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s/slicer1.xml" ContentType="application/vnd.ms-excel.slicer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575" firstSheet="1" activeTab="1"/>
  </bookViews>
  <sheets>
    <sheet name="Questions" sheetId="7" r:id="rId1"/>
    <sheet name="Dashboard" sheetId="5" r:id="rId2"/>
    <sheet name="Employee Dataset" sheetId="1" r:id="rId3"/>
    <sheet name="Data Descriptive" sheetId="9" r:id="rId4"/>
    <sheet name="CRAMER" sheetId="11" r:id="rId5"/>
    <sheet name="EDA" sheetId="10" r:id="rId6"/>
  </sheets>
  <definedNames>
    <definedName name="Slicer_Joining_Year">#N/A</definedName>
  </definedNames>
  <calcPr calcId="144525"/>
  <pivotCaches>
    <pivotCache cacheId="0" r:id="rId7"/>
  </pivotCaches>
  <extLst>
    <ext xmlns:x14="http://schemas.microsoft.com/office/spreadsheetml/2009/9/main" uri="{BBE1A952-AA13-448e-AADC-164F8A28A991}">
      <x14:slicerCaches>
        <x14:slicerCache r:id="rId8"/>
      </x14:slicerCaches>
    </ext>
  </extLst>
</workbook>
</file>

<file path=xl/sharedStrings.xml><?xml version="1.0" encoding="utf-8"?>
<sst xmlns="http://schemas.openxmlformats.org/spreadsheetml/2006/main" count="42615" uniqueCount="141">
  <si>
    <t>No.</t>
  </si>
  <si>
    <t>Questions</t>
  </si>
  <si>
    <t>Bagaimana tren turnover karyawan dalam perusahaan?</t>
  </si>
  <si>
    <t>Kelompok karyawan mana yang paling rentan mengalami turnover?</t>
  </si>
  <si>
    <t>Seberapa akurat model prediksi kita dalam mengidentifikasi karyawan yang berpotensi keluar?</t>
  </si>
  <si>
    <t>Apa saja keuntungan finansial yang dapat kita peroleh dengan mencegah turnover?</t>
  </si>
  <si>
    <t>Faktor apa saja yang paling berkontribusi terhadap keputusan karyawan untuk keluar?</t>
  </si>
  <si>
    <t>Total Employee.</t>
  </si>
  <si>
    <t>Churned Employee</t>
  </si>
  <si>
    <t>Churn Rate</t>
  </si>
  <si>
    <t xml:space="preserve">n </t>
  </si>
  <si>
    <t>Education</t>
  </si>
  <si>
    <t>JoiningYear</t>
  </si>
  <si>
    <t>City</t>
  </si>
  <si>
    <t>PaymentTier</t>
  </si>
  <si>
    <t>Age</t>
  </si>
  <si>
    <t>Gender</t>
  </si>
  <si>
    <t>EverBenched</t>
  </si>
  <si>
    <t>ExperienceInCurrentDomain</t>
  </si>
  <si>
    <t>LeaveOrNot</t>
  </si>
  <si>
    <t>Bachelors</t>
  </si>
  <si>
    <t>Bangalore</t>
  </si>
  <si>
    <t>Male</t>
  </si>
  <si>
    <t>No</t>
  </si>
  <si>
    <t>Pune</t>
  </si>
  <si>
    <t>Female</t>
  </si>
  <si>
    <t>New Delhi</t>
  </si>
  <si>
    <t>Masters</t>
  </si>
  <si>
    <t>Yes</t>
  </si>
  <si>
    <t>PHD</t>
  </si>
  <si>
    <t>Columns Description</t>
  </si>
  <si>
    <t>Statistic Descriptive (Numerical)</t>
  </si>
  <si>
    <r>
      <rPr>
        <b/>
        <sz val="11"/>
        <color theme="1"/>
        <rFont val="Calibri"/>
        <charset val="134"/>
        <scheme val="minor"/>
      </rPr>
      <t>Education</t>
    </r>
    <r>
      <rPr>
        <sz val="11"/>
        <color theme="1"/>
        <rFont val="Calibri"/>
        <charset val="134"/>
        <scheme val="minor"/>
      </rPr>
      <t xml:space="preserve"> : Employee's highest education level</t>
    </r>
  </si>
  <si>
    <t>count</t>
  </si>
  <si>
    <t>mean</t>
  </si>
  <si>
    <t>std</t>
  </si>
  <si>
    <t>min</t>
  </si>
  <si>
    <t>max</t>
  </si>
  <si>
    <t>range</t>
  </si>
  <si>
    <t>variation coefficient</t>
  </si>
  <si>
    <t>skew</t>
  </si>
  <si>
    <t>Kurtosis</t>
  </si>
  <si>
    <r>
      <rPr>
        <b/>
        <sz val="11"/>
        <color theme="1"/>
        <rFont val="Calibri"/>
        <charset val="134"/>
        <scheme val="minor"/>
      </rPr>
      <t>JoiningYear</t>
    </r>
    <r>
      <rPr>
        <sz val="11"/>
        <color theme="1"/>
        <rFont val="Calibri"/>
        <charset val="134"/>
        <scheme val="minor"/>
      </rPr>
      <t xml:space="preserve"> : Year the employee joined the company.</t>
    </r>
  </si>
  <si>
    <t>Joining_Year</t>
  </si>
  <si>
    <r>
      <rPr>
        <b/>
        <sz val="11"/>
        <color theme="1"/>
        <rFont val="Calibri"/>
        <charset val="134"/>
        <scheme val="minor"/>
      </rPr>
      <t>City</t>
    </r>
    <r>
      <rPr>
        <sz val="11"/>
        <color theme="1"/>
        <rFont val="Calibri"/>
        <charset val="134"/>
        <scheme val="minor"/>
      </rPr>
      <t xml:space="preserve"> : City where the employee works.</t>
    </r>
  </si>
  <si>
    <r>
      <rPr>
        <b/>
        <sz val="11"/>
        <color theme="1"/>
        <rFont val="Calibri"/>
        <charset val="134"/>
        <scheme val="minor"/>
      </rPr>
      <t>PaymentTier</t>
    </r>
    <r>
      <rPr>
        <sz val="11"/>
        <color theme="1"/>
        <rFont val="Calibri"/>
        <charset val="134"/>
        <scheme val="minor"/>
      </rPr>
      <t xml:space="preserve"> : Employee’s pay or salary tier.</t>
    </r>
  </si>
  <si>
    <t>Experience_In_Current_Domain</t>
  </si>
  <si>
    <r>
      <rPr>
        <b/>
        <sz val="11"/>
        <color theme="1"/>
        <rFont val="Calibri"/>
        <charset val="134"/>
        <scheme val="minor"/>
      </rPr>
      <t>Age</t>
    </r>
    <r>
      <rPr>
        <sz val="11"/>
        <color theme="1"/>
        <rFont val="Calibri"/>
        <charset val="134"/>
        <scheme val="minor"/>
      </rPr>
      <t xml:space="preserve"> : Employee’s age.</t>
    </r>
  </si>
  <si>
    <r>
      <rPr>
        <b/>
        <sz val="11"/>
        <color theme="1"/>
        <rFont val="Calibri"/>
        <charset val="134"/>
        <scheme val="minor"/>
      </rPr>
      <t>Gender</t>
    </r>
    <r>
      <rPr>
        <sz val="11"/>
        <color theme="1"/>
        <rFont val="Calibri"/>
        <charset val="134"/>
        <scheme val="minor"/>
      </rPr>
      <t xml:space="preserve"> : Employee’s gender.</t>
    </r>
  </si>
  <si>
    <t>Statistic Descriptive (Categorical)</t>
  </si>
  <si>
    <r>
      <rPr>
        <b/>
        <sz val="11"/>
        <color theme="1"/>
        <rFont val="Calibri"/>
        <charset val="134"/>
        <scheme val="minor"/>
      </rPr>
      <t>EverBenched</t>
    </r>
    <r>
      <rPr>
        <sz val="11"/>
        <color theme="1"/>
        <rFont val="Calibri"/>
        <charset val="134"/>
        <scheme val="minor"/>
      </rPr>
      <t xml:space="preserve"> : Whether the employee has ever been on bench (inactive period).</t>
    </r>
  </si>
  <si>
    <t>Payment_Tier</t>
  </si>
  <si>
    <t>Ever_Benched</t>
  </si>
  <si>
    <t>Leave_Or_Not</t>
  </si>
  <si>
    <r>
      <rPr>
        <b/>
        <sz val="11"/>
        <color theme="1"/>
        <rFont val="Calibri"/>
        <charset val="134"/>
        <scheme val="minor"/>
      </rPr>
      <t>ExperienceInCurrentDomain</t>
    </r>
    <r>
      <rPr>
        <sz val="11"/>
        <color theme="1"/>
        <rFont val="Calibri"/>
        <charset val="134"/>
        <scheme val="minor"/>
      </rPr>
      <t xml:space="preserve"> : Years of experience in the current domain.</t>
    </r>
  </si>
  <si>
    <r>
      <rPr>
        <b/>
        <sz val="11"/>
        <color theme="1"/>
        <rFont val="Calibri"/>
        <charset val="134"/>
        <scheme val="minor"/>
      </rPr>
      <t>LeaveorNot</t>
    </r>
    <r>
      <rPr>
        <sz val="11"/>
        <color theme="1"/>
        <rFont val="Calibri"/>
        <charset val="134"/>
        <scheme val="minor"/>
      </rPr>
      <t xml:space="preserve"> : Whether the employee has left the company.</t>
    </r>
  </si>
  <si>
    <t>unique</t>
  </si>
  <si>
    <t>top</t>
  </si>
  <si>
    <t>freq</t>
  </si>
  <si>
    <t>Data Manipulation</t>
  </si>
  <si>
    <t>Label Encoding</t>
  </si>
  <si>
    <t>Churned</t>
  </si>
  <si>
    <t>Total Employee</t>
  </si>
  <si>
    <t>EducationvsEducation</t>
  </si>
  <si>
    <t>E&amp;E</t>
  </si>
  <si>
    <t>E&amp;C</t>
  </si>
  <si>
    <t>E&amp;P</t>
  </si>
  <si>
    <t>E&amp;G</t>
  </si>
  <si>
    <t>E&amp;Ev</t>
  </si>
  <si>
    <t>E&amp;L</t>
  </si>
  <si>
    <t>C&amp;C</t>
  </si>
  <si>
    <t>C&amp;P</t>
  </si>
  <si>
    <t>C&amp;G</t>
  </si>
  <si>
    <t>C&amp;Ev</t>
  </si>
  <si>
    <t>C&amp;L</t>
  </si>
  <si>
    <t>P&amp;P</t>
  </si>
  <si>
    <t>P&amp;G</t>
  </si>
  <si>
    <t>P&amp;Ev</t>
  </si>
  <si>
    <t>P&amp;L</t>
  </si>
  <si>
    <t>G&amp;G</t>
  </si>
  <si>
    <t>G&amp;Ev</t>
  </si>
  <si>
    <t>G&amp;L</t>
  </si>
  <si>
    <t>Ev&amp;Ev</t>
  </si>
  <si>
    <t>Ev&amp;L</t>
  </si>
  <si>
    <t>L&amp;L</t>
  </si>
  <si>
    <t>Observed Frequency (Oi)</t>
  </si>
  <si>
    <t>Expected Frequency (Ei)</t>
  </si>
  <si>
    <t>(Oi-Ei)^2/Ei</t>
  </si>
  <si>
    <t>Var 1</t>
  </si>
  <si>
    <t>Var 2</t>
  </si>
  <si>
    <t>Total</t>
  </si>
  <si>
    <t>Chi-square (X^2)</t>
  </si>
  <si>
    <t>p-value</t>
  </si>
  <si>
    <t>r-1</t>
  </si>
  <si>
    <t>k-1</t>
  </si>
  <si>
    <t>min(k-1,r-1)</t>
  </si>
  <si>
    <t>Cramer (V)</t>
  </si>
  <si>
    <t>EducationvsCity</t>
  </si>
  <si>
    <t>EducationvsPayment_Tier</t>
  </si>
  <si>
    <t>EducationvsGender</t>
  </si>
  <si>
    <t>EducationvsEver_Benched</t>
  </si>
  <si>
    <t>EducationvsLeave_Or_Not</t>
  </si>
  <si>
    <t>CityvsCity</t>
  </si>
  <si>
    <t>CityvsPayment_Tier</t>
  </si>
  <si>
    <t>CityvsGender</t>
  </si>
  <si>
    <t>CityvsEver_Benched</t>
  </si>
  <si>
    <t>CityvsLeave_Or_Not</t>
  </si>
  <si>
    <t>Payment_TiervsPayment_Tier</t>
  </si>
  <si>
    <t>Payment_TiervsGender</t>
  </si>
  <si>
    <t>Payment_TiervsEver_Benched</t>
  </si>
  <si>
    <t>Payment_TiervsLeave_Or_Not</t>
  </si>
  <si>
    <t>GendervsGender</t>
  </si>
  <si>
    <t>GendervsEver_Benched</t>
  </si>
  <si>
    <t>GendervsLeave_Or_Not</t>
  </si>
  <si>
    <t>Ever_BenchedvsEver_Benched</t>
  </si>
  <si>
    <t>Ever_BenchedvsLeave_Or_Not</t>
  </si>
  <si>
    <t>Leave_Or_NotvsLeave_Or_Not</t>
  </si>
  <si>
    <t>Univariate Analysis</t>
  </si>
  <si>
    <t>Response Variable</t>
  </si>
  <si>
    <t>|</t>
  </si>
  <si>
    <t>Numerical Variable</t>
  </si>
  <si>
    <t>Categorical Variable</t>
  </si>
  <si>
    <t>Count</t>
  </si>
  <si>
    <t>Bivariate Analysis</t>
  </si>
  <si>
    <t>H1</t>
  </si>
  <si>
    <t>Employees with higher education levels are less likely to leave their jobs.</t>
  </si>
  <si>
    <t>Churn</t>
  </si>
  <si>
    <t>H2</t>
  </si>
  <si>
    <t>Employees who joined from smaller cities are more likely to leave their jobs.</t>
  </si>
  <si>
    <t>H3</t>
  </si>
  <si>
    <t>Employees who work in the same city as the one they joined are likely to be more stable.</t>
  </si>
  <si>
    <t>H4</t>
  </si>
  <si>
    <t>Employees in higher payment tiers are less likely to leave their jobs.</t>
  </si>
  <si>
    <t>H5</t>
  </si>
  <si>
    <t>Older employees are less likely to leave their jobs.</t>
  </si>
  <si>
    <t>H6</t>
  </si>
  <si>
    <t>Male and female employees have different churn rates.</t>
  </si>
  <si>
    <t>Multivariate Analysis</t>
  </si>
  <si>
    <t>Numerical Attributes</t>
  </si>
  <si>
    <t>Categorical Attributes</t>
  </si>
  <si>
    <t>Leave_or_Not</t>
  </si>
</sst>
</file>

<file path=xl/styles.xml><?xml version="1.0" encoding="utf-8"?>
<styleSheet xmlns="http://schemas.openxmlformats.org/spreadsheetml/2006/main">
  <numFmts count="6">
    <numFmt numFmtId="176" formatCode="0.000_);[Red]\(0.000\)"/>
    <numFmt numFmtId="177" formatCode="0.000_ "/>
    <numFmt numFmtId="44" formatCode="_(&quot;$&quot;* #,##0.00_);_(&quot;$&quot;* \(#,##0.00\);_(&quot;$&quot;* &quot;-&quot;??_);_(@_)"/>
    <numFmt numFmtId="178" formatCode="_ * #,##0_ ;_ * \-#,##0_ ;_ * &quot;-&quot;_ ;_ @_ "/>
    <numFmt numFmtId="179" formatCode="_ * #,##0.00_ ;_ * \-#,##0.00_ ;_ * &quot;-&quot;??_ ;_ @_ "/>
    <numFmt numFmtId="42" formatCode="_(&quot;$&quot;* #,##0_);_(&quot;$&quot;* \(#,##0\);_(&quot;$&quot;* &quot;-&quot;_);_(@_)"/>
  </numFmts>
  <fonts count="28">
    <font>
      <sz val="11"/>
      <color theme="1"/>
      <name val="Calibri"/>
      <charset val="134"/>
      <scheme val="minor"/>
    </font>
    <font>
      <b/>
      <sz val="16"/>
      <color theme="1"/>
      <name val="Calibri"/>
      <charset val="134"/>
      <scheme val="minor"/>
    </font>
    <font>
      <b/>
      <sz val="16"/>
      <color theme="0"/>
      <name val="Calibri"/>
      <charset val="134"/>
      <scheme val="minor"/>
    </font>
    <font>
      <sz val="11"/>
      <color theme="0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sz val="11"/>
      <color rgb="FF000000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1"/>
      <color rgb="FFFFFFFF"/>
      <name val="Calibri"/>
      <charset val="134"/>
      <scheme val="minor"/>
    </font>
    <font>
      <sz val="14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FCCA46"/>
        <bgColor indexed="64"/>
      </patternFill>
    </fill>
    <fill>
      <patternFill patternType="solid">
        <fgColor rgb="FF233D4D"/>
        <bgColor indexed="64"/>
      </patternFill>
    </fill>
    <fill>
      <patternFill patternType="solid">
        <fgColor rgb="FF619B8A"/>
        <bgColor indexed="64"/>
      </patternFill>
    </fill>
    <fill>
      <patternFill patternType="solid">
        <fgColor rgb="FFA1C181"/>
        <bgColor indexed="64"/>
      </patternFill>
    </fill>
    <fill>
      <patternFill patternType="solid">
        <fgColor rgb="FFFE7F2D"/>
        <bgColor indexed="64"/>
      </patternFill>
    </fill>
    <fill>
      <patternFill patternType="solid">
        <fgColor rgb="FF5B9BD5"/>
        <bgColor rgb="FF5B9BD5"/>
      </patternFill>
    </fill>
    <fill>
      <patternFill patternType="solid">
        <fgColor rgb="FFDDEBF7"/>
        <bgColor rgb="FFDDEBF7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</fills>
  <borders count="23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0"/>
      </left>
      <right style="thin">
        <color indexed="0"/>
      </right>
      <top style="thin">
        <color indexed="0"/>
      </top>
      <bottom style="thin">
        <color indexed="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 style="thin">
        <color rgb="FF9BC2E6"/>
      </top>
      <bottom style="thin">
        <color rgb="FF9BC2E6"/>
      </bottom>
      <diagonal/>
    </border>
    <border>
      <left style="thin">
        <color rgb="FF9BC2E6"/>
      </left>
      <right/>
      <top style="thin">
        <color rgb="FF9BC2E6"/>
      </top>
      <bottom style="thin">
        <color rgb="FF9BC2E6"/>
      </bottom>
      <diagonal/>
    </border>
    <border>
      <left/>
      <right style="thin">
        <color rgb="FF9BC2E6"/>
      </right>
      <top style="thin">
        <color rgb="FF9BC2E6"/>
      </top>
      <bottom style="thin">
        <color rgb="FF9BC2E6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0" fontId="22" fillId="22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22" fillId="37" borderId="0" applyNumberFormat="0" applyBorder="0" applyAlignment="0" applyProtection="0">
      <alignment vertical="center"/>
    </xf>
    <xf numFmtId="0" fontId="22" fillId="36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4" fillId="0" borderId="20" applyNumberFormat="0" applyFill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38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6" fillId="35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6" fillId="39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26" fillId="0" borderId="21" applyNumberFormat="0" applyFill="0" applyAlignment="0" applyProtection="0">
      <alignment vertical="center"/>
    </xf>
    <xf numFmtId="0" fontId="21" fillId="10" borderId="1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0" fillId="15" borderId="18" applyNumberFormat="0" applyFont="0" applyAlignment="0" applyProtection="0">
      <alignment vertical="center"/>
    </xf>
    <xf numFmtId="0" fontId="20" fillId="14" borderId="17" applyNumberForma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5" fillId="10" borderId="17" applyNumberFormat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2" fillId="0" borderId="22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16" applyNumberFormat="0" applyFill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3" fillId="0" borderId="16" applyNumberFormat="0" applyFill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0" fillId="9" borderId="15" applyNumberFormat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</cellStyleXfs>
  <cellXfs count="57">
    <xf numFmtId="0" fontId="0" fillId="0" borderId="0" xfId="0">
      <alignment vertical="center"/>
    </xf>
    <xf numFmtId="0" fontId="0" fillId="2" borderId="1" xfId="0" applyFill="1" applyBorder="1">
      <alignment vertical="center"/>
    </xf>
    <xf numFmtId="0" fontId="0" fillId="0" borderId="0" xfId="0" applyBorder="1">
      <alignment vertical="center"/>
    </xf>
    <xf numFmtId="0" fontId="0" fillId="2" borderId="0" xfId="0" applyFill="1">
      <alignment vertical="center"/>
    </xf>
    <xf numFmtId="0" fontId="1" fillId="2" borderId="2" xfId="0" applyFont="1" applyFill="1" applyBorder="1">
      <alignment vertical="center"/>
    </xf>
    <xf numFmtId="0" fontId="2" fillId="3" borderId="0" xfId="0" applyFont="1" applyFill="1">
      <alignment vertical="center"/>
    </xf>
    <xf numFmtId="0" fontId="0" fillId="3" borderId="0" xfId="0" applyFill="1">
      <alignment vertical="center"/>
    </xf>
    <xf numFmtId="0" fontId="0" fillId="0" borderId="0" xfId="0" applyAlignment="1">
      <alignment horizontal="center" vertical="center"/>
    </xf>
    <xf numFmtId="0" fontId="0" fillId="0" borderId="3" xfId="0" applyBorder="1">
      <alignment vertical="center"/>
    </xf>
    <xf numFmtId="0" fontId="3" fillId="4" borderId="0" xfId="0" applyFont="1" applyFill="1">
      <alignment vertical="center"/>
    </xf>
    <xf numFmtId="0" fontId="0" fillId="4" borderId="0" xfId="0" applyFill="1">
      <alignment vertical="center"/>
    </xf>
    <xf numFmtId="0" fontId="0" fillId="0" borderId="3" xfId="0" applyBorder="1">
      <alignment vertical="center"/>
    </xf>
    <xf numFmtId="10" fontId="0" fillId="0" borderId="3" xfId="0" applyNumberFormat="1" applyBorder="1">
      <alignment vertical="center"/>
    </xf>
    <xf numFmtId="0" fontId="3" fillId="3" borderId="0" xfId="0" applyFont="1" applyFill="1">
      <alignment vertical="center"/>
    </xf>
    <xf numFmtId="0" fontId="1" fillId="2" borderId="0" xfId="0" applyFont="1" applyFill="1">
      <alignment vertical="center"/>
    </xf>
    <xf numFmtId="0" fontId="0" fillId="0" borderId="4" xfId="0" applyBorder="1">
      <alignment vertical="center"/>
    </xf>
    <xf numFmtId="0" fontId="0" fillId="0" borderId="4" xfId="0" applyBorder="1" applyAlignment="1">
      <alignment vertical="center" wrapText="1"/>
    </xf>
    <xf numFmtId="177" fontId="0" fillId="0" borderId="4" xfId="0" applyNumberFormat="1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3" borderId="0" xfId="0" applyFill="1" applyAlignment="1">
      <alignment vertical="center" wrapText="1"/>
    </xf>
    <xf numFmtId="176" fontId="0" fillId="0" borderId="4" xfId="0" applyNumberFormat="1" applyBorder="1" applyAlignment="1">
      <alignment vertical="center" wrapText="1"/>
    </xf>
    <xf numFmtId="0" fontId="4" fillId="3" borderId="0" xfId="0" applyFont="1" applyFill="1">
      <alignment vertical="center"/>
    </xf>
    <xf numFmtId="0" fontId="0" fillId="2" borderId="4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5" fillId="2" borderId="5" xfId="0" applyNumberFormat="1" applyFont="1" applyFill="1" applyBorder="1" applyAlignment="1">
      <alignment horizontal="center" vertical="center"/>
    </xf>
    <xf numFmtId="0" fontId="5" fillId="5" borderId="5" xfId="0" applyNumberFormat="1" applyFont="1" applyFill="1" applyBorder="1" applyAlignment="1">
      <alignment horizontal="center" vertical="center"/>
    </xf>
    <xf numFmtId="0" fontId="5" fillId="0" borderId="5" xfId="0" applyNumberFormat="1" applyFont="1" applyBorder="1" applyAlignment="1">
      <alignment horizontal="center" vertical="center"/>
    </xf>
    <xf numFmtId="0" fontId="5" fillId="4" borderId="5" xfId="0" applyNumberFormat="1" applyFont="1" applyFill="1" applyBorder="1" applyAlignment="1">
      <alignment horizontal="center" vertical="center"/>
    </xf>
    <xf numFmtId="0" fontId="5" fillId="2" borderId="6" xfId="0" applyNumberFormat="1" applyFont="1" applyFill="1" applyBorder="1" applyAlignment="1">
      <alignment horizontal="center" vertical="center"/>
    </xf>
    <xf numFmtId="0" fontId="5" fillId="2" borderId="7" xfId="0" applyNumberFormat="1" applyFont="1" applyFill="1" applyBorder="1" applyAlignment="1">
      <alignment horizontal="center" vertical="center"/>
    </xf>
    <xf numFmtId="0" fontId="0" fillId="6" borderId="4" xfId="0" applyFill="1" applyBorder="1">
      <alignment vertical="center"/>
    </xf>
    <xf numFmtId="0" fontId="0" fillId="2" borderId="4" xfId="0" applyFill="1" applyBorder="1">
      <alignment vertical="center"/>
    </xf>
    <xf numFmtId="0" fontId="5" fillId="6" borderId="5" xfId="0" applyNumberFormat="1" applyFont="1" applyFill="1" applyBorder="1">
      <alignment vertical="center"/>
    </xf>
    <xf numFmtId="0" fontId="5" fillId="0" borderId="5" xfId="0" applyNumberFormat="1" applyFont="1" applyBorder="1">
      <alignment vertical="center"/>
    </xf>
    <xf numFmtId="0" fontId="5" fillId="2" borderId="5" xfId="0" applyNumberFormat="1" applyFont="1" applyFill="1" applyBorder="1">
      <alignment vertical="center"/>
    </xf>
    <xf numFmtId="0" fontId="6" fillId="0" borderId="0" xfId="0" applyFont="1">
      <alignment vertical="center"/>
    </xf>
    <xf numFmtId="0" fontId="0" fillId="2" borderId="8" xfId="0" applyFill="1" applyBorder="1">
      <alignment vertical="center"/>
    </xf>
    <xf numFmtId="0" fontId="0" fillId="0" borderId="9" xfId="0" applyBorder="1">
      <alignment vertical="center"/>
    </xf>
    <xf numFmtId="0" fontId="1" fillId="2" borderId="1" xfId="0" applyFont="1" applyFill="1" applyBorder="1">
      <alignment vertical="center"/>
    </xf>
    <xf numFmtId="0" fontId="0" fillId="0" borderId="10" xfId="0" applyBorder="1" applyAlignment="1">
      <alignment horizontal="center" vertical="center"/>
    </xf>
    <xf numFmtId="0" fontId="5" fillId="0" borderId="4" xfId="0" applyNumberFormat="1" applyFont="1" applyBorder="1">
      <alignment vertical="center"/>
    </xf>
    <xf numFmtId="0" fontId="5" fillId="0" borderId="0" xfId="0" applyNumberFormat="1" applyFont="1">
      <alignment vertical="center"/>
    </xf>
    <xf numFmtId="0" fontId="7" fillId="7" borderId="11" xfId="0" applyNumberFormat="1" applyFont="1" applyFill="1" applyBorder="1">
      <alignment vertical="center"/>
    </xf>
    <xf numFmtId="0" fontId="7" fillId="7" borderId="12" xfId="0" applyNumberFormat="1" applyFont="1" applyFill="1" applyBorder="1">
      <alignment vertical="center"/>
    </xf>
    <xf numFmtId="0" fontId="5" fillId="8" borderId="13" xfId="0" applyNumberFormat="1" applyFont="1" applyFill="1" applyBorder="1">
      <alignment vertical="center"/>
    </xf>
    <xf numFmtId="0" fontId="5" fillId="8" borderId="12" xfId="0" applyNumberFormat="1" applyFont="1" applyFill="1" applyBorder="1">
      <alignment vertical="center"/>
    </xf>
    <xf numFmtId="0" fontId="5" fillId="0" borderId="13" xfId="0" applyNumberFormat="1" applyFont="1" applyBorder="1">
      <alignment vertical="center"/>
    </xf>
    <xf numFmtId="0" fontId="5" fillId="0" borderId="12" xfId="0" applyNumberFormat="1" applyFont="1" applyBorder="1">
      <alignment vertical="center"/>
    </xf>
    <xf numFmtId="9" fontId="0" fillId="0" borderId="10" xfId="0" applyNumberFormat="1" applyBorder="1" applyAlignment="1">
      <alignment horizontal="center" vertical="center"/>
    </xf>
    <xf numFmtId="0" fontId="7" fillId="7" borderId="14" xfId="0" applyNumberFormat="1" applyFont="1" applyFill="1" applyBorder="1">
      <alignment vertical="center"/>
    </xf>
    <xf numFmtId="0" fontId="5" fillId="8" borderId="14" xfId="0" applyNumberFormat="1" applyFont="1" applyFill="1" applyBorder="1">
      <alignment vertical="center"/>
    </xf>
    <xf numFmtId="0" fontId="5" fillId="0" borderId="14" xfId="0" applyNumberFormat="1" applyFont="1" applyBorder="1">
      <alignment vertical="center"/>
    </xf>
    <xf numFmtId="0" fontId="8" fillId="2" borderId="3" xfId="0" applyFont="1" applyFill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10" fontId="8" fillId="0" borderId="3" xfId="0" applyNumberFormat="1" applyFont="1" applyBorder="1" applyAlignment="1">
      <alignment horizontal="center"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dxfs count="62">
    <dxf>
      <numFmt numFmtId="10" formatCode="0.00%"/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alignment horizontal="center"/>
    </dxf>
    <dxf>
      <fill>
        <patternFill patternType="solid">
          <bgColor rgb="FFFCCA46"/>
        </patternFill>
      </fill>
    </dxf>
    <dxf>
      <fill>
        <patternFill patternType="solid">
          <bgColor rgb="FFFCCA46"/>
        </patternFill>
      </fill>
    </dxf>
    <dxf>
      <fill>
        <patternFill patternType="solid">
          <bgColor rgb="FFFCCA46"/>
        </patternFill>
      </fill>
    </dxf>
    <dxf>
      <fill>
        <patternFill patternType="solid">
          <bgColor rgb="FFFCCA46"/>
        </patternFill>
      </fill>
    </dxf>
    <dxf>
      <fill>
        <patternFill patternType="solid">
          <bgColor rgb="FFFCCA46"/>
        </patternFill>
      </fill>
    </dxf>
    <dxf>
      <fill>
        <patternFill patternType="solid">
          <bgColor rgb="FFFCCA46"/>
        </patternFill>
      </fill>
    </dxf>
    <dxf>
      <font>
        <sz val="12"/>
      </font>
    </dxf>
    <dxf>
      <font>
        <sz val="14"/>
      </font>
    </dxf>
    <dxf>
      <font>
        <sz val="16"/>
      </font>
    </dxf>
    <dxf>
      <font>
        <sz val="14"/>
      </font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numFmt numFmtId="10" formatCode="0.00%"/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numFmt numFmtId="10" formatCode="0.00%"/>
    </dxf>
    <dxf>
      <numFmt numFmtId="10" formatCode="0.00%"/>
    </dxf>
    <dxf>
      <border>
        <bottom/>
      </border>
    </dxf>
    <dxf>
      <border>
        <top/>
      </border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numFmt numFmtId="10" formatCode="0.00%"/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numFmt numFmtId="10" formatCode="0.00%"/>
    </dxf>
    <dxf>
      <numFmt numFmtId="0" formatCode="General"/>
    </dxf>
    <dxf>
      <numFmt numFmtId="10" formatCode="0.00%"/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numFmt numFmtId="10" formatCode="0.00%"/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numFmt numFmtId="10" formatCode="0.00%"/>
    </dxf>
    <dxf>
      <fill>
        <patternFill patternType="solid">
          <bgColor rgb="FFFFC000"/>
        </patternFill>
      </fill>
    </dxf>
  </dxfs>
  <tableStyles count="1" defaultTableStyle="TableStyleMedium2" defaultPivotStyle="PivotStyleLight16">
    <tableStyle name="Slicer Style 1" pivot="0" table="0" count="1">
      <tableStyleElement type="wholeTable" dxfId="61"/>
    </tableStyle>
  </tableStyles>
  <colors>
    <mruColors>
      <color rgb="00A1C181"/>
      <color rgb="00FE7F2D"/>
      <color rgb="00233D4D"/>
      <color rgb="00619B8A"/>
      <color rgb="00FCCA46"/>
    </mruColors>
  </colors>
  <extLst>
    <ext xmlns:x14="http://schemas.microsoft.com/office/spreadsheetml/2009/9/main" uri="{EB79DEF2-80B8-43e5-95BD-54CBDDF9020C}">
      <x14:slicerStyles defaultSlicerStyle="SlicerStyleLight1">
        <x14:slicerStyle name="Slicer Style 1"/>
      </x14:slicerStyles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microsoft.com/office/2007/relationships/slicerCache" Target="slicerCaches/slicerCache1.xml"/><Relationship Id="rId7" Type="http://schemas.openxmlformats.org/officeDocument/2006/relationships/pivotCacheDefinition" Target="pivotCache/pivotCacheDefinition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 Churn.xlsx]EDA!Education Churn</c:name>
    <c:fmtId val="4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sz="1200"/>
              <a:t>Employee Churn Compared by Education Level</a:t>
            </a:r>
            <a:endParaRPr sz="120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doughnutChart>
        <c:varyColors val="1"/>
        <c:ser>
          <c:idx val="0"/>
          <c:order val="0"/>
          <c:tx>
            <c:strRef>
              <c:f>EDA!$B$48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rgbClr val="FCCA4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233D4D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619B8A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EDA!$A$49:$A$51</c:f>
              <c:strCache>
                <c:ptCount val="3"/>
                <c:pt idx="0">
                  <c:v>Bachelors</c:v>
                </c:pt>
                <c:pt idx="1">
                  <c:v>Masters</c:v>
                </c:pt>
                <c:pt idx="2">
                  <c:v>PHD</c:v>
                </c:pt>
              </c:strCache>
            </c:strRef>
          </c:cat>
          <c:val>
            <c:numRef>
              <c:f>EDA!$B$49:$B$51</c:f>
              <c:numCache>
                <c:formatCode>0.00%</c:formatCode>
                <c:ptCount val="3"/>
                <c:pt idx="0">
                  <c:v>0.260635110844817</c:v>
                </c:pt>
                <c:pt idx="1">
                  <c:v>0.441102756892231</c:v>
                </c:pt>
                <c:pt idx="2">
                  <c:v>0.106666666666667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 Churn.xlsx]EDA!Joining Churn</c:name>
    <c:fmtId val="4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sz="1200"/>
              <a:t>Year of Joining and Churn Rate Trends</a:t>
            </a:r>
            <a:endParaRPr sz="120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EDA!$B$64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FCCA46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EDA!$A$65:$A$70</c:f>
              <c:numCache>
                <c:formatCode>General</c:formatCode>
                <c:ptCount val="6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</c:numCache>
            </c:numRef>
          </c:cat>
          <c:val>
            <c:numRef>
              <c:f>EDA!$B$65:$B$70</c:f>
              <c:numCache>
                <c:formatCode>0.00%</c:formatCode>
                <c:ptCount val="6"/>
                <c:pt idx="0">
                  <c:v>0.216269841269841</c:v>
                </c:pt>
                <c:pt idx="1">
                  <c:v>0.334828101644245</c:v>
                </c:pt>
                <c:pt idx="2">
                  <c:v>0.247496423462089</c:v>
                </c:pt>
                <c:pt idx="3">
                  <c:v>0.407170294494238</c:v>
                </c:pt>
                <c:pt idx="4">
                  <c:v>0.222857142857143</c:v>
                </c:pt>
                <c:pt idx="5">
                  <c:v>0.268050541516245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77241216"/>
        <c:axId val="910402449"/>
      </c:lineChart>
      <c:catAx>
        <c:axId val="3772412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0402449"/>
        <c:crosses val="autoZero"/>
        <c:auto val="1"/>
        <c:lblAlgn val="ctr"/>
        <c:lblOffset val="100"/>
        <c:noMultiLvlLbl val="0"/>
      </c:catAx>
      <c:valAx>
        <c:axId val="91040244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77241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 Churn.xlsx]EDA!City Ever_Bench Churn Rate</c:name>
    <c:fmtId val="4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sz="1200"/>
              <a:t>City and Bench Status: Churn Rate Insights</a:t>
            </a:r>
            <a:endParaRPr sz="120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EDA!$B$78:$B$79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rgbClr val="FCCA4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EDA!$A$80:$A$82</c:f>
              <c:strCache>
                <c:ptCount val="3"/>
                <c:pt idx="0">
                  <c:v>Bangalore</c:v>
                </c:pt>
                <c:pt idx="1">
                  <c:v>New Delhi</c:v>
                </c:pt>
                <c:pt idx="2">
                  <c:v>Pune</c:v>
                </c:pt>
              </c:strCache>
            </c:strRef>
          </c:cat>
          <c:val>
            <c:numRef>
              <c:f>EDA!$B$80:$B$82</c:f>
              <c:numCache>
                <c:formatCode>0.00%</c:formatCode>
                <c:ptCount val="3"/>
                <c:pt idx="0">
                  <c:v>0.198473282442748</c:v>
                </c:pt>
                <c:pt idx="1">
                  <c:v>0.251776649746193</c:v>
                </c:pt>
                <c:pt idx="2">
                  <c:v>0.455648926237162</c:v>
                </c:pt>
              </c:numCache>
            </c:numRef>
          </c:val>
        </c:ser>
        <c:ser>
          <c:idx val="1"/>
          <c:order val="1"/>
          <c:tx>
            <c:strRef>
              <c:f>EDA!$C$78:$C$79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rgbClr val="233D4D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EDA!$A$80:$A$82</c:f>
              <c:strCache>
                <c:ptCount val="3"/>
                <c:pt idx="0">
                  <c:v>Bangalore</c:v>
                </c:pt>
                <c:pt idx="1">
                  <c:v>New Delhi</c:v>
                </c:pt>
                <c:pt idx="2">
                  <c:v>Pune</c:v>
                </c:pt>
              </c:strCache>
            </c:strRef>
          </c:cat>
          <c:val>
            <c:numRef>
              <c:f>EDA!$C$80:$C$82</c:f>
              <c:numCache>
                <c:formatCode>0.00%</c:formatCode>
                <c:ptCount val="3"/>
                <c:pt idx="0">
                  <c:v>0.162303664921466</c:v>
                </c:pt>
                <c:pt idx="1">
                  <c:v>0.376470588235294</c:v>
                </c:pt>
                <c:pt idx="2">
                  <c:v>0.625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0"/>
        <c:axId val="880246126"/>
        <c:axId val="846053606"/>
      </c:barChart>
      <c:catAx>
        <c:axId val="880246126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6053606"/>
        <c:crosses val="autoZero"/>
        <c:auto val="1"/>
        <c:lblAlgn val="ctr"/>
        <c:lblOffset val="100"/>
        <c:noMultiLvlLbl val="0"/>
      </c:catAx>
      <c:valAx>
        <c:axId val="84605360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024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 Churn.xlsx]EDA!Churn rate exp. lvl &amp; payment</c:name>
    <c:fmtId val="4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sz="1200"/>
              <a:t>Churn Rate by Experience Level and Payment Tier</a:t>
            </a:r>
            <a:endParaRPr sz="120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EDA!$B$93:$B$94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FCCA4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EDA!$A$95:$A$102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cat>
          <c:val>
            <c:numRef>
              <c:f>EDA!$B$95:$B$102</c:f>
              <c:numCache>
                <c:formatCode>0.00%</c:formatCode>
                <c:ptCount val="8"/>
                <c:pt idx="0">
                  <c:v>0.56</c:v>
                </c:pt>
                <c:pt idx="1">
                  <c:v>0.257142857142857</c:v>
                </c:pt>
                <c:pt idx="2">
                  <c:v>0.36734693877551</c:v>
                </c:pt>
                <c:pt idx="3">
                  <c:v>0.375</c:v>
                </c:pt>
                <c:pt idx="4">
                  <c:v>0.5</c:v>
                </c:pt>
                <c:pt idx="5">
                  <c:v>0.227272727272727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ser>
          <c:idx val="1"/>
          <c:order val="1"/>
          <c:tx>
            <c:strRef>
              <c:f>EDA!$C$93:$C$94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rgbClr val="233D4D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EDA!$A$95:$A$102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cat>
          <c:val>
            <c:numRef>
              <c:f>EDA!$C$95:$C$102</c:f>
              <c:numCache>
                <c:formatCode>0.00%</c:formatCode>
                <c:ptCount val="8"/>
                <c:pt idx="0">
                  <c:v>0.603174603174603</c:v>
                </c:pt>
                <c:pt idx="1">
                  <c:v>0.651685393258427</c:v>
                </c:pt>
                <c:pt idx="2">
                  <c:v>0.558232931726908</c:v>
                </c:pt>
                <c:pt idx="3">
                  <c:v>0.668918918918919</c:v>
                </c:pt>
                <c:pt idx="4">
                  <c:v>0.561797752808989</c:v>
                </c:pt>
                <c:pt idx="5">
                  <c:v>0.573099415204678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ser>
          <c:idx val="2"/>
          <c:order val="2"/>
          <c:tx>
            <c:strRef>
              <c:f>EDA!$D$93:$D$94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rgbClr val="619B8A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EDA!$A$95:$A$102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cat>
          <c:val>
            <c:numRef>
              <c:f>EDA!$D$95:$D$102</c:f>
              <c:numCache>
                <c:formatCode>0.00%</c:formatCode>
                <c:ptCount val="8"/>
                <c:pt idx="0">
                  <c:v>0.200819672131148</c:v>
                </c:pt>
                <c:pt idx="1">
                  <c:v>0.21608040201005</c:v>
                </c:pt>
                <c:pt idx="2">
                  <c:v>0.194690265486726</c:v>
                </c:pt>
                <c:pt idx="3">
                  <c:v>0.228464419475655</c:v>
                </c:pt>
                <c:pt idx="4">
                  <c:v>0.169254658385093</c:v>
                </c:pt>
                <c:pt idx="5">
                  <c:v>0.185358255451713</c:v>
                </c:pt>
                <c:pt idx="6">
                  <c:v>0</c:v>
                </c:pt>
                <c:pt idx="7">
                  <c:v>0.428571428571429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392352"/>
        <c:axId val="486509948"/>
      </c:barChart>
      <c:catAx>
        <c:axId val="64392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09948"/>
        <c:crosses val="autoZero"/>
        <c:auto val="1"/>
        <c:lblAlgn val="ctr"/>
        <c:lblOffset val="100"/>
        <c:noMultiLvlLbl val="0"/>
      </c:catAx>
      <c:valAx>
        <c:axId val="4865099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439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 Churn.xlsx]EDA!Age churn</c:name>
    <c:fmtId val="4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sz="1200"/>
              <a:t>Age vs. Churn Rate Distribution</a:t>
            </a:r>
            <a:endParaRPr sz="120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EDA!$B$112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rgbClr val="FCCA4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EDA!$A$113:$A$132</c:f>
              <c:numCache>
                <c:formatCode>General</c:formatCode>
                <c:ptCount val="20"/>
                <c:pt idx="0">
                  <c:v>22</c:v>
                </c:pt>
                <c:pt idx="1">
                  <c:v>23</c:v>
                </c:pt>
                <c:pt idx="2">
                  <c:v>24</c:v>
                </c:pt>
                <c:pt idx="3">
                  <c:v>25</c:v>
                </c:pt>
                <c:pt idx="4">
                  <c:v>26</c:v>
                </c:pt>
                <c:pt idx="5">
                  <c:v>27</c:v>
                </c:pt>
                <c:pt idx="6">
                  <c:v>28</c:v>
                </c:pt>
                <c:pt idx="7">
                  <c:v>29</c:v>
                </c:pt>
                <c:pt idx="8">
                  <c:v>30</c:v>
                </c:pt>
                <c:pt idx="9">
                  <c:v>31</c:v>
                </c:pt>
                <c:pt idx="10">
                  <c:v>32</c:v>
                </c:pt>
                <c:pt idx="11">
                  <c:v>33</c:v>
                </c:pt>
                <c:pt idx="12">
                  <c:v>34</c:v>
                </c:pt>
                <c:pt idx="13">
                  <c:v>35</c:v>
                </c:pt>
                <c:pt idx="14">
                  <c:v>36</c:v>
                </c:pt>
                <c:pt idx="15">
                  <c:v>37</c:v>
                </c:pt>
                <c:pt idx="16">
                  <c:v>38</c:v>
                </c:pt>
                <c:pt idx="17">
                  <c:v>39</c:v>
                </c:pt>
                <c:pt idx="18">
                  <c:v>40</c:v>
                </c:pt>
                <c:pt idx="19">
                  <c:v>41</c:v>
                </c:pt>
              </c:numCache>
            </c:numRef>
          </c:cat>
          <c:val>
            <c:numRef>
              <c:f>EDA!$B$113:$B$132</c:f>
              <c:numCache>
                <c:formatCode>General</c:formatCode>
                <c:ptCount val="20"/>
                <c:pt idx="0">
                  <c:v>49</c:v>
                </c:pt>
                <c:pt idx="1">
                  <c:v>44</c:v>
                </c:pt>
                <c:pt idx="2">
                  <c:v>348</c:v>
                </c:pt>
                <c:pt idx="3">
                  <c:v>384</c:v>
                </c:pt>
                <c:pt idx="4">
                  <c:v>593</c:v>
                </c:pt>
                <c:pt idx="5">
                  <c:v>580</c:v>
                </c:pt>
                <c:pt idx="6">
                  <c:v>588</c:v>
                </c:pt>
                <c:pt idx="7">
                  <c:v>211</c:v>
                </c:pt>
                <c:pt idx="8">
                  <c:v>204</c:v>
                </c:pt>
                <c:pt idx="9">
                  <c:v>117</c:v>
                </c:pt>
                <c:pt idx="10">
                  <c:v>118</c:v>
                </c:pt>
                <c:pt idx="11">
                  <c:v>115</c:v>
                </c:pt>
                <c:pt idx="12">
                  <c:v>123</c:v>
                </c:pt>
                <c:pt idx="13">
                  <c:v>111</c:v>
                </c:pt>
                <c:pt idx="14">
                  <c:v>127</c:v>
                </c:pt>
                <c:pt idx="15">
                  <c:v>132</c:v>
                </c:pt>
                <c:pt idx="16">
                  <c:v>124</c:v>
                </c:pt>
                <c:pt idx="17">
                  <c:v>122</c:v>
                </c:pt>
                <c:pt idx="18">
                  <c:v>119</c:v>
                </c:pt>
                <c:pt idx="19">
                  <c:v>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237293268"/>
        <c:axId val="219593037"/>
      </c:barChart>
      <c:lineChart>
        <c:grouping val="standard"/>
        <c:varyColors val="0"/>
        <c:ser>
          <c:idx val="1"/>
          <c:order val="1"/>
          <c:tx>
            <c:strRef>
              <c:f>EDA!$C$112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rgbClr val="233D4D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EDA!$A$113:$A$132</c:f>
              <c:numCache>
                <c:formatCode>General</c:formatCode>
                <c:ptCount val="20"/>
                <c:pt idx="0">
                  <c:v>22</c:v>
                </c:pt>
                <c:pt idx="1">
                  <c:v>23</c:v>
                </c:pt>
                <c:pt idx="2">
                  <c:v>24</c:v>
                </c:pt>
                <c:pt idx="3">
                  <c:v>25</c:v>
                </c:pt>
                <c:pt idx="4">
                  <c:v>26</c:v>
                </c:pt>
                <c:pt idx="5">
                  <c:v>27</c:v>
                </c:pt>
                <c:pt idx="6">
                  <c:v>28</c:v>
                </c:pt>
                <c:pt idx="7">
                  <c:v>29</c:v>
                </c:pt>
                <c:pt idx="8">
                  <c:v>30</c:v>
                </c:pt>
                <c:pt idx="9">
                  <c:v>31</c:v>
                </c:pt>
                <c:pt idx="10">
                  <c:v>32</c:v>
                </c:pt>
                <c:pt idx="11">
                  <c:v>33</c:v>
                </c:pt>
                <c:pt idx="12">
                  <c:v>34</c:v>
                </c:pt>
                <c:pt idx="13">
                  <c:v>35</c:v>
                </c:pt>
                <c:pt idx="14">
                  <c:v>36</c:v>
                </c:pt>
                <c:pt idx="15">
                  <c:v>37</c:v>
                </c:pt>
                <c:pt idx="16">
                  <c:v>38</c:v>
                </c:pt>
                <c:pt idx="17">
                  <c:v>39</c:v>
                </c:pt>
                <c:pt idx="18">
                  <c:v>40</c:v>
                </c:pt>
                <c:pt idx="19">
                  <c:v>41</c:v>
                </c:pt>
              </c:numCache>
            </c:numRef>
          </c:cat>
          <c:val>
            <c:numRef>
              <c:f>EDA!$C$113:$C$132</c:f>
              <c:numCache>
                <c:formatCode>0.00%</c:formatCode>
                <c:ptCount val="20"/>
                <c:pt idx="0">
                  <c:v>0.387755102040816</c:v>
                </c:pt>
                <c:pt idx="1">
                  <c:v>0.272727272727273</c:v>
                </c:pt>
                <c:pt idx="2">
                  <c:v>0.333333333333333</c:v>
                </c:pt>
                <c:pt idx="3">
                  <c:v>0.372395833333333</c:v>
                </c:pt>
                <c:pt idx="4">
                  <c:v>0.290050590219224</c:v>
                </c:pt>
                <c:pt idx="5">
                  <c:v>0.313793103448276</c:v>
                </c:pt>
                <c:pt idx="6">
                  <c:v>0.244897959183673</c:v>
                </c:pt>
                <c:pt idx="7">
                  <c:v>0.265402843601896</c:v>
                </c:pt>
                <c:pt idx="8">
                  <c:v>0.303921568627451</c:v>
                </c:pt>
                <c:pt idx="9">
                  <c:v>0.247863247863248</c:v>
                </c:pt>
                <c:pt idx="10">
                  <c:v>0.338983050847458</c:v>
                </c:pt>
                <c:pt idx="11">
                  <c:v>0.269565217391304</c:v>
                </c:pt>
                <c:pt idx="12">
                  <c:v>0.235772357723577</c:v>
                </c:pt>
                <c:pt idx="13">
                  <c:v>0.297297297297297</c:v>
                </c:pt>
                <c:pt idx="14">
                  <c:v>0.267716535433071</c:v>
                </c:pt>
                <c:pt idx="15">
                  <c:v>0.257575757575758</c:v>
                </c:pt>
                <c:pt idx="16">
                  <c:v>0.225806451612903</c:v>
                </c:pt>
                <c:pt idx="17">
                  <c:v>0.245901639344262</c:v>
                </c:pt>
                <c:pt idx="18">
                  <c:v>0.218487394957983</c:v>
                </c:pt>
                <c:pt idx="19">
                  <c:v>0.233766233766234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11731685"/>
        <c:axId val="804068263"/>
      </c:lineChart>
      <c:catAx>
        <c:axId val="2372932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9593037"/>
        <c:crosses val="autoZero"/>
        <c:auto val="1"/>
        <c:lblAlgn val="ctr"/>
        <c:lblOffset val="100"/>
        <c:noMultiLvlLbl val="0"/>
      </c:catAx>
      <c:valAx>
        <c:axId val="2195930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7293268"/>
        <c:crosses val="autoZero"/>
        <c:crossBetween val="between"/>
      </c:valAx>
      <c:catAx>
        <c:axId val="311731685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4068263"/>
        <c:crosses val="autoZero"/>
        <c:auto val="1"/>
        <c:lblAlgn val="ctr"/>
        <c:lblOffset val="100"/>
        <c:noMultiLvlLbl val="0"/>
      </c:catAx>
      <c:valAx>
        <c:axId val="804068263"/>
        <c:scaling>
          <c:orientation val="minMax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1731685"/>
        <c:crosses val="max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 Churn.xlsx]EDA!Gender churn</c:name>
    <c:fmtId val="4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sz="1200"/>
              <a:t>Gender-Based Churn Rate</a:t>
            </a:r>
            <a:endParaRPr sz="120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doughnutChart>
        <c:varyColors val="1"/>
        <c:ser>
          <c:idx val="0"/>
          <c:order val="0"/>
          <c:tx>
            <c:strRef>
              <c:f>EDA!$B$138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CCA46"/>
            </a:solidFill>
          </c:spPr>
          <c:explosion val="0"/>
          <c:dPt>
            <c:idx val="0"/>
            <c:bubble3D val="0"/>
            <c:spPr>
              <a:solidFill>
                <a:srgbClr val="FCCA4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233D4D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EDA!$A$139:$A$140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EDA!$B$139:$B$140</c:f>
              <c:numCache>
                <c:formatCode>0.00%</c:formatCode>
                <c:ptCount val="2"/>
                <c:pt idx="0">
                  <c:v>0.433314253005152</c:v>
                </c:pt>
                <c:pt idx="1">
                  <c:v>0.189444663253249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 Churn.xlsx]EDA!Leave_Or_Not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sz="1200"/>
              <a:t>Distribution of Churn</a:t>
            </a:r>
            <a:endParaRPr sz="120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doughnutChart>
        <c:varyColors val="1"/>
        <c:ser>
          <c:idx val="0"/>
          <c:order val="0"/>
          <c:tx>
            <c:strRef>
              <c:f>EDA!$B$3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233D4D"/>
            </a:solidFill>
          </c:spPr>
          <c:explosion val="4"/>
          <c:dPt>
            <c:idx val="0"/>
            <c:bubble3D val="0"/>
            <c:spPr>
              <a:solidFill>
                <a:srgbClr val="FCCA46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rgbClr val="233D4D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EDA!$A$4:$A$5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EDA!$B$4:$B$5</c:f>
              <c:numCache>
                <c:formatCode>General</c:formatCode>
                <c:ptCount val="2"/>
                <c:pt idx="0">
                  <c:v>3053</c:v>
                </c:pt>
                <c:pt idx="1">
                  <c:v>1600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 Churn.xlsx]EDA!Joining_Year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sz="1200"/>
              <a:t>Distribution of Joining Years</a:t>
            </a:r>
            <a:endParaRPr sz="120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EDA!$E$3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FCCA46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EDA!$D$4:$D$10</c:f>
              <c:numCache>
                <c:formatCode>General</c:formatCode>
                <c:ptCount val="7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</c:numCache>
            </c:numRef>
          </c:cat>
          <c:val>
            <c:numRef>
              <c:f>EDA!$E$4:$E$10</c:f>
              <c:numCache>
                <c:formatCode>General</c:formatCode>
                <c:ptCount val="7"/>
                <c:pt idx="0">
                  <c:v>504</c:v>
                </c:pt>
                <c:pt idx="1">
                  <c:v>669</c:v>
                </c:pt>
                <c:pt idx="2">
                  <c:v>699</c:v>
                </c:pt>
                <c:pt idx="3">
                  <c:v>781</c:v>
                </c:pt>
                <c:pt idx="4">
                  <c:v>525</c:v>
                </c:pt>
                <c:pt idx="5">
                  <c:v>1108</c:v>
                </c:pt>
                <c:pt idx="6">
                  <c:v>367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06082025"/>
        <c:axId val="477457685"/>
      </c:lineChart>
      <c:catAx>
        <c:axId val="606082025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Joining_Year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457685"/>
        <c:crosses val="autoZero"/>
        <c:auto val="1"/>
        <c:lblAlgn val="ctr"/>
        <c:lblOffset val="100"/>
        <c:noMultiLvlLbl val="0"/>
      </c:catAx>
      <c:valAx>
        <c:axId val="47745768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Count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608202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 Churn.xlsx]EDA!Experience_In_Current_Domain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EDA!$E$23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CCA4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EDA!$D$24:$D$31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cat>
          <c:val>
            <c:numRef>
              <c:f>EDA!$E$24:$E$31</c:f>
              <c:numCache>
                <c:formatCode>General</c:formatCode>
                <c:ptCount val="8"/>
                <c:pt idx="0">
                  <c:v>355</c:v>
                </c:pt>
                <c:pt idx="1">
                  <c:v>558</c:v>
                </c:pt>
                <c:pt idx="2">
                  <c:v>1087</c:v>
                </c:pt>
                <c:pt idx="3">
                  <c:v>786</c:v>
                </c:pt>
                <c:pt idx="4">
                  <c:v>931</c:v>
                </c:pt>
                <c:pt idx="5">
                  <c:v>919</c:v>
                </c:pt>
                <c:pt idx="6">
                  <c:v>8</c:v>
                </c:pt>
                <c:pt idx="7">
                  <c:v>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751773"/>
        <c:axId val="509196540"/>
      </c:barChart>
      <c:catAx>
        <c:axId val="49751773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Experience_In_Current_Domain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196540"/>
        <c:crosses val="autoZero"/>
        <c:auto val="1"/>
        <c:lblAlgn val="ctr"/>
        <c:lblOffset val="100"/>
        <c:noMultiLvlLbl val="0"/>
      </c:catAx>
      <c:valAx>
        <c:axId val="5091965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Count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5177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 Churn.xlsx]EDA!Age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Age Distribution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EDA!$H$3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CCA46"/>
            </a:solidFill>
            <a:ln>
              <a:solidFill>
                <a:srgbClr val="FCCA46"/>
              </a:solidFill>
            </a:ln>
            <a:effectLst/>
          </c:spPr>
          <c:invertIfNegative val="0"/>
          <c:dLbls>
            <c:delete val="1"/>
          </c:dLbls>
          <c:cat>
            <c:numRef>
              <c:f>EDA!$G$4:$G$23</c:f>
              <c:numCache>
                <c:formatCode>General</c:formatCode>
                <c:ptCount val="20"/>
                <c:pt idx="0">
                  <c:v>22</c:v>
                </c:pt>
                <c:pt idx="1">
                  <c:v>23</c:v>
                </c:pt>
                <c:pt idx="2">
                  <c:v>24</c:v>
                </c:pt>
                <c:pt idx="3">
                  <c:v>25</c:v>
                </c:pt>
                <c:pt idx="4">
                  <c:v>26</c:v>
                </c:pt>
                <c:pt idx="5">
                  <c:v>27</c:v>
                </c:pt>
                <c:pt idx="6">
                  <c:v>28</c:v>
                </c:pt>
                <c:pt idx="7">
                  <c:v>29</c:v>
                </c:pt>
                <c:pt idx="8">
                  <c:v>30</c:v>
                </c:pt>
                <c:pt idx="9">
                  <c:v>31</c:v>
                </c:pt>
                <c:pt idx="10">
                  <c:v>32</c:v>
                </c:pt>
                <c:pt idx="11">
                  <c:v>33</c:v>
                </c:pt>
                <c:pt idx="12">
                  <c:v>34</c:v>
                </c:pt>
                <c:pt idx="13">
                  <c:v>35</c:v>
                </c:pt>
                <c:pt idx="14">
                  <c:v>36</c:v>
                </c:pt>
                <c:pt idx="15">
                  <c:v>37</c:v>
                </c:pt>
                <c:pt idx="16">
                  <c:v>38</c:v>
                </c:pt>
                <c:pt idx="17">
                  <c:v>39</c:v>
                </c:pt>
                <c:pt idx="18">
                  <c:v>40</c:v>
                </c:pt>
                <c:pt idx="19">
                  <c:v>41</c:v>
                </c:pt>
              </c:numCache>
            </c:numRef>
          </c:cat>
          <c:val>
            <c:numRef>
              <c:f>EDA!$H$4:$H$23</c:f>
              <c:numCache>
                <c:formatCode>General</c:formatCode>
                <c:ptCount val="20"/>
                <c:pt idx="0">
                  <c:v>49</c:v>
                </c:pt>
                <c:pt idx="1">
                  <c:v>48</c:v>
                </c:pt>
                <c:pt idx="2">
                  <c:v>385</c:v>
                </c:pt>
                <c:pt idx="3">
                  <c:v>418</c:v>
                </c:pt>
                <c:pt idx="4">
                  <c:v>645</c:v>
                </c:pt>
                <c:pt idx="5">
                  <c:v>625</c:v>
                </c:pt>
                <c:pt idx="6">
                  <c:v>630</c:v>
                </c:pt>
                <c:pt idx="7">
                  <c:v>230</c:v>
                </c:pt>
                <c:pt idx="8">
                  <c:v>220</c:v>
                </c:pt>
                <c:pt idx="9">
                  <c:v>125</c:v>
                </c:pt>
                <c:pt idx="10">
                  <c:v>132</c:v>
                </c:pt>
                <c:pt idx="11">
                  <c:v>124</c:v>
                </c:pt>
                <c:pt idx="12">
                  <c:v>136</c:v>
                </c:pt>
                <c:pt idx="13">
                  <c:v>123</c:v>
                </c:pt>
                <c:pt idx="14">
                  <c:v>139</c:v>
                </c:pt>
                <c:pt idx="15">
                  <c:v>141</c:v>
                </c:pt>
                <c:pt idx="16">
                  <c:v>136</c:v>
                </c:pt>
                <c:pt idx="17">
                  <c:v>131</c:v>
                </c:pt>
                <c:pt idx="18">
                  <c:v>134</c:v>
                </c:pt>
                <c:pt idx="19">
                  <c:v>82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0"/>
        <c:axId val="737347966"/>
        <c:axId val="808955978"/>
      </c:barChart>
      <c:catAx>
        <c:axId val="737347966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Age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8955978"/>
        <c:crosses val="autoZero"/>
        <c:auto val="1"/>
        <c:lblAlgn val="ctr"/>
        <c:lblOffset val="100"/>
        <c:noMultiLvlLbl val="0"/>
      </c:catAx>
      <c:valAx>
        <c:axId val="8089559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Count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734796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 Churn.xlsx]EDA!Education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sz="1200"/>
              <a:t>Distribution of Education Levels</a:t>
            </a:r>
            <a:endParaRPr sz="120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doughnutChart>
        <c:varyColors val="1"/>
        <c:ser>
          <c:idx val="0"/>
          <c:order val="0"/>
          <c:tx>
            <c:strRef>
              <c:f>EDA!$K$3</c:f>
              <c:strCache>
                <c:ptCount val="1"/>
                <c:pt idx="0">
                  <c:v>Total</c:v>
                </c:pt>
              </c:strCache>
            </c:strRef>
          </c:tx>
          <c:spPr/>
          <c:explosion val="5"/>
          <c:dPt>
            <c:idx val="0"/>
            <c:bubble3D val="0"/>
            <c:spPr>
              <a:solidFill>
                <a:srgbClr val="FCCA46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rgbClr val="233D4D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rgbClr val="619B8A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EDA!$J$4:$J$6</c:f>
              <c:strCache>
                <c:ptCount val="3"/>
                <c:pt idx="0">
                  <c:v>Bachelors</c:v>
                </c:pt>
                <c:pt idx="1">
                  <c:v>Masters</c:v>
                </c:pt>
                <c:pt idx="2">
                  <c:v>PHD</c:v>
                </c:pt>
              </c:strCache>
            </c:strRef>
          </c:cat>
          <c:val>
            <c:numRef>
              <c:f>EDA!$K$4:$K$6</c:f>
              <c:numCache>
                <c:formatCode>General</c:formatCode>
                <c:ptCount val="3"/>
                <c:pt idx="0">
                  <c:v>3601</c:v>
                </c:pt>
                <c:pt idx="1">
                  <c:v>873</c:v>
                </c:pt>
                <c:pt idx="2">
                  <c:v>179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 Churn.xlsx]EDA!City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sz="1200"/>
              <a:t>City-wise Distribution</a:t>
            </a:r>
            <a:endParaRPr sz="120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EDA!$K$19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CCA4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EDA!$J$20:$J$22</c:f>
              <c:strCache>
                <c:ptCount val="3"/>
                <c:pt idx="0">
                  <c:v>Bangalore</c:v>
                </c:pt>
                <c:pt idx="1">
                  <c:v>New Delhi</c:v>
                </c:pt>
                <c:pt idx="2">
                  <c:v>Pune</c:v>
                </c:pt>
              </c:strCache>
            </c:strRef>
          </c:cat>
          <c:val>
            <c:numRef>
              <c:f>EDA!$K$20:$K$22</c:f>
              <c:numCache>
                <c:formatCode>General</c:formatCode>
                <c:ptCount val="3"/>
                <c:pt idx="0">
                  <c:v>2228</c:v>
                </c:pt>
                <c:pt idx="1">
                  <c:v>1157</c:v>
                </c:pt>
                <c:pt idx="2">
                  <c:v>1268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0"/>
        <c:axId val="453583416"/>
        <c:axId val="141223020"/>
      </c:barChart>
      <c:catAx>
        <c:axId val="453583416"/>
        <c:scaling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City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223020"/>
        <c:crosses val="autoZero"/>
        <c:auto val="1"/>
        <c:lblAlgn val="ctr"/>
        <c:lblOffset val="100"/>
        <c:noMultiLvlLbl val="0"/>
      </c:catAx>
      <c:valAx>
        <c:axId val="1412230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Count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3583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 Churn.xlsx]EDA!Payment_Tier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sz="1200"/>
              <a:t>Payment Tier Distribution</a:t>
            </a:r>
            <a:endParaRPr sz="120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EDA!$N$3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CCA4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EDA!$M$4:$M$6</c:f>
              <c:numCache>
                <c:formatCode>General</c:formatCod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numCache>
            </c:numRef>
          </c:cat>
          <c:val>
            <c:numRef>
              <c:f>EDA!$N$4:$N$6</c:f>
              <c:numCache>
                <c:formatCode>General</c:formatCode>
                <c:ptCount val="3"/>
                <c:pt idx="0">
                  <c:v>243</c:v>
                </c:pt>
                <c:pt idx="1">
                  <c:v>918</c:v>
                </c:pt>
                <c:pt idx="2">
                  <c:v>3492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0"/>
        <c:axId val="260897556"/>
        <c:axId val="966149387"/>
      </c:barChart>
      <c:catAx>
        <c:axId val="260897556"/>
        <c:scaling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Payment_Tier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6149387"/>
        <c:crosses val="autoZero"/>
        <c:auto val="1"/>
        <c:lblAlgn val="ctr"/>
        <c:lblOffset val="100"/>
        <c:noMultiLvlLbl val="0"/>
      </c:catAx>
      <c:valAx>
        <c:axId val="9661493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Count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08975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 Churn.xlsx]EDA!Gender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sz="1200"/>
              <a:t>Gender Distribution</a:t>
            </a:r>
            <a:endParaRPr sz="120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doughnutChart>
        <c:varyColors val="1"/>
        <c:ser>
          <c:idx val="0"/>
          <c:order val="0"/>
          <c:tx>
            <c:strRef>
              <c:f>EDA!$N$19</c:f>
              <c:strCache>
                <c:ptCount val="1"/>
                <c:pt idx="0">
                  <c:v>Total</c:v>
                </c:pt>
              </c:strCache>
            </c:strRef>
          </c:tx>
          <c:spPr/>
          <c:explosion val="5"/>
          <c:dPt>
            <c:idx val="0"/>
            <c:bubble3D val="0"/>
            <c:spPr>
              <a:solidFill>
                <a:srgbClr val="FCCA4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233D4D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EDA!$M$20:$M$21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EDA!$N$20:$N$21</c:f>
              <c:numCache>
                <c:formatCode>General</c:formatCode>
                <c:ptCount val="2"/>
                <c:pt idx="0">
                  <c:v>1875</c:v>
                </c:pt>
                <c:pt idx="1">
                  <c:v>2778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 Churn.xlsx]EDA!Ever_Benched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sz="1200"/>
              <a:t>Distribution of Bench Status</a:t>
            </a:r>
            <a:endParaRPr sz="120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EDA!$Q$3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CCA4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EDA!$P$4:$P$5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EDA!$Q$4:$Q$5</c:f>
              <c:numCache>
                <c:formatCode>General</c:formatCode>
                <c:ptCount val="2"/>
                <c:pt idx="0">
                  <c:v>4175</c:v>
                </c:pt>
                <c:pt idx="1">
                  <c:v>478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3225879"/>
        <c:axId val="771640319"/>
      </c:barChart>
      <c:catAx>
        <c:axId val="243225879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Ever_Benched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1640319"/>
        <c:crosses val="autoZero"/>
        <c:auto val="1"/>
        <c:lblAlgn val="ctr"/>
        <c:lblOffset val="100"/>
        <c:noMultiLvlLbl val="0"/>
      </c:catAx>
      <c:valAx>
        <c:axId val="77164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Count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32258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 Churn.xlsx]EDA!Education Churn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sz="1200"/>
              <a:t>Employee Churn Compared by Education Level</a:t>
            </a:r>
            <a:endParaRPr sz="120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doughnutChart>
        <c:varyColors val="1"/>
        <c:ser>
          <c:idx val="0"/>
          <c:order val="0"/>
          <c:tx>
            <c:strRef>
              <c:f>EDA!$B$48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CCA46"/>
            </a:solidFill>
          </c:spPr>
          <c:explosion val="5"/>
          <c:dPt>
            <c:idx val="0"/>
            <c:bubble3D val="0"/>
            <c:spPr>
              <a:solidFill>
                <a:srgbClr val="FCCA46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rgbClr val="233D4D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rgbClr val="619B8A"/>
              </a:solidFill>
              <a:ln>
                <a:noFill/>
              </a:ln>
              <a:effectLst/>
            </c:spPr>
          </c:dPt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EDA!$A$49:$A$51</c:f>
              <c:strCache>
                <c:ptCount val="3"/>
                <c:pt idx="0">
                  <c:v>Bachelors</c:v>
                </c:pt>
                <c:pt idx="1">
                  <c:v>Masters</c:v>
                </c:pt>
                <c:pt idx="2">
                  <c:v>PHD</c:v>
                </c:pt>
              </c:strCache>
            </c:strRef>
          </c:cat>
          <c:val>
            <c:numRef>
              <c:f>EDA!$B$49:$B$51</c:f>
              <c:numCache>
                <c:formatCode>0.00%</c:formatCode>
                <c:ptCount val="3"/>
                <c:pt idx="0">
                  <c:v>0.260635110844817</c:v>
                </c:pt>
                <c:pt idx="1">
                  <c:v>0.441102756892231</c:v>
                </c:pt>
                <c:pt idx="2">
                  <c:v>0.106666666666667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 Churn.xlsx]EDA!Joining Churn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sz="1200"/>
              <a:t>Year of Joining and Churn Rate Trends</a:t>
            </a:r>
            <a:endParaRPr sz="120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EDA!$B$64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FCCA46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EDA!$A$65:$A$70</c:f>
              <c:numCache>
                <c:formatCode>General</c:formatCode>
                <c:ptCount val="6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</c:numCache>
            </c:numRef>
          </c:cat>
          <c:val>
            <c:numRef>
              <c:f>EDA!$B$65:$B$70</c:f>
              <c:numCache>
                <c:formatCode>0.00%</c:formatCode>
                <c:ptCount val="6"/>
                <c:pt idx="0">
                  <c:v>0.216269841269841</c:v>
                </c:pt>
                <c:pt idx="1">
                  <c:v>0.334828101644245</c:v>
                </c:pt>
                <c:pt idx="2">
                  <c:v>0.247496423462089</c:v>
                </c:pt>
                <c:pt idx="3">
                  <c:v>0.407170294494238</c:v>
                </c:pt>
                <c:pt idx="4">
                  <c:v>0.222857142857143</c:v>
                </c:pt>
                <c:pt idx="5">
                  <c:v>0.268050541516245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73170232"/>
        <c:axId val="648735602"/>
      </c:lineChart>
      <c:catAx>
        <c:axId val="273170232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Joining_Year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48735602"/>
        <c:crosses val="autoZero"/>
        <c:auto val="1"/>
        <c:lblAlgn val="ctr"/>
        <c:lblOffset val="100"/>
        <c:noMultiLvlLbl val="0"/>
      </c:catAx>
      <c:valAx>
        <c:axId val="64873560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Churn Rate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3170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 Churn.xlsx]EDA!City Ever_Bench Churn Rate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sz="1200"/>
              <a:t>City and Bench Status: Churn Rate Insights</a:t>
            </a:r>
            <a:endParaRPr sz="120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EDA!$B$78:$B$79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rgbClr val="FCCA4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EDA!$A$80:$A$82</c:f>
              <c:strCache>
                <c:ptCount val="3"/>
                <c:pt idx="0">
                  <c:v>Bangalore</c:v>
                </c:pt>
                <c:pt idx="1">
                  <c:v>New Delhi</c:v>
                </c:pt>
                <c:pt idx="2">
                  <c:v>Pune</c:v>
                </c:pt>
              </c:strCache>
            </c:strRef>
          </c:cat>
          <c:val>
            <c:numRef>
              <c:f>EDA!$B$80:$B$82</c:f>
              <c:numCache>
                <c:formatCode>0.00%</c:formatCode>
                <c:ptCount val="3"/>
                <c:pt idx="0">
                  <c:v>0.198473282442748</c:v>
                </c:pt>
                <c:pt idx="1">
                  <c:v>0.251776649746193</c:v>
                </c:pt>
                <c:pt idx="2">
                  <c:v>0.455648926237162</c:v>
                </c:pt>
              </c:numCache>
            </c:numRef>
          </c:val>
        </c:ser>
        <c:ser>
          <c:idx val="1"/>
          <c:order val="1"/>
          <c:tx>
            <c:strRef>
              <c:f>EDA!$C$78:$C$79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rgbClr val="233D4D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EDA!$A$80:$A$82</c:f>
              <c:strCache>
                <c:ptCount val="3"/>
                <c:pt idx="0">
                  <c:v>Bangalore</c:v>
                </c:pt>
                <c:pt idx="1">
                  <c:v>New Delhi</c:v>
                </c:pt>
                <c:pt idx="2">
                  <c:v>Pune</c:v>
                </c:pt>
              </c:strCache>
            </c:strRef>
          </c:cat>
          <c:val>
            <c:numRef>
              <c:f>EDA!$C$80:$C$82</c:f>
              <c:numCache>
                <c:formatCode>0.00%</c:formatCode>
                <c:ptCount val="3"/>
                <c:pt idx="0">
                  <c:v>0.162303664921466</c:v>
                </c:pt>
                <c:pt idx="1">
                  <c:v>0.376470588235294</c:v>
                </c:pt>
                <c:pt idx="2">
                  <c:v>0.625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0"/>
        <c:axId val="447551747"/>
        <c:axId val="130682875"/>
      </c:barChart>
      <c:catAx>
        <c:axId val="447551747"/>
        <c:scaling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City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30682875"/>
        <c:crosses val="autoZero"/>
        <c:auto val="1"/>
        <c:lblAlgn val="ctr"/>
        <c:lblOffset val="100"/>
        <c:noMultiLvlLbl val="0"/>
      </c:catAx>
      <c:valAx>
        <c:axId val="1306828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Churn Rate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75517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 Churn.xlsx]EDA!Churn rate exp. lvl &amp; payment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sz="1200"/>
              <a:t>Churn Rate by Experience Level and Payment Tier</a:t>
            </a:r>
            <a:endParaRPr sz="120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EDA!$B$93:$B$94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FCCA4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EDA!$A$95:$A$102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cat>
          <c:val>
            <c:numRef>
              <c:f>EDA!$B$95:$B$102</c:f>
              <c:numCache>
                <c:formatCode>0.00%</c:formatCode>
                <c:ptCount val="8"/>
                <c:pt idx="0">
                  <c:v>0.56</c:v>
                </c:pt>
                <c:pt idx="1">
                  <c:v>0.257142857142857</c:v>
                </c:pt>
                <c:pt idx="2">
                  <c:v>0.36734693877551</c:v>
                </c:pt>
                <c:pt idx="3">
                  <c:v>0.375</c:v>
                </c:pt>
                <c:pt idx="4">
                  <c:v>0.5</c:v>
                </c:pt>
                <c:pt idx="5">
                  <c:v>0.227272727272727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ser>
          <c:idx val="1"/>
          <c:order val="1"/>
          <c:tx>
            <c:strRef>
              <c:f>EDA!$C$93:$C$94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rgbClr val="233D4D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EDA!$A$95:$A$102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cat>
          <c:val>
            <c:numRef>
              <c:f>EDA!$C$95:$C$102</c:f>
              <c:numCache>
                <c:formatCode>0.00%</c:formatCode>
                <c:ptCount val="8"/>
                <c:pt idx="0">
                  <c:v>0.603174603174603</c:v>
                </c:pt>
                <c:pt idx="1">
                  <c:v>0.651685393258427</c:v>
                </c:pt>
                <c:pt idx="2">
                  <c:v>0.558232931726908</c:v>
                </c:pt>
                <c:pt idx="3">
                  <c:v>0.668918918918919</c:v>
                </c:pt>
                <c:pt idx="4">
                  <c:v>0.561797752808989</c:v>
                </c:pt>
                <c:pt idx="5">
                  <c:v>0.573099415204678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</c:ser>
        <c:ser>
          <c:idx val="2"/>
          <c:order val="2"/>
          <c:tx>
            <c:strRef>
              <c:f>EDA!$D$93:$D$94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rgbClr val="619B8A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EDA!$A$95:$A$102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cat>
          <c:val>
            <c:numRef>
              <c:f>EDA!$D$95:$D$102</c:f>
              <c:numCache>
                <c:formatCode>0.00%</c:formatCode>
                <c:ptCount val="8"/>
                <c:pt idx="0">
                  <c:v>0.200819672131148</c:v>
                </c:pt>
                <c:pt idx="1">
                  <c:v>0.21608040201005</c:v>
                </c:pt>
                <c:pt idx="2">
                  <c:v>0.194690265486726</c:v>
                </c:pt>
                <c:pt idx="3">
                  <c:v>0.228464419475655</c:v>
                </c:pt>
                <c:pt idx="4">
                  <c:v>0.169254658385093</c:v>
                </c:pt>
                <c:pt idx="5">
                  <c:v>0.185358255451713</c:v>
                </c:pt>
                <c:pt idx="6">
                  <c:v>0</c:v>
                </c:pt>
                <c:pt idx="7">
                  <c:v>0.428571428571429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82522473"/>
        <c:axId val="705940097"/>
      </c:barChart>
      <c:catAx>
        <c:axId val="382522473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Payment_Tier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5940097"/>
        <c:crosses val="autoZero"/>
        <c:auto val="1"/>
        <c:lblAlgn val="ctr"/>
        <c:lblOffset val="100"/>
        <c:noMultiLvlLbl val="0"/>
      </c:catAx>
      <c:valAx>
        <c:axId val="7059400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Churn Rate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825224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 Churn.xlsx]EDA!Age churn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sz="1200"/>
              <a:t>Age vs. Churn Rate Distribution</a:t>
            </a:r>
            <a:endParaRPr sz="120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EDA!$B$112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rgbClr val="FCCA4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numRef>
              <c:f>EDA!$A$113:$A$132</c:f>
              <c:numCache>
                <c:formatCode>General</c:formatCode>
                <c:ptCount val="20"/>
                <c:pt idx="0">
                  <c:v>22</c:v>
                </c:pt>
                <c:pt idx="1">
                  <c:v>23</c:v>
                </c:pt>
                <c:pt idx="2">
                  <c:v>24</c:v>
                </c:pt>
                <c:pt idx="3">
                  <c:v>25</c:v>
                </c:pt>
                <c:pt idx="4">
                  <c:v>26</c:v>
                </c:pt>
                <c:pt idx="5">
                  <c:v>27</c:v>
                </c:pt>
                <c:pt idx="6">
                  <c:v>28</c:v>
                </c:pt>
                <c:pt idx="7">
                  <c:v>29</c:v>
                </c:pt>
                <c:pt idx="8">
                  <c:v>30</c:v>
                </c:pt>
                <c:pt idx="9">
                  <c:v>31</c:v>
                </c:pt>
                <c:pt idx="10">
                  <c:v>32</c:v>
                </c:pt>
                <c:pt idx="11">
                  <c:v>33</c:v>
                </c:pt>
                <c:pt idx="12">
                  <c:v>34</c:v>
                </c:pt>
                <c:pt idx="13">
                  <c:v>35</c:v>
                </c:pt>
                <c:pt idx="14">
                  <c:v>36</c:v>
                </c:pt>
                <c:pt idx="15">
                  <c:v>37</c:v>
                </c:pt>
                <c:pt idx="16">
                  <c:v>38</c:v>
                </c:pt>
                <c:pt idx="17">
                  <c:v>39</c:v>
                </c:pt>
                <c:pt idx="18">
                  <c:v>40</c:v>
                </c:pt>
                <c:pt idx="19">
                  <c:v>41</c:v>
                </c:pt>
              </c:numCache>
            </c:numRef>
          </c:cat>
          <c:val>
            <c:numRef>
              <c:f>EDA!$B$113:$B$132</c:f>
              <c:numCache>
                <c:formatCode>General</c:formatCode>
                <c:ptCount val="20"/>
                <c:pt idx="0">
                  <c:v>49</c:v>
                </c:pt>
                <c:pt idx="1">
                  <c:v>44</c:v>
                </c:pt>
                <c:pt idx="2">
                  <c:v>348</c:v>
                </c:pt>
                <c:pt idx="3">
                  <c:v>384</c:v>
                </c:pt>
                <c:pt idx="4">
                  <c:v>593</c:v>
                </c:pt>
                <c:pt idx="5">
                  <c:v>580</c:v>
                </c:pt>
                <c:pt idx="6">
                  <c:v>588</c:v>
                </c:pt>
                <c:pt idx="7">
                  <c:v>211</c:v>
                </c:pt>
                <c:pt idx="8">
                  <c:v>204</c:v>
                </c:pt>
                <c:pt idx="9">
                  <c:v>117</c:v>
                </c:pt>
                <c:pt idx="10">
                  <c:v>118</c:v>
                </c:pt>
                <c:pt idx="11">
                  <c:v>115</c:v>
                </c:pt>
                <c:pt idx="12">
                  <c:v>123</c:v>
                </c:pt>
                <c:pt idx="13">
                  <c:v>111</c:v>
                </c:pt>
                <c:pt idx="14">
                  <c:v>127</c:v>
                </c:pt>
                <c:pt idx="15">
                  <c:v>132</c:v>
                </c:pt>
                <c:pt idx="16">
                  <c:v>124</c:v>
                </c:pt>
                <c:pt idx="17">
                  <c:v>122</c:v>
                </c:pt>
                <c:pt idx="18">
                  <c:v>119</c:v>
                </c:pt>
                <c:pt idx="19">
                  <c:v>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100"/>
        <c:axId val="21311796"/>
        <c:axId val="682050012"/>
      </c:barChart>
      <c:lineChart>
        <c:grouping val="standard"/>
        <c:varyColors val="0"/>
        <c:ser>
          <c:idx val="1"/>
          <c:order val="1"/>
          <c:tx>
            <c:strRef>
              <c:f>EDA!$C$112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rgbClr val="233D4D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EDA!$A$113:$A$132</c:f>
              <c:numCache>
                <c:formatCode>General</c:formatCode>
                <c:ptCount val="20"/>
                <c:pt idx="0">
                  <c:v>22</c:v>
                </c:pt>
                <c:pt idx="1">
                  <c:v>23</c:v>
                </c:pt>
                <c:pt idx="2">
                  <c:v>24</c:v>
                </c:pt>
                <c:pt idx="3">
                  <c:v>25</c:v>
                </c:pt>
                <c:pt idx="4">
                  <c:v>26</c:v>
                </c:pt>
                <c:pt idx="5">
                  <c:v>27</c:v>
                </c:pt>
                <c:pt idx="6">
                  <c:v>28</c:v>
                </c:pt>
                <c:pt idx="7">
                  <c:v>29</c:v>
                </c:pt>
                <c:pt idx="8">
                  <c:v>30</c:v>
                </c:pt>
                <c:pt idx="9">
                  <c:v>31</c:v>
                </c:pt>
                <c:pt idx="10">
                  <c:v>32</c:v>
                </c:pt>
                <c:pt idx="11">
                  <c:v>33</c:v>
                </c:pt>
                <c:pt idx="12">
                  <c:v>34</c:v>
                </c:pt>
                <c:pt idx="13">
                  <c:v>35</c:v>
                </c:pt>
                <c:pt idx="14">
                  <c:v>36</c:v>
                </c:pt>
                <c:pt idx="15">
                  <c:v>37</c:v>
                </c:pt>
                <c:pt idx="16">
                  <c:v>38</c:v>
                </c:pt>
                <c:pt idx="17">
                  <c:v>39</c:v>
                </c:pt>
                <c:pt idx="18">
                  <c:v>40</c:v>
                </c:pt>
                <c:pt idx="19">
                  <c:v>41</c:v>
                </c:pt>
              </c:numCache>
            </c:numRef>
          </c:cat>
          <c:val>
            <c:numRef>
              <c:f>EDA!$C$113:$C$132</c:f>
              <c:numCache>
                <c:formatCode>0.00%</c:formatCode>
                <c:ptCount val="20"/>
                <c:pt idx="0">
                  <c:v>0.387755102040816</c:v>
                </c:pt>
                <c:pt idx="1">
                  <c:v>0.272727272727273</c:v>
                </c:pt>
                <c:pt idx="2">
                  <c:v>0.333333333333333</c:v>
                </c:pt>
                <c:pt idx="3">
                  <c:v>0.372395833333333</c:v>
                </c:pt>
                <c:pt idx="4">
                  <c:v>0.290050590219224</c:v>
                </c:pt>
                <c:pt idx="5">
                  <c:v>0.313793103448276</c:v>
                </c:pt>
                <c:pt idx="6">
                  <c:v>0.244897959183673</c:v>
                </c:pt>
                <c:pt idx="7">
                  <c:v>0.265402843601896</c:v>
                </c:pt>
                <c:pt idx="8">
                  <c:v>0.303921568627451</c:v>
                </c:pt>
                <c:pt idx="9">
                  <c:v>0.247863247863248</c:v>
                </c:pt>
                <c:pt idx="10">
                  <c:v>0.338983050847458</c:v>
                </c:pt>
                <c:pt idx="11">
                  <c:v>0.269565217391304</c:v>
                </c:pt>
                <c:pt idx="12">
                  <c:v>0.235772357723577</c:v>
                </c:pt>
                <c:pt idx="13">
                  <c:v>0.297297297297297</c:v>
                </c:pt>
                <c:pt idx="14">
                  <c:v>0.267716535433071</c:v>
                </c:pt>
                <c:pt idx="15">
                  <c:v>0.257575757575758</c:v>
                </c:pt>
                <c:pt idx="16">
                  <c:v>0.225806451612903</c:v>
                </c:pt>
                <c:pt idx="17">
                  <c:v>0.245901639344262</c:v>
                </c:pt>
                <c:pt idx="18">
                  <c:v>0.218487394957983</c:v>
                </c:pt>
                <c:pt idx="19">
                  <c:v>0.233766233766234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6653215"/>
        <c:axId val="281674652"/>
      </c:lineChart>
      <c:catAx>
        <c:axId val="21311796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Age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2050012"/>
        <c:crosses val="autoZero"/>
        <c:auto val="1"/>
        <c:lblAlgn val="ctr"/>
        <c:lblOffset val="100"/>
        <c:noMultiLvlLbl val="0"/>
      </c:catAx>
      <c:valAx>
        <c:axId val="6820500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Count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311796"/>
        <c:crosses val="autoZero"/>
        <c:crossBetween val="between"/>
      </c:valAx>
      <c:catAx>
        <c:axId val="796653215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81674652"/>
        <c:crosses val="autoZero"/>
        <c:auto val="1"/>
        <c:lblAlgn val="ctr"/>
        <c:lblOffset val="100"/>
        <c:noMultiLvlLbl val="0"/>
      </c:catAx>
      <c:valAx>
        <c:axId val="281674652"/>
        <c:scaling>
          <c:orientation val="minMax"/>
        </c:scaling>
        <c:delete val="0"/>
        <c:axPos val="r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Churn Rate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6653215"/>
        <c:crosses val="max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 anchor="ctr" anchorCtr="1"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 Churn.xlsx]EDA!Gender churn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sz="1200"/>
              <a:t>Gender-Based Churn Rate</a:t>
            </a:r>
            <a:endParaRPr sz="120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doughnutChart>
        <c:varyColors val="1"/>
        <c:ser>
          <c:idx val="0"/>
          <c:order val="0"/>
          <c:tx>
            <c:strRef>
              <c:f>EDA!$B$138</c:f>
              <c:strCache>
                <c:ptCount val="1"/>
                <c:pt idx="0">
                  <c:v>Total</c:v>
                </c:pt>
              </c:strCache>
            </c:strRef>
          </c:tx>
          <c:spPr/>
          <c:explosion val="5"/>
          <c:dPt>
            <c:idx val="0"/>
            <c:bubble3D val="0"/>
            <c:spPr>
              <a:solidFill>
                <a:srgbClr val="FCCA4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233D4D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EDA!$A$139:$A$140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EDA!$B$139:$B$140</c:f>
              <c:numCache>
                <c:formatCode>0.00%</c:formatCode>
                <c:ptCount val="2"/>
                <c:pt idx="0">
                  <c:v>0.433314253005152</c:v>
                </c:pt>
                <c:pt idx="1">
                  <c:v>0.189444663253249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chart" Target="../charts/chart15.xml"/><Relationship Id="rId8" Type="http://schemas.openxmlformats.org/officeDocument/2006/relationships/chart" Target="../charts/chart14.xml"/><Relationship Id="rId7" Type="http://schemas.openxmlformats.org/officeDocument/2006/relationships/chart" Target="../charts/chart13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5" Type="http://schemas.openxmlformats.org/officeDocument/2006/relationships/chart" Target="../charts/chart21.xml"/><Relationship Id="rId14" Type="http://schemas.openxmlformats.org/officeDocument/2006/relationships/chart" Target="../charts/chart20.xml"/><Relationship Id="rId13" Type="http://schemas.openxmlformats.org/officeDocument/2006/relationships/chart" Target="../charts/chart19.xml"/><Relationship Id="rId12" Type="http://schemas.openxmlformats.org/officeDocument/2006/relationships/chart" Target="../charts/chart18.xml"/><Relationship Id="rId11" Type="http://schemas.openxmlformats.org/officeDocument/2006/relationships/chart" Target="../charts/chart17.xml"/><Relationship Id="rId10" Type="http://schemas.openxmlformats.org/officeDocument/2006/relationships/chart" Target="../charts/chart16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8</xdr:col>
      <xdr:colOff>335915</xdr:colOff>
      <xdr:row>13</xdr:row>
      <xdr:rowOff>65405</xdr:rowOff>
    </xdr:from>
    <xdr:to>
      <xdr:col>12</xdr:col>
      <xdr:colOff>101600</xdr:colOff>
      <xdr:row>25</xdr:row>
      <xdr:rowOff>18415</xdr:rowOff>
    </xdr:to>
    <xdr:graphicFrame>
      <xdr:nvGraphicFramePr>
        <xdr:cNvPr id="2" name="Education Churn_1"/>
        <xdr:cNvGraphicFramePr>
          <a:graphicFrameLocks noChangeAspect="1"/>
        </xdr:cNvGraphicFramePr>
      </xdr:nvGraphicFramePr>
      <xdr:xfrm>
        <a:off x="8377555" y="2691130"/>
        <a:ext cx="2475865" cy="21247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5</xdr:row>
      <xdr:rowOff>73025</xdr:rowOff>
    </xdr:from>
    <xdr:to>
      <xdr:col>3</xdr:col>
      <xdr:colOff>1291590</xdr:colOff>
      <xdr:row>20</xdr:row>
      <xdr:rowOff>102870</xdr:rowOff>
    </xdr:to>
    <xdr:graphicFrame>
      <xdr:nvGraphicFramePr>
        <xdr:cNvPr id="3" name="Joining Churn_1"/>
        <xdr:cNvGraphicFramePr>
          <a:graphicFrameLocks noChangeAspect="1"/>
        </xdr:cNvGraphicFramePr>
      </xdr:nvGraphicFramePr>
      <xdr:xfrm>
        <a:off x="465455" y="1250950"/>
        <a:ext cx="4859655" cy="27444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4</xdr:col>
      <xdr:colOff>86995</xdr:colOff>
      <xdr:row>25</xdr:row>
      <xdr:rowOff>52705</xdr:rowOff>
    </xdr:from>
    <xdr:to>
      <xdr:col>12</xdr:col>
      <xdr:colOff>125730</xdr:colOff>
      <xdr:row>37</xdr:row>
      <xdr:rowOff>41910</xdr:rowOff>
    </xdr:to>
    <xdr:graphicFrame>
      <xdr:nvGraphicFramePr>
        <xdr:cNvPr id="4" name="City Ever_Bench Churn Rate"/>
        <xdr:cNvGraphicFramePr>
          <a:graphicFrameLocks noChangeAspect="1"/>
        </xdr:cNvGraphicFramePr>
      </xdr:nvGraphicFramePr>
      <xdr:xfrm>
        <a:off x="5418455" y="4850130"/>
        <a:ext cx="5459095" cy="21609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4</xdr:col>
      <xdr:colOff>78740</xdr:colOff>
      <xdr:row>13</xdr:row>
      <xdr:rowOff>81280</xdr:rowOff>
    </xdr:from>
    <xdr:to>
      <xdr:col>8</xdr:col>
      <xdr:colOff>297815</xdr:colOff>
      <xdr:row>25</xdr:row>
      <xdr:rowOff>14605</xdr:rowOff>
    </xdr:to>
    <xdr:graphicFrame>
      <xdr:nvGraphicFramePr>
        <xdr:cNvPr id="5" name="Churn rate exp. lvl &amp; payment"/>
        <xdr:cNvGraphicFramePr>
          <a:graphicFrameLocks noChangeAspect="1"/>
        </xdr:cNvGraphicFramePr>
      </xdr:nvGraphicFramePr>
      <xdr:xfrm>
        <a:off x="5410200" y="2707005"/>
        <a:ext cx="2929255" cy="2105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1905</xdr:colOff>
      <xdr:row>19</xdr:row>
      <xdr:rowOff>151765</xdr:rowOff>
    </xdr:from>
    <xdr:to>
      <xdr:col>3</xdr:col>
      <xdr:colOff>1411605</xdr:colOff>
      <xdr:row>35</xdr:row>
      <xdr:rowOff>95250</xdr:rowOff>
    </xdr:to>
    <xdr:graphicFrame>
      <xdr:nvGraphicFramePr>
        <xdr:cNvPr id="6" name="Age churn"/>
        <xdr:cNvGraphicFramePr/>
      </xdr:nvGraphicFramePr>
      <xdr:xfrm>
        <a:off x="467360" y="3863340"/>
        <a:ext cx="4864100" cy="28390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4</xdr:col>
      <xdr:colOff>74930</xdr:colOff>
      <xdr:row>3</xdr:row>
      <xdr:rowOff>17145</xdr:rowOff>
    </xdr:from>
    <xdr:to>
      <xdr:col>7</xdr:col>
      <xdr:colOff>322580</xdr:colOff>
      <xdr:row>13</xdr:row>
      <xdr:rowOff>36830</xdr:rowOff>
    </xdr:to>
    <xdr:graphicFrame>
      <xdr:nvGraphicFramePr>
        <xdr:cNvPr id="7" name="Gender churn"/>
        <xdr:cNvGraphicFramePr>
          <a:graphicFrameLocks noChangeAspect="1"/>
        </xdr:cNvGraphicFramePr>
      </xdr:nvGraphicFramePr>
      <xdr:xfrm>
        <a:off x="5406390" y="560070"/>
        <a:ext cx="2280285" cy="21024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7</xdr:col>
      <xdr:colOff>370205</xdr:colOff>
      <xdr:row>2</xdr:row>
      <xdr:rowOff>187325</xdr:rowOff>
    </xdr:from>
    <xdr:to>
      <xdr:col>12</xdr:col>
      <xdr:colOff>93980</xdr:colOff>
      <xdr:row>13</xdr:row>
      <xdr:rowOff>6985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9" name="Joining_Year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Joining_Ye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34300" y="542925"/>
              <a:ext cx="3111500" cy="208978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absolute">
    <xdr:from>
      <xdr:col>0</xdr:col>
      <xdr:colOff>9525</xdr:colOff>
      <xdr:row>5</xdr:row>
      <xdr:rowOff>65405</xdr:rowOff>
    </xdr:from>
    <xdr:to>
      <xdr:col>2</xdr:col>
      <xdr:colOff>534670</xdr:colOff>
      <xdr:row>16</xdr:row>
      <xdr:rowOff>153670</xdr:rowOff>
    </xdr:to>
    <xdr:graphicFrame>
      <xdr:nvGraphicFramePr>
        <xdr:cNvPr id="47" name="Leave_Or_Not"/>
        <xdr:cNvGraphicFramePr>
          <a:graphicFrameLocks noChangeAspect="1"/>
        </xdr:cNvGraphicFramePr>
      </xdr:nvGraphicFramePr>
      <xdr:xfrm>
        <a:off x="9525" y="1103630"/>
        <a:ext cx="2030095" cy="20789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4</xdr:col>
      <xdr:colOff>24130</xdr:colOff>
      <xdr:row>10</xdr:row>
      <xdr:rowOff>111760</xdr:rowOff>
    </xdr:from>
    <xdr:to>
      <xdr:col>6</xdr:col>
      <xdr:colOff>1560830</xdr:colOff>
      <xdr:row>22</xdr:row>
      <xdr:rowOff>31750</xdr:rowOff>
    </xdr:to>
    <xdr:graphicFrame>
      <xdr:nvGraphicFramePr>
        <xdr:cNvPr id="48" name="Joining_Years"/>
        <xdr:cNvGraphicFramePr>
          <a:graphicFrameLocks noChangeAspect="1"/>
        </xdr:cNvGraphicFramePr>
      </xdr:nvGraphicFramePr>
      <xdr:xfrm>
        <a:off x="2672080" y="2054860"/>
        <a:ext cx="2910840" cy="20916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4</xdr:col>
      <xdr:colOff>24130</xdr:colOff>
      <xdr:row>32</xdr:row>
      <xdr:rowOff>140335</xdr:rowOff>
    </xdr:from>
    <xdr:to>
      <xdr:col>6</xdr:col>
      <xdr:colOff>1555115</xdr:colOff>
      <xdr:row>44</xdr:row>
      <xdr:rowOff>45085</xdr:rowOff>
    </xdr:to>
    <xdr:graphicFrame>
      <xdr:nvGraphicFramePr>
        <xdr:cNvPr id="49" name="Experience_In_Current_Domain"/>
        <xdr:cNvGraphicFramePr>
          <a:graphicFrameLocks noChangeAspect="1"/>
        </xdr:cNvGraphicFramePr>
      </xdr:nvGraphicFramePr>
      <xdr:xfrm>
        <a:off x="2672080" y="6064885"/>
        <a:ext cx="2905125" cy="2076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7</xdr:col>
      <xdr:colOff>244475</xdr:colOff>
      <xdr:row>24</xdr:row>
      <xdr:rowOff>78105</xdr:rowOff>
    </xdr:from>
    <xdr:to>
      <xdr:col>9</xdr:col>
      <xdr:colOff>1539875</xdr:colOff>
      <xdr:row>35</xdr:row>
      <xdr:rowOff>172085</xdr:rowOff>
    </xdr:to>
    <xdr:graphicFrame>
      <xdr:nvGraphicFramePr>
        <xdr:cNvPr id="50" name="Age"/>
        <xdr:cNvGraphicFramePr>
          <a:graphicFrameLocks noChangeAspect="1"/>
        </xdr:cNvGraphicFramePr>
      </xdr:nvGraphicFramePr>
      <xdr:xfrm>
        <a:off x="6017895" y="4554855"/>
        <a:ext cx="2584450" cy="20847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10</xdr:col>
      <xdr:colOff>252730</xdr:colOff>
      <xdr:row>6</xdr:row>
      <xdr:rowOff>76200</xdr:rowOff>
    </xdr:from>
    <xdr:to>
      <xdr:col>12</xdr:col>
      <xdr:colOff>1030605</xdr:colOff>
      <xdr:row>17</xdr:row>
      <xdr:rowOff>161925</xdr:rowOff>
    </xdr:to>
    <xdr:graphicFrame>
      <xdr:nvGraphicFramePr>
        <xdr:cNvPr id="6" name="Education"/>
        <xdr:cNvGraphicFramePr>
          <a:graphicFrameLocks noChangeAspect="1"/>
        </xdr:cNvGraphicFramePr>
      </xdr:nvGraphicFramePr>
      <xdr:xfrm>
        <a:off x="9058275" y="1295400"/>
        <a:ext cx="2053590" cy="2076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10</xdr:col>
      <xdr:colOff>255905</xdr:colOff>
      <xdr:row>23</xdr:row>
      <xdr:rowOff>48260</xdr:rowOff>
    </xdr:from>
    <xdr:to>
      <xdr:col>12</xdr:col>
      <xdr:colOff>1554480</xdr:colOff>
      <xdr:row>34</xdr:row>
      <xdr:rowOff>129540</xdr:rowOff>
    </xdr:to>
    <xdr:graphicFrame>
      <xdr:nvGraphicFramePr>
        <xdr:cNvPr id="8" name="City"/>
        <xdr:cNvGraphicFramePr>
          <a:graphicFrameLocks noChangeAspect="1"/>
        </xdr:cNvGraphicFramePr>
      </xdr:nvGraphicFramePr>
      <xdr:xfrm>
        <a:off x="9061450" y="4344035"/>
        <a:ext cx="2574290" cy="2072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13</xdr:col>
      <xdr:colOff>243205</xdr:colOff>
      <xdr:row>6</xdr:row>
      <xdr:rowOff>74295</xdr:rowOff>
    </xdr:from>
    <xdr:to>
      <xdr:col>16</xdr:col>
      <xdr:colOff>262255</xdr:colOff>
      <xdr:row>17</xdr:row>
      <xdr:rowOff>170180</xdr:rowOff>
    </xdr:to>
    <xdr:graphicFrame>
      <xdr:nvGraphicFramePr>
        <xdr:cNvPr id="9" name="Payment_Tier"/>
        <xdr:cNvGraphicFramePr>
          <a:graphicFrameLocks noChangeAspect="1"/>
        </xdr:cNvGraphicFramePr>
      </xdr:nvGraphicFramePr>
      <xdr:xfrm>
        <a:off x="12077065" y="1293495"/>
        <a:ext cx="2559050" cy="20866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absolute">
    <xdr:from>
      <xdr:col>13</xdr:col>
      <xdr:colOff>243205</xdr:colOff>
      <xdr:row>22</xdr:row>
      <xdr:rowOff>36195</xdr:rowOff>
    </xdr:from>
    <xdr:to>
      <xdr:col>15</xdr:col>
      <xdr:colOff>1043305</xdr:colOff>
      <xdr:row>33</xdr:row>
      <xdr:rowOff>132715</xdr:rowOff>
    </xdr:to>
    <xdr:graphicFrame>
      <xdr:nvGraphicFramePr>
        <xdr:cNvPr id="10" name="Gender"/>
        <xdr:cNvGraphicFramePr>
          <a:graphicFrameLocks noChangeAspect="1"/>
        </xdr:cNvGraphicFramePr>
      </xdr:nvGraphicFramePr>
      <xdr:xfrm>
        <a:off x="12077065" y="4150995"/>
        <a:ext cx="2044700" cy="20872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absolute">
    <xdr:from>
      <xdr:col>17</xdr:col>
      <xdr:colOff>167005</xdr:colOff>
      <xdr:row>5</xdr:row>
      <xdr:rowOff>49530</xdr:rowOff>
    </xdr:from>
    <xdr:to>
      <xdr:col>22</xdr:col>
      <xdr:colOff>0</xdr:colOff>
      <xdr:row>16</xdr:row>
      <xdr:rowOff>158115</xdr:rowOff>
    </xdr:to>
    <xdr:graphicFrame>
      <xdr:nvGraphicFramePr>
        <xdr:cNvPr id="44" name="Ever_Benched"/>
        <xdr:cNvGraphicFramePr>
          <a:graphicFrameLocks noChangeAspect="1"/>
        </xdr:cNvGraphicFramePr>
      </xdr:nvGraphicFramePr>
      <xdr:xfrm>
        <a:off x="15074265" y="1087755"/>
        <a:ext cx="2642870" cy="2099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absolute">
    <xdr:from>
      <xdr:col>2</xdr:col>
      <xdr:colOff>521335</xdr:colOff>
      <xdr:row>49</xdr:row>
      <xdr:rowOff>79375</xdr:rowOff>
    </xdr:from>
    <xdr:to>
      <xdr:col>6</xdr:col>
      <xdr:colOff>928370</xdr:colOff>
      <xdr:row>62</xdr:row>
      <xdr:rowOff>96520</xdr:rowOff>
    </xdr:to>
    <xdr:graphicFrame>
      <xdr:nvGraphicFramePr>
        <xdr:cNvPr id="5" name="Education Churn"/>
        <xdr:cNvGraphicFramePr>
          <a:graphicFrameLocks noChangeAspect="1"/>
        </xdr:cNvGraphicFramePr>
      </xdr:nvGraphicFramePr>
      <xdr:xfrm>
        <a:off x="2026285" y="9213850"/>
        <a:ext cx="2924175" cy="243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absolute">
    <xdr:from>
      <xdr:col>2</xdr:col>
      <xdr:colOff>527050</xdr:colOff>
      <xdr:row>66</xdr:row>
      <xdr:rowOff>58420</xdr:rowOff>
    </xdr:from>
    <xdr:to>
      <xdr:col>6</xdr:col>
      <xdr:colOff>937895</xdr:colOff>
      <xdr:row>77</xdr:row>
      <xdr:rowOff>72390</xdr:rowOff>
    </xdr:to>
    <xdr:graphicFrame>
      <xdr:nvGraphicFramePr>
        <xdr:cNvPr id="7" name="Joining Churn"/>
        <xdr:cNvGraphicFramePr>
          <a:graphicFrameLocks noChangeAspect="1"/>
        </xdr:cNvGraphicFramePr>
      </xdr:nvGraphicFramePr>
      <xdr:xfrm>
        <a:off x="2032000" y="12336145"/>
        <a:ext cx="2927985" cy="2071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absolute">
    <xdr:from>
      <xdr:col>4</xdr:col>
      <xdr:colOff>24130</xdr:colOff>
      <xdr:row>81</xdr:row>
      <xdr:rowOff>33020</xdr:rowOff>
    </xdr:from>
    <xdr:to>
      <xdr:col>6</xdr:col>
      <xdr:colOff>1552575</xdr:colOff>
      <xdr:row>92</xdr:row>
      <xdr:rowOff>51435</xdr:rowOff>
    </xdr:to>
    <xdr:graphicFrame>
      <xdr:nvGraphicFramePr>
        <xdr:cNvPr id="2" name="City Ever_Bench Churn Rate"/>
        <xdr:cNvGraphicFramePr>
          <a:graphicFrameLocks noChangeAspect="1"/>
        </xdr:cNvGraphicFramePr>
      </xdr:nvGraphicFramePr>
      <xdr:xfrm>
        <a:off x="2672080" y="15092045"/>
        <a:ext cx="2902585" cy="20758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absolute">
    <xdr:from>
      <xdr:col>6</xdr:col>
      <xdr:colOff>624205</xdr:colOff>
      <xdr:row>96</xdr:row>
      <xdr:rowOff>170180</xdr:rowOff>
    </xdr:from>
    <xdr:to>
      <xdr:col>9</xdr:col>
      <xdr:colOff>668655</xdr:colOff>
      <xdr:row>108</xdr:row>
      <xdr:rowOff>121920</xdr:rowOff>
    </xdr:to>
    <xdr:graphicFrame>
      <xdr:nvGraphicFramePr>
        <xdr:cNvPr id="3" name="Churn rate exp. lvl &amp; payment"/>
        <xdr:cNvGraphicFramePr>
          <a:graphicFrameLocks noChangeAspect="1"/>
        </xdr:cNvGraphicFramePr>
      </xdr:nvGraphicFramePr>
      <xdr:xfrm>
        <a:off x="4646295" y="18010505"/>
        <a:ext cx="3084830" cy="212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absolute">
    <xdr:from>
      <xdr:col>4</xdr:col>
      <xdr:colOff>24130</xdr:colOff>
      <xdr:row>116</xdr:row>
      <xdr:rowOff>177800</xdr:rowOff>
    </xdr:from>
    <xdr:to>
      <xdr:col>6</xdr:col>
      <xdr:colOff>1546860</xdr:colOff>
      <xdr:row>128</xdr:row>
      <xdr:rowOff>73025</xdr:rowOff>
    </xdr:to>
    <xdr:graphicFrame>
      <xdr:nvGraphicFramePr>
        <xdr:cNvPr id="4" name="Age churn"/>
        <xdr:cNvGraphicFramePr>
          <a:graphicFrameLocks noChangeAspect="1"/>
        </xdr:cNvGraphicFramePr>
      </xdr:nvGraphicFramePr>
      <xdr:xfrm>
        <a:off x="2672080" y="21704300"/>
        <a:ext cx="2896870" cy="2066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 editAs="absolute">
    <xdr:from>
      <xdr:col>2</xdr:col>
      <xdr:colOff>543560</xdr:colOff>
      <xdr:row>144</xdr:row>
      <xdr:rowOff>63500</xdr:rowOff>
    </xdr:from>
    <xdr:to>
      <xdr:col>6</xdr:col>
      <xdr:colOff>964565</xdr:colOff>
      <xdr:row>157</xdr:row>
      <xdr:rowOff>7620</xdr:rowOff>
    </xdr:to>
    <xdr:graphicFrame>
      <xdr:nvGraphicFramePr>
        <xdr:cNvPr id="12" name="Gender churn"/>
        <xdr:cNvGraphicFramePr>
          <a:graphicFrameLocks noChangeAspect="1"/>
        </xdr:cNvGraphicFramePr>
      </xdr:nvGraphicFramePr>
      <xdr:xfrm>
        <a:off x="2048510" y="26723975"/>
        <a:ext cx="2938145" cy="24301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516.4718865741" refreshedBy="dimyati197" recordCount="4653">
  <cacheSource type="worksheet">
    <worksheetSource name="Data_Manipulation"/>
  </cacheSource>
  <cacheFields count="12">
    <cacheField name="Education" numFmtId="0">
      <sharedItems count="3">
        <s v="Bachelors"/>
        <s v="Masters"/>
        <s v="PHD"/>
      </sharedItems>
    </cacheField>
    <cacheField name="Joining_Year" numFmtId="0">
      <sharedItems containsSemiMixedTypes="0" containsString="0" containsNumber="1" containsInteger="1" minValue="2012" maxValue="2018" count="7">
        <n v="2017"/>
        <n v="2013"/>
        <n v="2014"/>
        <n v="2016"/>
        <n v="2015"/>
        <n v="2012"/>
        <n v="2018"/>
      </sharedItems>
    </cacheField>
    <cacheField name="City" numFmtId="0">
      <sharedItems count="3">
        <s v="Bangalore"/>
        <s v="Pune"/>
        <s v="New Delhi"/>
      </sharedItems>
    </cacheField>
    <cacheField name="Payment_Tier" numFmtId="0">
      <sharedItems containsSemiMixedTypes="0" containsString="0" containsNumber="1" containsInteger="1" minValue="1" maxValue="3" count="3">
        <n v="3"/>
        <n v="1"/>
        <n v="2"/>
      </sharedItems>
    </cacheField>
    <cacheField name="Age" numFmtId="0">
      <sharedItems containsSemiMixedTypes="0" containsString="0" containsNumber="1" containsInteger="1" minValue="22" maxValue="41" count="20">
        <n v="34"/>
        <n v="28"/>
        <n v="38"/>
        <n v="27"/>
        <n v="24"/>
        <n v="22"/>
        <n v="23"/>
        <n v="37"/>
        <n v="32"/>
        <n v="39"/>
        <n v="29"/>
        <n v="30"/>
        <n v="36"/>
        <n v="31"/>
        <n v="25"/>
        <n v="26"/>
        <n v="40"/>
        <n v="35"/>
        <n v="33"/>
        <n v="41"/>
      </sharedItems>
    </cacheField>
    <cacheField name="Gender" numFmtId="0">
      <sharedItems count="2">
        <s v="Male"/>
        <s v="Female"/>
      </sharedItems>
    </cacheField>
    <cacheField name="Ever_Benched" numFmtId="0">
      <sharedItems count="2">
        <s v="No"/>
        <s v="Yes"/>
      </sharedItems>
    </cacheField>
    <cacheField name="Experience_In_Current_Domain" numFmtId="0">
      <sharedItems containsSemiMixedTypes="0" containsString="0" containsNumber="1" containsInteger="1" minValue="0" maxValue="7" count="8">
        <n v="0"/>
        <n v="3"/>
        <n v="2"/>
        <n v="5"/>
        <n v="1"/>
        <n v="4"/>
        <n v="7"/>
        <n v="6"/>
      </sharedItems>
    </cacheField>
    <cacheField name="Leave_Or_Not" numFmtId="0">
      <sharedItems count="2">
        <s v="No"/>
        <s v="Yes"/>
      </sharedItems>
    </cacheField>
    <cacheField name="Churned" numFmtId="0">
      <sharedItems containsSemiMixedTypes="0" containsString="0" containsNumber="1" containsInteger="1" minValue="0" maxValue="1" count="2">
        <n v="0"/>
        <n v="1"/>
      </sharedItems>
    </cacheField>
    <cacheField name="Total Employee" numFmtId="0">
      <sharedItems containsSemiMixedTypes="0" containsString="0" containsNumber="1" containsInteger="1" minValue="1" maxValue="1" count="1">
        <n v="1"/>
      </sharedItems>
    </cacheField>
    <cacheField name="Churn Rate %" numFmtId="0" formula="Churned/'Total Employee'" databaseField="0"/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653">
  <r>
    <x v="0"/>
    <x v="0"/>
    <x v="0"/>
    <x v="0"/>
    <x v="0"/>
    <x v="0"/>
    <x v="0"/>
    <x v="0"/>
    <x v="0"/>
    <x v="0"/>
    <x v="0"/>
  </r>
  <r>
    <x v="0"/>
    <x v="1"/>
    <x v="1"/>
    <x v="1"/>
    <x v="1"/>
    <x v="1"/>
    <x v="0"/>
    <x v="1"/>
    <x v="1"/>
    <x v="1"/>
    <x v="0"/>
  </r>
  <r>
    <x v="0"/>
    <x v="2"/>
    <x v="2"/>
    <x v="0"/>
    <x v="2"/>
    <x v="1"/>
    <x v="0"/>
    <x v="2"/>
    <x v="0"/>
    <x v="0"/>
    <x v="0"/>
  </r>
  <r>
    <x v="1"/>
    <x v="3"/>
    <x v="0"/>
    <x v="0"/>
    <x v="3"/>
    <x v="0"/>
    <x v="0"/>
    <x v="3"/>
    <x v="1"/>
    <x v="1"/>
    <x v="0"/>
  </r>
  <r>
    <x v="1"/>
    <x v="0"/>
    <x v="1"/>
    <x v="0"/>
    <x v="4"/>
    <x v="0"/>
    <x v="1"/>
    <x v="2"/>
    <x v="1"/>
    <x v="1"/>
    <x v="0"/>
  </r>
  <r>
    <x v="0"/>
    <x v="3"/>
    <x v="0"/>
    <x v="0"/>
    <x v="5"/>
    <x v="0"/>
    <x v="0"/>
    <x v="0"/>
    <x v="0"/>
    <x v="0"/>
    <x v="0"/>
  </r>
  <r>
    <x v="0"/>
    <x v="4"/>
    <x v="2"/>
    <x v="0"/>
    <x v="2"/>
    <x v="0"/>
    <x v="0"/>
    <x v="0"/>
    <x v="0"/>
    <x v="0"/>
    <x v="0"/>
  </r>
  <r>
    <x v="0"/>
    <x v="3"/>
    <x v="0"/>
    <x v="0"/>
    <x v="0"/>
    <x v="1"/>
    <x v="0"/>
    <x v="2"/>
    <x v="1"/>
    <x v="1"/>
    <x v="0"/>
  </r>
  <r>
    <x v="0"/>
    <x v="3"/>
    <x v="1"/>
    <x v="0"/>
    <x v="6"/>
    <x v="0"/>
    <x v="0"/>
    <x v="4"/>
    <x v="0"/>
    <x v="0"/>
    <x v="0"/>
  </r>
  <r>
    <x v="1"/>
    <x v="0"/>
    <x v="2"/>
    <x v="2"/>
    <x v="7"/>
    <x v="0"/>
    <x v="0"/>
    <x v="2"/>
    <x v="0"/>
    <x v="0"/>
    <x v="0"/>
  </r>
  <r>
    <x v="1"/>
    <x v="5"/>
    <x v="0"/>
    <x v="0"/>
    <x v="3"/>
    <x v="0"/>
    <x v="0"/>
    <x v="3"/>
    <x v="1"/>
    <x v="1"/>
    <x v="0"/>
  </r>
  <r>
    <x v="0"/>
    <x v="3"/>
    <x v="1"/>
    <x v="0"/>
    <x v="0"/>
    <x v="0"/>
    <x v="0"/>
    <x v="1"/>
    <x v="0"/>
    <x v="0"/>
    <x v="0"/>
  </r>
  <r>
    <x v="0"/>
    <x v="6"/>
    <x v="1"/>
    <x v="0"/>
    <x v="8"/>
    <x v="0"/>
    <x v="1"/>
    <x v="3"/>
    <x v="1"/>
    <x v="1"/>
    <x v="0"/>
  </r>
  <r>
    <x v="0"/>
    <x v="3"/>
    <x v="0"/>
    <x v="0"/>
    <x v="9"/>
    <x v="0"/>
    <x v="0"/>
    <x v="2"/>
    <x v="0"/>
    <x v="0"/>
    <x v="0"/>
  </r>
  <r>
    <x v="0"/>
    <x v="5"/>
    <x v="0"/>
    <x v="0"/>
    <x v="7"/>
    <x v="0"/>
    <x v="0"/>
    <x v="5"/>
    <x v="0"/>
    <x v="0"/>
    <x v="0"/>
  </r>
  <r>
    <x v="0"/>
    <x v="0"/>
    <x v="0"/>
    <x v="1"/>
    <x v="10"/>
    <x v="0"/>
    <x v="0"/>
    <x v="1"/>
    <x v="0"/>
    <x v="0"/>
    <x v="0"/>
  </r>
  <r>
    <x v="0"/>
    <x v="2"/>
    <x v="0"/>
    <x v="0"/>
    <x v="0"/>
    <x v="1"/>
    <x v="0"/>
    <x v="2"/>
    <x v="0"/>
    <x v="0"/>
    <x v="0"/>
  </r>
  <r>
    <x v="0"/>
    <x v="2"/>
    <x v="1"/>
    <x v="0"/>
    <x v="0"/>
    <x v="0"/>
    <x v="0"/>
    <x v="5"/>
    <x v="0"/>
    <x v="0"/>
    <x v="0"/>
  </r>
  <r>
    <x v="0"/>
    <x v="4"/>
    <x v="1"/>
    <x v="2"/>
    <x v="11"/>
    <x v="1"/>
    <x v="0"/>
    <x v="0"/>
    <x v="1"/>
    <x v="1"/>
    <x v="0"/>
  </r>
  <r>
    <x v="0"/>
    <x v="3"/>
    <x v="2"/>
    <x v="2"/>
    <x v="5"/>
    <x v="1"/>
    <x v="0"/>
    <x v="0"/>
    <x v="1"/>
    <x v="1"/>
    <x v="0"/>
  </r>
  <r>
    <x v="0"/>
    <x v="5"/>
    <x v="0"/>
    <x v="0"/>
    <x v="7"/>
    <x v="0"/>
    <x v="0"/>
    <x v="0"/>
    <x v="0"/>
    <x v="0"/>
    <x v="0"/>
  </r>
  <r>
    <x v="1"/>
    <x v="0"/>
    <x v="2"/>
    <x v="2"/>
    <x v="1"/>
    <x v="0"/>
    <x v="0"/>
    <x v="5"/>
    <x v="0"/>
    <x v="0"/>
    <x v="0"/>
  </r>
  <r>
    <x v="0"/>
    <x v="0"/>
    <x v="2"/>
    <x v="2"/>
    <x v="12"/>
    <x v="0"/>
    <x v="0"/>
    <x v="1"/>
    <x v="0"/>
    <x v="0"/>
    <x v="0"/>
  </r>
  <r>
    <x v="0"/>
    <x v="4"/>
    <x v="0"/>
    <x v="0"/>
    <x v="3"/>
    <x v="0"/>
    <x v="1"/>
    <x v="3"/>
    <x v="0"/>
    <x v="0"/>
    <x v="0"/>
  </r>
  <r>
    <x v="0"/>
    <x v="0"/>
    <x v="0"/>
    <x v="0"/>
    <x v="10"/>
    <x v="0"/>
    <x v="0"/>
    <x v="5"/>
    <x v="0"/>
    <x v="0"/>
    <x v="0"/>
  </r>
  <r>
    <x v="0"/>
    <x v="1"/>
    <x v="0"/>
    <x v="0"/>
    <x v="5"/>
    <x v="1"/>
    <x v="1"/>
    <x v="0"/>
    <x v="0"/>
    <x v="0"/>
    <x v="0"/>
  </r>
  <r>
    <x v="0"/>
    <x v="3"/>
    <x v="0"/>
    <x v="0"/>
    <x v="7"/>
    <x v="0"/>
    <x v="0"/>
    <x v="2"/>
    <x v="0"/>
    <x v="0"/>
    <x v="0"/>
  </r>
  <r>
    <x v="0"/>
    <x v="4"/>
    <x v="0"/>
    <x v="0"/>
    <x v="6"/>
    <x v="0"/>
    <x v="0"/>
    <x v="4"/>
    <x v="0"/>
    <x v="0"/>
    <x v="0"/>
  </r>
  <r>
    <x v="0"/>
    <x v="1"/>
    <x v="1"/>
    <x v="2"/>
    <x v="13"/>
    <x v="1"/>
    <x v="0"/>
    <x v="2"/>
    <x v="1"/>
    <x v="1"/>
    <x v="0"/>
  </r>
  <r>
    <x v="1"/>
    <x v="0"/>
    <x v="2"/>
    <x v="2"/>
    <x v="11"/>
    <x v="1"/>
    <x v="0"/>
    <x v="2"/>
    <x v="0"/>
    <x v="0"/>
    <x v="0"/>
  </r>
  <r>
    <x v="2"/>
    <x v="1"/>
    <x v="2"/>
    <x v="0"/>
    <x v="14"/>
    <x v="0"/>
    <x v="0"/>
    <x v="1"/>
    <x v="0"/>
    <x v="0"/>
    <x v="0"/>
  </r>
  <r>
    <x v="0"/>
    <x v="2"/>
    <x v="0"/>
    <x v="0"/>
    <x v="6"/>
    <x v="0"/>
    <x v="0"/>
    <x v="4"/>
    <x v="0"/>
    <x v="0"/>
    <x v="0"/>
  </r>
  <r>
    <x v="0"/>
    <x v="6"/>
    <x v="0"/>
    <x v="0"/>
    <x v="15"/>
    <x v="0"/>
    <x v="0"/>
    <x v="5"/>
    <x v="1"/>
    <x v="1"/>
    <x v="0"/>
  </r>
  <r>
    <x v="0"/>
    <x v="3"/>
    <x v="0"/>
    <x v="0"/>
    <x v="16"/>
    <x v="0"/>
    <x v="0"/>
    <x v="3"/>
    <x v="0"/>
    <x v="0"/>
    <x v="0"/>
  </r>
  <r>
    <x v="0"/>
    <x v="0"/>
    <x v="1"/>
    <x v="2"/>
    <x v="7"/>
    <x v="1"/>
    <x v="0"/>
    <x v="0"/>
    <x v="1"/>
    <x v="1"/>
    <x v="0"/>
  </r>
  <r>
    <x v="0"/>
    <x v="2"/>
    <x v="0"/>
    <x v="1"/>
    <x v="11"/>
    <x v="1"/>
    <x v="0"/>
    <x v="1"/>
    <x v="0"/>
    <x v="0"/>
    <x v="0"/>
  </r>
  <r>
    <x v="0"/>
    <x v="5"/>
    <x v="2"/>
    <x v="0"/>
    <x v="10"/>
    <x v="0"/>
    <x v="0"/>
    <x v="1"/>
    <x v="0"/>
    <x v="0"/>
    <x v="0"/>
  </r>
  <r>
    <x v="0"/>
    <x v="6"/>
    <x v="2"/>
    <x v="2"/>
    <x v="0"/>
    <x v="1"/>
    <x v="0"/>
    <x v="0"/>
    <x v="1"/>
    <x v="1"/>
    <x v="0"/>
  </r>
  <r>
    <x v="0"/>
    <x v="0"/>
    <x v="1"/>
    <x v="2"/>
    <x v="10"/>
    <x v="1"/>
    <x v="0"/>
    <x v="2"/>
    <x v="1"/>
    <x v="1"/>
    <x v="0"/>
  </r>
  <r>
    <x v="0"/>
    <x v="2"/>
    <x v="1"/>
    <x v="0"/>
    <x v="11"/>
    <x v="0"/>
    <x v="1"/>
    <x v="5"/>
    <x v="0"/>
    <x v="0"/>
    <x v="0"/>
  </r>
  <r>
    <x v="0"/>
    <x v="4"/>
    <x v="0"/>
    <x v="0"/>
    <x v="12"/>
    <x v="0"/>
    <x v="0"/>
    <x v="4"/>
    <x v="0"/>
    <x v="0"/>
    <x v="0"/>
  </r>
  <r>
    <x v="1"/>
    <x v="0"/>
    <x v="2"/>
    <x v="2"/>
    <x v="6"/>
    <x v="0"/>
    <x v="0"/>
    <x v="4"/>
    <x v="0"/>
    <x v="0"/>
    <x v="0"/>
  </r>
  <r>
    <x v="0"/>
    <x v="1"/>
    <x v="0"/>
    <x v="0"/>
    <x v="11"/>
    <x v="0"/>
    <x v="0"/>
    <x v="1"/>
    <x v="1"/>
    <x v="1"/>
    <x v="0"/>
  </r>
  <r>
    <x v="0"/>
    <x v="2"/>
    <x v="0"/>
    <x v="0"/>
    <x v="12"/>
    <x v="0"/>
    <x v="0"/>
    <x v="0"/>
    <x v="0"/>
    <x v="0"/>
    <x v="0"/>
  </r>
  <r>
    <x v="0"/>
    <x v="4"/>
    <x v="1"/>
    <x v="0"/>
    <x v="9"/>
    <x v="0"/>
    <x v="0"/>
    <x v="5"/>
    <x v="0"/>
    <x v="0"/>
    <x v="0"/>
  </r>
  <r>
    <x v="0"/>
    <x v="2"/>
    <x v="0"/>
    <x v="0"/>
    <x v="6"/>
    <x v="1"/>
    <x v="0"/>
    <x v="4"/>
    <x v="0"/>
    <x v="0"/>
    <x v="0"/>
  </r>
  <r>
    <x v="2"/>
    <x v="5"/>
    <x v="2"/>
    <x v="0"/>
    <x v="3"/>
    <x v="0"/>
    <x v="0"/>
    <x v="3"/>
    <x v="0"/>
    <x v="0"/>
    <x v="0"/>
  </r>
  <r>
    <x v="1"/>
    <x v="1"/>
    <x v="2"/>
    <x v="0"/>
    <x v="17"/>
    <x v="0"/>
    <x v="0"/>
    <x v="2"/>
    <x v="0"/>
    <x v="0"/>
    <x v="0"/>
  </r>
  <r>
    <x v="1"/>
    <x v="0"/>
    <x v="2"/>
    <x v="2"/>
    <x v="0"/>
    <x v="0"/>
    <x v="0"/>
    <x v="0"/>
    <x v="0"/>
    <x v="0"/>
    <x v="0"/>
  </r>
  <r>
    <x v="0"/>
    <x v="1"/>
    <x v="0"/>
    <x v="0"/>
    <x v="11"/>
    <x v="1"/>
    <x v="0"/>
    <x v="4"/>
    <x v="0"/>
    <x v="0"/>
    <x v="0"/>
  </r>
  <r>
    <x v="2"/>
    <x v="0"/>
    <x v="2"/>
    <x v="0"/>
    <x v="0"/>
    <x v="0"/>
    <x v="0"/>
    <x v="2"/>
    <x v="0"/>
    <x v="0"/>
    <x v="0"/>
  </r>
  <r>
    <x v="0"/>
    <x v="4"/>
    <x v="1"/>
    <x v="2"/>
    <x v="15"/>
    <x v="1"/>
    <x v="0"/>
    <x v="5"/>
    <x v="1"/>
    <x v="1"/>
    <x v="0"/>
  </r>
  <r>
    <x v="0"/>
    <x v="3"/>
    <x v="0"/>
    <x v="0"/>
    <x v="0"/>
    <x v="1"/>
    <x v="0"/>
    <x v="0"/>
    <x v="0"/>
    <x v="0"/>
    <x v="0"/>
  </r>
  <r>
    <x v="0"/>
    <x v="2"/>
    <x v="0"/>
    <x v="0"/>
    <x v="13"/>
    <x v="1"/>
    <x v="1"/>
    <x v="3"/>
    <x v="0"/>
    <x v="0"/>
    <x v="0"/>
  </r>
  <r>
    <x v="0"/>
    <x v="0"/>
    <x v="2"/>
    <x v="0"/>
    <x v="13"/>
    <x v="1"/>
    <x v="1"/>
    <x v="3"/>
    <x v="0"/>
    <x v="0"/>
    <x v="0"/>
  </r>
  <r>
    <x v="2"/>
    <x v="1"/>
    <x v="2"/>
    <x v="0"/>
    <x v="1"/>
    <x v="0"/>
    <x v="0"/>
    <x v="2"/>
    <x v="0"/>
    <x v="0"/>
    <x v="0"/>
  </r>
  <r>
    <x v="0"/>
    <x v="3"/>
    <x v="0"/>
    <x v="0"/>
    <x v="2"/>
    <x v="0"/>
    <x v="0"/>
    <x v="2"/>
    <x v="0"/>
    <x v="0"/>
    <x v="0"/>
  </r>
  <r>
    <x v="1"/>
    <x v="2"/>
    <x v="1"/>
    <x v="0"/>
    <x v="9"/>
    <x v="1"/>
    <x v="0"/>
    <x v="2"/>
    <x v="0"/>
    <x v="0"/>
    <x v="0"/>
  </r>
  <r>
    <x v="0"/>
    <x v="1"/>
    <x v="1"/>
    <x v="0"/>
    <x v="8"/>
    <x v="0"/>
    <x v="0"/>
    <x v="5"/>
    <x v="0"/>
    <x v="0"/>
    <x v="0"/>
  </r>
  <r>
    <x v="1"/>
    <x v="0"/>
    <x v="1"/>
    <x v="2"/>
    <x v="12"/>
    <x v="0"/>
    <x v="0"/>
    <x v="2"/>
    <x v="1"/>
    <x v="1"/>
    <x v="0"/>
  </r>
  <r>
    <x v="1"/>
    <x v="1"/>
    <x v="2"/>
    <x v="0"/>
    <x v="10"/>
    <x v="0"/>
    <x v="0"/>
    <x v="1"/>
    <x v="0"/>
    <x v="0"/>
    <x v="0"/>
  </r>
  <r>
    <x v="0"/>
    <x v="4"/>
    <x v="0"/>
    <x v="0"/>
    <x v="11"/>
    <x v="0"/>
    <x v="0"/>
    <x v="3"/>
    <x v="0"/>
    <x v="0"/>
    <x v="0"/>
  </r>
  <r>
    <x v="2"/>
    <x v="1"/>
    <x v="0"/>
    <x v="2"/>
    <x v="14"/>
    <x v="0"/>
    <x v="0"/>
    <x v="1"/>
    <x v="1"/>
    <x v="1"/>
    <x v="0"/>
  </r>
  <r>
    <x v="0"/>
    <x v="2"/>
    <x v="1"/>
    <x v="1"/>
    <x v="5"/>
    <x v="1"/>
    <x v="0"/>
    <x v="0"/>
    <x v="1"/>
    <x v="1"/>
    <x v="0"/>
  </r>
  <r>
    <x v="0"/>
    <x v="3"/>
    <x v="0"/>
    <x v="0"/>
    <x v="0"/>
    <x v="0"/>
    <x v="0"/>
    <x v="5"/>
    <x v="0"/>
    <x v="0"/>
    <x v="0"/>
  </r>
  <r>
    <x v="0"/>
    <x v="6"/>
    <x v="0"/>
    <x v="0"/>
    <x v="16"/>
    <x v="0"/>
    <x v="0"/>
    <x v="4"/>
    <x v="1"/>
    <x v="1"/>
    <x v="0"/>
  </r>
  <r>
    <x v="2"/>
    <x v="1"/>
    <x v="0"/>
    <x v="0"/>
    <x v="15"/>
    <x v="0"/>
    <x v="0"/>
    <x v="5"/>
    <x v="0"/>
    <x v="0"/>
    <x v="0"/>
  </r>
  <r>
    <x v="0"/>
    <x v="2"/>
    <x v="2"/>
    <x v="0"/>
    <x v="1"/>
    <x v="0"/>
    <x v="0"/>
    <x v="0"/>
    <x v="0"/>
    <x v="0"/>
    <x v="0"/>
  </r>
  <r>
    <x v="0"/>
    <x v="4"/>
    <x v="0"/>
    <x v="0"/>
    <x v="4"/>
    <x v="1"/>
    <x v="0"/>
    <x v="2"/>
    <x v="0"/>
    <x v="0"/>
    <x v="0"/>
  </r>
  <r>
    <x v="1"/>
    <x v="0"/>
    <x v="0"/>
    <x v="0"/>
    <x v="16"/>
    <x v="1"/>
    <x v="0"/>
    <x v="2"/>
    <x v="1"/>
    <x v="1"/>
    <x v="0"/>
  </r>
  <r>
    <x v="0"/>
    <x v="6"/>
    <x v="0"/>
    <x v="0"/>
    <x v="6"/>
    <x v="1"/>
    <x v="0"/>
    <x v="4"/>
    <x v="1"/>
    <x v="1"/>
    <x v="0"/>
  </r>
  <r>
    <x v="1"/>
    <x v="0"/>
    <x v="0"/>
    <x v="0"/>
    <x v="13"/>
    <x v="0"/>
    <x v="0"/>
    <x v="5"/>
    <x v="0"/>
    <x v="0"/>
    <x v="0"/>
  </r>
  <r>
    <x v="0"/>
    <x v="2"/>
    <x v="1"/>
    <x v="0"/>
    <x v="14"/>
    <x v="1"/>
    <x v="0"/>
    <x v="1"/>
    <x v="0"/>
    <x v="0"/>
    <x v="0"/>
  </r>
  <r>
    <x v="0"/>
    <x v="2"/>
    <x v="0"/>
    <x v="1"/>
    <x v="3"/>
    <x v="0"/>
    <x v="0"/>
    <x v="3"/>
    <x v="0"/>
    <x v="0"/>
    <x v="0"/>
  </r>
  <r>
    <x v="1"/>
    <x v="0"/>
    <x v="2"/>
    <x v="2"/>
    <x v="14"/>
    <x v="1"/>
    <x v="0"/>
    <x v="1"/>
    <x v="1"/>
    <x v="1"/>
    <x v="0"/>
  </r>
  <r>
    <x v="0"/>
    <x v="4"/>
    <x v="0"/>
    <x v="0"/>
    <x v="16"/>
    <x v="0"/>
    <x v="0"/>
    <x v="0"/>
    <x v="1"/>
    <x v="1"/>
    <x v="0"/>
  </r>
  <r>
    <x v="0"/>
    <x v="2"/>
    <x v="0"/>
    <x v="1"/>
    <x v="6"/>
    <x v="1"/>
    <x v="0"/>
    <x v="4"/>
    <x v="0"/>
    <x v="0"/>
    <x v="0"/>
  </r>
  <r>
    <x v="0"/>
    <x v="0"/>
    <x v="0"/>
    <x v="0"/>
    <x v="6"/>
    <x v="1"/>
    <x v="0"/>
    <x v="4"/>
    <x v="0"/>
    <x v="0"/>
    <x v="0"/>
  </r>
  <r>
    <x v="0"/>
    <x v="5"/>
    <x v="0"/>
    <x v="0"/>
    <x v="9"/>
    <x v="0"/>
    <x v="0"/>
    <x v="4"/>
    <x v="0"/>
    <x v="0"/>
    <x v="0"/>
  </r>
  <r>
    <x v="2"/>
    <x v="4"/>
    <x v="2"/>
    <x v="1"/>
    <x v="7"/>
    <x v="0"/>
    <x v="0"/>
    <x v="4"/>
    <x v="0"/>
    <x v="0"/>
    <x v="0"/>
  </r>
  <r>
    <x v="0"/>
    <x v="0"/>
    <x v="1"/>
    <x v="0"/>
    <x v="2"/>
    <x v="0"/>
    <x v="0"/>
    <x v="2"/>
    <x v="0"/>
    <x v="0"/>
    <x v="0"/>
  </r>
  <r>
    <x v="0"/>
    <x v="1"/>
    <x v="0"/>
    <x v="0"/>
    <x v="13"/>
    <x v="1"/>
    <x v="0"/>
    <x v="0"/>
    <x v="1"/>
    <x v="1"/>
    <x v="0"/>
  </r>
  <r>
    <x v="0"/>
    <x v="3"/>
    <x v="0"/>
    <x v="0"/>
    <x v="2"/>
    <x v="0"/>
    <x v="0"/>
    <x v="3"/>
    <x v="0"/>
    <x v="0"/>
    <x v="0"/>
  </r>
  <r>
    <x v="0"/>
    <x v="0"/>
    <x v="0"/>
    <x v="0"/>
    <x v="14"/>
    <x v="1"/>
    <x v="0"/>
    <x v="1"/>
    <x v="0"/>
    <x v="0"/>
    <x v="0"/>
  </r>
  <r>
    <x v="0"/>
    <x v="4"/>
    <x v="0"/>
    <x v="0"/>
    <x v="3"/>
    <x v="1"/>
    <x v="1"/>
    <x v="3"/>
    <x v="1"/>
    <x v="1"/>
    <x v="0"/>
  </r>
  <r>
    <x v="0"/>
    <x v="3"/>
    <x v="1"/>
    <x v="2"/>
    <x v="12"/>
    <x v="0"/>
    <x v="0"/>
    <x v="0"/>
    <x v="1"/>
    <x v="1"/>
    <x v="0"/>
  </r>
  <r>
    <x v="0"/>
    <x v="0"/>
    <x v="1"/>
    <x v="2"/>
    <x v="3"/>
    <x v="1"/>
    <x v="0"/>
    <x v="3"/>
    <x v="1"/>
    <x v="1"/>
    <x v="0"/>
  </r>
  <r>
    <x v="1"/>
    <x v="4"/>
    <x v="1"/>
    <x v="2"/>
    <x v="8"/>
    <x v="1"/>
    <x v="0"/>
    <x v="5"/>
    <x v="0"/>
    <x v="0"/>
    <x v="0"/>
  </r>
  <r>
    <x v="0"/>
    <x v="2"/>
    <x v="0"/>
    <x v="0"/>
    <x v="1"/>
    <x v="0"/>
    <x v="0"/>
    <x v="5"/>
    <x v="0"/>
    <x v="0"/>
    <x v="0"/>
  </r>
  <r>
    <x v="1"/>
    <x v="5"/>
    <x v="2"/>
    <x v="0"/>
    <x v="8"/>
    <x v="0"/>
    <x v="0"/>
    <x v="2"/>
    <x v="0"/>
    <x v="0"/>
    <x v="0"/>
  </r>
  <r>
    <x v="0"/>
    <x v="6"/>
    <x v="0"/>
    <x v="0"/>
    <x v="11"/>
    <x v="0"/>
    <x v="0"/>
    <x v="0"/>
    <x v="1"/>
    <x v="1"/>
    <x v="0"/>
  </r>
  <r>
    <x v="0"/>
    <x v="4"/>
    <x v="2"/>
    <x v="0"/>
    <x v="5"/>
    <x v="0"/>
    <x v="0"/>
    <x v="0"/>
    <x v="0"/>
    <x v="0"/>
    <x v="0"/>
  </r>
  <r>
    <x v="0"/>
    <x v="0"/>
    <x v="2"/>
    <x v="2"/>
    <x v="0"/>
    <x v="1"/>
    <x v="0"/>
    <x v="3"/>
    <x v="0"/>
    <x v="0"/>
    <x v="0"/>
  </r>
  <r>
    <x v="1"/>
    <x v="1"/>
    <x v="2"/>
    <x v="0"/>
    <x v="12"/>
    <x v="0"/>
    <x v="0"/>
    <x v="2"/>
    <x v="0"/>
    <x v="0"/>
    <x v="0"/>
  </r>
  <r>
    <x v="0"/>
    <x v="2"/>
    <x v="0"/>
    <x v="0"/>
    <x v="9"/>
    <x v="0"/>
    <x v="0"/>
    <x v="1"/>
    <x v="1"/>
    <x v="1"/>
    <x v="0"/>
  </r>
  <r>
    <x v="2"/>
    <x v="6"/>
    <x v="0"/>
    <x v="0"/>
    <x v="15"/>
    <x v="0"/>
    <x v="0"/>
    <x v="5"/>
    <x v="1"/>
    <x v="1"/>
    <x v="0"/>
  </r>
  <r>
    <x v="0"/>
    <x v="3"/>
    <x v="0"/>
    <x v="0"/>
    <x v="13"/>
    <x v="1"/>
    <x v="0"/>
    <x v="0"/>
    <x v="0"/>
    <x v="0"/>
    <x v="0"/>
  </r>
  <r>
    <x v="0"/>
    <x v="2"/>
    <x v="0"/>
    <x v="0"/>
    <x v="3"/>
    <x v="0"/>
    <x v="0"/>
    <x v="3"/>
    <x v="1"/>
    <x v="1"/>
    <x v="0"/>
  </r>
  <r>
    <x v="0"/>
    <x v="2"/>
    <x v="0"/>
    <x v="0"/>
    <x v="10"/>
    <x v="1"/>
    <x v="0"/>
    <x v="0"/>
    <x v="0"/>
    <x v="0"/>
    <x v="0"/>
  </r>
  <r>
    <x v="0"/>
    <x v="4"/>
    <x v="0"/>
    <x v="0"/>
    <x v="4"/>
    <x v="1"/>
    <x v="0"/>
    <x v="2"/>
    <x v="1"/>
    <x v="1"/>
    <x v="0"/>
  </r>
  <r>
    <x v="1"/>
    <x v="5"/>
    <x v="1"/>
    <x v="0"/>
    <x v="14"/>
    <x v="0"/>
    <x v="0"/>
    <x v="1"/>
    <x v="1"/>
    <x v="1"/>
    <x v="0"/>
  </r>
  <r>
    <x v="0"/>
    <x v="1"/>
    <x v="1"/>
    <x v="0"/>
    <x v="14"/>
    <x v="0"/>
    <x v="0"/>
    <x v="1"/>
    <x v="0"/>
    <x v="0"/>
    <x v="0"/>
  </r>
  <r>
    <x v="1"/>
    <x v="0"/>
    <x v="2"/>
    <x v="0"/>
    <x v="15"/>
    <x v="1"/>
    <x v="0"/>
    <x v="5"/>
    <x v="1"/>
    <x v="1"/>
    <x v="0"/>
  </r>
  <r>
    <x v="0"/>
    <x v="4"/>
    <x v="1"/>
    <x v="2"/>
    <x v="1"/>
    <x v="1"/>
    <x v="1"/>
    <x v="4"/>
    <x v="1"/>
    <x v="1"/>
    <x v="0"/>
  </r>
  <r>
    <x v="0"/>
    <x v="0"/>
    <x v="2"/>
    <x v="0"/>
    <x v="1"/>
    <x v="0"/>
    <x v="0"/>
    <x v="2"/>
    <x v="0"/>
    <x v="0"/>
    <x v="0"/>
  </r>
  <r>
    <x v="1"/>
    <x v="4"/>
    <x v="1"/>
    <x v="1"/>
    <x v="1"/>
    <x v="1"/>
    <x v="0"/>
    <x v="1"/>
    <x v="1"/>
    <x v="1"/>
    <x v="0"/>
  </r>
  <r>
    <x v="1"/>
    <x v="4"/>
    <x v="2"/>
    <x v="0"/>
    <x v="14"/>
    <x v="0"/>
    <x v="0"/>
    <x v="1"/>
    <x v="0"/>
    <x v="0"/>
    <x v="0"/>
  </r>
  <r>
    <x v="0"/>
    <x v="0"/>
    <x v="0"/>
    <x v="0"/>
    <x v="1"/>
    <x v="0"/>
    <x v="0"/>
    <x v="4"/>
    <x v="0"/>
    <x v="0"/>
    <x v="0"/>
  </r>
  <r>
    <x v="1"/>
    <x v="1"/>
    <x v="1"/>
    <x v="0"/>
    <x v="14"/>
    <x v="0"/>
    <x v="0"/>
    <x v="1"/>
    <x v="0"/>
    <x v="0"/>
    <x v="0"/>
  </r>
  <r>
    <x v="0"/>
    <x v="4"/>
    <x v="0"/>
    <x v="2"/>
    <x v="14"/>
    <x v="1"/>
    <x v="0"/>
    <x v="1"/>
    <x v="1"/>
    <x v="1"/>
    <x v="0"/>
  </r>
  <r>
    <x v="0"/>
    <x v="4"/>
    <x v="0"/>
    <x v="0"/>
    <x v="3"/>
    <x v="1"/>
    <x v="0"/>
    <x v="3"/>
    <x v="0"/>
    <x v="0"/>
    <x v="0"/>
  </r>
  <r>
    <x v="0"/>
    <x v="0"/>
    <x v="1"/>
    <x v="2"/>
    <x v="3"/>
    <x v="1"/>
    <x v="0"/>
    <x v="3"/>
    <x v="1"/>
    <x v="1"/>
    <x v="0"/>
  </r>
  <r>
    <x v="0"/>
    <x v="1"/>
    <x v="0"/>
    <x v="0"/>
    <x v="3"/>
    <x v="0"/>
    <x v="0"/>
    <x v="3"/>
    <x v="1"/>
    <x v="1"/>
    <x v="0"/>
  </r>
  <r>
    <x v="0"/>
    <x v="5"/>
    <x v="0"/>
    <x v="0"/>
    <x v="14"/>
    <x v="0"/>
    <x v="0"/>
    <x v="1"/>
    <x v="0"/>
    <x v="0"/>
    <x v="0"/>
  </r>
  <r>
    <x v="1"/>
    <x v="0"/>
    <x v="2"/>
    <x v="2"/>
    <x v="1"/>
    <x v="0"/>
    <x v="0"/>
    <x v="2"/>
    <x v="0"/>
    <x v="0"/>
    <x v="0"/>
  </r>
  <r>
    <x v="0"/>
    <x v="2"/>
    <x v="1"/>
    <x v="1"/>
    <x v="15"/>
    <x v="1"/>
    <x v="0"/>
    <x v="5"/>
    <x v="1"/>
    <x v="1"/>
    <x v="0"/>
  </r>
  <r>
    <x v="0"/>
    <x v="4"/>
    <x v="0"/>
    <x v="0"/>
    <x v="1"/>
    <x v="0"/>
    <x v="0"/>
    <x v="2"/>
    <x v="0"/>
    <x v="0"/>
    <x v="0"/>
  </r>
  <r>
    <x v="1"/>
    <x v="1"/>
    <x v="2"/>
    <x v="0"/>
    <x v="15"/>
    <x v="0"/>
    <x v="0"/>
    <x v="5"/>
    <x v="0"/>
    <x v="0"/>
    <x v="0"/>
  </r>
  <r>
    <x v="0"/>
    <x v="0"/>
    <x v="0"/>
    <x v="0"/>
    <x v="15"/>
    <x v="1"/>
    <x v="0"/>
    <x v="5"/>
    <x v="0"/>
    <x v="0"/>
    <x v="0"/>
  </r>
  <r>
    <x v="0"/>
    <x v="0"/>
    <x v="2"/>
    <x v="2"/>
    <x v="14"/>
    <x v="0"/>
    <x v="0"/>
    <x v="1"/>
    <x v="0"/>
    <x v="0"/>
    <x v="0"/>
  </r>
  <r>
    <x v="0"/>
    <x v="5"/>
    <x v="0"/>
    <x v="1"/>
    <x v="1"/>
    <x v="1"/>
    <x v="0"/>
    <x v="1"/>
    <x v="0"/>
    <x v="0"/>
    <x v="0"/>
  </r>
  <r>
    <x v="2"/>
    <x v="4"/>
    <x v="2"/>
    <x v="0"/>
    <x v="15"/>
    <x v="0"/>
    <x v="0"/>
    <x v="5"/>
    <x v="0"/>
    <x v="0"/>
    <x v="0"/>
  </r>
  <r>
    <x v="0"/>
    <x v="4"/>
    <x v="2"/>
    <x v="0"/>
    <x v="14"/>
    <x v="1"/>
    <x v="0"/>
    <x v="1"/>
    <x v="0"/>
    <x v="0"/>
    <x v="0"/>
  </r>
  <r>
    <x v="0"/>
    <x v="5"/>
    <x v="0"/>
    <x v="0"/>
    <x v="15"/>
    <x v="0"/>
    <x v="0"/>
    <x v="5"/>
    <x v="1"/>
    <x v="1"/>
    <x v="0"/>
  </r>
  <r>
    <x v="0"/>
    <x v="2"/>
    <x v="0"/>
    <x v="0"/>
    <x v="1"/>
    <x v="1"/>
    <x v="0"/>
    <x v="1"/>
    <x v="0"/>
    <x v="0"/>
    <x v="0"/>
  </r>
  <r>
    <x v="1"/>
    <x v="2"/>
    <x v="1"/>
    <x v="0"/>
    <x v="4"/>
    <x v="0"/>
    <x v="0"/>
    <x v="2"/>
    <x v="0"/>
    <x v="0"/>
    <x v="0"/>
  </r>
  <r>
    <x v="0"/>
    <x v="1"/>
    <x v="0"/>
    <x v="0"/>
    <x v="1"/>
    <x v="0"/>
    <x v="0"/>
    <x v="4"/>
    <x v="0"/>
    <x v="0"/>
    <x v="0"/>
  </r>
  <r>
    <x v="0"/>
    <x v="4"/>
    <x v="1"/>
    <x v="0"/>
    <x v="3"/>
    <x v="0"/>
    <x v="0"/>
    <x v="3"/>
    <x v="0"/>
    <x v="0"/>
    <x v="0"/>
  </r>
  <r>
    <x v="0"/>
    <x v="6"/>
    <x v="0"/>
    <x v="0"/>
    <x v="14"/>
    <x v="0"/>
    <x v="0"/>
    <x v="1"/>
    <x v="1"/>
    <x v="1"/>
    <x v="0"/>
  </r>
  <r>
    <x v="1"/>
    <x v="1"/>
    <x v="1"/>
    <x v="1"/>
    <x v="4"/>
    <x v="0"/>
    <x v="0"/>
    <x v="2"/>
    <x v="1"/>
    <x v="1"/>
    <x v="0"/>
  </r>
  <r>
    <x v="0"/>
    <x v="0"/>
    <x v="0"/>
    <x v="0"/>
    <x v="15"/>
    <x v="1"/>
    <x v="0"/>
    <x v="5"/>
    <x v="0"/>
    <x v="0"/>
    <x v="0"/>
  </r>
  <r>
    <x v="0"/>
    <x v="1"/>
    <x v="0"/>
    <x v="0"/>
    <x v="1"/>
    <x v="0"/>
    <x v="0"/>
    <x v="4"/>
    <x v="1"/>
    <x v="1"/>
    <x v="0"/>
  </r>
  <r>
    <x v="1"/>
    <x v="3"/>
    <x v="2"/>
    <x v="0"/>
    <x v="3"/>
    <x v="0"/>
    <x v="0"/>
    <x v="3"/>
    <x v="0"/>
    <x v="0"/>
    <x v="0"/>
  </r>
  <r>
    <x v="1"/>
    <x v="0"/>
    <x v="0"/>
    <x v="0"/>
    <x v="15"/>
    <x v="0"/>
    <x v="0"/>
    <x v="5"/>
    <x v="0"/>
    <x v="0"/>
    <x v="0"/>
  </r>
  <r>
    <x v="1"/>
    <x v="0"/>
    <x v="2"/>
    <x v="2"/>
    <x v="4"/>
    <x v="0"/>
    <x v="0"/>
    <x v="2"/>
    <x v="0"/>
    <x v="0"/>
    <x v="0"/>
  </r>
  <r>
    <x v="1"/>
    <x v="6"/>
    <x v="2"/>
    <x v="0"/>
    <x v="15"/>
    <x v="0"/>
    <x v="0"/>
    <x v="5"/>
    <x v="1"/>
    <x v="1"/>
    <x v="0"/>
  </r>
  <r>
    <x v="1"/>
    <x v="0"/>
    <x v="2"/>
    <x v="1"/>
    <x v="14"/>
    <x v="1"/>
    <x v="0"/>
    <x v="1"/>
    <x v="1"/>
    <x v="1"/>
    <x v="0"/>
  </r>
  <r>
    <x v="0"/>
    <x v="5"/>
    <x v="1"/>
    <x v="0"/>
    <x v="1"/>
    <x v="0"/>
    <x v="0"/>
    <x v="2"/>
    <x v="0"/>
    <x v="0"/>
    <x v="0"/>
  </r>
  <r>
    <x v="0"/>
    <x v="0"/>
    <x v="2"/>
    <x v="0"/>
    <x v="1"/>
    <x v="0"/>
    <x v="0"/>
    <x v="2"/>
    <x v="0"/>
    <x v="0"/>
    <x v="0"/>
  </r>
  <r>
    <x v="0"/>
    <x v="1"/>
    <x v="0"/>
    <x v="0"/>
    <x v="15"/>
    <x v="0"/>
    <x v="0"/>
    <x v="5"/>
    <x v="0"/>
    <x v="0"/>
    <x v="0"/>
  </r>
  <r>
    <x v="1"/>
    <x v="1"/>
    <x v="2"/>
    <x v="0"/>
    <x v="3"/>
    <x v="0"/>
    <x v="0"/>
    <x v="3"/>
    <x v="1"/>
    <x v="1"/>
    <x v="0"/>
  </r>
  <r>
    <x v="0"/>
    <x v="0"/>
    <x v="1"/>
    <x v="2"/>
    <x v="4"/>
    <x v="1"/>
    <x v="0"/>
    <x v="2"/>
    <x v="1"/>
    <x v="1"/>
    <x v="0"/>
  </r>
  <r>
    <x v="0"/>
    <x v="0"/>
    <x v="2"/>
    <x v="0"/>
    <x v="1"/>
    <x v="1"/>
    <x v="0"/>
    <x v="2"/>
    <x v="0"/>
    <x v="0"/>
    <x v="0"/>
  </r>
  <r>
    <x v="0"/>
    <x v="3"/>
    <x v="0"/>
    <x v="0"/>
    <x v="15"/>
    <x v="0"/>
    <x v="0"/>
    <x v="5"/>
    <x v="0"/>
    <x v="0"/>
    <x v="0"/>
  </r>
  <r>
    <x v="0"/>
    <x v="1"/>
    <x v="0"/>
    <x v="0"/>
    <x v="3"/>
    <x v="1"/>
    <x v="0"/>
    <x v="3"/>
    <x v="0"/>
    <x v="0"/>
    <x v="0"/>
  </r>
  <r>
    <x v="1"/>
    <x v="4"/>
    <x v="1"/>
    <x v="2"/>
    <x v="1"/>
    <x v="1"/>
    <x v="0"/>
    <x v="1"/>
    <x v="0"/>
    <x v="0"/>
    <x v="0"/>
  </r>
  <r>
    <x v="0"/>
    <x v="2"/>
    <x v="0"/>
    <x v="0"/>
    <x v="14"/>
    <x v="0"/>
    <x v="0"/>
    <x v="1"/>
    <x v="0"/>
    <x v="0"/>
    <x v="0"/>
  </r>
  <r>
    <x v="0"/>
    <x v="3"/>
    <x v="1"/>
    <x v="0"/>
    <x v="1"/>
    <x v="0"/>
    <x v="0"/>
    <x v="4"/>
    <x v="0"/>
    <x v="0"/>
    <x v="0"/>
  </r>
  <r>
    <x v="1"/>
    <x v="1"/>
    <x v="0"/>
    <x v="1"/>
    <x v="14"/>
    <x v="0"/>
    <x v="0"/>
    <x v="1"/>
    <x v="1"/>
    <x v="1"/>
    <x v="0"/>
  </r>
  <r>
    <x v="0"/>
    <x v="4"/>
    <x v="1"/>
    <x v="0"/>
    <x v="15"/>
    <x v="0"/>
    <x v="0"/>
    <x v="5"/>
    <x v="0"/>
    <x v="0"/>
    <x v="0"/>
  </r>
  <r>
    <x v="0"/>
    <x v="6"/>
    <x v="2"/>
    <x v="0"/>
    <x v="3"/>
    <x v="1"/>
    <x v="0"/>
    <x v="3"/>
    <x v="1"/>
    <x v="1"/>
    <x v="0"/>
  </r>
  <r>
    <x v="0"/>
    <x v="3"/>
    <x v="0"/>
    <x v="0"/>
    <x v="4"/>
    <x v="0"/>
    <x v="0"/>
    <x v="2"/>
    <x v="1"/>
    <x v="1"/>
    <x v="0"/>
  </r>
  <r>
    <x v="0"/>
    <x v="5"/>
    <x v="1"/>
    <x v="2"/>
    <x v="4"/>
    <x v="1"/>
    <x v="0"/>
    <x v="2"/>
    <x v="1"/>
    <x v="1"/>
    <x v="0"/>
  </r>
  <r>
    <x v="0"/>
    <x v="2"/>
    <x v="0"/>
    <x v="0"/>
    <x v="15"/>
    <x v="0"/>
    <x v="0"/>
    <x v="5"/>
    <x v="0"/>
    <x v="0"/>
    <x v="0"/>
  </r>
  <r>
    <x v="0"/>
    <x v="3"/>
    <x v="1"/>
    <x v="2"/>
    <x v="4"/>
    <x v="1"/>
    <x v="0"/>
    <x v="2"/>
    <x v="1"/>
    <x v="1"/>
    <x v="0"/>
  </r>
  <r>
    <x v="1"/>
    <x v="5"/>
    <x v="2"/>
    <x v="0"/>
    <x v="15"/>
    <x v="1"/>
    <x v="0"/>
    <x v="5"/>
    <x v="0"/>
    <x v="0"/>
    <x v="0"/>
  </r>
  <r>
    <x v="0"/>
    <x v="1"/>
    <x v="0"/>
    <x v="0"/>
    <x v="1"/>
    <x v="1"/>
    <x v="0"/>
    <x v="1"/>
    <x v="0"/>
    <x v="0"/>
    <x v="0"/>
  </r>
  <r>
    <x v="0"/>
    <x v="5"/>
    <x v="0"/>
    <x v="0"/>
    <x v="4"/>
    <x v="0"/>
    <x v="0"/>
    <x v="2"/>
    <x v="1"/>
    <x v="1"/>
    <x v="0"/>
  </r>
  <r>
    <x v="0"/>
    <x v="4"/>
    <x v="0"/>
    <x v="0"/>
    <x v="14"/>
    <x v="0"/>
    <x v="0"/>
    <x v="1"/>
    <x v="1"/>
    <x v="1"/>
    <x v="0"/>
  </r>
  <r>
    <x v="0"/>
    <x v="3"/>
    <x v="0"/>
    <x v="0"/>
    <x v="1"/>
    <x v="0"/>
    <x v="0"/>
    <x v="1"/>
    <x v="0"/>
    <x v="0"/>
    <x v="0"/>
  </r>
  <r>
    <x v="0"/>
    <x v="2"/>
    <x v="0"/>
    <x v="0"/>
    <x v="1"/>
    <x v="1"/>
    <x v="0"/>
    <x v="1"/>
    <x v="0"/>
    <x v="0"/>
    <x v="0"/>
  </r>
  <r>
    <x v="0"/>
    <x v="1"/>
    <x v="0"/>
    <x v="0"/>
    <x v="15"/>
    <x v="1"/>
    <x v="0"/>
    <x v="5"/>
    <x v="0"/>
    <x v="0"/>
    <x v="0"/>
  </r>
  <r>
    <x v="1"/>
    <x v="0"/>
    <x v="2"/>
    <x v="0"/>
    <x v="4"/>
    <x v="1"/>
    <x v="0"/>
    <x v="2"/>
    <x v="1"/>
    <x v="1"/>
    <x v="0"/>
  </r>
  <r>
    <x v="0"/>
    <x v="3"/>
    <x v="0"/>
    <x v="0"/>
    <x v="14"/>
    <x v="0"/>
    <x v="0"/>
    <x v="1"/>
    <x v="1"/>
    <x v="1"/>
    <x v="0"/>
  </r>
  <r>
    <x v="0"/>
    <x v="4"/>
    <x v="0"/>
    <x v="0"/>
    <x v="14"/>
    <x v="0"/>
    <x v="0"/>
    <x v="1"/>
    <x v="0"/>
    <x v="0"/>
    <x v="0"/>
  </r>
  <r>
    <x v="0"/>
    <x v="2"/>
    <x v="0"/>
    <x v="0"/>
    <x v="3"/>
    <x v="0"/>
    <x v="0"/>
    <x v="3"/>
    <x v="0"/>
    <x v="0"/>
    <x v="0"/>
  </r>
  <r>
    <x v="0"/>
    <x v="5"/>
    <x v="0"/>
    <x v="0"/>
    <x v="4"/>
    <x v="0"/>
    <x v="0"/>
    <x v="2"/>
    <x v="0"/>
    <x v="0"/>
    <x v="0"/>
  </r>
  <r>
    <x v="0"/>
    <x v="2"/>
    <x v="0"/>
    <x v="0"/>
    <x v="14"/>
    <x v="0"/>
    <x v="0"/>
    <x v="1"/>
    <x v="0"/>
    <x v="0"/>
    <x v="0"/>
  </r>
  <r>
    <x v="0"/>
    <x v="4"/>
    <x v="0"/>
    <x v="0"/>
    <x v="1"/>
    <x v="0"/>
    <x v="0"/>
    <x v="1"/>
    <x v="0"/>
    <x v="0"/>
    <x v="0"/>
  </r>
  <r>
    <x v="1"/>
    <x v="4"/>
    <x v="2"/>
    <x v="0"/>
    <x v="15"/>
    <x v="0"/>
    <x v="0"/>
    <x v="5"/>
    <x v="1"/>
    <x v="1"/>
    <x v="0"/>
  </r>
  <r>
    <x v="0"/>
    <x v="2"/>
    <x v="2"/>
    <x v="0"/>
    <x v="1"/>
    <x v="1"/>
    <x v="0"/>
    <x v="4"/>
    <x v="0"/>
    <x v="0"/>
    <x v="0"/>
  </r>
  <r>
    <x v="0"/>
    <x v="4"/>
    <x v="1"/>
    <x v="0"/>
    <x v="14"/>
    <x v="0"/>
    <x v="0"/>
    <x v="1"/>
    <x v="0"/>
    <x v="0"/>
    <x v="0"/>
  </r>
  <r>
    <x v="1"/>
    <x v="4"/>
    <x v="1"/>
    <x v="2"/>
    <x v="1"/>
    <x v="1"/>
    <x v="0"/>
    <x v="2"/>
    <x v="0"/>
    <x v="0"/>
    <x v="0"/>
  </r>
  <r>
    <x v="0"/>
    <x v="2"/>
    <x v="0"/>
    <x v="0"/>
    <x v="3"/>
    <x v="1"/>
    <x v="0"/>
    <x v="3"/>
    <x v="0"/>
    <x v="0"/>
    <x v="0"/>
  </r>
  <r>
    <x v="0"/>
    <x v="1"/>
    <x v="0"/>
    <x v="0"/>
    <x v="15"/>
    <x v="0"/>
    <x v="0"/>
    <x v="5"/>
    <x v="0"/>
    <x v="0"/>
    <x v="0"/>
  </r>
  <r>
    <x v="0"/>
    <x v="3"/>
    <x v="0"/>
    <x v="0"/>
    <x v="15"/>
    <x v="0"/>
    <x v="0"/>
    <x v="5"/>
    <x v="0"/>
    <x v="0"/>
    <x v="0"/>
  </r>
  <r>
    <x v="0"/>
    <x v="5"/>
    <x v="0"/>
    <x v="0"/>
    <x v="14"/>
    <x v="0"/>
    <x v="0"/>
    <x v="1"/>
    <x v="0"/>
    <x v="0"/>
    <x v="0"/>
  </r>
  <r>
    <x v="0"/>
    <x v="4"/>
    <x v="0"/>
    <x v="0"/>
    <x v="14"/>
    <x v="0"/>
    <x v="0"/>
    <x v="1"/>
    <x v="0"/>
    <x v="0"/>
    <x v="0"/>
  </r>
  <r>
    <x v="0"/>
    <x v="2"/>
    <x v="2"/>
    <x v="0"/>
    <x v="4"/>
    <x v="1"/>
    <x v="0"/>
    <x v="2"/>
    <x v="0"/>
    <x v="0"/>
    <x v="0"/>
  </r>
  <r>
    <x v="0"/>
    <x v="5"/>
    <x v="0"/>
    <x v="0"/>
    <x v="3"/>
    <x v="0"/>
    <x v="0"/>
    <x v="3"/>
    <x v="1"/>
    <x v="1"/>
    <x v="0"/>
  </r>
  <r>
    <x v="1"/>
    <x v="0"/>
    <x v="2"/>
    <x v="0"/>
    <x v="3"/>
    <x v="0"/>
    <x v="0"/>
    <x v="3"/>
    <x v="1"/>
    <x v="1"/>
    <x v="0"/>
  </r>
  <r>
    <x v="0"/>
    <x v="4"/>
    <x v="1"/>
    <x v="0"/>
    <x v="3"/>
    <x v="0"/>
    <x v="0"/>
    <x v="3"/>
    <x v="0"/>
    <x v="0"/>
    <x v="0"/>
  </r>
  <r>
    <x v="0"/>
    <x v="6"/>
    <x v="0"/>
    <x v="0"/>
    <x v="4"/>
    <x v="0"/>
    <x v="0"/>
    <x v="2"/>
    <x v="1"/>
    <x v="1"/>
    <x v="0"/>
  </r>
  <r>
    <x v="1"/>
    <x v="0"/>
    <x v="2"/>
    <x v="0"/>
    <x v="3"/>
    <x v="0"/>
    <x v="0"/>
    <x v="3"/>
    <x v="1"/>
    <x v="1"/>
    <x v="0"/>
  </r>
  <r>
    <x v="1"/>
    <x v="0"/>
    <x v="2"/>
    <x v="2"/>
    <x v="1"/>
    <x v="1"/>
    <x v="0"/>
    <x v="4"/>
    <x v="1"/>
    <x v="1"/>
    <x v="0"/>
  </r>
  <r>
    <x v="1"/>
    <x v="0"/>
    <x v="1"/>
    <x v="2"/>
    <x v="4"/>
    <x v="0"/>
    <x v="0"/>
    <x v="2"/>
    <x v="1"/>
    <x v="1"/>
    <x v="0"/>
  </r>
  <r>
    <x v="1"/>
    <x v="3"/>
    <x v="2"/>
    <x v="0"/>
    <x v="14"/>
    <x v="1"/>
    <x v="0"/>
    <x v="1"/>
    <x v="1"/>
    <x v="1"/>
    <x v="0"/>
  </r>
  <r>
    <x v="2"/>
    <x v="4"/>
    <x v="2"/>
    <x v="0"/>
    <x v="1"/>
    <x v="1"/>
    <x v="0"/>
    <x v="4"/>
    <x v="0"/>
    <x v="0"/>
    <x v="0"/>
  </r>
  <r>
    <x v="0"/>
    <x v="0"/>
    <x v="2"/>
    <x v="2"/>
    <x v="15"/>
    <x v="0"/>
    <x v="0"/>
    <x v="5"/>
    <x v="0"/>
    <x v="0"/>
    <x v="0"/>
  </r>
  <r>
    <x v="0"/>
    <x v="1"/>
    <x v="0"/>
    <x v="2"/>
    <x v="3"/>
    <x v="0"/>
    <x v="0"/>
    <x v="3"/>
    <x v="0"/>
    <x v="0"/>
    <x v="0"/>
  </r>
  <r>
    <x v="0"/>
    <x v="4"/>
    <x v="0"/>
    <x v="0"/>
    <x v="15"/>
    <x v="0"/>
    <x v="0"/>
    <x v="5"/>
    <x v="0"/>
    <x v="0"/>
    <x v="0"/>
  </r>
  <r>
    <x v="0"/>
    <x v="4"/>
    <x v="0"/>
    <x v="0"/>
    <x v="15"/>
    <x v="0"/>
    <x v="0"/>
    <x v="5"/>
    <x v="0"/>
    <x v="0"/>
    <x v="0"/>
  </r>
  <r>
    <x v="0"/>
    <x v="1"/>
    <x v="0"/>
    <x v="0"/>
    <x v="1"/>
    <x v="0"/>
    <x v="0"/>
    <x v="4"/>
    <x v="0"/>
    <x v="0"/>
    <x v="0"/>
  </r>
  <r>
    <x v="0"/>
    <x v="4"/>
    <x v="0"/>
    <x v="0"/>
    <x v="3"/>
    <x v="1"/>
    <x v="0"/>
    <x v="3"/>
    <x v="0"/>
    <x v="0"/>
    <x v="0"/>
  </r>
  <r>
    <x v="0"/>
    <x v="1"/>
    <x v="2"/>
    <x v="0"/>
    <x v="14"/>
    <x v="1"/>
    <x v="0"/>
    <x v="1"/>
    <x v="0"/>
    <x v="0"/>
    <x v="0"/>
  </r>
  <r>
    <x v="0"/>
    <x v="1"/>
    <x v="1"/>
    <x v="0"/>
    <x v="1"/>
    <x v="0"/>
    <x v="0"/>
    <x v="4"/>
    <x v="0"/>
    <x v="0"/>
    <x v="0"/>
  </r>
  <r>
    <x v="0"/>
    <x v="0"/>
    <x v="1"/>
    <x v="0"/>
    <x v="4"/>
    <x v="0"/>
    <x v="0"/>
    <x v="2"/>
    <x v="0"/>
    <x v="0"/>
    <x v="0"/>
  </r>
  <r>
    <x v="0"/>
    <x v="1"/>
    <x v="2"/>
    <x v="0"/>
    <x v="3"/>
    <x v="1"/>
    <x v="0"/>
    <x v="3"/>
    <x v="0"/>
    <x v="0"/>
    <x v="0"/>
  </r>
  <r>
    <x v="0"/>
    <x v="4"/>
    <x v="0"/>
    <x v="0"/>
    <x v="1"/>
    <x v="0"/>
    <x v="1"/>
    <x v="2"/>
    <x v="0"/>
    <x v="0"/>
    <x v="0"/>
  </r>
  <r>
    <x v="0"/>
    <x v="4"/>
    <x v="1"/>
    <x v="0"/>
    <x v="1"/>
    <x v="0"/>
    <x v="0"/>
    <x v="1"/>
    <x v="0"/>
    <x v="0"/>
    <x v="0"/>
  </r>
  <r>
    <x v="0"/>
    <x v="2"/>
    <x v="1"/>
    <x v="2"/>
    <x v="14"/>
    <x v="1"/>
    <x v="0"/>
    <x v="1"/>
    <x v="1"/>
    <x v="1"/>
    <x v="0"/>
  </r>
  <r>
    <x v="0"/>
    <x v="2"/>
    <x v="0"/>
    <x v="0"/>
    <x v="14"/>
    <x v="0"/>
    <x v="0"/>
    <x v="1"/>
    <x v="0"/>
    <x v="0"/>
    <x v="0"/>
  </r>
  <r>
    <x v="0"/>
    <x v="0"/>
    <x v="0"/>
    <x v="0"/>
    <x v="3"/>
    <x v="0"/>
    <x v="0"/>
    <x v="3"/>
    <x v="0"/>
    <x v="0"/>
    <x v="0"/>
  </r>
  <r>
    <x v="0"/>
    <x v="2"/>
    <x v="1"/>
    <x v="2"/>
    <x v="15"/>
    <x v="1"/>
    <x v="0"/>
    <x v="5"/>
    <x v="1"/>
    <x v="1"/>
    <x v="0"/>
  </r>
  <r>
    <x v="2"/>
    <x v="1"/>
    <x v="2"/>
    <x v="0"/>
    <x v="4"/>
    <x v="0"/>
    <x v="0"/>
    <x v="2"/>
    <x v="0"/>
    <x v="0"/>
    <x v="0"/>
  </r>
  <r>
    <x v="0"/>
    <x v="4"/>
    <x v="1"/>
    <x v="2"/>
    <x v="15"/>
    <x v="1"/>
    <x v="0"/>
    <x v="5"/>
    <x v="1"/>
    <x v="1"/>
    <x v="0"/>
  </r>
  <r>
    <x v="0"/>
    <x v="0"/>
    <x v="0"/>
    <x v="0"/>
    <x v="14"/>
    <x v="0"/>
    <x v="0"/>
    <x v="1"/>
    <x v="0"/>
    <x v="0"/>
    <x v="0"/>
  </r>
  <r>
    <x v="1"/>
    <x v="1"/>
    <x v="1"/>
    <x v="2"/>
    <x v="3"/>
    <x v="0"/>
    <x v="0"/>
    <x v="3"/>
    <x v="1"/>
    <x v="1"/>
    <x v="0"/>
  </r>
  <r>
    <x v="1"/>
    <x v="0"/>
    <x v="0"/>
    <x v="0"/>
    <x v="1"/>
    <x v="0"/>
    <x v="0"/>
    <x v="2"/>
    <x v="0"/>
    <x v="0"/>
    <x v="0"/>
  </r>
  <r>
    <x v="0"/>
    <x v="5"/>
    <x v="0"/>
    <x v="0"/>
    <x v="14"/>
    <x v="0"/>
    <x v="0"/>
    <x v="1"/>
    <x v="1"/>
    <x v="1"/>
    <x v="0"/>
  </r>
  <r>
    <x v="0"/>
    <x v="0"/>
    <x v="0"/>
    <x v="0"/>
    <x v="3"/>
    <x v="0"/>
    <x v="0"/>
    <x v="3"/>
    <x v="0"/>
    <x v="0"/>
    <x v="0"/>
  </r>
  <r>
    <x v="1"/>
    <x v="0"/>
    <x v="1"/>
    <x v="2"/>
    <x v="3"/>
    <x v="1"/>
    <x v="0"/>
    <x v="3"/>
    <x v="0"/>
    <x v="0"/>
    <x v="0"/>
  </r>
  <r>
    <x v="1"/>
    <x v="1"/>
    <x v="0"/>
    <x v="2"/>
    <x v="1"/>
    <x v="1"/>
    <x v="0"/>
    <x v="2"/>
    <x v="1"/>
    <x v="1"/>
    <x v="0"/>
  </r>
  <r>
    <x v="1"/>
    <x v="0"/>
    <x v="1"/>
    <x v="0"/>
    <x v="1"/>
    <x v="0"/>
    <x v="0"/>
    <x v="4"/>
    <x v="1"/>
    <x v="1"/>
    <x v="0"/>
  </r>
  <r>
    <x v="0"/>
    <x v="6"/>
    <x v="0"/>
    <x v="0"/>
    <x v="3"/>
    <x v="1"/>
    <x v="0"/>
    <x v="3"/>
    <x v="1"/>
    <x v="1"/>
    <x v="0"/>
  </r>
  <r>
    <x v="0"/>
    <x v="2"/>
    <x v="2"/>
    <x v="0"/>
    <x v="14"/>
    <x v="1"/>
    <x v="0"/>
    <x v="1"/>
    <x v="0"/>
    <x v="0"/>
    <x v="0"/>
  </r>
  <r>
    <x v="1"/>
    <x v="0"/>
    <x v="2"/>
    <x v="0"/>
    <x v="3"/>
    <x v="0"/>
    <x v="0"/>
    <x v="3"/>
    <x v="1"/>
    <x v="1"/>
    <x v="0"/>
  </r>
  <r>
    <x v="1"/>
    <x v="1"/>
    <x v="2"/>
    <x v="0"/>
    <x v="15"/>
    <x v="0"/>
    <x v="0"/>
    <x v="5"/>
    <x v="1"/>
    <x v="1"/>
    <x v="0"/>
  </r>
  <r>
    <x v="0"/>
    <x v="1"/>
    <x v="1"/>
    <x v="2"/>
    <x v="14"/>
    <x v="1"/>
    <x v="0"/>
    <x v="1"/>
    <x v="1"/>
    <x v="1"/>
    <x v="0"/>
  </r>
  <r>
    <x v="1"/>
    <x v="5"/>
    <x v="2"/>
    <x v="0"/>
    <x v="15"/>
    <x v="0"/>
    <x v="0"/>
    <x v="5"/>
    <x v="1"/>
    <x v="1"/>
    <x v="0"/>
  </r>
  <r>
    <x v="0"/>
    <x v="3"/>
    <x v="0"/>
    <x v="0"/>
    <x v="14"/>
    <x v="0"/>
    <x v="0"/>
    <x v="1"/>
    <x v="1"/>
    <x v="1"/>
    <x v="0"/>
  </r>
  <r>
    <x v="0"/>
    <x v="1"/>
    <x v="1"/>
    <x v="2"/>
    <x v="15"/>
    <x v="0"/>
    <x v="0"/>
    <x v="5"/>
    <x v="0"/>
    <x v="0"/>
    <x v="0"/>
  </r>
  <r>
    <x v="0"/>
    <x v="6"/>
    <x v="0"/>
    <x v="0"/>
    <x v="1"/>
    <x v="1"/>
    <x v="0"/>
    <x v="2"/>
    <x v="1"/>
    <x v="1"/>
    <x v="0"/>
  </r>
  <r>
    <x v="0"/>
    <x v="1"/>
    <x v="0"/>
    <x v="0"/>
    <x v="3"/>
    <x v="0"/>
    <x v="0"/>
    <x v="3"/>
    <x v="0"/>
    <x v="0"/>
    <x v="0"/>
  </r>
  <r>
    <x v="0"/>
    <x v="4"/>
    <x v="1"/>
    <x v="1"/>
    <x v="4"/>
    <x v="1"/>
    <x v="1"/>
    <x v="2"/>
    <x v="1"/>
    <x v="1"/>
    <x v="0"/>
  </r>
  <r>
    <x v="0"/>
    <x v="1"/>
    <x v="1"/>
    <x v="0"/>
    <x v="1"/>
    <x v="0"/>
    <x v="0"/>
    <x v="2"/>
    <x v="0"/>
    <x v="0"/>
    <x v="0"/>
  </r>
  <r>
    <x v="0"/>
    <x v="4"/>
    <x v="1"/>
    <x v="2"/>
    <x v="3"/>
    <x v="1"/>
    <x v="1"/>
    <x v="3"/>
    <x v="1"/>
    <x v="1"/>
    <x v="0"/>
  </r>
  <r>
    <x v="0"/>
    <x v="6"/>
    <x v="0"/>
    <x v="0"/>
    <x v="14"/>
    <x v="0"/>
    <x v="0"/>
    <x v="1"/>
    <x v="1"/>
    <x v="1"/>
    <x v="0"/>
  </r>
  <r>
    <x v="0"/>
    <x v="2"/>
    <x v="1"/>
    <x v="2"/>
    <x v="3"/>
    <x v="1"/>
    <x v="0"/>
    <x v="3"/>
    <x v="1"/>
    <x v="1"/>
    <x v="0"/>
  </r>
  <r>
    <x v="0"/>
    <x v="1"/>
    <x v="1"/>
    <x v="0"/>
    <x v="4"/>
    <x v="0"/>
    <x v="0"/>
    <x v="2"/>
    <x v="0"/>
    <x v="0"/>
    <x v="0"/>
  </r>
  <r>
    <x v="0"/>
    <x v="2"/>
    <x v="1"/>
    <x v="0"/>
    <x v="4"/>
    <x v="0"/>
    <x v="0"/>
    <x v="2"/>
    <x v="0"/>
    <x v="0"/>
    <x v="0"/>
  </r>
  <r>
    <x v="2"/>
    <x v="4"/>
    <x v="2"/>
    <x v="2"/>
    <x v="14"/>
    <x v="1"/>
    <x v="0"/>
    <x v="1"/>
    <x v="0"/>
    <x v="0"/>
    <x v="0"/>
  </r>
  <r>
    <x v="0"/>
    <x v="2"/>
    <x v="0"/>
    <x v="0"/>
    <x v="15"/>
    <x v="0"/>
    <x v="1"/>
    <x v="5"/>
    <x v="0"/>
    <x v="0"/>
    <x v="0"/>
  </r>
  <r>
    <x v="0"/>
    <x v="6"/>
    <x v="0"/>
    <x v="0"/>
    <x v="4"/>
    <x v="0"/>
    <x v="0"/>
    <x v="2"/>
    <x v="1"/>
    <x v="1"/>
    <x v="0"/>
  </r>
  <r>
    <x v="1"/>
    <x v="4"/>
    <x v="1"/>
    <x v="2"/>
    <x v="14"/>
    <x v="1"/>
    <x v="0"/>
    <x v="1"/>
    <x v="0"/>
    <x v="0"/>
    <x v="0"/>
  </r>
  <r>
    <x v="0"/>
    <x v="4"/>
    <x v="0"/>
    <x v="0"/>
    <x v="4"/>
    <x v="0"/>
    <x v="0"/>
    <x v="2"/>
    <x v="0"/>
    <x v="0"/>
    <x v="0"/>
  </r>
  <r>
    <x v="0"/>
    <x v="2"/>
    <x v="2"/>
    <x v="0"/>
    <x v="4"/>
    <x v="1"/>
    <x v="0"/>
    <x v="2"/>
    <x v="0"/>
    <x v="0"/>
    <x v="0"/>
  </r>
  <r>
    <x v="1"/>
    <x v="0"/>
    <x v="0"/>
    <x v="2"/>
    <x v="15"/>
    <x v="1"/>
    <x v="0"/>
    <x v="5"/>
    <x v="1"/>
    <x v="1"/>
    <x v="0"/>
  </r>
  <r>
    <x v="0"/>
    <x v="5"/>
    <x v="2"/>
    <x v="0"/>
    <x v="1"/>
    <x v="0"/>
    <x v="0"/>
    <x v="4"/>
    <x v="0"/>
    <x v="0"/>
    <x v="0"/>
  </r>
  <r>
    <x v="1"/>
    <x v="0"/>
    <x v="1"/>
    <x v="2"/>
    <x v="15"/>
    <x v="1"/>
    <x v="0"/>
    <x v="5"/>
    <x v="0"/>
    <x v="0"/>
    <x v="0"/>
  </r>
  <r>
    <x v="0"/>
    <x v="3"/>
    <x v="1"/>
    <x v="0"/>
    <x v="14"/>
    <x v="0"/>
    <x v="0"/>
    <x v="1"/>
    <x v="0"/>
    <x v="0"/>
    <x v="0"/>
  </r>
  <r>
    <x v="0"/>
    <x v="0"/>
    <x v="2"/>
    <x v="0"/>
    <x v="4"/>
    <x v="0"/>
    <x v="0"/>
    <x v="2"/>
    <x v="1"/>
    <x v="1"/>
    <x v="0"/>
  </r>
  <r>
    <x v="0"/>
    <x v="1"/>
    <x v="1"/>
    <x v="2"/>
    <x v="1"/>
    <x v="1"/>
    <x v="0"/>
    <x v="1"/>
    <x v="1"/>
    <x v="1"/>
    <x v="0"/>
  </r>
  <r>
    <x v="0"/>
    <x v="2"/>
    <x v="0"/>
    <x v="0"/>
    <x v="14"/>
    <x v="1"/>
    <x v="0"/>
    <x v="1"/>
    <x v="1"/>
    <x v="1"/>
    <x v="0"/>
  </r>
  <r>
    <x v="0"/>
    <x v="2"/>
    <x v="0"/>
    <x v="0"/>
    <x v="14"/>
    <x v="0"/>
    <x v="0"/>
    <x v="1"/>
    <x v="0"/>
    <x v="0"/>
    <x v="0"/>
  </r>
  <r>
    <x v="0"/>
    <x v="2"/>
    <x v="1"/>
    <x v="2"/>
    <x v="4"/>
    <x v="1"/>
    <x v="0"/>
    <x v="2"/>
    <x v="1"/>
    <x v="1"/>
    <x v="0"/>
  </r>
  <r>
    <x v="0"/>
    <x v="4"/>
    <x v="0"/>
    <x v="0"/>
    <x v="1"/>
    <x v="0"/>
    <x v="0"/>
    <x v="2"/>
    <x v="1"/>
    <x v="1"/>
    <x v="0"/>
  </r>
  <r>
    <x v="0"/>
    <x v="4"/>
    <x v="0"/>
    <x v="0"/>
    <x v="3"/>
    <x v="0"/>
    <x v="0"/>
    <x v="3"/>
    <x v="0"/>
    <x v="0"/>
    <x v="0"/>
  </r>
  <r>
    <x v="0"/>
    <x v="3"/>
    <x v="1"/>
    <x v="0"/>
    <x v="15"/>
    <x v="0"/>
    <x v="0"/>
    <x v="5"/>
    <x v="0"/>
    <x v="0"/>
    <x v="0"/>
  </r>
  <r>
    <x v="1"/>
    <x v="4"/>
    <x v="2"/>
    <x v="0"/>
    <x v="15"/>
    <x v="1"/>
    <x v="0"/>
    <x v="5"/>
    <x v="1"/>
    <x v="1"/>
    <x v="0"/>
  </r>
  <r>
    <x v="0"/>
    <x v="3"/>
    <x v="0"/>
    <x v="1"/>
    <x v="1"/>
    <x v="1"/>
    <x v="0"/>
    <x v="2"/>
    <x v="0"/>
    <x v="0"/>
    <x v="0"/>
  </r>
  <r>
    <x v="0"/>
    <x v="2"/>
    <x v="0"/>
    <x v="0"/>
    <x v="14"/>
    <x v="0"/>
    <x v="1"/>
    <x v="1"/>
    <x v="0"/>
    <x v="0"/>
    <x v="0"/>
  </r>
  <r>
    <x v="0"/>
    <x v="2"/>
    <x v="0"/>
    <x v="0"/>
    <x v="3"/>
    <x v="0"/>
    <x v="0"/>
    <x v="3"/>
    <x v="0"/>
    <x v="0"/>
    <x v="0"/>
  </r>
  <r>
    <x v="0"/>
    <x v="0"/>
    <x v="0"/>
    <x v="0"/>
    <x v="1"/>
    <x v="0"/>
    <x v="0"/>
    <x v="2"/>
    <x v="0"/>
    <x v="0"/>
    <x v="0"/>
  </r>
  <r>
    <x v="1"/>
    <x v="6"/>
    <x v="2"/>
    <x v="0"/>
    <x v="4"/>
    <x v="1"/>
    <x v="1"/>
    <x v="2"/>
    <x v="1"/>
    <x v="1"/>
    <x v="0"/>
  </r>
  <r>
    <x v="0"/>
    <x v="0"/>
    <x v="1"/>
    <x v="2"/>
    <x v="14"/>
    <x v="0"/>
    <x v="0"/>
    <x v="1"/>
    <x v="0"/>
    <x v="0"/>
    <x v="0"/>
  </r>
  <r>
    <x v="0"/>
    <x v="6"/>
    <x v="1"/>
    <x v="2"/>
    <x v="4"/>
    <x v="1"/>
    <x v="0"/>
    <x v="2"/>
    <x v="1"/>
    <x v="1"/>
    <x v="0"/>
  </r>
  <r>
    <x v="1"/>
    <x v="0"/>
    <x v="2"/>
    <x v="2"/>
    <x v="1"/>
    <x v="1"/>
    <x v="0"/>
    <x v="4"/>
    <x v="0"/>
    <x v="0"/>
    <x v="0"/>
  </r>
  <r>
    <x v="0"/>
    <x v="1"/>
    <x v="2"/>
    <x v="1"/>
    <x v="3"/>
    <x v="1"/>
    <x v="0"/>
    <x v="3"/>
    <x v="0"/>
    <x v="0"/>
    <x v="0"/>
  </r>
  <r>
    <x v="0"/>
    <x v="0"/>
    <x v="2"/>
    <x v="2"/>
    <x v="3"/>
    <x v="1"/>
    <x v="0"/>
    <x v="3"/>
    <x v="0"/>
    <x v="0"/>
    <x v="0"/>
  </r>
  <r>
    <x v="0"/>
    <x v="0"/>
    <x v="0"/>
    <x v="0"/>
    <x v="1"/>
    <x v="0"/>
    <x v="0"/>
    <x v="4"/>
    <x v="0"/>
    <x v="0"/>
    <x v="0"/>
  </r>
  <r>
    <x v="0"/>
    <x v="3"/>
    <x v="1"/>
    <x v="2"/>
    <x v="3"/>
    <x v="1"/>
    <x v="0"/>
    <x v="3"/>
    <x v="1"/>
    <x v="1"/>
    <x v="0"/>
  </r>
  <r>
    <x v="1"/>
    <x v="6"/>
    <x v="0"/>
    <x v="0"/>
    <x v="4"/>
    <x v="0"/>
    <x v="0"/>
    <x v="2"/>
    <x v="1"/>
    <x v="1"/>
    <x v="0"/>
  </r>
  <r>
    <x v="0"/>
    <x v="5"/>
    <x v="1"/>
    <x v="1"/>
    <x v="15"/>
    <x v="0"/>
    <x v="0"/>
    <x v="5"/>
    <x v="0"/>
    <x v="0"/>
    <x v="0"/>
  </r>
  <r>
    <x v="0"/>
    <x v="3"/>
    <x v="0"/>
    <x v="0"/>
    <x v="15"/>
    <x v="0"/>
    <x v="0"/>
    <x v="5"/>
    <x v="0"/>
    <x v="0"/>
    <x v="0"/>
  </r>
  <r>
    <x v="1"/>
    <x v="3"/>
    <x v="2"/>
    <x v="1"/>
    <x v="3"/>
    <x v="0"/>
    <x v="0"/>
    <x v="3"/>
    <x v="0"/>
    <x v="0"/>
    <x v="0"/>
  </r>
  <r>
    <x v="0"/>
    <x v="4"/>
    <x v="2"/>
    <x v="0"/>
    <x v="15"/>
    <x v="1"/>
    <x v="0"/>
    <x v="5"/>
    <x v="0"/>
    <x v="0"/>
    <x v="0"/>
  </r>
  <r>
    <x v="0"/>
    <x v="5"/>
    <x v="0"/>
    <x v="0"/>
    <x v="3"/>
    <x v="0"/>
    <x v="1"/>
    <x v="3"/>
    <x v="0"/>
    <x v="0"/>
    <x v="0"/>
  </r>
  <r>
    <x v="0"/>
    <x v="1"/>
    <x v="0"/>
    <x v="0"/>
    <x v="4"/>
    <x v="0"/>
    <x v="1"/>
    <x v="2"/>
    <x v="1"/>
    <x v="1"/>
    <x v="0"/>
  </r>
  <r>
    <x v="0"/>
    <x v="6"/>
    <x v="0"/>
    <x v="0"/>
    <x v="15"/>
    <x v="1"/>
    <x v="0"/>
    <x v="5"/>
    <x v="1"/>
    <x v="1"/>
    <x v="0"/>
  </r>
  <r>
    <x v="1"/>
    <x v="0"/>
    <x v="1"/>
    <x v="2"/>
    <x v="15"/>
    <x v="1"/>
    <x v="0"/>
    <x v="5"/>
    <x v="1"/>
    <x v="1"/>
    <x v="0"/>
  </r>
  <r>
    <x v="1"/>
    <x v="0"/>
    <x v="2"/>
    <x v="2"/>
    <x v="1"/>
    <x v="1"/>
    <x v="0"/>
    <x v="2"/>
    <x v="0"/>
    <x v="0"/>
    <x v="0"/>
  </r>
  <r>
    <x v="0"/>
    <x v="1"/>
    <x v="1"/>
    <x v="0"/>
    <x v="1"/>
    <x v="0"/>
    <x v="0"/>
    <x v="4"/>
    <x v="0"/>
    <x v="0"/>
    <x v="0"/>
  </r>
  <r>
    <x v="1"/>
    <x v="1"/>
    <x v="2"/>
    <x v="0"/>
    <x v="14"/>
    <x v="0"/>
    <x v="0"/>
    <x v="1"/>
    <x v="0"/>
    <x v="0"/>
    <x v="0"/>
  </r>
  <r>
    <x v="0"/>
    <x v="6"/>
    <x v="0"/>
    <x v="0"/>
    <x v="1"/>
    <x v="1"/>
    <x v="1"/>
    <x v="4"/>
    <x v="1"/>
    <x v="1"/>
    <x v="0"/>
  </r>
  <r>
    <x v="0"/>
    <x v="1"/>
    <x v="1"/>
    <x v="0"/>
    <x v="3"/>
    <x v="1"/>
    <x v="0"/>
    <x v="3"/>
    <x v="1"/>
    <x v="1"/>
    <x v="0"/>
  </r>
  <r>
    <x v="0"/>
    <x v="5"/>
    <x v="0"/>
    <x v="0"/>
    <x v="14"/>
    <x v="0"/>
    <x v="0"/>
    <x v="1"/>
    <x v="0"/>
    <x v="0"/>
    <x v="0"/>
  </r>
  <r>
    <x v="0"/>
    <x v="2"/>
    <x v="0"/>
    <x v="0"/>
    <x v="1"/>
    <x v="0"/>
    <x v="0"/>
    <x v="4"/>
    <x v="0"/>
    <x v="0"/>
    <x v="0"/>
  </r>
  <r>
    <x v="0"/>
    <x v="0"/>
    <x v="2"/>
    <x v="0"/>
    <x v="1"/>
    <x v="1"/>
    <x v="0"/>
    <x v="1"/>
    <x v="0"/>
    <x v="0"/>
    <x v="0"/>
  </r>
  <r>
    <x v="1"/>
    <x v="0"/>
    <x v="2"/>
    <x v="2"/>
    <x v="1"/>
    <x v="0"/>
    <x v="1"/>
    <x v="2"/>
    <x v="0"/>
    <x v="0"/>
    <x v="0"/>
  </r>
  <r>
    <x v="0"/>
    <x v="2"/>
    <x v="0"/>
    <x v="0"/>
    <x v="14"/>
    <x v="0"/>
    <x v="0"/>
    <x v="1"/>
    <x v="0"/>
    <x v="0"/>
    <x v="0"/>
  </r>
  <r>
    <x v="1"/>
    <x v="0"/>
    <x v="2"/>
    <x v="0"/>
    <x v="15"/>
    <x v="0"/>
    <x v="0"/>
    <x v="5"/>
    <x v="0"/>
    <x v="0"/>
    <x v="0"/>
  </r>
  <r>
    <x v="0"/>
    <x v="4"/>
    <x v="1"/>
    <x v="1"/>
    <x v="14"/>
    <x v="1"/>
    <x v="0"/>
    <x v="1"/>
    <x v="1"/>
    <x v="1"/>
    <x v="0"/>
  </r>
  <r>
    <x v="1"/>
    <x v="1"/>
    <x v="2"/>
    <x v="0"/>
    <x v="3"/>
    <x v="0"/>
    <x v="0"/>
    <x v="3"/>
    <x v="0"/>
    <x v="0"/>
    <x v="0"/>
  </r>
  <r>
    <x v="2"/>
    <x v="2"/>
    <x v="0"/>
    <x v="0"/>
    <x v="4"/>
    <x v="1"/>
    <x v="0"/>
    <x v="2"/>
    <x v="0"/>
    <x v="0"/>
    <x v="0"/>
  </r>
  <r>
    <x v="1"/>
    <x v="0"/>
    <x v="2"/>
    <x v="2"/>
    <x v="3"/>
    <x v="1"/>
    <x v="0"/>
    <x v="3"/>
    <x v="0"/>
    <x v="0"/>
    <x v="0"/>
  </r>
  <r>
    <x v="0"/>
    <x v="6"/>
    <x v="0"/>
    <x v="0"/>
    <x v="15"/>
    <x v="0"/>
    <x v="0"/>
    <x v="5"/>
    <x v="1"/>
    <x v="1"/>
    <x v="0"/>
  </r>
  <r>
    <x v="0"/>
    <x v="5"/>
    <x v="0"/>
    <x v="0"/>
    <x v="15"/>
    <x v="0"/>
    <x v="0"/>
    <x v="5"/>
    <x v="0"/>
    <x v="0"/>
    <x v="0"/>
  </r>
  <r>
    <x v="1"/>
    <x v="4"/>
    <x v="1"/>
    <x v="0"/>
    <x v="3"/>
    <x v="1"/>
    <x v="0"/>
    <x v="3"/>
    <x v="1"/>
    <x v="1"/>
    <x v="0"/>
  </r>
  <r>
    <x v="0"/>
    <x v="6"/>
    <x v="0"/>
    <x v="0"/>
    <x v="15"/>
    <x v="0"/>
    <x v="0"/>
    <x v="5"/>
    <x v="1"/>
    <x v="1"/>
    <x v="0"/>
  </r>
  <r>
    <x v="0"/>
    <x v="3"/>
    <x v="0"/>
    <x v="0"/>
    <x v="4"/>
    <x v="0"/>
    <x v="0"/>
    <x v="2"/>
    <x v="0"/>
    <x v="0"/>
    <x v="0"/>
  </r>
  <r>
    <x v="1"/>
    <x v="0"/>
    <x v="2"/>
    <x v="2"/>
    <x v="14"/>
    <x v="1"/>
    <x v="0"/>
    <x v="1"/>
    <x v="0"/>
    <x v="0"/>
    <x v="0"/>
  </r>
  <r>
    <x v="0"/>
    <x v="0"/>
    <x v="2"/>
    <x v="2"/>
    <x v="1"/>
    <x v="0"/>
    <x v="0"/>
    <x v="4"/>
    <x v="0"/>
    <x v="0"/>
    <x v="0"/>
  </r>
  <r>
    <x v="0"/>
    <x v="5"/>
    <x v="2"/>
    <x v="0"/>
    <x v="3"/>
    <x v="1"/>
    <x v="0"/>
    <x v="3"/>
    <x v="0"/>
    <x v="0"/>
    <x v="0"/>
  </r>
  <r>
    <x v="1"/>
    <x v="1"/>
    <x v="2"/>
    <x v="0"/>
    <x v="15"/>
    <x v="0"/>
    <x v="0"/>
    <x v="5"/>
    <x v="1"/>
    <x v="1"/>
    <x v="0"/>
  </r>
  <r>
    <x v="0"/>
    <x v="4"/>
    <x v="0"/>
    <x v="0"/>
    <x v="15"/>
    <x v="1"/>
    <x v="1"/>
    <x v="5"/>
    <x v="1"/>
    <x v="1"/>
    <x v="0"/>
  </r>
  <r>
    <x v="0"/>
    <x v="2"/>
    <x v="1"/>
    <x v="0"/>
    <x v="1"/>
    <x v="0"/>
    <x v="0"/>
    <x v="2"/>
    <x v="0"/>
    <x v="0"/>
    <x v="0"/>
  </r>
  <r>
    <x v="0"/>
    <x v="3"/>
    <x v="0"/>
    <x v="0"/>
    <x v="4"/>
    <x v="1"/>
    <x v="0"/>
    <x v="2"/>
    <x v="1"/>
    <x v="1"/>
    <x v="0"/>
  </r>
  <r>
    <x v="0"/>
    <x v="5"/>
    <x v="0"/>
    <x v="0"/>
    <x v="1"/>
    <x v="0"/>
    <x v="0"/>
    <x v="1"/>
    <x v="0"/>
    <x v="0"/>
    <x v="0"/>
  </r>
  <r>
    <x v="0"/>
    <x v="5"/>
    <x v="0"/>
    <x v="0"/>
    <x v="3"/>
    <x v="0"/>
    <x v="0"/>
    <x v="3"/>
    <x v="0"/>
    <x v="0"/>
    <x v="0"/>
  </r>
  <r>
    <x v="0"/>
    <x v="1"/>
    <x v="0"/>
    <x v="0"/>
    <x v="15"/>
    <x v="0"/>
    <x v="0"/>
    <x v="5"/>
    <x v="0"/>
    <x v="0"/>
    <x v="0"/>
  </r>
  <r>
    <x v="0"/>
    <x v="2"/>
    <x v="2"/>
    <x v="0"/>
    <x v="1"/>
    <x v="1"/>
    <x v="0"/>
    <x v="4"/>
    <x v="0"/>
    <x v="0"/>
    <x v="0"/>
  </r>
  <r>
    <x v="0"/>
    <x v="2"/>
    <x v="2"/>
    <x v="0"/>
    <x v="3"/>
    <x v="1"/>
    <x v="1"/>
    <x v="3"/>
    <x v="0"/>
    <x v="0"/>
    <x v="0"/>
  </r>
  <r>
    <x v="0"/>
    <x v="4"/>
    <x v="1"/>
    <x v="0"/>
    <x v="15"/>
    <x v="1"/>
    <x v="1"/>
    <x v="5"/>
    <x v="1"/>
    <x v="1"/>
    <x v="0"/>
  </r>
  <r>
    <x v="1"/>
    <x v="2"/>
    <x v="2"/>
    <x v="0"/>
    <x v="15"/>
    <x v="0"/>
    <x v="0"/>
    <x v="5"/>
    <x v="1"/>
    <x v="1"/>
    <x v="0"/>
  </r>
  <r>
    <x v="2"/>
    <x v="4"/>
    <x v="2"/>
    <x v="0"/>
    <x v="14"/>
    <x v="1"/>
    <x v="0"/>
    <x v="1"/>
    <x v="0"/>
    <x v="0"/>
    <x v="0"/>
  </r>
  <r>
    <x v="1"/>
    <x v="4"/>
    <x v="2"/>
    <x v="0"/>
    <x v="14"/>
    <x v="0"/>
    <x v="0"/>
    <x v="1"/>
    <x v="0"/>
    <x v="0"/>
    <x v="0"/>
  </r>
  <r>
    <x v="0"/>
    <x v="5"/>
    <x v="1"/>
    <x v="0"/>
    <x v="3"/>
    <x v="0"/>
    <x v="0"/>
    <x v="3"/>
    <x v="0"/>
    <x v="0"/>
    <x v="0"/>
  </r>
  <r>
    <x v="1"/>
    <x v="0"/>
    <x v="2"/>
    <x v="2"/>
    <x v="4"/>
    <x v="1"/>
    <x v="0"/>
    <x v="2"/>
    <x v="0"/>
    <x v="0"/>
    <x v="0"/>
  </r>
  <r>
    <x v="0"/>
    <x v="3"/>
    <x v="0"/>
    <x v="0"/>
    <x v="4"/>
    <x v="0"/>
    <x v="0"/>
    <x v="2"/>
    <x v="0"/>
    <x v="0"/>
    <x v="0"/>
  </r>
  <r>
    <x v="1"/>
    <x v="4"/>
    <x v="1"/>
    <x v="0"/>
    <x v="1"/>
    <x v="1"/>
    <x v="0"/>
    <x v="2"/>
    <x v="0"/>
    <x v="0"/>
    <x v="0"/>
  </r>
  <r>
    <x v="0"/>
    <x v="0"/>
    <x v="0"/>
    <x v="0"/>
    <x v="4"/>
    <x v="1"/>
    <x v="0"/>
    <x v="2"/>
    <x v="0"/>
    <x v="0"/>
    <x v="0"/>
  </r>
  <r>
    <x v="0"/>
    <x v="0"/>
    <x v="1"/>
    <x v="0"/>
    <x v="14"/>
    <x v="0"/>
    <x v="0"/>
    <x v="1"/>
    <x v="0"/>
    <x v="0"/>
    <x v="0"/>
  </r>
  <r>
    <x v="0"/>
    <x v="0"/>
    <x v="0"/>
    <x v="1"/>
    <x v="14"/>
    <x v="0"/>
    <x v="0"/>
    <x v="1"/>
    <x v="0"/>
    <x v="0"/>
    <x v="0"/>
  </r>
  <r>
    <x v="1"/>
    <x v="4"/>
    <x v="1"/>
    <x v="0"/>
    <x v="1"/>
    <x v="1"/>
    <x v="0"/>
    <x v="2"/>
    <x v="0"/>
    <x v="0"/>
    <x v="0"/>
  </r>
  <r>
    <x v="0"/>
    <x v="0"/>
    <x v="1"/>
    <x v="0"/>
    <x v="15"/>
    <x v="0"/>
    <x v="0"/>
    <x v="5"/>
    <x v="0"/>
    <x v="0"/>
    <x v="0"/>
  </r>
  <r>
    <x v="0"/>
    <x v="2"/>
    <x v="1"/>
    <x v="0"/>
    <x v="4"/>
    <x v="0"/>
    <x v="0"/>
    <x v="2"/>
    <x v="0"/>
    <x v="0"/>
    <x v="0"/>
  </r>
  <r>
    <x v="0"/>
    <x v="2"/>
    <x v="1"/>
    <x v="0"/>
    <x v="14"/>
    <x v="1"/>
    <x v="0"/>
    <x v="1"/>
    <x v="1"/>
    <x v="1"/>
    <x v="0"/>
  </r>
  <r>
    <x v="0"/>
    <x v="6"/>
    <x v="1"/>
    <x v="0"/>
    <x v="15"/>
    <x v="1"/>
    <x v="0"/>
    <x v="5"/>
    <x v="1"/>
    <x v="1"/>
    <x v="0"/>
  </r>
  <r>
    <x v="0"/>
    <x v="3"/>
    <x v="0"/>
    <x v="0"/>
    <x v="3"/>
    <x v="0"/>
    <x v="0"/>
    <x v="3"/>
    <x v="0"/>
    <x v="0"/>
    <x v="0"/>
  </r>
  <r>
    <x v="0"/>
    <x v="0"/>
    <x v="0"/>
    <x v="0"/>
    <x v="1"/>
    <x v="1"/>
    <x v="0"/>
    <x v="2"/>
    <x v="0"/>
    <x v="0"/>
    <x v="0"/>
  </r>
  <r>
    <x v="0"/>
    <x v="5"/>
    <x v="1"/>
    <x v="0"/>
    <x v="1"/>
    <x v="0"/>
    <x v="0"/>
    <x v="2"/>
    <x v="0"/>
    <x v="0"/>
    <x v="0"/>
  </r>
  <r>
    <x v="1"/>
    <x v="5"/>
    <x v="2"/>
    <x v="0"/>
    <x v="4"/>
    <x v="1"/>
    <x v="0"/>
    <x v="2"/>
    <x v="1"/>
    <x v="1"/>
    <x v="0"/>
  </r>
  <r>
    <x v="0"/>
    <x v="1"/>
    <x v="0"/>
    <x v="0"/>
    <x v="15"/>
    <x v="0"/>
    <x v="0"/>
    <x v="5"/>
    <x v="0"/>
    <x v="0"/>
    <x v="0"/>
  </r>
  <r>
    <x v="0"/>
    <x v="4"/>
    <x v="2"/>
    <x v="0"/>
    <x v="15"/>
    <x v="1"/>
    <x v="1"/>
    <x v="5"/>
    <x v="0"/>
    <x v="0"/>
    <x v="0"/>
  </r>
  <r>
    <x v="0"/>
    <x v="0"/>
    <x v="0"/>
    <x v="0"/>
    <x v="1"/>
    <x v="0"/>
    <x v="0"/>
    <x v="4"/>
    <x v="0"/>
    <x v="0"/>
    <x v="0"/>
  </r>
  <r>
    <x v="0"/>
    <x v="6"/>
    <x v="1"/>
    <x v="0"/>
    <x v="14"/>
    <x v="0"/>
    <x v="1"/>
    <x v="1"/>
    <x v="1"/>
    <x v="1"/>
    <x v="0"/>
  </r>
  <r>
    <x v="1"/>
    <x v="0"/>
    <x v="2"/>
    <x v="0"/>
    <x v="4"/>
    <x v="0"/>
    <x v="0"/>
    <x v="2"/>
    <x v="0"/>
    <x v="0"/>
    <x v="0"/>
  </r>
  <r>
    <x v="0"/>
    <x v="1"/>
    <x v="0"/>
    <x v="0"/>
    <x v="1"/>
    <x v="0"/>
    <x v="0"/>
    <x v="2"/>
    <x v="1"/>
    <x v="1"/>
    <x v="0"/>
  </r>
  <r>
    <x v="0"/>
    <x v="0"/>
    <x v="0"/>
    <x v="0"/>
    <x v="4"/>
    <x v="0"/>
    <x v="0"/>
    <x v="2"/>
    <x v="0"/>
    <x v="0"/>
    <x v="0"/>
  </r>
  <r>
    <x v="1"/>
    <x v="0"/>
    <x v="2"/>
    <x v="2"/>
    <x v="14"/>
    <x v="1"/>
    <x v="0"/>
    <x v="1"/>
    <x v="1"/>
    <x v="1"/>
    <x v="0"/>
  </r>
  <r>
    <x v="0"/>
    <x v="1"/>
    <x v="1"/>
    <x v="2"/>
    <x v="1"/>
    <x v="1"/>
    <x v="0"/>
    <x v="4"/>
    <x v="1"/>
    <x v="1"/>
    <x v="0"/>
  </r>
  <r>
    <x v="0"/>
    <x v="4"/>
    <x v="0"/>
    <x v="0"/>
    <x v="4"/>
    <x v="1"/>
    <x v="0"/>
    <x v="2"/>
    <x v="0"/>
    <x v="0"/>
    <x v="0"/>
  </r>
  <r>
    <x v="0"/>
    <x v="3"/>
    <x v="1"/>
    <x v="0"/>
    <x v="15"/>
    <x v="0"/>
    <x v="0"/>
    <x v="5"/>
    <x v="0"/>
    <x v="0"/>
    <x v="0"/>
  </r>
  <r>
    <x v="0"/>
    <x v="4"/>
    <x v="2"/>
    <x v="2"/>
    <x v="3"/>
    <x v="1"/>
    <x v="0"/>
    <x v="3"/>
    <x v="1"/>
    <x v="1"/>
    <x v="0"/>
  </r>
  <r>
    <x v="0"/>
    <x v="6"/>
    <x v="0"/>
    <x v="0"/>
    <x v="4"/>
    <x v="1"/>
    <x v="0"/>
    <x v="2"/>
    <x v="1"/>
    <x v="1"/>
    <x v="0"/>
  </r>
  <r>
    <x v="0"/>
    <x v="1"/>
    <x v="0"/>
    <x v="0"/>
    <x v="3"/>
    <x v="1"/>
    <x v="0"/>
    <x v="3"/>
    <x v="0"/>
    <x v="0"/>
    <x v="0"/>
  </r>
  <r>
    <x v="0"/>
    <x v="1"/>
    <x v="0"/>
    <x v="0"/>
    <x v="4"/>
    <x v="0"/>
    <x v="1"/>
    <x v="2"/>
    <x v="0"/>
    <x v="0"/>
    <x v="0"/>
  </r>
  <r>
    <x v="0"/>
    <x v="1"/>
    <x v="0"/>
    <x v="0"/>
    <x v="4"/>
    <x v="1"/>
    <x v="0"/>
    <x v="2"/>
    <x v="0"/>
    <x v="0"/>
    <x v="0"/>
  </r>
  <r>
    <x v="0"/>
    <x v="1"/>
    <x v="0"/>
    <x v="0"/>
    <x v="3"/>
    <x v="0"/>
    <x v="0"/>
    <x v="3"/>
    <x v="0"/>
    <x v="0"/>
    <x v="0"/>
  </r>
  <r>
    <x v="0"/>
    <x v="0"/>
    <x v="0"/>
    <x v="0"/>
    <x v="15"/>
    <x v="1"/>
    <x v="0"/>
    <x v="5"/>
    <x v="0"/>
    <x v="0"/>
    <x v="0"/>
  </r>
  <r>
    <x v="0"/>
    <x v="4"/>
    <x v="0"/>
    <x v="0"/>
    <x v="4"/>
    <x v="1"/>
    <x v="0"/>
    <x v="2"/>
    <x v="0"/>
    <x v="0"/>
    <x v="0"/>
  </r>
  <r>
    <x v="0"/>
    <x v="5"/>
    <x v="1"/>
    <x v="0"/>
    <x v="4"/>
    <x v="1"/>
    <x v="0"/>
    <x v="2"/>
    <x v="1"/>
    <x v="1"/>
    <x v="0"/>
  </r>
  <r>
    <x v="0"/>
    <x v="3"/>
    <x v="0"/>
    <x v="0"/>
    <x v="4"/>
    <x v="0"/>
    <x v="1"/>
    <x v="2"/>
    <x v="1"/>
    <x v="1"/>
    <x v="0"/>
  </r>
  <r>
    <x v="0"/>
    <x v="5"/>
    <x v="0"/>
    <x v="0"/>
    <x v="1"/>
    <x v="0"/>
    <x v="0"/>
    <x v="1"/>
    <x v="0"/>
    <x v="0"/>
    <x v="0"/>
  </r>
  <r>
    <x v="0"/>
    <x v="0"/>
    <x v="2"/>
    <x v="2"/>
    <x v="3"/>
    <x v="0"/>
    <x v="0"/>
    <x v="3"/>
    <x v="0"/>
    <x v="0"/>
    <x v="0"/>
  </r>
  <r>
    <x v="0"/>
    <x v="5"/>
    <x v="1"/>
    <x v="2"/>
    <x v="3"/>
    <x v="1"/>
    <x v="0"/>
    <x v="3"/>
    <x v="1"/>
    <x v="1"/>
    <x v="0"/>
  </r>
  <r>
    <x v="1"/>
    <x v="0"/>
    <x v="1"/>
    <x v="2"/>
    <x v="3"/>
    <x v="0"/>
    <x v="0"/>
    <x v="3"/>
    <x v="0"/>
    <x v="0"/>
    <x v="0"/>
  </r>
  <r>
    <x v="0"/>
    <x v="0"/>
    <x v="1"/>
    <x v="2"/>
    <x v="4"/>
    <x v="0"/>
    <x v="0"/>
    <x v="2"/>
    <x v="1"/>
    <x v="1"/>
    <x v="0"/>
  </r>
  <r>
    <x v="0"/>
    <x v="3"/>
    <x v="1"/>
    <x v="1"/>
    <x v="15"/>
    <x v="1"/>
    <x v="0"/>
    <x v="5"/>
    <x v="1"/>
    <x v="1"/>
    <x v="0"/>
  </r>
  <r>
    <x v="0"/>
    <x v="4"/>
    <x v="1"/>
    <x v="0"/>
    <x v="15"/>
    <x v="1"/>
    <x v="0"/>
    <x v="5"/>
    <x v="1"/>
    <x v="1"/>
    <x v="0"/>
  </r>
  <r>
    <x v="0"/>
    <x v="3"/>
    <x v="0"/>
    <x v="0"/>
    <x v="14"/>
    <x v="0"/>
    <x v="0"/>
    <x v="1"/>
    <x v="1"/>
    <x v="1"/>
    <x v="0"/>
  </r>
  <r>
    <x v="0"/>
    <x v="5"/>
    <x v="1"/>
    <x v="0"/>
    <x v="15"/>
    <x v="0"/>
    <x v="0"/>
    <x v="5"/>
    <x v="0"/>
    <x v="0"/>
    <x v="0"/>
  </r>
  <r>
    <x v="0"/>
    <x v="0"/>
    <x v="0"/>
    <x v="0"/>
    <x v="1"/>
    <x v="0"/>
    <x v="0"/>
    <x v="2"/>
    <x v="0"/>
    <x v="0"/>
    <x v="0"/>
  </r>
  <r>
    <x v="0"/>
    <x v="5"/>
    <x v="0"/>
    <x v="0"/>
    <x v="14"/>
    <x v="0"/>
    <x v="0"/>
    <x v="1"/>
    <x v="0"/>
    <x v="0"/>
    <x v="0"/>
  </r>
  <r>
    <x v="0"/>
    <x v="0"/>
    <x v="0"/>
    <x v="0"/>
    <x v="14"/>
    <x v="1"/>
    <x v="1"/>
    <x v="1"/>
    <x v="0"/>
    <x v="0"/>
    <x v="0"/>
  </r>
  <r>
    <x v="1"/>
    <x v="0"/>
    <x v="1"/>
    <x v="2"/>
    <x v="15"/>
    <x v="0"/>
    <x v="0"/>
    <x v="5"/>
    <x v="0"/>
    <x v="0"/>
    <x v="0"/>
  </r>
  <r>
    <x v="1"/>
    <x v="0"/>
    <x v="1"/>
    <x v="0"/>
    <x v="1"/>
    <x v="0"/>
    <x v="0"/>
    <x v="4"/>
    <x v="1"/>
    <x v="1"/>
    <x v="0"/>
  </r>
  <r>
    <x v="1"/>
    <x v="4"/>
    <x v="1"/>
    <x v="2"/>
    <x v="14"/>
    <x v="1"/>
    <x v="0"/>
    <x v="1"/>
    <x v="1"/>
    <x v="1"/>
    <x v="0"/>
  </r>
  <r>
    <x v="0"/>
    <x v="0"/>
    <x v="2"/>
    <x v="2"/>
    <x v="15"/>
    <x v="1"/>
    <x v="0"/>
    <x v="5"/>
    <x v="0"/>
    <x v="0"/>
    <x v="0"/>
  </r>
  <r>
    <x v="0"/>
    <x v="0"/>
    <x v="2"/>
    <x v="2"/>
    <x v="15"/>
    <x v="0"/>
    <x v="0"/>
    <x v="5"/>
    <x v="0"/>
    <x v="0"/>
    <x v="0"/>
  </r>
  <r>
    <x v="0"/>
    <x v="3"/>
    <x v="0"/>
    <x v="0"/>
    <x v="3"/>
    <x v="0"/>
    <x v="0"/>
    <x v="3"/>
    <x v="0"/>
    <x v="0"/>
    <x v="0"/>
  </r>
  <r>
    <x v="0"/>
    <x v="0"/>
    <x v="2"/>
    <x v="0"/>
    <x v="3"/>
    <x v="1"/>
    <x v="0"/>
    <x v="3"/>
    <x v="0"/>
    <x v="0"/>
    <x v="0"/>
  </r>
  <r>
    <x v="0"/>
    <x v="4"/>
    <x v="2"/>
    <x v="0"/>
    <x v="4"/>
    <x v="1"/>
    <x v="0"/>
    <x v="2"/>
    <x v="0"/>
    <x v="0"/>
    <x v="0"/>
  </r>
  <r>
    <x v="1"/>
    <x v="0"/>
    <x v="0"/>
    <x v="1"/>
    <x v="15"/>
    <x v="1"/>
    <x v="0"/>
    <x v="5"/>
    <x v="1"/>
    <x v="1"/>
    <x v="0"/>
  </r>
  <r>
    <x v="0"/>
    <x v="0"/>
    <x v="2"/>
    <x v="1"/>
    <x v="1"/>
    <x v="1"/>
    <x v="0"/>
    <x v="2"/>
    <x v="0"/>
    <x v="0"/>
    <x v="0"/>
  </r>
  <r>
    <x v="0"/>
    <x v="4"/>
    <x v="0"/>
    <x v="0"/>
    <x v="4"/>
    <x v="0"/>
    <x v="0"/>
    <x v="2"/>
    <x v="0"/>
    <x v="0"/>
    <x v="0"/>
  </r>
  <r>
    <x v="1"/>
    <x v="4"/>
    <x v="1"/>
    <x v="2"/>
    <x v="14"/>
    <x v="1"/>
    <x v="0"/>
    <x v="1"/>
    <x v="1"/>
    <x v="1"/>
    <x v="0"/>
  </r>
  <r>
    <x v="0"/>
    <x v="2"/>
    <x v="0"/>
    <x v="0"/>
    <x v="14"/>
    <x v="1"/>
    <x v="0"/>
    <x v="1"/>
    <x v="0"/>
    <x v="0"/>
    <x v="0"/>
  </r>
  <r>
    <x v="0"/>
    <x v="2"/>
    <x v="0"/>
    <x v="0"/>
    <x v="1"/>
    <x v="0"/>
    <x v="0"/>
    <x v="2"/>
    <x v="0"/>
    <x v="0"/>
    <x v="0"/>
  </r>
  <r>
    <x v="0"/>
    <x v="0"/>
    <x v="0"/>
    <x v="0"/>
    <x v="1"/>
    <x v="0"/>
    <x v="0"/>
    <x v="1"/>
    <x v="0"/>
    <x v="0"/>
    <x v="0"/>
  </r>
  <r>
    <x v="1"/>
    <x v="4"/>
    <x v="2"/>
    <x v="1"/>
    <x v="3"/>
    <x v="0"/>
    <x v="0"/>
    <x v="3"/>
    <x v="0"/>
    <x v="0"/>
    <x v="0"/>
  </r>
  <r>
    <x v="0"/>
    <x v="2"/>
    <x v="1"/>
    <x v="1"/>
    <x v="15"/>
    <x v="1"/>
    <x v="0"/>
    <x v="5"/>
    <x v="1"/>
    <x v="1"/>
    <x v="0"/>
  </r>
  <r>
    <x v="1"/>
    <x v="6"/>
    <x v="0"/>
    <x v="0"/>
    <x v="14"/>
    <x v="0"/>
    <x v="1"/>
    <x v="1"/>
    <x v="1"/>
    <x v="1"/>
    <x v="0"/>
  </r>
  <r>
    <x v="0"/>
    <x v="3"/>
    <x v="0"/>
    <x v="0"/>
    <x v="1"/>
    <x v="1"/>
    <x v="0"/>
    <x v="1"/>
    <x v="0"/>
    <x v="0"/>
    <x v="0"/>
  </r>
  <r>
    <x v="0"/>
    <x v="6"/>
    <x v="2"/>
    <x v="0"/>
    <x v="15"/>
    <x v="1"/>
    <x v="1"/>
    <x v="5"/>
    <x v="1"/>
    <x v="1"/>
    <x v="0"/>
  </r>
  <r>
    <x v="0"/>
    <x v="4"/>
    <x v="1"/>
    <x v="2"/>
    <x v="4"/>
    <x v="1"/>
    <x v="0"/>
    <x v="2"/>
    <x v="1"/>
    <x v="1"/>
    <x v="0"/>
  </r>
  <r>
    <x v="0"/>
    <x v="0"/>
    <x v="0"/>
    <x v="0"/>
    <x v="3"/>
    <x v="0"/>
    <x v="1"/>
    <x v="3"/>
    <x v="0"/>
    <x v="0"/>
    <x v="0"/>
  </r>
  <r>
    <x v="0"/>
    <x v="2"/>
    <x v="0"/>
    <x v="0"/>
    <x v="15"/>
    <x v="0"/>
    <x v="0"/>
    <x v="5"/>
    <x v="0"/>
    <x v="0"/>
    <x v="0"/>
  </r>
  <r>
    <x v="0"/>
    <x v="2"/>
    <x v="0"/>
    <x v="0"/>
    <x v="4"/>
    <x v="0"/>
    <x v="0"/>
    <x v="2"/>
    <x v="0"/>
    <x v="0"/>
    <x v="0"/>
  </r>
  <r>
    <x v="0"/>
    <x v="3"/>
    <x v="0"/>
    <x v="0"/>
    <x v="1"/>
    <x v="0"/>
    <x v="0"/>
    <x v="2"/>
    <x v="0"/>
    <x v="0"/>
    <x v="0"/>
  </r>
  <r>
    <x v="0"/>
    <x v="4"/>
    <x v="1"/>
    <x v="2"/>
    <x v="14"/>
    <x v="1"/>
    <x v="0"/>
    <x v="1"/>
    <x v="1"/>
    <x v="1"/>
    <x v="0"/>
  </r>
  <r>
    <x v="0"/>
    <x v="1"/>
    <x v="1"/>
    <x v="0"/>
    <x v="3"/>
    <x v="0"/>
    <x v="0"/>
    <x v="3"/>
    <x v="0"/>
    <x v="0"/>
    <x v="0"/>
  </r>
  <r>
    <x v="0"/>
    <x v="4"/>
    <x v="0"/>
    <x v="0"/>
    <x v="1"/>
    <x v="0"/>
    <x v="0"/>
    <x v="1"/>
    <x v="0"/>
    <x v="0"/>
    <x v="0"/>
  </r>
  <r>
    <x v="0"/>
    <x v="2"/>
    <x v="0"/>
    <x v="0"/>
    <x v="15"/>
    <x v="0"/>
    <x v="0"/>
    <x v="5"/>
    <x v="0"/>
    <x v="0"/>
    <x v="0"/>
  </r>
  <r>
    <x v="0"/>
    <x v="5"/>
    <x v="0"/>
    <x v="0"/>
    <x v="4"/>
    <x v="0"/>
    <x v="0"/>
    <x v="2"/>
    <x v="0"/>
    <x v="0"/>
    <x v="0"/>
  </r>
  <r>
    <x v="0"/>
    <x v="1"/>
    <x v="0"/>
    <x v="0"/>
    <x v="3"/>
    <x v="0"/>
    <x v="0"/>
    <x v="3"/>
    <x v="0"/>
    <x v="0"/>
    <x v="0"/>
  </r>
  <r>
    <x v="0"/>
    <x v="4"/>
    <x v="0"/>
    <x v="0"/>
    <x v="15"/>
    <x v="1"/>
    <x v="1"/>
    <x v="5"/>
    <x v="1"/>
    <x v="1"/>
    <x v="0"/>
  </r>
  <r>
    <x v="0"/>
    <x v="4"/>
    <x v="1"/>
    <x v="0"/>
    <x v="1"/>
    <x v="0"/>
    <x v="0"/>
    <x v="2"/>
    <x v="0"/>
    <x v="0"/>
    <x v="0"/>
  </r>
  <r>
    <x v="0"/>
    <x v="2"/>
    <x v="2"/>
    <x v="2"/>
    <x v="4"/>
    <x v="1"/>
    <x v="0"/>
    <x v="2"/>
    <x v="1"/>
    <x v="1"/>
    <x v="0"/>
  </r>
  <r>
    <x v="0"/>
    <x v="1"/>
    <x v="0"/>
    <x v="0"/>
    <x v="4"/>
    <x v="0"/>
    <x v="0"/>
    <x v="2"/>
    <x v="0"/>
    <x v="0"/>
    <x v="0"/>
  </r>
  <r>
    <x v="0"/>
    <x v="6"/>
    <x v="0"/>
    <x v="0"/>
    <x v="1"/>
    <x v="0"/>
    <x v="1"/>
    <x v="1"/>
    <x v="1"/>
    <x v="1"/>
    <x v="0"/>
  </r>
  <r>
    <x v="0"/>
    <x v="4"/>
    <x v="1"/>
    <x v="0"/>
    <x v="3"/>
    <x v="0"/>
    <x v="0"/>
    <x v="3"/>
    <x v="0"/>
    <x v="0"/>
    <x v="0"/>
  </r>
  <r>
    <x v="0"/>
    <x v="2"/>
    <x v="1"/>
    <x v="2"/>
    <x v="15"/>
    <x v="0"/>
    <x v="0"/>
    <x v="5"/>
    <x v="0"/>
    <x v="0"/>
    <x v="0"/>
  </r>
  <r>
    <x v="0"/>
    <x v="3"/>
    <x v="0"/>
    <x v="0"/>
    <x v="14"/>
    <x v="0"/>
    <x v="0"/>
    <x v="1"/>
    <x v="1"/>
    <x v="1"/>
    <x v="0"/>
  </r>
  <r>
    <x v="2"/>
    <x v="1"/>
    <x v="0"/>
    <x v="0"/>
    <x v="14"/>
    <x v="0"/>
    <x v="0"/>
    <x v="1"/>
    <x v="0"/>
    <x v="0"/>
    <x v="0"/>
  </r>
  <r>
    <x v="0"/>
    <x v="2"/>
    <x v="0"/>
    <x v="0"/>
    <x v="14"/>
    <x v="0"/>
    <x v="0"/>
    <x v="1"/>
    <x v="0"/>
    <x v="0"/>
    <x v="0"/>
  </r>
  <r>
    <x v="0"/>
    <x v="0"/>
    <x v="2"/>
    <x v="2"/>
    <x v="1"/>
    <x v="1"/>
    <x v="0"/>
    <x v="4"/>
    <x v="0"/>
    <x v="0"/>
    <x v="0"/>
  </r>
  <r>
    <x v="0"/>
    <x v="4"/>
    <x v="1"/>
    <x v="1"/>
    <x v="15"/>
    <x v="1"/>
    <x v="0"/>
    <x v="5"/>
    <x v="1"/>
    <x v="1"/>
    <x v="0"/>
  </r>
  <r>
    <x v="1"/>
    <x v="0"/>
    <x v="2"/>
    <x v="0"/>
    <x v="15"/>
    <x v="0"/>
    <x v="1"/>
    <x v="5"/>
    <x v="1"/>
    <x v="1"/>
    <x v="0"/>
  </r>
  <r>
    <x v="0"/>
    <x v="2"/>
    <x v="0"/>
    <x v="0"/>
    <x v="3"/>
    <x v="0"/>
    <x v="0"/>
    <x v="3"/>
    <x v="0"/>
    <x v="0"/>
    <x v="0"/>
  </r>
  <r>
    <x v="0"/>
    <x v="5"/>
    <x v="2"/>
    <x v="0"/>
    <x v="4"/>
    <x v="1"/>
    <x v="0"/>
    <x v="2"/>
    <x v="0"/>
    <x v="0"/>
    <x v="0"/>
  </r>
  <r>
    <x v="0"/>
    <x v="0"/>
    <x v="2"/>
    <x v="2"/>
    <x v="4"/>
    <x v="0"/>
    <x v="0"/>
    <x v="2"/>
    <x v="0"/>
    <x v="0"/>
    <x v="0"/>
  </r>
  <r>
    <x v="0"/>
    <x v="4"/>
    <x v="0"/>
    <x v="0"/>
    <x v="15"/>
    <x v="0"/>
    <x v="0"/>
    <x v="5"/>
    <x v="0"/>
    <x v="0"/>
    <x v="0"/>
  </r>
  <r>
    <x v="0"/>
    <x v="5"/>
    <x v="0"/>
    <x v="0"/>
    <x v="15"/>
    <x v="1"/>
    <x v="0"/>
    <x v="5"/>
    <x v="0"/>
    <x v="0"/>
    <x v="0"/>
  </r>
  <r>
    <x v="0"/>
    <x v="4"/>
    <x v="0"/>
    <x v="0"/>
    <x v="4"/>
    <x v="0"/>
    <x v="0"/>
    <x v="2"/>
    <x v="0"/>
    <x v="0"/>
    <x v="0"/>
  </r>
  <r>
    <x v="1"/>
    <x v="2"/>
    <x v="1"/>
    <x v="0"/>
    <x v="14"/>
    <x v="0"/>
    <x v="0"/>
    <x v="1"/>
    <x v="0"/>
    <x v="0"/>
    <x v="0"/>
  </r>
  <r>
    <x v="0"/>
    <x v="4"/>
    <x v="0"/>
    <x v="0"/>
    <x v="1"/>
    <x v="0"/>
    <x v="0"/>
    <x v="2"/>
    <x v="0"/>
    <x v="0"/>
    <x v="0"/>
  </r>
  <r>
    <x v="0"/>
    <x v="3"/>
    <x v="1"/>
    <x v="0"/>
    <x v="4"/>
    <x v="0"/>
    <x v="0"/>
    <x v="2"/>
    <x v="0"/>
    <x v="0"/>
    <x v="0"/>
  </r>
  <r>
    <x v="0"/>
    <x v="3"/>
    <x v="0"/>
    <x v="0"/>
    <x v="15"/>
    <x v="1"/>
    <x v="0"/>
    <x v="5"/>
    <x v="0"/>
    <x v="0"/>
    <x v="0"/>
  </r>
  <r>
    <x v="0"/>
    <x v="4"/>
    <x v="1"/>
    <x v="2"/>
    <x v="14"/>
    <x v="1"/>
    <x v="1"/>
    <x v="1"/>
    <x v="1"/>
    <x v="1"/>
    <x v="0"/>
  </r>
  <r>
    <x v="1"/>
    <x v="1"/>
    <x v="2"/>
    <x v="2"/>
    <x v="14"/>
    <x v="0"/>
    <x v="0"/>
    <x v="1"/>
    <x v="1"/>
    <x v="1"/>
    <x v="0"/>
  </r>
  <r>
    <x v="0"/>
    <x v="0"/>
    <x v="1"/>
    <x v="0"/>
    <x v="14"/>
    <x v="0"/>
    <x v="0"/>
    <x v="1"/>
    <x v="0"/>
    <x v="0"/>
    <x v="0"/>
  </r>
  <r>
    <x v="0"/>
    <x v="4"/>
    <x v="1"/>
    <x v="2"/>
    <x v="15"/>
    <x v="1"/>
    <x v="1"/>
    <x v="5"/>
    <x v="1"/>
    <x v="1"/>
    <x v="0"/>
  </r>
  <r>
    <x v="1"/>
    <x v="4"/>
    <x v="0"/>
    <x v="2"/>
    <x v="15"/>
    <x v="1"/>
    <x v="0"/>
    <x v="5"/>
    <x v="1"/>
    <x v="1"/>
    <x v="0"/>
  </r>
  <r>
    <x v="0"/>
    <x v="5"/>
    <x v="1"/>
    <x v="0"/>
    <x v="3"/>
    <x v="1"/>
    <x v="0"/>
    <x v="3"/>
    <x v="0"/>
    <x v="0"/>
    <x v="0"/>
  </r>
  <r>
    <x v="1"/>
    <x v="0"/>
    <x v="2"/>
    <x v="0"/>
    <x v="1"/>
    <x v="0"/>
    <x v="1"/>
    <x v="2"/>
    <x v="0"/>
    <x v="0"/>
    <x v="0"/>
  </r>
  <r>
    <x v="0"/>
    <x v="3"/>
    <x v="1"/>
    <x v="0"/>
    <x v="14"/>
    <x v="0"/>
    <x v="0"/>
    <x v="1"/>
    <x v="0"/>
    <x v="0"/>
    <x v="0"/>
  </r>
  <r>
    <x v="0"/>
    <x v="3"/>
    <x v="0"/>
    <x v="0"/>
    <x v="4"/>
    <x v="0"/>
    <x v="0"/>
    <x v="2"/>
    <x v="0"/>
    <x v="0"/>
    <x v="0"/>
  </r>
  <r>
    <x v="0"/>
    <x v="3"/>
    <x v="1"/>
    <x v="0"/>
    <x v="1"/>
    <x v="0"/>
    <x v="0"/>
    <x v="4"/>
    <x v="0"/>
    <x v="0"/>
    <x v="0"/>
  </r>
  <r>
    <x v="0"/>
    <x v="1"/>
    <x v="2"/>
    <x v="0"/>
    <x v="3"/>
    <x v="1"/>
    <x v="1"/>
    <x v="3"/>
    <x v="0"/>
    <x v="0"/>
    <x v="0"/>
  </r>
  <r>
    <x v="0"/>
    <x v="4"/>
    <x v="2"/>
    <x v="0"/>
    <x v="15"/>
    <x v="0"/>
    <x v="0"/>
    <x v="5"/>
    <x v="0"/>
    <x v="0"/>
    <x v="0"/>
  </r>
  <r>
    <x v="0"/>
    <x v="3"/>
    <x v="0"/>
    <x v="0"/>
    <x v="3"/>
    <x v="0"/>
    <x v="0"/>
    <x v="3"/>
    <x v="0"/>
    <x v="0"/>
    <x v="0"/>
  </r>
  <r>
    <x v="0"/>
    <x v="0"/>
    <x v="1"/>
    <x v="2"/>
    <x v="3"/>
    <x v="0"/>
    <x v="0"/>
    <x v="3"/>
    <x v="0"/>
    <x v="0"/>
    <x v="0"/>
  </r>
  <r>
    <x v="0"/>
    <x v="5"/>
    <x v="0"/>
    <x v="0"/>
    <x v="3"/>
    <x v="0"/>
    <x v="0"/>
    <x v="3"/>
    <x v="0"/>
    <x v="0"/>
    <x v="0"/>
  </r>
  <r>
    <x v="2"/>
    <x v="6"/>
    <x v="2"/>
    <x v="0"/>
    <x v="14"/>
    <x v="0"/>
    <x v="0"/>
    <x v="1"/>
    <x v="1"/>
    <x v="1"/>
    <x v="0"/>
  </r>
  <r>
    <x v="0"/>
    <x v="2"/>
    <x v="1"/>
    <x v="0"/>
    <x v="3"/>
    <x v="0"/>
    <x v="0"/>
    <x v="3"/>
    <x v="0"/>
    <x v="0"/>
    <x v="0"/>
  </r>
  <r>
    <x v="0"/>
    <x v="1"/>
    <x v="0"/>
    <x v="0"/>
    <x v="15"/>
    <x v="1"/>
    <x v="0"/>
    <x v="5"/>
    <x v="0"/>
    <x v="0"/>
    <x v="0"/>
  </r>
  <r>
    <x v="1"/>
    <x v="0"/>
    <x v="1"/>
    <x v="2"/>
    <x v="4"/>
    <x v="1"/>
    <x v="0"/>
    <x v="2"/>
    <x v="1"/>
    <x v="1"/>
    <x v="0"/>
  </r>
  <r>
    <x v="2"/>
    <x v="3"/>
    <x v="2"/>
    <x v="2"/>
    <x v="1"/>
    <x v="0"/>
    <x v="0"/>
    <x v="1"/>
    <x v="1"/>
    <x v="1"/>
    <x v="0"/>
  </r>
  <r>
    <x v="1"/>
    <x v="2"/>
    <x v="2"/>
    <x v="0"/>
    <x v="15"/>
    <x v="0"/>
    <x v="0"/>
    <x v="5"/>
    <x v="1"/>
    <x v="1"/>
    <x v="0"/>
  </r>
  <r>
    <x v="1"/>
    <x v="0"/>
    <x v="2"/>
    <x v="2"/>
    <x v="3"/>
    <x v="0"/>
    <x v="1"/>
    <x v="3"/>
    <x v="1"/>
    <x v="1"/>
    <x v="0"/>
  </r>
  <r>
    <x v="2"/>
    <x v="1"/>
    <x v="2"/>
    <x v="0"/>
    <x v="3"/>
    <x v="0"/>
    <x v="0"/>
    <x v="3"/>
    <x v="0"/>
    <x v="0"/>
    <x v="0"/>
  </r>
  <r>
    <x v="1"/>
    <x v="2"/>
    <x v="2"/>
    <x v="0"/>
    <x v="1"/>
    <x v="1"/>
    <x v="0"/>
    <x v="4"/>
    <x v="0"/>
    <x v="0"/>
    <x v="0"/>
  </r>
  <r>
    <x v="0"/>
    <x v="0"/>
    <x v="1"/>
    <x v="0"/>
    <x v="3"/>
    <x v="0"/>
    <x v="0"/>
    <x v="3"/>
    <x v="0"/>
    <x v="0"/>
    <x v="0"/>
  </r>
  <r>
    <x v="0"/>
    <x v="4"/>
    <x v="1"/>
    <x v="0"/>
    <x v="15"/>
    <x v="1"/>
    <x v="1"/>
    <x v="5"/>
    <x v="1"/>
    <x v="1"/>
    <x v="0"/>
  </r>
  <r>
    <x v="1"/>
    <x v="2"/>
    <x v="0"/>
    <x v="0"/>
    <x v="15"/>
    <x v="0"/>
    <x v="0"/>
    <x v="5"/>
    <x v="1"/>
    <x v="1"/>
    <x v="0"/>
  </r>
  <r>
    <x v="1"/>
    <x v="5"/>
    <x v="1"/>
    <x v="0"/>
    <x v="3"/>
    <x v="0"/>
    <x v="0"/>
    <x v="3"/>
    <x v="0"/>
    <x v="0"/>
    <x v="0"/>
  </r>
  <r>
    <x v="0"/>
    <x v="0"/>
    <x v="0"/>
    <x v="0"/>
    <x v="15"/>
    <x v="0"/>
    <x v="0"/>
    <x v="5"/>
    <x v="0"/>
    <x v="0"/>
    <x v="0"/>
  </r>
  <r>
    <x v="1"/>
    <x v="0"/>
    <x v="1"/>
    <x v="2"/>
    <x v="3"/>
    <x v="0"/>
    <x v="0"/>
    <x v="3"/>
    <x v="1"/>
    <x v="1"/>
    <x v="0"/>
  </r>
  <r>
    <x v="0"/>
    <x v="0"/>
    <x v="0"/>
    <x v="0"/>
    <x v="3"/>
    <x v="0"/>
    <x v="0"/>
    <x v="3"/>
    <x v="0"/>
    <x v="0"/>
    <x v="0"/>
  </r>
  <r>
    <x v="0"/>
    <x v="3"/>
    <x v="0"/>
    <x v="0"/>
    <x v="14"/>
    <x v="0"/>
    <x v="0"/>
    <x v="1"/>
    <x v="1"/>
    <x v="1"/>
    <x v="0"/>
  </r>
  <r>
    <x v="0"/>
    <x v="3"/>
    <x v="1"/>
    <x v="0"/>
    <x v="3"/>
    <x v="0"/>
    <x v="1"/>
    <x v="3"/>
    <x v="0"/>
    <x v="0"/>
    <x v="0"/>
  </r>
  <r>
    <x v="0"/>
    <x v="2"/>
    <x v="1"/>
    <x v="0"/>
    <x v="14"/>
    <x v="0"/>
    <x v="0"/>
    <x v="1"/>
    <x v="0"/>
    <x v="0"/>
    <x v="0"/>
  </r>
  <r>
    <x v="0"/>
    <x v="0"/>
    <x v="0"/>
    <x v="0"/>
    <x v="1"/>
    <x v="0"/>
    <x v="0"/>
    <x v="4"/>
    <x v="0"/>
    <x v="0"/>
    <x v="0"/>
  </r>
  <r>
    <x v="1"/>
    <x v="5"/>
    <x v="1"/>
    <x v="0"/>
    <x v="4"/>
    <x v="0"/>
    <x v="0"/>
    <x v="2"/>
    <x v="0"/>
    <x v="0"/>
    <x v="0"/>
  </r>
  <r>
    <x v="0"/>
    <x v="2"/>
    <x v="0"/>
    <x v="0"/>
    <x v="14"/>
    <x v="0"/>
    <x v="1"/>
    <x v="1"/>
    <x v="0"/>
    <x v="0"/>
    <x v="0"/>
  </r>
  <r>
    <x v="0"/>
    <x v="1"/>
    <x v="1"/>
    <x v="2"/>
    <x v="14"/>
    <x v="0"/>
    <x v="0"/>
    <x v="1"/>
    <x v="1"/>
    <x v="1"/>
    <x v="0"/>
  </r>
  <r>
    <x v="0"/>
    <x v="5"/>
    <x v="1"/>
    <x v="0"/>
    <x v="3"/>
    <x v="0"/>
    <x v="0"/>
    <x v="3"/>
    <x v="0"/>
    <x v="0"/>
    <x v="0"/>
  </r>
  <r>
    <x v="0"/>
    <x v="0"/>
    <x v="0"/>
    <x v="0"/>
    <x v="15"/>
    <x v="0"/>
    <x v="0"/>
    <x v="5"/>
    <x v="0"/>
    <x v="0"/>
    <x v="0"/>
  </r>
  <r>
    <x v="0"/>
    <x v="1"/>
    <x v="1"/>
    <x v="0"/>
    <x v="15"/>
    <x v="0"/>
    <x v="0"/>
    <x v="5"/>
    <x v="0"/>
    <x v="0"/>
    <x v="0"/>
  </r>
  <r>
    <x v="0"/>
    <x v="3"/>
    <x v="0"/>
    <x v="0"/>
    <x v="4"/>
    <x v="0"/>
    <x v="0"/>
    <x v="2"/>
    <x v="0"/>
    <x v="0"/>
    <x v="0"/>
  </r>
  <r>
    <x v="0"/>
    <x v="2"/>
    <x v="0"/>
    <x v="0"/>
    <x v="14"/>
    <x v="1"/>
    <x v="0"/>
    <x v="1"/>
    <x v="0"/>
    <x v="0"/>
    <x v="0"/>
  </r>
  <r>
    <x v="0"/>
    <x v="4"/>
    <x v="2"/>
    <x v="0"/>
    <x v="14"/>
    <x v="0"/>
    <x v="0"/>
    <x v="1"/>
    <x v="0"/>
    <x v="0"/>
    <x v="0"/>
  </r>
  <r>
    <x v="2"/>
    <x v="5"/>
    <x v="1"/>
    <x v="0"/>
    <x v="4"/>
    <x v="0"/>
    <x v="0"/>
    <x v="2"/>
    <x v="0"/>
    <x v="0"/>
    <x v="0"/>
  </r>
  <r>
    <x v="0"/>
    <x v="1"/>
    <x v="0"/>
    <x v="0"/>
    <x v="3"/>
    <x v="0"/>
    <x v="0"/>
    <x v="3"/>
    <x v="0"/>
    <x v="0"/>
    <x v="0"/>
  </r>
  <r>
    <x v="0"/>
    <x v="4"/>
    <x v="0"/>
    <x v="0"/>
    <x v="14"/>
    <x v="0"/>
    <x v="0"/>
    <x v="1"/>
    <x v="0"/>
    <x v="0"/>
    <x v="0"/>
  </r>
  <r>
    <x v="0"/>
    <x v="3"/>
    <x v="0"/>
    <x v="0"/>
    <x v="15"/>
    <x v="0"/>
    <x v="0"/>
    <x v="5"/>
    <x v="0"/>
    <x v="0"/>
    <x v="0"/>
  </r>
  <r>
    <x v="1"/>
    <x v="4"/>
    <x v="2"/>
    <x v="0"/>
    <x v="4"/>
    <x v="1"/>
    <x v="0"/>
    <x v="2"/>
    <x v="0"/>
    <x v="0"/>
    <x v="0"/>
  </r>
  <r>
    <x v="0"/>
    <x v="5"/>
    <x v="0"/>
    <x v="0"/>
    <x v="15"/>
    <x v="0"/>
    <x v="0"/>
    <x v="5"/>
    <x v="0"/>
    <x v="0"/>
    <x v="0"/>
  </r>
  <r>
    <x v="0"/>
    <x v="1"/>
    <x v="1"/>
    <x v="0"/>
    <x v="4"/>
    <x v="0"/>
    <x v="0"/>
    <x v="2"/>
    <x v="0"/>
    <x v="0"/>
    <x v="0"/>
  </r>
  <r>
    <x v="1"/>
    <x v="0"/>
    <x v="2"/>
    <x v="0"/>
    <x v="4"/>
    <x v="0"/>
    <x v="0"/>
    <x v="2"/>
    <x v="1"/>
    <x v="1"/>
    <x v="0"/>
  </r>
  <r>
    <x v="0"/>
    <x v="2"/>
    <x v="0"/>
    <x v="1"/>
    <x v="14"/>
    <x v="0"/>
    <x v="1"/>
    <x v="1"/>
    <x v="0"/>
    <x v="0"/>
    <x v="0"/>
  </r>
  <r>
    <x v="0"/>
    <x v="6"/>
    <x v="0"/>
    <x v="0"/>
    <x v="1"/>
    <x v="0"/>
    <x v="0"/>
    <x v="4"/>
    <x v="1"/>
    <x v="1"/>
    <x v="0"/>
  </r>
  <r>
    <x v="0"/>
    <x v="0"/>
    <x v="0"/>
    <x v="0"/>
    <x v="1"/>
    <x v="0"/>
    <x v="1"/>
    <x v="1"/>
    <x v="0"/>
    <x v="0"/>
    <x v="0"/>
  </r>
  <r>
    <x v="1"/>
    <x v="1"/>
    <x v="0"/>
    <x v="0"/>
    <x v="1"/>
    <x v="1"/>
    <x v="1"/>
    <x v="2"/>
    <x v="1"/>
    <x v="1"/>
    <x v="0"/>
  </r>
  <r>
    <x v="0"/>
    <x v="1"/>
    <x v="0"/>
    <x v="0"/>
    <x v="15"/>
    <x v="0"/>
    <x v="1"/>
    <x v="5"/>
    <x v="0"/>
    <x v="0"/>
    <x v="0"/>
  </r>
  <r>
    <x v="1"/>
    <x v="6"/>
    <x v="2"/>
    <x v="1"/>
    <x v="4"/>
    <x v="0"/>
    <x v="1"/>
    <x v="2"/>
    <x v="1"/>
    <x v="1"/>
    <x v="0"/>
  </r>
  <r>
    <x v="0"/>
    <x v="5"/>
    <x v="0"/>
    <x v="0"/>
    <x v="14"/>
    <x v="0"/>
    <x v="0"/>
    <x v="1"/>
    <x v="0"/>
    <x v="0"/>
    <x v="0"/>
  </r>
  <r>
    <x v="2"/>
    <x v="1"/>
    <x v="2"/>
    <x v="2"/>
    <x v="3"/>
    <x v="1"/>
    <x v="0"/>
    <x v="3"/>
    <x v="0"/>
    <x v="0"/>
    <x v="0"/>
  </r>
  <r>
    <x v="1"/>
    <x v="6"/>
    <x v="2"/>
    <x v="0"/>
    <x v="1"/>
    <x v="0"/>
    <x v="1"/>
    <x v="2"/>
    <x v="1"/>
    <x v="1"/>
    <x v="0"/>
  </r>
  <r>
    <x v="0"/>
    <x v="2"/>
    <x v="0"/>
    <x v="0"/>
    <x v="1"/>
    <x v="0"/>
    <x v="0"/>
    <x v="1"/>
    <x v="1"/>
    <x v="1"/>
    <x v="0"/>
  </r>
  <r>
    <x v="0"/>
    <x v="2"/>
    <x v="1"/>
    <x v="0"/>
    <x v="3"/>
    <x v="0"/>
    <x v="0"/>
    <x v="3"/>
    <x v="0"/>
    <x v="0"/>
    <x v="0"/>
  </r>
  <r>
    <x v="0"/>
    <x v="1"/>
    <x v="2"/>
    <x v="0"/>
    <x v="4"/>
    <x v="1"/>
    <x v="0"/>
    <x v="2"/>
    <x v="1"/>
    <x v="1"/>
    <x v="0"/>
  </r>
  <r>
    <x v="0"/>
    <x v="4"/>
    <x v="1"/>
    <x v="2"/>
    <x v="1"/>
    <x v="1"/>
    <x v="0"/>
    <x v="4"/>
    <x v="1"/>
    <x v="1"/>
    <x v="0"/>
  </r>
  <r>
    <x v="0"/>
    <x v="4"/>
    <x v="1"/>
    <x v="2"/>
    <x v="15"/>
    <x v="1"/>
    <x v="0"/>
    <x v="5"/>
    <x v="1"/>
    <x v="1"/>
    <x v="0"/>
  </r>
  <r>
    <x v="0"/>
    <x v="0"/>
    <x v="2"/>
    <x v="2"/>
    <x v="1"/>
    <x v="1"/>
    <x v="0"/>
    <x v="1"/>
    <x v="0"/>
    <x v="0"/>
    <x v="0"/>
  </r>
  <r>
    <x v="1"/>
    <x v="5"/>
    <x v="1"/>
    <x v="0"/>
    <x v="3"/>
    <x v="1"/>
    <x v="0"/>
    <x v="3"/>
    <x v="1"/>
    <x v="1"/>
    <x v="0"/>
  </r>
  <r>
    <x v="1"/>
    <x v="0"/>
    <x v="1"/>
    <x v="0"/>
    <x v="14"/>
    <x v="1"/>
    <x v="1"/>
    <x v="1"/>
    <x v="1"/>
    <x v="1"/>
    <x v="0"/>
  </r>
  <r>
    <x v="1"/>
    <x v="1"/>
    <x v="2"/>
    <x v="2"/>
    <x v="14"/>
    <x v="0"/>
    <x v="0"/>
    <x v="1"/>
    <x v="1"/>
    <x v="1"/>
    <x v="0"/>
  </r>
  <r>
    <x v="1"/>
    <x v="0"/>
    <x v="2"/>
    <x v="2"/>
    <x v="3"/>
    <x v="0"/>
    <x v="0"/>
    <x v="3"/>
    <x v="1"/>
    <x v="1"/>
    <x v="0"/>
  </r>
  <r>
    <x v="0"/>
    <x v="0"/>
    <x v="0"/>
    <x v="0"/>
    <x v="4"/>
    <x v="0"/>
    <x v="0"/>
    <x v="2"/>
    <x v="0"/>
    <x v="0"/>
    <x v="0"/>
  </r>
  <r>
    <x v="0"/>
    <x v="3"/>
    <x v="1"/>
    <x v="2"/>
    <x v="4"/>
    <x v="1"/>
    <x v="0"/>
    <x v="2"/>
    <x v="1"/>
    <x v="1"/>
    <x v="0"/>
  </r>
  <r>
    <x v="0"/>
    <x v="5"/>
    <x v="0"/>
    <x v="0"/>
    <x v="15"/>
    <x v="1"/>
    <x v="0"/>
    <x v="5"/>
    <x v="0"/>
    <x v="0"/>
    <x v="0"/>
  </r>
  <r>
    <x v="0"/>
    <x v="5"/>
    <x v="0"/>
    <x v="0"/>
    <x v="4"/>
    <x v="0"/>
    <x v="0"/>
    <x v="2"/>
    <x v="1"/>
    <x v="1"/>
    <x v="0"/>
  </r>
  <r>
    <x v="1"/>
    <x v="0"/>
    <x v="1"/>
    <x v="2"/>
    <x v="4"/>
    <x v="0"/>
    <x v="0"/>
    <x v="2"/>
    <x v="0"/>
    <x v="0"/>
    <x v="0"/>
  </r>
  <r>
    <x v="0"/>
    <x v="4"/>
    <x v="1"/>
    <x v="2"/>
    <x v="14"/>
    <x v="1"/>
    <x v="1"/>
    <x v="1"/>
    <x v="1"/>
    <x v="1"/>
    <x v="0"/>
  </r>
  <r>
    <x v="0"/>
    <x v="4"/>
    <x v="2"/>
    <x v="0"/>
    <x v="15"/>
    <x v="1"/>
    <x v="1"/>
    <x v="5"/>
    <x v="0"/>
    <x v="0"/>
    <x v="0"/>
  </r>
  <r>
    <x v="0"/>
    <x v="1"/>
    <x v="1"/>
    <x v="2"/>
    <x v="4"/>
    <x v="0"/>
    <x v="1"/>
    <x v="2"/>
    <x v="1"/>
    <x v="1"/>
    <x v="0"/>
  </r>
  <r>
    <x v="0"/>
    <x v="1"/>
    <x v="1"/>
    <x v="0"/>
    <x v="14"/>
    <x v="0"/>
    <x v="0"/>
    <x v="1"/>
    <x v="0"/>
    <x v="0"/>
    <x v="0"/>
  </r>
  <r>
    <x v="2"/>
    <x v="4"/>
    <x v="2"/>
    <x v="2"/>
    <x v="1"/>
    <x v="1"/>
    <x v="0"/>
    <x v="4"/>
    <x v="0"/>
    <x v="0"/>
    <x v="0"/>
  </r>
  <r>
    <x v="0"/>
    <x v="3"/>
    <x v="1"/>
    <x v="0"/>
    <x v="4"/>
    <x v="0"/>
    <x v="0"/>
    <x v="2"/>
    <x v="0"/>
    <x v="0"/>
    <x v="0"/>
  </r>
  <r>
    <x v="0"/>
    <x v="0"/>
    <x v="0"/>
    <x v="0"/>
    <x v="4"/>
    <x v="1"/>
    <x v="0"/>
    <x v="2"/>
    <x v="0"/>
    <x v="0"/>
    <x v="0"/>
  </r>
  <r>
    <x v="0"/>
    <x v="3"/>
    <x v="0"/>
    <x v="0"/>
    <x v="3"/>
    <x v="0"/>
    <x v="0"/>
    <x v="3"/>
    <x v="0"/>
    <x v="0"/>
    <x v="0"/>
  </r>
  <r>
    <x v="0"/>
    <x v="0"/>
    <x v="0"/>
    <x v="0"/>
    <x v="14"/>
    <x v="1"/>
    <x v="0"/>
    <x v="1"/>
    <x v="0"/>
    <x v="0"/>
    <x v="0"/>
  </r>
  <r>
    <x v="1"/>
    <x v="2"/>
    <x v="2"/>
    <x v="0"/>
    <x v="3"/>
    <x v="0"/>
    <x v="0"/>
    <x v="3"/>
    <x v="0"/>
    <x v="0"/>
    <x v="0"/>
  </r>
  <r>
    <x v="0"/>
    <x v="3"/>
    <x v="0"/>
    <x v="0"/>
    <x v="3"/>
    <x v="0"/>
    <x v="0"/>
    <x v="3"/>
    <x v="0"/>
    <x v="0"/>
    <x v="0"/>
  </r>
  <r>
    <x v="0"/>
    <x v="3"/>
    <x v="0"/>
    <x v="0"/>
    <x v="1"/>
    <x v="1"/>
    <x v="0"/>
    <x v="1"/>
    <x v="0"/>
    <x v="0"/>
    <x v="0"/>
  </r>
  <r>
    <x v="0"/>
    <x v="6"/>
    <x v="1"/>
    <x v="0"/>
    <x v="14"/>
    <x v="0"/>
    <x v="0"/>
    <x v="1"/>
    <x v="1"/>
    <x v="1"/>
    <x v="0"/>
  </r>
  <r>
    <x v="0"/>
    <x v="1"/>
    <x v="0"/>
    <x v="0"/>
    <x v="15"/>
    <x v="0"/>
    <x v="1"/>
    <x v="5"/>
    <x v="1"/>
    <x v="1"/>
    <x v="0"/>
  </r>
  <r>
    <x v="0"/>
    <x v="4"/>
    <x v="2"/>
    <x v="0"/>
    <x v="14"/>
    <x v="0"/>
    <x v="0"/>
    <x v="1"/>
    <x v="1"/>
    <x v="1"/>
    <x v="0"/>
  </r>
  <r>
    <x v="0"/>
    <x v="0"/>
    <x v="2"/>
    <x v="2"/>
    <x v="14"/>
    <x v="1"/>
    <x v="0"/>
    <x v="1"/>
    <x v="1"/>
    <x v="1"/>
    <x v="0"/>
  </r>
  <r>
    <x v="0"/>
    <x v="5"/>
    <x v="0"/>
    <x v="0"/>
    <x v="14"/>
    <x v="0"/>
    <x v="1"/>
    <x v="1"/>
    <x v="0"/>
    <x v="0"/>
    <x v="0"/>
  </r>
  <r>
    <x v="0"/>
    <x v="2"/>
    <x v="2"/>
    <x v="0"/>
    <x v="1"/>
    <x v="1"/>
    <x v="0"/>
    <x v="2"/>
    <x v="0"/>
    <x v="0"/>
    <x v="0"/>
  </r>
  <r>
    <x v="0"/>
    <x v="0"/>
    <x v="2"/>
    <x v="2"/>
    <x v="3"/>
    <x v="1"/>
    <x v="0"/>
    <x v="3"/>
    <x v="0"/>
    <x v="0"/>
    <x v="0"/>
  </r>
  <r>
    <x v="0"/>
    <x v="6"/>
    <x v="1"/>
    <x v="0"/>
    <x v="15"/>
    <x v="0"/>
    <x v="0"/>
    <x v="5"/>
    <x v="1"/>
    <x v="1"/>
    <x v="0"/>
  </r>
  <r>
    <x v="1"/>
    <x v="2"/>
    <x v="2"/>
    <x v="0"/>
    <x v="1"/>
    <x v="0"/>
    <x v="0"/>
    <x v="2"/>
    <x v="0"/>
    <x v="0"/>
    <x v="0"/>
  </r>
  <r>
    <x v="0"/>
    <x v="1"/>
    <x v="0"/>
    <x v="0"/>
    <x v="3"/>
    <x v="0"/>
    <x v="0"/>
    <x v="3"/>
    <x v="1"/>
    <x v="1"/>
    <x v="0"/>
  </r>
  <r>
    <x v="1"/>
    <x v="0"/>
    <x v="1"/>
    <x v="0"/>
    <x v="14"/>
    <x v="0"/>
    <x v="0"/>
    <x v="1"/>
    <x v="1"/>
    <x v="1"/>
    <x v="0"/>
  </r>
  <r>
    <x v="0"/>
    <x v="6"/>
    <x v="0"/>
    <x v="0"/>
    <x v="1"/>
    <x v="0"/>
    <x v="0"/>
    <x v="2"/>
    <x v="1"/>
    <x v="1"/>
    <x v="0"/>
  </r>
  <r>
    <x v="0"/>
    <x v="3"/>
    <x v="0"/>
    <x v="0"/>
    <x v="4"/>
    <x v="0"/>
    <x v="0"/>
    <x v="2"/>
    <x v="0"/>
    <x v="0"/>
    <x v="0"/>
  </r>
  <r>
    <x v="0"/>
    <x v="5"/>
    <x v="0"/>
    <x v="0"/>
    <x v="4"/>
    <x v="0"/>
    <x v="1"/>
    <x v="2"/>
    <x v="0"/>
    <x v="0"/>
    <x v="0"/>
  </r>
  <r>
    <x v="0"/>
    <x v="4"/>
    <x v="0"/>
    <x v="0"/>
    <x v="1"/>
    <x v="1"/>
    <x v="0"/>
    <x v="4"/>
    <x v="0"/>
    <x v="0"/>
    <x v="0"/>
  </r>
  <r>
    <x v="0"/>
    <x v="2"/>
    <x v="0"/>
    <x v="0"/>
    <x v="4"/>
    <x v="0"/>
    <x v="0"/>
    <x v="2"/>
    <x v="0"/>
    <x v="0"/>
    <x v="0"/>
  </r>
  <r>
    <x v="0"/>
    <x v="1"/>
    <x v="1"/>
    <x v="0"/>
    <x v="3"/>
    <x v="0"/>
    <x v="0"/>
    <x v="3"/>
    <x v="0"/>
    <x v="0"/>
    <x v="0"/>
  </r>
  <r>
    <x v="0"/>
    <x v="3"/>
    <x v="2"/>
    <x v="0"/>
    <x v="4"/>
    <x v="1"/>
    <x v="0"/>
    <x v="2"/>
    <x v="0"/>
    <x v="0"/>
    <x v="0"/>
  </r>
  <r>
    <x v="0"/>
    <x v="5"/>
    <x v="0"/>
    <x v="0"/>
    <x v="14"/>
    <x v="1"/>
    <x v="0"/>
    <x v="1"/>
    <x v="0"/>
    <x v="0"/>
    <x v="0"/>
  </r>
  <r>
    <x v="0"/>
    <x v="5"/>
    <x v="1"/>
    <x v="0"/>
    <x v="1"/>
    <x v="0"/>
    <x v="0"/>
    <x v="1"/>
    <x v="0"/>
    <x v="0"/>
    <x v="0"/>
  </r>
  <r>
    <x v="0"/>
    <x v="6"/>
    <x v="1"/>
    <x v="0"/>
    <x v="14"/>
    <x v="0"/>
    <x v="1"/>
    <x v="1"/>
    <x v="1"/>
    <x v="1"/>
    <x v="0"/>
  </r>
  <r>
    <x v="0"/>
    <x v="2"/>
    <x v="0"/>
    <x v="0"/>
    <x v="3"/>
    <x v="0"/>
    <x v="0"/>
    <x v="3"/>
    <x v="1"/>
    <x v="1"/>
    <x v="0"/>
  </r>
  <r>
    <x v="0"/>
    <x v="3"/>
    <x v="0"/>
    <x v="0"/>
    <x v="3"/>
    <x v="1"/>
    <x v="0"/>
    <x v="3"/>
    <x v="0"/>
    <x v="0"/>
    <x v="0"/>
  </r>
  <r>
    <x v="1"/>
    <x v="4"/>
    <x v="1"/>
    <x v="2"/>
    <x v="4"/>
    <x v="1"/>
    <x v="0"/>
    <x v="2"/>
    <x v="0"/>
    <x v="0"/>
    <x v="0"/>
  </r>
  <r>
    <x v="1"/>
    <x v="2"/>
    <x v="0"/>
    <x v="0"/>
    <x v="4"/>
    <x v="1"/>
    <x v="0"/>
    <x v="2"/>
    <x v="1"/>
    <x v="1"/>
    <x v="0"/>
  </r>
  <r>
    <x v="0"/>
    <x v="1"/>
    <x v="0"/>
    <x v="0"/>
    <x v="14"/>
    <x v="0"/>
    <x v="0"/>
    <x v="1"/>
    <x v="0"/>
    <x v="0"/>
    <x v="0"/>
  </r>
  <r>
    <x v="1"/>
    <x v="0"/>
    <x v="2"/>
    <x v="0"/>
    <x v="4"/>
    <x v="0"/>
    <x v="0"/>
    <x v="2"/>
    <x v="0"/>
    <x v="0"/>
    <x v="0"/>
  </r>
  <r>
    <x v="0"/>
    <x v="4"/>
    <x v="0"/>
    <x v="0"/>
    <x v="14"/>
    <x v="0"/>
    <x v="0"/>
    <x v="1"/>
    <x v="0"/>
    <x v="0"/>
    <x v="0"/>
  </r>
  <r>
    <x v="0"/>
    <x v="0"/>
    <x v="0"/>
    <x v="0"/>
    <x v="4"/>
    <x v="0"/>
    <x v="0"/>
    <x v="2"/>
    <x v="0"/>
    <x v="0"/>
    <x v="0"/>
  </r>
  <r>
    <x v="0"/>
    <x v="0"/>
    <x v="2"/>
    <x v="2"/>
    <x v="1"/>
    <x v="0"/>
    <x v="0"/>
    <x v="1"/>
    <x v="0"/>
    <x v="0"/>
    <x v="0"/>
  </r>
  <r>
    <x v="0"/>
    <x v="3"/>
    <x v="0"/>
    <x v="0"/>
    <x v="1"/>
    <x v="0"/>
    <x v="0"/>
    <x v="2"/>
    <x v="0"/>
    <x v="0"/>
    <x v="0"/>
  </r>
  <r>
    <x v="2"/>
    <x v="2"/>
    <x v="2"/>
    <x v="0"/>
    <x v="4"/>
    <x v="0"/>
    <x v="0"/>
    <x v="2"/>
    <x v="0"/>
    <x v="0"/>
    <x v="0"/>
  </r>
  <r>
    <x v="1"/>
    <x v="0"/>
    <x v="2"/>
    <x v="2"/>
    <x v="15"/>
    <x v="1"/>
    <x v="0"/>
    <x v="5"/>
    <x v="0"/>
    <x v="0"/>
    <x v="0"/>
  </r>
  <r>
    <x v="1"/>
    <x v="6"/>
    <x v="2"/>
    <x v="0"/>
    <x v="14"/>
    <x v="0"/>
    <x v="0"/>
    <x v="1"/>
    <x v="1"/>
    <x v="1"/>
    <x v="0"/>
  </r>
  <r>
    <x v="0"/>
    <x v="2"/>
    <x v="0"/>
    <x v="0"/>
    <x v="1"/>
    <x v="0"/>
    <x v="0"/>
    <x v="1"/>
    <x v="1"/>
    <x v="1"/>
    <x v="0"/>
  </r>
  <r>
    <x v="0"/>
    <x v="2"/>
    <x v="0"/>
    <x v="0"/>
    <x v="14"/>
    <x v="0"/>
    <x v="0"/>
    <x v="1"/>
    <x v="1"/>
    <x v="1"/>
    <x v="0"/>
  </r>
  <r>
    <x v="0"/>
    <x v="6"/>
    <x v="2"/>
    <x v="0"/>
    <x v="1"/>
    <x v="1"/>
    <x v="0"/>
    <x v="1"/>
    <x v="1"/>
    <x v="1"/>
    <x v="0"/>
  </r>
  <r>
    <x v="1"/>
    <x v="0"/>
    <x v="2"/>
    <x v="2"/>
    <x v="14"/>
    <x v="0"/>
    <x v="1"/>
    <x v="1"/>
    <x v="1"/>
    <x v="1"/>
    <x v="0"/>
  </r>
  <r>
    <x v="1"/>
    <x v="1"/>
    <x v="2"/>
    <x v="0"/>
    <x v="1"/>
    <x v="0"/>
    <x v="0"/>
    <x v="2"/>
    <x v="0"/>
    <x v="0"/>
    <x v="0"/>
  </r>
  <r>
    <x v="0"/>
    <x v="2"/>
    <x v="0"/>
    <x v="0"/>
    <x v="15"/>
    <x v="0"/>
    <x v="1"/>
    <x v="5"/>
    <x v="0"/>
    <x v="0"/>
    <x v="0"/>
  </r>
  <r>
    <x v="1"/>
    <x v="0"/>
    <x v="2"/>
    <x v="2"/>
    <x v="14"/>
    <x v="1"/>
    <x v="0"/>
    <x v="1"/>
    <x v="1"/>
    <x v="1"/>
    <x v="0"/>
  </r>
  <r>
    <x v="1"/>
    <x v="1"/>
    <x v="2"/>
    <x v="0"/>
    <x v="14"/>
    <x v="1"/>
    <x v="0"/>
    <x v="1"/>
    <x v="0"/>
    <x v="0"/>
    <x v="0"/>
  </r>
  <r>
    <x v="0"/>
    <x v="3"/>
    <x v="0"/>
    <x v="0"/>
    <x v="14"/>
    <x v="0"/>
    <x v="0"/>
    <x v="1"/>
    <x v="0"/>
    <x v="0"/>
    <x v="0"/>
  </r>
  <r>
    <x v="0"/>
    <x v="6"/>
    <x v="0"/>
    <x v="0"/>
    <x v="4"/>
    <x v="0"/>
    <x v="0"/>
    <x v="2"/>
    <x v="1"/>
    <x v="1"/>
    <x v="0"/>
  </r>
  <r>
    <x v="1"/>
    <x v="0"/>
    <x v="2"/>
    <x v="2"/>
    <x v="15"/>
    <x v="0"/>
    <x v="1"/>
    <x v="5"/>
    <x v="1"/>
    <x v="1"/>
    <x v="0"/>
  </r>
  <r>
    <x v="0"/>
    <x v="1"/>
    <x v="0"/>
    <x v="0"/>
    <x v="4"/>
    <x v="0"/>
    <x v="0"/>
    <x v="2"/>
    <x v="0"/>
    <x v="0"/>
    <x v="0"/>
  </r>
  <r>
    <x v="0"/>
    <x v="1"/>
    <x v="0"/>
    <x v="0"/>
    <x v="1"/>
    <x v="0"/>
    <x v="0"/>
    <x v="2"/>
    <x v="0"/>
    <x v="0"/>
    <x v="0"/>
  </r>
  <r>
    <x v="1"/>
    <x v="4"/>
    <x v="1"/>
    <x v="0"/>
    <x v="1"/>
    <x v="1"/>
    <x v="1"/>
    <x v="2"/>
    <x v="0"/>
    <x v="0"/>
    <x v="0"/>
  </r>
  <r>
    <x v="0"/>
    <x v="4"/>
    <x v="1"/>
    <x v="2"/>
    <x v="3"/>
    <x v="1"/>
    <x v="1"/>
    <x v="3"/>
    <x v="1"/>
    <x v="1"/>
    <x v="0"/>
  </r>
  <r>
    <x v="1"/>
    <x v="2"/>
    <x v="1"/>
    <x v="2"/>
    <x v="3"/>
    <x v="1"/>
    <x v="0"/>
    <x v="3"/>
    <x v="0"/>
    <x v="0"/>
    <x v="0"/>
  </r>
  <r>
    <x v="0"/>
    <x v="0"/>
    <x v="2"/>
    <x v="2"/>
    <x v="3"/>
    <x v="0"/>
    <x v="0"/>
    <x v="3"/>
    <x v="0"/>
    <x v="0"/>
    <x v="0"/>
  </r>
  <r>
    <x v="0"/>
    <x v="5"/>
    <x v="0"/>
    <x v="0"/>
    <x v="15"/>
    <x v="0"/>
    <x v="0"/>
    <x v="5"/>
    <x v="0"/>
    <x v="0"/>
    <x v="0"/>
  </r>
  <r>
    <x v="1"/>
    <x v="4"/>
    <x v="1"/>
    <x v="1"/>
    <x v="3"/>
    <x v="1"/>
    <x v="0"/>
    <x v="3"/>
    <x v="0"/>
    <x v="0"/>
    <x v="0"/>
  </r>
  <r>
    <x v="0"/>
    <x v="1"/>
    <x v="0"/>
    <x v="1"/>
    <x v="1"/>
    <x v="0"/>
    <x v="0"/>
    <x v="1"/>
    <x v="1"/>
    <x v="1"/>
    <x v="0"/>
  </r>
  <r>
    <x v="0"/>
    <x v="5"/>
    <x v="1"/>
    <x v="2"/>
    <x v="15"/>
    <x v="1"/>
    <x v="0"/>
    <x v="5"/>
    <x v="1"/>
    <x v="1"/>
    <x v="0"/>
  </r>
  <r>
    <x v="0"/>
    <x v="1"/>
    <x v="0"/>
    <x v="0"/>
    <x v="3"/>
    <x v="0"/>
    <x v="0"/>
    <x v="3"/>
    <x v="0"/>
    <x v="0"/>
    <x v="0"/>
  </r>
  <r>
    <x v="1"/>
    <x v="0"/>
    <x v="2"/>
    <x v="2"/>
    <x v="14"/>
    <x v="0"/>
    <x v="0"/>
    <x v="1"/>
    <x v="0"/>
    <x v="0"/>
    <x v="0"/>
  </r>
  <r>
    <x v="0"/>
    <x v="0"/>
    <x v="0"/>
    <x v="0"/>
    <x v="3"/>
    <x v="0"/>
    <x v="0"/>
    <x v="3"/>
    <x v="0"/>
    <x v="0"/>
    <x v="0"/>
  </r>
  <r>
    <x v="0"/>
    <x v="5"/>
    <x v="0"/>
    <x v="0"/>
    <x v="4"/>
    <x v="0"/>
    <x v="0"/>
    <x v="2"/>
    <x v="0"/>
    <x v="0"/>
    <x v="0"/>
  </r>
  <r>
    <x v="0"/>
    <x v="0"/>
    <x v="2"/>
    <x v="0"/>
    <x v="15"/>
    <x v="0"/>
    <x v="0"/>
    <x v="5"/>
    <x v="0"/>
    <x v="0"/>
    <x v="0"/>
  </r>
  <r>
    <x v="0"/>
    <x v="2"/>
    <x v="0"/>
    <x v="0"/>
    <x v="1"/>
    <x v="1"/>
    <x v="0"/>
    <x v="4"/>
    <x v="1"/>
    <x v="1"/>
    <x v="0"/>
  </r>
  <r>
    <x v="0"/>
    <x v="4"/>
    <x v="0"/>
    <x v="0"/>
    <x v="14"/>
    <x v="0"/>
    <x v="0"/>
    <x v="1"/>
    <x v="0"/>
    <x v="0"/>
    <x v="0"/>
  </r>
  <r>
    <x v="0"/>
    <x v="4"/>
    <x v="1"/>
    <x v="2"/>
    <x v="1"/>
    <x v="1"/>
    <x v="0"/>
    <x v="1"/>
    <x v="1"/>
    <x v="1"/>
    <x v="0"/>
  </r>
  <r>
    <x v="0"/>
    <x v="0"/>
    <x v="0"/>
    <x v="0"/>
    <x v="4"/>
    <x v="1"/>
    <x v="0"/>
    <x v="2"/>
    <x v="0"/>
    <x v="0"/>
    <x v="0"/>
  </r>
  <r>
    <x v="0"/>
    <x v="3"/>
    <x v="0"/>
    <x v="0"/>
    <x v="3"/>
    <x v="1"/>
    <x v="0"/>
    <x v="3"/>
    <x v="1"/>
    <x v="1"/>
    <x v="0"/>
  </r>
  <r>
    <x v="0"/>
    <x v="5"/>
    <x v="0"/>
    <x v="0"/>
    <x v="14"/>
    <x v="0"/>
    <x v="0"/>
    <x v="1"/>
    <x v="0"/>
    <x v="0"/>
    <x v="0"/>
  </r>
  <r>
    <x v="1"/>
    <x v="6"/>
    <x v="1"/>
    <x v="0"/>
    <x v="14"/>
    <x v="0"/>
    <x v="0"/>
    <x v="1"/>
    <x v="1"/>
    <x v="1"/>
    <x v="0"/>
  </r>
  <r>
    <x v="0"/>
    <x v="4"/>
    <x v="1"/>
    <x v="0"/>
    <x v="15"/>
    <x v="0"/>
    <x v="0"/>
    <x v="5"/>
    <x v="0"/>
    <x v="0"/>
    <x v="0"/>
  </r>
  <r>
    <x v="0"/>
    <x v="2"/>
    <x v="1"/>
    <x v="0"/>
    <x v="15"/>
    <x v="0"/>
    <x v="0"/>
    <x v="5"/>
    <x v="0"/>
    <x v="0"/>
    <x v="0"/>
  </r>
  <r>
    <x v="2"/>
    <x v="0"/>
    <x v="2"/>
    <x v="0"/>
    <x v="3"/>
    <x v="0"/>
    <x v="0"/>
    <x v="3"/>
    <x v="0"/>
    <x v="0"/>
    <x v="0"/>
  </r>
  <r>
    <x v="0"/>
    <x v="5"/>
    <x v="0"/>
    <x v="0"/>
    <x v="15"/>
    <x v="0"/>
    <x v="0"/>
    <x v="5"/>
    <x v="0"/>
    <x v="0"/>
    <x v="0"/>
  </r>
  <r>
    <x v="0"/>
    <x v="3"/>
    <x v="0"/>
    <x v="0"/>
    <x v="15"/>
    <x v="0"/>
    <x v="0"/>
    <x v="5"/>
    <x v="0"/>
    <x v="0"/>
    <x v="0"/>
  </r>
  <r>
    <x v="0"/>
    <x v="0"/>
    <x v="2"/>
    <x v="0"/>
    <x v="1"/>
    <x v="1"/>
    <x v="0"/>
    <x v="2"/>
    <x v="0"/>
    <x v="0"/>
    <x v="0"/>
  </r>
  <r>
    <x v="0"/>
    <x v="2"/>
    <x v="1"/>
    <x v="0"/>
    <x v="14"/>
    <x v="1"/>
    <x v="0"/>
    <x v="1"/>
    <x v="0"/>
    <x v="0"/>
    <x v="0"/>
  </r>
  <r>
    <x v="0"/>
    <x v="1"/>
    <x v="0"/>
    <x v="0"/>
    <x v="1"/>
    <x v="0"/>
    <x v="1"/>
    <x v="1"/>
    <x v="0"/>
    <x v="0"/>
    <x v="0"/>
  </r>
  <r>
    <x v="0"/>
    <x v="0"/>
    <x v="0"/>
    <x v="0"/>
    <x v="14"/>
    <x v="0"/>
    <x v="0"/>
    <x v="1"/>
    <x v="0"/>
    <x v="0"/>
    <x v="0"/>
  </r>
  <r>
    <x v="0"/>
    <x v="6"/>
    <x v="0"/>
    <x v="0"/>
    <x v="3"/>
    <x v="0"/>
    <x v="0"/>
    <x v="3"/>
    <x v="1"/>
    <x v="1"/>
    <x v="0"/>
  </r>
  <r>
    <x v="0"/>
    <x v="0"/>
    <x v="0"/>
    <x v="0"/>
    <x v="15"/>
    <x v="0"/>
    <x v="0"/>
    <x v="5"/>
    <x v="0"/>
    <x v="0"/>
    <x v="0"/>
  </r>
  <r>
    <x v="0"/>
    <x v="0"/>
    <x v="1"/>
    <x v="2"/>
    <x v="14"/>
    <x v="1"/>
    <x v="0"/>
    <x v="1"/>
    <x v="1"/>
    <x v="1"/>
    <x v="0"/>
  </r>
  <r>
    <x v="0"/>
    <x v="0"/>
    <x v="1"/>
    <x v="2"/>
    <x v="15"/>
    <x v="1"/>
    <x v="0"/>
    <x v="5"/>
    <x v="1"/>
    <x v="1"/>
    <x v="0"/>
  </r>
  <r>
    <x v="0"/>
    <x v="4"/>
    <x v="1"/>
    <x v="0"/>
    <x v="1"/>
    <x v="0"/>
    <x v="0"/>
    <x v="1"/>
    <x v="0"/>
    <x v="0"/>
    <x v="0"/>
  </r>
  <r>
    <x v="1"/>
    <x v="0"/>
    <x v="1"/>
    <x v="2"/>
    <x v="15"/>
    <x v="0"/>
    <x v="0"/>
    <x v="5"/>
    <x v="1"/>
    <x v="1"/>
    <x v="0"/>
  </r>
  <r>
    <x v="1"/>
    <x v="4"/>
    <x v="2"/>
    <x v="0"/>
    <x v="1"/>
    <x v="1"/>
    <x v="1"/>
    <x v="2"/>
    <x v="0"/>
    <x v="0"/>
    <x v="0"/>
  </r>
  <r>
    <x v="0"/>
    <x v="5"/>
    <x v="2"/>
    <x v="2"/>
    <x v="14"/>
    <x v="0"/>
    <x v="0"/>
    <x v="1"/>
    <x v="1"/>
    <x v="1"/>
    <x v="0"/>
  </r>
  <r>
    <x v="0"/>
    <x v="3"/>
    <x v="0"/>
    <x v="0"/>
    <x v="14"/>
    <x v="1"/>
    <x v="0"/>
    <x v="1"/>
    <x v="0"/>
    <x v="0"/>
    <x v="0"/>
  </r>
  <r>
    <x v="1"/>
    <x v="0"/>
    <x v="2"/>
    <x v="2"/>
    <x v="15"/>
    <x v="1"/>
    <x v="0"/>
    <x v="5"/>
    <x v="0"/>
    <x v="0"/>
    <x v="0"/>
  </r>
  <r>
    <x v="0"/>
    <x v="2"/>
    <x v="0"/>
    <x v="0"/>
    <x v="14"/>
    <x v="0"/>
    <x v="0"/>
    <x v="1"/>
    <x v="0"/>
    <x v="0"/>
    <x v="0"/>
  </r>
  <r>
    <x v="0"/>
    <x v="2"/>
    <x v="0"/>
    <x v="0"/>
    <x v="14"/>
    <x v="0"/>
    <x v="0"/>
    <x v="1"/>
    <x v="1"/>
    <x v="1"/>
    <x v="0"/>
  </r>
  <r>
    <x v="2"/>
    <x v="6"/>
    <x v="0"/>
    <x v="0"/>
    <x v="15"/>
    <x v="0"/>
    <x v="0"/>
    <x v="5"/>
    <x v="1"/>
    <x v="1"/>
    <x v="0"/>
  </r>
  <r>
    <x v="0"/>
    <x v="3"/>
    <x v="1"/>
    <x v="0"/>
    <x v="15"/>
    <x v="0"/>
    <x v="0"/>
    <x v="5"/>
    <x v="0"/>
    <x v="0"/>
    <x v="0"/>
  </r>
  <r>
    <x v="0"/>
    <x v="2"/>
    <x v="0"/>
    <x v="0"/>
    <x v="3"/>
    <x v="0"/>
    <x v="0"/>
    <x v="3"/>
    <x v="0"/>
    <x v="0"/>
    <x v="0"/>
  </r>
  <r>
    <x v="0"/>
    <x v="5"/>
    <x v="0"/>
    <x v="0"/>
    <x v="14"/>
    <x v="0"/>
    <x v="0"/>
    <x v="1"/>
    <x v="0"/>
    <x v="0"/>
    <x v="0"/>
  </r>
  <r>
    <x v="1"/>
    <x v="5"/>
    <x v="1"/>
    <x v="2"/>
    <x v="15"/>
    <x v="1"/>
    <x v="0"/>
    <x v="5"/>
    <x v="0"/>
    <x v="0"/>
    <x v="0"/>
  </r>
  <r>
    <x v="1"/>
    <x v="3"/>
    <x v="2"/>
    <x v="0"/>
    <x v="3"/>
    <x v="0"/>
    <x v="0"/>
    <x v="3"/>
    <x v="1"/>
    <x v="1"/>
    <x v="0"/>
  </r>
  <r>
    <x v="2"/>
    <x v="0"/>
    <x v="0"/>
    <x v="0"/>
    <x v="1"/>
    <x v="0"/>
    <x v="0"/>
    <x v="4"/>
    <x v="0"/>
    <x v="0"/>
    <x v="0"/>
  </r>
  <r>
    <x v="0"/>
    <x v="2"/>
    <x v="0"/>
    <x v="0"/>
    <x v="3"/>
    <x v="0"/>
    <x v="0"/>
    <x v="3"/>
    <x v="0"/>
    <x v="0"/>
    <x v="0"/>
  </r>
  <r>
    <x v="0"/>
    <x v="6"/>
    <x v="1"/>
    <x v="0"/>
    <x v="15"/>
    <x v="0"/>
    <x v="0"/>
    <x v="5"/>
    <x v="1"/>
    <x v="1"/>
    <x v="0"/>
  </r>
  <r>
    <x v="0"/>
    <x v="6"/>
    <x v="0"/>
    <x v="1"/>
    <x v="3"/>
    <x v="0"/>
    <x v="0"/>
    <x v="3"/>
    <x v="0"/>
    <x v="0"/>
    <x v="0"/>
  </r>
  <r>
    <x v="0"/>
    <x v="3"/>
    <x v="1"/>
    <x v="0"/>
    <x v="4"/>
    <x v="0"/>
    <x v="0"/>
    <x v="2"/>
    <x v="0"/>
    <x v="0"/>
    <x v="0"/>
  </r>
  <r>
    <x v="0"/>
    <x v="5"/>
    <x v="0"/>
    <x v="0"/>
    <x v="14"/>
    <x v="0"/>
    <x v="0"/>
    <x v="1"/>
    <x v="0"/>
    <x v="0"/>
    <x v="0"/>
  </r>
  <r>
    <x v="0"/>
    <x v="0"/>
    <x v="0"/>
    <x v="0"/>
    <x v="3"/>
    <x v="0"/>
    <x v="0"/>
    <x v="3"/>
    <x v="0"/>
    <x v="0"/>
    <x v="0"/>
  </r>
  <r>
    <x v="0"/>
    <x v="3"/>
    <x v="0"/>
    <x v="0"/>
    <x v="1"/>
    <x v="0"/>
    <x v="0"/>
    <x v="2"/>
    <x v="0"/>
    <x v="0"/>
    <x v="0"/>
  </r>
  <r>
    <x v="0"/>
    <x v="0"/>
    <x v="2"/>
    <x v="2"/>
    <x v="3"/>
    <x v="0"/>
    <x v="0"/>
    <x v="3"/>
    <x v="0"/>
    <x v="0"/>
    <x v="0"/>
  </r>
  <r>
    <x v="0"/>
    <x v="1"/>
    <x v="0"/>
    <x v="0"/>
    <x v="14"/>
    <x v="0"/>
    <x v="0"/>
    <x v="1"/>
    <x v="0"/>
    <x v="0"/>
    <x v="0"/>
  </r>
  <r>
    <x v="0"/>
    <x v="1"/>
    <x v="0"/>
    <x v="0"/>
    <x v="1"/>
    <x v="0"/>
    <x v="0"/>
    <x v="4"/>
    <x v="0"/>
    <x v="0"/>
    <x v="0"/>
  </r>
  <r>
    <x v="0"/>
    <x v="6"/>
    <x v="0"/>
    <x v="0"/>
    <x v="1"/>
    <x v="1"/>
    <x v="0"/>
    <x v="1"/>
    <x v="1"/>
    <x v="1"/>
    <x v="0"/>
  </r>
  <r>
    <x v="0"/>
    <x v="3"/>
    <x v="0"/>
    <x v="0"/>
    <x v="3"/>
    <x v="0"/>
    <x v="1"/>
    <x v="3"/>
    <x v="0"/>
    <x v="0"/>
    <x v="0"/>
  </r>
  <r>
    <x v="1"/>
    <x v="4"/>
    <x v="1"/>
    <x v="2"/>
    <x v="1"/>
    <x v="1"/>
    <x v="0"/>
    <x v="1"/>
    <x v="0"/>
    <x v="0"/>
    <x v="0"/>
  </r>
  <r>
    <x v="1"/>
    <x v="4"/>
    <x v="2"/>
    <x v="0"/>
    <x v="4"/>
    <x v="1"/>
    <x v="0"/>
    <x v="2"/>
    <x v="1"/>
    <x v="1"/>
    <x v="0"/>
  </r>
  <r>
    <x v="0"/>
    <x v="0"/>
    <x v="2"/>
    <x v="0"/>
    <x v="4"/>
    <x v="0"/>
    <x v="0"/>
    <x v="2"/>
    <x v="0"/>
    <x v="0"/>
    <x v="0"/>
  </r>
  <r>
    <x v="0"/>
    <x v="4"/>
    <x v="1"/>
    <x v="2"/>
    <x v="4"/>
    <x v="1"/>
    <x v="0"/>
    <x v="2"/>
    <x v="1"/>
    <x v="1"/>
    <x v="0"/>
  </r>
  <r>
    <x v="1"/>
    <x v="1"/>
    <x v="1"/>
    <x v="0"/>
    <x v="1"/>
    <x v="0"/>
    <x v="0"/>
    <x v="2"/>
    <x v="1"/>
    <x v="1"/>
    <x v="0"/>
  </r>
  <r>
    <x v="0"/>
    <x v="0"/>
    <x v="1"/>
    <x v="0"/>
    <x v="3"/>
    <x v="1"/>
    <x v="0"/>
    <x v="3"/>
    <x v="1"/>
    <x v="1"/>
    <x v="0"/>
  </r>
  <r>
    <x v="0"/>
    <x v="2"/>
    <x v="1"/>
    <x v="0"/>
    <x v="15"/>
    <x v="0"/>
    <x v="0"/>
    <x v="5"/>
    <x v="0"/>
    <x v="0"/>
    <x v="0"/>
  </r>
  <r>
    <x v="0"/>
    <x v="3"/>
    <x v="0"/>
    <x v="0"/>
    <x v="15"/>
    <x v="0"/>
    <x v="0"/>
    <x v="5"/>
    <x v="0"/>
    <x v="0"/>
    <x v="0"/>
  </r>
  <r>
    <x v="0"/>
    <x v="2"/>
    <x v="1"/>
    <x v="1"/>
    <x v="15"/>
    <x v="1"/>
    <x v="0"/>
    <x v="5"/>
    <x v="1"/>
    <x v="1"/>
    <x v="0"/>
  </r>
  <r>
    <x v="0"/>
    <x v="4"/>
    <x v="1"/>
    <x v="0"/>
    <x v="1"/>
    <x v="0"/>
    <x v="0"/>
    <x v="1"/>
    <x v="0"/>
    <x v="0"/>
    <x v="0"/>
  </r>
  <r>
    <x v="0"/>
    <x v="5"/>
    <x v="0"/>
    <x v="0"/>
    <x v="15"/>
    <x v="0"/>
    <x v="0"/>
    <x v="5"/>
    <x v="0"/>
    <x v="0"/>
    <x v="0"/>
  </r>
  <r>
    <x v="0"/>
    <x v="0"/>
    <x v="2"/>
    <x v="2"/>
    <x v="15"/>
    <x v="0"/>
    <x v="0"/>
    <x v="5"/>
    <x v="0"/>
    <x v="0"/>
    <x v="0"/>
  </r>
  <r>
    <x v="1"/>
    <x v="0"/>
    <x v="2"/>
    <x v="2"/>
    <x v="15"/>
    <x v="1"/>
    <x v="0"/>
    <x v="5"/>
    <x v="0"/>
    <x v="0"/>
    <x v="0"/>
  </r>
  <r>
    <x v="0"/>
    <x v="3"/>
    <x v="0"/>
    <x v="0"/>
    <x v="15"/>
    <x v="0"/>
    <x v="0"/>
    <x v="5"/>
    <x v="1"/>
    <x v="1"/>
    <x v="0"/>
  </r>
  <r>
    <x v="0"/>
    <x v="1"/>
    <x v="0"/>
    <x v="0"/>
    <x v="15"/>
    <x v="0"/>
    <x v="1"/>
    <x v="5"/>
    <x v="0"/>
    <x v="0"/>
    <x v="0"/>
  </r>
  <r>
    <x v="0"/>
    <x v="2"/>
    <x v="0"/>
    <x v="0"/>
    <x v="1"/>
    <x v="0"/>
    <x v="0"/>
    <x v="1"/>
    <x v="1"/>
    <x v="1"/>
    <x v="0"/>
  </r>
  <r>
    <x v="0"/>
    <x v="2"/>
    <x v="2"/>
    <x v="0"/>
    <x v="1"/>
    <x v="1"/>
    <x v="0"/>
    <x v="1"/>
    <x v="0"/>
    <x v="0"/>
    <x v="0"/>
  </r>
  <r>
    <x v="0"/>
    <x v="2"/>
    <x v="1"/>
    <x v="0"/>
    <x v="14"/>
    <x v="1"/>
    <x v="0"/>
    <x v="1"/>
    <x v="1"/>
    <x v="1"/>
    <x v="0"/>
  </r>
  <r>
    <x v="0"/>
    <x v="3"/>
    <x v="1"/>
    <x v="0"/>
    <x v="1"/>
    <x v="0"/>
    <x v="0"/>
    <x v="1"/>
    <x v="0"/>
    <x v="0"/>
    <x v="0"/>
  </r>
  <r>
    <x v="1"/>
    <x v="0"/>
    <x v="0"/>
    <x v="0"/>
    <x v="3"/>
    <x v="0"/>
    <x v="0"/>
    <x v="3"/>
    <x v="1"/>
    <x v="1"/>
    <x v="0"/>
  </r>
  <r>
    <x v="0"/>
    <x v="4"/>
    <x v="0"/>
    <x v="0"/>
    <x v="14"/>
    <x v="0"/>
    <x v="0"/>
    <x v="1"/>
    <x v="0"/>
    <x v="0"/>
    <x v="0"/>
  </r>
  <r>
    <x v="0"/>
    <x v="2"/>
    <x v="1"/>
    <x v="0"/>
    <x v="3"/>
    <x v="0"/>
    <x v="0"/>
    <x v="3"/>
    <x v="0"/>
    <x v="0"/>
    <x v="0"/>
  </r>
  <r>
    <x v="0"/>
    <x v="5"/>
    <x v="1"/>
    <x v="0"/>
    <x v="1"/>
    <x v="0"/>
    <x v="0"/>
    <x v="1"/>
    <x v="0"/>
    <x v="0"/>
    <x v="0"/>
  </r>
  <r>
    <x v="1"/>
    <x v="0"/>
    <x v="1"/>
    <x v="0"/>
    <x v="15"/>
    <x v="0"/>
    <x v="0"/>
    <x v="5"/>
    <x v="1"/>
    <x v="1"/>
    <x v="0"/>
  </r>
  <r>
    <x v="0"/>
    <x v="1"/>
    <x v="0"/>
    <x v="0"/>
    <x v="14"/>
    <x v="0"/>
    <x v="1"/>
    <x v="1"/>
    <x v="0"/>
    <x v="0"/>
    <x v="0"/>
  </r>
  <r>
    <x v="0"/>
    <x v="4"/>
    <x v="1"/>
    <x v="2"/>
    <x v="1"/>
    <x v="1"/>
    <x v="0"/>
    <x v="2"/>
    <x v="1"/>
    <x v="1"/>
    <x v="0"/>
  </r>
  <r>
    <x v="2"/>
    <x v="1"/>
    <x v="0"/>
    <x v="1"/>
    <x v="15"/>
    <x v="0"/>
    <x v="0"/>
    <x v="5"/>
    <x v="0"/>
    <x v="0"/>
    <x v="0"/>
  </r>
  <r>
    <x v="1"/>
    <x v="5"/>
    <x v="1"/>
    <x v="0"/>
    <x v="3"/>
    <x v="0"/>
    <x v="0"/>
    <x v="3"/>
    <x v="1"/>
    <x v="1"/>
    <x v="0"/>
  </r>
  <r>
    <x v="0"/>
    <x v="3"/>
    <x v="0"/>
    <x v="1"/>
    <x v="1"/>
    <x v="0"/>
    <x v="0"/>
    <x v="2"/>
    <x v="0"/>
    <x v="0"/>
    <x v="0"/>
  </r>
  <r>
    <x v="0"/>
    <x v="0"/>
    <x v="0"/>
    <x v="0"/>
    <x v="3"/>
    <x v="0"/>
    <x v="0"/>
    <x v="3"/>
    <x v="0"/>
    <x v="0"/>
    <x v="0"/>
  </r>
  <r>
    <x v="0"/>
    <x v="0"/>
    <x v="0"/>
    <x v="0"/>
    <x v="14"/>
    <x v="0"/>
    <x v="0"/>
    <x v="1"/>
    <x v="0"/>
    <x v="0"/>
    <x v="0"/>
  </r>
  <r>
    <x v="1"/>
    <x v="0"/>
    <x v="2"/>
    <x v="2"/>
    <x v="4"/>
    <x v="1"/>
    <x v="1"/>
    <x v="2"/>
    <x v="1"/>
    <x v="1"/>
    <x v="0"/>
  </r>
  <r>
    <x v="0"/>
    <x v="4"/>
    <x v="0"/>
    <x v="1"/>
    <x v="14"/>
    <x v="1"/>
    <x v="1"/>
    <x v="1"/>
    <x v="0"/>
    <x v="0"/>
    <x v="0"/>
  </r>
  <r>
    <x v="0"/>
    <x v="6"/>
    <x v="0"/>
    <x v="0"/>
    <x v="3"/>
    <x v="0"/>
    <x v="0"/>
    <x v="3"/>
    <x v="1"/>
    <x v="1"/>
    <x v="0"/>
  </r>
  <r>
    <x v="0"/>
    <x v="2"/>
    <x v="0"/>
    <x v="0"/>
    <x v="15"/>
    <x v="0"/>
    <x v="0"/>
    <x v="5"/>
    <x v="0"/>
    <x v="0"/>
    <x v="0"/>
  </r>
  <r>
    <x v="0"/>
    <x v="6"/>
    <x v="0"/>
    <x v="0"/>
    <x v="15"/>
    <x v="0"/>
    <x v="0"/>
    <x v="5"/>
    <x v="1"/>
    <x v="1"/>
    <x v="0"/>
  </r>
  <r>
    <x v="0"/>
    <x v="4"/>
    <x v="1"/>
    <x v="2"/>
    <x v="4"/>
    <x v="1"/>
    <x v="0"/>
    <x v="2"/>
    <x v="1"/>
    <x v="1"/>
    <x v="0"/>
  </r>
  <r>
    <x v="0"/>
    <x v="6"/>
    <x v="0"/>
    <x v="0"/>
    <x v="3"/>
    <x v="0"/>
    <x v="0"/>
    <x v="3"/>
    <x v="1"/>
    <x v="1"/>
    <x v="0"/>
  </r>
  <r>
    <x v="0"/>
    <x v="3"/>
    <x v="0"/>
    <x v="0"/>
    <x v="3"/>
    <x v="1"/>
    <x v="0"/>
    <x v="3"/>
    <x v="0"/>
    <x v="0"/>
    <x v="0"/>
  </r>
  <r>
    <x v="1"/>
    <x v="3"/>
    <x v="2"/>
    <x v="0"/>
    <x v="14"/>
    <x v="1"/>
    <x v="0"/>
    <x v="1"/>
    <x v="1"/>
    <x v="1"/>
    <x v="0"/>
  </r>
  <r>
    <x v="1"/>
    <x v="6"/>
    <x v="2"/>
    <x v="0"/>
    <x v="15"/>
    <x v="0"/>
    <x v="0"/>
    <x v="5"/>
    <x v="1"/>
    <x v="1"/>
    <x v="0"/>
  </r>
  <r>
    <x v="0"/>
    <x v="6"/>
    <x v="0"/>
    <x v="0"/>
    <x v="4"/>
    <x v="1"/>
    <x v="0"/>
    <x v="2"/>
    <x v="1"/>
    <x v="1"/>
    <x v="0"/>
  </r>
  <r>
    <x v="0"/>
    <x v="0"/>
    <x v="2"/>
    <x v="2"/>
    <x v="1"/>
    <x v="0"/>
    <x v="0"/>
    <x v="1"/>
    <x v="0"/>
    <x v="0"/>
    <x v="0"/>
  </r>
  <r>
    <x v="0"/>
    <x v="4"/>
    <x v="0"/>
    <x v="0"/>
    <x v="3"/>
    <x v="0"/>
    <x v="0"/>
    <x v="3"/>
    <x v="0"/>
    <x v="0"/>
    <x v="0"/>
  </r>
  <r>
    <x v="0"/>
    <x v="0"/>
    <x v="0"/>
    <x v="0"/>
    <x v="15"/>
    <x v="0"/>
    <x v="0"/>
    <x v="5"/>
    <x v="0"/>
    <x v="0"/>
    <x v="0"/>
  </r>
  <r>
    <x v="0"/>
    <x v="3"/>
    <x v="0"/>
    <x v="0"/>
    <x v="14"/>
    <x v="0"/>
    <x v="0"/>
    <x v="1"/>
    <x v="0"/>
    <x v="0"/>
    <x v="0"/>
  </r>
  <r>
    <x v="0"/>
    <x v="1"/>
    <x v="1"/>
    <x v="0"/>
    <x v="14"/>
    <x v="0"/>
    <x v="0"/>
    <x v="1"/>
    <x v="0"/>
    <x v="0"/>
    <x v="0"/>
  </r>
  <r>
    <x v="0"/>
    <x v="4"/>
    <x v="1"/>
    <x v="0"/>
    <x v="14"/>
    <x v="1"/>
    <x v="0"/>
    <x v="1"/>
    <x v="1"/>
    <x v="1"/>
    <x v="0"/>
  </r>
  <r>
    <x v="0"/>
    <x v="2"/>
    <x v="0"/>
    <x v="0"/>
    <x v="1"/>
    <x v="1"/>
    <x v="0"/>
    <x v="1"/>
    <x v="0"/>
    <x v="0"/>
    <x v="0"/>
  </r>
  <r>
    <x v="0"/>
    <x v="4"/>
    <x v="1"/>
    <x v="0"/>
    <x v="4"/>
    <x v="0"/>
    <x v="0"/>
    <x v="2"/>
    <x v="0"/>
    <x v="0"/>
    <x v="0"/>
  </r>
  <r>
    <x v="0"/>
    <x v="3"/>
    <x v="0"/>
    <x v="0"/>
    <x v="15"/>
    <x v="1"/>
    <x v="0"/>
    <x v="5"/>
    <x v="0"/>
    <x v="0"/>
    <x v="0"/>
  </r>
  <r>
    <x v="0"/>
    <x v="6"/>
    <x v="0"/>
    <x v="1"/>
    <x v="14"/>
    <x v="0"/>
    <x v="1"/>
    <x v="1"/>
    <x v="0"/>
    <x v="0"/>
    <x v="0"/>
  </r>
  <r>
    <x v="1"/>
    <x v="0"/>
    <x v="1"/>
    <x v="2"/>
    <x v="1"/>
    <x v="1"/>
    <x v="0"/>
    <x v="4"/>
    <x v="0"/>
    <x v="0"/>
    <x v="0"/>
  </r>
  <r>
    <x v="0"/>
    <x v="2"/>
    <x v="1"/>
    <x v="2"/>
    <x v="14"/>
    <x v="1"/>
    <x v="0"/>
    <x v="1"/>
    <x v="1"/>
    <x v="1"/>
    <x v="0"/>
  </r>
  <r>
    <x v="0"/>
    <x v="0"/>
    <x v="0"/>
    <x v="0"/>
    <x v="14"/>
    <x v="0"/>
    <x v="0"/>
    <x v="1"/>
    <x v="0"/>
    <x v="0"/>
    <x v="0"/>
  </r>
  <r>
    <x v="0"/>
    <x v="3"/>
    <x v="0"/>
    <x v="0"/>
    <x v="1"/>
    <x v="1"/>
    <x v="0"/>
    <x v="1"/>
    <x v="0"/>
    <x v="0"/>
    <x v="0"/>
  </r>
  <r>
    <x v="0"/>
    <x v="2"/>
    <x v="0"/>
    <x v="0"/>
    <x v="1"/>
    <x v="1"/>
    <x v="0"/>
    <x v="2"/>
    <x v="0"/>
    <x v="0"/>
    <x v="0"/>
  </r>
  <r>
    <x v="1"/>
    <x v="0"/>
    <x v="2"/>
    <x v="2"/>
    <x v="1"/>
    <x v="0"/>
    <x v="0"/>
    <x v="2"/>
    <x v="0"/>
    <x v="0"/>
    <x v="0"/>
  </r>
  <r>
    <x v="0"/>
    <x v="0"/>
    <x v="2"/>
    <x v="2"/>
    <x v="4"/>
    <x v="1"/>
    <x v="0"/>
    <x v="2"/>
    <x v="0"/>
    <x v="0"/>
    <x v="0"/>
  </r>
  <r>
    <x v="2"/>
    <x v="1"/>
    <x v="2"/>
    <x v="2"/>
    <x v="14"/>
    <x v="0"/>
    <x v="0"/>
    <x v="1"/>
    <x v="1"/>
    <x v="1"/>
    <x v="0"/>
  </r>
  <r>
    <x v="0"/>
    <x v="0"/>
    <x v="0"/>
    <x v="0"/>
    <x v="4"/>
    <x v="0"/>
    <x v="0"/>
    <x v="2"/>
    <x v="0"/>
    <x v="0"/>
    <x v="0"/>
  </r>
  <r>
    <x v="0"/>
    <x v="0"/>
    <x v="0"/>
    <x v="0"/>
    <x v="15"/>
    <x v="1"/>
    <x v="0"/>
    <x v="5"/>
    <x v="0"/>
    <x v="0"/>
    <x v="0"/>
  </r>
  <r>
    <x v="0"/>
    <x v="4"/>
    <x v="0"/>
    <x v="1"/>
    <x v="14"/>
    <x v="0"/>
    <x v="0"/>
    <x v="1"/>
    <x v="0"/>
    <x v="0"/>
    <x v="0"/>
  </r>
  <r>
    <x v="0"/>
    <x v="3"/>
    <x v="0"/>
    <x v="0"/>
    <x v="15"/>
    <x v="1"/>
    <x v="0"/>
    <x v="5"/>
    <x v="0"/>
    <x v="0"/>
    <x v="0"/>
  </r>
  <r>
    <x v="2"/>
    <x v="2"/>
    <x v="2"/>
    <x v="0"/>
    <x v="1"/>
    <x v="0"/>
    <x v="0"/>
    <x v="2"/>
    <x v="1"/>
    <x v="1"/>
    <x v="0"/>
  </r>
  <r>
    <x v="1"/>
    <x v="6"/>
    <x v="2"/>
    <x v="0"/>
    <x v="3"/>
    <x v="1"/>
    <x v="0"/>
    <x v="3"/>
    <x v="1"/>
    <x v="1"/>
    <x v="0"/>
  </r>
  <r>
    <x v="0"/>
    <x v="3"/>
    <x v="2"/>
    <x v="0"/>
    <x v="3"/>
    <x v="1"/>
    <x v="0"/>
    <x v="3"/>
    <x v="0"/>
    <x v="0"/>
    <x v="0"/>
  </r>
  <r>
    <x v="1"/>
    <x v="0"/>
    <x v="2"/>
    <x v="2"/>
    <x v="14"/>
    <x v="0"/>
    <x v="0"/>
    <x v="1"/>
    <x v="1"/>
    <x v="1"/>
    <x v="0"/>
  </r>
  <r>
    <x v="0"/>
    <x v="0"/>
    <x v="0"/>
    <x v="0"/>
    <x v="15"/>
    <x v="0"/>
    <x v="0"/>
    <x v="5"/>
    <x v="0"/>
    <x v="0"/>
    <x v="0"/>
  </r>
  <r>
    <x v="0"/>
    <x v="3"/>
    <x v="2"/>
    <x v="0"/>
    <x v="3"/>
    <x v="1"/>
    <x v="1"/>
    <x v="3"/>
    <x v="0"/>
    <x v="0"/>
    <x v="0"/>
  </r>
  <r>
    <x v="0"/>
    <x v="0"/>
    <x v="1"/>
    <x v="2"/>
    <x v="14"/>
    <x v="1"/>
    <x v="0"/>
    <x v="1"/>
    <x v="1"/>
    <x v="1"/>
    <x v="0"/>
  </r>
  <r>
    <x v="0"/>
    <x v="6"/>
    <x v="1"/>
    <x v="0"/>
    <x v="1"/>
    <x v="1"/>
    <x v="0"/>
    <x v="4"/>
    <x v="1"/>
    <x v="1"/>
    <x v="0"/>
  </r>
  <r>
    <x v="0"/>
    <x v="2"/>
    <x v="0"/>
    <x v="0"/>
    <x v="14"/>
    <x v="1"/>
    <x v="0"/>
    <x v="1"/>
    <x v="1"/>
    <x v="1"/>
    <x v="0"/>
  </r>
  <r>
    <x v="0"/>
    <x v="6"/>
    <x v="1"/>
    <x v="0"/>
    <x v="1"/>
    <x v="0"/>
    <x v="0"/>
    <x v="4"/>
    <x v="1"/>
    <x v="1"/>
    <x v="0"/>
  </r>
  <r>
    <x v="0"/>
    <x v="0"/>
    <x v="0"/>
    <x v="1"/>
    <x v="15"/>
    <x v="1"/>
    <x v="0"/>
    <x v="5"/>
    <x v="0"/>
    <x v="0"/>
    <x v="0"/>
  </r>
  <r>
    <x v="0"/>
    <x v="1"/>
    <x v="0"/>
    <x v="0"/>
    <x v="4"/>
    <x v="0"/>
    <x v="0"/>
    <x v="2"/>
    <x v="1"/>
    <x v="1"/>
    <x v="0"/>
  </r>
  <r>
    <x v="0"/>
    <x v="5"/>
    <x v="2"/>
    <x v="0"/>
    <x v="15"/>
    <x v="1"/>
    <x v="0"/>
    <x v="5"/>
    <x v="0"/>
    <x v="0"/>
    <x v="0"/>
  </r>
  <r>
    <x v="0"/>
    <x v="5"/>
    <x v="1"/>
    <x v="0"/>
    <x v="14"/>
    <x v="0"/>
    <x v="0"/>
    <x v="1"/>
    <x v="0"/>
    <x v="0"/>
    <x v="0"/>
  </r>
  <r>
    <x v="1"/>
    <x v="1"/>
    <x v="2"/>
    <x v="2"/>
    <x v="4"/>
    <x v="0"/>
    <x v="0"/>
    <x v="2"/>
    <x v="1"/>
    <x v="1"/>
    <x v="0"/>
  </r>
  <r>
    <x v="0"/>
    <x v="6"/>
    <x v="1"/>
    <x v="0"/>
    <x v="15"/>
    <x v="0"/>
    <x v="0"/>
    <x v="5"/>
    <x v="1"/>
    <x v="1"/>
    <x v="0"/>
  </r>
  <r>
    <x v="0"/>
    <x v="3"/>
    <x v="2"/>
    <x v="0"/>
    <x v="1"/>
    <x v="1"/>
    <x v="0"/>
    <x v="2"/>
    <x v="0"/>
    <x v="0"/>
    <x v="0"/>
  </r>
  <r>
    <x v="0"/>
    <x v="3"/>
    <x v="1"/>
    <x v="0"/>
    <x v="15"/>
    <x v="0"/>
    <x v="0"/>
    <x v="5"/>
    <x v="0"/>
    <x v="0"/>
    <x v="0"/>
  </r>
  <r>
    <x v="1"/>
    <x v="2"/>
    <x v="2"/>
    <x v="0"/>
    <x v="4"/>
    <x v="0"/>
    <x v="0"/>
    <x v="2"/>
    <x v="0"/>
    <x v="0"/>
    <x v="0"/>
  </r>
  <r>
    <x v="0"/>
    <x v="1"/>
    <x v="0"/>
    <x v="0"/>
    <x v="15"/>
    <x v="0"/>
    <x v="0"/>
    <x v="5"/>
    <x v="0"/>
    <x v="0"/>
    <x v="0"/>
  </r>
  <r>
    <x v="0"/>
    <x v="2"/>
    <x v="1"/>
    <x v="2"/>
    <x v="15"/>
    <x v="1"/>
    <x v="0"/>
    <x v="5"/>
    <x v="1"/>
    <x v="1"/>
    <x v="0"/>
  </r>
  <r>
    <x v="0"/>
    <x v="2"/>
    <x v="1"/>
    <x v="0"/>
    <x v="14"/>
    <x v="0"/>
    <x v="0"/>
    <x v="1"/>
    <x v="0"/>
    <x v="0"/>
    <x v="0"/>
  </r>
  <r>
    <x v="0"/>
    <x v="1"/>
    <x v="1"/>
    <x v="0"/>
    <x v="3"/>
    <x v="0"/>
    <x v="0"/>
    <x v="3"/>
    <x v="0"/>
    <x v="0"/>
    <x v="0"/>
  </r>
  <r>
    <x v="0"/>
    <x v="6"/>
    <x v="0"/>
    <x v="0"/>
    <x v="3"/>
    <x v="0"/>
    <x v="0"/>
    <x v="3"/>
    <x v="1"/>
    <x v="1"/>
    <x v="0"/>
  </r>
  <r>
    <x v="0"/>
    <x v="4"/>
    <x v="0"/>
    <x v="0"/>
    <x v="14"/>
    <x v="1"/>
    <x v="0"/>
    <x v="1"/>
    <x v="1"/>
    <x v="1"/>
    <x v="0"/>
  </r>
  <r>
    <x v="0"/>
    <x v="3"/>
    <x v="1"/>
    <x v="0"/>
    <x v="15"/>
    <x v="0"/>
    <x v="0"/>
    <x v="5"/>
    <x v="0"/>
    <x v="0"/>
    <x v="0"/>
  </r>
  <r>
    <x v="0"/>
    <x v="4"/>
    <x v="1"/>
    <x v="2"/>
    <x v="3"/>
    <x v="1"/>
    <x v="0"/>
    <x v="3"/>
    <x v="1"/>
    <x v="1"/>
    <x v="0"/>
  </r>
  <r>
    <x v="0"/>
    <x v="0"/>
    <x v="0"/>
    <x v="0"/>
    <x v="15"/>
    <x v="0"/>
    <x v="0"/>
    <x v="5"/>
    <x v="0"/>
    <x v="0"/>
    <x v="0"/>
  </r>
  <r>
    <x v="1"/>
    <x v="0"/>
    <x v="1"/>
    <x v="2"/>
    <x v="15"/>
    <x v="1"/>
    <x v="0"/>
    <x v="5"/>
    <x v="0"/>
    <x v="0"/>
    <x v="0"/>
  </r>
  <r>
    <x v="0"/>
    <x v="0"/>
    <x v="2"/>
    <x v="0"/>
    <x v="3"/>
    <x v="1"/>
    <x v="1"/>
    <x v="3"/>
    <x v="0"/>
    <x v="0"/>
    <x v="0"/>
  </r>
  <r>
    <x v="1"/>
    <x v="0"/>
    <x v="1"/>
    <x v="1"/>
    <x v="4"/>
    <x v="0"/>
    <x v="0"/>
    <x v="2"/>
    <x v="0"/>
    <x v="0"/>
    <x v="0"/>
  </r>
  <r>
    <x v="1"/>
    <x v="0"/>
    <x v="2"/>
    <x v="2"/>
    <x v="15"/>
    <x v="1"/>
    <x v="0"/>
    <x v="5"/>
    <x v="0"/>
    <x v="0"/>
    <x v="0"/>
  </r>
  <r>
    <x v="0"/>
    <x v="4"/>
    <x v="0"/>
    <x v="0"/>
    <x v="3"/>
    <x v="0"/>
    <x v="1"/>
    <x v="3"/>
    <x v="0"/>
    <x v="0"/>
    <x v="0"/>
  </r>
  <r>
    <x v="0"/>
    <x v="4"/>
    <x v="0"/>
    <x v="0"/>
    <x v="15"/>
    <x v="0"/>
    <x v="0"/>
    <x v="5"/>
    <x v="0"/>
    <x v="0"/>
    <x v="0"/>
  </r>
  <r>
    <x v="1"/>
    <x v="0"/>
    <x v="1"/>
    <x v="2"/>
    <x v="4"/>
    <x v="0"/>
    <x v="0"/>
    <x v="2"/>
    <x v="1"/>
    <x v="1"/>
    <x v="0"/>
  </r>
  <r>
    <x v="0"/>
    <x v="0"/>
    <x v="0"/>
    <x v="0"/>
    <x v="15"/>
    <x v="1"/>
    <x v="0"/>
    <x v="5"/>
    <x v="0"/>
    <x v="0"/>
    <x v="0"/>
  </r>
  <r>
    <x v="0"/>
    <x v="2"/>
    <x v="0"/>
    <x v="0"/>
    <x v="15"/>
    <x v="0"/>
    <x v="0"/>
    <x v="5"/>
    <x v="0"/>
    <x v="0"/>
    <x v="0"/>
  </r>
  <r>
    <x v="0"/>
    <x v="4"/>
    <x v="0"/>
    <x v="0"/>
    <x v="1"/>
    <x v="0"/>
    <x v="1"/>
    <x v="4"/>
    <x v="1"/>
    <x v="1"/>
    <x v="0"/>
  </r>
  <r>
    <x v="1"/>
    <x v="0"/>
    <x v="2"/>
    <x v="2"/>
    <x v="4"/>
    <x v="0"/>
    <x v="0"/>
    <x v="2"/>
    <x v="0"/>
    <x v="0"/>
    <x v="0"/>
  </r>
  <r>
    <x v="0"/>
    <x v="1"/>
    <x v="1"/>
    <x v="2"/>
    <x v="14"/>
    <x v="1"/>
    <x v="0"/>
    <x v="1"/>
    <x v="1"/>
    <x v="1"/>
    <x v="0"/>
  </r>
  <r>
    <x v="1"/>
    <x v="1"/>
    <x v="0"/>
    <x v="0"/>
    <x v="3"/>
    <x v="0"/>
    <x v="0"/>
    <x v="3"/>
    <x v="1"/>
    <x v="1"/>
    <x v="0"/>
  </r>
  <r>
    <x v="0"/>
    <x v="0"/>
    <x v="0"/>
    <x v="0"/>
    <x v="3"/>
    <x v="0"/>
    <x v="0"/>
    <x v="3"/>
    <x v="0"/>
    <x v="0"/>
    <x v="0"/>
  </r>
  <r>
    <x v="0"/>
    <x v="4"/>
    <x v="2"/>
    <x v="2"/>
    <x v="1"/>
    <x v="1"/>
    <x v="1"/>
    <x v="2"/>
    <x v="1"/>
    <x v="1"/>
    <x v="0"/>
  </r>
  <r>
    <x v="0"/>
    <x v="2"/>
    <x v="1"/>
    <x v="2"/>
    <x v="4"/>
    <x v="1"/>
    <x v="0"/>
    <x v="2"/>
    <x v="1"/>
    <x v="1"/>
    <x v="0"/>
  </r>
  <r>
    <x v="0"/>
    <x v="3"/>
    <x v="1"/>
    <x v="2"/>
    <x v="3"/>
    <x v="1"/>
    <x v="0"/>
    <x v="3"/>
    <x v="1"/>
    <x v="1"/>
    <x v="0"/>
  </r>
  <r>
    <x v="0"/>
    <x v="0"/>
    <x v="0"/>
    <x v="0"/>
    <x v="3"/>
    <x v="1"/>
    <x v="0"/>
    <x v="3"/>
    <x v="0"/>
    <x v="0"/>
    <x v="0"/>
  </r>
  <r>
    <x v="0"/>
    <x v="3"/>
    <x v="0"/>
    <x v="0"/>
    <x v="15"/>
    <x v="0"/>
    <x v="0"/>
    <x v="5"/>
    <x v="0"/>
    <x v="0"/>
    <x v="0"/>
  </r>
  <r>
    <x v="0"/>
    <x v="4"/>
    <x v="1"/>
    <x v="2"/>
    <x v="3"/>
    <x v="0"/>
    <x v="0"/>
    <x v="3"/>
    <x v="0"/>
    <x v="0"/>
    <x v="0"/>
  </r>
  <r>
    <x v="0"/>
    <x v="4"/>
    <x v="0"/>
    <x v="0"/>
    <x v="15"/>
    <x v="0"/>
    <x v="0"/>
    <x v="5"/>
    <x v="0"/>
    <x v="0"/>
    <x v="0"/>
  </r>
  <r>
    <x v="0"/>
    <x v="6"/>
    <x v="0"/>
    <x v="0"/>
    <x v="3"/>
    <x v="0"/>
    <x v="1"/>
    <x v="3"/>
    <x v="1"/>
    <x v="1"/>
    <x v="0"/>
  </r>
  <r>
    <x v="0"/>
    <x v="3"/>
    <x v="0"/>
    <x v="0"/>
    <x v="4"/>
    <x v="0"/>
    <x v="0"/>
    <x v="2"/>
    <x v="0"/>
    <x v="0"/>
    <x v="0"/>
  </r>
  <r>
    <x v="0"/>
    <x v="2"/>
    <x v="0"/>
    <x v="0"/>
    <x v="4"/>
    <x v="0"/>
    <x v="0"/>
    <x v="2"/>
    <x v="0"/>
    <x v="0"/>
    <x v="0"/>
  </r>
  <r>
    <x v="0"/>
    <x v="1"/>
    <x v="2"/>
    <x v="2"/>
    <x v="4"/>
    <x v="1"/>
    <x v="0"/>
    <x v="2"/>
    <x v="1"/>
    <x v="1"/>
    <x v="0"/>
  </r>
  <r>
    <x v="0"/>
    <x v="5"/>
    <x v="0"/>
    <x v="0"/>
    <x v="15"/>
    <x v="1"/>
    <x v="0"/>
    <x v="5"/>
    <x v="0"/>
    <x v="0"/>
    <x v="0"/>
  </r>
  <r>
    <x v="0"/>
    <x v="4"/>
    <x v="1"/>
    <x v="2"/>
    <x v="1"/>
    <x v="1"/>
    <x v="1"/>
    <x v="2"/>
    <x v="1"/>
    <x v="1"/>
    <x v="0"/>
  </r>
  <r>
    <x v="0"/>
    <x v="6"/>
    <x v="0"/>
    <x v="0"/>
    <x v="15"/>
    <x v="0"/>
    <x v="0"/>
    <x v="5"/>
    <x v="1"/>
    <x v="1"/>
    <x v="0"/>
  </r>
  <r>
    <x v="0"/>
    <x v="3"/>
    <x v="0"/>
    <x v="0"/>
    <x v="4"/>
    <x v="1"/>
    <x v="0"/>
    <x v="2"/>
    <x v="0"/>
    <x v="0"/>
    <x v="0"/>
  </r>
  <r>
    <x v="1"/>
    <x v="0"/>
    <x v="1"/>
    <x v="0"/>
    <x v="4"/>
    <x v="0"/>
    <x v="0"/>
    <x v="2"/>
    <x v="1"/>
    <x v="1"/>
    <x v="0"/>
  </r>
  <r>
    <x v="1"/>
    <x v="3"/>
    <x v="1"/>
    <x v="0"/>
    <x v="4"/>
    <x v="0"/>
    <x v="0"/>
    <x v="2"/>
    <x v="0"/>
    <x v="0"/>
    <x v="0"/>
  </r>
  <r>
    <x v="0"/>
    <x v="1"/>
    <x v="0"/>
    <x v="0"/>
    <x v="1"/>
    <x v="0"/>
    <x v="1"/>
    <x v="4"/>
    <x v="1"/>
    <x v="1"/>
    <x v="0"/>
  </r>
  <r>
    <x v="0"/>
    <x v="4"/>
    <x v="0"/>
    <x v="1"/>
    <x v="1"/>
    <x v="1"/>
    <x v="0"/>
    <x v="4"/>
    <x v="0"/>
    <x v="0"/>
    <x v="0"/>
  </r>
  <r>
    <x v="2"/>
    <x v="6"/>
    <x v="0"/>
    <x v="0"/>
    <x v="4"/>
    <x v="1"/>
    <x v="0"/>
    <x v="2"/>
    <x v="1"/>
    <x v="1"/>
    <x v="0"/>
  </r>
  <r>
    <x v="0"/>
    <x v="3"/>
    <x v="0"/>
    <x v="0"/>
    <x v="15"/>
    <x v="0"/>
    <x v="1"/>
    <x v="5"/>
    <x v="0"/>
    <x v="0"/>
    <x v="0"/>
  </r>
  <r>
    <x v="0"/>
    <x v="1"/>
    <x v="0"/>
    <x v="0"/>
    <x v="3"/>
    <x v="0"/>
    <x v="0"/>
    <x v="3"/>
    <x v="0"/>
    <x v="0"/>
    <x v="0"/>
  </r>
  <r>
    <x v="0"/>
    <x v="1"/>
    <x v="0"/>
    <x v="0"/>
    <x v="14"/>
    <x v="0"/>
    <x v="0"/>
    <x v="1"/>
    <x v="1"/>
    <x v="1"/>
    <x v="0"/>
  </r>
  <r>
    <x v="1"/>
    <x v="3"/>
    <x v="2"/>
    <x v="0"/>
    <x v="4"/>
    <x v="0"/>
    <x v="0"/>
    <x v="2"/>
    <x v="1"/>
    <x v="1"/>
    <x v="0"/>
  </r>
  <r>
    <x v="0"/>
    <x v="0"/>
    <x v="2"/>
    <x v="1"/>
    <x v="14"/>
    <x v="1"/>
    <x v="0"/>
    <x v="1"/>
    <x v="0"/>
    <x v="0"/>
    <x v="0"/>
  </r>
  <r>
    <x v="0"/>
    <x v="1"/>
    <x v="0"/>
    <x v="0"/>
    <x v="1"/>
    <x v="0"/>
    <x v="0"/>
    <x v="1"/>
    <x v="0"/>
    <x v="0"/>
    <x v="0"/>
  </r>
  <r>
    <x v="0"/>
    <x v="6"/>
    <x v="0"/>
    <x v="0"/>
    <x v="1"/>
    <x v="0"/>
    <x v="0"/>
    <x v="4"/>
    <x v="1"/>
    <x v="1"/>
    <x v="0"/>
  </r>
  <r>
    <x v="0"/>
    <x v="0"/>
    <x v="0"/>
    <x v="0"/>
    <x v="4"/>
    <x v="0"/>
    <x v="0"/>
    <x v="2"/>
    <x v="0"/>
    <x v="0"/>
    <x v="0"/>
  </r>
  <r>
    <x v="1"/>
    <x v="2"/>
    <x v="2"/>
    <x v="0"/>
    <x v="4"/>
    <x v="0"/>
    <x v="0"/>
    <x v="2"/>
    <x v="1"/>
    <x v="1"/>
    <x v="0"/>
  </r>
  <r>
    <x v="2"/>
    <x v="5"/>
    <x v="2"/>
    <x v="0"/>
    <x v="4"/>
    <x v="0"/>
    <x v="0"/>
    <x v="2"/>
    <x v="0"/>
    <x v="0"/>
    <x v="0"/>
  </r>
  <r>
    <x v="0"/>
    <x v="0"/>
    <x v="0"/>
    <x v="0"/>
    <x v="14"/>
    <x v="1"/>
    <x v="0"/>
    <x v="1"/>
    <x v="0"/>
    <x v="0"/>
    <x v="0"/>
  </r>
  <r>
    <x v="1"/>
    <x v="2"/>
    <x v="2"/>
    <x v="0"/>
    <x v="3"/>
    <x v="0"/>
    <x v="0"/>
    <x v="3"/>
    <x v="0"/>
    <x v="0"/>
    <x v="0"/>
  </r>
  <r>
    <x v="0"/>
    <x v="4"/>
    <x v="0"/>
    <x v="0"/>
    <x v="3"/>
    <x v="1"/>
    <x v="0"/>
    <x v="3"/>
    <x v="0"/>
    <x v="0"/>
    <x v="0"/>
  </r>
  <r>
    <x v="0"/>
    <x v="2"/>
    <x v="1"/>
    <x v="0"/>
    <x v="14"/>
    <x v="0"/>
    <x v="0"/>
    <x v="1"/>
    <x v="1"/>
    <x v="1"/>
    <x v="0"/>
  </r>
  <r>
    <x v="0"/>
    <x v="5"/>
    <x v="0"/>
    <x v="0"/>
    <x v="1"/>
    <x v="0"/>
    <x v="0"/>
    <x v="1"/>
    <x v="0"/>
    <x v="0"/>
    <x v="0"/>
  </r>
  <r>
    <x v="0"/>
    <x v="5"/>
    <x v="0"/>
    <x v="0"/>
    <x v="14"/>
    <x v="1"/>
    <x v="0"/>
    <x v="1"/>
    <x v="0"/>
    <x v="0"/>
    <x v="0"/>
  </r>
  <r>
    <x v="0"/>
    <x v="4"/>
    <x v="0"/>
    <x v="0"/>
    <x v="4"/>
    <x v="1"/>
    <x v="0"/>
    <x v="2"/>
    <x v="0"/>
    <x v="0"/>
    <x v="0"/>
  </r>
  <r>
    <x v="0"/>
    <x v="1"/>
    <x v="1"/>
    <x v="0"/>
    <x v="3"/>
    <x v="0"/>
    <x v="0"/>
    <x v="3"/>
    <x v="0"/>
    <x v="0"/>
    <x v="0"/>
  </r>
  <r>
    <x v="0"/>
    <x v="1"/>
    <x v="0"/>
    <x v="0"/>
    <x v="15"/>
    <x v="1"/>
    <x v="0"/>
    <x v="5"/>
    <x v="0"/>
    <x v="0"/>
    <x v="0"/>
  </r>
  <r>
    <x v="0"/>
    <x v="5"/>
    <x v="1"/>
    <x v="2"/>
    <x v="15"/>
    <x v="0"/>
    <x v="0"/>
    <x v="5"/>
    <x v="0"/>
    <x v="0"/>
    <x v="0"/>
  </r>
  <r>
    <x v="1"/>
    <x v="0"/>
    <x v="0"/>
    <x v="0"/>
    <x v="1"/>
    <x v="1"/>
    <x v="0"/>
    <x v="1"/>
    <x v="1"/>
    <x v="1"/>
    <x v="0"/>
  </r>
  <r>
    <x v="0"/>
    <x v="4"/>
    <x v="0"/>
    <x v="0"/>
    <x v="14"/>
    <x v="0"/>
    <x v="0"/>
    <x v="1"/>
    <x v="1"/>
    <x v="1"/>
    <x v="0"/>
  </r>
  <r>
    <x v="0"/>
    <x v="5"/>
    <x v="0"/>
    <x v="0"/>
    <x v="1"/>
    <x v="1"/>
    <x v="0"/>
    <x v="2"/>
    <x v="0"/>
    <x v="0"/>
    <x v="0"/>
  </r>
  <r>
    <x v="0"/>
    <x v="0"/>
    <x v="1"/>
    <x v="2"/>
    <x v="15"/>
    <x v="1"/>
    <x v="0"/>
    <x v="5"/>
    <x v="1"/>
    <x v="1"/>
    <x v="0"/>
  </r>
  <r>
    <x v="0"/>
    <x v="5"/>
    <x v="0"/>
    <x v="0"/>
    <x v="3"/>
    <x v="1"/>
    <x v="0"/>
    <x v="3"/>
    <x v="0"/>
    <x v="0"/>
    <x v="0"/>
  </r>
  <r>
    <x v="1"/>
    <x v="3"/>
    <x v="2"/>
    <x v="0"/>
    <x v="1"/>
    <x v="0"/>
    <x v="0"/>
    <x v="4"/>
    <x v="0"/>
    <x v="0"/>
    <x v="0"/>
  </r>
  <r>
    <x v="0"/>
    <x v="4"/>
    <x v="1"/>
    <x v="2"/>
    <x v="1"/>
    <x v="1"/>
    <x v="0"/>
    <x v="4"/>
    <x v="1"/>
    <x v="1"/>
    <x v="0"/>
  </r>
  <r>
    <x v="1"/>
    <x v="0"/>
    <x v="1"/>
    <x v="0"/>
    <x v="4"/>
    <x v="0"/>
    <x v="0"/>
    <x v="2"/>
    <x v="1"/>
    <x v="1"/>
    <x v="0"/>
  </r>
  <r>
    <x v="0"/>
    <x v="4"/>
    <x v="1"/>
    <x v="2"/>
    <x v="14"/>
    <x v="1"/>
    <x v="0"/>
    <x v="1"/>
    <x v="1"/>
    <x v="1"/>
    <x v="0"/>
  </r>
  <r>
    <x v="0"/>
    <x v="2"/>
    <x v="0"/>
    <x v="0"/>
    <x v="4"/>
    <x v="0"/>
    <x v="0"/>
    <x v="2"/>
    <x v="0"/>
    <x v="0"/>
    <x v="0"/>
  </r>
  <r>
    <x v="0"/>
    <x v="3"/>
    <x v="0"/>
    <x v="0"/>
    <x v="1"/>
    <x v="0"/>
    <x v="0"/>
    <x v="1"/>
    <x v="0"/>
    <x v="0"/>
    <x v="0"/>
  </r>
  <r>
    <x v="0"/>
    <x v="3"/>
    <x v="2"/>
    <x v="0"/>
    <x v="14"/>
    <x v="1"/>
    <x v="1"/>
    <x v="1"/>
    <x v="0"/>
    <x v="0"/>
    <x v="0"/>
  </r>
  <r>
    <x v="1"/>
    <x v="4"/>
    <x v="2"/>
    <x v="0"/>
    <x v="15"/>
    <x v="0"/>
    <x v="0"/>
    <x v="5"/>
    <x v="1"/>
    <x v="1"/>
    <x v="0"/>
  </r>
  <r>
    <x v="1"/>
    <x v="4"/>
    <x v="2"/>
    <x v="0"/>
    <x v="1"/>
    <x v="1"/>
    <x v="0"/>
    <x v="1"/>
    <x v="0"/>
    <x v="0"/>
    <x v="0"/>
  </r>
  <r>
    <x v="0"/>
    <x v="1"/>
    <x v="2"/>
    <x v="1"/>
    <x v="4"/>
    <x v="1"/>
    <x v="0"/>
    <x v="2"/>
    <x v="1"/>
    <x v="1"/>
    <x v="0"/>
  </r>
  <r>
    <x v="0"/>
    <x v="2"/>
    <x v="0"/>
    <x v="0"/>
    <x v="4"/>
    <x v="0"/>
    <x v="0"/>
    <x v="2"/>
    <x v="0"/>
    <x v="0"/>
    <x v="0"/>
  </r>
  <r>
    <x v="0"/>
    <x v="6"/>
    <x v="0"/>
    <x v="0"/>
    <x v="15"/>
    <x v="0"/>
    <x v="0"/>
    <x v="5"/>
    <x v="1"/>
    <x v="1"/>
    <x v="0"/>
  </r>
  <r>
    <x v="0"/>
    <x v="1"/>
    <x v="0"/>
    <x v="0"/>
    <x v="15"/>
    <x v="0"/>
    <x v="0"/>
    <x v="5"/>
    <x v="0"/>
    <x v="0"/>
    <x v="0"/>
  </r>
  <r>
    <x v="0"/>
    <x v="4"/>
    <x v="2"/>
    <x v="0"/>
    <x v="14"/>
    <x v="1"/>
    <x v="0"/>
    <x v="1"/>
    <x v="1"/>
    <x v="1"/>
    <x v="0"/>
  </r>
  <r>
    <x v="0"/>
    <x v="0"/>
    <x v="2"/>
    <x v="0"/>
    <x v="1"/>
    <x v="0"/>
    <x v="0"/>
    <x v="2"/>
    <x v="0"/>
    <x v="0"/>
    <x v="0"/>
  </r>
  <r>
    <x v="0"/>
    <x v="3"/>
    <x v="1"/>
    <x v="1"/>
    <x v="14"/>
    <x v="1"/>
    <x v="0"/>
    <x v="1"/>
    <x v="1"/>
    <x v="1"/>
    <x v="0"/>
  </r>
  <r>
    <x v="1"/>
    <x v="1"/>
    <x v="2"/>
    <x v="0"/>
    <x v="14"/>
    <x v="0"/>
    <x v="1"/>
    <x v="1"/>
    <x v="1"/>
    <x v="1"/>
    <x v="0"/>
  </r>
  <r>
    <x v="0"/>
    <x v="0"/>
    <x v="0"/>
    <x v="0"/>
    <x v="4"/>
    <x v="1"/>
    <x v="0"/>
    <x v="2"/>
    <x v="0"/>
    <x v="0"/>
    <x v="0"/>
  </r>
  <r>
    <x v="1"/>
    <x v="1"/>
    <x v="2"/>
    <x v="0"/>
    <x v="14"/>
    <x v="1"/>
    <x v="0"/>
    <x v="1"/>
    <x v="1"/>
    <x v="1"/>
    <x v="0"/>
  </r>
  <r>
    <x v="0"/>
    <x v="1"/>
    <x v="0"/>
    <x v="1"/>
    <x v="1"/>
    <x v="1"/>
    <x v="0"/>
    <x v="2"/>
    <x v="0"/>
    <x v="0"/>
    <x v="0"/>
  </r>
  <r>
    <x v="1"/>
    <x v="2"/>
    <x v="0"/>
    <x v="0"/>
    <x v="3"/>
    <x v="1"/>
    <x v="0"/>
    <x v="3"/>
    <x v="1"/>
    <x v="1"/>
    <x v="0"/>
  </r>
  <r>
    <x v="0"/>
    <x v="1"/>
    <x v="0"/>
    <x v="0"/>
    <x v="15"/>
    <x v="0"/>
    <x v="0"/>
    <x v="5"/>
    <x v="0"/>
    <x v="0"/>
    <x v="0"/>
  </r>
  <r>
    <x v="0"/>
    <x v="3"/>
    <x v="0"/>
    <x v="0"/>
    <x v="14"/>
    <x v="0"/>
    <x v="0"/>
    <x v="1"/>
    <x v="0"/>
    <x v="0"/>
    <x v="0"/>
  </r>
  <r>
    <x v="0"/>
    <x v="4"/>
    <x v="1"/>
    <x v="2"/>
    <x v="15"/>
    <x v="1"/>
    <x v="1"/>
    <x v="5"/>
    <x v="1"/>
    <x v="1"/>
    <x v="0"/>
  </r>
  <r>
    <x v="0"/>
    <x v="0"/>
    <x v="2"/>
    <x v="0"/>
    <x v="14"/>
    <x v="0"/>
    <x v="0"/>
    <x v="1"/>
    <x v="0"/>
    <x v="0"/>
    <x v="0"/>
  </r>
  <r>
    <x v="0"/>
    <x v="1"/>
    <x v="0"/>
    <x v="0"/>
    <x v="15"/>
    <x v="0"/>
    <x v="0"/>
    <x v="5"/>
    <x v="0"/>
    <x v="0"/>
    <x v="0"/>
  </r>
  <r>
    <x v="0"/>
    <x v="1"/>
    <x v="1"/>
    <x v="2"/>
    <x v="3"/>
    <x v="0"/>
    <x v="1"/>
    <x v="3"/>
    <x v="0"/>
    <x v="0"/>
    <x v="0"/>
  </r>
  <r>
    <x v="0"/>
    <x v="4"/>
    <x v="1"/>
    <x v="2"/>
    <x v="14"/>
    <x v="1"/>
    <x v="0"/>
    <x v="1"/>
    <x v="1"/>
    <x v="1"/>
    <x v="0"/>
  </r>
  <r>
    <x v="0"/>
    <x v="3"/>
    <x v="0"/>
    <x v="0"/>
    <x v="14"/>
    <x v="0"/>
    <x v="1"/>
    <x v="1"/>
    <x v="0"/>
    <x v="0"/>
    <x v="0"/>
  </r>
  <r>
    <x v="0"/>
    <x v="0"/>
    <x v="0"/>
    <x v="0"/>
    <x v="14"/>
    <x v="0"/>
    <x v="0"/>
    <x v="1"/>
    <x v="1"/>
    <x v="1"/>
    <x v="0"/>
  </r>
  <r>
    <x v="0"/>
    <x v="3"/>
    <x v="1"/>
    <x v="0"/>
    <x v="1"/>
    <x v="0"/>
    <x v="0"/>
    <x v="4"/>
    <x v="0"/>
    <x v="0"/>
    <x v="0"/>
  </r>
  <r>
    <x v="0"/>
    <x v="6"/>
    <x v="0"/>
    <x v="0"/>
    <x v="4"/>
    <x v="0"/>
    <x v="0"/>
    <x v="2"/>
    <x v="1"/>
    <x v="1"/>
    <x v="0"/>
  </r>
  <r>
    <x v="1"/>
    <x v="4"/>
    <x v="1"/>
    <x v="0"/>
    <x v="1"/>
    <x v="1"/>
    <x v="0"/>
    <x v="1"/>
    <x v="0"/>
    <x v="0"/>
    <x v="0"/>
  </r>
  <r>
    <x v="0"/>
    <x v="0"/>
    <x v="0"/>
    <x v="0"/>
    <x v="15"/>
    <x v="0"/>
    <x v="0"/>
    <x v="5"/>
    <x v="0"/>
    <x v="0"/>
    <x v="0"/>
  </r>
  <r>
    <x v="1"/>
    <x v="0"/>
    <x v="1"/>
    <x v="2"/>
    <x v="15"/>
    <x v="0"/>
    <x v="0"/>
    <x v="5"/>
    <x v="1"/>
    <x v="1"/>
    <x v="0"/>
  </r>
  <r>
    <x v="0"/>
    <x v="0"/>
    <x v="2"/>
    <x v="2"/>
    <x v="3"/>
    <x v="1"/>
    <x v="0"/>
    <x v="3"/>
    <x v="0"/>
    <x v="0"/>
    <x v="0"/>
  </r>
  <r>
    <x v="0"/>
    <x v="1"/>
    <x v="1"/>
    <x v="2"/>
    <x v="15"/>
    <x v="1"/>
    <x v="0"/>
    <x v="5"/>
    <x v="1"/>
    <x v="1"/>
    <x v="0"/>
  </r>
  <r>
    <x v="0"/>
    <x v="5"/>
    <x v="0"/>
    <x v="0"/>
    <x v="4"/>
    <x v="0"/>
    <x v="0"/>
    <x v="2"/>
    <x v="0"/>
    <x v="0"/>
    <x v="0"/>
  </r>
  <r>
    <x v="0"/>
    <x v="1"/>
    <x v="2"/>
    <x v="0"/>
    <x v="1"/>
    <x v="1"/>
    <x v="1"/>
    <x v="1"/>
    <x v="0"/>
    <x v="0"/>
    <x v="0"/>
  </r>
  <r>
    <x v="1"/>
    <x v="4"/>
    <x v="1"/>
    <x v="2"/>
    <x v="4"/>
    <x v="1"/>
    <x v="0"/>
    <x v="2"/>
    <x v="0"/>
    <x v="0"/>
    <x v="0"/>
  </r>
  <r>
    <x v="0"/>
    <x v="3"/>
    <x v="0"/>
    <x v="0"/>
    <x v="14"/>
    <x v="0"/>
    <x v="0"/>
    <x v="1"/>
    <x v="0"/>
    <x v="0"/>
    <x v="0"/>
  </r>
  <r>
    <x v="1"/>
    <x v="0"/>
    <x v="2"/>
    <x v="2"/>
    <x v="14"/>
    <x v="0"/>
    <x v="0"/>
    <x v="1"/>
    <x v="1"/>
    <x v="1"/>
    <x v="0"/>
  </r>
  <r>
    <x v="0"/>
    <x v="3"/>
    <x v="0"/>
    <x v="0"/>
    <x v="15"/>
    <x v="0"/>
    <x v="0"/>
    <x v="5"/>
    <x v="0"/>
    <x v="0"/>
    <x v="0"/>
  </r>
  <r>
    <x v="0"/>
    <x v="1"/>
    <x v="0"/>
    <x v="0"/>
    <x v="4"/>
    <x v="0"/>
    <x v="0"/>
    <x v="2"/>
    <x v="0"/>
    <x v="0"/>
    <x v="0"/>
  </r>
  <r>
    <x v="0"/>
    <x v="5"/>
    <x v="1"/>
    <x v="2"/>
    <x v="14"/>
    <x v="0"/>
    <x v="0"/>
    <x v="1"/>
    <x v="1"/>
    <x v="1"/>
    <x v="0"/>
  </r>
  <r>
    <x v="0"/>
    <x v="2"/>
    <x v="0"/>
    <x v="0"/>
    <x v="4"/>
    <x v="0"/>
    <x v="0"/>
    <x v="2"/>
    <x v="0"/>
    <x v="0"/>
    <x v="0"/>
  </r>
  <r>
    <x v="0"/>
    <x v="0"/>
    <x v="0"/>
    <x v="0"/>
    <x v="3"/>
    <x v="1"/>
    <x v="0"/>
    <x v="3"/>
    <x v="1"/>
    <x v="1"/>
    <x v="0"/>
  </r>
  <r>
    <x v="0"/>
    <x v="0"/>
    <x v="2"/>
    <x v="0"/>
    <x v="3"/>
    <x v="1"/>
    <x v="0"/>
    <x v="3"/>
    <x v="0"/>
    <x v="0"/>
    <x v="0"/>
  </r>
  <r>
    <x v="0"/>
    <x v="1"/>
    <x v="1"/>
    <x v="0"/>
    <x v="3"/>
    <x v="0"/>
    <x v="0"/>
    <x v="3"/>
    <x v="0"/>
    <x v="0"/>
    <x v="0"/>
  </r>
  <r>
    <x v="0"/>
    <x v="4"/>
    <x v="1"/>
    <x v="2"/>
    <x v="4"/>
    <x v="1"/>
    <x v="1"/>
    <x v="2"/>
    <x v="1"/>
    <x v="1"/>
    <x v="0"/>
  </r>
  <r>
    <x v="0"/>
    <x v="0"/>
    <x v="0"/>
    <x v="0"/>
    <x v="4"/>
    <x v="1"/>
    <x v="1"/>
    <x v="2"/>
    <x v="0"/>
    <x v="0"/>
    <x v="0"/>
  </r>
  <r>
    <x v="2"/>
    <x v="4"/>
    <x v="2"/>
    <x v="0"/>
    <x v="1"/>
    <x v="1"/>
    <x v="0"/>
    <x v="4"/>
    <x v="0"/>
    <x v="0"/>
    <x v="0"/>
  </r>
  <r>
    <x v="0"/>
    <x v="0"/>
    <x v="0"/>
    <x v="0"/>
    <x v="3"/>
    <x v="0"/>
    <x v="0"/>
    <x v="3"/>
    <x v="0"/>
    <x v="0"/>
    <x v="0"/>
  </r>
  <r>
    <x v="1"/>
    <x v="0"/>
    <x v="2"/>
    <x v="2"/>
    <x v="1"/>
    <x v="1"/>
    <x v="0"/>
    <x v="2"/>
    <x v="0"/>
    <x v="0"/>
    <x v="0"/>
  </r>
  <r>
    <x v="0"/>
    <x v="0"/>
    <x v="2"/>
    <x v="2"/>
    <x v="14"/>
    <x v="1"/>
    <x v="0"/>
    <x v="1"/>
    <x v="0"/>
    <x v="0"/>
    <x v="0"/>
  </r>
  <r>
    <x v="0"/>
    <x v="2"/>
    <x v="1"/>
    <x v="2"/>
    <x v="14"/>
    <x v="1"/>
    <x v="0"/>
    <x v="1"/>
    <x v="1"/>
    <x v="1"/>
    <x v="0"/>
  </r>
  <r>
    <x v="0"/>
    <x v="3"/>
    <x v="2"/>
    <x v="0"/>
    <x v="1"/>
    <x v="1"/>
    <x v="1"/>
    <x v="1"/>
    <x v="0"/>
    <x v="0"/>
    <x v="0"/>
  </r>
  <r>
    <x v="0"/>
    <x v="4"/>
    <x v="1"/>
    <x v="2"/>
    <x v="3"/>
    <x v="1"/>
    <x v="0"/>
    <x v="3"/>
    <x v="1"/>
    <x v="1"/>
    <x v="0"/>
  </r>
  <r>
    <x v="1"/>
    <x v="0"/>
    <x v="1"/>
    <x v="2"/>
    <x v="14"/>
    <x v="0"/>
    <x v="0"/>
    <x v="1"/>
    <x v="1"/>
    <x v="1"/>
    <x v="0"/>
  </r>
  <r>
    <x v="1"/>
    <x v="0"/>
    <x v="0"/>
    <x v="2"/>
    <x v="14"/>
    <x v="1"/>
    <x v="1"/>
    <x v="1"/>
    <x v="1"/>
    <x v="1"/>
    <x v="0"/>
  </r>
  <r>
    <x v="0"/>
    <x v="0"/>
    <x v="0"/>
    <x v="0"/>
    <x v="4"/>
    <x v="1"/>
    <x v="0"/>
    <x v="2"/>
    <x v="1"/>
    <x v="1"/>
    <x v="0"/>
  </r>
  <r>
    <x v="0"/>
    <x v="1"/>
    <x v="0"/>
    <x v="0"/>
    <x v="15"/>
    <x v="1"/>
    <x v="0"/>
    <x v="5"/>
    <x v="0"/>
    <x v="0"/>
    <x v="0"/>
  </r>
  <r>
    <x v="0"/>
    <x v="6"/>
    <x v="0"/>
    <x v="0"/>
    <x v="4"/>
    <x v="0"/>
    <x v="1"/>
    <x v="2"/>
    <x v="1"/>
    <x v="1"/>
    <x v="0"/>
  </r>
  <r>
    <x v="0"/>
    <x v="3"/>
    <x v="2"/>
    <x v="0"/>
    <x v="1"/>
    <x v="0"/>
    <x v="0"/>
    <x v="4"/>
    <x v="0"/>
    <x v="0"/>
    <x v="0"/>
  </r>
  <r>
    <x v="1"/>
    <x v="0"/>
    <x v="2"/>
    <x v="2"/>
    <x v="4"/>
    <x v="0"/>
    <x v="0"/>
    <x v="2"/>
    <x v="1"/>
    <x v="1"/>
    <x v="0"/>
  </r>
  <r>
    <x v="0"/>
    <x v="0"/>
    <x v="0"/>
    <x v="0"/>
    <x v="14"/>
    <x v="0"/>
    <x v="0"/>
    <x v="1"/>
    <x v="0"/>
    <x v="0"/>
    <x v="0"/>
  </r>
  <r>
    <x v="0"/>
    <x v="0"/>
    <x v="0"/>
    <x v="0"/>
    <x v="14"/>
    <x v="0"/>
    <x v="0"/>
    <x v="1"/>
    <x v="0"/>
    <x v="0"/>
    <x v="0"/>
  </r>
  <r>
    <x v="0"/>
    <x v="0"/>
    <x v="0"/>
    <x v="0"/>
    <x v="4"/>
    <x v="0"/>
    <x v="0"/>
    <x v="2"/>
    <x v="1"/>
    <x v="1"/>
    <x v="0"/>
  </r>
  <r>
    <x v="1"/>
    <x v="2"/>
    <x v="2"/>
    <x v="0"/>
    <x v="14"/>
    <x v="1"/>
    <x v="0"/>
    <x v="1"/>
    <x v="1"/>
    <x v="1"/>
    <x v="0"/>
  </r>
  <r>
    <x v="0"/>
    <x v="5"/>
    <x v="0"/>
    <x v="0"/>
    <x v="3"/>
    <x v="1"/>
    <x v="0"/>
    <x v="3"/>
    <x v="0"/>
    <x v="0"/>
    <x v="0"/>
  </r>
  <r>
    <x v="0"/>
    <x v="5"/>
    <x v="2"/>
    <x v="0"/>
    <x v="3"/>
    <x v="1"/>
    <x v="0"/>
    <x v="3"/>
    <x v="0"/>
    <x v="0"/>
    <x v="0"/>
  </r>
  <r>
    <x v="0"/>
    <x v="0"/>
    <x v="0"/>
    <x v="0"/>
    <x v="1"/>
    <x v="0"/>
    <x v="0"/>
    <x v="2"/>
    <x v="1"/>
    <x v="1"/>
    <x v="0"/>
  </r>
  <r>
    <x v="0"/>
    <x v="5"/>
    <x v="0"/>
    <x v="0"/>
    <x v="1"/>
    <x v="0"/>
    <x v="1"/>
    <x v="1"/>
    <x v="1"/>
    <x v="1"/>
    <x v="0"/>
  </r>
  <r>
    <x v="0"/>
    <x v="5"/>
    <x v="1"/>
    <x v="0"/>
    <x v="1"/>
    <x v="1"/>
    <x v="0"/>
    <x v="2"/>
    <x v="0"/>
    <x v="0"/>
    <x v="0"/>
  </r>
  <r>
    <x v="0"/>
    <x v="6"/>
    <x v="0"/>
    <x v="0"/>
    <x v="4"/>
    <x v="1"/>
    <x v="0"/>
    <x v="2"/>
    <x v="1"/>
    <x v="1"/>
    <x v="0"/>
  </r>
  <r>
    <x v="2"/>
    <x v="3"/>
    <x v="2"/>
    <x v="0"/>
    <x v="4"/>
    <x v="1"/>
    <x v="0"/>
    <x v="2"/>
    <x v="0"/>
    <x v="0"/>
    <x v="0"/>
  </r>
  <r>
    <x v="1"/>
    <x v="0"/>
    <x v="2"/>
    <x v="2"/>
    <x v="3"/>
    <x v="1"/>
    <x v="0"/>
    <x v="3"/>
    <x v="1"/>
    <x v="1"/>
    <x v="0"/>
  </r>
  <r>
    <x v="1"/>
    <x v="1"/>
    <x v="2"/>
    <x v="2"/>
    <x v="3"/>
    <x v="1"/>
    <x v="0"/>
    <x v="3"/>
    <x v="1"/>
    <x v="1"/>
    <x v="0"/>
  </r>
  <r>
    <x v="0"/>
    <x v="4"/>
    <x v="0"/>
    <x v="0"/>
    <x v="15"/>
    <x v="1"/>
    <x v="0"/>
    <x v="5"/>
    <x v="0"/>
    <x v="0"/>
    <x v="0"/>
  </r>
  <r>
    <x v="1"/>
    <x v="4"/>
    <x v="2"/>
    <x v="0"/>
    <x v="1"/>
    <x v="1"/>
    <x v="0"/>
    <x v="4"/>
    <x v="1"/>
    <x v="1"/>
    <x v="0"/>
  </r>
  <r>
    <x v="0"/>
    <x v="2"/>
    <x v="0"/>
    <x v="0"/>
    <x v="3"/>
    <x v="0"/>
    <x v="0"/>
    <x v="3"/>
    <x v="0"/>
    <x v="0"/>
    <x v="0"/>
  </r>
  <r>
    <x v="0"/>
    <x v="1"/>
    <x v="2"/>
    <x v="0"/>
    <x v="14"/>
    <x v="1"/>
    <x v="0"/>
    <x v="1"/>
    <x v="0"/>
    <x v="0"/>
    <x v="0"/>
  </r>
  <r>
    <x v="0"/>
    <x v="4"/>
    <x v="0"/>
    <x v="0"/>
    <x v="15"/>
    <x v="1"/>
    <x v="0"/>
    <x v="5"/>
    <x v="1"/>
    <x v="1"/>
    <x v="0"/>
  </r>
  <r>
    <x v="0"/>
    <x v="5"/>
    <x v="1"/>
    <x v="0"/>
    <x v="4"/>
    <x v="0"/>
    <x v="0"/>
    <x v="2"/>
    <x v="0"/>
    <x v="0"/>
    <x v="0"/>
  </r>
  <r>
    <x v="0"/>
    <x v="5"/>
    <x v="0"/>
    <x v="0"/>
    <x v="15"/>
    <x v="1"/>
    <x v="0"/>
    <x v="5"/>
    <x v="0"/>
    <x v="0"/>
    <x v="0"/>
  </r>
  <r>
    <x v="1"/>
    <x v="4"/>
    <x v="1"/>
    <x v="2"/>
    <x v="14"/>
    <x v="1"/>
    <x v="0"/>
    <x v="1"/>
    <x v="1"/>
    <x v="1"/>
    <x v="0"/>
  </r>
  <r>
    <x v="0"/>
    <x v="1"/>
    <x v="2"/>
    <x v="0"/>
    <x v="4"/>
    <x v="0"/>
    <x v="0"/>
    <x v="2"/>
    <x v="0"/>
    <x v="0"/>
    <x v="0"/>
  </r>
  <r>
    <x v="1"/>
    <x v="0"/>
    <x v="2"/>
    <x v="2"/>
    <x v="3"/>
    <x v="1"/>
    <x v="0"/>
    <x v="3"/>
    <x v="0"/>
    <x v="0"/>
    <x v="0"/>
  </r>
  <r>
    <x v="1"/>
    <x v="0"/>
    <x v="1"/>
    <x v="2"/>
    <x v="15"/>
    <x v="0"/>
    <x v="0"/>
    <x v="5"/>
    <x v="0"/>
    <x v="0"/>
    <x v="0"/>
  </r>
  <r>
    <x v="0"/>
    <x v="2"/>
    <x v="1"/>
    <x v="0"/>
    <x v="3"/>
    <x v="0"/>
    <x v="0"/>
    <x v="3"/>
    <x v="0"/>
    <x v="0"/>
    <x v="0"/>
  </r>
  <r>
    <x v="0"/>
    <x v="6"/>
    <x v="0"/>
    <x v="0"/>
    <x v="14"/>
    <x v="0"/>
    <x v="0"/>
    <x v="1"/>
    <x v="1"/>
    <x v="1"/>
    <x v="0"/>
  </r>
  <r>
    <x v="0"/>
    <x v="2"/>
    <x v="0"/>
    <x v="0"/>
    <x v="14"/>
    <x v="1"/>
    <x v="0"/>
    <x v="1"/>
    <x v="0"/>
    <x v="0"/>
    <x v="0"/>
  </r>
  <r>
    <x v="0"/>
    <x v="1"/>
    <x v="1"/>
    <x v="2"/>
    <x v="3"/>
    <x v="1"/>
    <x v="0"/>
    <x v="3"/>
    <x v="1"/>
    <x v="1"/>
    <x v="0"/>
  </r>
  <r>
    <x v="0"/>
    <x v="4"/>
    <x v="1"/>
    <x v="0"/>
    <x v="15"/>
    <x v="0"/>
    <x v="0"/>
    <x v="5"/>
    <x v="0"/>
    <x v="0"/>
    <x v="0"/>
  </r>
  <r>
    <x v="0"/>
    <x v="0"/>
    <x v="1"/>
    <x v="2"/>
    <x v="4"/>
    <x v="0"/>
    <x v="0"/>
    <x v="2"/>
    <x v="1"/>
    <x v="1"/>
    <x v="0"/>
  </r>
  <r>
    <x v="1"/>
    <x v="0"/>
    <x v="2"/>
    <x v="2"/>
    <x v="15"/>
    <x v="0"/>
    <x v="0"/>
    <x v="5"/>
    <x v="1"/>
    <x v="1"/>
    <x v="0"/>
  </r>
  <r>
    <x v="0"/>
    <x v="1"/>
    <x v="1"/>
    <x v="2"/>
    <x v="14"/>
    <x v="0"/>
    <x v="1"/>
    <x v="1"/>
    <x v="1"/>
    <x v="1"/>
    <x v="0"/>
  </r>
  <r>
    <x v="1"/>
    <x v="0"/>
    <x v="2"/>
    <x v="2"/>
    <x v="14"/>
    <x v="1"/>
    <x v="0"/>
    <x v="1"/>
    <x v="1"/>
    <x v="1"/>
    <x v="0"/>
  </r>
  <r>
    <x v="0"/>
    <x v="1"/>
    <x v="1"/>
    <x v="0"/>
    <x v="15"/>
    <x v="1"/>
    <x v="1"/>
    <x v="5"/>
    <x v="0"/>
    <x v="0"/>
    <x v="0"/>
  </r>
  <r>
    <x v="0"/>
    <x v="2"/>
    <x v="1"/>
    <x v="0"/>
    <x v="1"/>
    <x v="0"/>
    <x v="0"/>
    <x v="2"/>
    <x v="0"/>
    <x v="0"/>
    <x v="0"/>
  </r>
  <r>
    <x v="0"/>
    <x v="3"/>
    <x v="2"/>
    <x v="0"/>
    <x v="3"/>
    <x v="1"/>
    <x v="0"/>
    <x v="3"/>
    <x v="0"/>
    <x v="0"/>
    <x v="0"/>
  </r>
  <r>
    <x v="0"/>
    <x v="0"/>
    <x v="2"/>
    <x v="2"/>
    <x v="1"/>
    <x v="0"/>
    <x v="0"/>
    <x v="4"/>
    <x v="0"/>
    <x v="0"/>
    <x v="0"/>
  </r>
  <r>
    <x v="1"/>
    <x v="2"/>
    <x v="2"/>
    <x v="0"/>
    <x v="3"/>
    <x v="0"/>
    <x v="0"/>
    <x v="3"/>
    <x v="0"/>
    <x v="0"/>
    <x v="0"/>
  </r>
  <r>
    <x v="0"/>
    <x v="2"/>
    <x v="2"/>
    <x v="0"/>
    <x v="1"/>
    <x v="1"/>
    <x v="0"/>
    <x v="4"/>
    <x v="0"/>
    <x v="0"/>
    <x v="0"/>
  </r>
  <r>
    <x v="0"/>
    <x v="4"/>
    <x v="0"/>
    <x v="0"/>
    <x v="3"/>
    <x v="0"/>
    <x v="0"/>
    <x v="3"/>
    <x v="1"/>
    <x v="1"/>
    <x v="0"/>
  </r>
  <r>
    <x v="0"/>
    <x v="4"/>
    <x v="0"/>
    <x v="0"/>
    <x v="4"/>
    <x v="0"/>
    <x v="0"/>
    <x v="2"/>
    <x v="1"/>
    <x v="1"/>
    <x v="0"/>
  </r>
  <r>
    <x v="0"/>
    <x v="6"/>
    <x v="0"/>
    <x v="0"/>
    <x v="4"/>
    <x v="0"/>
    <x v="0"/>
    <x v="2"/>
    <x v="1"/>
    <x v="1"/>
    <x v="0"/>
  </r>
  <r>
    <x v="0"/>
    <x v="1"/>
    <x v="1"/>
    <x v="0"/>
    <x v="15"/>
    <x v="0"/>
    <x v="0"/>
    <x v="5"/>
    <x v="0"/>
    <x v="0"/>
    <x v="0"/>
  </r>
  <r>
    <x v="0"/>
    <x v="5"/>
    <x v="0"/>
    <x v="0"/>
    <x v="1"/>
    <x v="1"/>
    <x v="0"/>
    <x v="2"/>
    <x v="0"/>
    <x v="0"/>
    <x v="0"/>
  </r>
  <r>
    <x v="1"/>
    <x v="0"/>
    <x v="1"/>
    <x v="2"/>
    <x v="15"/>
    <x v="0"/>
    <x v="0"/>
    <x v="5"/>
    <x v="0"/>
    <x v="0"/>
    <x v="0"/>
  </r>
  <r>
    <x v="1"/>
    <x v="0"/>
    <x v="2"/>
    <x v="2"/>
    <x v="14"/>
    <x v="0"/>
    <x v="0"/>
    <x v="1"/>
    <x v="1"/>
    <x v="1"/>
    <x v="0"/>
  </r>
  <r>
    <x v="0"/>
    <x v="3"/>
    <x v="2"/>
    <x v="0"/>
    <x v="3"/>
    <x v="1"/>
    <x v="0"/>
    <x v="3"/>
    <x v="0"/>
    <x v="0"/>
    <x v="0"/>
  </r>
  <r>
    <x v="0"/>
    <x v="5"/>
    <x v="0"/>
    <x v="0"/>
    <x v="15"/>
    <x v="0"/>
    <x v="0"/>
    <x v="5"/>
    <x v="0"/>
    <x v="0"/>
    <x v="0"/>
  </r>
  <r>
    <x v="0"/>
    <x v="4"/>
    <x v="1"/>
    <x v="0"/>
    <x v="14"/>
    <x v="0"/>
    <x v="0"/>
    <x v="1"/>
    <x v="0"/>
    <x v="0"/>
    <x v="0"/>
  </r>
  <r>
    <x v="0"/>
    <x v="5"/>
    <x v="2"/>
    <x v="0"/>
    <x v="15"/>
    <x v="1"/>
    <x v="1"/>
    <x v="5"/>
    <x v="0"/>
    <x v="0"/>
    <x v="0"/>
  </r>
  <r>
    <x v="1"/>
    <x v="2"/>
    <x v="0"/>
    <x v="0"/>
    <x v="3"/>
    <x v="0"/>
    <x v="0"/>
    <x v="3"/>
    <x v="1"/>
    <x v="1"/>
    <x v="0"/>
  </r>
  <r>
    <x v="1"/>
    <x v="0"/>
    <x v="2"/>
    <x v="2"/>
    <x v="15"/>
    <x v="0"/>
    <x v="0"/>
    <x v="5"/>
    <x v="0"/>
    <x v="0"/>
    <x v="0"/>
  </r>
  <r>
    <x v="1"/>
    <x v="5"/>
    <x v="2"/>
    <x v="0"/>
    <x v="15"/>
    <x v="0"/>
    <x v="0"/>
    <x v="5"/>
    <x v="1"/>
    <x v="1"/>
    <x v="0"/>
  </r>
  <r>
    <x v="0"/>
    <x v="4"/>
    <x v="1"/>
    <x v="2"/>
    <x v="15"/>
    <x v="1"/>
    <x v="0"/>
    <x v="5"/>
    <x v="1"/>
    <x v="1"/>
    <x v="0"/>
  </r>
  <r>
    <x v="1"/>
    <x v="2"/>
    <x v="2"/>
    <x v="0"/>
    <x v="14"/>
    <x v="0"/>
    <x v="0"/>
    <x v="1"/>
    <x v="0"/>
    <x v="0"/>
    <x v="0"/>
  </r>
  <r>
    <x v="0"/>
    <x v="4"/>
    <x v="0"/>
    <x v="0"/>
    <x v="1"/>
    <x v="0"/>
    <x v="1"/>
    <x v="2"/>
    <x v="0"/>
    <x v="0"/>
    <x v="0"/>
  </r>
  <r>
    <x v="1"/>
    <x v="5"/>
    <x v="1"/>
    <x v="0"/>
    <x v="3"/>
    <x v="0"/>
    <x v="0"/>
    <x v="3"/>
    <x v="1"/>
    <x v="1"/>
    <x v="0"/>
  </r>
  <r>
    <x v="0"/>
    <x v="0"/>
    <x v="0"/>
    <x v="2"/>
    <x v="3"/>
    <x v="0"/>
    <x v="0"/>
    <x v="3"/>
    <x v="0"/>
    <x v="0"/>
    <x v="0"/>
  </r>
  <r>
    <x v="0"/>
    <x v="3"/>
    <x v="0"/>
    <x v="0"/>
    <x v="4"/>
    <x v="0"/>
    <x v="0"/>
    <x v="2"/>
    <x v="0"/>
    <x v="0"/>
    <x v="0"/>
  </r>
  <r>
    <x v="0"/>
    <x v="0"/>
    <x v="0"/>
    <x v="0"/>
    <x v="3"/>
    <x v="0"/>
    <x v="0"/>
    <x v="3"/>
    <x v="0"/>
    <x v="0"/>
    <x v="0"/>
  </r>
  <r>
    <x v="0"/>
    <x v="2"/>
    <x v="0"/>
    <x v="0"/>
    <x v="15"/>
    <x v="0"/>
    <x v="0"/>
    <x v="5"/>
    <x v="1"/>
    <x v="1"/>
    <x v="0"/>
  </r>
  <r>
    <x v="0"/>
    <x v="0"/>
    <x v="0"/>
    <x v="0"/>
    <x v="4"/>
    <x v="1"/>
    <x v="0"/>
    <x v="2"/>
    <x v="0"/>
    <x v="0"/>
    <x v="0"/>
  </r>
  <r>
    <x v="0"/>
    <x v="0"/>
    <x v="0"/>
    <x v="0"/>
    <x v="1"/>
    <x v="0"/>
    <x v="0"/>
    <x v="4"/>
    <x v="0"/>
    <x v="0"/>
    <x v="0"/>
  </r>
  <r>
    <x v="0"/>
    <x v="2"/>
    <x v="0"/>
    <x v="0"/>
    <x v="15"/>
    <x v="0"/>
    <x v="0"/>
    <x v="5"/>
    <x v="1"/>
    <x v="1"/>
    <x v="0"/>
  </r>
  <r>
    <x v="0"/>
    <x v="6"/>
    <x v="0"/>
    <x v="0"/>
    <x v="1"/>
    <x v="1"/>
    <x v="0"/>
    <x v="1"/>
    <x v="1"/>
    <x v="1"/>
    <x v="0"/>
  </r>
  <r>
    <x v="0"/>
    <x v="2"/>
    <x v="2"/>
    <x v="0"/>
    <x v="4"/>
    <x v="1"/>
    <x v="0"/>
    <x v="2"/>
    <x v="0"/>
    <x v="0"/>
    <x v="0"/>
  </r>
  <r>
    <x v="0"/>
    <x v="0"/>
    <x v="0"/>
    <x v="1"/>
    <x v="3"/>
    <x v="0"/>
    <x v="0"/>
    <x v="3"/>
    <x v="0"/>
    <x v="0"/>
    <x v="0"/>
  </r>
  <r>
    <x v="0"/>
    <x v="4"/>
    <x v="2"/>
    <x v="0"/>
    <x v="4"/>
    <x v="1"/>
    <x v="0"/>
    <x v="2"/>
    <x v="0"/>
    <x v="0"/>
    <x v="0"/>
  </r>
  <r>
    <x v="0"/>
    <x v="0"/>
    <x v="0"/>
    <x v="0"/>
    <x v="3"/>
    <x v="0"/>
    <x v="0"/>
    <x v="3"/>
    <x v="0"/>
    <x v="0"/>
    <x v="0"/>
  </r>
  <r>
    <x v="0"/>
    <x v="0"/>
    <x v="1"/>
    <x v="0"/>
    <x v="1"/>
    <x v="0"/>
    <x v="0"/>
    <x v="1"/>
    <x v="0"/>
    <x v="0"/>
    <x v="0"/>
  </r>
  <r>
    <x v="0"/>
    <x v="2"/>
    <x v="0"/>
    <x v="0"/>
    <x v="14"/>
    <x v="0"/>
    <x v="0"/>
    <x v="1"/>
    <x v="0"/>
    <x v="0"/>
    <x v="0"/>
  </r>
  <r>
    <x v="0"/>
    <x v="0"/>
    <x v="0"/>
    <x v="0"/>
    <x v="14"/>
    <x v="1"/>
    <x v="0"/>
    <x v="1"/>
    <x v="0"/>
    <x v="0"/>
    <x v="0"/>
  </r>
  <r>
    <x v="0"/>
    <x v="6"/>
    <x v="0"/>
    <x v="0"/>
    <x v="14"/>
    <x v="0"/>
    <x v="0"/>
    <x v="1"/>
    <x v="1"/>
    <x v="1"/>
    <x v="0"/>
  </r>
  <r>
    <x v="0"/>
    <x v="1"/>
    <x v="0"/>
    <x v="0"/>
    <x v="1"/>
    <x v="1"/>
    <x v="0"/>
    <x v="1"/>
    <x v="0"/>
    <x v="0"/>
    <x v="0"/>
  </r>
  <r>
    <x v="0"/>
    <x v="0"/>
    <x v="2"/>
    <x v="0"/>
    <x v="3"/>
    <x v="0"/>
    <x v="0"/>
    <x v="3"/>
    <x v="0"/>
    <x v="0"/>
    <x v="0"/>
  </r>
  <r>
    <x v="0"/>
    <x v="1"/>
    <x v="0"/>
    <x v="0"/>
    <x v="3"/>
    <x v="0"/>
    <x v="0"/>
    <x v="3"/>
    <x v="0"/>
    <x v="0"/>
    <x v="0"/>
  </r>
  <r>
    <x v="1"/>
    <x v="0"/>
    <x v="2"/>
    <x v="2"/>
    <x v="15"/>
    <x v="1"/>
    <x v="0"/>
    <x v="5"/>
    <x v="1"/>
    <x v="1"/>
    <x v="0"/>
  </r>
  <r>
    <x v="0"/>
    <x v="2"/>
    <x v="0"/>
    <x v="0"/>
    <x v="4"/>
    <x v="0"/>
    <x v="0"/>
    <x v="2"/>
    <x v="0"/>
    <x v="0"/>
    <x v="0"/>
  </r>
  <r>
    <x v="0"/>
    <x v="0"/>
    <x v="1"/>
    <x v="0"/>
    <x v="3"/>
    <x v="0"/>
    <x v="0"/>
    <x v="3"/>
    <x v="0"/>
    <x v="0"/>
    <x v="0"/>
  </r>
  <r>
    <x v="0"/>
    <x v="5"/>
    <x v="1"/>
    <x v="0"/>
    <x v="3"/>
    <x v="0"/>
    <x v="0"/>
    <x v="3"/>
    <x v="0"/>
    <x v="0"/>
    <x v="0"/>
  </r>
  <r>
    <x v="0"/>
    <x v="0"/>
    <x v="1"/>
    <x v="0"/>
    <x v="4"/>
    <x v="0"/>
    <x v="0"/>
    <x v="2"/>
    <x v="0"/>
    <x v="0"/>
    <x v="0"/>
  </r>
  <r>
    <x v="0"/>
    <x v="2"/>
    <x v="0"/>
    <x v="0"/>
    <x v="14"/>
    <x v="0"/>
    <x v="0"/>
    <x v="1"/>
    <x v="0"/>
    <x v="0"/>
    <x v="0"/>
  </r>
  <r>
    <x v="0"/>
    <x v="2"/>
    <x v="0"/>
    <x v="0"/>
    <x v="1"/>
    <x v="0"/>
    <x v="0"/>
    <x v="1"/>
    <x v="0"/>
    <x v="0"/>
    <x v="0"/>
  </r>
  <r>
    <x v="0"/>
    <x v="6"/>
    <x v="0"/>
    <x v="0"/>
    <x v="15"/>
    <x v="0"/>
    <x v="0"/>
    <x v="5"/>
    <x v="1"/>
    <x v="1"/>
    <x v="0"/>
  </r>
  <r>
    <x v="1"/>
    <x v="0"/>
    <x v="0"/>
    <x v="0"/>
    <x v="1"/>
    <x v="0"/>
    <x v="0"/>
    <x v="4"/>
    <x v="1"/>
    <x v="1"/>
    <x v="0"/>
  </r>
  <r>
    <x v="0"/>
    <x v="6"/>
    <x v="0"/>
    <x v="0"/>
    <x v="3"/>
    <x v="0"/>
    <x v="1"/>
    <x v="3"/>
    <x v="1"/>
    <x v="1"/>
    <x v="0"/>
  </r>
  <r>
    <x v="0"/>
    <x v="0"/>
    <x v="0"/>
    <x v="0"/>
    <x v="1"/>
    <x v="0"/>
    <x v="1"/>
    <x v="4"/>
    <x v="0"/>
    <x v="0"/>
    <x v="0"/>
  </r>
  <r>
    <x v="0"/>
    <x v="3"/>
    <x v="0"/>
    <x v="0"/>
    <x v="14"/>
    <x v="0"/>
    <x v="0"/>
    <x v="1"/>
    <x v="0"/>
    <x v="0"/>
    <x v="0"/>
  </r>
  <r>
    <x v="0"/>
    <x v="1"/>
    <x v="1"/>
    <x v="0"/>
    <x v="4"/>
    <x v="1"/>
    <x v="0"/>
    <x v="2"/>
    <x v="0"/>
    <x v="0"/>
    <x v="0"/>
  </r>
  <r>
    <x v="0"/>
    <x v="6"/>
    <x v="2"/>
    <x v="0"/>
    <x v="14"/>
    <x v="1"/>
    <x v="0"/>
    <x v="1"/>
    <x v="1"/>
    <x v="1"/>
    <x v="0"/>
  </r>
  <r>
    <x v="0"/>
    <x v="2"/>
    <x v="0"/>
    <x v="0"/>
    <x v="4"/>
    <x v="1"/>
    <x v="0"/>
    <x v="2"/>
    <x v="0"/>
    <x v="0"/>
    <x v="0"/>
  </r>
  <r>
    <x v="0"/>
    <x v="5"/>
    <x v="0"/>
    <x v="0"/>
    <x v="15"/>
    <x v="0"/>
    <x v="0"/>
    <x v="5"/>
    <x v="0"/>
    <x v="0"/>
    <x v="0"/>
  </r>
  <r>
    <x v="1"/>
    <x v="1"/>
    <x v="2"/>
    <x v="1"/>
    <x v="4"/>
    <x v="1"/>
    <x v="0"/>
    <x v="2"/>
    <x v="0"/>
    <x v="0"/>
    <x v="0"/>
  </r>
  <r>
    <x v="1"/>
    <x v="1"/>
    <x v="2"/>
    <x v="1"/>
    <x v="4"/>
    <x v="0"/>
    <x v="1"/>
    <x v="2"/>
    <x v="1"/>
    <x v="1"/>
    <x v="0"/>
  </r>
  <r>
    <x v="0"/>
    <x v="2"/>
    <x v="0"/>
    <x v="0"/>
    <x v="15"/>
    <x v="0"/>
    <x v="0"/>
    <x v="5"/>
    <x v="0"/>
    <x v="0"/>
    <x v="0"/>
  </r>
  <r>
    <x v="0"/>
    <x v="0"/>
    <x v="0"/>
    <x v="0"/>
    <x v="3"/>
    <x v="0"/>
    <x v="0"/>
    <x v="3"/>
    <x v="0"/>
    <x v="0"/>
    <x v="0"/>
  </r>
  <r>
    <x v="0"/>
    <x v="0"/>
    <x v="2"/>
    <x v="2"/>
    <x v="14"/>
    <x v="0"/>
    <x v="0"/>
    <x v="1"/>
    <x v="0"/>
    <x v="0"/>
    <x v="0"/>
  </r>
  <r>
    <x v="0"/>
    <x v="4"/>
    <x v="0"/>
    <x v="0"/>
    <x v="1"/>
    <x v="1"/>
    <x v="0"/>
    <x v="4"/>
    <x v="0"/>
    <x v="0"/>
    <x v="0"/>
  </r>
  <r>
    <x v="0"/>
    <x v="2"/>
    <x v="0"/>
    <x v="0"/>
    <x v="4"/>
    <x v="0"/>
    <x v="0"/>
    <x v="2"/>
    <x v="0"/>
    <x v="0"/>
    <x v="0"/>
  </r>
  <r>
    <x v="2"/>
    <x v="6"/>
    <x v="2"/>
    <x v="0"/>
    <x v="4"/>
    <x v="1"/>
    <x v="0"/>
    <x v="2"/>
    <x v="1"/>
    <x v="1"/>
    <x v="0"/>
  </r>
  <r>
    <x v="0"/>
    <x v="4"/>
    <x v="1"/>
    <x v="0"/>
    <x v="1"/>
    <x v="0"/>
    <x v="0"/>
    <x v="4"/>
    <x v="0"/>
    <x v="0"/>
    <x v="0"/>
  </r>
  <r>
    <x v="0"/>
    <x v="4"/>
    <x v="0"/>
    <x v="0"/>
    <x v="15"/>
    <x v="0"/>
    <x v="0"/>
    <x v="5"/>
    <x v="0"/>
    <x v="0"/>
    <x v="0"/>
  </r>
  <r>
    <x v="2"/>
    <x v="4"/>
    <x v="1"/>
    <x v="2"/>
    <x v="1"/>
    <x v="1"/>
    <x v="0"/>
    <x v="4"/>
    <x v="0"/>
    <x v="0"/>
    <x v="0"/>
  </r>
  <r>
    <x v="0"/>
    <x v="6"/>
    <x v="0"/>
    <x v="0"/>
    <x v="14"/>
    <x v="0"/>
    <x v="1"/>
    <x v="1"/>
    <x v="1"/>
    <x v="1"/>
    <x v="0"/>
  </r>
  <r>
    <x v="0"/>
    <x v="3"/>
    <x v="0"/>
    <x v="0"/>
    <x v="15"/>
    <x v="0"/>
    <x v="0"/>
    <x v="5"/>
    <x v="0"/>
    <x v="0"/>
    <x v="0"/>
  </r>
  <r>
    <x v="0"/>
    <x v="4"/>
    <x v="0"/>
    <x v="0"/>
    <x v="3"/>
    <x v="1"/>
    <x v="0"/>
    <x v="3"/>
    <x v="1"/>
    <x v="1"/>
    <x v="0"/>
  </r>
  <r>
    <x v="0"/>
    <x v="0"/>
    <x v="1"/>
    <x v="0"/>
    <x v="4"/>
    <x v="0"/>
    <x v="0"/>
    <x v="2"/>
    <x v="0"/>
    <x v="0"/>
    <x v="0"/>
  </r>
  <r>
    <x v="0"/>
    <x v="2"/>
    <x v="0"/>
    <x v="0"/>
    <x v="3"/>
    <x v="0"/>
    <x v="0"/>
    <x v="3"/>
    <x v="0"/>
    <x v="0"/>
    <x v="0"/>
  </r>
  <r>
    <x v="1"/>
    <x v="5"/>
    <x v="2"/>
    <x v="0"/>
    <x v="1"/>
    <x v="0"/>
    <x v="0"/>
    <x v="2"/>
    <x v="0"/>
    <x v="0"/>
    <x v="0"/>
  </r>
  <r>
    <x v="0"/>
    <x v="5"/>
    <x v="0"/>
    <x v="0"/>
    <x v="1"/>
    <x v="0"/>
    <x v="0"/>
    <x v="1"/>
    <x v="0"/>
    <x v="0"/>
    <x v="0"/>
  </r>
  <r>
    <x v="0"/>
    <x v="5"/>
    <x v="1"/>
    <x v="2"/>
    <x v="3"/>
    <x v="1"/>
    <x v="0"/>
    <x v="3"/>
    <x v="1"/>
    <x v="1"/>
    <x v="0"/>
  </r>
  <r>
    <x v="0"/>
    <x v="5"/>
    <x v="2"/>
    <x v="2"/>
    <x v="3"/>
    <x v="1"/>
    <x v="0"/>
    <x v="3"/>
    <x v="1"/>
    <x v="1"/>
    <x v="0"/>
  </r>
  <r>
    <x v="1"/>
    <x v="5"/>
    <x v="0"/>
    <x v="0"/>
    <x v="3"/>
    <x v="0"/>
    <x v="0"/>
    <x v="3"/>
    <x v="1"/>
    <x v="1"/>
    <x v="0"/>
  </r>
  <r>
    <x v="0"/>
    <x v="6"/>
    <x v="0"/>
    <x v="0"/>
    <x v="14"/>
    <x v="1"/>
    <x v="0"/>
    <x v="1"/>
    <x v="1"/>
    <x v="1"/>
    <x v="0"/>
  </r>
  <r>
    <x v="1"/>
    <x v="6"/>
    <x v="1"/>
    <x v="0"/>
    <x v="3"/>
    <x v="0"/>
    <x v="0"/>
    <x v="3"/>
    <x v="1"/>
    <x v="1"/>
    <x v="0"/>
  </r>
  <r>
    <x v="1"/>
    <x v="0"/>
    <x v="2"/>
    <x v="2"/>
    <x v="1"/>
    <x v="0"/>
    <x v="0"/>
    <x v="2"/>
    <x v="0"/>
    <x v="0"/>
    <x v="0"/>
  </r>
  <r>
    <x v="0"/>
    <x v="1"/>
    <x v="0"/>
    <x v="0"/>
    <x v="3"/>
    <x v="0"/>
    <x v="0"/>
    <x v="3"/>
    <x v="0"/>
    <x v="0"/>
    <x v="0"/>
  </r>
  <r>
    <x v="1"/>
    <x v="0"/>
    <x v="0"/>
    <x v="2"/>
    <x v="1"/>
    <x v="0"/>
    <x v="1"/>
    <x v="2"/>
    <x v="1"/>
    <x v="1"/>
    <x v="0"/>
  </r>
  <r>
    <x v="0"/>
    <x v="0"/>
    <x v="1"/>
    <x v="0"/>
    <x v="3"/>
    <x v="0"/>
    <x v="0"/>
    <x v="3"/>
    <x v="0"/>
    <x v="0"/>
    <x v="0"/>
  </r>
  <r>
    <x v="0"/>
    <x v="0"/>
    <x v="1"/>
    <x v="0"/>
    <x v="1"/>
    <x v="1"/>
    <x v="0"/>
    <x v="4"/>
    <x v="0"/>
    <x v="0"/>
    <x v="0"/>
  </r>
  <r>
    <x v="0"/>
    <x v="3"/>
    <x v="0"/>
    <x v="0"/>
    <x v="1"/>
    <x v="0"/>
    <x v="0"/>
    <x v="1"/>
    <x v="0"/>
    <x v="0"/>
    <x v="0"/>
  </r>
  <r>
    <x v="0"/>
    <x v="2"/>
    <x v="2"/>
    <x v="0"/>
    <x v="15"/>
    <x v="1"/>
    <x v="0"/>
    <x v="5"/>
    <x v="0"/>
    <x v="0"/>
    <x v="0"/>
  </r>
  <r>
    <x v="0"/>
    <x v="6"/>
    <x v="0"/>
    <x v="0"/>
    <x v="14"/>
    <x v="0"/>
    <x v="0"/>
    <x v="1"/>
    <x v="1"/>
    <x v="1"/>
    <x v="0"/>
  </r>
  <r>
    <x v="0"/>
    <x v="0"/>
    <x v="2"/>
    <x v="0"/>
    <x v="15"/>
    <x v="1"/>
    <x v="0"/>
    <x v="5"/>
    <x v="0"/>
    <x v="0"/>
    <x v="0"/>
  </r>
  <r>
    <x v="0"/>
    <x v="4"/>
    <x v="1"/>
    <x v="2"/>
    <x v="15"/>
    <x v="1"/>
    <x v="0"/>
    <x v="5"/>
    <x v="1"/>
    <x v="1"/>
    <x v="0"/>
  </r>
  <r>
    <x v="0"/>
    <x v="0"/>
    <x v="2"/>
    <x v="0"/>
    <x v="15"/>
    <x v="0"/>
    <x v="0"/>
    <x v="5"/>
    <x v="0"/>
    <x v="0"/>
    <x v="0"/>
  </r>
  <r>
    <x v="0"/>
    <x v="5"/>
    <x v="0"/>
    <x v="0"/>
    <x v="14"/>
    <x v="1"/>
    <x v="1"/>
    <x v="1"/>
    <x v="0"/>
    <x v="0"/>
    <x v="0"/>
  </r>
  <r>
    <x v="0"/>
    <x v="0"/>
    <x v="0"/>
    <x v="0"/>
    <x v="14"/>
    <x v="0"/>
    <x v="1"/>
    <x v="1"/>
    <x v="0"/>
    <x v="0"/>
    <x v="0"/>
  </r>
  <r>
    <x v="0"/>
    <x v="1"/>
    <x v="0"/>
    <x v="0"/>
    <x v="1"/>
    <x v="1"/>
    <x v="0"/>
    <x v="4"/>
    <x v="1"/>
    <x v="1"/>
    <x v="0"/>
  </r>
  <r>
    <x v="0"/>
    <x v="1"/>
    <x v="1"/>
    <x v="0"/>
    <x v="4"/>
    <x v="1"/>
    <x v="0"/>
    <x v="2"/>
    <x v="1"/>
    <x v="1"/>
    <x v="0"/>
  </r>
  <r>
    <x v="0"/>
    <x v="2"/>
    <x v="0"/>
    <x v="0"/>
    <x v="14"/>
    <x v="0"/>
    <x v="0"/>
    <x v="1"/>
    <x v="0"/>
    <x v="0"/>
    <x v="0"/>
  </r>
  <r>
    <x v="1"/>
    <x v="0"/>
    <x v="2"/>
    <x v="0"/>
    <x v="14"/>
    <x v="0"/>
    <x v="0"/>
    <x v="1"/>
    <x v="1"/>
    <x v="1"/>
    <x v="0"/>
  </r>
  <r>
    <x v="0"/>
    <x v="4"/>
    <x v="1"/>
    <x v="2"/>
    <x v="3"/>
    <x v="1"/>
    <x v="0"/>
    <x v="3"/>
    <x v="1"/>
    <x v="1"/>
    <x v="0"/>
  </r>
  <r>
    <x v="1"/>
    <x v="0"/>
    <x v="1"/>
    <x v="2"/>
    <x v="1"/>
    <x v="0"/>
    <x v="0"/>
    <x v="1"/>
    <x v="0"/>
    <x v="0"/>
    <x v="0"/>
  </r>
  <r>
    <x v="1"/>
    <x v="0"/>
    <x v="2"/>
    <x v="0"/>
    <x v="15"/>
    <x v="0"/>
    <x v="0"/>
    <x v="5"/>
    <x v="0"/>
    <x v="0"/>
    <x v="0"/>
  </r>
  <r>
    <x v="1"/>
    <x v="0"/>
    <x v="1"/>
    <x v="2"/>
    <x v="4"/>
    <x v="1"/>
    <x v="0"/>
    <x v="2"/>
    <x v="0"/>
    <x v="0"/>
    <x v="0"/>
  </r>
  <r>
    <x v="1"/>
    <x v="4"/>
    <x v="1"/>
    <x v="1"/>
    <x v="15"/>
    <x v="1"/>
    <x v="0"/>
    <x v="5"/>
    <x v="0"/>
    <x v="0"/>
    <x v="0"/>
  </r>
  <r>
    <x v="1"/>
    <x v="1"/>
    <x v="1"/>
    <x v="0"/>
    <x v="15"/>
    <x v="0"/>
    <x v="0"/>
    <x v="5"/>
    <x v="0"/>
    <x v="0"/>
    <x v="0"/>
  </r>
  <r>
    <x v="0"/>
    <x v="4"/>
    <x v="0"/>
    <x v="0"/>
    <x v="15"/>
    <x v="0"/>
    <x v="0"/>
    <x v="5"/>
    <x v="0"/>
    <x v="0"/>
    <x v="0"/>
  </r>
  <r>
    <x v="0"/>
    <x v="0"/>
    <x v="1"/>
    <x v="0"/>
    <x v="4"/>
    <x v="0"/>
    <x v="0"/>
    <x v="2"/>
    <x v="0"/>
    <x v="0"/>
    <x v="0"/>
  </r>
  <r>
    <x v="2"/>
    <x v="3"/>
    <x v="0"/>
    <x v="0"/>
    <x v="3"/>
    <x v="0"/>
    <x v="0"/>
    <x v="3"/>
    <x v="0"/>
    <x v="0"/>
    <x v="0"/>
  </r>
  <r>
    <x v="0"/>
    <x v="6"/>
    <x v="0"/>
    <x v="0"/>
    <x v="4"/>
    <x v="0"/>
    <x v="0"/>
    <x v="2"/>
    <x v="1"/>
    <x v="1"/>
    <x v="0"/>
  </r>
  <r>
    <x v="0"/>
    <x v="2"/>
    <x v="1"/>
    <x v="0"/>
    <x v="14"/>
    <x v="0"/>
    <x v="0"/>
    <x v="1"/>
    <x v="0"/>
    <x v="0"/>
    <x v="0"/>
  </r>
  <r>
    <x v="0"/>
    <x v="5"/>
    <x v="0"/>
    <x v="0"/>
    <x v="15"/>
    <x v="0"/>
    <x v="0"/>
    <x v="5"/>
    <x v="0"/>
    <x v="0"/>
    <x v="0"/>
  </r>
  <r>
    <x v="0"/>
    <x v="0"/>
    <x v="0"/>
    <x v="0"/>
    <x v="1"/>
    <x v="0"/>
    <x v="0"/>
    <x v="1"/>
    <x v="0"/>
    <x v="0"/>
    <x v="0"/>
  </r>
  <r>
    <x v="0"/>
    <x v="2"/>
    <x v="1"/>
    <x v="0"/>
    <x v="14"/>
    <x v="0"/>
    <x v="0"/>
    <x v="1"/>
    <x v="0"/>
    <x v="0"/>
    <x v="0"/>
  </r>
  <r>
    <x v="1"/>
    <x v="6"/>
    <x v="2"/>
    <x v="0"/>
    <x v="14"/>
    <x v="1"/>
    <x v="0"/>
    <x v="1"/>
    <x v="1"/>
    <x v="1"/>
    <x v="0"/>
  </r>
  <r>
    <x v="0"/>
    <x v="1"/>
    <x v="1"/>
    <x v="2"/>
    <x v="14"/>
    <x v="1"/>
    <x v="0"/>
    <x v="1"/>
    <x v="1"/>
    <x v="1"/>
    <x v="0"/>
  </r>
  <r>
    <x v="2"/>
    <x v="1"/>
    <x v="2"/>
    <x v="0"/>
    <x v="15"/>
    <x v="0"/>
    <x v="0"/>
    <x v="5"/>
    <x v="0"/>
    <x v="0"/>
    <x v="0"/>
  </r>
  <r>
    <x v="0"/>
    <x v="4"/>
    <x v="2"/>
    <x v="0"/>
    <x v="1"/>
    <x v="1"/>
    <x v="0"/>
    <x v="1"/>
    <x v="0"/>
    <x v="0"/>
    <x v="0"/>
  </r>
  <r>
    <x v="0"/>
    <x v="0"/>
    <x v="0"/>
    <x v="0"/>
    <x v="4"/>
    <x v="0"/>
    <x v="0"/>
    <x v="2"/>
    <x v="0"/>
    <x v="0"/>
    <x v="0"/>
  </r>
  <r>
    <x v="1"/>
    <x v="6"/>
    <x v="2"/>
    <x v="1"/>
    <x v="15"/>
    <x v="1"/>
    <x v="0"/>
    <x v="5"/>
    <x v="1"/>
    <x v="1"/>
    <x v="0"/>
  </r>
  <r>
    <x v="0"/>
    <x v="1"/>
    <x v="1"/>
    <x v="2"/>
    <x v="4"/>
    <x v="1"/>
    <x v="0"/>
    <x v="2"/>
    <x v="1"/>
    <x v="1"/>
    <x v="0"/>
  </r>
  <r>
    <x v="0"/>
    <x v="6"/>
    <x v="0"/>
    <x v="0"/>
    <x v="4"/>
    <x v="0"/>
    <x v="0"/>
    <x v="2"/>
    <x v="1"/>
    <x v="1"/>
    <x v="0"/>
  </r>
  <r>
    <x v="2"/>
    <x v="3"/>
    <x v="1"/>
    <x v="1"/>
    <x v="14"/>
    <x v="1"/>
    <x v="0"/>
    <x v="1"/>
    <x v="1"/>
    <x v="1"/>
    <x v="0"/>
  </r>
  <r>
    <x v="0"/>
    <x v="2"/>
    <x v="1"/>
    <x v="0"/>
    <x v="15"/>
    <x v="0"/>
    <x v="0"/>
    <x v="5"/>
    <x v="1"/>
    <x v="1"/>
    <x v="0"/>
  </r>
  <r>
    <x v="1"/>
    <x v="4"/>
    <x v="1"/>
    <x v="1"/>
    <x v="3"/>
    <x v="1"/>
    <x v="0"/>
    <x v="3"/>
    <x v="0"/>
    <x v="0"/>
    <x v="0"/>
  </r>
  <r>
    <x v="0"/>
    <x v="1"/>
    <x v="1"/>
    <x v="0"/>
    <x v="1"/>
    <x v="1"/>
    <x v="0"/>
    <x v="2"/>
    <x v="1"/>
    <x v="1"/>
    <x v="0"/>
  </r>
  <r>
    <x v="0"/>
    <x v="3"/>
    <x v="0"/>
    <x v="1"/>
    <x v="3"/>
    <x v="1"/>
    <x v="0"/>
    <x v="3"/>
    <x v="0"/>
    <x v="0"/>
    <x v="0"/>
  </r>
  <r>
    <x v="0"/>
    <x v="2"/>
    <x v="2"/>
    <x v="0"/>
    <x v="4"/>
    <x v="0"/>
    <x v="0"/>
    <x v="2"/>
    <x v="0"/>
    <x v="0"/>
    <x v="0"/>
  </r>
  <r>
    <x v="0"/>
    <x v="3"/>
    <x v="0"/>
    <x v="0"/>
    <x v="15"/>
    <x v="0"/>
    <x v="1"/>
    <x v="5"/>
    <x v="0"/>
    <x v="0"/>
    <x v="0"/>
  </r>
  <r>
    <x v="0"/>
    <x v="4"/>
    <x v="1"/>
    <x v="0"/>
    <x v="14"/>
    <x v="1"/>
    <x v="0"/>
    <x v="1"/>
    <x v="1"/>
    <x v="1"/>
    <x v="0"/>
  </r>
  <r>
    <x v="0"/>
    <x v="1"/>
    <x v="0"/>
    <x v="0"/>
    <x v="4"/>
    <x v="0"/>
    <x v="0"/>
    <x v="2"/>
    <x v="0"/>
    <x v="0"/>
    <x v="0"/>
  </r>
  <r>
    <x v="0"/>
    <x v="4"/>
    <x v="0"/>
    <x v="0"/>
    <x v="14"/>
    <x v="1"/>
    <x v="0"/>
    <x v="1"/>
    <x v="0"/>
    <x v="0"/>
    <x v="0"/>
  </r>
  <r>
    <x v="0"/>
    <x v="4"/>
    <x v="0"/>
    <x v="0"/>
    <x v="15"/>
    <x v="0"/>
    <x v="0"/>
    <x v="5"/>
    <x v="0"/>
    <x v="0"/>
    <x v="0"/>
  </r>
  <r>
    <x v="0"/>
    <x v="3"/>
    <x v="0"/>
    <x v="0"/>
    <x v="15"/>
    <x v="0"/>
    <x v="0"/>
    <x v="5"/>
    <x v="0"/>
    <x v="0"/>
    <x v="0"/>
  </r>
  <r>
    <x v="0"/>
    <x v="1"/>
    <x v="1"/>
    <x v="0"/>
    <x v="15"/>
    <x v="0"/>
    <x v="0"/>
    <x v="5"/>
    <x v="0"/>
    <x v="0"/>
    <x v="0"/>
  </r>
  <r>
    <x v="1"/>
    <x v="3"/>
    <x v="0"/>
    <x v="0"/>
    <x v="15"/>
    <x v="1"/>
    <x v="0"/>
    <x v="5"/>
    <x v="1"/>
    <x v="1"/>
    <x v="0"/>
  </r>
  <r>
    <x v="0"/>
    <x v="6"/>
    <x v="0"/>
    <x v="0"/>
    <x v="3"/>
    <x v="1"/>
    <x v="0"/>
    <x v="3"/>
    <x v="1"/>
    <x v="1"/>
    <x v="0"/>
  </r>
  <r>
    <x v="0"/>
    <x v="0"/>
    <x v="0"/>
    <x v="0"/>
    <x v="4"/>
    <x v="1"/>
    <x v="0"/>
    <x v="2"/>
    <x v="0"/>
    <x v="0"/>
    <x v="0"/>
  </r>
  <r>
    <x v="0"/>
    <x v="2"/>
    <x v="2"/>
    <x v="0"/>
    <x v="4"/>
    <x v="1"/>
    <x v="0"/>
    <x v="2"/>
    <x v="0"/>
    <x v="0"/>
    <x v="0"/>
  </r>
  <r>
    <x v="0"/>
    <x v="1"/>
    <x v="1"/>
    <x v="0"/>
    <x v="15"/>
    <x v="0"/>
    <x v="1"/>
    <x v="5"/>
    <x v="0"/>
    <x v="0"/>
    <x v="0"/>
  </r>
  <r>
    <x v="0"/>
    <x v="2"/>
    <x v="0"/>
    <x v="0"/>
    <x v="15"/>
    <x v="0"/>
    <x v="0"/>
    <x v="5"/>
    <x v="0"/>
    <x v="0"/>
    <x v="0"/>
  </r>
  <r>
    <x v="0"/>
    <x v="2"/>
    <x v="0"/>
    <x v="0"/>
    <x v="4"/>
    <x v="0"/>
    <x v="0"/>
    <x v="2"/>
    <x v="0"/>
    <x v="0"/>
    <x v="0"/>
  </r>
  <r>
    <x v="0"/>
    <x v="5"/>
    <x v="0"/>
    <x v="0"/>
    <x v="15"/>
    <x v="0"/>
    <x v="0"/>
    <x v="5"/>
    <x v="0"/>
    <x v="0"/>
    <x v="0"/>
  </r>
  <r>
    <x v="0"/>
    <x v="2"/>
    <x v="1"/>
    <x v="2"/>
    <x v="15"/>
    <x v="1"/>
    <x v="0"/>
    <x v="5"/>
    <x v="1"/>
    <x v="1"/>
    <x v="0"/>
  </r>
  <r>
    <x v="0"/>
    <x v="3"/>
    <x v="2"/>
    <x v="0"/>
    <x v="1"/>
    <x v="1"/>
    <x v="0"/>
    <x v="3"/>
    <x v="0"/>
    <x v="0"/>
    <x v="0"/>
  </r>
  <r>
    <x v="0"/>
    <x v="4"/>
    <x v="0"/>
    <x v="0"/>
    <x v="1"/>
    <x v="0"/>
    <x v="0"/>
    <x v="3"/>
    <x v="0"/>
    <x v="0"/>
    <x v="0"/>
  </r>
  <r>
    <x v="0"/>
    <x v="5"/>
    <x v="1"/>
    <x v="2"/>
    <x v="15"/>
    <x v="1"/>
    <x v="0"/>
    <x v="5"/>
    <x v="1"/>
    <x v="1"/>
    <x v="0"/>
  </r>
  <r>
    <x v="0"/>
    <x v="1"/>
    <x v="2"/>
    <x v="0"/>
    <x v="15"/>
    <x v="1"/>
    <x v="0"/>
    <x v="5"/>
    <x v="0"/>
    <x v="0"/>
    <x v="0"/>
  </r>
  <r>
    <x v="0"/>
    <x v="1"/>
    <x v="1"/>
    <x v="0"/>
    <x v="4"/>
    <x v="0"/>
    <x v="0"/>
    <x v="2"/>
    <x v="0"/>
    <x v="0"/>
    <x v="0"/>
  </r>
  <r>
    <x v="1"/>
    <x v="0"/>
    <x v="2"/>
    <x v="0"/>
    <x v="1"/>
    <x v="1"/>
    <x v="0"/>
    <x v="1"/>
    <x v="0"/>
    <x v="0"/>
    <x v="0"/>
  </r>
  <r>
    <x v="0"/>
    <x v="5"/>
    <x v="2"/>
    <x v="0"/>
    <x v="3"/>
    <x v="1"/>
    <x v="0"/>
    <x v="3"/>
    <x v="0"/>
    <x v="0"/>
    <x v="0"/>
  </r>
  <r>
    <x v="0"/>
    <x v="0"/>
    <x v="0"/>
    <x v="0"/>
    <x v="14"/>
    <x v="0"/>
    <x v="0"/>
    <x v="1"/>
    <x v="0"/>
    <x v="0"/>
    <x v="0"/>
  </r>
  <r>
    <x v="0"/>
    <x v="5"/>
    <x v="2"/>
    <x v="0"/>
    <x v="4"/>
    <x v="1"/>
    <x v="0"/>
    <x v="2"/>
    <x v="1"/>
    <x v="1"/>
    <x v="0"/>
  </r>
  <r>
    <x v="1"/>
    <x v="4"/>
    <x v="1"/>
    <x v="1"/>
    <x v="4"/>
    <x v="0"/>
    <x v="0"/>
    <x v="2"/>
    <x v="0"/>
    <x v="0"/>
    <x v="0"/>
  </r>
  <r>
    <x v="1"/>
    <x v="1"/>
    <x v="2"/>
    <x v="0"/>
    <x v="3"/>
    <x v="0"/>
    <x v="0"/>
    <x v="3"/>
    <x v="1"/>
    <x v="1"/>
    <x v="0"/>
  </r>
  <r>
    <x v="0"/>
    <x v="0"/>
    <x v="2"/>
    <x v="0"/>
    <x v="4"/>
    <x v="1"/>
    <x v="0"/>
    <x v="2"/>
    <x v="1"/>
    <x v="1"/>
    <x v="0"/>
  </r>
  <r>
    <x v="0"/>
    <x v="2"/>
    <x v="0"/>
    <x v="0"/>
    <x v="1"/>
    <x v="0"/>
    <x v="0"/>
    <x v="4"/>
    <x v="1"/>
    <x v="1"/>
    <x v="0"/>
  </r>
  <r>
    <x v="0"/>
    <x v="4"/>
    <x v="0"/>
    <x v="0"/>
    <x v="1"/>
    <x v="1"/>
    <x v="0"/>
    <x v="4"/>
    <x v="0"/>
    <x v="0"/>
    <x v="0"/>
  </r>
  <r>
    <x v="1"/>
    <x v="1"/>
    <x v="2"/>
    <x v="0"/>
    <x v="3"/>
    <x v="0"/>
    <x v="0"/>
    <x v="3"/>
    <x v="0"/>
    <x v="0"/>
    <x v="0"/>
  </r>
  <r>
    <x v="0"/>
    <x v="2"/>
    <x v="0"/>
    <x v="0"/>
    <x v="15"/>
    <x v="0"/>
    <x v="0"/>
    <x v="5"/>
    <x v="0"/>
    <x v="0"/>
    <x v="0"/>
  </r>
  <r>
    <x v="0"/>
    <x v="0"/>
    <x v="0"/>
    <x v="0"/>
    <x v="14"/>
    <x v="0"/>
    <x v="0"/>
    <x v="1"/>
    <x v="0"/>
    <x v="0"/>
    <x v="0"/>
  </r>
  <r>
    <x v="1"/>
    <x v="4"/>
    <x v="2"/>
    <x v="0"/>
    <x v="4"/>
    <x v="0"/>
    <x v="0"/>
    <x v="2"/>
    <x v="1"/>
    <x v="1"/>
    <x v="0"/>
  </r>
  <r>
    <x v="0"/>
    <x v="2"/>
    <x v="0"/>
    <x v="0"/>
    <x v="14"/>
    <x v="0"/>
    <x v="0"/>
    <x v="1"/>
    <x v="0"/>
    <x v="0"/>
    <x v="0"/>
  </r>
  <r>
    <x v="0"/>
    <x v="2"/>
    <x v="0"/>
    <x v="0"/>
    <x v="14"/>
    <x v="1"/>
    <x v="0"/>
    <x v="1"/>
    <x v="0"/>
    <x v="0"/>
    <x v="0"/>
  </r>
  <r>
    <x v="0"/>
    <x v="0"/>
    <x v="0"/>
    <x v="1"/>
    <x v="4"/>
    <x v="0"/>
    <x v="0"/>
    <x v="2"/>
    <x v="0"/>
    <x v="0"/>
    <x v="0"/>
  </r>
  <r>
    <x v="0"/>
    <x v="2"/>
    <x v="2"/>
    <x v="0"/>
    <x v="3"/>
    <x v="1"/>
    <x v="0"/>
    <x v="3"/>
    <x v="1"/>
    <x v="1"/>
    <x v="0"/>
  </r>
  <r>
    <x v="0"/>
    <x v="1"/>
    <x v="0"/>
    <x v="0"/>
    <x v="3"/>
    <x v="1"/>
    <x v="0"/>
    <x v="3"/>
    <x v="0"/>
    <x v="0"/>
    <x v="0"/>
  </r>
  <r>
    <x v="0"/>
    <x v="5"/>
    <x v="0"/>
    <x v="0"/>
    <x v="1"/>
    <x v="1"/>
    <x v="0"/>
    <x v="2"/>
    <x v="0"/>
    <x v="0"/>
    <x v="0"/>
  </r>
  <r>
    <x v="0"/>
    <x v="4"/>
    <x v="0"/>
    <x v="0"/>
    <x v="3"/>
    <x v="0"/>
    <x v="0"/>
    <x v="3"/>
    <x v="0"/>
    <x v="0"/>
    <x v="0"/>
  </r>
  <r>
    <x v="0"/>
    <x v="5"/>
    <x v="0"/>
    <x v="0"/>
    <x v="15"/>
    <x v="0"/>
    <x v="0"/>
    <x v="5"/>
    <x v="0"/>
    <x v="0"/>
    <x v="0"/>
  </r>
  <r>
    <x v="0"/>
    <x v="1"/>
    <x v="1"/>
    <x v="1"/>
    <x v="3"/>
    <x v="1"/>
    <x v="0"/>
    <x v="3"/>
    <x v="1"/>
    <x v="1"/>
    <x v="0"/>
  </r>
  <r>
    <x v="0"/>
    <x v="2"/>
    <x v="2"/>
    <x v="0"/>
    <x v="3"/>
    <x v="1"/>
    <x v="1"/>
    <x v="3"/>
    <x v="0"/>
    <x v="0"/>
    <x v="0"/>
  </r>
  <r>
    <x v="0"/>
    <x v="2"/>
    <x v="0"/>
    <x v="0"/>
    <x v="1"/>
    <x v="0"/>
    <x v="0"/>
    <x v="5"/>
    <x v="0"/>
    <x v="0"/>
    <x v="0"/>
  </r>
  <r>
    <x v="0"/>
    <x v="2"/>
    <x v="0"/>
    <x v="0"/>
    <x v="3"/>
    <x v="0"/>
    <x v="0"/>
    <x v="3"/>
    <x v="1"/>
    <x v="1"/>
    <x v="0"/>
  </r>
  <r>
    <x v="0"/>
    <x v="2"/>
    <x v="0"/>
    <x v="0"/>
    <x v="1"/>
    <x v="1"/>
    <x v="0"/>
    <x v="4"/>
    <x v="0"/>
    <x v="0"/>
    <x v="0"/>
  </r>
  <r>
    <x v="1"/>
    <x v="6"/>
    <x v="2"/>
    <x v="0"/>
    <x v="14"/>
    <x v="1"/>
    <x v="0"/>
    <x v="1"/>
    <x v="1"/>
    <x v="1"/>
    <x v="0"/>
  </r>
  <r>
    <x v="0"/>
    <x v="0"/>
    <x v="0"/>
    <x v="0"/>
    <x v="3"/>
    <x v="0"/>
    <x v="0"/>
    <x v="3"/>
    <x v="0"/>
    <x v="0"/>
    <x v="0"/>
  </r>
  <r>
    <x v="0"/>
    <x v="4"/>
    <x v="0"/>
    <x v="0"/>
    <x v="4"/>
    <x v="0"/>
    <x v="1"/>
    <x v="2"/>
    <x v="1"/>
    <x v="1"/>
    <x v="0"/>
  </r>
  <r>
    <x v="1"/>
    <x v="0"/>
    <x v="1"/>
    <x v="2"/>
    <x v="14"/>
    <x v="1"/>
    <x v="0"/>
    <x v="1"/>
    <x v="1"/>
    <x v="1"/>
    <x v="0"/>
  </r>
  <r>
    <x v="0"/>
    <x v="0"/>
    <x v="2"/>
    <x v="2"/>
    <x v="3"/>
    <x v="1"/>
    <x v="0"/>
    <x v="3"/>
    <x v="0"/>
    <x v="0"/>
    <x v="0"/>
  </r>
  <r>
    <x v="0"/>
    <x v="3"/>
    <x v="0"/>
    <x v="0"/>
    <x v="1"/>
    <x v="0"/>
    <x v="0"/>
    <x v="1"/>
    <x v="1"/>
    <x v="1"/>
    <x v="0"/>
  </r>
  <r>
    <x v="0"/>
    <x v="4"/>
    <x v="1"/>
    <x v="2"/>
    <x v="14"/>
    <x v="1"/>
    <x v="1"/>
    <x v="1"/>
    <x v="1"/>
    <x v="1"/>
    <x v="0"/>
  </r>
  <r>
    <x v="1"/>
    <x v="0"/>
    <x v="2"/>
    <x v="0"/>
    <x v="4"/>
    <x v="0"/>
    <x v="0"/>
    <x v="2"/>
    <x v="0"/>
    <x v="0"/>
    <x v="0"/>
  </r>
  <r>
    <x v="0"/>
    <x v="4"/>
    <x v="0"/>
    <x v="0"/>
    <x v="1"/>
    <x v="0"/>
    <x v="0"/>
    <x v="5"/>
    <x v="0"/>
    <x v="0"/>
    <x v="0"/>
  </r>
  <r>
    <x v="1"/>
    <x v="2"/>
    <x v="1"/>
    <x v="0"/>
    <x v="15"/>
    <x v="0"/>
    <x v="0"/>
    <x v="5"/>
    <x v="1"/>
    <x v="1"/>
    <x v="0"/>
  </r>
  <r>
    <x v="0"/>
    <x v="1"/>
    <x v="1"/>
    <x v="0"/>
    <x v="15"/>
    <x v="0"/>
    <x v="0"/>
    <x v="5"/>
    <x v="0"/>
    <x v="0"/>
    <x v="0"/>
  </r>
  <r>
    <x v="0"/>
    <x v="3"/>
    <x v="0"/>
    <x v="0"/>
    <x v="15"/>
    <x v="0"/>
    <x v="0"/>
    <x v="5"/>
    <x v="0"/>
    <x v="0"/>
    <x v="0"/>
  </r>
  <r>
    <x v="0"/>
    <x v="1"/>
    <x v="0"/>
    <x v="0"/>
    <x v="15"/>
    <x v="0"/>
    <x v="0"/>
    <x v="5"/>
    <x v="0"/>
    <x v="0"/>
    <x v="0"/>
  </r>
  <r>
    <x v="1"/>
    <x v="1"/>
    <x v="2"/>
    <x v="1"/>
    <x v="4"/>
    <x v="1"/>
    <x v="0"/>
    <x v="2"/>
    <x v="1"/>
    <x v="1"/>
    <x v="0"/>
  </r>
  <r>
    <x v="0"/>
    <x v="2"/>
    <x v="0"/>
    <x v="0"/>
    <x v="14"/>
    <x v="0"/>
    <x v="0"/>
    <x v="1"/>
    <x v="0"/>
    <x v="0"/>
    <x v="0"/>
  </r>
  <r>
    <x v="0"/>
    <x v="6"/>
    <x v="0"/>
    <x v="0"/>
    <x v="3"/>
    <x v="0"/>
    <x v="0"/>
    <x v="3"/>
    <x v="1"/>
    <x v="1"/>
    <x v="0"/>
  </r>
  <r>
    <x v="0"/>
    <x v="1"/>
    <x v="0"/>
    <x v="0"/>
    <x v="1"/>
    <x v="0"/>
    <x v="0"/>
    <x v="4"/>
    <x v="0"/>
    <x v="0"/>
    <x v="0"/>
  </r>
  <r>
    <x v="0"/>
    <x v="3"/>
    <x v="1"/>
    <x v="2"/>
    <x v="1"/>
    <x v="1"/>
    <x v="0"/>
    <x v="5"/>
    <x v="1"/>
    <x v="1"/>
    <x v="0"/>
  </r>
  <r>
    <x v="0"/>
    <x v="5"/>
    <x v="0"/>
    <x v="0"/>
    <x v="1"/>
    <x v="0"/>
    <x v="0"/>
    <x v="4"/>
    <x v="0"/>
    <x v="0"/>
    <x v="0"/>
  </r>
  <r>
    <x v="0"/>
    <x v="0"/>
    <x v="2"/>
    <x v="0"/>
    <x v="14"/>
    <x v="1"/>
    <x v="0"/>
    <x v="1"/>
    <x v="0"/>
    <x v="0"/>
    <x v="0"/>
  </r>
  <r>
    <x v="0"/>
    <x v="6"/>
    <x v="0"/>
    <x v="0"/>
    <x v="14"/>
    <x v="0"/>
    <x v="1"/>
    <x v="1"/>
    <x v="1"/>
    <x v="1"/>
    <x v="0"/>
  </r>
  <r>
    <x v="0"/>
    <x v="5"/>
    <x v="1"/>
    <x v="1"/>
    <x v="3"/>
    <x v="1"/>
    <x v="0"/>
    <x v="3"/>
    <x v="1"/>
    <x v="1"/>
    <x v="0"/>
  </r>
  <r>
    <x v="1"/>
    <x v="0"/>
    <x v="2"/>
    <x v="0"/>
    <x v="4"/>
    <x v="0"/>
    <x v="0"/>
    <x v="2"/>
    <x v="0"/>
    <x v="0"/>
    <x v="0"/>
  </r>
  <r>
    <x v="0"/>
    <x v="2"/>
    <x v="0"/>
    <x v="0"/>
    <x v="4"/>
    <x v="0"/>
    <x v="0"/>
    <x v="2"/>
    <x v="0"/>
    <x v="0"/>
    <x v="0"/>
  </r>
  <r>
    <x v="0"/>
    <x v="2"/>
    <x v="1"/>
    <x v="0"/>
    <x v="15"/>
    <x v="0"/>
    <x v="0"/>
    <x v="5"/>
    <x v="0"/>
    <x v="0"/>
    <x v="0"/>
  </r>
  <r>
    <x v="0"/>
    <x v="1"/>
    <x v="0"/>
    <x v="0"/>
    <x v="14"/>
    <x v="1"/>
    <x v="0"/>
    <x v="1"/>
    <x v="1"/>
    <x v="1"/>
    <x v="0"/>
  </r>
  <r>
    <x v="0"/>
    <x v="0"/>
    <x v="0"/>
    <x v="0"/>
    <x v="1"/>
    <x v="0"/>
    <x v="0"/>
    <x v="2"/>
    <x v="0"/>
    <x v="0"/>
    <x v="0"/>
  </r>
  <r>
    <x v="0"/>
    <x v="4"/>
    <x v="1"/>
    <x v="0"/>
    <x v="14"/>
    <x v="1"/>
    <x v="0"/>
    <x v="1"/>
    <x v="1"/>
    <x v="1"/>
    <x v="0"/>
  </r>
  <r>
    <x v="0"/>
    <x v="0"/>
    <x v="0"/>
    <x v="0"/>
    <x v="4"/>
    <x v="0"/>
    <x v="0"/>
    <x v="2"/>
    <x v="0"/>
    <x v="0"/>
    <x v="0"/>
  </r>
  <r>
    <x v="0"/>
    <x v="6"/>
    <x v="0"/>
    <x v="0"/>
    <x v="4"/>
    <x v="0"/>
    <x v="1"/>
    <x v="2"/>
    <x v="1"/>
    <x v="1"/>
    <x v="0"/>
  </r>
  <r>
    <x v="0"/>
    <x v="3"/>
    <x v="0"/>
    <x v="0"/>
    <x v="1"/>
    <x v="0"/>
    <x v="1"/>
    <x v="5"/>
    <x v="0"/>
    <x v="0"/>
    <x v="0"/>
  </r>
  <r>
    <x v="0"/>
    <x v="2"/>
    <x v="0"/>
    <x v="0"/>
    <x v="15"/>
    <x v="1"/>
    <x v="0"/>
    <x v="5"/>
    <x v="0"/>
    <x v="0"/>
    <x v="0"/>
  </r>
  <r>
    <x v="0"/>
    <x v="0"/>
    <x v="0"/>
    <x v="0"/>
    <x v="1"/>
    <x v="0"/>
    <x v="0"/>
    <x v="4"/>
    <x v="0"/>
    <x v="0"/>
    <x v="0"/>
  </r>
  <r>
    <x v="0"/>
    <x v="5"/>
    <x v="0"/>
    <x v="0"/>
    <x v="3"/>
    <x v="0"/>
    <x v="0"/>
    <x v="3"/>
    <x v="0"/>
    <x v="0"/>
    <x v="0"/>
  </r>
  <r>
    <x v="0"/>
    <x v="3"/>
    <x v="2"/>
    <x v="0"/>
    <x v="15"/>
    <x v="0"/>
    <x v="0"/>
    <x v="5"/>
    <x v="0"/>
    <x v="0"/>
    <x v="0"/>
  </r>
  <r>
    <x v="0"/>
    <x v="2"/>
    <x v="0"/>
    <x v="0"/>
    <x v="3"/>
    <x v="1"/>
    <x v="0"/>
    <x v="3"/>
    <x v="0"/>
    <x v="0"/>
    <x v="0"/>
  </r>
  <r>
    <x v="0"/>
    <x v="2"/>
    <x v="0"/>
    <x v="0"/>
    <x v="3"/>
    <x v="1"/>
    <x v="1"/>
    <x v="3"/>
    <x v="1"/>
    <x v="1"/>
    <x v="0"/>
  </r>
  <r>
    <x v="0"/>
    <x v="1"/>
    <x v="0"/>
    <x v="0"/>
    <x v="15"/>
    <x v="0"/>
    <x v="0"/>
    <x v="5"/>
    <x v="0"/>
    <x v="0"/>
    <x v="0"/>
  </r>
  <r>
    <x v="2"/>
    <x v="4"/>
    <x v="2"/>
    <x v="2"/>
    <x v="4"/>
    <x v="1"/>
    <x v="0"/>
    <x v="2"/>
    <x v="0"/>
    <x v="0"/>
    <x v="0"/>
  </r>
  <r>
    <x v="0"/>
    <x v="6"/>
    <x v="0"/>
    <x v="0"/>
    <x v="15"/>
    <x v="0"/>
    <x v="0"/>
    <x v="5"/>
    <x v="1"/>
    <x v="1"/>
    <x v="0"/>
  </r>
  <r>
    <x v="0"/>
    <x v="0"/>
    <x v="2"/>
    <x v="2"/>
    <x v="4"/>
    <x v="1"/>
    <x v="0"/>
    <x v="2"/>
    <x v="0"/>
    <x v="0"/>
    <x v="0"/>
  </r>
  <r>
    <x v="2"/>
    <x v="4"/>
    <x v="1"/>
    <x v="1"/>
    <x v="14"/>
    <x v="1"/>
    <x v="0"/>
    <x v="1"/>
    <x v="1"/>
    <x v="1"/>
    <x v="0"/>
  </r>
  <r>
    <x v="0"/>
    <x v="0"/>
    <x v="2"/>
    <x v="0"/>
    <x v="4"/>
    <x v="0"/>
    <x v="0"/>
    <x v="2"/>
    <x v="0"/>
    <x v="0"/>
    <x v="0"/>
  </r>
  <r>
    <x v="0"/>
    <x v="1"/>
    <x v="0"/>
    <x v="0"/>
    <x v="14"/>
    <x v="1"/>
    <x v="0"/>
    <x v="1"/>
    <x v="0"/>
    <x v="0"/>
    <x v="0"/>
  </r>
  <r>
    <x v="0"/>
    <x v="2"/>
    <x v="0"/>
    <x v="0"/>
    <x v="4"/>
    <x v="0"/>
    <x v="1"/>
    <x v="2"/>
    <x v="0"/>
    <x v="0"/>
    <x v="0"/>
  </r>
  <r>
    <x v="1"/>
    <x v="6"/>
    <x v="2"/>
    <x v="0"/>
    <x v="15"/>
    <x v="0"/>
    <x v="1"/>
    <x v="5"/>
    <x v="1"/>
    <x v="1"/>
    <x v="0"/>
  </r>
  <r>
    <x v="0"/>
    <x v="4"/>
    <x v="0"/>
    <x v="2"/>
    <x v="14"/>
    <x v="1"/>
    <x v="0"/>
    <x v="1"/>
    <x v="1"/>
    <x v="1"/>
    <x v="0"/>
  </r>
  <r>
    <x v="0"/>
    <x v="5"/>
    <x v="0"/>
    <x v="0"/>
    <x v="14"/>
    <x v="0"/>
    <x v="0"/>
    <x v="1"/>
    <x v="0"/>
    <x v="0"/>
    <x v="0"/>
  </r>
  <r>
    <x v="1"/>
    <x v="5"/>
    <x v="2"/>
    <x v="0"/>
    <x v="1"/>
    <x v="0"/>
    <x v="1"/>
    <x v="2"/>
    <x v="0"/>
    <x v="0"/>
    <x v="0"/>
  </r>
  <r>
    <x v="0"/>
    <x v="4"/>
    <x v="0"/>
    <x v="0"/>
    <x v="4"/>
    <x v="1"/>
    <x v="0"/>
    <x v="2"/>
    <x v="0"/>
    <x v="0"/>
    <x v="0"/>
  </r>
  <r>
    <x v="0"/>
    <x v="5"/>
    <x v="0"/>
    <x v="0"/>
    <x v="4"/>
    <x v="0"/>
    <x v="0"/>
    <x v="2"/>
    <x v="0"/>
    <x v="0"/>
    <x v="0"/>
  </r>
  <r>
    <x v="2"/>
    <x v="6"/>
    <x v="2"/>
    <x v="0"/>
    <x v="3"/>
    <x v="1"/>
    <x v="0"/>
    <x v="3"/>
    <x v="1"/>
    <x v="1"/>
    <x v="0"/>
  </r>
  <r>
    <x v="0"/>
    <x v="2"/>
    <x v="0"/>
    <x v="0"/>
    <x v="14"/>
    <x v="0"/>
    <x v="0"/>
    <x v="1"/>
    <x v="0"/>
    <x v="0"/>
    <x v="0"/>
  </r>
  <r>
    <x v="0"/>
    <x v="5"/>
    <x v="0"/>
    <x v="0"/>
    <x v="14"/>
    <x v="0"/>
    <x v="0"/>
    <x v="1"/>
    <x v="0"/>
    <x v="0"/>
    <x v="0"/>
  </r>
  <r>
    <x v="0"/>
    <x v="5"/>
    <x v="0"/>
    <x v="0"/>
    <x v="1"/>
    <x v="0"/>
    <x v="0"/>
    <x v="3"/>
    <x v="0"/>
    <x v="0"/>
    <x v="0"/>
  </r>
  <r>
    <x v="0"/>
    <x v="0"/>
    <x v="2"/>
    <x v="2"/>
    <x v="15"/>
    <x v="1"/>
    <x v="0"/>
    <x v="5"/>
    <x v="0"/>
    <x v="0"/>
    <x v="0"/>
  </r>
  <r>
    <x v="0"/>
    <x v="1"/>
    <x v="0"/>
    <x v="0"/>
    <x v="14"/>
    <x v="0"/>
    <x v="0"/>
    <x v="1"/>
    <x v="0"/>
    <x v="0"/>
    <x v="0"/>
  </r>
  <r>
    <x v="1"/>
    <x v="6"/>
    <x v="1"/>
    <x v="0"/>
    <x v="4"/>
    <x v="0"/>
    <x v="0"/>
    <x v="2"/>
    <x v="1"/>
    <x v="1"/>
    <x v="0"/>
  </r>
  <r>
    <x v="0"/>
    <x v="3"/>
    <x v="0"/>
    <x v="0"/>
    <x v="15"/>
    <x v="0"/>
    <x v="0"/>
    <x v="5"/>
    <x v="0"/>
    <x v="0"/>
    <x v="0"/>
  </r>
  <r>
    <x v="0"/>
    <x v="1"/>
    <x v="0"/>
    <x v="0"/>
    <x v="15"/>
    <x v="0"/>
    <x v="0"/>
    <x v="5"/>
    <x v="0"/>
    <x v="0"/>
    <x v="0"/>
  </r>
  <r>
    <x v="0"/>
    <x v="3"/>
    <x v="2"/>
    <x v="0"/>
    <x v="1"/>
    <x v="1"/>
    <x v="0"/>
    <x v="2"/>
    <x v="0"/>
    <x v="0"/>
    <x v="0"/>
  </r>
  <r>
    <x v="1"/>
    <x v="0"/>
    <x v="2"/>
    <x v="2"/>
    <x v="3"/>
    <x v="0"/>
    <x v="1"/>
    <x v="3"/>
    <x v="1"/>
    <x v="1"/>
    <x v="0"/>
  </r>
  <r>
    <x v="0"/>
    <x v="6"/>
    <x v="1"/>
    <x v="2"/>
    <x v="3"/>
    <x v="1"/>
    <x v="0"/>
    <x v="3"/>
    <x v="1"/>
    <x v="1"/>
    <x v="0"/>
  </r>
  <r>
    <x v="1"/>
    <x v="2"/>
    <x v="2"/>
    <x v="0"/>
    <x v="1"/>
    <x v="1"/>
    <x v="0"/>
    <x v="5"/>
    <x v="0"/>
    <x v="0"/>
    <x v="0"/>
  </r>
  <r>
    <x v="1"/>
    <x v="0"/>
    <x v="2"/>
    <x v="0"/>
    <x v="14"/>
    <x v="1"/>
    <x v="0"/>
    <x v="1"/>
    <x v="0"/>
    <x v="0"/>
    <x v="0"/>
  </r>
  <r>
    <x v="1"/>
    <x v="0"/>
    <x v="0"/>
    <x v="0"/>
    <x v="15"/>
    <x v="1"/>
    <x v="0"/>
    <x v="5"/>
    <x v="0"/>
    <x v="0"/>
    <x v="0"/>
  </r>
  <r>
    <x v="0"/>
    <x v="4"/>
    <x v="1"/>
    <x v="2"/>
    <x v="3"/>
    <x v="1"/>
    <x v="0"/>
    <x v="3"/>
    <x v="1"/>
    <x v="1"/>
    <x v="0"/>
  </r>
  <r>
    <x v="0"/>
    <x v="1"/>
    <x v="2"/>
    <x v="0"/>
    <x v="3"/>
    <x v="1"/>
    <x v="0"/>
    <x v="3"/>
    <x v="0"/>
    <x v="0"/>
    <x v="0"/>
  </r>
  <r>
    <x v="1"/>
    <x v="0"/>
    <x v="2"/>
    <x v="1"/>
    <x v="15"/>
    <x v="1"/>
    <x v="0"/>
    <x v="5"/>
    <x v="0"/>
    <x v="0"/>
    <x v="0"/>
  </r>
  <r>
    <x v="0"/>
    <x v="1"/>
    <x v="2"/>
    <x v="0"/>
    <x v="3"/>
    <x v="1"/>
    <x v="0"/>
    <x v="3"/>
    <x v="0"/>
    <x v="0"/>
    <x v="0"/>
  </r>
  <r>
    <x v="0"/>
    <x v="5"/>
    <x v="2"/>
    <x v="0"/>
    <x v="1"/>
    <x v="0"/>
    <x v="0"/>
    <x v="1"/>
    <x v="0"/>
    <x v="0"/>
    <x v="0"/>
  </r>
  <r>
    <x v="1"/>
    <x v="0"/>
    <x v="1"/>
    <x v="2"/>
    <x v="3"/>
    <x v="0"/>
    <x v="0"/>
    <x v="3"/>
    <x v="1"/>
    <x v="1"/>
    <x v="0"/>
  </r>
  <r>
    <x v="0"/>
    <x v="0"/>
    <x v="2"/>
    <x v="0"/>
    <x v="15"/>
    <x v="1"/>
    <x v="0"/>
    <x v="5"/>
    <x v="0"/>
    <x v="0"/>
    <x v="0"/>
  </r>
  <r>
    <x v="0"/>
    <x v="1"/>
    <x v="0"/>
    <x v="0"/>
    <x v="1"/>
    <x v="1"/>
    <x v="0"/>
    <x v="5"/>
    <x v="1"/>
    <x v="1"/>
    <x v="0"/>
  </r>
  <r>
    <x v="1"/>
    <x v="5"/>
    <x v="2"/>
    <x v="0"/>
    <x v="3"/>
    <x v="0"/>
    <x v="1"/>
    <x v="3"/>
    <x v="1"/>
    <x v="1"/>
    <x v="0"/>
  </r>
  <r>
    <x v="0"/>
    <x v="0"/>
    <x v="1"/>
    <x v="2"/>
    <x v="4"/>
    <x v="0"/>
    <x v="0"/>
    <x v="2"/>
    <x v="0"/>
    <x v="0"/>
    <x v="0"/>
  </r>
  <r>
    <x v="1"/>
    <x v="0"/>
    <x v="2"/>
    <x v="0"/>
    <x v="14"/>
    <x v="1"/>
    <x v="0"/>
    <x v="1"/>
    <x v="1"/>
    <x v="1"/>
    <x v="0"/>
  </r>
  <r>
    <x v="0"/>
    <x v="6"/>
    <x v="0"/>
    <x v="0"/>
    <x v="14"/>
    <x v="1"/>
    <x v="1"/>
    <x v="1"/>
    <x v="1"/>
    <x v="1"/>
    <x v="0"/>
  </r>
  <r>
    <x v="0"/>
    <x v="3"/>
    <x v="0"/>
    <x v="0"/>
    <x v="1"/>
    <x v="0"/>
    <x v="1"/>
    <x v="5"/>
    <x v="0"/>
    <x v="0"/>
    <x v="0"/>
  </r>
  <r>
    <x v="1"/>
    <x v="0"/>
    <x v="2"/>
    <x v="0"/>
    <x v="1"/>
    <x v="0"/>
    <x v="0"/>
    <x v="2"/>
    <x v="0"/>
    <x v="0"/>
    <x v="0"/>
  </r>
  <r>
    <x v="0"/>
    <x v="2"/>
    <x v="0"/>
    <x v="0"/>
    <x v="4"/>
    <x v="0"/>
    <x v="0"/>
    <x v="2"/>
    <x v="0"/>
    <x v="0"/>
    <x v="0"/>
  </r>
  <r>
    <x v="0"/>
    <x v="3"/>
    <x v="0"/>
    <x v="0"/>
    <x v="15"/>
    <x v="0"/>
    <x v="1"/>
    <x v="5"/>
    <x v="0"/>
    <x v="0"/>
    <x v="0"/>
  </r>
  <r>
    <x v="0"/>
    <x v="2"/>
    <x v="1"/>
    <x v="0"/>
    <x v="4"/>
    <x v="1"/>
    <x v="0"/>
    <x v="2"/>
    <x v="1"/>
    <x v="1"/>
    <x v="0"/>
  </r>
  <r>
    <x v="0"/>
    <x v="1"/>
    <x v="1"/>
    <x v="0"/>
    <x v="15"/>
    <x v="0"/>
    <x v="0"/>
    <x v="5"/>
    <x v="0"/>
    <x v="0"/>
    <x v="0"/>
  </r>
  <r>
    <x v="0"/>
    <x v="5"/>
    <x v="0"/>
    <x v="0"/>
    <x v="3"/>
    <x v="0"/>
    <x v="0"/>
    <x v="3"/>
    <x v="0"/>
    <x v="0"/>
    <x v="0"/>
  </r>
  <r>
    <x v="0"/>
    <x v="6"/>
    <x v="0"/>
    <x v="0"/>
    <x v="4"/>
    <x v="0"/>
    <x v="0"/>
    <x v="2"/>
    <x v="1"/>
    <x v="1"/>
    <x v="0"/>
  </r>
  <r>
    <x v="0"/>
    <x v="0"/>
    <x v="0"/>
    <x v="1"/>
    <x v="15"/>
    <x v="1"/>
    <x v="0"/>
    <x v="5"/>
    <x v="0"/>
    <x v="0"/>
    <x v="0"/>
  </r>
  <r>
    <x v="0"/>
    <x v="4"/>
    <x v="0"/>
    <x v="0"/>
    <x v="1"/>
    <x v="1"/>
    <x v="0"/>
    <x v="1"/>
    <x v="0"/>
    <x v="0"/>
    <x v="0"/>
  </r>
  <r>
    <x v="0"/>
    <x v="1"/>
    <x v="0"/>
    <x v="0"/>
    <x v="1"/>
    <x v="0"/>
    <x v="0"/>
    <x v="1"/>
    <x v="1"/>
    <x v="1"/>
    <x v="0"/>
  </r>
  <r>
    <x v="0"/>
    <x v="5"/>
    <x v="0"/>
    <x v="0"/>
    <x v="3"/>
    <x v="0"/>
    <x v="1"/>
    <x v="3"/>
    <x v="0"/>
    <x v="0"/>
    <x v="0"/>
  </r>
  <r>
    <x v="0"/>
    <x v="1"/>
    <x v="0"/>
    <x v="0"/>
    <x v="15"/>
    <x v="1"/>
    <x v="0"/>
    <x v="5"/>
    <x v="0"/>
    <x v="0"/>
    <x v="0"/>
  </r>
  <r>
    <x v="1"/>
    <x v="1"/>
    <x v="2"/>
    <x v="2"/>
    <x v="3"/>
    <x v="1"/>
    <x v="0"/>
    <x v="3"/>
    <x v="1"/>
    <x v="1"/>
    <x v="0"/>
  </r>
  <r>
    <x v="0"/>
    <x v="3"/>
    <x v="2"/>
    <x v="0"/>
    <x v="4"/>
    <x v="1"/>
    <x v="0"/>
    <x v="2"/>
    <x v="0"/>
    <x v="0"/>
    <x v="0"/>
  </r>
  <r>
    <x v="0"/>
    <x v="4"/>
    <x v="1"/>
    <x v="2"/>
    <x v="1"/>
    <x v="1"/>
    <x v="0"/>
    <x v="2"/>
    <x v="1"/>
    <x v="1"/>
    <x v="0"/>
  </r>
  <r>
    <x v="0"/>
    <x v="4"/>
    <x v="2"/>
    <x v="2"/>
    <x v="14"/>
    <x v="1"/>
    <x v="0"/>
    <x v="1"/>
    <x v="1"/>
    <x v="1"/>
    <x v="0"/>
  </r>
  <r>
    <x v="0"/>
    <x v="2"/>
    <x v="1"/>
    <x v="0"/>
    <x v="4"/>
    <x v="0"/>
    <x v="0"/>
    <x v="2"/>
    <x v="0"/>
    <x v="0"/>
    <x v="0"/>
  </r>
  <r>
    <x v="0"/>
    <x v="0"/>
    <x v="2"/>
    <x v="0"/>
    <x v="3"/>
    <x v="1"/>
    <x v="0"/>
    <x v="3"/>
    <x v="0"/>
    <x v="0"/>
    <x v="0"/>
  </r>
  <r>
    <x v="0"/>
    <x v="5"/>
    <x v="2"/>
    <x v="0"/>
    <x v="15"/>
    <x v="0"/>
    <x v="0"/>
    <x v="5"/>
    <x v="0"/>
    <x v="0"/>
    <x v="0"/>
  </r>
  <r>
    <x v="0"/>
    <x v="1"/>
    <x v="0"/>
    <x v="0"/>
    <x v="1"/>
    <x v="0"/>
    <x v="0"/>
    <x v="0"/>
    <x v="0"/>
    <x v="0"/>
    <x v="0"/>
  </r>
  <r>
    <x v="0"/>
    <x v="5"/>
    <x v="1"/>
    <x v="0"/>
    <x v="1"/>
    <x v="0"/>
    <x v="0"/>
    <x v="3"/>
    <x v="0"/>
    <x v="0"/>
    <x v="0"/>
  </r>
  <r>
    <x v="0"/>
    <x v="4"/>
    <x v="1"/>
    <x v="2"/>
    <x v="15"/>
    <x v="1"/>
    <x v="0"/>
    <x v="5"/>
    <x v="1"/>
    <x v="1"/>
    <x v="0"/>
  </r>
  <r>
    <x v="0"/>
    <x v="3"/>
    <x v="0"/>
    <x v="1"/>
    <x v="15"/>
    <x v="0"/>
    <x v="0"/>
    <x v="5"/>
    <x v="0"/>
    <x v="0"/>
    <x v="0"/>
  </r>
  <r>
    <x v="1"/>
    <x v="0"/>
    <x v="2"/>
    <x v="2"/>
    <x v="1"/>
    <x v="1"/>
    <x v="1"/>
    <x v="2"/>
    <x v="1"/>
    <x v="1"/>
    <x v="0"/>
  </r>
  <r>
    <x v="1"/>
    <x v="0"/>
    <x v="2"/>
    <x v="2"/>
    <x v="14"/>
    <x v="0"/>
    <x v="0"/>
    <x v="1"/>
    <x v="1"/>
    <x v="1"/>
    <x v="0"/>
  </r>
  <r>
    <x v="0"/>
    <x v="0"/>
    <x v="0"/>
    <x v="0"/>
    <x v="4"/>
    <x v="0"/>
    <x v="0"/>
    <x v="2"/>
    <x v="0"/>
    <x v="0"/>
    <x v="0"/>
  </r>
  <r>
    <x v="0"/>
    <x v="1"/>
    <x v="0"/>
    <x v="0"/>
    <x v="1"/>
    <x v="0"/>
    <x v="0"/>
    <x v="0"/>
    <x v="0"/>
    <x v="0"/>
    <x v="0"/>
  </r>
  <r>
    <x v="0"/>
    <x v="2"/>
    <x v="1"/>
    <x v="0"/>
    <x v="3"/>
    <x v="0"/>
    <x v="0"/>
    <x v="3"/>
    <x v="1"/>
    <x v="1"/>
    <x v="0"/>
  </r>
  <r>
    <x v="0"/>
    <x v="3"/>
    <x v="1"/>
    <x v="2"/>
    <x v="15"/>
    <x v="1"/>
    <x v="0"/>
    <x v="5"/>
    <x v="1"/>
    <x v="1"/>
    <x v="0"/>
  </r>
  <r>
    <x v="0"/>
    <x v="6"/>
    <x v="0"/>
    <x v="0"/>
    <x v="3"/>
    <x v="1"/>
    <x v="1"/>
    <x v="3"/>
    <x v="1"/>
    <x v="1"/>
    <x v="0"/>
  </r>
  <r>
    <x v="0"/>
    <x v="5"/>
    <x v="1"/>
    <x v="0"/>
    <x v="1"/>
    <x v="0"/>
    <x v="0"/>
    <x v="5"/>
    <x v="0"/>
    <x v="0"/>
    <x v="0"/>
  </r>
  <r>
    <x v="0"/>
    <x v="1"/>
    <x v="1"/>
    <x v="2"/>
    <x v="15"/>
    <x v="1"/>
    <x v="0"/>
    <x v="5"/>
    <x v="1"/>
    <x v="1"/>
    <x v="0"/>
  </r>
  <r>
    <x v="0"/>
    <x v="2"/>
    <x v="0"/>
    <x v="0"/>
    <x v="1"/>
    <x v="1"/>
    <x v="0"/>
    <x v="1"/>
    <x v="0"/>
    <x v="0"/>
    <x v="0"/>
  </r>
  <r>
    <x v="1"/>
    <x v="0"/>
    <x v="2"/>
    <x v="2"/>
    <x v="1"/>
    <x v="1"/>
    <x v="0"/>
    <x v="2"/>
    <x v="0"/>
    <x v="0"/>
    <x v="0"/>
  </r>
  <r>
    <x v="0"/>
    <x v="5"/>
    <x v="2"/>
    <x v="1"/>
    <x v="3"/>
    <x v="1"/>
    <x v="0"/>
    <x v="3"/>
    <x v="0"/>
    <x v="0"/>
    <x v="0"/>
  </r>
  <r>
    <x v="0"/>
    <x v="0"/>
    <x v="2"/>
    <x v="2"/>
    <x v="3"/>
    <x v="0"/>
    <x v="0"/>
    <x v="3"/>
    <x v="0"/>
    <x v="0"/>
    <x v="0"/>
  </r>
  <r>
    <x v="0"/>
    <x v="2"/>
    <x v="0"/>
    <x v="0"/>
    <x v="4"/>
    <x v="0"/>
    <x v="0"/>
    <x v="2"/>
    <x v="0"/>
    <x v="0"/>
    <x v="0"/>
  </r>
  <r>
    <x v="0"/>
    <x v="1"/>
    <x v="1"/>
    <x v="0"/>
    <x v="3"/>
    <x v="0"/>
    <x v="0"/>
    <x v="3"/>
    <x v="0"/>
    <x v="0"/>
    <x v="0"/>
  </r>
  <r>
    <x v="0"/>
    <x v="4"/>
    <x v="0"/>
    <x v="0"/>
    <x v="3"/>
    <x v="1"/>
    <x v="0"/>
    <x v="3"/>
    <x v="0"/>
    <x v="0"/>
    <x v="0"/>
  </r>
  <r>
    <x v="0"/>
    <x v="0"/>
    <x v="0"/>
    <x v="0"/>
    <x v="3"/>
    <x v="0"/>
    <x v="0"/>
    <x v="3"/>
    <x v="0"/>
    <x v="0"/>
    <x v="0"/>
  </r>
  <r>
    <x v="1"/>
    <x v="5"/>
    <x v="2"/>
    <x v="0"/>
    <x v="4"/>
    <x v="0"/>
    <x v="0"/>
    <x v="2"/>
    <x v="0"/>
    <x v="0"/>
    <x v="0"/>
  </r>
  <r>
    <x v="0"/>
    <x v="1"/>
    <x v="2"/>
    <x v="2"/>
    <x v="14"/>
    <x v="1"/>
    <x v="0"/>
    <x v="1"/>
    <x v="1"/>
    <x v="1"/>
    <x v="0"/>
  </r>
  <r>
    <x v="0"/>
    <x v="0"/>
    <x v="0"/>
    <x v="0"/>
    <x v="14"/>
    <x v="0"/>
    <x v="0"/>
    <x v="1"/>
    <x v="0"/>
    <x v="0"/>
    <x v="0"/>
  </r>
  <r>
    <x v="0"/>
    <x v="6"/>
    <x v="0"/>
    <x v="0"/>
    <x v="14"/>
    <x v="0"/>
    <x v="0"/>
    <x v="1"/>
    <x v="1"/>
    <x v="1"/>
    <x v="0"/>
  </r>
  <r>
    <x v="1"/>
    <x v="1"/>
    <x v="1"/>
    <x v="0"/>
    <x v="14"/>
    <x v="0"/>
    <x v="1"/>
    <x v="1"/>
    <x v="1"/>
    <x v="1"/>
    <x v="0"/>
  </r>
  <r>
    <x v="0"/>
    <x v="1"/>
    <x v="1"/>
    <x v="0"/>
    <x v="4"/>
    <x v="1"/>
    <x v="0"/>
    <x v="2"/>
    <x v="0"/>
    <x v="0"/>
    <x v="0"/>
  </r>
  <r>
    <x v="0"/>
    <x v="4"/>
    <x v="1"/>
    <x v="0"/>
    <x v="4"/>
    <x v="1"/>
    <x v="0"/>
    <x v="2"/>
    <x v="1"/>
    <x v="1"/>
    <x v="0"/>
  </r>
  <r>
    <x v="0"/>
    <x v="2"/>
    <x v="0"/>
    <x v="0"/>
    <x v="4"/>
    <x v="0"/>
    <x v="0"/>
    <x v="2"/>
    <x v="0"/>
    <x v="0"/>
    <x v="0"/>
  </r>
  <r>
    <x v="1"/>
    <x v="5"/>
    <x v="2"/>
    <x v="0"/>
    <x v="15"/>
    <x v="1"/>
    <x v="0"/>
    <x v="5"/>
    <x v="1"/>
    <x v="1"/>
    <x v="0"/>
  </r>
  <r>
    <x v="0"/>
    <x v="4"/>
    <x v="1"/>
    <x v="0"/>
    <x v="14"/>
    <x v="0"/>
    <x v="0"/>
    <x v="1"/>
    <x v="0"/>
    <x v="0"/>
    <x v="0"/>
  </r>
  <r>
    <x v="0"/>
    <x v="0"/>
    <x v="2"/>
    <x v="2"/>
    <x v="15"/>
    <x v="1"/>
    <x v="0"/>
    <x v="5"/>
    <x v="0"/>
    <x v="0"/>
    <x v="0"/>
  </r>
  <r>
    <x v="0"/>
    <x v="1"/>
    <x v="0"/>
    <x v="0"/>
    <x v="1"/>
    <x v="0"/>
    <x v="0"/>
    <x v="1"/>
    <x v="0"/>
    <x v="0"/>
    <x v="0"/>
  </r>
  <r>
    <x v="0"/>
    <x v="3"/>
    <x v="1"/>
    <x v="2"/>
    <x v="1"/>
    <x v="1"/>
    <x v="0"/>
    <x v="0"/>
    <x v="1"/>
    <x v="1"/>
    <x v="0"/>
  </r>
  <r>
    <x v="0"/>
    <x v="5"/>
    <x v="2"/>
    <x v="0"/>
    <x v="4"/>
    <x v="0"/>
    <x v="0"/>
    <x v="2"/>
    <x v="0"/>
    <x v="0"/>
    <x v="0"/>
  </r>
  <r>
    <x v="0"/>
    <x v="4"/>
    <x v="2"/>
    <x v="0"/>
    <x v="1"/>
    <x v="0"/>
    <x v="0"/>
    <x v="4"/>
    <x v="0"/>
    <x v="0"/>
    <x v="0"/>
  </r>
  <r>
    <x v="0"/>
    <x v="0"/>
    <x v="0"/>
    <x v="1"/>
    <x v="4"/>
    <x v="0"/>
    <x v="0"/>
    <x v="2"/>
    <x v="0"/>
    <x v="0"/>
    <x v="0"/>
  </r>
  <r>
    <x v="1"/>
    <x v="0"/>
    <x v="1"/>
    <x v="2"/>
    <x v="1"/>
    <x v="1"/>
    <x v="0"/>
    <x v="5"/>
    <x v="0"/>
    <x v="0"/>
    <x v="0"/>
  </r>
  <r>
    <x v="0"/>
    <x v="0"/>
    <x v="1"/>
    <x v="0"/>
    <x v="4"/>
    <x v="0"/>
    <x v="0"/>
    <x v="2"/>
    <x v="0"/>
    <x v="0"/>
    <x v="0"/>
  </r>
  <r>
    <x v="0"/>
    <x v="3"/>
    <x v="0"/>
    <x v="0"/>
    <x v="3"/>
    <x v="1"/>
    <x v="0"/>
    <x v="3"/>
    <x v="0"/>
    <x v="0"/>
    <x v="0"/>
  </r>
  <r>
    <x v="0"/>
    <x v="4"/>
    <x v="1"/>
    <x v="0"/>
    <x v="1"/>
    <x v="0"/>
    <x v="0"/>
    <x v="2"/>
    <x v="0"/>
    <x v="0"/>
    <x v="0"/>
  </r>
  <r>
    <x v="0"/>
    <x v="3"/>
    <x v="0"/>
    <x v="0"/>
    <x v="1"/>
    <x v="1"/>
    <x v="0"/>
    <x v="3"/>
    <x v="0"/>
    <x v="0"/>
    <x v="0"/>
  </r>
  <r>
    <x v="0"/>
    <x v="6"/>
    <x v="0"/>
    <x v="0"/>
    <x v="14"/>
    <x v="0"/>
    <x v="0"/>
    <x v="1"/>
    <x v="1"/>
    <x v="1"/>
    <x v="0"/>
  </r>
  <r>
    <x v="0"/>
    <x v="4"/>
    <x v="0"/>
    <x v="0"/>
    <x v="1"/>
    <x v="1"/>
    <x v="0"/>
    <x v="3"/>
    <x v="0"/>
    <x v="0"/>
    <x v="0"/>
  </r>
  <r>
    <x v="0"/>
    <x v="2"/>
    <x v="0"/>
    <x v="0"/>
    <x v="3"/>
    <x v="0"/>
    <x v="0"/>
    <x v="3"/>
    <x v="1"/>
    <x v="1"/>
    <x v="0"/>
  </r>
  <r>
    <x v="0"/>
    <x v="1"/>
    <x v="0"/>
    <x v="0"/>
    <x v="15"/>
    <x v="0"/>
    <x v="0"/>
    <x v="5"/>
    <x v="0"/>
    <x v="0"/>
    <x v="0"/>
  </r>
  <r>
    <x v="0"/>
    <x v="4"/>
    <x v="0"/>
    <x v="1"/>
    <x v="4"/>
    <x v="0"/>
    <x v="0"/>
    <x v="2"/>
    <x v="0"/>
    <x v="0"/>
    <x v="0"/>
  </r>
  <r>
    <x v="0"/>
    <x v="5"/>
    <x v="0"/>
    <x v="0"/>
    <x v="3"/>
    <x v="1"/>
    <x v="0"/>
    <x v="3"/>
    <x v="0"/>
    <x v="0"/>
    <x v="0"/>
  </r>
  <r>
    <x v="0"/>
    <x v="5"/>
    <x v="0"/>
    <x v="0"/>
    <x v="14"/>
    <x v="0"/>
    <x v="0"/>
    <x v="1"/>
    <x v="1"/>
    <x v="1"/>
    <x v="0"/>
  </r>
  <r>
    <x v="0"/>
    <x v="4"/>
    <x v="1"/>
    <x v="0"/>
    <x v="1"/>
    <x v="1"/>
    <x v="0"/>
    <x v="5"/>
    <x v="1"/>
    <x v="1"/>
    <x v="0"/>
  </r>
  <r>
    <x v="1"/>
    <x v="0"/>
    <x v="0"/>
    <x v="2"/>
    <x v="4"/>
    <x v="1"/>
    <x v="1"/>
    <x v="2"/>
    <x v="1"/>
    <x v="1"/>
    <x v="0"/>
  </r>
  <r>
    <x v="0"/>
    <x v="2"/>
    <x v="0"/>
    <x v="0"/>
    <x v="1"/>
    <x v="0"/>
    <x v="0"/>
    <x v="2"/>
    <x v="0"/>
    <x v="0"/>
    <x v="0"/>
  </r>
  <r>
    <x v="1"/>
    <x v="0"/>
    <x v="1"/>
    <x v="2"/>
    <x v="4"/>
    <x v="1"/>
    <x v="0"/>
    <x v="2"/>
    <x v="1"/>
    <x v="1"/>
    <x v="0"/>
  </r>
  <r>
    <x v="0"/>
    <x v="2"/>
    <x v="2"/>
    <x v="0"/>
    <x v="15"/>
    <x v="1"/>
    <x v="0"/>
    <x v="5"/>
    <x v="1"/>
    <x v="1"/>
    <x v="0"/>
  </r>
  <r>
    <x v="0"/>
    <x v="4"/>
    <x v="1"/>
    <x v="2"/>
    <x v="1"/>
    <x v="1"/>
    <x v="0"/>
    <x v="1"/>
    <x v="1"/>
    <x v="1"/>
    <x v="0"/>
  </r>
  <r>
    <x v="1"/>
    <x v="1"/>
    <x v="1"/>
    <x v="2"/>
    <x v="1"/>
    <x v="0"/>
    <x v="0"/>
    <x v="3"/>
    <x v="1"/>
    <x v="1"/>
    <x v="0"/>
  </r>
  <r>
    <x v="0"/>
    <x v="1"/>
    <x v="2"/>
    <x v="1"/>
    <x v="1"/>
    <x v="1"/>
    <x v="0"/>
    <x v="3"/>
    <x v="1"/>
    <x v="1"/>
    <x v="0"/>
  </r>
  <r>
    <x v="0"/>
    <x v="4"/>
    <x v="1"/>
    <x v="2"/>
    <x v="15"/>
    <x v="1"/>
    <x v="1"/>
    <x v="5"/>
    <x v="1"/>
    <x v="1"/>
    <x v="0"/>
  </r>
  <r>
    <x v="1"/>
    <x v="4"/>
    <x v="2"/>
    <x v="0"/>
    <x v="1"/>
    <x v="0"/>
    <x v="0"/>
    <x v="2"/>
    <x v="0"/>
    <x v="0"/>
    <x v="0"/>
  </r>
  <r>
    <x v="0"/>
    <x v="1"/>
    <x v="0"/>
    <x v="0"/>
    <x v="3"/>
    <x v="0"/>
    <x v="0"/>
    <x v="3"/>
    <x v="0"/>
    <x v="0"/>
    <x v="0"/>
  </r>
  <r>
    <x v="0"/>
    <x v="6"/>
    <x v="0"/>
    <x v="0"/>
    <x v="1"/>
    <x v="0"/>
    <x v="0"/>
    <x v="2"/>
    <x v="1"/>
    <x v="1"/>
    <x v="0"/>
  </r>
  <r>
    <x v="0"/>
    <x v="5"/>
    <x v="1"/>
    <x v="0"/>
    <x v="1"/>
    <x v="0"/>
    <x v="0"/>
    <x v="2"/>
    <x v="0"/>
    <x v="0"/>
    <x v="0"/>
  </r>
  <r>
    <x v="0"/>
    <x v="2"/>
    <x v="1"/>
    <x v="0"/>
    <x v="3"/>
    <x v="1"/>
    <x v="0"/>
    <x v="3"/>
    <x v="1"/>
    <x v="1"/>
    <x v="0"/>
  </r>
  <r>
    <x v="1"/>
    <x v="6"/>
    <x v="2"/>
    <x v="0"/>
    <x v="4"/>
    <x v="0"/>
    <x v="0"/>
    <x v="2"/>
    <x v="1"/>
    <x v="1"/>
    <x v="0"/>
  </r>
  <r>
    <x v="0"/>
    <x v="6"/>
    <x v="0"/>
    <x v="0"/>
    <x v="14"/>
    <x v="0"/>
    <x v="1"/>
    <x v="1"/>
    <x v="1"/>
    <x v="1"/>
    <x v="0"/>
  </r>
  <r>
    <x v="0"/>
    <x v="0"/>
    <x v="2"/>
    <x v="2"/>
    <x v="14"/>
    <x v="0"/>
    <x v="0"/>
    <x v="1"/>
    <x v="0"/>
    <x v="0"/>
    <x v="0"/>
  </r>
  <r>
    <x v="0"/>
    <x v="2"/>
    <x v="1"/>
    <x v="0"/>
    <x v="4"/>
    <x v="1"/>
    <x v="0"/>
    <x v="2"/>
    <x v="1"/>
    <x v="1"/>
    <x v="0"/>
  </r>
  <r>
    <x v="0"/>
    <x v="5"/>
    <x v="2"/>
    <x v="0"/>
    <x v="15"/>
    <x v="1"/>
    <x v="0"/>
    <x v="5"/>
    <x v="0"/>
    <x v="0"/>
    <x v="0"/>
  </r>
  <r>
    <x v="0"/>
    <x v="2"/>
    <x v="1"/>
    <x v="0"/>
    <x v="15"/>
    <x v="0"/>
    <x v="0"/>
    <x v="5"/>
    <x v="0"/>
    <x v="0"/>
    <x v="0"/>
  </r>
  <r>
    <x v="0"/>
    <x v="2"/>
    <x v="0"/>
    <x v="0"/>
    <x v="1"/>
    <x v="0"/>
    <x v="0"/>
    <x v="5"/>
    <x v="0"/>
    <x v="0"/>
    <x v="0"/>
  </r>
  <r>
    <x v="0"/>
    <x v="6"/>
    <x v="0"/>
    <x v="0"/>
    <x v="15"/>
    <x v="0"/>
    <x v="1"/>
    <x v="5"/>
    <x v="1"/>
    <x v="1"/>
    <x v="0"/>
  </r>
  <r>
    <x v="0"/>
    <x v="1"/>
    <x v="1"/>
    <x v="2"/>
    <x v="15"/>
    <x v="0"/>
    <x v="0"/>
    <x v="5"/>
    <x v="0"/>
    <x v="0"/>
    <x v="0"/>
  </r>
  <r>
    <x v="0"/>
    <x v="1"/>
    <x v="1"/>
    <x v="2"/>
    <x v="14"/>
    <x v="1"/>
    <x v="0"/>
    <x v="1"/>
    <x v="1"/>
    <x v="1"/>
    <x v="0"/>
  </r>
  <r>
    <x v="0"/>
    <x v="6"/>
    <x v="1"/>
    <x v="0"/>
    <x v="14"/>
    <x v="0"/>
    <x v="1"/>
    <x v="1"/>
    <x v="1"/>
    <x v="1"/>
    <x v="0"/>
  </r>
  <r>
    <x v="0"/>
    <x v="1"/>
    <x v="0"/>
    <x v="0"/>
    <x v="14"/>
    <x v="1"/>
    <x v="0"/>
    <x v="1"/>
    <x v="0"/>
    <x v="0"/>
    <x v="0"/>
  </r>
  <r>
    <x v="0"/>
    <x v="2"/>
    <x v="0"/>
    <x v="0"/>
    <x v="1"/>
    <x v="0"/>
    <x v="0"/>
    <x v="5"/>
    <x v="0"/>
    <x v="0"/>
    <x v="0"/>
  </r>
  <r>
    <x v="1"/>
    <x v="0"/>
    <x v="2"/>
    <x v="0"/>
    <x v="4"/>
    <x v="1"/>
    <x v="0"/>
    <x v="2"/>
    <x v="0"/>
    <x v="0"/>
    <x v="0"/>
  </r>
  <r>
    <x v="1"/>
    <x v="0"/>
    <x v="1"/>
    <x v="2"/>
    <x v="3"/>
    <x v="1"/>
    <x v="0"/>
    <x v="3"/>
    <x v="0"/>
    <x v="0"/>
    <x v="0"/>
  </r>
  <r>
    <x v="0"/>
    <x v="5"/>
    <x v="0"/>
    <x v="0"/>
    <x v="4"/>
    <x v="0"/>
    <x v="0"/>
    <x v="2"/>
    <x v="0"/>
    <x v="0"/>
    <x v="0"/>
  </r>
  <r>
    <x v="0"/>
    <x v="0"/>
    <x v="1"/>
    <x v="0"/>
    <x v="3"/>
    <x v="1"/>
    <x v="0"/>
    <x v="3"/>
    <x v="1"/>
    <x v="1"/>
    <x v="0"/>
  </r>
  <r>
    <x v="1"/>
    <x v="0"/>
    <x v="2"/>
    <x v="2"/>
    <x v="1"/>
    <x v="0"/>
    <x v="0"/>
    <x v="5"/>
    <x v="0"/>
    <x v="0"/>
    <x v="0"/>
  </r>
  <r>
    <x v="0"/>
    <x v="0"/>
    <x v="2"/>
    <x v="2"/>
    <x v="14"/>
    <x v="0"/>
    <x v="0"/>
    <x v="1"/>
    <x v="0"/>
    <x v="0"/>
    <x v="0"/>
  </r>
  <r>
    <x v="0"/>
    <x v="0"/>
    <x v="1"/>
    <x v="0"/>
    <x v="14"/>
    <x v="0"/>
    <x v="1"/>
    <x v="1"/>
    <x v="1"/>
    <x v="1"/>
    <x v="0"/>
  </r>
  <r>
    <x v="1"/>
    <x v="0"/>
    <x v="1"/>
    <x v="2"/>
    <x v="4"/>
    <x v="1"/>
    <x v="0"/>
    <x v="2"/>
    <x v="1"/>
    <x v="1"/>
    <x v="0"/>
  </r>
  <r>
    <x v="0"/>
    <x v="1"/>
    <x v="1"/>
    <x v="0"/>
    <x v="3"/>
    <x v="0"/>
    <x v="1"/>
    <x v="3"/>
    <x v="1"/>
    <x v="1"/>
    <x v="0"/>
  </r>
  <r>
    <x v="0"/>
    <x v="3"/>
    <x v="0"/>
    <x v="0"/>
    <x v="15"/>
    <x v="1"/>
    <x v="0"/>
    <x v="5"/>
    <x v="1"/>
    <x v="1"/>
    <x v="0"/>
  </r>
  <r>
    <x v="0"/>
    <x v="4"/>
    <x v="1"/>
    <x v="2"/>
    <x v="3"/>
    <x v="1"/>
    <x v="0"/>
    <x v="3"/>
    <x v="1"/>
    <x v="1"/>
    <x v="0"/>
  </r>
  <r>
    <x v="0"/>
    <x v="2"/>
    <x v="0"/>
    <x v="0"/>
    <x v="3"/>
    <x v="0"/>
    <x v="0"/>
    <x v="3"/>
    <x v="1"/>
    <x v="1"/>
    <x v="0"/>
  </r>
  <r>
    <x v="0"/>
    <x v="5"/>
    <x v="0"/>
    <x v="0"/>
    <x v="15"/>
    <x v="0"/>
    <x v="0"/>
    <x v="5"/>
    <x v="0"/>
    <x v="0"/>
    <x v="0"/>
  </r>
  <r>
    <x v="0"/>
    <x v="3"/>
    <x v="1"/>
    <x v="2"/>
    <x v="3"/>
    <x v="1"/>
    <x v="0"/>
    <x v="3"/>
    <x v="1"/>
    <x v="1"/>
    <x v="0"/>
  </r>
  <r>
    <x v="1"/>
    <x v="0"/>
    <x v="0"/>
    <x v="2"/>
    <x v="1"/>
    <x v="0"/>
    <x v="0"/>
    <x v="2"/>
    <x v="0"/>
    <x v="0"/>
    <x v="0"/>
  </r>
  <r>
    <x v="1"/>
    <x v="0"/>
    <x v="2"/>
    <x v="0"/>
    <x v="4"/>
    <x v="1"/>
    <x v="0"/>
    <x v="2"/>
    <x v="1"/>
    <x v="1"/>
    <x v="0"/>
  </r>
  <r>
    <x v="0"/>
    <x v="0"/>
    <x v="1"/>
    <x v="0"/>
    <x v="4"/>
    <x v="0"/>
    <x v="0"/>
    <x v="2"/>
    <x v="0"/>
    <x v="0"/>
    <x v="0"/>
  </r>
  <r>
    <x v="0"/>
    <x v="6"/>
    <x v="0"/>
    <x v="0"/>
    <x v="4"/>
    <x v="0"/>
    <x v="0"/>
    <x v="2"/>
    <x v="1"/>
    <x v="1"/>
    <x v="0"/>
  </r>
  <r>
    <x v="1"/>
    <x v="0"/>
    <x v="2"/>
    <x v="2"/>
    <x v="1"/>
    <x v="0"/>
    <x v="0"/>
    <x v="1"/>
    <x v="0"/>
    <x v="0"/>
    <x v="0"/>
  </r>
  <r>
    <x v="0"/>
    <x v="4"/>
    <x v="0"/>
    <x v="0"/>
    <x v="15"/>
    <x v="1"/>
    <x v="1"/>
    <x v="5"/>
    <x v="0"/>
    <x v="0"/>
    <x v="0"/>
  </r>
  <r>
    <x v="0"/>
    <x v="6"/>
    <x v="1"/>
    <x v="0"/>
    <x v="15"/>
    <x v="1"/>
    <x v="0"/>
    <x v="5"/>
    <x v="1"/>
    <x v="1"/>
    <x v="0"/>
  </r>
  <r>
    <x v="0"/>
    <x v="1"/>
    <x v="0"/>
    <x v="0"/>
    <x v="14"/>
    <x v="0"/>
    <x v="1"/>
    <x v="1"/>
    <x v="0"/>
    <x v="0"/>
    <x v="0"/>
  </r>
  <r>
    <x v="0"/>
    <x v="3"/>
    <x v="0"/>
    <x v="0"/>
    <x v="15"/>
    <x v="0"/>
    <x v="0"/>
    <x v="5"/>
    <x v="0"/>
    <x v="0"/>
    <x v="0"/>
  </r>
  <r>
    <x v="1"/>
    <x v="6"/>
    <x v="1"/>
    <x v="0"/>
    <x v="1"/>
    <x v="0"/>
    <x v="0"/>
    <x v="2"/>
    <x v="1"/>
    <x v="1"/>
    <x v="0"/>
  </r>
  <r>
    <x v="0"/>
    <x v="3"/>
    <x v="0"/>
    <x v="0"/>
    <x v="15"/>
    <x v="0"/>
    <x v="0"/>
    <x v="5"/>
    <x v="0"/>
    <x v="0"/>
    <x v="0"/>
  </r>
  <r>
    <x v="0"/>
    <x v="0"/>
    <x v="0"/>
    <x v="0"/>
    <x v="3"/>
    <x v="0"/>
    <x v="0"/>
    <x v="3"/>
    <x v="0"/>
    <x v="0"/>
    <x v="0"/>
  </r>
  <r>
    <x v="0"/>
    <x v="5"/>
    <x v="0"/>
    <x v="0"/>
    <x v="3"/>
    <x v="1"/>
    <x v="0"/>
    <x v="3"/>
    <x v="0"/>
    <x v="0"/>
    <x v="0"/>
  </r>
  <r>
    <x v="2"/>
    <x v="3"/>
    <x v="2"/>
    <x v="0"/>
    <x v="3"/>
    <x v="0"/>
    <x v="0"/>
    <x v="3"/>
    <x v="0"/>
    <x v="0"/>
    <x v="0"/>
  </r>
  <r>
    <x v="0"/>
    <x v="0"/>
    <x v="2"/>
    <x v="2"/>
    <x v="14"/>
    <x v="0"/>
    <x v="0"/>
    <x v="1"/>
    <x v="0"/>
    <x v="0"/>
    <x v="0"/>
  </r>
  <r>
    <x v="0"/>
    <x v="4"/>
    <x v="2"/>
    <x v="0"/>
    <x v="1"/>
    <x v="1"/>
    <x v="0"/>
    <x v="2"/>
    <x v="0"/>
    <x v="0"/>
    <x v="0"/>
  </r>
  <r>
    <x v="0"/>
    <x v="1"/>
    <x v="1"/>
    <x v="2"/>
    <x v="15"/>
    <x v="1"/>
    <x v="0"/>
    <x v="5"/>
    <x v="1"/>
    <x v="1"/>
    <x v="0"/>
  </r>
  <r>
    <x v="0"/>
    <x v="0"/>
    <x v="0"/>
    <x v="0"/>
    <x v="3"/>
    <x v="1"/>
    <x v="0"/>
    <x v="3"/>
    <x v="0"/>
    <x v="0"/>
    <x v="0"/>
  </r>
  <r>
    <x v="0"/>
    <x v="4"/>
    <x v="1"/>
    <x v="2"/>
    <x v="4"/>
    <x v="1"/>
    <x v="0"/>
    <x v="2"/>
    <x v="1"/>
    <x v="1"/>
    <x v="0"/>
  </r>
  <r>
    <x v="0"/>
    <x v="0"/>
    <x v="0"/>
    <x v="0"/>
    <x v="3"/>
    <x v="1"/>
    <x v="0"/>
    <x v="3"/>
    <x v="0"/>
    <x v="0"/>
    <x v="0"/>
  </r>
  <r>
    <x v="0"/>
    <x v="3"/>
    <x v="0"/>
    <x v="0"/>
    <x v="14"/>
    <x v="0"/>
    <x v="0"/>
    <x v="1"/>
    <x v="1"/>
    <x v="1"/>
    <x v="0"/>
  </r>
  <r>
    <x v="0"/>
    <x v="6"/>
    <x v="0"/>
    <x v="0"/>
    <x v="15"/>
    <x v="0"/>
    <x v="0"/>
    <x v="5"/>
    <x v="1"/>
    <x v="1"/>
    <x v="0"/>
  </r>
  <r>
    <x v="0"/>
    <x v="4"/>
    <x v="0"/>
    <x v="0"/>
    <x v="3"/>
    <x v="0"/>
    <x v="0"/>
    <x v="3"/>
    <x v="0"/>
    <x v="0"/>
    <x v="0"/>
  </r>
  <r>
    <x v="0"/>
    <x v="2"/>
    <x v="1"/>
    <x v="0"/>
    <x v="4"/>
    <x v="0"/>
    <x v="0"/>
    <x v="2"/>
    <x v="0"/>
    <x v="0"/>
    <x v="0"/>
  </r>
  <r>
    <x v="0"/>
    <x v="5"/>
    <x v="0"/>
    <x v="0"/>
    <x v="3"/>
    <x v="0"/>
    <x v="0"/>
    <x v="3"/>
    <x v="0"/>
    <x v="0"/>
    <x v="0"/>
  </r>
  <r>
    <x v="0"/>
    <x v="1"/>
    <x v="1"/>
    <x v="0"/>
    <x v="3"/>
    <x v="0"/>
    <x v="0"/>
    <x v="3"/>
    <x v="0"/>
    <x v="0"/>
    <x v="0"/>
  </r>
  <r>
    <x v="0"/>
    <x v="4"/>
    <x v="0"/>
    <x v="1"/>
    <x v="14"/>
    <x v="0"/>
    <x v="0"/>
    <x v="1"/>
    <x v="0"/>
    <x v="0"/>
    <x v="0"/>
  </r>
  <r>
    <x v="1"/>
    <x v="0"/>
    <x v="2"/>
    <x v="2"/>
    <x v="14"/>
    <x v="1"/>
    <x v="0"/>
    <x v="1"/>
    <x v="0"/>
    <x v="0"/>
    <x v="0"/>
  </r>
  <r>
    <x v="2"/>
    <x v="4"/>
    <x v="1"/>
    <x v="0"/>
    <x v="1"/>
    <x v="0"/>
    <x v="0"/>
    <x v="0"/>
    <x v="0"/>
    <x v="0"/>
    <x v="0"/>
  </r>
  <r>
    <x v="0"/>
    <x v="4"/>
    <x v="0"/>
    <x v="0"/>
    <x v="1"/>
    <x v="0"/>
    <x v="0"/>
    <x v="1"/>
    <x v="0"/>
    <x v="0"/>
    <x v="0"/>
  </r>
  <r>
    <x v="0"/>
    <x v="3"/>
    <x v="0"/>
    <x v="0"/>
    <x v="1"/>
    <x v="0"/>
    <x v="0"/>
    <x v="3"/>
    <x v="0"/>
    <x v="0"/>
    <x v="0"/>
  </r>
  <r>
    <x v="2"/>
    <x v="1"/>
    <x v="2"/>
    <x v="0"/>
    <x v="4"/>
    <x v="0"/>
    <x v="0"/>
    <x v="2"/>
    <x v="0"/>
    <x v="0"/>
    <x v="0"/>
  </r>
  <r>
    <x v="0"/>
    <x v="2"/>
    <x v="0"/>
    <x v="0"/>
    <x v="15"/>
    <x v="0"/>
    <x v="1"/>
    <x v="5"/>
    <x v="0"/>
    <x v="0"/>
    <x v="0"/>
  </r>
  <r>
    <x v="0"/>
    <x v="4"/>
    <x v="1"/>
    <x v="2"/>
    <x v="15"/>
    <x v="1"/>
    <x v="1"/>
    <x v="5"/>
    <x v="1"/>
    <x v="1"/>
    <x v="0"/>
  </r>
  <r>
    <x v="0"/>
    <x v="0"/>
    <x v="0"/>
    <x v="0"/>
    <x v="3"/>
    <x v="0"/>
    <x v="1"/>
    <x v="3"/>
    <x v="0"/>
    <x v="0"/>
    <x v="0"/>
  </r>
  <r>
    <x v="0"/>
    <x v="2"/>
    <x v="2"/>
    <x v="0"/>
    <x v="15"/>
    <x v="0"/>
    <x v="0"/>
    <x v="5"/>
    <x v="0"/>
    <x v="0"/>
    <x v="0"/>
  </r>
  <r>
    <x v="1"/>
    <x v="1"/>
    <x v="0"/>
    <x v="0"/>
    <x v="3"/>
    <x v="0"/>
    <x v="0"/>
    <x v="3"/>
    <x v="1"/>
    <x v="1"/>
    <x v="0"/>
  </r>
  <r>
    <x v="0"/>
    <x v="3"/>
    <x v="1"/>
    <x v="0"/>
    <x v="4"/>
    <x v="0"/>
    <x v="1"/>
    <x v="2"/>
    <x v="0"/>
    <x v="0"/>
    <x v="0"/>
  </r>
  <r>
    <x v="0"/>
    <x v="3"/>
    <x v="0"/>
    <x v="0"/>
    <x v="15"/>
    <x v="0"/>
    <x v="0"/>
    <x v="5"/>
    <x v="0"/>
    <x v="0"/>
    <x v="0"/>
  </r>
  <r>
    <x v="0"/>
    <x v="1"/>
    <x v="1"/>
    <x v="2"/>
    <x v="1"/>
    <x v="1"/>
    <x v="0"/>
    <x v="2"/>
    <x v="1"/>
    <x v="1"/>
    <x v="0"/>
  </r>
  <r>
    <x v="1"/>
    <x v="0"/>
    <x v="0"/>
    <x v="2"/>
    <x v="4"/>
    <x v="0"/>
    <x v="0"/>
    <x v="2"/>
    <x v="1"/>
    <x v="1"/>
    <x v="0"/>
  </r>
  <r>
    <x v="1"/>
    <x v="0"/>
    <x v="2"/>
    <x v="2"/>
    <x v="4"/>
    <x v="0"/>
    <x v="0"/>
    <x v="2"/>
    <x v="1"/>
    <x v="1"/>
    <x v="0"/>
  </r>
  <r>
    <x v="1"/>
    <x v="4"/>
    <x v="1"/>
    <x v="2"/>
    <x v="4"/>
    <x v="1"/>
    <x v="0"/>
    <x v="2"/>
    <x v="1"/>
    <x v="1"/>
    <x v="0"/>
  </r>
  <r>
    <x v="0"/>
    <x v="2"/>
    <x v="1"/>
    <x v="0"/>
    <x v="15"/>
    <x v="0"/>
    <x v="0"/>
    <x v="5"/>
    <x v="0"/>
    <x v="0"/>
    <x v="0"/>
  </r>
  <r>
    <x v="0"/>
    <x v="3"/>
    <x v="1"/>
    <x v="2"/>
    <x v="3"/>
    <x v="1"/>
    <x v="0"/>
    <x v="3"/>
    <x v="1"/>
    <x v="1"/>
    <x v="0"/>
  </r>
  <r>
    <x v="0"/>
    <x v="0"/>
    <x v="0"/>
    <x v="0"/>
    <x v="14"/>
    <x v="0"/>
    <x v="0"/>
    <x v="1"/>
    <x v="0"/>
    <x v="0"/>
    <x v="0"/>
  </r>
  <r>
    <x v="1"/>
    <x v="0"/>
    <x v="2"/>
    <x v="2"/>
    <x v="15"/>
    <x v="1"/>
    <x v="0"/>
    <x v="5"/>
    <x v="0"/>
    <x v="0"/>
    <x v="0"/>
  </r>
  <r>
    <x v="0"/>
    <x v="3"/>
    <x v="0"/>
    <x v="1"/>
    <x v="14"/>
    <x v="1"/>
    <x v="0"/>
    <x v="1"/>
    <x v="0"/>
    <x v="0"/>
    <x v="0"/>
  </r>
  <r>
    <x v="2"/>
    <x v="2"/>
    <x v="0"/>
    <x v="1"/>
    <x v="14"/>
    <x v="1"/>
    <x v="0"/>
    <x v="1"/>
    <x v="0"/>
    <x v="0"/>
    <x v="0"/>
  </r>
  <r>
    <x v="0"/>
    <x v="1"/>
    <x v="0"/>
    <x v="0"/>
    <x v="14"/>
    <x v="1"/>
    <x v="0"/>
    <x v="1"/>
    <x v="0"/>
    <x v="0"/>
    <x v="0"/>
  </r>
  <r>
    <x v="0"/>
    <x v="2"/>
    <x v="2"/>
    <x v="0"/>
    <x v="4"/>
    <x v="0"/>
    <x v="0"/>
    <x v="2"/>
    <x v="0"/>
    <x v="0"/>
    <x v="0"/>
  </r>
  <r>
    <x v="0"/>
    <x v="4"/>
    <x v="1"/>
    <x v="2"/>
    <x v="1"/>
    <x v="1"/>
    <x v="1"/>
    <x v="2"/>
    <x v="1"/>
    <x v="1"/>
    <x v="0"/>
  </r>
  <r>
    <x v="0"/>
    <x v="2"/>
    <x v="2"/>
    <x v="0"/>
    <x v="1"/>
    <x v="0"/>
    <x v="0"/>
    <x v="3"/>
    <x v="0"/>
    <x v="0"/>
    <x v="0"/>
  </r>
  <r>
    <x v="0"/>
    <x v="4"/>
    <x v="0"/>
    <x v="0"/>
    <x v="15"/>
    <x v="0"/>
    <x v="0"/>
    <x v="5"/>
    <x v="0"/>
    <x v="0"/>
    <x v="0"/>
  </r>
  <r>
    <x v="0"/>
    <x v="2"/>
    <x v="0"/>
    <x v="0"/>
    <x v="14"/>
    <x v="0"/>
    <x v="0"/>
    <x v="1"/>
    <x v="0"/>
    <x v="0"/>
    <x v="0"/>
  </r>
  <r>
    <x v="0"/>
    <x v="6"/>
    <x v="1"/>
    <x v="0"/>
    <x v="15"/>
    <x v="0"/>
    <x v="0"/>
    <x v="5"/>
    <x v="1"/>
    <x v="1"/>
    <x v="0"/>
  </r>
  <r>
    <x v="1"/>
    <x v="4"/>
    <x v="1"/>
    <x v="2"/>
    <x v="1"/>
    <x v="1"/>
    <x v="0"/>
    <x v="2"/>
    <x v="0"/>
    <x v="0"/>
    <x v="0"/>
  </r>
  <r>
    <x v="1"/>
    <x v="1"/>
    <x v="2"/>
    <x v="0"/>
    <x v="1"/>
    <x v="0"/>
    <x v="0"/>
    <x v="2"/>
    <x v="1"/>
    <x v="1"/>
    <x v="0"/>
  </r>
  <r>
    <x v="0"/>
    <x v="2"/>
    <x v="0"/>
    <x v="0"/>
    <x v="14"/>
    <x v="0"/>
    <x v="0"/>
    <x v="1"/>
    <x v="0"/>
    <x v="0"/>
    <x v="0"/>
  </r>
  <r>
    <x v="1"/>
    <x v="4"/>
    <x v="2"/>
    <x v="2"/>
    <x v="15"/>
    <x v="1"/>
    <x v="0"/>
    <x v="5"/>
    <x v="0"/>
    <x v="0"/>
    <x v="0"/>
  </r>
  <r>
    <x v="0"/>
    <x v="3"/>
    <x v="2"/>
    <x v="0"/>
    <x v="3"/>
    <x v="0"/>
    <x v="0"/>
    <x v="3"/>
    <x v="0"/>
    <x v="0"/>
    <x v="0"/>
  </r>
  <r>
    <x v="0"/>
    <x v="2"/>
    <x v="0"/>
    <x v="0"/>
    <x v="4"/>
    <x v="1"/>
    <x v="0"/>
    <x v="2"/>
    <x v="0"/>
    <x v="0"/>
    <x v="0"/>
  </r>
  <r>
    <x v="1"/>
    <x v="0"/>
    <x v="1"/>
    <x v="0"/>
    <x v="4"/>
    <x v="1"/>
    <x v="0"/>
    <x v="2"/>
    <x v="0"/>
    <x v="0"/>
    <x v="0"/>
  </r>
  <r>
    <x v="0"/>
    <x v="2"/>
    <x v="1"/>
    <x v="0"/>
    <x v="14"/>
    <x v="1"/>
    <x v="0"/>
    <x v="1"/>
    <x v="1"/>
    <x v="1"/>
    <x v="0"/>
  </r>
  <r>
    <x v="0"/>
    <x v="4"/>
    <x v="1"/>
    <x v="0"/>
    <x v="3"/>
    <x v="1"/>
    <x v="0"/>
    <x v="3"/>
    <x v="1"/>
    <x v="1"/>
    <x v="0"/>
  </r>
  <r>
    <x v="0"/>
    <x v="0"/>
    <x v="2"/>
    <x v="2"/>
    <x v="1"/>
    <x v="0"/>
    <x v="0"/>
    <x v="0"/>
    <x v="0"/>
    <x v="0"/>
    <x v="0"/>
  </r>
  <r>
    <x v="0"/>
    <x v="0"/>
    <x v="2"/>
    <x v="0"/>
    <x v="14"/>
    <x v="1"/>
    <x v="0"/>
    <x v="1"/>
    <x v="0"/>
    <x v="0"/>
    <x v="0"/>
  </r>
  <r>
    <x v="0"/>
    <x v="5"/>
    <x v="1"/>
    <x v="0"/>
    <x v="4"/>
    <x v="0"/>
    <x v="0"/>
    <x v="2"/>
    <x v="1"/>
    <x v="1"/>
    <x v="0"/>
  </r>
  <r>
    <x v="1"/>
    <x v="3"/>
    <x v="2"/>
    <x v="0"/>
    <x v="14"/>
    <x v="0"/>
    <x v="0"/>
    <x v="1"/>
    <x v="1"/>
    <x v="1"/>
    <x v="0"/>
  </r>
  <r>
    <x v="0"/>
    <x v="4"/>
    <x v="1"/>
    <x v="2"/>
    <x v="15"/>
    <x v="1"/>
    <x v="0"/>
    <x v="5"/>
    <x v="1"/>
    <x v="1"/>
    <x v="0"/>
  </r>
  <r>
    <x v="1"/>
    <x v="2"/>
    <x v="2"/>
    <x v="0"/>
    <x v="3"/>
    <x v="0"/>
    <x v="0"/>
    <x v="3"/>
    <x v="0"/>
    <x v="0"/>
    <x v="0"/>
  </r>
  <r>
    <x v="0"/>
    <x v="4"/>
    <x v="0"/>
    <x v="0"/>
    <x v="4"/>
    <x v="1"/>
    <x v="0"/>
    <x v="2"/>
    <x v="1"/>
    <x v="1"/>
    <x v="0"/>
  </r>
  <r>
    <x v="0"/>
    <x v="2"/>
    <x v="2"/>
    <x v="0"/>
    <x v="14"/>
    <x v="0"/>
    <x v="0"/>
    <x v="1"/>
    <x v="0"/>
    <x v="0"/>
    <x v="0"/>
  </r>
  <r>
    <x v="0"/>
    <x v="0"/>
    <x v="0"/>
    <x v="0"/>
    <x v="4"/>
    <x v="0"/>
    <x v="0"/>
    <x v="2"/>
    <x v="0"/>
    <x v="0"/>
    <x v="0"/>
  </r>
  <r>
    <x v="0"/>
    <x v="0"/>
    <x v="2"/>
    <x v="0"/>
    <x v="4"/>
    <x v="1"/>
    <x v="0"/>
    <x v="2"/>
    <x v="1"/>
    <x v="1"/>
    <x v="0"/>
  </r>
  <r>
    <x v="0"/>
    <x v="5"/>
    <x v="0"/>
    <x v="0"/>
    <x v="1"/>
    <x v="0"/>
    <x v="0"/>
    <x v="4"/>
    <x v="0"/>
    <x v="0"/>
    <x v="0"/>
  </r>
  <r>
    <x v="0"/>
    <x v="2"/>
    <x v="0"/>
    <x v="1"/>
    <x v="15"/>
    <x v="0"/>
    <x v="0"/>
    <x v="5"/>
    <x v="0"/>
    <x v="0"/>
    <x v="0"/>
  </r>
  <r>
    <x v="0"/>
    <x v="0"/>
    <x v="0"/>
    <x v="0"/>
    <x v="1"/>
    <x v="0"/>
    <x v="1"/>
    <x v="1"/>
    <x v="0"/>
    <x v="0"/>
    <x v="0"/>
  </r>
  <r>
    <x v="0"/>
    <x v="4"/>
    <x v="1"/>
    <x v="1"/>
    <x v="14"/>
    <x v="1"/>
    <x v="0"/>
    <x v="1"/>
    <x v="1"/>
    <x v="1"/>
    <x v="0"/>
  </r>
  <r>
    <x v="0"/>
    <x v="4"/>
    <x v="1"/>
    <x v="2"/>
    <x v="4"/>
    <x v="1"/>
    <x v="1"/>
    <x v="2"/>
    <x v="1"/>
    <x v="1"/>
    <x v="0"/>
  </r>
  <r>
    <x v="0"/>
    <x v="0"/>
    <x v="1"/>
    <x v="2"/>
    <x v="15"/>
    <x v="0"/>
    <x v="0"/>
    <x v="5"/>
    <x v="0"/>
    <x v="0"/>
    <x v="0"/>
  </r>
  <r>
    <x v="0"/>
    <x v="4"/>
    <x v="0"/>
    <x v="0"/>
    <x v="1"/>
    <x v="0"/>
    <x v="0"/>
    <x v="0"/>
    <x v="0"/>
    <x v="0"/>
    <x v="0"/>
  </r>
  <r>
    <x v="0"/>
    <x v="3"/>
    <x v="0"/>
    <x v="0"/>
    <x v="1"/>
    <x v="0"/>
    <x v="0"/>
    <x v="2"/>
    <x v="0"/>
    <x v="0"/>
    <x v="0"/>
  </r>
  <r>
    <x v="0"/>
    <x v="1"/>
    <x v="1"/>
    <x v="0"/>
    <x v="1"/>
    <x v="1"/>
    <x v="1"/>
    <x v="1"/>
    <x v="1"/>
    <x v="1"/>
    <x v="0"/>
  </r>
  <r>
    <x v="0"/>
    <x v="0"/>
    <x v="0"/>
    <x v="0"/>
    <x v="3"/>
    <x v="0"/>
    <x v="0"/>
    <x v="3"/>
    <x v="0"/>
    <x v="0"/>
    <x v="0"/>
  </r>
  <r>
    <x v="1"/>
    <x v="4"/>
    <x v="2"/>
    <x v="0"/>
    <x v="14"/>
    <x v="0"/>
    <x v="0"/>
    <x v="1"/>
    <x v="0"/>
    <x v="0"/>
    <x v="0"/>
  </r>
  <r>
    <x v="0"/>
    <x v="5"/>
    <x v="2"/>
    <x v="0"/>
    <x v="1"/>
    <x v="1"/>
    <x v="0"/>
    <x v="5"/>
    <x v="0"/>
    <x v="0"/>
    <x v="0"/>
  </r>
  <r>
    <x v="0"/>
    <x v="5"/>
    <x v="0"/>
    <x v="0"/>
    <x v="15"/>
    <x v="0"/>
    <x v="0"/>
    <x v="5"/>
    <x v="0"/>
    <x v="0"/>
    <x v="0"/>
  </r>
  <r>
    <x v="0"/>
    <x v="5"/>
    <x v="0"/>
    <x v="0"/>
    <x v="14"/>
    <x v="0"/>
    <x v="0"/>
    <x v="1"/>
    <x v="0"/>
    <x v="0"/>
    <x v="0"/>
  </r>
  <r>
    <x v="1"/>
    <x v="0"/>
    <x v="2"/>
    <x v="0"/>
    <x v="14"/>
    <x v="0"/>
    <x v="0"/>
    <x v="1"/>
    <x v="1"/>
    <x v="1"/>
    <x v="0"/>
  </r>
  <r>
    <x v="0"/>
    <x v="0"/>
    <x v="0"/>
    <x v="0"/>
    <x v="14"/>
    <x v="0"/>
    <x v="0"/>
    <x v="1"/>
    <x v="0"/>
    <x v="0"/>
    <x v="0"/>
  </r>
  <r>
    <x v="0"/>
    <x v="5"/>
    <x v="0"/>
    <x v="0"/>
    <x v="15"/>
    <x v="1"/>
    <x v="0"/>
    <x v="5"/>
    <x v="0"/>
    <x v="0"/>
    <x v="0"/>
  </r>
  <r>
    <x v="0"/>
    <x v="0"/>
    <x v="0"/>
    <x v="0"/>
    <x v="15"/>
    <x v="1"/>
    <x v="0"/>
    <x v="5"/>
    <x v="0"/>
    <x v="0"/>
    <x v="0"/>
  </r>
  <r>
    <x v="1"/>
    <x v="0"/>
    <x v="2"/>
    <x v="2"/>
    <x v="14"/>
    <x v="0"/>
    <x v="1"/>
    <x v="1"/>
    <x v="1"/>
    <x v="1"/>
    <x v="0"/>
  </r>
  <r>
    <x v="0"/>
    <x v="4"/>
    <x v="0"/>
    <x v="0"/>
    <x v="14"/>
    <x v="0"/>
    <x v="0"/>
    <x v="1"/>
    <x v="0"/>
    <x v="0"/>
    <x v="0"/>
  </r>
  <r>
    <x v="0"/>
    <x v="1"/>
    <x v="0"/>
    <x v="0"/>
    <x v="15"/>
    <x v="1"/>
    <x v="0"/>
    <x v="5"/>
    <x v="0"/>
    <x v="0"/>
    <x v="0"/>
  </r>
  <r>
    <x v="0"/>
    <x v="0"/>
    <x v="1"/>
    <x v="0"/>
    <x v="14"/>
    <x v="1"/>
    <x v="0"/>
    <x v="1"/>
    <x v="1"/>
    <x v="1"/>
    <x v="0"/>
  </r>
  <r>
    <x v="0"/>
    <x v="2"/>
    <x v="2"/>
    <x v="0"/>
    <x v="1"/>
    <x v="1"/>
    <x v="1"/>
    <x v="2"/>
    <x v="0"/>
    <x v="0"/>
    <x v="0"/>
  </r>
  <r>
    <x v="0"/>
    <x v="3"/>
    <x v="0"/>
    <x v="0"/>
    <x v="3"/>
    <x v="1"/>
    <x v="0"/>
    <x v="3"/>
    <x v="0"/>
    <x v="0"/>
    <x v="0"/>
  </r>
  <r>
    <x v="0"/>
    <x v="6"/>
    <x v="0"/>
    <x v="0"/>
    <x v="14"/>
    <x v="0"/>
    <x v="0"/>
    <x v="1"/>
    <x v="1"/>
    <x v="1"/>
    <x v="0"/>
  </r>
  <r>
    <x v="0"/>
    <x v="5"/>
    <x v="0"/>
    <x v="0"/>
    <x v="3"/>
    <x v="1"/>
    <x v="1"/>
    <x v="3"/>
    <x v="0"/>
    <x v="0"/>
    <x v="0"/>
  </r>
  <r>
    <x v="0"/>
    <x v="0"/>
    <x v="2"/>
    <x v="0"/>
    <x v="3"/>
    <x v="1"/>
    <x v="0"/>
    <x v="3"/>
    <x v="0"/>
    <x v="0"/>
    <x v="0"/>
  </r>
  <r>
    <x v="0"/>
    <x v="3"/>
    <x v="0"/>
    <x v="2"/>
    <x v="14"/>
    <x v="0"/>
    <x v="0"/>
    <x v="1"/>
    <x v="1"/>
    <x v="1"/>
    <x v="0"/>
  </r>
  <r>
    <x v="0"/>
    <x v="3"/>
    <x v="0"/>
    <x v="0"/>
    <x v="1"/>
    <x v="1"/>
    <x v="0"/>
    <x v="5"/>
    <x v="0"/>
    <x v="0"/>
    <x v="0"/>
  </r>
  <r>
    <x v="0"/>
    <x v="0"/>
    <x v="2"/>
    <x v="2"/>
    <x v="3"/>
    <x v="0"/>
    <x v="0"/>
    <x v="3"/>
    <x v="0"/>
    <x v="0"/>
    <x v="0"/>
  </r>
  <r>
    <x v="0"/>
    <x v="3"/>
    <x v="0"/>
    <x v="0"/>
    <x v="4"/>
    <x v="1"/>
    <x v="0"/>
    <x v="2"/>
    <x v="0"/>
    <x v="0"/>
    <x v="0"/>
  </r>
  <r>
    <x v="0"/>
    <x v="1"/>
    <x v="0"/>
    <x v="0"/>
    <x v="14"/>
    <x v="0"/>
    <x v="0"/>
    <x v="1"/>
    <x v="0"/>
    <x v="0"/>
    <x v="0"/>
  </r>
  <r>
    <x v="0"/>
    <x v="0"/>
    <x v="2"/>
    <x v="2"/>
    <x v="14"/>
    <x v="1"/>
    <x v="0"/>
    <x v="1"/>
    <x v="0"/>
    <x v="0"/>
    <x v="0"/>
  </r>
  <r>
    <x v="0"/>
    <x v="4"/>
    <x v="1"/>
    <x v="0"/>
    <x v="4"/>
    <x v="0"/>
    <x v="0"/>
    <x v="2"/>
    <x v="0"/>
    <x v="0"/>
    <x v="0"/>
  </r>
  <r>
    <x v="0"/>
    <x v="5"/>
    <x v="2"/>
    <x v="0"/>
    <x v="14"/>
    <x v="1"/>
    <x v="0"/>
    <x v="1"/>
    <x v="0"/>
    <x v="0"/>
    <x v="0"/>
  </r>
  <r>
    <x v="2"/>
    <x v="0"/>
    <x v="2"/>
    <x v="0"/>
    <x v="3"/>
    <x v="1"/>
    <x v="0"/>
    <x v="3"/>
    <x v="0"/>
    <x v="0"/>
    <x v="0"/>
  </r>
  <r>
    <x v="0"/>
    <x v="2"/>
    <x v="0"/>
    <x v="0"/>
    <x v="14"/>
    <x v="1"/>
    <x v="0"/>
    <x v="1"/>
    <x v="1"/>
    <x v="1"/>
    <x v="0"/>
  </r>
  <r>
    <x v="1"/>
    <x v="0"/>
    <x v="0"/>
    <x v="0"/>
    <x v="1"/>
    <x v="0"/>
    <x v="0"/>
    <x v="2"/>
    <x v="0"/>
    <x v="0"/>
    <x v="0"/>
  </r>
  <r>
    <x v="0"/>
    <x v="3"/>
    <x v="1"/>
    <x v="0"/>
    <x v="14"/>
    <x v="0"/>
    <x v="0"/>
    <x v="1"/>
    <x v="0"/>
    <x v="0"/>
    <x v="0"/>
  </r>
  <r>
    <x v="0"/>
    <x v="2"/>
    <x v="0"/>
    <x v="0"/>
    <x v="14"/>
    <x v="0"/>
    <x v="1"/>
    <x v="1"/>
    <x v="0"/>
    <x v="0"/>
    <x v="0"/>
  </r>
  <r>
    <x v="0"/>
    <x v="5"/>
    <x v="2"/>
    <x v="0"/>
    <x v="3"/>
    <x v="0"/>
    <x v="0"/>
    <x v="3"/>
    <x v="0"/>
    <x v="0"/>
    <x v="0"/>
  </r>
  <r>
    <x v="0"/>
    <x v="5"/>
    <x v="1"/>
    <x v="0"/>
    <x v="14"/>
    <x v="1"/>
    <x v="0"/>
    <x v="1"/>
    <x v="1"/>
    <x v="1"/>
    <x v="0"/>
  </r>
  <r>
    <x v="1"/>
    <x v="4"/>
    <x v="2"/>
    <x v="0"/>
    <x v="3"/>
    <x v="1"/>
    <x v="0"/>
    <x v="3"/>
    <x v="0"/>
    <x v="0"/>
    <x v="0"/>
  </r>
  <r>
    <x v="0"/>
    <x v="2"/>
    <x v="0"/>
    <x v="0"/>
    <x v="4"/>
    <x v="0"/>
    <x v="0"/>
    <x v="2"/>
    <x v="0"/>
    <x v="0"/>
    <x v="0"/>
  </r>
  <r>
    <x v="0"/>
    <x v="4"/>
    <x v="1"/>
    <x v="2"/>
    <x v="3"/>
    <x v="1"/>
    <x v="0"/>
    <x v="3"/>
    <x v="1"/>
    <x v="1"/>
    <x v="0"/>
  </r>
  <r>
    <x v="0"/>
    <x v="2"/>
    <x v="0"/>
    <x v="0"/>
    <x v="14"/>
    <x v="0"/>
    <x v="0"/>
    <x v="1"/>
    <x v="1"/>
    <x v="1"/>
    <x v="0"/>
  </r>
  <r>
    <x v="0"/>
    <x v="4"/>
    <x v="0"/>
    <x v="0"/>
    <x v="14"/>
    <x v="0"/>
    <x v="0"/>
    <x v="1"/>
    <x v="0"/>
    <x v="0"/>
    <x v="0"/>
  </r>
  <r>
    <x v="0"/>
    <x v="6"/>
    <x v="2"/>
    <x v="0"/>
    <x v="15"/>
    <x v="1"/>
    <x v="0"/>
    <x v="5"/>
    <x v="1"/>
    <x v="1"/>
    <x v="0"/>
  </r>
  <r>
    <x v="0"/>
    <x v="0"/>
    <x v="1"/>
    <x v="2"/>
    <x v="15"/>
    <x v="1"/>
    <x v="0"/>
    <x v="5"/>
    <x v="1"/>
    <x v="1"/>
    <x v="0"/>
  </r>
  <r>
    <x v="0"/>
    <x v="2"/>
    <x v="1"/>
    <x v="2"/>
    <x v="4"/>
    <x v="1"/>
    <x v="0"/>
    <x v="2"/>
    <x v="1"/>
    <x v="1"/>
    <x v="0"/>
  </r>
  <r>
    <x v="0"/>
    <x v="1"/>
    <x v="0"/>
    <x v="0"/>
    <x v="3"/>
    <x v="0"/>
    <x v="0"/>
    <x v="3"/>
    <x v="0"/>
    <x v="0"/>
    <x v="0"/>
  </r>
  <r>
    <x v="0"/>
    <x v="0"/>
    <x v="2"/>
    <x v="2"/>
    <x v="3"/>
    <x v="0"/>
    <x v="0"/>
    <x v="3"/>
    <x v="0"/>
    <x v="0"/>
    <x v="0"/>
  </r>
  <r>
    <x v="2"/>
    <x v="5"/>
    <x v="2"/>
    <x v="0"/>
    <x v="1"/>
    <x v="1"/>
    <x v="0"/>
    <x v="4"/>
    <x v="0"/>
    <x v="0"/>
    <x v="0"/>
  </r>
  <r>
    <x v="1"/>
    <x v="5"/>
    <x v="2"/>
    <x v="0"/>
    <x v="15"/>
    <x v="1"/>
    <x v="0"/>
    <x v="5"/>
    <x v="1"/>
    <x v="1"/>
    <x v="0"/>
  </r>
  <r>
    <x v="0"/>
    <x v="2"/>
    <x v="0"/>
    <x v="0"/>
    <x v="3"/>
    <x v="0"/>
    <x v="0"/>
    <x v="3"/>
    <x v="0"/>
    <x v="0"/>
    <x v="0"/>
  </r>
  <r>
    <x v="0"/>
    <x v="1"/>
    <x v="0"/>
    <x v="0"/>
    <x v="1"/>
    <x v="1"/>
    <x v="0"/>
    <x v="0"/>
    <x v="1"/>
    <x v="1"/>
    <x v="0"/>
  </r>
  <r>
    <x v="0"/>
    <x v="2"/>
    <x v="1"/>
    <x v="0"/>
    <x v="15"/>
    <x v="0"/>
    <x v="0"/>
    <x v="5"/>
    <x v="0"/>
    <x v="0"/>
    <x v="0"/>
  </r>
  <r>
    <x v="0"/>
    <x v="3"/>
    <x v="1"/>
    <x v="2"/>
    <x v="4"/>
    <x v="1"/>
    <x v="0"/>
    <x v="2"/>
    <x v="1"/>
    <x v="1"/>
    <x v="0"/>
  </r>
  <r>
    <x v="0"/>
    <x v="4"/>
    <x v="0"/>
    <x v="1"/>
    <x v="4"/>
    <x v="1"/>
    <x v="0"/>
    <x v="2"/>
    <x v="1"/>
    <x v="1"/>
    <x v="0"/>
  </r>
  <r>
    <x v="0"/>
    <x v="5"/>
    <x v="0"/>
    <x v="0"/>
    <x v="15"/>
    <x v="1"/>
    <x v="0"/>
    <x v="5"/>
    <x v="0"/>
    <x v="0"/>
    <x v="0"/>
  </r>
  <r>
    <x v="1"/>
    <x v="2"/>
    <x v="1"/>
    <x v="0"/>
    <x v="3"/>
    <x v="0"/>
    <x v="0"/>
    <x v="3"/>
    <x v="0"/>
    <x v="0"/>
    <x v="0"/>
  </r>
  <r>
    <x v="1"/>
    <x v="0"/>
    <x v="2"/>
    <x v="2"/>
    <x v="3"/>
    <x v="0"/>
    <x v="0"/>
    <x v="3"/>
    <x v="1"/>
    <x v="1"/>
    <x v="0"/>
  </r>
  <r>
    <x v="1"/>
    <x v="0"/>
    <x v="2"/>
    <x v="1"/>
    <x v="14"/>
    <x v="1"/>
    <x v="0"/>
    <x v="1"/>
    <x v="0"/>
    <x v="0"/>
    <x v="0"/>
  </r>
  <r>
    <x v="1"/>
    <x v="5"/>
    <x v="1"/>
    <x v="0"/>
    <x v="1"/>
    <x v="0"/>
    <x v="0"/>
    <x v="0"/>
    <x v="1"/>
    <x v="1"/>
    <x v="0"/>
  </r>
  <r>
    <x v="1"/>
    <x v="5"/>
    <x v="2"/>
    <x v="0"/>
    <x v="1"/>
    <x v="0"/>
    <x v="0"/>
    <x v="2"/>
    <x v="1"/>
    <x v="1"/>
    <x v="0"/>
  </r>
  <r>
    <x v="1"/>
    <x v="1"/>
    <x v="2"/>
    <x v="2"/>
    <x v="4"/>
    <x v="0"/>
    <x v="0"/>
    <x v="2"/>
    <x v="1"/>
    <x v="1"/>
    <x v="0"/>
  </r>
  <r>
    <x v="0"/>
    <x v="4"/>
    <x v="1"/>
    <x v="0"/>
    <x v="14"/>
    <x v="1"/>
    <x v="0"/>
    <x v="1"/>
    <x v="1"/>
    <x v="1"/>
    <x v="0"/>
  </r>
  <r>
    <x v="1"/>
    <x v="0"/>
    <x v="2"/>
    <x v="0"/>
    <x v="1"/>
    <x v="0"/>
    <x v="0"/>
    <x v="3"/>
    <x v="0"/>
    <x v="0"/>
    <x v="0"/>
  </r>
  <r>
    <x v="0"/>
    <x v="1"/>
    <x v="0"/>
    <x v="0"/>
    <x v="4"/>
    <x v="0"/>
    <x v="0"/>
    <x v="2"/>
    <x v="0"/>
    <x v="0"/>
    <x v="0"/>
  </r>
  <r>
    <x v="1"/>
    <x v="4"/>
    <x v="0"/>
    <x v="0"/>
    <x v="1"/>
    <x v="0"/>
    <x v="0"/>
    <x v="4"/>
    <x v="1"/>
    <x v="1"/>
    <x v="0"/>
  </r>
  <r>
    <x v="0"/>
    <x v="6"/>
    <x v="0"/>
    <x v="0"/>
    <x v="3"/>
    <x v="1"/>
    <x v="1"/>
    <x v="3"/>
    <x v="1"/>
    <x v="1"/>
    <x v="0"/>
  </r>
  <r>
    <x v="0"/>
    <x v="4"/>
    <x v="0"/>
    <x v="0"/>
    <x v="4"/>
    <x v="0"/>
    <x v="0"/>
    <x v="2"/>
    <x v="1"/>
    <x v="1"/>
    <x v="0"/>
  </r>
  <r>
    <x v="0"/>
    <x v="2"/>
    <x v="1"/>
    <x v="0"/>
    <x v="15"/>
    <x v="0"/>
    <x v="0"/>
    <x v="5"/>
    <x v="0"/>
    <x v="0"/>
    <x v="0"/>
  </r>
  <r>
    <x v="0"/>
    <x v="1"/>
    <x v="2"/>
    <x v="0"/>
    <x v="14"/>
    <x v="1"/>
    <x v="0"/>
    <x v="1"/>
    <x v="0"/>
    <x v="0"/>
    <x v="0"/>
  </r>
  <r>
    <x v="0"/>
    <x v="1"/>
    <x v="0"/>
    <x v="0"/>
    <x v="15"/>
    <x v="0"/>
    <x v="0"/>
    <x v="5"/>
    <x v="0"/>
    <x v="0"/>
    <x v="0"/>
  </r>
  <r>
    <x v="0"/>
    <x v="6"/>
    <x v="2"/>
    <x v="0"/>
    <x v="1"/>
    <x v="1"/>
    <x v="0"/>
    <x v="0"/>
    <x v="1"/>
    <x v="1"/>
    <x v="0"/>
  </r>
  <r>
    <x v="0"/>
    <x v="1"/>
    <x v="0"/>
    <x v="0"/>
    <x v="14"/>
    <x v="1"/>
    <x v="0"/>
    <x v="1"/>
    <x v="0"/>
    <x v="0"/>
    <x v="0"/>
  </r>
  <r>
    <x v="2"/>
    <x v="5"/>
    <x v="1"/>
    <x v="0"/>
    <x v="3"/>
    <x v="0"/>
    <x v="0"/>
    <x v="3"/>
    <x v="0"/>
    <x v="0"/>
    <x v="0"/>
  </r>
  <r>
    <x v="0"/>
    <x v="1"/>
    <x v="0"/>
    <x v="0"/>
    <x v="4"/>
    <x v="0"/>
    <x v="0"/>
    <x v="2"/>
    <x v="0"/>
    <x v="0"/>
    <x v="0"/>
  </r>
  <r>
    <x v="0"/>
    <x v="1"/>
    <x v="0"/>
    <x v="0"/>
    <x v="1"/>
    <x v="1"/>
    <x v="0"/>
    <x v="1"/>
    <x v="0"/>
    <x v="0"/>
    <x v="0"/>
  </r>
  <r>
    <x v="0"/>
    <x v="4"/>
    <x v="1"/>
    <x v="0"/>
    <x v="4"/>
    <x v="0"/>
    <x v="0"/>
    <x v="2"/>
    <x v="0"/>
    <x v="0"/>
    <x v="0"/>
  </r>
  <r>
    <x v="0"/>
    <x v="1"/>
    <x v="1"/>
    <x v="0"/>
    <x v="3"/>
    <x v="0"/>
    <x v="0"/>
    <x v="3"/>
    <x v="0"/>
    <x v="0"/>
    <x v="0"/>
  </r>
  <r>
    <x v="0"/>
    <x v="5"/>
    <x v="2"/>
    <x v="0"/>
    <x v="3"/>
    <x v="0"/>
    <x v="0"/>
    <x v="3"/>
    <x v="0"/>
    <x v="0"/>
    <x v="0"/>
  </r>
  <r>
    <x v="0"/>
    <x v="6"/>
    <x v="0"/>
    <x v="0"/>
    <x v="15"/>
    <x v="1"/>
    <x v="1"/>
    <x v="5"/>
    <x v="1"/>
    <x v="1"/>
    <x v="0"/>
  </r>
  <r>
    <x v="0"/>
    <x v="1"/>
    <x v="0"/>
    <x v="0"/>
    <x v="15"/>
    <x v="0"/>
    <x v="0"/>
    <x v="5"/>
    <x v="0"/>
    <x v="0"/>
    <x v="0"/>
  </r>
  <r>
    <x v="0"/>
    <x v="4"/>
    <x v="1"/>
    <x v="2"/>
    <x v="4"/>
    <x v="1"/>
    <x v="0"/>
    <x v="2"/>
    <x v="1"/>
    <x v="1"/>
    <x v="0"/>
  </r>
  <r>
    <x v="0"/>
    <x v="3"/>
    <x v="0"/>
    <x v="0"/>
    <x v="4"/>
    <x v="0"/>
    <x v="0"/>
    <x v="2"/>
    <x v="0"/>
    <x v="0"/>
    <x v="0"/>
  </r>
  <r>
    <x v="2"/>
    <x v="6"/>
    <x v="0"/>
    <x v="0"/>
    <x v="3"/>
    <x v="1"/>
    <x v="0"/>
    <x v="3"/>
    <x v="1"/>
    <x v="1"/>
    <x v="0"/>
  </r>
  <r>
    <x v="0"/>
    <x v="4"/>
    <x v="0"/>
    <x v="0"/>
    <x v="15"/>
    <x v="0"/>
    <x v="0"/>
    <x v="5"/>
    <x v="0"/>
    <x v="0"/>
    <x v="0"/>
  </r>
  <r>
    <x v="0"/>
    <x v="4"/>
    <x v="2"/>
    <x v="1"/>
    <x v="15"/>
    <x v="1"/>
    <x v="0"/>
    <x v="5"/>
    <x v="1"/>
    <x v="1"/>
    <x v="0"/>
  </r>
  <r>
    <x v="0"/>
    <x v="4"/>
    <x v="1"/>
    <x v="2"/>
    <x v="4"/>
    <x v="1"/>
    <x v="0"/>
    <x v="2"/>
    <x v="1"/>
    <x v="1"/>
    <x v="0"/>
  </r>
  <r>
    <x v="0"/>
    <x v="1"/>
    <x v="1"/>
    <x v="0"/>
    <x v="3"/>
    <x v="0"/>
    <x v="0"/>
    <x v="3"/>
    <x v="0"/>
    <x v="0"/>
    <x v="0"/>
  </r>
  <r>
    <x v="2"/>
    <x v="3"/>
    <x v="2"/>
    <x v="0"/>
    <x v="4"/>
    <x v="1"/>
    <x v="0"/>
    <x v="2"/>
    <x v="0"/>
    <x v="0"/>
    <x v="0"/>
  </r>
  <r>
    <x v="0"/>
    <x v="1"/>
    <x v="0"/>
    <x v="0"/>
    <x v="15"/>
    <x v="0"/>
    <x v="0"/>
    <x v="5"/>
    <x v="0"/>
    <x v="0"/>
    <x v="0"/>
  </r>
  <r>
    <x v="0"/>
    <x v="4"/>
    <x v="0"/>
    <x v="0"/>
    <x v="1"/>
    <x v="0"/>
    <x v="0"/>
    <x v="3"/>
    <x v="0"/>
    <x v="0"/>
    <x v="0"/>
  </r>
  <r>
    <x v="0"/>
    <x v="4"/>
    <x v="0"/>
    <x v="0"/>
    <x v="15"/>
    <x v="1"/>
    <x v="0"/>
    <x v="5"/>
    <x v="0"/>
    <x v="0"/>
    <x v="0"/>
  </r>
  <r>
    <x v="0"/>
    <x v="3"/>
    <x v="0"/>
    <x v="0"/>
    <x v="3"/>
    <x v="1"/>
    <x v="0"/>
    <x v="3"/>
    <x v="0"/>
    <x v="0"/>
    <x v="0"/>
  </r>
  <r>
    <x v="0"/>
    <x v="0"/>
    <x v="1"/>
    <x v="0"/>
    <x v="14"/>
    <x v="1"/>
    <x v="0"/>
    <x v="1"/>
    <x v="1"/>
    <x v="1"/>
    <x v="0"/>
  </r>
  <r>
    <x v="1"/>
    <x v="0"/>
    <x v="2"/>
    <x v="2"/>
    <x v="15"/>
    <x v="0"/>
    <x v="0"/>
    <x v="5"/>
    <x v="1"/>
    <x v="1"/>
    <x v="0"/>
  </r>
  <r>
    <x v="0"/>
    <x v="5"/>
    <x v="0"/>
    <x v="0"/>
    <x v="3"/>
    <x v="0"/>
    <x v="0"/>
    <x v="3"/>
    <x v="0"/>
    <x v="0"/>
    <x v="0"/>
  </r>
  <r>
    <x v="0"/>
    <x v="2"/>
    <x v="0"/>
    <x v="0"/>
    <x v="15"/>
    <x v="1"/>
    <x v="0"/>
    <x v="5"/>
    <x v="1"/>
    <x v="1"/>
    <x v="0"/>
  </r>
  <r>
    <x v="0"/>
    <x v="4"/>
    <x v="1"/>
    <x v="2"/>
    <x v="14"/>
    <x v="1"/>
    <x v="0"/>
    <x v="1"/>
    <x v="1"/>
    <x v="1"/>
    <x v="0"/>
  </r>
  <r>
    <x v="0"/>
    <x v="1"/>
    <x v="0"/>
    <x v="0"/>
    <x v="15"/>
    <x v="0"/>
    <x v="0"/>
    <x v="5"/>
    <x v="0"/>
    <x v="0"/>
    <x v="0"/>
  </r>
  <r>
    <x v="0"/>
    <x v="0"/>
    <x v="1"/>
    <x v="2"/>
    <x v="1"/>
    <x v="0"/>
    <x v="0"/>
    <x v="4"/>
    <x v="1"/>
    <x v="1"/>
    <x v="0"/>
  </r>
  <r>
    <x v="0"/>
    <x v="2"/>
    <x v="0"/>
    <x v="0"/>
    <x v="14"/>
    <x v="0"/>
    <x v="0"/>
    <x v="1"/>
    <x v="0"/>
    <x v="0"/>
    <x v="0"/>
  </r>
  <r>
    <x v="0"/>
    <x v="1"/>
    <x v="0"/>
    <x v="0"/>
    <x v="3"/>
    <x v="0"/>
    <x v="0"/>
    <x v="3"/>
    <x v="0"/>
    <x v="0"/>
    <x v="0"/>
  </r>
  <r>
    <x v="2"/>
    <x v="1"/>
    <x v="0"/>
    <x v="0"/>
    <x v="15"/>
    <x v="0"/>
    <x v="0"/>
    <x v="5"/>
    <x v="0"/>
    <x v="0"/>
    <x v="0"/>
  </r>
  <r>
    <x v="0"/>
    <x v="1"/>
    <x v="2"/>
    <x v="0"/>
    <x v="14"/>
    <x v="1"/>
    <x v="1"/>
    <x v="1"/>
    <x v="1"/>
    <x v="1"/>
    <x v="0"/>
  </r>
  <r>
    <x v="0"/>
    <x v="0"/>
    <x v="0"/>
    <x v="1"/>
    <x v="1"/>
    <x v="1"/>
    <x v="0"/>
    <x v="1"/>
    <x v="0"/>
    <x v="0"/>
    <x v="0"/>
  </r>
  <r>
    <x v="0"/>
    <x v="2"/>
    <x v="0"/>
    <x v="0"/>
    <x v="15"/>
    <x v="0"/>
    <x v="0"/>
    <x v="5"/>
    <x v="0"/>
    <x v="0"/>
    <x v="0"/>
  </r>
  <r>
    <x v="0"/>
    <x v="4"/>
    <x v="2"/>
    <x v="0"/>
    <x v="3"/>
    <x v="0"/>
    <x v="0"/>
    <x v="3"/>
    <x v="0"/>
    <x v="0"/>
    <x v="0"/>
  </r>
  <r>
    <x v="1"/>
    <x v="1"/>
    <x v="1"/>
    <x v="2"/>
    <x v="1"/>
    <x v="0"/>
    <x v="0"/>
    <x v="2"/>
    <x v="1"/>
    <x v="1"/>
    <x v="0"/>
  </r>
  <r>
    <x v="0"/>
    <x v="1"/>
    <x v="2"/>
    <x v="0"/>
    <x v="14"/>
    <x v="1"/>
    <x v="1"/>
    <x v="1"/>
    <x v="1"/>
    <x v="1"/>
    <x v="0"/>
  </r>
  <r>
    <x v="1"/>
    <x v="0"/>
    <x v="2"/>
    <x v="2"/>
    <x v="15"/>
    <x v="0"/>
    <x v="0"/>
    <x v="5"/>
    <x v="0"/>
    <x v="0"/>
    <x v="0"/>
  </r>
  <r>
    <x v="1"/>
    <x v="3"/>
    <x v="2"/>
    <x v="0"/>
    <x v="14"/>
    <x v="0"/>
    <x v="0"/>
    <x v="1"/>
    <x v="0"/>
    <x v="0"/>
    <x v="0"/>
  </r>
  <r>
    <x v="0"/>
    <x v="0"/>
    <x v="0"/>
    <x v="0"/>
    <x v="1"/>
    <x v="1"/>
    <x v="1"/>
    <x v="3"/>
    <x v="0"/>
    <x v="0"/>
    <x v="0"/>
  </r>
  <r>
    <x v="1"/>
    <x v="0"/>
    <x v="2"/>
    <x v="2"/>
    <x v="1"/>
    <x v="1"/>
    <x v="0"/>
    <x v="2"/>
    <x v="0"/>
    <x v="0"/>
    <x v="0"/>
  </r>
  <r>
    <x v="0"/>
    <x v="5"/>
    <x v="0"/>
    <x v="1"/>
    <x v="3"/>
    <x v="0"/>
    <x v="0"/>
    <x v="3"/>
    <x v="1"/>
    <x v="1"/>
    <x v="0"/>
  </r>
  <r>
    <x v="0"/>
    <x v="6"/>
    <x v="0"/>
    <x v="0"/>
    <x v="3"/>
    <x v="0"/>
    <x v="0"/>
    <x v="3"/>
    <x v="1"/>
    <x v="1"/>
    <x v="0"/>
  </r>
  <r>
    <x v="0"/>
    <x v="3"/>
    <x v="0"/>
    <x v="0"/>
    <x v="4"/>
    <x v="1"/>
    <x v="0"/>
    <x v="2"/>
    <x v="0"/>
    <x v="0"/>
    <x v="0"/>
  </r>
  <r>
    <x v="0"/>
    <x v="0"/>
    <x v="1"/>
    <x v="0"/>
    <x v="15"/>
    <x v="0"/>
    <x v="0"/>
    <x v="5"/>
    <x v="0"/>
    <x v="0"/>
    <x v="0"/>
  </r>
  <r>
    <x v="0"/>
    <x v="0"/>
    <x v="2"/>
    <x v="0"/>
    <x v="14"/>
    <x v="1"/>
    <x v="0"/>
    <x v="1"/>
    <x v="0"/>
    <x v="0"/>
    <x v="0"/>
  </r>
  <r>
    <x v="0"/>
    <x v="4"/>
    <x v="1"/>
    <x v="0"/>
    <x v="1"/>
    <x v="1"/>
    <x v="1"/>
    <x v="3"/>
    <x v="1"/>
    <x v="1"/>
    <x v="0"/>
  </r>
  <r>
    <x v="0"/>
    <x v="4"/>
    <x v="0"/>
    <x v="0"/>
    <x v="15"/>
    <x v="0"/>
    <x v="0"/>
    <x v="5"/>
    <x v="1"/>
    <x v="1"/>
    <x v="0"/>
  </r>
  <r>
    <x v="1"/>
    <x v="4"/>
    <x v="1"/>
    <x v="2"/>
    <x v="15"/>
    <x v="1"/>
    <x v="1"/>
    <x v="5"/>
    <x v="1"/>
    <x v="1"/>
    <x v="0"/>
  </r>
  <r>
    <x v="1"/>
    <x v="4"/>
    <x v="1"/>
    <x v="0"/>
    <x v="14"/>
    <x v="0"/>
    <x v="0"/>
    <x v="1"/>
    <x v="1"/>
    <x v="1"/>
    <x v="0"/>
  </r>
  <r>
    <x v="0"/>
    <x v="3"/>
    <x v="1"/>
    <x v="0"/>
    <x v="3"/>
    <x v="1"/>
    <x v="0"/>
    <x v="3"/>
    <x v="1"/>
    <x v="1"/>
    <x v="0"/>
  </r>
  <r>
    <x v="0"/>
    <x v="1"/>
    <x v="0"/>
    <x v="0"/>
    <x v="14"/>
    <x v="0"/>
    <x v="0"/>
    <x v="1"/>
    <x v="0"/>
    <x v="0"/>
    <x v="0"/>
  </r>
  <r>
    <x v="0"/>
    <x v="6"/>
    <x v="1"/>
    <x v="0"/>
    <x v="15"/>
    <x v="0"/>
    <x v="1"/>
    <x v="5"/>
    <x v="1"/>
    <x v="1"/>
    <x v="0"/>
  </r>
  <r>
    <x v="0"/>
    <x v="2"/>
    <x v="0"/>
    <x v="0"/>
    <x v="3"/>
    <x v="1"/>
    <x v="0"/>
    <x v="3"/>
    <x v="0"/>
    <x v="0"/>
    <x v="0"/>
  </r>
  <r>
    <x v="0"/>
    <x v="0"/>
    <x v="0"/>
    <x v="1"/>
    <x v="14"/>
    <x v="0"/>
    <x v="0"/>
    <x v="1"/>
    <x v="0"/>
    <x v="0"/>
    <x v="0"/>
  </r>
  <r>
    <x v="0"/>
    <x v="4"/>
    <x v="2"/>
    <x v="0"/>
    <x v="15"/>
    <x v="0"/>
    <x v="0"/>
    <x v="5"/>
    <x v="0"/>
    <x v="0"/>
    <x v="0"/>
  </r>
  <r>
    <x v="0"/>
    <x v="4"/>
    <x v="1"/>
    <x v="0"/>
    <x v="4"/>
    <x v="1"/>
    <x v="0"/>
    <x v="2"/>
    <x v="1"/>
    <x v="1"/>
    <x v="0"/>
  </r>
  <r>
    <x v="0"/>
    <x v="4"/>
    <x v="0"/>
    <x v="0"/>
    <x v="1"/>
    <x v="0"/>
    <x v="0"/>
    <x v="2"/>
    <x v="0"/>
    <x v="0"/>
    <x v="0"/>
  </r>
  <r>
    <x v="0"/>
    <x v="2"/>
    <x v="1"/>
    <x v="2"/>
    <x v="15"/>
    <x v="1"/>
    <x v="0"/>
    <x v="5"/>
    <x v="1"/>
    <x v="1"/>
    <x v="0"/>
  </r>
  <r>
    <x v="0"/>
    <x v="0"/>
    <x v="0"/>
    <x v="0"/>
    <x v="3"/>
    <x v="0"/>
    <x v="0"/>
    <x v="3"/>
    <x v="1"/>
    <x v="1"/>
    <x v="0"/>
  </r>
  <r>
    <x v="0"/>
    <x v="2"/>
    <x v="0"/>
    <x v="0"/>
    <x v="15"/>
    <x v="0"/>
    <x v="0"/>
    <x v="5"/>
    <x v="0"/>
    <x v="0"/>
    <x v="0"/>
  </r>
  <r>
    <x v="0"/>
    <x v="6"/>
    <x v="2"/>
    <x v="0"/>
    <x v="1"/>
    <x v="1"/>
    <x v="0"/>
    <x v="3"/>
    <x v="1"/>
    <x v="1"/>
    <x v="0"/>
  </r>
  <r>
    <x v="0"/>
    <x v="4"/>
    <x v="0"/>
    <x v="0"/>
    <x v="1"/>
    <x v="0"/>
    <x v="0"/>
    <x v="0"/>
    <x v="1"/>
    <x v="1"/>
    <x v="0"/>
  </r>
  <r>
    <x v="0"/>
    <x v="3"/>
    <x v="2"/>
    <x v="0"/>
    <x v="1"/>
    <x v="1"/>
    <x v="0"/>
    <x v="1"/>
    <x v="0"/>
    <x v="0"/>
    <x v="0"/>
  </r>
  <r>
    <x v="0"/>
    <x v="0"/>
    <x v="0"/>
    <x v="0"/>
    <x v="14"/>
    <x v="0"/>
    <x v="0"/>
    <x v="1"/>
    <x v="0"/>
    <x v="0"/>
    <x v="0"/>
  </r>
  <r>
    <x v="0"/>
    <x v="4"/>
    <x v="1"/>
    <x v="0"/>
    <x v="4"/>
    <x v="1"/>
    <x v="0"/>
    <x v="2"/>
    <x v="1"/>
    <x v="1"/>
    <x v="0"/>
  </r>
  <r>
    <x v="1"/>
    <x v="6"/>
    <x v="2"/>
    <x v="0"/>
    <x v="1"/>
    <x v="0"/>
    <x v="0"/>
    <x v="2"/>
    <x v="1"/>
    <x v="1"/>
    <x v="0"/>
  </r>
  <r>
    <x v="0"/>
    <x v="4"/>
    <x v="0"/>
    <x v="0"/>
    <x v="3"/>
    <x v="1"/>
    <x v="0"/>
    <x v="3"/>
    <x v="0"/>
    <x v="0"/>
    <x v="0"/>
  </r>
  <r>
    <x v="0"/>
    <x v="0"/>
    <x v="0"/>
    <x v="0"/>
    <x v="4"/>
    <x v="0"/>
    <x v="0"/>
    <x v="2"/>
    <x v="1"/>
    <x v="1"/>
    <x v="0"/>
  </r>
  <r>
    <x v="0"/>
    <x v="0"/>
    <x v="2"/>
    <x v="2"/>
    <x v="1"/>
    <x v="1"/>
    <x v="0"/>
    <x v="0"/>
    <x v="0"/>
    <x v="0"/>
    <x v="0"/>
  </r>
  <r>
    <x v="0"/>
    <x v="4"/>
    <x v="0"/>
    <x v="0"/>
    <x v="14"/>
    <x v="0"/>
    <x v="0"/>
    <x v="1"/>
    <x v="0"/>
    <x v="0"/>
    <x v="0"/>
  </r>
  <r>
    <x v="0"/>
    <x v="5"/>
    <x v="0"/>
    <x v="0"/>
    <x v="1"/>
    <x v="0"/>
    <x v="0"/>
    <x v="2"/>
    <x v="0"/>
    <x v="0"/>
    <x v="0"/>
  </r>
  <r>
    <x v="0"/>
    <x v="1"/>
    <x v="0"/>
    <x v="0"/>
    <x v="15"/>
    <x v="0"/>
    <x v="0"/>
    <x v="5"/>
    <x v="0"/>
    <x v="0"/>
    <x v="0"/>
  </r>
  <r>
    <x v="0"/>
    <x v="3"/>
    <x v="0"/>
    <x v="1"/>
    <x v="4"/>
    <x v="0"/>
    <x v="0"/>
    <x v="2"/>
    <x v="0"/>
    <x v="0"/>
    <x v="0"/>
  </r>
  <r>
    <x v="0"/>
    <x v="3"/>
    <x v="1"/>
    <x v="0"/>
    <x v="3"/>
    <x v="0"/>
    <x v="0"/>
    <x v="3"/>
    <x v="0"/>
    <x v="0"/>
    <x v="0"/>
  </r>
  <r>
    <x v="0"/>
    <x v="1"/>
    <x v="1"/>
    <x v="0"/>
    <x v="4"/>
    <x v="0"/>
    <x v="0"/>
    <x v="2"/>
    <x v="0"/>
    <x v="0"/>
    <x v="0"/>
  </r>
  <r>
    <x v="1"/>
    <x v="0"/>
    <x v="1"/>
    <x v="2"/>
    <x v="15"/>
    <x v="1"/>
    <x v="0"/>
    <x v="5"/>
    <x v="1"/>
    <x v="1"/>
    <x v="0"/>
  </r>
  <r>
    <x v="0"/>
    <x v="0"/>
    <x v="2"/>
    <x v="0"/>
    <x v="15"/>
    <x v="0"/>
    <x v="0"/>
    <x v="5"/>
    <x v="0"/>
    <x v="0"/>
    <x v="0"/>
  </r>
  <r>
    <x v="0"/>
    <x v="6"/>
    <x v="1"/>
    <x v="0"/>
    <x v="14"/>
    <x v="1"/>
    <x v="0"/>
    <x v="1"/>
    <x v="1"/>
    <x v="1"/>
    <x v="0"/>
  </r>
  <r>
    <x v="0"/>
    <x v="6"/>
    <x v="0"/>
    <x v="0"/>
    <x v="4"/>
    <x v="0"/>
    <x v="0"/>
    <x v="2"/>
    <x v="1"/>
    <x v="1"/>
    <x v="0"/>
  </r>
  <r>
    <x v="0"/>
    <x v="4"/>
    <x v="1"/>
    <x v="0"/>
    <x v="4"/>
    <x v="0"/>
    <x v="1"/>
    <x v="2"/>
    <x v="0"/>
    <x v="0"/>
    <x v="0"/>
  </r>
  <r>
    <x v="0"/>
    <x v="1"/>
    <x v="0"/>
    <x v="0"/>
    <x v="4"/>
    <x v="1"/>
    <x v="0"/>
    <x v="2"/>
    <x v="1"/>
    <x v="1"/>
    <x v="0"/>
  </r>
  <r>
    <x v="0"/>
    <x v="1"/>
    <x v="1"/>
    <x v="2"/>
    <x v="1"/>
    <x v="0"/>
    <x v="1"/>
    <x v="0"/>
    <x v="1"/>
    <x v="1"/>
    <x v="0"/>
  </r>
  <r>
    <x v="0"/>
    <x v="6"/>
    <x v="0"/>
    <x v="0"/>
    <x v="4"/>
    <x v="0"/>
    <x v="0"/>
    <x v="2"/>
    <x v="1"/>
    <x v="1"/>
    <x v="0"/>
  </r>
  <r>
    <x v="0"/>
    <x v="2"/>
    <x v="0"/>
    <x v="0"/>
    <x v="4"/>
    <x v="0"/>
    <x v="0"/>
    <x v="2"/>
    <x v="0"/>
    <x v="0"/>
    <x v="0"/>
  </r>
  <r>
    <x v="0"/>
    <x v="3"/>
    <x v="0"/>
    <x v="0"/>
    <x v="1"/>
    <x v="1"/>
    <x v="0"/>
    <x v="3"/>
    <x v="0"/>
    <x v="0"/>
    <x v="0"/>
  </r>
  <r>
    <x v="0"/>
    <x v="2"/>
    <x v="0"/>
    <x v="0"/>
    <x v="14"/>
    <x v="0"/>
    <x v="0"/>
    <x v="1"/>
    <x v="0"/>
    <x v="0"/>
    <x v="0"/>
  </r>
  <r>
    <x v="0"/>
    <x v="2"/>
    <x v="0"/>
    <x v="0"/>
    <x v="15"/>
    <x v="1"/>
    <x v="0"/>
    <x v="5"/>
    <x v="0"/>
    <x v="0"/>
    <x v="0"/>
  </r>
  <r>
    <x v="1"/>
    <x v="0"/>
    <x v="0"/>
    <x v="2"/>
    <x v="1"/>
    <x v="0"/>
    <x v="0"/>
    <x v="2"/>
    <x v="0"/>
    <x v="0"/>
    <x v="0"/>
  </r>
  <r>
    <x v="0"/>
    <x v="5"/>
    <x v="0"/>
    <x v="0"/>
    <x v="3"/>
    <x v="0"/>
    <x v="0"/>
    <x v="3"/>
    <x v="0"/>
    <x v="0"/>
    <x v="0"/>
  </r>
  <r>
    <x v="0"/>
    <x v="3"/>
    <x v="0"/>
    <x v="0"/>
    <x v="3"/>
    <x v="1"/>
    <x v="0"/>
    <x v="3"/>
    <x v="0"/>
    <x v="0"/>
    <x v="0"/>
  </r>
  <r>
    <x v="1"/>
    <x v="6"/>
    <x v="0"/>
    <x v="0"/>
    <x v="1"/>
    <x v="0"/>
    <x v="0"/>
    <x v="2"/>
    <x v="1"/>
    <x v="1"/>
    <x v="0"/>
  </r>
  <r>
    <x v="0"/>
    <x v="0"/>
    <x v="0"/>
    <x v="0"/>
    <x v="4"/>
    <x v="0"/>
    <x v="0"/>
    <x v="2"/>
    <x v="0"/>
    <x v="0"/>
    <x v="0"/>
  </r>
  <r>
    <x v="0"/>
    <x v="5"/>
    <x v="1"/>
    <x v="0"/>
    <x v="4"/>
    <x v="0"/>
    <x v="0"/>
    <x v="2"/>
    <x v="0"/>
    <x v="0"/>
    <x v="0"/>
  </r>
  <r>
    <x v="0"/>
    <x v="3"/>
    <x v="2"/>
    <x v="0"/>
    <x v="1"/>
    <x v="0"/>
    <x v="0"/>
    <x v="0"/>
    <x v="0"/>
    <x v="0"/>
    <x v="0"/>
  </r>
  <r>
    <x v="0"/>
    <x v="5"/>
    <x v="0"/>
    <x v="0"/>
    <x v="3"/>
    <x v="0"/>
    <x v="0"/>
    <x v="3"/>
    <x v="0"/>
    <x v="0"/>
    <x v="0"/>
  </r>
  <r>
    <x v="0"/>
    <x v="2"/>
    <x v="0"/>
    <x v="0"/>
    <x v="3"/>
    <x v="0"/>
    <x v="0"/>
    <x v="3"/>
    <x v="0"/>
    <x v="0"/>
    <x v="0"/>
  </r>
  <r>
    <x v="0"/>
    <x v="0"/>
    <x v="0"/>
    <x v="0"/>
    <x v="4"/>
    <x v="0"/>
    <x v="0"/>
    <x v="2"/>
    <x v="1"/>
    <x v="1"/>
    <x v="0"/>
  </r>
  <r>
    <x v="0"/>
    <x v="5"/>
    <x v="0"/>
    <x v="1"/>
    <x v="3"/>
    <x v="0"/>
    <x v="0"/>
    <x v="3"/>
    <x v="0"/>
    <x v="0"/>
    <x v="0"/>
  </r>
  <r>
    <x v="0"/>
    <x v="0"/>
    <x v="0"/>
    <x v="0"/>
    <x v="1"/>
    <x v="1"/>
    <x v="0"/>
    <x v="3"/>
    <x v="0"/>
    <x v="0"/>
    <x v="0"/>
  </r>
  <r>
    <x v="0"/>
    <x v="2"/>
    <x v="1"/>
    <x v="0"/>
    <x v="14"/>
    <x v="0"/>
    <x v="0"/>
    <x v="1"/>
    <x v="0"/>
    <x v="0"/>
    <x v="0"/>
  </r>
  <r>
    <x v="0"/>
    <x v="4"/>
    <x v="1"/>
    <x v="0"/>
    <x v="14"/>
    <x v="0"/>
    <x v="0"/>
    <x v="1"/>
    <x v="0"/>
    <x v="0"/>
    <x v="0"/>
  </r>
  <r>
    <x v="0"/>
    <x v="0"/>
    <x v="1"/>
    <x v="2"/>
    <x v="1"/>
    <x v="0"/>
    <x v="0"/>
    <x v="0"/>
    <x v="1"/>
    <x v="1"/>
    <x v="0"/>
  </r>
  <r>
    <x v="0"/>
    <x v="4"/>
    <x v="1"/>
    <x v="2"/>
    <x v="15"/>
    <x v="1"/>
    <x v="0"/>
    <x v="5"/>
    <x v="1"/>
    <x v="1"/>
    <x v="0"/>
  </r>
  <r>
    <x v="0"/>
    <x v="4"/>
    <x v="1"/>
    <x v="2"/>
    <x v="3"/>
    <x v="1"/>
    <x v="0"/>
    <x v="3"/>
    <x v="1"/>
    <x v="1"/>
    <x v="0"/>
  </r>
  <r>
    <x v="0"/>
    <x v="4"/>
    <x v="1"/>
    <x v="0"/>
    <x v="15"/>
    <x v="1"/>
    <x v="0"/>
    <x v="5"/>
    <x v="1"/>
    <x v="1"/>
    <x v="0"/>
  </r>
  <r>
    <x v="0"/>
    <x v="4"/>
    <x v="0"/>
    <x v="2"/>
    <x v="1"/>
    <x v="1"/>
    <x v="0"/>
    <x v="1"/>
    <x v="1"/>
    <x v="1"/>
    <x v="0"/>
  </r>
  <r>
    <x v="0"/>
    <x v="5"/>
    <x v="1"/>
    <x v="0"/>
    <x v="14"/>
    <x v="0"/>
    <x v="0"/>
    <x v="1"/>
    <x v="0"/>
    <x v="0"/>
    <x v="0"/>
  </r>
  <r>
    <x v="0"/>
    <x v="1"/>
    <x v="0"/>
    <x v="0"/>
    <x v="14"/>
    <x v="0"/>
    <x v="1"/>
    <x v="1"/>
    <x v="1"/>
    <x v="1"/>
    <x v="0"/>
  </r>
  <r>
    <x v="0"/>
    <x v="3"/>
    <x v="2"/>
    <x v="0"/>
    <x v="15"/>
    <x v="0"/>
    <x v="0"/>
    <x v="5"/>
    <x v="0"/>
    <x v="0"/>
    <x v="0"/>
  </r>
  <r>
    <x v="2"/>
    <x v="6"/>
    <x v="2"/>
    <x v="0"/>
    <x v="4"/>
    <x v="1"/>
    <x v="0"/>
    <x v="2"/>
    <x v="1"/>
    <x v="1"/>
    <x v="0"/>
  </r>
  <r>
    <x v="0"/>
    <x v="2"/>
    <x v="0"/>
    <x v="0"/>
    <x v="3"/>
    <x v="1"/>
    <x v="0"/>
    <x v="3"/>
    <x v="0"/>
    <x v="0"/>
    <x v="0"/>
  </r>
  <r>
    <x v="1"/>
    <x v="0"/>
    <x v="2"/>
    <x v="2"/>
    <x v="15"/>
    <x v="0"/>
    <x v="1"/>
    <x v="5"/>
    <x v="1"/>
    <x v="1"/>
    <x v="0"/>
  </r>
  <r>
    <x v="0"/>
    <x v="4"/>
    <x v="1"/>
    <x v="2"/>
    <x v="3"/>
    <x v="1"/>
    <x v="0"/>
    <x v="3"/>
    <x v="1"/>
    <x v="1"/>
    <x v="0"/>
  </r>
  <r>
    <x v="0"/>
    <x v="2"/>
    <x v="0"/>
    <x v="0"/>
    <x v="4"/>
    <x v="0"/>
    <x v="0"/>
    <x v="2"/>
    <x v="0"/>
    <x v="0"/>
    <x v="0"/>
  </r>
  <r>
    <x v="1"/>
    <x v="0"/>
    <x v="1"/>
    <x v="2"/>
    <x v="14"/>
    <x v="1"/>
    <x v="0"/>
    <x v="1"/>
    <x v="0"/>
    <x v="0"/>
    <x v="0"/>
  </r>
  <r>
    <x v="0"/>
    <x v="0"/>
    <x v="2"/>
    <x v="0"/>
    <x v="1"/>
    <x v="1"/>
    <x v="0"/>
    <x v="2"/>
    <x v="0"/>
    <x v="0"/>
    <x v="0"/>
  </r>
  <r>
    <x v="0"/>
    <x v="2"/>
    <x v="0"/>
    <x v="0"/>
    <x v="3"/>
    <x v="0"/>
    <x v="1"/>
    <x v="3"/>
    <x v="0"/>
    <x v="0"/>
    <x v="0"/>
  </r>
  <r>
    <x v="0"/>
    <x v="5"/>
    <x v="0"/>
    <x v="0"/>
    <x v="4"/>
    <x v="0"/>
    <x v="0"/>
    <x v="2"/>
    <x v="0"/>
    <x v="0"/>
    <x v="0"/>
  </r>
  <r>
    <x v="0"/>
    <x v="6"/>
    <x v="1"/>
    <x v="0"/>
    <x v="4"/>
    <x v="0"/>
    <x v="0"/>
    <x v="2"/>
    <x v="1"/>
    <x v="1"/>
    <x v="0"/>
  </r>
  <r>
    <x v="0"/>
    <x v="4"/>
    <x v="0"/>
    <x v="0"/>
    <x v="3"/>
    <x v="1"/>
    <x v="1"/>
    <x v="3"/>
    <x v="1"/>
    <x v="1"/>
    <x v="0"/>
  </r>
  <r>
    <x v="0"/>
    <x v="4"/>
    <x v="2"/>
    <x v="0"/>
    <x v="1"/>
    <x v="1"/>
    <x v="0"/>
    <x v="1"/>
    <x v="0"/>
    <x v="0"/>
    <x v="0"/>
  </r>
  <r>
    <x v="0"/>
    <x v="4"/>
    <x v="1"/>
    <x v="0"/>
    <x v="3"/>
    <x v="1"/>
    <x v="0"/>
    <x v="3"/>
    <x v="1"/>
    <x v="1"/>
    <x v="0"/>
  </r>
  <r>
    <x v="0"/>
    <x v="4"/>
    <x v="0"/>
    <x v="0"/>
    <x v="1"/>
    <x v="0"/>
    <x v="0"/>
    <x v="3"/>
    <x v="0"/>
    <x v="0"/>
    <x v="0"/>
  </r>
  <r>
    <x v="0"/>
    <x v="4"/>
    <x v="2"/>
    <x v="2"/>
    <x v="3"/>
    <x v="1"/>
    <x v="1"/>
    <x v="3"/>
    <x v="1"/>
    <x v="1"/>
    <x v="0"/>
  </r>
  <r>
    <x v="0"/>
    <x v="3"/>
    <x v="0"/>
    <x v="0"/>
    <x v="3"/>
    <x v="0"/>
    <x v="0"/>
    <x v="3"/>
    <x v="0"/>
    <x v="0"/>
    <x v="0"/>
  </r>
  <r>
    <x v="1"/>
    <x v="0"/>
    <x v="2"/>
    <x v="0"/>
    <x v="3"/>
    <x v="1"/>
    <x v="0"/>
    <x v="3"/>
    <x v="1"/>
    <x v="1"/>
    <x v="0"/>
  </r>
  <r>
    <x v="0"/>
    <x v="0"/>
    <x v="1"/>
    <x v="2"/>
    <x v="15"/>
    <x v="1"/>
    <x v="0"/>
    <x v="5"/>
    <x v="1"/>
    <x v="1"/>
    <x v="0"/>
  </r>
  <r>
    <x v="0"/>
    <x v="4"/>
    <x v="1"/>
    <x v="0"/>
    <x v="3"/>
    <x v="1"/>
    <x v="0"/>
    <x v="3"/>
    <x v="1"/>
    <x v="1"/>
    <x v="0"/>
  </r>
  <r>
    <x v="0"/>
    <x v="6"/>
    <x v="1"/>
    <x v="0"/>
    <x v="3"/>
    <x v="1"/>
    <x v="0"/>
    <x v="3"/>
    <x v="1"/>
    <x v="1"/>
    <x v="0"/>
  </r>
  <r>
    <x v="0"/>
    <x v="5"/>
    <x v="0"/>
    <x v="0"/>
    <x v="14"/>
    <x v="0"/>
    <x v="0"/>
    <x v="1"/>
    <x v="0"/>
    <x v="0"/>
    <x v="0"/>
  </r>
  <r>
    <x v="0"/>
    <x v="0"/>
    <x v="0"/>
    <x v="0"/>
    <x v="14"/>
    <x v="0"/>
    <x v="0"/>
    <x v="1"/>
    <x v="0"/>
    <x v="0"/>
    <x v="0"/>
  </r>
  <r>
    <x v="2"/>
    <x v="1"/>
    <x v="2"/>
    <x v="0"/>
    <x v="3"/>
    <x v="1"/>
    <x v="0"/>
    <x v="3"/>
    <x v="1"/>
    <x v="1"/>
    <x v="0"/>
  </r>
  <r>
    <x v="0"/>
    <x v="3"/>
    <x v="0"/>
    <x v="0"/>
    <x v="1"/>
    <x v="0"/>
    <x v="0"/>
    <x v="2"/>
    <x v="0"/>
    <x v="0"/>
    <x v="0"/>
  </r>
  <r>
    <x v="0"/>
    <x v="5"/>
    <x v="0"/>
    <x v="0"/>
    <x v="14"/>
    <x v="1"/>
    <x v="1"/>
    <x v="1"/>
    <x v="0"/>
    <x v="0"/>
    <x v="0"/>
  </r>
  <r>
    <x v="0"/>
    <x v="4"/>
    <x v="0"/>
    <x v="0"/>
    <x v="3"/>
    <x v="0"/>
    <x v="0"/>
    <x v="3"/>
    <x v="0"/>
    <x v="0"/>
    <x v="0"/>
  </r>
  <r>
    <x v="0"/>
    <x v="3"/>
    <x v="1"/>
    <x v="2"/>
    <x v="4"/>
    <x v="1"/>
    <x v="0"/>
    <x v="2"/>
    <x v="1"/>
    <x v="1"/>
    <x v="0"/>
  </r>
  <r>
    <x v="0"/>
    <x v="3"/>
    <x v="0"/>
    <x v="0"/>
    <x v="15"/>
    <x v="0"/>
    <x v="0"/>
    <x v="5"/>
    <x v="1"/>
    <x v="1"/>
    <x v="0"/>
  </r>
  <r>
    <x v="0"/>
    <x v="2"/>
    <x v="1"/>
    <x v="0"/>
    <x v="3"/>
    <x v="0"/>
    <x v="1"/>
    <x v="3"/>
    <x v="0"/>
    <x v="0"/>
    <x v="0"/>
  </r>
  <r>
    <x v="0"/>
    <x v="1"/>
    <x v="0"/>
    <x v="0"/>
    <x v="4"/>
    <x v="0"/>
    <x v="1"/>
    <x v="2"/>
    <x v="0"/>
    <x v="0"/>
    <x v="0"/>
  </r>
  <r>
    <x v="0"/>
    <x v="0"/>
    <x v="0"/>
    <x v="0"/>
    <x v="14"/>
    <x v="0"/>
    <x v="0"/>
    <x v="1"/>
    <x v="1"/>
    <x v="1"/>
    <x v="0"/>
  </r>
  <r>
    <x v="0"/>
    <x v="0"/>
    <x v="1"/>
    <x v="2"/>
    <x v="4"/>
    <x v="1"/>
    <x v="0"/>
    <x v="2"/>
    <x v="1"/>
    <x v="1"/>
    <x v="0"/>
  </r>
  <r>
    <x v="0"/>
    <x v="1"/>
    <x v="0"/>
    <x v="0"/>
    <x v="3"/>
    <x v="0"/>
    <x v="0"/>
    <x v="3"/>
    <x v="0"/>
    <x v="0"/>
    <x v="0"/>
  </r>
  <r>
    <x v="1"/>
    <x v="1"/>
    <x v="0"/>
    <x v="0"/>
    <x v="15"/>
    <x v="1"/>
    <x v="0"/>
    <x v="5"/>
    <x v="1"/>
    <x v="1"/>
    <x v="0"/>
  </r>
  <r>
    <x v="0"/>
    <x v="5"/>
    <x v="1"/>
    <x v="0"/>
    <x v="14"/>
    <x v="1"/>
    <x v="0"/>
    <x v="1"/>
    <x v="1"/>
    <x v="1"/>
    <x v="0"/>
  </r>
  <r>
    <x v="0"/>
    <x v="4"/>
    <x v="2"/>
    <x v="0"/>
    <x v="1"/>
    <x v="1"/>
    <x v="0"/>
    <x v="2"/>
    <x v="0"/>
    <x v="0"/>
    <x v="0"/>
  </r>
  <r>
    <x v="1"/>
    <x v="0"/>
    <x v="2"/>
    <x v="2"/>
    <x v="4"/>
    <x v="1"/>
    <x v="0"/>
    <x v="2"/>
    <x v="0"/>
    <x v="0"/>
    <x v="0"/>
  </r>
  <r>
    <x v="1"/>
    <x v="1"/>
    <x v="2"/>
    <x v="0"/>
    <x v="15"/>
    <x v="0"/>
    <x v="0"/>
    <x v="5"/>
    <x v="1"/>
    <x v="1"/>
    <x v="0"/>
  </r>
  <r>
    <x v="0"/>
    <x v="2"/>
    <x v="0"/>
    <x v="0"/>
    <x v="15"/>
    <x v="0"/>
    <x v="0"/>
    <x v="5"/>
    <x v="0"/>
    <x v="0"/>
    <x v="0"/>
  </r>
  <r>
    <x v="2"/>
    <x v="3"/>
    <x v="2"/>
    <x v="0"/>
    <x v="4"/>
    <x v="1"/>
    <x v="0"/>
    <x v="2"/>
    <x v="0"/>
    <x v="0"/>
    <x v="0"/>
  </r>
  <r>
    <x v="0"/>
    <x v="0"/>
    <x v="2"/>
    <x v="0"/>
    <x v="15"/>
    <x v="0"/>
    <x v="0"/>
    <x v="5"/>
    <x v="0"/>
    <x v="0"/>
    <x v="0"/>
  </r>
  <r>
    <x v="0"/>
    <x v="3"/>
    <x v="0"/>
    <x v="0"/>
    <x v="15"/>
    <x v="0"/>
    <x v="0"/>
    <x v="5"/>
    <x v="0"/>
    <x v="0"/>
    <x v="0"/>
  </r>
  <r>
    <x v="0"/>
    <x v="2"/>
    <x v="0"/>
    <x v="0"/>
    <x v="3"/>
    <x v="0"/>
    <x v="0"/>
    <x v="3"/>
    <x v="0"/>
    <x v="0"/>
    <x v="0"/>
  </r>
  <r>
    <x v="0"/>
    <x v="0"/>
    <x v="2"/>
    <x v="0"/>
    <x v="1"/>
    <x v="1"/>
    <x v="0"/>
    <x v="0"/>
    <x v="0"/>
    <x v="0"/>
    <x v="0"/>
  </r>
  <r>
    <x v="2"/>
    <x v="3"/>
    <x v="2"/>
    <x v="0"/>
    <x v="3"/>
    <x v="1"/>
    <x v="0"/>
    <x v="3"/>
    <x v="0"/>
    <x v="0"/>
    <x v="0"/>
  </r>
  <r>
    <x v="1"/>
    <x v="2"/>
    <x v="0"/>
    <x v="0"/>
    <x v="1"/>
    <x v="1"/>
    <x v="0"/>
    <x v="5"/>
    <x v="1"/>
    <x v="1"/>
    <x v="0"/>
  </r>
  <r>
    <x v="0"/>
    <x v="2"/>
    <x v="0"/>
    <x v="0"/>
    <x v="1"/>
    <x v="1"/>
    <x v="0"/>
    <x v="2"/>
    <x v="0"/>
    <x v="0"/>
    <x v="0"/>
  </r>
  <r>
    <x v="0"/>
    <x v="0"/>
    <x v="0"/>
    <x v="0"/>
    <x v="4"/>
    <x v="1"/>
    <x v="0"/>
    <x v="2"/>
    <x v="0"/>
    <x v="0"/>
    <x v="0"/>
  </r>
  <r>
    <x v="1"/>
    <x v="4"/>
    <x v="2"/>
    <x v="0"/>
    <x v="1"/>
    <x v="0"/>
    <x v="0"/>
    <x v="0"/>
    <x v="0"/>
    <x v="0"/>
    <x v="0"/>
  </r>
  <r>
    <x v="0"/>
    <x v="4"/>
    <x v="1"/>
    <x v="2"/>
    <x v="14"/>
    <x v="1"/>
    <x v="0"/>
    <x v="1"/>
    <x v="1"/>
    <x v="1"/>
    <x v="0"/>
  </r>
  <r>
    <x v="1"/>
    <x v="0"/>
    <x v="1"/>
    <x v="2"/>
    <x v="3"/>
    <x v="0"/>
    <x v="0"/>
    <x v="3"/>
    <x v="1"/>
    <x v="1"/>
    <x v="0"/>
  </r>
  <r>
    <x v="0"/>
    <x v="2"/>
    <x v="1"/>
    <x v="2"/>
    <x v="14"/>
    <x v="1"/>
    <x v="0"/>
    <x v="1"/>
    <x v="1"/>
    <x v="1"/>
    <x v="0"/>
  </r>
  <r>
    <x v="0"/>
    <x v="4"/>
    <x v="1"/>
    <x v="2"/>
    <x v="1"/>
    <x v="1"/>
    <x v="1"/>
    <x v="2"/>
    <x v="1"/>
    <x v="1"/>
    <x v="0"/>
  </r>
  <r>
    <x v="0"/>
    <x v="1"/>
    <x v="1"/>
    <x v="0"/>
    <x v="14"/>
    <x v="0"/>
    <x v="0"/>
    <x v="1"/>
    <x v="0"/>
    <x v="0"/>
    <x v="0"/>
  </r>
  <r>
    <x v="0"/>
    <x v="1"/>
    <x v="1"/>
    <x v="1"/>
    <x v="15"/>
    <x v="1"/>
    <x v="0"/>
    <x v="5"/>
    <x v="1"/>
    <x v="1"/>
    <x v="0"/>
  </r>
  <r>
    <x v="0"/>
    <x v="5"/>
    <x v="1"/>
    <x v="2"/>
    <x v="3"/>
    <x v="1"/>
    <x v="0"/>
    <x v="3"/>
    <x v="1"/>
    <x v="1"/>
    <x v="0"/>
  </r>
  <r>
    <x v="1"/>
    <x v="0"/>
    <x v="2"/>
    <x v="0"/>
    <x v="1"/>
    <x v="0"/>
    <x v="0"/>
    <x v="0"/>
    <x v="0"/>
    <x v="0"/>
    <x v="0"/>
  </r>
  <r>
    <x v="0"/>
    <x v="5"/>
    <x v="0"/>
    <x v="0"/>
    <x v="1"/>
    <x v="1"/>
    <x v="0"/>
    <x v="4"/>
    <x v="0"/>
    <x v="0"/>
    <x v="0"/>
  </r>
  <r>
    <x v="0"/>
    <x v="4"/>
    <x v="1"/>
    <x v="2"/>
    <x v="14"/>
    <x v="1"/>
    <x v="1"/>
    <x v="1"/>
    <x v="1"/>
    <x v="1"/>
    <x v="0"/>
  </r>
  <r>
    <x v="0"/>
    <x v="4"/>
    <x v="0"/>
    <x v="0"/>
    <x v="15"/>
    <x v="0"/>
    <x v="0"/>
    <x v="5"/>
    <x v="0"/>
    <x v="0"/>
    <x v="0"/>
  </r>
  <r>
    <x v="0"/>
    <x v="4"/>
    <x v="0"/>
    <x v="0"/>
    <x v="4"/>
    <x v="1"/>
    <x v="0"/>
    <x v="2"/>
    <x v="0"/>
    <x v="0"/>
    <x v="0"/>
  </r>
  <r>
    <x v="0"/>
    <x v="6"/>
    <x v="2"/>
    <x v="0"/>
    <x v="4"/>
    <x v="1"/>
    <x v="0"/>
    <x v="2"/>
    <x v="1"/>
    <x v="1"/>
    <x v="0"/>
  </r>
  <r>
    <x v="0"/>
    <x v="0"/>
    <x v="2"/>
    <x v="0"/>
    <x v="3"/>
    <x v="1"/>
    <x v="1"/>
    <x v="3"/>
    <x v="0"/>
    <x v="0"/>
    <x v="0"/>
  </r>
  <r>
    <x v="2"/>
    <x v="5"/>
    <x v="1"/>
    <x v="0"/>
    <x v="3"/>
    <x v="0"/>
    <x v="0"/>
    <x v="3"/>
    <x v="0"/>
    <x v="0"/>
    <x v="0"/>
  </r>
  <r>
    <x v="0"/>
    <x v="5"/>
    <x v="0"/>
    <x v="0"/>
    <x v="15"/>
    <x v="0"/>
    <x v="0"/>
    <x v="5"/>
    <x v="0"/>
    <x v="0"/>
    <x v="0"/>
  </r>
  <r>
    <x v="0"/>
    <x v="1"/>
    <x v="0"/>
    <x v="0"/>
    <x v="14"/>
    <x v="0"/>
    <x v="0"/>
    <x v="1"/>
    <x v="1"/>
    <x v="1"/>
    <x v="0"/>
  </r>
  <r>
    <x v="0"/>
    <x v="4"/>
    <x v="2"/>
    <x v="0"/>
    <x v="4"/>
    <x v="1"/>
    <x v="0"/>
    <x v="2"/>
    <x v="0"/>
    <x v="0"/>
    <x v="0"/>
  </r>
  <r>
    <x v="0"/>
    <x v="1"/>
    <x v="1"/>
    <x v="0"/>
    <x v="4"/>
    <x v="1"/>
    <x v="0"/>
    <x v="2"/>
    <x v="0"/>
    <x v="0"/>
    <x v="0"/>
  </r>
  <r>
    <x v="0"/>
    <x v="3"/>
    <x v="1"/>
    <x v="0"/>
    <x v="4"/>
    <x v="0"/>
    <x v="0"/>
    <x v="2"/>
    <x v="0"/>
    <x v="0"/>
    <x v="0"/>
  </r>
  <r>
    <x v="0"/>
    <x v="6"/>
    <x v="1"/>
    <x v="0"/>
    <x v="4"/>
    <x v="0"/>
    <x v="1"/>
    <x v="2"/>
    <x v="1"/>
    <x v="1"/>
    <x v="0"/>
  </r>
  <r>
    <x v="0"/>
    <x v="4"/>
    <x v="0"/>
    <x v="0"/>
    <x v="3"/>
    <x v="1"/>
    <x v="1"/>
    <x v="3"/>
    <x v="1"/>
    <x v="1"/>
    <x v="0"/>
  </r>
  <r>
    <x v="0"/>
    <x v="6"/>
    <x v="0"/>
    <x v="0"/>
    <x v="15"/>
    <x v="0"/>
    <x v="0"/>
    <x v="5"/>
    <x v="1"/>
    <x v="1"/>
    <x v="0"/>
  </r>
  <r>
    <x v="0"/>
    <x v="5"/>
    <x v="1"/>
    <x v="0"/>
    <x v="4"/>
    <x v="1"/>
    <x v="0"/>
    <x v="2"/>
    <x v="1"/>
    <x v="1"/>
    <x v="0"/>
  </r>
  <r>
    <x v="1"/>
    <x v="0"/>
    <x v="2"/>
    <x v="0"/>
    <x v="3"/>
    <x v="0"/>
    <x v="0"/>
    <x v="3"/>
    <x v="1"/>
    <x v="1"/>
    <x v="0"/>
  </r>
  <r>
    <x v="0"/>
    <x v="5"/>
    <x v="0"/>
    <x v="0"/>
    <x v="15"/>
    <x v="0"/>
    <x v="0"/>
    <x v="5"/>
    <x v="0"/>
    <x v="0"/>
    <x v="0"/>
  </r>
  <r>
    <x v="0"/>
    <x v="1"/>
    <x v="0"/>
    <x v="0"/>
    <x v="3"/>
    <x v="0"/>
    <x v="0"/>
    <x v="3"/>
    <x v="0"/>
    <x v="0"/>
    <x v="0"/>
  </r>
  <r>
    <x v="0"/>
    <x v="4"/>
    <x v="2"/>
    <x v="0"/>
    <x v="14"/>
    <x v="1"/>
    <x v="0"/>
    <x v="1"/>
    <x v="0"/>
    <x v="0"/>
    <x v="0"/>
  </r>
  <r>
    <x v="0"/>
    <x v="6"/>
    <x v="0"/>
    <x v="0"/>
    <x v="4"/>
    <x v="1"/>
    <x v="0"/>
    <x v="2"/>
    <x v="1"/>
    <x v="1"/>
    <x v="0"/>
  </r>
  <r>
    <x v="0"/>
    <x v="2"/>
    <x v="0"/>
    <x v="0"/>
    <x v="1"/>
    <x v="0"/>
    <x v="0"/>
    <x v="5"/>
    <x v="0"/>
    <x v="0"/>
    <x v="0"/>
  </r>
  <r>
    <x v="0"/>
    <x v="1"/>
    <x v="1"/>
    <x v="1"/>
    <x v="15"/>
    <x v="1"/>
    <x v="0"/>
    <x v="5"/>
    <x v="1"/>
    <x v="1"/>
    <x v="0"/>
  </r>
  <r>
    <x v="0"/>
    <x v="4"/>
    <x v="0"/>
    <x v="0"/>
    <x v="3"/>
    <x v="0"/>
    <x v="0"/>
    <x v="3"/>
    <x v="0"/>
    <x v="0"/>
    <x v="0"/>
  </r>
  <r>
    <x v="0"/>
    <x v="1"/>
    <x v="0"/>
    <x v="0"/>
    <x v="4"/>
    <x v="0"/>
    <x v="0"/>
    <x v="2"/>
    <x v="0"/>
    <x v="0"/>
    <x v="0"/>
  </r>
  <r>
    <x v="0"/>
    <x v="3"/>
    <x v="0"/>
    <x v="0"/>
    <x v="15"/>
    <x v="0"/>
    <x v="0"/>
    <x v="5"/>
    <x v="1"/>
    <x v="1"/>
    <x v="0"/>
  </r>
  <r>
    <x v="0"/>
    <x v="1"/>
    <x v="0"/>
    <x v="0"/>
    <x v="14"/>
    <x v="1"/>
    <x v="0"/>
    <x v="1"/>
    <x v="1"/>
    <x v="1"/>
    <x v="0"/>
  </r>
  <r>
    <x v="0"/>
    <x v="3"/>
    <x v="0"/>
    <x v="0"/>
    <x v="3"/>
    <x v="0"/>
    <x v="1"/>
    <x v="3"/>
    <x v="0"/>
    <x v="0"/>
    <x v="0"/>
  </r>
  <r>
    <x v="0"/>
    <x v="0"/>
    <x v="1"/>
    <x v="0"/>
    <x v="15"/>
    <x v="0"/>
    <x v="0"/>
    <x v="5"/>
    <x v="0"/>
    <x v="0"/>
    <x v="0"/>
  </r>
  <r>
    <x v="0"/>
    <x v="6"/>
    <x v="1"/>
    <x v="2"/>
    <x v="1"/>
    <x v="1"/>
    <x v="0"/>
    <x v="3"/>
    <x v="1"/>
    <x v="1"/>
    <x v="0"/>
  </r>
  <r>
    <x v="1"/>
    <x v="0"/>
    <x v="1"/>
    <x v="2"/>
    <x v="3"/>
    <x v="0"/>
    <x v="0"/>
    <x v="3"/>
    <x v="0"/>
    <x v="0"/>
    <x v="0"/>
  </r>
  <r>
    <x v="0"/>
    <x v="1"/>
    <x v="0"/>
    <x v="0"/>
    <x v="14"/>
    <x v="1"/>
    <x v="0"/>
    <x v="1"/>
    <x v="0"/>
    <x v="0"/>
    <x v="0"/>
  </r>
  <r>
    <x v="0"/>
    <x v="0"/>
    <x v="0"/>
    <x v="0"/>
    <x v="4"/>
    <x v="0"/>
    <x v="0"/>
    <x v="2"/>
    <x v="0"/>
    <x v="0"/>
    <x v="0"/>
  </r>
  <r>
    <x v="0"/>
    <x v="0"/>
    <x v="2"/>
    <x v="2"/>
    <x v="14"/>
    <x v="1"/>
    <x v="0"/>
    <x v="1"/>
    <x v="0"/>
    <x v="0"/>
    <x v="0"/>
  </r>
  <r>
    <x v="0"/>
    <x v="6"/>
    <x v="1"/>
    <x v="0"/>
    <x v="3"/>
    <x v="1"/>
    <x v="0"/>
    <x v="3"/>
    <x v="1"/>
    <x v="1"/>
    <x v="0"/>
  </r>
  <r>
    <x v="0"/>
    <x v="3"/>
    <x v="1"/>
    <x v="0"/>
    <x v="3"/>
    <x v="0"/>
    <x v="0"/>
    <x v="3"/>
    <x v="0"/>
    <x v="0"/>
    <x v="0"/>
  </r>
  <r>
    <x v="0"/>
    <x v="1"/>
    <x v="0"/>
    <x v="1"/>
    <x v="4"/>
    <x v="0"/>
    <x v="0"/>
    <x v="2"/>
    <x v="0"/>
    <x v="0"/>
    <x v="0"/>
  </r>
  <r>
    <x v="0"/>
    <x v="5"/>
    <x v="0"/>
    <x v="1"/>
    <x v="1"/>
    <x v="0"/>
    <x v="0"/>
    <x v="1"/>
    <x v="0"/>
    <x v="0"/>
    <x v="0"/>
  </r>
  <r>
    <x v="0"/>
    <x v="3"/>
    <x v="1"/>
    <x v="2"/>
    <x v="1"/>
    <x v="1"/>
    <x v="0"/>
    <x v="1"/>
    <x v="1"/>
    <x v="1"/>
    <x v="0"/>
  </r>
  <r>
    <x v="0"/>
    <x v="3"/>
    <x v="1"/>
    <x v="0"/>
    <x v="4"/>
    <x v="0"/>
    <x v="0"/>
    <x v="2"/>
    <x v="0"/>
    <x v="0"/>
    <x v="0"/>
  </r>
  <r>
    <x v="0"/>
    <x v="0"/>
    <x v="0"/>
    <x v="0"/>
    <x v="1"/>
    <x v="0"/>
    <x v="0"/>
    <x v="1"/>
    <x v="0"/>
    <x v="0"/>
    <x v="0"/>
  </r>
  <r>
    <x v="0"/>
    <x v="0"/>
    <x v="1"/>
    <x v="2"/>
    <x v="1"/>
    <x v="0"/>
    <x v="0"/>
    <x v="1"/>
    <x v="0"/>
    <x v="0"/>
    <x v="0"/>
  </r>
  <r>
    <x v="0"/>
    <x v="0"/>
    <x v="0"/>
    <x v="0"/>
    <x v="14"/>
    <x v="1"/>
    <x v="0"/>
    <x v="1"/>
    <x v="1"/>
    <x v="1"/>
    <x v="0"/>
  </r>
  <r>
    <x v="0"/>
    <x v="4"/>
    <x v="0"/>
    <x v="0"/>
    <x v="14"/>
    <x v="0"/>
    <x v="0"/>
    <x v="1"/>
    <x v="0"/>
    <x v="0"/>
    <x v="0"/>
  </r>
  <r>
    <x v="1"/>
    <x v="1"/>
    <x v="2"/>
    <x v="0"/>
    <x v="14"/>
    <x v="0"/>
    <x v="0"/>
    <x v="1"/>
    <x v="1"/>
    <x v="1"/>
    <x v="0"/>
  </r>
  <r>
    <x v="0"/>
    <x v="0"/>
    <x v="0"/>
    <x v="0"/>
    <x v="4"/>
    <x v="0"/>
    <x v="0"/>
    <x v="2"/>
    <x v="0"/>
    <x v="0"/>
    <x v="0"/>
  </r>
  <r>
    <x v="0"/>
    <x v="1"/>
    <x v="1"/>
    <x v="0"/>
    <x v="3"/>
    <x v="0"/>
    <x v="0"/>
    <x v="3"/>
    <x v="0"/>
    <x v="0"/>
    <x v="0"/>
  </r>
  <r>
    <x v="0"/>
    <x v="1"/>
    <x v="1"/>
    <x v="2"/>
    <x v="4"/>
    <x v="1"/>
    <x v="0"/>
    <x v="2"/>
    <x v="1"/>
    <x v="1"/>
    <x v="0"/>
  </r>
  <r>
    <x v="0"/>
    <x v="0"/>
    <x v="0"/>
    <x v="0"/>
    <x v="1"/>
    <x v="0"/>
    <x v="0"/>
    <x v="4"/>
    <x v="1"/>
    <x v="1"/>
    <x v="0"/>
  </r>
  <r>
    <x v="0"/>
    <x v="5"/>
    <x v="0"/>
    <x v="0"/>
    <x v="14"/>
    <x v="0"/>
    <x v="0"/>
    <x v="1"/>
    <x v="0"/>
    <x v="0"/>
    <x v="0"/>
  </r>
  <r>
    <x v="0"/>
    <x v="2"/>
    <x v="1"/>
    <x v="0"/>
    <x v="15"/>
    <x v="0"/>
    <x v="0"/>
    <x v="5"/>
    <x v="0"/>
    <x v="0"/>
    <x v="0"/>
  </r>
  <r>
    <x v="0"/>
    <x v="4"/>
    <x v="1"/>
    <x v="1"/>
    <x v="4"/>
    <x v="1"/>
    <x v="0"/>
    <x v="2"/>
    <x v="1"/>
    <x v="1"/>
    <x v="0"/>
  </r>
  <r>
    <x v="1"/>
    <x v="1"/>
    <x v="2"/>
    <x v="0"/>
    <x v="4"/>
    <x v="1"/>
    <x v="1"/>
    <x v="2"/>
    <x v="1"/>
    <x v="1"/>
    <x v="0"/>
  </r>
  <r>
    <x v="0"/>
    <x v="2"/>
    <x v="0"/>
    <x v="0"/>
    <x v="14"/>
    <x v="0"/>
    <x v="0"/>
    <x v="1"/>
    <x v="0"/>
    <x v="0"/>
    <x v="0"/>
  </r>
  <r>
    <x v="0"/>
    <x v="0"/>
    <x v="2"/>
    <x v="2"/>
    <x v="15"/>
    <x v="0"/>
    <x v="0"/>
    <x v="5"/>
    <x v="0"/>
    <x v="0"/>
    <x v="0"/>
  </r>
  <r>
    <x v="0"/>
    <x v="2"/>
    <x v="0"/>
    <x v="0"/>
    <x v="14"/>
    <x v="0"/>
    <x v="0"/>
    <x v="1"/>
    <x v="0"/>
    <x v="0"/>
    <x v="0"/>
  </r>
  <r>
    <x v="1"/>
    <x v="1"/>
    <x v="2"/>
    <x v="0"/>
    <x v="14"/>
    <x v="0"/>
    <x v="0"/>
    <x v="1"/>
    <x v="1"/>
    <x v="1"/>
    <x v="0"/>
  </r>
  <r>
    <x v="0"/>
    <x v="2"/>
    <x v="0"/>
    <x v="0"/>
    <x v="4"/>
    <x v="0"/>
    <x v="0"/>
    <x v="2"/>
    <x v="0"/>
    <x v="0"/>
    <x v="0"/>
  </r>
  <r>
    <x v="0"/>
    <x v="2"/>
    <x v="1"/>
    <x v="2"/>
    <x v="1"/>
    <x v="1"/>
    <x v="0"/>
    <x v="1"/>
    <x v="1"/>
    <x v="1"/>
    <x v="0"/>
  </r>
  <r>
    <x v="1"/>
    <x v="4"/>
    <x v="2"/>
    <x v="0"/>
    <x v="1"/>
    <x v="0"/>
    <x v="0"/>
    <x v="2"/>
    <x v="0"/>
    <x v="0"/>
    <x v="0"/>
  </r>
  <r>
    <x v="0"/>
    <x v="4"/>
    <x v="0"/>
    <x v="0"/>
    <x v="1"/>
    <x v="0"/>
    <x v="0"/>
    <x v="3"/>
    <x v="0"/>
    <x v="0"/>
    <x v="0"/>
  </r>
  <r>
    <x v="0"/>
    <x v="0"/>
    <x v="0"/>
    <x v="0"/>
    <x v="4"/>
    <x v="0"/>
    <x v="0"/>
    <x v="2"/>
    <x v="0"/>
    <x v="0"/>
    <x v="0"/>
  </r>
  <r>
    <x v="0"/>
    <x v="2"/>
    <x v="1"/>
    <x v="0"/>
    <x v="3"/>
    <x v="0"/>
    <x v="0"/>
    <x v="3"/>
    <x v="0"/>
    <x v="0"/>
    <x v="0"/>
  </r>
  <r>
    <x v="0"/>
    <x v="4"/>
    <x v="1"/>
    <x v="2"/>
    <x v="1"/>
    <x v="1"/>
    <x v="0"/>
    <x v="3"/>
    <x v="1"/>
    <x v="1"/>
    <x v="0"/>
  </r>
  <r>
    <x v="1"/>
    <x v="0"/>
    <x v="2"/>
    <x v="2"/>
    <x v="15"/>
    <x v="1"/>
    <x v="0"/>
    <x v="5"/>
    <x v="1"/>
    <x v="1"/>
    <x v="0"/>
  </r>
  <r>
    <x v="0"/>
    <x v="3"/>
    <x v="2"/>
    <x v="0"/>
    <x v="15"/>
    <x v="1"/>
    <x v="0"/>
    <x v="5"/>
    <x v="0"/>
    <x v="0"/>
    <x v="0"/>
  </r>
  <r>
    <x v="0"/>
    <x v="3"/>
    <x v="0"/>
    <x v="0"/>
    <x v="15"/>
    <x v="1"/>
    <x v="0"/>
    <x v="5"/>
    <x v="0"/>
    <x v="0"/>
    <x v="0"/>
  </r>
  <r>
    <x v="0"/>
    <x v="1"/>
    <x v="2"/>
    <x v="0"/>
    <x v="3"/>
    <x v="1"/>
    <x v="0"/>
    <x v="3"/>
    <x v="0"/>
    <x v="0"/>
    <x v="0"/>
  </r>
  <r>
    <x v="0"/>
    <x v="2"/>
    <x v="0"/>
    <x v="0"/>
    <x v="1"/>
    <x v="0"/>
    <x v="0"/>
    <x v="1"/>
    <x v="0"/>
    <x v="0"/>
    <x v="0"/>
  </r>
  <r>
    <x v="0"/>
    <x v="0"/>
    <x v="2"/>
    <x v="0"/>
    <x v="14"/>
    <x v="0"/>
    <x v="0"/>
    <x v="1"/>
    <x v="0"/>
    <x v="0"/>
    <x v="0"/>
  </r>
  <r>
    <x v="0"/>
    <x v="4"/>
    <x v="0"/>
    <x v="1"/>
    <x v="3"/>
    <x v="0"/>
    <x v="0"/>
    <x v="3"/>
    <x v="0"/>
    <x v="0"/>
    <x v="0"/>
  </r>
  <r>
    <x v="0"/>
    <x v="1"/>
    <x v="0"/>
    <x v="0"/>
    <x v="15"/>
    <x v="0"/>
    <x v="0"/>
    <x v="5"/>
    <x v="0"/>
    <x v="0"/>
    <x v="0"/>
  </r>
  <r>
    <x v="0"/>
    <x v="2"/>
    <x v="0"/>
    <x v="0"/>
    <x v="4"/>
    <x v="1"/>
    <x v="0"/>
    <x v="2"/>
    <x v="0"/>
    <x v="0"/>
    <x v="0"/>
  </r>
  <r>
    <x v="0"/>
    <x v="2"/>
    <x v="1"/>
    <x v="2"/>
    <x v="15"/>
    <x v="0"/>
    <x v="0"/>
    <x v="5"/>
    <x v="0"/>
    <x v="0"/>
    <x v="0"/>
  </r>
  <r>
    <x v="0"/>
    <x v="1"/>
    <x v="0"/>
    <x v="0"/>
    <x v="4"/>
    <x v="0"/>
    <x v="0"/>
    <x v="2"/>
    <x v="1"/>
    <x v="1"/>
    <x v="0"/>
  </r>
  <r>
    <x v="0"/>
    <x v="5"/>
    <x v="0"/>
    <x v="0"/>
    <x v="14"/>
    <x v="0"/>
    <x v="0"/>
    <x v="1"/>
    <x v="0"/>
    <x v="0"/>
    <x v="0"/>
  </r>
  <r>
    <x v="0"/>
    <x v="5"/>
    <x v="0"/>
    <x v="0"/>
    <x v="3"/>
    <x v="0"/>
    <x v="1"/>
    <x v="3"/>
    <x v="0"/>
    <x v="0"/>
    <x v="0"/>
  </r>
  <r>
    <x v="0"/>
    <x v="5"/>
    <x v="0"/>
    <x v="0"/>
    <x v="1"/>
    <x v="0"/>
    <x v="0"/>
    <x v="4"/>
    <x v="0"/>
    <x v="0"/>
    <x v="0"/>
  </r>
  <r>
    <x v="1"/>
    <x v="0"/>
    <x v="2"/>
    <x v="2"/>
    <x v="14"/>
    <x v="1"/>
    <x v="0"/>
    <x v="1"/>
    <x v="1"/>
    <x v="1"/>
    <x v="0"/>
  </r>
  <r>
    <x v="0"/>
    <x v="2"/>
    <x v="0"/>
    <x v="0"/>
    <x v="14"/>
    <x v="0"/>
    <x v="0"/>
    <x v="1"/>
    <x v="0"/>
    <x v="0"/>
    <x v="0"/>
  </r>
  <r>
    <x v="0"/>
    <x v="3"/>
    <x v="1"/>
    <x v="2"/>
    <x v="3"/>
    <x v="1"/>
    <x v="0"/>
    <x v="3"/>
    <x v="1"/>
    <x v="1"/>
    <x v="0"/>
  </r>
  <r>
    <x v="0"/>
    <x v="0"/>
    <x v="1"/>
    <x v="0"/>
    <x v="1"/>
    <x v="0"/>
    <x v="0"/>
    <x v="1"/>
    <x v="0"/>
    <x v="0"/>
    <x v="0"/>
  </r>
  <r>
    <x v="1"/>
    <x v="0"/>
    <x v="2"/>
    <x v="0"/>
    <x v="1"/>
    <x v="0"/>
    <x v="0"/>
    <x v="2"/>
    <x v="0"/>
    <x v="0"/>
    <x v="0"/>
  </r>
  <r>
    <x v="2"/>
    <x v="6"/>
    <x v="1"/>
    <x v="0"/>
    <x v="15"/>
    <x v="0"/>
    <x v="0"/>
    <x v="5"/>
    <x v="1"/>
    <x v="1"/>
    <x v="0"/>
  </r>
  <r>
    <x v="1"/>
    <x v="0"/>
    <x v="2"/>
    <x v="2"/>
    <x v="4"/>
    <x v="0"/>
    <x v="0"/>
    <x v="2"/>
    <x v="1"/>
    <x v="1"/>
    <x v="0"/>
  </r>
  <r>
    <x v="0"/>
    <x v="2"/>
    <x v="0"/>
    <x v="0"/>
    <x v="1"/>
    <x v="0"/>
    <x v="0"/>
    <x v="0"/>
    <x v="0"/>
    <x v="0"/>
    <x v="0"/>
  </r>
  <r>
    <x v="1"/>
    <x v="4"/>
    <x v="1"/>
    <x v="0"/>
    <x v="15"/>
    <x v="1"/>
    <x v="0"/>
    <x v="5"/>
    <x v="0"/>
    <x v="0"/>
    <x v="0"/>
  </r>
  <r>
    <x v="0"/>
    <x v="3"/>
    <x v="0"/>
    <x v="0"/>
    <x v="3"/>
    <x v="0"/>
    <x v="0"/>
    <x v="3"/>
    <x v="1"/>
    <x v="1"/>
    <x v="0"/>
  </r>
  <r>
    <x v="0"/>
    <x v="3"/>
    <x v="2"/>
    <x v="0"/>
    <x v="1"/>
    <x v="1"/>
    <x v="0"/>
    <x v="5"/>
    <x v="0"/>
    <x v="0"/>
    <x v="0"/>
  </r>
  <r>
    <x v="0"/>
    <x v="5"/>
    <x v="1"/>
    <x v="0"/>
    <x v="15"/>
    <x v="0"/>
    <x v="0"/>
    <x v="5"/>
    <x v="0"/>
    <x v="0"/>
    <x v="0"/>
  </r>
  <r>
    <x v="1"/>
    <x v="4"/>
    <x v="0"/>
    <x v="2"/>
    <x v="3"/>
    <x v="1"/>
    <x v="0"/>
    <x v="3"/>
    <x v="1"/>
    <x v="1"/>
    <x v="0"/>
  </r>
  <r>
    <x v="1"/>
    <x v="0"/>
    <x v="1"/>
    <x v="1"/>
    <x v="1"/>
    <x v="0"/>
    <x v="0"/>
    <x v="0"/>
    <x v="0"/>
    <x v="0"/>
    <x v="0"/>
  </r>
  <r>
    <x v="1"/>
    <x v="4"/>
    <x v="2"/>
    <x v="0"/>
    <x v="1"/>
    <x v="1"/>
    <x v="0"/>
    <x v="2"/>
    <x v="0"/>
    <x v="0"/>
    <x v="0"/>
  </r>
  <r>
    <x v="0"/>
    <x v="0"/>
    <x v="0"/>
    <x v="0"/>
    <x v="15"/>
    <x v="0"/>
    <x v="0"/>
    <x v="5"/>
    <x v="1"/>
    <x v="1"/>
    <x v="0"/>
  </r>
  <r>
    <x v="0"/>
    <x v="0"/>
    <x v="1"/>
    <x v="0"/>
    <x v="1"/>
    <x v="1"/>
    <x v="0"/>
    <x v="5"/>
    <x v="1"/>
    <x v="1"/>
    <x v="0"/>
  </r>
  <r>
    <x v="0"/>
    <x v="4"/>
    <x v="1"/>
    <x v="0"/>
    <x v="14"/>
    <x v="0"/>
    <x v="0"/>
    <x v="1"/>
    <x v="0"/>
    <x v="0"/>
    <x v="0"/>
  </r>
  <r>
    <x v="1"/>
    <x v="0"/>
    <x v="2"/>
    <x v="2"/>
    <x v="3"/>
    <x v="1"/>
    <x v="0"/>
    <x v="3"/>
    <x v="0"/>
    <x v="0"/>
    <x v="0"/>
  </r>
  <r>
    <x v="1"/>
    <x v="4"/>
    <x v="1"/>
    <x v="2"/>
    <x v="3"/>
    <x v="1"/>
    <x v="0"/>
    <x v="3"/>
    <x v="0"/>
    <x v="0"/>
    <x v="0"/>
  </r>
  <r>
    <x v="0"/>
    <x v="4"/>
    <x v="0"/>
    <x v="0"/>
    <x v="14"/>
    <x v="0"/>
    <x v="0"/>
    <x v="1"/>
    <x v="1"/>
    <x v="1"/>
    <x v="0"/>
  </r>
  <r>
    <x v="0"/>
    <x v="1"/>
    <x v="0"/>
    <x v="0"/>
    <x v="1"/>
    <x v="1"/>
    <x v="0"/>
    <x v="4"/>
    <x v="0"/>
    <x v="0"/>
    <x v="0"/>
  </r>
  <r>
    <x v="0"/>
    <x v="4"/>
    <x v="1"/>
    <x v="0"/>
    <x v="14"/>
    <x v="1"/>
    <x v="0"/>
    <x v="1"/>
    <x v="1"/>
    <x v="1"/>
    <x v="0"/>
  </r>
  <r>
    <x v="0"/>
    <x v="5"/>
    <x v="0"/>
    <x v="0"/>
    <x v="1"/>
    <x v="1"/>
    <x v="0"/>
    <x v="2"/>
    <x v="1"/>
    <x v="1"/>
    <x v="0"/>
  </r>
  <r>
    <x v="0"/>
    <x v="3"/>
    <x v="1"/>
    <x v="0"/>
    <x v="3"/>
    <x v="1"/>
    <x v="0"/>
    <x v="3"/>
    <x v="1"/>
    <x v="1"/>
    <x v="0"/>
  </r>
  <r>
    <x v="0"/>
    <x v="3"/>
    <x v="0"/>
    <x v="0"/>
    <x v="15"/>
    <x v="0"/>
    <x v="0"/>
    <x v="5"/>
    <x v="0"/>
    <x v="0"/>
    <x v="0"/>
  </r>
  <r>
    <x v="2"/>
    <x v="6"/>
    <x v="2"/>
    <x v="0"/>
    <x v="15"/>
    <x v="0"/>
    <x v="0"/>
    <x v="5"/>
    <x v="1"/>
    <x v="1"/>
    <x v="0"/>
  </r>
  <r>
    <x v="0"/>
    <x v="0"/>
    <x v="0"/>
    <x v="0"/>
    <x v="3"/>
    <x v="0"/>
    <x v="0"/>
    <x v="3"/>
    <x v="0"/>
    <x v="0"/>
    <x v="0"/>
  </r>
  <r>
    <x v="0"/>
    <x v="6"/>
    <x v="1"/>
    <x v="0"/>
    <x v="1"/>
    <x v="0"/>
    <x v="0"/>
    <x v="2"/>
    <x v="1"/>
    <x v="1"/>
    <x v="0"/>
  </r>
  <r>
    <x v="0"/>
    <x v="1"/>
    <x v="0"/>
    <x v="0"/>
    <x v="4"/>
    <x v="0"/>
    <x v="0"/>
    <x v="2"/>
    <x v="0"/>
    <x v="0"/>
    <x v="0"/>
  </r>
  <r>
    <x v="0"/>
    <x v="1"/>
    <x v="2"/>
    <x v="0"/>
    <x v="15"/>
    <x v="0"/>
    <x v="0"/>
    <x v="5"/>
    <x v="0"/>
    <x v="0"/>
    <x v="0"/>
  </r>
  <r>
    <x v="0"/>
    <x v="1"/>
    <x v="0"/>
    <x v="0"/>
    <x v="1"/>
    <x v="0"/>
    <x v="1"/>
    <x v="4"/>
    <x v="0"/>
    <x v="0"/>
    <x v="0"/>
  </r>
  <r>
    <x v="1"/>
    <x v="0"/>
    <x v="2"/>
    <x v="2"/>
    <x v="1"/>
    <x v="1"/>
    <x v="0"/>
    <x v="2"/>
    <x v="0"/>
    <x v="0"/>
    <x v="0"/>
  </r>
  <r>
    <x v="0"/>
    <x v="3"/>
    <x v="0"/>
    <x v="1"/>
    <x v="4"/>
    <x v="0"/>
    <x v="0"/>
    <x v="2"/>
    <x v="0"/>
    <x v="0"/>
    <x v="0"/>
  </r>
  <r>
    <x v="0"/>
    <x v="0"/>
    <x v="0"/>
    <x v="0"/>
    <x v="3"/>
    <x v="0"/>
    <x v="0"/>
    <x v="3"/>
    <x v="0"/>
    <x v="0"/>
    <x v="0"/>
  </r>
  <r>
    <x v="0"/>
    <x v="2"/>
    <x v="1"/>
    <x v="2"/>
    <x v="3"/>
    <x v="1"/>
    <x v="0"/>
    <x v="3"/>
    <x v="1"/>
    <x v="1"/>
    <x v="0"/>
  </r>
  <r>
    <x v="0"/>
    <x v="0"/>
    <x v="0"/>
    <x v="0"/>
    <x v="3"/>
    <x v="0"/>
    <x v="0"/>
    <x v="3"/>
    <x v="0"/>
    <x v="0"/>
    <x v="0"/>
  </r>
  <r>
    <x v="0"/>
    <x v="0"/>
    <x v="2"/>
    <x v="0"/>
    <x v="3"/>
    <x v="0"/>
    <x v="0"/>
    <x v="3"/>
    <x v="0"/>
    <x v="0"/>
    <x v="0"/>
  </r>
  <r>
    <x v="1"/>
    <x v="6"/>
    <x v="2"/>
    <x v="0"/>
    <x v="4"/>
    <x v="0"/>
    <x v="0"/>
    <x v="2"/>
    <x v="1"/>
    <x v="1"/>
    <x v="0"/>
  </r>
  <r>
    <x v="0"/>
    <x v="3"/>
    <x v="0"/>
    <x v="0"/>
    <x v="15"/>
    <x v="0"/>
    <x v="0"/>
    <x v="5"/>
    <x v="1"/>
    <x v="1"/>
    <x v="0"/>
  </r>
  <r>
    <x v="0"/>
    <x v="0"/>
    <x v="0"/>
    <x v="0"/>
    <x v="1"/>
    <x v="0"/>
    <x v="1"/>
    <x v="1"/>
    <x v="0"/>
    <x v="0"/>
    <x v="0"/>
  </r>
  <r>
    <x v="0"/>
    <x v="0"/>
    <x v="2"/>
    <x v="0"/>
    <x v="15"/>
    <x v="1"/>
    <x v="0"/>
    <x v="5"/>
    <x v="0"/>
    <x v="0"/>
    <x v="0"/>
  </r>
  <r>
    <x v="0"/>
    <x v="3"/>
    <x v="1"/>
    <x v="0"/>
    <x v="1"/>
    <x v="0"/>
    <x v="0"/>
    <x v="1"/>
    <x v="0"/>
    <x v="0"/>
    <x v="0"/>
  </r>
  <r>
    <x v="0"/>
    <x v="4"/>
    <x v="2"/>
    <x v="0"/>
    <x v="15"/>
    <x v="0"/>
    <x v="0"/>
    <x v="5"/>
    <x v="0"/>
    <x v="0"/>
    <x v="0"/>
  </r>
  <r>
    <x v="0"/>
    <x v="2"/>
    <x v="0"/>
    <x v="0"/>
    <x v="15"/>
    <x v="0"/>
    <x v="0"/>
    <x v="5"/>
    <x v="1"/>
    <x v="1"/>
    <x v="0"/>
  </r>
  <r>
    <x v="0"/>
    <x v="0"/>
    <x v="1"/>
    <x v="2"/>
    <x v="4"/>
    <x v="1"/>
    <x v="0"/>
    <x v="2"/>
    <x v="1"/>
    <x v="1"/>
    <x v="0"/>
  </r>
  <r>
    <x v="0"/>
    <x v="3"/>
    <x v="0"/>
    <x v="0"/>
    <x v="15"/>
    <x v="0"/>
    <x v="0"/>
    <x v="5"/>
    <x v="1"/>
    <x v="1"/>
    <x v="0"/>
  </r>
  <r>
    <x v="2"/>
    <x v="3"/>
    <x v="2"/>
    <x v="1"/>
    <x v="15"/>
    <x v="0"/>
    <x v="0"/>
    <x v="5"/>
    <x v="0"/>
    <x v="0"/>
    <x v="0"/>
  </r>
  <r>
    <x v="0"/>
    <x v="6"/>
    <x v="0"/>
    <x v="0"/>
    <x v="4"/>
    <x v="1"/>
    <x v="0"/>
    <x v="2"/>
    <x v="1"/>
    <x v="1"/>
    <x v="0"/>
  </r>
  <r>
    <x v="0"/>
    <x v="0"/>
    <x v="0"/>
    <x v="2"/>
    <x v="1"/>
    <x v="1"/>
    <x v="0"/>
    <x v="4"/>
    <x v="0"/>
    <x v="0"/>
    <x v="0"/>
  </r>
  <r>
    <x v="0"/>
    <x v="1"/>
    <x v="0"/>
    <x v="0"/>
    <x v="4"/>
    <x v="1"/>
    <x v="0"/>
    <x v="2"/>
    <x v="0"/>
    <x v="0"/>
    <x v="0"/>
  </r>
  <r>
    <x v="1"/>
    <x v="2"/>
    <x v="2"/>
    <x v="0"/>
    <x v="14"/>
    <x v="1"/>
    <x v="0"/>
    <x v="1"/>
    <x v="0"/>
    <x v="0"/>
    <x v="0"/>
  </r>
  <r>
    <x v="0"/>
    <x v="5"/>
    <x v="1"/>
    <x v="1"/>
    <x v="15"/>
    <x v="0"/>
    <x v="0"/>
    <x v="5"/>
    <x v="0"/>
    <x v="0"/>
    <x v="0"/>
  </r>
  <r>
    <x v="0"/>
    <x v="2"/>
    <x v="0"/>
    <x v="0"/>
    <x v="1"/>
    <x v="0"/>
    <x v="0"/>
    <x v="3"/>
    <x v="0"/>
    <x v="0"/>
    <x v="0"/>
  </r>
  <r>
    <x v="0"/>
    <x v="1"/>
    <x v="0"/>
    <x v="0"/>
    <x v="1"/>
    <x v="0"/>
    <x v="0"/>
    <x v="2"/>
    <x v="1"/>
    <x v="1"/>
    <x v="0"/>
  </r>
  <r>
    <x v="1"/>
    <x v="0"/>
    <x v="1"/>
    <x v="2"/>
    <x v="3"/>
    <x v="0"/>
    <x v="0"/>
    <x v="3"/>
    <x v="0"/>
    <x v="0"/>
    <x v="0"/>
  </r>
  <r>
    <x v="0"/>
    <x v="3"/>
    <x v="0"/>
    <x v="0"/>
    <x v="1"/>
    <x v="0"/>
    <x v="1"/>
    <x v="0"/>
    <x v="0"/>
    <x v="0"/>
    <x v="0"/>
  </r>
  <r>
    <x v="0"/>
    <x v="2"/>
    <x v="2"/>
    <x v="0"/>
    <x v="14"/>
    <x v="0"/>
    <x v="0"/>
    <x v="1"/>
    <x v="0"/>
    <x v="0"/>
    <x v="0"/>
  </r>
  <r>
    <x v="0"/>
    <x v="1"/>
    <x v="0"/>
    <x v="0"/>
    <x v="14"/>
    <x v="1"/>
    <x v="0"/>
    <x v="1"/>
    <x v="1"/>
    <x v="1"/>
    <x v="0"/>
  </r>
  <r>
    <x v="0"/>
    <x v="0"/>
    <x v="0"/>
    <x v="0"/>
    <x v="4"/>
    <x v="1"/>
    <x v="0"/>
    <x v="2"/>
    <x v="1"/>
    <x v="1"/>
    <x v="0"/>
  </r>
  <r>
    <x v="0"/>
    <x v="4"/>
    <x v="0"/>
    <x v="0"/>
    <x v="15"/>
    <x v="1"/>
    <x v="0"/>
    <x v="5"/>
    <x v="0"/>
    <x v="0"/>
    <x v="0"/>
  </r>
  <r>
    <x v="0"/>
    <x v="2"/>
    <x v="0"/>
    <x v="0"/>
    <x v="1"/>
    <x v="0"/>
    <x v="0"/>
    <x v="5"/>
    <x v="0"/>
    <x v="0"/>
    <x v="0"/>
  </r>
  <r>
    <x v="0"/>
    <x v="0"/>
    <x v="2"/>
    <x v="2"/>
    <x v="1"/>
    <x v="0"/>
    <x v="0"/>
    <x v="0"/>
    <x v="0"/>
    <x v="0"/>
    <x v="0"/>
  </r>
  <r>
    <x v="1"/>
    <x v="0"/>
    <x v="2"/>
    <x v="0"/>
    <x v="4"/>
    <x v="1"/>
    <x v="0"/>
    <x v="2"/>
    <x v="0"/>
    <x v="0"/>
    <x v="0"/>
  </r>
  <r>
    <x v="2"/>
    <x v="0"/>
    <x v="1"/>
    <x v="0"/>
    <x v="3"/>
    <x v="0"/>
    <x v="0"/>
    <x v="3"/>
    <x v="0"/>
    <x v="0"/>
    <x v="0"/>
  </r>
  <r>
    <x v="0"/>
    <x v="4"/>
    <x v="0"/>
    <x v="0"/>
    <x v="1"/>
    <x v="1"/>
    <x v="0"/>
    <x v="3"/>
    <x v="0"/>
    <x v="0"/>
    <x v="0"/>
  </r>
  <r>
    <x v="0"/>
    <x v="0"/>
    <x v="2"/>
    <x v="0"/>
    <x v="14"/>
    <x v="1"/>
    <x v="0"/>
    <x v="1"/>
    <x v="0"/>
    <x v="0"/>
    <x v="0"/>
  </r>
  <r>
    <x v="1"/>
    <x v="0"/>
    <x v="0"/>
    <x v="0"/>
    <x v="14"/>
    <x v="0"/>
    <x v="0"/>
    <x v="1"/>
    <x v="0"/>
    <x v="0"/>
    <x v="0"/>
  </r>
  <r>
    <x v="1"/>
    <x v="0"/>
    <x v="0"/>
    <x v="1"/>
    <x v="15"/>
    <x v="0"/>
    <x v="0"/>
    <x v="5"/>
    <x v="0"/>
    <x v="0"/>
    <x v="0"/>
  </r>
  <r>
    <x v="0"/>
    <x v="2"/>
    <x v="0"/>
    <x v="0"/>
    <x v="14"/>
    <x v="0"/>
    <x v="0"/>
    <x v="1"/>
    <x v="1"/>
    <x v="1"/>
    <x v="0"/>
  </r>
  <r>
    <x v="0"/>
    <x v="3"/>
    <x v="0"/>
    <x v="0"/>
    <x v="3"/>
    <x v="0"/>
    <x v="0"/>
    <x v="3"/>
    <x v="1"/>
    <x v="1"/>
    <x v="0"/>
  </r>
  <r>
    <x v="0"/>
    <x v="1"/>
    <x v="0"/>
    <x v="0"/>
    <x v="4"/>
    <x v="0"/>
    <x v="0"/>
    <x v="2"/>
    <x v="0"/>
    <x v="0"/>
    <x v="0"/>
  </r>
  <r>
    <x v="0"/>
    <x v="5"/>
    <x v="0"/>
    <x v="0"/>
    <x v="14"/>
    <x v="0"/>
    <x v="0"/>
    <x v="1"/>
    <x v="0"/>
    <x v="0"/>
    <x v="0"/>
  </r>
  <r>
    <x v="0"/>
    <x v="2"/>
    <x v="1"/>
    <x v="0"/>
    <x v="14"/>
    <x v="0"/>
    <x v="0"/>
    <x v="1"/>
    <x v="1"/>
    <x v="1"/>
    <x v="0"/>
  </r>
  <r>
    <x v="0"/>
    <x v="6"/>
    <x v="0"/>
    <x v="0"/>
    <x v="14"/>
    <x v="1"/>
    <x v="0"/>
    <x v="1"/>
    <x v="1"/>
    <x v="1"/>
    <x v="0"/>
  </r>
  <r>
    <x v="1"/>
    <x v="5"/>
    <x v="1"/>
    <x v="0"/>
    <x v="15"/>
    <x v="0"/>
    <x v="0"/>
    <x v="5"/>
    <x v="1"/>
    <x v="1"/>
    <x v="0"/>
  </r>
  <r>
    <x v="2"/>
    <x v="3"/>
    <x v="0"/>
    <x v="0"/>
    <x v="14"/>
    <x v="0"/>
    <x v="0"/>
    <x v="1"/>
    <x v="0"/>
    <x v="0"/>
    <x v="0"/>
  </r>
  <r>
    <x v="0"/>
    <x v="4"/>
    <x v="0"/>
    <x v="0"/>
    <x v="14"/>
    <x v="0"/>
    <x v="0"/>
    <x v="1"/>
    <x v="0"/>
    <x v="0"/>
    <x v="0"/>
  </r>
  <r>
    <x v="0"/>
    <x v="0"/>
    <x v="2"/>
    <x v="2"/>
    <x v="14"/>
    <x v="0"/>
    <x v="0"/>
    <x v="1"/>
    <x v="1"/>
    <x v="1"/>
    <x v="0"/>
  </r>
  <r>
    <x v="0"/>
    <x v="4"/>
    <x v="2"/>
    <x v="0"/>
    <x v="3"/>
    <x v="1"/>
    <x v="0"/>
    <x v="3"/>
    <x v="0"/>
    <x v="0"/>
    <x v="0"/>
  </r>
  <r>
    <x v="0"/>
    <x v="0"/>
    <x v="1"/>
    <x v="0"/>
    <x v="15"/>
    <x v="0"/>
    <x v="0"/>
    <x v="5"/>
    <x v="0"/>
    <x v="0"/>
    <x v="0"/>
  </r>
  <r>
    <x v="0"/>
    <x v="3"/>
    <x v="1"/>
    <x v="0"/>
    <x v="15"/>
    <x v="0"/>
    <x v="0"/>
    <x v="5"/>
    <x v="0"/>
    <x v="0"/>
    <x v="0"/>
  </r>
  <r>
    <x v="0"/>
    <x v="6"/>
    <x v="0"/>
    <x v="0"/>
    <x v="15"/>
    <x v="0"/>
    <x v="0"/>
    <x v="5"/>
    <x v="1"/>
    <x v="1"/>
    <x v="0"/>
  </r>
  <r>
    <x v="1"/>
    <x v="6"/>
    <x v="2"/>
    <x v="0"/>
    <x v="14"/>
    <x v="1"/>
    <x v="0"/>
    <x v="1"/>
    <x v="1"/>
    <x v="1"/>
    <x v="0"/>
  </r>
  <r>
    <x v="1"/>
    <x v="0"/>
    <x v="1"/>
    <x v="2"/>
    <x v="14"/>
    <x v="0"/>
    <x v="0"/>
    <x v="1"/>
    <x v="0"/>
    <x v="0"/>
    <x v="0"/>
  </r>
  <r>
    <x v="1"/>
    <x v="2"/>
    <x v="0"/>
    <x v="0"/>
    <x v="4"/>
    <x v="1"/>
    <x v="0"/>
    <x v="2"/>
    <x v="0"/>
    <x v="0"/>
    <x v="0"/>
  </r>
  <r>
    <x v="0"/>
    <x v="2"/>
    <x v="1"/>
    <x v="0"/>
    <x v="1"/>
    <x v="1"/>
    <x v="0"/>
    <x v="2"/>
    <x v="1"/>
    <x v="1"/>
    <x v="0"/>
  </r>
  <r>
    <x v="0"/>
    <x v="5"/>
    <x v="0"/>
    <x v="0"/>
    <x v="15"/>
    <x v="0"/>
    <x v="0"/>
    <x v="5"/>
    <x v="0"/>
    <x v="0"/>
    <x v="0"/>
  </r>
  <r>
    <x v="0"/>
    <x v="0"/>
    <x v="1"/>
    <x v="0"/>
    <x v="15"/>
    <x v="0"/>
    <x v="0"/>
    <x v="5"/>
    <x v="0"/>
    <x v="0"/>
    <x v="0"/>
  </r>
  <r>
    <x v="0"/>
    <x v="2"/>
    <x v="1"/>
    <x v="2"/>
    <x v="1"/>
    <x v="1"/>
    <x v="0"/>
    <x v="0"/>
    <x v="1"/>
    <x v="1"/>
    <x v="0"/>
  </r>
  <r>
    <x v="0"/>
    <x v="0"/>
    <x v="2"/>
    <x v="0"/>
    <x v="14"/>
    <x v="1"/>
    <x v="1"/>
    <x v="1"/>
    <x v="0"/>
    <x v="0"/>
    <x v="0"/>
  </r>
  <r>
    <x v="0"/>
    <x v="2"/>
    <x v="0"/>
    <x v="0"/>
    <x v="14"/>
    <x v="0"/>
    <x v="0"/>
    <x v="1"/>
    <x v="0"/>
    <x v="0"/>
    <x v="0"/>
  </r>
  <r>
    <x v="0"/>
    <x v="5"/>
    <x v="0"/>
    <x v="0"/>
    <x v="15"/>
    <x v="0"/>
    <x v="0"/>
    <x v="5"/>
    <x v="0"/>
    <x v="0"/>
    <x v="0"/>
  </r>
  <r>
    <x v="0"/>
    <x v="2"/>
    <x v="0"/>
    <x v="0"/>
    <x v="15"/>
    <x v="0"/>
    <x v="0"/>
    <x v="5"/>
    <x v="0"/>
    <x v="0"/>
    <x v="0"/>
  </r>
  <r>
    <x v="0"/>
    <x v="0"/>
    <x v="0"/>
    <x v="0"/>
    <x v="15"/>
    <x v="1"/>
    <x v="0"/>
    <x v="5"/>
    <x v="0"/>
    <x v="0"/>
    <x v="0"/>
  </r>
  <r>
    <x v="1"/>
    <x v="0"/>
    <x v="0"/>
    <x v="2"/>
    <x v="15"/>
    <x v="0"/>
    <x v="0"/>
    <x v="5"/>
    <x v="1"/>
    <x v="1"/>
    <x v="0"/>
  </r>
  <r>
    <x v="0"/>
    <x v="0"/>
    <x v="2"/>
    <x v="0"/>
    <x v="14"/>
    <x v="1"/>
    <x v="0"/>
    <x v="1"/>
    <x v="0"/>
    <x v="0"/>
    <x v="0"/>
  </r>
  <r>
    <x v="0"/>
    <x v="6"/>
    <x v="0"/>
    <x v="0"/>
    <x v="14"/>
    <x v="0"/>
    <x v="0"/>
    <x v="1"/>
    <x v="1"/>
    <x v="1"/>
    <x v="0"/>
  </r>
  <r>
    <x v="0"/>
    <x v="2"/>
    <x v="2"/>
    <x v="0"/>
    <x v="3"/>
    <x v="1"/>
    <x v="0"/>
    <x v="3"/>
    <x v="0"/>
    <x v="0"/>
    <x v="0"/>
  </r>
  <r>
    <x v="0"/>
    <x v="0"/>
    <x v="0"/>
    <x v="0"/>
    <x v="1"/>
    <x v="0"/>
    <x v="0"/>
    <x v="3"/>
    <x v="0"/>
    <x v="0"/>
    <x v="0"/>
  </r>
  <r>
    <x v="0"/>
    <x v="4"/>
    <x v="0"/>
    <x v="1"/>
    <x v="4"/>
    <x v="1"/>
    <x v="0"/>
    <x v="2"/>
    <x v="0"/>
    <x v="0"/>
    <x v="0"/>
  </r>
  <r>
    <x v="0"/>
    <x v="1"/>
    <x v="0"/>
    <x v="0"/>
    <x v="3"/>
    <x v="0"/>
    <x v="0"/>
    <x v="3"/>
    <x v="1"/>
    <x v="1"/>
    <x v="0"/>
  </r>
  <r>
    <x v="0"/>
    <x v="6"/>
    <x v="0"/>
    <x v="0"/>
    <x v="15"/>
    <x v="1"/>
    <x v="0"/>
    <x v="5"/>
    <x v="1"/>
    <x v="1"/>
    <x v="0"/>
  </r>
  <r>
    <x v="1"/>
    <x v="0"/>
    <x v="2"/>
    <x v="2"/>
    <x v="1"/>
    <x v="1"/>
    <x v="0"/>
    <x v="2"/>
    <x v="0"/>
    <x v="0"/>
    <x v="0"/>
  </r>
  <r>
    <x v="0"/>
    <x v="3"/>
    <x v="1"/>
    <x v="0"/>
    <x v="1"/>
    <x v="1"/>
    <x v="0"/>
    <x v="5"/>
    <x v="1"/>
    <x v="1"/>
    <x v="0"/>
  </r>
  <r>
    <x v="0"/>
    <x v="3"/>
    <x v="0"/>
    <x v="0"/>
    <x v="14"/>
    <x v="0"/>
    <x v="0"/>
    <x v="1"/>
    <x v="0"/>
    <x v="0"/>
    <x v="0"/>
  </r>
  <r>
    <x v="0"/>
    <x v="4"/>
    <x v="1"/>
    <x v="0"/>
    <x v="3"/>
    <x v="1"/>
    <x v="1"/>
    <x v="3"/>
    <x v="1"/>
    <x v="1"/>
    <x v="0"/>
  </r>
  <r>
    <x v="0"/>
    <x v="4"/>
    <x v="0"/>
    <x v="0"/>
    <x v="15"/>
    <x v="0"/>
    <x v="0"/>
    <x v="5"/>
    <x v="1"/>
    <x v="1"/>
    <x v="0"/>
  </r>
  <r>
    <x v="0"/>
    <x v="4"/>
    <x v="1"/>
    <x v="0"/>
    <x v="1"/>
    <x v="1"/>
    <x v="1"/>
    <x v="3"/>
    <x v="1"/>
    <x v="1"/>
    <x v="0"/>
  </r>
  <r>
    <x v="0"/>
    <x v="1"/>
    <x v="1"/>
    <x v="0"/>
    <x v="3"/>
    <x v="0"/>
    <x v="0"/>
    <x v="3"/>
    <x v="0"/>
    <x v="0"/>
    <x v="0"/>
  </r>
  <r>
    <x v="1"/>
    <x v="0"/>
    <x v="1"/>
    <x v="2"/>
    <x v="14"/>
    <x v="0"/>
    <x v="0"/>
    <x v="1"/>
    <x v="0"/>
    <x v="0"/>
    <x v="0"/>
  </r>
  <r>
    <x v="0"/>
    <x v="4"/>
    <x v="1"/>
    <x v="2"/>
    <x v="14"/>
    <x v="1"/>
    <x v="1"/>
    <x v="1"/>
    <x v="1"/>
    <x v="1"/>
    <x v="0"/>
  </r>
  <r>
    <x v="0"/>
    <x v="4"/>
    <x v="1"/>
    <x v="2"/>
    <x v="4"/>
    <x v="1"/>
    <x v="0"/>
    <x v="2"/>
    <x v="1"/>
    <x v="1"/>
    <x v="0"/>
  </r>
  <r>
    <x v="1"/>
    <x v="0"/>
    <x v="2"/>
    <x v="2"/>
    <x v="1"/>
    <x v="1"/>
    <x v="0"/>
    <x v="2"/>
    <x v="0"/>
    <x v="0"/>
    <x v="0"/>
  </r>
  <r>
    <x v="0"/>
    <x v="2"/>
    <x v="2"/>
    <x v="0"/>
    <x v="4"/>
    <x v="1"/>
    <x v="0"/>
    <x v="2"/>
    <x v="0"/>
    <x v="0"/>
    <x v="0"/>
  </r>
  <r>
    <x v="0"/>
    <x v="5"/>
    <x v="0"/>
    <x v="0"/>
    <x v="3"/>
    <x v="0"/>
    <x v="0"/>
    <x v="3"/>
    <x v="1"/>
    <x v="1"/>
    <x v="0"/>
  </r>
  <r>
    <x v="0"/>
    <x v="4"/>
    <x v="1"/>
    <x v="2"/>
    <x v="1"/>
    <x v="1"/>
    <x v="0"/>
    <x v="3"/>
    <x v="1"/>
    <x v="1"/>
    <x v="0"/>
  </r>
  <r>
    <x v="0"/>
    <x v="4"/>
    <x v="2"/>
    <x v="2"/>
    <x v="3"/>
    <x v="1"/>
    <x v="0"/>
    <x v="3"/>
    <x v="1"/>
    <x v="1"/>
    <x v="0"/>
  </r>
  <r>
    <x v="0"/>
    <x v="0"/>
    <x v="0"/>
    <x v="0"/>
    <x v="4"/>
    <x v="1"/>
    <x v="0"/>
    <x v="2"/>
    <x v="0"/>
    <x v="0"/>
    <x v="0"/>
  </r>
  <r>
    <x v="1"/>
    <x v="3"/>
    <x v="2"/>
    <x v="0"/>
    <x v="14"/>
    <x v="1"/>
    <x v="0"/>
    <x v="1"/>
    <x v="0"/>
    <x v="0"/>
    <x v="0"/>
  </r>
  <r>
    <x v="0"/>
    <x v="5"/>
    <x v="1"/>
    <x v="0"/>
    <x v="4"/>
    <x v="0"/>
    <x v="1"/>
    <x v="2"/>
    <x v="0"/>
    <x v="0"/>
    <x v="0"/>
  </r>
  <r>
    <x v="0"/>
    <x v="4"/>
    <x v="2"/>
    <x v="0"/>
    <x v="4"/>
    <x v="1"/>
    <x v="0"/>
    <x v="2"/>
    <x v="0"/>
    <x v="0"/>
    <x v="0"/>
  </r>
  <r>
    <x v="0"/>
    <x v="4"/>
    <x v="1"/>
    <x v="2"/>
    <x v="15"/>
    <x v="1"/>
    <x v="0"/>
    <x v="5"/>
    <x v="1"/>
    <x v="1"/>
    <x v="0"/>
  </r>
  <r>
    <x v="1"/>
    <x v="0"/>
    <x v="1"/>
    <x v="2"/>
    <x v="3"/>
    <x v="1"/>
    <x v="0"/>
    <x v="3"/>
    <x v="0"/>
    <x v="0"/>
    <x v="0"/>
  </r>
  <r>
    <x v="0"/>
    <x v="1"/>
    <x v="0"/>
    <x v="1"/>
    <x v="4"/>
    <x v="1"/>
    <x v="0"/>
    <x v="2"/>
    <x v="1"/>
    <x v="1"/>
    <x v="0"/>
  </r>
  <r>
    <x v="2"/>
    <x v="0"/>
    <x v="1"/>
    <x v="0"/>
    <x v="1"/>
    <x v="0"/>
    <x v="0"/>
    <x v="4"/>
    <x v="0"/>
    <x v="0"/>
    <x v="0"/>
  </r>
  <r>
    <x v="0"/>
    <x v="0"/>
    <x v="0"/>
    <x v="0"/>
    <x v="4"/>
    <x v="1"/>
    <x v="0"/>
    <x v="2"/>
    <x v="0"/>
    <x v="0"/>
    <x v="0"/>
  </r>
  <r>
    <x v="0"/>
    <x v="4"/>
    <x v="1"/>
    <x v="2"/>
    <x v="4"/>
    <x v="1"/>
    <x v="0"/>
    <x v="2"/>
    <x v="1"/>
    <x v="1"/>
    <x v="0"/>
  </r>
  <r>
    <x v="0"/>
    <x v="0"/>
    <x v="0"/>
    <x v="0"/>
    <x v="3"/>
    <x v="0"/>
    <x v="0"/>
    <x v="3"/>
    <x v="0"/>
    <x v="0"/>
    <x v="0"/>
  </r>
  <r>
    <x v="0"/>
    <x v="3"/>
    <x v="2"/>
    <x v="0"/>
    <x v="1"/>
    <x v="0"/>
    <x v="0"/>
    <x v="5"/>
    <x v="0"/>
    <x v="0"/>
    <x v="0"/>
  </r>
  <r>
    <x v="1"/>
    <x v="0"/>
    <x v="2"/>
    <x v="2"/>
    <x v="1"/>
    <x v="1"/>
    <x v="0"/>
    <x v="2"/>
    <x v="0"/>
    <x v="0"/>
    <x v="0"/>
  </r>
  <r>
    <x v="2"/>
    <x v="2"/>
    <x v="2"/>
    <x v="0"/>
    <x v="4"/>
    <x v="0"/>
    <x v="0"/>
    <x v="2"/>
    <x v="0"/>
    <x v="0"/>
    <x v="0"/>
  </r>
  <r>
    <x v="0"/>
    <x v="1"/>
    <x v="0"/>
    <x v="0"/>
    <x v="15"/>
    <x v="1"/>
    <x v="0"/>
    <x v="5"/>
    <x v="0"/>
    <x v="0"/>
    <x v="0"/>
  </r>
  <r>
    <x v="1"/>
    <x v="2"/>
    <x v="2"/>
    <x v="0"/>
    <x v="4"/>
    <x v="0"/>
    <x v="0"/>
    <x v="2"/>
    <x v="0"/>
    <x v="0"/>
    <x v="0"/>
  </r>
  <r>
    <x v="0"/>
    <x v="1"/>
    <x v="2"/>
    <x v="0"/>
    <x v="4"/>
    <x v="1"/>
    <x v="0"/>
    <x v="2"/>
    <x v="0"/>
    <x v="0"/>
    <x v="0"/>
  </r>
  <r>
    <x v="1"/>
    <x v="0"/>
    <x v="2"/>
    <x v="0"/>
    <x v="15"/>
    <x v="0"/>
    <x v="0"/>
    <x v="5"/>
    <x v="1"/>
    <x v="1"/>
    <x v="0"/>
  </r>
  <r>
    <x v="0"/>
    <x v="2"/>
    <x v="1"/>
    <x v="2"/>
    <x v="3"/>
    <x v="0"/>
    <x v="0"/>
    <x v="3"/>
    <x v="0"/>
    <x v="0"/>
    <x v="0"/>
  </r>
  <r>
    <x v="1"/>
    <x v="1"/>
    <x v="0"/>
    <x v="0"/>
    <x v="14"/>
    <x v="0"/>
    <x v="0"/>
    <x v="1"/>
    <x v="1"/>
    <x v="1"/>
    <x v="0"/>
  </r>
  <r>
    <x v="1"/>
    <x v="5"/>
    <x v="2"/>
    <x v="0"/>
    <x v="3"/>
    <x v="1"/>
    <x v="0"/>
    <x v="3"/>
    <x v="1"/>
    <x v="1"/>
    <x v="0"/>
  </r>
  <r>
    <x v="1"/>
    <x v="0"/>
    <x v="0"/>
    <x v="2"/>
    <x v="14"/>
    <x v="0"/>
    <x v="0"/>
    <x v="1"/>
    <x v="0"/>
    <x v="0"/>
    <x v="0"/>
  </r>
  <r>
    <x v="0"/>
    <x v="5"/>
    <x v="2"/>
    <x v="0"/>
    <x v="1"/>
    <x v="0"/>
    <x v="0"/>
    <x v="3"/>
    <x v="0"/>
    <x v="0"/>
    <x v="0"/>
  </r>
  <r>
    <x v="0"/>
    <x v="2"/>
    <x v="0"/>
    <x v="0"/>
    <x v="1"/>
    <x v="0"/>
    <x v="0"/>
    <x v="0"/>
    <x v="0"/>
    <x v="0"/>
    <x v="0"/>
  </r>
  <r>
    <x v="0"/>
    <x v="0"/>
    <x v="2"/>
    <x v="0"/>
    <x v="1"/>
    <x v="1"/>
    <x v="0"/>
    <x v="5"/>
    <x v="0"/>
    <x v="0"/>
    <x v="0"/>
  </r>
  <r>
    <x v="0"/>
    <x v="3"/>
    <x v="1"/>
    <x v="0"/>
    <x v="3"/>
    <x v="0"/>
    <x v="0"/>
    <x v="3"/>
    <x v="1"/>
    <x v="1"/>
    <x v="0"/>
  </r>
  <r>
    <x v="0"/>
    <x v="0"/>
    <x v="2"/>
    <x v="2"/>
    <x v="3"/>
    <x v="1"/>
    <x v="0"/>
    <x v="3"/>
    <x v="0"/>
    <x v="0"/>
    <x v="0"/>
  </r>
  <r>
    <x v="2"/>
    <x v="2"/>
    <x v="0"/>
    <x v="0"/>
    <x v="1"/>
    <x v="1"/>
    <x v="0"/>
    <x v="0"/>
    <x v="0"/>
    <x v="0"/>
    <x v="0"/>
  </r>
  <r>
    <x v="0"/>
    <x v="1"/>
    <x v="1"/>
    <x v="2"/>
    <x v="14"/>
    <x v="0"/>
    <x v="0"/>
    <x v="1"/>
    <x v="1"/>
    <x v="1"/>
    <x v="0"/>
  </r>
  <r>
    <x v="0"/>
    <x v="0"/>
    <x v="1"/>
    <x v="0"/>
    <x v="1"/>
    <x v="0"/>
    <x v="0"/>
    <x v="1"/>
    <x v="0"/>
    <x v="0"/>
    <x v="0"/>
  </r>
  <r>
    <x v="0"/>
    <x v="5"/>
    <x v="0"/>
    <x v="0"/>
    <x v="3"/>
    <x v="0"/>
    <x v="0"/>
    <x v="3"/>
    <x v="0"/>
    <x v="0"/>
    <x v="0"/>
  </r>
  <r>
    <x v="0"/>
    <x v="1"/>
    <x v="0"/>
    <x v="2"/>
    <x v="4"/>
    <x v="1"/>
    <x v="0"/>
    <x v="2"/>
    <x v="1"/>
    <x v="1"/>
    <x v="0"/>
  </r>
  <r>
    <x v="1"/>
    <x v="0"/>
    <x v="2"/>
    <x v="2"/>
    <x v="14"/>
    <x v="0"/>
    <x v="0"/>
    <x v="1"/>
    <x v="0"/>
    <x v="0"/>
    <x v="0"/>
  </r>
  <r>
    <x v="0"/>
    <x v="2"/>
    <x v="1"/>
    <x v="0"/>
    <x v="4"/>
    <x v="0"/>
    <x v="0"/>
    <x v="2"/>
    <x v="0"/>
    <x v="0"/>
    <x v="0"/>
  </r>
  <r>
    <x v="0"/>
    <x v="1"/>
    <x v="2"/>
    <x v="1"/>
    <x v="14"/>
    <x v="1"/>
    <x v="0"/>
    <x v="1"/>
    <x v="1"/>
    <x v="1"/>
    <x v="0"/>
  </r>
  <r>
    <x v="0"/>
    <x v="4"/>
    <x v="1"/>
    <x v="0"/>
    <x v="1"/>
    <x v="0"/>
    <x v="0"/>
    <x v="2"/>
    <x v="0"/>
    <x v="0"/>
    <x v="0"/>
  </r>
  <r>
    <x v="1"/>
    <x v="0"/>
    <x v="2"/>
    <x v="0"/>
    <x v="1"/>
    <x v="0"/>
    <x v="0"/>
    <x v="4"/>
    <x v="1"/>
    <x v="1"/>
    <x v="0"/>
  </r>
  <r>
    <x v="0"/>
    <x v="0"/>
    <x v="2"/>
    <x v="2"/>
    <x v="3"/>
    <x v="1"/>
    <x v="0"/>
    <x v="3"/>
    <x v="0"/>
    <x v="0"/>
    <x v="0"/>
  </r>
  <r>
    <x v="0"/>
    <x v="6"/>
    <x v="1"/>
    <x v="0"/>
    <x v="4"/>
    <x v="0"/>
    <x v="0"/>
    <x v="2"/>
    <x v="1"/>
    <x v="1"/>
    <x v="0"/>
  </r>
  <r>
    <x v="0"/>
    <x v="1"/>
    <x v="0"/>
    <x v="0"/>
    <x v="15"/>
    <x v="0"/>
    <x v="0"/>
    <x v="5"/>
    <x v="0"/>
    <x v="0"/>
    <x v="0"/>
  </r>
  <r>
    <x v="0"/>
    <x v="0"/>
    <x v="0"/>
    <x v="0"/>
    <x v="3"/>
    <x v="1"/>
    <x v="1"/>
    <x v="3"/>
    <x v="0"/>
    <x v="0"/>
    <x v="0"/>
  </r>
  <r>
    <x v="1"/>
    <x v="0"/>
    <x v="2"/>
    <x v="1"/>
    <x v="15"/>
    <x v="1"/>
    <x v="0"/>
    <x v="5"/>
    <x v="1"/>
    <x v="1"/>
    <x v="0"/>
  </r>
  <r>
    <x v="1"/>
    <x v="0"/>
    <x v="0"/>
    <x v="2"/>
    <x v="15"/>
    <x v="1"/>
    <x v="0"/>
    <x v="5"/>
    <x v="0"/>
    <x v="0"/>
    <x v="0"/>
  </r>
  <r>
    <x v="0"/>
    <x v="1"/>
    <x v="1"/>
    <x v="0"/>
    <x v="15"/>
    <x v="0"/>
    <x v="0"/>
    <x v="5"/>
    <x v="0"/>
    <x v="0"/>
    <x v="0"/>
  </r>
  <r>
    <x v="1"/>
    <x v="2"/>
    <x v="2"/>
    <x v="1"/>
    <x v="14"/>
    <x v="1"/>
    <x v="0"/>
    <x v="1"/>
    <x v="0"/>
    <x v="0"/>
    <x v="0"/>
  </r>
  <r>
    <x v="0"/>
    <x v="2"/>
    <x v="0"/>
    <x v="0"/>
    <x v="3"/>
    <x v="0"/>
    <x v="0"/>
    <x v="3"/>
    <x v="0"/>
    <x v="0"/>
    <x v="0"/>
  </r>
  <r>
    <x v="0"/>
    <x v="3"/>
    <x v="0"/>
    <x v="0"/>
    <x v="14"/>
    <x v="0"/>
    <x v="0"/>
    <x v="1"/>
    <x v="0"/>
    <x v="0"/>
    <x v="0"/>
  </r>
  <r>
    <x v="0"/>
    <x v="3"/>
    <x v="0"/>
    <x v="0"/>
    <x v="3"/>
    <x v="0"/>
    <x v="0"/>
    <x v="3"/>
    <x v="0"/>
    <x v="0"/>
    <x v="0"/>
  </r>
  <r>
    <x v="0"/>
    <x v="4"/>
    <x v="0"/>
    <x v="0"/>
    <x v="1"/>
    <x v="1"/>
    <x v="0"/>
    <x v="3"/>
    <x v="0"/>
    <x v="0"/>
    <x v="0"/>
  </r>
  <r>
    <x v="1"/>
    <x v="5"/>
    <x v="2"/>
    <x v="0"/>
    <x v="14"/>
    <x v="0"/>
    <x v="0"/>
    <x v="1"/>
    <x v="1"/>
    <x v="1"/>
    <x v="0"/>
  </r>
  <r>
    <x v="0"/>
    <x v="1"/>
    <x v="0"/>
    <x v="0"/>
    <x v="1"/>
    <x v="0"/>
    <x v="0"/>
    <x v="2"/>
    <x v="1"/>
    <x v="1"/>
    <x v="0"/>
  </r>
  <r>
    <x v="0"/>
    <x v="2"/>
    <x v="0"/>
    <x v="1"/>
    <x v="14"/>
    <x v="0"/>
    <x v="0"/>
    <x v="1"/>
    <x v="0"/>
    <x v="0"/>
    <x v="0"/>
  </r>
  <r>
    <x v="0"/>
    <x v="2"/>
    <x v="1"/>
    <x v="0"/>
    <x v="15"/>
    <x v="0"/>
    <x v="0"/>
    <x v="5"/>
    <x v="0"/>
    <x v="0"/>
    <x v="0"/>
  </r>
  <r>
    <x v="0"/>
    <x v="1"/>
    <x v="1"/>
    <x v="0"/>
    <x v="1"/>
    <x v="0"/>
    <x v="0"/>
    <x v="0"/>
    <x v="0"/>
    <x v="0"/>
    <x v="0"/>
  </r>
  <r>
    <x v="0"/>
    <x v="4"/>
    <x v="0"/>
    <x v="0"/>
    <x v="3"/>
    <x v="0"/>
    <x v="1"/>
    <x v="3"/>
    <x v="0"/>
    <x v="0"/>
    <x v="0"/>
  </r>
  <r>
    <x v="0"/>
    <x v="2"/>
    <x v="1"/>
    <x v="1"/>
    <x v="1"/>
    <x v="1"/>
    <x v="0"/>
    <x v="1"/>
    <x v="1"/>
    <x v="1"/>
    <x v="0"/>
  </r>
  <r>
    <x v="1"/>
    <x v="0"/>
    <x v="1"/>
    <x v="2"/>
    <x v="14"/>
    <x v="1"/>
    <x v="0"/>
    <x v="1"/>
    <x v="1"/>
    <x v="1"/>
    <x v="0"/>
  </r>
  <r>
    <x v="1"/>
    <x v="1"/>
    <x v="2"/>
    <x v="0"/>
    <x v="1"/>
    <x v="1"/>
    <x v="0"/>
    <x v="2"/>
    <x v="0"/>
    <x v="0"/>
    <x v="0"/>
  </r>
  <r>
    <x v="1"/>
    <x v="0"/>
    <x v="0"/>
    <x v="2"/>
    <x v="3"/>
    <x v="1"/>
    <x v="0"/>
    <x v="3"/>
    <x v="1"/>
    <x v="1"/>
    <x v="0"/>
  </r>
  <r>
    <x v="0"/>
    <x v="4"/>
    <x v="0"/>
    <x v="0"/>
    <x v="3"/>
    <x v="0"/>
    <x v="0"/>
    <x v="3"/>
    <x v="0"/>
    <x v="0"/>
    <x v="0"/>
  </r>
  <r>
    <x v="0"/>
    <x v="5"/>
    <x v="0"/>
    <x v="0"/>
    <x v="3"/>
    <x v="0"/>
    <x v="0"/>
    <x v="3"/>
    <x v="0"/>
    <x v="0"/>
    <x v="0"/>
  </r>
  <r>
    <x v="0"/>
    <x v="2"/>
    <x v="0"/>
    <x v="0"/>
    <x v="15"/>
    <x v="0"/>
    <x v="0"/>
    <x v="5"/>
    <x v="0"/>
    <x v="0"/>
    <x v="0"/>
  </r>
  <r>
    <x v="0"/>
    <x v="1"/>
    <x v="2"/>
    <x v="0"/>
    <x v="15"/>
    <x v="1"/>
    <x v="0"/>
    <x v="5"/>
    <x v="0"/>
    <x v="0"/>
    <x v="0"/>
  </r>
  <r>
    <x v="0"/>
    <x v="5"/>
    <x v="0"/>
    <x v="0"/>
    <x v="3"/>
    <x v="0"/>
    <x v="0"/>
    <x v="3"/>
    <x v="0"/>
    <x v="0"/>
    <x v="0"/>
  </r>
  <r>
    <x v="0"/>
    <x v="1"/>
    <x v="0"/>
    <x v="0"/>
    <x v="15"/>
    <x v="1"/>
    <x v="0"/>
    <x v="5"/>
    <x v="0"/>
    <x v="0"/>
    <x v="0"/>
  </r>
  <r>
    <x v="1"/>
    <x v="0"/>
    <x v="2"/>
    <x v="2"/>
    <x v="1"/>
    <x v="1"/>
    <x v="0"/>
    <x v="1"/>
    <x v="0"/>
    <x v="0"/>
    <x v="0"/>
  </r>
  <r>
    <x v="0"/>
    <x v="0"/>
    <x v="2"/>
    <x v="2"/>
    <x v="15"/>
    <x v="0"/>
    <x v="0"/>
    <x v="5"/>
    <x v="0"/>
    <x v="0"/>
    <x v="0"/>
  </r>
  <r>
    <x v="0"/>
    <x v="1"/>
    <x v="1"/>
    <x v="2"/>
    <x v="3"/>
    <x v="1"/>
    <x v="0"/>
    <x v="3"/>
    <x v="1"/>
    <x v="1"/>
    <x v="0"/>
  </r>
  <r>
    <x v="1"/>
    <x v="4"/>
    <x v="0"/>
    <x v="0"/>
    <x v="3"/>
    <x v="1"/>
    <x v="0"/>
    <x v="3"/>
    <x v="0"/>
    <x v="0"/>
    <x v="0"/>
  </r>
  <r>
    <x v="1"/>
    <x v="0"/>
    <x v="1"/>
    <x v="0"/>
    <x v="3"/>
    <x v="1"/>
    <x v="0"/>
    <x v="3"/>
    <x v="1"/>
    <x v="1"/>
    <x v="0"/>
  </r>
  <r>
    <x v="0"/>
    <x v="3"/>
    <x v="0"/>
    <x v="0"/>
    <x v="3"/>
    <x v="0"/>
    <x v="0"/>
    <x v="3"/>
    <x v="0"/>
    <x v="0"/>
    <x v="0"/>
  </r>
  <r>
    <x v="0"/>
    <x v="5"/>
    <x v="0"/>
    <x v="0"/>
    <x v="3"/>
    <x v="0"/>
    <x v="0"/>
    <x v="3"/>
    <x v="0"/>
    <x v="0"/>
    <x v="0"/>
  </r>
  <r>
    <x v="0"/>
    <x v="2"/>
    <x v="0"/>
    <x v="0"/>
    <x v="14"/>
    <x v="1"/>
    <x v="0"/>
    <x v="1"/>
    <x v="0"/>
    <x v="0"/>
    <x v="0"/>
  </r>
  <r>
    <x v="0"/>
    <x v="3"/>
    <x v="0"/>
    <x v="0"/>
    <x v="15"/>
    <x v="1"/>
    <x v="0"/>
    <x v="5"/>
    <x v="0"/>
    <x v="0"/>
    <x v="0"/>
  </r>
  <r>
    <x v="0"/>
    <x v="3"/>
    <x v="0"/>
    <x v="0"/>
    <x v="15"/>
    <x v="1"/>
    <x v="0"/>
    <x v="5"/>
    <x v="0"/>
    <x v="0"/>
    <x v="0"/>
  </r>
  <r>
    <x v="0"/>
    <x v="2"/>
    <x v="2"/>
    <x v="0"/>
    <x v="15"/>
    <x v="0"/>
    <x v="0"/>
    <x v="5"/>
    <x v="0"/>
    <x v="0"/>
    <x v="0"/>
  </r>
  <r>
    <x v="0"/>
    <x v="2"/>
    <x v="0"/>
    <x v="0"/>
    <x v="1"/>
    <x v="0"/>
    <x v="0"/>
    <x v="1"/>
    <x v="0"/>
    <x v="0"/>
    <x v="0"/>
  </r>
  <r>
    <x v="0"/>
    <x v="5"/>
    <x v="1"/>
    <x v="0"/>
    <x v="14"/>
    <x v="0"/>
    <x v="0"/>
    <x v="1"/>
    <x v="0"/>
    <x v="0"/>
    <x v="0"/>
  </r>
  <r>
    <x v="1"/>
    <x v="2"/>
    <x v="0"/>
    <x v="0"/>
    <x v="1"/>
    <x v="1"/>
    <x v="0"/>
    <x v="1"/>
    <x v="1"/>
    <x v="1"/>
    <x v="0"/>
  </r>
  <r>
    <x v="0"/>
    <x v="3"/>
    <x v="2"/>
    <x v="0"/>
    <x v="15"/>
    <x v="0"/>
    <x v="0"/>
    <x v="5"/>
    <x v="0"/>
    <x v="0"/>
    <x v="0"/>
  </r>
  <r>
    <x v="0"/>
    <x v="5"/>
    <x v="2"/>
    <x v="0"/>
    <x v="4"/>
    <x v="1"/>
    <x v="0"/>
    <x v="2"/>
    <x v="0"/>
    <x v="0"/>
    <x v="0"/>
  </r>
  <r>
    <x v="0"/>
    <x v="4"/>
    <x v="1"/>
    <x v="2"/>
    <x v="1"/>
    <x v="1"/>
    <x v="0"/>
    <x v="5"/>
    <x v="1"/>
    <x v="1"/>
    <x v="0"/>
  </r>
  <r>
    <x v="0"/>
    <x v="0"/>
    <x v="2"/>
    <x v="2"/>
    <x v="4"/>
    <x v="0"/>
    <x v="0"/>
    <x v="2"/>
    <x v="0"/>
    <x v="0"/>
    <x v="0"/>
  </r>
  <r>
    <x v="0"/>
    <x v="4"/>
    <x v="2"/>
    <x v="0"/>
    <x v="14"/>
    <x v="0"/>
    <x v="0"/>
    <x v="1"/>
    <x v="0"/>
    <x v="0"/>
    <x v="0"/>
  </r>
  <r>
    <x v="0"/>
    <x v="1"/>
    <x v="0"/>
    <x v="0"/>
    <x v="3"/>
    <x v="0"/>
    <x v="0"/>
    <x v="3"/>
    <x v="0"/>
    <x v="0"/>
    <x v="0"/>
  </r>
  <r>
    <x v="0"/>
    <x v="4"/>
    <x v="0"/>
    <x v="0"/>
    <x v="3"/>
    <x v="0"/>
    <x v="0"/>
    <x v="3"/>
    <x v="0"/>
    <x v="0"/>
    <x v="0"/>
  </r>
  <r>
    <x v="0"/>
    <x v="0"/>
    <x v="0"/>
    <x v="0"/>
    <x v="1"/>
    <x v="1"/>
    <x v="0"/>
    <x v="1"/>
    <x v="1"/>
    <x v="1"/>
    <x v="0"/>
  </r>
  <r>
    <x v="0"/>
    <x v="0"/>
    <x v="0"/>
    <x v="0"/>
    <x v="4"/>
    <x v="1"/>
    <x v="0"/>
    <x v="2"/>
    <x v="0"/>
    <x v="0"/>
    <x v="0"/>
  </r>
  <r>
    <x v="1"/>
    <x v="0"/>
    <x v="2"/>
    <x v="2"/>
    <x v="15"/>
    <x v="1"/>
    <x v="0"/>
    <x v="5"/>
    <x v="0"/>
    <x v="0"/>
    <x v="0"/>
  </r>
  <r>
    <x v="0"/>
    <x v="3"/>
    <x v="0"/>
    <x v="0"/>
    <x v="14"/>
    <x v="0"/>
    <x v="1"/>
    <x v="1"/>
    <x v="1"/>
    <x v="1"/>
    <x v="0"/>
  </r>
  <r>
    <x v="0"/>
    <x v="3"/>
    <x v="0"/>
    <x v="0"/>
    <x v="15"/>
    <x v="0"/>
    <x v="1"/>
    <x v="5"/>
    <x v="0"/>
    <x v="0"/>
    <x v="0"/>
  </r>
  <r>
    <x v="1"/>
    <x v="0"/>
    <x v="0"/>
    <x v="2"/>
    <x v="4"/>
    <x v="1"/>
    <x v="0"/>
    <x v="2"/>
    <x v="0"/>
    <x v="0"/>
    <x v="0"/>
  </r>
  <r>
    <x v="0"/>
    <x v="0"/>
    <x v="0"/>
    <x v="0"/>
    <x v="3"/>
    <x v="0"/>
    <x v="1"/>
    <x v="3"/>
    <x v="0"/>
    <x v="0"/>
    <x v="0"/>
  </r>
  <r>
    <x v="0"/>
    <x v="2"/>
    <x v="1"/>
    <x v="2"/>
    <x v="3"/>
    <x v="1"/>
    <x v="0"/>
    <x v="3"/>
    <x v="1"/>
    <x v="1"/>
    <x v="0"/>
  </r>
  <r>
    <x v="1"/>
    <x v="0"/>
    <x v="2"/>
    <x v="1"/>
    <x v="4"/>
    <x v="1"/>
    <x v="0"/>
    <x v="2"/>
    <x v="0"/>
    <x v="0"/>
    <x v="0"/>
  </r>
  <r>
    <x v="0"/>
    <x v="2"/>
    <x v="0"/>
    <x v="0"/>
    <x v="1"/>
    <x v="0"/>
    <x v="0"/>
    <x v="4"/>
    <x v="0"/>
    <x v="0"/>
    <x v="0"/>
  </r>
  <r>
    <x v="0"/>
    <x v="1"/>
    <x v="1"/>
    <x v="0"/>
    <x v="15"/>
    <x v="0"/>
    <x v="0"/>
    <x v="5"/>
    <x v="0"/>
    <x v="0"/>
    <x v="0"/>
  </r>
  <r>
    <x v="0"/>
    <x v="2"/>
    <x v="1"/>
    <x v="0"/>
    <x v="1"/>
    <x v="0"/>
    <x v="0"/>
    <x v="0"/>
    <x v="0"/>
    <x v="0"/>
    <x v="0"/>
  </r>
  <r>
    <x v="1"/>
    <x v="1"/>
    <x v="2"/>
    <x v="0"/>
    <x v="1"/>
    <x v="0"/>
    <x v="0"/>
    <x v="4"/>
    <x v="0"/>
    <x v="0"/>
    <x v="0"/>
  </r>
  <r>
    <x v="1"/>
    <x v="0"/>
    <x v="1"/>
    <x v="2"/>
    <x v="3"/>
    <x v="1"/>
    <x v="0"/>
    <x v="3"/>
    <x v="0"/>
    <x v="0"/>
    <x v="0"/>
  </r>
  <r>
    <x v="0"/>
    <x v="0"/>
    <x v="1"/>
    <x v="0"/>
    <x v="1"/>
    <x v="0"/>
    <x v="0"/>
    <x v="4"/>
    <x v="0"/>
    <x v="0"/>
    <x v="0"/>
  </r>
  <r>
    <x v="0"/>
    <x v="3"/>
    <x v="2"/>
    <x v="0"/>
    <x v="15"/>
    <x v="1"/>
    <x v="0"/>
    <x v="5"/>
    <x v="0"/>
    <x v="0"/>
    <x v="0"/>
  </r>
  <r>
    <x v="2"/>
    <x v="6"/>
    <x v="0"/>
    <x v="0"/>
    <x v="3"/>
    <x v="0"/>
    <x v="0"/>
    <x v="3"/>
    <x v="1"/>
    <x v="1"/>
    <x v="0"/>
  </r>
  <r>
    <x v="0"/>
    <x v="2"/>
    <x v="1"/>
    <x v="0"/>
    <x v="15"/>
    <x v="0"/>
    <x v="0"/>
    <x v="5"/>
    <x v="0"/>
    <x v="0"/>
    <x v="0"/>
  </r>
  <r>
    <x v="0"/>
    <x v="1"/>
    <x v="1"/>
    <x v="0"/>
    <x v="14"/>
    <x v="0"/>
    <x v="0"/>
    <x v="1"/>
    <x v="0"/>
    <x v="0"/>
    <x v="0"/>
  </r>
  <r>
    <x v="1"/>
    <x v="0"/>
    <x v="1"/>
    <x v="0"/>
    <x v="14"/>
    <x v="0"/>
    <x v="0"/>
    <x v="1"/>
    <x v="0"/>
    <x v="0"/>
    <x v="0"/>
  </r>
  <r>
    <x v="0"/>
    <x v="0"/>
    <x v="1"/>
    <x v="2"/>
    <x v="4"/>
    <x v="1"/>
    <x v="0"/>
    <x v="2"/>
    <x v="1"/>
    <x v="1"/>
    <x v="0"/>
  </r>
  <r>
    <x v="0"/>
    <x v="0"/>
    <x v="2"/>
    <x v="0"/>
    <x v="4"/>
    <x v="1"/>
    <x v="0"/>
    <x v="2"/>
    <x v="0"/>
    <x v="0"/>
    <x v="0"/>
  </r>
  <r>
    <x v="2"/>
    <x v="2"/>
    <x v="1"/>
    <x v="0"/>
    <x v="4"/>
    <x v="0"/>
    <x v="0"/>
    <x v="2"/>
    <x v="0"/>
    <x v="0"/>
    <x v="0"/>
  </r>
  <r>
    <x v="2"/>
    <x v="0"/>
    <x v="0"/>
    <x v="0"/>
    <x v="4"/>
    <x v="1"/>
    <x v="0"/>
    <x v="2"/>
    <x v="0"/>
    <x v="0"/>
    <x v="0"/>
  </r>
  <r>
    <x v="1"/>
    <x v="0"/>
    <x v="2"/>
    <x v="2"/>
    <x v="15"/>
    <x v="0"/>
    <x v="0"/>
    <x v="5"/>
    <x v="1"/>
    <x v="1"/>
    <x v="0"/>
  </r>
  <r>
    <x v="0"/>
    <x v="1"/>
    <x v="1"/>
    <x v="2"/>
    <x v="4"/>
    <x v="0"/>
    <x v="1"/>
    <x v="2"/>
    <x v="1"/>
    <x v="1"/>
    <x v="0"/>
  </r>
  <r>
    <x v="2"/>
    <x v="3"/>
    <x v="2"/>
    <x v="0"/>
    <x v="3"/>
    <x v="1"/>
    <x v="0"/>
    <x v="3"/>
    <x v="0"/>
    <x v="0"/>
    <x v="0"/>
  </r>
  <r>
    <x v="1"/>
    <x v="0"/>
    <x v="2"/>
    <x v="2"/>
    <x v="14"/>
    <x v="1"/>
    <x v="1"/>
    <x v="1"/>
    <x v="1"/>
    <x v="1"/>
    <x v="0"/>
  </r>
  <r>
    <x v="0"/>
    <x v="2"/>
    <x v="1"/>
    <x v="0"/>
    <x v="15"/>
    <x v="0"/>
    <x v="0"/>
    <x v="5"/>
    <x v="0"/>
    <x v="0"/>
    <x v="0"/>
  </r>
  <r>
    <x v="0"/>
    <x v="0"/>
    <x v="2"/>
    <x v="0"/>
    <x v="14"/>
    <x v="1"/>
    <x v="0"/>
    <x v="1"/>
    <x v="0"/>
    <x v="0"/>
    <x v="0"/>
  </r>
  <r>
    <x v="0"/>
    <x v="5"/>
    <x v="0"/>
    <x v="0"/>
    <x v="3"/>
    <x v="1"/>
    <x v="0"/>
    <x v="3"/>
    <x v="0"/>
    <x v="0"/>
    <x v="0"/>
  </r>
  <r>
    <x v="0"/>
    <x v="3"/>
    <x v="0"/>
    <x v="0"/>
    <x v="15"/>
    <x v="0"/>
    <x v="1"/>
    <x v="5"/>
    <x v="0"/>
    <x v="0"/>
    <x v="0"/>
  </r>
  <r>
    <x v="0"/>
    <x v="3"/>
    <x v="0"/>
    <x v="0"/>
    <x v="15"/>
    <x v="0"/>
    <x v="0"/>
    <x v="5"/>
    <x v="0"/>
    <x v="0"/>
    <x v="0"/>
  </r>
  <r>
    <x v="0"/>
    <x v="4"/>
    <x v="1"/>
    <x v="2"/>
    <x v="3"/>
    <x v="1"/>
    <x v="1"/>
    <x v="3"/>
    <x v="1"/>
    <x v="1"/>
    <x v="0"/>
  </r>
  <r>
    <x v="0"/>
    <x v="3"/>
    <x v="1"/>
    <x v="0"/>
    <x v="1"/>
    <x v="1"/>
    <x v="0"/>
    <x v="2"/>
    <x v="1"/>
    <x v="1"/>
    <x v="0"/>
  </r>
  <r>
    <x v="1"/>
    <x v="0"/>
    <x v="2"/>
    <x v="2"/>
    <x v="3"/>
    <x v="1"/>
    <x v="0"/>
    <x v="3"/>
    <x v="1"/>
    <x v="1"/>
    <x v="0"/>
  </r>
  <r>
    <x v="0"/>
    <x v="6"/>
    <x v="0"/>
    <x v="0"/>
    <x v="14"/>
    <x v="1"/>
    <x v="0"/>
    <x v="1"/>
    <x v="1"/>
    <x v="1"/>
    <x v="0"/>
  </r>
  <r>
    <x v="0"/>
    <x v="2"/>
    <x v="1"/>
    <x v="0"/>
    <x v="3"/>
    <x v="0"/>
    <x v="1"/>
    <x v="3"/>
    <x v="0"/>
    <x v="0"/>
    <x v="0"/>
  </r>
  <r>
    <x v="0"/>
    <x v="2"/>
    <x v="0"/>
    <x v="0"/>
    <x v="3"/>
    <x v="0"/>
    <x v="1"/>
    <x v="3"/>
    <x v="0"/>
    <x v="0"/>
    <x v="0"/>
  </r>
  <r>
    <x v="0"/>
    <x v="4"/>
    <x v="2"/>
    <x v="0"/>
    <x v="14"/>
    <x v="1"/>
    <x v="0"/>
    <x v="1"/>
    <x v="0"/>
    <x v="0"/>
    <x v="0"/>
  </r>
  <r>
    <x v="1"/>
    <x v="0"/>
    <x v="0"/>
    <x v="0"/>
    <x v="15"/>
    <x v="1"/>
    <x v="0"/>
    <x v="5"/>
    <x v="0"/>
    <x v="0"/>
    <x v="0"/>
  </r>
  <r>
    <x v="1"/>
    <x v="6"/>
    <x v="2"/>
    <x v="0"/>
    <x v="14"/>
    <x v="0"/>
    <x v="0"/>
    <x v="1"/>
    <x v="1"/>
    <x v="1"/>
    <x v="0"/>
  </r>
  <r>
    <x v="0"/>
    <x v="6"/>
    <x v="0"/>
    <x v="0"/>
    <x v="14"/>
    <x v="0"/>
    <x v="0"/>
    <x v="1"/>
    <x v="1"/>
    <x v="1"/>
    <x v="0"/>
  </r>
  <r>
    <x v="0"/>
    <x v="2"/>
    <x v="0"/>
    <x v="0"/>
    <x v="1"/>
    <x v="0"/>
    <x v="0"/>
    <x v="4"/>
    <x v="0"/>
    <x v="0"/>
    <x v="0"/>
  </r>
  <r>
    <x v="0"/>
    <x v="0"/>
    <x v="0"/>
    <x v="0"/>
    <x v="4"/>
    <x v="0"/>
    <x v="0"/>
    <x v="2"/>
    <x v="0"/>
    <x v="0"/>
    <x v="0"/>
  </r>
  <r>
    <x v="0"/>
    <x v="1"/>
    <x v="0"/>
    <x v="0"/>
    <x v="1"/>
    <x v="1"/>
    <x v="0"/>
    <x v="1"/>
    <x v="0"/>
    <x v="0"/>
    <x v="0"/>
  </r>
  <r>
    <x v="0"/>
    <x v="4"/>
    <x v="1"/>
    <x v="0"/>
    <x v="4"/>
    <x v="0"/>
    <x v="0"/>
    <x v="2"/>
    <x v="0"/>
    <x v="0"/>
    <x v="0"/>
  </r>
  <r>
    <x v="0"/>
    <x v="5"/>
    <x v="0"/>
    <x v="0"/>
    <x v="15"/>
    <x v="0"/>
    <x v="0"/>
    <x v="5"/>
    <x v="0"/>
    <x v="0"/>
    <x v="0"/>
  </r>
  <r>
    <x v="0"/>
    <x v="2"/>
    <x v="2"/>
    <x v="0"/>
    <x v="14"/>
    <x v="1"/>
    <x v="0"/>
    <x v="1"/>
    <x v="0"/>
    <x v="0"/>
    <x v="0"/>
  </r>
  <r>
    <x v="1"/>
    <x v="0"/>
    <x v="2"/>
    <x v="1"/>
    <x v="15"/>
    <x v="0"/>
    <x v="0"/>
    <x v="5"/>
    <x v="0"/>
    <x v="0"/>
    <x v="0"/>
  </r>
  <r>
    <x v="0"/>
    <x v="3"/>
    <x v="0"/>
    <x v="0"/>
    <x v="14"/>
    <x v="1"/>
    <x v="0"/>
    <x v="1"/>
    <x v="0"/>
    <x v="0"/>
    <x v="0"/>
  </r>
  <r>
    <x v="0"/>
    <x v="1"/>
    <x v="1"/>
    <x v="2"/>
    <x v="15"/>
    <x v="0"/>
    <x v="1"/>
    <x v="5"/>
    <x v="0"/>
    <x v="0"/>
    <x v="0"/>
  </r>
  <r>
    <x v="0"/>
    <x v="6"/>
    <x v="1"/>
    <x v="1"/>
    <x v="15"/>
    <x v="0"/>
    <x v="1"/>
    <x v="5"/>
    <x v="0"/>
    <x v="0"/>
    <x v="0"/>
  </r>
  <r>
    <x v="0"/>
    <x v="0"/>
    <x v="0"/>
    <x v="0"/>
    <x v="4"/>
    <x v="0"/>
    <x v="0"/>
    <x v="2"/>
    <x v="0"/>
    <x v="0"/>
    <x v="0"/>
  </r>
  <r>
    <x v="0"/>
    <x v="3"/>
    <x v="0"/>
    <x v="0"/>
    <x v="4"/>
    <x v="0"/>
    <x v="0"/>
    <x v="2"/>
    <x v="0"/>
    <x v="0"/>
    <x v="0"/>
  </r>
  <r>
    <x v="0"/>
    <x v="2"/>
    <x v="0"/>
    <x v="0"/>
    <x v="4"/>
    <x v="1"/>
    <x v="0"/>
    <x v="2"/>
    <x v="0"/>
    <x v="0"/>
    <x v="0"/>
  </r>
  <r>
    <x v="2"/>
    <x v="0"/>
    <x v="2"/>
    <x v="0"/>
    <x v="1"/>
    <x v="0"/>
    <x v="0"/>
    <x v="1"/>
    <x v="0"/>
    <x v="0"/>
    <x v="0"/>
  </r>
  <r>
    <x v="0"/>
    <x v="0"/>
    <x v="2"/>
    <x v="2"/>
    <x v="4"/>
    <x v="1"/>
    <x v="0"/>
    <x v="2"/>
    <x v="1"/>
    <x v="1"/>
    <x v="0"/>
  </r>
  <r>
    <x v="0"/>
    <x v="4"/>
    <x v="0"/>
    <x v="0"/>
    <x v="14"/>
    <x v="1"/>
    <x v="0"/>
    <x v="1"/>
    <x v="0"/>
    <x v="0"/>
    <x v="0"/>
  </r>
  <r>
    <x v="0"/>
    <x v="4"/>
    <x v="1"/>
    <x v="0"/>
    <x v="15"/>
    <x v="0"/>
    <x v="0"/>
    <x v="5"/>
    <x v="0"/>
    <x v="0"/>
    <x v="0"/>
  </r>
  <r>
    <x v="1"/>
    <x v="2"/>
    <x v="0"/>
    <x v="0"/>
    <x v="3"/>
    <x v="0"/>
    <x v="0"/>
    <x v="3"/>
    <x v="1"/>
    <x v="1"/>
    <x v="0"/>
  </r>
  <r>
    <x v="0"/>
    <x v="5"/>
    <x v="1"/>
    <x v="0"/>
    <x v="4"/>
    <x v="1"/>
    <x v="0"/>
    <x v="2"/>
    <x v="1"/>
    <x v="1"/>
    <x v="0"/>
  </r>
  <r>
    <x v="0"/>
    <x v="4"/>
    <x v="1"/>
    <x v="2"/>
    <x v="15"/>
    <x v="1"/>
    <x v="0"/>
    <x v="5"/>
    <x v="1"/>
    <x v="1"/>
    <x v="0"/>
  </r>
  <r>
    <x v="0"/>
    <x v="1"/>
    <x v="0"/>
    <x v="0"/>
    <x v="4"/>
    <x v="1"/>
    <x v="0"/>
    <x v="2"/>
    <x v="0"/>
    <x v="0"/>
    <x v="0"/>
  </r>
  <r>
    <x v="0"/>
    <x v="0"/>
    <x v="0"/>
    <x v="0"/>
    <x v="15"/>
    <x v="1"/>
    <x v="0"/>
    <x v="5"/>
    <x v="0"/>
    <x v="0"/>
    <x v="0"/>
  </r>
  <r>
    <x v="1"/>
    <x v="0"/>
    <x v="2"/>
    <x v="0"/>
    <x v="15"/>
    <x v="0"/>
    <x v="0"/>
    <x v="5"/>
    <x v="0"/>
    <x v="0"/>
    <x v="0"/>
  </r>
  <r>
    <x v="0"/>
    <x v="3"/>
    <x v="0"/>
    <x v="0"/>
    <x v="4"/>
    <x v="0"/>
    <x v="0"/>
    <x v="2"/>
    <x v="0"/>
    <x v="0"/>
    <x v="0"/>
  </r>
  <r>
    <x v="0"/>
    <x v="4"/>
    <x v="1"/>
    <x v="0"/>
    <x v="1"/>
    <x v="0"/>
    <x v="0"/>
    <x v="2"/>
    <x v="0"/>
    <x v="0"/>
    <x v="0"/>
  </r>
  <r>
    <x v="0"/>
    <x v="1"/>
    <x v="0"/>
    <x v="0"/>
    <x v="3"/>
    <x v="0"/>
    <x v="0"/>
    <x v="3"/>
    <x v="0"/>
    <x v="0"/>
    <x v="0"/>
  </r>
  <r>
    <x v="0"/>
    <x v="5"/>
    <x v="0"/>
    <x v="0"/>
    <x v="4"/>
    <x v="0"/>
    <x v="1"/>
    <x v="2"/>
    <x v="0"/>
    <x v="0"/>
    <x v="0"/>
  </r>
  <r>
    <x v="1"/>
    <x v="4"/>
    <x v="1"/>
    <x v="2"/>
    <x v="1"/>
    <x v="1"/>
    <x v="0"/>
    <x v="0"/>
    <x v="0"/>
    <x v="0"/>
    <x v="0"/>
  </r>
  <r>
    <x v="0"/>
    <x v="0"/>
    <x v="1"/>
    <x v="0"/>
    <x v="15"/>
    <x v="0"/>
    <x v="1"/>
    <x v="5"/>
    <x v="0"/>
    <x v="0"/>
    <x v="0"/>
  </r>
  <r>
    <x v="0"/>
    <x v="6"/>
    <x v="0"/>
    <x v="0"/>
    <x v="3"/>
    <x v="1"/>
    <x v="0"/>
    <x v="3"/>
    <x v="1"/>
    <x v="1"/>
    <x v="0"/>
  </r>
  <r>
    <x v="1"/>
    <x v="0"/>
    <x v="1"/>
    <x v="0"/>
    <x v="3"/>
    <x v="0"/>
    <x v="0"/>
    <x v="3"/>
    <x v="1"/>
    <x v="1"/>
    <x v="0"/>
  </r>
  <r>
    <x v="0"/>
    <x v="1"/>
    <x v="0"/>
    <x v="1"/>
    <x v="3"/>
    <x v="1"/>
    <x v="0"/>
    <x v="3"/>
    <x v="0"/>
    <x v="0"/>
    <x v="0"/>
  </r>
  <r>
    <x v="0"/>
    <x v="3"/>
    <x v="0"/>
    <x v="0"/>
    <x v="3"/>
    <x v="1"/>
    <x v="0"/>
    <x v="3"/>
    <x v="0"/>
    <x v="0"/>
    <x v="0"/>
  </r>
  <r>
    <x v="0"/>
    <x v="1"/>
    <x v="1"/>
    <x v="0"/>
    <x v="1"/>
    <x v="0"/>
    <x v="0"/>
    <x v="4"/>
    <x v="0"/>
    <x v="0"/>
    <x v="0"/>
  </r>
  <r>
    <x v="0"/>
    <x v="0"/>
    <x v="1"/>
    <x v="0"/>
    <x v="1"/>
    <x v="0"/>
    <x v="0"/>
    <x v="2"/>
    <x v="0"/>
    <x v="0"/>
    <x v="0"/>
  </r>
  <r>
    <x v="0"/>
    <x v="1"/>
    <x v="0"/>
    <x v="0"/>
    <x v="15"/>
    <x v="0"/>
    <x v="0"/>
    <x v="5"/>
    <x v="0"/>
    <x v="0"/>
    <x v="0"/>
  </r>
  <r>
    <x v="0"/>
    <x v="4"/>
    <x v="0"/>
    <x v="0"/>
    <x v="14"/>
    <x v="1"/>
    <x v="0"/>
    <x v="1"/>
    <x v="0"/>
    <x v="0"/>
    <x v="0"/>
  </r>
  <r>
    <x v="0"/>
    <x v="4"/>
    <x v="1"/>
    <x v="0"/>
    <x v="4"/>
    <x v="1"/>
    <x v="0"/>
    <x v="2"/>
    <x v="1"/>
    <x v="1"/>
    <x v="0"/>
  </r>
  <r>
    <x v="0"/>
    <x v="2"/>
    <x v="2"/>
    <x v="0"/>
    <x v="1"/>
    <x v="0"/>
    <x v="0"/>
    <x v="4"/>
    <x v="0"/>
    <x v="0"/>
    <x v="0"/>
  </r>
  <r>
    <x v="0"/>
    <x v="0"/>
    <x v="2"/>
    <x v="2"/>
    <x v="1"/>
    <x v="1"/>
    <x v="0"/>
    <x v="2"/>
    <x v="0"/>
    <x v="0"/>
    <x v="0"/>
  </r>
  <r>
    <x v="1"/>
    <x v="4"/>
    <x v="2"/>
    <x v="0"/>
    <x v="15"/>
    <x v="0"/>
    <x v="0"/>
    <x v="5"/>
    <x v="1"/>
    <x v="1"/>
    <x v="0"/>
  </r>
  <r>
    <x v="2"/>
    <x v="2"/>
    <x v="2"/>
    <x v="0"/>
    <x v="14"/>
    <x v="0"/>
    <x v="0"/>
    <x v="1"/>
    <x v="0"/>
    <x v="0"/>
    <x v="0"/>
  </r>
  <r>
    <x v="0"/>
    <x v="1"/>
    <x v="0"/>
    <x v="0"/>
    <x v="14"/>
    <x v="0"/>
    <x v="0"/>
    <x v="1"/>
    <x v="0"/>
    <x v="0"/>
    <x v="0"/>
  </r>
  <r>
    <x v="0"/>
    <x v="0"/>
    <x v="0"/>
    <x v="0"/>
    <x v="14"/>
    <x v="0"/>
    <x v="0"/>
    <x v="1"/>
    <x v="0"/>
    <x v="0"/>
    <x v="0"/>
  </r>
  <r>
    <x v="0"/>
    <x v="1"/>
    <x v="2"/>
    <x v="2"/>
    <x v="4"/>
    <x v="1"/>
    <x v="0"/>
    <x v="2"/>
    <x v="1"/>
    <x v="1"/>
    <x v="0"/>
  </r>
  <r>
    <x v="0"/>
    <x v="2"/>
    <x v="1"/>
    <x v="0"/>
    <x v="14"/>
    <x v="0"/>
    <x v="0"/>
    <x v="1"/>
    <x v="0"/>
    <x v="0"/>
    <x v="0"/>
  </r>
  <r>
    <x v="0"/>
    <x v="0"/>
    <x v="2"/>
    <x v="0"/>
    <x v="14"/>
    <x v="1"/>
    <x v="0"/>
    <x v="1"/>
    <x v="0"/>
    <x v="0"/>
    <x v="0"/>
  </r>
  <r>
    <x v="1"/>
    <x v="0"/>
    <x v="2"/>
    <x v="2"/>
    <x v="4"/>
    <x v="0"/>
    <x v="1"/>
    <x v="2"/>
    <x v="1"/>
    <x v="1"/>
    <x v="0"/>
  </r>
  <r>
    <x v="0"/>
    <x v="4"/>
    <x v="2"/>
    <x v="0"/>
    <x v="1"/>
    <x v="1"/>
    <x v="0"/>
    <x v="2"/>
    <x v="0"/>
    <x v="0"/>
    <x v="0"/>
  </r>
  <r>
    <x v="0"/>
    <x v="0"/>
    <x v="0"/>
    <x v="0"/>
    <x v="3"/>
    <x v="0"/>
    <x v="0"/>
    <x v="3"/>
    <x v="1"/>
    <x v="1"/>
    <x v="0"/>
  </r>
  <r>
    <x v="0"/>
    <x v="4"/>
    <x v="1"/>
    <x v="0"/>
    <x v="15"/>
    <x v="0"/>
    <x v="0"/>
    <x v="5"/>
    <x v="0"/>
    <x v="0"/>
    <x v="0"/>
  </r>
  <r>
    <x v="0"/>
    <x v="0"/>
    <x v="1"/>
    <x v="2"/>
    <x v="3"/>
    <x v="1"/>
    <x v="0"/>
    <x v="3"/>
    <x v="1"/>
    <x v="1"/>
    <x v="0"/>
  </r>
  <r>
    <x v="0"/>
    <x v="3"/>
    <x v="0"/>
    <x v="0"/>
    <x v="4"/>
    <x v="0"/>
    <x v="0"/>
    <x v="2"/>
    <x v="0"/>
    <x v="0"/>
    <x v="0"/>
  </r>
  <r>
    <x v="0"/>
    <x v="2"/>
    <x v="0"/>
    <x v="2"/>
    <x v="15"/>
    <x v="1"/>
    <x v="0"/>
    <x v="5"/>
    <x v="1"/>
    <x v="1"/>
    <x v="0"/>
  </r>
  <r>
    <x v="1"/>
    <x v="0"/>
    <x v="2"/>
    <x v="2"/>
    <x v="14"/>
    <x v="1"/>
    <x v="0"/>
    <x v="1"/>
    <x v="0"/>
    <x v="0"/>
    <x v="0"/>
  </r>
  <r>
    <x v="0"/>
    <x v="5"/>
    <x v="2"/>
    <x v="0"/>
    <x v="14"/>
    <x v="1"/>
    <x v="0"/>
    <x v="1"/>
    <x v="0"/>
    <x v="0"/>
    <x v="0"/>
  </r>
  <r>
    <x v="0"/>
    <x v="2"/>
    <x v="0"/>
    <x v="0"/>
    <x v="3"/>
    <x v="0"/>
    <x v="0"/>
    <x v="3"/>
    <x v="0"/>
    <x v="0"/>
    <x v="0"/>
  </r>
  <r>
    <x v="0"/>
    <x v="0"/>
    <x v="2"/>
    <x v="0"/>
    <x v="3"/>
    <x v="0"/>
    <x v="0"/>
    <x v="3"/>
    <x v="0"/>
    <x v="0"/>
    <x v="0"/>
  </r>
  <r>
    <x v="0"/>
    <x v="6"/>
    <x v="0"/>
    <x v="0"/>
    <x v="14"/>
    <x v="1"/>
    <x v="0"/>
    <x v="1"/>
    <x v="1"/>
    <x v="1"/>
    <x v="0"/>
  </r>
  <r>
    <x v="0"/>
    <x v="3"/>
    <x v="1"/>
    <x v="0"/>
    <x v="3"/>
    <x v="1"/>
    <x v="0"/>
    <x v="3"/>
    <x v="0"/>
    <x v="0"/>
    <x v="0"/>
  </r>
  <r>
    <x v="0"/>
    <x v="0"/>
    <x v="0"/>
    <x v="0"/>
    <x v="4"/>
    <x v="0"/>
    <x v="0"/>
    <x v="2"/>
    <x v="0"/>
    <x v="0"/>
    <x v="0"/>
  </r>
  <r>
    <x v="0"/>
    <x v="2"/>
    <x v="1"/>
    <x v="2"/>
    <x v="1"/>
    <x v="1"/>
    <x v="0"/>
    <x v="4"/>
    <x v="1"/>
    <x v="1"/>
    <x v="0"/>
  </r>
  <r>
    <x v="0"/>
    <x v="0"/>
    <x v="0"/>
    <x v="2"/>
    <x v="1"/>
    <x v="1"/>
    <x v="0"/>
    <x v="2"/>
    <x v="1"/>
    <x v="1"/>
    <x v="0"/>
  </r>
  <r>
    <x v="0"/>
    <x v="0"/>
    <x v="2"/>
    <x v="2"/>
    <x v="15"/>
    <x v="1"/>
    <x v="0"/>
    <x v="5"/>
    <x v="1"/>
    <x v="1"/>
    <x v="0"/>
  </r>
  <r>
    <x v="0"/>
    <x v="1"/>
    <x v="1"/>
    <x v="2"/>
    <x v="3"/>
    <x v="1"/>
    <x v="0"/>
    <x v="3"/>
    <x v="1"/>
    <x v="1"/>
    <x v="0"/>
  </r>
  <r>
    <x v="0"/>
    <x v="5"/>
    <x v="0"/>
    <x v="0"/>
    <x v="4"/>
    <x v="1"/>
    <x v="0"/>
    <x v="2"/>
    <x v="0"/>
    <x v="0"/>
    <x v="0"/>
  </r>
  <r>
    <x v="1"/>
    <x v="0"/>
    <x v="1"/>
    <x v="2"/>
    <x v="3"/>
    <x v="1"/>
    <x v="0"/>
    <x v="3"/>
    <x v="0"/>
    <x v="0"/>
    <x v="0"/>
  </r>
  <r>
    <x v="0"/>
    <x v="4"/>
    <x v="2"/>
    <x v="0"/>
    <x v="4"/>
    <x v="0"/>
    <x v="0"/>
    <x v="2"/>
    <x v="0"/>
    <x v="0"/>
    <x v="0"/>
  </r>
  <r>
    <x v="0"/>
    <x v="1"/>
    <x v="2"/>
    <x v="0"/>
    <x v="1"/>
    <x v="1"/>
    <x v="1"/>
    <x v="2"/>
    <x v="0"/>
    <x v="0"/>
    <x v="0"/>
  </r>
  <r>
    <x v="0"/>
    <x v="3"/>
    <x v="2"/>
    <x v="0"/>
    <x v="1"/>
    <x v="0"/>
    <x v="0"/>
    <x v="0"/>
    <x v="0"/>
    <x v="0"/>
    <x v="0"/>
  </r>
  <r>
    <x v="0"/>
    <x v="3"/>
    <x v="0"/>
    <x v="0"/>
    <x v="15"/>
    <x v="0"/>
    <x v="0"/>
    <x v="5"/>
    <x v="0"/>
    <x v="0"/>
    <x v="0"/>
  </r>
  <r>
    <x v="0"/>
    <x v="6"/>
    <x v="0"/>
    <x v="0"/>
    <x v="3"/>
    <x v="0"/>
    <x v="1"/>
    <x v="3"/>
    <x v="1"/>
    <x v="1"/>
    <x v="0"/>
  </r>
  <r>
    <x v="0"/>
    <x v="4"/>
    <x v="0"/>
    <x v="0"/>
    <x v="14"/>
    <x v="0"/>
    <x v="0"/>
    <x v="1"/>
    <x v="0"/>
    <x v="0"/>
    <x v="0"/>
  </r>
  <r>
    <x v="0"/>
    <x v="2"/>
    <x v="0"/>
    <x v="0"/>
    <x v="15"/>
    <x v="0"/>
    <x v="0"/>
    <x v="5"/>
    <x v="0"/>
    <x v="0"/>
    <x v="0"/>
  </r>
  <r>
    <x v="0"/>
    <x v="6"/>
    <x v="1"/>
    <x v="0"/>
    <x v="4"/>
    <x v="0"/>
    <x v="1"/>
    <x v="2"/>
    <x v="1"/>
    <x v="1"/>
    <x v="0"/>
  </r>
  <r>
    <x v="0"/>
    <x v="0"/>
    <x v="0"/>
    <x v="0"/>
    <x v="15"/>
    <x v="0"/>
    <x v="1"/>
    <x v="5"/>
    <x v="0"/>
    <x v="0"/>
    <x v="0"/>
  </r>
  <r>
    <x v="0"/>
    <x v="3"/>
    <x v="0"/>
    <x v="0"/>
    <x v="15"/>
    <x v="0"/>
    <x v="0"/>
    <x v="5"/>
    <x v="0"/>
    <x v="0"/>
    <x v="0"/>
  </r>
  <r>
    <x v="0"/>
    <x v="5"/>
    <x v="0"/>
    <x v="0"/>
    <x v="15"/>
    <x v="0"/>
    <x v="1"/>
    <x v="5"/>
    <x v="0"/>
    <x v="0"/>
    <x v="0"/>
  </r>
  <r>
    <x v="1"/>
    <x v="0"/>
    <x v="0"/>
    <x v="2"/>
    <x v="3"/>
    <x v="0"/>
    <x v="0"/>
    <x v="3"/>
    <x v="0"/>
    <x v="0"/>
    <x v="0"/>
  </r>
  <r>
    <x v="0"/>
    <x v="3"/>
    <x v="0"/>
    <x v="0"/>
    <x v="14"/>
    <x v="1"/>
    <x v="0"/>
    <x v="1"/>
    <x v="0"/>
    <x v="0"/>
    <x v="0"/>
  </r>
  <r>
    <x v="1"/>
    <x v="1"/>
    <x v="1"/>
    <x v="0"/>
    <x v="14"/>
    <x v="0"/>
    <x v="0"/>
    <x v="1"/>
    <x v="0"/>
    <x v="0"/>
    <x v="0"/>
  </r>
  <r>
    <x v="1"/>
    <x v="3"/>
    <x v="2"/>
    <x v="0"/>
    <x v="3"/>
    <x v="0"/>
    <x v="0"/>
    <x v="3"/>
    <x v="1"/>
    <x v="1"/>
    <x v="0"/>
  </r>
  <r>
    <x v="0"/>
    <x v="2"/>
    <x v="0"/>
    <x v="0"/>
    <x v="1"/>
    <x v="1"/>
    <x v="0"/>
    <x v="4"/>
    <x v="0"/>
    <x v="0"/>
    <x v="0"/>
  </r>
  <r>
    <x v="0"/>
    <x v="2"/>
    <x v="0"/>
    <x v="0"/>
    <x v="14"/>
    <x v="0"/>
    <x v="0"/>
    <x v="1"/>
    <x v="0"/>
    <x v="0"/>
    <x v="0"/>
  </r>
  <r>
    <x v="2"/>
    <x v="1"/>
    <x v="0"/>
    <x v="2"/>
    <x v="14"/>
    <x v="0"/>
    <x v="0"/>
    <x v="1"/>
    <x v="1"/>
    <x v="1"/>
    <x v="0"/>
  </r>
  <r>
    <x v="0"/>
    <x v="0"/>
    <x v="2"/>
    <x v="0"/>
    <x v="14"/>
    <x v="0"/>
    <x v="0"/>
    <x v="1"/>
    <x v="0"/>
    <x v="0"/>
    <x v="0"/>
  </r>
  <r>
    <x v="0"/>
    <x v="4"/>
    <x v="0"/>
    <x v="0"/>
    <x v="4"/>
    <x v="0"/>
    <x v="0"/>
    <x v="2"/>
    <x v="0"/>
    <x v="0"/>
    <x v="0"/>
  </r>
  <r>
    <x v="1"/>
    <x v="4"/>
    <x v="0"/>
    <x v="0"/>
    <x v="15"/>
    <x v="1"/>
    <x v="0"/>
    <x v="5"/>
    <x v="1"/>
    <x v="1"/>
    <x v="0"/>
  </r>
  <r>
    <x v="0"/>
    <x v="1"/>
    <x v="0"/>
    <x v="0"/>
    <x v="14"/>
    <x v="1"/>
    <x v="0"/>
    <x v="1"/>
    <x v="0"/>
    <x v="0"/>
    <x v="0"/>
  </r>
  <r>
    <x v="0"/>
    <x v="4"/>
    <x v="2"/>
    <x v="2"/>
    <x v="4"/>
    <x v="1"/>
    <x v="0"/>
    <x v="2"/>
    <x v="1"/>
    <x v="1"/>
    <x v="0"/>
  </r>
  <r>
    <x v="1"/>
    <x v="4"/>
    <x v="2"/>
    <x v="2"/>
    <x v="3"/>
    <x v="1"/>
    <x v="0"/>
    <x v="3"/>
    <x v="1"/>
    <x v="1"/>
    <x v="0"/>
  </r>
  <r>
    <x v="0"/>
    <x v="0"/>
    <x v="2"/>
    <x v="2"/>
    <x v="15"/>
    <x v="0"/>
    <x v="0"/>
    <x v="5"/>
    <x v="0"/>
    <x v="0"/>
    <x v="0"/>
  </r>
  <r>
    <x v="0"/>
    <x v="1"/>
    <x v="0"/>
    <x v="0"/>
    <x v="14"/>
    <x v="0"/>
    <x v="0"/>
    <x v="1"/>
    <x v="0"/>
    <x v="0"/>
    <x v="0"/>
  </r>
  <r>
    <x v="2"/>
    <x v="0"/>
    <x v="2"/>
    <x v="0"/>
    <x v="4"/>
    <x v="0"/>
    <x v="0"/>
    <x v="2"/>
    <x v="0"/>
    <x v="0"/>
    <x v="0"/>
  </r>
  <r>
    <x v="1"/>
    <x v="4"/>
    <x v="0"/>
    <x v="0"/>
    <x v="3"/>
    <x v="0"/>
    <x v="0"/>
    <x v="3"/>
    <x v="1"/>
    <x v="1"/>
    <x v="0"/>
  </r>
  <r>
    <x v="0"/>
    <x v="4"/>
    <x v="2"/>
    <x v="2"/>
    <x v="1"/>
    <x v="1"/>
    <x v="0"/>
    <x v="4"/>
    <x v="1"/>
    <x v="1"/>
    <x v="0"/>
  </r>
  <r>
    <x v="0"/>
    <x v="2"/>
    <x v="0"/>
    <x v="0"/>
    <x v="1"/>
    <x v="0"/>
    <x v="0"/>
    <x v="2"/>
    <x v="1"/>
    <x v="1"/>
    <x v="0"/>
  </r>
  <r>
    <x v="0"/>
    <x v="2"/>
    <x v="0"/>
    <x v="0"/>
    <x v="14"/>
    <x v="0"/>
    <x v="1"/>
    <x v="1"/>
    <x v="0"/>
    <x v="0"/>
    <x v="0"/>
  </r>
  <r>
    <x v="0"/>
    <x v="1"/>
    <x v="0"/>
    <x v="0"/>
    <x v="15"/>
    <x v="0"/>
    <x v="0"/>
    <x v="5"/>
    <x v="0"/>
    <x v="0"/>
    <x v="0"/>
  </r>
  <r>
    <x v="1"/>
    <x v="0"/>
    <x v="2"/>
    <x v="1"/>
    <x v="3"/>
    <x v="0"/>
    <x v="0"/>
    <x v="3"/>
    <x v="0"/>
    <x v="0"/>
    <x v="0"/>
  </r>
  <r>
    <x v="0"/>
    <x v="6"/>
    <x v="0"/>
    <x v="0"/>
    <x v="3"/>
    <x v="0"/>
    <x v="0"/>
    <x v="3"/>
    <x v="1"/>
    <x v="1"/>
    <x v="0"/>
  </r>
  <r>
    <x v="0"/>
    <x v="2"/>
    <x v="0"/>
    <x v="0"/>
    <x v="4"/>
    <x v="0"/>
    <x v="0"/>
    <x v="2"/>
    <x v="0"/>
    <x v="0"/>
    <x v="0"/>
  </r>
  <r>
    <x v="0"/>
    <x v="1"/>
    <x v="0"/>
    <x v="0"/>
    <x v="1"/>
    <x v="0"/>
    <x v="0"/>
    <x v="0"/>
    <x v="0"/>
    <x v="0"/>
    <x v="0"/>
  </r>
  <r>
    <x v="0"/>
    <x v="1"/>
    <x v="0"/>
    <x v="0"/>
    <x v="4"/>
    <x v="0"/>
    <x v="0"/>
    <x v="2"/>
    <x v="0"/>
    <x v="0"/>
    <x v="0"/>
  </r>
  <r>
    <x v="0"/>
    <x v="5"/>
    <x v="0"/>
    <x v="0"/>
    <x v="1"/>
    <x v="1"/>
    <x v="0"/>
    <x v="4"/>
    <x v="1"/>
    <x v="1"/>
    <x v="0"/>
  </r>
  <r>
    <x v="0"/>
    <x v="2"/>
    <x v="0"/>
    <x v="0"/>
    <x v="15"/>
    <x v="0"/>
    <x v="0"/>
    <x v="5"/>
    <x v="0"/>
    <x v="0"/>
    <x v="0"/>
  </r>
  <r>
    <x v="1"/>
    <x v="0"/>
    <x v="2"/>
    <x v="2"/>
    <x v="1"/>
    <x v="0"/>
    <x v="0"/>
    <x v="1"/>
    <x v="0"/>
    <x v="0"/>
    <x v="0"/>
  </r>
  <r>
    <x v="0"/>
    <x v="1"/>
    <x v="1"/>
    <x v="0"/>
    <x v="4"/>
    <x v="1"/>
    <x v="0"/>
    <x v="2"/>
    <x v="1"/>
    <x v="1"/>
    <x v="0"/>
  </r>
  <r>
    <x v="1"/>
    <x v="0"/>
    <x v="2"/>
    <x v="2"/>
    <x v="4"/>
    <x v="0"/>
    <x v="0"/>
    <x v="2"/>
    <x v="1"/>
    <x v="1"/>
    <x v="0"/>
  </r>
  <r>
    <x v="0"/>
    <x v="2"/>
    <x v="0"/>
    <x v="0"/>
    <x v="1"/>
    <x v="1"/>
    <x v="0"/>
    <x v="4"/>
    <x v="1"/>
    <x v="1"/>
    <x v="0"/>
  </r>
  <r>
    <x v="0"/>
    <x v="6"/>
    <x v="0"/>
    <x v="0"/>
    <x v="14"/>
    <x v="0"/>
    <x v="0"/>
    <x v="1"/>
    <x v="1"/>
    <x v="1"/>
    <x v="0"/>
  </r>
  <r>
    <x v="1"/>
    <x v="5"/>
    <x v="2"/>
    <x v="0"/>
    <x v="3"/>
    <x v="1"/>
    <x v="0"/>
    <x v="3"/>
    <x v="0"/>
    <x v="0"/>
    <x v="0"/>
  </r>
  <r>
    <x v="1"/>
    <x v="2"/>
    <x v="2"/>
    <x v="0"/>
    <x v="15"/>
    <x v="0"/>
    <x v="0"/>
    <x v="5"/>
    <x v="0"/>
    <x v="0"/>
    <x v="0"/>
  </r>
  <r>
    <x v="0"/>
    <x v="0"/>
    <x v="0"/>
    <x v="0"/>
    <x v="1"/>
    <x v="0"/>
    <x v="0"/>
    <x v="3"/>
    <x v="0"/>
    <x v="0"/>
    <x v="0"/>
  </r>
  <r>
    <x v="0"/>
    <x v="0"/>
    <x v="1"/>
    <x v="0"/>
    <x v="1"/>
    <x v="1"/>
    <x v="0"/>
    <x v="4"/>
    <x v="0"/>
    <x v="0"/>
    <x v="0"/>
  </r>
  <r>
    <x v="0"/>
    <x v="3"/>
    <x v="0"/>
    <x v="0"/>
    <x v="4"/>
    <x v="0"/>
    <x v="0"/>
    <x v="2"/>
    <x v="0"/>
    <x v="0"/>
    <x v="0"/>
  </r>
  <r>
    <x v="0"/>
    <x v="3"/>
    <x v="2"/>
    <x v="0"/>
    <x v="4"/>
    <x v="0"/>
    <x v="1"/>
    <x v="2"/>
    <x v="0"/>
    <x v="0"/>
    <x v="0"/>
  </r>
  <r>
    <x v="1"/>
    <x v="6"/>
    <x v="2"/>
    <x v="0"/>
    <x v="1"/>
    <x v="0"/>
    <x v="1"/>
    <x v="2"/>
    <x v="1"/>
    <x v="1"/>
    <x v="0"/>
  </r>
  <r>
    <x v="0"/>
    <x v="2"/>
    <x v="0"/>
    <x v="0"/>
    <x v="14"/>
    <x v="0"/>
    <x v="0"/>
    <x v="1"/>
    <x v="0"/>
    <x v="0"/>
    <x v="0"/>
  </r>
  <r>
    <x v="1"/>
    <x v="1"/>
    <x v="2"/>
    <x v="0"/>
    <x v="14"/>
    <x v="0"/>
    <x v="0"/>
    <x v="1"/>
    <x v="1"/>
    <x v="1"/>
    <x v="0"/>
  </r>
  <r>
    <x v="1"/>
    <x v="0"/>
    <x v="0"/>
    <x v="0"/>
    <x v="1"/>
    <x v="1"/>
    <x v="0"/>
    <x v="0"/>
    <x v="1"/>
    <x v="1"/>
    <x v="0"/>
  </r>
  <r>
    <x v="2"/>
    <x v="6"/>
    <x v="0"/>
    <x v="0"/>
    <x v="15"/>
    <x v="0"/>
    <x v="0"/>
    <x v="5"/>
    <x v="1"/>
    <x v="1"/>
    <x v="0"/>
  </r>
  <r>
    <x v="0"/>
    <x v="0"/>
    <x v="0"/>
    <x v="1"/>
    <x v="4"/>
    <x v="0"/>
    <x v="0"/>
    <x v="2"/>
    <x v="0"/>
    <x v="0"/>
    <x v="0"/>
  </r>
  <r>
    <x v="0"/>
    <x v="0"/>
    <x v="2"/>
    <x v="2"/>
    <x v="14"/>
    <x v="0"/>
    <x v="0"/>
    <x v="1"/>
    <x v="0"/>
    <x v="0"/>
    <x v="0"/>
  </r>
  <r>
    <x v="1"/>
    <x v="4"/>
    <x v="1"/>
    <x v="2"/>
    <x v="1"/>
    <x v="1"/>
    <x v="0"/>
    <x v="0"/>
    <x v="0"/>
    <x v="0"/>
    <x v="0"/>
  </r>
  <r>
    <x v="0"/>
    <x v="2"/>
    <x v="1"/>
    <x v="2"/>
    <x v="3"/>
    <x v="1"/>
    <x v="0"/>
    <x v="3"/>
    <x v="1"/>
    <x v="1"/>
    <x v="0"/>
  </r>
  <r>
    <x v="0"/>
    <x v="2"/>
    <x v="0"/>
    <x v="0"/>
    <x v="14"/>
    <x v="0"/>
    <x v="0"/>
    <x v="1"/>
    <x v="0"/>
    <x v="0"/>
    <x v="0"/>
  </r>
  <r>
    <x v="0"/>
    <x v="0"/>
    <x v="1"/>
    <x v="0"/>
    <x v="3"/>
    <x v="0"/>
    <x v="1"/>
    <x v="3"/>
    <x v="0"/>
    <x v="0"/>
    <x v="0"/>
  </r>
  <r>
    <x v="0"/>
    <x v="0"/>
    <x v="0"/>
    <x v="0"/>
    <x v="1"/>
    <x v="0"/>
    <x v="0"/>
    <x v="2"/>
    <x v="0"/>
    <x v="0"/>
    <x v="0"/>
  </r>
  <r>
    <x v="0"/>
    <x v="2"/>
    <x v="0"/>
    <x v="0"/>
    <x v="1"/>
    <x v="0"/>
    <x v="0"/>
    <x v="4"/>
    <x v="0"/>
    <x v="0"/>
    <x v="0"/>
  </r>
  <r>
    <x v="0"/>
    <x v="2"/>
    <x v="2"/>
    <x v="0"/>
    <x v="1"/>
    <x v="1"/>
    <x v="0"/>
    <x v="1"/>
    <x v="0"/>
    <x v="0"/>
    <x v="0"/>
  </r>
  <r>
    <x v="0"/>
    <x v="4"/>
    <x v="2"/>
    <x v="2"/>
    <x v="10"/>
    <x v="1"/>
    <x v="0"/>
    <x v="4"/>
    <x v="1"/>
    <x v="1"/>
    <x v="0"/>
  </r>
  <r>
    <x v="0"/>
    <x v="5"/>
    <x v="0"/>
    <x v="0"/>
    <x v="10"/>
    <x v="0"/>
    <x v="0"/>
    <x v="4"/>
    <x v="0"/>
    <x v="0"/>
    <x v="0"/>
  </r>
  <r>
    <x v="0"/>
    <x v="0"/>
    <x v="1"/>
    <x v="2"/>
    <x v="15"/>
    <x v="0"/>
    <x v="0"/>
    <x v="5"/>
    <x v="0"/>
    <x v="0"/>
    <x v="0"/>
  </r>
  <r>
    <x v="0"/>
    <x v="4"/>
    <x v="1"/>
    <x v="0"/>
    <x v="1"/>
    <x v="1"/>
    <x v="0"/>
    <x v="2"/>
    <x v="1"/>
    <x v="1"/>
    <x v="0"/>
  </r>
  <r>
    <x v="0"/>
    <x v="3"/>
    <x v="1"/>
    <x v="0"/>
    <x v="15"/>
    <x v="0"/>
    <x v="0"/>
    <x v="5"/>
    <x v="0"/>
    <x v="0"/>
    <x v="0"/>
  </r>
  <r>
    <x v="1"/>
    <x v="0"/>
    <x v="2"/>
    <x v="0"/>
    <x v="15"/>
    <x v="1"/>
    <x v="0"/>
    <x v="5"/>
    <x v="0"/>
    <x v="0"/>
    <x v="0"/>
  </r>
  <r>
    <x v="0"/>
    <x v="1"/>
    <x v="1"/>
    <x v="0"/>
    <x v="15"/>
    <x v="0"/>
    <x v="0"/>
    <x v="5"/>
    <x v="0"/>
    <x v="0"/>
    <x v="0"/>
  </r>
  <r>
    <x v="0"/>
    <x v="0"/>
    <x v="0"/>
    <x v="0"/>
    <x v="1"/>
    <x v="0"/>
    <x v="0"/>
    <x v="4"/>
    <x v="0"/>
    <x v="0"/>
    <x v="0"/>
  </r>
  <r>
    <x v="0"/>
    <x v="1"/>
    <x v="0"/>
    <x v="0"/>
    <x v="15"/>
    <x v="0"/>
    <x v="0"/>
    <x v="5"/>
    <x v="0"/>
    <x v="0"/>
    <x v="0"/>
  </r>
  <r>
    <x v="0"/>
    <x v="4"/>
    <x v="1"/>
    <x v="0"/>
    <x v="1"/>
    <x v="1"/>
    <x v="1"/>
    <x v="2"/>
    <x v="1"/>
    <x v="1"/>
    <x v="0"/>
  </r>
  <r>
    <x v="0"/>
    <x v="0"/>
    <x v="2"/>
    <x v="0"/>
    <x v="1"/>
    <x v="1"/>
    <x v="0"/>
    <x v="4"/>
    <x v="0"/>
    <x v="0"/>
    <x v="0"/>
  </r>
  <r>
    <x v="0"/>
    <x v="3"/>
    <x v="2"/>
    <x v="0"/>
    <x v="3"/>
    <x v="1"/>
    <x v="1"/>
    <x v="3"/>
    <x v="0"/>
    <x v="0"/>
    <x v="0"/>
  </r>
  <r>
    <x v="0"/>
    <x v="6"/>
    <x v="1"/>
    <x v="0"/>
    <x v="3"/>
    <x v="0"/>
    <x v="0"/>
    <x v="3"/>
    <x v="1"/>
    <x v="1"/>
    <x v="0"/>
  </r>
  <r>
    <x v="0"/>
    <x v="2"/>
    <x v="0"/>
    <x v="0"/>
    <x v="10"/>
    <x v="0"/>
    <x v="1"/>
    <x v="2"/>
    <x v="0"/>
    <x v="0"/>
    <x v="0"/>
  </r>
  <r>
    <x v="0"/>
    <x v="4"/>
    <x v="1"/>
    <x v="2"/>
    <x v="1"/>
    <x v="1"/>
    <x v="0"/>
    <x v="2"/>
    <x v="1"/>
    <x v="1"/>
    <x v="0"/>
  </r>
  <r>
    <x v="0"/>
    <x v="0"/>
    <x v="1"/>
    <x v="0"/>
    <x v="15"/>
    <x v="1"/>
    <x v="0"/>
    <x v="5"/>
    <x v="1"/>
    <x v="1"/>
    <x v="0"/>
  </r>
  <r>
    <x v="1"/>
    <x v="0"/>
    <x v="2"/>
    <x v="0"/>
    <x v="1"/>
    <x v="0"/>
    <x v="0"/>
    <x v="2"/>
    <x v="0"/>
    <x v="0"/>
    <x v="0"/>
  </r>
  <r>
    <x v="0"/>
    <x v="0"/>
    <x v="1"/>
    <x v="0"/>
    <x v="15"/>
    <x v="0"/>
    <x v="0"/>
    <x v="5"/>
    <x v="0"/>
    <x v="0"/>
    <x v="0"/>
  </r>
  <r>
    <x v="0"/>
    <x v="0"/>
    <x v="1"/>
    <x v="0"/>
    <x v="15"/>
    <x v="1"/>
    <x v="0"/>
    <x v="5"/>
    <x v="1"/>
    <x v="1"/>
    <x v="0"/>
  </r>
  <r>
    <x v="0"/>
    <x v="6"/>
    <x v="0"/>
    <x v="0"/>
    <x v="15"/>
    <x v="1"/>
    <x v="1"/>
    <x v="5"/>
    <x v="1"/>
    <x v="1"/>
    <x v="0"/>
  </r>
  <r>
    <x v="0"/>
    <x v="2"/>
    <x v="1"/>
    <x v="0"/>
    <x v="11"/>
    <x v="0"/>
    <x v="0"/>
    <x v="2"/>
    <x v="0"/>
    <x v="0"/>
    <x v="0"/>
  </r>
  <r>
    <x v="1"/>
    <x v="0"/>
    <x v="2"/>
    <x v="0"/>
    <x v="10"/>
    <x v="0"/>
    <x v="0"/>
    <x v="2"/>
    <x v="1"/>
    <x v="1"/>
    <x v="0"/>
  </r>
  <r>
    <x v="1"/>
    <x v="0"/>
    <x v="1"/>
    <x v="2"/>
    <x v="15"/>
    <x v="1"/>
    <x v="0"/>
    <x v="5"/>
    <x v="0"/>
    <x v="0"/>
    <x v="0"/>
  </r>
  <r>
    <x v="1"/>
    <x v="4"/>
    <x v="2"/>
    <x v="0"/>
    <x v="1"/>
    <x v="1"/>
    <x v="0"/>
    <x v="2"/>
    <x v="0"/>
    <x v="0"/>
    <x v="0"/>
  </r>
  <r>
    <x v="0"/>
    <x v="3"/>
    <x v="0"/>
    <x v="0"/>
    <x v="11"/>
    <x v="1"/>
    <x v="0"/>
    <x v="2"/>
    <x v="1"/>
    <x v="1"/>
    <x v="0"/>
  </r>
  <r>
    <x v="0"/>
    <x v="5"/>
    <x v="0"/>
    <x v="0"/>
    <x v="15"/>
    <x v="1"/>
    <x v="0"/>
    <x v="5"/>
    <x v="1"/>
    <x v="1"/>
    <x v="0"/>
  </r>
  <r>
    <x v="0"/>
    <x v="2"/>
    <x v="0"/>
    <x v="0"/>
    <x v="10"/>
    <x v="0"/>
    <x v="0"/>
    <x v="4"/>
    <x v="0"/>
    <x v="0"/>
    <x v="0"/>
  </r>
  <r>
    <x v="0"/>
    <x v="5"/>
    <x v="0"/>
    <x v="0"/>
    <x v="15"/>
    <x v="0"/>
    <x v="0"/>
    <x v="5"/>
    <x v="0"/>
    <x v="0"/>
    <x v="0"/>
  </r>
  <r>
    <x v="0"/>
    <x v="6"/>
    <x v="0"/>
    <x v="0"/>
    <x v="15"/>
    <x v="0"/>
    <x v="1"/>
    <x v="5"/>
    <x v="1"/>
    <x v="1"/>
    <x v="0"/>
  </r>
  <r>
    <x v="2"/>
    <x v="6"/>
    <x v="2"/>
    <x v="2"/>
    <x v="10"/>
    <x v="1"/>
    <x v="0"/>
    <x v="4"/>
    <x v="1"/>
    <x v="1"/>
    <x v="0"/>
  </r>
  <r>
    <x v="1"/>
    <x v="1"/>
    <x v="2"/>
    <x v="0"/>
    <x v="15"/>
    <x v="0"/>
    <x v="0"/>
    <x v="5"/>
    <x v="1"/>
    <x v="1"/>
    <x v="0"/>
  </r>
  <r>
    <x v="1"/>
    <x v="4"/>
    <x v="1"/>
    <x v="0"/>
    <x v="11"/>
    <x v="1"/>
    <x v="0"/>
    <x v="2"/>
    <x v="0"/>
    <x v="0"/>
    <x v="0"/>
  </r>
  <r>
    <x v="0"/>
    <x v="6"/>
    <x v="1"/>
    <x v="0"/>
    <x v="15"/>
    <x v="0"/>
    <x v="0"/>
    <x v="5"/>
    <x v="1"/>
    <x v="1"/>
    <x v="0"/>
  </r>
  <r>
    <x v="1"/>
    <x v="1"/>
    <x v="2"/>
    <x v="2"/>
    <x v="10"/>
    <x v="1"/>
    <x v="0"/>
    <x v="2"/>
    <x v="1"/>
    <x v="1"/>
    <x v="0"/>
  </r>
  <r>
    <x v="0"/>
    <x v="3"/>
    <x v="0"/>
    <x v="0"/>
    <x v="10"/>
    <x v="0"/>
    <x v="0"/>
    <x v="2"/>
    <x v="0"/>
    <x v="0"/>
    <x v="0"/>
  </r>
  <r>
    <x v="0"/>
    <x v="1"/>
    <x v="0"/>
    <x v="0"/>
    <x v="1"/>
    <x v="0"/>
    <x v="1"/>
    <x v="4"/>
    <x v="0"/>
    <x v="0"/>
    <x v="0"/>
  </r>
  <r>
    <x v="0"/>
    <x v="0"/>
    <x v="1"/>
    <x v="2"/>
    <x v="15"/>
    <x v="1"/>
    <x v="0"/>
    <x v="5"/>
    <x v="1"/>
    <x v="1"/>
    <x v="0"/>
  </r>
  <r>
    <x v="1"/>
    <x v="0"/>
    <x v="1"/>
    <x v="2"/>
    <x v="11"/>
    <x v="1"/>
    <x v="0"/>
    <x v="2"/>
    <x v="0"/>
    <x v="0"/>
    <x v="0"/>
  </r>
  <r>
    <x v="0"/>
    <x v="4"/>
    <x v="1"/>
    <x v="2"/>
    <x v="11"/>
    <x v="1"/>
    <x v="1"/>
    <x v="4"/>
    <x v="1"/>
    <x v="1"/>
    <x v="0"/>
  </r>
  <r>
    <x v="1"/>
    <x v="0"/>
    <x v="2"/>
    <x v="2"/>
    <x v="10"/>
    <x v="1"/>
    <x v="0"/>
    <x v="2"/>
    <x v="1"/>
    <x v="1"/>
    <x v="0"/>
  </r>
  <r>
    <x v="0"/>
    <x v="4"/>
    <x v="0"/>
    <x v="0"/>
    <x v="11"/>
    <x v="0"/>
    <x v="0"/>
    <x v="2"/>
    <x v="0"/>
    <x v="0"/>
    <x v="0"/>
  </r>
  <r>
    <x v="0"/>
    <x v="4"/>
    <x v="0"/>
    <x v="0"/>
    <x v="3"/>
    <x v="1"/>
    <x v="0"/>
    <x v="3"/>
    <x v="1"/>
    <x v="1"/>
    <x v="0"/>
  </r>
  <r>
    <x v="0"/>
    <x v="0"/>
    <x v="1"/>
    <x v="0"/>
    <x v="3"/>
    <x v="1"/>
    <x v="0"/>
    <x v="3"/>
    <x v="1"/>
    <x v="1"/>
    <x v="0"/>
  </r>
  <r>
    <x v="0"/>
    <x v="2"/>
    <x v="0"/>
    <x v="0"/>
    <x v="11"/>
    <x v="0"/>
    <x v="0"/>
    <x v="2"/>
    <x v="0"/>
    <x v="0"/>
    <x v="0"/>
  </r>
  <r>
    <x v="0"/>
    <x v="2"/>
    <x v="0"/>
    <x v="0"/>
    <x v="15"/>
    <x v="1"/>
    <x v="0"/>
    <x v="5"/>
    <x v="0"/>
    <x v="0"/>
    <x v="0"/>
  </r>
  <r>
    <x v="1"/>
    <x v="1"/>
    <x v="2"/>
    <x v="0"/>
    <x v="15"/>
    <x v="0"/>
    <x v="0"/>
    <x v="5"/>
    <x v="0"/>
    <x v="0"/>
    <x v="0"/>
  </r>
  <r>
    <x v="0"/>
    <x v="1"/>
    <x v="2"/>
    <x v="0"/>
    <x v="10"/>
    <x v="1"/>
    <x v="0"/>
    <x v="4"/>
    <x v="1"/>
    <x v="1"/>
    <x v="0"/>
  </r>
  <r>
    <x v="0"/>
    <x v="6"/>
    <x v="2"/>
    <x v="0"/>
    <x v="3"/>
    <x v="1"/>
    <x v="0"/>
    <x v="3"/>
    <x v="1"/>
    <x v="1"/>
    <x v="0"/>
  </r>
  <r>
    <x v="0"/>
    <x v="2"/>
    <x v="0"/>
    <x v="0"/>
    <x v="10"/>
    <x v="0"/>
    <x v="0"/>
    <x v="4"/>
    <x v="0"/>
    <x v="0"/>
    <x v="0"/>
  </r>
  <r>
    <x v="0"/>
    <x v="0"/>
    <x v="1"/>
    <x v="0"/>
    <x v="15"/>
    <x v="1"/>
    <x v="0"/>
    <x v="5"/>
    <x v="1"/>
    <x v="1"/>
    <x v="0"/>
  </r>
  <r>
    <x v="1"/>
    <x v="4"/>
    <x v="0"/>
    <x v="2"/>
    <x v="3"/>
    <x v="1"/>
    <x v="1"/>
    <x v="3"/>
    <x v="1"/>
    <x v="1"/>
    <x v="0"/>
  </r>
  <r>
    <x v="1"/>
    <x v="0"/>
    <x v="2"/>
    <x v="2"/>
    <x v="10"/>
    <x v="1"/>
    <x v="0"/>
    <x v="2"/>
    <x v="0"/>
    <x v="0"/>
    <x v="0"/>
  </r>
  <r>
    <x v="1"/>
    <x v="0"/>
    <x v="0"/>
    <x v="0"/>
    <x v="15"/>
    <x v="1"/>
    <x v="0"/>
    <x v="5"/>
    <x v="0"/>
    <x v="0"/>
    <x v="0"/>
  </r>
  <r>
    <x v="0"/>
    <x v="4"/>
    <x v="0"/>
    <x v="0"/>
    <x v="1"/>
    <x v="0"/>
    <x v="0"/>
    <x v="2"/>
    <x v="0"/>
    <x v="0"/>
    <x v="0"/>
  </r>
  <r>
    <x v="0"/>
    <x v="1"/>
    <x v="0"/>
    <x v="0"/>
    <x v="3"/>
    <x v="0"/>
    <x v="0"/>
    <x v="3"/>
    <x v="1"/>
    <x v="1"/>
    <x v="0"/>
  </r>
  <r>
    <x v="0"/>
    <x v="2"/>
    <x v="2"/>
    <x v="0"/>
    <x v="1"/>
    <x v="1"/>
    <x v="0"/>
    <x v="2"/>
    <x v="0"/>
    <x v="0"/>
    <x v="0"/>
  </r>
  <r>
    <x v="0"/>
    <x v="5"/>
    <x v="0"/>
    <x v="0"/>
    <x v="10"/>
    <x v="0"/>
    <x v="0"/>
    <x v="4"/>
    <x v="1"/>
    <x v="1"/>
    <x v="0"/>
  </r>
  <r>
    <x v="0"/>
    <x v="3"/>
    <x v="2"/>
    <x v="0"/>
    <x v="1"/>
    <x v="1"/>
    <x v="0"/>
    <x v="2"/>
    <x v="0"/>
    <x v="0"/>
    <x v="0"/>
  </r>
  <r>
    <x v="1"/>
    <x v="5"/>
    <x v="2"/>
    <x v="0"/>
    <x v="15"/>
    <x v="1"/>
    <x v="0"/>
    <x v="5"/>
    <x v="1"/>
    <x v="1"/>
    <x v="0"/>
  </r>
  <r>
    <x v="0"/>
    <x v="2"/>
    <x v="0"/>
    <x v="0"/>
    <x v="15"/>
    <x v="0"/>
    <x v="0"/>
    <x v="5"/>
    <x v="0"/>
    <x v="0"/>
    <x v="0"/>
  </r>
  <r>
    <x v="0"/>
    <x v="0"/>
    <x v="1"/>
    <x v="0"/>
    <x v="1"/>
    <x v="0"/>
    <x v="0"/>
    <x v="2"/>
    <x v="0"/>
    <x v="0"/>
    <x v="0"/>
  </r>
  <r>
    <x v="0"/>
    <x v="5"/>
    <x v="0"/>
    <x v="2"/>
    <x v="3"/>
    <x v="1"/>
    <x v="0"/>
    <x v="3"/>
    <x v="1"/>
    <x v="1"/>
    <x v="0"/>
  </r>
  <r>
    <x v="0"/>
    <x v="6"/>
    <x v="0"/>
    <x v="0"/>
    <x v="1"/>
    <x v="0"/>
    <x v="0"/>
    <x v="4"/>
    <x v="1"/>
    <x v="1"/>
    <x v="0"/>
  </r>
  <r>
    <x v="0"/>
    <x v="4"/>
    <x v="1"/>
    <x v="2"/>
    <x v="15"/>
    <x v="1"/>
    <x v="0"/>
    <x v="5"/>
    <x v="1"/>
    <x v="1"/>
    <x v="0"/>
  </r>
  <r>
    <x v="2"/>
    <x v="3"/>
    <x v="0"/>
    <x v="0"/>
    <x v="10"/>
    <x v="1"/>
    <x v="0"/>
    <x v="4"/>
    <x v="0"/>
    <x v="0"/>
    <x v="0"/>
  </r>
  <r>
    <x v="1"/>
    <x v="6"/>
    <x v="0"/>
    <x v="0"/>
    <x v="11"/>
    <x v="1"/>
    <x v="0"/>
    <x v="2"/>
    <x v="1"/>
    <x v="1"/>
    <x v="0"/>
  </r>
  <r>
    <x v="0"/>
    <x v="2"/>
    <x v="0"/>
    <x v="0"/>
    <x v="1"/>
    <x v="1"/>
    <x v="0"/>
    <x v="2"/>
    <x v="0"/>
    <x v="0"/>
    <x v="0"/>
  </r>
  <r>
    <x v="1"/>
    <x v="0"/>
    <x v="2"/>
    <x v="2"/>
    <x v="11"/>
    <x v="0"/>
    <x v="0"/>
    <x v="2"/>
    <x v="0"/>
    <x v="0"/>
    <x v="0"/>
  </r>
  <r>
    <x v="0"/>
    <x v="5"/>
    <x v="0"/>
    <x v="0"/>
    <x v="11"/>
    <x v="0"/>
    <x v="0"/>
    <x v="4"/>
    <x v="0"/>
    <x v="0"/>
    <x v="0"/>
  </r>
  <r>
    <x v="1"/>
    <x v="0"/>
    <x v="2"/>
    <x v="2"/>
    <x v="11"/>
    <x v="0"/>
    <x v="0"/>
    <x v="2"/>
    <x v="0"/>
    <x v="0"/>
    <x v="0"/>
  </r>
  <r>
    <x v="0"/>
    <x v="0"/>
    <x v="2"/>
    <x v="0"/>
    <x v="15"/>
    <x v="0"/>
    <x v="0"/>
    <x v="5"/>
    <x v="0"/>
    <x v="0"/>
    <x v="0"/>
  </r>
  <r>
    <x v="0"/>
    <x v="0"/>
    <x v="0"/>
    <x v="0"/>
    <x v="1"/>
    <x v="1"/>
    <x v="0"/>
    <x v="2"/>
    <x v="0"/>
    <x v="0"/>
    <x v="0"/>
  </r>
  <r>
    <x v="1"/>
    <x v="1"/>
    <x v="2"/>
    <x v="0"/>
    <x v="15"/>
    <x v="1"/>
    <x v="0"/>
    <x v="5"/>
    <x v="0"/>
    <x v="0"/>
    <x v="0"/>
  </r>
  <r>
    <x v="2"/>
    <x v="4"/>
    <x v="2"/>
    <x v="1"/>
    <x v="10"/>
    <x v="0"/>
    <x v="0"/>
    <x v="2"/>
    <x v="0"/>
    <x v="0"/>
    <x v="0"/>
  </r>
  <r>
    <x v="1"/>
    <x v="0"/>
    <x v="2"/>
    <x v="2"/>
    <x v="3"/>
    <x v="1"/>
    <x v="0"/>
    <x v="3"/>
    <x v="1"/>
    <x v="1"/>
    <x v="0"/>
  </r>
  <r>
    <x v="0"/>
    <x v="3"/>
    <x v="1"/>
    <x v="0"/>
    <x v="11"/>
    <x v="0"/>
    <x v="0"/>
    <x v="4"/>
    <x v="0"/>
    <x v="0"/>
    <x v="0"/>
  </r>
  <r>
    <x v="0"/>
    <x v="5"/>
    <x v="0"/>
    <x v="0"/>
    <x v="15"/>
    <x v="0"/>
    <x v="0"/>
    <x v="5"/>
    <x v="1"/>
    <x v="1"/>
    <x v="0"/>
  </r>
  <r>
    <x v="0"/>
    <x v="2"/>
    <x v="1"/>
    <x v="2"/>
    <x v="10"/>
    <x v="1"/>
    <x v="0"/>
    <x v="2"/>
    <x v="1"/>
    <x v="1"/>
    <x v="0"/>
  </r>
  <r>
    <x v="0"/>
    <x v="3"/>
    <x v="0"/>
    <x v="0"/>
    <x v="11"/>
    <x v="0"/>
    <x v="0"/>
    <x v="2"/>
    <x v="0"/>
    <x v="0"/>
    <x v="0"/>
  </r>
  <r>
    <x v="0"/>
    <x v="1"/>
    <x v="0"/>
    <x v="0"/>
    <x v="3"/>
    <x v="1"/>
    <x v="0"/>
    <x v="3"/>
    <x v="0"/>
    <x v="0"/>
    <x v="0"/>
  </r>
  <r>
    <x v="2"/>
    <x v="4"/>
    <x v="2"/>
    <x v="2"/>
    <x v="10"/>
    <x v="1"/>
    <x v="1"/>
    <x v="4"/>
    <x v="0"/>
    <x v="0"/>
    <x v="0"/>
  </r>
  <r>
    <x v="0"/>
    <x v="5"/>
    <x v="0"/>
    <x v="0"/>
    <x v="3"/>
    <x v="0"/>
    <x v="0"/>
    <x v="3"/>
    <x v="0"/>
    <x v="0"/>
    <x v="0"/>
  </r>
  <r>
    <x v="0"/>
    <x v="6"/>
    <x v="0"/>
    <x v="0"/>
    <x v="11"/>
    <x v="0"/>
    <x v="0"/>
    <x v="2"/>
    <x v="1"/>
    <x v="1"/>
    <x v="0"/>
  </r>
  <r>
    <x v="1"/>
    <x v="0"/>
    <x v="1"/>
    <x v="2"/>
    <x v="10"/>
    <x v="1"/>
    <x v="0"/>
    <x v="2"/>
    <x v="0"/>
    <x v="0"/>
    <x v="0"/>
  </r>
  <r>
    <x v="1"/>
    <x v="3"/>
    <x v="0"/>
    <x v="0"/>
    <x v="10"/>
    <x v="1"/>
    <x v="0"/>
    <x v="2"/>
    <x v="0"/>
    <x v="0"/>
    <x v="0"/>
  </r>
  <r>
    <x v="0"/>
    <x v="0"/>
    <x v="0"/>
    <x v="0"/>
    <x v="3"/>
    <x v="1"/>
    <x v="0"/>
    <x v="3"/>
    <x v="1"/>
    <x v="1"/>
    <x v="0"/>
  </r>
  <r>
    <x v="0"/>
    <x v="0"/>
    <x v="0"/>
    <x v="0"/>
    <x v="1"/>
    <x v="0"/>
    <x v="0"/>
    <x v="2"/>
    <x v="0"/>
    <x v="0"/>
    <x v="0"/>
  </r>
  <r>
    <x v="0"/>
    <x v="0"/>
    <x v="0"/>
    <x v="0"/>
    <x v="3"/>
    <x v="1"/>
    <x v="0"/>
    <x v="3"/>
    <x v="0"/>
    <x v="0"/>
    <x v="0"/>
  </r>
  <r>
    <x v="0"/>
    <x v="5"/>
    <x v="2"/>
    <x v="0"/>
    <x v="10"/>
    <x v="0"/>
    <x v="0"/>
    <x v="4"/>
    <x v="0"/>
    <x v="0"/>
    <x v="0"/>
  </r>
  <r>
    <x v="0"/>
    <x v="0"/>
    <x v="0"/>
    <x v="0"/>
    <x v="15"/>
    <x v="0"/>
    <x v="0"/>
    <x v="5"/>
    <x v="0"/>
    <x v="0"/>
    <x v="0"/>
  </r>
  <r>
    <x v="0"/>
    <x v="1"/>
    <x v="0"/>
    <x v="0"/>
    <x v="1"/>
    <x v="1"/>
    <x v="0"/>
    <x v="4"/>
    <x v="1"/>
    <x v="1"/>
    <x v="0"/>
  </r>
  <r>
    <x v="0"/>
    <x v="1"/>
    <x v="1"/>
    <x v="2"/>
    <x v="10"/>
    <x v="1"/>
    <x v="0"/>
    <x v="4"/>
    <x v="1"/>
    <x v="1"/>
    <x v="0"/>
  </r>
  <r>
    <x v="0"/>
    <x v="4"/>
    <x v="0"/>
    <x v="1"/>
    <x v="3"/>
    <x v="0"/>
    <x v="0"/>
    <x v="3"/>
    <x v="0"/>
    <x v="0"/>
    <x v="0"/>
  </r>
  <r>
    <x v="0"/>
    <x v="3"/>
    <x v="0"/>
    <x v="0"/>
    <x v="11"/>
    <x v="0"/>
    <x v="0"/>
    <x v="4"/>
    <x v="0"/>
    <x v="0"/>
    <x v="0"/>
  </r>
  <r>
    <x v="0"/>
    <x v="1"/>
    <x v="2"/>
    <x v="0"/>
    <x v="11"/>
    <x v="1"/>
    <x v="0"/>
    <x v="4"/>
    <x v="0"/>
    <x v="0"/>
    <x v="0"/>
  </r>
  <r>
    <x v="1"/>
    <x v="0"/>
    <x v="1"/>
    <x v="2"/>
    <x v="3"/>
    <x v="0"/>
    <x v="0"/>
    <x v="3"/>
    <x v="1"/>
    <x v="1"/>
    <x v="0"/>
  </r>
  <r>
    <x v="1"/>
    <x v="0"/>
    <x v="1"/>
    <x v="2"/>
    <x v="10"/>
    <x v="0"/>
    <x v="0"/>
    <x v="2"/>
    <x v="0"/>
    <x v="0"/>
    <x v="0"/>
  </r>
  <r>
    <x v="0"/>
    <x v="3"/>
    <x v="2"/>
    <x v="0"/>
    <x v="10"/>
    <x v="1"/>
    <x v="0"/>
    <x v="4"/>
    <x v="0"/>
    <x v="0"/>
    <x v="0"/>
  </r>
  <r>
    <x v="0"/>
    <x v="2"/>
    <x v="0"/>
    <x v="0"/>
    <x v="15"/>
    <x v="0"/>
    <x v="0"/>
    <x v="5"/>
    <x v="1"/>
    <x v="1"/>
    <x v="0"/>
  </r>
  <r>
    <x v="0"/>
    <x v="2"/>
    <x v="0"/>
    <x v="0"/>
    <x v="15"/>
    <x v="0"/>
    <x v="0"/>
    <x v="5"/>
    <x v="0"/>
    <x v="0"/>
    <x v="0"/>
  </r>
  <r>
    <x v="0"/>
    <x v="4"/>
    <x v="2"/>
    <x v="0"/>
    <x v="1"/>
    <x v="1"/>
    <x v="1"/>
    <x v="4"/>
    <x v="0"/>
    <x v="0"/>
    <x v="0"/>
  </r>
  <r>
    <x v="0"/>
    <x v="1"/>
    <x v="1"/>
    <x v="2"/>
    <x v="1"/>
    <x v="1"/>
    <x v="0"/>
    <x v="4"/>
    <x v="1"/>
    <x v="1"/>
    <x v="0"/>
  </r>
  <r>
    <x v="0"/>
    <x v="3"/>
    <x v="0"/>
    <x v="0"/>
    <x v="3"/>
    <x v="1"/>
    <x v="1"/>
    <x v="3"/>
    <x v="0"/>
    <x v="0"/>
    <x v="0"/>
  </r>
  <r>
    <x v="0"/>
    <x v="0"/>
    <x v="0"/>
    <x v="0"/>
    <x v="15"/>
    <x v="0"/>
    <x v="0"/>
    <x v="5"/>
    <x v="1"/>
    <x v="1"/>
    <x v="0"/>
  </r>
  <r>
    <x v="0"/>
    <x v="2"/>
    <x v="2"/>
    <x v="0"/>
    <x v="11"/>
    <x v="0"/>
    <x v="0"/>
    <x v="2"/>
    <x v="1"/>
    <x v="1"/>
    <x v="0"/>
  </r>
  <r>
    <x v="0"/>
    <x v="4"/>
    <x v="1"/>
    <x v="2"/>
    <x v="11"/>
    <x v="0"/>
    <x v="0"/>
    <x v="2"/>
    <x v="1"/>
    <x v="1"/>
    <x v="0"/>
  </r>
  <r>
    <x v="0"/>
    <x v="3"/>
    <x v="0"/>
    <x v="0"/>
    <x v="3"/>
    <x v="0"/>
    <x v="0"/>
    <x v="3"/>
    <x v="0"/>
    <x v="0"/>
    <x v="0"/>
  </r>
  <r>
    <x v="0"/>
    <x v="4"/>
    <x v="1"/>
    <x v="0"/>
    <x v="15"/>
    <x v="1"/>
    <x v="0"/>
    <x v="5"/>
    <x v="1"/>
    <x v="1"/>
    <x v="0"/>
  </r>
  <r>
    <x v="0"/>
    <x v="2"/>
    <x v="2"/>
    <x v="0"/>
    <x v="11"/>
    <x v="0"/>
    <x v="0"/>
    <x v="4"/>
    <x v="0"/>
    <x v="0"/>
    <x v="0"/>
  </r>
  <r>
    <x v="1"/>
    <x v="0"/>
    <x v="1"/>
    <x v="2"/>
    <x v="15"/>
    <x v="0"/>
    <x v="0"/>
    <x v="5"/>
    <x v="1"/>
    <x v="1"/>
    <x v="0"/>
  </r>
  <r>
    <x v="0"/>
    <x v="3"/>
    <x v="0"/>
    <x v="0"/>
    <x v="3"/>
    <x v="0"/>
    <x v="0"/>
    <x v="3"/>
    <x v="0"/>
    <x v="0"/>
    <x v="0"/>
  </r>
  <r>
    <x v="2"/>
    <x v="0"/>
    <x v="1"/>
    <x v="0"/>
    <x v="1"/>
    <x v="0"/>
    <x v="0"/>
    <x v="4"/>
    <x v="0"/>
    <x v="0"/>
    <x v="0"/>
  </r>
  <r>
    <x v="0"/>
    <x v="4"/>
    <x v="2"/>
    <x v="0"/>
    <x v="11"/>
    <x v="1"/>
    <x v="0"/>
    <x v="2"/>
    <x v="0"/>
    <x v="0"/>
    <x v="0"/>
  </r>
  <r>
    <x v="0"/>
    <x v="3"/>
    <x v="0"/>
    <x v="0"/>
    <x v="10"/>
    <x v="0"/>
    <x v="0"/>
    <x v="2"/>
    <x v="0"/>
    <x v="0"/>
    <x v="0"/>
  </r>
  <r>
    <x v="0"/>
    <x v="5"/>
    <x v="0"/>
    <x v="0"/>
    <x v="1"/>
    <x v="0"/>
    <x v="0"/>
    <x v="2"/>
    <x v="0"/>
    <x v="0"/>
    <x v="0"/>
  </r>
  <r>
    <x v="0"/>
    <x v="2"/>
    <x v="0"/>
    <x v="1"/>
    <x v="11"/>
    <x v="0"/>
    <x v="1"/>
    <x v="2"/>
    <x v="1"/>
    <x v="1"/>
    <x v="0"/>
  </r>
  <r>
    <x v="0"/>
    <x v="1"/>
    <x v="0"/>
    <x v="0"/>
    <x v="3"/>
    <x v="0"/>
    <x v="0"/>
    <x v="3"/>
    <x v="1"/>
    <x v="1"/>
    <x v="0"/>
  </r>
  <r>
    <x v="1"/>
    <x v="0"/>
    <x v="1"/>
    <x v="2"/>
    <x v="11"/>
    <x v="0"/>
    <x v="0"/>
    <x v="2"/>
    <x v="0"/>
    <x v="0"/>
    <x v="0"/>
  </r>
  <r>
    <x v="0"/>
    <x v="5"/>
    <x v="0"/>
    <x v="0"/>
    <x v="11"/>
    <x v="0"/>
    <x v="0"/>
    <x v="2"/>
    <x v="0"/>
    <x v="0"/>
    <x v="0"/>
  </r>
  <r>
    <x v="1"/>
    <x v="0"/>
    <x v="2"/>
    <x v="2"/>
    <x v="15"/>
    <x v="0"/>
    <x v="0"/>
    <x v="5"/>
    <x v="0"/>
    <x v="0"/>
    <x v="0"/>
  </r>
  <r>
    <x v="0"/>
    <x v="2"/>
    <x v="1"/>
    <x v="2"/>
    <x v="15"/>
    <x v="0"/>
    <x v="0"/>
    <x v="5"/>
    <x v="0"/>
    <x v="0"/>
    <x v="0"/>
  </r>
  <r>
    <x v="0"/>
    <x v="1"/>
    <x v="0"/>
    <x v="0"/>
    <x v="10"/>
    <x v="1"/>
    <x v="0"/>
    <x v="4"/>
    <x v="1"/>
    <x v="1"/>
    <x v="0"/>
  </r>
  <r>
    <x v="0"/>
    <x v="4"/>
    <x v="1"/>
    <x v="0"/>
    <x v="10"/>
    <x v="1"/>
    <x v="0"/>
    <x v="2"/>
    <x v="1"/>
    <x v="1"/>
    <x v="0"/>
  </r>
  <r>
    <x v="0"/>
    <x v="1"/>
    <x v="0"/>
    <x v="0"/>
    <x v="1"/>
    <x v="1"/>
    <x v="0"/>
    <x v="4"/>
    <x v="0"/>
    <x v="0"/>
    <x v="0"/>
  </r>
  <r>
    <x v="1"/>
    <x v="3"/>
    <x v="0"/>
    <x v="0"/>
    <x v="10"/>
    <x v="0"/>
    <x v="0"/>
    <x v="4"/>
    <x v="0"/>
    <x v="0"/>
    <x v="0"/>
  </r>
  <r>
    <x v="1"/>
    <x v="3"/>
    <x v="2"/>
    <x v="0"/>
    <x v="15"/>
    <x v="1"/>
    <x v="0"/>
    <x v="5"/>
    <x v="0"/>
    <x v="0"/>
    <x v="0"/>
  </r>
  <r>
    <x v="0"/>
    <x v="4"/>
    <x v="0"/>
    <x v="0"/>
    <x v="15"/>
    <x v="0"/>
    <x v="0"/>
    <x v="5"/>
    <x v="0"/>
    <x v="0"/>
    <x v="0"/>
  </r>
  <r>
    <x v="0"/>
    <x v="3"/>
    <x v="1"/>
    <x v="0"/>
    <x v="15"/>
    <x v="0"/>
    <x v="0"/>
    <x v="5"/>
    <x v="0"/>
    <x v="0"/>
    <x v="0"/>
  </r>
  <r>
    <x v="1"/>
    <x v="4"/>
    <x v="2"/>
    <x v="1"/>
    <x v="3"/>
    <x v="0"/>
    <x v="1"/>
    <x v="3"/>
    <x v="1"/>
    <x v="1"/>
    <x v="0"/>
  </r>
  <r>
    <x v="0"/>
    <x v="5"/>
    <x v="0"/>
    <x v="0"/>
    <x v="1"/>
    <x v="0"/>
    <x v="0"/>
    <x v="4"/>
    <x v="1"/>
    <x v="1"/>
    <x v="0"/>
  </r>
  <r>
    <x v="1"/>
    <x v="0"/>
    <x v="1"/>
    <x v="2"/>
    <x v="3"/>
    <x v="0"/>
    <x v="0"/>
    <x v="3"/>
    <x v="0"/>
    <x v="0"/>
    <x v="0"/>
  </r>
  <r>
    <x v="1"/>
    <x v="4"/>
    <x v="1"/>
    <x v="2"/>
    <x v="10"/>
    <x v="1"/>
    <x v="0"/>
    <x v="2"/>
    <x v="0"/>
    <x v="0"/>
    <x v="0"/>
  </r>
  <r>
    <x v="0"/>
    <x v="5"/>
    <x v="0"/>
    <x v="0"/>
    <x v="1"/>
    <x v="0"/>
    <x v="0"/>
    <x v="2"/>
    <x v="0"/>
    <x v="0"/>
    <x v="0"/>
  </r>
  <r>
    <x v="0"/>
    <x v="5"/>
    <x v="1"/>
    <x v="2"/>
    <x v="1"/>
    <x v="0"/>
    <x v="0"/>
    <x v="2"/>
    <x v="1"/>
    <x v="1"/>
    <x v="0"/>
  </r>
  <r>
    <x v="0"/>
    <x v="4"/>
    <x v="1"/>
    <x v="2"/>
    <x v="3"/>
    <x v="1"/>
    <x v="0"/>
    <x v="3"/>
    <x v="1"/>
    <x v="1"/>
    <x v="0"/>
  </r>
  <r>
    <x v="1"/>
    <x v="0"/>
    <x v="1"/>
    <x v="2"/>
    <x v="10"/>
    <x v="1"/>
    <x v="0"/>
    <x v="4"/>
    <x v="0"/>
    <x v="0"/>
    <x v="0"/>
  </r>
  <r>
    <x v="0"/>
    <x v="2"/>
    <x v="1"/>
    <x v="2"/>
    <x v="1"/>
    <x v="1"/>
    <x v="0"/>
    <x v="4"/>
    <x v="1"/>
    <x v="1"/>
    <x v="0"/>
  </r>
  <r>
    <x v="1"/>
    <x v="5"/>
    <x v="2"/>
    <x v="1"/>
    <x v="10"/>
    <x v="1"/>
    <x v="0"/>
    <x v="4"/>
    <x v="0"/>
    <x v="0"/>
    <x v="0"/>
  </r>
  <r>
    <x v="0"/>
    <x v="4"/>
    <x v="0"/>
    <x v="0"/>
    <x v="11"/>
    <x v="1"/>
    <x v="0"/>
    <x v="2"/>
    <x v="0"/>
    <x v="0"/>
    <x v="0"/>
  </r>
  <r>
    <x v="1"/>
    <x v="0"/>
    <x v="0"/>
    <x v="2"/>
    <x v="15"/>
    <x v="0"/>
    <x v="1"/>
    <x v="5"/>
    <x v="1"/>
    <x v="1"/>
    <x v="0"/>
  </r>
  <r>
    <x v="0"/>
    <x v="5"/>
    <x v="0"/>
    <x v="0"/>
    <x v="15"/>
    <x v="0"/>
    <x v="0"/>
    <x v="5"/>
    <x v="0"/>
    <x v="0"/>
    <x v="0"/>
  </r>
  <r>
    <x v="0"/>
    <x v="1"/>
    <x v="0"/>
    <x v="1"/>
    <x v="11"/>
    <x v="0"/>
    <x v="0"/>
    <x v="4"/>
    <x v="0"/>
    <x v="0"/>
    <x v="0"/>
  </r>
  <r>
    <x v="1"/>
    <x v="0"/>
    <x v="2"/>
    <x v="0"/>
    <x v="11"/>
    <x v="0"/>
    <x v="1"/>
    <x v="2"/>
    <x v="0"/>
    <x v="0"/>
    <x v="0"/>
  </r>
  <r>
    <x v="0"/>
    <x v="4"/>
    <x v="1"/>
    <x v="2"/>
    <x v="3"/>
    <x v="1"/>
    <x v="1"/>
    <x v="3"/>
    <x v="1"/>
    <x v="1"/>
    <x v="0"/>
  </r>
  <r>
    <x v="0"/>
    <x v="3"/>
    <x v="0"/>
    <x v="0"/>
    <x v="1"/>
    <x v="0"/>
    <x v="0"/>
    <x v="2"/>
    <x v="1"/>
    <x v="1"/>
    <x v="0"/>
  </r>
  <r>
    <x v="0"/>
    <x v="0"/>
    <x v="1"/>
    <x v="2"/>
    <x v="15"/>
    <x v="1"/>
    <x v="0"/>
    <x v="5"/>
    <x v="1"/>
    <x v="1"/>
    <x v="0"/>
  </r>
  <r>
    <x v="1"/>
    <x v="4"/>
    <x v="2"/>
    <x v="2"/>
    <x v="15"/>
    <x v="1"/>
    <x v="0"/>
    <x v="5"/>
    <x v="0"/>
    <x v="0"/>
    <x v="0"/>
  </r>
  <r>
    <x v="0"/>
    <x v="4"/>
    <x v="1"/>
    <x v="2"/>
    <x v="15"/>
    <x v="1"/>
    <x v="0"/>
    <x v="5"/>
    <x v="1"/>
    <x v="1"/>
    <x v="0"/>
  </r>
  <r>
    <x v="2"/>
    <x v="1"/>
    <x v="2"/>
    <x v="0"/>
    <x v="3"/>
    <x v="1"/>
    <x v="1"/>
    <x v="3"/>
    <x v="0"/>
    <x v="0"/>
    <x v="0"/>
  </r>
  <r>
    <x v="0"/>
    <x v="2"/>
    <x v="0"/>
    <x v="0"/>
    <x v="3"/>
    <x v="0"/>
    <x v="0"/>
    <x v="3"/>
    <x v="1"/>
    <x v="1"/>
    <x v="0"/>
  </r>
  <r>
    <x v="0"/>
    <x v="1"/>
    <x v="2"/>
    <x v="0"/>
    <x v="10"/>
    <x v="1"/>
    <x v="0"/>
    <x v="4"/>
    <x v="0"/>
    <x v="0"/>
    <x v="0"/>
  </r>
  <r>
    <x v="1"/>
    <x v="0"/>
    <x v="1"/>
    <x v="0"/>
    <x v="10"/>
    <x v="0"/>
    <x v="0"/>
    <x v="2"/>
    <x v="0"/>
    <x v="0"/>
    <x v="0"/>
  </r>
  <r>
    <x v="0"/>
    <x v="3"/>
    <x v="1"/>
    <x v="0"/>
    <x v="1"/>
    <x v="0"/>
    <x v="0"/>
    <x v="2"/>
    <x v="0"/>
    <x v="0"/>
    <x v="0"/>
  </r>
  <r>
    <x v="0"/>
    <x v="1"/>
    <x v="0"/>
    <x v="0"/>
    <x v="15"/>
    <x v="0"/>
    <x v="0"/>
    <x v="5"/>
    <x v="0"/>
    <x v="0"/>
    <x v="0"/>
  </r>
  <r>
    <x v="0"/>
    <x v="1"/>
    <x v="0"/>
    <x v="0"/>
    <x v="10"/>
    <x v="0"/>
    <x v="0"/>
    <x v="4"/>
    <x v="0"/>
    <x v="0"/>
    <x v="0"/>
  </r>
  <r>
    <x v="0"/>
    <x v="3"/>
    <x v="1"/>
    <x v="0"/>
    <x v="10"/>
    <x v="0"/>
    <x v="0"/>
    <x v="2"/>
    <x v="0"/>
    <x v="0"/>
    <x v="0"/>
  </r>
  <r>
    <x v="1"/>
    <x v="3"/>
    <x v="2"/>
    <x v="0"/>
    <x v="15"/>
    <x v="0"/>
    <x v="0"/>
    <x v="5"/>
    <x v="0"/>
    <x v="0"/>
    <x v="0"/>
  </r>
  <r>
    <x v="0"/>
    <x v="4"/>
    <x v="0"/>
    <x v="0"/>
    <x v="11"/>
    <x v="1"/>
    <x v="0"/>
    <x v="4"/>
    <x v="1"/>
    <x v="1"/>
    <x v="0"/>
  </r>
  <r>
    <x v="0"/>
    <x v="2"/>
    <x v="0"/>
    <x v="0"/>
    <x v="15"/>
    <x v="0"/>
    <x v="0"/>
    <x v="5"/>
    <x v="0"/>
    <x v="0"/>
    <x v="0"/>
  </r>
  <r>
    <x v="0"/>
    <x v="1"/>
    <x v="0"/>
    <x v="0"/>
    <x v="3"/>
    <x v="1"/>
    <x v="0"/>
    <x v="3"/>
    <x v="0"/>
    <x v="0"/>
    <x v="0"/>
  </r>
  <r>
    <x v="0"/>
    <x v="3"/>
    <x v="0"/>
    <x v="0"/>
    <x v="10"/>
    <x v="0"/>
    <x v="0"/>
    <x v="2"/>
    <x v="0"/>
    <x v="0"/>
    <x v="0"/>
  </r>
  <r>
    <x v="0"/>
    <x v="3"/>
    <x v="0"/>
    <x v="0"/>
    <x v="10"/>
    <x v="0"/>
    <x v="0"/>
    <x v="4"/>
    <x v="0"/>
    <x v="0"/>
    <x v="0"/>
  </r>
  <r>
    <x v="1"/>
    <x v="2"/>
    <x v="2"/>
    <x v="0"/>
    <x v="10"/>
    <x v="0"/>
    <x v="0"/>
    <x v="4"/>
    <x v="0"/>
    <x v="0"/>
    <x v="0"/>
  </r>
  <r>
    <x v="0"/>
    <x v="2"/>
    <x v="0"/>
    <x v="0"/>
    <x v="3"/>
    <x v="0"/>
    <x v="0"/>
    <x v="3"/>
    <x v="0"/>
    <x v="0"/>
    <x v="0"/>
  </r>
  <r>
    <x v="0"/>
    <x v="5"/>
    <x v="0"/>
    <x v="1"/>
    <x v="3"/>
    <x v="1"/>
    <x v="0"/>
    <x v="3"/>
    <x v="0"/>
    <x v="0"/>
    <x v="0"/>
  </r>
  <r>
    <x v="0"/>
    <x v="4"/>
    <x v="2"/>
    <x v="0"/>
    <x v="15"/>
    <x v="1"/>
    <x v="0"/>
    <x v="5"/>
    <x v="0"/>
    <x v="0"/>
    <x v="0"/>
  </r>
  <r>
    <x v="0"/>
    <x v="4"/>
    <x v="1"/>
    <x v="1"/>
    <x v="1"/>
    <x v="1"/>
    <x v="0"/>
    <x v="2"/>
    <x v="1"/>
    <x v="1"/>
    <x v="0"/>
  </r>
  <r>
    <x v="0"/>
    <x v="4"/>
    <x v="1"/>
    <x v="2"/>
    <x v="1"/>
    <x v="1"/>
    <x v="0"/>
    <x v="4"/>
    <x v="1"/>
    <x v="1"/>
    <x v="0"/>
  </r>
  <r>
    <x v="0"/>
    <x v="6"/>
    <x v="1"/>
    <x v="2"/>
    <x v="1"/>
    <x v="1"/>
    <x v="0"/>
    <x v="2"/>
    <x v="1"/>
    <x v="1"/>
    <x v="0"/>
  </r>
  <r>
    <x v="0"/>
    <x v="4"/>
    <x v="1"/>
    <x v="0"/>
    <x v="1"/>
    <x v="1"/>
    <x v="1"/>
    <x v="4"/>
    <x v="1"/>
    <x v="1"/>
    <x v="0"/>
  </r>
  <r>
    <x v="0"/>
    <x v="4"/>
    <x v="1"/>
    <x v="0"/>
    <x v="10"/>
    <x v="0"/>
    <x v="0"/>
    <x v="2"/>
    <x v="0"/>
    <x v="0"/>
    <x v="0"/>
  </r>
  <r>
    <x v="0"/>
    <x v="1"/>
    <x v="0"/>
    <x v="0"/>
    <x v="3"/>
    <x v="0"/>
    <x v="0"/>
    <x v="3"/>
    <x v="0"/>
    <x v="0"/>
    <x v="0"/>
  </r>
  <r>
    <x v="0"/>
    <x v="2"/>
    <x v="1"/>
    <x v="2"/>
    <x v="3"/>
    <x v="1"/>
    <x v="0"/>
    <x v="3"/>
    <x v="1"/>
    <x v="1"/>
    <x v="0"/>
  </r>
  <r>
    <x v="0"/>
    <x v="2"/>
    <x v="0"/>
    <x v="0"/>
    <x v="3"/>
    <x v="0"/>
    <x v="0"/>
    <x v="3"/>
    <x v="1"/>
    <x v="1"/>
    <x v="0"/>
  </r>
  <r>
    <x v="0"/>
    <x v="3"/>
    <x v="0"/>
    <x v="0"/>
    <x v="11"/>
    <x v="0"/>
    <x v="1"/>
    <x v="4"/>
    <x v="0"/>
    <x v="0"/>
    <x v="0"/>
  </r>
  <r>
    <x v="2"/>
    <x v="4"/>
    <x v="2"/>
    <x v="0"/>
    <x v="1"/>
    <x v="0"/>
    <x v="0"/>
    <x v="2"/>
    <x v="1"/>
    <x v="1"/>
    <x v="0"/>
  </r>
  <r>
    <x v="0"/>
    <x v="2"/>
    <x v="1"/>
    <x v="0"/>
    <x v="10"/>
    <x v="0"/>
    <x v="0"/>
    <x v="2"/>
    <x v="0"/>
    <x v="0"/>
    <x v="0"/>
  </r>
  <r>
    <x v="0"/>
    <x v="4"/>
    <x v="0"/>
    <x v="0"/>
    <x v="10"/>
    <x v="0"/>
    <x v="0"/>
    <x v="4"/>
    <x v="0"/>
    <x v="0"/>
    <x v="0"/>
  </r>
  <r>
    <x v="0"/>
    <x v="1"/>
    <x v="1"/>
    <x v="0"/>
    <x v="11"/>
    <x v="0"/>
    <x v="0"/>
    <x v="2"/>
    <x v="0"/>
    <x v="0"/>
    <x v="0"/>
  </r>
  <r>
    <x v="0"/>
    <x v="1"/>
    <x v="0"/>
    <x v="0"/>
    <x v="1"/>
    <x v="0"/>
    <x v="1"/>
    <x v="4"/>
    <x v="0"/>
    <x v="0"/>
    <x v="0"/>
  </r>
  <r>
    <x v="0"/>
    <x v="4"/>
    <x v="1"/>
    <x v="2"/>
    <x v="10"/>
    <x v="1"/>
    <x v="0"/>
    <x v="2"/>
    <x v="1"/>
    <x v="1"/>
    <x v="0"/>
  </r>
  <r>
    <x v="0"/>
    <x v="0"/>
    <x v="0"/>
    <x v="0"/>
    <x v="11"/>
    <x v="0"/>
    <x v="0"/>
    <x v="4"/>
    <x v="0"/>
    <x v="0"/>
    <x v="0"/>
  </r>
  <r>
    <x v="0"/>
    <x v="5"/>
    <x v="0"/>
    <x v="0"/>
    <x v="3"/>
    <x v="0"/>
    <x v="0"/>
    <x v="3"/>
    <x v="0"/>
    <x v="0"/>
    <x v="0"/>
  </r>
  <r>
    <x v="1"/>
    <x v="0"/>
    <x v="2"/>
    <x v="2"/>
    <x v="3"/>
    <x v="0"/>
    <x v="0"/>
    <x v="3"/>
    <x v="0"/>
    <x v="0"/>
    <x v="0"/>
  </r>
  <r>
    <x v="0"/>
    <x v="6"/>
    <x v="0"/>
    <x v="0"/>
    <x v="10"/>
    <x v="0"/>
    <x v="0"/>
    <x v="4"/>
    <x v="1"/>
    <x v="1"/>
    <x v="0"/>
  </r>
  <r>
    <x v="1"/>
    <x v="5"/>
    <x v="2"/>
    <x v="1"/>
    <x v="11"/>
    <x v="1"/>
    <x v="0"/>
    <x v="2"/>
    <x v="1"/>
    <x v="1"/>
    <x v="0"/>
  </r>
  <r>
    <x v="1"/>
    <x v="3"/>
    <x v="2"/>
    <x v="0"/>
    <x v="1"/>
    <x v="1"/>
    <x v="0"/>
    <x v="2"/>
    <x v="0"/>
    <x v="0"/>
    <x v="0"/>
  </r>
  <r>
    <x v="0"/>
    <x v="3"/>
    <x v="0"/>
    <x v="0"/>
    <x v="15"/>
    <x v="0"/>
    <x v="0"/>
    <x v="5"/>
    <x v="0"/>
    <x v="0"/>
    <x v="0"/>
  </r>
  <r>
    <x v="0"/>
    <x v="5"/>
    <x v="0"/>
    <x v="0"/>
    <x v="1"/>
    <x v="1"/>
    <x v="0"/>
    <x v="4"/>
    <x v="0"/>
    <x v="0"/>
    <x v="0"/>
  </r>
  <r>
    <x v="0"/>
    <x v="6"/>
    <x v="1"/>
    <x v="0"/>
    <x v="3"/>
    <x v="0"/>
    <x v="0"/>
    <x v="3"/>
    <x v="1"/>
    <x v="1"/>
    <x v="0"/>
  </r>
  <r>
    <x v="0"/>
    <x v="2"/>
    <x v="0"/>
    <x v="0"/>
    <x v="10"/>
    <x v="1"/>
    <x v="0"/>
    <x v="2"/>
    <x v="0"/>
    <x v="0"/>
    <x v="0"/>
  </r>
  <r>
    <x v="2"/>
    <x v="0"/>
    <x v="0"/>
    <x v="0"/>
    <x v="3"/>
    <x v="0"/>
    <x v="0"/>
    <x v="3"/>
    <x v="0"/>
    <x v="0"/>
    <x v="0"/>
  </r>
  <r>
    <x v="0"/>
    <x v="0"/>
    <x v="0"/>
    <x v="0"/>
    <x v="10"/>
    <x v="0"/>
    <x v="0"/>
    <x v="2"/>
    <x v="0"/>
    <x v="0"/>
    <x v="0"/>
  </r>
  <r>
    <x v="0"/>
    <x v="2"/>
    <x v="0"/>
    <x v="0"/>
    <x v="1"/>
    <x v="0"/>
    <x v="0"/>
    <x v="2"/>
    <x v="0"/>
    <x v="0"/>
    <x v="0"/>
  </r>
  <r>
    <x v="0"/>
    <x v="2"/>
    <x v="0"/>
    <x v="0"/>
    <x v="15"/>
    <x v="1"/>
    <x v="0"/>
    <x v="5"/>
    <x v="0"/>
    <x v="0"/>
    <x v="0"/>
  </r>
  <r>
    <x v="0"/>
    <x v="5"/>
    <x v="0"/>
    <x v="0"/>
    <x v="1"/>
    <x v="0"/>
    <x v="0"/>
    <x v="2"/>
    <x v="0"/>
    <x v="0"/>
    <x v="0"/>
  </r>
  <r>
    <x v="1"/>
    <x v="6"/>
    <x v="0"/>
    <x v="0"/>
    <x v="1"/>
    <x v="1"/>
    <x v="0"/>
    <x v="2"/>
    <x v="1"/>
    <x v="1"/>
    <x v="0"/>
  </r>
  <r>
    <x v="0"/>
    <x v="0"/>
    <x v="0"/>
    <x v="0"/>
    <x v="1"/>
    <x v="1"/>
    <x v="0"/>
    <x v="4"/>
    <x v="0"/>
    <x v="0"/>
    <x v="0"/>
  </r>
  <r>
    <x v="0"/>
    <x v="4"/>
    <x v="0"/>
    <x v="0"/>
    <x v="1"/>
    <x v="0"/>
    <x v="0"/>
    <x v="4"/>
    <x v="0"/>
    <x v="0"/>
    <x v="0"/>
  </r>
  <r>
    <x v="0"/>
    <x v="2"/>
    <x v="2"/>
    <x v="0"/>
    <x v="10"/>
    <x v="1"/>
    <x v="0"/>
    <x v="4"/>
    <x v="0"/>
    <x v="0"/>
    <x v="0"/>
  </r>
  <r>
    <x v="1"/>
    <x v="0"/>
    <x v="2"/>
    <x v="0"/>
    <x v="1"/>
    <x v="0"/>
    <x v="0"/>
    <x v="2"/>
    <x v="0"/>
    <x v="0"/>
    <x v="0"/>
  </r>
  <r>
    <x v="1"/>
    <x v="0"/>
    <x v="2"/>
    <x v="0"/>
    <x v="10"/>
    <x v="0"/>
    <x v="0"/>
    <x v="4"/>
    <x v="0"/>
    <x v="0"/>
    <x v="0"/>
  </r>
  <r>
    <x v="0"/>
    <x v="2"/>
    <x v="1"/>
    <x v="2"/>
    <x v="10"/>
    <x v="0"/>
    <x v="0"/>
    <x v="2"/>
    <x v="1"/>
    <x v="1"/>
    <x v="0"/>
  </r>
  <r>
    <x v="1"/>
    <x v="1"/>
    <x v="2"/>
    <x v="0"/>
    <x v="15"/>
    <x v="0"/>
    <x v="0"/>
    <x v="5"/>
    <x v="1"/>
    <x v="1"/>
    <x v="0"/>
  </r>
  <r>
    <x v="0"/>
    <x v="2"/>
    <x v="0"/>
    <x v="0"/>
    <x v="11"/>
    <x v="0"/>
    <x v="0"/>
    <x v="4"/>
    <x v="0"/>
    <x v="0"/>
    <x v="0"/>
  </r>
  <r>
    <x v="0"/>
    <x v="1"/>
    <x v="2"/>
    <x v="0"/>
    <x v="15"/>
    <x v="1"/>
    <x v="0"/>
    <x v="5"/>
    <x v="0"/>
    <x v="0"/>
    <x v="0"/>
  </r>
  <r>
    <x v="0"/>
    <x v="2"/>
    <x v="0"/>
    <x v="1"/>
    <x v="10"/>
    <x v="0"/>
    <x v="0"/>
    <x v="2"/>
    <x v="0"/>
    <x v="0"/>
    <x v="0"/>
  </r>
  <r>
    <x v="1"/>
    <x v="3"/>
    <x v="1"/>
    <x v="0"/>
    <x v="10"/>
    <x v="0"/>
    <x v="0"/>
    <x v="2"/>
    <x v="0"/>
    <x v="0"/>
    <x v="0"/>
  </r>
  <r>
    <x v="2"/>
    <x v="3"/>
    <x v="1"/>
    <x v="1"/>
    <x v="1"/>
    <x v="0"/>
    <x v="0"/>
    <x v="2"/>
    <x v="0"/>
    <x v="0"/>
    <x v="0"/>
  </r>
  <r>
    <x v="2"/>
    <x v="4"/>
    <x v="0"/>
    <x v="0"/>
    <x v="10"/>
    <x v="0"/>
    <x v="0"/>
    <x v="2"/>
    <x v="0"/>
    <x v="0"/>
    <x v="0"/>
  </r>
  <r>
    <x v="0"/>
    <x v="2"/>
    <x v="0"/>
    <x v="0"/>
    <x v="1"/>
    <x v="0"/>
    <x v="0"/>
    <x v="4"/>
    <x v="0"/>
    <x v="0"/>
    <x v="0"/>
  </r>
  <r>
    <x v="0"/>
    <x v="4"/>
    <x v="1"/>
    <x v="2"/>
    <x v="15"/>
    <x v="1"/>
    <x v="1"/>
    <x v="5"/>
    <x v="1"/>
    <x v="1"/>
    <x v="0"/>
  </r>
  <r>
    <x v="0"/>
    <x v="4"/>
    <x v="0"/>
    <x v="0"/>
    <x v="1"/>
    <x v="1"/>
    <x v="0"/>
    <x v="4"/>
    <x v="0"/>
    <x v="0"/>
    <x v="0"/>
  </r>
  <r>
    <x v="0"/>
    <x v="4"/>
    <x v="1"/>
    <x v="0"/>
    <x v="1"/>
    <x v="0"/>
    <x v="1"/>
    <x v="2"/>
    <x v="0"/>
    <x v="0"/>
    <x v="0"/>
  </r>
  <r>
    <x v="0"/>
    <x v="3"/>
    <x v="2"/>
    <x v="0"/>
    <x v="15"/>
    <x v="1"/>
    <x v="0"/>
    <x v="5"/>
    <x v="0"/>
    <x v="0"/>
    <x v="0"/>
  </r>
  <r>
    <x v="0"/>
    <x v="2"/>
    <x v="0"/>
    <x v="0"/>
    <x v="10"/>
    <x v="0"/>
    <x v="0"/>
    <x v="4"/>
    <x v="1"/>
    <x v="1"/>
    <x v="0"/>
  </r>
  <r>
    <x v="0"/>
    <x v="1"/>
    <x v="0"/>
    <x v="2"/>
    <x v="11"/>
    <x v="1"/>
    <x v="0"/>
    <x v="4"/>
    <x v="1"/>
    <x v="1"/>
    <x v="0"/>
  </r>
  <r>
    <x v="0"/>
    <x v="4"/>
    <x v="0"/>
    <x v="0"/>
    <x v="10"/>
    <x v="0"/>
    <x v="1"/>
    <x v="4"/>
    <x v="0"/>
    <x v="0"/>
    <x v="0"/>
  </r>
  <r>
    <x v="0"/>
    <x v="5"/>
    <x v="0"/>
    <x v="0"/>
    <x v="15"/>
    <x v="0"/>
    <x v="0"/>
    <x v="5"/>
    <x v="0"/>
    <x v="0"/>
    <x v="0"/>
  </r>
  <r>
    <x v="2"/>
    <x v="0"/>
    <x v="2"/>
    <x v="0"/>
    <x v="10"/>
    <x v="0"/>
    <x v="0"/>
    <x v="4"/>
    <x v="0"/>
    <x v="0"/>
    <x v="0"/>
  </r>
  <r>
    <x v="1"/>
    <x v="0"/>
    <x v="2"/>
    <x v="0"/>
    <x v="10"/>
    <x v="0"/>
    <x v="0"/>
    <x v="2"/>
    <x v="0"/>
    <x v="0"/>
    <x v="0"/>
  </r>
  <r>
    <x v="0"/>
    <x v="4"/>
    <x v="1"/>
    <x v="2"/>
    <x v="11"/>
    <x v="1"/>
    <x v="1"/>
    <x v="4"/>
    <x v="1"/>
    <x v="1"/>
    <x v="0"/>
  </r>
  <r>
    <x v="0"/>
    <x v="5"/>
    <x v="2"/>
    <x v="0"/>
    <x v="15"/>
    <x v="1"/>
    <x v="0"/>
    <x v="5"/>
    <x v="0"/>
    <x v="0"/>
    <x v="0"/>
  </r>
  <r>
    <x v="0"/>
    <x v="1"/>
    <x v="1"/>
    <x v="0"/>
    <x v="11"/>
    <x v="0"/>
    <x v="0"/>
    <x v="4"/>
    <x v="0"/>
    <x v="0"/>
    <x v="0"/>
  </r>
  <r>
    <x v="0"/>
    <x v="5"/>
    <x v="0"/>
    <x v="0"/>
    <x v="11"/>
    <x v="1"/>
    <x v="0"/>
    <x v="4"/>
    <x v="1"/>
    <x v="1"/>
    <x v="0"/>
  </r>
  <r>
    <x v="0"/>
    <x v="4"/>
    <x v="2"/>
    <x v="0"/>
    <x v="15"/>
    <x v="1"/>
    <x v="0"/>
    <x v="5"/>
    <x v="0"/>
    <x v="0"/>
    <x v="0"/>
  </r>
  <r>
    <x v="0"/>
    <x v="4"/>
    <x v="1"/>
    <x v="0"/>
    <x v="1"/>
    <x v="1"/>
    <x v="1"/>
    <x v="2"/>
    <x v="1"/>
    <x v="1"/>
    <x v="0"/>
  </r>
  <r>
    <x v="0"/>
    <x v="2"/>
    <x v="0"/>
    <x v="0"/>
    <x v="10"/>
    <x v="0"/>
    <x v="0"/>
    <x v="4"/>
    <x v="0"/>
    <x v="0"/>
    <x v="0"/>
  </r>
  <r>
    <x v="0"/>
    <x v="1"/>
    <x v="1"/>
    <x v="2"/>
    <x v="1"/>
    <x v="1"/>
    <x v="0"/>
    <x v="4"/>
    <x v="1"/>
    <x v="1"/>
    <x v="0"/>
  </r>
  <r>
    <x v="0"/>
    <x v="3"/>
    <x v="0"/>
    <x v="0"/>
    <x v="1"/>
    <x v="1"/>
    <x v="0"/>
    <x v="4"/>
    <x v="0"/>
    <x v="0"/>
    <x v="0"/>
  </r>
  <r>
    <x v="1"/>
    <x v="6"/>
    <x v="2"/>
    <x v="0"/>
    <x v="11"/>
    <x v="1"/>
    <x v="0"/>
    <x v="2"/>
    <x v="1"/>
    <x v="1"/>
    <x v="0"/>
  </r>
  <r>
    <x v="0"/>
    <x v="6"/>
    <x v="1"/>
    <x v="0"/>
    <x v="10"/>
    <x v="0"/>
    <x v="1"/>
    <x v="4"/>
    <x v="1"/>
    <x v="1"/>
    <x v="0"/>
  </r>
  <r>
    <x v="0"/>
    <x v="3"/>
    <x v="0"/>
    <x v="0"/>
    <x v="11"/>
    <x v="1"/>
    <x v="1"/>
    <x v="2"/>
    <x v="0"/>
    <x v="0"/>
    <x v="0"/>
  </r>
  <r>
    <x v="0"/>
    <x v="4"/>
    <x v="0"/>
    <x v="0"/>
    <x v="15"/>
    <x v="0"/>
    <x v="0"/>
    <x v="5"/>
    <x v="0"/>
    <x v="0"/>
    <x v="0"/>
  </r>
  <r>
    <x v="1"/>
    <x v="0"/>
    <x v="1"/>
    <x v="2"/>
    <x v="3"/>
    <x v="0"/>
    <x v="1"/>
    <x v="3"/>
    <x v="1"/>
    <x v="1"/>
    <x v="0"/>
  </r>
  <r>
    <x v="1"/>
    <x v="0"/>
    <x v="1"/>
    <x v="2"/>
    <x v="15"/>
    <x v="1"/>
    <x v="0"/>
    <x v="5"/>
    <x v="1"/>
    <x v="1"/>
    <x v="0"/>
  </r>
  <r>
    <x v="1"/>
    <x v="0"/>
    <x v="2"/>
    <x v="0"/>
    <x v="15"/>
    <x v="0"/>
    <x v="0"/>
    <x v="5"/>
    <x v="1"/>
    <x v="1"/>
    <x v="0"/>
  </r>
  <r>
    <x v="0"/>
    <x v="0"/>
    <x v="1"/>
    <x v="2"/>
    <x v="11"/>
    <x v="1"/>
    <x v="0"/>
    <x v="2"/>
    <x v="1"/>
    <x v="1"/>
    <x v="0"/>
  </r>
  <r>
    <x v="0"/>
    <x v="5"/>
    <x v="0"/>
    <x v="0"/>
    <x v="1"/>
    <x v="0"/>
    <x v="0"/>
    <x v="4"/>
    <x v="0"/>
    <x v="0"/>
    <x v="0"/>
  </r>
  <r>
    <x v="0"/>
    <x v="2"/>
    <x v="0"/>
    <x v="0"/>
    <x v="1"/>
    <x v="0"/>
    <x v="0"/>
    <x v="2"/>
    <x v="0"/>
    <x v="0"/>
    <x v="0"/>
  </r>
  <r>
    <x v="2"/>
    <x v="4"/>
    <x v="0"/>
    <x v="0"/>
    <x v="10"/>
    <x v="1"/>
    <x v="0"/>
    <x v="4"/>
    <x v="0"/>
    <x v="0"/>
    <x v="0"/>
  </r>
  <r>
    <x v="1"/>
    <x v="4"/>
    <x v="2"/>
    <x v="0"/>
    <x v="15"/>
    <x v="0"/>
    <x v="0"/>
    <x v="5"/>
    <x v="1"/>
    <x v="1"/>
    <x v="0"/>
  </r>
  <r>
    <x v="0"/>
    <x v="0"/>
    <x v="1"/>
    <x v="0"/>
    <x v="11"/>
    <x v="0"/>
    <x v="0"/>
    <x v="2"/>
    <x v="0"/>
    <x v="0"/>
    <x v="0"/>
  </r>
  <r>
    <x v="0"/>
    <x v="2"/>
    <x v="2"/>
    <x v="0"/>
    <x v="1"/>
    <x v="1"/>
    <x v="0"/>
    <x v="4"/>
    <x v="0"/>
    <x v="0"/>
    <x v="0"/>
  </r>
  <r>
    <x v="0"/>
    <x v="1"/>
    <x v="0"/>
    <x v="1"/>
    <x v="11"/>
    <x v="0"/>
    <x v="0"/>
    <x v="4"/>
    <x v="0"/>
    <x v="0"/>
    <x v="0"/>
  </r>
  <r>
    <x v="0"/>
    <x v="3"/>
    <x v="0"/>
    <x v="0"/>
    <x v="3"/>
    <x v="1"/>
    <x v="0"/>
    <x v="3"/>
    <x v="1"/>
    <x v="1"/>
    <x v="0"/>
  </r>
  <r>
    <x v="0"/>
    <x v="2"/>
    <x v="1"/>
    <x v="1"/>
    <x v="1"/>
    <x v="0"/>
    <x v="0"/>
    <x v="4"/>
    <x v="0"/>
    <x v="0"/>
    <x v="0"/>
  </r>
  <r>
    <x v="0"/>
    <x v="4"/>
    <x v="0"/>
    <x v="0"/>
    <x v="11"/>
    <x v="0"/>
    <x v="0"/>
    <x v="4"/>
    <x v="0"/>
    <x v="0"/>
    <x v="0"/>
  </r>
  <r>
    <x v="0"/>
    <x v="1"/>
    <x v="2"/>
    <x v="0"/>
    <x v="3"/>
    <x v="0"/>
    <x v="0"/>
    <x v="3"/>
    <x v="0"/>
    <x v="0"/>
    <x v="0"/>
  </r>
  <r>
    <x v="0"/>
    <x v="0"/>
    <x v="1"/>
    <x v="2"/>
    <x v="3"/>
    <x v="0"/>
    <x v="0"/>
    <x v="3"/>
    <x v="0"/>
    <x v="0"/>
    <x v="0"/>
  </r>
  <r>
    <x v="1"/>
    <x v="0"/>
    <x v="2"/>
    <x v="2"/>
    <x v="1"/>
    <x v="0"/>
    <x v="0"/>
    <x v="4"/>
    <x v="1"/>
    <x v="1"/>
    <x v="0"/>
  </r>
  <r>
    <x v="1"/>
    <x v="0"/>
    <x v="2"/>
    <x v="2"/>
    <x v="3"/>
    <x v="0"/>
    <x v="0"/>
    <x v="3"/>
    <x v="1"/>
    <x v="1"/>
    <x v="0"/>
  </r>
  <r>
    <x v="1"/>
    <x v="2"/>
    <x v="2"/>
    <x v="0"/>
    <x v="3"/>
    <x v="0"/>
    <x v="0"/>
    <x v="3"/>
    <x v="0"/>
    <x v="0"/>
    <x v="0"/>
  </r>
  <r>
    <x v="2"/>
    <x v="2"/>
    <x v="2"/>
    <x v="2"/>
    <x v="3"/>
    <x v="1"/>
    <x v="0"/>
    <x v="3"/>
    <x v="0"/>
    <x v="0"/>
    <x v="0"/>
  </r>
  <r>
    <x v="0"/>
    <x v="4"/>
    <x v="0"/>
    <x v="0"/>
    <x v="10"/>
    <x v="0"/>
    <x v="0"/>
    <x v="2"/>
    <x v="0"/>
    <x v="0"/>
    <x v="0"/>
  </r>
  <r>
    <x v="0"/>
    <x v="5"/>
    <x v="1"/>
    <x v="0"/>
    <x v="3"/>
    <x v="0"/>
    <x v="0"/>
    <x v="3"/>
    <x v="0"/>
    <x v="0"/>
    <x v="0"/>
  </r>
  <r>
    <x v="0"/>
    <x v="0"/>
    <x v="0"/>
    <x v="0"/>
    <x v="11"/>
    <x v="0"/>
    <x v="0"/>
    <x v="2"/>
    <x v="0"/>
    <x v="0"/>
    <x v="0"/>
  </r>
  <r>
    <x v="0"/>
    <x v="2"/>
    <x v="0"/>
    <x v="1"/>
    <x v="3"/>
    <x v="1"/>
    <x v="0"/>
    <x v="3"/>
    <x v="0"/>
    <x v="0"/>
    <x v="0"/>
  </r>
  <r>
    <x v="0"/>
    <x v="2"/>
    <x v="1"/>
    <x v="1"/>
    <x v="15"/>
    <x v="0"/>
    <x v="0"/>
    <x v="5"/>
    <x v="0"/>
    <x v="0"/>
    <x v="0"/>
  </r>
  <r>
    <x v="0"/>
    <x v="5"/>
    <x v="0"/>
    <x v="0"/>
    <x v="10"/>
    <x v="0"/>
    <x v="1"/>
    <x v="2"/>
    <x v="0"/>
    <x v="0"/>
    <x v="0"/>
  </r>
  <r>
    <x v="0"/>
    <x v="5"/>
    <x v="2"/>
    <x v="0"/>
    <x v="11"/>
    <x v="0"/>
    <x v="0"/>
    <x v="4"/>
    <x v="0"/>
    <x v="0"/>
    <x v="0"/>
  </r>
  <r>
    <x v="0"/>
    <x v="4"/>
    <x v="0"/>
    <x v="0"/>
    <x v="3"/>
    <x v="1"/>
    <x v="0"/>
    <x v="3"/>
    <x v="0"/>
    <x v="0"/>
    <x v="0"/>
  </r>
  <r>
    <x v="1"/>
    <x v="0"/>
    <x v="2"/>
    <x v="2"/>
    <x v="11"/>
    <x v="1"/>
    <x v="0"/>
    <x v="2"/>
    <x v="0"/>
    <x v="0"/>
    <x v="0"/>
  </r>
  <r>
    <x v="1"/>
    <x v="6"/>
    <x v="2"/>
    <x v="0"/>
    <x v="10"/>
    <x v="0"/>
    <x v="0"/>
    <x v="2"/>
    <x v="1"/>
    <x v="1"/>
    <x v="0"/>
  </r>
  <r>
    <x v="0"/>
    <x v="4"/>
    <x v="0"/>
    <x v="0"/>
    <x v="1"/>
    <x v="0"/>
    <x v="0"/>
    <x v="2"/>
    <x v="0"/>
    <x v="0"/>
    <x v="0"/>
  </r>
  <r>
    <x v="0"/>
    <x v="1"/>
    <x v="0"/>
    <x v="0"/>
    <x v="15"/>
    <x v="1"/>
    <x v="0"/>
    <x v="5"/>
    <x v="0"/>
    <x v="0"/>
    <x v="0"/>
  </r>
  <r>
    <x v="1"/>
    <x v="3"/>
    <x v="2"/>
    <x v="0"/>
    <x v="3"/>
    <x v="0"/>
    <x v="1"/>
    <x v="3"/>
    <x v="1"/>
    <x v="1"/>
    <x v="0"/>
  </r>
  <r>
    <x v="0"/>
    <x v="2"/>
    <x v="1"/>
    <x v="1"/>
    <x v="15"/>
    <x v="1"/>
    <x v="0"/>
    <x v="5"/>
    <x v="1"/>
    <x v="1"/>
    <x v="0"/>
  </r>
  <r>
    <x v="0"/>
    <x v="0"/>
    <x v="1"/>
    <x v="0"/>
    <x v="3"/>
    <x v="0"/>
    <x v="1"/>
    <x v="3"/>
    <x v="0"/>
    <x v="0"/>
    <x v="0"/>
  </r>
  <r>
    <x v="2"/>
    <x v="1"/>
    <x v="2"/>
    <x v="0"/>
    <x v="11"/>
    <x v="0"/>
    <x v="0"/>
    <x v="4"/>
    <x v="0"/>
    <x v="0"/>
    <x v="0"/>
  </r>
  <r>
    <x v="1"/>
    <x v="6"/>
    <x v="0"/>
    <x v="0"/>
    <x v="15"/>
    <x v="0"/>
    <x v="0"/>
    <x v="5"/>
    <x v="1"/>
    <x v="1"/>
    <x v="0"/>
  </r>
  <r>
    <x v="0"/>
    <x v="5"/>
    <x v="0"/>
    <x v="0"/>
    <x v="15"/>
    <x v="0"/>
    <x v="0"/>
    <x v="5"/>
    <x v="0"/>
    <x v="0"/>
    <x v="0"/>
  </r>
  <r>
    <x v="0"/>
    <x v="1"/>
    <x v="0"/>
    <x v="0"/>
    <x v="15"/>
    <x v="0"/>
    <x v="0"/>
    <x v="5"/>
    <x v="0"/>
    <x v="0"/>
    <x v="0"/>
  </r>
  <r>
    <x v="0"/>
    <x v="4"/>
    <x v="2"/>
    <x v="0"/>
    <x v="15"/>
    <x v="1"/>
    <x v="0"/>
    <x v="5"/>
    <x v="0"/>
    <x v="0"/>
    <x v="0"/>
  </r>
  <r>
    <x v="0"/>
    <x v="3"/>
    <x v="1"/>
    <x v="0"/>
    <x v="10"/>
    <x v="0"/>
    <x v="0"/>
    <x v="2"/>
    <x v="0"/>
    <x v="0"/>
    <x v="0"/>
  </r>
  <r>
    <x v="0"/>
    <x v="6"/>
    <x v="0"/>
    <x v="0"/>
    <x v="10"/>
    <x v="1"/>
    <x v="1"/>
    <x v="2"/>
    <x v="1"/>
    <x v="1"/>
    <x v="0"/>
  </r>
  <r>
    <x v="0"/>
    <x v="3"/>
    <x v="0"/>
    <x v="0"/>
    <x v="1"/>
    <x v="0"/>
    <x v="0"/>
    <x v="4"/>
    <x v="0"/>
    <x v="0"/>
    <x v="0"/>
  </r>
  <r>
    <x v="1"/>
    <x v="5"/>
    <x v="1"/>
    <x v="0"/>
    <x v="11"/>
    <x v="0"/>
    <x v="0"/>
    <x v="4"/>
    <x v="0"/>
    <x v="0"/>
    <x v="0"/>
  </r>
  <r>
    <x v="0"/>
    <x v="2"/>
    <x v="0"/>
    <x v="0"/>
    <x v="11"/>
    <x v="1"/>
    <x v="0"/>
    <x v="2"/>
    <x v="0"/>
    <x v="0"/>
    <x v="0"/>
  </r>
  <r>
    <x v="0"/>
    <x v="1"/>
    <x v="0"/>
    <x v="0"/>
    <x v="3"/>
    <x v="0"/>
    <x v="0"/>
    <x v="3"/>
    <x v="1"/>
    <x v="1"/>
    <x v="0"/>
  </r>
  <r>
    <x v="0"/>
    <x v="2"/>
    <x v="0"/>
    <x v="0"/>
    <x v="10"/>
    <x v="1"/>
    <x v="0"/>
    <x v="4"/>
    <x v="0"/>
    <x v="0"/>
    <x v="0"/>
  </r>
  <r>
    <x v="0"/>
    <x v="1"/>
    <x v="1"/>
    <x v="0"/>
    <x v="1"/>
    <x v="0"/>
    <x v="0"/>
    <x v="2"/>
    <x v="0"/>
    <x v="0"/>
    <x v="0"/>
  </r>
  <r>
    <x v="0"/>
    <x v="2"/>
    <x v="1"/>
    <x v="0"/>
    <x v="10"/>
    <x v="0"/>
    <x v="0"/>
    <x v="2"/>
    <x v="0"/>
    <x v="0"/>
    <x v="0"/>
  </r>
  <r>
    <x v="0"/>
    <x v="5"/>
    <x v="0"/>
    <x v="1"/>
    <x v="11"/>
    <x v="1"/>
    <x v="0"/>
    <x v="2"/>
    <x v="0"/>
    <x v="0"/>
    <x v="0"/>
  </r>
  <r>
    <x v="0"/>
    <x v="6"/>
    <x v="1"/>
    <x v="0"/>
    <x v="1"/>
    <x v="0"/>
    <x v="0"/>
    <x v="2"/>
    <x v="1"/>
    <x v="1"/>
    <x v="0"/>
  </r>
  <r>
    <x v="0"/>
    <x v="5"/>
    <x v="0"/>
    <x v="0"/>
    <x v="11"/>
    <x v="1"/>
    <x v="1"/>
    <x v="2"/>
    <x v="0"/>
    <x v="0"/>
    <x v="0"/>
  </r>
  <r>
    <x v="1"/>
    <x v="0"/>
    <x v="2"/>
    <x v="2"/>
    <x v="11"/>
    <x v="0"/>
    <x v="0"/>
    <x v="4"/>
    <x v="0"/>
    <x v="0"/>
    <x v="0"/>
  </r>
  <r>
    <x v="0"/>
    <x v="2"/>
    <x v="2"/>
    <x v="0"/>
    <x v="3"/>
    <x v="1"/>
    <x v="0"/>
    <x v="3"/>
    <x v="0"/>
    <x v="0"/>
    <x v="0"/>
  </r>
  <r>
    <x v="1"/>
    <x v="2"/>
    <x v="2"/>
    <x v="0"/>
    <x v="10"/>
    <x v="0"/>
    <x v="0"/>
    <x v="2"/>
    <x v="0"/>
    <x v="0"/>
    <x v="0"/>
  </r>
  <r>
    <x v="0"/>
    <x v="3"/>
    <x v="0"/>
    <x v="0"/>
    <x v="10"/>
    <x v="0"/>
    <x v="0"/>
    <x v="2"/>
    <x v="0"/>
    <x v="0"/>
    <x v="0"/>
  </r>
  <r>
    <x v="0"/>
    <x v="2"/>
    <x v="1"/>
    <x v="2"/>
    <x v="1"/>
    <x v="1"/>
    <x v="0"/>
    <x v="2"/>
    <x v="1"/>
    <x v="1"/>
    <x v="0"/>
  </r>
  <r>
    <x v="0"/>
    <x v="0"/>
    <x v="2"/>
    <x v="0"/>
    <x v="15"/>
    <x v="0"/>
    <x v="0"/>
    <x v="5"/>
    <x v="0"/>
    <x v="0"/>
    <x v="0"/>
  </r>
  <r>
    <x v="0"/>
    <x v="6"/>
    <x v="1"/>
    <x v="0"/>
    <x v="1"/>
    <x v="0"/>
    <x v="0"/>
    <x v="4"/>
    <x v="1"/>
    <x v="1"/>
    <x v="0"/>
  </r>
  <r>
    <x v="0"/>
    <x v="3"/>
    <x v="1"/>
    <x v="0"/>
    <x v="10"/>
    <x v="0"/>
    <x v="0"/>
    <x v="4"/>
    <x v="0"/>
    <x v="0"/>
    <x v="0"/>
  </r>
  <r>
    <x v="0"/>
    <x v="4"/>
    <x v="1"/>
    <x v="0"/>
    <x v="15"/>
    <x v="1"/>
    <x v="1"/>
    <x v="5"/>
    <x v="1"/>
    <x v="1"/>
    <x v="0"/>
  </r>
  <r>
    <x v="1"/>
    <x v="0"/>
    <x v="0"/>
    <x v="0"/>
    <x v="3"/>
    <x v="0"/>
    <x v="0"/>
    <x v="3"/>
    <x v="1"/>
    <x v="1"/>
    <x v="0"/>
  </r>
  <r>
    <x v="1"/>
    <x v="0"/>
    <x v="2"/>
    <x v="2"/>
    <x v="15"/>
    <x v="0"/>
    <x v="0"/>
    <x v="5"/>
    <x v="0"/>
    <x v="0"/>
    <x v="0"/>
  </r>
  <r>
    <x v="1"/>
    <x v="1"/>
    <x v="2"/>
    <x v="0"/>
    <x v="15"/>
    <x v="1"/>
    <x v="0"/>
    <x v="5"/>
    <x v="1"/>
    <x v="1"/>
    <x v="0"/>
  </r>
  <r>
    <x v="0"/>
    <x v="0"/>
    <x v="0"/>
    <x v="0"/>
    <x v="10"/>
    <x v="0"/>
    <x v="0"/>
    <x v="4"/>
    <x v="0"/>
    <x v="0"/>
    <x v="0"/>
  </r>
  <r>
    <x v="1"/>
    <x v="1"/>
    <x v="2"/>
    <x v="0"/>
    <x v="3"/>
    <x v="1"/>
    <x v="0"/>
    <x v="3"/>
    <x v="0"/>
    <x v="0"/>
    <x v="0"/>
  </r>
  <r>
    <x v="0"/>
    <x v="5"/>
    <x v="1"/>
    <x v="2"/>
    <x v="11"/>
    <x v="1"/>
    <x v="0"/>
    <x v="2"/>
    <x v="1"/>
    <x v="1"/>
    <x v="0"/>
  </r>
  <r>
    <x v="0"/>
    <x v="1"/>
    <x v="2"/>
    <x v="0"/>
    <x v="15"/>
    <x v="0"/>
    <x v="0"/>
    <x v="5"/>
    <x v="0"/>
    <x v="0"/>
    <x v="0"/>
  </r>
  <r>
    <x v="0"/>
    <x v="4"/>
    <x v="1"/>
    <x v="2"/>
    <x v="1"/>
    <x v="1"/>
    <x v="0"/>
    <x v="4"/>
    <x v="1"/>
    <x v="1"/>
    <x v="0"/>
  </r>
  <r>
    <x v="0"/>
    <x v="1"/>
    <x v="2"/>
    <x v="0"/>
    <x v="3"/>
    <x v="0"/>
    <x v="0"/>
    <x v="3"/>
    <x v="0"/>
    <x v="0"/>
    <x v="0"/>
  </r>
  <r>
    <x v="0"/>
    <x v="4"/>
    <x v="1"/>
    <x v="2"/>
    <x v="10"/>
    <x v="1"/>
    <x v="1"/>
    <x v="2"/>
    <x v="1"/>
    <x v="1"/>
    <x v="0"/>
  </r>
  <r>
    <x v="0"/>
    <x v="5"/>
    <x v="0"/>
    <x v="1"/>
    <x v="3"/>
    <x v="1"/>
    <x v="0"/>
    <x v="3"/>
    <x v="0"/>
    <x v="0"/>
    <x v="0"/>
  </r>
  <r>
    <x v="0"/>
    <x v="5"/>
    <x v="0"/>
    <x v="0"/>
    <x v="1"/>
    <x v="0"/>
    <x v="0"/>
    <x v="2"/>
    <x v="0"/>
    <x v="0"/>
    <x v="0"/>
  </r>
  <r>
    <x v="0"/>
    <x v="4"/>
    <x v="2"/>
    <x v="0"/>
    <x v="15"/>
    <x v="0"/>
    <x v="0"/>
    <x v="5"/>
    <x v="0"/>
    <x v="0"/>
    <x v="0"/>
  </r>
  <r>
    <x v="0"/>
    <x v="0"/>
    <x v="2"/>
    <x v="0"/>
    <x v="1"/>
    <x v="1"/>
    <x v="0"/>
    <x v="4"/>
    <x v="0"/>
    <x v="0"/>
    <x v="0"/>
  </r>
  <r>
    <x v="0"/>
    <x v="1"/>
    <x v="0"/>
    <x v="0"/>
    <x v="3"/>
    <x v="0"/>
    <x v="0"/>
    <x v="3"/>
    <x v="0"/>
    <x v="0"/>
    <x v="0"/>
  </r>
  <r>
    <x v="1"/>
    <x v="2"/>
    <x v="0"/>
    <x v="0"/>
    <x v="1"/>
    <x v="0"/>
    <x v="0"/>
    <x v="4"/>
    <x v="1"/>
    <x v="1"/>
    <x v="0"/>
  </r>
  <r>
    <x v="0"/>
    <x v="4"/>
    <x v="0"/>
    <x v="0"/>
    <x v="10"/>
    <x v="0"/>
    <x v="0"/>
    <x v="4"/>
    <x v="0"/>
    <x v="0"/>
    <x v="0"/>
  </r>
  <r>
    <x v="0"/>
    <x v="0"/>
    <x v="2"/>
    <x v="0"/>
    <x v="3"/>
    <x v="1"/>
    <x v="0"/>
    <x v="3"/>
    <x v="0"/>
    <x v="0"/>
    <x v="0"/>
  </r>
  <r>
    <x v="0"/>
    <x v="5"/>
    <x v="0"/>
    <x v="0"/>
    <x v="3"/>
    <x v="0"/>
    <x v="1"/>
    <x v="3"/>
    <x v="0"/>
    <x v="0"/>
    <x v="0"/>
  </r>
  <r>
    <x v="1"/>
    <x v="0"/>
    <x v="2"/>
    <x v="2"/>
    <x v="11"/>
    <x v="0"/>
    <x v="0"/>
    <x v="2"/>
    <x v="0"/>
    <x v="0"/>
    <x v="0"/>
  </r>
  <r>
    <x v="0"/>
    <x v="4"/>
    <x v="0"/>
    <x v="0"/>
    <x v="1"/>
    <x v="1"/>
    <x v="0"/>
    <x v="2"/>
    <x v="0"/>
    <x v="0"/>
    <x v="0"/>
  </r>
  <r>
    <x v="1"/>
    <x v="0"/>
    <x v="0"/>
    <x v="1"/>
    <x v="3"/>
    <x v="0"/>
    <x v="0"/>
    <x v="3"/>
    <x v="0"/>
    <x v="0"/>
    <x v="0"/>
  </r>
  <r>
    <x v="0"/>
    <x v="4"/>
    <x v="0"/>
    <x v="0"/>
    <x v="3"/>
    <x v="0"/>
    <x v="0"/>
    <x v="3"/>
    <x v="0"/>
    <x v="0"/>
    <x v="0"/>
  </r>
  <r>
    <x v="0"/>
    <x v="6"/>
    <x v="0"/>
    <x v="0"/>
    <x v="3"/>
    <x v="0"/>
    <x v="1"/>
    <x v="3"/>
    <x v="1"/>
    <x v="1"/>
    <x v="0"/>
  </r>
  <r>
    <x v="1"/>
    <x v="0"/>
    <x v="1"/>
    <x v="2"/>
    <x v="11"/>
    <x v="0"/>
    <x v="0"/>
    <x v="4"/>
    <x v="0"/>
    <x v="0"/>
    <x v="0"/>
  </r>
  <r>
    <x v="0"/>
    <x v="1"/>
    <x v="1"/>
    <x v="0"/>
    <x v="10"/>
    <x v="0"/>
    <x v="0"/>
    <x v="2"/>
    <x v="0"/>
    <x v="0"/>
    <x v="0"/>
  </r>
  <r>
    <x v="0"/>
    <x v="1"/>
    <x v="1"/>
    <x v="0"/>
    <x v="10"/>
    <x v="0"/>
    <x v="0"/>
    <x v="2"/>
    <x v="0"/>
    <x v="0"/>
    <x v="0"/>
  </r>
  <r>
    <x v="0"/>
    <x v="5"/>
    <x v="1"/>
    <x v="0"/>
    <x v="3"/>
    <x v="0"/>
    <x v="1"/>
    <x v="3"/>
    <x v="0"/>
    <x v="0"/>
    <x v="0"/>
  </r>
  <r>
    <x v="0"/>
    <x v="4"/>
    <x v="1"/>
    <x v="0"/>
    <x v="11"/>
    <x v="1"/>
    <x v="0"/>
    <x v="4"/>
    <x v="1"/>
    <x v="1"/>
    <x v="0"/>
  </r>
  <r>
    <x v="0"/>
    <x v="4"/>
    <x v="1"/>
    <x v="2"/>
    <x v="10"/>
    <x v="1"/>
    <x v="0"/>
    <x v="2"/>
    <x v="1"/>
    <x v="1"/>
    <x v="0"/>
  </r>
  <r>
    <x v="1"/>
    <x v="6"/>
    <x v="1"/>
    <x v="0"/>
    <x v="15"/>
    <x v="0"/>
    <x v="0"/>
    <x v="5"/>
    <x v="1"/>
    <x v="1"/>
    <x v="0"/>
  </r>
  <r>
    <x v="1"/>
    <x v="1"/>
    <x v="0"/>
    <x v="2"/>
    <x v="10"/>
    <x v="1"/>
    <x v="0"/>
    <x v="2"/>
    <x v="1"/>
    <x v="1"/>
    <x v="0"/>
  </r>
  <r>
    <x v="0"/>
    <x v="2"/>
    <x v="0"/>
    <x v="1"/>
    <x v="1"/>
    <x v="0"/>
    <x v="0"/>
    <x v="2"/>
    <x v="1"/>
    <x v="1"/>
    <x v="0"/>
  </r>
  <r>
    <x v="0"/>
    <x v="4"/>
    <x v="0"/>
    <x v="0"/>
    <x v="11"/>
    <x v="0"/>
    <x v="0"/>
    <x v="4"/>
    <x v="0"/>
    <x v="0"/>
    <x v="0"/>
  </r>
  <r>
    <x v="0"/>
    <x v="4"/>
    <x v="1"/>
    <x v="2"/>
    <x v="3"/>
    <x v="1"/>
    <x v="0"/>
    <x v="3"/>
    <x v="1"/>
    <x v="1"/>
    <x v="0"/>
  </r>
  <r>
    <x v="0"/>
    <x v="2"/>
    <x v="0"/>
    <x v="0"/>
    <x v="1"/>
    <x v="1"/>
    <x v="1"/>
    <x v="4"/>
    <x v="0"/>
    <x v="0"/>
    <x v="0"/>
  </r>
  <r>
    <x v="1"/>
    <x v="4"/>
    <x v="2"/>
    <x v="0"/>
    <x v="3"/>
    <x v="0"/>
    <x v="0"/>
    <x v="3"/>
    <x v="0"/>
    <x v="0"/>
    <x v="0"/>
  </r>
  <r>
    <x v="1"/>
    <x v="0"/>
    <x v="2"/>
    <x v="2"/>
    <x v="15"/>
    <x v="0"/>
    <x v="0"/>
    <x v="5"/>
    <x v="1"/>
    <x v="1"/>
    <x v="0"/>
  </r>
  <r>
    <x v="0"/>
    <x v="6"/>
    <x v="0"/>
    <x v="0"/>
    <x v="1"/>
    <x v="0"/>
    <x v="0"/>
    <x v="4"/>
    <x v="1"/>
    <x v="1"/>
    <x v="0"/>
  </r>
  <r>
    <x v="0"/>
    <x v="4"/>
    <x v="2"/>
    <x v="0"/>
    <x v="1"/>
    <x v="1"/>
    <x v="0"/>
    <x v="2"/>
    <x v="0"/>
    <x v="0"/>
    <x v="0"/>
  </r>
  <r>
    <x v="0"/>
    <x v="1"/>
    <x v="0"/>
    <x v="0"/>
    <x v="3"/>
    <x v="0"/>
    <x v="0"/>
    <x v="3"/>
    <x v="0"/>
    <x v="0"/>
    <x v="0"/>
  </r>
  <r>
    <x v="0"/>
    <x v="1"/>
    <x v="1"/>
    <x v="1"/>
    <x v="15"/>
    <x v="1"/>
    <x v="0"/>
    <x v="5"/>
    <x v="1"/>
    <x v="1"/>
    <x v="0"/>
  </r>
  <r>
    <x v="1"/>
    <x v="0"/>
    <x v="2"/>
    <x v="2"/>
    <x v="11"/>
    <x v="0"/>
    <x v="1"/>
    <x v="2"/>
    <x v="0"/>
    <x v="0"/>
    <x v="0"/>
  </r>
  <r>
    <x v="0"/>
    <x v="4"/>
    <x v="0"/>
    <x v="0"/>
    <x v="1"/>
    <x v="1"/>
    <x v="0"/>
    <x v="4"/>
    <x v="0"/>
    <x v="0"/>
    <x v="0"/>
  </r>
  <r>
    <x v="0"/>
    <x v="1"/>
    <x v="0"/>
    <x v="0"/>
    <x v="3"/>
    <x v="0"/>
    <x v="1"/>
    <x v="3"/>
    <x v="0"/>
    <x v="0"/>
    <x v="0"/>
  </r>
  <r>
    <x v="0"/>
    <x v="5"/>
    <x v="0"/>
    <x v="0"/>
    <x v="15"/>
    <x v="0"/>
    <x v="0"/>
    <x v="5"/>
    <x v="1"/>
    <x v="1"/>
    <x v="0"/>
  </r>
  <r>
    <x v="0"/>
    <x v="6"/>
    <x v="0"/>
    <x v="0"/>
    <x v="1"/>
    <x v="0"/>
    <x v="0"/>
    <x v="2"/>
    <x v="1"/>
    <x v="1"/>
    <x v="0"/>
  </r>
  <r>
    <x v="1"/>
    <x v="0"/>
    <x v="2"/>
    <x v="2"/>
    <x v="1"/>
    <x v="0"/>
    <x v="0"/>
    <x v="2"/>
    <x v="0"/>
    <x v="0"/>
    <x v="0"/>
  </r>
  <r>
    <x v="0"/>
    <x v="4"/>
    <x v="0"/>
    <x v="0"/>
    <x v="10"/>
    <x v="0"/>
    <x v="0"/>
    <x v="2"/>
    <x v="0"/>
    <x v="0"/>
    <x v="0"/>
  </r>
  <r>
    <x v="0"/>
    <x v="5"/>
    <x v="2"/>
    <x v="0"/>
    <x v="11"/>
    <x v="0"/>
    <x v="0"/>
    <x v="4"/>
    <x v="1"/>
    <x v="1"/>
    <x v="0"/>
  </r>
  <r>
    <x v="1"/>
    <x v="3"/>
    <x v="1"/>
    <x v="0"/>
    <x v="11"/>
    <x v="0"/>
    <x v="0"/>
    <x v="4"/>
    <x v="0"/>
    <x v="0"/>
    <x v="0"/>
  </r>
  <r>
    <x v="0"/>
    <x v="2"/>
    <x v="1"/>
    <x v="0"/>
    <x v="11"/>
    <x v="0"/>
    <x v="0"/>
    <x v="4"/>
    <x v="0"/>
    <x v="0"/>
    <x v="0"/>
  </r>
  <r>
    <x v="0"/>
    <x v="6"/>
    <x v="0"/>
    <x v="0"/>
    <x v="15"/>
    <x v="0"/>
    <x v="0"/>
    <x v="5"/>
    <x v="1"/>
    <x v="1"/>
    <x v="0"/>
  </r>
  <r>
    <x v="1"/>
    <x v="0"/>
    <x v="0"/>
    <x v="0"/>
    <x v="15"/>
    <x v="0"/>
    <x v="0"/>
    <x v="5"/>
    <x v="1"/>
    <x v="1"/>
    <x v="0"/>
  </r>
  <r>
    <x v="0"/>
    <x v="5"/>
    <x v="2"/>
    <x v="0"/>
    <x v="3"/>
    <x v="1"/>
    <x v="0"/>
    <x v="3"/>
    <x v="0"/>
    <x v="0"/>
    <x v="0"/>
  </r>
  <r>
    <x v="0"/>
    <x v="6"/>
    <x v="0"/>
    <x v="0"/>
    <x v="15"/>
    <x v="1"/>
    <x v="1"/>
    <x v="5"/>
    <x v="1"/>
    <x v="1"/>
    <x v="0"/>
  </r>
  <r>
    <x v="2"/>
    <x v="2"/>
    <x v="0"/>
    <x v="0"/>
    <x v="3"/>
    <x v="0"/>
    <x v="0"/>
    <x v="3"/>
    <x v="0"/>
    <x v="0"/>
    <x v="0"/>
  </r>
  <r>
    <x v="1"/>
    <x v="0"/>
    <x v="2"/>
    <x v="2"/>
    <x v="15"/>
    <x v="0"/>
    <x v="1"/>
    <x v="5"/>
    <x v="1"/>
    <x v="1"/>
    <x v="0"/>
  </r>
  <r>
    <x v="0"/>
    <x v="1"/>
    <x v="0"/>
    <x v="0"/>
    <x v="11"/>
    <x v="1"/>
    <x v="0"/>
    <x v="4"/>
    <x v="1"/>
    <x v="1"/>
    <x v="0"/>
  </r>
  <r>
    <x v="0"/>
    <x v="5"/>
    <x v="0"/>
    <x v="0"/>
    <x v="11"/>
    <x v="1"/>
    <x v="0"/>
    <x v="2"/>
    <x v="0"/>
    <x v="0"/>
    <x v="0"/>
  </r>
  <r>
    <x v="1"/>
    <x v="6"/>
    <x v="2"/>
    <x v="0"/>
    <x v="15"/>
    <x v="0"/>
    <x v="1"/>
    <x v="5"/>
    <x v="1"/>
    <x v="1"/>
    <x v="0"/>
  </r>
  <r>
    <x v="0"/>
    <x v="1"/>
    <x v="0"/>
    <x v="1"/>
    <x v="1"/>
    <x v="1"/>
    <x v="0"/>
    <x v="4"/>
    <x v="0"/>
    <x v="0"/>
    <x v="0"/>
  </r>
  <r>
    <x v="0"/>
    <x v="0"/>
    <x v="0"/>
    <x v="0"/>
    <x v="11"/>
    <x v="0"/>
    <x v="0"/>
    <x v="4"/>
    <x v="0"/>
    <x v="0"/>
    <x v="0"/>
  </r>
  <r>
    <x v="1"/>
    <x v="0"/>
    <x v="1"/>
    <x v="2"/>
    <x v="11"/>
    <x v="1"/>
    <x v="0"/>
    <x v="2"/>
    <x v="1"/>
    <x v="1"/>
    <x v="0"/>
  </r>
  <r>
    <x v="2"/>
    <x v="3"/>
    <x v="0"/>
    <x v="0"/>
    <x v="3"/>
    <x v="0"/>
    <x v="0"/>
    <x v="3"/>
    <x v="0"/>
    <x v="0"/>
    <x v="0"/>
  </r>
  <r>
    <x v="0"/>
    <x v="3"/>
    <x v="2"/>
    <x v="0"/>
    <x v="1"/>
    <x v="1"/>
    <x v="0"/>
    <x v="2"/>
    <x v="0"/>
    <x v="0"/>
    <x v="0"/>
  </r>
  <r>
    <x v="0"/>
    <x v="4"/>
    <x v="1"/>
    <x v="2"/>
    <x v="10"/>
    <x v="1"/>
    <x v="0"/>
    <x v="4"/>
    <x v="1"/>
    <x v="1"/>
    <x v="0"/>
  </r>
  <r>
    <x v="0"/>
    <x v="1"/>
    <x v="0"/>
    <x v="0"/>
    <x v="3"/>
    <x v="1"/>
    <x v="0"/>
    <x v="3"/>
    <x v="0"/>
    <x v="0"/>
    <x v="0"/>
  </r>
  <r>
    <x v="1"/>
    <x v="2"/>
    <x v="1"/>
    <x v="0"/>
    <x v="3"/>
    <x v="0"/>
    <x v="0"/>
    <x v="3"/>
    <x v="0"/>
    <x v="0"/>
    <x v="0"/>
  </r>
  <r>
    <x v="1"/>
    <x v="0"/>
    <x v="2"/>
    <x v="2"/>
    <x v="15"/>
    <x v="1"/>
    <x v="1"/>
    <x v="5"/>
    <x v="1"/>
    <x v="1"/>
    <x v="0"/>
  </r>
  <r>
    <x v="1"/>
    <x v="0"/>
    <x v="2"/>
    <x v="2"/>
    <x v="11"/>
    <x v="1"/>
    <x v="0"/>
    <x v="4"/>
    <x v="0"/>
    <x v="0"/>
    <x v="0"/>
  </r>
  <r>
    <x v="1"/>
    <x v="6"/>
    <x v="2"/>
    <x v="0"/>
    <x v="3"/>
    <x v="1"/>
    <x v="0"/>
    <x v="3"/>
    <x v="1"/>
    <x v="1"/>
    <x v="0"/>
  </r>
  <r>
    <x v="0"/>
    <x v="0"/>
    <x v="1"/>
    <x v="2"/>
    <x v="10"/>
    <x v="0"/>
    <x v="0"/>
    <x v="4"/>
    <x v="0"/>
    <x v="0"/>
    <x v="0"/>
  </r>
  <r>
    <x v="1"/>
    <x v="2"/>
    <x v="2"/>
    <x v="1"/>
    <x v="10"/>
    <x v="0"/>
    <x v="0"/>
    <x v="4"/>
    <x v="0"/>
    <x v="0"/>
    <x v="0"/>
  </r>
  <r>
    <x v="0"/>
    <x v="4"/>
    <x v="1"/>
    <x v="2"/>
    <x v="11"/>
    <x v="1"/>
    <x v="0"/>
    <x v="2"/>
    <x v="1"/>
    <x v="1"/>
    <x v="0"/>
  </r>
  <r>
    <x v="0"/>
    <x v="2"/>
    <x v="0"/>
    <x v="0"/>
    <x v="11"/>
    <x v="0"/>
    <x v="0"/>
    <x v="2"/>
    <x v="1"/>
    <x v="1"/>
    <x v="0"/>
  </r>
  <r>
    <x v="1"/>
    <x v="6"/>
    <x v="2"/>
    <x v="1"/>
    <x v="11"/>
    <x v="1"/>
    <x v="0"/>
    <x v="2"/>
    <x v="0"/>
    <x v="0"/>
    <x v="0"/>
  </r>
  <r>
    <x v="0"/>
    <x v="0"/>
    <x v="0"/>
    <x v="0"/>
    <x v="10"/>
    <x v="0"/>
    <x v="0"/>
    <x v="4"/>
    <x v="0"/>
    <x v="0"/>
    <x v="0"/>
  </r>
  <r>
    <x v="0"/>
    <x v="3"/>
    <x v="1"/>
    <x v="0"/>
    <x v="1"/>
    <x v="0"/>
    <x v="0"/>
    <x v="2"/>
    <x v="0"/>
    <x v="0"/>
    <x v="0"/>
  </r>
  <r>
    <x v="0"/>
    <x v="6"/>
    <x v="0"/>
    <x v="0"/>
    <x v="15"/>
    <x v="1"/>
    <x v="0"/>
    <x v="5"/>
    <x v="1"/>
    <x v="1"/>
    <x v="0"/>
  </r>
  <r>
    <x v="0"/>
    <x v="2"/>
    <x v="0"/>
    <x v="1"/>
    <x v="1"/>
    <x v="1"/>
    <x v="0"/>
    <x v="2"/>
    <x v="0"/>
    <x v="0"/>
    <x v="0"/>
  </r>
  <r>
    <x v="1"/>
    <x v="0"/>
    <x v="2"/>
    <x v="2"/>
    <x v="10"/>
    <x v="1"/>
    <x v="0"/>
    <x v="2"/>
    <x v="0"/>
    <x v="0"/>
    <x v="0"/>
  </r>
  <r>
    <x v="1"/>
    <x v="1"/>
    <x v="2"/>
    <x v="0"/>
    <x v="15"/>
    <x v="0"/>
    <x v="0"/>
    <x v="5"/>
    <x v="1"/>
    <x v="1"/>
    <x v="0"/>
  </r>
  <r>
    <x v="0"/>
    <x v="0"/>
    <x v="2"/>
    <x v="2"/>
    <x v="1"/>
    <x v="1"/>
    <x v="0"/>
    <x v="4"/>
    <x v="0"/>
    <x v="0"/>
    <x v="0"/>
  </r>
  <r>
    <x v="0"/>
    <x v="3"/>
    <x v="0"/>
    <x v="0"/>
    <x v="11"/>
    <x v="1"/>
    <x v="0"/>
    <x v="4"/>
    <x v="0"/>
    <x v="0"/>
    <x v="0"/>
  </r>
  <r>
    <x v="2"/>
    <x v="4"/>
    <x v="1"/>
    <x v="0"/>
    <x v="3"/>
    <x v="0"/>
    <x v="0"/>
    <x v="3"/>
    <x v="0"/>
    <x v="0"/>
    <x v="0"/>
  </r>
  <r>
    <x v="0"/>
    <x v="3"/>
    <x v="0"/>
    <x v="0"/>
    <x v="10"/>
    <x v="0"/>
    <x v="0"/>
    <x v="2"/>
    <x v="0"/>
    <x v="0"/>
    <x v="0"/>
  </r>
  <r>
    <x v="0"/>
    <x v="2"/>
    <x v="1"/>
    <x v="2"/>
    <x v="1"/>
    <x v="1"/>
    <x v="0"/>
    <x v="2"/>
    <x v="1"/>
    <x v="1"/>
    <x v="0"/>
  </r>
  <r>
    <x v="0"/>
    <x v="3"/>
    <x v="0"/>
    <x v="0"/>
    <x v="15"/>
    <x v="0"/>
    <x v="0"/>
    <x v="5"/>
    <x v="0"/>
    <x v="0"/>
    <x v="0"/>
  </r>
  <r>
    <x v="1"/>
    <x v="0"/>
    <x v="2"/>
    <x v="2"/>
    <x v="11"/>
    <x v="1"/>
    <x v="1"/>
    <x v="2"/>
    <x v="0"/>
    <x v="0"/>
    <x v="0"/>
  </r>
  <r>
    <x v="2"/>
    <x v="1"/>
    <x v="2"/>
    <x v="0"/>
    <x v="11"/>
    <x v="1"/>
    <x v="0"/>
    <x v="2"/>
    <x v="0"/>
    <x v="0"/>
    <x v="0"/>
  </r>
  <r>
    <x v="0"/>
    <x v="4"/>
    <x v="0"/>
    <x v="0"/>
    <x v="10"/>
    <x v="0"/>
    <x v="0"/>
    <x v="2"/>
    <x v="0"/>
    <x v="0"/>
    <x v="0"/>
  </r>
  <r>
    <x v="0"/>
    <x v="0"/>
    <x v="0"/>
    <x v="0"/>
    <x v="1"/>
    <x v="0"/>
    <x v="0"/>
    <x v="2"/>
    <x v="0"/>
    <x v="0"/>
    <x v="0"/>
  </r>
  <r>
    <x v="0"/>
    <x v="4"/>
    <x v="0"/>
    <x v="0"/>
    <x v="10"/>
    <x v="0"/>
    <x v="0"/>
    <x v="2"/>
    <x v="1"/>
    <x v="1"/>
    <x v="0"/>
  </r>
  <r>
    <x v="0"/>
    <x v="4"/>
    <x v="1"/>
    <x v="1"/>
    <x v="15"/>
    <x v="1"/>
    <x v="0"/>
    <x v="5"/>
    <x v="1"/>
    <x v="1"/>
    <x v="0"/>
  </r>
  <r>
    <x v="0"/>
    <x v="1"/>
    <x v="0"/>
    <x v="0"/>
    <x v="1"/>
    <x v="0"/>
    <x v="0"/>
    <x v="4"/>
    <x v="0"/>
    <x v="0"/>
    <x v="0"/>
  </r>
  <r>
    <x v="0"/>
    <x v="4"/>
    <x v="1"/>
    <x v="2"/>
    <x v="10"/>
    <x v="1"/>
    <x v="0"/>
    <x v="2"/>
    <x v="1"/>
    <x v="1"/>
    <x v="0"/>
  </r>
  <r>
    <x v="0"/>
    <x v="1"/>
    <x v="0"/>
    <x v="0"/>
    <x v="15"/>
    <x v="0"/>
    <x v="1"/>
    <x v="5"/>
    <x v="0"/>
    <x v="0"/>
    <x v="0"/>
  </r>
  <r>
    <x v="1"/>
    <x v="2"/>
    <x v="1"/>
    <x v="0"/>
    <x v="11"/>
    <x v="0"/>
    <x v="0"/>
    <x v="2"/>
    <x v="0"/>
    <x v="0"/>
    <x v="0"/>
  </r>
  <r>
    <x v="1"/>
    <x v="0"/>
    <x v="1"/>
    <x v="2"/>
    <x v="11"/>
    <x v="0"/>
    <x v="1"/>
    <x v="2"/>
    <x v="0"/>
    <x v="0"/>
    <x v="0"/>
  </r>
  <r>
    <x v="0"/>
    <x v="0"/>
    <x v="1"/>
    <x v="0"/>
    <x v="3"/>
    <x v="0"/>
    <x v="0"/>
    <x v="3"/>
    <x v="0"/>
    <x v="0"/>
    <x v="0"/>
  </r>
  <r>
    <x v="0"/>
    <x v="2"/>
    <x v="2"/>
    <x v="0"/>
    <x v="1"/>
    <x v="1"/>
    <x v="1"/>
    <x v="2"/>
    <x v="0"/>
    <x v="0"/>
    <x v="0"/>
  </r>
  <r>
    <x v="0"/>
    <x v="2"/>
    <x v="2"/>
    <x v="0"/>
    <x v="3"/>
    <x v="1"/>
    <x v="0"/>
    <x v="3"/>
    <x v="0"/>
    <x v="0"/>
    <x v="0"/>
  </r>
  <r>
    <x v="0"/>
    <x v="4"/>
    <x v="1"/>
    <x v="2"/>
    <x v="10"/>
    <x v="1"/>
    <x v="1"/>
    <x v="4"/>
    <x v="1"/>
    <x v="1"/>
    <x v="0"/>
  </r>
  <r>
    <x v="0"/>
    <x v="1"/>
    <x v="1"/>
    <x v="0"/>
    <x v="15"/>
    <x v="0"/>
    <x v="0"/>
    <x v="5"/>
    <x v="0"/>
    <x v="0"/>
    <x v="0"/>
  </r>
  <r>
    <x v="0"/>
    <x v="2"/>
    <x v="2"/>
    <x v="0"/>
    <x v="11"/>
    <x v="0"/>
    <x v="0"/>
    <x v="4"/>
    <x v="0"/>
    <x v="0"/>
    <x v="0"/>
  </r>
  <r>
    <x v="0"/>
    <x v="1"/>
    <x v="1"/>
    <x v="2"/>
    <x v="15"/>
    <x v="0"/>
    <x v="0"/>
    <x v="5"/>
    <x v="0"/>
    <x v="0"/>
    <x v="0"/>
  </r>
  <r>
    <x v="0"/>
    <x v="3"/>
    <x v="0"/>
    <x v="0"/>
    <x v="15"/>
    <x v="0"/>
    <x v="0"/>
    <x v="5"/>
    <x v="0"/>
    <x v="0"/>
    <x v="0"/>
  </r>
  <r>
    <x v="1"/>
    <x v="0"/>
    <x v="2"/>
    <x v="2"/>
    <x v="1"/>
    <x v="1"/>
    <x v="0"/>
    <x v="2"/>
    <x v="0"/>
    <x v="0"/>
    <x v="0"/>
  </r>
  <r>
    <x v="1"/>
    <x v="0"/>
    <x v="2"/>
    <x v="2"/>
    <x v="3"/>
    <x v="0"/>
    <x v="0"/>
    <x v="3"/>
    <x v="1"/>
    <x v="1"/>
    <x v="0"/>
  </r>
  <r>
    <x v="0"/>
    <x v="0"/>
    <x v="1"/>
    <x v="2"/>
    <x v="10"/>
    <x v="1"/>
    <x v="0"/>
    <x v="4"/>
    <x v="1"/>
    <x v="1"/>
    <x v="0"/>
  </r>
  <r>
    <x v="1"/>
    <x v="0"/>
    <x v="2"/>
    <x v="2"/>
    <x v="1"/>
    <x v="1"/>
    <x v="0"/>
    <x v="4"/>
    <x v="1"/>
    <x v="1"/>
    <x v="0"/>
  </r>
  <r>
    <x v="0"/>
    <x v="0"/>
    <x v="2"/>
    <x v="2"/>
    <x v="15"/>
    <x v="0"/>
    <x v="0"/>
    <x v="5"/>
    <x v="0"/>
    <x v="0"/>
    <x v="0"/>
  </r>
  <r>
    <x v="0"/>
    <x v="2"/>
    <x v="0"/>
    <x v="0"/>
    <x v="10"/>
    <x v="1"/>
    <x v="0"/>
    <x v="4"/>
    <x v="1"/>
    <x v="1"/>
    <x v="0"/>
  </r>
  <r>
    <x v="0"/>
    <x v="5"/>
    <x v="0"/>
    <x v="0"/>
    <x v="1"/>
    <x v="0"/>
    <x v="0"/>
    <x v="4"/>
    <x v="0"/>
    <x v="0"/>
    <x v="0"/>
  </r>
  <r>
    <x v="0"/>
    <x v="3"/>
    <x v="0"/>
    <x v="0"/>
    <x v="3"/>
    <x v="0"/>
    <x v="0"/>
    <x v="3"/>
    <x v="0"/>
    <x v="0"/>
    <x v="0"/>
  </r>
  <r>
    <x v="0"/>
    <x v="5"/>
    <x v="0"/>
    <x v="0"/>
    <x v="1"/>
    <x v="1"/>
    <x v="0"/>
    <x v="4"/>
    <x v="0"/>
    <x v="0"/>
    <x v="0"/>
  </r>
  <r>
    <x v="1"/>
    <x v="4"/>
    <x v="1"/>
    <x v="2"/>
    <x v="11"/>
    <x v="1"/>
    <x v="0"/>
    <x v="2"/>
    <x v="1"/>
    <x v="1"/>
    <x v="0"/>
  </r>
  <r>
    <x v="1"/>
    <x v="0"/>
    <x v="2"/>
    <x v="2"/>
    <x v="1"/>
    <x v="0"/>
    <x v="0"/>
    <x v="2"/>
    <x v="0"/>
    <x v="0"/>
    <x v="0"/>
  </r>
  <r>
    <x v="1"/>
    <x v="4"/>
    <x v="1"/>
    <x v="2"/>
    <x v="10"/>
    <x v="1"/>
    <x v="0"/>
    <x v="4"/>
    <x v="0"/>
    <x v="0"/>
    <x v="0"/>
  </r>
  <r>
    <x v="1"/>
    <x v="4"/>
    <x v="0"/>
    <x v="0"/>
    <x v="15"/>
    <x v="0"/>
    <x v="0"/>
    <x v="5"/>
    <x v="1"/>
    <x v="1"/>
    <x v="0"/>
  </r>
  <r>
    <x v="0"/>
    <x v="1"/>
    <x v="0"/>
    <x v="0"/>
    <x v="15"/>
    <x v="0"/>
    <x v="0"/>
    <x v="5"/>
    <x v="0"/>
    <x v="0"/>
    <x v="0"/>
  </r>
  <r>
    <x v="0"/>
    <x v="0"/>
    <x v="0"/>
    <x v="0"/>
    <x v="10"/>
    <x v="1"/>
    <x v="0"/>
    <x v="4"/>
    <x v="0"/>
    <x v="0"/>
    <x v="0"/>
  </r>
  <r>
    <x v="0"/>
    <x v="0"/>
    <x v="0"/>
    <x v="0"/>
    <x v="3"/>
    <x v="0"/>
    <x v="1"/>
    <x v="3"/>
    <x v="0"/>
    <x v="0"/>
    <x v="0"/>
  </r>
  <r>
    <x v="0"/>
    <x v="2"/>
    <x v="2"/>
    <x v="0"/>
    <x v="10"/>
    <x v="1"/>
    <x v="0"/>
    <x v="2"/>
    <x v="0"/>
    <x v="0"/>
    <x v="0"/>
  </r>
  <r>
    <x v="0"/>
    <x v="0"/>
    <x v="2"/>
    <x v="0"/>
    <x v="3"/>
    <x v="1"/>
    <x v="0"/>
    <x v="3"/>
    <x v="0"/>
    <x v="0"/>
    <x v="0"/>
  </r>
  <r>
    <x v="1"/>
    <x v="0"/>
    <x v="1"/>
    <x v="2"/>
    <x v="1"/>
    <x v="1"/>
    <x v="0"/>
    <x v="2"/>
    <x v="0"/>
    <x v="0"/>
    <x v="0"/>
  </r>
  <r>
    <x v="1"/>
    <x v="1"/>
    <x v="2"/>
    <x v="0"/>
    <x v="3"/>
    <x v="1"/>
    <x v="0"/>
    <x v="3"/>
    <x v="1"/>
    <x v="1"/>
    <x v="0"/>
  </r>
  <r>
    <x v="1"/>
    <x v="0"/>
    <x v="2"/>
    <x v="0"/>
    <x v="3"/>
    <x v="0"/>
    <x v="1"/>
    <x v="3"/>
    <x v="1"/>
    <x v="1"/>
    <x v="0"/>
  </r>
  <r>
    <x v="0"/>
    <x v="1"/>
    <x v="0"/>
    <x v="0"/>
    <x v="11"/>
    <x v="0"/>
    <x v="0"/>
    <x v="2"/>
    <x v="0"/>
    <x v="0"/>
    <x v="0"/>
  </r>
  <r>
    <x v="0"/>
    <x v="4"/>
    <x v="1"/>
    <x v="2"/>
    <x v="3"/>
    <x v="1"/>
    <x v="1"/>
    <x v="3"/>
    <x v="1"/>
    <x v="1"/>
    <x v="0"/>
  </r>
  <r>
    <x v="0"/>
    <x v="2"/>
    <x v="0"/>
    <x v="0"/>
    <x v="15"/>
    <x v="0"/>
    <x v="0"/>
    <x v="5"/>
    <x v="0"/>
    <x v="0"/>
    <x v="0"/>
  </r>
  <r>
    <x v="0"/>
    <x v="4"/>
    <x v="0"/>
    <x v="2"/>
    <x v="3"/>
    <x v="1"/>
    <x v="0"/>
    <x v="3"/>
    <x v="1"/>
    <x v="1"/>
    <x v="0"/>
  </r>
  <r>
    <x v="0"/>
    <x v="4"/>
    <x v="0"/>
    <x v="0"/>
    <x v="11"/>
    <x v="0"/>
    <x v="0"/>
    <x v="2"/>
    <x v="1"/>
    <x v="1"/>
    <x v="0"/>
  </r>
  <r>
    <x v="1"/>
    <x v="0"/>
    <x v="0"/>
    <x v="2"/>
    <x v="3"/>
    <x v="0"/>
    <x v="0"/>
    <x v="3"/>
    <x v="0"/>
    <x v="0"/>
    <x v="0"/>
  </r>
  <r>
    <x v="0"/>
    <x v="0"/>
    <x v="0"/>
    <x v="0"/>
    <x v="11"/>
    <x v="0"/>
    <x v="0"/>
    <x v="2"/>
    <x v="1"/>
    <x v="1"/>
    <x v="0"/>
  </r>
  <r>
    <x v="0"/>
    <x v="3"/>
    <x v="1"/>
    <x v="2"/>
    <x v="11"/>
    <x v="1"/>
    <x v="0"/>
    <x v="2"/>
    <x v="1"/>
    <x v="1"/>
    <x v="0"/>
  </r>
  <r>
    <x v="1"/>
    <x v="3"/>
    <x v="1"/>
    <x v="1"/>
    <x v="3"/>
    <x v="1"/>
    <x v="0"/>
    <x v="3"/>
    <x v="0"/>
    <x v="0"/>
    <x v="0"/>
  </r>
  <r>
    <x v="0"/>
    <x v="5"/>
    <x v="0"/>
    <x v="0"/>
    <x v="15"/>
    <x v="0"/>
    <x v="0"/>
    <x v="5"/>
    <x v="0"/>
    <x v="0"/>
    <x v="0"/>
  </r>
  <r>
    <x v="0"/>
    <x v="2"/>
    <x v="0"/>
    <x v="0"/>
    <x v="3"/>
    <x v="0"/>
    <x v="0"/>
    <x v="3"/>
    <x v="0"/>
    <x v="0"/>
    <x v="0"/>
  </r>
  <r>
    <x v="0"/>
    <x v="4"/>
    <x v="1"/>
    <x v="0"/>
    <x v="10"/>
    <x v="1"/>
    <x v="0"/>
    <x v="2"/>
    <x v="1"/>
    <x v="1"/>
    <x v="0"/>
  </r>
  <r>
    <x v="0"/>
    <x v="1"/>
    <x v="2"/>
    <x v="0"/>
    <x v="15"/>
    <x v="0"/>
    <x v="0"/>
    <x v="5"/>
    <x v="0"/>
    <x v="0"/>
    <x v="0"/>
  </r>
  <r>
    <x v="0"/>
    <x v="4"/>
    <x v="1"/>
    <x v="2"/>
    <x v="10"/>
    <x v="1"/>
    <x v="0"/>
    <x v="2"/>
    <x v="1"/>
    <x v="1"/>
    <x v="0"/>
  </r>
  <r>
    <x v="0"/>
    <x v="1"/>
    <x v="1"/>
    <x v="0"/>
    <x v="1"/>
    <x v="0"/>
    <x v="0"/>
    <x v="2"/>
    <x v="0"/>
    <x v="0"/>
    <x v="0"/>
  </r>
  <r>
    <x v="0"/>
    <x v="1"/>
    <x v="1"/>
    <x v="2"/>
    <x v="3"/>
    <x v="0"/>
    <x v="0"/>
    <x v="3"/>
    <x v="1"/>
    <x v="1"/>
    <x v="0"/>
  </r>
  <r>
    <x v="1"/>
    <x v="2"/>
    <x v="2"/>
    <x v="0"/>
    <x v="1"/>
    <x v="0"/>
    <x v="0"/>
    <x v="4"/>
    <x v="1"/>
    <x v="1"/>
    <x v="0"/>
  </r>
  <r>
    <x v="0"/>
    <x v="3"/>
    <x v="2"/>
    <x v="0"/>
    <x v="3"/>
    <x v="1"/>
    <x v="0"/>
    <x v="3"/>
    <x v="1"/>
    <x v="1"/>
    <x v="0"/>
  </r>
  <r>
    <x v="0"/>
    <x v="3"/>
    <x v="2"/>
    <x v="0"/>
    <x v="10"/>
    <x v="1"/>
    <x v="1"/>
    <x v="2"/>
    <x v="0"/>
    <x v="0"/>
    <x v="0"/>
  </r>
  <r>
    <x v="1"/>
    <x v="6"/>
    <x v="2"/>
    <x v="1"/>
    <x v="15"/>
    <x v="1"/>
    <x v="0"/>
    <x v="5"/>
    <x v="1"/>
    <x v="1"/>
    <x v="0"/>
  </r>
  <r>
    <x v="0"/>
    <x v="4"/>
    <x v="0"/>
    <x v="0"/>
    <x v="3"/>
    <x v="1"/>
    <x v="0"/>
    <x v="3"/>
    <x v="0"/>
    <x v="0"/>
    <x v="0"/>
  </r>
  <r>
    <x v="0"/>
    <x v="1"/>
    <x v="1"/>
    <x v="2"/>
    <x v="3"/>
    <x v="1"/>
    <x v="0"/>
    <x v="3"/>
    <x v="1"/>
    <x v="1"/>
    <x v="0"/>
  </r>
  <r>
    <x v="0"/>
    <x v="2"/>
    <x v="2"/>
    <x v="0"/>
    <x v="1"/>
    <x v="1"/>
    <x v="0"/>
    <x v="2"/>
    <x v="0"/>
    <x v="0"/>
    <x v="0"/>
  </r>
  <r>
    <x v="0"/>
    <x v="2"/>
    <x v="0"/>
    <x v="0"/>
    <x v="3"/>
    <x v="0"/>
    <x v="0"/>
    <x v="3"/>
    <x v="0"/>
    <x v="0"/>
    <x v="0"/>
  </r>
  <r>
    <x v="0"/>
    <x v="3"/>
    <x v="0"/>
    <x v="0"/>
    <x v="10"/>
    <x v="1"/>
    <x v="0"/>
    <x v="4"/>
    <x v="0"/>
    <x v="0"/>
    <x v="0"/>
  </r>
  <r>
    <x v="0"/>
    <x v="5"/>
    <x v="0"/>
    <x v="0"/>
    <x v="10"/>
    <x v="1"/>
    <x v="0"/>
    <x v="4"/>
    <x v="0"/>
    <x v="0"/>
    <x v="0"/>
  </r>
  <r>
    <x v="0"/>
    <x v="6"/>
    <x v="0"/>
    <x v="0"/>
    <x v="10"/>
    <x v="0"/>
    <x v="1"/>
    <x v="2"/>
    <x v="1"/>
    <x v="1"/>
    <x v="0"/>
  </r>
  <r>
    <x v="0"/>
    <x v="5"/>
    <x v="1"/>
    <x v="0"/>
    <x v="11"/>
    <x v="0"/>
    <x v="0"/>
    <x v="4"/>
    <x v="0"/>
    <x v="0"/>
    <x v="0"/>
  </r>
  <r>
    <x v="0"/>
    <x v="1"/>
    <x v="0"/>
    <x v="0"/>
    <x v="11"/>
    <x v="0"/>
    <x v="1"/>
    <x v="4"/>
    <x v="1"/>
    <x v="1"/>
    <x v="0"/>
  </r>
  <r>
    <x v="0"/>
    <x v="2"/>
    <x v="0"/>
    <x v="0"/>
    <x v="3"/>
    <x v="0"/>
    <x v="0"/>
    <x v="3"/>
    <x v="0"/>
    <x v="0"/>
    <x v="0"/>
  </r>
  <r>
    <x v="0"/>
    <x v="4"/>
    <x v="2"/>
    <x v="0"/>
    <x v="10"/>
    <x v="1"/>
    <x v="1"/>
    <x v="4"/>
    <x v="0"/>
    <x v="0"/>
    <x v="0"/>
  </r>
  <r>
    <x v="0"/>
    <x v="2"/>
    <x v="0"/>
    <x v="0"/>
    <x v="11"/>
    <x v="1"/>
    <x v="0"/>
    <x v="4"/>
    <x v="0"/>
    <x v="0"/>
    <x v="0"/>
  </r>
  <r>
    <x v="0"/>
    <x v="2"/>
    <x v="1"/>
    <x v="1"/>
    <x v="1"/>
    <x v="0"/>
    <x v="0"/>
    <x v="2"/>
    <x v="0"/>
    <x v="0"/>
    <x v="0"/>
  </r>
  <r>
    <x v="0"/>
    <x v="4"/>
    <x v="1"/>
    <x v="0"/>
    <x v="3"/>
    <x v="1"/>
    <x v="0"/>
    <x v="3"/>
    <x v="0"/>
    <x v="0"/>
    <x v="0"/>
  </r>
  <r>
    <x v="0"/>
    <x v="3"/>
    <x v="0"/>
    <x v="0"/>
    <x v="11"/>
    <x v="0"/>
    <x v="0"/>
    <x v="4"/>
    <x v="1"/>
    <x v="1"/>
    <x v="0"/>
  </r>
  <r>
    <x v="0"/>
    <x v="3"/>
    <x v="1"/>
    <x v="0"/>
    <x v="15"/>
    <x v="1"/>
    <x v="0"/>
    <x v="5"/>
    <x v="1"/>
    <x v="1"/>
    <x v="0"/>
  </r>
  <r>
    <x v="0"/>
    <x v="6"/>
    <x v="2"/>
    <x v="0"/>
    <x v="3"/>
    <x v="1"/>
    <x v="1"/>
    <x v="3"/>
    <x v="1"/>
    <x v="1"/>
    <x v="0"/>
  </r>
  <r>
    <x v="0"/>
    <x v="4"/>
    <x v="0"/>
    <x v="0"/>
    <x v="15"/>
    <x v="0"/>
    <x v="0"/>
    <x v="5"/>
    <x v="0"/>
    <x v="0"/>
    <x v="0"/>
  </r>
  <r>
    <x v="1"/>
    <x v="0"/>
    <x v="2"/>
    <x v="2"/>
    <x v="3"/>
    <x v="0"/>
    <x v="0"/>
    <x v="3"/>
    <x v="1"/>
    <x v="1"/>
    <x v="0"/>
  </r>
  <r>
    <x v="0"/>
    <x v="4"/>
    <x v="0"/>
    <x v="0"/>
    <x v="15"/>
    <x v="0"/>
    <x v="0"/>
    <x v="5"/>
    <x v="0"/>
    <x v="0"/>
    <x v="0"/>
  </r>
  <r>
    <x v="0"/>
    <x v="0"/>
    <x v="1"/>
    <x v="0"/>
    <x v="15"/>
    <x v="1"/>
    <x v="0"/>
    <x v="5"/>
    <x v="1"/>
    <x v="1"/>
    <x v="0"/>
  </r>
  <r>
    <x v="0"/>
    <x v="5"/>
    <x v="1"/>
    <x v="1"/>
    <x v="3"/>
    <x v="0"/>
    <x v="0"/>
    <x v="3"/>
    <x v="0"/>
    <x v="0"/>
    <x v="0"/>
  </r>
  <r>
    <x v="0"/>
    <x v="3"/>
    <x v="0"/>
    <x v="0"/>
    <x v="15"/>
    <x v="0"/>
    <x v="0"/>
    <x v="5"/>
    <x v="0"/>
    <x v="0"/>
    <x v="0"/>
  </r>
  <r>
    <x v="2"/>
    <x v="0"/>
    <x v="0"/>
    <x v="0"/>
    <x v="1"/>
    <x v="1"/>
    <x v="0"/>
    <x v="4"/>
    <x v="0"/>
    <x v="0"/>
    <x v="0"/>
  </r>
  <r>
    <x v="0"/>
    <x v="4"/>
    <x v="1"/>
    <x v="0"/>
    <x v="10"/>
    <x v="1"/>
    <x v="0"/>
    <x v="4"/>
    <x v="1"/>
    <x v="1"/>
    <x v="0"/>
  </r>
  <r>
    <x v="1"/>
    <x v="2"/>
    <x v="2"/>
    <x v="0"/>
    <x v="11"/>
    <x v="0"/>
    <x v="1"/>
    <x v="2"/>
    <x v="0"/>
    <x v="0"/>
    <x v="0"/>
  </r>
  <r>
    <x v="0"/>
    <x v="1"/>
    <x v="1"/>
    <x v="0"/>
    <x v="15"/>
    <x v="0"/>
    <x v="0"/>
    <x v="5"/>
    <x v="0"/>
    <x v="0"/>
    <x v="0"/>
  </r>
  <r>
    <x v="0"/>
    <x v="5"/>
    <x v="0"/>
    <x v="0"/>
    <x v="3"/>
    <x v="0"/>
    <x v="0"/>
    <x v="3"/>
    <x v="0"/>
    <x v="0"/>
    <x v="0"/>
  </r>
  <r>
    <x v="0"/>
    <x v="4"/>
    <x v="1"/>
    <x v="0"/>
    <x v="1"/>
    <x v="0"/>
    <x v="0"/>
    <x v="4"/>
    <x v="0"/>
    <x v="0"/>
    <x v="0"/>
  </r>
  <r>
    <x v="0"/>
    <x v="1"/>
    <x v="0"/>
    <x v="0"/>
    <x v="15"/>
    <x v="0"/>
    <x v="0"/>
    <x v="5"/>
    <x v="0"/>
    <x v="0"/>
    <x v="0"/>
  </r>
  <r>
    <x v="0"/>
    <x v="1"/>
    <x v="2"/>
    <x v="0"/>
    <x v="15"/>
    <x v="0"/>
    <x v="0"/>
    <x v="5"/>
    <x v="0"/>
    <x v="0"/>
    <x v="0"/>
  </r>
  <r>
    <x v="1"/>
    <x v="5"/>
    <x v="2"/>
    <x v="0"/>
    <x v="11"/>
    <x v="0"/>
    <x v="0"/>
    <x v="2"/>
    <x v="0"/>
    <x v="0"/>
    <x v="0"/>
  </r>
  <r>
    <x v="2"/>
    <x v="1"/>
    <x v="2"/>
    <x v="0"/>
    <x v="3"/>
    <x v="0"/>
    <x v="0"/>
    <x v="3"/>
    <x v="0"/>
    <x v="0"/>
    <x v="0"/>
  </r>
  <r>
    <x v="0"/>
    <x v="5"/>
    <x v="0"/>
    <x v="0"/>
    <x v="3"/>
    <x v="0"/>
    <x v="0"/>
    <x v="3"/>
    <x v="0"/>
    <x v="0"/>
    <x v="0"/>
  </r>
  <r>
    <x v="0"/>
    <x v="6"/>
    <x v="0"/>
    <x v="0"/>
    <x v="11"/>
    <x v="0"/>
    <x v="1"/>
    <x v="4"/>
    <x v="1"/>
    <x v="1"/>
    <x v="0"/>
  </r>
  <r>
    <x v="0"/>
    <x v="5"/>
    <x v="0"/>
    <x v="0"/>
    <x v="15"/>
    <x v="1"/>
    <x v="0"/>
    <x v="5"/>
    <x v="0"/>
    <x v="0"/>
    <x v="0"/>
  </r>
  <r>
    <x v="1"/>
    <x v="0"/>
    <x v="2"/>
    <x v="0"/>
    <x v="10"/>
    <x v="1"/>
    <x v="0"/>
    <x v="2"/>
    <x v="0"/>
    <x v="0"/>
    <x v="0"/>
  </r>
  <r>
    <x v="0"/>
    <x v="2"/>
    <x v="0"/>
    <x v="0"/>
    <x v="10"/>
    <x v="0"/>
    <x v="0"/>
    <x v="2"/>
    <x v="0"/>
    <x v="0"/>
    <x v="0"/>
  </r>
  <r>
    <x v="0"/>
    <x v="0"/>
    <x v="2"/>
    <x v="0"/>
    <x v="1"/>
    <x v="0"/>
    <x v="0"/>
    <x v="4"/>
    <x v="0"/>
    <x v="0"/>
    <x v="0"/>
  </r>
  <r>
    <x v="0"/>
    <x v="4"/>
    <x v="1"/>
    <x v="2"/>
    <x v="15"/>
    <x v="1"/>
    <x v="0"/>
    <x v="5"/>
    <x v="1"/>
    <x v="1"/>
    <x v="0"/>
  </r>
  <r>
    <x v="0"/>
    <x v="6"/>
    <x v="0"/>
    <x v="0"/>
    <x v="3"/>
    <x v="1"/>
    <x v="0"/>
    <x v="3"/>
    <x v="1"/>
    <x v="1"/>
    <x v="0"/>
  </r>
  <r>
    <x v="0"/>
    <x v="2"/>
    <x v="0"/>
    <x v="1"/>
    <x v="1"/>
    <x v="0"/>
    <x v="0"/>
    <x v="4"/>
    <x v="0"/>
    <x v="0"/>
    <x v="0"/>
  </r>
  <r>
    <x v="0"/>
    <x v="3"/>
    <x v="0"/>
    <x v="0"/>
    <x v="1"/>
    <x v="0"/>
    <x v="0"/>
    <x v="4"/>
    <x v="0"/>
    <x v="0"/>
    <x v="0"/>
  </r>
  <r>
    <x v="0"/>
    <x v="2"/>
    <x v="1"/>
    <x v="0"/>
    <x v="15"/>
    <x v="0"/>
    <x v="0"/>
    <x v="5"/>
    <x v="0"/>
    <x v="0"/>
    <x v="0"/>
  </r>
  <r>
    <x v="0"/>
    <x v="5"/>
    <x v="1"/>
    <x v="0"/>
    <x v="15"/>
    <x v="0"/>
    <x v="0"/>
    <x v="5"/>
    <x v="0"/>
    <x v="0"/>
    <x v="0"/>
  </r>
  <r>
    <x v="0"/>
    <x v="4"/>
    <x v="0"/>
    <x v="0"/>
    <x v="1"/>
    <x v="0"/>
    <x v="0"/>
    <x v="2"/>
    <x v="0"/>
    <x v="0"/>
    <x v="0"/>
  </r>
  <r>
    <x v="0"/>
    <x v="2"/>
    <x v="0"/>
    <x v="0"/>
    <x v="1"/>
    <x v="0"/>
    <x v="0"/>
    <x v="4"/>
    <x v="0"/>
    <x v="0"/>
    <x v="0"/>
  </r>
  <r>
    <x v="0"/>
    <x v="3"/>
    <x v="0"/>
    <x v="0"/>
    <x v="3"/>
    <x v="0"/>
    <x v="0"/>
    <x v="3"/>
    <x v="0"/>
    <x v="0"/>
    <x v="0"/>
  </r>
  <r>
    <x v="2"/>
    <x v="5"/>
    <x v="2"/>
    <x v="1"/>
    <x v="10"/>
    <x v="1"/>
    <x v="0"/>
    <x v="2"/>
    <x v="0"/>
    <x v="0"/>
    <x v="0"/>
  </r>
  <r>
    <x v="0"/>
    <x v="1"/>
    <x v="0"/>
    <x v="0"/>
    <x v="11"/>
    <x v="1"/>
    <x v="0"/>
    <x v="2"/>
    <x v="1"/>
    <x v="1"/>
    <x v="0"/>
  </r>
  <r>
    <x v="0"/>
    <x v="3"/>
    <x v="0"/>
    <x v="0"/>
    <x v="15"/>
    <x v="0"/>
    <x v="0"/>
    <x v="5"/>
    <x v="0"/>
    <x v="0"/>
    <x v="0"/>
  </r>
  <r>
    <x v="0"/>
    <x v="2"/>
    <x v="1"/>
    <x v="0"/>
    <x v="1"/>
    <x v="0"/>
    <x v="0"/>
    <x v="4"/>
    <x v="0"/>
    <x v="0"/>
    <x v="0"/>
  </r>
  <r>
    <x v="1"/>
    <x v="1"/>
    <x v="2"/>
    <x v="2"/>
    <x v="15"/>
    <x v="0"/>
    <x v="0"/>
    <x v="5"/>
    <x v="1"/>
    <x v="1"/>
    <x v="0"/>
  </r>
  <r>
    <x v="0"/>
    <x v="0"/>
    <x v="0"/>
    <x v="0"/>
    <x v="3"/>
    <x v="0"/>
    <x v="0"/>
    <x v="3"/>
    <x v="0"/>
    <x v="0"/>
    <x v="0"/>
  </r>
  <r>
    <x v="0"/>
    <x v="1"/>
    <x v="1"/>
    <x v="0"/>
    <x v="3"/>
    <x v="1"/>
    <x v="0"/>
    <x v="3"/>
    <x v="0"/>
    <x v="0"/>
    <x v="0"/>
  </r>
  <r>
    <x v="2"/>
    <x v="4"/>
    <x v="2"/>
    <x v="0"/>
    <x v="1"/>
    <x v="0"/>
    <x v="0"/>
    <x v="2"/>
    <x v="0"/>
    <x v="0"/>
    <x v="0"/>
  </r>
  <r>
    <x v="1"/>
    <x v="0"/>
    <x v="1"/>
    <x v="2"/>
    <x v="1"/>
    <x v="0"/>
    <x v="0"/>
    <x v="2"/>
    <x v="0"/>
    <x v="0"/>
    <x v="0"/>
  </r>
  <r>
    <x v="0"/>
    <x v="2"/>
    <x v="1"/>
    <x v="0"/>
    <x v="1"/>
    <x v="0"/>
    <x v="0"/>
    <x v="5"/>
    <x v="0"/>
    <x v="0"/>
    <x v="0"/>
  </r>
  <r>
    <x v="0"/>
    <x v="3"/>
    <x v="0"/>
    <x v="0"/>
    <x v="10"/>
    <x v="1"/>
    <x v="0"/>
    <x v="4"/>
    <x v="1"/>
    <x v="1"/>
    <x v="0"/>
  </r>
  <r>
    <x v="0"/>
    <x v="0"/>
    <x v="0"/>
    <x v="0"/>
    <x v="15"/>
    <x v="1"/>
    <x v="0"/>
    <x v="5"/>
    <x v="1"/>
    <x v="1"/>
    <x v="0"/>
  </r>
  <r>
    <x v="0"/>
    <x v="4"/>
    <x v="0"/>
    <x v="0"/>
    <x v="11"/>
    <x v="0"/>
    <x v="0"/>
    <x v="0"/>
    <x v="0"/>
    <x v="0"/>
    <x v="0"/>
  </r>
  <r>
    <x v="1"/>
    <x v="5"/>
    <x v="2"/>
    <x v="0"/>
    <x v="11"/>
    <x v="0"/>
    <x v="0"/>
    <x v="2"/>
    <x v="0"/>
    <x v="0"/>
    <x v="0"/>
  </r>
  <r>
    <x v="0"/>
    <x v="5"/>
    <x v="0"/>
    <x v="1"/>
    <x v="11"/>
    <x v="1"/>
    <x v="0"/>
    <x v="0"/>
    <x v="0"/>
    <x v="0"/>
    <x v="0"/>
  </r>
  <r>
    <x v="0"/>
    <x v="2"/>
    <x v="2"/>
    <x v="0"/>
    <x v="3"/>
    <x v="1"/>
    <x v="0"/>
    <x v="3"/>
    <x v="0"/>
    <x v="0"/>
    <x v="0"/>
  </r>
  <r>
    <x v="0"/>
    <x v="0"/>
    <x v="2"/>
    <x v="2"/>
    <x v="1"/>
    <x v="1"/>
    <x v="0"/>
    <x v="0"/>
    <x v="0"/>
    <x v="0"/>
    <x v="0"/>
  </r>
  <r>
    <x v="0"/>
    <x v="5"/>
    <x v="1"/>
    <x v="0"/>
    <x v="15"/>
    <x v="0"/>
    <x v="0"/>
    <x v="5"/>
    <x v="0"/>
    <x v="0"/>
    <x v="0"/>
  </r>
  <r>
    <x v="0"/>
    <x v="4"/>
    <x v="1"/>
    <x v="0"/>
    <x v="10"/>
    <x v="1"/>
    <x v="0"/>
    <x v="1"/>
    <x v="1"/>
    <x v="1"/>
    <x v="0"/>
  </r>
  <r>
    <x v="1"/>
    <x v="0"/>
    <x v="1"/>
    <x v="2"/>
    <x v="11"/>
    <x v="0"/>
    <x v="0"/>
    <x v="0"/>
    <x v="1"/>
    <x v="1"/>
    <x v="0"/>
  </r>
  <r>
    <x v="0"/>
    <x v="1"/>
    <x v="2"/>
    <x v="0"/>
    <x v="15"/>
    <x v="0"/>
    <x v="0"/>
    <x v="5"/>
    <x v="0"/>
    <x v="0"/>
    <x v="0"/>
  </r>
  <r>
    <x v="1"/>
    <x v="2"/>
    <x v="1"/>
    <x v="0"/>
    <x v="11"/>
    <x v="0"/>
    <x v="0"/>
    <x v="0"/>
    <x v="1"/>
    <x v="1"/>
    <x v="0"/>
  </r>
  <r>
    <x v="0"/>
    <x v="1"/>
    <x v="1"/>
    <x v="0"/>
    <x v="10"/>
    <x v="0"/>
    <x v="1"/>
    <x v="2"/>
    <x v="0"/>
    <x v="0"/>
    <x v="0"/>
  </r>
  <r>
    <x v="0"/>
    <x v="0"/>
    <x v="0"/>
    <x v="0"/>
    <x v="1"/>
    <x v="0"/>
    <x v="0"/>
    <x v="1"/>
    <x v="0"/>
    <x v="0"/>
    <x v="0"/>
  </r>
  <r>
    <x v="1"/>
    <x v="6"/>
    <x v="2"/>
    <x v="0"/>
    <x v="3"/>
    <x v="0"/>
    <x v="1"/>
    <x v="3"/>
    <x v="1"/>
    <x v="1"/>
    <x v="0"/>
  </r>
  <r>
    <x v="1"/>
    <x v="0"/>
    <x v="2"/>
    <x v="2"/>
    <x v="15"/>
    <x v="1"/>
    <x v="1"/>
    <x v="5"/>
    <x v="1"/>
    <x v="1"/>
    <x v="0"/>
  </r>
  <r>
    <x v="0"/>
    <x v="5"/>
    <x v="0"/>
    <x v="0"/>
    <x v="11"/>
    <x v="1"/>
    <x v="0"/>
    <x v="0"/>
    <x v="1"/>
    <x v="1"/>
    <x v="0"/>
  </r>
  <r>
    <x v="0"/>
    <x v="5"/>
    <x v="0"/>
    <x v="0"/>
    <x v="10"/>
    <x v="1"/>
    <x v="0"/>
    <x v="5"/>
    <x v="0"/>
    <x v="0"/>
    <x v="0"/>
  </r>
  <r>
    <x v="0"/>
    <x v="2"/>
    <x v="0"/>
    <x v="0"/>
    <x v="10"/>
    <x v="0"/>
    <x v="0"/>
    <x v="4"/>
    <x v="0"/>
    <x v="0"/>
    <x v="0"/>
  </r>
  <r>
    <x v="0"/>
    <x v="3"/>
    <x v="0"/>
    <x v="0"/>
    <x v="3"/>
    <x v="0"/>
    <x v="0"/>
    <x v="3"/>
    <x v="0"/>
    <x v="0"/>
    <x v="0"/>
  </r>
  <r>
    <x v="0"/>
    <x v="4"/>
    <x v="0"/>
    <x v="0"/>
    <x v="1"/>
    <x v="0"/>
    <x v="1"/>
    <x v="5"/>
    <x v="0"/>
    <x v="0"/>
    <x v="0"/>
  </r>
  <r>
    <x v="0"/>
    <x v="2"/>
    <x v="0"/>
    <x v="0"/>
    <x v="15"/>
    <x v="0"/>
    <x v="0"/>
    <x v="5"/>
    <x v="0"/>
    <x v="0"/>
    <x v="0"/>
  </r>
  <r>
    <x v="0"/>
    <x v="3"/>
    <x v="1"/>
    <x v="0"/>
    <x v="10"/>
    <x v="0"/>
    <x v="0"/>
    <x v="3"/>
    <x v="0"/>
    <x v="0"/>
    <x v="0"/>
  </r>
  <r>
    <x v="0"/>
    <x v="2"/>
    <x v="0"/>
    <x v="0"/>
    <x v="10"/>
    <x v="0"/>
    <x v="0"/>
    <x v="0"/>
    <x v="0"/>
    <x v="0"/>
    <x v="0"/>
  </r>
  <r>
    <x v="1"/>
    <x v="1"/>
    <x v="0"/>
    <x v="0"/>
    <x v="11"/>
    <x v="0"/>
    <x v="0"/>
    <x v="3"/>
    <x v="1"/>
    <x v="1"/>
    <x v="0"/>
  </r>
  <r>
    <x v="0"/>
    <x v="0"/>
    <x v="2"/>
    <x v="0"/>
    <x v="11"/>
    <x v="1"/>
    <x v="1"/>
    <x v="1"/>
    <x v="0"/>
    <x v="0"/>
    <x v="0"/>
  </r>
  <r>
    <x v="0"/>
    <x v="2"/>
    <x v="0"/>
    <x v="0"/>
    <x v="3"/>
    <x v="0"/>
    <x v="0"/>
    <x v="3"/>
    <x v="0"/>
    <x v="0"/>
    <x v="0"/>
  </r>
  <r>
    <x v="2"/>
    <x v="4"/>
    <x v="1"/>
    <x v="2"/>
    <x v="11"/>
    <x v="1"/>
    <x v="0"/>
    <x v="5"/>
    <x v="0"/>
    <x v="0"/>
    <x v="0"/>
  </r>
  <r>
    <x v="1"/>
    <x v="2"/>
    <x v="0"/>
    <x v="0"/>
    <x v="11"/>
    <x v="0"/>
    <x v="0"/>
    <x v="5"/>
    <x v="1"/>
    <x v="1"/>
    <x v="0"/>
  </r>
  <r>
    <x v="1"/>
    <x v="0"/>
    <x v="2"/>
    <x v="2"/>
    <x v="3"/>
    <x v="0"/>
    <x v="0"/>
    <x v="3"/>
    <x v="1"/>
    <x v="1"/>
    <x v="0"/>
  </r>
  <r>
    <x v="0"/>
    <x v="1"/>
    <x v="1"/>
    <x v="0"/>
    <x v="11"/>
    <x v="0"/>
    <x v="0"/>
    <x v="0"/>
    <x v="0"/>
    <x v="0"/>
    <x v="0"/>
  </r>
  <r>
    <x v="1"/>
    <x v="0"/>
    <x v="1"/>
    <x v="2"/>
    <x v="11"/>
    <x v="0"/>
    <x v="0"/>
    <x v="0"/>
    <x v="0"/>
    <x v="0"/>
    <x v="0"/>
  </r>
  <r>
    <x v="1"/>
    <x v="0"/>
    <x v="2"/>
    <x v="2"/>
    <x v="10"/>
    <x v="1"/>
    <x v="0"/>
    <x v="2"/>
    <x v="0"/>
    <x v="0"/>
    <x v="0"/>
  </r>
  <r>
    <x v="1"/>
    <x v="0"/>
    <x v="2"/>
    <x v="2"/>
    <x v="10"/>
    <x v="0"/>
    <x v="0"/>
    <x v="2"/>
    <x v="0"/>
    <x v="0"/>
    <x v="0"/>
  </r>
  <r>
    <x v="0"/>
    <x v="2"/>
    <x v="0"/>
    <x v="1"/>
    <x v="3"/>
    <x v="0"/>
    <x v="0"/>
    <x v="3"/>
    <x v="1"/>
    <x v="1"/>
    <x v="0"/>
  </r>
  <r>
    <x v="0"/>
    <x v="5"/>
    <x v="0"/>
    <x v="0"/>
    <x v="3"/>
    <x v="1"/>
    <x v="0"/>
    <x v="3"/>
    <x v="0"/>
    <x v="0"/>
    <x v="0"/>
  </r>
  <r>
    <x v="0"/>
    <x v="0"/>
    <x v="0"/>
    <x v="0"/>
    <x v="3"/>
    <x v="0"/>
    <x v="0"/>
    <x v="3"/>
    <x v="0"/>
    <x v="0"/>
    <x v="0"/>
  </r>
  <r>
    <x v="1"/>
    <x v="6"/>
    <x v="2"/>
    <x v="0"/>
    <x v="11"/>
    <x v="1"/>
    <x v="0"/>
    <x v="5"/>
    <x v="1"/>
    <x v="1"/>
    <x v="0"/>
  </r>
  <r>
    <x v="0"/>
    <x v="4"/>
    <x v="0"/>
    <x v="0"/>
    <x v="10"/>
    <x v="1"/>
    <x v="0"/>
    <x v="4"/>
    <x v="0"/>
    <x v="0"/>
    <x v="0"/>
  </r>
  <r>
    <x v="0"/>
    <x v="2"/>
    <x v="1"/>
    <x v="0"/>
    <x v="15"/>
    <x v="1"/>
    <x v="0"/>
    <x v="5"/>
    <x v="1"/>
    <x v="1"/>
    <x v="0"/>
  </r>
  <r>
    <x v="1"/>
    <x v="3"/>
    <x v="1"/>
    <x v="0"/>
    <x v="1"/>
    <x v="0"/>
    <x v="0"/>
    <x v="2"/>
    <x v="0"/>
    <x v="0"/>
    <x v="0"/>
  </r>
  <r>
    <x v="0"/>
    <x v="4"/>
    <x v="2"/>
    <x v="0"/>
    <x v="1"/>
    <x v="1"/>
    <x v="0"/>
    <x v="5"/>
    <x v="0"/>
    <x v="0"/>
    <x v="0"/>
  </r>
  <r>
    <x v="0"/>
    <x v="4"/>
    <x v="0"/>
    <x v="0"/>
    <x v="11"/>
    <x v="0"/>
    <x v="0"/>
    <x v="0"/>
    <x v="0"/>
    <x v="0"/>
    <x v="0"/>
  </r>
  <r>
    <x v="0"/>
    <x v="2"/>
    <x v="0"/>
    <x v="0"/>
    <x v="1"/>
    <x v="1"/>
    <x v="0"/>
    <x v="1"/>
    <x v="0"/>
    <x v="0"/>
    <x v="0"/>
  </r>
  <r>
    <x v="0"/>
    <x v="0"/>
    <x v="0"/>
    <x v="0"/>
    <x v="1"/>
    <x v="0"/>
    <x v="0"/>
    <x v="5"/>
    <x v="0"/>
    <x v="0"/>
    <x v="0"/>
  </r>
  <r>
    <x v="0"/>
    <x v="1"/>
    <x v="0"/>
    <x v="0"/>
    <x v="15"/>
    <x v="0"/>
    <x v="0"/>
    <x v="5"/>
    <x v="0"/>
    <x v="0"/>
    <x v="0"/>
  </r>
  <r>
    <x v="0"/>
    <x v="4"/>
    <x v="0"/>
    <x v="0"/>
    <x v="1"/>
    <x v="1"/>
    <x v="0"/>
    <x v="0"/>
    <x v="0"/>
    <x v="0"/>
    <x v="0"/>
  </r>
  <r>
    <x v="0"/>
    <x v="4"/>
    <x v="1"/>
    <x v="2"/>
    <x v="1"/>
    <x v="1"/>
    <x v="0"/>
    <x v="2"/>
    <x v="1"/>
    <x v="1"/>
    <x v="0"/>
  </r>
  <r>
    <x v="1"/>
    <x v="1"/>
    <x v="1"/>
    <x v="0"/>
    <x v="3"/>
    <x v="1"/>
    <x v="1"/>
    <x v="3"/>
    <x v="1"/>
    <x v="1"/>
    <x v="0"/>
  </r>
  <r>
    <x v="0"/>
    <x v="3"/>
    <x v="0"/>
    <x v="0"/>
    <x v="3"/>
    <x v="0"/>
    <x v="0"/>
    <x v="3"/>
    <x v="1"/>
    <x v="1"/>
    <x v="0"/>
  </r>
  <r>
    <x v="0"/>
    <x v="5"/>
    <x v="1"/>
    <x v="0"/>
    <x v="10"/>
    <x v="0"/>
    <x v="0"/>
    <x v="4"/>
    <x v="0"/>
    <x v="0"/>
    <x v="0"/>
  </r>
  <r>
    <x v="0"/>
    <x v="4"/>
    <x v="1"/>
    <x v="2"/>
    <x v="1"/>
    <x v="1"/>
    <x v="0"/>
    <x v="0"/>
    <x v="1"/>
    <x v="1"/>
    <x v="0"/>
  </r>
  <r>
    <x v="0"/>
    <x v="6"/>
    <x v="1"/>
    <x v="0"/>
    <x v="11"/>
    <x v="0"/>
    <x v="1"/>
    <x v="1"/>
    <x v="1"/>
    <x v="1"/>
    <x v="0"/>
  </r>
  <r>
    <x v="0"/>
    <x v="3"/>
    <x v="0"/>
    <x v="0"/>
    <x v="10"/>
    <x v="0"/>
    <x v="0"/>
    <x v="3"/>
    <x v="0"/>
    <x v="0"/>
    <x v="0"/>
  </r>
  <r>
    <x v="1"/>
    <x v="1"/>
    <x v="2"/>
    <x v="2"/>
    <x v="3"/>
    <x v="1"/>
    <x v="0"/>
    <x v="3"/>
    <x v="1"/>
    <x v="1"/>
    <x v="0"/>
  </r>
  <r>
    <x v="1"/>
    <x v="0"/>
    <x v="2"/>
    <x v="2"/>
    <x v="11"/>
    <x v="0"/>
    <x v="0"/>
    <x v="2"/>
    <x v="0"/>
    <x v="0"/>
    <x v="0"/>
  </r>
  <r>
    <x v="0"/>
    <x v="5"/>
    <x v="2"/>
    <x v="0"/>
    <x v="15"/>
    <x v="0"/>
    <x v="0"/>
    <x v="5"/>
    <x v="0"/>
    <x v="0"/>
    <x v="0"/>
  </r>
  <r>
    <x v="0"/>
    <x v="3"/>
    <x v="0"/>
    <x v="0"/>
    <x v="11"/>
    <x v="0"/>
    <x v="0"/>
    <x v="2"/>
    <x v="1"/>
    <x v="1"/>
    <x v="0"/>
  </r>
  <r>
    <x v="0"/>
    <x v="0"/>
    <x v="2"/>
    <x v="2"/>
    <x v="10"/>
    <x v="0"/>
    <x v="0"/>
    <x v="1"/>
    <x v="1"/>
    <x v="1"/>
    <x v="0"/>
  </r>
  <r>
    <x v="0"/>
    <x v="0"/>
    <x v="1"/>
    <x v="2"/>
    <x v="1"/>
    <x v="0"/>
    <x v="0"/>
    <x v="1"/>
    <x v="0"/>
    <x v="0"/>
    <x v="0"/>
  </r>
  <r>
    <x v="0"/>
    <x v="1"/>
    <x v="0"/>
    <x v="0"/>
    <x v="3"/>
    <x v="0"/>
    <x v="0"/>
    <x v="3"/>
    <x v="0"/>
    <x v="0"/>
    <x v="0"/>
  </r>
  <r>
    <x v="0"/>
    <x v="1"/>
    <x v="0"/>
    <x v="0"/>
    <x v="10"/>
    <x v="0"/>
    <x v="1"/>
    <x v="5"/>
    <x v="0"/>
    <x v="0"/>
    <x v="0"/>
  </r>
  <r>
    <x v="0"/>
    <x v="1"/>
    <x v="0"/>
    <x v="0"/>
    <x v="11"/>
    <x v="0"/>
    <x v="0"/>
    <x v="3"/>
    <x v="0"/>
    <x v="0"/>
    <x v="0"/>
  </r>
  <r>
    <x v="0"/>
    <x v="4"/>
    <x v="0"/>
    <x v="0"/>
    <x v="15"/>
    <x v="0"/>
    <x v="0"/>
    <x v="5"/>
    <x v="0"/>
    <x v="0"/>
    <x v="0"/>
  </r>
  <r>
    <x v="0"/>
    <x v="4"/>
    <x v="1"/>
    <x v="2"/>
    <x v="15"/>
    <x v="1"/>
    <x v="0"/>
    <x v="5"/>
    <x v="1"/>
    <x v="1"/>
    <x v="0"/>
  </r>
  <r>
    <x v="0"/>
    <x v="5"/>
    <x v="0"/>
    <x v="0"/>
    <x v="10"/>
    <x v="0"/>
    <x v="1"/>
    <x v="2"/>
    <x v="1"/>
    <x v="1"/>
    <x v="0"/>
  </r>
  <r>
    <x v="1"/>
    <x v="4"/>
    <x v="0"/>
    <x v="0"/>
    <x v="1"/>
    <x v="0"/>
    <x v="0"/>
    <x v="0"/>
    <x v="1"/>
    <x v="1"/>
    <x v="0"/>
  </r>
  <r>
    <x v="0"/>
    <x v="2"/>
    <x v="2"/>
    <x v="0"/>
    <x v="10"/>
    <x v="1"/>
    <x v="0"/>
    <x v="2"/>
    <x v="0"/>
    <x v="0"/>
    <x v="0"/>
  </r>
  <r>
    <x v="1"/>
    <x v="4"/>
    <x v="1"/>
    <x v="0"/>
    <x v="10"/>
    <x v="1"/>
    <x v="0"/>
    <x v="5"/>
    <x v="0"/>
    <x v="0"/>
    <x v="0"/>
  </r>
  <r>
    <x v="0"/>
    <x v="1"/>
    <x v="0"/>
    <x v="0"/>
    <x v="3"/>
    <x v="0"/>
    <x v="0"/>
    <x v="3"/>
    <x v="0"/>
    <x v="0"/>
    <x v="0"/>
  </r>
  <r>
    <x v="0"/>
    <x v="1"/>
    <x v="1"/>
    <x v="0"/>
    <x v="3"/>
    <x v="1"/>
    <x v="0"/>
    <x v="3"/>
    <x v="1"/>
    <x v="1"/>
    <x v="0"/>
  </r>
  <r>
    <x v="0"/>
    <x v="0"/>
    <x v="0"/>
    <x v="0"/>
    <x v="11"/>
    <x v="0"/>
    <x v="0"/>
    <x v="4"/>
    <x v="1"/>
    <x v="1"/>
    <x v="0"/>
  </r>
  <r>
    <x v="1"/>
    <x v="2"/>
    <x v="1"/>
    <x v="0"/>
    <x v="11"/>
    <x v="0"/>
    <x v="0"/>
    <x v="2"/>
    <x v="0"/>
    <x v="0"/>
    <x v="0"/>
  </r>
  <r>
    <x v="0"/>
    <x v="4"/>
    <x v="2"/>
    <x v="0"/>
    <x v="1"/>
    <x v="1"/>
    <x v="0"/>
    <x v="5"/>
    <x v="0"/>
    <x v="0"/>
    <x v="0"/>
  </r>
  <r>
    <x v="0"/>
    <x v="1"/>
    <x v="0"/>
    <x v="0"/>
    <x v="15"/>
    <x v="1"/>
    <x v="0"/>
    <x v="5"/>
    <x v="0"/>
    <x v="0"/>
    <x v="0"/>
  </r>
  <r>
    <x v="0"/>
    <x v="2"/>
    <x v="0"/>
    <x v="0"/>
    <x v="1"/>
    <x v="0"/>
    <x v="0"/>
    <x v="3"/>
    <x v="0"/>
    <x v="0"/>
    <x v="0"/>
  </r>
  <r>
    <x v="0"/>
    <x v="0"/>
    <x v="0"/>
    <x v="1"/>
    <x v="1"/>
    <x v="1"/>
    <x v="0"/>
    <x v="0"/>
    <x v="1"/>
    <x v="1"/>
    <x v="0"/>
  </r>
  <r>
    <x v="0"/>
    <x v="3"/>
    <x v="0"/>
    <x v="0"/>
    <x v="3"/>
    <x v="0"/>
    <x v="1"/>
    <x v="3"/>
    <x v="0"/>
    <x v="0"/>
    <x v="0"/>
  </r>
  <r>
    <x v="0"/>
    <x v="1"/>
    <x v="0"/>
    <x v="0"/>
    <x v="1"/>
    <x v="0"/>
    <x v="0"/>
    <x v="3"/>
    <x v="0"/>
    <x v="0"/>
    <x v="0"/>
  </r>
  <r>
    <x v="1"/>
    <x v="1"/>
    <x v="2"/>
    <x v="0"/>
    <x v="11"/>
    <x v="0"/>
    <x v="0"/>
    <x v="2"/>
    <x v="1"/>
    <x v="1"/>
    <x v="0"/>
  </r>
  <r>
    <x v="1"/>
    <x v="1"/>
    <x v="2"/>
    <x v="1"/>
    <x v="10"/>
    <x v="1"/>
    <x v="0"/>
    <x v="2"/>
    <x v="1"/>
    <x v="1"/>
    <x v="0"/>
  </r>
  <r>
    <x v="0"/>
    <x v="0"/>
    <x v="0"/>
    <x v="0"/>
    <x v="15"/>
    <x v="0"/>
    <x v="0"/>
    <x v="5"/>
    <x v="0"/>
    <x v="0"/>
    <x v="0"/>
  </r>
  <r>
    <x v="0"/>
    <x v="4"/>
    <x v="1"/>
    <x v="0"/>
    <x v="1"/>
    <x v="0"/>
    <x v="0"/>
    <x v="1"/>
    <x v="0"/>
    <x v="0"/>
    <x v="0"/>
  </r>
  <r>
    <x v="0"/>
    <x v="1"/>
    <x v="0"/>
    <x v="0"/>
    <x v="10"/>
    <x v="0"/>
    <x v="0"/>
    <x v="2"/>
    <x v="0"/>
    <x v="0"/>
    <x v="0"/>
  </r>
  <r>
    <x v="1"/>
    <x v="0"/>
    <x v="2"/>
    <x v="2"/>
    <x v="1"/>
    <x v="1"/>
    <x v="0"/>
    <x v="2"/>
    <x v="0"/>
    <x v="0"/>
    <x v="0"/>
  </r>
  <r>
    <x v="1"/>
    <x v="0"/>
    <x v="2"/>
    <x v="2"/>
    <x v="11"/>
    <x v="1"/>
    <x v="0"/>
    <x v="2"/>
    <x v="0"/>
    <x v="0"/>
    <x v="0"/>
  </r>
  <r>
    <x v="2"/>
    <x v="1"/>
    <x v="2"/>
    <x v="0"/>
    <x v="3"/>
    <x v="1"/>
    <x v="0"/>
    <x v="3"/>
    <x v="0"/>
    <x v="0"/>
    <x v="0"/>
  </r>
  <r>
    <x v="0"/>
    <x v="3"/>
    <x v="1"/>
    <x v="0"/>
    <x v="15"/>
    <x v="0"/>
    <x v="0"/>
    <x v="5"/>
    <x v="0"/>
    <x v="0"/>
    <x v="0"/>
  </r>
  <r>
    <x v="0"/>
    <x v="0"/>
    <x v="2"/>
    <x v="2"/>
    <x v="15"/>
    <x v="1"/>
    <x v="0"/>
    <x v="5"/>
    <x v="0"/>
    <x v="0"/>
    <x v="0"/>
  </r>
  <r>
    <x v="0"/>
    <x v="3"/>
    <x v="0"/>
    <x v="0"/>
    <x v="1"/>
    <x v="1"/>
    <x v="0"/>
    <x v="4"/>
    <x v="1"/>
    <x v="1"/>
    <x v="0"/>
  </r>
  <r>
    <x v="0"/>
    <x v="0"/>
    <x v="1"/>
    <x v="2"/>
    <x v="3"/>
    <x v="1"/>
    <x v="0"/>
    <x v="3"/>
    <x v="1"/>
    <x v="1"/>
    <x v="0"/>
  </r>
  <r>
    <x v="0"/>
    <x v="5"/>
    <x v="0"/>
    <x v="0"/>
    <x v="3"/>
    <x v="1"/>
    <x v="0"/>
    <x v="3"/>
    <x v="0"/>
    <x v="0"/>
    <x v="0"/>
  </r>
  <r>
    <x v="0"/>
    <x v="2"/>
    <x v="0"/>
    <x v="0"/>
    <x v="15"/>
    <x v="0"/>
    <x v="0"/>
    <x v="5"/>
    <x v="1"/>
    <x v="1"/>
    <x v="0"/>
  </r>
  <r>
    <x v="0"/>
    <x v="3"/>
    <x v="0"/>
    <x v="0"/>
    <x v="3"/>
    <x v="0"/>
    <x v="1"/>
    <x v="3"/>
    <x v="0"/>
    <x v="0"/>
    <x v="0"/>
  </r>
  <r>
    <x v="0"/>
    <x v="4"/>
    <x v="0"/>
    <x v="0"/>
    <x v="3"/>
    <x v="1"/>
    <x v="0"/>
    <x v="3"/>
    <x v="0"/>
    <x v="0"/>
    <x v="0"/>
  </r>
  <r>
    <x v="0"/>
    <x v="4"/>
    <x v="1"/>
    <x v="0"/>
    <x v="10"/>
    <x v="0"/>
    <x v="0"/>
    <x v="4"/>
    <x v="0"/>
    <x v="0"/>
    <x v="0"/>
  </r>
  <r>
    <x v="0"/>
    <x v="6"/>
    <x v="0"/>
    <x v="0"/>
    <x v="15"/>
    <x v="0"/>
    <x v="0"/>
    <x v="5"/>
    <x v="1"/>
    <x v="1"/>
    <x v="0"/>
  </r>
  <r>
    <x v="0"/>
    <x v="5"/>
    <x v="0"/>
    <x v="0"/>
    <x v="15"/>
    <x v="1"/>
    <x v="0"/>
    <x v="5"/>
    <x v="0"/>
    <x v="0"/>
    <x v="0"/>
  </r>
  <r>
    <x v="0"/>
    <x v="0"/>
    <x v="0"/>
    <x v="0"/>
    <x v="3"/>
    <x v="0"/>
    <x v="1"/>
    <x v="3"/>
    <x v="0"/>
    <x v="0"/>
    <x v="0"/>
  </r>
  <r>
    <x v="0"/>
    <x v="4"/>
    <x v="1"/>
    <x v="0"/>
    <x v="11"/>
    <x v="1"/>
    <x v="0"/>
    <x v="0"/>
    <x v="1"/>
    <x v="1"/>
    <x v="0"/>
  </r>
  <r>
    <x v="0"/>
    <x v="0"/>
    <x v="0"/>
    <x v="0"/>
    <x v="11"/>
    <x v="0"/>
    <x v="0"/>
    <x v="1"/>
    <x v="0"/>
    <x v="0"/>
    <x v="0"/>
  </r>
  <r>
    <x v="2"/>
    <x v="5"/>
    <x v="2"/>
    <x v="0"/>
    <x v="10"/>
    <x v="0"/>
    <x v="0"/>
    <x v="3"/>
    <x v="0"/>
    <x v="0"/>
    <x v="0"/>
  </r>
  <r>
    <x v="0"/>
    <x v="3"/>
    <x v="1"/>
    <x v="0"/>
    <x v="10"/>
    <x v="0"/>
    <x v="0"/>
    <x v="3"/>
    <x v="0"/>
    <x v="0"/>
    <x v="0"/>
  </r>
  <r>
    <x v="0"/>
    <x v="2"/>
    <x v="0"/>
    <x v="0"/>
    <x v="15"/>
    <x v="1"/>
    <x v="1"/>
    <x v="5"/>
    <x v="0"/>
    <x v="0"/>
    <x v="0"/>
  </r>
  <r>
    <x v="2"/>
    <x v="2"/>
    <x v="2"/>
    <x v="0"/>
    <x v="1"/>
    <x v="1"/>
    <x v="0"/>
    <x v="0"/>
    <x v="0"/>
    <x v="0"/>
    <x v="0"/>
  </r>
  <r>
    <x v="0"/>
    <x v="6"/>
    <x v="0"/>
    <x v="0"/>
    <x v="1"/>
    <x v="0"/>
    <x v="0"/>
    <x v="4"/>
    <x v="1"/>
    <x v="1"/>
    <x v="0"/>
  </r>
  <r>
    <x v="0"/>
    <x v="1"/>
    <x v="2"/>
    <x v="0"/>
    <x v="3"/>
    <x v="1"/>
    <x v="1"/>
    <x v="3"/>
    <x v="0"/>
    <x v="0"/>
    <x v="0"/>
  </r>
  <r>
    <x v="0"/>
    <x v="1"/>
    <x v="0"/>
    <x v="0"/>
    <x v="1"/>
    <x v="0"/>
    <x v="0"/>
    <x v="2"/>
    <x v="0"/>
    <x v="0"/>
    <x v="0"/>
  </r>
  <r>
    <x v="0"/>
    <x v="6"/>
    <x v="0"/>
    <x v="0"/>
    <x v="10"/>
    <x v="0"/>
    <x v="0"/>
    <x v="0"/>
    <x v="1"/>
    <x v="1"/>
    <x v="0"/>
  </r>
  <r>
    <x v="0"/>
    <x v="3"/>
    <x v="0"/>
    <x v="0"/>
    <x v="10"/>
    <x v="0"/>
    <x v="0"/>
    <x v="1"/>
    <x v="0"/>
    <x v="0"/>
    <x v="0"/>
  </r>
  <r>
    <x v="0"/>
    <x v="6"/>
    <x v="1"/>
    <x v="0"/>
    <x v="11"/>
    <x v="1"/>
    <x v="0"/>
    <x v="2"/>
    <x v="1"/>
    <x v="1"/>
    <x v="0"/>
  </r>
  <r>
    <x v="0"/>
    <x v="1"/>
    <x v="0"/>
    <x v="0"/>
    <x v="15"/>
    <x v="0"/>
    <x v="0"/>
    <x v="5"/>
    <x v="0"/>
    <x v="0"/>
    <x v="0"/>
  </r>
  <r>
    <x v="0"/>
    <x v="2"/>
    <x v="1"/>
    <x v="0"/>
    <x v="10"/>
    <x v="0"/>
    <x v="0"/>
    <x v="1"/>
    <x v="0"/>
    <x v="0"/>
    <x v="0"/>
  </r>
  <r>
    <x v="0"/>
    <x v="1"/>
    <x v="1"/>
    <x v="0"/>
    <x v="11"/>
    <x v="0"/>
    <x v="0"/>
    <x v="5"/>
    <x v="0"/>
    <x v="0"/>
    <x v="0"/>
  </r>
  <r>
    <x v="1"/>
    <x v="4"/>
    <x v="2"/>
    <x v="0"/>
    <x v="10"/>
    <x v="0"/>
    <x v="0"/>
    <x v="2"/>
    <x v="0"/>
    <x v="0"/>
    <x v="0"/>
  </r>
  <r>
    <x v="0"/>
    <x v="6"/>
    <x v="1"/>
    <x v="0"/>
    <x v="3"/>
    <x v="0"/>
    <x v="0"/>
    <x v="3"/>
    <x v="1"/>
    <x v="1"/>
    <x v="0"/>
  </r>
  <r>
    <x v="0"/>
    <x v="3"/>
    <x v="0"/>
    <x v="0"/>
    <x v="1"/>
    <x v="0"/>
    <x v="0"/>
    <x v="2"/>
    <x v="0"/>
    <x v="0"/>
    <x v="0"/>
  </r>
  <r>
    <x v="0"/>
    <x v="4"/>
    <x v="0"/>
    <x v="0"/>
    <x v="10"/>
    <x v="0"/>
    <x v="0"/>
    <x v="4"/>
    <x v="0"/>
    <x v="0"/>
    <x v="0"/>
  </r>
  <r>
    <x v="0"/>
    <x v="3"/>
    <x v="0"/>
    <x v="0"/>
    <x v="11"/>
    <x v="0"/>
    <x v="0"/>
    <x v="0"/>
    <x v="0"/>
    <x v="0"/>
    <x v="0"/>
  </r>
  <r>
    <x v="0"/>
    <x v="3"/>
    <x v="0"/>
    <x v="0"/>
    <x v="1"/>
    <x v="1"/>
    <x v="0"/>
    <x v="4"/>
    <x v="0"/>
    <x v="0"/>
    <x v="0"/>
  </r>
  <r>
    <x v="0"/>
    <x v="0"/>
    <x v="2"/>
    <x v="0"/>
    <x v="15"/>
    <x v="1"/>
    <x v="0"/>
    <x v="5"/>
    <x v="0"/>
    <x v="0"/>
    <x v="0"/>
  </r>
  <r>
    <x v="0"/>
    <x v="2"/>
    <x v="1"/>
    <x v="2"/>
    <x v="10"/>
    <x v="1"/>
    <x v="0"/>
    <x v="4"/>
    <x v="1"/>
    <x v="1"/>
    <x v="0"/>
  </r>
  <r>
    <x v="2"/>
    <x v="1"/>
    <x v="2"/>
    <x v="0"/>
    <x v="11"/>
    <x v="1"/>
    <x v="0"/>
    <x v="2"/>
    <x v="0"/>
    <x v="0"/>
    <x v="0"/>
  </r>
  <r>
    <x v="0"/>
    <x v="3"/>
    <x v="0"/>
    <x v="0"/>
    <x v="1"/>
    <x v="0"/>
    <x v="1"/>
    <x v="1"/>
    <x v="0"/>
    <x v="0"/>
    <x v="0"/>
  </r>
  <r>
    <x v="0"/>
    <x v="4"/>
    <x v="0"/>
    <x v="0"/>
    <x v="1"/>
    <x v="0"/>
    <x v="0"/>
    <x v="4"/>
    <x v="0"/>
    <x v="0"/>
    <x v="0"/>
  </r>
  <r>
    <x v="0"/>
    <x v="3"/>
    <x v="1"/>
    <x v="0"/>
    <x v="1"/>
    <x v="0"/>
    <x v="0"/>
    <x v="3"/>
    <x v="0"/>
    <x v="0"/>
    <x v="0"/>
  </r>
  <r>
    <x v="0"/>
    <x v="0"/>
    <x v="1"/>
    <x v="2"/>
    <x v="1"/>
    <x v="1"/>
    <x v="0"/>
    <x v="4"/>
    <x v="1"/>
    <x v="1"/>
    <x v="0"/>
  </r>
  <r>
    <x v="0"/>
    <x v="4"/>
    <x v="0"/>
    <x v="0"/>
    <x v="11"/>
    <x v="0"/>
    <x v="0"/>
    <x v="5"/>
    <x v="0"/>
    <x v="0"/>
    <x v="0"/>
  </r>
  <r>
    <x v="1"/>
    <x v="5"/>
    <x v="2"/>
    <x v="0"/>
    <x v="3"/>
    <x v="0"/>
    <x v="0"/>
    <x v="3"/>
    <x v="0"/>
    <x v="0"/>
    <x v="0"/>
  </r>
  <r>
    <x v="1"/>
    <x v="0"/>
    <x v="2"/>
    <x v="0"/>
    <x v="10"/>
    <x v="1"/>
    <x v="1"/>
    <x v="2"/>
    <x v="0"/>
    <x v="0"/>
    <x v="0"/>
  </r>
  <r>
    <x v="0"/>
    <x v="6"/>
    <x v="2"/>
    <x v="0"/>
    <x v="10"/>
    <x v="1"/>
    <x v="0"/>
    <x v="2"/>
    <x v="1"/>
    <x v="1"/>
    <x v="0"/>
  </r>
  <r>
    <x v="0"/>
    <x v="6"/>
    <x v="0"/>
    <x v="0"/>
    <x v="10"/>
    <x v="0"/>
    <x v="0"/>
    <x v="0"/>
    <x v="1"/>
    <x v="1"/>
    <x v="0"/>
  </r>
  <r>
    <x v="0"/>
    <x v="5"/>
    <x v="0"/>
    <x v="0"/>
    <x v="1"/>
    <x v="1"/>
    <x v="0"/>
    <x v="0"/>
    <x v="0"/>
    <x v="0"/>
    <x v="0"/>
  </r>
  <r>
    <x v="0"/>
    <x v="4"/>
    <x v="1"/>
    <x v="2"/>
    <x v="1"/>
    <x v="1"/>
    <x v="0"/>
    <x v="0"/>
    <x v="1"/>
    <x v="1"/>
    <x v="0"/>
  </r>
  <r>
    <x v="1"/>
    <x v="0"/>
    <x v="2"/>
    <x v="2"/>
    <x v="3"/>
    <x v="1"/>
    <x v="0"/>
    <x v="3"/>
    <x v="1"/>
    <x v="1"/>
    <x v="0"/>
  </r>
  <r>
    <x v="0"/>
    <x v="6"/>
    <x v="1"/>
    <x v="0"/>
    <x v="1"/>
    <x v="1"/>
    <x v="0"/>
    <x v="3"/>
    <x v="1"/>
    <x v="1"/>
    <x v="0"/>
  </r>
  <r>
    <x v="0"/>
    <x v="3"/>
    <x v="1"/>
    <x v="0"/>
    <x v="1"/>
    <x v="0"/>
    <x v="0"/>
    <x v="4"/>
    <x v="0"/>
    <x v="0"/>
    <x v="0"/>
  </r>
  <r>
    <x v="0"/>
    <x v="2"/>
    <x v="0"/>
    <x v="1"/>
    <x v="15"/>
    <x v="0"/>
    <x v="0"/>
    <x v="5"/>
    <x v="1"/>
    <x v="1"/>
    <x v="0"/>
  </r>
  <r>
    <x v="0"/>
    <x v="2"/>
    <x v="2"/>
    <x v="2"/>
    <x v="10"/>
    <x v="1"/>
    <x v="0"/>
    <x v="1"/>
    <x v="1"/>
    <x v="1"/>
    <x v="0"/>
  </r>
  <r>
    <x v="1"/>
    <x v="2"/>
    <x v="1"/>
    <x v="0"/>
    <x v="15"/>
    <x v="0"/>
    <x v="0"/>
    <x v="5"/>
    <x v="1"/>
    <x v="1"/>
    <x v="0"/>
  </r>
  <r>
    <x v="0"/>
    <x v="0"/>
    <x v="1"/>
    <x v="0"/>
    <x v="3"/>
    <x v="0"/>
    <x v="0"/>
    <x v="3"/>
    <x v="0"/>
    <x v="0"/>
    <x v="0"/>
  </r>
  <r>
    <x v="0"/>
    <x v="1"/>
    <x v="1"/>
    <x v="0"/>
    <x v="11"/>
    <x v="0"/>
    <x v="0"/>
    <x v="5"/>
    <x v="1"/>
    <x v="1"/>
    <x v="0"/>
  </r>
  <r>
    <x v="0"/>
    <x v="4"/>
    <x v="0"/>
    <x v="0"/>
    <x v="11"/>
    <x v="0"/>
    <x v="0"/>
    <x v="1"/>
    <x v="0"/>
    <x v="0"/>
    <x v="0"/>
  </r>
  <r>
    <x v="0"/>
    <x v="5"/>
    <x v="0"/>
    <x v="0"/>
    <x v="10"/>
    <x v="0"/>
    <x v="0"/>
    <x v="2"/>
    <x v="1"/>
    <x v="1"/>
    <x v="0"/>
  </r>
  <r>
    <x v="0"/>
    <x v="2"/>
    <x v="1"/>
    <x v="0"/>
    <x v="15"/>
    <x v="0"/>
    <x v="0"/>
    <x v="5"/>
    <x v="0"/>
    <x v="0"/>
    <x v="0"/>
  </r>
  <r>
    <x v="0"/>
    <x v="1"/>
    <x v="0"/>
    <x v="0"/>
    <x v="15"/>
    <x v="1"/>
    <x v="0"/>
    <x v="5"/>
    <x v="0"/>
    <x v="0"/>
    <x v="0"/>
  </r>
  <r>
    <x v="1"/>
    <x v="0"/>
    <x v="2"/>
    <x v="2"/>
    <x v="11"/>
    <x v="1"/>
    <x v="0"/>
    <x v="2"/>
    <x v="1"/>
    <x v="1"/>
    <x v="0"/>
  </r>
  <r>
    <x v="0"/>
    <x v="5"/>
    <x v="1"/>
    <x v="0"/>
    <x v="10"/>
    <x v="0"/>
    <x v="0"/>
    <x v="0"/>
    <x v="0"/>
    <x v="0"/>
    <x v="0"/>
  </r>
  <r>
    <x v="0"/>
    <x v="4"/>
    <x v="1"/>
    <x v="1"/>
    <x v="11"/>
    <x v="1"/>
    <x v="0"/>
    <x v="0"/>
    <x v="1"/>
    <x v="1"/>
    <x v="0"/>
  </r>
  <r>
    <x v="0"/>
    <x v="0"/>
    <x v="0"/>
    <x v="0"/>
    <x v="1"/>
    <x v="0"/>
    <x v="0"/>
    <x v="1"/>
    <x v="0"/>
    <x v="0"/>
    <x v="0"/>
  </r>
  <r>
    <x v="0"/>
    <x v="1"/>
    <x v="0"/>
    <x v="0"/>
    <x v="1"/>
    <x v="0"/>
    <x v="0"/>
    <x v="3"/>
    <x v="0"/>
    <x v="0"/>
    <x v="0"/>
  </r>
  <r>
    <x v="0"/>
    <x v="0"/>
    <x v="1"/>
    <x v="2"/>
    <x v="11"/>
    <x v="1"/>
    <x v="0"/>
    <x v="5"/>
    <x v="1"/>
    <x v="1"/>
    <x v="0"/>
  </r>
  <r>
    <x v="0"/>
    <x v="0"/>
    <x v="1"/>
    <x v="2"/>
    <x v="1"/>
    <x v="0"/>
    <x v="0"/>
    <x v="3"/>
    <x v="0"/>
    <x v="0"/>
    <x v="0"/>
  </r>
  <r>
    <x v="0"/>
    <x v="2"/>
    <x v="2"/>
    <x v="0"/>
    <x v="3"/>
    <x v="1"/>
    <x v="0"/>
    <x v="3"/>
    <x v="1"/>
    <x v="1"/>
    <x v="0"/>
  </r>
  <r>
    <x v="0"/>
    <x v="5"/>
    <x v="0"/>
    <x v="0"/>
    <x v="1"/>
    <x v="1"/>
    <x v="0"/>
    <x v="2"/>
    <x v="0"/>
    <x v="0"/>
    <x v="0"/>
  </r>
  <r>
    <x v="0"/>
    <x v="1"/>
    <x v="0"/>
    <x v="0"/>
    <x v="10"/>
    <x v="1"/>
    <x v="0"/>
    <x v="3"/>
    <x v="0"/>
    <x v="0"/>
    <x v="0"/>
  </r>
  <r>
    <x v="0"/>
    <x v="5"/>
    <x v="0"/>
    <x v="0"/>
    <x v="3"/>
    <x v="1"/>
    <x v="0"/>
    <x v="3"/>
    <x v="1"/>
    <x v="1"/>
    <x v="0"/>
  </r>
  <r>
    <x v="0"/>
    <x v="0"/>
    <x v="1"/>
    <x v="2"/>
    <x v="1"/>
    <x v="1"/>
    <x v="0"/>
    <x v="1"/>
    <x v="1"/>
    <x v="1"/>
    <x v="0"/>
  </r>
  <r>
    <x v="0"/>
    <x v="4"/>
    <x v="0"/>
    <x v="1"/>
    <x v="10"/>
    <x v="0"/>
    <x v="0"/>
    <x v="5"/>
    <x v="0"/>
    <x v="0"/>
    <x v="0"/>
  </r>
  <r>
    <x v="0"/>
    <x v="1"/>
    <x v="0"/>
    <x v="2"/>
    <x v="11"/>
    <x v="0"/>
    <x v="0"/>
    <x v="0"/>
    <x v="1"/>
    <x v="1"/>
    <x v="0"/>
  </r>
  <r>
    <x v="2"/>
    <x v="6"/>
    <x v="0"/>
    <x v="0"/>
    <x v="1"/>
    <x v="0"/>
    <x v="0"/>
    <x v="2"/>
    <x v="1"/>
    <x v="1"/>
    <x v="0"/>
  </r>
  <r>
    <x v="0"/>
    <x v="4"/>
    <x v="1"/>
    <x v="0"/>
    <x v="1"/>
    <x v="1"/>
    <x v="0"/>
    <x v="1"/>
    <x v="1"/>
    <x v="1"/>
    <x v="0"/>
  </r>
  <r>
    <x v="0"/>
    <x v="4"/>
    <x v="0"/>
    <x v="0"/>
    <x v="3"/>
    <x v="0"/>
    <x v="0"/>
    <x v="3"/>
    <x v="0"/>
    <x v="0"/>
    <x v="0"/>
  </r>
  <r>
    <x v="0"/>
    <x v="4"/>
    <x v="0"/>
    <x v="0"/>
    <x v="11"/>
    <x v="1"/>
    <x v="0"/>
    <x v="1"/>
    <x v="1"/>
    <x v="1"/>
    <x v="0"/>
  </r>
  <r>
    <x v="0"/>
    <x v="5"/>
    <x v="0"/>
    <x v="0"/>
    <x v="10"/>
    <x v="0"/>
    <x v="0"/>
    <x v="3"/>
    <x v="0"/>
    <x v="0"/>
    <x v="0"/>
  </r>
  <r>
    <x v="0"/>
    <x v="5"/>
    <x v="0"/>
    <x v="0"/>
    <x v="3"/>
    <x v="1"/>
    <x v="0"/>
    <x v="3"/>
    <x v="0"/>
    <x v="0"/>
    <x v="0"/>
  </r>
  <r>
    <x v="0"/>
    <x v="4"/>
    <x v="0"/>
    <x v="0"/>
    <x v="15"/>
    <x v="1"/>
    <x v="0"/>
    <x v="5"/>
    <x v="0"/>
    <x v="0"/>
    <x v="0"/>
  </r>
  <r>
    <x v="0"/>
    <x v="3"/>
    <x v="1"/>
    <x v="0"/>
    <x v="3"/>
    <x v="0"/>
    <x v="0"/>
    <x v="3"/>
    <x v="0"/>
    <x v="0"/>
    <x v="0"/>
  </r>
  <r>
    <x v="0"/>
    <x v="1"/>
    <x v="0"/>
    <x v="0"/>
    <x v="3"/>
    <x v="1"/>
    <x v="0"/>
    <x v="3"/>
    <x v="0"/>
    <x v="0"/>
    <x v="0"/>
  </r>
  <r>
    <x v="0"/>
    <x v="1"/>
    <x v="1"/>
    <x v="0"/>
    <x v="1"/>
    <x v="0"/>
    <x v="0"/>
    <x v="0"/>
    <x v="0"/>
    <x v="0"/>
    <x v="0"/>
  </r>
  <r>
    <x v="0"/>
    <x v="2"/>
    <x v="1"/>
    <x v="0"/>
    <x v="10"/>
    <x v="0"/>
    <x v="0"/>
    <x v="4"/>
    <x v="0"/>
    <x v="0"/>
    <x v="0"/>
  </r>
  <r>
    <x v="0"/>
    <x v="0"/>
    <x v="2"/>
    <x v="2"/>
    <x v="3"/>
    <x v="0"/>
    <x v="0"/>
    <x v="3"/>
    <x v="0"/>
    <x v="0"/>
    <x v="0"/>
  </r>
  <r>
    <x v="0"/>
    <x v="1"/>
    <x v="2"/>
    <x v="0"/>
    <x v="3"/>
    <x v="1"/>
    <x v="0"/>
    <x v="3"/>
    <x v="0"/>
    <x v="0"/>
    <x v="0"/>
  </r>
  <r>
    <x v="0"/>
    <x v="0"/>
    <x v="1"/>
    <x v="0"/>
    <x v="11"/>
    <x v="0"/>
    <x v="0"/>
    <x v="3"/>
    <x v="0"/>
    <x v="0"/>
    <x v="0"/>
  </r>
  <r>
    <x v="0"/>
    <x v="1"/>
    <x v="1"/>
    <x v="0"/>
    <x v="3"/>
    <x v="0"/>
    <x v="0"/>
    <x v="3"/>
    <x v="0"/>
    <x v="0"/>
    <x v="0"/>
  </r>
  <r>
    <x v="0"/>
    <x v="5"/>
    <x v="2"/>
    <x v="0"/>
    <x v="11"/>
    <x v="1"/>
    <x v="1"/>
    <x v="1"/>
    <x v="0"/>
    <x v="0"/>
    <x v="0"/>
  </r>
  <r>
    <x v="0"/>
    <x v="1"/>
    <x v="1"/>
    <x v="2"/>
    <x v="11"/>
    <x v="0"/>
    <x v="0"/>
    <x v="4"/>
    <x v="1"/>
    <x v="1"/>
    <x v="0"/>
  </r>
  <r>
    <x v="2"/>
    <x v="4"/>
    <x v="2"/>
    <x v="0"/>
    <x v="3"/>
    <x v="1"/>
    <x v="0"/>
    <x v="3"/>
    <x v="0"/>
    <x v="0"/>
    <x v="0"/>
  </r>
  <r>
    <x v="0"/>
    <x v="2"/>
    <x v="1"/>
    <x v="0"/>
    <x v="15"/>
    <x v="0"/>
    <x v="0"/>
    <x v="5"/>
    <x v="0"/>
    <x v="0"/>
    <x v="0"/>
  </r>
  <r>
    <x v="0"/>
    <x v="4"/>
    <x v="1"/>
    <x v="2"/>
    <x v="3"/>
    <x v="1"/>
    <x v="1"/>
    <x v="3"/>
    <x v="1"/>
    <x v="1"/>
    <x v="0"/>
  </r>
  <r>
    <x v="1"/>
    <x v="0"/>
    <x v="2"/>
    <x v="2"/>
    <x v="10"/>
    <x v="0"/>
    <x v="0"/>
    <x v="4"/>
    <x v="0"/>
    <x v="0"/>
    <x v="0"/>
  </r>
  <r>
    <x v="0"/>
    <x v="1"/>
    <x v="2"/>
    <x v="0"/>
    <x v="1"/>
    <x v="1"/>
    <x v="0"/>
    <x v="1"/>
    <x v="0"/>
    <x v="0"/>
    <x v="0"/>
  </r>
  <r>
    <x v="1"/>
    <x v="5"/>
    <x v="1"/>
    <x v="0"/>
    <x v="10"/>
    <x v="0"/>
    <x v="0"/>
    <x v="5"/>
    <x v="1"/>
    <x v="1"/>
    <x v="0"/>
  </r>
  <r>
    <x v="0"/>
    <x v="2"/>
    <x v="2"/>
    <x v="0"/>
    <x v="1"/>
    <x v="1"/>
    <x v="0"/>
    <x v="1"/>
    <x v="0"/>
    <x v="0"/>
    <x v="0"/>
  </r>
  <r>
    <x v="0"/>
    <x v="6"/>
    <x v="0"/>
    <x v="0"/>
    <x v="3"/>
    <x v="0"/>
    <x v="1"/>
    <x v="3"/>
    <x v="1"/>
    <x v="1"/>
    <x v="0"/>
  </r>
  <r>
    <x v="0"/>
    <x v="5"/>
    <x v="0"/>
    <x v="0"/>
    <x v="10"/>
    <x v="0"/>
    <x v="0"/>
    <x v="4"/>
    <x v="0"/>
    <x v="0"/>
    <x v="0"/>
  </r>
  <r>
    <x v="0"/>
    <x v="0"/>
    <x v="1"/>
    <x v="2"/>
    <x v="15"/>
    <x v="0"/>
    <x v="0"/>
    <x v="5"/>
    <x v="0"/>
    <x v="0"/>
    <x v="0"/>
  </r>
  <r>
    <x v="0"/>
    <x v="2"/>
    <x v="0"/>
    <x v="0"/>
    <x v="11"/>
    <x v="0"/>
    <x v="0"/>
    <x v="2"/>
    <x v="1"/>
    <x v="1"/>
    <x v="0"/>
  </r>
  <r>
    <x v="0"/>
    <x v="2"/>
    <x v="2"/>
    <x v="0"/>
    <x v="10"/>
    <x v="0"/>
    <x v="0"/>
    <x v="5"/>
    <x v="0"/>
    <x v="0"/>
    <x v="0"/>
  </r>
  <r>
    <x v="0"/>
    <x v="4"/>
    <x v="1"/>
    <x v="2"/>
    <x v="15"/>
    <x v="1"/>
    <x v="0"/>
    <x v="5"/>
    <x v="1"/>
    <x v="1"/>
    <x v="0"/>
  </r>
  <r>
    <x v="0"/>
    <x v="2"/>
    <x v="0"/>
    <x v="0"/>
    <x v="3"/>
    <x v="1"/>
    <x v="0"/>
    <x v="3"/>
    <x v="0"/>
    <x v="0"/>
    <x v="0"/>
  </r>
  <r>
    <x v="1"/>
    <x v="1"/>
    <x v="2"/>
    <x v="2"/>
    <x v="15"/>
    <x v="0"/>
    <x v="0"/>
    <x v="5"/>
    <x v="1"/>
    <x v="1"/>
    <x v="0"/>
  </r>
  <r>
    <x v="0"/>
    <x v="1"/>
    <x v="2"/>
    <x v="0"/>
    <x v="10"/>
    <x v="1"/>
    <x v="0"/>
    <x v="2"/>
    <x v="0"/>
    <x v="0"/>
    <x v="0"/>
  </r>
  <r>
    <x v="0"/>
    <x v="3"/>
    <x v="0"/>
    <x v="2"/>
    <x v="11"/>
    <x v="1"/>
    <x v="0"/>
    <x v="5"/>
    <x v="1"/>
    <x v="1"/>
    <x v="0"/>
  </r>
  <r>
    <x v="0"/>
    <x v="0"/>
    <x v="2"/>
    <x v="0"/>
    <x v="10"/>
    <x v="1"/>
    <x v="0"/>
    <x v="0"/>
    <x v="0"/>
    <x v="0"/>
    <x v="0"/>
  </r>
  <r>
    <x v="0"/>
    <x v="6"/>
    <x v="0"/>
    <x v="0"/>
    <x v="1"/>
    <x v="0"/>
    <x v="0"/>
    <x v="1"/>
    <x v="1"/>
    <x v="1"/>
    <x v="0"/>
  </r>
  <r>
    <x v="0"/>
    <x v="2"/>
    <x v="0"/>
    <x v="0"/>
    <x v="10"/>
    <x v="0"/>
    <x v="0"/>
    <x v="5"/>
    <x v="0"/>
    <x v="0"/>
    <x v="0"/>
  </r>
  <r>
    <x v="1"/>
    <x v="0"/>
    <x v="2"/>
    <x v="2"/>
    <x v="11"/>
    <x v="1"/>
    <x v="0"/>
    <x v="2"/>
    <x v="0"/>
    <x v="0"/>
    <x v="0"/>
  </r>
  <r>
    <x v="0"/>
    <x v="6"/>
    <x v="0"/>
    <x v="0"/>
    <x v="10"/>
    <x v="0"/>
    <x v="1"/>
    <x v="2"/>
    <x v="1"/>
    <x v="1"/>
    <x v="0"/>
  </r>
  <r>
    <x v="0"/>
    <x v="0"/>
    <x v="2"/>
    <x v="2"/>
    <x v="1"/>
    <x v="1"/>
    <x v="0"/>
    <x v="4"/>
    <x v="0"/>
    <x v="0"/>
    <x v="0"/>
  </r>
  <r>
    <x v="0"/>
    <x v="1"/>
    <x v="0"/>
    <x v="2"/>
    <x v="3"/>
    <x v="1"/>
    <x v="0"/>
    <x v="3"/>
    <x v="1"/>
    <x v="1"/>
    <x v="0"/>
  </r>
  <r>
    <x v="0"/>
    <x v="4"/>
    <x v="0"/>
    <x v="0"/>
    <x v="11"/>
    <x v="0"/>
    <x v="0"/>
    <x v="5"/>
    <x v="0"/>
    <x v="0"/>
    <x v="0"/>
  </r>
  <r>
    <x v="0"/>
    <x v="5"/>
    <x v="0"/>
    <x v="0"/>
    <x v="15"/>
    <x v="0"/>
    <x v="0"/>
    <x v="5"/>
    <x v="0"/>
    <x v="0"/>
    <x v="0"/>
  </r>
  <r>
    <x v="0"/>
    <x v="3"/>
    <x v="0"/>
    <x v="0"/>
    <x v="15"/>
    <x v="0"/>
    <x v="0"/>
    <x v="5"/>
    <x v="0"/>
    <x v="0"/>
    <x v="0"/>
  </r>
  <r>
    <x v="1"/>
    <x v="0"/>
    <x v="0"/>
    <x v="2"/>
    <x v="11"/>
    <x v="0"/>
    <x v="0"/>
    <x v="1"/>
    <x v="0"/>
    <x v="0"/>
    <x v="0"/>
  </r>
  <r>
    <x v="1"/>
    <x v="0"/>
    <x v="2"/>
    <x v="2"/>
    <x v="10"/>
    <x v="0"/>
    <x v="0"/>
    <x v="5"/>
    <x v="0"/>
    <x v="0"/>
    <x v="0"/>
  </r>
  <r>
    <x v="0"/>
    <x v="2"/>
    <x v="0"/>
    <x v="0"/>
    <x v="1"/>
    <x v="0"/>
    <x v="0"/>
    <x v="1"/>
    <x v="0"/>
    <x v="0"/>
    <x v="0"/>
  </r>
  <r>
    <x v="1"/>
    <x v="0"/>
    <x v="2"/>
    <x v="0"/>
    <x v="3"/>
    <x v="0"/>
    <x v="0"/>
    <x v="3"/>
    <x v="1"/>
    <x v="1"/>
    <x v="0"/>
  </r>
  <r>
    <x v="0"/>
    <x v="2"/>
    <x v="0"/>
    <x v="0"/>
    <x v="3"/>
    <x v="0"/>
    <x v="0"/>
    <x v="3"/>
    <x v="0"/>
    <x v="0"/>
    <x v="0"/>
  </r>
  <r>
    <x v="0"/>
    <x v="0"/>
    <x v="2"/>
    <x v="0"/>
    <x v="3"/>
    <x v="0"/>
    <x v="0"/>
    <x v="3"/>
    <x v="0"/>
    <x v="0"/>
    <x v="0"/>
  </r>
  <r>
    <x v="0"/>
    <x v="3"/>
    <x v="1"/>
    <x v="0"/>
    <x v="11"/>
    <x v="0"/>
    <x v="0"/>
    <x v="0"/>
    <x v="0"/>
    <x v="0"/>
    <x v="0"/>
  </r>
  <r>
    <x v="0"/>
    <x v="4"/>
    <x v="0"/>
    <x v="0"/>
    <x v="10"/>
    <x v="1"/>
    <x v="0"/>
    <x v="0"/>
    <x v="0"/>
    <x v="0"/>
    <x v="0"/>
  </r>
  <r>
    <x v="0"/>
    <x v="4"/>
    <x v="1"/>
    <x v="2"/>
    <x v="3"/>
    <x v="1"/>
    <x v="1"/>
    <x v="3"/>
    <x v="1"/>
    <x v="1"/>
    <x v="0"/>
  </r>
  <r>
    <x v="0"/>
    <x v="1"/>
    <x v="0"/>
    <x v="0"/>
    <x v="15"/>
    <x v="1"/>
    <x v="0"/>
    <x v="5"/>
    <x v="0"/>
    <x v="0"/>
    <x v="0"/>
  </r>
  <r>
    <x v="0"/>
    <x v="4"/>
    <x v="2"/>
    <x v="0"/>
    <x v="10"/>
    <x v="0"/>
    <x v="0"/>
    <x v="4"/>
    <x v="0"/>
    <x v="0"/>
    <x v="0"/>
  </r>
  <r>
    <x v="0"/>
    <x v="0"/>
    <x v="0"/>
    <x v="0"/>
    <x v="11"/>
    <x v="0"/>
    <x v="0"/>
    <x v="5"/>
    <x v="0"/>
    <x v="0"/>
    <x v="0"/>
  </r>
  <r>
    <x v="2"/>
    <x v="0"/>
    <x v="2"/>
    <x v="0"/>
    <x v="3"/>
    <x v="0"/>
    <x v="0"/>
    <x v="3"/>
    <x v="0"/>
    <x v="0"/>
    <x v="0"/>
  </r>
  <r>
    <x v="2"/>
    <x v="1"/>
    <x v="0"/>
    <x v="0"/>
    <x v="3"/>
    <x v="0"/>
    <x v="0"/>
    <x v="3"/>
    <x v="0"/>
    <x v="0"/>
    <x v="0"/>
  </r>
  <r>
    <x v="0"/>
    <x v="6"/>
    <x v="0"/>
    <x v="0"/>
    <x v="1"/>
    <x v="0"/>
    <x v="1"/>
    <x v="4"/>
    <x v="1"/>
    <x v="1"/>
    <x v="0"/>
  </r>
  <r>
    <x v="0"/>
    <x v="1"/>
    <x v="0"/>
    <x v="0"/>
    <x v="10"/>
    <x v="0"/>
    <x v="0"/>
    <x v="4"/>
    <x v="0"/>
    <x v="0"/>
    <x v="0"/>
  </r>
  <r>
    <x v="1"/>
    <x v="0"/>
    <x v="1"/>
    <x v="2"/>
    <x v="10"/>
    <x v="1"/>
    <x v="1"/>
    <x v="2"/>
    <x v="1"/>
    <x v="1"/>
    <x v="0"/>
  </r>
  <r>
    <x v="0"/>
    <x v="4"/>
    <x v="1"/>
    <x v="0"/>
    <x v="3"/>
    <x v="0"/>
    <x v="0"/>
    <x v="3"/>
    <x v="0"/>
    <x v="0"/>
    <x v="0"/>
  </r>
  <r>
    <x v="0"/>
    <x v="5"/>
    <x v="0"/>
    <x v="0"/>
    <x v="3"/>
    <x v="1"/>
    <x v="0"/>
    <x v="3"/>
    <x v="0"/>
    <x v="0"/>
    <x v="0"/>
  </r>
  <r>
    <x v="1"/>
    <x v="6"/>
    <x v="1"/>
    <x v="0"/>
    <x v="15"/>
    <x v="0"/>
    <x v="0"/>
    <x v="5"/>
    <x v="1"/>
    <x v="1"/>
    <x v="0"/>
  </r>
  <r>
    <x v="0"/>
    <x v="5"/>
    <x v="2"/>
    <x v="1"/>
    <x v="3"/>
    <x v="1"/>
    <x v="0"/>
    <x v="3"/>
    <x v="1"/>
    <x v="1"/>
    <x v="0"/>
  </r>
  <r>
    <x v="1"/>
    <x v="0"/>
    <x v="1"/>
    <x v="2"/>
    <x v="3"/>
    <x v="0"/>
    <x v="1"/>
    <x v="3"/>
    <x v="1"/>
    <x v="1"/>
    <x v="0"/>
  </r>
  <r>
    <x v="0"/>
    <x v="4"/>
    <x v="1"/>
    <x v="1"/>
    <x v="1"/>
    <x v="1"/>
    <x v="0"/>
    <x v="0"/>
    <x v="1"/>
    <x v="1"/>
    <x v="0"/>
  </r>
  <r>
    <x v="0"/>
    <x v="2"/>
    <x v="0"/>
    <x v="0"/>
    <x v="10"/>
    <x v="0"/>
    <x v="0"/>
    <x v="5"/>
    <x v="1"/>
    <x v="1"/>
    <x v="0"/>
  </r>
  <r>
    <x v="0"/>
    <x v="0"/>
    <x v="2"/>
    <x v="0"/>
    <x v="10"/>
    <x v="1"/>
    <x v="0"/>
    <x v="1"/>
    <x v="0"/>
    <x v="0"/>
    <x v="0"/>
  </r>
  <r>
    <x v="2"/>
    <x v="4"/>
    <x v="1"/>
    <x v="2"/>
    <x v="15"/>
    <x v="1"/>
    <x v="0"/>
    <x v="5"/>
    <x v="0"/>
    <x v="0"/>
    <x v="0"/>
  </r>
  <r>
    <x v="0"/>
    <x v="0"/>
    <x v="0"/>
    <x v="0"/>
    <x v="11"/>
    <x v="1"/>
    <x v="0"/>
    <x v="3"/>
    <x v="0"/>
    <x v="0"/>
    <x v="0"/>
  </r>
  <r>
    <x v="0"/>
    <x v="3"/>
    <x v="1"/>
    <x v="0"/>
    <x v="15"/>
    <x v="0"/>
    <x v="0"/>
    <x v="5"/>
    <x v="0"/>
    <x v="0"/>
    <x v="0"/>
  </r>
  <r>
    <x v="1"/>
    <x v="1"/>
    <x v="1"/>
    <x v="0"/>
    <x v="15"/>
    <x v="0"/>
    <x v="0"/>
    <x v="5"/>
    <x v="1"/>
    <x v="1"/>
    <x v="0"/>
  </r>
  <r>
    <x v="0"/>
    <x v="5"/>
    <x v="1"/>
    <x v="2"/>
    <x v="10"/>
    <x v="1"/>
    <x v="0"/>
    <x v="2"/>
    <x v="1"/>
    <x v="1"/>
    <x v="0"/>
  </r>
  <r>
    <x v="0"/>
    <x v="6"/>
    <x v="0"/>
    <x v="0"/>
    <x v="11"/>
    <x v="0"/>
    <x v="1"/>
    <x v="2"/>
    <x v="1"/>
    <x v="1"/>
    <x v="0"/>
  </r>
  <r>
    <x v="0"/>
    <x v="3"/>
    <x v="0"/>
    <x v="0"/>
    <x v="3"/>
    <x v="0"/>
    <x v="0"/>
    <x v="3"/>
    <x v="0"/>
    <x v="0"/>
    <x v="0"/>
  </r>
  <r>
    <x v="0"/>
    <x v="4"/>
    <x v="0"/>
    <x v="0"/>
    <x v="15"/>
    <x v="0"/>
    <x v="0"/>
    <x v="5"/>
    <x v="0"/>
    <x v="0"/>
    <x v="0"/>
  </r>
  <r>
    <x v="0"/>
    <x v="6"/>
    <x v="0"/>
    <x v="2"/>
    <x v="1"/>
    <x v="1"/>
    <x v="0"/>
    <x v="1"/>
    <x v="1"/>
    <x v="1"/>
    <x v="0"/>
  </r>
  <r>
    <x v="0"/>
    <x v="5"/>
    <x v="0"/>
    <x v="0"/>
    <x v="1"/>
    <x v="0"/>
    <x v="0"/>
    <x v="0"/>
    <x v="1"/>
    <x v="1"/>
    <x v="0"/>
  </r>
  <r>
    <x v="0"/>
    <x v="2"/>
    <x v="0"/>
    <x v="0"/>
    <x v="3"/>
    <x v="0"/>
    <x v="0"/>
    <x v="3"/>
    <x v="0"/>
    <x v="0"/>
    <x v="0"/>
  </r>
  <r>
    <x v="0"/>
    <x v="5"/>
    <x v="0"/>
    <x v="0"/>
    <x v="1"/>
    <x v="1"/>
    <x v="1"/>
    <x v="0"/>
    <x v="0"/>
    <x v="0"/>
    <x v="0"/>
  </r>
  <r>
    <x v="1"/>
    <x v="2"/>
    <x v="2"/>
    <x v="0"/>
    <x v="1"/>
    <x v="0"/>
    <x v="0"/>
    <x v="2"/>
    <x v="0"/>
    <x v="0"/>
    <x v="0"/>
  </r>
  <r>
    <x v="0"/>
    <x v="5"/>
    <x v="0"/>
    <x v="0"/>
    <x v="15"/>
    <x v="1"/>
    <x v="0"/>
    <x v="5"/>
    <x v="0"/>
    <x v="0"/>
    <x v="0"/>
  </r>
  <r>
    <x v="0"/>
    <x v="4"/>
    <x v="1"/>
    <x v="0"/>
    <x v="3"/>
    <x v="0"/>
    <x v="0"/>
    <x v="3"/>
    <x v="0"/>
    <x v="0"/>
    <x v="0"/>
  </r>
  <r>
    <x v="0"/>
    <x v="3"/>
    <x v="0"/>
    <x v="0"/>
    <x v="1"/>
    <x v="0"/>
    <x v="1"/>
    <x v="2"/>
    <x v="0"/>
    <x v="0"/>
    <x v="0"/>
  </r>
  <r>
    <x v="0"/>
    <x v="6"/>
    <x v="1"/>
    <x v="0"/>
    <x v="10"/>
    <x v="0"/>
    <x v="1"/>
    <x v="1"/>
    <x v="1"/>
    <x v="1"/>
    <x v="0"/>
  </r>
  <r>
    <x v="0"/>
    <x v="2"/>
    <x v="2"/>
    <x v="0"/>
    <x v="10"/>
    <x v="0"/>
    <x v="1"/>
    <x v="5"/>
    <x v="0"/>
    <x v="0"/>
    <x v="0"/>
  </r>
  <r>
    <x v="0"/>
    <x v="4"/>
    <x v="0"/>
    <x v="0"/>
    <x v="10"/>
    <x v="0"/>
    <x v="0"/>
    <x v="4"/>
    <x v="0"/>
    <x v="0"/>
    <x v="0"/>
  </r>
  <r>
    <x v="1"/>
    <x v="6"/>
    <x v="0"/>
    <x v="0"/>
    <x v="3"/>
    <x v="0"/>
    <x v="1"/>
    <x v="3"/>
    <x v="1"/>
    <x v="1"/>
    <x v="0"/>
  </r>
  <r>
    <x v="0"/>
    <x v="2"/>
    <x v="0"/>
    <x v="0"/>
    <x v="1"/>
    <x v="0"/>
    <x v="0"/>
    <x v="3"/>
    <x v="0"/>
    <x v="0"/>
    <x v="0"/>
  </r>
  <r>
    <x v="1"/>
    <x v="0"/>
    <x v="1"/>
    <x v="2"/>
    <x v="3"/>
    <x v="0"/>
    <x v="0"/>
    <x v="3"/>
    <x v="0"/>
    <x v="0"/>
    <x v="0"/>
  </r>
  <r>
    <x v="0"/>
    <x v="0"/>
    <x v="1"/>
    <x v="2"/>
    <x v="3"/>
    <x v="0"/>
    <x v="0"/>
    <x v="3"/>
    <x v="0"/>
    <x v="0"/>
    <x v="0"/>
  </r>
  <r>
    <x v="0"/>
    <x v="2"/>
    <x v="0"/>
    <x v="0"/>
    <x v="1"/>
    <x v="0"/>
    <x v="0"/>
    <x v="5"/>
    <x v="0"/>
    <x v="0"/>
    <x v="0"/>
  </r>
  <r>
    <x v="0"/>
    <x v="0"/>
    <x v="2"/>
    <x v="2"/>
    <x v="15"/>
    <x v="0"/>
    <x v="0"/>
    <x v="5"/>
    <x v="0"/>
    <x v="0"/>
    <x v="0"/>
  </r>
  <r>
    <x v="0"/>
    <x v="0"/>
    <x v="1"/>
    <x v="0"/>
    <x v="10"/>
    <x v="1"/>
    <x v="0"/>
    <x v="0"/>
    <x v="1"/>
    <x v="1"/>
    <x v="0"/>
  </r>
  <r>
    <x v="0"/>
    <x v="5"/>
    <x v="0"/>
    <x v="0"/>
    <x v="15"/>
    <x v="1"/>
    <x v="0"/>
    <x v="5"/>
    <x v="0"/>
    <x v="0"/>
    <x v="0"/>
  </r>
  <r>
    <x v="0"/>
    <x v="0"/>
    <x v="2"/>
    <x v="2"/>
    <x v="15"/>
    <x v="1"/>
    <x v="0"/>
    <x v="5"/>
    <x v="0"/>
    <x v="0"/>
    <x v="0"/>
  </r>
  <r>
    <x v="0"/>
    <x v="0"/>
    <x v="1"/>
    <x v="2"/>
    <x v="15"/>
    <x v="1"/>
    <x v="0"/>
    <x v="5"/>
    <x v="1"/>
    <x v="1"/>
    <x v="0"/>
  </r>
  <r>
    <x v="0"/>
    <x v="2"/>
    <x v="0"/>
    <x v="0"/>
    <x v="11"/>
    <x v="0"/>
    <x v="0"/>
    <x v="4"/>
    <x v="0"/>
    <x v="0"/>
    <x v="0"/>
  </r>
  <r>
    <x v="0"/>
    <x v="6"/>
    <x v="0"/>
    <x v="0"/>
    <x v="10"/>
    <x v="0"/>
    <x v="0"/>
    <x v="2"/>
    <x v="1"/>
    <x v="1"/>
    <x v="0"/>
  </r>
  <r>
    <x v="1"/>
    <x v="1"/>
    <x v="0"/>
    <x v="0"/>
    <x v="11"/>
    <x v="0"/>
    <x v="0"/>
    <x v="2"/>
    <x v="1"/>
    <x v="1"/>
    <x v="0"/>
  </r>
  <r>
    <x v="0"/>
    <x v="3"/>
    <x v="0"/>
    <x v="0"/>
    <x v="3"/>
    <x v="1"/>
    <x v="0"/>
    <x v="3"/>
    <x v="0"/>
    <x v="0"/>
    <x v="0"/>
  </r>
  <r>
    <x v="0"/>
    <x v="3"/>
    <x v="2"/>
    <x v="0"/>
    <x v="15"/>
    <x v="1"/>
    <x v="0"/>
    <x v="5"/>
    <x v="0"/>
    <x v="0"/>
    <x v="0"/>
  </r>
  <r>
    <x v="0"/>
    <x v="0"/>
    <x v="0"/>
    <x v="1"/>
    <x v="11"/>
    <x v="0"/>
    <x v="0"/>
    <x v="4"/>
    <x v="0"/>
    <x v="0"/>
    <x v="0"/>
  </r>
  <r>
    <x v="0"/>
    <x v="4"/>
    <x v="2"/>
    <x v="0"/>
    <x v="11"/>
    <x v="1"/>
    <x v="1"/>
    <x v="4"/>
    <x v="0"/>
    <x v="0"/>
    <x v="0"/>
  </r>
  <r>
    <x v="0"/>
    <x v="1"/>
    <x v="1"/>
    <x v="0"/>
    <x v="11"/>
    <x v="0"/>
    <x v="0"/>
    <x v="0"/>
    <x v="0"/>
    <x v="0"/>
    <x v="0"/>
  </r>
  <r>
    <x v="0"/>
    <x v="4"/>
    <x v="1"/>
    <x v="0"/>
    <x v="3"/>
    <x v="0"/>
    <x v="0"/>
    <x v="3"/>
    <x v="0"/>
    <x v="0"/>
    <x v="0"/>
  </r>
  <r>
    <x v="0"/>
    <x v="0"/>
    <x v="1"/>
    <x v="0"/>
    <x v="11"/>
    <x v="1"/>
    <x v="0"/>
    <x v="4"/>
    <x v="1"/>
    <x v="1"/>
    <x v="0"/>
  </r>
  <r>
    <x v="2"/>
    <x v="6"/>
    <x v="2"/>
    <x v="0"/>
    <x v="11"/>
    <x v="0"/>
    <x v="0"/>
    <x v="2"/>
    <x v="1"/>
    <x v="1"/>
    <x v="0"/>
  </r>
  <r>
    <x v="0"/>
    <x v="6"/>
    <x v="0"/>
    <x v="0"/>
    <x v="10"/>
    <x v="0"/>
    <x v="1"/>
    <x v="4"/>
    <x v="1"/>
    <x v="1"/>
    <x v="0"/>
  </r>
  <r>
    <x v="0"/>
    <x v="1"/>
    <x v="0"/>
    <x v="0"/>
    <x v="11"/>
    <x v="0"/>
    <x v="1"/>
    <x v="0"/>
    <x v="0"/>
    <x v="0"/>
    <x v="0"/>
  </r>
  <r>
    <x v="0"/>
    <x v="0"/>
    <x v="0"/>
    <x v="0"/>
    <x v="3"/>
    <x v="0"/>
    <x v="0"/>
    <x v="3"/>
    <x v="1"/>
    <x v="1"/>
    <x v="0"/>
  </r>
  <r>
    <x v="0"/>
    <x v="3"/>
    <x v="2"/>
    <x v="0"/>
    <x v="10"/>
    <x v="1"/>
    <x v="1"/>
    <x v="2"/>
    <x v="0"/>
    <x v="0"/>
    <x v="0"/>
  </r>
  <r>
    <x v="0"/>
    <x v="1"/>
    <x v="1"/>
    <x v="0"/>
    <x v="1"/>
    <x v="0"/>
    <x v="0"/>
    <x v="3"/>
    <x v="0"/>
    <x v="0"/>
    <x v="0"/>
  </r>
  <r>
    <x v="0"/>
    <x v="2"/>
    <x v="2"/>
    <x v="0"/>
    <x v="15"/>
    <x v="0"/>
    <x v="0"/>
    <x v="5"/>
    <x v="0"/>
    <x v="0"/>
    <x v="0"/>
  </r>
  <r>
    <x v="0"/>
    <x v="4"/>
    <x v="1"/>
    <x v="2"/>
    <x v="11"/>
    <x v="1"/>
    <x v="0"/>
    <x v="4"/>
    <x v="1"/>
    <x v="1"/>
    <x v="0"/>
  </r>
  <r>
    <x v="1"/>
    <x v="1"/>
    <x v="2"/>
    <x v="2"/>
    <x v="15"/>
    <x v="0"/>
    <x v="0"/>
    <x v="5"/>
    <x v="1"/>
    <x v="1"/>
    <x v="0"/>
  </r>
  <r>
    <x v="0"/>
    <x v="3"/>
    <x v="0"/>
    <x v="0"/>
    <x v="15"/>
    <x v="0"/>
    <x v="0"/>
    <x v="5"/>
    <x v="0"/>
    <x v="0"/>
    <x v="0"/>
  </r>
  <r>
    <x v="1"/>
    <x v="5"/>
    <x v="1"/>
    <x v="0"/>
    <x v="3"/>
    <x v="0"/>
    <x v="1"/>
    <x v="3"/>
    <x v="1"/>
    <x v="1"/>
    <x v="0"/>
  </r>
  <r>
    <x v="0"/>
    <x v="0"/>
    <x v="0"/>
    <x v="0"/>
    <x v="3"/>
    <x v="1"/>
    <x v="0"/>
    <x v="3"/>
    <x v="0"/>
    <x v="0"/>
    <x v="0"/>
  </r>
  <r>
    <x v="0"/>
    <x v="1"/>
    <x v="0"/>
    <x v="0"/>
    <x v="11"/>
    <x v="0"/>
    <x v="0"/>
    <x v="4"/>
    <x v="0"/>
    <x v="0"/>
    <x v="0"/>
  </r>
  <r>
    <x v="0"/>
    <x v="2"/>
    <x v="2"/>
    <x v="0"/>
    <x v="3"/>
    <x v="0"/>
    <x v="0"/>
    <x v="3"/>
    <x v="0"/>
    <x v="0"/>
    <x v="0"/>
  </r>
  <r>
    <x v="1"/>
    <x v="1"/>
    <x v="0"/>
    <x v="0"/>
    <x v="11"/>
    <x v="0"/>
    <x v="0"/>
    <x v="4"/>
    <x v="1"/>
    <x v="1"/>
    <x v="0"/>
  </r>
  <r>
    <x v="0"/>
    <x v="3"/>
    <x v="0"/>
    <x v="0"/>
    <x v="10"/>
    <x v="0"/>
    <x v="0"/>
    <x v="2"/>
    <x v="1"/>
    <x v="1"/>
    <x v="0"/>
  </r>
  <r>
    <x v="0"/>
    <x v="3"/>
    <x v="0"/>
    <x v="0"/>
    <x v="1"/>
    <x v="0"/>
    <x v="0"/>
    <x v="1"/>
    <x v="0"/>
    <x v="0"/>
    <x v="0"/>
  </r>
  <r>
    <x v="1"/>
    <x v="0"/>
    <x v="2"/>
    <x v="0"/>
    <x v="10"/>
    <x v="1"/>
    <x v="0"/>
    <x v="2"/>
    <x v="0"/>
    <x v="0"/>
    <x v="0"/>
  </r>
  <r>
    <x v="0"/>
    <x v="2"/>
    <x v="2"/>
    <x v="0"/>
    <x v="15"/>
    <x v="0"/>
    <x v="0"/>
    <x v="5"/>
    <x v="0"/>
    <x v="0"/>
    <x v="0"/>
  </r>
  <r>
    <x v="1"/>
    <x v="6"/>
    <x v="2"/>
    <x v="0"/>
    <x v="11"/>
    <x v="0"/>
    <x v="0"/>
    <x v="2"/>
    <x v="1"/>
    <x v="1"/>
    <x v="0"/>
  </r>
  <r>
    <x v="1"/>
    <x v="2"/>
    <x v="1"/>
    <x v="0"/>
    <x v="3"/>
    <x v="1"/>
    <x v="0"/>
    <x v="3"/>
    <x v="1"/>
    <x v="1"/>
    <x v="0"/>
  </r>
  <r>
    <x v="0"/>
    <x v="0"/>
    <x v="1"/>
    <x v="0"/>
    <x v="10"/>
    <x v="0"/>
    <x v="0"/>
    <x v="0"/>
    <x v="0"/>
    <x v="0"/>
    <x v="0"/>
  </r>
  <r>
    <x v="1"/>
    <x v="3"/>
    <x v="2"/>
    <x v="0"/>
    <x v="11"/>
    <x v="0"/>
    <x v="0"/>
    <x v="2"/>
    <x v="0"/>
    <x v="0"/>
    <x v="0"/>
  </r>
  <r>
    <x v="1"/>
    <x v="0"/>
    <x v="2"/>
    <x v="0"/>
    <x v="11"/>
    <x v="0"/>
    <x v="0"/>
    <x v="1"/>
    <x v="1"/>
    <x v="1"/>
    <x v="0"/>
  </r>
  <r>
    <x v="0"/>
    <x v="1"/>
    <x v="1"/>
    <x v="2"/>
    <x v="11"/>
    <x v="1"/>
    <x v="0"/>
    <x v="4"/>
    <x v="1"/>
    <x v="1"/>
    <x v="0"/>
  </r>
  <r>
    <x v="1"/>
    <x v="2"/>
    <x v="2"/>
    <x v="0"/>
    <x v="1"/>
    <x v="1"/>
    <x v="0"/>
    <x v="1"/>
    <x v="0"/>
    <x v="0"/>
    <x v="0"/>
  </r>
  <r>
    <x v="0"/>
    <x v="1"/>
    <x v="1"/>
    <x v="0"/>
    <x v="15"/>
    <x v="0"/>
    <x v="0"/>
    <x v="5"/>
    <x v="0"/>
    <x v="0"/>
    <x v="0"/>
  </r>
  <r>
    <x v="0"/>
    <x v="0"/>
    <x v="0"/>
    <x v="1"/>
    <x v="11"/>
    <x v="0"/>
    <x v="0"/>
    <x v="2"/>
    <x v="0"/>
    <x v="0"/>
    <x v="0"/>
  </r>
  <r>
    <x v="0"/>
    <x v="3"/>
    <x v="0"/>
    <x v="0"/>
    <x v="1"/>
    <x v="0"/>
    <x v="1"/>
    <x v="1"/>
    <x v="0"/>
    <x v="0"/>
    <x v="0"/>
  </r>
  <r>
    <x v="0"/>
    <x v="1"/>
    <x v="1"/>
    <x v="1"/>
    <x v="11"/>
    <x v="1"/>
    <x v="1"/>
    <x v="4"/>
    <x v="1"/>
    <x v="1"/>
    <x v="0"/>
  </r>
  <r>
    <x v="0"/>
    <x v="1"/>
    <x v="0"/>
    <x v="0"/>
    <x v="11"/>
    <x v="1"/>
    <x v="0"/>
    <x v="3"/>
    <x v="0"/>
    <x v="0"/>
    <x v="0"/>
  </r>
  <r>
    <x v="0"/>
    <x v="3"/>
    <x v="0"/>
    <x v="0"/>
    <x v="3"/>
    <x v="0"/>
    <x v="0"/>
    <x v="3"/>
    <x v="0"/>
    <x v="0"/>
    <x v="0"/>
  </r>
  <r>
    <x v="0"/>
    <x v="4"/>
    <x v="1"/>
    <x v="0"/>
    <x v="3"/>
    <x v="0"/>
    <x v="0"/>
    <x v="3"/>
    <x v="0"/>
    <x v="0"/>
    <x v="0"/>
  </r>
  <r>
    <x v="1"/>
    <x v="5"/>
    <x v="2"/>
    <x v="0"/>
    <x v="15"/>
    <x v="1"/>
    <x v="0"/>
    <x v="5"/>
    <x v="0"/>
    <x v="0"/>
    <x v="0"/>
  </r>
  <r>
    <x v="0"/>
    <x v="1"/>
    <x v="1"/>
    <x v="2"/>
    <x v="15"/>
    <x v="0"/>
    <x v="1"/>
    <x v="5"/>
    <x v="0"/>
    <x v="0"/>
    <x v="0"/>
  </r>
  <r>
    <x v="0"/>
    <x v="6"/>
    <x v="0"/>
    <x v="0"/>
    <x v="3"/>
    <x v="0"/>
    <x v="0"/>
    <x v="3"/>
    <x v="1"/>
    <x v="1"/>
    <x v="0"/>
  </r>
  <r>
    <x v="2"/>
    <x v="6"/>
    <x v="2"/>
    <x v="2"/>
    <x v="11"/>
    <x v="1"/>
    <x v="0"/>
    <x v="5"/>
    <x v="1"/>
    <x v="1"/>
    <x v="0"/>
  </r>
  <r>
    <x v="0"/>
    <x v="0"/>
    <x v="0"/>
    <x v="0"/>
    <x v="10"/>
    <x v="0"/>
    <x v="0"/>
    <x v="1"/>
    <x v="0"/>
    <x v="0"/>
    <x v="0"/>
  </r>
  <r>
    <x v="0"/>
    <x v="1"/>
    <x v="0"/>
    <x v="0"/>
    <x v="1"/>
    <x v="0"/>
    <x v="0"/>
    <x v="4"/>
    <x v="0"/>
    <x v="0"/>
    <x v="0"/>
  </r>
  <r>
    <x v="0"/>
    <x v="5"/>
    <x v="0"/>
    <x v="0"/>
    <x v="1"/>
    <x v="0"/>
    <x v="1"/>
    <x v="2"/>
    <x v="0"/>
    <x v="0"/>
    <x v="0"/>
  </r>
  <r>
    <x v="1"/>
    <x v="0"/>
    <x v="2"/>
    <x v="1"/>
    <x v="11"/>
    <x v="0"/>
    <x v="0"/>
    <x v="2"/>
    <x v="0"/>
    <x v="0"/>
    <x v="0"/>
  </r>
  <r>
    <x v="0"/>
    <x v="0"/>
    <x v="2"/>
    <x v="2"/>
    <x v="15"/>
    <x v="1"/>
    <x v="0"/>
    <x v="5"/>
    <x v="0"/>
    <x v="0"/>
    <x v="0"/>
  </r>
  <r>
    <x v="1"/>
    <x v="1"/>
    <x v="0"/>
    <x v="1"/>
    <x v="10"/>
    <x v="1"/>
    <x v="0"/>
    <x v="2"/>
    <x v="1"/>
    <x v="1"/>
    <x v="0"/>
  </r>
  <r>
    <x v="0"/>
    <x v="5"/>
    <x v="1"/>
    <x v="0"/>
    <x v="10"/>
    <x v="0"/>
    <x v="0"/>
    <x v="3"/>
    <x v="0"/>
    <x v="0"/>
    <x v="0"/>
  </r>
  <r>
    <x v="0"/>
    <x v="2"/>
    <x v="0"/>
    <x v="0"/>
    <x v="3"/>
    <x v="0"/>
    <x v="0"/>
    <x v="3"/>
    <x v="0"/>
    <x v="0"/>
    <x v="0"/>
  </r>
  <r>
    <x v="0"/>
    <x v="4"/>
    <x v="0"/>
    <x v="0"/>
    <x v="10"/>
    <x v="0"/>
    <x v="0"/>
    <x v="5"/>
    <x v="0"/>
    <x v="0"/>
    <x v="0"/>
  </r>
  <r>
    <x v="0"/>
    <x v="2"/>
    <x v="0"/>
    <x v="0"/>
    <x v="10"/>
    <x v="0"/>
    <x v="0"/>
    <x v="1"/>
    <x v="1"/>
    <x v="1"/>
    <x v="0"/>
  </r>
  <r>
    <x v="0"/>
    <x v="6"/>
    <x v="0"/>
    <x v="0"/>
    <x v="1"/>
    <x v="0"/>
    <x v="0"/>
    <x v="0"/>
    <x v="1"/>
    <x v="1"/>
    <x v="0"/>
  </r>
  <r>
    <x v="0"/>
    <x v="5"/>
    <x v="0"/>
    <x v="0"/>
    <x v="3"/>
    <x v="0"/>
    <x v="0"/>
    <x v="3"/>
    <x v="1"/>
    <x v="1"/>
    <x v="0"/>
  </r>
  <r>
    <x v="0"/>
    <x v="0"/>
    <x v="2"/>
    <x v="2"/>
    <x v="15"/>
    <x v="0"/>
    <x v="0"/>
    <x v="5"/>
    <x v="0"/>
    <x v="0"/>
    <x v="0"/>
  </r>
  <r>
    <x v="0"/>
    <x v="2"/>
    <x v="1"/>
    <x v="2"/>
    <x v="10"/>
    <x v="1"/>
    <x v="0"/>
    <x v="4"/>
    <x v="1"/>
    <x v="1"/>
    <x v="0"/>
  </r>
  <r>
    <x v="0"/>
    <x v="0"/>
    <x v="0"/>
    <x v="0"/>
    <x v="10"/>
    <x v="0"/>
    <x v="0"/>
    <x v="5"/>
    <x v="0"/>
    <x v="0"/>
    <x v="0"/>
  </r>
  <r>
    <x v="0"/>
    <x v="4"/>
    <x v="1"/>
    <x v="2"/>
    <x v="1"/>
    <x v="1"/>
    <x v="0"/>
    <x v="1"/>
    <x v="1"/>
    <x v="1"/>
    <x v="0"/>
  </r>
  <r>
    <x v="0"/>
    <x v="0"/>
    <x v="0"/>
    <x v="0"/>
    <x v="1"/>
    <x v="0"/>
    <x v="0"/>
    <x v="3"/>
    <x v="0"/>
    <x v="0"/>
    <x v="0"/>
  </r>
  <r>
    <x v="0"/>
    <x v="0"/>
    <x v="0"/>
    <x v="0"/>
    <x v="10"/>
    <x v="0"/>
    <x v="0"/>
    <x v="0"/>
    <x v="0"/>
    <x v="0"/>
    <x v="0"/>
  </r>
  <r>
    <x v="0"/>
    <x v="0"/>
    <x v="0"/>
    <x v="0"/>
    <x v="11"/>
    <x v="0"/>
    <x v="0"/>
    <x v="2"/>
    <x v="0"/>
    <x v="0"/>
    <x v="0"/>
  </r>
  <r>
    <x v="0"/>
    <x v="0"/>
    <x v="2"/>
    <x v="2"/>
    <x v="15"/>
    <x v="1"/>
    <x v="0"/>
    <x v="5"/>
    <x v="0"/>
    <x v="0"/>
    <x v="0"/>
  </r>
  <r>
    <x v="1"/>
    <x v="0"/>
    <x v="2"/>
    <x v="2"/>
    <x v="11"/>
    <x v="1"/>
    <x v="0"/>
    <x v="2"/>
    <x v="0"/>
    <x v="0"/>
    <x v="0"/>
  </r>
  <r>
    <x v="0"/>
    <x v="4"/>
    <x v="1"/>
    <x v="2"/>
    <x v="10"/>
    <x v="1"/>
    <x v="0"/>
    <x v="5"/>
    <x v="1"/>
    <x v="1"/>
    <x v="0"/>
  </r>
  <r>
    <x v="0"/>
    <x v="2"/>
    <x v="1"/>
    <x v="0"/>
    <x v="10"/>
    <x v="1"/>
    <x v="0"/>
    <x v="4"/>
    <x v="1"/>
    <x v="1"/>
    <x v="0"/>
  </r>
  <r>
    <x v="0"/>
    <x v="5"/>
    <x v="0"/>
    <x v="0"/>
    <x v="1"/>
    <x v="0"/>
    <x v="0"/>
    <x v="2"/>
    <x v="0"/>
    <x v="0"/>
    <x v="0"/>
  </r>
  <r>
    <x v="0"/>
    <x v="5"/>
    <x v="0"/>
    <x v="0"/>
    <x v="1"/>
    <x v="1"/>
    <x v="0"/>
    <x v="5"/>
    <x v="0"/>
    <x v="0"/>
    <x v="0"/>
  </r>
  <r>
    <x v="0"/>
    <x v="0"/>
    <x v="0"/>
    <x v="0"/>
    <x v="10"/>
    <x v="1"/>
    <x v="0"/>
    <x v="3"/>
    <x v="0"/>
    <x v="0"/>
    <x v="0"/>
  </r>
  <r>
    <x v="0"/>
    <x v="4"/>
    <x v="0"/>
    <x v="0"/>
    <x v="11"/>
    <x v="0"/>
    <x v="1"/>
    <x v="1"/>
    <x v="0"/>
    <x v="0"/>
    <x v="0"/>
  </r>
  <r>
    <x v="1"/>
    <x v="5"/>
    <x v="1"/>
    <x v="0"/>
    <x v="15"/>
    <x v="0"/>
    <x v="0"/>
    <x v="5"/>
    <x v="1"/>
    <x v="1"/>
    <x v="0"/>
  </r>
  <r>
    <x v="0"/>
    <x v="6"/>
    <x v="0"/>
    <x v="0"/>
    <x v="1"/>
    <x v="0"/>
    <x v="0"/>
    <x v="3"/>
    <x v="1"/>
    <x v="1"/>
    <x v="0"/>
  </r>
  <r>
    <x v="0"/>
    <x v="0"/>
    <x v="2"/>
    <x v="0"/>
    <x v="11"/>
    <x v="0"/>
    <x v="0"/>
    <x v="3"/>
    <x v="0"/>
    <x v="0"/>
    <x v="0"/>
  </r>
  <r>
    <x v="0"/>
    <x v="5"/>
    <x v="2"/>
    <x v="0"/>
    <x v="3"/>
    <x v="1"/>
    <x v="0"/>
    <x v="3"/>
    <x v="0"/>
    <x v="0"/>
    <x v="0"/>
  </r>
  <r>
    <x v="0"/>
    <x v="0"/>
    <x v="2"/>
    <x v="0"/>
    <x v="15"/>
    <x v="1"/>
    <x v="0"/>
    <x v="5"/>
    <x v="0"/>
    <x v="0"/>
    <x v="0"/>
  </r>
  <r>
    <x v="0"/>
    <x v="2"/>
    <x v="0"/>
    <x v="0"/>
    <x v="3"/>
    <x v="0"/>
    <x v="1"/>
    <x v="3"/>
    <x v="0"/>
    <x v="0"/>
    <x v="0"/>
  </r>
  <r>
    <x v="0"/>
    <x v="2"/>
    <x v="0"/>
    <x v="0"/>
    <x v="11"/>
    <x v="0"/>
    <x v="0"/>
    <x v="0"/>
    <x v="0"/>
    <x v="0"/>
    <x v="0"/>
  </r>
  <r>
    <x v="0"/>
    <x v="2"/>
    <x v="2"/>
    <x v="0"/>
    <x v="11"/>
    <x v="1"/>
    <x v="0"/>
    <x v="2"/>
    <x v="0"/>
    <x v="0"/>
    <x v="0"/>
  </r>
  <r>
    <x v="0"/>
    <x v="5"/>
    <x v="2"/>
    <x v="0"/>
    <x v="10"/>
    <x v="1"/>
    <x v="0"/>
    <x v="3"/>
    <x v="0"/>
    <x v="0"/>
    <x v="0"/>
  </r>
  <r>
    <x v="0"/>
    <x v="2"/>
    <x v="1"/>
    <x v="0"/>
    <x v="15"/>
    <x v="0"/>
    <x v="0"/>
    <x v="5"/>
    <x v="0"/>
    <x v="0"/>
    <x v="0"/>
  </r>
  <r>
    <x v="0"/>
    <x v="4"/>
    <x v="0"/>
    <x v="0"/>
    <x v="3"/>
    <x v="0"/>
    <x v="0"/>
    <x v="3"/>
    <x v="0"/>
    <x v="0"/>
    <x v="0"/>
  </r>
  <r>
    <x v="0"/>
    <x v="0"/>
    <x v="1"/>
    <x v="2"/>
    <x v="10"/>
    <x v="1"/>
    <x v="0"/>
    <x v="5"/>
    <x v="1"/>
    <x v="1"/>
    <x v="0"/>
  </r>
  <r>
    <x v="1"/>
    <x v="3"/>
    <x v="1"/>
    <x v="0"/>
    <x v="10"/>
    <x v="0"/>
    <x v="0"/>
    <x v="5"/>
    <x v="1"/>
    <x v="1"/>
    <x v="0"/>
  </r>
  <r>
    <x v="0"/>
    <x v="0"/>
    <x v="0"/>
    <x v="0"/>
    <x v="15"/>
    <x v="0"/>
    <x v="0"/>
    <x v="5"/>
    <x v="0"/>
    <x v="0"/>
    <x v="0"/>
  </r>
  <r>
    <x v="1"/>
    <x v="0"/>
    <x v="2"/>
    <x v="0"/>
    <x v="15"/>
    <x v="1"/>
    <x v="0"/>
    <x v="5"/>
    <x v="0"/>
    <x v="0"/>
    <x v="0"/>
  </r>
  <r>
    <x v="1"/>
    <x v="5"/>
    <x v="2"/>
    <x v="0"/>
    <x v="10"/>
    <x v="0"/>
    <x v="0"/>
    <x v="2"/>
    <x v="0"/>
    <x v="0"/>
    <x v="0"/>
  </r>
  <r>
    <x v="0"/>
    <x v="1"/>
    <x v="0"/>
    <x v="0"/>
    <x v="3"/>
    <x v="0"/>
    <x v="0"/>
    <x v="3"/>
    <x v="0"/>
    <x v="0"/>
    <x v="0"/>
  </r>
  <r>
    <x v="0"/>
    <x v="5"/>
    <x v="1"/>
    <x v="0"/>
    <x v="15"/>
    <x v="0"/>
    <x v="0"/>
    <x v="5"/>
    <x v="0"/>
    <x v="0"/>
    <x v="0"/>
  </r>
  <r>
    <x v="0"/>
    <x v="0"/>
    <x v="0"/>
    <x v="0"/>
    <x v="1"/>
    <x v="1"/>
    <x v="0"/>
    <x v="2"/>
    <x v="1"/>
    <x v="1"/>
    <x v="0"/>
  </r>
  <r>
    <x v="0"/>
    <x v="1"/>
    <x v="2"/>
    <x v="0"/>
    <x v="11"/>
    <x v="1"/>
    <x v="0"/>
    <x v="1"/>
    <x v="1"/>
    <x v="1"/>
    <x v="0"/>
  </r>
  <r>
    <x v="1"/>
    <x v="0"/>
    <x v="1"/>
    <x v="2"/>
    <x v="15"/>
    <x v="1"/>
    <x v="0"/>
    <x v="5"/>
    <x v="1"/>
    <x v="1"/>
    <x v="0"/>
  </r>
  <r>
    <x v="0"/>
    <x v="1"/>
    <x v="0"/>
    <x v="0"/>
    <x v="15"/>
    <x v="1"/>
    <x v="0"/>
    <x v="5"/>
    <x v="0"/>
    <x v="0"/>
    <x v="0"/>
  </r>
  <r>
    <x v="1"/>
    <x v="0"/>
    <x v="2"/>
    <x v="2"/>
    <x v="1"/>
    <x v="1"/>
    <x v="0"/>
    <x v="2"/>
    <x v="0"/>
    <x v="0"/>
    <x v="0"/>
  </r>
  <r>
    <x v="0"/>
    <x v="0"/>
    <x v="2"/>
    <x v="2"/>
    <x v="3"/>
    <x v="0"/>
    <x v="0"/>
    <x v="3"/>
    <x v="0"/>
    <x v="0"/>
    <x v="0"/>
  </r>
  <r>
    <x v="2"/>
    <x v="6"/>
    <x v="0"/>
    <x v="0"/>
    <x v="3"/>
    <x v="0"/>
    <x v="0"/>
    <x v="3"/>
    <x v="1"/>
    <x v="1"/>
    <x v="0"/>
  </r>
  <r>
    <x v="0"/>
    <x v="1"/>
    <x v="0"/>
    <x v="0"/>
    <x v="11"/>
    <x v="1"/>
    <x v="0"/>
    <x v="4"/>
    <x v="0"/>
    <x v="0"/>
    <x v="0"/>
  </r>
  <r>
    <x v="1"/>
    <x v="1"/>
    <x v="2"/>
    <x v="0"/>
    <x v="11"/>
    <x v="0"/>
    <x v="0"/>
    <x v="0"/>
    <x v="1"/>
    <x v="1"/>
    <x v="0"/>
  </r>
  <r>
    <x v="1"/>
    <x v="6"/>
    <x v="2"/>
    <x v="0"/>
    <x v="15"/>
    <x v="1"/>
    <x v="0"/>
    <x v="5"/>
    <x v="1"/>
    <x v="1"/>
    <x v="0"/>
  </r>
  <r>
    <x v="1"/>
    <x v="4"/>
    <x v="2"/>
    <x v="0"/>
    <x v="11"/>
    <x v="0"/>
    <x v="0"/>
    <x v="2"/>
    <x v="0"/>
    <x v="0"/>
    <x v="0"/>
  </r>
  <r>
    <x v="0"/>
    <x v="5"/>
    <x v="0"/>
    <x v="0"/>
    <x v="10"/>
    <x v="0"/>
    <x v="0"/>
    <x v="5"/>
    <x v="0"/>
    <x v="0"/>
    <x v="0"/>
  </r>
  <r>
    <x v="0"/>
    <x v="6"/>
    <x v="0"/>
    <x v="0"/>
    <x v="3"/>
    <x v="0"/>
    <x v="1"/>
    <x v="3"/>
    <x v="1"/>
    <x v="1"/>
    <x v="0"/>
  </r>
  <r>
    <x v="1"/>
    <x v="0"/>
    <x v="1"/>
    <x v="2"/>
    <x v="1"/>
    <x v="0"/>
    <x v="0"/>
    <x v="3"/>
    <x v="0"/>
    <x v="0"/>
    <x v="0"/>
  </r>
  <r>
    <x v="0"/>
    <x v="3"/>
    <x v="1"/>
    <x v="2"/>
    <x v="10"/>
    <x v="0"/>
    <x v="0"/>
    <x v="1"/>
    <x v="1"/>
    <x v="1"/>
    <x v="0"/>
  </r>
  <r>
    <x v="0"/>
    <x v="4"/>
    <x v="1"/>
    <x v="2"/>
    <x v="3"/>
    <x v="1"/>
    <x v="1"/>
    <x v="3"/>
    <x v="1"/>
    <x v="1"/>
    <x v="0"/>
  </r>
  <r>
    <x v="0"/>
    <x v="2"/>
    <x v="0"/>
    <x v="0"/>
    <x v="10"/>
    <x v="0"/>
    <x v="0"/>
    <x v="5"/>
    <x v="0"/>
    <x v="0"/>
    <x v="0"/>
  </r>
  <r>
    <x v="0"/>
    <x v="2"/>
    <x v="0"/>
    <x v="0"/>
    <x v="3"/>
    <x v="0"/>
    <x v="0"/>
    <x v="3"/>
    <x v="0"/>
    <x v="0"/>
    <x v="0"/>
  </r>
  <r>
    <x v="0"/>
    <x v="6"/>
    <x v="1"/>
    <x v="0"/>
    <x v="1"/>
    <x v="0"/>
    <x v="0"/>
    <x v="3"/>
    <x v="1"/>
    <x v="1"/>
    <x v="0"/>
  </r>
  <r>
    <x v="0"/>
    <x v="5"/>
    <x v="0"/>
    <x v="0"/>
    <x v="1"/>
    <x v="1"/>
    <x v="0"/>
    <x v="0"/>
    <x v="0"/>
    <x v="0"/>
    <x v="0"/>
  </r>
  <r>
    <x v="1"/>
    <x v="0"/>
    <x v="1"/>
    <x v="2"/>
    <x v="1"/>
    <x v="0"/>
    <x v="0"/>
    <x v="2"/>
    <x v="0"/>
    <x v="0"/>
    <x v="0"/>
  </r>
  <r>
    <x v="1"/>
    <x v="4"/>
    <x v="1"/>
    <x v="2"/>
    <x v="3"/>
    <x v="1"/>
    <x v="0"/>
    <x v="3"/>
    <x v="0"/>
    <x v="0"/>
    <x v="0"/>
  </r>
  <r>
    <x v="0"/>
    <x v="1"/>
    <x v="0"/>
    <x v="0"/>
    <x v="15"/>
    <x v="1"/>
    <x v="0"/>
    <x v="5"/>
    <x v="0"/>
    <x v="0"/>
    <x v="0"/>
  </r>
  <r>
    <x v="0"/>
    <x v="2"/>
    <x v="1"/>
    <x v="0"/>
    <x v="10"/>
    <x v="1"/>
    <x v="0"/>
    <x v="5"/>
    <x v="1"/>
    <x v="1"/>
    <x v="0"/>
  </r>
  <r>
    <x v="1"/>
    <x v="3"/>
    <x v="2"/>
    <x v="0"/>
    <x v="11"/>
    <x v="0"/>
    <x v="0"/>
    <x v="1"/>
    <x v="0"/>
    <x v="0"/>
    <x v="0"/>
  </r>
  <r>
    <x v="0"/>
    <x v="2"/>
    <x v="1"/>
    <x v="1"/>
    <x v="15"/>
    <x v="1"/>
    <x v="0"/>
    <x v="5"/>
    <x v="1"/>
    <x v="1"/>
    <x v="0"/>
  </r>
  <r>
    <x v="0"/>
    <x v="5"/>
    <x v="1"/>
    <x v="2"/>
    <x v="3"/>
    <x v="1"/>
    <x v="0"/>
    <x v="3"/>
    <x v="1"/>
    <x v="1"/>
    <x v="0"/>
  </r>
  <r>
    <x v="0"/>
    <x v="0"/>
    <x v="1"/>
    <x v="0"/>
    <x v="11"/>
    <x v="0"/>
    <x v="0"/>
    <x v="0"/>
    <x v="0"/>
    <x v="0"/>
    <x v="0"/>
  </r>
  <r>
    <x v="0"/>
    <x v="1"/>
    <x v="1"/>
    <x v="0"/>
    <x v="3"/>
    <x v="0"/>
    <x v="0"/>
    <x v="3"/>
    <x v="0"/>
    <x v="0"/>
    <x v="0"/>
  </r>
  <r>
    <x v="0"/>
    <x v="0"/>
    <x v="2"/>
    <x v="2"/>
    <x v="11"/>
    <x v="0"/>
    <x v="0"/>
    <x v="5"/>
    <x v="0"/>
    <x v="0"/>
    <x v="0"/>
  </r>
  <r>
    <x v="0"/>
    <x v="0"/>
    <x v="2"/>
    <x v="2"/>
    <x v="1"/>
    <x v="1"/>
    <x v="0"/>
    <x v="5"/>
    <x v="0"/>
    <x v="0"/>
    <x v="0"/>
  </r>
  <r>
    <x v="2"/>
    <x v="3"/>
    <x v="0"/>
    <x v="0"/>
    <x v="11"/>
    <x v="1"/>
    <x v="0"/>
    <x v="3"/>
    <x v="0"/>
    <x v="0"/>
    <x v="0"/>
  </r>
  <r>
    <x v="0"/>
    <x v="6"/>
    <x v="0"/>
    <x v="0"/>
    <x v="1"/>
    <x v="0"/>
    <x v="0"/>
    <x v="4"/>
    <x v="1"/>
    <x v="1"/>
    <x v="0"/>
  </r>
  <r>
    <x v="0"/>
    <x v="0"/>
    <x v="1"/>
    <x v="2"/>
    <x v="10"/>
    <x v="0"/>
    <x v="0"/>
    <x v="1"/>
    <x v="0"/>
    <x v="0"/>
    <x v="0"/>
  </r>
  <r>
    <x v="0"/>
    <x v="0"/>
    <x v="2"/>
    <x v="2"/>
    <x v="11"/>
    <x v="0"/>
    <x v="0"/>
    <x v="4"/>
    <x v="1"/>
    <x v="1"/>
    <x v="0"/>
  </r>
  <r>
    <x v="0"/>
    <x v="4"/>
    <x v="0"/>
    <x v="0"/>
    <x v="3"/>
    <x v="0"/>
    <x v="0"/>
    <x v="3"/>
    <x v="0"/>
    <x v="0"/>
    <x v="0"/>
  </r>
  <r>
    <x v="0"/>
    <x v="1"/>
    <x v="1"/>
    <x v="0"/>
    <x v="11"/>
    <x v="0"/>
    <x v="0"/>
    <x v="0"/>
    <x v="0"/>
    <x v="0"/>
    <x v="0"/>
  </r>
  <r>
    <x v="0"/>
    <x v="6"/>
    <x v="0"/>
    <x v="0"/>
    <x v="15"/>
    <x v="0"/>
    <x v="1"/>
    <x v="5"/>
    <x v="1"/>
    <x v="1"/>
    <x v="0"/>
  </r>
  <r>
    <x v="0"/>
    <x v="4"/>
    <x v="2"/>
    <x v="0"/>
    <x v="1"/>
    <x v="1"/>
    <x v="0"/>
    <x v="1"/>
    <x v="0"/>
    <x v="0"/>
    <x v="0"/>
  </r>
  <r>
    <x v="1"/>
    <x v="0"/>
    <x v="2"/>
    <x v="2"/>
    <x v="15"/>
    <x v="1"/>
    <x v="1"/>
    <x v="5"/>
    <x v="1"/>
    <x v="1"/>
    <x v="0"/>
  </r>
  <r>
    <x v="0"/>
    <x v="3"/>
    <x v="1"/>
    <x v="2"/>
    <x v="11"/>
    <x v="1"/>
    <x v="0"/>
    <x v="4"/>
    <x v="1"/>
    <x v="1"/>
    <x v="0"/>
  </r>
  <r>
    <x v="1"/>
    <x v="2"/>
    <x v="2"/>
    <x v="0"/>
    <x v="1"/>
    <x v="0"/>
    <x v="0"/>
    <x v="0"/>
    <x v="0"/>
    <x v="0"/>
    <x v="0"/>
  </r>
  <r>
    <x v="0"/>
    <x v="4"/>
    <x v="0"/>
    <x v="0"/>
    <x v="1"/>
    <x v="0"/>
    <x v="0"/>
    <x v="2"/>
    <x v="0"/>
    <x v="0"/>
    <x v="0"/>
  </r>
  <r>
    <x v="1"/>
    <x v="4"/>
    <x v="1"/>
    <x v="2"/>
    <x v="11"/>
    <x v="1"/>
    <x v="0"/>
    <x v="4"/>
    <x v="0"/>
    <x v="0"/>
    <x v="0"/>
  </r>
  <r>
    <x v="1"/>
    <x v="0"/>
    <x v="2"/>
    <x v="2"/>
    <x v="3"/>
    <x v="1"/>
    <x v="0"/>
    <x v="3"/>
    <x v="0"/>
    <x v="0"/>
    <x v="0"/>
  </r>
  <r>
    <x v="0"/>
    <x v="2"/>
    <x v="0"/>
    <x v="0"/>
    <x v="15"/>
    <x v="0"/>
    <x v="0"/>
    <x v="5"/>
    <x v="0"/>
    <x v="0"/>
    <x v="0"/>
  </r>
  <r>
    <x v="0"/>
    <x v="1"/>
    <x v="1"/>
    <x v="0"/>
    <x v="3"/>
    <x v="0"/>
    <x v="0"/>
    <x v="3"/>
    <x v="0"/>
    <x v="0"/>
    <x v="0"/>
  </r>
  <r>
    <x v="0"/>
    <x v="3"/>
    <x v="0"/>
    <x v="0"/>
    <x v="11"/>
    <x v="0"/>
    <x v="0"/>
    <x v="4"/>
    <x v="1"/>
    <x v="1"/>
    <x v="0"/>
  </r>
  <r>
    <x v="1"/>
    <x v="0"/>
    <x v="2"/>
    <x v="0"/>
    <x v="10"/>
    <x v="0"/>
    <x v="0"/>
    <x v="2"/>
    <x v="0"/>
    <x v="0"/>
    <x v="0"/>
  </r>
  <r>
    <x v="0"/>
    <x v="5"/>
    <x v="0"/>
    <x v="0"/>
    <x v="11"/>
    <x v="1"/>
    <x v="0"/>
    <x v="4"/>
    <x v="0"/>
    <x v="0"/>
    <x v="0"/>
  </r>
  <r>
    <x v="0"/>
    <x v="6"/>
    <x v="0"/>
    <x v="0"/>
    <x v="10"/>
    <x v="0"/>
    <x v="0"/>
    <x v="1"/>
    <x v="1"/>
    <x v="1"/>
    <x v="0"/>
  </r>
  <r>
    <x v="1"/>
    <x v="6"/>
    <x v="1"/>
    <x v="0"/>
    <x v="10"/>
    <x v="0"/>
    <x v="0"/>
    <x v="2"/>
    <x v="1"/>
    <x v="1"/>
    <x v="0"/>
  </r>
  <r>
    <x v="0"/>
    <x v="3"/>
    <x v="0"/>
    <x v="0"/>
    <x v="3"/>
    <x v="1"/>
    <x v="0"/>
    <x v="3"/>
    <x v="0"/>
    <x v="0"/>
    <x v="0"/>
  </r>
  <r>
    <x v="0"/>
    <x v="0"/>
    <x v="2"/>
    <x v="2"/>
    <x v="1"/>
    <x v="0"/>
    <x v="0"/>
    <x v="2"/>
    <x v="0"/>
    <x v="0"/>
    <x v="0"/>
  </r>
  <r>
    <x v="0"/>
    <x v="3"/>
    <x v="0"/>
    <x v="0"/>
    <x v="10"/>
    <x v="1"/>
    <x v="0"/>
    <x v="0"/>
    <x v="1"/>
    <x v="1"/>
    <x v="0"/>
  </r>
  <r>
    <x v="0"/>
    <x v="3"/>
    <x v="2"/>
    <x v="1"/>
    <x v="10"/>
    <x v="1"/>
    <x v="0"/>
    <x v="4"/>
    <x v="0"/>
    <x v="0"/>
    <x v="0"/>
  </r>
  <r>
    <x v="0"/>
    <x v="4"/>
    <x v="1"/>
    <x v="2"/>
    <x v="1"/>
    <x v="1"/>
    <x v="0"/>
    <x v="0"/>
    <x v="1"/>
    <x v="1"/>
    <x v="0"/>
  </r>
  <r>
    <x v="0"/>
    <x v="5"/>
    <x v="0"/>
    <x v="0"/>
    <x v="10"/>
    <x v="0"/>
    <x v="1"/>
    <x v="2"/>
    <x v="0"/>
    <x v="0"/>
    <x v="0"/>
  </r>
  <r>
    <x v="2"/>
    <x v="2"/>
    <x v="0"/>
    <x v="0"/>
    <x v="3"/>
    <x v="0"/>
    <x v="0"/>
    <x v="3"/>
    <x v="0"/>
    <x v="0"/>
    <x v="0"/>
  </r>
  <r>
    <x v="0"/>
    <x v="1"/>
    <x v="0"/>
    <x v="0"/>
    <x v="3"/>
    <x v="0"/>
    <x v="1"/>
    <x v="3"/>
    <x v="0"/>
    <x v="0"/>
    <x v="0"/>
  </r>
  <r>
    <x v="0"/>
    <x v="6"/>
    <x v="0"/>
    <x v="0"/>
    <x v="10"/>
    <x v="1"/>
    <x v="0"/>
    <x v="1"/>
    <x v="1"/>
    <x v="1"/>
    <x v="0"/>
  </r>
  <r>
    <x v="1"/>
    <x v="0"/>
    <x v="2"/>
    <x v="2"/>
    <x v="11"/>
    <x v="0"/>
    <x v="0"/>
    <x v="2"/>
    <x v="0"/>
    <x v="0"/>
    <x v="0"/>
  </r>
  <r>
    <x v="1"/>
    <x v="3"/>
    <x v="2"/>
    <x v="0"/>
    <x v="10"/>
    <x v="1"/>
    <x v="0"/>
    <x v="4"/>
    <x v="1"/>
    <x v="1"/>
    <x v="0"/>
  </r>
  <r>
    <x v="0"/>
    <x v="5"/>
    <x v="0"/>
    <x v="0"/>
    <x v="15"/>
    <x v="0"/>
    <x v="0"/>
    <x v="5"/>
    <x v="0"/>
    <x v="0"/>
    <x v="0"/>
  </r>
  <r>
    <x v="0"/>
    <x v="4"/>
    <x v="1"/>
    <x v="0"/>
    <x v="1"/>
    <x v="0"/>
    <x v="0"/>
    <x v="3"/>
    <x v="0"/>
    <x v="0"/>
    <x v="0"/>
  </r>
  <r>
    <x v="0"/>
    <x v="0"/>
    <x v="2"/>
    <x v="2"/>
    <x v="10"/>
    <x v="1"/>
    <x v="0"/>
    <x v="3"/>
    <x v="0"/>
    <x v="0"/>
    <x v="0"/>
  </r>
  <r>
    <x v="0"/>
    <x v="2"/>
    <x v="0"/>
    <x v="0"/>
    <x v="11"/>
    <x v="0"/>
    <x v="0"/>
    <x v="0"/>
    <x v="0"/>
    <x v="0"/>
    <x v="0"/>
  </r>
  <r>
    <x v="0"/>
    <x v="0"/>
    <x v="0"/>
    <x v="0"/>
    <x v="11"/>
    <x v="0"/>
    <x v="0"/>
    <x v="0"/>
    <x v="0"/>
    <x v="0"/>
    <x v="0"/>
  </r>
  <r>
    <x v="0"/>
    <x v="2"/>
    <x v="1"/>
    <x v="0"/>
    <x v="1"/>
    <x v="0"/>
    <x v="0"/>
    <x v="2"/>
    <x v="0"/>
    <x v="0"/>
    <x v="0"/>
  </r>
  <r>
    <x v="0"/>
    <x v="1"/>
    <x v="2"/>
    <x v="0"/>
    <x v="1"/>
    <x v="1"/>
    <x v="0"/>
    <x v="4"/>
    <x v="0"/>
    <x v="0"/>
    <x v="0"/>
  </r>
  <r>
    <x v="0"/>
    <x v="3"/>
    <x v="2"/>
    <x v="0"/>
    <x v="15"/>
    <x v="1"/>
    <x v="0"/>
    <x v="5"/>
    <x v="0"/>
    <x v="0"/>
    <x v="0"/>
  </r>
  <r>
    <x v="0"/>
    <x v="5"/>
    <x v="2"/>
    <x v="0"/>
    <x v="1"/>
    <x v="1"/>
    <x v="0"/>
    <x v="0"/>
    <x v="0"/>
    <x v="0"/>
    <x v="0"/>
  </r>
  <r>
    <x v="0"/>
    <x v="0"/>
    <x v="0"/>
    <x v="0"/>
    <x v="10"/>
    <x v="0"/>
    <x v="0"/>
    <x v="0"/>
    <x v="0"/>
    <x v="0"/>
    <x v="0"/>
  </r>
  <r>
    <x v="0"/>
    <x v="6"/>
    <x v="0"/>
    <x v="0"/>
    <x v="3"/>
    <x v="0"/>
    <x v="0"/>
    <x v="3"/>
    <x v="1"/>
    <x v="1"/>
    <x v="0"/>
  </r>
  <r>
    <x v="1"/>
    <x v="0"/>
    <x v="2"/>
    <x v="2"/>
    <x v="15"/>
    <x v="0"/>
    <x v="0"/>
    <x v="5"/>
    <x v="1"/>
    <x v="1"/>
    <x v="0"/>
  </r>
  <r>
    <x v="0"/>
    <x v="0"/>
    <x v="2"/>
    <x v="0"/>
    <x v="15"/>
    <x v="1"/>
    <x v="0"/>
    <x v="5"/>
    <x v="0"/>
    <x v="0"/>
    <x v="0"/>
  </r>
  <r>
    <x v="0"/>
    <x v="1"/>
    <x v="0"/>
    <x v="0"/>
    <x v="3"/>
    <x v="0"/>
    <x v="0"/>
    <x v="3"/>
    <x v="1"/>
    <x v="1"/>
    <x v="0"/>
  </r>
  <r>
    <x v="0"/>
    <x v="2"/>
    <x v="0"/>
    <x v="0"/>
    <x v="15"/>
    <x v="0"/>
    <x v="0"/>
    <x v="5"/>
    <x v="0"/>
    <x v="0"/>
    <x v="0"/>
  </r>
  <r>
    <x v="0"/>
    <x v="1"/>
    <x v="1"/>
    <x v="2"/>
    <x v="10"/>
    <x v="1"/>
    <x v="0"/>
    <x v="0"/>
    <x v="1"/>
    <x v="1"/>
    <x v="0"/>
  </r>
  <r>
    <x v="0"/>
    <x v="1"/>
    <x v="1"/>
    <x v="2"/>
    <x v="1"/>
    <x v="1"/>
    <x v="0"/>
    <x v="5"/>
    <x v="1"/>
    <x v="1"/>
    <x v="0"/>
  </r>
  <r>
    <x v="0"/>
    <x v="0"/>
    <x v="0"/>
    <x v="0"/>
    <x v="15"/>
    <x v="0"/>
    <x v="0"/>
    <x v="5"/>
    <x v="0"/>
    <x v="0"/>
    <x v="0"/>
  </r>
  <r>
    <x v="0"/>
    <x v="4"/>
    <x v="1"/>
    <x v="2"/>
    <x v="1"/>
    <x v="1"/>
    <x v="0"/>
    <x v="0"/>
    <x v="1"/>
    <x v="1"/>
    <x v="0"/>
  </r>
  <r>
    <x v="0"/>
    <x v="0"/>
    <x v="0"/>
    <x v="0"/>
    <x v="10"/>
    <x v="0"/>
    <x v="0"/>
    <x v="4"/>
    <x v="0"/>
    <x v="0"/>
    <x v="0"/>
  </r>
  <r>
    <x v="0"/>
    <x v="1"/>
    <x v="0"/>
    <x v="0"/>
    <x v="10"/>
    <x v="1"/>
    <x v="0"/>
    <x v="1"/>
    <x v="0"/>
    <x v="0"/>
    <x v="0"/>
  </r>
  <r>
    <x v="0"/>
    <x v="4"/>
    <x v="0"/>
    <x v="0"/>
    <x v="10"/>
    <x v="0"/>
    <x v="0"/>
    <x v="3"/>
    <x v="0"/>
    <x v="0"/>
    <x v="0"/>
  </r>
  <r>
    <x v="0"/>
    <x v="0"/>
    <x v="2"/>
    <x v="0"/>
    <x v="11"/>
    <x v="1"/>
    <x v="0"/>
    <x v="1"/>
    <x v="0"/>
    <x v="0"/>
    <x v="0"/>
  </r>
  <r>
    <x v="0"/>
    <x v="4"/>
    <x v="1"/>
    <x v="0"/>
    <x v="10"/>
    <x v="0"/>
    <x v="0"/>
    <x v="0"/>
    <x v="0"/>
    <x v="0"/>
    <x v="0"/>
  </r>
  <r>
    <x v="0"/>
    <x v="1"/>
    <x v="0"/>
    <x v="0"/>
    <x v="3"/>
    <x v="1"/>
    <x v="1"/>
    <x v="3"/>
    <x v="0"/>
    <x v="0"/>
    <x v="0"/>
  </r>
  <r>
    <x v="0"/>
    <x v="3"/>
    <x v="0"/>
    <x v="0"/>
    <x v="15"/>
    <x v="0"/>
    <x v="0"/>
    <x v="5"/>
    <x v="0"/>
    <x v="0"/>
    <x v="0"/>
  </r>
  <r>
    <x v="0"/>
    <x v="2"/>
    <x v="0"/>
    <x v="0"/>
    <x v="3"/>
    <x v="0"/>
    <x v="0"/>
    <x v="3"/>
    <x v="1"/>
    <x v="1"/>
    <x v="0"/>
  </r>
  <r>
    <x v="0"/>
    <x v="5"/>
    <x v="0"/>
    <x v="0"/>
    <x v="1"/>
    <x v="0"/>
    <x v="0"/>
    <x v="2"/>
    <x v="0"/>
    <x v="0"/>
    <x v="0"/>
  </r>
  <r>
    <x v="0"/>
    <x v="0"/>
    <x v="0"/>
    <x v="0"/>
    <x v="3"/>
    <x v="0"/>
    <x v="0"/>
    <x v="3"/>
    <x v="0"/>
    <x v="0"/>
    <x v="0"/>
  </r>
  <r>
    <x v="0"/>
    <x v="6"/>
    <x v="0"/>
    <x v="0"/>
    <x v="10"/>
    <x v="0"/>
    <x v="0"/>
    <x v="0"/>
    <x v="1"/>
    <x v="1"/>
    <x v="0"/>
  </r>
  <r>
    <x v="0"/>
    <x v="0"/>
    <x v="0"/>
    <x v="1"/>
    <x v="10"/>
    <x v="1"/>
    <x v="0"/>
    <x v="3"/>
    <x v="0"/>
    <x v="0"/>
    <x v="0"/>
  </r>
  <r>
    <x v="0"/>
    <x v="0"/>
    <x v="0"/>
    <x v="0"/>
    <x v="3"/>
    <x v="0"/>
    <x v="0"/>
    <x v="3"/>
    <x v="0"/>
    <x v="0"/>
    <x v="0"/>
  </r>
  <r>
    <x v="1"/>
    <x v="0"/>
    <x v="0"/>
    <x v="2"/>
    <x v="3"/>
    <x v="0"/>
    <x v="0"/>
    <x v="3"/>
    <x v="1"/>
    <x v="1"/>
    <x v="0"/>
  </r>
  <r>
    <x v="1"/>
    <x v="2"/>
    <x v="2"/>
    <x v="0"/>
    <x v="1"/>
    <x v="1"/>
    <x v="0"/>
    <x v="2"/>
    <x v="0"/>
    <x v="0"/>
    <x v="0"/>
  </r>
  <r>
    <x v="0"/>
    <x v="5"/>
    <x v="2"/>
    <x v="0"/>
    <x v="3"/>
    <x v="1"/>
    <x v="0"/>
    <x v="3"/>
    <x v="1"/>
    <x v="1"/>
    <x v="0"/>
  </r>
  <r>
    <x v="0"/>
    <x v="5"/>
    <x v="0"/>
    <x v="0"/>
    <x v="1"/>
    <x v="0"/>
    <x v="0"/>
    <x v="0"/>
    <x v="0"/>
    <x v="0"/>
    <x v="0"/>
  </r>
  <r>
    <x v="1"/>
    <x v="0"/>
    <x v="1"/>
    <x v="2"/>
    <x v="3"/>
    <x v="0"/>
    <x v="0"/>
    <x v="3"/>
    <x v="0"/>
    <x v="0"/>
    <x v="0"/>
  </r>
  <r>
    <x v="0"/>
    <x v="1"/>
    <x v="0"/>
    <x v="0"/>
    <x v="15"/>
    <x v="0"/>
    <x v="0"/>
    <x v="5"/>
    <x v="0"/>
    <x v="0"/>
    <x v="0"/>
  </r>
  <r>
    <x v="0"/>
    <x v="1"/>
    <x v="2"/>
    <x v="0"/>
    <x v="3"/>
    <x v="1"/>
    <x v="0"/>
    <x v="3"/>
    <x v="1"/>
    <x v="1"/>
    <x v="0"/>
  </r>
  <r>
    <x v="0"/>
    <x v="1"/>
    <x v="0"/>
    <x v="2"/>
    <x v="15"/>
    <x v="1"/>
    <x v="0"/>
    <x v="5"/>
    <x v="1"/>
    <x v="1"/>
    <x v="0"/>
  </r>
  <r>
    <x v="0"/>
    <x v="5"/>
    <x v="1"/>
    <x v="2"/>
    <x v="3"/>
    <x v="1"/>
    <x v="0"/>
    <x v="3"/>
    <x v="1"/>
    <x v="1"/>
    <x v="0"/>
  </r>
  <r>
    <x v="0"/>
    <x v="3"/>
    <x v="1"/>
    <x v="0"/>
    <x v="15"/>
    <x v="1"/>
    <x v="0"/>
    <x v="5"/>
    <x v="1"/>
    <x v="1"/>
    <x v="0"/>
  </r>
  <r>
    <x v="0"/>
    <x v="0"/>
    <x v="2"/>
    <x v="2"/>
    <x v="3"/>
    <x v="0"/>
    <x v="0"/>
    <x v="3"/>
    <x v="0"/>
    <x v="0"/>
    <x v="0"/>
  </r>
  <r>
    <x v="0"/>
    <x v="5"/>
    <x v="0"/>
    <x v="0"/>
    <x v="1"/>
    <x v="1"/>
    <x v="0"/>
    <x v="1"/>
    <x v="0"/>
    <x v="0"/>
    <x v="0"/>
  </r>
  <r>
    <x v="0"/>
    <x v="4"/>
    <x v="0"/>
    <x v="0"/>
    <x v="15"/>
    <x v="0"/>
    <x v="0"/>
    <x v="5"/>
    <x v="0"/>
    <x v="0"/>
    <x v="0"/>
  </r>
  <r>
    <x v="1"/>
    <x v="0"/>
    <x v="2"/>
    <x v="0"/>
    <x v="3"/>
    <x v="0"/>
    <x v="0"/>
    <x v="3"/>
    <x v="0"/>
    <x v="0"/>
    <x v="0"/>
  </r>
  <r>
    <x v="0"/>
    <x v="1"/>
    <x v="1"/>
    <x v="2"/>
    <x v="11"/>
    <x v="1"/>
    <x v="0"/>
    <x v="3"/>
    <x v="1"/>
    <x v="1"/>
    <x v="0"/>
  </r>
  <r>
    <x v="0"/>
    <x v="1"/>
    <x v="1"/>
    <x v="0"/>
    <x v="1"/>
    <x v="0"/>
    <x v="0"/>
    <x v="0"/>
    <x v="0"/>
    <x v="0"/>
    <x v="0"/>
  </r>
  <r>
    <x v="0"/>
    <x v="5"/>
    <x v="1"/>
    <x v="0"/>
    <x v="15"/>
    <x v="0"/>
    <x v="0"/>
    <x v="5"/>
    <x v="0"/>
    <x v="0"/>
    <x v="0"/>
  </r>
  <r>
    <x v="0"/>
    <x v="3"/>
    <x v="0"/>
    <x v="0"/>
    <x v="1"/>
    <x v="0"/>
    <x v="0"/>
    <x v="1"/>
    <x v="1"/>
    <x v="1"/>
    <x v="0"/>
  </r>
  <r>
    <x v="1"/>
    <x v="4"/>
    <x v="1"/>
    <x v="0"/>
    <x v="15"/>
    <x v="0"/>
    <x v="0"/>
    <x v="5"/>
    <x v="1"/>
    <x v="1"/>
    <x v="0"/>
  </r>
  <r>
    <x v="0"/>
    <x v="0"/>
    <x v="2"/>
    <x v="2"/>
    <x v="15"/>
    <x v="1"/>
    <x v="0"/>
    <x v="5"/>
    <x v="0"/>
    <x v="0"/>
    <x v="0"/>
  </r>
  <r>
    <x v="1"/>
    <x v="0"/>
    <x v="0"/>
    <x v="2"/>
    <x v="15"/>
    <x v="0"/>
    <x v="0"/>
    <x v="5"/>
    <x v="1"/>
    <x v="1"/>
    <x v="0"/>
  </r>
  <r>
    <x v="0"/>
    <x v="2"/>
    <x v="0"/>
    <x v="0"/>
    <x v="11"/>
    <x v="1"/>
    <x v="0"/>
    <x v="2"/>
    <x v="0"/>
    <x v="0"/>
    <x v="0"/>
  </r>
  <r>
    <x v="0"/>
    <x v="2"/>
    <x v="0"/>
    <x v="0"/>
    <x v="10"/>
    <x v="1"/>
    <x v="0"/>
    <x v="2"/>
    <x v="0"/>
    <x v="0"/>
    <x v="0"/>
  </r>
  <r>
    <x v="0"/>
    <x v="0"/>
    <x v="1"/>
    <x v="0"/>
    <x v="15"/>
    <x v="0"/>
    <x v="1"/>
    <x v="5"/>
    <x v="0"/>
    <x v="0"/>
    <x v="0"/>
  </r>
  <r>
    <x v="0"/>
    <x v="1"/>
    <x v="0"/>
    <x v="0"/>
    <x v="1"/>
    <x v="0"/>
    <x v="0"/>
    <x v="0"/>
    <x v="0"/>
    <x v="0"/>
    <x v="0"/>
  </r>
  <r>
    <x v="0"/>
    <x v="6"/>
    <x v="0"/>
    <x v="0"/>
    <x v="10"/>
    <x v="0"/>
    <x v="0"/>
    <x v="4"/>
    <x v="1"/>
    <x v="1"/>
    <x v="0"/>
  </r>
  <r>
    <x v="0"/>
    <x v="3"/>
    <x v="0"/>
    <x v="0"/>
    <x v="11"/>
    <x v="1"/>
    <x v="0"/>
    <x v="1"/>
    <x v="0"/>
    <x v="0"/>
    <x v="0"/>
  </r>
  <r>
    <x v="0"/>
    <x v="0"/>
    <x v="0"/>
    <x v="0"/>
    <x v="11"/>
    <x v="0"/>
    <x v="0"/>
    <x v="0"/>
    <x v="1"/>
    <x v="1"/>
    <x v="0"/>
  </r>
  <r>
    <x v="2"/>
    <x v="4"/>
    <x v="2"/>
    <x v="0"/>
    <x v="10"/>
    <x v="0"/>
    <x v="0"/>
    <x v="5"/>
    <x v="0"/>
    <x v="0"/>
    <x v="0"/>
  </r>
  <r>
    <x v="0"/>
    <x v="0"/>
    <x v="2"/>
    <x v="2"/>
    <x v="15"/>
    <x v="1"/>
    <x v="0"/>
    <x v="5"/>
    <x v="0"/>
    <x v="0"/>
    <x v="0"/>
  </r>
  <r>
    <x v="0"/>
    <x v="1"/>
    <x v="0"/>
    <x v="0"/>
    <x v="15"/>
    <x v="1"/>
    <x v="0"/>
    <x v="5"/>
    <x v="0"/>
    <x v="0"/>
    <x v="0"/>
  </r>
  <r>
    <x v="0"/>
    <x v="2"/>
    <x v="0"/>
    <x v="1"/>
    <x v="1"/>
    <x v="1"/>
    <x v="0"/>
    <x v="3"/>
    <x v="0"/>
    <x v="0"/>
    <x v="0"/>
  </r>
  <r>
    <x v="0"/>
    <x v="2"/>
    <x v="1"/>
    <x v="0"/>
    <x v="11"/>
    <x v="0"/>
    <x v="0"/>
    <x v="0"/>
    <x v="0"/>
    <x v="0"/>
    <x v="0"/>
  </r>
  <r>
    <x v="1"/>
    <x v="5"/>
    <x v="0"/>
    <x v="0"/>
    <x v="15"/>
    <x v="1"/>
    <x v="0"/>
    <x v="5"/>
    <x v="1"/>
    <x v="1"/>
    <x v="0"/>
  </r>
  <r>
    <x v="0"/>
    <x v="1"/>
    <x v="2"/>
    <x v="2"/>
    <x v="15"/>
    <x v="1"/>
    <x v="0"/>
    <x v="5"/>
    <x v="1"/>
    <x v="1"/>
    <x v="0"/>
  </r>
  <r>
    <x v="0"/>
    <x v="4"/>
    <x v="0"/>
    <x v="0"/>
    <x v="15"/>
    <x v="0"/>
    <x v="0"/>
    <x v="5"/>
    <x v="0"/>
    <x v="0"/>
    <x v="0"/>
  </r>
  <r>
    <x v="0"/>
    <x v="3"/>
    <x v="2"/>
    <x v="0"/>
    <x v="10"/>
    <x v="1"/>
    <x v="0"/>
    <x v="0"/>
    <x v="0"/>
    <x v="0"/>
    <x v="0"/>
  </r>
  <r>
    <x v="0"/>
    <x v="4"/>
    <x v="0"/>
    <x v="0"/>
    <x v="3"/>
    <x v="1"/>
    <x v="0"/>
    <x v="3"/>
    <x v="0"/>
    <x v="0"/>
    <x v="0"/>
  </r>
  <r>
    <x v="1"/>
    <x v="6"/>
    <x v="2"/>
    <x v="0"/>
    <x v="1"/>
    <x v="1"/>
    <x v="0"/>
    <x v="2"/>
    <x v="1"/>
    <x v="1"/>
    <x v="0"/>
  </r>
  <r>
    <x v="2"/>
    <x v="4"/>
    <x v="2"/>
    <x v="2"/>
    <x v="3"/>
    <x v="1"/>
    <x v="0"/>
    <x v="3"/>
    <x v="0"/>
    <x v="0"/>
    <x v="0"/>
  </r>
  <r>
    <x v="1"/>
    <x v="1"/>
    <x v="1"/>
    <x v="1"/>
    <x v="11"/>
    <x v="0"/>
    <x v="0"/>
    <x v="4"/>
    <x v="0"/>
    <x v="0"/>
    <x v="0"/>
  </r>
  <r>
    <x v="0"/>
    <x v="5"/>
    <x v="1"/>
    <x v="0"/>
    <x v="15"/>
    <x v="0"/>
    <x v="0"/>
    <x v="5"/>
    <x v="0"/>
    <x v="0"/>
    <x v="0"/>
  </r>
  <r>
    <x v="0"/>
    <x v="4"/>
    <x v="1"/>
    <x v="2"/>
    <x v="15"/>
    <x v="1"/>
    <x v="1"/>
    <x v="5"/>
    <x v="1"/>
    <x v="1"/>
    <x v="0"/>
  </r>
  <r>
    <x v="0"/>
    <x v="6"/>
    <x v="2"/>
    <x v="0"/>
    <x v="11"/>
    <x v="1"/>
    <x v="1"/>
    <x v="1"/>
    <x v="1"/>
    <x v="1"/>
    <x v="0"/>
  </r>
  <r>
    <x v="2"/>
    <x v="1"/>
    <x v="2"/>
    <x v="0"/>
    <x v="11"/>
    <x v="0"/>
    <x v="0"/>
    <x v="3"/>
    <x v="0"/>
    <x v="0"/>
    <x v="0"/>
  </r>
  <r>
    <x v="0"/>
    <x v="1"/>
    <x v="0"/>
    <x v="0"/>
    <x v="1"/>
    <x v="0"/>
    <x v="0"/>
    <x v="0"/>
    <x v="0"/>
    <x v="0"/>
    <x v="0"/>
  </r>
  <r>
    <x v="1"/>
    <x v="2"/>
    <x v="2"/>
    <x v="0"/>
    <x v="15"/>
    <x v="0"/>
    <x v="1"/>
    <x v="5"/>
    <x v="1"/>
    <x v="1"/>
    <x v="0"/>
  </r>
  <r>
    <x v="0"/>
    <x v="0"/>
    <x v="0"/>
    <x v="0"/>
    <x v="10"/>
    <x v="0"/>
    <x v="0"/>
    <x v="4"/>
    <x v="0"/>
    <x v="0"/>
    <x v="0"/>
  </r>
  <r>
    <x v="0"/>
    <x v="1"/>
    <x v="0"/>
    <x v="0"/>
    <x v="15"/>
    <x v="0"/>
    <x v="0"/>
    <x v="5"/>
    <x v="0"/>
    <x v="0"/>
    <x v="0"/>
  </r>
  <r>
    <x v="0"/>
    <x v="5"/>
    <x v="1"/>
    <x v="0"/>
    <x v="15"/>
    <x v="0"/>
    <x v="0"/>
    <x v="5"/>
    <x v="0"/>
    <x v="0"/>
    <x v="0"/>
  </r>
  <r>
    <x v="0"/>
    <x v="2"/>
    <x v="1"/>
    <x v="0"/>
    <x v="15"/>
    <x v="0"/>
    <x v="0"/>
    <x v="5"/>
    <x v="0"/>
    <x v="0"/>
    <x v="0"/>
  </r>
  <r>
    <x v="0"/>
    <x v="4"/>
    <x v="1"/>
    <x v="0"/>
    <x v="10"/>
    <x v="0"/>
    <x v="0"/>
    <x v="0"/>
    <x v="0"/>
    <x v="0"/>
    <x v="0"/>
  </r>
  <r>
    <x v="0"/>
    <x v="2"/>
    <x v="0"/>
    <x v="1"/>
    <x v="15"/>
    <x v="0"/>
    <x v="0"/>
    <x v="5"/>
    <x v="0"/>
    <x v="0"/>
    <x v="0"/>
  </r>
  <r>
    <x v="0"/>
    <x v="6"/>
    <x v="0"/>
    <x v="0"/>
    <x v="12"/>
    <x v="0"/>
    <x v="0"/>
    <x v="2"/>
    <x v="1"/>
    <x v="1"/>
    <x v="0"/>
  </r>
  <r>
    <x v="0"/>
    <x v="6"/>
    <x v="0"/>
    <x v="0"/>
    <x v="7"/>
    <x v="0"/>
    <x v="0"/>
    <x v="5"/>
    <x v="1"/>
    <x v="1"/>
    <x v="0"/>
  </r>
  <r>
    <x v="0"/>
    <x v="4"/>
    <x v="1"/>
    <x v="0"/>
    <x v="17"/>
    <x v="1"/>
    <x v="0"/>
    <x v="0"/>
    <x v="1"/>
    <x v="1"/>
    <x v="0"/>
  </r>
  <r>
    <x v="0"/>
    <x v="1"/>
    <x v="1"/>
    <x v="2"/>
    <x v="8"/>
    <x v="1"/>
    <x v="0"/>
    <x v="5"/>
    <x v="1"/>
    <x v="1"/>
    <x v="0"/>
  </r>
  <r>
    <x v="0"/>
    <x v="1"/>
    <x v="1"/>
    <x v="1"/>
    <x v="9"/>
    <x v="1"/>
    <x v="0"/>
    <x v="0"/>
    <x v="1"/>
    <x v="1"/>
    <x v="0"/>
  </r>
  <r>
    <x v="0"/>
    <x v="6"/>
    <x v="1"/>
    <x v="0"/>
    <x v="8"/>
    <x v="0"/>
    <x v="0"/>
    <x v="4"/>
    <x v="1"/>
    <x v="1"/>
    <x v="0"/>
  </r>
  <r>
    <x v="2"/>
    <x v="5"/>
    <x v="2"/>
    <x v="0"/>
    <x v="7"/>
    <x v="1"/>
    <x v="0"/>
    <x v="3"/>
    <x v="0"/>
    <x v="0"/>
    <x v="0"/>
  </r>
  <r>
    <x v="0"/>
    <x v="5"/>
    <x v="1"/>
    <x v="0"/>
    <x v="13"/>
    <x v="0"/>
    <x v="0"/>
    <x v="5"/>
    <x v="0"/>
    <x v="0"/>
    <x v="0"/>
  </r>
  <r>
    <x v="0"/>
    <x v="6"/>
    <x v="1"/>
    <x v="0"/>
    <x v="13"/>
    <x v="0"/>
    <x v="0"/>
    <x v="4"/>
    <x v="1"/>
    <x v="1"/>
    <x v="0"/>
  </r>
  <r>
    <x v="0"/>
    <x v="0"/>
    <x v="0"/>
    <x v="0"/>
    <x v="18"/>
    <x v="0"/>
    <x v="0"/>
    <x v="2"/>
    <x v="0"/>
    <x v="0"/>
    <x v="0"/>
  </r>
  <r>
    <x v="1"/>
    <x v="0"/>
    <x v="1"/>
    <x v="2"/>
    <x v="7"/>
    <x v="0"/>
    <x v="0"/>
    <x v="2"/>
    <x v="0"/>
    <x v="0"/>
    <x v="0"/>
  </r>
  <r>
    <x v="0"/>
    <x v="2"/>
    <x v="1"/>
    <x v="0"/>
    <x v="13"/>
    <x v="0"/>
    <x v="1"/>
    <x v="4"/>
    <x v="0"/>
    <x v="0"/>
    <x v="0"/>
  </r>
  <r>
    <x v="1"/>
    <x v="0"/>
    <x v="0"/>
    <x v="0"/>
    <x v="16"/>
    <x v="1"/>
    <x v="0"/>
    <x v="5"/>
    <x v="0"/>
    <x v="0"/>
    <x v="0"/>
  </r>
  <r>
    <x v="0"/>
    <x v="0"/>
    <x v="2"/>
    <x v="2"/>
    <x v="8"/>
    <x v="0"/>
    <x v="0"/>
    <x v="0"/>
    <x v="0"/>
    <x v="0"/>
    <x v="0"/>
  </r>
  <r>
    <x v="0"/>
    <x v="3"/>
    <x v="0"/>
    <x v="0"/>
    <x v="19"/>
    <x v="0"/>
    <x v="0"/>
    <x v="0"/>
    <x v="0"/>
    <x v="0"/>
    <x v="0"/>
  </r>
  <r>
    <x v="0"/>
    <x v="6"/>
    <x v="0"/>
    <x v="0"/>
    <x v="17"/>
    <x v="1"/>
    <x v="1"/>
    <x v="3"/>
    <x v="1"/>
    <x v="1"/>
    <x v="0"/>
  </r>
  <r>
    <x v="0"/>
    <x v="2"/>
    <x v="1"/>
    <x v="0"/>
    <x v="0"/>
    <x v="0"/>
    <x v="0"/>
    <x v="1"/>
    <x v="0"/>
    <x v="0"/>
    <x v="0"/>
  </r>
  <r>
    <x v="0"/>
    <x v="0"/>
    <x v="0"/>
    <x v="0"/>
    <x v="13"/>
    <x v="0"/>
    <x v="0"/>
    <x v="0"/>
    <x v="0"/>
    <x v="0"/>
    <x v="0"/>
  </r>
  <r>
    <x v="1"/>
    <x v="0"/>
    <x v="0"/>
    <x v="0"/>
    <x v="19"/>
    <x v="1"/>
    <x v="0"/>
    <x v="2"/>
    <x v="1"/>
    <x v="1"/>
    <x v="0"/>
  </r>
  <r>
    <x v="0"/>
    <x v="4"/>
    <x v="1"/>
    <x v="0"/>
    <x v="19"/>
    <x v="0"/>
    <x v="0"/>
    <x v="3"/>
    <x v="0"/>
    <x v="0"/>
    <x v="0"/>
  </r>
  <r>
    <x v="0"/>
    <x v="3"/>
    <x v="0"/>
    <x v="0"/>
    <x v="7"/>
    <x v="1"/>
    <x v="0"/>
    <x v="0"/>
    <x v="0"/>
    <x v="0"/>
    <x v="0"/>
  </r>
  <r>
    <x v="0"/>
    <x v="6"/>
    <x v="0"/>
    <x v="0"/>
    <x v="8"/>
    <x v="1"/>
    <x v="0"/>
    <x v="1"/>
    <x v="1"/>
    <x v="1"/>
    <x v="0"/>
  </r>
  <r>
    <x v="0"/>
    <x v="4"/>
    <x v="0"/>
    <x v="0"/>
    <x v="7"/>
    <x v="0"/>
    <x v="1"/>
    <x v="1"/>
    <x v="0"/>
    <x v="0"/>
    <x v="0"/>
  </r>
  <r>
    <x v="0"/>
    <x v="3"/>
    <x v="0"/>
    <x v="0"/>
    <x v="8"/>
    <x v="0"/>
    <x v="0"/>
    <x v="4"/>
    <x v="0"/>
    <x v="0"/>
    <x v="0"/>
  </r>
  <r>
    <x v="1"/>
    <x v="0"/>
    <x v="2"/>
    <x v="0"/>
    <x v="12"/>
    <x v="1"/>
    <x v="0"/>
    <x v="3"/>
    <x v="0"/>
    <x v="0"/>
    <x v="0"/>
  </r>
  <r>
    <x v="0"/>
    <x v="2"/>
    <x v="0"/>
    <x v="0"/>
    <x v="12"/>
    <x v="0"/>
    <x v="0"/>
    <x v="1"/>
    <x v="0"/>
    <x v="0"/>
    <x v="0"/>
  </r>
  <r>
    <x v="0"/>
    <x v="4"/>
    <x v="0"/>
    <x v="0"/>
    <x v="12"/>
    <x v="0"/>
    <x v="0"/>
    <x v="3"/>
    <x v="0"/>
    <x v="0"/>
    <x v="0"/>
  </r>
  <r>
    <x v="0"/>
    <x v="0"/>
    <x v="0"/>
    <x v="0"/>
    <x v="19"/>
    <x v="0"/>
    <x v="1"/>
    <x v="1"/>
    <x v="0"/>
    <x v="0"/>
    <x v="0"/>
  </r>
  <r>
    <x v="0"/>
    <x v="4"/>
    <x v="1"/>
    <x v="0"/>
    <x v="9"/>
    <x v="0"/>
    <x v="0"/>
    <x v="1"/>
    <x v="0"/>
    <x v="0"/>
    <x v="0"/>
  </r>
  <r>
    <x v="0"/>
    <x v="1"/>
    <x v="1"/>
    <x v="0"/>
    <x v="7"/>
    <x v="0"/>
    <x v="0"/>
    <x v="0"/>
    <x v="0"/>
    <x v="0"/>
    <x v="0"/>
  </r>
  <r>
    <x v="0"/>
    <x v="1"/>
    <x v="0"/>
    <x v="0"/>
    <x v="8"/>
    <x v="0"/>
    <x v="0"/>
    <x v="4"/>
    <x v="0"/>
    <x v="0"/>
    <x v="0"/>
  </r>
  <r>
    <x v="0"/>
    <x v="5"/>
    <x v="0"/>
    <x v="0"/>
    <x v="12"/>
    <x v="0"/>
    <x v="0"/>
    <x v="2"/>
    <x v="0"/>
    <x v="0"/>
    <x v="0"/>
  </r>
  <r>
    <x v="0"/>
    <x v="1"/>
    <x v="0"/>
    <x v="0"/>
    <x v="12"/>
    <x v="0"/>
    <x v="0"/>
    <x v="5"/>
    <x v="0"/>
    <x v="0"/>
    <x v="0"/>
  </r>
  <r>
    <x v="0"/>
    <x v="2"/>
    <x v="0"/>
    <x v="0"/>
    <x v="12"/>
    <x v="0"/>
    <x v="0"/>
    <x v="4"/>
    <x v="0"/>
    <x v="0"/>
    <x v="0"/>
  </r>
  <r>
    <x v="0"/>
    <x v="6"/>
    <x v="0"/>
    <x v="0"/>
    <x v="8"/>
    <x v="1"/>
    <x v="1"/>
    <x v="2"/>
    <x v="1"/>
    <x v="1"/>
    <x v="0"/>
  </r>
  <r>
    <x v="0"/>
    <x v="6"/>
    <x v="0"/>
    <x v="0"/>
    <x v="0"/>
    <x v="0"/>
    <x v="0"/>
    <x v="1"/>
    <x v="1"/>
    <x v="1"/>
    <x v="0"/>
  </r>
  <r>
    <x v="0"/>
    <x v="6"/>
    <x v="0"/>
    <x v="0"/>
    <x v="7"/>
    <x v="0"/>
    <x v="1"/>
    <x v="3"/>
    <x v="1"/>
    <x v="1"/>
    <x v="0"/>
  </r>
  <r>
    <x v="0"/>
    <x v="6"/>
    <x v="1"/>
    <x v="0"/>
    <x v="16"/>
    <x v="0"/>
    <x v="1"/>
    <x v="1"/>
    <x v="1"/>
    <x v="1"/>
    <x v="0"/>
  </r>
  <r>
    <x v="0"/>
    <x v="2"/>
    <x v="1"/>
    <x v="2"/>
    <x v="12"/>
    <x v="1"/>
    <x v="0"/>
    <x v="1"/>
    <x v="1"/>
    <x v="1"/>
    <x v="0"/>
  </r>
  <r>
    <x v="0"/>
    <x v="0"/>
    <x v="1"/>
    <x v="2"/>
    <x v="2"/>
    <x v="1"/>
    <x v="0"/>
    <x v="0"/>
    <x v="0"/>
    <x v="0"/>
    <x v="0"/>
  </r>
  <r>
    <x v="1"/>
    <x v="0"/>
    <x v="2"/>
    <x v="2"/>
    <x v="13"/>
    <x v="1"/>
    <x v="0"/>
    <x v="0"/>
    <x v="1"/>
    <x v="1"/>
    <x v="0"/>
  </r>
  <r>
    <x v="0"/>
    <x v="1"/>
    <x v="2"/>
    <x v="0"/>
    <x v="19"/>
    <x v="1"/>
    <x v="0"/>
    <x v="5"/>
    <x v="0"/>
    <x v="0"/>
    <x v="0"/>
  </r>
  <r>
    <x v="1"/>
    <x v="5"/>
    <x v="0"/>
    <x v="2"/>
    <x v="8"/>
    <x v="0"/>
    <x v="0"/>
    <x v="1"/>
    <x v="1"/>
    <x v="1"/>
    <x v="0"/>
  </r>
  <r>
    <x v="0"/>
    <x v="0"/>
    <x v="2"/>
    <x v="2"/>
    <x v="19"/>
    <x v="1"/>
    <x v="0"/>
    <x v="1"/>
    <x v="0"/>
    <x v="0"/>
    <x v="0"/>
  </r>
  <r>
    <x v="0"/>
    <x v="1"/>
    <x v="1"/>
    <x v="0"/>
    <x v="16"/>
    <x v="0"/>
    <x v="0"/>
    <x v="3"/>
    <x v="0"/>
    <x v="0"/>
    <x v="0"/>
  </r>
  <r>
    <x v="0"/>
    <x v="2"/>
    <x v="0"/>
    <x v="0"/>
    <x v="2"/>
    <x v="1"/>
    <x v="0"/>
    <x v="2"/>
    <x v="1"/>
    <x v="1"/>
    <x v="0"/>
  </r>
  <r>
    <x v="1"/>
    <x v="0"/>
    <x v="2"/>
    <x v="2"/>
    <x v="12"/>
    <x v="0"/>
    <x v="0"/>
    <x v="3"/>
    <x v="0"/>
    <x v="0"/>
    <x v="0"/>
  </r>
  <r>
    <x v="0"/>
    <x v="1"/>
    <x v="2"/>
    <x v="0"/>
    <x v="18"/>
    <x v="1"/>
    <x v="0"/>
    <x v="4"/>
    <x v="0"/>
    <x v="0"/>
    <x v="0"/>
  </r>
  <r>
    <x v="0"/>
    <x v="2"/>
    <x v="0"/>
    <x v="0"/>
    <x v="9"/>
    <x v="0"/>
    <x v="1"/>
    <x v="0"/>
    <x v="0"/>
    <x v="0"/>
    <x v="0"/>
  </r>
  <r>
    <x v="0"/>
    <x v="1"/>
    <x v="0"/>
    <x v="0"/>
    <x v="9"/>
    <x v="0"/>
    <x v="0"/>
    <x v="0"/>
    <x v="0"/>
    <x v="0"/>
    <x v="0"/>
  </r>
  <r>
    <x v="0"/>
    <x v="2"/>
    <x v="0"/>
    <x v="0"/>
    <x v="18"/>
    <x v="0"/>
    <x v="0"/>
    <x v="5"/>
    <x v="0"/>
    <x v="0"/>
    <x v="0"/>
  </r>
  <r>
    <x v="0"/>
    <x v="0"/>
    <x v="1"/>
    <x v="0"/>
    <x v="8"/>
    <x v="0"/>
    <x v="0"/>
    <x v="3"/>
    <x v="0"/>
    <x v="0"/>
    <x v="0"/>
  </r>
  <r>
    <x v="0"/>
    <x v="2"/>
    <x v="0"/>
    <x v="0"/>
    <x v="17"/>
    <x v="1"/>
    <x v="0"/>
    <x v="2"/>
    <x v="1"/>
    <x v="1"/>
    <x v="0"/>
  </r>
  <r>
    <x v="0"/>
    <x v="2"/>
    <x v="0"/>
    <x v="0"/>
    <x v="12"/>
    <x v="0"/>
    <x v="0"/>
    <x v="3"/>
    <x v="0"/>
    <x v="0"/>
    <x v="0"/>
  </r>
  <r>
    <x v="0"/>
    <x v="6"/>
    <x v="1"/>
    <x v="2"/>
    <x v="9"/>
    <x v="1"/>
    <x v="0"/>
    <x v="0"/>
    <x v="1"/>
    <x v="1"/>
    <x v="0"/>
  </r>
  <r>
    <x v="0"/>
    <x v="1"/>
    <x v="0"/>
    <x v="0"/>
    <x v="7"/>
    <x v="1"/>
    <x v="0"/>
    <x v="3"/>
    <x v="0"/>
    <x v="0"/>
    <x v="0"/>
  </r>
  <r>
    <x v="1"/>
    <x v="0"/>
    <x v="2"/>
    <x v="2"/>
    <x v="17"/>
    <x v="1"/>
    <x v="0"/>
    <x v="2"/>
    <x v="1"/>
    <x v="1"/>
    <x v="0"/>
  </r>
  <r>
    <x v="0"/>
    <x v="0"/>
    <x v="0"/>
    <x v="0"/>
    <x v="12"/>
    <x v="0"/>
    <x v="0"/>
    <x v="3"/>
    <x v="0"/>
    <x v="0"/>
    <x v="0"/>
  </r>
  <r>
    <x v="1"/>
    <x v="1"/>
    <x v="2"/>
    <x v="0"/>
    <x v="19"/>
    <x v="0"/>
    <x v="0"/>
    <x v="0"/>
    <x v="0"/>
    <x v="0"/>
    <x v="0"/>
  </r>
  <r>
    <x v="0"/>
    <x v="0"/>
    <x v="0"/>
    <x v="0"/>
    <x v="18"/>
    <x v="0"/>
    <x v="0"/>
    <x v="2"/>
    <x v="0"/>
    <x v="0"/>
    <x v="0"/>
  </r>
  <r>
    <x v="0"/>
    <x v="6"/>
    <x v="0"/>
    <x v="0"/>
    <x v="2"/>
    <x v="0"/>
    <x v="0"/>
    <x v="2"/>
    <x v="1"/>
    <x v="1"/>
    <x v="0"/>
  </r>
  <r>
    <x v="0"/>
    <x v="4"/>
    <x v="0"/>
    <x v="0"/>
    <x v="0"/>
    <x v="0"/>
    <x v="0"/>
    <x v="3"/>
    <x v="0"/>
    <x v="0"/>
    <x v="0"/>
  </r>
  <r>
    <x v="0"/>
    <x v="5"/>
    <x v="0"/>
    <x v="0"/>
    <x v="0"/>
    <x v="0"/>
    <x v="0"/>
    <x v="4"/>
    <x v="0"/>
    <x v="0"/>
    <x v="0"/>
  </r>
  <r>
    <x v="0"/>
    <x v="4"/>
    <x v="1"/>
    <x v="0"/>
    <x v="17"/>
    <x v="0"/>
    <x v="1"/>
    <x v="3"/>
    <x v="0"/>
    <x v="0"/>
    <x v="0"/>
  </r>
  <r>
    <x v="0"/>
    <x v="5"/>
    <x v="0"/>
    <x v="0"/>
    <x v="9"/>
    <x v="1"/>
    <x v="0"/>
    <x v="2"/>
    <x v="0"/>
    <x v="0"/>
    <x v="0"/>
  </r>
  <r>
    <x v="0"/>
    <x v="5"/>
    <x v="0"/>
    <x v="0"/>
    <x v="19"/>
    <x v="0"/>
    <x v="0"/>
    <x v="1"/>
    <x v="0"/>
    <x v="0"/>
    <x v="0"/>
  </r>
  <r>
    <x v="0"/>
    <x v="6"/>
    <x v="0"/>
    <x v="0"/>
    <x v="0"/>
    <x v="0"/>
    <x v="1"/>
    <x v="2"/>
    <x v="1"/>
    <x v="1"/>
    <x v="0"/>
  </r>
  <r>
    <x v="1"/>
    <x v="4"/>
    <x v="1"/>
    <x v="2"/>
    <x v="17"/>
    <x v="1"/>
    <x v="0"/>
    <x v="4"/>
    <x v="0"/>
    <x v="0"/>
    <x v="0"/>
  </r>
  <r>
    <x v="0"/>
    <x v="5"/>
    <x v="0"/>
    <x v="0"/>
    <x v="18"/>
    <x v="0"/>
    <x v="0"/>
    <x v="2"/>
    <x v="0"/>
    <x v="0"/>
    <x v="0"/>
  </r>
  <r>
    <x v="0"/>
    <x v="4"/>
    <x v="0"/>
    <x v="0"/>
    <x v="9"/>
    <x v="0"/>
    <x v="0"/>
    <x v="1"/>
    <x v="0"/>
    <x v="0"/>
    <x v="0"/>
  </r>
  <r>
    <x v="1"/>
    <x v="0"/>
    <x v="2"/>
    <x v="2"/>
    <x v="17"/>
    <x v="0"/>
    <x v="1"/>
    <x v="2"/>
    <x v="0"/>
    <x v="0"/>
    <x v="0"/>
  </r>
  <r>
    <x v="0"/>
    <x v="0"/>
    <x v="2"/>
    <x v="2"/>
    <x v="13"/>
    <x v="1"/>
    <x v="0"/>
    <x v="0"/>
    <x v="0"/>
    <x v="0"/>
    <x v="0"/>
  </r>
  <r>
    <x v="0"/>
    <x v="3"/>
    <x v="0"/>
    <x v="0"/>
    <x v="0"/>
    <x v="0"/>
    <x v="1"/>
    <x v="5"/>
    <x v="0"/>
    <x v="0"/>
    <x v="0"/>
  </r>
  <r>
    <x v="0"/>
    <x v="1"/>
    <x v="0"/>
    <x v="0"/>
    <x v="16"/>
    <x v="1"/>
    <x v="1"/>
    <x v="3"/>
    <x v="0"/>
    <x v="0"/>
    <x v="0"/>
  </r>
  <r>
    <x v="0"/>
    <x v="3"/>
    <x v="2"/>
    <x v="0"/>
    <x v="13"/>
    <x v="1"/>
    <x v="0"/>
    <x v="5"/>
    <x v="0"/>
    <x v="0"/>
    <x v="0"/>
  </r>
  <r>
    <x v="0"/>
    <x v="3"/>
    <x v="1"/>
    <x v="0"/>
    <x v="18"/>
    <x v="0"/>
    <x v="0"/>
    <x v="1"/>
    <x v="0"/>
    <x v="0"/>
    <x v="0"/>
  </r>
  <r>
    <x v="0"/>
    <x v="1"/>
    <x v="0"/>
    <x v="0"/>
    <x v="8"/>
    <x v="0"/>
    <x v="0"/>
    <x v="3"/>
    <x v="0"/>
    <x v="0"/>
    <x v="0"/>
  </r>
  <r>
    <x v="1"/>
    <x v="0"/>
    <x v="2"/>
    <x v="2"/>
    <x v="13"/>
    <x v="0"/>
    <x v="0"/>
    <x v="5"/>
    <x v="1"/>
    <x v="1"/>
    <x v="0"/>
  </r>
  <r>
    <x v="0"/>
    <x v="2"/>
    <x v="0"/>
    <x v="0"/>
    <x v="9"/>
    <x v="0"/>
    <x v="0"/>
    <x v="2"/>
    <x v="0"/>
    <x v="0"/>
    <x v="0"/>
  </r>
  <r>
    <x v="0"/>
    <x v="3"/>
    <x v="0"/>
    <x v="0"/>
    <x v="18"/>
    <x v="0"/>
    <x v="0"/>
    <x v="4"/>
    <x v="1"/>
    <x v="1"/>
    <x v="0"/>
  </r>
  <r>
    <x v="0"/>
    <x v="2"/>
    <x v="0"/>
    <x v="0"/>
    <x v="16"/>
    <x v="1"/>
    <x v="0"/>
    <x v="5"/>
    <x v="0"/>
    <x v="0"/>
    <x v="0"/>
  </r>
  <r>
    <x v="0"/>
    <x v="3"/>
    <x v="0"/>
    <x v="0"/>
    <x v="9"/>
    <x v="0"/>
    <x v="0"/>
    <x v="0"/>
    <x v="1"/>
    <x v="1"/>
    <x v="0"/>
  </r>
  <r>
    <x v="0"/>
    <x v="0"/>
    <x v="0"/>
    <x v="0"/>
    <x v="17"/>
    <x v="0"/>
    <x v="1"/>
    <x v="2"/>
    <x v="0"/>
    <x v="0"/>
    <x v="0"/>
  </r>
  <r>
    <x v="0"/>
    <x v="0"/>
    <x v="0"/>
    <x v="0"/>
    <x v="8"/>
    <x v="0"/>
    <x v="0"/>
    <x v="4"/>
    <x v="0"/>
    <x v="0"/>
    <x v="0"/>
  </r>
  <r>
    <x v="0"/>
    <x v="4"/>
    <x v="1"/>
    <x v="2"/>
    <x v="0"/>
    <x v="1"/>
    <x v="0"/>
    <x v="3"/>
    <x v="1"/>
    <x v="1"/>
    <x v="0"/>
  </r>
  <r>
    <x v="0"/>
    <x v="0"/>
    <x v="0"/>
    <x v="0"/>
    <x v="16"/>
    <x v="1"/>
    <x v="0"/>
    <x v="5"/>
    <x v="0"/>
    <x v="0"/>
    <x v="0"/>
  </r>
  <r>
    <x v="1"/>
    <x v="0"/>
    <x v="1"/>
    <x v="0"/>
    <x v="18"/>
    <x v="0"/>
    <x v="0"/>
    <x v="5"/>
    <x v="1"/>
    <x v="1"/>
    <x v="0"/>
  </r>
  <r>
    <x v="0"/>
    <x v="4"/>
    <x v="1"/>
    <x v="2"/>
    <x v="12"/>
    <x v="1"/>
    <x v="0"/>
    <x v="0"/>
    <x v="1"/>
    <x v="1"/>
    <x v="0"/>
  </r>
  <r>
    <x v="1"/>
    <x v="6"/>
    <x v="0"/>
    <x v="0"/>
    <x v="9"/>
    <x v="0"/>
    <x v="0"/>
    <x v="1"/>
    <x v="1"/>
    <x v="1"/>
    <x v="0"/>
  </r>
  <r>
    <x v="0"/>
    <x v="5"/>
    <x v="0"/>
    <x v="0"/>
    <x v="7"/>
    <x v="1"/>
    <x v="0"/>
    <x v="3"/>
    <x v="1"/>
    <x v="1"/>
    <x v="0"/>
  </r>
  <r>
    <x v="0"/>
    <x v="6"/>
    <x v="0"/>
    <x v="0"/>
    <x v="12"/>
    <x v="0"/>
    <x v="0"/>
    <x v="4"/>
    <x v="1"/>
    <x v="1"/>
    <x v="0"/>
  </r>
  <r>
    <x v="0"/>
    <x v="0"/>
    <x v="2"/>
    <x v="2"/>
    <x v="9"/>
    <x v="0"/>
    <x v="0"/>
    <x v="2"/>
    <x v="0"/>
    <x v="0"/>
    <x v="0"/>
  </r>
  <r>
    <x v="0"/>
    <x v="4"/>
    <x v="1"/>
    <x v="2"/>
    <x v="17"/>
    <x v="1"/>
    <x v="1"/>
    <x v="5"/>
    <x v="1"/>
    <x v="1"/>
    <x v="0"/>
  </r>
  <r>
    <x v="1"/>
    <x v="6"/>
    <x v="2"/>
    <x v="0"/>
    <x v="19"/>
    <x v="0"/>
    <x v="0"/>
    <x v="2"/>
    <x v="1"/>
    <x v="1"/>
    <x v="0"/>
  </r>
  <r>
    <x v="0"/>
    <x v="5"/>
    <x v="1"/>
    <x v="0"/>
    <x v="13"/>
    <x v="0"/>
    <x v="0"/>
    <x v="3"/>
    <x v="0"/>
    <x v="0"/>
    <x v="0"/>
  </r>
  <r>
    <x v="0"/>
    <x v="4"/>
    <x v="1"/>
    <x v="2"/>
    <x v="12"/>
    <x v="1"/>
    <x v="1"/>
    <x v="0"/>
    <x v="1"/>
    <x v="1"/>
    <x v="0"/>
  </r>
  <r>
    <x v="0"/>
    <x v="3"/>
    <x v="0"/>
    <x v="0"/>
    <x v="8"/>
    <x v="0"/>
    <x v="0"/>
    <x v="4"/>
    <x v="0"/>
    <x v="0"/>
    <x v="0"/>
  </r>
  <r>
    <x v="0"/>
    <x v="0"/>
    <x v="0"/>
    <x v="0"/>
    <x v="7"/>
    <x v="0"/>
    <x v="0"/>
    <x v="2"/>
    <x v="1"/>
    <x v="1"/>
    <x v="0"/>
  </r>
  <r>
    <x v="0"/>
    <x v="4"/>
    <x v="1"/>
    <x v="2"/>
    <x v="9"/>
    <x v="1"/>
    <x v="0"/>
    <x v="5"/>
    <x v="1"/>
    <x v="1"/>
    <x v="0"/>
  </r>
  <r>
    <x v="0"/>
    <x v="5"/>
    <x v="1"/>
    <x v="0"/>
    <x v="0"/>
    <x v="0"/>
    <x v="0"/>
    <x v="2"/>
    <x v="0"/>
    <x v="0"/>
    <x v="0"/>
  </r>
  <r>
    <x v="0"/>
    <x v="5"/>
    <x v="0"/>
    <x v="0"/>
    <x v="17"/>
    <x v="1"/>
    <x v="0"/>
    <x v="4"/>
    <x v="0"/>
    <x v="0"/>
    <x v="0"/>
  </r>
  <r>
    <x v="0"/>
    <x v="4"/>
    <x v="0"/>
    <x v="0"/>
    <x v="16"/>
    <x v="1"/>
    <x v="0"/>
    <x v="2"/>
    <x v="0"/>
    <x v="0"/>
    <x v="0"/>
  </r>
  <r>
    <x v="0"/>
    <x v="3"/>
    <x v="0"/>
    <x v="0"/>
    <x v="9"/>
    <x v="1"/>
    <x v="0"/>
    <x v="4"/>
    <x v="0"/>
    <x v="0"/>
    <x v="0"/>
  </r>
  <r>
    <x v="0"/>
    <x v="0"/>
    <x v="0"/>
    <x v="0"/>
    <x v="9"/>
    <x v="1"/>
    <x v="0"/>
    <x v="4"/>
    <x v="0"/>
    <x v="0"/>
    <x v="0"/>
  </r>
  <r>
    <x v="0"/>
    <x v="4"/>
    <x v="1"/>
    <x v="0"/>
    <x v="19"/>
    <x v="1"/>
    <x v="0"/>
    <x v="1"/>
    <x v="1"/>
    <x v="1"/>
    <x v="0"/>
  </r>
  <r>
    <x v="0"/>
    <x v="5"/>
    <x v="1"/>
    <x v="0"/>
    <x v="16"/>
    <x v="0"/>
    <x v="0"/>
    <x v="2"/>
    <x v="0"/>
    <x v="0"/>
    <x v="0"/>
  </r>
  <r>
    <x v="0"/>
    <x v="5"/>
    <x v="0"/>
    <x v="1"/>
    <x v="12"/>
    <x v="0"/>
    <x v="0"/>
    <x v="1"/>
    <x v="0"/>
    <x v="0"/>
    <x v="0"/>
  </r>
  <r>
    <x v="0"/>
    <x v="0"/>
    <x v="2"/>
    <x v="2"/>
    <x v="18"/>
    <x v="1"/>
    <x v="0"/>
    <x v="2"/>
    <x v="0"/>
    <x v="0"/>
    <x v="0"/>
  </r>
  <r>
    <x v="1"/>
    <x v="2"/>
    <x v="2"/>
    <x v="0"/>
    <x v="18"/>
    <x v="0"/>
    <x v="0"/>
    <x v="2"/>
    <x v="0"/>
    <x v="0"/>
    <x v="0"/>
  </r>
  <r>
    <x v="1"/>
    <x v="6"/>
    <x v="2"/>
    <x v="0"/>
    <x v="16"/>
    <x v="0"/>
    <x v="0"/>
    <x v="2"/>
    <x v="1"/>
    <x v="1"/>
    <x v="0"/>
  </r>
  <r>
    <x v="0"/>
    <x v="4"/>
    <x v="1"/>
    <x v="2"/>
    <x v="0"/>
    <x v="1"/>
    <x v="0"/>
    <x v="2"/>
    <x v="1"/>
    <x v="1"/>
    <x v="0"/>
  </r>
  <r>
    <x v="0"/>
    <x v="2"/>
    <x v="0"/>
    <x v="0"/>
    <x v="18"/>
    <x v="1"/>
    <x v="0"/>
    <x v="4"/>
    <x v="0"/>
    <x v="0"/>
    <x v="0"/>
  </r>
  <r>
    <x v="1"/>
    <x v="4"/>
    <x v="2"/>
    <x v="1"/>
    <x v="0"/>
    <x v="0"/>
    <x v="0"/>
    <x v="3"/>
    <x v="1"/>
    <x v="1"/>
    <x v="0"/>
  </r>
  <r>
    <x v="1"/>
    <x v="0"/>
    <x v="2"/>
    <x v="1"/>
    <x v="16"/>
    <x v="0"/>
    <x v="0"/>
    <x v="3"/>
    <x v="0"/>
    <x v="0"/>
    <x v="0"/>
  </r>
  <r>
    <x v="0"/>
    <x v="2"/>
    <x v="0"/>
    <x v="0"/>
    <x v="8"/>
    <x v="0"/>
    <x v="0"/>
    <x v="5"/>
    <x v="0"/>
    <x v="0"/>
    <x v="0"/>
  </r>
  <r>
    <x v="0"/>
    <x v="0"/>
    <x v="2"/>
    <x v="0"/>
    <x v="2"/>
    <x v="0"/>
    <x v="0"/>
    <x v="2"/>
    <x v="0"/>
    <x v="0"/>
    <x v="0"/>
  </r>
  <r>
    <x v="0"/>
    <x v="4"/>
    <x v="0"/>
    <x v="0"/>
    <x v="2"/>
    <x v="0"/>
    <x v="0"/>
    <x v="5"/>
    <x v="0"/>
    <x v="0"/>
    <x v="0"/>
  </r>
  <r>
    <x v="0"/>
    <x v="4"/>
    <x v="0"/>
    <x v="0"/>
    <x v="8"/>
    <x v="0"/>
    <x v="0"/>
    <x v="2"/>
    <x v="0"/>
    <x v="0"/>
    <x v="0"/>
  </r>
  <r>
    <x v="0"/>
    <x v="1"/>
    <x v="0"/>
    <x v="0"/>
    <x v="13"/>
    <x v="1"/>
    <x v="1"/>
    <x v="1"/>
    <x v="1"/>
    <x v="1"/>
    <x v="0"/>
  </r>
  <r>
    <x v="0"/>
    <x v="4"/>
    <x v="0"/>
    <x v="0"/>
    <x v="9"/>
    <x v="1"/>
    <x v="0"/>
    <x v="0"/>
    <x v="0"/>
    <x v="0"/>
    <x v="0"/>
  </r>
  <r>
    <x v="1"/>
    <x v="0"/>
    <x v="1"/>
    <x v="2"/>
    <x v="19"/>
    <x v="0"/>
    <x v="1"/>
    <x v="2"/>
    <x v="0"/>
    <x v="0"/>
    <x v="0"/>
  </r>
  <r>
    <x v="0"/>
    <x v="4"/>
    <x v="1"/>
    <x v="2"/>
    <x v="17"/>
    <x v="1"/>
    <x v="1"/>
    <x v="2"/>
    <x v="1"/>
    <x v="1"/>
    <x v="0"/>
  </r>
  <r>
    <x v="0"/>
    <x v="3"/>
    <x v="1"/>
    <x v="0"/>
    <x v="9"/>
    <x v="0"/>
    <x v="0"/>
    <x v="3"/>
    <x v="0"/>
    <x v="0"/>
    <x v="0"/>
  </r>
  <r>
    <x v="0"/>
    <x v="2"/>
    <x v="0"/>
    <x v="0"/>
    <x v="16"/>
    <x v="1"/>
    <x v="0"/>
    <x v="0"/>
    <x v="0"/>
    <x v="0"/>
    <x v="0"/>
  </r>
  <r>
    <x v="0"/>
    <x v="3"/>
    <x v="0"/>
    <x v="0"/>
    <x v="19"/>
    <x v="0"/>
    <x v="0"/>
    <x v="4"/>
    <x v="0"/>
    <x v="0"/>
    <x v="0"/>
  </r>
  <r>
    <x v="1"/>
    <x v="4"/>
    <x v="1"/>
    <x v="2"/>
    <x v="0"/>
    <x v="1"/>
    <x v="0"/>
    <x v="4"/>
    <x v="0"/>
    <x v="0"/>
    <x v="0"/>
  </r>
  <r>
    <x v="0"/>
    <x v="3"/>
    <x v="1"/>
    <x v="2"/>
    <x v="7"/>
    <x v="1"/>
    <x v="0"/>
    <x v="3"/>
    <x v="1"/>
    <x v="1"/>
    <x v="0"/>
  </r>
  <r>
    <x v="0"/>
    <x v="0"/>
    <x v="2"/>
    <x v="2"/>
    <x v="12"/>
    <x v="0"/>
    <x v="0"/>
    <x v="2"/>
    <x v="0"/>
    <x v="0"/>
    <x v="0"/>
  </r>
  <r>
    <x v="0"/>
    <x v="4"/>
    <x v="1"/>
    <x v="0"/>
    <x v="7"/>
    <x v="0"/>
    <x v="0"/>
    <x v="4"/>
    <x v="0"/>
    <x v="0"/>
    <x v="0"/>
  </r>
  <r>
    <x v="1"/>
    <x v="4"/>
    <x v="1"/>
    <x v="1"/>
    <x v="16"/>
    <x v="1"/>
    <x v="0"/>
    <x v="4"/>
    <x v="0"/>
    <x v="0"/>
    <x v="0"/>
  </r>
  <r>
    <x v="0"/>
    <x v="6"/>
    <x v="2"/>
    <x v="0"/>
    <x v="9"/>
    <x v="1"/>
    <x v="1"/>
    <x v="0"/>
    <x v="1"/>
    <x v="1"/>
    <x v="0"/>
  </r>
  <r>
    <x v="0"/>
    <x v="0"/>
    <x v="2"/>
    <x v="2"/>
    <x v="12"/>
    <x v="1"/>
    <x v="0"/>
    <x v="3"/>
    <x v="0"/>
    <x v="0"/>
    <x v="0"/>
  </r>
  <r>
    <x v="0"/>
    <x v="4"/>
    <x v="0"/>
    <x v="2"/>
    <x v="8"/>
    <x v="1"/>
    <x v="0"/>
    <x v="2"/>
    <x v="1"/>
    <x v="1"/>
    <x v="0"/>
  </r>
  <r>
    <x v="2"/>
    <x v="4"/>
    <x v="1"/>
    <x v="0"/>
    <x v="13"/>
    <x v="1"/>
    <x v="0"/>
    <x v="4"/>
    <x v="0"/>
    <x v="0"/>
    <x v="0"/>
  </r>
  <r>
    <x v="0"/>
    <x v="5"/>
    <x v="0"/>
    <x v="0"/>
    <x v="13"/>
    <x v="0"/>
    <x v="0"/>
    <x v="5"/>
    <x v="0"/>
    <x v="0"/>
    <x v="0"/>
  </r>
  <r>
    <x v="0"/>
    <x v="1"/>
    <x v="2"/>
    <x v="0"/>
    <x v="12"/>
    <x v="1"/>
    <x v="0"/>
    <x v="3"/>
    <x v="0"/>
    <x v="0"/>
    <x v="0"/>
  </r>
  <r>
    <x v="0"/>
    <x v="2"/>
    <x v="0"/>
    <x v="0"/>
    <x v="17"/>
    <x v="0"/>
    <x v="0"/>
    <x v="1"/>
    <x v="0"/>
    <x v="0"/>
    <x v="0"/>
  </r>
  <r>
    <x v="1"/>
    <x v="1"/>
    <x v="2"/>
    <x v="2"/>
    <x v="18"/>
    <x v="1"/>
    <x v="0"/>
    <x v="2"/>
    <x v="1"/>
    <x v="1"/>
    <x v="0"/>
  </r>
  <r>
    <x v="0"/>
    <x v="2"/>
    <x v="0"/>
    <x v="0"/>
    <x v="9"/>
    <x v="0"/>
    <x v="1"/>
    <x v="4"/>
    <x v="0"/>
    <x v="0"/>
    <x v="0"/>
  </r>
  <r>
    <x v="0"/>
    <x v="4"/>
    <x v="1"/>
    <x v="0"/>
    <x v="17"/>
    <x v="1"/>
    <x v="0"/>
    <x v="4"/>
    <x v="1"/>
    <x v="1"/>
    <x v="0"/>
  </r>
  <r>
    <x v="0"/>
    <x v="1"/>
    <x v="0"/>
    <x v="0"/>
    <x v="2"/>
    <x v="1"/>
    <x v="0"/>
    <x v="5"/>
    <x v="0"/>
    <x v="0"/>
    <x v="0"/>
  </r>
  <r>
    <x v="1"/>
    <x v="0"/>
    <x v="0"/>
    <x v="0"/>
    <x v="9"/>
    <x v="1"/>
    <x v="0"/>
    <x v="5"/>
    <x v="1"/>
    <x v="1"/>
    <x v="0"/>
  </r>
  <r>
    <x v="0"/>
    <x v="5"/>
    <x v="0"/>
    <x v="0"/>
    <x v="19"/>
    <x v="0"/>
    <x v="0"/>
    <x v="1"/>
    <x v="0"/>
    <x v="0"/>
    <x v="0"/>
  </r>
  <r>
    <x v="0"/>
    <x v="2"/>
    <x v="1"/>
    <x v="2"/>
    <x v="17"/>
    <x v="0"/>
    <x v="0"/>
    <x v="2"/>
    <x v="1"/>
    <x v="1"/>
    <x v="0"/>
  </r>
  <r>
    <x v="0"/>
    <x v="3"/>
    <x v="1"/>
    <x v="0"/>
    <x v="13"/>
    <x v="0"/>
    <x v="0"/>
    <x v="4"/>
    <x v="0"/>
    <x v="0"/>
    <x v="0"/>
  </r>
  <r>
    <x v="0"/>
    <x v="0"/>
    <x v="2"/>
    <x v="2"/>
    <x v="8"/>
    <x v="1"/>
    <x v="0"/>
    <x v="5"/>
    <x v="1"/>
    <x v="1"/>
    <x v="0"/>
  </r>
  <r>
    <x v="0"/>
    <x v="3"/>
    <x v="2"/>
    <x v="0"/>
    <x v="0"/>
    <x v="0"/>
    <x v="0"/>
    <x v="4"/>
    <x v="0"/>
    <x v="0"/>
    <x v="0"/>
  </r>
  <r>
    <x v="0"/>
    <x v="2"/>
    <x v="0"/>
    <x v="0"/>
    <x v="0"/>
    <x v="0"/>
    <x v="1"/>
    <x v="1"/>
    <x v="0"/>
    <x v="0"/>
    <x v="0"/>
  </r>
  <r>
    <x v="1"/>
    <x v="2"/>
    <x v="2"/>
    <x v="0"/>
    <x v="12"/>
    <x v="0"/>
    <x v="0"/>
    <x v="4"/>
    <x v="1"/>
    <x v="1"/>
    <x v="0"/>
  </r>
  <r>
    <x v="1"/>
    <x v="0"/>
    <x v="0"/>
    <x v="2"/>
    <x v="19"/>
    <x v="0"/>
    <x v="0"/>
    <x v="5"/>
    <x v="0"/>
    <x v="0"/>
    <x v="0"/>
  </r>
  <r>
    <x v="1"/>
    <x v="0"/>
    <x v="1"/>
    <x v="2"/>
    <x v="9"/>
    <x v="1"/>
    <x v="0"/>
    <x v="1"/>
    <x v="0"/>
    <x v="0"/>
    <x v="0"/>
  </r>
  <r>
    <x v="1"/>
    <x v="0"/>
    <x v="2"/>
    <x v="2"/>
    <x v="2"/>
    <x v="0"/>
    <x v="0"/>
    <x v="3"/>
    <x v="0"/>
    <x v="0"/>
    <x v="0"/>
  </r>
  <r>
    <x v="0"/>
    <x v="5"/>
    <x v="0"/>
    <x v="0"/>
    <x v="7"/>
    <x v="0"/>
    <x v="0"/>
    <x v="5"/>
    <x v="0"/>
    <x v="0"/>
    <x v="0"/>
  </r>
  <r>
    <x v="0"/>
    <x v="4"/>
    <x v="0"/>
    <x v="0"/>
    <x v="2"/>
    <x v="0"/>
    <x v="0"/>
    <x v="1"/>
    <x v="1"/>
    <x v="1"/>
    <x v="0"/>
  </r>
  <r>
    <x v="0"/>
    <x v="2"/>
    <x v="0"/>
    <x v="0"/>
    <x v="7"/>
    <x v="0"/>
    <x v="0"/>
    <x v="5"/>
    <x v="0"/>
    <x v="0"/>
    <x v="0"/>
  </r>
  <r>
    <x v="0"/>
    <x v="0"/>
    <x v="0"/>
    <x v="0"/>
    <x v="0"/>
    <x v="0"/>
    <x v="0"/>
    <x v="3"/>
    <x v="0"/>
    <x v="0"/>
    <x v="0"/>
  </r>
  <r>
    <x v="0"/>
    <x v="2"/>
    <x v="0"/>
    <x v="1"/>
    <x v="9"/>
    <x v="0"/>
    <x v="0"/>
    <x v="3"/>
    <x v="0"/>
    <x v="0"/>
    <x v="0"/>
  </r>
  <r>
    <x v="1"/>
    <x v="0"/>
    <x v="2"/>
    <x v="2"/>
    <x v="2"/>
    <x v="1"/>
    <x v="0"/>
    <x v="2"/>
    <x v="1"/>
    <x v="1"/>
    <x v="0"/>
  </r>
  <r>
    <x v="1"/>
    <x v="0"/>
    <x v="2"/>
    <x v="0"/>
    <x v="18"/>
    <x v="0"/>
    <x v="0"/>
    <x v="3"/>
    <x v="0"/>
    <x v="0"/>
    <x v="0"/>
  </r>
  <r>
    <x v="0"/>
    <x v="5"/>
    <x v="0"/>
    <x v="0"/>
    <x v="18"/>
    <x v="1"/>
    <x v="0"/>
    <x v="3"/>
    <x v="0"/>
    <x v="0"/>
    <x v="0"/>
  </r>
  <r>
    <x v="0"/>
    <x v="5"/>
    <x v="0"/>
    <x v="0"/>
    <x v="0"/>
    <x v="0"/>
    <x v="0"/>
    <x v="5"/>
    <x v="0"/>
    <x v="0"/>
    <x v="0"/>
  </r>
  <r>
    <x v="0"/>
    <x v="3"/>
    <x v="1"/>
    <x v="2"/>
    <x v="8"/>
    <x v="1"/>
    <x v="0"/>
    <x v="0"/>
    <x v="1"/>
    <x v="1"/>
    <x v="0"/>
  </r>
  <r>
    <x v="0"/>
    <x v="5"/>
    <x v="0"/>
    <x v="0"/>
    <x v="18"/>
    <x v="1"/>
    <x v="1"/>
    <x v="0"/>
    <x v="0"/>
    <x v="0"/>
    <x v="0"/>
  </r>
  <r>
    <x v="1"/>
    <x v="1"/>
    <x v="1"/>
    <x v="0"/>
    <x v="7"/>
    <x v="0"/>
    <x v="0"/>
    <x v="2"/>
    <x v="0"/>
    <x v="0"/>
    <x v="0"/>
  </r>
  <r>
    <x v="1"/>
    <x v="4"/>
    <x v="2"/>
    <x v="0"/>
    <x v="7"/>
    <x v="0"/>
    <x v="0"/>
    <x v="2"/>
    <x v="1"/>
    <x v="1"/>
    <x v="0"/>
  </r>
  <r>
    <x v="0"/>
    <x v="1"/>
    <x v="2"/>
    <x v="0"/>
    <x v="7"/>
    <x v="0"/>
    <x v="0"/>
    <x v="2"/>
    <x v="0"/>
    <x v="0"/>
    <x v="0"/>
  </r>
  <r>
    <x v="0"/>
    <x v="0"/>
    <x v="0"/>
    <x v="0"/>
    <x v="16"/>
    <x v="0"/>
    <x v="1"/>
    <x v="4"/>
    <x v="0"/>
    <x v="0"/>
    <x v="0"/>
  </r>
  <r>
    <x v="1"/>
    <x v="3"/>
    <x v="2"/>
    <x v="0"/>
    <x v="8"/>
    <x v="0"/>
    <x v="0"/>
    <x v="4"/>
    <x v="0"/>
    <x v="0"/>
    <x v="0"/>
  </r>
  <r>
    <x v="0"/>
    <x v="3"/>
    <x v="0"/>
    <x v="0"/>
    <x v="12"/>
    <x v="1"/>
    <x v="0"/>
    <x v="3"/>
    <x v="1"/>
    <x v="1"/>
    <x v="0"/>
  </r>
  <r>
    <x v="0"/>
    <x v="2"/>
    <x v="0"/>
    <x v="0"/>
    <x v="12"/>
    <x v="0"/>
    <x v="0"/>
    <x v="5"/>
    <x v="0"/>
    <x v="0"/>
    <x v="0"/>
  </r>
  <r>
    <x v="0"/>
    <x v="2"/>
    <x v="0"/>
    <x v="0"/>
    <x v="12"/>
    <x v="1"/>
    <x v="0"/>
    <x v="4"/>
    <x v="1"/>
    <x v="1"/>
    <x v="0"/>
  </r>
  <r>
    <x v="1"/>
    <x v="0"/>
    <x v="2"/>
    <x v="0"/>
    <x v="13"/>
    <x v="0"/>
    <x v="0"/>
    <x v="4"/>
    <x v="1"/>
    <x v="1"/>
    <x v="0"/>
  </r>
  <r>
    <x v="0"/>
    <x v="4"/>
    <x v="0"/>
    <x v="0"/>
    <x v="2"/>
    <x v="0"/>
    <x v="1"/>
    <x v="5"/>
    <x v="0"/>
    <x v="0"/>
    <x v="0"/>
  </r>
  <r>
    <x v="1"/>
    <x v="0"/>
    <x v="2"/>
    <x v="0"/>
    <x v="2"/>
    <x v="0"/>
    <x v="0"/>
    <x v="2"/>
    <x v="0"/>
    <x v="0"/>
    <x v="0"/>
  </r>
  <r>
    <x v="0"/>
    <x v="5"/>
    <x v="1"/>
    <x v="0"/>
    <x v="9"/>
    <x v="0"/>
    <x v="0"/>
    <x v="2"/>
    <x v="0"/>
    <x v="0"/>
    <x v="0"/>
  </r>
  <r>
    <x v="0"/>
    <x v="2"/>
    <x v="0"/>
    <x v="1"/>
    <x v="7"/>
    <x v="0"/>
    <x v="0"/>
    <x v="3"/>
    <x v="0"/>
    <x v="0"/>
    <x v="0"/>
  </r>
  <r>
    <x v="0"/>
    <x v="4"/>
    <x v="1"/>
    <x v="2"/>
    <x v="12"/>
    <x v="1"/>
    <x v="0"/>
    <x v="4"/>
    <x v="1"/>
    <x v="1"/>
    <x v="0"/>
  </r>
  <r>
    <x v="0"/>
    <x v="1"/>
    <x v="0"/>
    <x v="0"/>
    <x v="17"/>
    <x v="0"/>
    <x v="0"/>
    <x v="2"/>
    <x v="1"/>
    <x v="1"/>
    <x v="0"/>
  </r>
  <r>
    <x v="0"/>
    <x v="1"/>
    <x v="1"/>
    <x v="0"/>
    <x v="16"/>
    <x v="1"/>
    <x v="0"/>
    <x v="3"/>
    <x v="1"/>
    <x v="1"/>
    <x v="0"/>
  </r>
  <r>
    <x v="0"/>
    <x v="2"/>
    <x v="1"/>
    <x v="0"/>
    <x v="16"/>
    <x v="0"/>
    <x v="0"/>
    <x v="3"/>
    <x v="0"/>
    <x v="0"/>
    <x v="0"/>
  </r>
  <r>
    <x v="0"/>
    <x v="0"/>
    <x v="0"/>
    <x v="0"/>
    <x v="17"/>
    <x v="1"/>
    <x v="0"/>
    <x v="1"/>
    <x v="0"/>
    <x v="0"/>
    <x v="0"/>
  </r>
  <r>
    <x v="0"/>
    <x v="5"/>
    <x v="0"/>
    <x v="0"/>
    <x v="19"/>
    <x v="1"/>
    <x v="0"/>
    <x v="3"/>
    <x v="0"/>
    <x v="0"/>
    <x v="0"/>
  </r>
  <r>
    <x v="0"/>
    <x v="4"/>
    <x v="0"/>
    <x v="0"/>
    <x v="8"/>
    <x v="0"/>
    <x v="0"/>
    <x v="5"/>
    <x v="0"/>
    <x v="0"/>
    <x v="0"/>
  </r>
  <r>
    <x v="0"/>
    <x v="1"/>
    <x v="0"/>
    <x v="0"/>
    <x v="19"/>
    <x v="0"/>
    <x v="0"/>
    <x v="2"/>
    <x v="0"/>
    <x v="0"/>
    <x v="0"/>
  </r>
  <r>
    <x v="0"/>
    <x v="3"/>
    <x v="2"/>
    <x v="0"/>
    <x v="16"/>
    <x v="1"/>
    <x v="0"/>
    <x v="4"/>
    <x v="1"/>
    <x v="1"/>
    <x v="0"/>
  </r>
  <r>
    <x v="0"/>
    <x v="0"/>
    <x v="1"/>
    <x v="0"/>
    <x v="16"/>
    <x v="0"/>
    <x v="0"/>
    <x v="1"/>
    <x v="0"/>
    <x v="0"/>
    <x v="0"/>
  </r>
  <r>
    <x v="0"/>
    <x v="0"/>
    <x v="0"/>
    <x v="0"/>
    <x v="0"/>
    <x v="0"/>
    <x v="0"/>
    <x v="1"/>
    <x v="1"/>
    <x v="1"/>
    <x v="0"/>
  </r>
  <r>
    <x v="1"/>
    <x v="0"/>
    <x v="2"/>
    <x v="2"/>
    <x v="12"/>
    <x v="0"/>
    <x v="1"/>
    <x v="2"/>
    <x v="0"/>
    <x v="0"/>
    <x v="0"/>
  </r>
  <r>
    <x v="0"/>
    <x v="0"/>
    <x v="2"/>
    <x v="0"/>
    <x v="18"/>
    <x v="1"/>
    <x v="0"/>
    <x v="2"/>
    <x v="0"/>
    <x v="0"/>
    <x v="0"/>
  </r>
  <r>
    <x v="0"/>
    <x v="2"/>
    <x v="1"/>
    <x v="0"/>
    <x v="19"/>
    <x v="0"/>
    <x v="0"/>
    <x v="2"/>
    <x v="0"/>
    <x v="0"/>
    <x v="0"/>
  </r>
  <r>
    <x v="0"/>
    <x v="2"/>
    <x v="0"/>
    <x v="0"/>
    <x v="16"/>
    <x v="1"/>
    <x v="0"/>
    <x v="1"/>
    <x v="0"/>
    <x v="0"/>
    <x v="0"/>
  </r>
  <r>
    <x v="0"/>
    <x v="3"/>
    <x v="0"/>
    <x v="0"/>
    <x v="13"/>
    <x v="0"/>
    <x v="0"/>
    <x v="4"/>
    <x v="1"/>
    <x v="1"/>
    <x v="0"/>
  </r>
  <r>
    <x v="1"/>
    <x v="4"/>
    <x v="0"/>
    <x v="0"/>
    <x v="8"/>
    <x v="1"/>
    <x v="0"/>
    <x v="2"/>
    <x v="1"/>
    <x v="1"/>
    <x v="0"/>
  </r>
  <r>
    <x v="0"/>
    <x v="0"/>
    <x v="1"/>
    <x v="0"/>
    <x v="0"/>
    <x v="1"/>
    <x v="0"/>
    <x v="4"/>
    <x v="1"/>
    <x v="1"/>
    <x v="0"/>
  </r>
  <r>
    <x v="0"/>
    <x v="3"/>
    <x v="2"/>
    <x v="0"/>
    <x v="8"/>
    <x v="0"/>
    <x v="0"/>
    <x v="5"/>
    <x v="0"/>
    <x v="0"/>
    <x v="0"/>
  </r>
  <r>
    <x v="0"/>
    <x v="1"/>
    <x v="0"/>
    <x v="0"/>
    <x v="8"/>
    <x v="1"/>
    <x v="0"/>
    <x v="5"/>
    <x v="0"/>
    <x v="0"/>
    <x v="0"/>
  </r>
  <r>
    <x v="0"/>
    <x v="2"/>
    <x v="0"/>
    <x v="0"/>
    <x v="2"/>
    <x v="0"/>
    <x v="0"/>
    <x v="2"/>
    <x v="0"/>
    <x v="0"/>
    <x v="0"/>
  </r>
  <r>
    <x v="1"/>
    <x v="0"/>
    <x v="2"/>
    <x v="0"/>
    <x v="8"/>
    <x v="0"/>
    <x v="0"/>
    <x v="4"/>
    <x v="1"/>
    <x v="1"/>
    <x v="0"/>
  </r>
  <r>
    <x v="0"/>
    <x v="4"/>
    <x v="2"/>
    <x v="0"/>
    <x v="16"/>
    <x v="0"/>
    <x v="0"/>
    <x v="2"/>
    <x v="0"/>
    <x v="0"/>
    <x v="0"/>
  </r>
  <r>
    <x v="0"/>
    <x v="0"/>
    <x v="2"/>
    <x v="1"/>
    <x v="2"/>
    <x v="1"/>
    <x v="0"/>
    <x v="4"/>
    <x v="1"/>
    <x v="1"/>
    <x v="0"/>
  </r>
  <r>
    <x v="0"/>
    <x v="0"/>
    <x v="1"/>
    <x v="0"/>
    <x v="7"/>
    <x v="0"/>
    <x v="0"/>
    <x v="0"/>
    <x v="0"/>
    <x v="0"/>
    <x v="0"/>
  </r>
  <r>
    <x v="2"/>
    <x v="2"/>
    <x v="0"/>
    <x v="0"/>
    <x v="13"/>
    <x v="0"/>
    <x v="0"/>
    <x v="4"/>
    <x v="0"/>
    <x v="0"/>
    <x v="0"/>
  </r>
  <r>
    <x v="0"/>
    <x v="2"/>
    <x v="1"/>
    <x v="0"/>
    <x v="0"/>
    <x v="0"/>
    <x v="0"/>
    <x v="0"/>
    <x v="0"/>
    <x v="0"/>
    <x v="0"/>
  </r>
  <r>
    <x v="1"/>
    <x v="0"/>
    <x v="2"/>
    <x v="2"/>
    <x v="0"/>
    <x v="1"/>
    <x v="0"/>
    <x v="2"/>
    <x v="1"/>
    <x v="1"/>
    <x v="0"/>
  </r>
  <r>
    <x v="0"/>
    <x v="1"/>
    <x v="1"/>
    <x v="2"/>
    <x v="7"/>
    <x v="1"/>
    <x v="0"/>
    <x v="0"/>
    <x v="1"/>
    <x v="1"/>
    <x v="0"/>
  </r>
  <r>
    <x v="1"/>
    <x v="0"/>
    <x v="2"/>
    <x v="2"/>
    <x v="13"/>
    <x v="0"/>
    <x v="0"/>
    <x v="4"/>
    <x v="0"/>
    <x v="0"/>
    <x v="0"/>
  </r>
  <r>
    <x v="0"/>
    <x v="0"/>
    <x v="0"/>
    <x v="0"/>
    <x v="17"/>
    <x v="0"/>
    <x v="0"/>
    <x v="3"/>
    <x v="0"/>
    <x v="0"/>
    <x v="0"/>
  </r>
  <r>
    <x v="2"/>
    <x v="4"/>
    <x v="2"/>
    <x v="0"/>
    <x v="0"/>
    <x v="1"/>
    <x v="0"/>
    <x v="5"/>
    <x v="0"/>
    <x v="0"/>
    <x v="0"/>
  </r>
  <r>
    <x v="0"/>
    <x v="5"/>
    <x v="0"/>
    <x v="1"/>
    <x v="8"/>
    <x v="0"/>
    <x v="0"/>
    <x v="4"/>
    <x v="1"/>
    <x v="1"/>
    <x v="0"/>
  </r>
  <r>
    <x v="0"/>
    <x v="0"/>
    <x v="1"/>
    <x v="0"/>
    <x v="13"/>
    <x v="0"/>
    <x v="1"/>
    <x v="0"/>
    <x v="0"/>
    <x v="0"/>
    <x v="0"/>
  </r>
  <r>
    <x v="0"/>
    <x v="4"/>
    <x v="0"/>
    <x v="0"/>
    <x v="12"/>
    <x v="1"/>
    <x v="0"/>
    <x v="3"/>
    <x v="0"/>
    <x v="0"/>
    <x v="0"/>
  </r>
  <r>
    <x v="1"/>
    <x v="0"/>
    <x v="2"/>
    <x v="0"/>
    <x v="2"/>
    <x v="1"/>
    <x v="0"/>
    <x v="2"/>
    <x v="0"/>
    <x v="0"/>
    <x v="0"/>
  </r>
  <r>
    <x v="0"/>
    <x v="4"/>
    <x v="1"/>
    <x v="0"/>
    <x v="0"/>
    <x v="0"/>
    <x v="0"/>
    <x v="5"/>
    <x v="0"/>
    <x v="0"/>
    <x v="0"/>
  </r>
  <r>
    <x v="0"/>
    <x v="1"/>
    <x v="0"/>
    <x v="1"/>
    <x v="9"/>
    <x v="1"/>
    <x v="0"/>
    <x v="4"/>
    <x v="1"/>
    <x v="1"/>
    <x v="0"/>
  </r>
  <r>
    <x v="2"/>
    <x v="1"/>
    <x v="1"/>
    <x v="0"/>
    <x v="17"/>
    <x v="0"/>
    <x v="0"/>
    <x v="0"/>
    <x v="0"/>
    <x v="0"/>
    <x v="0"/>
  </r>
  <r>
    <x v="1"/>
    <x v="4"/>
    <x v="1"/>
    <x v="2"/>
    <x v="18"/>
    <x v="0"/>
    <x v="0"/>
    <x v="5"/>
    <x v="1"/>
    <x v="1"/>
    <x v="0"/>
  </r>
  <r>
    <x v="1"/>
    <x v="2"/>
    <x v="0"/>
    <x v="0"/>
    <x v="17"/>
    <x v="1"/>
    <x v="0"/>
    <x v="2"/>
    <x v="1"/>
    <x v="1"/>
    <x v="0"/>
  </r>
  <r>
    <x v="1"/>
    <x v="4"/>
    <x v="2"/>
    <x v="0"/>
    <x v="16"/>
    <x v="0"/>
    <x v="0"/>
    <x v="2"/>
    <x v="0"/>
    <x v="0"/>
    <x v="0"/>
  </r>
  <r>
    <x v="0"/>
    <x v="4"/>
    <x v="1"/>
    <x v="2"/>
    <x v="8"/>
    <x v="1"/>
    <x v="0"/>
    <x v="0"/>
    <x v="1"/>
    <x v="1"/>
    <x v="0"/>
  </r>
  <r>
    <x v="0"/>
    <x v="1"/>
    <x v="0"/>
    <x v="0"/>
    <x v="2"/>
    <x v="0"/>
    <x v="0"/>
    <x v="4"/>
    <x v="0"/>
    <x v="0"/>
    <x v="0"/>
  </r>
  <r>
    <x v="0"/>
    <x v="5"/>
    <x v="0"/>
    <x v="0"/>
    <x v="8"/>
    <x v="1"/>
    <x v="0"/>
    <x v="4"/>
    <x v="1"/>
    <x v="1"/>
    <x v="0"/>
  </r>
  <r>
    <x v="0"/>
    <x v="6"/>
    <x v="0"/>
    <x v="0"/>
    <x v="12"/>
    <x v="0"/>
    <x v="0"/>
    <x v="1"/>
    <x v="1"/>
    <x v="1"/>
    <x v="0"/>
  </r>
  <r>
    <x v="0"/>
    <x v="5"/>
    <x v="0"/>
    <x v="0"/>
    <x v="17"/>
    <x v="0"/>
    <x v="0"/>
    <x v="4"/>
    <x v="0"/>
    <x v="0"/>
    <x v="0"/>
  </r>
  <r>
    <x v="0"/>
    <x v="1"/>
    <x v="2"/>
    <x v="0"/>
    <x v="7"/>
    <x v="1"/>
    <x v="0"/>
    <x v="0"/>
    <x v="0"/>
    <x v="0"/>
    <x v="0"/>
  </r>
  <r>
    <x v="0"/>
    <x v="4"/>
    <x v="1"/>
    <x v="2"/>
    <x v="17"/>
    <x v="0"/>
    <x v="0"/>
    <x v="1"/>
    <x v="1"/>
    <x v="1"/>
    <x v="0"/>
  </r>
  <r>
    <x v="1"/>
    <x v="0"/>
    <x v="1"/>
    <x v="2"/>
    <x v="7"/>
    <x v="1"/>
    <x v="0"/>
    <x v="4"/>
    <x v="0"/>
    <x v="0"/>
    <x v="0"/>
  </r>
  <r>
    <x v="1"/>
    <x v="0"/>
    <x v="1"/>
    <x v="2"/>
    <x v="9"/>
    <x v="0"/>
    <x v="0"/>
    <x v="5"/>
    <x v="0"/>
    <x v="0"/>
    <x v="0"/>
  </r>
  <r>
    <x v="1"/>
    <x v="2"/>
    <x v="1"/>
    <x v="0"/>
    <x v="16"/>
    <x v="0"/>
    <x v="0"/>
    <x v="5"/>
    <x v="1"/>
    <x v="1"/>
    <x v="0"/>
  </r>
  <r>
    <x v="0"/>
    <x v="5"/>
    <x v="1"/>
    <x v="2"/>
    <x v="19"/>
    <x v="1"/>
    <x v="0"/>
    <x v="4"/>
    <x v="1"/>
    <x v="1"/>
    <x v="0"/>
  </r>
  <r>
    <x v="0"/>
    <x v="6"/>
    <x v="1"/>
    <x v="0"/>
    <x v="19"/>
    <x v="0"/>
    <x v="1"/>
    <x v="0"/>
    <x v="1"/>
    <x v="1"/>
    <x v="0"/>
  </r>
  <r>
    <x v="1"/>
    <x v="0"/>
    <x v="1"/>
    <x v="2"/>
    <x v="9"/>
    <x v="1"/>
    <x v="0"/>
    <x v="2"/>
    <x v="0"/>
    <x v="0"/>
    <x v="0"/>
  </r>
  <r>
    <x v="0"/>
    <x v="5"/>
    <x v="0"/>
    <x v="0"/>
    <x v="2"/>
    <x v="1"/>
    <x v="0"/>
    <x v="3"/>
    <x v="0"/>
    <x v="0"/>
    <x v="0"/>
  </r>
  <r>
    <x v="0"/>
    <x v="1"/>
    <x v="0"/>
    <x v="0"/>
    <x v="18"/>
    <x v="0"/>
    <x v="0"/>
    <x v="1"/>
    <x v="0"/>
    <x v="0"/>
    <x v="0"/>
  </r>
  <r>
    <x v="0"/>
    <x v="2"/>
    <x v="0"/>
    <x v="0"/>
    <x v="12"/>
    <x v="1"/>
    <x v="0"/>
    <x v="1"/>
    <x v="0"/>
    <x v="0"/>
    <x v="0"/>
  </r>
  <r>
    <x v="0"/>
    <x v="0"/>
    <x v="0"/>
    <x v="0"/>
    <x v="19"/>
    <x v="0"/>
    <x v="0"/>
    <x v="3"/>
    <x v="0"/>
    <x v="0"/>
    <x v="0"/>
  </r>
  <r>
    <x v="2"/>
    <x v="5"/>
    <x v="2"/>
    <x v="0"/>
    <x v="16"/>
    <x v="1"/>
    <x v="0"/>
    <x v="3"/>
    <x v="0"/>
    <x v="0"/>
    <x v="0"/>
  </r>
  <r>
    <x v="0"/>
    <x v="1"/>
    <x v="0"/>
    <x v="0"/>
    <x v="13"/>
    <x v="1"/>
    <x v="0"/>
    <x v="5"/>
    <x v="1"/>
    <x v="1"/>
    <x v="0"/>
  </r>
  <r>
    <x v="0"/>
    <x v="5"/>
    <x v="0"/>
    <x v="0"/>
    <x v="18"/>
    <x v="1"/>
    <x v="0"/>
    <x v="4"/>
    <x v="0"/>
    <x v="0"/>
    <x v="0"/>
  </r>
  <r>
    <x v="0"/>
    <x v="4"/>
    <x v="0"/>
    <x v="0"/>
    <x v="9"/>
    <x v="0"/>
    <x v="1"/>
    <x v="2"/>
    <x v="0"/>
    <x v="0"/>
    <x v="0"/>
  </r>
  <r>
    <x v="1"/>
    <x v="2"/>
    <x v="1"/>
    <x v="2"/>
    <x v="18"/>
    <x v="1"/>
    <x v="0"/>
    <x v="3"/>
    <x v="0"/>
    <x v="0"/>
    <x v="0"/>
  </r>
  <r>
    <x v="0"/>
    <x v="4"/>
    <x v="0"/>
    <x v="0"/>
    <x v="17"/>
    <x v="0"/>
    <x v="0"/>
    <x v="0"/>
    <x v="0"/>
    <x v="0"/>
    <x v="0"/>
  </r>
  <r>
    <x v="1"/>
    <x v="5"/>
    <x v="2"/>
    <x v="0"/>
    <x v="2"/>
    <x v="0"/>
    <x v="0"/>
    <x v="2"/>
    <x v="0"/>
    <x v="0"/>
    <x v="0"/>
  </r>
  <r>
    <x v="0"/>
    <x v="3"/>
    <x v="0"/>
    <x v="0"/>
    <x v="12"/>
    <x v="1"/>
    <x v="0"/>
    <x v="0"/>
    <x v="0"/>
    <x v="0"/>
    <x v="0"/>
  </r>
  <r>
    <x v="0"/>
    <x v="2"/>
    <x v="1"/>
    <x v="2"/>
    <x v="12"/>
    <x v="1"/>
    <x v="0"/>
    <x v="2"/>
    <x v="1"/>
    <x v="1"/>
    <x v="0"/>
  </r>
  <r>
    <x v="0"/>
    <x v="4"/>
    <x v="0"/>
    <x v="1"/>
    <x v="17"/>
    <x v="0"/>
    <x v="0"/>
    <x v="3"/>
    <x v="0"/>
    <x v="0"/>
    <x v="0"/>
  </r>
  <r>
    <x v="0"/>
    <x v="0"/>
    <x v="1"/>
    <x v="2"/>
    <x v="0"/>
    <x v="1"/>
    <x v="0"/>
    <x v="3"/>
    <x v="1"/>
    <x v="1"/>
    <x v="0"/>
  </r>
  <r>
    <x v="0"/>
    <x v="4"/>
    <x v="1"/>
    <x v="2"/>
    <x v="19"/>
    <x v="1"/>
    <x v="0"/>
    <x v="1"/>
    <x v="1"/>
    <x v="1"/>
    <x v="0"/>
  </r>
  <r>
    <x v="0"/>
    <x v="3"/>
    <x v="1"/>
    <x v="0"/>
    <x v="8"/>
    <x v="1"/>
    <x v="0"/>
    <x v="1"/>
    <x v="1"/>
    <x v="1"/>
    <x v="0"/>
  </r>
  <r>
    <x v="0"/>
    <x v="0"/>
    <x v="1"/>
    <x v="2"/>
    <x v="19"/>
    <x v="1"/>
    <x v="0"/>
    <x v="2"/>
    <x v="1"/>
    <x v="1"/>
    <x v="0"/>
  </r>
  <r>
    <x v="0"/>
    <x v="3"/>
    <x v="0"/>
    <x v="0"/>
    <x v="12"/>
    <x v="0"/>
    <x v="0"/>
    <x v="0"/>
    <x v="0"/>
    <x v="0"/>
    <x v="0"/>
  </r>
  <r>
    <x v="0"/>
    <x v="0"/>
    <x v="1"/>
    <x v="2"/>
    <x v="9"/>
    <x v="0"/>
    <x v="0"/>
    <x v="1"/>
    <x v="0"/>
    <x v="0"/>
    <x v="0"/>
  </r>
  <r>
    <x v="0"/>
    <x v="4"/>
    <x v="0"/>
    <x v="0"/>
    <x v="2"/>
    <x v="0"/>
    <x v="1"/>
    <x v="2"/>
    <x v="0"/>
    <x v="0"/>
    <x v="0"/>
  </r>
  <r>
    <x v="0"/>
    <x v="2"/>
    <x v="0"/>
    <x v="0"/>
    <x v="0"/>
    <x v="0"/>
    <x v="0"/>
    <x v="1"/>
    <x v="1"/>
    <x v="1"/>
    <x v="0"/>
  </r>
  <r>
    <x v="0"/>
    <x v="5"/>
    <x v="0"/>
    <x v="0"/>
    <x v="9"/>
    <x v="1"/>
    <x v="0"/>
    <x v="3"/>
    <x v="0"/>
    <x v="0"/>
    <x v="0"/>
  </r>
  <r>
    <x v="0"/>
    <x v="0"/>
    <x v="1"/>
    <x v="0"/>
    <x v="12"/>
    <x v="0"/>
    <x v="0"/>
    <x v="4"/>
    <x v="0"/>
    <x v="0"/>
    <x v="0"/>
  </r>
  <r>
    <x v="0"/>
    <x v="2"/>
    <x v="0"/>
    <x v="0"/>
    <x v="17"/>
    <x v="0"/>
    <x v="0"/>
    <x v="4"/>
    <x v="0"/>
    <x v="0"/>
    <x v="0"/>
  </r>
  <r>
    <x v="1"/>
    <x v="6"/>
    <x v="0"/>
    <x v="0"/>
    <x v="13"/>
    <x v="0"/>
    <x v="0"/>
    <x v="2"/>
    <x v="1"/>
    <x v="1"/>
    <x v="0"/>
  </r>
  <r>
    <x v="0"/>
    <x v="5"/>
    <x v="0"/>
    <x v="0"/>
    <x v="19"/>
    <x v="1"/>
    <x v="0"/>
    <x v="5"/>
    <x v="0"/>
    <x v="0"/>
    <x v="0"/>
  </r>
  <r>
    <x v="0"/>
    <x v="0"/>
    <x v="0"/>
    <x v="0"/>
    <x v="17"/>
    <x v="1"/>
    <x v="0"/>
    <x v="5"/>
    <x v="0"/>
    <x v="0"/>
    <x v="0"/>
  </r>
  <r>
    <x v="0"/>
    <x v="4"/>
    <x v="0"/>
    <x v="1"/>
    <x v="16"/>
    <x v="0"/>
    <x v="0"/>
    <x v="2"/>
    <x v="0"/>
    <x v="0"/>
    <x v="0"/>
  </r>
  <r>
    <x v="0"/>
    <x v="6"/>
    <x v="0"/>
    <x v="0"/>
    <x v="18"/>
    <x v="1"/>
    <x v="0"/>
    <x v="5"/>
    <x v="1"/>
    <x v="1"/>
    <x v="0"/>
  </r>
  <r>
    <x v="0"/>
    <x v="3"/>
    <x v="0"/>
    <x v="0"/>
    <x v="7"/>
    <x v="1"/>
    <x v="0"/>
    <x v="0"/>
    <x v="0"/>
    <x v="0"/>
    <x v="0"/>
  </r>
  <r>
    <x v="2"/>
    <x v="6"/>
    <x v="0"/>
    <x v="0"/>
    <x v="12"/>
    <x v="1"/>
    <x v="0"/>
    <x v="1"/>
    <x v="1"/>
    <x v="1"/>
    <x v="0"/>
  </r>
  <r>
    <x v="0"/>
    <x v="5"/>
    <x v="0"/>
    <x v="0"/>
    <x v="16"/>
    <x v="0"/>
    <x v="0"/>
    <x v="0"/>
    <x v="0"/>
    <x v="0"/>
    <x v="0"/>
  </r>
  <r>
    <x v="0"/>
    <x v="0"/>
    <x v="2"/>
    <x v="2"/>
    <x v="12"/>
    <x v="0"/>
    <x v="0"/>
    <x v="0"/>
    <x v="0"/>
    <x v="0"/>
    <x v="0"/>
  </r>
  <r>
    <x v="1"/>
    <x v="4"/>
    <x v="2"/>
    <x v="0"/>
    <x v="2"/>
    <x v="1"/>
    <x v="0"/>
    <x v="0"/>
    <x v="0"/>
    <x v="0"/>
    <x v="0"/>
  </r>
  <r>
    <x v="0"/>
    <x v="2"/>
    <x v="2"/>
    <x v="2"/>
    <x v="13"/>
    <x v="1"/>
    <x v="0"/>
    <x v="5"/>
    <x v="1"/>
    <x v="1"/>
    <x v="0"/>
  </r>
  <r>
    <x v="0"/>
    <x v="3"/>
    <x v="1"/>
    <x v="0"/>
    <x v="16"/>
    <x v="0"/>
    <x v="0"/>
    <x v="5"/>
    <x v="0"/>
    <x v="0"/>
    <x v="0"/>
  </r>
  <r>
    <x v="0"/>
    <x v="0"/>
    <x v="0"/>
    <x v="0"/>
    <x v="7"/>
    <x v="1"/>
    <x v="0"/>
    <x v="5"/>
    <x v="0"/>
    <x v="0"/>
    <x v="0"/>
  </r>
  <r>
    <x v="0"/>
    <x v="4"/>
    <x v="2"/>
    <x v="0"/>
    <x v="2"/>
    <x v="1"/>
    <x v="0"/>
    <x v="0"/>
    <x v="0"/>
    <x v="0"/>
    <x v="0"/>
  </r>
  <r>
    <x v="1"/>
    <x v="0"/>
    <x v="2"/>
    <x v="2"/>
    <x v="17"/>
    <x v="1"/>
    <x v="0"/>
    <x v="2"/>
    <x v="0"/>
    <x v="0"/>
    <x v="0"/>
  </r>
  <r>
    <x v="2"/>
    <x v="6"/>
    <x v="2"/>
    <x v="0"/>
    <x v="17"/>
    <x v="1"/>
    <x v="0"/>
    <x v="0"/>
    <x v="1"/>
    <x v="1"/>
    <x v="0"/>
  </r>
  <r>
    <x v="0"/>
    <x v="5"/>
    <x v="0"/>
    <x v="0"/>
    <x v="2"/>
    <x v="1"/>
    <x v="0"/>
    <x v="1"/>
    <x v="0"/>
    <x v="0"/>
    <x v="0"/>
  </r>
  <r>
    <x v="0"/>
    <x v="5"/>
    <x v="1"/>
    <x v="0"/>
    <x v="13"/>
    <x v="1"/>
    <x v="0"/>
    <x v="3"/>
    <x v="0"/>
    <x v="0"/>
    <x v="0"/>
  </r>
  <r>
    <x v="1"/>
    <x v="3"/>
    <x v="2"/>
    <x v="0"/>
    <x v="18"/>
    <x v="1"/>
    <x v="0"/>
    <x v="4"/>
    <x v="0"/>
    <x v="0"/>
    <x v="0"/>
  </r>
  <r>
    <x v="0"/>
    <x v="1"/>
    <x v="1"/>
    <x v="2"/>
    <x v="8"/>
    <x v="1"/>
    <x v="0"/>
    <x v="4"/>
    <x v="1"/>
    <x v="1"/>
    <x v="0"/>
  </r>
  <r>
    <x v="0"/>
    <x v="0"/>
    <x v="0"/>
    <x v="1"/>
    <x v="9"/>
    <x v="0"/>
    <x v="0"/>
    <x v="0"/>
    <x v="0"/>
    <x v="0"/>
    <x v="0"/>
  </r>
  <r>
    <x v="0"/>
    <x v="6"/>
    <x v="2"/>
    <x v="0"/>
    <x v="17"/>
    <x v="1"/>
    <x v="0"/>
    <x v="2"/>
    <x v="1"/>
    <x v="1"/>
    <x v="0"/>
  </r>
  <r>
    <x v="0"/>
    <x v="2"/>
    <x v="2"/>
    <x v="0"/>
    <x v="2"/>
    <x v="1"/>
    <x v="0"/>
    <x v="3"/>
    <x v="0"/>
    <x v="0"/>
    <x v="0"/>
  </r>
  <r>
    <x v="0"/>
    <x v="4"/>
    <x v="0"/>
    <x v="0"/>
    <x v="8"/>
    <x v="0"/>
    <x v="0"/>
    <x v="0"/>
    <x v="0"/>
    <x v="0"/>
    <x v="0"/>
  </r>
  <r>
    <x v="0"/>
    <x v="0"/>
    <x v="0"/>
    <x v="0"/>
    <x v="0"/>
    <x v="1"/>
    <x v="0"/>
    <x v="2"/>
    <x v="0"/>
    <x v="0"/>
    <x v="0"/>
  </r>
  <r>
    <x v="0"/>
    <x v="0"/>
    <x v="0"/>
    <x v="0"/>
    <x v="19"/>
    <x v="0"/>
    <x v="0"/>
    <x v="4"/>
    <x v="0"/>
    <x v="0"/>
    <x v="0"/>
  </r>
  <r>
    <x v="1"/>
    <x v="5"/>
    <x v="0"/>
    <x v="0"/>
    <x v="16"/>
    <x v="1"/>
    <x v="0"/>
    <x v="3"/>
    <x v="0"/>
    <x v="0"/>
    <x v="0"/>
  </r>
  <r>
    <x v="0"/>
    <x v="5"/>
    <x v="1"/>
    <x v="2"/>
    <x v="8"/>
    <x v="0"/>
    <x v="0"/>
    <x v="4"/>
    <x v="1"/>
    <x v="1"/>
    <x v="0"/>
  </r>
  <r>
    <x v="0"/>
    <x v="1"/>
    <x v="0"/>
    <x v="0"/>
    <x v="17"/>
    <x v="0"/>
    <x v="0"/>
    <x v="0"/>
    <x v="0"/>
    <x v="0"/>
    <x v="0"/>
  </r>
  <r>
    <x v="2"/>
    <x v="1"/>
    <x v="2"/>
    <x v="1"/>
    <x v="12"/>
    <x v="1"/>
    <x v="0"/>
    <x v="1"/>
    <x v="0"/>
    <x v="0"/>
    <x v="0"/>
  </r>
  <r>
    <x v="0"/>
    <x v="1"/>
    <x v="0"/>
    <x v="0"/>
    <x v="16"/>
    <x v="1"/>
    <x v="0"/>
    <x v="5"/>
    <x v="0"/>
    <x v="0"/>
    <x v="0"/>
  </r>
  <r>
    <x v="0"/>
    <x v="6"/>
    <x v="1"/>
    <x v="2"/>
    <x v="17"/>
    <x v="1"/>
    <x v="0"/>
    <x v="2"/>
    <x v="1"/>
    <x v="1"/>
    <x v="0"/>
  </r>
  <r>
    <x v="1"/>
    <x v="0"/>
    <x v="2"/>
    <x v="2"/>
    <x v="7"/>
    <x v="1"/>
    <x v="0"/>
    <x v="5"/>
    <x v="0"/>
    <x v="0"/>
    <x v="0"/>
  </r>
  <r>
    <x v="0"/>
    <x v="0"/>
    <x v="0"/>
    <x v="0"/>
    <x v="0"/>
    <x v="0"/>
    <x v="0"/>
    <x v="1"/>
    <x v="0"/>
    <x v="0"/>
    <x v="0"/>
  </r>
  <r>
    <x v="0"/>
    <x v="5"/>
    <x v="1"/>
    <x v="0"/>
    <x v="12"/>
    <x v="0"/>
    <x v="0"/>
    <x v="4"/>
    <x v="0"/>
    <x v="0"/>
    <x v="0"/>
  </r>
  <r>
    <x v="0"/>
    <x v="4"/>
    <x v="2"/>
    <x v="0"/>
    <x v="7"/>
    <x v="0"/>
    <x v="0"/>
    <x v="5"/>
    <x v="0"/>
    <x v="0"/>
    <x v="0"/>
  </r>
  <r>
    <x v="0"/>
    <x v="2"/>
    <x v="0"/>
    <x v="0"/>
    <x v="9"/>
    <x v="0"/>
    <x v="0"/>
    <x v="3"/>
    <x v="0"/>
    <x v="0"/>
    <x v="0"/>
  </r>
  <r>
    <x v="0"/>
    <x v="0"/>
    <x v="2"/>
    <x v="2"/>
    <x v="9"/>
    <x v="1"/>
    <x v="0"/>
    <x v="0"/>
    <x v="0"/>
    <x v="0"/>
    <x v="0"/>
  </r>
  <r>
    <x v="1"/>
    <x v="6"/>
    <x v="2"/>
    <x v="0"/>
    <x v="2"/>
    <x v="0"/>
    <x v="0"/>
    <x v="2"/>
    <x v="1"/>
    <x v="1"/>
    <x v="0"/>
  </r>
  <r>
    <x v="0"/>
    <x v="1"/>
    <x v="2"/>
    <x v="0"/>
    <x v="7"/>
    <x v="1"/>
    <x v="0"/>
    <x v="4"/>
    <x v="0"/>
    <x v="0"/>
    <x v="0"/>
  </r>
  <r>
    <x v="0"/>
    <x v="5"/>
    <x v="2"/>
    <x v="2"/>
    <x v="18"/>
    <x v="1"/>
    <x v="0"/>
    <x v="0"/>
    <x v="1"/>
    <x v="1"/>
    <x v="0"/>
  </r>
  <r>
    <x v="2"/>
    <x v="2"/>
    <x v="0"/>
    <x v="0"/>
    <x v="2"/>
    <x v="1"/>
    <x v="0"/>
    <x v="1"/>
    <x v="0"/>
    <x v="0"/>
    <x v="0"/>
  </r>
  <r>
    <x v="1"/>
    <x v="0"/>
    <x v="2"/>
    <x v="2"/>
    <x v="16"/>
    <x v="1"/>
    <x v="0"/>
    <x v="2"/>
    <x v="1"/>
    <x v="1"/>
    <x v="0"/>
  </r>
  <r>
    <x v="0"/>
    <x v="5"/>
    <x v="0"/>
    <x v="0"/>
    <x v="19"/>
    <x v="0"/>
    <x v="0"/>
    <x v="3"/>
    <x v="0"/>
    <x v="0"/>
    <x v="0"/>
  </r>
  <r>
    <x v="0"/>
    <x v="1"/>
    <x v="0"/>
    <x v="2"/>
    <x v="2"/>
    <x v="1"/>
    <x v="0"/>
    <x v="4"/>
    <x v="1"/>
    <x v="1"/>
    <x v="0"/>
  </r>
  <r>
    <x v="0"/>
    <x v="5"/>
    <x v="0"/>
    <x v="0"/>
    <x v="7"/>
    <x v="0"/>
    <x v="0"/>
    <x v="5"/>
    <x v="0"/>
    <x v="0"/>
    <x v="0"/>
  </r>
  <r>
    <x v="0"/>
    <x v="2"/>
    <x v="0"/>
    <x v="0"/>
    <x v="9"/>
    <x v="0"/>
    <x v="0"/>
    <x v="3"/>
    <x v="1"/>
    <x v="1"/>
    <x v="0"/>
  </r>
  <r>
    <x v="0"/>
    <x v="6"/>
    <x v="0"/>
    <x v="0"/>
    <x v="17"/>
    <x v="0"/>
    <x v="0"/>
    <x v="4"/>
    <x v="1"/>
    <x v="1"/>
    <x v="0"/>
  </r>
  <r>
    <x v="1"/>
    <x v="0"/>
    <x v="2"/>
    <x v="0"/>
    <x v="9"/>
    <x v="1"/>
    <x v="0"/>
    <x v="3"/>
    <x v="1"/>
    <x v="1"/>
    <x v="0"/>
  </r>
  <r>
    <x v="0"/>
    <x v="4"/>
    <x v="1"/>
    <x v="2"/>
    <x v="13"/>
    <x v="1"/>
    <x v="0"/>
    <x v="4"/>
    <x v="1"/>
    <x v="1"/>
    <x v="0"/>
  </r>
  <r>
    <x v="0"/>
    <x v="5"/>
    <x v="1"/>
    <x v="0"/>
    <x v="18"/>
    <x v="0"/>
    <x v="0"/>
    <x v="2"/>
    <x v="0"/>
    <x v="0"/>
    <x v="0"/>
  </r>
  <r>
    <x v="0"/>
    <x v="0"/>
    <x v="1"/>
    <x v="0"/>
    <x v="18"/>
    <x v="0"/>
    <x v="0"/>
    <x v="2"/>
    <x v="0"/>
    <x v="0"/>
    <x v="0"/>
  </r>
  <r>
    <x v="0"/>
    <x v="1"/>
    <x v="1"/>
    <x v="0"/>
    <x v="8"/>
    <x v="0"/>
    <x v="0"/>
    <x v="2"/>
    <x v="0"/>
    <x v="0"/>
    <x v="0"/>
  </r>
  <r>
    <x v="0"/>
    <x v="4"/>
    <x v="1"/>
    <x v="2"/>
    <x v="16"/>
    <x v="1"/>
    <x v="0"/>
    <x v="5"/>
    <x v="1"/>
    <x v="1"/>
    <x v="0"/>
  </r>
  <r>
    <x v="0"/>
    <x v="1"/>
    <x v="2"/>
    <x v="0"/>
    <x v="2"/>
    <x v="1"/>
    <x v="0"/>
    <x v="5"/>
    <x v="0"/>
    <x v="0"/>
    <x v="0"/>
  </r>
  <r>
    <x v="0"/>
    <x v="3"/>
    <x v="0"/>
    <x v="0"/>
    <x v="0"/>
    <x v="0"/>
    <x v="1"/>
    <x v="2"/>
    <x v="0"/>
    <x v="0"/>
    <x v="0"/>
  </r>
  <r>
    <x v="0"/>
    <x v="3"/>
    <x v="0"/>
    <x v="1"/>
    <x v="9"/>
    <x v="0"/>
    <x v="0"/>
    <x v="2"/>
    <x v="0"/>
    <x v="0"/>
    <x v="0"/>
  </r>
  <r>
    <x v="0"/>
    <x v="5"/>
    <x v="0"/>
    <x v="0"/>
    <x v="2"/>
    <x v="0"/>
    <x v="0"/>
    <x v="2"/>
    <x v="0"/>
    <x v="0"/>
    <x v="0"/>
  </r>
  <r>
    <x v="1"/>
    <x v="0"/>
    <x v="2"/>
    <x v="2"/>
    <x v="13"/>
    <x v="1"/>
    <x v="0"/>
    <x v="2"/>
    <x v="1"/>
    <x v="1"/>
    <x v="0"/>
  </r>
  <r>
    <x v="0"/>
    <x v="0"/>
    <x v="0"/>
    <x v="0"/>
    <x v="17"/>
    <x v="1"/>
    <x v="0"/>
    <x v="3"/>
    <x v="0"/>
    <x v="0"/>
    <x v="0"/>
  </r>
  <r>
    <x v="0"/>
    <x v="1"/>
    <x v="0"/>
    <x v="0"/>
    <x v="13"/>
    <x v="0"/>
    <x v="0"/>
    <x v="2"/>
    <x v="0"/>
    <x v="0"/>
    <x v="0"/>
  </r>
  <r>
    <x v="0"/>
    <x v="5"/>
    <x v="1"/>
    <x v="0"/>
    <x v="18"/>
    <x v="0"/>
    <x v="0"/>
    <x v="4"/>
    <x v="0"/>
    <x v="0"/>
    <x v="0"/>
  </r>
  <r>
    <x v="0"/>
    <x v="4"/>
    <x v="1"/>
    <x v="2"/>
    <x v="7"/>
    <x v="1"/>
    <x v="0"/>
    <x v="1"/>
    <x v="1"/>
    <x v="1"/>
    <x v="0"/>
  </r>
  <r>
    <x v="1"/>
    <x v="6"/>
    <x v="2"/>
    <x v="0"/>
    <x v="16"/>
    <x v="1"/>
    <x v="0"/>
    <x v="2"/>
    <x v="1"/>
    <x v="1"/>
    <x v="0"/>
  </r>
  <r>
    <x v="0"/>
    <x v="2"/>
    <x v="0"/>
    <x v="0"/>
    <x v="2"/>
    <x v="0"/>
    <x v="0"/>
    <x v="0"/>
    <x v="0"/>
    <x v="0"/>
    <x v="0"/>
  </r>
  <r>
    <x v="0"/>
    <x v="5"/>
    <x v="0"/>
    <x v="0"/>
    <x v="13"/>
    <x v="0"/>
    <x v="1"/>
    <x v="3"/>
    <x v="0"/>
    <x v="0"/>
    <x v="0"/>
  </r>
  <r>
    <x v="2"/>
    <x v="2"/>
    <x v="0"/>
    <x v="0"/>
    <x v="9"/>
    <x v="0"/>
    <x v="0"/>
    <x v="4"/>
    <x v="0"/>
    <x v="0"/>
    <x v="0"/>
  </r>
  <r>
    <x v="0"/>
    <x v="3"/>
    <x v="2"/>
    <x v="0"/>
    <x v="16"/>
    <x v="0"/>
    <x v="0"/>
    <x v="0"/>
    <x v="0"/>
    <x v="0"/>
    <x v="0"/>
  </r>
  <r>
    <x v="0"/>
    <x v="0"/>
    <x v="1"/>
    <x v="0"/>
    <x v="12"/>
    <x v="1"/>
    <x v="0"/>
    <x v="0"/>
    <x v="1"/>
    <x v="1"/>
    <x v="0"/>
  </r>
  <r>
    <x v="0"/>
    <x v="4"/>
    <x v="0"/>
    <x v="0"/>
    <x v="9"/>
    <x v="1"/>
    <x v="0"/>
    <x v="1"/>
    <x v="1"/>
    <x v="1"/>
    <x v="0"/>
  </r>
  <r>
    <x v="0"/>
    <x v="5"/>
    <x v="0"/>
    <x v="0"/>
    <x v="9"/>
    <x v="0"/>
    <x v="0"/>
    <x v="0"/>
    <x v="0"/>
    <x v="0"/>
    <x v="0"/>
  </r>
  <r>
    <x v="0"/>
    <x v="1"/>
    <x v="0"/>
    <x v="0"/>
    <x v="17"/>
    <x v="1"/>
    <x v="0"/>
    <x v="0"/>
    <x v="0"/>
    <x v="0"/>
    <x v="0"/>
  </r>
  <r>
    <x v="1"/>
    <x v="1"/>
    <x v="2"/>
    <x v="0"/>
    <x v="17"/>
    <x v="0"/>
    <x v="0"/>
    <x v="2"/>
    <x v="0"/>
    <x v="0"/>
    <x v="0"/>
  </r>
  <r>
    <x v="0"/>
    <x v="1"/>
    <x v="0"/>
    <x v="0"/>
    <x v="17"/>
    <x v="0"/>
    <x v="0"/>
    <x v="3"/>
    <x v="0"/>
    <x v="0"/>
    <x v="0"/>
  </r>
  <r>
    <x v="1"/>
    <x v="0"/>
    <x v="0"/>
    <x v="0"/>
    <x v="0"/>
    <x v="1"/>
    <x v="0"/>
    <x v="5"/>
    <x v="0"/>
    <x v="0"/>
    <x v="0"/>
  </r>
  <r>
    <x v="0"/>
    <x v="2"/>
    <x v="0"/>
    <x v="0"/>
    <x v="19"/>
    <x v="0"/>
    <x v="0"/>
    <x v="5"/>
    <x v="0"/>
    <x v="0"/>
    <x v="0"/>
  </r>
  <r>
    <x v="0"/>
    <x v="0"/>
    <x v="0"/>
    <x v="0"/>
    <x v="17"/>
    <x v="0"/>
    <x v="0"/>
    <x v="3"/>
    <x v="0"/>
    <x v="0"/>
    <x v="0"/>
  </r>
  <r>
    <x v="0"/>
    <x v="1"/>
    <x v="0"/>
    <x v="0"/>
    <x v="16"/>
    <x v="0"/>
    <x v="0"/>
    <x v="4"/>
    <x v="0"/>
    <x v="0"/>
    <x v="0"/>
  </r>
  <r>
    <x v="1"/>
    <x v="0"/>
    <x v="1"/>
    <x v="0"/>
    <x v="13"/>
    <x v="0"/>
    <x v="0"/>
    <x v="1"/>
    <x v="1"/>
    <x v="1"/>
    <x v="0"/>
  </r>
  <r>
    <x v="1"/>
    <x v="2"/>
    <x v="2"/>
    <x v="0"/>
    <x v="18"/>
    <x v="0"/>
    <x v="0"/>
    <x v="1"/>
    <x v="0"/>
    <x v="0"/>
    <x v="0"/>
  </r>
  <r>
    <x v="0"/>
    <x v="0"/>
    <x v="1"/>
    <x v="2"/>
    <x v="18"/>
    <x v="1"/>
    <x v="0"/>
    <x v="2"/>
    <x v="1"/>
    <x v="1"/>
    <x v="0"/>
  </r>
  <r>
    <x v="0"/>
    <x v="3"/>
    <x v="0"/>
    <x v="0"/>
    <x v="9"/>
    <x v="1"/>
    <x v="0"/>
    <x v="3"/>
    <x v="0"/>
    <x v="0"/>
    <x v="0"/>
  </r>
  <r>
    <x v="0"/>
    <x v="3"/>
    <x v="0"/>
    <x v="0"/>
    <x v="19"/>
    <x v="0"/>
    <x v="0"/>
    <x v="4"/>
    <x v="1"/>
    <x v="1"/>
    <x v="0"/>
  </r>
  <r>
    <x v="0"/>
    <x v="0"/>
    <x v="0"/>
    <x v="0"/>
    <x v="8"/>
    <x v="0"/>
    <x v="0"/>
    <x v="3"/>
    <x v="0"/>
    <x v="0"/>
    <x v="0"/>
  </r>
  <r>
    <x v="0"/>
    <x v="2"/>
    <x v="1"/>
    <x v="2"/>
    <x v="9"/>
    <x v="1"/>
    <x v="0"/>
    <x v="3"/>
    <x v="1"/>
    <x v="1"/>
    <x v="0"/>
  </r>
  <r>
    <x v="0"/>
    <x v="2"/>
    <x v="0"/>
    <x v="0"/>
    <x v="13"/>
    <x v="0"/>
    <x v="0"/>
    <x v="4"/>
    <x v="0"/>
    <x v="0"/>
    <x v="0"/>
  </r>
  <r>
    <x v="0"/>
    <x v="5"/>
    <x v="0"/>
    <x v="0"/>
    <x v="16"/>
    <x v="0"/>
    <x v="0"/>
    <x v="1"/>
    <x v="0"/>
    <x v="0"/>
    <x v="0"/>
  </r>
  <r>
    <x v="1"/>
    <x v="6"/>
    <x v="2"/>
    <x v="0"/>
    <x v="0"/>
    <x v="0"/>
    <x v="0"/>
    <x v="2"/>
    <x v="1"/>
    <x v="1"/>
    <x v="0"/>
  </r>
  <r>
    <x v="0"/>
    <x v="6"/>
    <x v="2"/>
    <x v="0"/>
    <x v="7"/>
    <x v="0"/>
    <x v="0"/>
    <x v="5"/>
    <x v="1"/>
    <x v="1"/>
    <x v="0"/>
  </r>
  <r>
    <x v="0"/>
    <x v="3"/>
    <x v="0"/>
    <x v="0"/>
    <x v="7"/>
    <x v="1"/>
    <x v="0"/>
    <x v="0"/>
    <x v="0"/>
    <x v="0"/>
    <x v="0"/>
  </r>
  <r>
    <x v="0"/>
    <x v="2"/>
    <x v="0"/>
    <x v="0"/>
    <x v="12"/>
    <x v="1"/>
    <x v="0"/>
    <x v="1"/>
    <x v="0"/>
    <x v="0"/>
    <x v="0"/>
  </r>
  <r>
    <x v="0"/>
    <x v="4"/>
    <x v="0"/>
    <x v="2"/>
    <x v="9"/>
    <x v="1"/>
    <x v="0"/>
    <x v="0"/>
    <x v="1"/>
    <x v="1"/>
    <x v="0"/>
  </r>
  <r>
    <x v="0"/>
    <x v="2"/>
    <x v="1"/>
    <x v="0"/>
    <x v="7"/>
    <x v="0"/>
    <x v="0"/>
    <x v="4"/>
    <x v="0"/>
    <x v="0"/>
    <x v="0"/>
  </r>
  <r>
    <x v="1"/>
    <x v="2"/>
    <x v="2"/>
    <x v="0"/>
    <x v="7"/>
    <x v="0"/>
    <x v="0"/>
    <x v="2"/>
    <x v="0"/>
    <x v="0"/>
    <x v="0"/>
  </r>
  <r>
    <x v="1"/>
    <x v="0"/>
    <x v="2"/>
    <x v="0"/>
    <x v="8"/>
    <x v="0"/>
    <x v="0"/>
    <x v="2"/>
    <x v="0"/>
    <x v="0"/>
    <x v="0"/>
  </r>
  <r>
    <x v="0"/>
    <x v="2"/>
    <x v="2"/>
    <x v="0"/>
    <x v="7"/>
    <x v="0"/>
    <x v="0"/>
    <x v="1"/>
    <x v="0"/>
    <x v="0"/>
    <x v="0"/>
  </r>
  <r>
    <x v="0"/>
    <x v="0"/>
    <x v="0"/>
    <x v="0"/>
    <x v="12"/>
    <x v="1"/>
    <x v="0"/>
    <x v="1"/>
    <x v="0"/>
    <x v="0"/>
    <x v="0"/>
  </r>
  <r>
    <x v="0"/>
    <x v="4"/>
    <x v="1"/>
    <x v="2"/>
    <x v="16"/>
    <x v="1"/>
    <x v="0"/>
    <x v="2"/>
    <x v="1"/>
    <x v="1"/>
    <x v="0"/>
  </r>
  <r>
    <x v="0"/>
    <x v="2"/>
    <x v="0"/>
    <x v="0"/>
    <x v="16"/>
    <x v="0"/>
    <x v="0"/>
    <x v="0"/>
    <x v="0"/>
    <x v="0"/>
    <x v="0"/>
  </r>
  <r>
    <x v="0"/>
    <x v="5"/>
    <x v="1"/>
    <x v="0"/>
    <x v="8"/>
    <x v="0"/>
    <x v="0"/>
    <x v="1"/>
    <x v="0"/>
    <x v="0"/>
    <x v="0"/>
  </r>
  <r>
    <x v="0"/>
    <x v="5"/>
    <x v="0"/>
    <x v="0"/>
    <x v="7"/>
    <x v="0"/>
    <x v="0"/>
    <x v="1"/>
    <x v="1"/>
    <x v="1"/>
    <x v="0"/>
  </r>
  <r>
    <x v="0"/>
    <x v="0"/>
    <x v="1"/>
    <x v="0"/>
    <x v="16"/>
    <x v="1"/>
    <x v="0"/>
    <x v="4"/>
    <x v="1"/>
    <x v="1"/>
    <x v="0"/>
  </r>
  <r>
    <x v="0"/>
    <x v="2"/>
    <x v="1"/>
    <x v="0"/>
    <x v="16"/>
    <x v="0"/>
    <x v="0"/>
    <x v="3"/>
    <x v="0"/>
    <x v="0"/>
    <x v="0"/>
  </r>
  <r>
    <x v="0"/>
    <x v="0"/>
    <x v="0"/>
    <x v="0"/>
    <x v="0"/>
    <x v="1"/>
    <x v="1"/>
    <x v="0"/>
    <x v="0"/>
    <x v="0"/>
    <x v="0"/>
  </r>
  <r>
    <x v="0"/>
    <x v="5"/>
    <x v="0"/>
    <x v="0"/>
    <x v="7"/>
    <x v="0"/>
    <x v="0"/>
    <x v="1"/>
    <x v="0"/>
    <x v="0"/>
    <x v="0"/>
  </r>
  <r>
    <x v="0"/>
    <x v="0"/>
    <x v="0"/>
    <x v="0"/>
    <x v="17"/>
    <x v="0"/>
    <x v="0"/>
    <x v="1"/>
    <x v="0"/>
    <x v="0"/>
    <x v="0"/>
  </r>
  <r>
    <x v="0"/>
    <x v="0"/>
    <x v="1"/>
    <x v="0"/>
    <x v="7"/>
    <x v="1"/>
    <x v="0"/>
    <x v="2"/>
    <x v="0"/>
    <x v="0"/>
    <x v="0"/>
  </r>
  <r>
    <x v="0"/>
    <x v="5"/>
    <x v="2"/>
    <x v="0"/>
    <x v="17"/>
    <x v="1"/>
    <x v="0"/>
    <x v="2"/>
    <x v="0"/>
    <x v="0"/>
    <x v="0"/>
  </r>
  <r>
    <x v="0"/>
    <x v="2"/>
    <x v="0"/>
    <x v="0"/>
    <x v="13"/>
    <x v="0"/>
    <x v="0"/>
    <x v="0"/>
    <x v="1"/>
    <x v="1"/>
    <x v="0"/>
  </r>
  <r>
    <x v="0"/>
    <x v="3"/>
    <x v="0"/>
    <x v="0"/>
    <x v="19"/>
    <x v="0"/>
    <x v="0"/>
    <x v="5"/>
    <x v="0"/>
    <x v="0"/>
    <x v="0"/>
  </r>
  <r>
    <x v="1"/>
    <x v="0"/>
    <x v="2"/>
    <x v="0"/>
    <x v="7"/>
    <x v="1"/>
    <x v="0"/>
    <x v="1"/>
    <x v="0"/>
    <x v="0"/>
    <x v="0"/>
  </r>
  <r>
    <x v="0"/>
    <x v="6"/>
    <x v="1"/>
    <x v="0"/>
    <x v="16"/>
    <x v="0"/>
    <x v="0"/>
    <x v="0"/>
    <x v="1"/>
    <x v="1"/>
    <x v="0"/>
  </r>
  <r>
    <x v="0"/>
    <x v="6"/>
    <x v="0"/>
    <x v="1"/>
    <x v="12"/>
    <x v="0"/>
    <x v="1"/>
    <x v="4"/>
    <x v="0"/>
    <x v="0"/>
    <x v="0"/>
  </r>
  <r>
    <x v="2"/>
    <x v="6"/>
    <x v="2"/>
    <x v="0"/>
    <x v="7"/>
    <x v="1"/>
    <x v="0"/>
    <x v="2"/>
    <x v="1"/>
    <x v="1"/>
    <x v="0"/>
  </r>
  <r>
    <x v="0"/>
    <x v="2"/>
    <x v="0"/>
    <x v="0"/>
    <x v="16"/>
    <x v="1"/>
    <x v="0"/>
    <x v="0"/>
    <x v="0"/>
    <x v="0"/>
    <x v="0"/>
  </r>
  <r>
    <x v="0"/>
    <x v="0"/>
    <x v="0"/>
    <x v="0"/>
    <x v="0"/>
    <x v="0"/>
    <x v="0"/>
    <x v="1"/>
    <x v="0"/>
    <x v="0"/>
    <x v="0"/>
  </r>
  <r>
    <x v="0"/>
    <x v="6"/>
    <x v="1"/>
    <x v="0"/>
    <x v="7"/>
    <x v="0"/>
    <x v="0"/>
    <x v="3"/>
    <x v="1"/>
    <x v="1"/>
    <x v="0"/>
  </r>
  <r>
    <x v="0"/>
    <x v="3"/>
    <x v="1"/>
    <x v="0"/>
    <x v="2"/>
    <x v="0"/>
    <x v="0"/>
    <x v="0"/>
    <x v="0"/>
    <x v="0"/>
    <x v="0"/>
  </r>
  <r>
    <x v="0"/>
    <x v="0"/>
    <x v="0"/>
    <x v="2"/>
    <x v="7"/>
    <x v="0"/>
    <x v="0"/>
    <x v="2"/>
    <x v="1"/>
    <x v="1"/>
    <x v="0"/>
  </r>
  <r>
    <x v="0"/>
    <x v="3"/>
    <x v="1"/>
    <x v="0"/>
    <x v="8"/>
    <x v="0"/>
    <x v="0"/>
    <x v="4"/>
    <x v="1"/>
    <x v="1"/>
    <x v="0"/>
  </r>
  <r>
    <x v="0"/>
    <x v="3"/>
    <x v="0"/>
    <x v="0"/>
    <x v="13"/>
    <x v="0"/>
    <x v="0"/>
    <x v="1"/>
    <x v="0"/>
    <x v="0"/>
    <x v="0"/>
  </r>
  <r>
    <x v="0"/>
    <x v="1"/>
    <x v="0"/>
    <x v="1"/>
    <x v="16"/>
    <x v="0"/>
    <x v="0"/>
    <x v="2"/>
    <x v="0"/>
    <x v="0"/>
    <x v="0"/>
  </r>
  <r>
    <x v="0"/>
    <x v="0"/>
    <x v="0"/>
    <x v="0"/>
    <x v="16"/>
    <x v="1"/>
    <x v="0"/>
    <x v="5"/>
    <x v="0"/>
    <x v="0"/>
    <x v="0"/>
  </r>
  <r>
    <x v="0"/>
    <x v="4"/>
    <x v="0"/>
    <x v="0"/>
    <x v="13"/>
    <x v="0"/>
    <x v="0"/>
    <x v="4"/>
    <x v="0"/>
    <x v="0"/>
    <x v="0"/>
  </r>
  <r>
    <x v="1"/>
    <x v="0"/>
    <x v="1"/>
    <x v="2"/>
    <x v="12"/>
    <x v="0"/>
    <x v="0"/>
    <x v="2"/>
    <x v="0"/>
    <x v="0"/>
    <x v="0"/>
  </r>
  <r>
    <x v="0"/>
    <x v="0"/>
    <x v="0"/>
    <x v="0"/>
    <x v="2"/>
    <x v="0"/>
    <x v="1"/>
    <x v="2"/>
    <x v="0"/>
    <x v="0"/>
    <x v="0"/>
  </r>
  <r>
    <x v="0"/>
    <x v="2"/>
    <x v="1"/>
    <x v="0"/>
    <x v="7"/>
    <x v="1"/>
    <x v="0"/>
    <x v="3"/>
    <x v="1"/>
    <x v="1"/>
    <x v="0"/>
  </r>
  <r>
    <x v="0"/>
    <x v="2"/>
    <x v="1"/>
    <x v="0"/>
    <x v="0"/>
    <x v="1"/>
    <x v="0"/>
    <x v="2"/>
    <x v="1"/>
    <x v="1"/>
    <x v="0"/>
  </r>
  <r>
    <x v="0"/>
    <x v="1"/>
    <x v="0"/>
    <x v="0"/>
    <x v="19"/>
    <x v="0"/>
    <x v="1"/>
    <x v="2"/>
    <x v="1"/>
    <x v="1"/>
    <x v="0"/>
  </r>
  <r>
    <x v="0"/>
    <x v="4"/>
    <x v="1"/>
    <x v="2"/>
    <x v="8"/>
    <x v="1"/>
    <x v="0"/>
    <x v="1"/>
    <x v="1"/>
    <x v="1"/>
    <x v="0"/>
  </r>
  <r>
    <x v="0"/>
    <x v="4"/>
    <x v="1"/>
    <x v="0"/>
    <x v="0"/>
    <x v="0"/>
    <x v="0"/>
    <x v="3"/>
    <x v="0"/>
    <x v="0"/>
    <x v="0"/>
  </r>
  <r>
    <x v="2"/>
    <x v="1"/>
    <x v="0"/>
    <x v="0"/>
    <x v="9"/>
    <x v="0"/>
    <x v="0"/>
    <x v="2"/>
    <x v="1"/>
    <x v="1"/>
    <x v="0"/>
  </r>
  <r>
    <x v="1"/>
    <x v="1"/>
    <x v="2"/>
    <x v="2"/>
    <x v="8"/>
    <x v="0"/>
    <x v="0"/>
    <x v="2"/>
    <x v="1"/>
    <x v="1"/>
    <x v="0"/>
  </r>
  <r>
    <x v="0"/>
    <x v="5"/>
    <x v="0"/>
    <x v="0"/>
    <x v="13"/>
    <x v="1"/>
    <x v="0"/>
    <x v="1"/>
    <x v="0"/>
    <x v="0"/>
    <x v="0"/>
  </r>
  <r>
    <x v="2"/>
    <x v="3"/>
    <x v="2"/>
    <x v="0"/>
    <x v="16"/>
    <x v="0"/>
    <x v="0"/>
    <x v="4"/>
    <x v="0"/>
    <x v="0"/>
    <x v="0"/>
  </r>
  <r>
    <x v="0"/>
    <x v="4"/>
    <x v="0"/>
    <x v="0"/>
    <x v="7"/>
    <x v="1"/>
    <x v="0"/>
    <x v="0"/>
    <x v="0"/>
    <x v="0"/>
    <x v="0"/>
  </r>
  <r>
    <x v="1"/>
    <x v="0"/>
    <x v="2"/>
    <x v="0"/>
    <x v="16"/>
    <x v="1"/>
    <x v="0"/>
    <x v="0"/>
    <x v="0"/>
    <x v="0"/>
    <x v="0"/>
  </r>
  <r>
    <x v="0"/>
    <x v="1"/>
    <x v="0"/>
    <x v="0"/>
    <x v="13"/>
    <x v="0"/>
    <x v="0"/>
    <x v="4"/>
    <x v="0"/>
    <x v="0"/>
    <x v="0"/>
  </r>
  <r>
    <x v="0"/>
    <x v="0"/>
    <x v="0"/>
    <x v="0"/>
    <x v="8"/>
    <x v="0"/>
    <x v="0"/>
    <x v="2"/>
    <x v="0"/>
    <x v="0"/>
    <x v="0"/>
  </r>
  <r>
    <x v="0"/>
    <x v="0"/>
    <x v="0"/>
    <x v="0"/>
    <x v="0"/>
    <x v="1"/>
    <x v="1"/>
    <x v="4"/>
    <x v="0"/>
    <x v="0"/>
    <x v="0"/>
  </r>
  <r>
    <x v="1"/>
    <x v="1"/>
    <x v="1"/>
    <x v="2"/>
    <x v="19"/>
    <x v="0"/>
    <x v="0"/>
    <x v="2"/>
    <x v="1"/>
    <x v="1"/>
    <x v="0"/>
  </r>
  <r>
    <x v="1"/>
    <x v="4"/>
    <x v="2"/>
    <x v="0"/>
    <x v="7"/>
    <x v="0"/>
    <x v="0"/>
    <x v="2"/>
    <x v="0"/>
    <x v="0"/>
    <x v="0"/>
  </r>
  <r>
    <x v="0"/>
    <x v="4"/>
    <x v="0"/>
    <x v="0"/>
    <x v="16"/>
    <x v="1"/>
    <x v="0"/>
    <x v="4"/>
    <x v="0"/>
    <x v="0"/>
    <x v="0"/>
  </r>
  <r>
    <x v="1"/>
    <x v="0"/>
    <x v="1"/>
    <x v="2"/>
    <x v="17"/>
    <x v="0"/>
    <x v="0"/>
    <x v="2"/>
    <x v="0"/>
    <x v="0"/>
    <x v="0"/>
  </r>
  <r>
    <x v="0"/>
    <x v="5"/>
    <x v="0"/>
    <x v="0"/>
    <x v="9"/>
    <x v="0"/>
    <x v="0"/>
    <x v="1"/>
    <x v="0"/>
    <x v="0"/>
    <x v="0"/>
  </r>
  <r>
    <x v="0"/>
    <x v="0"/>
    <x v="1"/>
    <x v="0"/>
    <x v="19"/>
    <x v="0"/>
    <x v="0"/>
    <x v="5"/>
    <x v="0"/>
    <x v="0"/>
    <x v="0"/>
  </r>
  <r>
    <x v="0"/>
    <x v="4"/>
    <x v="0"/>
    <x v="0"/>
    <x v="12"/>
    <x v="0"/>
    <x v="0"/>
    <x v="5"/>
    <x v="0"/>
    <x v="0"/>
    <x v="0"/>
  </r>
  <r>
    <x v="0"/>
    <x v="2"/>
    <x v="0"/>
    <x v="0"/>
    <x v="8"/>
    <x v="0"/>
    <x v="0"/>
    <x v="3"/>
    <x v="0"/>
    <x v="0"/>
    <x v="0"/>
  </r>
  <r>
    <x v="0"/>
    <x v="1"/>
    <x v="0"/>
    <x v="0"/>
    <x v="19"/>
    <x v="0"/>
    <x v="0"/>
    <x v="2"/>
    <x v="0"/>
    <x v="0"/>
    <x v="0"/>
  </r>
  <r>
    <x v="0"/>
    <x v="1"/>
    <x v="0"/>
    <x v="0"/>
    <x v="8"/>
    <x v="0"/>
    <x v="0"/>
    <x v="0"/>
    <x v="0"/>
    <x v="0"/>
    <x v="0"/>
  </r>
  <r>
    <x v="0"/>
    <x v="0"/>
    <x v="0"/>
    <x v="0"/>
    <x v="12"/>
    <x v="0"/>
    <x v="0"/>
    <x v="2"/>
    <x v="0"/>
    <x v="0"/>
    <x v="0"/>
  </r>
  <r>
    <x v="0"/>
    <x v="1"/>
    <x v="0"/>
    <x v="0"/>
    <x v="16"/>
    <x v="0"/>
    <x v="0"/>
    <x v="5"/>
    <x v="0"/>
    <x v="0"/>
    <x v="0"/>
  </r>
  <r>
    <x v="0"/>
    <x v="6"/>
    <x v="0"/>
    <x v="0"/>
    <x v="8"/>
    <x v="0"/>
    <x v="1"/>
    <x v="4"/>
    <x v="1"/>
    <x v="1"/>
    <x v="0"/>
  </r>
  <r>
    <x v="0"/>
    <x v="3"/>
    <x v="0"/>
    <x v="0"/>
    <x v="2"/>
    <x v="0"/>
    <x v="0"/>
    <x v="4"/>
    <x v="0"/>
    <x v="0"/>
    <x v="0"/>
  </r>
  <r>
    <x v="0"/>
    <x v="6"/>
    <x v="0"/>
    <x v="0"/>
    <x v="19"/>
    <x v="0"/>
    <x v="0"/>
    <x v="5"/>
    <x v="1"/>
    <x v="1"/>
    <x v="0"/>
  </r>
  <r>
    <x v="1"/>
    <x v="0"/>
    <x v="1"/>
    <x v="2"/>
    <x v="17"/>
    <x v="0"/>
    <x v="0"/>
    <x v="1"/>
    <x v="1"/>
    <x v="1"/>
    <x v="0"/>
  </r>
  <r>
    <x v="0"/>
    <x v="3"/>
    <x v="0"/>
    <x v="0"/>
    <x v="12"/>
    <x v="1"/>
    <x v="0"/>
    <x v="4"/>
    <x v="0"/>
    <x v="0"/>
    <x v="0"/>
  </r>
  <r>
    <x v="0"/>
    <x v="2"/>
    <x v="0"/>
    <x v="0"/>
    <x v="17"/>
    <x v="1"/>
    <x v="0"/>
    <x v="5"/>
    <x v="0"/>
    <x v="0"/>
    <x v="0"/>
  </r>
  <r>
    <x v="0"/>
    <x v="3"/>
    <x v="0"/>
    <x v="0"/>
    <x v="13"/>
    <x v="0"/>
    <x v="0"/>
    <x v="2"/>
    <x v="0"/>
    <x v="0"/>
    <x v="0"/>
  </r>
  <r>
    <x v="2"/>
    <x v="4"/>
    <x v="1"/>
    <x v="0"/>
    <x v="7"/>
    <x v="0"/>
    <x v="0"/>
    <x v="2"/>
    <x v="0"/>
    <x v="0"/>
    <x v="0"/>
  </r>
  <r>
    <x v="0"/>
    <x v="1"/>
    <x v="0"/>
    <x v="0"/>
    <x v="19"/>
    <x v="1"/>
    <x v="0"/>
    <x v="5"/>
    <x v="0"/>
    <x v="0"/>
    <x v="0"/>
  </r>
  <r>
    <x v="0"/>
    <x v="1"/>
    <x v="0"/>
    <x v="0"/>
    <x v="13"/>
    <x v="0"/>
    <x v="0"/>
    <x v="0"/>
    <x v="0"/>
    <x v="0"/>
    <x v="0"/>
  </r>
  <r>
    <x v="0"/>
    <x v="0"/>
    <x v="2"/>
    <x v="2"/>
    <x v="12"/>
    <x v="0"/>
    <x v="0"/>
    <x v="2"/>
    <x v="0"/>
    <x v="0"/>
    <x v="0"/>
  </r>
  <r>
    <x v="0"/>
    <x v="4"/>
    <x v="2"/>
    <x v="0"/>
    <x v="8"/>
    <x v="0"/>
    <x v="0"/>
    <x v="4"/>
    <x v="0"/>
    <x v="0"/>
    <x v="0"/>
  </r>
  <r>
    <x v="0"/>
    <x v="0"/>
    <x v="0"/>
    <x v="0"/>
    <x v="0"/>
    <x v="0"/>
    <x v="0"/>
    <x v="0"/>
    <x v="0"/>
    <x v="0"/>
    <x v="0"/>
  </r>
  <r>
    <x v="0"/>
    <x v="4"/>
    <x v="0"/>
    <x v="0"/>
    <x v="9"/>
    <x v="1"/>
    <x v="0"/>
    <x v="0"/>
    <x v="0"/>
    <x v="0"/>
    <x v="0"/>
  </r>
  <r>
    <x v="0"/>
    <x v="2"/>
    <x v="0"/>
    <x v="0"/>
    <x v="18"/>
    <x v="0"/>
    <x v="0"/>
    <x v="4"/>
    <x v="1"/>
    <x v="1"/>
    <x v="0"/>
  </r>
  <r>
    <x v="0"/>
    <x v="0"/>
    <x v="2"/>
    <x v="2"/>
    <x v="12"/>
    <x v="0"/>
    <x v="0"/>
    <x v="1"/>
    <x v="0"/>
    <x v="0"/>
    <x v="0"/>
  </r>
  <r>
    <x v="0"/>
    <x v="3"/>
    <x v="0"/>
    <x v="1"/>
    <x v="0"/>
    <x v="0"/>
    <x v="1"/>
    <x v="2"/>
    <x v="1"/>
    <x v="1"/>
    <x v="0"/>
  </r>
  <r>
    <x v="0"/>
    <x v="0"/>
    <x v="1"/>
    <x v="2"/>
    <x v="18"/>
    <x v="0"/>
    <x v="0"/>
    <x v="4"/>
    <x v="0"/>
    <x v="0"/>
    <x v="0"/>
  </r>
  <r>
    <x v="0"/>
    <x v="5"/>
    <x v="0"/>
    <x v="0"/>
    <x v="2"/>
    <x v="1"/>
    <x v="0"/>
    <x v="5"/>
    <x v="1"/>
    <x v="1"/>
    <x v="0"/>
  </r>
  <r>
    <x v="0"/>
    <x v="1"/>
    <x v="0"/>
    <x v="0"/>
    <x v="17"/>
    <x v="0"/>
    <x v="0"/>
    <x v="1"/>
    <x v="1"/>
    <x v="1"/>
    <x v="0"/>
  </r>
  <r>
    <x v="0"/>
    <x v="0"/>
    <x v="1"/>
    <x v="0"/>
    <x v="13"/>
    <x v="0"/>
    <x v="0"/>
    <x v="4"/>
    <x v="0"/>
    <x v="0"/>
    <x v="0"/>
  </r>
  <r>
    <x v="0"/>
    <x v="1"/>
    <x v="1"/>
    <x v="0"/>
    <x v="7"/>
    <x v="0"/>
    <x v="0"/>
    <x v="2"/>
    <x v="0"/>
    <x v="0"/>
    <x v="0"/>
  </r>
  <r>
    <x v="0"/>
    <x v="5"/>
    <x v="0"/>
    <x v="0"/>
    <x v="8"/>
    <x v="1"/>
    <x v="0"/>
    <x v="2"/>
    <x v="1"/>
    <x v="1"/>
    <x v="0"/>
  </r>
  <r>
    <x v="0"/>
    <x v="1"/>
    <x v="1"/>
    <x v="0"/>
    <x v="0"/>
    <x v="0"/>
    <x v="1"/>
    <x v="3"/>
    <x v="0"/>
    <x v="0"/>
    <x v="0"/>
  </r>
  <r>
    <x v="2"/>
    <x v="1"/>
    <x v="0"/>
    <x v="2"/>
    <x v="19"/>
    <x v="0"/>
    <x v="0"/>
    <x v="2"/>
    <x v="1"/>
    <x v="1"/>
    <x v="0"/>
  </r>
  <r>
    <x v="1"/>
    <x v="4"/>
    <x v="2"/>
    <x v="0"/>
    <x v="8"/>
    <x v="0"/>
    <x v="0"/>
    <x v="0"/>
    <x v="1"/>
    <x v="1"/>
    <x v="0"/>
  </r>
  <r>
    <x v="0"/>
    <x v="1"/>
    <x v="0"/>
    <x v="0"/>
    <x v="9"/>
    <x v="0"/>
    <x v="0"/>
    <x v="2"/>
    <x v="0"/>
    <x v="0"/>
    <x v="0"/>
  </r>
  <r>
    <x v="0"/>
    <x v="5"/>
    <x v="0"/>
    <x v="0"/>
    <x v="13"/>
    <x v="0"/>
    <x v="1"/>
    <x v="0"/>
    <x v="1"/>
    <x v="1"/>
    <x v="0"/>
  </r>
  <r>
    <x v="0"/>
    <x v="0"/>
    <x v="2"/>
    <x v="2"/>
    <x v="19"/>
    <x v="0"/>
    <x v="0"/>
    <x v="4"/>
    <x v="0"/>
    <x v="0"/>
    <x v="0"/>
  </r>
  <r>
    <x v="0"/>
    <x v="3"/>
    <x v="0"/>
    <x v="0"/>
    <x v="12"/>
    <x v="0"/>
    <x v="0"/>
    <x v="2"/>
    <x v="0"/>
    <x v="0"/>
    <x v="0"/>
  </r>
  <r>
    <x v="0"/>
    <x v="0"/>
    <x v="0"/>
    <x v="2"/>
    <x v="2"/>
    <x v="1"/>
    <x v="0"/>
    <x v="3"/>
    <x v="1"/>
    <x v="1"/>
    <x v="0"/>
  </r>
  <r>
    <x v="0"/>
    <x v="5"/>
    <x v="0"/>
    <x v="0"/>
    <x v="8"/>
    <x v="0"/>
    <x v="0"/>
    <x v="3"/>
    <x v="0"/>
    <x v="0"/>
    <x v="0"/>
  </r>
  <r>
    <x v="0"/>
    <x v="6"/>
    <x v="1"/>
    <x v="0"/>
    <x v="17"/>
    <x v="1"/>
    <x v="0"/>
    <x v="1"/>
    <x v="1"/>
    <x v="1"/>
    <x v="0"/>
  </r>
  <r>
    <x v="0"/>
    <x v="0"/>
    <x v="0"/>
    <x v="0"/>
    <x v="9"/>
    <x v="0"/>
    <x v="0"/>
    <x v="2"/>
    <x v="0"/>
    <x v="0"/>
    <x v="0"/>
  </r>
  <r>
    <x v="1"/>
    <x v="0"/>
    <x v="2"/>
    <x v="2"/>
    <x v="12"/>
    <x v="0"/>
    <x v="1"/>
    <x v="2"/>
    <x v="0"/>
    <x v="0"/>
    <x v="0"/>
  </r>
  <r>
    <x v="0"/>
    <x v="1"/>
    <x v="1"/>
    <x v="0"/>
    <x v="18"/>
    <x v="0"/>
    <x v="0"/>
    <x v="5"/>
    <x v="0"/>
    <x v="0"/>
    <x v="0"/>
  </r>
  <r>
    <x v="0"/>
    <x v="1"/>
    <x v="1"/>
    <x v="0"/>
    <x v="8"/>
    <x v="0"/>
    <x v="1"/>
    <x v="3"/>
    <x v="0"/>
    <x v="0"/>
    <x v="0"/>
  </r>
  <r>
    <x v="0"/>
    <x v="0"/>
    <x v="0"/>
    <x v="0"/>
    <x v="17"/>
    <x v="0"/>
    <x v="0"/>
    <x v="4"/>
    <x v="1"/>
    <x v="1"/>
    <x v="0"/>
  </r>
  <r>
    <x v="0"/>
    <x v="4"/>
    <x v="0"/>
    <x v="0"/>
    <x v="12"/>
    <x v="0"/>
    <x v="0"/>
    <x v="4"/>
    <x v="0"/>
    <x v="0"/>
    <x v="0"/>
  </r>
  <r>
    <x v="1"/>
    <x v="2"/>
    <x v="1"/>
    <x v="0"/>
    <x v="9"/>
    <x v="0"/>
    <x v="0"/>
    <x v="5"/>
    <x v="0"/>
    <x v="0"/>
    <x v="0"/>
  </r>
  <r>
    <x v="0"/>
    <x v="3"/>
    <x v="0"/>
    <x v="0"/>
    <x v="16"/>
    <x v="0"/>
    <x v="0"/>
    <x v="0"/>
    <x v="1"/>
    <x v="1"/>
    <x v="0"/>
  </r>
  <r>
    <x v="0"/>
    <x v="5"/>
    <x v="0"/>
    <x v="0"/>
    <x v="7"/>
    <x v="0"/>
    <x v="0"/>
    <x v="1"/>
    <x v="0"/>
    <x v="0"/>
    <x v="0"/>
  </r>
  <r>
    <x v="1"/>
    <x v="4"/>
    <x v="1"/>
    <x v="1"/>
    <x v="2"/>
    <x v="1"/>
    <x v="0"/>
    <x v="0"/>
    <x v="0"/>
    <x v="0"/>
    <x v="0"/>
  </r>
  <r>
    <x v="0"/>
    <x v="0"/>
    <x v="2"/>
    <x v="0"/>
    <x v="16"/>
    <x v="0"/>
    <x v="0"/>
    <x v="4"/>
    <x v="0"/>
    <x v="0"/>
    <x v="0"/>
  </r>
  <r>
    <x v="0"/>
    <x v="1"/>
    <x v="0"/>
    <x v="0"/>
    <x v="0"/>
    <x v="1"/>
    <x v="0"/>
    <x v="2"/>
    <x v="0"/>
    <x v="0"/>
    <x v="0"/>
  </r>
  <r>
    <x v="0"/>
    <x v="1"/>
    <x v="0"/>
    <x v="0"/>
    <x v="13"/>
    <x v="0"/>
    <x v="1"/>
    <x v="5"/>
    <x v="0"/>
    <x v="0"/>
    <x v="0"/>
  </r>
  <r>
    <x v="0"/>
    <x v="2"/>
    <x v="2"/>
    <x v="0"/>
    <x v="16"/>
    <x v="1"/>
    <x v="0"/>
    <x v="1"/>
    <x v="1"/>
    <x v="1"/>
    <x v="0"/>
  </r>
  <r>
    <x v="0"/>
    <x v="1"/>
    <x v="0"/>
    <x v="0"/>
    <x v="7"/>
    <x v="0"/>
    <x v="0"/>
    <x v="2"/>
    <x v="0"/>
    <x v="0"/>
    <x v="0"/>
  </r>
  <r>
    <x v="0"/>
    <x v="5"/>
    <x v="2"/>
    <x v="0"/>
    <x v="18"/>
    <x v="0"/>
    <x v="0"/>
    <x v="1"/>
    <x v="0"/>
    <x v="0"/>
    <x v="0"/>
  </r>
  <r>
    <x v="0"/>
    <x v="4"/>
    <x v="0"/>
    <x v="0"/>
    <x v="12"/>
    <x v="0"/>
    <x v="1"/>
    <x v="5"/>
    <x v="0"/>
    <x v="0"/>
    <x v="0"/>
  </r>
  <r>
    <x v="0"/>
    <x v="2"/>
    <x v="0"/>
    <x v="0"/>
    <x v="17"/>
    <x v="1"/>
    <x v="0"/>
    <x v="5"/>
    <x v="0"/>
    <x v="0"/>
    <x v="0"/>
  </r>
  <r>
    <x v="0"/>
    <x v="2"/>
    <x v="0"/>
    <x v="0"/>
    <x v="0"/>
    <x v="0"/>
    <x v="0"/>
    <x v="3"/>
    <x v="0"/>
    <x v="0"/>
    <x v="0"/>
  </r>
  <r>
    <x v="0"/>
    <x v="1"/>
    <x v="0"/>
    <x v="0"/>
    <x v="17"/>
    <x v="0"/>
    <x v="0"/>
    <x v="0"/>
    <x v="1"/>
    <x v="1"/>
    <x v="0"/>
  </r>
  <r>
    <x v="1"/>
    <x v="2"/>
    <x v="2"/>
    <x v="0"/>
    <x v="9"/>
    <x v="0"/>
    <x v="0"/>
    <x v="2"/>
    <x v="0"/>
    <x v="0"/>
    <x v="0"/>
  </r>
  <r>
    <x v="0"/>
    <x v="4"/>
    <x v="1"/>
    <x v="0"/>
    <x v="17"/>
    <x v="1"/>
    <x v="0"/>
    <x v="4"/>
    <x v="1"/>
    <x v="1"/>
    <x v="0"/>
  </r>
  <r>
    <x v="1"/>
    <x v="2"/>
    <x v="2"/>
    <x v="0"/>
    <x v="0"/>
    <x v="0"/>
    <x v="0"/>
    <x v="3"/>
    <x v="0"/>
    <x v="0"/>
    <x v="0"/>
  </r>
  <r>
    <x v="0"/>
    <x v="0"/>
    <x v="1"/>
    <x v="2"/>
    <x v="8"/>
    <x v="1"/>
    <x v="0"/>
    <x v="2"/>
    <x v="1"/>
    <x v="1"/>
    <x v="0"/>
  </r>
  <r>
    <x v="0"/>
    <x v="4"/>
    <x v="2"/>
    <x v="0"/>
    <x v="8"/>
    <x v="1"/>
    <x v="0"/>
    <x v="2"/>
    <x v="0"/>
    <x v="0"/>
    <x v="0"/>
  </r>
  <r>
    <x v="0"/>
    <x v="2"/>
    <x v="0"/>
    <x v="0"/>
    <x v="18"/>
    <x v="0"/>
    <x v="0"/>
    <x v="3"/>
    <x v="1"/>
    <x v="1"/>
    <x v="0"/>
  </r>
  <r>
    <x v="1"/>
    <x v="0"/>
    <x v="2"/>
    <x v="2"/>
    <x v="0"/>
    <x v="0"/>
    <x v="0"/>
    <x v="2"/>
    <x v="1"/>
    <x v="1"/>
    <x v="0"/>
  </r>
  <r>
    <x v="1"/>
    <x v="3"/>
    <x v="0"/>
    <x v="0"/>
    <x v="17"/>
    <x v="1"/>
    <x v="0"/>
    <x v="4"/>
    <x v="1"/>
    <x v="1"/>
    <x v="0"/>
  </r>
  <r>
    <x v="1"/>
    <x v="0"/>
    <x v="2"/>
    <x v="0"/>
    <x v="17"/>
    <x v="0"/>
    <x v="1"/>
    <x v="2"/>
    <x v="0"/>
    <x v="0"/>
    <x v="0"/>
  </r>
  <r>
    <x v="0"/>
    <x v="2"/>
    <x v="1"/>
    <x v="2"/>
    <x v="2"/>
    <x v="1"/>
    <x v="0"/>
    <x v="1"/>
    <x v="1"/>
    <x v="1"/>
    <x v="0"/>
  </r>
  <r>
    <x v="0"/>
    <x v="3"/>
    <x v="0"/>
    <x v="0"/>
    <x v="7"/>
    <x v="0"/>
    <x v="0"/>
    <x v="0"/>
    <x v="0"/>
    <x v="0"/>
    <x v="0"/>
  </r>
  <r>
    <x v="0"/>
    <x v="1"/>
    <x v="0"/>
    <x v="0"/>
    <x v="2"/>
    <x v="1"/>
    <x v="0"/>
    <x v="5"/>
    <x v="0"/>
    <x v="0"/>
    <x v="0"/>
  </r>
  <r>
    <x v="0"/>
    <x v="4"/>
    <x v="0"/>
    <x v="0"/>
    <x v="19"/>
    <x v="0"/>
    <x v="0"/>
    <x v="0"/>
    <x v="0"/>
    <x v="0"/>
    <x v="0"/>
  </r>
  <r>
    <x v="1"/>
    <x v="0"/>
    <x v="0"/>
    <x v="0"/>
    <x v="16"/>
    <x v="0"/>
    <x v="0"/>
    <x v="5"/>
    <x v="1"/>
    <x v="1"/>
    <x v="0"/>
  </r>
  <r>
    <x v="0"/>
    <x v="0"/>
    <x v="0"/>
    <x v="0"/>
    <x v="9"/>
    <x v="1"/>
    <x v="0"/>
    <x v="1"/>
    <x v="0"/>
    <x v="0"/>
    <x v="0"/>
  </r>
  <r>
    <x v="0"/>
    <x v="0"/>
    <x v="1"/>
    <x v="2"/>
    <x v="8"/>
    <x v="0"/>
    <x v="0"/>
    <x v="2"/>
    <x v="0"/>
    <x v="0"/>
    <x v="0"/>
  </r>
  <r>
    <x v="0"/>
    <x v="6"/>
    <x v="2"/>
    <x v="0"/>
    <x v="16"/>
    <x v="0"/>
    <x v="1"/>
    <x v="5"/>
    <x v="1"/>
    <x v="1"/>
    <x v="0"/>
  </r>
  <r>
    <x v="0"/>
    <x v="3"/>
    <x v="0"/>
    <x v="0"/>
    <x v="16"/>
    <x v="0"/>
    <x v="0"/>
    <x v="0"/>
    <x v="0"/>
    <x v="0"/>
    <x v="0"/>
  </r>
  <r>
    <x v="0"/>
    <x v="3"/>
    <x v="0"/>
    <x v="0"/>
    <x v="19"/>
    <x v="1"/>
    <x v="0"/>
    <x v="4"/>
    <x v="1"/>
    <x v="1"/>
    <x v="0"/>
  </r>
  <r>
    <x v="0"/>
    <x v="4"/>
    <x v="0"/>
    <x v="0"/>
    <x v="2"/>
    <x v="0"/>
    <x v="1"/>
    <x v="5"/>
    <x v="0"/>
    <x v="0"/>
    <x v="0"/>
  </r>
  <r>
    <x v="1"/>
    <x v="0"/>
    <x v="1"/>
    <x v="1"/>
    <x v="2"/>
    <x v="0"/>
    <x v="0"/>
    <x v="0"/>
    <x v="1"/>
    <x v="1"/>
    <x v="0"/>
  </r>
  <r>
    <x v="0"/>
    <x v="6"/>
    <x v="0"/>
    <x v="0"/>
    <x v="19"/>
    <x v="1"/>
    <x v="0"/>
    <x v="2"/>
    <x v="1"/>
    <x v="1"/>
    <x v="0"/>
  </r>
  <r>
    <x v="0"/>
    <x v="4"/>
    <x v="2"/>
    <x v="2"/>
    <x v="18"/>
    <x v="1"/>
    <x v="0"/>
    <x v="5"/>
    <x v="1"/>
    <x v="1"/>
    <x v="0"/>
  </r>
  <r>
    <x v="0"/>
    <x v="5"/>
    <x v="0"/>
    <x v="0"/>
    <x v="19"/>
    <x v="0"/>
    <x v="1"/>
    <x v="0"/>
    <x v="0"/>
    <x v="0"/>
    <x v="0"/>
  </r>
  <r>
    <x v="0"/>
    <x v="0"/>
    <x v="2"/>
    <x v="2"/>
    <x v="17"/>
    <x v="1"/>
    <x v="0"/>
    <x v="3"/>
    <x v="0"/>
    <x v="0"/>
    <x v="0"/>
  </r>
  <r>
    <x v="0"/>
    <x v="1"/>
    <x v="0"/>
    <x v="0"/>
    <x v="12"/>
    <x v="0"/>
    <x v="0"/>
    <x v="3"/>
    <x v="0"/>
    <x v="0"/>
    <x v="0"/>
  </r>
  <r>
    <x v="0"/>
    <x v="1"/>
    <x v="1"/>
    <x v="0"/>
    <x v="7"/>
    <x v="0"/>
    <x v="0"/>
    <x v="4"/>
    <x v="0"/>
    <x v="0"/>
    <x v="0"/>
  </r>
  <r>
    <x v="0"/>
    <x v="1"/>
    <x v="2"/>
    <x v="1"/>
    <x v="7"/>
    <x v="1"/>
    <x v="0"/>
    <x v="4"/>
    <x v="0"/>
    <x v="0"/>
    <x v="0"/>
  </r>
  <r>
    <x v="0"/>
    <x v="2"/>
    <x v="0"/>
    <x v="0"/>
    <x v="9"/>
    <x v="0"/>
    <x v="0"/>
    <x v="3"/>
    <x v="0"/>
    <x v="0"/>
    <x v="0"/>
  </r>
  <r>
    <x v="0"/>
    <x v="0"/>
    <x v="0"/>
    <x v="0"/>
    <x v="2"/>
    <x v="1"/>
    <x v="0"/>
    <x v="2"/>
    <x v="0"/>
    <x v="0"/>
    <x v="0"/>
  </r>
  <r>
    <x v="0"/>
    <x v="1"/>
    <x v="1"/>
    <x v="2"/>
    <x v="0"/>
    <x v="1"/>
    <x v="0"/>
    <x v="4"/>
    <x v="1"/>
    <x v="1"/>
    <x v="0"/>
  </r>
  <r>
    <x v="0"/>
    <x v="0"/>
    <x v="1"/>
    <x v="2"/>
    <x v="18"/>
    <x v="1"/>
    <x v="0"/>
    <x v="5"/>
    <x v="1"/>
    <x v="1"/>
    <x v="0"/>
  </r>
  <r>
    <x v="0"/>
    <x v="1"/>
    <x v="0"/>
    <x v="0"/>
    <x v="8"/>
    <x v="1"/>
    <x v="0"/>
    <x v="4"/>
    <x v="0"/>
    <x v="0"/>
    <x v="0"/>
  </r>
  <r>
    <x v="1"/>
    <x v="2"/>
    <x v="0"/>
    <x v="0"/>
    <x v="2"/>
    <x v="1"/>
    <x v="0"/>
    <x v="5"/>
    <x v="1"/>
    <x v="1"/>
    <x v="0"/>
  </r>
  <r>
    <x v="0"/>
    <x v="0"/>
    <x v="0"/>
    <x v="0"/>
    <x v="8"/>
    <x v="0"/>
    <x v="0"/>
    <x v="3"/>
    <x v="0"/>
    <x v="0"/>
    <x v="0"/>
  </r>
  <r>
    <x v="1"/>
    <x v="3"/>
    <x v="2"/>
    <x v="0"/>
    <x v="19"/>
    <x v="0"/>
    <x v="0"/>
    <x v="3"/>
    <x v="1"/>
    <x v="1"/>
    <x v="0"/>
  </r>
  <r>
    <x v="1"/>
    <x v="2"/>
    <x v="1"/>
    <x v="0"/>
    <x v="12"/>
    <x v="1"/>
    <x v="0"/>
    <x v="2"/>
    <x v="0"/>
    <x v="0"/>
    <x v="0"/>
  </r>
  <r>
    <x v="0"/>
    <x v="0"/>
    <x v="2"/>
    <x v="0"/>
    <x v="0"/>
    <x v="1"/>
    <x v="0"/>
    <x v="2"/>
    <x v="1"/>
    <x v="1"/>
    <x v="0"/>
  </r>
  <r>
    <x v="0"/>
    <x v="0"/>
    <x v="0"/>
    <x v="0"/>
    <x v="0"/>
    <x v="0"/>
    <x v="1"/>
    <x v="0"/>
    <x v="0"/>
    <x v="0"/>
    <x v="0"/>
  </r>
  <r>
    <x v="0"/>
    <x v="3"/>
    <x v="0"/>
    <x v="0"/>
    <x v="17"/>
    <x v="0"/>
    <x v="0"/>
    <x v="5"/>
    <x v="0"/>
    <x v="0"/>
    <x v="0"/>
  </r>
  <r>
    <x v="1"/>
    <x v="4"/>
    <x v="2"/>
    <x v="0"/>
    <x v="2"/>
    <x v="0"/>
    <x v="0"/>
    <x v="4"/>
    <x v="0"/>
    <x v="0"/>
    <x v="0"/>
  </r>
  <r>
    <x v="0"/>
    <x v="3"/>
    <x v="0"/>
    <x v="0"/>
    <x v="8"/>
    <x v="0"/>
    <x v="1"/>
    <x v="3"/>
    <x v="0"/>
    <x v="0"/>
    <x v="0"/>
  </r>
  <r>
    <x v="0"/>
    <x v="4"/>
    <x v="1"/>
    <x v="0"/>
    <x v="7"/>
    <x v="1"/>
    <x v="0"/>
    <x v="2"/>
    <x v="1"/>
    <x v="1"/>
    <x v="0"/>
  </r>
  <r>
    <x v="0"/>
    <x v="0"/>
    <x v="0"/>
    <x v="2"/>
    <x v="8"/>
    <x v="1"/>
    <x v="0"/>
    <x v="2"/>
    <x v="1"/>
    <x v="1"/>
    <x v="0"/>
  </r>
  <r>
    <x v="1"/>
    <x v="0"/>
    <x v="2"/>
    <x v="2"/>
    <x v="12"/>
    <x v="0"/>
    <x v="0"/>
    <x v="1"/>
    <x v="0"/>
    <x v="0"/>
    <x v="0"/>
  </r>
  <r>
    <x v="0"/>
    <x v="5"/>
    <x v="0"/>
    <x v="0"/>
    <x v="19"/>
    <x v="0"/>
    <x v="0"/>
    <x v="1"/>
    <x v="0"/>
    <x v="0"/>
    <x v="0"/>
  </r>
  <r>
    <x v="0"/>
    <x v="0"/>
    <x v="1"/>
    <x v="0"/>
    <x v="7"/>
    <x v="1"/>
    <x v="0"/>
    <x v="3"/>
    <x v="0"/>
    <x v="0"/>
    <x v="0"/>
  </r>
  <r>
    <x v="0"/>
    <x v="6"/>
    <x v="0"/>
    <x v="0"/>
    <x v="0"/>
    <x v="1"/>
    <x v="0"/>
    <x v="1"/>
    <x v="1"/>
    <x v="1"/>
    <x v="0"/>
  </r>
  <r>
    <x v="0"/>
    <x v="3"/>
    <x v="1"/>
    <x v="0"/>
    <x v="13"/>
    <x v="0"/>
    <x v="0"/>
    <x v="0"/>
    <x v="1"/>
    <x v="1"/>
    <x v="0"/>
  </r>
  <r>
    <x v="0"/>
    <x v="0"/>
    <x v="0"/>
    <x v="0"/>
    <x v="19"/>
    <x v="0"/>
    <x v="0"/>
    <x v="4"/>
    <x v="0"/>
    <x v="0"/>
    <x v="0"/>
  </r>
  <r>
    <x v="0"/>
    <x v="4"/>
    <x v="2"/>
    <x v="0"/>
    <x v="17"/>
    <x v="1"/>
    <x v="0"/>
    <x v="1"/>
    <x v="0"/>
    <x v="0"/>
    <x v="0"/>
  </r>
  <r>
    <x v="0"/>
    <x v="4"/>
    <x v="0"/>
    <x v="0"/>
    <x v="7"/>
    <x v="1"/>
    <x v="0"/>
    <x v="3"/>
    <x v="0"/>
    <x v="0"/>
    <x v="0"/>
  </r>
  <r>
    <x v="0"/>
    <x v="3"/>
    <x v="0"/>
    <x v="0"/>
    <x v="0"/>
    <x v="0"/>
    <x v="0"/>
    <x v="5"/>
    <x v="0"/>
    <x v="0"/>
    <x v="0"/>
  </r>
  <r>
    <x v="1"/>
    <x v="0"/>
    <x v="0"/>
    <x v="2"/>
    <x v="16"/>
    <x v="1"/>
    <x v="1"/>
    <x v="2"/>
    <x v="0"/>
    <x v="0"/>
    <x v="0"/>
  </r>
  <r>
    <x v="0"/>
    <x v="4"/>
    <x v="0"/>
    <x v="0"/>
    <x v="9"/>
    <x v="0"/>
    <x v="0"/>
    <x v="3"/>
    <x v="1"/>
    <x v="1"/>
    <x v="0"/>
  </r>
  <r>
    <x v="0"/>
    <x v="1"/>
    <x v="1"/>
    <x v="0"/>
    <x v="7"/>
    <x v="0"/>
    <x v="0"/>
    <x v="2"/>
    <x v="0"/>
    <x v="0"/>
    <x v="0"/>
  </r>
  <r>
    <x v="0"/>
    <x v="4"/>
    <x v="1"/>
    <x v="2"/>
    <x v="12"/>
    <x v="1"/>
    <x v="1"/>
    <x v="4"/>
    <x v="1"/>
    <x v="1"/>
    <x v="0"/>
  </r>
  <r>
    <x v="0"/>
    <x v="2"/>
    <x v="0"/>
    <x v="0"/>
    <x v="17"/>
    <x v="1"/>
    <x v="0"/>
    <x v="2"/>
    <x v="0"/>
    <x v="0"/>
    <x v="0"/>
  </r>
  <r>
    <x v="1"/>
    <x v="1"/>
    <x v="0"/>
    <x v="0"/>
    <x v="7"/>
    <x v="1"/>
    <x v="0"/>
    <x v="1"/>
    <x v="1"/>
    <x v="1"/>
    <x v="0"/>
  </r>
  <r>
    <x v="0"/>
    <x v="1"/>
    <x v="2"/>
    <x v="0"/>
    <x v="19"/>
    <x v="1"/>
    <x v="0"/>
    <x v="4"/>
    <x v="0"/>
    <x v="0"/>
    <x v="0"/>
  </r>
  <r>
    <x v="1"/>
    <x v="0"/>
    <x v="2"/>
    <x v="2"/>
    <x v="16"/>
    <x v="0"/>
    <x v="0"/>
    <x v="2"/>
    <x v="0"/>
    <x v="0"/>
    <x v="0"/>
  </r>
  <r>
    <x v="0"/>
    <x v="3"/>
    <x v="0"/>
    <x v="0"/>
    <x v="7"/>
    <x v="0"/>
    <x v="0"/>
    <x v="2"/>
    <x v="0"/>
    <x v="0"/>
    <x v="0"/>
  </r>
  <r>
    <x v="1"/>
    <x v="1"/>
    <x v="2"/>
    <x v="0"/>
    <x v="16"/>
    <x v="1"/>
    <x v="0"/>
    <x v="2"/>
    <x v="1"/>
    <x v="1"/>
    <x v="0"/>
  </r>
  <r>
    <x v="0"/>
    <x v="4"/>
    <x v="0"/>
    <x v="0"/>
    <x v="9"/>
    <x v="0"/>
    <x v="0"/>
    <x v="3"/>
    <x v="0"/>
    <x v="0"/>
    <x v="0"/>
  </r>
  <r>
    <x v="1"/>
    <x v="4"/>
    <x v="1"/>
    <x v="2"/>
    <x v="18"/>
    <x v="1"/>
    <x v="0"/>
    <x v="5"/>
    <x v="0"/>
    <x v="0"/>
    <x v="0"/>
  </r>
  <r>
    <x v="0"/>
    <x v="5"/>
    <x v="0"/>
    <x v="0"/>
    <x v="12"/>
    <x v="0"/>
    <x v="0"/>
    <x v="4"/>
    <x v="1"/>
    <x v="1"/>
    <x v="0"/>
  </r>
  <r>
    <x v="0"/>
    <x v="5"/>
    <x v="0"/>
    <x v="0"/>
    <x v="12"/>
    <x v="0"/>
    <x v="0"/>
    <x v="3"/>
    <x v="0"/>
    <x v="0"/>
    <x v="0"/>
  </r>
  <r>
    <x v="0"/>
    <x v="4"/>
    <x v="0"/>
    <x v="0"/>
    <x v="2"/>
    <x v="0"/>
    <x v="0"/>
    <x v="1"/>
    <x v="0"/>
    <x v="0"/>
    <x v="0"/>
  </r>
  <r>
    <x v="0"/>
    <x v="0"/>
    <x v="2"/>
    <x v="2"/>
    <x v="7"/>
    <x v="1"/>
    <x v="0"/>
    <x v="3"/>
    <x v="0"/>
    <x v="0"/>
    <x v="0"/>
  </r>
  <r>
    <x v="1"/>
    <x v="0"/>
    <x v="2"/>
    <x v="0"/>
    <x v="0"/>
    <x v="1"/>
    <x v="0"/>
    <x v="2"/>
    <x v="0"/>
    <x v="0"/>
    <x v="0"/>
  </r>
  <r>
    <x v="0"/>
    <x v="1"/>
    <x v="0"/>
    <x v="0"/>
    <x v="13"/>
    <x v="0"/>
    <x v="0"/>
    <x v="2"/>
    <x v="1"/>
    <x v="1"/>
    <x v="0"/>
  </r>
  <r>
    <x v="0"/>
    <x v="1"/>
    <x v="0"/>
    <x v="0"/>
    <x v="2"/>
    <x v="0"/>
    <x v="0"/>
    <x v="3"/>
    <x v="0"/>
    <x v="0"/>
    <x v="0"/>
  </r>
  <r>
    <x v="0"/>
    <x v="0"/>
    <x v="0"/>
    <x v="0"/>
    <x v="12"/>
    <x v="0"/>
    <x v="0"/>
    <x v="1"/>
    <x v="0"/>
    <x v="0"/>
    <x v="0"/>
  </r>
  <r>
    <x v="0"/>
    <x v="5"/>
    <x v="0"/>
    <x v="0"/>
    <x v="16"/>
    <x v="0"/>
    <x v="0"/>
    <x v="4"/>
    <x v="0"/>
    <x v="0"/>
    <x v="0"/>
  </r>
  <r>
    <x v="0"/>
    <x v="0"/>
    <x v="0"/>
    <x v="0"/>
    <x v="19"/>
    <x v="0"/>
    <x v="0"/>
    <x v="3"/>
    <x v="1"/>
    <x v="1"/>
    <x v="0"/>
  </r>
  <r>
    <x v="0"/>
    <x v="4"/>
    <x v="0"/>
    <x v="0"/>
    <x v="13"/>
    <x v="1"/>
    <x v="0"/>
    <x v="5"/>
    <x v="0"/>
    <x v="0"/>
    <x v="0"/>
  </r>
  <r>
    <x v="0"/>
    <x v="0"/>
    <x v="2"/>
    <x v="0"/>
    <x v="19"/>
    <x v="0"/>
    <x v="0"/>
    <x v="2"/>
    <x v="0"/>
    <x v="0"/>
    <x v="0"/>
  </r>
  <r>
    <x v="0"/>
    <x v="4"/>
    <x v="2"/>
    <x v="0"/>
    <x v="13"/>
    <x v="1"/>
    <x v="0"/>
    <x v="1"/>
    <x v="0"/>
    <x v="0"/>
    <x v="0"/>
  </r>
  <r>
    <x v="0"/>
    <x v="0"/>
    <x v="1"/>
    <x v="0"/>
    <x v="13"/>
    <x v="1"/>
    <x v="0"/>
    <x v="0"/>
    <x v="1"/>
    <x v="1"/>
    <x v="0"/>
  </r>
  <r>
    <x v="0"/>
    <x v="0"/>
    <x v="2"/>
    <x v="2"/>
    <x v="7"/>
    <x v="0"/>
    <x v="0"/>
    <x v="0"/>
    <x v="0"/>
    <x v="0"/>
    <x v="0"/>
  </r>
  <r>
    <x v="0"/>
    <x v="5"/>
    <x v="1"/>
    <x v="0"/>
    <x v="9"/>
    <x v="0"/>
    <x v="0"/>
    <x v="0"/>
    <x v="0"/>
    <x v="0"/>
    <x v="0"/>
  </r>
  <r>
    <x v="0"/>
    <x v="2"/>
    <x v="0"/>
    <x v="0"/>
    <x v="2"/>
    <x v="0"/>
    <x v="0"/>
    <x v="1"/>
    <x v="0"/>
    <x v="0"/>
    <x v="0"/>
  </r>
  <r>
    <x v="0"/>
    <x v="1"/>
    <x v="1"/>
    <x v="0"/>
    <x v="16"/>
    <x v="1"/>
    <x v="0"/>
    <x v="2"/>
    <x v="1"/>
    <x v="1"/>
    <x v="0"/>
  </r>
  <r>
    <x v="0"/>
    <x v="1"/>
    <x v="1"/>
    <x v="0"/>
    <x v="12"/>
    <x v="0"/>
    <x v="0"/>
    <x v="4"/>
    <x v="0"/>
    <x v="0"/>
    <x v="0"/>
  </r>
  <r>
    <x v="0"/>
    <x v="3"/>
    <x v="0"/>
    <x v="0"/>
    <x v="19"/>
    <x v="0"/>
    <x v="0"/>
    <x v="1"/>
    <x v="0"/>
    <x v="0"/>
    <x v="0"/>
  </r>
  <r>
    <x v="0"/>
    <x v="6"/>
    <x v="0"/>
    <x v="0"/>
    <x v="8"/>
    <x v="1"/>
    <x v="0"/>
    <x v="2"/>
    <x v="1"/>
    <x v="1"/>
    <x v="0"/>
  </r>
  <r>
    <x v="1"/>
    <x v="6"/>
    <x v="0"/>
    <x v="0"/>
    <x v="16"/>
    <x v="1"/>
    <x v="0"/>
    <x v="1"/>
    <x v="1"/>
    <x v="1"/>
    <x v="0"/>
  </r>
  <r>
    <x v="0"/>
    <x v="5"/>
    <x v="0"/>
    <x v="0"/>
    <x v="9"/>
    <x v="1"/>
    <x v="0"/>
    <x v="2"/>
    <x v="0"/>
    <x v="0"/>
    <x v="0"/>
  </r>
  <r>
    <x v="0"/>
    <x v="2"/>
    <x v="2"/>
    <x v="0"/>
    <x v="18"/>
    <x v="0"/>
    <x v="0"/>
    <x v="1"/>
    <x v="0"/>
    <x v="0"/>
    <x v="0"/>
  </r>
  <r>
    <x v="0"/>
    <x v="5"/>
    <x v="0"/>
    <x v="0"/>
    <x v="8"/>
    <x v="0"/>
    <x v="0"/>
    <x v="5"/>
    <x v="0"/>
    <x v="0"/>
    <x v="0"/>
  </r>
  <r>
    <x v="0"/>
    <x v="6"/>
    <x v="0"/>
    <x v="0"/>
    <x v="19"/>
    <x v="0"/>
    <x v="0"/>
    <x v="3"/>
    <x v="1"/>
    <x v="1"/>
    <x v="0"/>
  </r>
  <r>
    <x v="0"/>
    <x v="3"/>
    <x v="0"/>
    <x v="0"/>
    <x v="12"/>
    <x v="0"/>
    <x v="0"/>
    <x v="2"/>
    <x v="0"/>
    <x v="0"/>
    <x v="0"/>
  </r>
  <r>
    <x v="0"/>
    <x v="3"/>
    <x v="0"/>
    <x v="0"/>
    <x v="13"/>
    <x v="0"/>
    <x v="0"/>
    <x v="0"/>
    <x v="0"/>
    <x v="0"/>
    <x v="0"/>
  </r>
  <r>
    <x v="0"/>
    <x v="2"/>
    <x v="0"/>
    <x v="0"/>
    <x v="7"/>
    <x v="0"/>
    <x v="0"/>
    <x v="5"/>
    <x v="0"/>
    <x v="0"/>
    <x v="0"/>
  </r>
  <r>
    <x v="0"/>
    <x v="2"/>
    <x v="0"/>
    <x v="0"/>
    <x v="18"/>
    <x v="0"/>
    <x v="0"/>
    <x v="3"/>
    <x v="1"/>
    <x v="1"/>
    <x v="0"/>
  </r>
  <r>
    <x v="1"/>
    <x v="6"/>
    <x v="1"/>
    <x v="0"/>
    <x v="13"/>
    <x v="0"/>
    <x v="0"/>
    <x v="2"/>
    <x v="1"/>
    <x v="1"/>
    <x v="0"/>
  </r>
  <r>
    <x v="0"/>
    <x v="0"/>
    <x v="2"/>
    <x v="0"/>
    <x v="17"/>
    <x v="1"/>
    <x v="0"/>
    <x v="3"/>
    <x v="0"/>
    <x v="0"/>
    <x v="0"/>
  </r>
  <r>
    <x v="0"/>
    <x v="4"/>
    <x v="1"/>
    <x v="1"/>
    <x v="8"/>
    <x v="1"/>
    <x v="0"/>
    <x v="3"/>
    <x v="1"/>
    <x v="1"/>
    <x v="0"/>
  </r>
  <r>
    <x v="1"/>
    <x v="0"/>
    <x v="2"/>
    <x v="0"/>
    <x v="19"/>
    <x v="1"/>
    <x v="0"/>
    <x v="2"/>
    <x v="0"/>
    <x v="0"/>
    <x v="0"/>
  </r>
  <r>
    <x v="1"/>
    <x v="0"/>
    <x v="2"/>
    <x v="2"/>
    <x v="12"/>
    <x v="1"/>
    <x v="0"/>
    <x v="4"/>
    <x v="0"/>
    <x v="0"/>
    <x v="0"/>
  </r>
  <r>
    <x v="1"/>
    <x v="0"/>
    <x v="1"/>
    <x v="0"/>
    <x v="17"/>
    <x v="0"/>
    <x v="0"/>
    <x v="4"/>
    <x v="0"/>
    <x v="0"/>
    <x v="0"/>
  </r>
  <r>
    <x v="1"/>
    <x v="0"/>
    <x v="2"/>
    <x v="0"/>
    <x v="17"/>
    <x v="0"/>
    <x v="0"/>
    <x v="4"/>
    <x v="1"/>
    <x v="1"/>
    <x v="0"/>
  </r>
  <r>
    <x v="0"/>
    <x v="4"/>
    <x v="2"/>
    <x v="0"/>
    <x v="18"/>
    <x v="0"/>
    <x v="0"/>
    <x v="4"/>
    <x v="0"/>
    <x v="0"/>
    <x v="0"/>
  </r>
  <r>
    <x v="0"/>
    <x v="2"/>
    <x v="0"/>
    <x v="0"/>
    <x v="2"/>
    <x v="1"/>
    <x v="0"/>
    <x v="5"/>
    <x v="0"/>
    <x v="0"/>
    <x v="0"/>
  </r>
  <r>
    <x v="0"/>
    <x v="4"/>
    <x v="2"/>
    <x v="2"/>
    <x v="18"/>
    <x v="1"/>
    <x v="0"/>
    <x v="1"/>
    <x v="1"/>
    <x v="1"/>
    <x v="0"/>
  </r>
  <r>
    <x v="1"/>
    <x v="6"/>
    <x v="2"/>
    <x v="0"/>
    <x v="13"/>
    <x v="1"/>
    <x v="1"/>
    <x v="2"/>
    <x v="1"/>
    <x v="1"/>
    <x v="0"/>
  </r>
  <r>
    <x v="2"/>
    <x v="4"/>
    <x v="0"/>
    <x v="0"/>
    <x v="13"/>
    <x v="0"/>
    <x v="0"/>
    <x v="1"/>
    <x v="0"/>
    <x v="0"/>
    <x v="0"/>
  </r>
  <r>
    <x v="0"/>
    <x v="1"/>
    <x v="0"/>
    <x v="0"/>
    <x v="7"/>
    <x v="0"/>
    <x v="0"/>
    <x v="3"/>
    <x v="0"/>
    <x v="0"/>
    <x v="0"/>
  </r>
  <r>
    <x v="0"/>
    <x v="2"/>
    <x v="0"/>
    <x v="0"/>
    <x v="8"/>
    <x v="0"/>
    <x v="0"/>
    <x v="4"/>
    <x v="0"/>
    <x v="0"/>
    <x v="0"/>
  </r>
  <r>
    <x v="0"/>
    <x v="0"/>
    <x v="0"/>
    <x v="0"/>
    <x v="18"/>
    <x v="0"/>
    <x v="0"/>
    <x v="1"/>
    <x v="0"/>
    <x v="0"/>
    <x v="0"/>
  </r>
  <r>
    <x v="0"/>
    <x v="2"/>
    <x v="0"/>
    <x v="0"/>
    <x v="7"/>
    <x v="0"/>
    <x v="0"/>
    <x v="3"/>
    <x v="0"/>
    <x v="0"/>
    <x v="0"/>
  </r>
  <r>
    <x v="0"/>
    <x v="5"/>
    <x v="0"/>
    <x v="0"/>
    <x v="8"/>
    <x v="0"/>
    <x v="0"/>
    <x v="1"/>
    <x v="0"/>
    <x v="0"/>
    <x v="0"/>
  </r>
  <r>
    <x v="0"/>
    <x v="4"/>
    <x v="1"/>
    <x v="0"/>
    <x v="16"/>
    <x v="1"/>
    <x v="1"/>
    <x v="2"/>
    <x v="1"/>
    <x v="1"/>
    <x v="0"/>
  </r>
  <r>
    <x v="0"/>
    <x v="2"/>
    <x v="1"/>
    <x v="1"/>
    <x v="16"/>
    <x v="1"/>
    <x v="0"/>
    <x v="4"/>
    <x v="1"/>
    <x v="1"/>
    <x v="0"/>
  </r>
  <r>
    <x v="1"/>
    <x v="1"/>
    <x v="2"/>
    <x v="2"/>
    <x v="8"/>
    <x v="0"/>
    <x v="0"/>
    <x v="2"/>
    <x v="1"/>
    <x v="1"/>
    <x v="0"/>
  </r>
  <r>
    <x v="1"/>
    <x v="0"/>
    <x v="0"/>
    <x v="2"/>
    <x v="9"/>
    <x v="1"/>
    <x v="0"/>
    <x v="2"/>
    <x v="1"/>
    <x v="1"/>
    <x v="0"/>
  </r>
  <r>
    <x v="2"/>
    <x v="3"/>
    <x v="2"/>
    <x v="0"/>
    <x v="19"/>
    <x v="0"/>
    <x v="0"/>
    <x v="4"/>
    <x v="0"/>
    <x v="0"/>
    <x v="0"/>
  </r>
  <r>
    <x v="2"/>
    <x v="2"/>
    <x v="2"/>
    <x v="0"/>
    <x v="8"/>
    <x v="1"/>
    <x v="0"/>
    <x v="0"/>
    <x v="0"/>
    <x v="0"/>
    <x v="0"/>
  </r>
  <r>
    <x v="0"/>
    <x v="0"/>
    <x v="0"/>
    <x v="0"/>
    <x v="2"/>
    <x v="0"/>
    <x v="0"/>
    <x v="0"/>
    <x v="1"/>
    <x v="1"/>
    <x v="0"/>
  </r>
  <r>
    <x v="1"/>
    <x v="0"/>
    <x v="2"/>
    <x v="2"/>
    <x v="13"/>
    <x v="1"/>
    <x v="1"/>
    <x v="2"/>
    <x v="0"/>
    <x v="0"/>
    <x v="0"/>
  </r>
  <r>
    <x v="0"/>
    <x v="6"/>
    <x v="0"/>
    <x v="0"/>
    <x v="2"/>
    <x v="0"/>
    <x v="1"/>
    <x v="1"/>
    <x v="1"/>
    <x v="1"/>
    <x v="0"/>
  </r>
  <r>
    <x v="0"/>
    <x v="3"/>
    <x v="0"/>
    <x v="0"/>
    <x v="8"/>
    <x v="0"/>
    <x v="0"/>
    <x v="5"/>
    <x v="0"/>
    <x v="0"/>
    <x v="0"/>
  </r>
  <r>
    <x v="0"/>
    <x v="0"/>
    <x v="1"/>
    <x v="2"/>
    <x v="17"/>
    <x v="1"/>
    <x v="0"/>
    <x v="3"/>
    <x v="1"/>
    <x v="1"/>
    <x v="0"/>
  </r>
  <r>
    <x v="0"/>
    <x v="1"/>
    <x v="0"/>
    <x v="0"/>
    <x v="0"/>
    <x v="0"/>
    <x v="0"/>
    <x v="3"/>
    <x v="0"/>
    <x v="0"/>
    <x v="0"/>
  </r>
  <r>
    <x v="0"/>
    <x v="6"/>
    <x v="0"/>
    <x v="0"/>
    <x v="2"/>
    <x v="0"/>
    <x v="1"/>
    <x v="4"/>
    <x v="1"/>
    <x v="1"/>
    <x v="0"/>
  </r>
  <r>
    <x v="0"/>
    <x v="2"/>
    <x v="1"/>
    <x v="1"/>
    <x v="12"/>
    <x v="1"/>
    <x v="0"/>
    <x v="4"/>
    <x v="1"/>
    <x v="1"/>
    <x v="0"/>
  </r>
  <r>
    <x v="0"/>
    <x v="4"/>
    <x v="0"/>
    <x v="0"/>
    <x v="0"/>
    <x v="1"/>
    <x v="1"/>
    <x v="2"/>
    <x v="0"/>
    <x v="0"/>
    <x v="0"/>
  </r>
  <r>
    <x v="1"/>
    <x v="4"/>
    <x v="2"/>
    <x v="0"/>
    <x v="9"/>
    <x v="1"/>
    <x v="0"/>
    <x v="2"/>
    <x v="0"/>
    <x v="0"/>
    <x v="0"/>
  </r>
  <r>
    <x v="1"/>
    <x v="0"/>
    <x v="2"/>
    <x v="1"/>
    <x v="16"/>
    <x v="1"/>
    <x v="0"/>
    <x v="0"/>
    <x v="0"/>
    <x v="0"/>
    <x v="0"/>
  </r>
  <r>
    <x v="0"/>
    <x v="3"/>
    <x v="0"/>
    <x v="0"/>
    <x v="2"/>
    <x v="0"/>
    <x v="1"/>
    <x v="4"/>
    <x v="0"/>
    <x v="0"/>
    <x v="0"/>
  </r>
  <r>
    <x v="0"/>
    <x v="4"/>
    <x v="1"/>
    <x v="0"/>
    <x v="17"/>
    <x v="0"/>
    <x v="0"/>
    <x v="1"/>
    <x v="0"/>
    <x v="0"/>
    <x v="0"/>
  </r>
  <r>
    <x v="0"/>
    <x v="2"/>
    <x v="1"/>
    <x v="2"/>
    <x v="13"/>
    <x v="0"/>
    <x v="0"/>
    <x v="1"/>
    <x v="1"/>
    <x v="1"/>
    <x v="0"/>
  </r>
  <r>
    <x v="0"/>
    <x v="0"/>
    <x v="1"/>
    <x v="0"/>
    <x v="19"/>
    <x v="0"/>
    <x v="0"/>
    <x v="2"/>
    <x v="0"/>
    <x v="0"/>
    <x v="0"/>
  </r>
  <r>
    <x v="0"/>
    <x v="0"/>
    <x v="0"/>
    <x v="0"/>
    <x v="17"/>
    <x v="1"/>
    <x v="0"/>
    <x v="1"/>
    <x v="0"/>
    <x v="0"/>
    <x v="0"/>
  </r>
  <r>
    <x v="0"/>
    <x v="6"/>
    <x v="0"/>
    <x v="0"/>
    <x v="18"/>
    <x v="0"/>
    <x v="0"/>
    <x v="3"/>
    <x v="1"/>
    <x v="1"/>
    <x v="0"/>
  </r>
  <r>
    <x v="0"/>
    <x v="0"/>
    <x v="2"/>
    <x v="2"/>
    <x v="18"/>
    <x v="0"/>
    <x v="0"/>
    <x v="3"/>
    <x v="0"/>
    <x v="0"/>
    <x v="0"/>
  </r>
  <r>
    <x v="0"/>
    <x v="3"/>
    <x v="2"/>
    <x v="0"/>
    <x v="13"/>
    <x v="1"/>
    <x v="1"/>
    <x v="5"/>
    <x v="0"/>
    <x v="0"/>
    <x v="0"/>
  </r>
  <r>
    <x v="1"/>
    <x v="1"/>
    <x v="2"/>
    <x v="0"/>
    <x v="17"/>
    <x v="0"/>
    <x v="0"/>
    <x v="5"/>
    <x v="0"/>
    <x v="0"/>
    <x v="0"/>
  </r>
  <r>
    <x v="0"/>
    <x v="3"/>
    <x v="0"/>
    <x v="0"/>
    <x v="7"/>
    <x v="1"/>
    <x v="0"/>
    <x v="4"/>
    <x v="0"/>
    <x v="0"/>
    <x v="0"/>
  </r>
  <r>
    <x v="0"/>
    <x v="4"/>
    <x v="0"/>
    <x v="0"/>
    <x v="13"/>
    <x v="0"/>
    <x v="0"/>
    <x v="3"/>
    <x v="0"/>
    <x v="0"/>
    <x v="0"/>
  </r>
  <r>
    <x v="0"/>
    <x v="5"/>
    <x v="0"/>
    <x v="0"/>
    <x v="17"/>
    <x v="0"/>
    <x v="0"/>
    <x v="4"/>
    <x v="1"/>
    <x v="1"/>
    <x v="0"/>
  </r>
  <r>
    <x v="0"/>
    <x v="2"/>
    <x v="0"/>
    <x v="0"/>
    <x v="8"/>
    <x v="0"/>
    <x v="0"/>
    <x v="1"/>
    <x v="0"/>
    <x v="0"/>
    <x v="0"/>
  </r>
  <r>
    <x v="0"/>
    <x v="4"/>
    <x v="0"/>
    <x v="0"/>
    <x v="8"/>
    <x v="1"/>
    <x v="0"/>
    <x v="0"/>
    <x v="0"/>
    <x v="0"/>
    <x v="0"/>
  </r>
  <r>
    <x v="0"/>
    <x v="0"/>
    <x v="0"/>
    <x v="0"/>
    <x v="16"/>
    <x v="1"/>
    <x v="0"/>
    <x v="3"/>
    <x v="0"/>
    <x v="0"/>
    <x v="0"/>
  </r>
  <r>
    <x v="0"/>
    <x v="5"/>
    <x v="0"/>
    <x v="0"/>
    <x v="0"/>
    <x v="0"/>
    <x v="0"/>
    <x v="3"/>
    <x v="0"/>
    <x v="0"/>
    <x v="0"/>
  </r>
  <r>
    <x v="0"/>
    <x v="2"/>
    <x v="1"/>
    <x v="0"/>
    <x v="7"/>
    <x v="0"/>
    <x v="0"/>
    <x v="5"/>
    <x v="0"/>
    <x v="0"/>
    <x v="0"/>
  </r>
  <r>
    <x v="2"/>
    <x v="4"/>
    <x v="0"/>
    <x v="0"/>
    <x v="16"/>
    <x v="0"/>
    <x v="0"/>
    <x v="1"/>
    <x v="0"/>
    <x v="0"/>
    <x v="0"/>
  </r>
  <r>
    <x v="1"/>
    <x v="0"/>
    <x v="2"/>
    <x v="2"/>
    <x v="0"/>
    <x v="1"/>
    <x v="0"/>
    <x v="2"/>
    <x v="1"/>
    <x v="1"/>
    <x v="0"/>
  </r>
  <r>
    <x v="0"/>
    <x v="4"/>
    <x v="1"/>
    <x v="2"/>
    <x v="8"/>
    <x v="1"/>
    <x v="0"/>
    <x v="1"/>
    <x v="1"/>
    <x v="1"/>
    <x v="0"/>
  </r>
  <r>
    <x v="0"/>
    <x v="1"/>
    <x v="0"/>
    <x v="0"/>
    <x v="18"/>
    <x v="0"/>
    <x v="0"/>
    <x v="4"/>
    <x v="0"/>
    <x v="0"/>
    <x v="0"/>
  </r>
  <r>
    <x v="0"/>
    <x v="4"/>
    <x v="0"/>
    <x v="0"/>
    <x v="2"/>
    <x v="0"/>
    <x v="0"/>
    <x v="1"/>
    <x v="1"/>
    <x v="1"/>
    <x v="0"/>
  </r>
  <r>
    <x v="1"/>
    <x v="0"/>
    <x v="2"/>
    <x v="2"/>
    <x v="19"/>
    <x v="0"/>
    <x v="0"/>
    <x v="1"/>
    <x v="1"/>
    <x v="1"/>
    <x v="0"/>
  </r>
  <r>
    <x v="1"/>
    <x v="0"/>
    <x v="2"/>
    <x v="1"/>
    <x v="12"/>
    <x v="1"/>
    <x v="0"/>
    <x v="0"/>
    <x v="0"/>
    <x v="0"/>
    <x v="0"/>
  </r>
  <r>
    <x v="0"/>
    <x v="3"/>
    <x v="0"/>
    <x v="0"/>
    <x v="18"/>
    <x v="0"/>
    <x v="0"/>
    <x v="4"/>
    <x v="0"/>
    <x v="0"/>
    <x v="0"/>
  </r>
  <r>
    <x v="0"/>
    <x v="2"/>
    <x v="1"/>
    <x v="0"/>
    <x v="13"/>
    <x v="0"/>
    <x v="0"/>
    <x v="3"/>
    <x v="0"/>
    <x v="0"/>
    <x v="0"/>
  </r>
  <r>
    <x v="0"/>
    <x v="1"/>
    <x v="1"/>
    <x v="2"/>
    <x v="0"/>
    <x v="1"/>
    <x v="0"/>
    <x v="1"/>
    <x v="1"/>
    <x v="1"/>
    <x v="0"/>
  </r>
  <r>
    <x v="0"/>
    <x v="0"/>
    <x v="0"/>
    <x v="0"/>
    <x v="13"/>
    <x v="0"/>
    <x v="0"/>
    <x v="4"/>
    <x v="0"/>
    <x v="0"/>
    <x v="0"/>
  </r>
  <r>
    <x v="0"/>
    <x v="3"/>
    <x v="2"/>
    <x v="2"/>
    <x v="12"/>
    <x v="1"/>
    <x v="0"/>
    <x v="5"/>
    <x v="1"/>
    <x v="1"/>
    <x v="0"/>
  </r>
  <r>
    <x v="0"/>
    <x v="1"/>
    <x v="0"/>
    <x v="0"/>
    <x v="2"/>
    <x v="0"/>
    <x v="0"/>
    <x v="3"/>
    <x v="0"/>
    <x v="0"/>
    <x v="0"/>
  </r>
  <r>
    <x v="0"/>
    <x v="4"/>
    <x v="1"/>
    <x v="2"/>
    <x v="9"/>
    <x v="1"/>
    <x v="1"/>
    <x v="4"/>
    <x v="1"/>
    <x v="1"/>
    <x v="0"/>
  </r>
  <r>
    <x v="0"/>
    <x v="2"/>
    <x v="1"/>
    <x v="0"/>
    <x v="13"/>
    <x v="0"/>
    <x v="0"/>
    <x v="1"/>
    <x v="0"/>
    <x v="0"/>
    <x v="0"/>
  </r>
  <r>
    <x v="0"/>
    <x v="4"/>
    <x v="2"/>
    <x v="0"/>
    <x v="16"/>
    <x v="0"/>
    <x v="0"/>
    <x v="1"/>
    <x v="1"/>
    <x v="1"/>
    <x v="0"/>
  </r>
  <r>
    <x v="0"/>
    <x v="1"/>
    <x v="0"/>
    <x v="0"/>
    <x v="9"/>
    <x v="0"/>
    <x v="0"/>
    <x v="0"/>
    <x v="0"/>
    <x v="0"/>
    <x v="0"/>
  </r>
  <r>
    <x v="0"/>
    <x v="4"/>
    <x v="0"/>
    <x v="0"/>
    <x v="8"/>
    <x v="1"/>
    <x v="0"/>
    <x v="5"/>
    <x v="0"/>
    <x v="0"/>
    <x v="0"/>
  </r>
  <r>
    <x v="0"/>
    <x v="2"/>
    <x v="0"/>
    <x v="0"/>
    <x v="0"/>
    <x v="0"/>
    <x v="0"/>
    <x v="4"/>
    <x v="0"/>
    <x v="0"/>
    <x v="0"/>
  </r>
  <r>
    <x v="1"/>
    <x v="4"/>
    <x v="2"/>
    <x v="0"/>
    <x v="2"/>
    <x v="0"/>
    <x v="0"/>
    <x v="4"/>
    <x v="0"/>
    <x v="0"/>
    <x v="0"/>
  </r>
  <r>
    <x v="0"/>
    <x v="2"/>
    <x v="0"/>
    <x v="1"/>
    <x v="9"/>
    <x v="0"/>
    <x v="0"/>
    <x v="2"/>
    <x v="0"/>
    <x v="0"/>
    <x v="0"/>
  </r>
  <r>
    <x v="0"/>
    <x v="2"/>
    <x v="0"/>
    <x v="0"/>
    <x v="9"/>
    <x v="0"/>
    <x v="0"/>
    <x v="3"/>
    <x v="0"/>
    <x v="0"/>
    <x v="0"/>
  </r>
  <r>
    <x v="0"/>
    <x v="3"/>
    <x v="0"/>
    <x v="0"/>
    <x v="18"/>
    <x v="0"/>
    <x v="0"/>
    <x v="4"/>
    <x v="0"/>
    <x v="0"/>
    <x v="0"/>
  </r>
  <r>
    <x v="0"/>
    <x v="6"/>
    <x v="1"/>
    <x v="2"/>
    <x v="0"/>
    <x v="1"/>
    <x v="0"/>
    <x v="5"/>
    <x v="1"/>
    <x v="1"/>
    <x v="0"/>
  </r>
  <r>
    <x v="0"/>
    <x v="0"/>
    <x v="1"/>
    <x v="0"/>
    <x v="2"/>
    <x v="0"/>
    <x v="1"/>
    <x v="4"/>
    <x v="0"/>
    <x v="0"/>
    <x v="0"/>
  </r>
  <r>
    <x v="1"/>
    <x v="0"/>
    <x v="2"/>
    <x v="2"/>
    <x v="18"/>
    <x v="0"/>
    <x v="0"/>
    <x v="2"/>
    <x v="0"/>
    <x v="0"/>
    <x v="0"/>
  </r>
  <r>
    <x v="0"/>
    <x v="2"/>
    <x v="0"/>
    <x v="0"/>
    <x v="19"/>
    <x v="0"/>
    <x v="0"/>
    <x v="3"/>
    <x v="0"/>
    <x v="0"/>
    <x v="0"/>
  </r>
  <r>
    <x v="1"/>
    <x v="0"/>
    <x v="1"/>
    <x v="1"/>
    <x v="9"/>
    <x v="0"/>
    <x v="0"/>
    <x v="0"/>
    <x v="0"/>
    <x v="0"/>
    <x v="0"/>
  </r>
  <r>
    <x v="1"/>
    <x v="1"/>
    <x v="1"/>
    <x v="0"/>
    <x v="9"/>
    <x v="0"/>
    <x v="0"/>
    <x v="2"/>
    <x v="0"/>
    <x v="0"/>
    <x v="0"/>
  </r>
  <r>
    <x v="0"/>
    <x v="2"/>
    <x v="0"/>
    <x v="0"/>
    <x v="19"/>
    <x v="0"/>
    <x v="0"/>
    <x v="3"/>
    <x v="0"/>
    <x v="0"/>
    <x v="0"/>
  </r>
  <r>
    <x v="0"/>
    <x v="5"/>
    <x v="0"/>
    <x v="0"/>
    <x v="16"/>
    <x v="0"/>
    <x v="0"/>
    <x v="5"/>
    <x v="0"/>
    <x v="0"/>
    <x v="0"/>
  </r>
  <r>
    <x v="0"/>
    <x v="2"/>
    <x v="0"/>
    <x v="0"/>
    <x v="12"/>
    <x v="0"/>
    <x v="0"/>
    <x v="0"/>
    <x v="0"/>
    <x v="0"/>
    <x v="0"/>
  </r>
  <r>
    <x v="0"/>
    <x v="4"/>
    <x v="0"/>
    <x v="0"/>
    <x v="0"/>
    <x v="0"/>
    <x v="0"/>
    <x v="0"/>
    <x v="0"/>
    <x v="0"/>
    <x v="0"/>
  </r>
  <r>
    <x v="0"/>
    <x v="1"/>
    <x v="0"/>
    <x v="0"/>
    <x v="8"/>
    <x v="0"/>
    <x v="0"/>
    <x v="3"/>
    <x v="1"/>
    <x v="1"/>
    <x v="0"/>
  </r>
  <r>
    <x v="0"/>
    <x v="4"/>
    <x v="0"/>
    <x v="0"/>
    <x v="13"/>
    <x v="0"/>
    <x v="0"/>
    <x v="5"/>
    <x v="0"/>
    <x v="0"/>
    <x v="0"/>
  </r>
  <r>
    <x v="0"/>
    <x v="5"/>
    <x v="0"/>
    <x v="0"/>
    <x v="12"/>
    <x v="0"/>
    <x v="1"/>
    <x v="0"/>
    <x v="0"/>
    <x v="0"/>
    <x v="0"/>
  </r>
  <r>
    <x v="1"/>
    <x v="0"/>
    <x v="1"/>
    <x v="2"/>
    <x v="17"/>
    <x v="0"/>
    <x v="0"/>
    <x v="4"/>
    <x v="1"/>
    <x v="1"/>
    <x v="0"/>
  </r>
  <r>
    <x v="0"/>
    <x v="0"/>
    <x v="0"/>
    <x v="0"/>
    <x v="8"/>
    <x v="0"/>
    <x v="0"/>
    <x v="2"/>
    <x v="0"/>
    <x v="0"/>
    <x v="0"/>
  </r>
  <r>
    <x v="0"/>
    <x v="0"/>
    <x v="1"/>
    <x v="0"/>
    <x v="18"/>
    <x v="0"/>
    <x v="1"/>
    <x v="3"/>
    <x v="0"/>
    <x v="0"/>
    <x v="0"/>
  </r>
  <r>
    <x v="0"/>
    <x v="3"/>
    <x v="0"/>
    <x v="0"/>
    <x v="0"/>
    <x v="0"/>
    <x v="0"/>
    <x v="2"/>
    <x v="0"/>
    <x v="0"/>
    <x v="0"/>
  </r>
  <r>
    <x v="0"/>
    <x v="0"/>
    <x v="0"/>
    <x v="0"/>
    <x v="9"/>
    <x v="0"/>
    <x v="0"/>
    <x v="1"/>
    <x v="0"/>
    <x v="0"/>
    <x v="0"/>
  </r>
  <r>
    <x v="0"/>
    <x v="6"/>
    <x v="0"/>
    <x v="0"/>
    <x v="2"/>
    <x v="0"/>
    <x v="0"/>
    <x v="0"/>
    <x v="1"/>
    <x v="1"/>
    <x v="0"/>
  </r>
  <r>
    <x v="0"/>
    <x v="5"/>
    <x v="1"/>
    <x v="2"/>
    <x v="17"/>
    <x v="1"/>
    <x v="0"/>
    <x v="4"/>
    <x v="1"/>
    <x v="1"/>
    <x v="0"/>
  </r>
  <r>
    <x v="0"/>
    <x v="4"/>
    <x v="1"/>
    <x v="2"/>
    <x v="16"/>
    <x v="1"/>
    <x v="1"/>
    <x v="3"/>
    <x v="1"/>
    <x v="1"/>
    <x v="0"/>
  </r>
  <r>
    <x v="0"/>
    <x v="0"/>
    <x v="1"/>
    <x v="0"/>
    <x v="19"/>
    <x v="0"/>
    <x v="0"/>
    <x v="1"/>
    <x v="0"/>
    <x v="0"/>
    <x v="0"/>
  </r>
  <r>
    <x v="0"/>
    <x v="3"/>
    <x v="0"/>
    <x v="1"/>
    <x v="18"/>
    <x v="1"/>
    <x v="1"/>
    <x v="1"/>
    <x v="0"/>
    <x v="0"/>
    <x v="0"/>
  </r>
  <r>
    <x v="1"/>
    <x v="0"/>
    <x v="2"/>
    <x v="1"/>
    <x v="16"/>
    <x v="0"/>
    <x v="0"/>
    <x v="0"/>
    <x v="0"/>
    <x v="0"/>
    <x v="0"/>
  </r>
  <r>
    <x v="0"/>
    <x v="6"/>
    <x v="0"/>
    <x v="0"/>
    <x v="18"/>
    <x v="1"/>
    <x v="0"/>
    <x v="1"/>
    <x v="1"/>
    <x v="1"/>
    <x v="0"/>
  </r>
  <r>
    <x v="0"/>
    <x v="4"/>
    <x v="0"/>
    <x v="0"/>
    <x v="2"/>
    <x v="0"/>
    <x v="0"/>
    <x v="4"/>
    <x v="1"/>
    <x v="1"/>
    <x v="0"/>
  </r>
  <r>
    <x v="1"/>
    <x v="0"/>
    <x v="0"/>
    <x v="2"/>
    <x v="8"/>
    <x v="0"/>
    <x v="0"/>
    <x v="2"/>
    <x v="0"/>
    <x v="0"/>
    <x v="0"/>
  </r>
  <r>
    <x v="0"/>
    <x v="2"/>
    <x v="1"/>
    <x v="0"/>
    <x v="8"/>
    <x v="0"/>
    <x v="1"/>
    <x v="2"/>
    <x v="0"/>
    <x v="0"/>
    <x v="0"/>
  </r>
  <r>
    <x v="0"/>
    <x v="4"/>
    <x v="2"/>
    <x v="0"/>
    <x v="8"/>
    <x v="1"/>
    <x v="0"/>
    <x v="2"/>
    <x v="0"/>
    <x v="0"/>
    <x v="0"/>
  </r>
  <r>
    <x v="0"/>
    <x v="3"/>
    <x v="1"/>
    <x v="2"/>
    <x v="7"/>
    <x v="1"/>
    <x v="0"/>
    <x v="2"/>
    <x v="1"/>
    <x v="1"/>
    <x v="0"/>
  </r>
  <r>
    <x v="0"/>
    <x v="4"/>
    <x v="0"/>
    <x v="0"/>
    <x v="16"/>
    <x v="0"/>
    <x v="0"/>
    <x v="3"/>
    <x v="0"/>
    <x v="0"/>
    <x v="0"/>
  </r>
  <r>
    <x v="0"/>
    <x v="3"/>
    <x v="0"/>
    <x v="0"/>
    <x v="2"/>
    <x v="0"/>
    <x v="0"/>
    <x v="4"/>
    <x v="0"/>
    <x v="0"/>
    <x v="0"/>
  </r>
  <r>
    <x v="2"/>
    <x v="6"/>
    <x v="2"/>
    <x v="0"/>
    <x v="18"/>
    <x v="1"/>
    <x v="0"/>
    <x v="5"/>
    <x v="1"/>
    <x v="1"/>
    <x v="0"/>
  </r>
  <r>
    <x v="1"/>
    <x v="0"/>
    <x v="2"/>
    <x v="2"/>
    <x v="16"/>
    <x v="0"/>
    <x v="0"/>
    <x v="5"/>
    <x v="0"/>
    <x v="0"/>
    <x v="0"/>
  </r>
  <r>
    <x v="1"/>
    <x v="0"/>
    <x v="2"/>
    <x v="2"/>
    <x v="17"/>
    <x v="0"/>
    <x v="0"/>
    <x v="2"/>
    <x v="0"/>
    <x v="0"/>
    <x v="0"/>
  </r>
  <r>
    <x v="0"/>
    <x v="3"/>
    <x v="0"/>
    <x v="0"/>
    <x v="18"/>
    <x v="0"/>
    <x v="0"/>
    <x v="1"/>
    <x v="0"/>
    <x v="0"/>
    <x v="0"/>
  </r>
  <r>
    <x v="0"/>
    <x v="0"/>
    <x v="0"/>
    <x v="0"/>
    <x v="7"/>
    <x v="0"/>
    <x v="0"/>
    <x v="5"/>
    <x v="0"/>
    <x v="0"/>
    <x v="0"/>
  </r>
  <r>
    <x v="0"/>
    <x v="1"/>
    <x v="0"/>
    <x v="0"/>
    <x v="2"/>
    <x v="0"/>
    <x v="0"/>
    <x v="0"/>
    <x v="0"/>
    <x v="0"/>
    <x v="0"/>
  </r>
  <r>
    <x v="0"/>
    <x v="6"/>
    <x v="0"/>
    <x v="0"/>
    <x v="8"/>
    <x v="0"/>
    <x v="0"/>
    <x v="2"/>
    <x v="1"/>
    <x v="1"/>
    <x v="0"/>
  </r>
  <r>
    <x v="0"/>
    <x v="0"/>
    <x v="0"/>
    <x v="0"/>
    <x v="16"/>
    <x v="1"/>
    <x v="0"/>
    <x v="2"/>
    <x v="0"/>
    <x v="0"/>
    <x v="0"/>
  </r>
  <r>
    <x v="0"/>
    <x v="4"/>
    <x v="2"/>
    <x v="0"/>
    <x v="18"/>
    <x v="1"/>
    <x v="0"/>
    <x v="2"/>
    <x v="0"/>
    <x v="0"/>
    <x v="0"/>
  </r>
  <r>
    <x v="0"/>
    <x v="3"/>
    <x v="0"/>
    <x v="0"/>
    <x v="2"/>
    <x v="0"/>
    <x v="0"/>
    <x v="2"/>
    <x v="1"/>
    <x v="1"/>
    <x v="0"/>
  </r>
  <r>
    <x v="0"/>
    <x v="1"/>
    <x v="0"/>
    <x v="0"/>
    <x v="0"/>
    <x v="0"/>
    <x v="0"/>
    <x v="3"/>
    <x v="0"/>
    <x v="0"/>
    <x v="0"/>
  </r>
  <r>
    <x v="0"/>
    <x v="0"/>
    <x v="2"/>
    <x v="0"/>
    <x v="2"/>
    <x v="1"/>
    <x v="0"/>
    <x v="5"/>
    <x v="0"/>
    <x v="0"/>
    <x v="0"/>
  </r>
  <r>
    <x v="0"/>
    <x v="6"/>
    <x v="1"/>
    <x v="2"/>
    <x v="13"/>
    <x v="1"/>
    <x v="0"/>
    <x v="1"/>
    <x v="1"/>
    <x v="1"/>
    <x v="0"/>
  </r>
  <r>
    <x v="0"/>
    <x v="2"/>
    <x v="1"/>
    <x v="0"/>
    <x v="8"/>
    <x v="1"/>
    <x v="0"/>
    <x v="5"/>
    <x v="0"/>
    <x v="0"/>
    <x v="0"/>
  </r>
  <r>
    <x v="0"/>
    <x v="1"/>
    <x v="0"/>
    <x v="0"/>
    <x v="17"/>
    <x v="0"/>
    <x v="1"/>
    <x v="4"/>
    <x v="0"/>
    <x v="0"/>
    <x v="0"/>
  </r>
  <r>
    <x v="0"/>
    <x v="2"/>
    <x v="0"/>
    <x v="0"/>
    <x v="17"/>
    <x v="0"/>
    <x v="0"/>
    <x v="0"/>
    <x v="1"/>
    <x v="1"/>
    <x v="0"/>
  </r>
  <r>
    <x v="0"/>
    <x v="5"/>
    <x v="0"/>
    <x v="0"/>
    <x v="18"/>
    <x v="1"/>
    <x v="0"/>
    <x v="5"/>
    <x v="0"/>
    <x v="0"/>
    <x v="0"/>
  </r>
  <r>
    <x v="0"/>
    <x v="5"/>
    <x v="2"/>
    <x v="0"/>
    <x v="19"/>
    <x v="1"/>
    <x v="0"/>
    <x v="0"/>
    <x v="0"/>
    <x v="0"/>
    <x v="0"/>
  </r>
  <r>
    <x v="0"/>
    <x v="4"/>
    <x v="1"/>
    <x v="1"/>
    <x v="13"/>
    <x v="1"/>
    <x v="0"/>
    <x v="1"/>
    <x v="1"/>
    <x v="1"/>
    <x v="0"/>
  </r>
  <r>
    <x v="0"/>
    <x v="3"/>
    <x v="0"/>
    <x v="0"/>
    <x v="0"/>
    <x v="0"/>
    <x v="0"/>
    <x v="1"/>
    <x v="0"/>
    <x v="0"/>
    <x v="0"/>
  </r>
  <r>
    <x v="1"/>
    <x v="0"/>
    <x v="2"/>
    <x v="2"/>
    <x v="16"/>
    <x v="1"/>
    <x v="0"/>
    <x v="2"/>
    <x v="0"/>
    <x v="0"/>
    <x v="0"/>
  </r>
  <r>
    <x v="1"/>
    <x v="3"/>
    <x v="0"/>
    <x v="0"/>
    <x v="8"/>
    <x v="0"/>
    <x v="0"/>
    <x v="4"/>
    <x v="1"/>
    <x v="1"/>
    <x v="0"/>
  </r>
  <r>
    <x v="0"/>
    <x v="5"/>
    <x v="0"/>
    <x v="0"/>
    <x v="12"/>
    <x v="0"/>
    <x v="0"/>
    <x v="3"/>
    <x v="0"/>
    <x v="0"/>
    <x v="0"/>
  </r>
  <r>
    <x v="0"/>
    <x v="2"/>
    <x v="1"/>
    <x v="2"/>
    <x v="16"/>
    <x v="1"/>
    <x v="0"/>
    <x v="1"/>
    <x v="1"/>
    <x v="1"/>
    <x v="0"/>
  </r>
  <r>
    <x v="0"/>
    <x v="5"/>
    <x v="1"/>
    <x v="0"/>
    <x v="13"/>
    <x v="0"/>
    <x v="0"/>
    <x v="1"/>
    <x v="0"/>
    <x v="0"/>
    <x v="0"/>
  </r>
  <r>
    <x v="0"/>
    <x v="2"/>
    <x v="0"/>
    <x v="1"/>
    <x v="0"/>
    <x v="1"/>
    <x v="0"/>
    <x v="3"/>
    <x v="0"/>
    <x v="0"/>
    <x v="0"/>
  </r>
  <r>
    <x v="1"/>
    <x v="1"/>
    <x v="2"/>
    <x v="0"/>
    <x v="19"/>
    <x v="1"/>
    <x v="1"/>
    <x v="2"/>
    <x v="1"/>
    <x v="1"/>
    <x v="0"/>
  </r>
  <r>
    <x v="1"/>
    <x v="0"/>
    <x v="2"/>
    <x v="2"/>
    <x v="8"/>
    <x v="0"/>
    <x v="0"/>
    <x v="2"/>
    <x v="0"/>
    <x v="0"/>
    <x v="0"/>
  </r>
  <r>
    <x v="0"/>
    <x v="3"/>
    <x v="0"/>
    <x v="0"/>
    <x v="19"/>
    <x v="0"/>
    <x v="0"/>
    <x v="2"/>
    <x v="0"/>
    <x v="0"/>
    <x v="0"/>
  </r>
  <r>
    <x v="1"/>
    <x v="2"/>
    <x v="2"/>
    <x v="0"/>
    <x v="18"/>
    <x v="0"/>
    <x v="0"/>
    <x v="1"/>
    <x v="0"/>
    <x v="0"/>
    <x v="0"/>
  </r>
  <r>
    <x v="0"/>
    <x v="1"/>
    <x v="0"/>
    <x v="0"/>
    <x v="18"/>
    <x v="1"/>
    <x v="0"/>
    <x v="0"/>
    <x v="1"/>
    <x v="1"/>
    <x v="0"/>
  </r>
  <r>
    <x v="0"/>
    <x v="1"/>
    <x v="1"/>
    <x v="0"/>
    <x v="9"/>
    <x v="1"/>
    <x v="0"/>
    <x v="2"/>
    <x v="0"/>
    <x v="0"/>
    <x v="0"/>
  </r>
  <r>
    <x v="1"/>
    <x v="6"/>
    <x v="1"/>
    <x v="0"/>
    <x v="16"/>
    <x v="0"/>
    <x v="0"/>
    <x v="2"/>
    <x v="1"/>
    <x v="1"/>
    <x v="0"/>
  </r>
  <r>
    <x v="0"/>
    <x v="0"/>
    <x v="2"/>
    <x v="0"/>
    <x v="0"/>
    <x v="0"/>
    <x v="0"/>
    <x v="1"/>
    <x v="0"/>
    <x v="0"/>
    <x v="0"/>
  </r>
  <r>
    <x v="0"/>
    <x v="3"/>
    <x v="1"/>
    <x v="0"/>
    <x v="19"/>
    <x v="0"/>
    <x v="1"/>
    <x v="3"/>
    <x v="0"/>
    <x v="0"/>
    <x v="0"/>
  </r>
  <r>
    <x v="0"/>
    <x v="4"/>
    <x v="1"/>
    <x v="0"/>
    <x v="7"/>
    <x v="0"/>
    <x v="0"/>
    <x v="3"/>
    <x v="1"/>
    <x v="1"/>
    <x v="0"/>
  </r>
  <r>
    <x v="1"/>
    <x v="0"/>
    <x v="0"/>
    <x v="0"/>
    <x v="8"/>
    <x v="1"/>
    <x v="0"/>
    <x v="5"/>
    <x v="1"/>
    <x v="1"/>
    <x v="0"/>
  </r>
  <r>
    <x v="0"/>
    <x v="0"/>
    <x v="0"/>
    <x v="0"/>
    <x v="19"/>
    <x v="0"/>
    <x v="0"/>
    <x v="1"/>
    <x v="0"/>
    <x v="0"/>
    <x v="0"/>
  </r>
  <r>
    <x v="0"/>
    <x v="6"/>
    <x v="0"/>
    <x v="0"/>
    <x v="0"/>
    <x v="1"/>
    <x v="1"/>
    <x v="2"/>
    <x v="1"/>
    <x v="1"/>
    <x v="0"/>
  </r>
  <r>
    <x v="1"/>
    <x v="0"/>
    <x v="0"/>
    <x v="0"/>
    <x v="2"/>
    <x v="0"/>
    <x v="0"/>
    <x v="3"/>
    <x v="1"/>
    <x v="1"/>
    <x v="0"/>
  </r>
  <r>
    <x v="0"/>
    <x v="0"/>
    <x v="0"/>
    <x v="0"/>
    <x v="16"/>
    <x v="1"/>
    <x v="0"/>
    <x v="1"/>
    <x v="0"/>
    <x v="0"/>
    <x v="0"/>
  </r>
  <r>
    <x v="1"/>
    <x v="0"/>
    <x v="1"/>
    <x v="0"/>
    <x v="17"/>
    <x v="0"/>
    <x v="0"/>
    <x v="2"/>
    <x v="0"/>
    <x v="0"/>
    <x v="0"/>
  </r>
  <r>
    <x v="0"/>
    <x v="4"/>
    <x v="1"/>
    <x v="0"/>
    <x v="13"/>
    <x v="0"/>
    <x v="0"/>
    <x v="4"/>
    <x v="0"/>
    <x v="0"/>
    <x v="0"/>
  </r>
  <r>
    <x v="0"/>
    <x v="3"/>
    <x v="1"/>
    <x v="0"/>
    <x v="9"/>
    <x v="0"/>
    <x v="0"/>
    <x v="5"/>
    <x v="0"/>
    <x v="0"/>
    <x v="0"/>
  </r>
  <r>
    <x v="0"/>
    <x v="6"/>
    <x v="0"/>
    <x v="0"/>
    <x v="9"/>
    <x v="0"/>
    <x v="0"/>
    <x v="4"/>
    <x v="1"/>
    <x v="1"/>
    <x v="0"/>
  </r>
  <r>
    <x v="0"/>
    <x v="6"/>
    <x v="0"/>
    <x v="0"/>
    <x v="8"/>
    <x v="0"/>
    <x v="0"/>
    <x v="1"/>
    <x v="1"/>
    <x v="1"/>
    <x v="0"/>
  </r>
  <r>
    <x v="0"/>
    <x v="4"/>
    <x v="0"/>
    <x v="0"/>
    <x v="2"/>
    <x v="0"/>
    <x v="0"/>
    <x v="3"/>
    <x v="0"/>
    <x v="0"/>
    <x v="0"/>
  </r>
  <r>
    <x v="0"/>
    <x v="4"/>
    <x v="0"/>
    <x v="0"/>
    <x v="17"/>
    <x v="0"/>
    <x v="0"/>
    <x v="1"/>
    <x v="0"/>
    <x v="0"/>
    <x v="0"/>
  </r>
  <r>
    <x v="0"/>
    <x v="1"/>
    <x v="0"/>
    <x v="1"/>
    <x v="2"/>
    <x v="0"/>
    <x v="0"/>
    <x v="5"/>
    <x v="0"/>
    <x v="0"/>
    <x v="0"/>
  </r>
  <r>
    <x v="0"/>
    <x v="5"/>
    <x v="2"/>
    <x v="0"/>
    <x v="8"/>
    <x v="0"/>
    <x v="0"/>
    <x v="4"/>
    <x v="1"/>
    <x v="1"/>
    <x v="0"/>
  </r>
  <r>
    <x v="0"/>
    <x v="2"/>
    <x v="1"/>
    <x v="2"/>
    <x v="7"/>
    <x v="1"/>
    <x v="0"/>
    <x v="3"/>
    <x v="1"/>
    <x v="1"/>
    <x v="0"/>
  </r>
  <r>
    <x v="0"/>
    <x v="4"/>
    <x v="1"/>
    <x v="0"/>
    <x v="17"/>
    <x v="0"/>
    <x v="0"/>
    <x v="0"/>
    <x v="0"/>
    <x v="0"/>
    <x v="0"/>
  </r>
  <r>
    <x v="0"/>
    <x v="0"/>
    <x v="1"/>
    <x v="0"/>
    <x v="19"/>
    <x v="1"/>
    <x v="0"/>
    <x v="5"/>
    <x v="1"/>
    <x v="1"/>
    <x v="0"/>
  </r>
  <r>
    <x v="1"/>
    <x v="4"/>
    <x v="0"/>
    <x v="0"/>
    <x v="12"/>
    <x v="0"/>
    <x v="0"/>
    <x v="0"/>
    <x v="0"/>
    <x v="0"/>
    <x v="0"/>
  </r>
  <r>
    <x v="0"/>
    <x v="0"/>
    <x v="0"/>
    <x v="0"/>
    <x v="17"/>
    <x v="0"/>
    <x v="0"/>
    <x v="2"/>
    <x v="0"/>
    <x v="0"/>
    <x v="0"/>
  </r>
  <r>
    <x v="1"/>
    <x v="0"/>
    <x v="2"/>
    <x v="2"/>
    <x v="12"/>
    <x v="0"/>
    <x v="0"/>
    <x v="2"/>
    <x v="1"/>
    <x v="1"/>
    <x v="0"/>
  </r>
  <r>
    <x v="1"/>
    <x v="0"/>
    <x v="0"/>
    <x v="1"/>
    <x v="0"/>
    <x v="0"/>
    <x v="0"/>
    <x v="4"/>
    <x v="0"/>
    <x v="0"/>
    <x v="0"/>
  </r>
  <r>
    <x v="0"/>
    <x v="4"/>
    <x v="0"/>
    <x v="0"/>
    <x v="12"/>
    <x v="0"/>
    <x v="0"/>
    <x v="1"/>
    <x v="0"/>
    <x v="0"/>
    <x v="0"/>
  </r>
  <r>
    <x v="0"/>
    <x v="0"/>
    <x v="1"/>
    <x v="2"/>
    <x v="18"/>
    <x v="0"/>
    <x v="0"/>
    <x v="1"/>
    <x v="0"/>
    <x v="0"/>
    <x v="0"/>
  </r>
  <r>
    <x v="1"/>
    <x v="6"/>
    <x v="2"/>
    <x v="0"/>
    <x v="2"/>
    <x v="0"/>
    <x v="0"/>
    <x v="2"/>
    <x v="1"/>
    <x v="1"/>
    <x v="0"/>
  </r>
  <r>
    <x v="2"/>
    <x v="1"/>
    <x v="2"/>
    <x v="0"/>
    <x v="17"/>
    <x v="1"/>
    <x v="1"/>
    <x v="1"/>
    <x v="1"/>
    <x v="1"/>
    <x v="0"/>
  </r>
  <r>
    <x v="0"/>
    <x v="4"/>
    <x v="2"/>
    <x v="2"/>
    <x v="7"/>
    <x v="1"/>
    <x v="0"/>
    <x v="1"/>
    <x v="1"/>
    <x v="1"/>
    <x v="0"/>
  </r>
  <r>
    <x v="0"/>
    <x v="0"/>
    <x v="0"/>
    <x v="0"/>
    <x v="13"/>
    <x v="0"/>
    <x v="0"/>
    <x v="0"/>
    <x v="0"/>
    <x v="0"/>
    <x v="0"/>
  </r>
  <r>
    <x v="0"/>
    <x v="0"/>
    <x v="1"/>
    <x v="2"/>
    <x v="16"/>
    <x v="1"/>
    <x v="0"/>
    <x v="2"/>
    <x v="1"/>
    <x v="1"/>
    <x v="0"/>
  </r>
  <r>
    <x v="0"/>
    <x v="4"/>
    <x v="1"/>
    <x v="0"/>
    <x v="8"/>
    <x v="1"/>
    <x v="0"/>
    <x v="1"/>
    <x v="1"/>
    <x v="1"/>
    <x v="0"/>
  </r>
  <r>
    <x v="0"/>
    <x v="4"/>
    <x v="0"/>
    <x v="0"/>
    <x v="17"/>
    <x v="0"/>
    <x v="1"/>
    <x v="2"/>
    <x v="0"/>
    <x v="0"/>
    <x v="0"/>
  </r>
  <r>
    <x v="0"/>
    <x v="5"/>
    <x v="0"/>
    <x v="0"/>
    <x v="2"/>
    <x v="0"/>
    <x v="1"/>
    <x v="0"/>
    <x v="0"/>
    <x v="0"/>
    <x v="0"/>
  </r>
  <r>
    <x v="0"/>
    <x v="4"/>
    <x v="1"/>
    <x v="2"/>
    <x v="12"/>
    <x v="1"/>
    <x v="0"/>
    <x v="0"/>
    <x v="1"/>
    <x v="1"/>
    <x v="0"/>
  </r>
  <r>
    <x v="1"/>
    <x v="4"/>
    <x v="1"/>
    <x v="0"/>
    <x v="12"/>
    <x v="0"/>
    <x v="0"/>
    <x v="1"/>
    <x v="0"/>
    <x v="0"/>
    <x v="0"/>
  </r>
  <r>
    <x v="1"/>
    <x v="2"/>
    <x v="2"/>
    <x v="0"/>
    <x v="8"/>
    <x v="1"/>
    <x v="0"/>
    <x v="3"/>
    <x v="0"/>
    <x v="0"/>
    <x v="0"/>
  </r>
  <r>
    <x v="0"/>
    <x v="6"/>
    <x v="1"/>
    <x v="2"/>
    <x v="7"/>
    <x v="1"/>
    <x v="0"/>
    <x v="0"/>
    <x v="1"/>
    <x v="1"/>
    <x v="0"/>
  </r>
  <r>
    <x v="0"/>
    <x v="6"/>
    <x v="1"/>
    <x v="0"/>
    <x v="17"/>
    <x v="1"/>
    <x v="0"/>
    <x v="0"/>
    <x v="1"/>
    <x v="1"/>
    <x v="0"/>
  </r>
  <r>
    <x v="0"/>
    <x v="4"/>
    <x v="1"/>
    <x v="1"/>
    <x v="12"/>
    <x v="1"/>
    <x v="0"/>
    <x v="5"/>
    <x v="1"/>
    <x v="1"/>
    <x v="0"/>
  </r>
  <r>
    <x v="0"/>
    <x v="4"/>
    <x v="2"/>
    <x v="2"/>
    <x v="0"/>
    <x v="1"/>
    <x v="0"/>
    <x v="3"/>
    <x v="1"/>
    <x v="1"/>
    <x v="0"/>
  </r>
  <r>
    <x v="1"/>
    <x v="0"/>
    <x v="2"/>
    <x v="2"/>
    <x v="17"/>
    <x v="1"/>
    <x v="0"/>
    <x v="0"/>
    <x v="0"/>
    <x v="0"/>
    <x v="0"/>
  </r>
  <r>
    <x v="1"/>
    <x v="0"/>
    <x v="2"/>
    <x v="2"/>
    <x v="2"/>
    <x v="1"/>
    <x v="0"/>
    <x v="3"/>
    <x v="0"/>
    <x v="0"/>
    <x v="0"/>
  </r>
  <r>
    <x v="0"/>
    <x v="4"/>
    <x v="1"/>
    <x v="2"/>
    <x v="9"/>
    <x v="1"/>
    <x v="0"/>
    <x v="3"/>
    <x v="1"/>
    <x v="1"/>
    <x v="0"/>
  </r>
  <r>
    <x v="0"/>
    <x v="5"/>
    <x v="1"/>
    <x v="2"/>
    <x v="8"/>
    <x v="1"/>
    <x v="0"/>
    <x v="3"/>
    <x v="1"/>
    <x v="1"/>
    <x v="0"/>
  </r>
  <r>
    <x v="0"/>
    <x v="4"/>
    <x v="0"/>
    <x v="0"/>
    <x v="9"/>
    <x v="0"/>
    <x v="0"/>
    <x v="2"/>
    <x v="0"/>
    <x v="0"/>
    <x v="0"/>
  </r>
  <r>
    <x v="0"/>
    <x v="4"/>
    <x v="0"/>
    <x v="0"/>
    <x v="9"/>
    <x v="0"/>
    <x v="0"/>
    <x v="2"/>
    <x v="1"/>
    <x v="1"/>
    <x v="0"/>
  </r>
  <r>
    <x v="1"/>
    <x v="0"/>
    <x v="1"/>
    <x v="2"/>
    <x v="7"/>
    <x v="0"/>
    <x v="0"/>
    <x v="2"/>
    <x v="0"/>
    <x v="0"/>
    <x v="0"/>
  </r>
  <r>
    <x v="0"/>
    <x v="4"/>
    <x v="0"/>
    <x v="0"/>
    <x v="8"/>
    <x v="1"/>
    <x v="0"/>
    <x v="3"/>
    <x v="0"/>
    <x v="0"/>
    <x v="0"/>
  </r>
  <r>
    <x v="0"/>
    <x v="0"/>
    <x v="2"/>
    <x v="2"/>
    <x v="2"/>
    <x v="0"/>
    <x v="0"/>
    <x v="0"/>
    <x v="0"/>
    <x v="0"/>
    <x v="0"/>
  </r>
  <r>
    <x v="0"/>
    <x v="5"/>
    <x v="1"/>
    <x v="2"/>
    <x v="12"/>
    <x v="1"/>
    <x v="0"/>
    <x v="3"/>
    <x v="1"/>
    <x v="1"/>
    <x v="0"/>
  </r>
  <r>
    <x v="1"/>
    <x v="3"/>
    <x v="0"/>
    <x v="1"/>
    <x v="7"/>
    <x v="0"/>
    <x v="0"/>
    <x v="2"/>
    <x v="1"/>
    <x v="1"/>
    <x v="0"/>
  </r>
  <r>
    <x v="0"/>
    <x v="0"/>
    <x v="1"/>
    <x v="0"/>
    <x v="8"/>
    <x v="0"/>
    <x v="0"/>
    <x v="5"/>
    <x v="0"/>
    <x v="0"/>
    <x v="0"/>
  </r>
  <r>
    <x v="1"/>
    <x v="0"/>
    <x v="2"/>
    <x v="0"/>
    <x v="7"/>
    <x v="0"/>
    <x v="0"/>
    <x v="2"/>
    <x v="0"/>
    <x v="0"/>
    <x v="0"/>
  </r>
  <r>
    <x v="0"/>
    <x v="3"/>
    <x v="2"/>
    <x v="0"/>
    <x v="18"/>
    <x v="0"/>
    <x v="0"/>
    <x v="2"/>
    <x v="0"/>
    <x v="0"/>
    <x v="0"/>
  </r>
  <r>
    <x v="0"/>
    <x v="3"/>
    <x v="0"/>
    <x v="0"/>
    <x v="9"/>
    <x v="0"/>
    <x v="0"/>
    <x v="5"/>
    <x v="0"/>
    <x v="0"/>
    <x v="0"/>
  </r>
  <r>
    <x v="0"/>
    <x v="5"/>
    <x v="0"/>
    <x v="0"/>
    <x v="17"/>
    <x v="0"/>
    <x v="0"/>
    <x v="4"/>
    <x v="1"/>
    <x v="1"/>
    <x v="0"/>
  </r>
  <r>
    <x v="1"/>
    <x v="4"/>
    <x v="1"/>
    <x v="0"/>
    <x v="9"/>
    <x v="0"/>
    <x v="0"/>
    <x v="3"/>
    <x v="0"/>
    <x v="0"/>
    <x v="0"/>
  </r>
  <r>
    <x v="0"/>
    <x v="4"/>
    <x v="0"/>
    <x v="0"/>
    <x v="0"/>
    <x v="0"/>
    <x v="0"/>
    <x v="0"/>
    <x v="0"/>
    <x v="0"/>
    <x v="0"/>
  </r>
  <r>
    <x v="1"/>
    <x v="0"/>
    <x v="2"/>
    <x v="2"/>
    <x v="18"/>
    <x v="0"/>
    <x v="0"/>
    <x v="5"/>
    <x v="0"/>
    <x v="0"/>
    <x v="0"/>
  </r>
  <r>
    <x v="0"/>
    <x v="5"/>
    <x v="0"/>
    <x v="0"/>
    <x v="18"/>
    <x v="0"/>
    <x v="0"/>
    <x v="4"/>
    <x v="0"/>
    <x v="0"/>
    <x v="0"/>
  </r>
  <r>
    <x v="0"/>
    <x v="4"/>
    <x v="2"/>
    <x v="0"/>
    <x v="13"/>
    <x v="0"/>
    <x v="0"/>
    <x v="0"/>
    <x v="0"/>
    <x v="0"/>
    <x v="0"/>
  </r>
  <r>
    <x v="2"/>
    <x v="3"/>
    <x v="1"/>
    <x v="0"/>
    <x v="13"/>
    <x v="1"/>
    <x v="0"/>
    <x v="5"/>
    <x v="0"/>
    <x v="0"/>
    <x v="0"/>
  </r>
  <r>
    <x v="0"/>
    <x v="4"/>
    <x v="0"/>
    <x v="0"/>
    <x v="7"/>
    <x v="1"/>
    <x v="0"/>
    <x v="5"/>
    <x v="0"/>
    <x v="0"/>
    <x v="0"/>
  </r>
  <r>
    <x v="0"/>
    <x v="5"/>
    <x v="0"/>
    <x v="0"/>
    <x v="18"/>
    <x v="0"/>
    <x v="0"/>
    <x v="0"/>
    <x v="0"/>
    <x v="0"/>
    <x v="0"/>
  </r>
  <r>
    <x v="0"/>
    <x v="0"/>
    <x v="1"/>
    <x v="0"/>
    <x v="13"/>
    <x v="0"/>
    <x v="0"/>
    <x v="0"/>
    <x v="0"/>
    <x v="0"/>
    <x v="0"/>
  </r>
  <r>
    <x v="0"/>
    <x v="0"/>
    <x v="0"/>
    <x v="0"/>
    <x v="19"/>
    <x v="1"/>
    <x v="0"/>
    <x v="2"/>
    <x v="0"/>
    <x v="0"/>
    <x v="0"/>
  </r>
  <r>
    <x v="1"/>
    <x v="0"/>
    <x v="1"/>
    <x v="2"/>
    <x v="9"/>
    <x v="0"/>
    <x v="0"/>
    <x v="2"/>
    <x v="0"/>
    <x v="0"/>
    <x v="0"/>
  </r>
  <r>
    <x v="1"/>
    <x v="1"/>
    <x v="2"/>
    <x v="0"/>
    <x v="8"/>
    <x v="0"/>
    <x v="0"/>
    <x v="2"/>
    <x v="0"/>
    <x v="0"/>
    <x v="0"/>
  </r>
  <r>
    <x v="0"/>
    <x v="3"/>
    <x v="1"/>
    <x v="0"/>
    <x v="7"/>
    <x v="0"/>
    <x v="0"/>
    <x v="1"/>
    <x v="0"/>
    <x v="0"/>
    <x v="0"/>
  </r>
  <r>
    <x v="0"/>
    <x v="2"/>
    <x v="0"/>
    <x v="0"/>
    <x v="7"/>
    <x v="0"/>
    <x v="0"/>
    <x v="4"/>
    <x v="0"/>
    <x v="0"/>
    <x v="0"/>
  </r>
  <r>
    <x v="0"/>
    <x v="0"/>
    <x v="1"/>
    <x v="2"/>
    <x v="0"/>
    <x v="1"/>
    <x v="0"/>
    <x v="1"/>
    <x v="1"/>
    <x v="1"/>
    <x v="0"/>
  </r>
  <r>
    <x v="0"/>
    <x v="0"/>
    <x v="2"/>
    <x v="2"/>
    <x v="13"/>
    <x v="0"/>
    <x v="0"/>
    <x v="2"/>
    <x v="0"/>
    <x v="0"/>
    <x v="0"/>
  </r>
  <r>
    <x v="0"/>
    <x v="2"/>
    <x v="1"/>
    <x v="2"/>
    <x v="0"/>
    <x v="1"/>
    <x v="1"/>
    <x v="4"/>
    <x v="1"/>
    <x v="1"/>
    <x v="0"/>
  </r>
  <r>
    <x v="0"/>
    <x v="5"/>
    <x v="0"/>
    <x v="0"/>
    <x v="2"/>
    <x v="1"/>
    <x v="0"/>
    <x v="3"/>
    <x v="0"/>
    <x v="0"/>
    <x v="0"/>
  </r>
  <r>
    <x v="0"/>
    <x v="1"/>
    <x v="0"/>
    <x v="0"/>
    <x v="7"/>
    <x v="1"/>
    <x v="0"/>
    <x v="4"/>
    <x v="0"/>
    <x v="0"/>
    <x v="0"/>
  </r>
  <r>
    <x v="0"/>
    <x v="4"/>
    <x v="1"/>
    <x v="1"/>
    <x v="0"/>
    <x v="1"/>
    <x v="0"/>
    <x v="1"/>
    <x v="1"/>
    <x v="1"/>
    <x v="0"/>
  </r>
  <r>
    <x v="0"/>
    <x v="4"/>
    <x v="0"/>
    <x v="0"/>
    <x v="18"/>
    <x v="0"/>
    <x v="0"/>
    <x v="2"/>
    <x v="0"/>
    <x v="0"/>
    <x v="0"/>
  </r>
  <r>
    <x v="0"/>
    <x v="3"/>
    <x v="0"/>
    <x v="0"/>
    <x v="7"/>
    <x v="0"/>
    <x v="0"/>
    <x v="5"/>
    <x v="0"/>
    <x v="0"/>
    <x v="0"/>
  </r>
  <r>
    <x v="0"/>
    <x v="3"/>
    <x v="0"/>
    <x v="0"/>
    <x v="19"/>
    <x v="0"/>
    <x v="0"/>
    <x v="5"/>
    <x v="0"/>
    <x v="0"/>
    <x v="0"/>
  </r>
  <r>
    <x v="0"/>
    <x v="5"/>
    <x v="0"/>
    <x v="1"/>
    <x v="2"/>
    <x v="1"/>
    <x v="0"/>
    <x v="4"/>
    <x v="0"/>
    <x v="0"/>
    <x v="0"/>
  </r>
  <r>
    <x v="0"/>
    <x v="3"/>
    <x v="1"/>
    <x v="0"/>
    <x v="16"/>
    <x v="0"/>
    <x v="0"/>
    <x v="3"/>
    <x v="0"/>
    <x v="0"/>
    <x v="0"/>
  </r>
  <r>
    <x v="0"/>
    <x v="0"/>
    <x v="2"/>
    <x v="0"/>
    <x v="18"/>
    <x v="1"/>
    <x v="0"/>
    <x v="4"/>
    <x v="1"/>
    <x v="1"/>
    <x v="0"/>
  </r>
  <r>
    <x v="0"/>
    <x v="3"/>
    <x v="2"/>
    <x v="0"/>
    <x v="18"/>
    <x v="0"/>
    <x v="0"/>
    <x v="4"/>
    <x v="0"/>
    <x v="0"/>
    <x v="0"/>
  </r>
  <r>
    <x v="1"/>
    <x v="1"/>
    <x v="2"/>
    <x v="0"/>
    <x v="7"/>
    <x v="0"/>
    <x v="1"/>
    <x v="2"/>
    <x v="0"/>
    <x v="0"/>
    <x v="0"/>
  </r>
  <r>
    <x v="0"/>
    <x v="0"/>
    <x v="2"/>
    <x v="2"/>
    <x v="12"/>
    <x v="1"/>
    <x v="0"/>
    <x v="2"/>
    <x v="0"/>
    <x v="0"/>
    <x v="0"/>
  </r>
  <r>
    <x v="0"/>
    <x v="5"/>
    <x v="0"/>
    <x v="0"/>
    <x v="12"/>
    <x v="1"/>
    <x v="0"/>
    <x v="3"/>
    <x v="0"/>
    <x v="0"/>
    <x v="0"/>
  </r>
  <r>
    <x v="0"/>
    <x v="4"/>
    <x v="0"/>
    <x v="0"/>
    <x v="19"/>
    <x v="0"/>
    <x v="0"/>
    <x v="4"/>
    <x v="0"/>
    <x v="0"/>
    <x v="0"/>
  </r>
  <r>
    <x v="1"/>
    <x v="2"/>
    <x v="2"/>
    <x v="0"/>
    <x v="16"/>
    <x v="0"/>
    <x v="0"/>
    <x v="3"/>
    <x v="0"/>
    <x v="0"/>
    <x v="0"/>
  </r>
  <r>
    <x v="0"/>
    <x v="3"/>
    <x v="0"/>
    <x v="0"/>
    <x v="12"/>
    <x v="1"/>
    <x v="0"/>
    <x v="0"/>
    <x v="0"/>
    <x v="0"/>
    <x v="0"/>
  </r>
  <r>
    <x v="1"/>
    <x v="0"/>
    <x v="0"/>
    <x v="2"/>
    <x v="19"/>
    <x v="0"/>
    <x v="1"/>
    <x v="2"/>
    <x v="1"/>
    <x v="1"/>
    <x v="0"/>
  </r>
  <r>
    <x v="0"/>
    <x v="4"/>
    <x v="1"/>
    <x v="0"/>
    <x v="18"/>
    <x v="0"/>
    <x v="0"/>
    <x v="3"/>
    <x v="0"/>
    <x v="0"/>
    <x v="0"/>
  </r>
  <r>
    <x v="1"/>
    <x v="0"/>
    <x v="2"/>
    <x v="2"/>
    <x v="7"/>
    <x v="1"/>
    <x v="0"/>
    <x v="2"/>
    <x v="0"/>
    <x v="0"/>
    <x v="0"/>
  </r>
  <r>
    <x v="0"/>
    <x v="0"/>
    <x v="2"/>
    <x v="2"/>
    <x v="18"/>
    <x v="0"/>
    <x v="0"/>
    <x v="0"/>
    <x v="0"/>
    <x v="0"/>
    <x v="0"/>
  </r>
  <r>
    <x v="0"/>
    <x v="2"/>
    <x v="0"/>
    <x v="0"/>
    <x v="16"/>
    <x v="1"/>
    <x v="0"/>
    <x v="5"/>
    <x v="0"/>
    <x v="0"/>
    <x v="0"/>
  </r>
  <r>
    <x v="1"/>
    <x v="6"/>
    <x v="2"/>
    <x v="0"/>
    <x v="12"/>
    <x v="0"/>
    <x v="0"/>
    <x v="2"/>
    <x v="1"/>
    <x v="1"/>
    <x v="0"/>
  </r>
  <r>
    <x v="0"/>
    <x v="6"/>
    <x v="0"/>
    <x v="0"/>
    <x v="16"/>
    <x v="0"/>
    <x v="1"/>
    <x v="1"/>
    <x v="1"/>
    <x v="1"/>
    <x v="0"/>
  </r>
  <r>
    <x v="1"/>
    <x v="6"/>
    <x v="0"/>
    <x v="0"/>
    <x v="16"/>
    <x v="0"/>
    <x v="0"/>
    <x v="2"/>
    <x v="1"/>
    <x v="1"/>
    <x v="0"/>
  </r>
  <r>
    <x v="0"/>
    <x v="2"/>
    <x v="0"/>
    <x v="0"/>
    <x v="0"/>
    <x v="0"/>
    <x v="0"/>
    <x v="1"/>
    <x v="0"/>
    <x v="0"/>
    <x v="0"/>
  </r>
  <r>
    <x v="0"/>
    <x v="5"/>
    <x v="1"/>
    <x v="0"/>
    <x v="9"/>
    <x v="0"/>
    <x v="0"/>
    <x v="3"/>
    <x v="0"/>
    <x v="0"/>
    <x v="0"/>
  </r>
  <r>
    <x v="0"/>
    <x v="0"/>
    <x v="1"/>
    <x v="2"/>
    <x v="18"/>
    <x v="0"/>
    <x v="0"/>
    <x v="4"/>
    <x v="1"/>
    <x v="1"/>
    <x v="0"/>
  </r>
  <r>
    <x v="0"/>
    <x v="3"/>
    <x v="0"/>
    <x v="0"/>
    <x v="7"/>
    <x v="0"/>
    <x v="0"/>
    <x v="2"/>
    <x v="0"/>
    <x v="0"/>
    <x v="0"/>
  </r>
  <r>
    <x v="0"/>
    <x v="5"/>
    <x v="2"/>
    <x v="0"/>
    <x v="16"/>
    <x v="0"/>
    <x v="0"/>
    <x v="1"/>
    <x v="0"/>
    <x v="0"/>
    <x v="0"/>
  </r>
  <r>
    <x v="0"/>
    <x v="6"/>
    <x v="0"/>
    <x v="0"/>
    <x v="2"/>
    <x v="0"/>
    <x v="0"/>
    <x v="4"/>
    <x v="1"/>
    <x v="1"/>
    <x v="0"/>
  </r>
  <r>
    <x v="0"/>
    <x v="3"/>
    <x v="0"/>
    <x v="0"/>
    <x v="16"/>
    <x v="0"/>
    <x v="1"/>
    <x v="4"/>
    <x v="0"/>
    <x v="0"/>
    <x v="0"/>
  </r>
  <r>
    <x v="0"/>
    <x v="2"/>
    <x v="2"/>
    <x v="0"/>
    <x v="2"/>
    <x v="1"/>
    <x v="0"/>
    <x v="0"/>
    <x v="0"/>
    <x v="0"/>
    <x v="0"/>
  </r>
  <r>
    <x v="0"/>
    <x v="3"/>
    <x v="0"/>
    <x v="0"/>
    <x v="0"/>
    <x v="0"/>
    <x v="1"/>
    <x v="4"/>
    <x v="0"/>
    <x v="0"/>
    <x v="0"/>
  </r>
  <r>
    <x v="1"/>
    <x v="3"/>
    <x v="2"/>
    <x v="0"/>
    <x v="7"/>
    <x v="1"/>
    <x v="0"/>
    <x v="1"/>
    <x v="1"/>
    <x v="1"/>
    <x v="0"/>
  </r>
  <r>
    <x v="0"/>
    <x v="4"/>
    <x v="0"/>
    <x v="0"/>
    <x v="16"/>
    <x v="0"/>
    <x v="0"/>
    <x v="3"/>
    <x v="0"/>
    <x v="0"/>
    <x v="0"/>
  </r>
  <r>
    <x v="0"/>
    <x v="4"/>
    <x v="2"/>
    <x v="0"/>
    <x v="16"/>
    <x v="1"/>
    <x v="0"/>
    <x v="4"/>
    <x v="0"/>
    <x v="0"/>
    <x v="0"/>
  </r>
  <r>
    <x v="1"/>
    <x v="3"/>
    <x v="0"/>
    <x v="0"/>
    <x v="7"/>
    <x v="0"/>
    <x v="0"/>
    <x v="2"/>
    <x v="1"/>
    <x v="1"/>
    <x v="0"/>
  </r>
  <r>
    <x v="0"/>
    <x v="3"/>
    <x v="1"/>
    <x v="2"/>
    <x v="7"/>
    <x v="1"/>
    <x v="0"/>
    <x v="1"/>
    <x v="1"/>
    <x v="1"/>
    <x v="0"/>
  </r>
  <r>
    <x v="0"/>
    <x v="1"/>
    <x v="1"/>
    <x v="0"/>
    <x v="8"/>
    <x v="0"/>
    <x v="0"/>
    <x v="4"/>
    <x v="0"/>
    <x v="0"/>
    <x v="0"/>
  </r>
  <r>
    <x v="1"/>
    <x v="0"/>
    <x v="2"/>
    <x v="1"/>
    <x v="17"/>
    <x v="0"/>
    <x v="0"/>
    <x v="3"/>
    <x v="0"/>
    <x v="0"/>
    <x v="0"/>
  </r>
  <r>
    <x v="0"/>
    <x v="3"/>
    <x v="0"/>
    <x v="1"/>
    <x v="2"/>
    <x v="0"/>
    <x v="0"/>
    <x v="1"/>
    <x v="0"/>
    <x v="0"/>
    <x v="0"/>
  </r>
  <r>
    <x v="0"/>
    <x v="0"/>
    <x v="1"/>
    <x v="0"/>
    <x v="0"/>
    <x v="1"/>
    <x v="0"/>
    <x v="4"/>
    <x v="0"/>
    <x v="0"/>
    <x v="0"/>
  </r>
  <r>
    <x v="0"/>
    <x v="2"/>
    <x v="0"/>
    <x v="0"/>
    <x v="8"/>
    <x v="0"/>
    <x v="0"/>
    <x v="2"/>
    <x v="1"/>
    <x v="1"/>
    <x v="0"/>
  </r>
  <r>
    <x v="0"/>
    <x v="1"/>
    <x v="0"/>
    <x v="0"/>
    <x v="7"/>
    <x v="0"/>
    <x v="0"/>
    <x v="3"/>
    <x v="0"/>
    <x v="0"/>
    <x v="0"/>
  </r>
  <r>
    <x v="0"/>
    <x v="0"/>
    <x v="2"/>
    <x v="2"/>
    <x v="7"/>
    <x v="0"/>
    <x v="0"/>
    <x v="5"/>
    <x v="0"/>
    <x v="0"/>
    <x v="0"/>
  </r>
  <r>
    <x v="0"/>
    <x v="2"/>
    <x v="0"/>
    <x v="0"/>
    <x v="17"/>
    <x v="0"/>
    <x v="0"/>
    <x v="2"/>
    <x v="0"/>
    <x v="0"/>
    <x v="0"/>
  </r>
  <r>
    <x v="0"/>
    <x v="3"/>
    <x v="0"/>
    <x v="0"/>
    <x v="16"/>
    <x v="0"/>
    <x v="0"/>
    <x v="0"/>
    <x v="0"/>
    <x v="0"/>
    <x v="0"/>
  </r>
  <r>
    <x v="0"/>
    <x v="5"/>
    <x v="0"/>
    <x v="0"/>
    <x v="16"/>
    <x v="0"/>
    <x v="1"/>
    <x v="2"/>
    <x v="0"/>
    <x v="0"/>
    <x v="0"/>
  </r>
  <r>
    <x v="0"/>
    <x v="4"/>
    <x v="0"/>
    <x v="0"/>
    <x v="9"/>
    <x v="1"/>
    <x v="0"/>
    <x v="1"/>
    <x v="1"/>
    <x v="1"/>
    <x v="0"/>
  </r>
  <r>
    <x v="1"/>
    <x v="1"/>
    <x v="2"/>
    <x v="0"/>
    <x v="19"/>
    <x v="1"/>
    <x v="0"/>
    <x v="2"/>
    <x v="0"/>
    <x v="0"/>
    <x v="0"/>
  </r>
  <r>
    <x v="0"/>
    <x v="4"/>
    <x v="0"/>
    <x v="0"/>
    <x v="0"/>
    <x v="1"/>
    <x v="0"/>
    <x v="5"/>
    <x v="0"/>
    <x v="0"/>
    <x v="0"/>
  </r>
  <r>
    <x v="0"/>
    <x v="5"/>
    <x v="2"/>
    <x v="0"/>
    <x v="0"/>
    <x v="1"/>
    <x v="0"/>
    <x v="5"/>
    <x v="0"/>
    <x v="0"/>
    <x v="0"/>
  </r>
  <r>
    <x v="0"/>
    <x v="1"/>
    <x v="1"/>
    <x v="2"/>
    <x v="12"/>
    <x v="0"/>
    <x v="0"/>
    <x v="2"/>
    <x v="1"/>
    <x v="1"/>
    <x v="0"/>
  </r>
  <r>
    <x v="1"/>
    <x v="3"/>
    <x v="2"/>
    <x v="0"/>
    <x v="9"/>
    <x v="1"/>
    <x v="0"/>
    <x v="4"/>
    <x v="0"/>
    <x v="0"/>
    <x v="0"/>
  </r>
  <r>
    <x v="0"/>
    <x v="2"/>
    <x v="2"/>
    <x v="0"/>
    <x v="19"/>
    <x v="0"/>
    <x v="0"/>
    <x v="3"/>
    <x v="0"/>
    <x v="0"/>
    <x v="0"/>
  </r>
  <r>
    <x v="0"/>
    <x v="4"/>
    <x v="0"/>
    <x v="0"/>
    <x v="16"/>
    <x v="0"/>
    <x v="0"/>
    <x v="0"/>
    <x v="0"/>
    <x v="0"/>
    <x v="0"/>
  </r>
  <r>
    <x v="0"/>
    <x v="0"/>
    <x v="0"/>
    <x v="0"/>
    <x v="0"/>
    <x v="1"/>
    <x v="0"/>
    <x v="3"/>
    <x v="0"/>
    <x v="0"/>
    <x v="0"/>
  </r>
  <r>
    <x v="0"/>
    <x v="1"/>
    <x v="0"/>
    <x v="0"/>
    <x v="13"/>
    <x v="0"/>
    <x v="0"/>
    <x v="2"/>
    <x v="0"/>
    <x v="0"/>
    <x v="0"/>
  </r>
  <r>
    <x v="0"/>
    <x v="5"/>
    <x v="1"/>
    <x v="0"/>
    <x v="16"/>
    <x v="0"/>
    <x v="0"/>
    <x v="1"/>
    <x v="0"/>
    <x v="0"/>
    <x v="0"/>
  </r>
  <r>
    <x v="0"/>
    <x v="1"/>
    <x v="1"/>
    <x v="0"/>
    <x v="8"/>
    <x v="0"/>
    <x v="0"/>
    <x v="3"/>
    <x v="0"/>
    <x v="0"/>
    <x v="0"/>
  </r>
  <r>
    <x v="0"/>
    <x v="6"/>
    <x v="1"/>
    <x v="0"/>
    <x v="2"/>
    <x v="0"/>
    <x v="0"/>
    <x v="1"/>
    <x v="1"/>
    <x v="1"/>
    <x v="0"/>
  </r>
  <r>
    <x v="0"/>
    <x v="3"/>
    <x v="0"/>
    <x v="0"/>
    <x v="16"/>
    <x v="0"/>
    <x v="0"/>
    <x v="1"/>
    <x v="0"/>
    <x v="0"/>
    <x v="0"/>
  </r>
  <r>
    <x v="2"/>
    <x v="1"/>
    <x v="0"/>
    <x v="0"/>
    <x v="19"/>
    <x v="0"/>
    <x v="0"/>
    <x v="5"/>
    <x v="0"/>
    <x v="0"/>
    <x v="0"/>
  </r>
  <r>
    <x v="0"/>
    <x v="2"/>
    <x v="0"/>
    <x v="0"/>
    <x v="12"/>
    <x v="1"/>
    <x v="0"/>
    <x v="0"/>
    <x v="0"/>
    <x v="0"/>
    <x v="0"/>
  </r>
  <r>
    <x v="0"/>
    <x v="4"/>
    <x v="1"/>
    <x v="2"/>
    <x v="18"/>
    <x v="1"/>
    <x v="1"/>
    <x v="1"/>
    <x v="1"/>
    <x v="1"/>
    <x v="0"/>
  </r>
  <r>
    <x v="0"/>
    <x v="3"/>
    <x v="2"/>
    <x v="0"/>
    <x v="7"/>
    <x v="0"/>
    <x v="0"/>
    <x v="1"/>
    <x v="0"/>
    <x v="0"/>
    <x v="0"/>
  </r>
  <r>
    <x v="0"/>
    <x v="4"/>
    <x v="1"/>
    <x v="0"/>
    <x v="2"/>
    <x v="0"/>
    <x v="0"/>
    <x v="5"/>
    <x v="0"/>
    <x v="0"/>
    <x v="0"/>
  </r>
  <r>
    <x v="0"/>
    <x v="0"/>
    <x v="0"/>
    <x v="0"/>
    <x v="8"/>
    <x v="0"/>
    <x v="0"/>
    <x v="5"/>
    <x v="0"/>
    <x v="0"/>
    <x v="0"/>
  </r>
  <r>
    <x v="0"/>
    <x v="0"/>
    <x v="1"/>
    <x v="0"/>
    <x v="18"/>
    <x v="0"/>
    <x v="0"/>
    <x v="4"/>
    <x v="0"/>
    <x v="0"/>
    <x v="0"/>
  </r>
  <r>
    <x v="0"/>
    <x v="4"/>
    <x v="0"/>
    <x v="0"/>
    <x v="2"/>
    <x v="0"/>
    <x v="0"/>
    <x v="3"/>
    <x v="0"/>
    <x v="0"/>
    <x v="0"/>
  </r>
  <r>
    <x v="0"/>
    <x v="4"/>
    <x v="1"/>
    <x v="0"/>
    <x v="16"/>
    <x v="1"/>
    <x v="0"/>
    <x v="3"/>
    <x v="1"/>
    <x v="1"/>
    <x v="0"/>
  </r>
  <r>
    <x v="0"/>
    <x v="2"/>
    <x v="0"/>
    <x v="0"/>
    <x v="17"/>
    <x v="0"/>
    <x v="1"/>
    <x v="0"/>
    <x v="0"/>
    <x v="0"/>
    <x v="0"/>
  </r>
  <r>
    <x v="1"/>
    <x v="3"/>
    <x v="2"/>
    <x v="0"/>
    <x v="7"/>
    <x v="1"/>
    <x v="0"/>
    <x v="3"/>
    <x v="0"/>
    <x v="0"/>
    <x v="0"/>
  </r>
  <r>
    <x v="0"/>
    <x v="3"/>
    <x v="0"/>
    <x v="0"/>
    <x v="7"/>
    <x v="0"/>
    <x v="1"/>
    <x v="2"/>
    <x v="0"/>
    <x v="0"/>
    <x v="0"/>
  </r>
  <r>
    <x v="0"/>
    <x v="4"/>
    <x v="0"/>
    <x v="0"/>
    <x v="12"/>
    <x v="0"/>
    <x v="0"/>
    <x v="2"/>
    <x v="0"/>
    <x v="0"/>
    <x v="0"/>
  </r>
  <r>
    <x v="0"/>
    <x v="0"/>
    <x v="0"/>
    <x v="0"/>
    <x v="18"/>
    <x v="1"/>
    <x v="0"/>
    <x v="5"/>
    <x v="1"/>
    <x v="1"/>
    <x v="0"/>
  </r>
  <r>
    <x v="0"/>
    <x v="2"/>
    <x v="1"/>
    <x v="2"/>
    <x v="12"/>
    <x v="1"/>
    <x v="0"/>
    <x v="1"/>
    <x v="1"/>
    <x v="1"/>
    <x v="0"/>
  </r>
  <r>
    <x v="0"/>
    <x v="3"/>
    <x v="1"/>
    <x v="0"/>
    <x v="8"/>
    <x v="0"/>
    <x v="0"/>
    <x v="1"/>
    <x v="0"/>
    <x v="0"/>
    <x v="0"/>
  </r>
  <r>
    <x v="0"/>
    <x v="0"/>
    <x v="0"/>
    <x v="0"/>
    <x v="17"/>
    <x v="1"/>
    <x v="0"/>
    <x v="4"/>
    <x v="1"/>
    <x v="1"/>
    <x v="0"/>
  </r>
  <r>
    <x v="0"/>
    <x v="2"/>
    <x v="1"/>
    <x v="2"/>
    <x v="0"/>
    <x v="1"/>
    <x v="0"/>
    <x v="2"/>
    <x v="1"/>
    <x v="1"/>
    <x v="0"/>
  </r>
  <r>
    <x v="1"/>
    <x v="0"/>
    <x v="1"/>
    <x v="2"/>
    <x v="16"/>
    <x v="0"/>
    <x v="0"/>
    <x v="3"/>
    <x v="0"/>
    <x v="0"/>
    <x v="0"/>
  </r>
  <r>
    <x v="0"/>
    <x v="3"/>
    <x v="0"/>
    <x v="0"/>
    <x v="7"/>
    <x v="1"/>
    <x v="0"/>
    <x v="5"/>
    <x v="0"/>
    <x v="0"/>
    <x v="0"/>
  </r>
  <r>
    <x v="0"/>
    <x v="4"/>
    <x v="0"/>
    <x v="1"/>
    <x v="12"/>
    <x v="0"/>
    <x v="0"/>
    <x v="4"/>
    <x v="0"/>
    <x v="0"/>
    <x v="0"/>
  </r>
  <r>
    <x v="0"/>
    <x v="5"/>
    <x v="1"/>
    <x v="0"/>
    <x v="19"/>
    <x v="1"/>
    <x v="0"/>
    <x v="4"/>
    <x v="0"/>
    <x v="0"/>
    <x v="0"/>
  </r>
  <r>
    <x v="0"/>
    <x v="3"/>
    <x v="1"/>
    <x v="0"/>
    <x v="12"/>
    <x v="0"/>
    <x v="0"/>
    <x v="0"/>
    <x v="0"/>
    <x v="0"/>
    <x v="0"/>
  </r>
  <r>
    <x v="0"/>
    <x v="0"/>
    <x v="0"/>
    <x v="0"/>
    <x v="13"/>
    <x v="1"/>
    <x v="0"/>
    <x v="2"/>
    <x v="0"/>
    <x v="0"/>
    <x v="0"/>
  </r>
  <r>
    <x v="0"/>
    <x v="0"/>
    <x v="1"/>
    <x v="0"/>
    <x v="13"/>
    <x v="0"/>
    <x v="0"/>
    <x v="1"/>
    <x v="0"/>
    <x v="0"/>
    <x v="0"/>
  </r>
  <r>
    <x v="0"/>
    <x v="2"/>
    <x v="1"/>
    <x v="0"/>
    <x v="18"/>
    <x v="0"/>
    <x v="0"/>
    <x v="2"/>
    <x v="0"/>
    <x v="0"/>
    <x v="0"/>
  </r>
  <r>
    <x v="0"/>
    <x v="0"/>
    <x v="0"/>
    <x v="0"/>
    <x v="17"/>
    <x v="0"/>
    <x v="1"/>
    <x v="0"/>
    <x v="0"/>
    <x v="0"/>
    <x v="0"/>
  </r>
  <r>
    <x v="2"/>
    <x v="3"/>
    <x v="2"/>
    <x v="0"/>
    <x v="0"/>
    <x v="0"/>
    <x v="0"/>
    <x v="4"/>
    <x v="0"/>
    <x v="0"/>
    <x v="0"/>
  </r>
  <r>
    <x v="0"/>
    <x v="2"/>
    <x v="0"/>
    <x v="0"/>
    <x v="9"/>
    <x v="1"/>
    <x v="0"/>
    <x v="5"/>
    <x v="0"/>
    <x v="0"/>
    <x v="0"/>
  </r>
  <r>
    <x v="1"/>
    <x v="4"/>
    <x v="0"/>
    <x v="0"/>
    <x v="13"/>
    <x v="0"/>
    <x v="0"/>
    <x v="4"/>
    <x v="1"/>
    <x v="1"/>
    <x v="0"/>
  </r>
  <r>
    <x v="0"/>
    <x v="4"/>
    <x v="1"/>
    <x v="0"/>
    <x v="8"/>
    <x v="1"/>
    <x v="0"/>
    <x v="0"/>
    <x v="1"/>
    <x v="1"/>
    <x v="0"/>
  </r>
  <r>
    <x v="0"/>
    <x v="0"/>
    <x v="0"/>
    <x v="0"/>
    <x v="18"/>
    <x v="0"/>
    <x v="0"/>
    <x v="0"/>
    <x v="1"/>
    <x v="1"/>
    <x v="0"/>
  </r>
  <r>
    <x v="0"/>
    <x v="2"/>
    <x v="0"/>
    <x v="0"/>
    <x v="0"/>
    <x v="0"/>
    <x v="1"/>
    <x v="4"/>
    <x v="0"/>
    <x v="0"/>
    <x v="0"/>
  </r>
  <r>
    <x v="1"/>
    <x v="2"/>
    <x v="1"/>
    <x v="0"/>
    <x v="9"/>
    <x v="0"/>
    <x v="0"/>
    <x v="2"/>
    <x v="0"/>
    <x v="0"/>
    <x v="0"/>
  </r>
  <r>
    <x v="0"/>
    <x v="0"/>
    <x v="2"/>
    <x v="2"/>
    <x v="19"/>
    <x v="1"/>
    <x v="0"/>
    <x v="2"/>
    <x v="1"/>
    <x v="1"/>
    <x v="0"/>
  </r>
  <r>
    <x v="0"/>
    <x v="0"/>
    <x v="2"/>
    <x v="2"/>
    <x v="0"/>
    <x v="0"/>
    <x v="0"/>
    <x v="2"/>
    <x v="0"/>
    <x v="0"/>
    <x v="0"/>
  </r>
  <r>
    <x v="0"/>
    <x v="1"/>
    <x v="0"/>
    <x v="0"/>
    <x v="12"/>
    <x v="1"/>
    <x v="0"/>
    <x v="3"/>
    <x v="0"/>
    <x v="0"/>
    <x v="0"/>
  </r>
  <r>
    <x v="0"/>
    <x v="4"/>
    <x v="1"/>
    <x v="2"/>
    <x v="9"/>
    <x v="1"/>
    <x v="0"/>
    <x v="3"/>
    <x v="1"/>
    <x v="1"/>
    <x v="0"/>
  </r>
  <r>
    <x v="0"/>
    <x v="5"/>
    <x v="1"/>
    <x v="0"/>
    <x v="7"/>
    <x v="0"/>
    <x v="0"/>
    <x v="3"/>
    <x v="0"/>
    <x v="0"/>
    <x v="0"/>
  </r>
  <r>
    <x v="0"/>
    <x v="3"/>
    <x v="0"/>
    <x v="0"/>
    <x v="12"/>
    <x v="0"/>
    <x v="0"/>
    <x v="5"/>
    <x v="0"/>
    <x v="0"/>
    <x v="0"/>
  </r>
  <r>
    <x v="0"/>
    <x v="2"/>
    <x v="2"/>
    <x v="0"/>
    <x v="2"/>
    <x v="1"/>
    <x v="0"/>
    <x v="4"/>
    <x v="0"/>
    <x v="0"/>
    <x v="0"/>
  </r>
  <r>
    <x v="0"/>
    <x v="0"/>
    <x v="0"/>
    <x v="0"/>
    <x v="2"/>
    <x v="1"/>
    <x v="0"/>
    <x v="1"/>
    <x v="0"/>
    <x v="0"/>
    <x v="0"/>
  </r>
  <r>
    <x v="1"/>
    <x v="3"/>
    <x v="2"/>
    <x v="0"/>
    <x v="7"/>
    <x v="1"/>
    <x v="0"/>
    <x v="2"/>
    <x v="1"/>
    <x v="1"/>
    <x v="0"/>
  </r>
  <r>
    <x v="0"/>
    <x v="5"/>
    <x v="0"/>
    <x v="0"/>
    <x v="0"/>
    <x v="0"/>
    <x v="0"/>
    <x v="2"/>
    <x v="0"/>
    <x v="0"/>
    <x v="0"/>
  </r>
  <r>
    <x v="0"/>
    <x v="4"/>
    <x v="0"/>
    <x v="0"/>
    <x v="13"/>
    <x v="0"/>
    <x v="0"/>
    <x v="2"/>
    <x v="0"/>
    <x v="0"/>
    <x v="0"/>
  </r>
  <r>
    <x v="0"/>
    <x v="4"/>
    <x v="1"/>
    <x v="2"/>
    <x v="8"/>
    <x v="1"/>
    <x v="0"/>
    <x v="2"/>
    <x v="1"/>
    <x v="1"/>
    <x v="0"/>
  </r>
  <r>
    <x v="1"/>
    <x v="6"/>
    <x v="2"/>
    <x v="0"/>
    <x v="17"/>
    <x v="0"/>
    <x v="0"/>
    <x v="2"/>
    <x v="1"/>
    <x v="1"/>
    <x v="0"/>
  </r>
  <r>
    <x v="0"/>
    <x v="0"/>
    <x v="0"/>
    <x v="0"/>
    <x v="13"/>
    <x v="0"/>
    <x v="1"/>
    <x v="2"/>
    <x v="0"/>
    <x v="0"/>
    <x v="0"/>
  </r>
  <r>
    <x v="0"/>
    <x v="4"/>
    <x v="0"/>
    <x v="1"/>
    <x v="8"/>
    <x v="0"/>
    <x v="1"/>
    <x v="0"/>
    <x v="1"/>
    <x v="1"/>
    <x v="0"/>
  </r>
  <r>
    <x v="0"/>
    <x v="4"/>
    <x v="0"/>
    <x v="0"/>
    <x v="13"/>
    <x v="1"/>
    <x v="0"/>
    <x v="3"/>
    <x v="0"/>
    <x v="0"/>
    <x v="0"/>
  </r>
  <r>
    <x v="0"/>
    <x v="6"/>
    <x v="0"/>
    <x v="0"/>
    <x v="7"/>
    <x v="0"/>
    <x v="0"/>
    <x v="3"/>
    <x v="1"/>
    <x v="1"/>
    <x v="0"/>
  </r>
  <r>
    <x v="2"/>
    <x v="6"/>
    <x v="2"/>
    <x v="0"/>
    <x v="16"/>
    <x v="0"/>
    <x v="0"/>
    <x v="1"/>
    <x v="1"/>
    <x v="1"/>
    <x v="0"/>
  </r>
  <r>
    <x v="0"/>
    <x v="4"/>
    <x v="0"/>
    <x v="1"/>
    <x v="19"/>
    <x v="0"/>
    <x v="0"/>
    <x v="4"/>
    <x v="0"/>
    <x v="0"/>
    <x v="0"/>
  </r>
  <r>
    <x v="0"/>
    <x v="0"/>
    <x v="1"/>
    <x v="0"/>
    <x v="0"/>
    <x v="0"/>
    <x v="0"/>
    <x v="3"/>
    <x v="0"/>
    <x v="0"/>
    <x v="0"/>
  </r>
  <r>
    <x v="0"/>
    <x v="2"/>
    <x v="0"/>
    <x v="0"/>
    <x v="12"/>
    <x v="0"/>
    <x v="1"/>
    <x v="1"/>
    <x v="0"/>
    <x v="0"/>
    <x v="0"/>
  </r>
  <r>
    <x v="0"/>
    <x v="1"/>
    <x v="1"/>
    <x v="0"/>
    <x v="17"/>
    <x v="0"/>
    <x v="0"/>
    <x v="4"/>
    <x v="0"/>
    <x v="0"/>
    <x v="0"/>
  </r>
  <r>
    <x v="1"/>
    <x v="0"/>
    <x v="2"/>
    <x v="0"/>
    <x v="2"/>
    <x v="1"/>
    <x v="0"/>
    <x v="1"/>
    <x v="0"/>
    <x v="0"/>
    <x v="0"/>
  </r>
  <r>
    <x v="0"/>
    <x v="0"/>
    <x v="0"/>
    <x v="0"/>
    <x v="18"/>
    <x v="0"/>
    <x v="0"/>
    <x v="4"/>
    <x v="0"/>
    <x v="0"/>
    <x v="0"/>
  </r>
  <r>
    <x v="0"/>
    <x v="2"/>
    <x v="0"/>
    <x v="0"/>
    <x v="2"/>
    <x v="1"/>
    <x v="0"/>
    <x v="2"/>
    <x v="0"/>
    <x v="0"/>
    <x v="0"/>
  </r>
  <r>
    <x v="0"/>
    <x v="6"/>
    <x v="0"/>
    <x v="0"/>
    <x v="2"/>
    <x v="0"/>
    <x v="0"/>
    <x v="4"/>
    <x v="1"/>
    <x v="1"/>
    <x v="0"/>
  </r>
  <r>
    <x v="0"/>
    <x v="0"/>
    <x v="1"/>
    <x v="2"/>
    <x v="16"/>
    <x v="0"/>
    <x v="0"/>
    <x v="5"/>
    <x v="0"/>
    <x v="0"/>
    <x v="0"/>
  </r>
  <r>
    <x v="0"/>
    <x v="1"/>
    <x v="2"/>
    <x v="0"/>
    <x v="9"/>
    <x v="0"/>
    <x v="0"/>
    <x v="3"/>
    <x v="0"/>
    <x v="0"/>
    <x v="0"/>
  </r>
  <r>
    <x v="0"/>
    <x v="2"/>
    <x v="2"/>
    <x v="0"/>
    <x v="18"/>
    <x v="1"/>
    <x v="0"/>
    <x v="5"/>
    <x v="0"/>
    <x v="0"/>
    <x v="0"/>
  </r>
  <r>
    <x v="0"/>
    <x v="4"/>
    <x v="1"/>
    <x v="0"/>
    <x v="8"/>
    <x v="1"/>
    <x v="0"/>
    <x v="1"/>
    <x v="1"/>
    <x v="1"/>
    <x v="0"/>
  </r>
  <r>
    <x v="0"/>
    <x v="1"/>
    <x v="0"/>
    <x v="0"/>
    <x v="9"/>
    <x v="0"/>
    <x v="0"/>
    <x v="2"/>
    <x v="0"/>
    <x v="0"/>
    <x v="0"/>
  </r>
  <r>
    <x v="0"/>
    <x v="4"/>
    <x v="0"/>
    <x v="0"/>
    <x v="2"/>
    <x v="1"/>
    <x v="0"/>
    <x v="5"/>
    <x v="0"/>
    <x v="0"/>
    <x v="0"/>
  </r>
  <r>
    <x v="0"/>
    <x v="1"/>
    <x v="0"/>
    <x v="0"/>
    <x v="2"/>
    <x v="0"/>
    <x v="0"/>
    <x v="2"/>
    <x v="0"/>
    <x v="0"/>
    <x v="0"/>
  </r>
  <r>
    <x v="0"/>
    <x v="0"/>
    <x v="0"/>
    <x v="0"/>
    <x v="17"/>
    <x v="0"/>
    <x v="0"/>
    <x v="0"/>
    <x v="0"/>
    <x v="0"/>
    <x v="0"/>
  </r>
  <r>
    <x v="0"/>
    <x v="0"/>
    <x v="1"/>
    <x v="0"/>
    <x v="13"/>
    <x v="1"/>
    <x v="0"/>
    <x v="0"/>
    <x v="1"/>
    <x v="1"/>
    <x v="0"/>
  </r>
  <r>
    <x v="0"/>
    <x v="0"/>
    <x v="0"/>
    <x v="0"/>
    <x v="19"/>
    <x v="0"/>
    <x v="0"/>
    <x v="3"/>
    <x v="0"/>
    <x v="0"/>
    <x v="0"/>
  </r>
  <r>
    <x v="0"/>
    <x v="1"/>
    <x v="2"/>
    <x v="0"/>
    <x v="2"/>
    <x v="1"/>
    <x v="0"/>
    <x v="5"/>
    <x v="1"/>
    <x v="1"/>
    <x v="0"/>
  </r>
  <r>
    <x v="0"/>
    <x v="3"/>
    <x v="0"/>
    <x v="0"/>
    <x v="16"/>
    <x v="0"/>
    <x v="1"/>
    <x v="4"/>
    <x v="0"/>
    <x v="0"/>
    <x v="0"/>
  </r>
  <r>
    <x v="0"/>
    <x v="6"/>
    <x v="0"/>
    <x v="0"/>
    <x v="12"/>
    <x v="1"/>
    <x v="0"/>
    <x v="2"/>
    <x v="1"/>
    <x v="1"/>
    <x v="0"/>
  </r>
  <r>
    <x v="2"/>
    <x v="1"/>
    <x v="2"/>
    <x v="0"/>
    <x v="12"/>
    <x v="0"/>
    <x v="0"/>
    <x v="1"/>
    <x v="1"/>
    <x v="1"/>
    <x v="0"/>
  </r>
  <r>
    <x v="0"/>
    <x v="2"/>
    <x v="1"/>
    <x v="0"/>
    <x v="19"/>
    <x v="0"/>
    <x v="0"/>
    <x v="5"/>
    <x v="0"/>
    <x v="0"/>
    <x v="0"/>
  </r>
  <r>
    <x v="0"/>
    <x v="2"/>
    <x v="0"/>
    <x v="0"/>
    <x v="17"/>
    <x v="0"/>
    <x v="1"/>
    <x v="4"/>
    <x v="0"/>
    <x v="0"/>
    <x v="0"/>
  </r>
  <r>
    <x v="0"/>
    <x v="0"/>
    <x v="0"/>
    <x v="0"/>
    <x v="2"/>
    <x v="0"/>
    <x v="0"/>
    <x v="3"/>
    <x v="0"/>
    <x v="0"/>
    <x v="0"/>
  </r>
  <r>
    <x v="0"/>
    <x v="0"/>
    <x v="2"/>
    <x v="2"/>
    <x v="19"/>
    <x v="1"/>
    <x v="0"/>
    <x v="0"/>
    <x v="0"/>
    <x v="0"/>
    <x v="0"/>
  </r>
  <r>
    <x v="0"/>
    <x v="5"/>
    <x v="0"/>
    <x v="1"/>
    <x v="0"/>
    <x v="0"/>
    <x v="0"/>
    <x v="0"/>
    <x v="0"/>
    <x v="0"/>
    <x v="0"/>
  </r>
  <r>
    <x v="0"/>
    <x v="3"/>
    <x v="0"/>
    <x v="0"/>
    <x v="9"/>
    <x v="1"/>
    <x v="0"/>
    <x v="1"/>
    <x v="1"/>
    <x v="1"/>
    <x v="0"/>
  </r>
  <r>
    <x v="0"/>
    <x v="2"/>
    <x v="0"/>
    <x v="0"/>
    <x v="7"/>
    <x v="0"/>
    <x v="0"/>
    <x v="3"/>
    <x v="0"/>
    <x v="0"/>
    <x v="0"/>
  </r>
  <r>
    <x v="0"/>
    <x v="4"/>
    <x v="1"/>
    <x v="2"/>
    <x v="9"/>
    <x v="1"/>
    <x v="1"/>
    <x v="0"/>
    <x v="1"/>
    <x v="1"/>
    <x v="0"/>
  </r>
  <r>
    <x v="0"/>
    <x v="1"/>
    <x v="0"/>
    <x v="0"/>
    <x v="13"/>
    <x v="0"/>
    <x v="0"/>
    <x v="2"/>
    <x v="1"/>
    <x v="1"/>
    <x v="0"/>
  </r>
  <r>
    <x v="1"/>
    <x v="5"/>
    <x v="2"/>
    <x v="0"/>
    <x v="0"/>
    <x v="1"/>
    <x v="0"/>
    <x v="1"/>
    <x v="0"/>
    <x v="0"/>
    <x v="0"/>
  </r>
  <r>
    <x v="0"/>
    <x v="4"/>
    <x v="0"/>
    <x v="0"/>
    <x v="9"/>
    <x v="0"/>
    <x v="0"/>
    <x v="4"/>
    <x v="0"/>
    <x v="0"/>
    <x v="0"/>
  </r>
  <r>
    <x v="0"/>
    <x v="2"/>
    <x v="1"/>
    <x v="2"/>
    <x v="2"/>
    <x v="1"/>
    <x v="0"/>
    <x v="1"/>
    <x v="1"/>
    <x v="1"/>
    <x v="0"/>
  </r>
  <r>
    <x v="0"/>
    <x v="5"/>
    <x v="0"/>
    <x v="0"/>
    <x v="0"/>
    <x v="0"/>
    <x v="0"/>
    <x v="4"/>
    <x v="0"/>
    <x v="0"/>
    <x v="0"/>
  </r>
  <r>
    <x v="0"/>
    <x v="3"/>
    <x v="0"/>
    <x v="0"/>
    <x v="13"/>
    <x v="1"/>
    <x v="0"/>
    <x v="2"/>
    <x v="0"/>
    <x v="0"/>
    <x v="0"/>
  </r>
  <r>
    <x v="0"/>
    <x v="3"/>
    <x v="0"/>
    <x v="0"/>
    <x v="9"/>
    <x v="1"/>
    <x v="0"/>
    <x v="0"/>
    <x v="0"/>
    <x v="0"/>
    <x v="0"/>
  </r>
  <r>
    <x v="0"/>
    <x v="1"/>
    <x v="0"/>
    <x v="0"/>
    <x v="13"/>
    <x v="1"/>
    <x v="0"/>
    <x v="4"/>
    <x v="0"/>
    <x v="0"/>
    <x v="0"/>
  </r>
  <r>
    <x v="0"/>
    <x v="5"/>
    <x v="0"/>
    <x v="0"/>
    <x v="12"/>
    <x v="0"/>
    <x v="0"/>
    <x v="4"/>
    <x v="0"/>
    <x v="0"/>
    <x v="0"/>
  </r>
  <r>
    <x v="0"/>
    <x v="0"/>
    <x v="2"/>
    <x v="0"/>
    <x v="7"/>
    <x v="0"/>
    <x v="0"/>
    <x v="0"/>
    <x v="0"/>
    <x v="0"/>
    <x v="0"/>
  </r>
  <r>
    <x v="0"/>
    <x v="4"/>
    <x v="1"/>
    <x v="1"/>
    <x v="2"/>
    <x v="1"/>
    <x v="0"/>
    <x v="4"/>
    <x v="1"/>
    <x v="1"/>
    <x v="0"/>
  </r>
  <r>
    <x v="2"/>
    <x v="0"/>
    <x v="1"/>
    <x v="0"/>
    <x v="19"/>
    <x v="0"/>
    <x v="0"/>
    <x v="2"/>
    <x v="0"/>
    <x v="0"/>
    <x v="0"/>
  </r>
  <r>
    <x v="0"/>
    <x v="6"/>
    <x v="0"/>
    <x v="0"/>
    <x v="8"/>
    <x v="0"/>
    <x v="0"/>
    <x v="5"/>
    <x v="1"/>
    <x v="1"/>
    <x v="0"/>
  </r>
  <r>
    <x v="0"/>
    <x v="6"/>
    <x v="1"/>
    <x v="0"/>
    <x v="17"/>
    <x v="0"/>
    <x v="0"/>
    <x v="0"/>
    <x v="1"/>
    <x v="1"/>
    <x v="0"/>
  </r>
  <r>
    <x v="0"/>
    <x v="0"/>
    <x v="0"/>
    <x v="0"/>
    <x v="17"/>
    <x v="0"/>
    <x v="0"/>
    <x v="4"/>
    <x v="0"/>
    <x v="0"/>
    <x v="0"/>
  </r>
  <r>
    <x v="0"/>
    <x v="1"/>
    <x v="0"/>
    <x v="0"/>
    <x v="8"/>
    <x v="0"/>
    <x v="0"/>
    <x v="4"/>
    <x v="0"/>
    <x v="0"/>
    <x v="0"/>
  </r>
  <r>
    <x v="0"/>
    <x v="4"/>
    <x v="0"/>
    <x v="0"/>
    <x v="13"/>
    <x v="0"/>
    <x v="0"/>
    <x v="4"/>
    <x v="1"/>
    <x v="1"/>
    <x v="0"/>
  </r>
  <r>
    <x v="0"/>
    <x v="4"/>
    <x v="0"/>
    <x v="0"/>
    <x v="19"/>
    <x v="0"/>
    <x v="0"/>
    <x v="5"/>
    <x v="0"/>
    <x v="0"/>
    <x v="0"/>
  </r>
  <r>
    <x v="0"/>
    <x v="5"/>
    <x v="0"/>
    <x v="0"/>
    <x v="18"/>
    <x v="0"/>
    <x v="1"/>
    <x v="0"/>
    <x v="0"/>
    <x v="0"/>
    <x v="0"/>
  </r>
  <r>
    <x v="0"/>
    <x v="5"/>
    <x v="2"/>
    <x v="2"/>
    <x v="2"/>
    <x v="1"/>
    <x v="0"/>
    <x v="4"/>
    <x v="1"/>
    <x v="1"/>
    <x v="0"/>
  </r>
  <r>
    <x v="1"/>
    <x v="5"/>
    <x v="0"/>
    <x v="0"/>
    <x v="9"/>
    <x v="1"/>
    <x v="0"/>
    <x v="1"/>
    <x v="1"/>
    <x v="1"/>
    <x v="0"/>
  </r>
  <r>
    <x v="0"/>
    <x v="4"/>
    <x v="0"/>
    <x v="1"/>
    <x v="12"/>
    <x v="1"/>
    <x v="0"/>
    <x v="2"/>
    <x v="0"/>
    <x v="0"/>
    <x v="0"/>
  </r>
  <r>
    <x v="1"/>
    <x v="0"/>
    <x v="0"/>
    <x v="2"/>
    <x v="13"/>
    <x v="0"/>
    <x v="0"/>
    <x v="3"/>
    <x v="0"/>
    <x v="0"/>
    <x v="0"/>
  </r>
  <r>
    <x v="1"/>
    <x v="0"/>
    <x v="2"/>
    <x v="2"/>
    <x v="9"/>
    <x v="1"/>
    <x v="0"/>
    <x v="2"/>
    <x v="1"/>
    <x v="1"/>
    <x v="0"/>
  </r>
  <r>
    <x v="1"/>
    <x v="0"/>
    <x v="2"/>
    <x v="0"/>
    <x v="19"/>
    <x v="0"/>
    <x v="0"/>
    <x v="1"/>
    <x v="1"/>
    <x v="1"/>
    <x v="0"/>
  </r>
  <r>
    <x v="2"/>
    <x v="6"/>
    <x v="2"/>
    <x v="0"/>
    <x v="18"/>
    <x v="1"/>
    <x v="0"/>
    <x v="0"/>
    <x v="1"/>
    <x v="1"/>
    <x v="0"/>
  </r>
  <r>
    <x v="0"/>
    <x v="4"/>
    <x v="0"/>
    <x v="0"/>
    <x v="2"/>
    <x v="0"/>
    <x v="0"/>
    <x v="4"/>
    <x v="0"/>
    <x v="0"/>
    <x v="0"/>
  </r>
  <r>
    <x v="0"/>
    <x v="0"/>
    <x v="1"/>
    <x v="2"/>
    <x v="13"/>
    <x v="0"/>
    <x v="0"/>
    <x v="0"/>
    <x v="0"/>
    <x v="0"/>
    <x v="0"/>
  </r>
  <r>
    <x v="0"/>
    <x v="2"/>
    <x v="0"/>
    <x v="0"/>
    <x v="0"/>
    <x v="0"/>
    <x v="0"/>
    <x v="5"/>
    <x v="0"/>
    <x v="0"/>
    <x v="0"/>
  </r>
  <r>
    <x v="0"/>
    <x v="0"/>
    <x v="0"/>
    <x v="0"/>
    <x v="16"/>
    <x v="0"/>
    <x v="0"/>
    <x v="2"/>
    <x v="0"/>
    <x v="0"/>
    <x v="0"/>
  </r>
  <r>
    <x v="0"/>
    <x v="5"/>
    <x v="0"/>
    <x v="0"/>
    <x v="12"/>
    <x v="0"/>
    <x v="0"/>
    <x v="4"/>
    <x v="0"/>
    <x v="0"/>
    <x v="0"/>
  </r>
  <r>
    <x v="0"/>
    <x v="4"/>
    <x v="0"/>
    <x v="0"/>
    <x v="12"/>
    <x v="1"/>
    <x v="0"/>
    <x v="2"/>
    <x v="0"/>
    <x v="0"/>
    <x v="0"/>
  </r>
  <r>
    <x v="0"/>
    <x v="0"/>
    <x v="2"/>
    <x v="2"/>
    <x v="19"/>
    <x v="1"/>
    <x v="0"/>
    <x v="5"/>
    <x v="0"/>
    <x v="0"/>
    <x v="0"/>
  </r>
  <r>
    <x v="0"/>
    <x v="0"/>
    <x v="0"/>
    <x v="0"/>
    <x v="7"/>
    <x v="0"/>
    <x v="0"/>
    <x v="1"/>
    <x v="0"/>
    <x v="0"/>
    <x v="0"/>
  </r>
  <r>
    <x v="0"/>
    <x v="0"/>
    <x v="2"/>
    <x v="0"/>
    <x v="18"/>
    <x v="0"/>
    <x v="0"/>
    <x v="3"/>
    <x v="0"/>
    <x v="0"/>
    <x v="0"/>
  </r>
  <r>
    <x v="0"/>
    <x v="0"/>
    <x v="2"/>
    <x v="0"/>
    <x v="19"/>
    <x v="1"/>
    <x v="0"/>
    <x v="5"/>
    <x v="0"/>
    <x v="0"/>
    <x v="0"/>
  </r>
  <r>
    <x v="0"/>
    <x v="0"/>
    <x v="0"/>
    <x v="0"/>
    <x v="7"/>
    <x v="1"/>
    <x v="0"/>
    <x v="2"/>
    <x v="0"/>
    <x v="0"/>
    <x v="0"/>
  </r>
  <r>
    <x v="0"/>
    <x v="0"/>
    <x v="1"/>
    <x v="0"/>
    <x v="2"/>
    <x v="0"/>
    <x v="1"/>
    <x v="3"/>
    <x v="0"/>
    <x v="0"/>
    <x v="0"/>
  </r>
  <r>
    <x v="0"/>
    <x v="4"/>
    <x v="0"/>
    <x v="0"/>
    <x v="0"/>
    <x v="0"/>
    <x v="0"/>
    <x v="2"/>
    <x v="1"/>
    <x v="1"/>
    <x v="0"/>
  </r>
  <r>
    <x v="0"/>
    <x v="0"/>
    <x v="1"/>
    <x v="0"/>
    <x v="7"/>
    <x v="1"/>
    <x v="0"/>
    <x v="0"/>
    <x v="0"/>
    <x v="0"/>
    <x v="0"/>
  </r>
  <r>
    <x v="0"/>
    <x v="2"/>
    <x v="0"/>
    <x v="0"/>
    <x v="0"/>
    <x v="0"/>
    <x v="0"/>
    <x v="0"/>
    <x v="1"/>
    <x v="1"/>
    <x v="0"/>
  </r>
  <r>
    <x v="0"/>
    <x v="5"/>
    <x v="1"/>
    <x v="0"/>
    <x v="8"/>
    <x v="0"/>
    <x v="0"/>
    <x v="4"/>
    <x v="0"/>
    <x v="0"/>
    <x v="0"/>
  </r>
  <r>
    <x v="1"/>
    <x v="5"/>
    <x v="2"/>
    <x v="0"/>
    <x v="17"/>
    <x v="1"/>
    <x v="0"/>
    <x v="5"/>
    <x v="1"/>
    <x v="1"/>
    <x v="0"/>
  </r>
  <r>
    <x v="0"/>
    <x v="1"/>
    <x v="1"/>
    <x v="0"/>
    <x v="12"/>
    <x v="0"/>
    <x v="0"/>
    <x v="1"/>
    <x v="0"/>
    <x v="0"/>
    <x v="0"/>
  </r>
  <r>
    <x v="0"/>
    <x v="4"/>
    <x v="0"/>
    <x v="0"/>
    <x v="0"/>
    <x v="1"/>
    <x v="0"/>
    <x v="2"/>
    <x v="0"/>
    <x v="0"/>
    <x v="0"/>
  </r>
  <r>
    <x v="0"/>
    <x v="2"/>
    <x v="0"/>
    <x v="0"/>
    <x v="7"/>
    <x v="1"/>
    <x v="0"/>
    <x v="1"/>
    <x v="0"/>
    <x v="0"/>
    <x v="0"/>
  </r>
  <r>
    <x v="0"/>
    <x v="3"/>
    <x v="0"/>
    <x v="0"/>
    <x v="16"/>
    <x v="1"/>
    <x v="1"/>
    <x v="5"/>
    <x v="0"/>
    <x v="0"/>
    <x v="0"/>
  </r>
  <r>
    <x v="0"/>
    <x v="2"/>
    <x v="1"/>
    <x v="0"/>
    <x v="18"/>
    <x v="0"/>
    <x v="0"/>
    <x v="5"/>
    <x v="0"/>
    <x v="0"/>
    <x v="0"/>
  </r>
  <r>
    <x v="0"/>
    <x v="3"/>
    <x v="0"/>
    <x v="0"/>
    <x v="9"/>
    <x v="1"/>
    <x v="0"/>
    <x v="5"/>
    <x v="0"/>
    <x v="0"/>
    <x v="0"/>
  </r>
  <r>
    <x v="0"/>
    <x v="5"/>
    <x v="0"/>
    <x v="0"/>
    <x v="16"/>
    <x v="0"/>
    <x v="0"/>
    <x v="5"/>
    <x v="0"/>
    <x v="0"/>
    <x v="0"/>
  </r>
  <r>
    <x v="0"/>
    <x v="1"/>
    <x v="0"/>
    <x v="1"/>
    <x v="0"/>
    <x v="0"/>
    <x v="0"/>
    <x v="5"/>
    <x v="1"/>
    <x v="1"/>
    <x v="0"/>
  </r>
  <r>
    <x v="0"/>
    <x v="3"/>
    <x v="1"/>
    <x v="0"/>
    <x v="16"/>
    <x v="0"/>
    <x v="0"/>
    <x v="3"/>
    <x v="0"/>
    <x v="0"/>
    <x v="0"/>
  </r>
  <r>
    <x v="2"/>
    <x v="1"/>
    <x v="0"/>
    <x v="0"/>
    <x v="8"/>
    <x v="0"/>
    <x v="0"/>
    <x v="3"/>
    <x v="0"/>
    <x v="0"/>
    <x v="0"/>
  </r>
  <r>
    <x v="0"/>
    <x v="5"/>
    <x v="0"/>
    <x v="0"/>
    <x v="18"/>
    <x v="0"/>
    <x v="0"/>
    <x v="4"/>
    <x v="0"/>
    <x v="0"/>
    <x v="0"/>
  </r>
  <r>
    <x v="0"/>
    <x v="0"/>
    <x v="2"/>
    <x v="1"/>
    <x v="13"/>
    <x v="1"/>
    <x v="0"/>
    <x v="5"/>
    <x v="1"/>
    <x v="1"/>
    <x v="0"/>
  </r>
  <r>
    <x v="1"/>
    <x v="3"/>
    <x v="2"/>
    <x v="0"/>
    <x v="19"/>
    <x v="1"/>
    <x v="0"/>
    <x v="5"/>
    <x v="0"/>
    <x v="0"/>
    <x v="0"/>
  </r>
  <r>
    <x v="0"/>
    <x v="3"/>
    <x v="0"/>
    <x v="0"/>
    <x v="0"/>
    <x v="0"/>
    <x v="0"/>
    <x v="5"/>
    <x v="0"/>
    <x v="0"/>
    <x v="0"/>
  </r>
  <r>
    <x v="0"/>
    <x v="3"/>
    <x v="0"/>
    <x v="0"/>
    <x v="9"/>
    <x v="0"/>
    <x v="0"/>
    <x v="6"/>
    <x v="0"/>
    <x v="0"/>
    <x v="0"/>
  </r>
  <r>
    <x v="0"/>
    <x v="2"/>
    <x v="0"/>
    <x v="0"/>
    <x v="17"/>
    <x v="0"/>
    <x v="0"/>
    <x v="3"/>
    <x v="0"/>
    <x v="0"/>
    <x v="0"/>
  </r>
  <r>
    <x v="0"/>
    <x v="3"/>
    <x v="1"/>
    <x v="0"/>
    <x v="2"/>
    <x v="1"/>
    <x v="0"/>
    <x v="6"/>
    <x v="0"/>
    <x v="0"/>
    <x v="0"/>
  </r>
  <r>
    <x v="0"/>
    <x v="3"/>
    <x v="0"/>
    <x v="0"/>
    <x v="18"/>
    <x v="0"/>
    <x v="0"/>
    <x v="7"/>
    <x v="0"/>
    <x v="0"/>
    <x v="0"/>
  </r>
  <r>
    <x v="0"/>
    <x v="2"/>
    <x v="1"/>
    <x v="0"/>
    <x v="18"/>
    <x v="0"/>
    <x v="0"/>
    <x v="7"/>
    <x v="0"/>
    <x v="0"/>
    <x v="0"/>
  </r>
  <r>
    <x v="0"/>
    <x v="5"/>
    <x v="0"/>
    <x v="0"/>
    <x v="17"/>
    <x v="0"/>
    <x v="0"/>
    <x v="3"/>
    <x v="0"/>
    <x v="0"/>
    <x v="0"/>
  </r>
  <r>
    <x v="2"/>
    <x v="1"/>
    <x v="2"/>
    <x v="0"/>
    <x v="16"/>
    <x v="0"/>
    <x v="0"/>
    <x v="3"/>
    <x v="0"/>
    <x v="0"/>
    <x v="0"/>
  </r>
  <r>
    <x v="0"/>
    <x v="5"/>
    <x v="0"/>
    <x v="0"/>
    <x v="16"/>
    <x v="1"/>
    <x v="0"/>
    <x v="3"/>
    <x v="0"/>
    <x v="0"/>
    <x v="0"/>
  </r>
  <r>
    <x v="0"/>
    <x v="0"/>
    <x v="0"/>
    <x v="0"/>
    <x v="9"/>
    <x v="0"/>
    <x v="0"/>
    <x v="3"/>
    <x v="0"/>
    <x v="0"/>
    <x v="0"/>
  </r>
  <r>
    <x v="0"/>
    <x v="0"/>
    <x v="0"/>
    <x v="0"/>
    <x v="18"/>
    <x v="1"/>
    <x v="0"/>
    <x v="7"/>
    <x v="0"/>
    <x v="0"/>
    <x v="0"/>
  </r>
  <r>
    <x v="0"/>
    <x v="2"/>
    <x v="0"/>
    <x v="0"/>
    <x v="8"/>
    <x v="1"/>
    <x v="0"/>
    <x v="3"/>
    <x v="0"/>
    <x v="0"/>
    <x v="0"/>
  </r>
  <r>
    <x v="1"/>
    <x v="2"/>
    <x v="0"/>
    <x v="0"/>
    <x v="16"/>
    <x v="1"/>
    <x v="0"/>
    <x v="6"/>
    <x v="1"/>
    <x v="1"/>
    <x v="0"/>
  </r>
  <r>
    <x v="0"/>
    <x v="0"/>
    <x v="2"/>
    <x v="2"/>
    <x v="18"/>
    <x v="0"/>
    <x v="0"/>
    <x v="7"/>
    <x v="0"/>
    <x v="0"/>
    <x v="0"/>
  </r>
  <r>
    <x v="1"/>
    <x v="3"/>
    <x v="2"/>
    <x v="1"/>
    <x v="13"/>
    <x v="1"/>
    <x v="0"/>
    <x v="3"/>
    <x v="1"/>
    <x v="1"/>
    <x v="0"/>
  </r>
  <r>
    <x v="0"/>
    <x v="1"/>
    <x v="0"/>
    <x v="0"/>
    <x v="17"/>
    <x v="1"/>
    <x v="0"/>
    <x v="3"/>
    <x v="0"/>
    <x v="0"/>
    <x v="0"/>
  </r>
  <r>
    <x v="0"/>
    <x v="2"/>
    <x v="0"/>
    <x v="0"/>
    <x v="9"/>
    <x v="0"/>
    <x v="0"/>
    <x v="6"/>
    <x v="1"/>
    <x v="1"/>
    <x v="0"/>
  </r>
  <r>
    <x v="1"/>
    <x v="6"/>
    <x v="0"/>
    <x v="0"/>
    <x v="9"/>
    <x v="1"/>
    <x v="0"/>
    <x v="7"/>
    <x v="1"/>
    <x v="1"/>
    <x v="0"/>
  </r>
  <r>
    <x v="1"/>
    <x v="0"/>
    <x v="1"/>
    <x v="2"/>
    <x v="2"/>
    <x v="1"/>
    <x v="0"/>
    <x v="2"/>
    <x v="0"/>
    <x v="0"/>
    <x v="0"/>
  </r>
  <r>
    <x v="0"/>
    <x v="5"/>
    <x v="0"/>
    <x v="0"/>
    <x v="2"/>
    <x v="0"/>
    <x v="0"/>
    <x v="6"/>
    <x v="1"/>
    <x v="1"/>
    <x v="0"/>
  </r>
  <r>
    <x v="1"/>
    <x v="0"/>
    <x v="2"/>
    <x v="2"/>
    <x v="16"/>
    <x v="1"/>
    <x v="1"/>
    <x v="2"/>
    <x v="0"/>
    <x v="0"/>
    <x v="0"/>
  </r>
  <r>
    <x v="0"/>
    <x v="6"/>
    <x v="0"/>
    <x v="0"/>
    <x v="2"/>
    <x v="0"/>
    <x v="0"/>
    <x v="7"/>
    <x v="1"/>
    <x v="1"/>
    <x v="0"/>
  </r>
  <r>
    <x v="0"/>
    <x v="1"/>
    <x v="0"/>
    <x v="0"/>
    <x v="0"/>
    <x v="0"/>
    <x v="0"/>
    <x v="7"/>
    <x v="0"/>
    <x v="0"/>
    <x v="0"/>
  </r>
  <r>
    <x v="0"/>
    <x v="5"/>
    <x v="0"/>
    <x v="1"/>
    <x v="17"/>
    <x v="0"/>
    <x v="0"/>
    <x v="6"/>
    <x v="0"/>
    <x v="0"/>
    <x v="0"/>
  </r>
  <r>
    <x v="1"/>
    <x v="1"/>
    <x v="2"/>
    <x v="1"/>
    <x v="19"/>
    <x v="0"/>
    <x v="0"/>
    <x v="3"/>
    <x v="0"/>
    <x v="0"/>
    <x v="0"/>
  </r>
  <r>
    <x v="2"/>
    <x v="2"/>
    <x v="2"/>
    <x v="2"/>
    <x v="7"/>
    <x v="1"/>
    <x v="0"/>
    <x v="3"/>
    <x v="0"/>
    <x v="0"/>
    <x v="0"/>
  </r>
  <r>
    <x v="0"/>
    <x v="4"/>
    <x v="1"/>
    <x v="0"/>
    <x v="0"/>
    <x v="0"/>
    <x v="1"/>
    <x v="6"/>
    <x v="0"/>
    <x v="0"/>
    <x v="0"/>
  </r>
  <r>
    <x v="0"/>
    <x v="2"/>
    <x v="0"/>
    <x v="0"/>
    <x v="17"/>
    <x v="0"/>
    <x v="1"/>
    <x v="3"/>
    <x v="0"/>
    <x v="0"/>
    <x v="0"/>
  </r>
  <r>
    <x v="0"/>
    <x v="1"/>
    <x v="0"/>
    <x v="1"/>
    <x v="2"/>
    <x v="0"/>
    <x v="0"/>
    <x v="7"/>
    <x v="0"/>
    <x v="0"/>
    <x v="0"/>
  </r>
  <r>
    <x v="0"/>
    <x v="3"/>
    <x v="0"/>
    <x v="0"/>
    <x v="2"/>
    <x v="1"/>
    <x v="0"/>
    <x v="6"/>
    <x v="0"/>
    <x v="0"/>
    <x v="0"/>
  </r>
  <r>
    <x v="0"/>
    <x v="4"/>
    <x v="1"/>
    <x v="2"/>
    <x v="19"/>
    <x v="1"/>
    <x v="0"/>
    <x v="6"/>
    <x v="0"/>
    <x v="0"/>
    <x v="0"/>
  </r>
  <r>
    <x v="0"/>
    <x v="6"/>
    <x v="0"/>
    <x v="0"/>
    <x v="0"/>
    <x v="0"/>
    <x v="0"/>
    <x v="3"/>
    <x v="1"/>
    <x v="1"/>
    <x v="0"/>
  </r>
  <r>
    <x v="0"/>
    <x v="0"/>
    <x v="1"/>
    <x v="2"/>
    <x v="5"/>
    <x v="0"/>
    <x v="0"/>
    <x v="0"/>
    <x v="0"/>
    <x v="0"/>
    <x v="0"/>
  </r>
  <r>
    <x v="0"/>
    <x v="6"/>
    <x v="0"/>
    <x v="2"/>
    <x v="15"/>
    <x v="1"/>
    <x v="0"/>
    <x v="5"/>
    <x v="1"/>
    <x v="1"/>
    <x v="0"/>
  </r>
  <r>
    <x v="0"/>
    <x v="5"/>
    <x v="0"/>
    <x v="0"/>
    <x v="5"/>
    <x v="0"/>
    <x v="0"/>
    <x v="0"/>
    <x v="0"/>
    <x v="0"/>
    <x v="0"/>
  </r>
  <r>
    <x v="0"/>
    <x v="0"/>
    <x v="2"/>
    <x v="0"/>
    <x v="14"/>
    <x v="1"/>
    <x v="0"/>
    <x v="1"/>
    <x v="0"/>
    <x v="0"/>
    <x v="0"/>
  </r>
  <r>
    <x v="0"/>
    <x v="3"/>
    <x v="0"/>
    <x v="0"/>
    <x v="10"/>
    <x v="0"/>
    <x v="0"/>
    <x v="0"/>
    <x v="0"/>
    <x v="0"/>
    <x v="0"/>
  </r>
  <r>
    <x v="0"/>
    <x v="0"/>
    <x v="2"/>
    <x v="0"/>
    <x v="12"/>
    <x v="1"/>
    <x v="0"/>
    <x v="0"/>
    <x v="0"/>
    <x v="0"/>
    <x v="0"/>
  </r>
  <r>
    <x v="0"/>
    <x v="2"/>
    <x v="0"/>
    <x v="0"/>
    <x v="7"/>
    <x v="1"/>
    <x v="0"/>
    <x v="4"/>
    <x v="0"/>
    <x v="0"/>
    <x v="0"/>
  </r>
  <r>
    <x v="0"/>
    <x v="1"/>
    <x v="2"/>
    <x v="2"/>
    <x v="0"/>
    <x v="1"/>
    <x v="0"/>
    <x v="5"/>
    <x v="1"/>
    <x v="1"/>
    <x v="0"/>
  </r>
  <r>
    <x v="0"/>
    <x v="5"/>
    <x v="1"/>
    <x v="0"/>
    <x v="0"/>
    <x v="1"/>
    <x v="0"/>
    <x v="2"/>
    <x v="1"/>
    <x v="1"/>
    <x v="0"/>
  </r>
  <r>
    <x v="0"/>
    <x v="5"/>
    <x v="0"/>
    <x v="0"/>
    <x v="14"/>
    <x v="1"/>
    <x v="0"/>
    <x v="1"/>
    <x v="1"/>
    <x v="1"/>
    <x v="0"/>
  </r>
  <r>
    <x v="0"/>
    <x v="5"/>
    <x v="0"/>
    <x v="0"/>
    <x v="13"/>
    <x v="0"/>
    <x v="0"/>
    <x v="0"/>
    <x v="0"/>
    <x v="0"/>
    <x v="0"/>
  </r>
  <r>
    <x v="0"/>
    <x v="4"/>
    <x v="2"/>
    <x v="0"/>
    <x v="12"/>
    <x v="1"/>
    <x v="0"/>
    <x v="2"/>
    <x v="0"/>
    <x v="0"/>
    <x v="0"/>
  </r>
  <r>
    <x v="0"/>
    <x v="3"/>
    <x v="0"/>
    <x v="0"/>
    <x v="13"/>
    <x v="0"/>
    <x v="1"/>
    <x v="3"/>
    <x v="0"/>
    <x v="0"/>
    <x v="0"/>
  </r>
  <r>
    <x v="0"/>
    <x v="4"/>
    <x v="0"/>
    <x v="0"/>
    <x v="0"/>
    <x v="0"/>
    <x v="0"/>
    <x v="5"/>
    <x v="0"/>
    <x v="0"/>
    <x v="0"/>
  </r>
  <r>
    <x v="1"/>
    <x v="2"/>
    <x v="2"/>
    <x v="0"/>
    <x v="1"/>
    <x v="0"/>
    <x v="1"/>
    <x v="2"/>
    <x v="1"/>
    <x v="1"/>
    <x v="0"/>
  </r>
  <r>
    <x v="0"/>
    <x v="2"/>
    <x v="0"/>
    <x v="0"/>
    <x v="1"/>
    <x v="0"/>
    <x v="0"/>
    <x v="2"/>
    <x v="0"/>
    <x v="0"/>
    <x v="0"/>
  </r>
  <r>
    <x v="0"/>
    <x v="4"/>
    <x v="0"/>
    <x v="0"/>
    <x v="13"/>
    <x v="0"/>
    <x v="0"/>
    <x v="4"/>
    <x v="0"/>
    <x v="0"/>
    <x v="0"/>
  </r>
  <r>
    <x v="0"/>
    <x v="0"/>
    <x v="0"/>
    <x v="0"/>
    <x v="17"/>
    <x v="0"/>
    <x v="0"/>
    <x v="3"/>
    <x v="0"/>
    <x v="0"/>
    <x v="0"/>
  </r>
  <r>
    <x v="0"/>
    <x v="5"/>
    <x v="0"/>
    <x v="1"/>
    <x v="1"/>
    <x v="1"/>
    <x v="1"/>
    <x v="4"/>
    <x v="0"/>
    <x v="0"/>
    <x v="0"/>
  </r>
  <r>
    <x v="0"/>
    <x v="6"/>
    <x v="0"/>
    <x v="0"/>
    <x v="8"/>
    <x v="1"/>
    <x v="0"/>
    <x v="2"/>
    <x v="1"/>
    <x v="1"/>
    <x v="0"/>
  </r>
  <r>
    <x v="0"/>
    <x v="1"/>
    <x v="0"/>
    <x v="0"/>
    <x v="6"/>
    <x v="0"/>
    <x v="1"/>
    <x v="4"/>
    <x v="1"/>
    <x v="1"/>
    <x v="0"/>
  </r>
  <r>
    <x v="1"/>
    <x v="6"/>
    <x v="1"/>
    <x v="0"/>
    <x v="3"/>
    <x v="0"/>
    <x v="0"/>
    <x v="3"/>
    <x v="1"/>
    <x v="1"/>
    <x v="0"/>
  </r>
  <r>
    <x v="0"/>
    <x v="0"/>
    <x v="1"/>
    <x v="0"/>
    <x v="14"/>
    <x v="0"/>
    <x v="0"/>
    <x v="1"/>
    <x v="0"/>
    <x v="0"/>
    <x v="0"/>
  </r>
  <r>
    <x v="1"/>
    <x v="0"/>
    <x v="2"/>
    <x v="2"/>
    <x v="13"/>
    <x v="1"/>
    <x v="0"/>
    <x v="2"/>
    <x v="0"/>
    <x v="0"/>
    <x v="0"/>
  </r>
  <r>
    <x v="2"/>
    <x v="6"/>
    <x v="2"/>
    <x v="0"/>
    <x v="0"/>
    <x v="0"/>
    <x v="0"/>
    <x v="0"/>
    <x v="1"/>
    <x v="1"/>
    <x v="0"/>
  </r>
  <r>
    <x v="0"/>
    <x v="3"/>
    <x v="0"/>
    <x v="0"/>
    <x v="12"/>
    <x v="1"/>
    <x v="0"/>
    <x v="2"/>
    <x v="0"/>
    <x v="0"/>
    <x v="0"/>
  </r>
  <r>
    <x v="2"/>
    <x v="0"/>
    <x v="2"/>
    <x v="0"/>
    <x v="16"/>
    <x v="0"/>
    <x v="0"/>
    <x v="1"/>
    <x v="0"/>
    <x v="0"/>
    <x v="0"/>
  </r>
  <r>
    <x v="1"/>
    <x v="5"/>
    <x v="2"/>
    <x v="0"/>
    <x v="0"/>
    <x v="1"/>
    <x v="0"/>
    <x v="2"/>
    <x v="0"/>
    <x v="0"/>
    <x v="0"/>
  </r>
  <r>
    <x v="0"/>
    <x v="6"/>
    <x v="0"/>
    <x v="0"/>
    <x v="7"/>
    <x v="0"/>
    <x v="0"/>
    <x v="2"/>
    <x v="1"/>
    <x v="1"/>
    <x v="0"/>
  </r>
  <r>
    <x v="0"/>
    <x v="5"/>
    <x v="0"/>
    <x v="0"/>
    <x v="2"/>
    <x v="0"/>
    <x v="0"/>
    <x v="1"/>
    <x v="0"/>
    <x v="0"/>
    <x v="0"/>
  </r>
  <r>
    <x v="0"/>
    <x v="0"/>
    <x v="2"/>
    <x v="2"/>
    <x v="5"/>
    <x v="1"/>
    <x v="0"/>
    <x v="0"/>
    <x v="0"/>
    <x v="0"/>
    <x v="0"/>
  </r>
  <r>
    <x v="0"/>
    <x v="3"/>
    <x v="1"/>
    <x v="2"/>
    <x v="12"/>
    <x v="1"/>
    <x v="0"/>
    <x v="0"/>
    <x v="1"/>
    <x v="1"/>
    <x v="0"/>
  </r>
  <r>
    <x v="0"/>
    <x v="1"/>
    <x v="2"/>
    <x v="2"/>
    <x v="17"/>
    <x v="1"/>
    <x v="0"/>
    <x v="4"/>
    <x v="1"/>
    <x v="1"/>
    <x v="0"/>
  </r>
  <r>
    <x v="0"/>
    <x v="5"/>
    <x v="2"/>
    <x v="0"/>
    <x v="5"/>
    <x v="1"/>
    <x v="0"/>
    <x v="0"/>
    <x v="0"/>
    <x v="0"/>
    <x v="0"/>
  </r>
  <r>
    <x v="0"/>
    <x v="3"/>
    <x v="0"/>
    <x v="0"/>
    <x v="5"/>
    <x v="0"/>
    <x v="0"/>
    <x v="0"/>
    <x v="0"/>
    <x v="0"/>
    <x v="0"/>
  </r>
  <r>
    <x v="0"/>
    <x v="5"/>
    <x v="0"/>
    <x v="0"/>
    <x v="10"/>
    <x v="0"/>
    <x v="0"/>
    <x v="5"/>
    <x v="0"/>
    <x v="0"/>
    <x v="0"/>
  </r>
  <r>
    <x v="0"/>
    <x v="0"/>
    <x v="0"/>
    <x v="0"/>
    <x v="0"/>
    <x v="0"/>
    <x v="0"/>
    <x v="3"/>
    <x v="0"/>
    <x v="0"/>
    <x v="0"/>
  </r>
  <r>
    <x v="0"/>
    <x v="0"/>
    <x v="0"/>
    <x v="2"/>
    <x v="6"/>
    <x v="0"/>
    <x v="0"/>
    <x v="4"/>
    <x v="0"/>
    <x v="0"/>
    <x v="0"/>
  </r>
  <r>
    <x v="0"/>
    <x v="2"/>
    <x v="1"/>
    <x v="2"/>
    <x v="8"/>
    <x v="0"/>
    <x v="0"/>
    <x v="1"/>
    <x v="1"/>
    <x v="1"/>
    <x v="0"/>
  </r>
  <r>
    <x v="0"/>
    <x v="5"/>
    <x v="1"/>
    <x v="2"/>
    <x v="15"/>
    <x v="1"/>
    <x v="0"/>
    <x v="5"/>
    <x v="1"/>
    <x v="1"/>
    <x v="0"/>
  </r>
  <r>
    <x v="1"/>
    <x v="0"/>
    <x v="0"/>
    <x v="0"/>
    <x v="2"/>
    <x v="0"/>
    <x v="0"/>
    <x v="2"/>
    <x v="0"/>
    <x v="0"/>
    <x v="0"/>
  </r>
  <r>
    <x v="0"/>
    <x v="2"/>
    <x v="1"/>
    <x v="0"/>
    <x v="7"/>
    <x v="0"/>
    <x v="0"/>
    <x v="5"/>
    <x v="0"/>
    <x v="0"/>
    <x v="0"/>
  </r>
  <r>
    <x v="0"/>
    <x v="0"/>
    <x v="2"/>
    <x v="2"/>
    <x v="14"/>
    <x v="1"/>
    <x v="0"/>
    <x v="1"/>
    <x v="0"/>
    <x v="0"/>
    <x v="0"/>
  </r>
  <r>
    <x v="0"/>
    <x v="6"/>
    <x v="1"/>
    <x v="2"/>
    <x v="12"/>
    <x v="1"/>
    <x v="0"/>
    <x v="3"/>
    <x v="1"/>
    <x v="1"/>
    <x v="0"/>
  </r>
  <r>
    <x v="0"/>
    <x v="3"/>
    <x v="0"/>
    <x v="0"/>
    <x v="15"/>
    <x v="1"/>
    <x v="0"/>
    <x v="5"/>
    <x v="0"/>
    <x v="0"/>
    <x v="0"/>
  </r>
  <r>
    <x v="0"/>
    <x v="6"/>
    <x v="1"/>
    <x v="2"/>
    <x v="9"/>
    <x v="1"/>
    <x v="0"/>
    <x v="5"/>
    <x v="1"/>
    <x v="1"/>
    <x v="0"/>
  </r>
  <r>
    <x v="0"/>
    <x v="3"/>
    <x v="0"/>
    <x v="0"/>
    <x v="4"/>
    <x v="0"/>
    <x v="0"/>
    <x v="2"/>
    <x v="1"/>
    <x v="1"/>
    <x v="0"/>
  </r>
  <r>
    <x v="1"/>
    <x v="6"/>
    <x v="1"/>
    <x v="0"/>
    <x v="9"/>
    <x v="0"/>
    <x v="0"/>
    <x v="2"/>
    <x v="1"/>
    <x v="1"/>
    <x v="0"/>
  </r>
  <r>
    <x v="1"/>
    <x v="6"/>
    <x v="2"/>
    <x v="0"/>
    <x v="9"/>
    <x v="1"/>
    <x v="0"/>
    <x v="2"/>
    <x v="1"/>
    <x v="1"/>
    <x v="0"/>
  </r>
  <r>
    <x v="0"/>
    <x v="0"/>
    <x v="2"/>
    <x v="2"/>
    <x v="3"/>
    <x v="1"/>
    <x v="0"/>
    <x v="3"/>
    <x v="0"/>
    <x v="0"/>
    <x v="0"/>
  </r>
  <r>
    <x v="0"/>
    <x v="1"/>
    <x v="0"/>
    <x v="0"/>
    <x v="12"/>
    <x v="0"/>
    <x v="0"/>
    <x v="3"/>
    <x v="1"/>
    <x v="1"/>
    <x v="0"/>
  </r>
  <r>
    <x v="0"/>
    <x v="5"/>
    <x v="0"/>
    <x v="0"/>
    <x v="4"/>
    <x v="0"/>
    <x v="0"/>
    <x v="2"/>
    <x v="0"/>
    <x v="0"/>
    <x v="0"/>
  </r>
  <r>
    <x v="0"/>
    <x v="0"/>
    <x v="0"/>
    <x v="0"/>
    <x v="1"/>
    <x v="1"/>
    <x v="0"/>
    <x v="1"/>
    <x v="0"/>
    <x v="0"/>
    <x v="0"/>
  </r>
  <r>
    <x v="0"/>
    <x v="3"/>
    <x v="0"/>
    <x v="0"/>
    <x v="4"/>
    <x v="0"/>
    <x v="0"/>
    <x v="2"/>
    <x v="0"/>
    <x v="0"/>
    <x v="0"/>
  </r>
  <r>
    <x v="0"/>
    <x v="2"/>
    <x v="0"/>
    <x v="0"/>
    <x v="3"/>
    <x v="0"/>
    <x v="0"/>
    <x v="3"/>
    <x v="0"/>
    <x v="0"/>
    <x v="0"/>
  </r>
  <r>
    <x v="0"/>
    <x v="0"/>
    <x v="2"/>
    <x v="0"/>
    <x v="6"/>
    <x v="0"/>
    <x v="0"/>
    <x v="4"/>
    <x v="0"/>
    <x v="0"/>
    <x v="0"/>
  </r>
  <r>
    <x v="0"/>
    <x v="1"/>
    <x v="0"/>
    <x v="0"/>
    <x v="11"/>
    <x v="1"/>
    <x v="0"/>
    <x v="3"/>
    <x v="0"/>
    <x v="0"/>
    <x v="0"/>
  </r>
  <r>
    <x v="0"/>
    <x v="2"/>
    <x v="0"/>
    <x v="0"/>
    <x v="5"/>
    <x v="0"/>
    <x v="0"/>
    <x v="0"/>
    <x v="0"/>
    <x v="0"/>
    <x v="0"/>
  </r>
  <r>
    <x v="0"/>
    <x v="2"/>
    <x v="1"/>
    <x v="0"/>
    <x v="3"/>
    <x v="0"/>
    <x v="0"/>
    <x v="3"/>
    <x v="0"/>
    <x v="0"/>
    <x v="0"/>
  </r>
  <r>
    <x v="1"/>
    <x v="0"/>
    <x v="2"/>
    <x v="0"/>
    <x v="8"/>
    <x v="0"/>
    <x v="0"/>
    <x v="2"/>
    <x v="0"/>
    <x v="0"/>
    <x v="0"/>
  </r>
  <r>
    <x v="1"/>
    <x v="2"/>
    <x v="1"/>
    <x v="1"/>
    <x v="18"/>
    <x v="1"/>
    <x v="0"/>
    <x v="4"/>
    <x v="0"/>
    <x v="0"/>
    <x v="0"/>
  </r>
  <r>
    <x v="1"/>
    <x v="0"/>
    <x v="2"/>
    <x v="0"/>
    <x v="15"/>
    <x v="0"/>
    <x v="0"/>
    <x v="5"/>
    <x v="1"/>
    <x v="1"/>
    <x v="0"/>
  </r>
  <r>
    <x v="0"/>
    <x v="1"/>
    <x v="1"/>
    <x v="0"/>
    <x v="14"/>
    <x v="1"/>
    <x v="1"/>
    <x v="1"/>
    <x v="1"/>
    <x v="1"/>
    <x v="0"/>
  </r>
  <r>
    <x v="1"/>
    <x v="0"/>
    <x v="2"/>
    <x v="2"/>
    <x v="6"/>
    <x v="0"/>
    <x v="0"/>
    <x v="4"/>
    <x v="1"/>
    <x v="1"/>
    <x v="0"/>
  </r>
  <r>
    <x v="0"/>
    <x v="5"/>
    <x v="1"/>
    <x v="0"/>
    <x v="4"/>
    <x v="0"/>
    <x v="0"/>
    <x v="2"/>
    <x v="0"/>
    <x v="0"/>
    <x v="0"/>
  </r>
  <r>
    <x v="0"/>
    <x v="2"/>
    <x v="0"/>
    <x v="0"/>
    <x v="18"/>
    <x v="0"/>
    <x v="0"/>
    <x v="3"/>
    <x v="0"/>
    <x v="0"/>
    <x v="0"/>
  </r>
  <r>
    <x v="1"/>
    <x v="6"/>
    <x v="0"/>
    <x v="0"/>
    <x v="11"/>
    <x v="0"/>
    <x v="1"/>
    <x v="2"/>
    <x v="1"/>
    <x v="1"/>
    <x v="0"/>
  </r>
  <r>
    <x v="1"/>
    <x v="0"/>
    <x v="2"/>
    <x v="2"/>
    <x v="3"/>
    <x v="1"/>
    <x v="0"/>
    <x v="3"/>
    <x v="0"/>
    <x v="0"/>
    <x v="0"/>
  </r>
  <r>
    <x v="0"/>
    <x v="5"/>
    <x v="1"/>
    <x v="2"/>
    <x v="13"/>
    <x v="1"/>
    <x v="0"/>
    <x v="3"/>
    <x v="1"/>
    <x v="1"/>
    <x v="0"/>
  </r>
  <r>
    <x v="1"/>
    <x v="6"/>
    <x v="2"/>
    <x v="0"/>
    <x v="6"/>
    <x v="1"/>
    <x v="0"/>
    <x v="4"/>
    <x v="1"/>
    <x v="1"/>
    <x v="0"/>
  </r>
  <r>
    <x v="0"/>
    <x v="4"/>
    <x v="0"/>
    <x v="0"/>
    <x v="11"/>
    <x v="0"/>
    <x v="0"/>
    <x v="2"/>
    <x v="0"/>
    <x v="0"/>
    <x v="0"/>
  </r>
  <r>
    <x v="0"/>
    <x v="4"/>
    <x v="1"/>
    <x v="2"/>
    <x v="8"/>
    <x v="1"/>
    <x v="0"/>
    <x v="2"/>
    <x v="1"/>
    <x v="1"/>
    <x v="0"/>
  </r>
  <r>
    <x v="0"/>
    <x v="1"/>
    <x v="2"/>
    <x v="0"/>
    <x v="15"/>
    <x v="1"/>
    <x v="1"/>
    <x v="5"/>
    <x v="0"/>
    <x v="0"/>
    <x v="0"/>
  </r>
  <r>
    <x v="1"/>
    <x v="0"/>
    <x v="2"/>
    <x v="2"/>
    <x v="17"/>
    <x v="0"/>
    <x v="0"/>
    <x v="2"/>
    <x v="0"/>
    <x v="0"/>
    <x v="0"/>
  </r>
  <r>
    <x v="0"/>
    <x v="3"/>
    <x v="0"/>
    <x v="1"/>
    <x v="11"/>
    <x v="0"/>
    <x v="0"/>
    <x v="5"/>
    <x v="1"/>
    <x v="1"/>
    <x v="0"/>
  </r>
  <r>
    <x v="0"/>
    <x v="5"/>
    <x v="0"/>
    <x v="0"/>
    <x v="7"/>
    <x v="0"/>
    <x v="0"/>
    <x v="5"/>
    <x v="1"/>
    <x v="1"/>
    <x v="0"/>
  </r>
  <r>
    <x v="0"/>
    <x v="0"/>
    <x v="0"/>
    <x v="1"/>
    <x v="0"/>
    <x v="0"/>
    <x v="1"/>
    <x v="0"/>
    <x v="0"/>
    <x v="0"/>
    <x v="0"/>
  </r>
  <r>
    <x v="0"/>
    <x v="5"/>
    <x v="0"/>
    <x v="0"/>
    <x v="2"/>
    <x v="1"/>
    <x v="0"/>
    <x v="0"/>
    <x v="0"/>
    <x v="0"/>
    <x v="0"/>
  </r>
  <r>
    <x v="1"/>
    <x v="1"/>
    <x v="2"/>
    <x v="2"/>
    <x v="5"/>
    <x v="0"/>
    <x v="1"/>
    <x v="0"/>
    <x v="1"/>
    <x v="1"/>
    <x v="0"/>
  </r>
  <r>
    <x v="0"/>
    <x v="4"/>
    <x v="1"/>
    <x v="1"/>
    <x v="5"/>
    <x v="1"/>
    <x v="0"/>
    <x v="0"/>
    <x v="1"/>
    <x v="1"/>
    <x v="0"/>
  </r>
  <r>
    <x v="1"/>
    <x v="4"/>
    <x v="1"/>
    <x v="2"/>
    <x v="18"/>
    <x v="1"/>
    <x v="0"/>
    <x v="2"/>
    <x v="1"/>
    <x v="1"/>
    <x v="0"/>
  </r>
  <r>
    <x v="0"/>
    <x v="4"/>
    <x v="0"/>
    <x v="0"/>
    <x v="8"/>
    <x v="0"/>
    <x v="0"/>
    <x v="4"/>
    <x v="0"/>
    <x v="0"/>
    <x v="0"/>
  </r>
  <r>
    <x v="1"/>
    <x v="4"/>
    <x v="1"/>
    <x v="2"/>
    <x v="0"/>
    <x v="1"/>
    <x v="0"/>
    <x v="2"/>
    <x v="0"/>
    <x v="0"/>
    <x v="0"/>
  </r>
  <r>
    <x v="0"/>
    <x v="0"/>
    <x v="0"/>
    <x v="0"/>
    <x v="12"/>
    <x v="1"/>
    <x v="0"/>
    <x v="4"/>
    <x v="0"/>
    <x v="0"/>
    <x v="0"/>
  </r>
  <r>
    <x v="0"/>
    <x v="4"/>
    <x v="0"/>
    <x v="0"/>
    <x v="8"/>
    <x v="0"/>
    <x v="0"/>
    <x v="4"/>
    <x v="0"/>
    <x v="0"/>
    <x v="0"/>
  </r>
  <r>
    <x v="0"/>
    <x v="0"/>
    <x v="0"/>
    <x v="0"/>
    <x v="1"/>
    <x v="0"/>
    <x v="1"/>
    <x v="1"/>
    <x v="0"/>
    <x v="0"/>
    <x v="0"/>
  </r>
  <r>
    <x v="0"/>
    <x v="0"/>
    <x v="2"/>
    <x v="2"/>
    <x v="15"/>
    <x v="1"/>
    <x v="0"/>
    <x v="5"/>
    <x v="0"/>
    <x v="0"/>
    <x v="0"/>
  </r>
  <r>
    <x v="0"/>
    <x v="1"/>
    <x v="1"/>
    <x v="0"/>
    <x v="17"/>
    <x v="0"/>
    <x v="0"/>
    <x v="4"/>
    <x v="0"/>
    <x v="0"/>
    <x v="0"/>
  </r>
  <r>
    <x v="0"/>
    <x v="2"/>
    <x v="1"/>
    <x v="0"/>
    <x v="18"/>
    <x v="0"/>
    <x v="0"/>
    <x v="5"/>
    <x v="0"/>
    <x v="0"/>
    <x v="0"/>
  </r>
  <r>
    <x v="1"/>
    <x v="1"/>
    <x v="1"/>
    <x v="0"/>
    <x v="5"/>
    <x v="1"/>
    <x v="1"/>
    <x v="0"/>
    <x v="1"/>
    <x v="1"/>
    <x v="0"/>
  </r>
  <r>
    <x v="0"/>
    <x v="2"/>
    <x v="1"/>
    <x v="0"/>
    <x v="3"/>
    <x v="0"/>
    <x v="0"/>
    <x v="3"/>
    <x v="1"/>
    <x v="1"/>
    <x v="0"/>
  </r>
  <r>
    <x v="1"/>
    <x v="6"/>
    <x v="2"/>
    <x v="0"/>
    <x v="6"/>
    <x v="1"/>
    <x v="0"/>
    <x v="4"/>
    <x v="1"/>
    <x v="1"/>
    <x v="0"/>
  </r>
  <r>
    <x v="0"/>
    <x v="1"/>
    <x v="0"/>
    <x v="0"/>
    <x v="0"/>
    <x v="1"/>
    <x v="1"/>
    <x v="2"/>
    <x v="0"/>
    <x v="0"/>
    <x v="0"/>
  </r>
  <r>
    <x v="1"/>
    <x v="0"/>
    <x v="1"/>
    <x v="2"/>
    <x v="6"/>
    <x v="0"/>
    <x v="0"/>
    <x v="4"/>
    <x v="1"/>
    <x v="1"/>
    <x v="0"/>
  </r>
  <r>
    <x v="0"/>
    <x v="5"/>
    <x v="1"/>
    <x v="0"/>
    <x v="12"/>
    <x v="0"/>
    <x v="0"/>
    <x v="5"/>
    <x v="0"/>
    <x v="0"/>
    <x v="0"/>
  </r>
  <r>
    <x v="2"/>
    <x v="6"/>
    <x v="2"/>
    <x v="0"/>
    <x v="1"/>
    <x v="0"/>
    <x v="0"/>
    <x v="5"/>
    <x v="1"/>
    <x v="1"/>
    <x v="0"/>
  </r>
  <r>
    <x v="2"/>
    <x v="1"/>
    <x v="0"/>
    <x v="0"/>
    <x v="1"/>
    <x v="0"/>
    <x v="0"/>
    <x v="5"/>
    <x v="0"/>
    <x v="0"/>
    <x v="0"/>
  </r>
  <r>
    <x v="0"/>
    <x v="3"/>
    <x v="0"/>
    <x v="0"/>
    <x v="18"/>
    <x v="1"/>
    <x v="0"/>
    <x v="5"/>
    <x v="0"/>
    <x v="0"/>
    <x v="0"/>
  </r>
  <r>
    <x v="0"/>
    <x v="1"/>
    <x v="0"/>
    <x v="0"/>
    <x v="9"/>
    <x v="0"/>
    <x v="0"/>
    <x v="1"/>
    <x v="0"/>
    <x v="0"/>
    <x v="0"/>
  </r>
  <r>
    <x v="0"/>
    <x v="4"/>
    <x v="2"/>
    <x v="0"/>
    <x v="14"/>
    <x v="1"/>
    <x v="1"/>
    <x v="1"/>
    <x v="0"/>
    <x v="0"/>
    <x v="0"/>
  </r>
  <r>
    <x v="0"/>
    <x v="2"/>
    <x v="1"/>
    <x v="0"/>
    <x v="8"/>
    <x v="0"/>
    <x v="0"/>
    <x v="2"/>
    <x v="0"/>
    <x v="0"/>
    <x v="0"/>
  </r>
  <r>
    <x v="0"/>
    <x v="4"/>
    <x v="1"/>
    <x v="0"/>
    <x v="6"/>
    <x v="1"/>
    <x v="0"/>
    <x v="4"/>
    <x v="1"/>
    <x v="1"/>
    <x v="0"/>
  </r>
  <r>
    <x v="1"/>
    <x v="6"/>
    <x v="2"/>
    <x v="0"/>
    <x v="10"/>
    <x v="0"/>
    <x v="0"/>
    <x v="2"/>
    <x v="1"/>
    <x v="1"/>
    <x v="0"/>
  </r>
  <r>
    <x v="0"/>
    <x v="1"/>
    <x v="1"/>
    <x v="2"/>
    <x v="4"/>
    <x v="0"/>
    <x v="0"/>
    <x v="2"/>
    <x v="1"/>
    <x v="1"/>
    <x v="0"/>
  </r>
  <r>
    <x v="0"/>
    <x v="5"/>
    <x v="0"/>
    <x v="0"/>
    <x v="12"/>
    <x v="1"/>
    <x v="0"/>
    <x v="2"/>
    <x v="1"/>
    <x v="1"/>
    <x v="0"/>
  </r>
  <r>
    <x v="0"/>
    <x v="6"/>
    <x v="0"/>
    <x v="0"/>
    <x v="16"/>
    <x v="0"/>
    <x v="0"/>
    <x v="5"/>
    <x v="1"/>
    <x v="1"/>
    <x v="0"/>
  </r>
  <r>
    <x v="0"/>
    <x v="5"/>
    <x v="2"/>
    <x v="0"/>
    <x v="2"/>
    <x v="1"/>
    <x v="0"/>
    <x v="4"/>
    <x v="0"/>
    <x v="0"/>
    <x v="0"/>
  </r>
  <r>
    <x v="0"/>
    <x v="2"/>
    <x v="0"/>
    <x v="0"/>
    <x v="5"/>
    <x v="0"/>
    <x v="0"/>
    <x v="0"/>
    <x v="0"/>
    <x v="0"/>
    <x v="0"/>
  </r>
  <r>
    <x v="0"/>
    <x v="6"/>
    <x v="0"/>
    <x v="0"/>
    <x v="4"/>
    <x v="0"/>
    <x v="0"/>
    <x v="2"/>
    <x v="1"/>
    <x v="1"/>
    <x v="0"/>
  </r>
  <r>
    <x v="0"/>
    <x v="5"/>
    <x v="0"/>
    <x v="0"/>
    <x v="7"/>
    <x v="0"/>
    <x v="0"/>
    <x v="3"/>
    <x v="0"/>
    <x v="0"/>
    <x v="0"/>
  </r>
  <r>
    <x v="0"/>
    <x v="6"/>
    <x v="1"/>
    <x v="0"/>
    <x v="16"/>
    <x v="0"/>
    <x v="0"/>
    <x v="1"/>
    <x v="1"/>
    <x v="1"/>
    <x v="0"/>
  </r>
  <r>
    <x v="0"/>
    <x v="6"/>
    <x v="0"/>
    <x v="0"/>
    <x v="8"/>
    <x v="0"/>
    <x v="1"/>
    <x v="0"/>
    <x v="1"/>
    <x v="1"/>
    <x v="0"/>
  </r>
  <r>
    <x v="0"/>
    <x v="5"/>
    <x v="2"/>
    <x v="0"/>
    <x v="1"/>
    <x v="1"/>
    <x v="0"/>
    <x v="4"/>
    <x v="0"/>
    <x v="0"/>
    <x v="0"/>
  </r>
  <r>
    <x v="0"/>
    <x v="3"/>
    <x v="1"/>
    <x v="0"/>
    <x v="10"/>
    <x v="0"/>
    <x v="1"/>
    <x v="3"/>
    <x v="0"/>
    <x v="0"/>
    <x v="0"/>
  </r>
  <r>
    <x v="0"/>
    <x v="1"/>
    <x v="1"/>
    <x v="0"/>
    <x v="14"/>
    <x v="0"/>
    <x v="0"/>
    <x v="1"/>
    <x v="0"/>
    <x v="0"/>
    <x v="0"/>
  </r>
  <r>
    <x v="2"/>
    <x v="1"/>
    <x v="0"/>
    <x v="0"/>
    <x v="17"/>
    <x v="0"/>
    <x v="0"/>
    <x v="1"/>
    <x v="1"/>
    <x v="1"/>
    <x v="0"/>
  </r>
  <r>
    <x v="0"/>
    <x v="4"/>
    <x v="0"/>
    <x v="0"/>
    <x v="1"/>
    <x v="0"/>
    <x v="0"/>
    <x v="0"/>
    <x v="1"/>
    <x v="1"/>
    <x v="0"/>
  </r>
  <r>
    <x v="0"/>
    <x v="5"/>
    <x v="0"/>
    <x v="0"/>
    <x v="9"/>
    <x v="0"/>
    <x v="0"/>
    <x v="1"/>
    <x v="0"/>
    <x v="0"/>
    <x v="0"/>
  </r>
  <r>
    <x v="0"/>
    <x v="5"/>
    <x v="1"/>
    <x v="1"/>
    <x v="17"/>
    <x v="0"/>
    <x v="0"/>
    <x v="4"/>
    <x v="0"/>
    <x v="0"/>
    <x v="0"/>
  </r>
  <r>
    <x v="0"/>
    <x v="0"/>
    <x v="0"/>
    <x v="0"/>
    <x v="7"/>
    <x v="0"/>
    <x v="0"/>
    <x v="2"/>
    <x v="0"/>
    <x v="0"/>
    <x v="0"/>
  </r>
  <r>
    <x v="1"/>
    <x v="6"/>
    <x v="1"/>
    <x v="0"/>
    <x v="16"/>
    <x v="1"/>
    <x v="0"/>
    <x v="2"/>
    <x v="1"/>
    <x v="1"/>
    <x v="0"/>
  </r>
  <r>
    <x v="0"/>
    <x v="6"/>
    <x v="0"/>
    <x v="0"/>
    <x v="6"/>
    <x v="0"/>
    <x v="0"/>
    <x v="4"/>
    <x v="1"/>
    <x v="1"/>
    <x v="0"/>
  </r>
  <r>
    <x v="0"/>
    <x v="1"/>
    <x v="1"/>
    <x v="0"/>
    <x v="8"/>
    <x v="0"/>
    <x v="0"/>
    <x v="2"/>
    <x v="0"/>
    <x v="0"/>
    <x v="0"/>
  </r>
  <r>
    <x v="2"/>
    <x v="6"/>
    <x v="2"/>
    <x v="0"/>
    <x v="7"/>
    <x v="0"/>
    <x v="0"/>
    <x v="1"/>
    <x v="1"/>
    <x v="1"/>
    <x v="0"/>
  </r>
  <r>
    <x v="0"/>
    <x v="4"/>
    <x v="0"/>
    <x v="0"/>
    <x v="6"/>
    <x v="1"/>
    <x v="0"/>
    <x v="4"/>
    <x v="0"/>
    <x v="0"/>
    <x v="0"/>
  </r>
  <r>
    <x v="0"/>
    <x v="2"/>
    <x v="1"/>
    <x v="0"/>
    <x v="15"/>
    <x v="0"/>
    <x v="0"/>
    <x v="5"/>
    <x v="0"/>
    <x v="0"/>
    <x v="0"/>
  </r>
  <r>
    <x v="0"/>
    <x v="0"/>
    <x v="0"/>
    <x v="0"/>
    <x v="12"/>
    <x v="1"/>
    <x v="0"/>
    <x v="1"/>
    <x v="1"/>
    <x v="1"/>
    <x v="0"/>
  </r>
  <r>
    <x v="0"/>
    <x v="1"/>
    <x v="0"/>
    <x v="0"/>
    <x v="16"/>
    <x v="1"/>
    <x v="0"/>
    <x v="1"/>
    <x v="0"/>
    <x v="0"/>
    <x v="0"/>
  </r>
  <r>
    <x v="0"/>
    <x v="4"/>
    <x v="2"/>
    <x v="0"/>
    <x v="5"/>
    <x v="0"/>
    <x v="0"/>
    <x v="0"/>
    <x v="0"/>
    <x v="0"/>
    <x v="0"/>
  </r>
  <r>
    <x v="0"/>
    <x v="4"/>
    <x v="0"/>
    <x v="0"/>
    <x v="11"/>
    <x v="0"/>
    <x v="0"/>
    <x v="0"/>
    <x v="0"/>
    <x v="0"/>
    <x v="0"/>
  </r>
  <r>
    <x v="0"/>
    <x v="2"/>
    <x v="0"/>
    <x v="0"/>
    <x v="11"/>
    <x v="0"/>
    <x v="0"/>
    <x v="4"/>
    <x v="0"/>
    <x v="0"/>
    <x v="0"/>
  </r>
  <r>
    <x v="0"/>
    <x v="4"/>
    <x v="1"/>
    <x v="1"/>
    <x v="0"/>
    <x v="1"/>
    <x v="0"/>
    <x v="1"/>
    <x v="1"/>
    <x v="1"/>
    <x v="0"/>
  </r>
  <r>
    <x v="0"/>
    <x v="6"/>
    <x v="0"/>
    <x v="0"/>
    <x v="3"/>
    <x v="0"/>
    <x v="0"/>
    <x v="3"/>
    <x v="1"/>
    <x v="1"/>
    <x v="0"/>
  </r>
  <r>
    <x v="0"/>
    <x v="1"/>
    <x v="0"/>
    <x v="1"/>
    <x v="3"/>
    <x v="1"/>
    <x v="0"/>
    <x v="3"/>
    <x v="0"/>
    <x v="0"/>
    <x v="0"/>
  </r>
  <r>
    <x v="0"/>
    <x v="0"/>
    <x v="1"/>
    <x v="2"/>
    <x v="3"/>
    <x v="1"/>
    <x v="0"/>
    <x v="3"/>
    <x v="1"/>
    <x v="1"/>
    <x v="0"/>
  </r>
  <r>
    <x v="0"/>
    <x v="4"/>
    <x v="0"/>
    <x v="0"/>
    <x v="17"/>
    <x v="1"/>
    <x v="0"/>
    <x v="4"/>
    <x v="1"/>
    <x v="1"/>
    <x v="0"/>
  </r>
  <r>
    <x v="0"/>
    <x v="2"/>
    <x v="2"/>
    <x v="0"/>
    <x v="18"/>
    <x v="1"/>
    <x v="1"/>
    <x v="5"/>
    <x v="0"/>
    <x v="0"/>
    <x v="0"/>
  </r>
  <r>
    <x v="0"/>
    <x v="5"/>
    <x v="0"/>
    <x v="0"/>
    <x v="7"/>
    <x v="0"/>
    <x v="0"/>
    <x v="5"/>
    <x v="0"/>
    <x v="0"/>
    <x v="0"/>
  </r>
  <r>
    <x v="0"/>
    <x v="2"/>
    <x v="2"/>
    <x v="0"/>
    <x v="16"/>
    <x v="1"/>
    <x v="0"/>
    <x v="1"/>
    <x v="0"/>
    <x v="0"/>
    <x v="0"/>
  </r>
  <r>
    <x v="0"/>
    <x v="4"/>
    <x v="1"/>
    <x v="2"/>
    <x v="14"/>
    <x v="1"/>
    <x v="0"/>
    <x v="1"/>
    <x v="1"/>
    <x v="1"/>
    <x v="0"/>
  </r>
  <r>
    <x v="0"/>
    <x v="0"/>
    <x v="1"/>
    <x v="2"/>
    <x v="0"/>
    <x v="0"/>
    <x v="0"/>
    <x v="2"/>
    <x v="0"/>
    <x v="0"/>
    <x v="0"/>
  </r>
  <r>
    <x v="0"/>
    <x v="0"/>
    <x v="2"/>
    <x v="0"/>
    <x v="16"/>
    <x v="0"/>
    <x v="0"/>
    <x v="4"/>
    <x v="0"/>
    <x v="0"/>
    <x v="0"/>
  </r>
  <r>
    <x v="1"/>
    <x v="6"/>
    <x v="2"/>
    <x v="0"/>
    <x v="0"/>
    <x v="0"/>
    <x v="0"/>
    <x v="2"/>
    <x v="1"/>
    <x v="1"/>
    <x v="0"/>
  </r>
  <r>
    <x v="0"/>
    <x v="1"/>
    <x v="1"/>
    <x v="0"/>
    <x v="18"/>
    <x v="0"/>
    <x v="0"/>
    <x v="3"/>
    <x v="0"/>
    <x v="0"/>
    <x v="0"/>
  </r>
  <r>
    <x v="0"/>
    <x v="3"/>
    <x v="0"/>
    <x v="0"/>
    <x v="5"/>
    <x v="1"/>
    <x v="0"/>
    <x v="0"/>
    <x v="0"/>
    <x v="0"/>
    <x v="0"/>
  </r>
  <r>
    <x v="0"/>
    <x v="4"/>
    <x v="1"/>
    <x v="2"/>
    <x v="12"/>
    <x v="1"/>
    <x v="0"/>
    <x v="4"/>
    <x v="1"/>
    <x v="1"/>
    <x v="0"/>
  </r>
  <r>
    <x v="0"/>
    <x v="5"/>
    <x v="0"/>
    <x v="0"/>
    <x v="2"/>
    <x v="0"/>
    <x v="0"/>
    <x v="2"/>
    <x v="1"/>
    <x v="1"/>
    <x v="0"/>
  </r>
  <r>
    <x v="0"/>
    <x v="1"/>
    <x v="1"/>
    <x v="0"/>
    <x v="14"/>
    <x v="1"/>
    <x v="0"/>
    <x v="1"/>
    <x v="0"/>
    <x v="0"/>
    <x v="0"/>
  </r>
  <r>
    <x v="0"/>
    <x v="0"/>
    <x v="0"/>
    <x v="0"/>
    <x v="7"/>
    <x v="0"/>
    <x v="0"/>
    <x v="1"/>
    <x v="1"/>
    <x v="1"/>
    <x v="0"/>
  </r>
  <r>
    <x v="0"/>
    <x v="3"/>
    <x v="0"/>
    <x v="0"/>
    <x v="14"/>
    <x v="1"/>
    <x v="0"/>
    <x v="1"/>
    <x v="0"/>
    <x v="0"/>
    <x v="0"/>
  </r>
  <r>
    <x v="0"/>
    <x v="4"/>
    <x v="1"/>
    <x v="2"/>
    <x v="16"/>
    <x v="1"/>
    <x v="1"/>
    <x v="0"/>
    <x v="1"/>
    <x v="1"/>
    <x v="0"/>
  </r>
  <r>
    <x v="0"/>
    <x v="1"/>
    <x v="0"/>
    <x v="0"/>
    <x v="15"/>
    <x v="1"/>
    <x v="0"/>
    <x v="5"/>
    <x v="0"/>
    <x v="0"/>
    <x v="0"/>
  </r>
  <r>
    <x v="1"/>
    <x v="4"/>
    <x v="1"/>
    <x v="1"/>
    <x v="6"/>
    <x v="1"/>
    <x v="0"/>
    <x v="4"/>
    <x v="0"/>
    <x v="0"/>
    <x v="0"/>
  </r>
  <r>
    <x v="0"/>
    <x v="2"/>
    <x v="0"/>
    <x v="0"/>
    <x v="5"/>
    <x v="0"/>
    <x v="0"/>
    <x v="0"/>
    <x v="1"/>
    <x v="1"/>
    <x v="0"/>
  </r>
  <r>
    <x v="1"/>
    <x v="0"/>
    <x v="2"/>
    <x v="2"/>
    <x v="0"/>
    <x v="0"/>
    <x v="1"/>
    <x v="2"/>
    <x v="0"/>
    <x v="0"/>
    <x v="0"/>
  </r>
  <r>
    <x v="1"/>
    <x v="0"/>
    <x v="2"/>
    <x v="0"/>
    <x v="17"/>
    <x v="1"/>
    <x v="0"/>
    <x v="2"/>
    <x v="0"/>
    <x v="0"/>
    <x v="0"/>
  </r>
  <r>
    <x v="0"/>
    <x v="2"/>
    <x v="1"/>
    <x v="0"/>
    <x v="6"/>
    <x v="0"/>
    <x v="0"/>
    <x v="4"/>
    <x v="0"/>
    <x v="0"/>
    <x v="0"/>
  </r>
  <r>
    <x v="0"/>
    <x v="4"/>
    <x v="0"/>
    <x v="0"/>
    <x v="10"/>
    <x v="0"/>
    <x v="0"/>
    <x v="2"/>
    <x v="1"/>
    <x v="1"/>
    <x v="0"/>
  </r>
  <r>
    <x v="0"/>
    <x v="4"/>
    <x v="1"/>
    <x v="0"/>
    <x v="8"/>
    <x v="1"/>
    <x v="0"/>
    <x v="4"/>
    <x v="0"/>
    <x v="0"/>
    <x v="0"/>
  </r>
  <r>
    <x v="0"/>
    <x v="4"/>
    <x v="0"/>
    <x v="0"/>
    <x v="15"/>
    <x v="0"/>
    <x v="0"/>
    <x v="5"/>
    <x v="0"/>
    <x v="0"/>
    <x v="0"/>
  </r>
  <r>
    <x v="0"/>
    <x v="2"/>
    <x v="0"/>
    <x v="0"/>
    <x v="1"/>
    <x v="0"/>
    <x v="0"/>
    <x v="1"/>
    <x v="0"/>
    <x v="0"/>
    <x v="0"/>
  </r>
  <r>
    <x v="1"/>
    <x v="4"/>
    <x v="1"/>
    <x v="2"/>
    <x v="4"/>
    <x v="1"/>
    <x v="0"/>
    <x v="2"/>
    <x v="0"/>
    <x v="0"/>
    <x v="0"/>
  </r>
  <r>
    <x v="0"/>
    <x v="0"/>
    <x v="0"/>
    <x v="0"/>
    <x v="18"/>
    <x v="0"/>
    <x v="0"/>
    <x v="5"/>
    <x v="0"/>
    <x v="0"/>
    <x v="0"/>
  </r>
  <r>
    <x v="2"/>
    <x v="3"/>
    <x v="2"/>
    <x v="0"/>
    <x v="5"/>
    <x v="0"/>
    <x v="0"/>
    <x v="0"/>
    <x v="0"/>
    <x v="0"/>
    <x v="0"/>
  </r>
  <r>
    <x v="1"/>
    <x v="4"/>
    <x v="1"/>
    <x v="2"/>
    <x v="9"/>
    <x v="1"/>
    <x v="0"/>
    <x v="2"/>
    <x v="0"/>
    <x v="0"/>
    <x v="0"/>
  </r>
  <r>
    <x v="1"/>
    <x v="6"/>
    <x v="2"/>
    <x v="0"/>
    <x v="11"/>
    <x v="1"/>
    <x v="1"/>
    <x v="2"/>
    <x v="1"/>
    <x v="1"/>
    <x v="0"/>
  </r>
  <r>
    <x v="0"/>
    <x v="2"/>
    <x v="0"/>
    <x v="0"/>
    <x v="2"/>
    <x v="1"/>
    <x v="0"/>
    <x v="3"/>
    <x v="1"/>
    <x v="1"/>
    <x v="0"/>
  </r>
  <r>
    <x v="0"/>
    <x v="5"/>
    <x v="2"/>
    <x v="0"/>
    <x v="12"/>
    <x v="1"/>
    <x v="0"/>
    <x v="5"/>
    <x v="0"/>
    <x v="0"/>
    <x v="0"/>
  </r>
  <r>
    <x v="0"/>
    <x v="5"/>
    <x v="1"/>
    <x v="2"/>
    <x v="2"/>
    <x v="0"/>
    <x v="0"/>
    <x v="3"/>
    <x v="0"/>
    <x v="0"/>
    <x v="0"/>
  </r>
  <r>
    <x v="0"/>
    <x v="1"/>
    <x v="0"/>
    <x v="0"/>
    <x v="4"/>
    <x v="0"/>
    <x v="1"/>
    <x v="2"/>
    <x v="0"/>
    <x v="0"/>
    <x v="0"/>
  </r>
  <r>
    <x v="0"/>
    <x v="3"/>
    <x v="0"/>
    <x v="0"/>
    <x v="1"/>
    <x v="0"/>
    <x v="0"/>
    <x v="4"/>
    <x v="0"/>
    <x v="0"/>
    <x v="0"/>
  </r>
  <r>
    <x v="0"/>
    <x v="4"/>
    <x v="0"/>
    <x v="0"/>
    <x v="17"/>
    <x v="1"/>
    <x v="0"/>
    <x v="0"/>
    <x v="1"/>
    <x v="1"/>
    <x v="0"/>
  </r>
  <r>
    <x v="0"/>
    <x v="1"/>
    <x v="2"/>
    <x v="0"/>
    <x v="6"/>
    <x v="1"/>
    <x v="0"/>
    <x v="4"/>
    <x v="0"/>
    <x v="0"/>
    <x v="0"/>
  </r>
  <r>
    <x v="1"/>
    <x v="0"/>
    <x v="2"/>
    <x v="2"/>
    <x v="6"/>
    <x v="1"/>
    <x v="0"/>
    <x v="4"/>
    <x v="1"/>
    <x v="1"/>
    <x v="0"/>
  </r>
  <r>
    <x v="0"/>
    <x v="1"/>
    <x v="0"/>
    <x v="0"/>
    <x v="7"/>
    <x v="0"/>
    <x v="0"/>
    <x v="3"/>
    <x v="0"/>
    <x v="0"/>
    <x v="0"/>
  </r>
  <r>
    <x v="1"/>
    <x v="3"/>
    <x v="2"/>
    <x v="0"/>
    <x v="4"/>
    <x v="0"/>
    <x v="0"/>
    <x v="2"/>
    <x v="1"/>
    <x v="1"/>
    <x v="0"/>
  </r>
  <r>
    <x v="0"/>
    <x v="2"/>
    <x v="1"/>
    <x v="0"/>
    <x v="18"/>
    <x v="0"/>
    <x v="1"/>
    <x v="5"/>
    <x v="0"/>
    <x v="0"/>
    <x v="0"/>
  </r>
  <r>
    <x v="0"/>
    <x v="4"/>
    <x v="0"/>
    <x v="0"/>
    <x v="2"/>
    <x v="1"/>
    <x v="0"/>
    <x v="3"/>
    <x v="0"/>
    <x v="0"/>
    <x v="0"/>
  </r>
  <r>
    <x v="0"/>
    <x v="4"/>
    <x v="1"/>
    <x v="0"/>
    <x v="16"/>
    <x v="0"/>
    <x v="1"/>
    <x v="0"/>
    <x v="0"/>
    <x v="0"/>
    <x v="0"/>
  </r>
  <r>
    <x v="0"/>
    <x v="2"/>
    <x v="0"/>
    <x v="0"/>
    <x v="0"/>
    <x v="0"/>
    <x v="0"/>
    <x v="5"/>
    <x v="0"/>
    <x v="0"/>
    <x v="0"/>
  </r>
  <r>
    <x v="1"/>
    <x v="0"/>
    <x v="2"/>
    <x v="2"/>
    <x v="15"/>
    <x v="0"/>
    <x v="0"/>
    <x v="5"/>
    <x v="0"/>
    <x v="0"/>
    <x v="0"/>
  </r>
  <r>
    <x v="0"/>
    <x v="3"/>
    <x v="1"/>
    <x v="0"/>
    <x v="14"/>
    <x v="0"/>
    <x v="0"/>
    <x v="1"/>
    <x v="0"/>
    <x v="0"/>
    <x v="0"/>
  </r>
  <r>
    <x v="0"/>
    <x v="3"/>
    <x v="1"/>
    <x v="0"/>
    <x v="4"/>
    <x v="1"/>
    <x v="0"/>
    <x v="2"/>
    <x v="0"/>
    <x v="0"/>
    <x v="0"/>
  </r>
  <r>
    <x v="0"/>
    <x v="6"/>
    <x v="0"/>
    <x v="0"/>
    <x v="17"/>
    <x v="0"/>
    <x v="1"/>
    <x v="3"/>
    <x v="1"/>
    <x v="1"/>
    <x v="0"/>
  </r>
  <r>
    <x v="2"/>
    <x v="1"/>
    <x v="2"/>
    <x v="0"/>
    <x v="3"/>
    <x v="0"/>
    <x v="0"/>
    <x v="3"/>
    <x v="0"/>
    <x v="0"/>
    <x v="0"/>
  </r>
  <r>
    <x v="1"/>
    <x v="1"/>
    <x v="2"/>
    <x v="0"/>
    <x v="11"/>
    <x v="1"/>
    <x v="0"/>
    <x v="1"/>
    <x v="0"/>
    <x v="0"/>
    <x v="0"/>
  </r>
  <r>
    <x v="0"/>
    <x v="4"/>
    <x v="0"/>
    <x v="0"/>
    <x v="15"/>
    <x v="1"/>
    <x v="0"/>
    <x v="5"/>
    <x v="1"/>
    <x v="1"/>
    <x v="0"/>
  </r>
  <r>
    <x v="0"/>
    <x v="0"/>
    <x v="0"/>
    <x v="0"/>
    <x v="16"/>
    <x v="0"/>
    <x v="0"/>
    <x v="0"/>
    <x v="0"/>
    <x v="0"/>
    <x v="0"/>
  </r>
  <r>
    <x v="1"/>
    <x v="0"/>
    <x v="1"/>
    <x v="2"/>
    <x v="3"/>
    <x v="1"/>
    <x v="0"/>
    <x v="3"/>
    <x v="1"/>
    <x v="1"/>
    <x v="0"/>
  </r>
  <r>
    <x v="0"/>
    <x v="3"/>
    <x v="1"/>
    <x v="0"/>
    <x v="2"/>
    <x v="0"/>
    <x v="1"/>
    <x v="0"/>
    <x v="0"/>
    <x v="0"/>
    <x v="0"/>
  </r>
  <r>
    <x v="0"/>
    <x v="2"/>
    <x v="2"/>
    <x v="0"/>
    <x v="0"/>
    <x v="1"/>
    <x v="0"/>
    <x v="3"/>
    <x v="0"/>
    <x v="0"/>
    <x v="0"/>
  </r>
  <r>
    <x v="1"/>
    <x v="0"/>
    <x v="1"/>
    <x v="2"/>
    <x v="4"/>
    <x v="0"/>
    <x v="0"/>
    <x v="2"/>
    <x v="0"/>
    <x v="0"/>
    <x v="0"/>
  </r>
  <r>
    <x v="0"/>
    <x v="3"/>
    <x v="0"/>
    <x v="0"/>
    <x v="2"/>
    <x v="0"/>
    <x v="0"/>
    <x v="5"/>
    <x v="0"/>
    <x v="0"/>
    <x v="0"/>
  </r>
  <r>
    <x v="0"/>
    <x v="2"/>
    <x v="1"/>
    <x v="1"/>
    <x v="7"/>
    <x v="0"/>
    <x v="0"/>
    <x v="4"/>
    <x v="0"/>
    <x v="0"/>
    <x v="0"/>
  </r>
  <r>
    <x v="0"/>
    <x v="4"/>
    <x v="0"/>
    <x v="0"/>
    <x v="5"/>
    <x v="0"/>
    <x v="0"/>
    <x v="0"/>
    <x v="0"/>
    <x v="0"/>
    <x v="0"/>
  </r>
  <r>
    <x v="0"/>
    <x v="2"/>
    <x v="2"/>
    <x v="0"/>
    <x v="10"/>
    <x v="1"/>
    <x v="0"/>
    <x v="2"/>
    <x v="1"/>
    <x v="1"/>
    <x v="0"/>
  </r>
  <r>
    <x v="0"/>
    <x v="2"/>
    <x v="1"/>
    <x v="1"/>
    <x v="7"/>
    <x v="1"/>
    <x v="0"/>
    <x v="5"/>
    <x v="1"/>
    <x v="1"/>
    <x v="0"/>
  </r>
  <r>
    <x v="0"/>
    <x v="3"/>
    <x v="1"/>
    <x v="0"/>
    <x v="6"/>
    <x v="0"/>
    <x v="0"/>
    <x v="4"/>
    <x v="0"/>
    <x v="0"/>
    <x v="0"/>
  </r>
  <r>
    <x v="0"/>
    <x v="5"/>
    <x v="2"/>
    <x v="0"/>
    <x v="0"/>
    <x v="1"/>
    <x v="0"/>
    <x v="2"/>
    <x v="0"/>
    <x v="0"/>
    <x v="0"/>
  </r>
  <r>
    <x v="0"/>
    <x v="0"/>
    <x v="0"/>
    <x v="0"/>
    <x v="1"/>
    <x v="0"/>
    <x v="0"/>
    <x v="2"/>
    <x v="0"/>
    <x v="0"/>
    <x v="0"/>
  </r>
  <r>
    <x v="0"/>
    <x v="5"/>
    <x v="1"/>
    <x v="0"/>
    <x v="4"/>
    <x v="0"/>
    <x v="1"/>
    <x v="2"/>
    <x v="0"/>
    <x v="0"/>
    <x v="0"/>
  </r>
  <r>
    <x v="1"/>
    <x v="0"/>
    <x v="0"/>
    <x v="2"/>
    <x v="17"/>
    <x v="1"/>
    <x v="0"/>
    <x v="0"/>
    <x v="0"/>
    <x v="0"/>
    <x v="0"/>
  </r>
  <r>
    <x v="0"/>
    <x v="4"/>
    <x v="0"/>
    <x v="0"/>
    <x v="11"/>
    <x v="0"/>
    <x v="0"/>
    <x v="2"/>
    <x v="0"/>
    <x v="0"/>
    <x v="0"/>
  </r>
  <r>
    <x v="0"/>
    <x v="6"/>
    <x v="0"/>
    <x v="0"/>
    <x v="18"/>
    <x v="0"/>
    <x v="0"/>
    <x v="5"/>
    <x v="1"/>
    <x v="1"/>
    <x v="0"/>
  </r>
  <r>
    <x v="0"/>
    <x v="4"/>
    <x v="0"/>
    <x v="0"/>
    <x v="3"/>
    <x v="1"/>
    <x v="0"/>
    <x v="3"/>
    <x v="0"/>
    <x v="0"/>
    <x v="0"/>
  </r>
  <r>
    <x v="0"/>
    <x v="3"/>
    <x v="0"/>
    <x v="0"/>
    <x v="8"/>
    <x v="0"/>
    <x v="0"/>
    <x v="5"/>
    <x v="0"/>
    <x v="0"/>
    <x v="0"/>
  </r>
  <r>
    <x v="0"/>
    <x v="2"/>
    <x v="1"/>
    <x v="0"/>
    <x v="12"/>
    <x v="1"/>
    <x v="0"/>
    <x v="3"/>
    <x v="0"/>
    <x v="0"/>
    <x v="0"/>
  </r>
  <r>
    <x v="0"/>
    <x v="5"/>
    <x v="0"/>
    <x v="0"/>
    <x v="15"/>
    <x v="0"/>
    <x v="1"/>
    <x v="5"/>
    <x v="0"/>
    <x v="0"/>
    <x v="0"/>
  </r>
  <r>
    <x v="0"/>
    <x v="5"/>
    <x v="0"/>
    <x v="1"/>
    <x v="17"/>
    <x v="0"/>
    <x v="0"/>
    <x v="5"/>
    <x v="0"/>
    <x v="0"/>
    <x v="0"/>
  </r>
  <r>
    <x v="2"/>
    <x v="5"/>
    <x v="2"/>
    <x v="0"/>
    <x v="14"/>
    <x v="0"/>
    <x v="0"/>
    <x v="1"/>
    <x v="0"/>
    <x v="0"/>
    <x v="0"/>
  </r>
  <r>
    <x v="1"/>
    <x v="1"/>
    <x v="0"/>
    <x v="2"/>
    <x v="10"/>
    <x v="0"/>
    <x v="0"/>
    <x v="4"/>
    <x v="1"/>
    <x v="1"/>
    <x v="0"/>
  </r>
  <r>
    <x v="0"/>
    <x v="5"/>
    <x v="0"/>
    <x v="0"/>
    <x v="12"/>
    <x v="1"/>
    <x v="0"/>
    <x v="1"/>
    <x v="0"/>
    <x v="0"/>
    <x v="0"/>
  </r>
  <r>
    <x v="0"/>
    <x v="1"/>
    <x v="0"/>
    <x v="0"/>
    <x v="11"/>
    <x v="0"/>
    <x v="0"/>
    <x v="4"/>
    <x v="0"/>
    <x v="0"/>
    <x v="0"/>
  </r>
  <r>
    <x v="0"/>
    <x v="0"/>
    <x v="1"/>
    <x v="2"/>
    <x v="7"/>
    <x v="1"/>
    <x v="0"/>
    <x v="5"/>
    <x v="1"/>
    <x v="1"/>
    <x v="0"/>
  </r>
  <r>
    <x v="0"/>
    <x v="3"/>
    <x v="0"/>
    <x v="0"/>
    <x v="16"/>
    <x v="0"/>
    <x v="0"/>
    <x v="0"/>
    <x v="1"/>
    <x v="1"/>
    <x v="0"/>
  </r>
  <r>
    <x v="0"/>
    <x v="5"/>
    <x v="0"/>
    <x v="0"/>
    <x v="4"/>
    <x v="0"/>
    <x v="0"/>
    <x v="2"/>
    <x v="0"/>
    <x v="0"/>
    <x v="0"/>
  </r>
  <r>
    <x v="0"/>
    <x v="5"/>
    <x v="0"/>
    <x v="0"/>
    <x v="8"/>
    <x v="0"/>
    <x v="0"/>
    <x v="5"/>
    <x v="0"/>
    <x v="0"/>
    <x v="0"/>
  </r>
  <r>
    <x v="0"/>
    <x v="6"/>
    <x v="1"/>
    <x v="0"/>
    <x v="0"/>
    <x v="0"/>
    <x v="0"/>
    <x v="0"/>
    <x v="1"/>
    <x v="1"/>
    <x v="0"/>
  </r>
  <r>
    <x v="0"/>
    <x v="2"/>
    <x v="1"/>
    <x v="0"/>
    <x v="10"/>
    <x v="0"/>
    <x v="0"/>
    <x v="1"/>
    <x v="0"/>
    <x v="0"/>
    <x v="0"/>
  </r>
  <r>
    <x v="0"/>
    <x v="5"/>
    <x v="0"/>
    <x v="0"/>
    <x v="6"/>
    <x v="1"/>
    <x v="0"/>
    <x v="4"/>
    <x v="1"/>
    <x v="1"/>
    <x v="0"/>
  </r>
  <r>
    <x v="0"/>
    <x v="0"/>
    <x v="1"/>
    <x v="0"/>
    <x v="6"/>
    <x v="0"/>
    <x v="0"/>
    <x v="4"/>
    <x v="0"/>
    <x v="0"/>
    <x v="0"/>
  </r>
  <r>
    <x v="0"/>
    <x v="1"/>
    <x v="0"/>
    <x v="0"/>
    <x v="14"/>
    <x v="1"/>
    <x v="0"/>
    <x v="1"/>
    <x v="0"/>
    <x v="0"/>
    <x v="0"/>
  </r>
  <r>
    <x v="0"/>
    <x v="5"/>
    <x v="2"/>
    <x v="1"/>
    <x v="13"/>
    <x v="1"/>
    <x v="0"/>
    <x v="1"/>
    <x v="0"/>
    <x v="0"/>
    <x v="0"/>
  </r>
  <r>
    <x v="1"/>
    <x v="0"/>
    <x v="2"/>
    <x v="2"/>
    <x v="6"/>
    <x v="0"/>
    <x v="0"/>
    <x v="4"/>
    <x v="1"/>
    <x v="1"/>
    <x v="0"/>
  </r>
  <r>
    <x v="0"/>
    <x v="2"/>
    <x v="0"/>
    <x v="0"/>
    <x v="3"/>
    <x v="0"/>
    <x v="0"/>
    <x v="3"/>
    <x v="0"/>
    <x v="0"/>
    <x v="0"/>
  </r>
  <r>
    <x v="2"/>
    <x v="4"/>
    <x v="2"/>
    <x v="2"/>
    <x v="9"/>
    <x v="1"/>
    <x v="0"/>
    <x v="3"/>
    <x v="0"/>
    <x v="0"/>
    <x v="0"/>
  </r>
  <r>
    <x v="0"/>
    <x v="3"/>
    <x v="0"/>
    <x v="0"/>
    <x v="18"/>
    <x v="1"/>
    <x v="0"/>
    <x v="4"/>
    <x v="1"/>
    <x v="1"/>
    <x v="0"/>
  </r>
  <r>
    <x v="0"/>
    <x v="1"/>
    <x v="0"/>
    <x v="0"/>
    <x v="6"/>
    <x v="0"/>
    <x v="0"/>
    <x v="4"/>
    <x v="0"/>
    <x v="0"/>
    <x v="0"/>
  </r>
  <r>
    <x v="1"/>
    <x v="0"/>
    <x v="2"/>
    <x v="2"/>
    <x v="0"/>
    <x v="1"/>
    <x v="0"/>
    <x v="5"/>
    <x v="0"/>
    <x v="0"/>
    <x v="0"/>
  </r>
  <r>
    <x v="0"/>
    <x v="4"/>
    <x v="1"/>
    <x v="2"/>
    <x v="7"/>
    <x v="1"/>
    <x v="0"/>
    <x v="4"/>
    <x v="1"/>
    <x v="1"/>
    <x v="0"/>
  </r>
  <r>
    <x v="0"/>
    <x v="5"/>
    <x v="0"/>
    <x v="0"/>
    <x v="6"/>
    <x v="0"/>
    <x v="0"/>
    <x v="4"/>
    <x v="0"/>
    <x v="0"/>
    <x v="0"/>
  </r>
  <r>
    <x v="0"/>
    <x v="0"/>
    <x v="2"/>
    <x v="0"/>
    <x v="3"/>
    <x v="0"/>
    <x v="0"/>
    <x v="3"/>
    <x v="0"/>
    <x v="0"/>
    <x v="0"/>
  </r>
  <r>
    <x v="1"/>
    <x v="0"/>
    <x v="1"/>
    <x v="2"/>
    <x v="2"/>
    <x v="1"/>
    <x v="0"/>
    <x v="2"/>
    <x v="0"/>
    <x v="0"/>
    <x v="0"/>
  </r>
  <r>
    <x v="0"/>
    <x v="2"/>
    <x v="0"/>
    <x v="0"/>
    <x v="3"/>
    <x v="1"/>
    <x v="0"/>
    <x v="3"/>
    <x v="0"/>
    <x v="0"/>
    <x v="0"/>
  </r>
  <r>
    <x v="0"/>
    <x v="3"/>
    <x v="0"/>
    <x v="0"/>
    <x v="5"/>
    <x v="0"/>
    <x v="0"/>
    <x v="0"/>
    <x v="0"/>
    <x v="0"/>
    <x v="0"/>
  </r>
  <r>
    <x v="1"/>
    <x v="4"/>
    <x v="1"/>
    <x v="2"/>
    <x v="15"/>
    <x v="1"/>
    <x v="0"/>
    <x v="5"/>
    <x v="1"/>
    <x v="1"/>
    <x v="0"/>
  </r>
  <r>
    <x v="0"/>
    <x v="5"/>
    <x v="0"/>
    <x v="0"/>
    <x v="16"/>
    <x v="0"/>
    <x v="0"/>
    <x v="1"/>
    <x v="0"/>
    <x v="0"/>
    <x v="0"/>
  </r>
  <r>
    <x v="0"/>
    <x v="3"/>
    <x v="0"/>
    <x v="0"/>
    <x v="18"/>
    <x v="1"/>
    <x v="0"/>
    <x v="1"/>
    <x v="0"/>
    <x v="0"/>
    <x v="0"/>
  </r>
  <r>
    <x v="0"/>
    <x v="2"/>
    <x v="0"/>
    <x v="0"/>
    <x v="13"/>
    <x v="0"/>
    <x v="0"/>
    <x v="0"/>
    <x v="0"/>
    <x v="0"/>
    <x v="0"/>
  </r>
  <r>
    <x v="0"/>
    <x v="0"/>
    <x v="1"/>
    <x v="0"/>
    <x v="18"/>
    <x v="0"/>
    <x v="0"/>
    <x v="5"/>
    <x v="0"/>
    <x v="0"/>
    <x v="0"/>
  </r>
  <r>
    <x v="0"/>
    <x v="4"/>
    <x v="2"/>
    <x v="0"/>
    <x v="11"/>
    <x v="0"/>
    <x v="0"/>
    <x v="3"/>
    <x v="0"/>
    <x v="0"/>
    <x v="0"/>
  </r>
  <r>
    <x v="0"/>
    <x v="4"/>
    <x v="2"/>
    <x v="0"/>
    <x v="18"/>
    <x v="1"/>
    <x v="0"/>
    <x v="3"/>
    <x v="1"/>
    <x v="1"/>
    <x v="0"/>
  </r>
  <r>
    <x v="1"/>
    <x v="0"/>
    <x v="2"/>
    <x v="0"/>
    <x v="18"/>
    <x v="1"/>
    <x v="0"/>
    <x v="0"/>
    <x v="1"/>
    <x v="1"/>
    <x v="0"/>
  </r>
  <r>
    <x v="0"/>
    <x v="3"/>
    <x v="1"/>
    <x v="0"/>
    <x v="5"/>
    <x v="0"/>
    <x v="0"/>
    <x v="0"/>
    <x v="0"/>
    <x v="0"/>
    <x v="0"/>
  </r>
  <r>
    <x v="0"/>
    <x v="5"/>
    <x v="1"/>
    <x v="0"/>
    <x v="1"/>
    <x v="0"/>
    <x v="0"/>
    <x v="2"/>
    <x v="0"/>
    <x v="0"/>
    <x v="0"/>
  </r>
  <r>
    <x v="0"/>
    <x v="1"/>
    <x v="0"/>
    <x v="0"/>
    <x v="12"/>
    <x v="0"/>
    <x v="0"/>
    <x v="5"/>
    <x v="0"/>
    <x v="0"/>
    <x v="0"/>
  </r>
  <r>
    <x v="0"/>
    <x v="0"/>
    <x v="2"/>
    <x v="2"/>
    <x v="12"/>
    <x v="1"/>
    <x v="0"/>
    <x v="4"/>
    <x v="0"/>
    <x v="0"/>
    <x v="0"/>
  </r>
  <r>
    <x v="0"/>
    <x v="2"/>
    <x v="1"/>
    <x v="0"/>
    <x v="13"/>
    <x v="1"/>
    <x v="0"/>
    <x v="2"/>
    <x v="0"/>
    <x v="0"/>
    <x v="0"/>
  </r>
  <r>
    <x v="0"/>
    <x v="1"/>
    <x v="0"/>
    <x v="2"/>
    <x v="14"/>
    <x v="0"/>
    <x v="0"/>
    <x v="1"/>
    <x v="1"/>
    <x v="1"/>
    <x v="0"/>
  </r>
  <r>
    <x v="0"/>
    <x v="5"/>
    <x v="1"/>
    <x v="1"/>
    <x v="13"/>
    <x v="0"/>
    <x v="0"/>
    <x v="5"/>
    <x v="0"/>
    <x v="0"/>
    <x v="0"/>
  </r>
  <r>
    <x v="1"/>
    <x v="4"/>
    <x v="1"/>
    <x v="2"/>
    <x v="9"/>
    <x v="1"/>
    <x v="0"/>
    <x v="0"/>
    <x v="0"/>
    <x v="0"/>
    <x v="0"/>
  </r>
  <r>
    <x v="1"/>
    <x v="4"/>
    <x v="0"/>
    <x v="0"/>
    <x v="15"/>
    <x v="0"/>
    <x v="0"/>
    <x v="5"/>
    <x v="1"/>
    <x v="1"/>
    <x v="0"/>
  </r>
  <r>
    <x v="0"/>
    <x v="0"/>
    <x v="0"/>
    <x v="2"/>
    <x v="14"/>
    <x v="1"/>
    <x v="0"/>
    <x v="1"/>
    <x v="1"/>
    <x v="1"/>
    <x v="0"/>
  </r>
  <r>
    <x v="0"/>
    <x v="1"/>
    <x v="0"/>
    <x v="0"/>
    <x v="15"/>
    <x v="0"/>
    <x v="0"/>
    <x v="5"/>
    <x v="0"/>
    <x v="0"/>
    <x v="0"/>
  </r>
  <r>
    <x v="0"/>
    <x v="1"/>
    <x v="2"/>
    <x v="0"/>
    <x v="17"/>
    <x v="1"/>
    <x v="0"/>
    <x v="0"/>
    <x v="0"/>
    <x v="0"/>
    <x v="0"/>
  </r>
  <r>
    <x v="0"/>
    <x v="1"/>
    <x v="1"/>
    <x v="2"/>
    <x v="1"/>
    <x v="0"/>
    <x v="0"/>
    <x v="3"/>
    <x v="0"/>
    <x v="0"/>
    <x v="0"/>
  </r>
  <r>
    <x v="0"/>
    <x v="5"/>
    <x v="0"/>
    <x v="0"/>
    <x v="8"/>
    <x v="1"/>
    <x v="0"/>
    <x v="0"/>
    <x v="0"/>
    <x v="0"/>
    <x v="0"/>
  </r>
  <r>
    <x v="1"/>
    <x v="0"/>
    <x v="2"/>
    <x v="2"/>
    <x v="5"/>
    <x v="0"/>
    <x v="0"/>
    <x v="0"/>
    <x v="1"/>
    <x v="1"/>
    <x v="0"/>
  </r>
  <r>
    <x v="0"/>
    <x v="2"/>
    <x v="1"/>
    <x v="0"/>
    <x v="12"/>
    <x v="1"/>
    <x v="0"/>
    <x v="3"/>
    <x v="1"/>
    <x v="1"/>
    <x v="0"/>
  </r>
  <r>
    <x v="0"/>
    <x v="4"/>
    <x v="0"/>
    <x v="0"/>
    <x v="2"/>
    <x v="0"/>
    <x v="0"/>
    <x v="4"/>
    <x v="0"/>
    <x v="0"/>
    <x v="0"/>
  </r>
  <r>
    <x v="0"/>
    <x v="2"/>
    <x v="0"/>
    <x v="0"/>
    <x v="9"/>
    <x v="1"/>
    <x v="0"/>
    <x v="4"/>
    <x v="0"/>
    <x v="0"/>
    <x v="0"/>
  </r>
  <r>
    <x v="1"/>
    <x v="0"/>
    <x v="2"/>
    <x v="2"/>
    <x v="14"/>
    <x v="1"/>
    <x v="0"/>
    <x v="1"/>
    <x v="1"/>
    <x v="1"/>
    <x v="0"/>
  </r>
  <r>
    <x v="0"/>
    <x v="3"/>
    <x v="1"/>
    <x v="0"/>
    <x v="3"/>
    <x v="0"/>
    <x v="0"/>
    <x v="3"/>
    <x v="0"/>
    <x v="0"/>
    <x v="0"/>
  </r>
  <r>
    <x v="1"/>
    <x v="2"/>
    <x v="1"/>
    <x v="0"/>
    <x v="2"/>
    <x v="0"/>
    <x v="1"/>
    <x v="2"/>
    <x v="0"/>
    <x v="0"/>
    <x v="0"/>
  </r>
  <r>
    <x v="0"/>
    <x v="5"/>
    <x v="2"/>
    <x v="0"/>
    <x v="5"/>
    <x v="1"/>
    <x v="0"/>
    <x v="0"/>
    <x v="0"/>
    <x v="0"/>
    <x v="0"/>
  </r>
  <r>
    <x v="0"/>
    <x v="1"/>
    <x v="0"/>
    <x v="0"/>
    <x v="18"/>
    <x v="0"/>
    <x v="0"/>
    <x v="2"/>
    <x v="0"/>
    <x v="0"/>
    <x v="0"/>
  </r>
  <r>
    <x v="0"/>
    <x v="1"/>
    <x v="1"/>
    <x v="0"/>
    <x v="4"/>
    <x v="0"/>
    <x v="0"/>
    <x v="2"/>
    <x v="0"/>
    <x v="0"/>
    <x v="0"/>
  </r>
  <r>
    <x v="0"/>
    <x v="2"/>
    <x v="0"/>
    <x v="0"/>
    <x v="7"/>
    <x v="0"/>
    <x v="0"/>
    <x v="3"/>
    <x v="0"/>
    <x v="0"/>
    <x v="0"/>
  </r>
  <r>
    <x v="0"/>
    <x v="6"/>
    <x v="1"/>
    <x v="0"/>
    <x v="1"/>
    <x v="0"/>
    <x v="1"/>
    <x v="0"/>
    <x v="1"/>
    <x v="1"/>
    <x v="0"/>
  </r>
  <r>
    <x v="1"/>
    <x v="0"/>
    <x v="1"/>
    <x v="0"/>
    <x v="8"/>
    <x v="0"/>
    <x v="1"/>
    <x v="2"/>
    <x v="0"/>
    <x v="0"/>
    <x v="0"/>
  </r>
  <r>
    <x v="2"/>
    <x v="3"/>
    <x v="2"/>
    <x v="0"/>
    <x v="18"/>
    <x v="0"/>
    <x v="0"/>
    <x v="0"/>
    <x v="1"/>
    <x v="1"/>
    <x v="0"/>
  </r>
  <r>
    <x v="0"/>
    <x v="2"/>
    <x v="2"/>
    <x v="0"/>
    <x v="8"/>
    <x v="0"/>
    <x v="0"/>
    <x v="3"/>
    <x v="0"/>
    <x v="0"/>
    <x v="0"/>
  </r>
  <r>
    <x v="0"/>
    <x v="0"/>
    <x v="0"/>
    <x v="0"/>
    <x v="4"/>
    <x v="0"/>
    <x v="0"/>
    <x v="2"/>
    <x v="1"/>
    <x v="1"/>
    <x v="0"/>
  </r>
  <r>
    <x v="0"/>
    <x v="3"/>
    <x v="0"/>
    <x v="0"/>
    <x v="3"/>
    <x v="0"/>
    <x v="1"/>
    <x v="3"/>
    <x v="0"/>
    <x v="0"/>
    <x v="0"/>
  </r>
  <r>
    <x v="0"/>
    <x v="5"/>
    <x v="1"/>
    <x v="2"/>
    <x v="17"/>
    <x v="1"/>
    <x v="0"/>
    <x v="2"/>
    <x v="1"/>
    <x v="1"/>
    <x v="0"/>
  </r>
  <r>
    <x v="2"/>
    <x v="1"/>
    <x v="0"/>
    <x v="0"/>
    <x v="16"/>
    <x v="0"/>
    <x v="0"/>
    <x v="4"/>
    <x v="0"/>
    <x v="0"/>
    <x v="0"/>
  </r>
  <r>
    <x v="0"/>
    <x v="0"/>
    <x v="2"/>
    <x v="2"/>
    <x v="0"/>
    <x v="1"/>
    <x v="0"/>
    <x v="5"/>
    <x v="0"/>
    <x v="0"/>
    <x v="0"/>
  </r>
  <r>
    <x v="0"/>
    <x v="3"/>
    <x v="2"/>
    <x v="0"/>
    <x v="9"/>
    <x v="1"/>
    <x v="0"/>
    <x v="0"/>
    <x v="0"/>
    <x v="0"/>
    <x v="0"/>
  </r>
  <r>
    <x v="0"/>
    <x v="2"/>
    <x v="1"/>
    <x v="0"/>
    <x v="15"/>
    <x v="0"/>
    <x v="0"/>
    <x v="5"/>
    <x v="0"/>
    <x v="0"/>
    <x v="0"/>
  </r>
  <r>
    <x v="1"/>
    <x v="4"/>
    <x v="1"/>
    <x v="2"/>
    <x v="10"/>
    <x v="1"/>
    <x v="0"/>
    <x v="2"/>
    <x v="0"/>
    <x v="0"/>
    <x v="0"/>
  </r>
  <r>
    <x v="0"/>
    <x v="1"/>
    <x v="0"/>
    <x v="0"/>
    <x v="10"/>
    <x v="0"/>
    <x v="0"/>
    <x v="5"/>
    <x v="0"/>
    <x v="0"/>
    <x v="0"/>
  </r>
  <r>
    <x v="0"/>
    <x v="4"/>
    <x v="1"/>
    <x v="2"/>
    <x v="6"/>
    <x v="1"/>
    <x v="1"/>
    <x v="4"/>
    <x v="1"/>
    <x v="1"/>
    <x v="0"/>
  </r>
  <r>
    <x v="0"/>
    <x v="4"/>
    <x v="1"/>
    <x v="0"/>
    <x v="8"/>
    <x v="0"/>
    <x v="0"/>
    <x v="0"/>
    <x v="0"/>
    <x v="0"/>
    <x v="0"/>
  </r>
  <r>
    <x v="0"/>
    <x v="2"/>
    <x v="1"/>
    <x v="0"/>
    <x v="1"/>
    <x v="0"/>
    <x v="1"/>
    <x v="5"/>
    <x v="0"/>
    <x v="0"/>
    <x v="0"/>
  </r>
  <r>
    <x v="1"/>
    <x v="1"/>
    <x v="2"/>
    <x v="2"/>
    <x v="8"/>
    <x v="0"/>
    <x v="1"/>
    <x v="2"/>
    <x v="1"/>
    <x v="1"/>
    <x v="0"/>
  </r>
  <r>
    <x v="0"/>
    <x v="5"/>
    <x v="2"/>
    <x v="0"/>
    <x v="8"/>
    <x v="1"/>
    <x v="0"/>
    <x v="0"/>
    <x v="0"/>
    <x v="0"/>
    <x v="0"/>
  </r>
  <r>
    <x v="0"/>
    <x v="1"/>
    <x v="0"/>
    <x v="0"/>
    <x v="2"/>
    <x v="0"/>
    <x v="0"/>
    <x v="0"/>
    <x v="0"/>
    <x v="0"/>
    <x v="0"/>
  </r>
  <r>
    <x v="2"/>
    <x v="0"/>
    <x v="1"/>
    <x v="0"/>
    <x v="11"/>
    <x v="0"/>
    <x v="0"/>
    <x v="3"/>
    <x v="0"/>
    <x v="0"/>
    <x v="0"/>
  </r>
  <r>
    <x v="2"/>
    <x v="4"/>
    <x v="2"/>
    <x v="0"/>
    <x v="13"/>
    <x v="0"/>
    <x v="0"/>
    <x v="1"/>
    <x v="0"/>
    <x v="0"/>
    <x v="0"/>
  </r>
  <r>
    <x v="0"/>
    <x v="5"/>
    <x v="0"/>
    <x v="0"/>
    <x v="14"/>
    <x v="0"/>
    <x v="0"/>
    <x v="1"/>
    <x v="1"/>
    <x v="1"/>
    <x v="0"/>
  </r>
  <r>
    <x v="0"/>
    <x v="1"/>
    <x v="0"/>
    <x v="0"/>
    <x v="7"/>
    <x v="1"/>
    <x v="0"/>
    <x v="5"/>
    <x v="0"/>
    <x v="0"/>
    <x v="0"/>
  </r>
  <r>
    <x v="1"/>
    <x v="0"/>
    <x v="2"/>
    <x v="2"/>
    <x v="3"/>
    <x v="0"/>
    <x v="0"/>
    <x v="3"/>
    <x v="1"/>
    <x v="1"/>
    <x v="0"/>
  </r>
  <r>
    <x v="0"/>
    <x v="1"/>
    <x v="2"/>
    <x v="0"/>
    <x v="14"/>
    <x v="1"/>
    <x v="0"/>
    <x v="1"/>
    <x v="0"/>
    <x v="0"/>
    <x v="0"/>
  </r>
  <r>
    <x v="0"/>
    <x v="4"/>
    <x v="1"/>
    <x v="2"/>
    <x v="5"/>
    <x v="1"/>
    <x v="0"/>
    <x v="0"/>
    <x v="1"/>
    <x v="1"/>
    <x v="0"/>
  </r>
  <r>
    <x v="0"/>
    <x v="6"/>
    <x v="0"/>
    <x v="0"/>
    <x v="2"/>
    <x v="0"/>
    <x v="0"/>
    <x v="2"/>
    <x v="1"/>
    <x v="1"/>
    <x v="0"/>
  </r>
  <r>
    <x v="0"/>
    <x v="4"/>
    <x v="2"/>
    <x v="0"/>
    <x v="5"/>
    <x v="0"/>
    <x v="0"/>
    <x v="0"/>
    <x v="0"/>
    <x v="0"/>
    <x v="0"/>
  </r>
  <r>
    <x v="0"/>
    <x v="0"/>
    <x v="1"/>
    <x v="0"/>
    <x v="2"/>
    <x v="0"/>
    <x v="0"/>
    <x v="2"/>
    <x v="0"/>
    <x v="0"/>
    <x v="0"/>
  </r>
  <r>
    <x v="2"/>
    <x v="4"/>
    <x v="2"/>
    <x v="1"/>
    <x v="2"/>
    <x v="0"/>
    <x v="0"/>
    <x v="3"/>
    <x v="0"/>
    <x v="0"/>
    <x v="0"/>
  </r>
  <r>
    <x v="0"/>
    <x v="3"/>
    <x v="2"/>
    <x v="2"/>
    <x v="15"/>
    <x v="1"/>
    <x v="0"/>
    <x v="5"/>
    <x v="1"/>
    <x v="1"/>
    <x v="0"/>
  </r>
  <r>
    <x v="1"/>
    <x v="0"/>
    <x v="2"/>
    <x v="2"/>
    <x v="13"/>
    <x v="0"/>
    <x v="0"/>
    <x v="5"/>
    <x v="0"/>
    <x v="0"/>
    <x v="0"/>
  </r>
  <r>
    <x v="1"/>
    <x v="2"/>
    <x v="2"/>
    <x v="0"/>
    <x v="1"/>
    <x v="0"/>
    <x v="0"/>
    <x v="3"/>
    <x v="0"/>
    <x v="0"/>
    <x v="0"/>
  </r>
  <r>
    <x v="2"/>
    <x v="0"/>
    <x v="2"/>
    <x v="0"/>
    <x v="0"/>
    <x v="1"/>
    <x v="0"/>
    <x v="1"/>
    <x v="0"/>
    <x v="0"/>
    <x v="0"/>
  </r>
  <r>
    <x v="1"/>
    <x v="1"/>
    <x v="0"/>
    <x v="0"/>
    <x v="13"/>
    <x v="0"/>
    <x v="0"/>
    <x v="2"/>
    <x v="0"/>
    <x v="0"/>
    <x v="0"/>
  </r>
  <r>
    <x v="0"/>
    <x v="2"/>
    <x v="2"/>
    <x v="0"/>
    <x v="15"/>
    <x v="1"/>
    <x v="0"/>
    <x v="5"/>
    <x v="0"/>
    <x v="0"/>
    <x v="0"/>
  </r>
  <r>
    <x v="0"/>
    <x v="1"/>
    <x v="1"/>
    <x v="0"/>
    <x v="16"/>
    <x v="1"/>
    <x v="0"/>
    <x v="4"/>
    <x v="1"/>
    <x v="1"/>
    <x v="0"/>
  </r>
  <r>
    <x v="0"/>
    <x v="3"/>
    <x v="0"/>
    <x v="0"/>
    <x v="13"/>
    <x v="0"/>
    <x v="0"/>
    <x v="0"/>
    <x v="0"/>
    <x v="0"/>
    <x v="0"/>
  </r>
  <r>
    <x v="0"/>
    <x v="1"/>
    <x v="0"/>
    <x v="0"/>
    <x v="15"/>
    <x v="1"/>
    <x v="0"/>
    <x v="5"/>
    <x v="0"/>
    <x v="0"/>
    <x v="0"/>
  </r>
  <r>
    <x v="0"/>
    <x v="6"/>
    <x v="1"/>
    <x v="0"/>
    <x v="8"/>
    <x v="1"/>
    <x v="0"/>
    <x v="4"/>
    <x v="1"/>
    <x v="1"/>
    <x v="0"/>
  </r>
  <r>
    <x v="0"/>
    <x v="5"/>
    <x v="0"/>
    <x v="0"/>
    <x v="18"/>
    <x v="1"/>
    <x v="0"/>
    <x v="3"/>
    <x v="0"/>
    <x v="0"/>
    <x v="0"/>
  </r>
  <r>
    <x v="0"/>
    <x v="0"/>
    <x v="0"/>
    <x v="0"/>
    <x v="14"/>
    <x v="0"/>
    <x v="0"/>
    <x v="1"/>
    <x v="0"/>
    <x v="0"/>
    <x v="0"/>
  </r>
  <r>
    <x v="0"/>
    <x v="0"/>
    <x v="0"/>
    <x v="0"/>
    <x v="16"/>
    <x v="0"/>
    <x v="0"/>
    <x v="0"/>
    <x v="0"/>
    <x v="0"/>
    <x v="0"/>
  </r>
  <r>
    <x v="1"/>
    <x v="1"/>
    <x v="2"/>
    <x v="0"/>
    <x v="13"/>
    <x v="0"/>
    <x v="0"/>
    <x v="2"/>
    <x v="1"/>
    <x v="1"/>
    <x v="0"/>
  </r>
  <r>
    <x v="0"/>
    <x v="4"/>
    <x v="0"/>
    <x v="0"/>
    <x v="12"/>
    <x v="0"/>
    <x v="0"/>
    <x v="4"/>
    <x v="0"/>
    <x v="0"/>
    <x v="0"/>
  </r>
  <r>
    <x v="0"/>
    <x v="2"/>
    <x v="0"/>
    <x v="0"/>
    <x v="13"/>
    <x v="0"/>
    <x v="0"/>
    <x v="3"/>
    <x v="0"/>
    <x v="0"/>
    <x v="0"/>
  </r>
  <r>
    <x v="0"/>
    <x v="4"/>
    <x v="1"/>
    <x v="0"/>
    <x v="5"/>
    <x v="0"/>
    <x v="0"/>
    <x v="0"/>
    <x v="0"/>
    <x v="0"/>
    <x v="0"/>
  </r>
  <r>
    <x v="0"/>
    <x v="3"/>
    <x v="0"/>
    <x v="0"/>
    <x v="0"/>
    <x v="1"/>
    <x v="0"/>
    <x v="0"/>
    <x v="0"/>
    <x v="0"/>
    <x v="0"/>
  </r>
  <r>
    <x v="2"/>
    <x v="6"/>
    <x v="2"/>
    <x v="0"/>
    <x v="2"/>
    <x v="1"/>
    <x v="0"/>
    <x v="3"/>
    <x v="1"/>
    <x v="1"/>
    <x v="0"/>
  </r>
  <r>
    <x v="0"/>
    <x v="4"/>
    <x v="0"/>
    <x v="0"/>
    <x v="6"/>
    <x v="0"/>
    <x v="1"/>
    <x v="4"/>
    <x v="0"/>
    <x v="0"/>
    <x v="0"/>
  </r>
  <r>
    <x v="2"/>
    <x v="0"/>
    <x v="0"/>
    <x v="0"/>
    <x v="3"/>
    <x v="0"/>
    <x v="0"/>
    <x v="3"/>
    <x v="0"/>
    <x v="0"/>
    <x v="0"/>
  </r>
  <r>
    <x v="0"/>
    <x v="3"/>
    <x v="0"/>
    <x v="0"/>
    <x v="0"/>
    <x v="0"/>
    <x v="0"/>
    <x v="4"/>
    <x v="0"/>
    <x v="0"/>
    <x v="0"/>
  </r>
  <r>
    <x v="0"/>
    <x v="5"/>
    <x v="0"/>
    <x v="0"/>
    <x v="9"/>
    <x v="0"/>
    <x v="0"/>
    <x v="1"/>
    <x v="0"/>
    <x v="0"/>
    <x v="0"/>
  </r>
  <r>
    <x v="0"/>
    <x v="6"/>
    <x v="0"/>
    <x v="0"/>
    <x v="4"/>
    <x v="0"/>
    <x v="1"/>
    <x v="2"/>
    <x v="1"/>
    <x v="1"/>
    <x v="0"/>
  </r>
  <r>
    <x v="0"/>
    <x v="4"/>
    <x v="1"/>
    <x v="0"/>
    <x v="7"/>
    <x v="1"/>
    <x v="0"/>
    <x v="4"/>
    <x v="1"/>
    <x v="1"/>
    <x v="0"/>
  </r>
  <r>
    <x v="2"/>
    <x v="1"/>
    <x v="2"/>
    <x v="0"/>
    <x v="6"/>
    <x v="0"/>
    <x v="0"/>
    <x v="4"/>
    <x v="0"/>
    <x v="0"/>
    <x v="0"/>
  </r>
  <r>
    <x v="0"/>
    <x v="6"/>
    <x v="0"/>
    <x v="0"/>
    <x v="12"/>
    <x v="0"/>
    <x v="0"/>
    <x v="1"/>
    <x v="1"/>
    <x v="1"/>
    <x v="0"/>
  </r>
  <r>
    <x v="0"/>
    <x v="2"/>
    <x v="2"/>
    <x v="0"/>
    <x v="6"/>
    <x v="0"/>
    <x v="0"/>
    <x v="4"/>
    <x v="0"/>
    <x v="0"/>
    <x v="0"/>
  </r>
  <r>
    <x v="0"/>
    <x v="5"/>
    <x v="1"/>
    <x v="0"/>
    <x v="13"/>
    <x v="0"/>
    <x v="0"/>
    <x v="1"/>
    <x v="0"/>
    <x v="0"/>
    <x v="0"/>
  </r>
  <r>
    <x v="0"/>
    <x v="4"/>
    <x v="0"/>
    <x v="0"/>
    <x v="5"/>
    <x v="0"/>
    <x v="0"/>
    <x v="0"/>
    <x v="0"/>
    <x v="0"/>
    <x v="0"/>
  </r>
  <r>
    <x v="0"/>
    <x v="4"/>
    <x v="1"/>
    <x v="2"/>
    <x v="4"/>
    <x v="1"/>
    <x v="0"/>
    <x v="2"/>
    <x v="1"/>
    <x v="1"/>
    <x v="0"/>
  </r>
  <r>
    <x v="0"/>
    <x v="6"/>
    <x v="1"/>
    <x v="2"/>
    <x v="1"/>
    <x v="1"/>
    <x v="0"/>
    <x v="5"/>
    <x v="1"/>
    <x v="1"/>
    <x v="0"/>
  </r>
  <r>
    <x v="0"/>
    <x v="2"/>
    <x v="1"/>
    <x v="0"/>
    <x v="18"/>
    <x v="0"/>
    <x v="0"/>
    <x v="1"/>
    <x v="0"/>
    <x v="0"/>
    <x v="0"/>
  </r>
  <r>
    <x v="0"/>
    <x v="6"/>
    <x v="0"/>
    <x v="0"/>
    <x v="17"/>
    <x v="1"/>
    <x v="0"/>
    <x v="2"/>
    <x v="1"/>
    <x v="1"/>
    <x v="0"/>
  </r>
  <r>
    <x v="0"/>
    <x v="5"/>
    <x v="2"/>
    <x v="0"/>
    <x v="11"/>
    <x v="1"/>
    <x v="1"/>
    <x v="4"/>
    <x v="0"/>
    <x v="0"/>
    <x v="0"/>
  </r>
  <r>
    <x v="0"/>
    <x v="2"/>
    <x v="0"/>
    <x v="0"/>
    <x v="1"/>
    <x v="1"/>
    <x v="0"/>
    <x v="1"/>
    <x v="0"/>
    <x v="0"/>
    <x v="0"/>
  </r>
  <r>
    <x v="0"/>
    <x v="4"/>
    <x v="0"/>
    <x v="0"/>
    <x v="5"/>
    <x v="0"/>
    <x v="1"/>
    <x v="0"/>
    <x v="0"/>
    <x v="0"/>
    <x v="0"/>
  </r>
  <r>
    <x v="0"/>
    <x v="2"/>
    <x v="0"/>
    <x v="0"/>
    <x v="2"/>
    <x v="0"/>
    <x v="0"/>
    <x v="1"/>
    <x v="0"/>
    <x v="0"/>
    <x v="0"/>
  </r>
  <r>
    <x v="0"/>
    <x v="2"/>
    <x v="1"/>
    <x v="0"/>
    <x v="9"/>
    <x v="0"/>
    <x v="0"/>
    <x v="5"/>
    <x v="0"/>
    <x v="0"/>
    <x v="0"/>
  </r>
  <r>
    <x v="2"/>
    <x v="5"/>
    <x v="0"/>
    <x v="1"/>
    <x v="2"/>
    <x v="0"/>
    <x v="0"/>
    <x v="3"/>
    <x v="0"/>
    <x v="0"/>
    <x v="0"/>
  </r>
  <r>
    <x v="0"/>
    <x v="2"/>
    <x v="0"/>
    <x v="0"/>
    <x v="5"/>
    <x v="1"/>
    <x v="0"/>
    <x v="0"/>
    <x v="1"/>
    <x v="1"/>
    <x v="0"/>
  </r>
  <r>
    <x v="0"/>
    <x v="2"/>
    <x v="2"/>
    <x v="0"/>
    <x v="12"/>
    <x v="1"/>
    <x v="0"/>
    <x v="3"/>
    <x v="0"/>
    <x v="0"/>
    <x v="0"/>
  </r>
  <r>
    <x v="0"/>
    <x v="4"/>
    <x v="0"/>
    <x v="0"/>
    <x v="3"/>
    <x v="0"/>
    <x v="0"/>
    <x v="3"/>
    <x v="0"/>
    <x v="0"/>
    <x v="0"/>
  </r>
  <r>
    <x v="0"/>
    <x v="3"/>
    <x v="1"/>
    <x v="1"/>
    <x v="8"/>
    <x v="0"/>
    <x v="0"/>
    <x v="2"/>
    <x v="0"/>
    <x v="0"/>
    <x v="0"/>
  </r>
  <r>
    <x v="0"/>
    <x v="0"/>
    <x v="2"/>
    <x v="2"/>
    <x v="9"/>
    <x v="1"/>
    <x v="0"/>
    <x v="2"/>
    <x v="0"/>
    <x v="0"/>
    <x v="0"/>
  </r>
  <r>
    <x v="0"/>
    <x v="4"/>
    <x v="1"/>
    <x v="2"/>
    <x v="12"/>
    <x v="0"/>
    <x v="0"/>
    <x v="3"/>
    <x v="0"/>
    <x v="0"/>
    <x v="0"/>
  </r>
  <r>
    <x v="0"/>
    <x v="6"/>
    <x v="0"/>
    <x v="0"/>
    <x v="0"/>
    <x v="0"/>
    <x v="1"/>
    <x v="3"/>
    <x v="1"/>
    <x v="1"/>
    <x v="0"/>
  </r>
  <r>
    <x v="0"/>
    <x v="4"/>
    <x v="0"/>
    <x v="0"/>
    <x v="1"/>
    <x v="0"/>
    <x v="0"/>
    <x v="4"/>
    <x v="0"/>
    <x v="0"/>
    <x v="0"/>
  </r>
  <r>
    <x v="0"/>
    <x v="6"/>
    <x v="0"/>
    <x v="0"/>
    <x v="12"/>
    <x v="1"/>
    <x v="1"/>
    <x v="4"/>
    <x v="1"/>
    <x v="1"/>
    <x v="0"/>
  </r>
  <r>
    <x v="2"/>
    <x v="4"/>
    <x v="2"/>
    <x v="0"/>
    <x v="5"/>
    <x v="1"/>
    <x v="0"/>
    <x v="0"/>
    <x v="0"/>
    <x v="0"/>
    <x v="0"/>
  </r>
  <r>
    <x v="0"/>
    <x v="2"/>
    <x v="2"/>
    <x v="1"/>
    <x v="1"/>
    <x v="1"/>
    <x v="0"/>
    <x v="3"/>
    <x v="0"/>
    <x v="0"/>
    <x v="0"/>
  </r>
  <r>
    <x v="0"/>
    <x v="3"/>
    <x v="1"/>
    <x v="2"/>
    <x v="3"/>
    <x v="1"/>
    <x v="0"/>
    <x v="3"/>
    <x v="1"/>
    <x v="1"/>
    <x v="0"/>
  </r>
  <r>
    <x v="0"/>
    <x v="2"/>
    <x v="0"/>
    <x v="1"/>
    <x v="9"/>
    <x v="1"/>
    <x v="0"/>
    <x v="5"/>
    <x v="0"/>
    <x v="0"/>
    <x v="0"/>
  </r>
  <r>
    <x v="0"/>
    <x v="5"/>
    <x v="0"/>
    <x v="0"/>
    <x v="13"/>
    <x v="0"/>
    <x v="0"/>
    <x v="0"/>
    <x v="0"/>
    <x v="0"/>
    <x v="0"/>
  </r>
  <r>
    <x v="0"/>
    <x v="1"/>
    <x v="0"/>
    <x v="0"/>
    <x v="15"/>
    <x v="0"/>
    <x v="1"/>
    <x v="5"/>
    <x v="0"/>
    <x v="0"/>
    <x v="0"/>
  </r>
  <r>
    <x v="0"/>
    <x v="5"/>
    <x v="0"/>
    <x v="0"/>
    <x v="13"/>
    <x v="0"/>
    <x v="0"/>
    <x v="1"/>
    <x v="0"/>
    <x v="0"/>
    <x v="0"/>
  </r>
  <r>
    <x v="0"/>
    <x v="4"/>
    <x v="1"/>
    <x v="2"/>
    <x v="18"/>
    <x v="1"/>
    <x v="0"/>
    <x v="2"/>
    <x v="1"/>
    <x v="1"/>
    <x v="0"/>
  </r>
  <r>
    <x v="0"/>
    <x v="0"/>
    <x v="1"/>
    <x v="2"/>
    <x v="2"/>
    <x v="1"/>
    <x v="0"/>
    <x v="4"/>
    <x v="1"/>
    <x v="1"/>
    <x v="0"/>
  </r>
  <r>
    <x v="0"/>
    <x v="2"/>
    <x v="1"/>
    <x v="0"/>
    <x v="2"/>
    <x v="0"/>
    <x v="0"/>
    <x v="2"/>
    <x v="0"/>
    <x v="0"/>
    <x v="0"/>
  </r>
  <r>
    <x v="0"/>
    <x v="5"/>
    <x v="1"/>
    <x v="0"/>
    <x v="8"/>
    <x v="0"/>
    <x v="0"/>
    <x v="1"/>
    <x v="0"/>
    <x v="0"/>
    <x v="0"/>
  </r>
  <r>
    <x v="0"/>
    <x v="2"/>
    <x v="0"/>
    <x v="0"/>
    <x v="15"/>
    <x v="0"/>
    <x v="0"/>
    <x v="5"/>
    <x v="0"/>
    <x v="0"/>
    <x v="0"/>
  </r>
  <r>
    <x v="1"/>
    <x v="0"/>
    <x v="1"/>
    <x v="2"/>
    <x v="18"/>
    <x v="1"/>
    <x v="0"/>
    <x v="2"/>
    <x v="0"/>
    <x v="0"/>
    <x v="0"/>
  </r>
  <r>
    <x v="0"/>
    <x v="4"/>
    <x v="0"/>
    <x v="0"/>
    <x v="0"/>
    <x v="1"/>
    <x v="0"/>
    <x v="2"/>
    <x v="0"/>
    <x v="0"/>
    <x v="0"/>
  </r>
  <r>
    <x v="0"/>
    <x v="6"/>
    <x v="1"/>
    <x v="0"/>
    <x v="12"/>
    <x v="0"/>
    <x v="1"/>
    <x v="4"/>
    <x v="1"/>
    <x v="1"/>
    <x v="0"/>
  </r>
  <r>
    <x v="0"/>
    <x v="2"/>
    <x v="0"/>
    <x v="0"/>
    <x v="3"/>
    <x v="0"/>
    <x v="0"/>
    <x v="3"/>
    <x v="0"/>
    <x v="0"/>
    <x v="0"/>
  </r>
  <r>
    <x v="1"/>
    <x v="0"/>
    <x v="1"/>
    <x v="2"/>
    <x v="3"/>
    <x v="0"/>
    <x v="0"/>
    <x v="3"/>
    <x v="0"/>
    <x v="0"/>
    <x v="0"/>
  </r>
  <r>
    <x v="0"/>
    <x v="0"/>
    <x v="2"/>
    <x v="2"/>
    <x v="16"/>
    <x v="1"/>
    <x v="0"/>
    <x v="3"/>
    <x v="0"/>
    <x v="0"/>
    <x v="0"/>
  </r>
  <r>
    <x v="1"/>
    <x v="5"/>
    <x v="0"/>
    <x v="0"/>
    <x v="13"/>
    <x v="1"/>
    <x v="0"/>
    <x v="5"/>
    <x v="0"/>
    <x v="0"/>
    <x v="0"/>
  </r>
  <r>
    <x v="0"/>
    <x v="2"/>
    <x v="0"/>
    <x v="0"/>
    <x v="5"/>
    <x v="0"/>
    <x v="0"/>
    <x v="0"/>
    <x v="0"/>
    <x v="0"/>
    <x v="0"/>
  </r>
  <r>
    <x v="1"/>
    <x v="0"/>
    <x v="2"/>
    <x v="2"/>
    <x v="5"/>
    <x v="0"/>
    <x v="0"/>
    <x v="0"/>
    <x v="1"/>
    <x v="1"/>
    <x v="0"/>
  </r>
  <r>
    <x v="0"/>
    <x v="3"/>
    <x v="2"/>
    <x v="0"/>
    <x v="15"/>
    <x v="1"/>
    <x v="0"/>
    <x v="5"/>
    <x v="0"/>
    <x v="0"/>
    <x v="0"/>
  </r>
  <r>
    <x v="0"/>
    <x v="0"/>
    <x v="2"/>
    <x v="0"/>
    <x v="1"/>
    <x v="1"/>
    <x v="0"/>
    <x v="4"/>
    <x v="1"/>
    <x v="1"/>
    <x v="0"/>
  </r>
  <r>
    <x v="0"/>
    <x v="2"/>
    <x v="0"/>
    <x v="0"/>
    <x v="2"/>
    <x v="0"/>
    <x v="1"/>
    <x v="3"/>
    <x v="0"/>
    <x v="0"/>
    <x v="0"/>
  </r>
  <r>
    <x v="1"/>
    <x v="4"/>
    <x v="1"/>
    <x v="0"/>
    <x v="13"/>
    <x v="0"/>
    <x v="0"/>
    <x v="0"/>
    <x v="0"/>
    <x v="0"/>
    <x v="0"/>
  </r>
  <r>
    <x v="0"/>
    <x v="3"/>
    <x v="0"/>
    <x v="0"/>
    <x v="4"/>
    <x v="0"/>
    <x v="0"/>
    <x v="2"/>
    <x v="0"/>
    <x v="0"/>
    <x v="0"/>
  </r>
  <r>
    <x v="0"/>
    <x v="4"/>
    <x v="1"/>
    <x v="2"/>
    <x v="14"/>
    <x v="0"/>
    <x v="0"/>
    <x v="1"/>
    <x v="1"/>
    <x v="1"/>
    <x v="0"/>
  </r>
  <r>
    <x v="2"/>
    <x v="1"/>
    <x v="0"/>
    <x v="0"/>
    <x v="15"/>
    <x v="0"/>
    <x v="0"/>
    <x v="5"/>
    <x v="0"/>
    <x v="0"/>
    <x v="0"/>
  </r>
  <r>
    <x v="0"/>
    <x v="0"/>
    <x v="0"/>
    <x v="0"/>
    <x v="16"/>
    <x v="0"/>
    <x v="0"/>
    <x v="4"/>
    <x v="0"/>
    <x v="0"/>
    <x v="0"/>
  </r>
  <r>
    <x v="0"/>
    <x v="6"/>
    <x v="1"/>
    <x v="2"/>
    <x v="0"/>
    <x v="1"/>
    <x v="0"/>
    <x v="5"/>
    <x v="1"/>
    <x v="1"/>
    <x v="0"/>
  </r>
  <r>
    <x v="0"/>
    <x v="3"/>
    <x v="0"/>
    <x v="0"/>
    <x v="8"/>
    <x v="0"/>
    <x v="0"/>
    <x v="0"/>
    <x v="0"/>
    <x v="0"/>
    <x v="0"/>
  </r>
  <r>
    <x v="0"/>
    <x v="2"/>
    <x v="1"/>
    <x v="0"/>
    <x v="7"/>
    <x v="0"/>
    <x v="0"/>
    <x v="4"/>
    <x v="0"/>
    <x v="0"/>
    <x v="0"/>
  </r>
  <r>
    <x v="0"/>
    <x v="4"/>
    <x v="0"/>
    <x v="0"/>
    <x v="18"/>
    <x v="0"/>
    <x v="0"/>
    <x v="1"/>
    <x v="1"/>
    <x v="1"/>
    <x v="0"/>
  </r>
  <r>
    <x v="0"/>
    <x v="3"/>
    <x v="1"/>
    <x v="0"/>
    <x v="3"/>
    <x v="0"/>
    <x v="0"/>
    <x v="3"/>
    <x v="0"/>
    <x v="0"/>
    <x v="0"/>
  </r>
  <r>
    <x v="0"/>
    <x v="5"/>
    <x v="2"/>
    <x v="0"/>
    <x v="12"/>
    <x v="0"/>
    <x v="0"/>
    <x v="1"/>
    <x v="0"/>
    <x v="0"/>
    <x v="0"/>
  </r>
  <r>
    <x v="0"/>
    <x v="1"/>
    <x v="0"/>
    <x v="0"/>
    <x v="11"/>
    <x v="1"/>
    <x v="0"/>
    <x v="5"/>
    <x v="0"/>
    <x v="0"/>
    <x v="0"/>
  </r>
  <r>
    <x v="1"/>
    <x v="0"/>
    <x v="1"/>
    <x v="2"/>
    <x v="15"/>
    <x v="1"/>
    <x v="0"/>
    <x v="5"/>
    <x v="0"/>
    <x v="0"/>
    <x v="0"/>
  </r>
  <r>
    <x v="0"/>
    <x v="5"/>
    <x v="0"/>
    <x v="0"/>
    <x v="6"/>
    <x v="0"/>
    <x v="1"/>
    <x v="4"/>
    <x v="0"/>
    <x v="0"/>
    <x v="0"/>
  </r>
  <r>
    <x v="1"/>
    <x v="4"/>
    <x v="1"/>
    <x v="2"/>
    <x v="13"/>
    <x v="1"/>
    <x v="0"/>
    <x v="2"/>
    <x v="0"/>
    <x v="0"/>
    <x v="0"/>
  </r>
  <r>
    <x v="0"/>
    <x v="1"/>
    <x v="0"/>
    <x v="0"/>
    <x v="5"/>
    <x v="0"/>
    <x v="1"/>
    <x v="0"/>
    <x v="0"/>
    <x v="0"/>
    <x v="0"/>
  </r>
  <r>
    <x v="1"/>
    <x v="0"/>
    <x v="2"/>
    <x v="2"/>
    <x v="4"/>
    <x v="1"/>
    <x v="0"/>
    <x v="2"/>
    <x v="1"/>
    <x v="1"/>
    <x v="0"/>
  </r>
  <r>
    <x v="0"/>
    <x v="3"/>
    <x v="0"/>
    <x v="0"/>
    <x v="7"/>
    <x v="1"/>
    <x v="1"/>
    <x v="5"/>
    <x v="0"/>
    <x v="0"/>
    <x v="0"/>
  </r>
  <r>
    <x v="1"/>
    <x v="6"/>
    <x v="2"/>
    <x v="0"/>
    <x v="17"/>
    <x v="0"/>
    <x v="0"/>
    <x v="2"/>
    <x v="1"/>
    <x v="1"/>
    <x v="0"/>
  </r>
  <r>
    <x v="0"/>
    <x v="1"/>
    <x v="0"/>
    <x v="0"/>
    <x v="5"/>
    <x v="0"/>
    <x v="0"/>
    <x v="0"/>
    <x v="1"/>
    <x v="1"/>
    <x v="0"/>
  </r>
  <r>
    <x v="0"/>
    <x v="5"/>
    <x v="1"/>
    <x v="0"/>
    <x v="17"/>
    <x v="0"/>
    <x v="0"/>
    <x v="3"/>
    <x v="0"/>
    <x v="0"/>
    <x v="0"/>
  </r>
  <r>
    <x v="0"/>
    <x v="2"/>
    <x v="2"/>
    <x v="0"/>
    <x v="11"/>
    <x v="1"/>
    <x v="0"/>
    <x v="1"/>
    <x v="0"/>
    <x v="0"/>
    <x v="0"/>
  </r>
  <r>
    <x v="0"/>
    <x v="2"/>
    <x v="0"/>
    <x v="0"/>
    <x v="11"/>
    <x v="0"/>
    <x v="0"/>
    <x v="0"/>
    <x v="0"/>
    <x v="0"/>
    <x v="0"/>
  </r>
  <r>
    <x v="0"/>
    <x v="2"/>
    <x v="1"/>
    <x v="0"/>
    <x v="10"/>
    <x v="0"/>
    <x v="0"/>
    <x v="1"/>
    <x v="0"/>
    <x v="0"/>
    <x v="0"/>
  </r>
  <r>
    <x v="1"/>
    <x v="0"/>
    <x v="0"/>
    <x v="0"/>
    <x v="12"/>
    <x v="0"/>
    <x v="0"/>
    <x v="5"/>
    <x v="1"/>
    <x v="1"/>
    <x v="0"/>
  </r>
  <r>
    <x v="0"/>
    <x v="2"/>
    <x v="0"/>
    <x v="0"/>
    <x v="7"/>
    <x v="0"/>
    <x v="0"/>
    <x v="5"/>
    <x v="0"/>
    <x v="0"/>
    <x v="0"/>
  </r>
  <r>
    <x v="0"/>
    <x v="3"/>
    <x v="1"/>
    <x v="0"/>
    <x v="16"/>
    <x v="0"/>
    <x v="0"/>
    <x v="2"/>
    <x v="0"/>
    <x v="0"/>
    <x v="0"/>
  </r>
  <r>
    <x v="0"/>
    <x v="4"/>
    <x v="1"/>
    <x v="2"/>
    <x v="15"/>
    <x v="1"/>
    <x v="0"/>
    <x v="5"/>
    <x v="1"/>
    <x v="1"/>
    <x v="0"/>
  </r>
  <r>
    <x v="1"/>
    <x v="0"/>
    <x v="2"/>
    <x v="2"/>
    <x v="15"/>
    <x v="1"/>
    <x v="0"/>
    <x v="5"/>
    <x v="0"/>
    <x v="0"/>
    <x v="0"/>
  </r>
  <r>
    <x v="0"/>
    <x v="0"/>
    <x v="0"/>
    <x v="0"/>
    <x v="2"/>
    <x v="0"/>
    <x v="0"/>
    <x v="1"/>
    <x v="0"/>
    <x v="0"/>
    <x v="0"/>
  </r>
  <r>
    <x v="0"/>
    <x v="2"/>
    <x v="0"/>
    <x v="0"/>
    <x v="13"/>
    <x v="0"/>
    <x v="0"/>
    <x v="1"/>
    <x v="1"/>
    <x v="1"/>
    <x v="0"/>
  </r>
  <r>
    <x v="0"/>
    <x v="2"/>
    <x v="0"/>
    <x v="0"/>
    <x v="5"/>
    <x v="1"/>
    <x v="0"/>
    <x v="0"/>
    <x v="0"/>
    <x v="0"/>
    <x v="0"/>
  </r>
  <r>
    <x v="0"/>
    <x v="5"/>
    <x v="1"/>
    <x v="0"/>
    <x v="0"/>
    <x v="0"/>
    <x v="0"/>
    <x v="0"/>
    <x v="0"/>
    <x v="0"/>
    <x v="0"/>
  </r>
  <r>
    <x v="0"/>
    <x v="4"/>
    <x v="2"/>
    <x v="0"/>
    <x v="13"/>
    <x v="1"/>
    <x v="0"/>
    <x v="0"/>
    <x v="0"/>
    <x v="0"/>
    <x v="0"/>
  </r>
  <r>
    <x v="0"/>
    <x v="5"/>
    <x v="0"/>
    <x v="0"/>
    <x v="9"/>
    <x v="1"/>
    <x v="0"/>
    <x v="1"/>
    <x v="0"/>
    <x v="0"/>
    <x v="0"/>
  </r>
  <r>
    <x v="1"/>
    <x v="6"/>
    <x v="2"/>
    <x v="0"/>
    <x v="18"/>
    <x v="1"/>
    <x v="0"/>
    <x v="2"/>
    <x v="1"/>
    <x v="1"/>
    <x v="0"/>
  </r>
  <r>
    <x v="0"/>
    <x v="4"/>
    <x v="0"/>
    <x v="0"/>
    <x v="18"/>
    <x v="0"/>
    <x v="0"/>
    <x v="5"/>
    <x v="0"/>
    <x v="0"/>
    <x v="0"/>
  </r>
  <r>
    <x v="0"/>
    <x v="5"/>
    <x v="0"/>
    <x v="0"/>
    <x v="2"/>
    <x v="0"/>
    <x v="0"/>
    <x v="5"/>
    <x v="0"/>
    <x v="0"/>
    <x v="0"/>
  </r>
  <r>
    <x v="0"/>
    <x v="0"/>
    <x v="1"/>
    <x v="2"/>
    <x v="5"/>
    <x v="1"/>
    <x v="0"/>
    <x v="0"/>
    <x v="1"/>
    <x v="1"/>
    <x v="0"/>
  </r>
  <r>
    <x v="0"/>
    <x v="2"/>
    <x v="1"/>
    <x v="2"/>
    <x v="8"/>
    <x v="1"/>
    <x v="0"/>
    <x v="0"/>
    <x v="1"/>
    <x v="1"/>
    <x v="0"/>
  </r>
  <r>
    <x v="0"/>
    <x v="2"/>
    <x v="1"/>
    <x v="0"/>
    <x v="0"/>
    <x v="0"/>
    <x v="0"/>
    <x v="3"/>
    <x v="0"/>
    <x v="0"/>
    <x v="0"/>
  </r>
  <r>
    <x v="0"/>
    <x v="2"/>
    <x v="0"/>
    <x v="1"/>
    <x v="13"/>
    <x v="1"/>
    <x v="0"/>
    <x v="3"/>
    <x v="0"/>
    <x v="0"/>
    <x v="0"/>
  </r>
  <r>
    <x v="0"/>
    <x v="3"/>
    <x v="0"/>
    <x v="0"/>
    <x v="6"/>
    <x v="0"/>
    <x v="0"/>
    <x v="4"/>
    <x v="0"/>
    <x v="0"/>
    <x v="0"/>
  </r>
  <r>
    <x v="0"/>
    <x v="1"/>
    <x v="1"/>
    <x v="2"/>
    <x v="9"/>
    <x v="1"/>
    <x v="0"/>
    <x v="4"/>
    <x v="1"/>
    <x v="1"/>
    <x v="0"/>
  </r>
  <r>
    <x v="0"/>
    <x v="0"/>
    <x v="2"/>
    <x v="0"/>
    <x v="15"/>
    <x v="0"/>
    <x v="0"/>
    <x v="5"/>
    <x v="0"/>
    <x v="0"/>
    <x v="0"/>
  </r>
  <r>
    <x v="0"/>
    <x v="1"/>
    <x v="1"/>
    <x v="2"/>
    <x v="18"/>
    <x v="1"/>
    <x v="1"/>
    <x v="5"/>
    <x v="1"/>
    <x v="1"/>
    <x v="0"/>
  </r>
  <r>
    <x v="0"/>
    <x v="1"/>
    <x v="0"/>
    <x v="0"/>
    <x v="3"/>
    <x v="1"/>
    <x v="0"/>
    <x v="3"/>
    <x v="0"/>
    <x v="0"/>
    <x v="0"/>
  </r>
  <r>
    <x v="2"/>
    <x v="6"/>
    <x v="2"/>
    <x v="0"/>
    <x v="4"/>
    <x v="0"/>
    <x v="0"/>
    <x v="2"/>
    <x v="1"/>
    <x v="1"/>
    <x v="0"/>
  </r>
  <r>
    <x v="0"/>
    <x v="0"/>
    <x v="0"/>
    <x v="0"/>
    <x v="2"/>
    <x v="0"/>
    <x v="0"/>
    <x v="4"/>
    <x v="0"/>
    <x v="0"/>
    <x v="0"/>
  </r>
  <r>
    <x v="0"/>
    <x v="0"/>
    <x v="0"/>
    <x v="0"/>
    <x v="3"/>
    <x v="0"/>
    <x v="0"/>
    <x v="3"/>
    <x v="0"/>
    <x v="0"/>
    <x v="0"/>
  </r>
  <r>
    <x v="0"/>
    <x v="2"/>
    <x v="0"/>
    <x v="0"/>
    <x v="3"/>
    <x v="1"/>
    <x v="0"/>
    <x v="3"/>
    <x v="0"/>
    <x v="0"/>
    <x v="0"/>
  </r>
  <r>
    <x v="0"/>
    <x v="4"/>
    <x v="0"/>
    <x v="0"/>
    <x v="6"/>
    <x v="0"/>
    <x v="0"/>
    <x v="4"/>
    <x v="0"/>
    <x v="0"/>
    <x v="0"/>
  </r>
  <r>
    <x v="0"/>
    <x v="2"/>
    <x v="2"/>
    <x v="0"/>
    <x v="15"/>
    <x v="1"/>
    <x v="0"/>
    <x v="5"/>
    <x v="0"/>
    <x v="0"/>
    <x v="0"/>
  </r>
  <r>
    <x v="0"/>
    <x v="3"/>
    <x v="0"/>
    <x v="0"/>
    <x v="13"/>
    <x v="0"/>
    <x v="0"/>
    <x v="3"/>
    <x v="0"/>
    <x v="0"/>
    <x v="0"/>
  </r>
  <r>
    <x v="0"/>
    <x v="0"/>
    <x v="0"/>
    <x v="0"/>
    <x v="8"/>
    <x v="1"/>
    <x v="0"/>
    <x v="1"/>
    <x v="0"/>
    <x v="0"/>
    <x v="0"/>
  </r>
  <r>
    <x v="0"/>
    <x v="4"/>
    <x v="1"/>
    <x v="2"/>
    <x v="12"/>
    <x v="1"/>
    <x v="0"/>
    <x v="1"/>
    <x v="1"/>
    <x v="1"/>
    <x v="0"/>
  </r>
  <r>
    <x v="0"/>
    <x v="0"/>
    <x v="0"/>
    <x v="0"/>
    <x v="1"/>
    <x v="0"/>
    <x v="0"/>
    <x v="0"/>
    <x v="0"/>
    <x v="0"/>
    <x v="0"/>
  </r>
  <r>
    <x v="0"/>
    <x v="0"/>
    <x v="2"/>
    <x v="2"/>
    <x v="13"/>
    <x v="0"/>
    <x v="0"/>
    <x v="1"/>
    <x v="0"/>
    <x v="0"/>
    <x v="0"/>
  </r>
  <r>
    <x v="1"/>
    <x v="0"/>
    <x v="2"/>
    <x v="2"/>
    <x v="12"/>
    <x v="1"/>
    <x v="0"/>
    <x v="1"/>
    <x v="0"/>
    <x v="0"/>
    <x v="0"/>
  </r>
  <r>
    <x v="0"/>
    <x v="2"/>
    <x v="0"/>
    <x v="0"/>
    <x v="4"/>
    <x v="0"/>
    <x v="0"/>
    <x v="2"/>
    <x v="0"/>
    <x v="0"/>
    <x v="0"/>
  </r>
  <r>
    <x v="0"/>
    <x v="5"/>
    <x v="0"/>
    <x v="0"/>
    <x v="3"/>
    <x v="0"/>
    <x v="0"/>
    <x v="3"/>
    <x v="1"/>
    <x v="1"/>
    <x v="0"/>
  </r>
  <r>
    <x v="0"/>
    <x v="0"/>
    <x v="0"/>
    <x v="0"/>
    <x v="1"/>
    <x v="0"/>
    <x v="0"/>
    <x v="1"/>
    <x v="1"/>
    <x v="1"/>
    <x v="0"/>
  </r>
  <r>
    <x v="0"/>
    <x v="4"/>
    <x v="1"/>
    <x v="0"/>
    <x v="9"/>
    <x v="1"/>
    <x v="0"/>
    <x v="2"/>
    <x v="1"/>
    <x v="1"/>
    <x v="0"/>
  </r>
  <r>
    <x v="0"/>
    <x v="1"/>
    <x v="0"/>
    <x v="0"/>
    <x v="6"/>
    <x v="1"/>
    <x v="0"/>
    <x v="4"/>
    <x v="0"/>
    <x v="0"/>
    <x v="0"/>
  </r>
  <r>
    <x v="0"/>
    <x v="2"/>
    <x v="0"/>
    <x v="0"/>
    <x v="8"/>
    <x v="0"/>
    <x v="0"/>
    <x v="4"/>
    <x v="0"/>
    <x v="0"/>
    <x v="0"/>
  </r>
  <r>
    <x v="1"/>
    <x v="1"/>
    <x v="2"/>
    <x v="0"/>
    <x v="18"/>
    <x v="1"/>
    <x v="0"/>
    <x v="2"/>
    <x v="0"/>
    <x v="0"/>
    <x v="0"/>
  </r>
  <r>
    <x v="0"/>
    <x v="0"/>
    <x v="2"/>
    <x v="0"/>
    <x v="9"/>
    <x v="1"/>
    <x v="0"/>
    <x v="5"/>
    <x v="0"/>
    <x v="0"/>
    <x v="0"/>
  </r>
  <r>
    <x v="1"/>
    <x v="0"/>
    <x v="0"/>
    <x v="2"/>
    <x v="4"/>
    <x v="1"/>
    <x v="0"/>
    <x v="2"/>
    <x v="0"/>
    <x v="0"/>
    <x v="0"/>
  </r>
  <r>
    <x v="0"/>
    <x v="3"/>
    <x v="1"/>
    <x v="0"/>
    <x v="18"/>
    <x v="0"/>
    <x v="0"/>
    <x v="2"/>
    <x v="0"/>
    <x v="0"/>
    <x v="0"/>
  </r>
  <r>
    <x v="0"/>
    <x v="3"/>
    <x v="1"/>
    <x v="2"/>
    <x v="10"/>
    <x v="1"/>
    <x v="0"/>
    <x v="5"/>
    <x v="1"/>
    <x v="1"/>
    <x v="0"/>
  </r>
  <r>
    <x v="1"/>
    <x v="0"/>
    <x v="1"/>
    <x v="0"/>
    <x v="4"/>
    <x v="1"/>
    <x v="0"/>
    <x v="2"/>
    <x v="1"/>
    <x v="1"/>
    <x v="0"/>
  </r>
  <r>
    <x v="1"/>
    <x v="4"/>
    <x v="1"/>
    <x v="0"/>
    <x v="3"/>
    <x v="1"/>
    <x v="0"/>
    <x v="3"/>
    <x v="1"/>
    <x v="1"/>
    <x v="0"/>
  </r>
  <r>
    <x v="1"/>
    <x v="1"/>
    <x v="2"/>
    <x v="2"/>
    <x v="17"/>
    <x v="1"/>
    <x v="0"/>
    <x v="2"/>
    <x v="1"/>
    <x v="1"/>
    <x v="0"/>
  </r>
  <r>
    <x v="0"/>
    <x v="4"/>
    <x v="1"/>
    <x v="2"/>
    <x v="1"/>
    <x v="1"/>
    <x v="0"/>
    <x v="2"/>
    <x v="1"/>
    <x v="1"/>
    <x v="0"/>
  </r>
  <r>
    <x v="0"/>
    <x v="3"/>
    <x v="0"/>
    <x v="0"/>
    <x v="5"/>
    <x v="0"/>
    <x v="0"/>
    <x v="0"/>
    <x v="0"/>
    <x v="0"/>
    <x v="0"/>
  </r>
  <r>
    <x v="0"/>
    <x v="1"/>
    <x v="0"/>
    <x v="0"/>
    <x v="9"/>
    <x v="0"/>
    <x v="0"/>
    <x v="3"/>
    <x v="1"/>
    <x v="1"/>
    <x v="0"/>
  </r>
  <r>
    <x v="0"/>
    <x v="2"/>
    <x v="0"/>
    <x v="0"/>
    <x v="12"/>
    <x v="1"/>
    <x v="0"/>
    <x v="1"/>
    <x v="1"/>
    <x v="1"/>
    <x v="0"/>
  </r>
  <r>
    <x v="0"/>
    <x v="0"/>
    <x v="2"/>
    <x v="2"/>
    <x v="16"/>
    <x v="1"/>
    <x v="0"/>
    <x v="1"/>
    <x v="0"/>
    <x v="0"/>
    <x v="0"/>
  </r>
  <r>
    <x v="0"/>
    <x v="5"/>
    <x v="2"/>
    <x v="0"/>
    <x v="17"/>
    <x v="1"/>
    <x v="0"/>
    <x v="3"/>
    <x v="0"/>
    <x v="0"/>
    <x v="0"/>
  </r>
  <r>
    <x v="0"/>
    <x v="3"/>
    <x v="0"/>
    <x v="0"/>
    <x v="18"/>
    <x v="0"/>
    <x v="0"/>
    <x v="5"/>
    <x v="0"/>
    <x v="0"/>
    <x v="0"/>
  </r>
  <r>
    <x v="2"/>
    <x v="6"/>
    <x v="0"/>
    <x v="0"/>
    <x v="18"/>
    <x v="0"/>
    <x v="0"/>
    <x v="2"/>
    <x v="1"/>
    <x v="1"/>
    <x v="0"/>
  </r>
  <r>
    <x v="0"/>
    <x v="5"/>
    <x v="0"/>
    <x v="0"/>
    <x v="6"/>
    <x v="0"/>
    <x v="0"/>
    <x v="4"/>
    <x v="0"/>
    <x v="0"/>
    <x v="0"/>
  </r>
  <r>
    <x v="0"/>
    <x v="2"/>
    <x v="0"/>
    <x v="0"/>
    <x v="1"/>
    <x v="0"/>
    <x v="0"/>
    <x v="2"/>
    <x v="1"/>
    <x v="1"/>
    <x v="0"/>
  </r>
  <r>
    <x v="0"/>
    <x v="3"/>
    <x v="0"/>
    <x v="0"/>
    <x v="3"/>
    <x v="0"/>
    <x v="0"/>
    <x v="3"/>
    <x v="0"/>
    <x v="0"/>
    <x v="0"/>
  </r>
  <r>
    <x v="0"/>
    <x v="0"/>
    <x v="0"/>
    <x v="0"/>
    <x v="15"/>
    <x v="1"/>
    <x v="0"/>
    <x v="5"/>
    <x v="0"/>
    <x v="0"/>
    <x v="0"/>
  </r>
  <r>
    <x v="0"/>
    <x v="2"/>
    <x v="0"/>
    <x v="0"/>
    <x v="18"/>
    <x v="0"/>
    <x v="0"/>
    <x v="1"/>
    <x v="0"/>
    <x v="0"/>
    <x v="0"/>
  </r>
  <r>
    <x v="0"/>
    <x v="3"/>
    <x v="0"/>
    <x v="0"/>
    <x v="17"/>
    <x v="0"/>
    <x v="0"/>
    <x v="1"/>
    <x v="0"/>
    <x v="0"/>
    <x v="0"/>
  </r>
  <r>
    <x v="0"/>
    <x v="1"/>
    <x v="0"/>
    <x v="0"/>
    <x v="18"/>
    <x v="0"/>
    <x v="0"/>
    <x v="1"/>
    <x v="1"/>
    <x v="1"/>
    <x v="0"/>
  </r>
  <r>
    <x v="0"/>
    <x v="1"/>
    <x v="1"/>
    <x v="0"/>
    <x v="12"/>
    <x v="1"/>
    <x v="0"/>
    <x v="0"/>
    <x v="1"/>
    <x v="1"/>
    <x v="0"/>
  </r>
  <r>
    <x v="0"/>
    <x v="4"/>
    <x v="2"/>
    <x v="0"/>
    <x v="15"/>
    <x v="0"/>
    <x v="0"/>
    <x v="5"/>
    <x v="0"/>
    <x v="0"/>
    <x v="0"/>
  </r>
  <r>
    <x v="0"/>
    <x v="5"/>
    <x v="0"/>
    <x v="0"/>
    <x v="15"/>
    <x v="0"/>
    <x v="0"/>
    <x v="5"/>
    <x v="0"/>
    <x v="0"/>
    <x v="0"/>
  </r>
  <r>
    <x v="0"/>
    <x v="2"/>
    <x v="0"/>
    <x v="0"/>
    <x v="9"/>
    <x v="1"/>
    <x v="0"/>
    <x v="3"/>
    <x v="0"/>
    <x v="0"/>
    <x v="0"/>
  </r>
  <r>
    <x v="0"/>
    <x v="1"/>
    <x v="0"/>
    <x v="0"/>
    <x v="1"/>
    <x v="0"/>
    <x v="0"/>
    <x v="3"/>
    <x v="0"/>
    <x v="0"/>
    <x v="0"/>
  </r>
  <r>
    <x v="0"/>
    <x v="6"/>
    <x v="0"/>
    <x v="0"/>
    <x v="4"/>
    <x v="0"/>
    <x v="0"/>
    <x v="2"/>
    <x v="1"/>
    <x v="1"/>
    <x v="0"/>
  </r>
  <r>
    <x v="0"/>
    <x v="5"/>
    <x v="0"/>
    <x v="0"/>
    <x v="12"/>
    <x v="1"/>
    <x v="0"/>
    <x v="5"/>
    <x v="0"/>
    <x v="0"/>
    <x v="0"/>
  </r>
  <r>
    <x v="0"/>
    <x v="3"/>
    <x v="0"/>
    <x v="0"/>
    <x v="18"/>
    <x v="0"/>
    <x v="0"/>
    <x v="0"/>
    <x v="0"/>
    <x v="0"/>
    <x v="0"/>
  </r>
  <r>
    <x v="0"/>
    <x v="1"/>
    <x v="1"/>
    <x v="1"/>
    <x v="18"/>
    <x v="1"/>
    <x v="0"/>
    <x v="0"/>
    <x v="1"/>
    <x v="1"/>
    <x v="0"/>
  </r>
  <r>
    <x v="1"/>
    <x v="0"/>
    <x v="1"/>
    <x v="2"/>
    <x v="11"/>
    <x v="0"/>
    <x v="1"/>
    <x v="2"/>
    <x v="1"/>
    <x v="1"/>
    <x v="0"/>
  </r>
  <r>
    <x v="1"/>
    <x v="5"/>
    <x v="2"/>
    <x v="0"/>
    <x v="3"/>
    <x v="0"/>
    <x v="0"/>
    <x v="3"/>
    <x v="1"/>
    <x v="1"/>
    <x v="0"/>
  </r>
  <r>
    <x v="0"/>
    <x v="4"/>
    <x v="0"/>
    <x v="0"/>
    <x v="18"/>
    <x v="0"/>
    <x v="1"/>
    <x v="5"/>
    <x v="0"/>
    <x v="0"/>
    <x v="0"/>
  </r>
  <r>
    <x v="0"/>
    <x v="3"/>
    <x v="1"/>
    <x v="2"/>
    <x v="17"/>
    <x v="1"/>
    <x v="0"/>
    <x v="5"/>
    <x v="1"/>
    <x v="1"/>
    <x v="0"/>
  </r>
  <r>
    <x v="0"/>
    <x v="2"/>
    <x v="1"/>
    <x v="2"/>
    <x v="16"/>
    <x v="1"/>
    <x v="0"/>
    <x v="0"/>
    <x v="1"/>
    <x v="1"/>
    <x v="0"/>
  </r>
  <r>
    <x v="0"/>
    <x v="0"/>
    <x v="1"/>
    <x v="2"/>
    <x v="14"/>
    <x v="0"/>
    <x v="0"/>
    <x v="1"/>
    <x v="0"/>
    <x v="0"/>
    <x v="0"/>
  </r>
  <r>
    <x v="0"/>
    <x v="2"/>
    <x v="0"/>
    <x v="0"/>
    <x v="2"/>
    <x v="0"/>
    <x v="0"/>
    <x v="2"/>
    <x v="0"/>
    <x v="0"/>
    <x v="0"/>
  </r>
  <r>
    <x v="0"/>
    <x v="0"/>
    <x v="2"/>
    <x v="2"/>
    <x v="16"/>
    <x v="0"/>
    <x v="0"/>
    <x v="3"/>
    <x v="0"/>
    <x v="0"/>
    <x v="0"/>
  </r>
  <r>
    <x v="0"/>
    <x v="2"/>
    <x v="0"/>
    <x v="0"/>
    <x v="10"/>
    <x v="0"/>
    <x v="1"/>
    <x v="0"/>
    <x v="0"/>
    <x v="0"/>
    <x v="0"/>
  </r>
  <r>
    <x v="0"/>
    <x v="5"/>
    <x v="0"/>
    <x v="0"/>
    <x v="3"/>
    <x v="0"/>
    <x v="0"/>
    <x v="3"/>
    <x v="0"/>
    <x v="0"/>
    <x v="0"/>
  </r>
  <r>
    <x v="0"/>
    <x v="4"/>
    <x v="0"/>
    <x v="0"/>
    <x v="16"/>
    <x v="0"/>
    <x v="0"/>
    <x v="5"/>
    <x v="0"/>
    <x v="0"/>
    <x v="0"/>
  </r>
  <r>
    <x v="1"/>
    <x v="0"/>
    <x v="2"/>
    <x v="2"/>
    <x v="14"/>
    <x v="1"/>
    <x v="0"/>
    <x v="1"/>
    <x v="1"/>
    <x v="1"/>
    <x v="0"/>
  </r>
  <r>
    <x v="0"/>
    <x v="3"/>
    <x v="1"/>
    <x v="2"/>
    <x v="9"/>
    <x v="1"/>
    <x v="0"/>
    <x v="1"/>
    <x v="1"/>
    <x v="1"/>
    <x v="0"/>
  </r>
  <r>
    <x v="0"/>
    <x v="0"/>
    <x v="2"/>
    <x v="2"/>
    <x v="5"/>
    <x v="0"/>
    <x v="0"/>
    <x v="0"/>
    <x v="1"/>
    <x v="1"/>
    <x v="0"/>
  </r>
  <r>
    <x v="2"/>
    <x v="4"/>
    <x v="1"/>
    <x v="2"/>
    <x v="17"/>
    <x v="1"/>
    <x v="0"/>
    <x v="0"/>
    <x v="0"/>
    <x v="0"/>
    <x v="0"/>
  </r>
  <r>
    <x v="0"/>
    <x v="5"/>
    <x v="0"/>
    <x v="0"/>
    <x v="14"/>
    <x v="0"/>
    <x v="0"/>
    <x v="1"/>
    <x v="0"/>
    <x v="0"/>
    <x v="0"/>
  </r>
  <r>
    <x v="0"/>
    <x v="2"/>
    <x v="2"/>
    <x v="2"/>
    <x v="14"/>
    <x v="1"/>
    <x v="0"/>
    <x v="1"/>
    <x v="1"/>
    <x v="1"/>
    <x v="0"/>
  </r>
  <r>
    <x v="0"/>
    <x v="4"/>
    <x v="0"/>
    <x v="0"/>
    <x v="10"/>
    <x v="1"/>
    <x v="0"/>
    <x v="4"/>
    <x v="0"/>
    <x v="0"/>
    <x v="0"/>
  </r>
  <r>
    <x v="1"/>
    <x v="0"/>
    <x v="2"/>
    <x v="1"/>
    <x v="7"/>
    <x v="0"/>
    <x v="0"/>
    <x v="0"/>
    <x v="0"/>
    <x v="0"/>
    <x v="0"/>
  </r>
  <r>
    <x v="0"/>
    <x v="2"/>
    <x v="0"/>
    <x v="0"/>
    <x v="17"/>
    <x v="0"/>
    <x v="0"/>
    <x v="4"/>
    <x v="0"/>
    <x v="0"/>
    <x v="0"/>
  </r>
  <r>
    <x v="0"/>
    <x v="5"/>
    <x v="0"/>
    <x v="0"/>
    <x v="15"/>
    <x v="0"/>
    <x v="0"/>
    <x v="5"/>
    <x v="0"/>
    <x v="0"/>
    <x v="0"/>
  </r>
  <r>
    <x v="1"/>
    <x v="6"/>
    <x v="2"/>
    <x v="0"/>
    <x v="15"/>
    <x v="0"/>
    <x v="0"/>
    <x v="5"/>
    <x v="1"/>
    <x v="1"/>
    <x v="0"/>
  </r>
  <r>
    <x v="0"/>
    <x v="1"/>
    <x v="0"/>
    <x v="0"/>
    <x v="4"/>
    <x v="0"/>
    <x v="0"/>
    <x v="2"/>
    <x v="0"/>
    <x v="0"/>
    <x v="0"/>
  </r>
  <r>
    <x v="0"/>
    <x v="2"/>
    <x v="0"/>
    <x v="0"/>
    <x v="13"/>
    <x v="0"/>
    <x v="0"/>
    <x v="0"/>
    <x v="0"/>
    <x v="0"/>
    <x v="0"/>
  </r>
  <r>
    <x v="0"/>
    <x v="2"/>
    <x v="0"/>
    <x v="0"/>
    <x v="0"/>
    <x v="0"/>
    <x v="0"/>
    <x v="3"/>
    <x v="0"/>
    <x v="0"/>
    <x v="0"/>
  </r>
  <r>
    <x v="1"/>
    <x v="6"/>
    <x v="2"/>
    <x v="0"/>
    <x v="3"/>
    <x v="1"/>
    <x v="1"/>
    <x v="3"/>
    <x v="1"/>
    <x v="1"/>
    <x v="0"/>
  </r>
  <r>
    <x v="0"/>
    <x v="3"/>
    <x v="1"/>
    <x v="0"/>
    <x v="17"/>
    <x v="0"/>
    <x v="0"/>
    <x v="4"/>
    <x v="0"/>
    <x v="0"/>
    <x v="0"/>
  </r>
  <r>
    <x v="0"/>
    <x v="0"/>
    <x v="1"/>
    <x v="0"/>
    <x v="3"/>
    <x v="0"/>
    <x v="0"/>
    <x v="3"/>
    <x v="0"/>
    <x v="0"/>
    <x v="0"/>
  </r>
  <r>
    <x v="1"/>
    <x v="0"/>
    <x v="2"/>
    <x v="0"/>
    <x v="0"/>
    <x v="0"/>
    <x v="0"/>
    <x v="4"/>
    <x v="1"/>
    <x v="1"/>
    <x v="0"/>
  </r>
  <r>
    <x v="0"/>
    <x v="6"/>
    <x v="0"/>
    <x v="0"/>
    <x v="16"/>
    <x v="1"/>
    <x v="0"/>
    <x v="5"/>
    <x v="1"/>
    <x v="1"/>
    <x v="0"/>
  </r>
  <r>
    <x v="0"/>
    <x v="5"/>
    <x v="1"/>
    <x v="0"/>
    <x v="9"/>
    <x v="0"/>
    <x v="0"/>
    <x v="5"/>
    <x v="0"/>
    <x v="0"/>
    <x v="0"/>
  </r>
  <r>
    <x v="0"/>
    <x v="1"/>
    <x v="1"/>
    <x v="1"/>
    <x v="9"/>
    <x v="1"/>
    <x v="1"/>
    <x v="0"/>
    <x v="1"/>
    <x v="1"/>
    <x v="0"/>
  </r>
  <r>
    <x v="0"/>
    <x v="4"/>
    <x v="0"/>
    <x v="0"/>
    <x v="5"/>
    <x v="0"/>
    <x v="0"/>
    <x v="0"/>
    <x v="1"/>
    <x v="1"/>
    <x v="0"/>
  </r>
  <r>
    <x v="1"/>
    <x v="0"/>
    <x v="1"/>
    <x v="2"/>
    <x v="18"/>
    <x v="0"/>
    <x v="1"/>
    <x v="2"/>
    <x v="0"/>
    <x v="0"/>
    <x v="0"/>
  </r>
  <r>
    <x v="0"/>
    <x v="2"/>
    <x v="0"/>
    <x v="0"/>
    <x v="9"/>
    <x v="0"/>
    <x v="0"/>
    <x v="0"/>
    <x v="0"/>
    <x v="0"/>
    <x v="0"/>
  </r>
  <r>
    <x v="0"/>
    <x v="0"/>
    <x v="0"/>
    <x v="0"/>
    <x v="9"/>
    <x v="0"/>
    <x v="0"/>
    <x v="1"/>
    <x v="0"/>
    <x v="0"/>
    <x v="0"/>
  </r>
  <r>
    <x v="0"/>
    <x v="0"/>
    <x v="0"/>
    <x v="0"/>
    <x v="16"/>
    <x v="1"/>
    <x v="0"/>
    <x v="1"/>
    <x v="0"/>
    <x v="0"/>
    <x v="0"/>
  </r>
  <r>
    <x v="0"/>
    <x v="2"/>
    <x v="0"/>
    <x v="0"/>
    <x v="2"/>
    <x v="1"/>
    <x v="0"/>
    <x v="4"/>
    <x v="0"/>
    <x v="0"/>
    <x v="0"/>
  </r>
  <r>
    <x v="0"/>
    <x v="6"/>
    <x v="2"/>
    <x v="0"/>
    <x v="12"/>
    <x v="1"/>
    <x v="1"/>
    <x v="2"/>
    <x v="1"/>
    <x v="1"/>
    <x v="0"/>
  </r>
  <r>
    <x v="0"/>
    <x v="1"/>
    <x v="1"/>
    <x v="2"/>
    <x v="7"/>
    <x v="0"/>
    <x v="1"/>
    <x v="3"/>
    <x v="0"/>
    <x v="0"/>
    <x v="0"/>
  </r>
  <r>
    <x v="0"/>
    <x v="0"/>
    <x v="1"/>
    <x v="2"/>
    <x v="18"/>
    <x v="1"/>
    <x v="0"/>
    <x v="2"/>
    <x v="1"/>
    <x v="1"/>
    <x v="0"/>
  </r>
  <r>
    <x v="0"/>
    <x v="1"/>
    <x v="0"/>
    <x v="0"/>
    <x v="7"/>
    <x v="1"/>
    <x v="0"/>
    <x v="2"/>
    <x v="1"/>
    <x v="1"/>
    <x v="0"/>
  </r>
  <r>
    <x v="0"/>
    <x v="1"/>
    <x v="1"/>
    <x v="0"/>
    <x v="0"/>
    <x v="0"/>
    <x v="0"/>
    <x v="3"/>
    <x v="0"/>
    <x v="0"/>
    <x v="0"/>
  </r>
  <r>
    <x v="0"/>
    <x v="4"/>
    <x v="0"/>
    <x v="0"/>
    <x v="1"/>
    <x v="0"/>
    <x v="0"/>
    <x v="2"/>
    <x v="0"/>
    <x v="0"/>
    <x v="0"/>
  </r>
  <r>
    <x v="0"/>
    <x v="6"/>
    <x v="0"/>
    <x v="0"/>
    <x v="13"/>
    <x v="0"/>
    <x v="1"/>
    <x v="0"/>
    <x v="1"/>
    <x v="1"/>
    <x v="0"/>
  </r>
  <r>
    <x v="1"/>
    <x v="5"/>
    <x v="2"/>
    <x v="0"/>
    <x v="7"/>
    <x v="0"/>
    <x v="0"/>
    <x v="5"/>
    <x v="0"/>
    <x v="0"/>
    <x v="0"/>
  </r>
  <r>
    <x v="0"/>
    <x v="6"/>
    <x v="1"/>
    <x v="0"/>
    <x v="15"/>
    <x v="0"/>
    <x v="0"/>
    <x v="5"/>
    <x v="1"/>
    <x v="1"/>
    <x v="0"/>
  </r>
  <r>
    <x v="1"/>
    <x v="2"/>
    <x v="2"/>
    <x v="0"/>
    <x v="0"/>
    <x v="1"/>
    <x v="0"/>
    <x v="4"/>
    <x v="1"/>
    <x v="1"/>
    <x v="0"/>
  </r>
  <r>
    <x v="0"/>
    <x v="4"/>
    <x v="1"/>
    <x v="0"/>
    <x v="9"/>
    <x v="0"/>
    <x v="0"/>
    <x v="4"/>
    <x v="0"/>
    <x v="0"/>
    <x v="0"/>
  </r>
  <r>
    <x v="0"/>
    <x v="0"/>
    <x v="1"/>
    <x v="2"/>
    <x v="6"/>
    <x v="1"/>
    <x v="0"/>
    <x v="4"/>
    <x v="1"/>
    <x v="1"/>
    <x v="0"/>
  </r>
  <r>
    <x v="0"/>
    <x v="1"/>
    <x v="0"/>
    <x v="0"/>
    <x v="17"/>
    <x v="1"/>
    <x v="0"/>
    <x v="5"/>
    <x v="0"/>
    <x v="0"/>
    <x v="0"/>
  </r>
  <r>
    <x v="0"/>
    <x v="4"/>
    <x v="1"/>
    <x v="0"/>
    <x v="14"/>
    <x v="0"/>
    <x v="0"/>
    <x v="1"/>
    <x v="0"/>
    <x v="0"/>
    <x v="0"/>
  </r>
  <r>
    <x v="0"/>
    <x v="1"/>
    <x v="1"/>
    <x v="2"/>
    <x v="2"/>
    <x v="0"/>
    <x v="0"/>
    <x v="0"/>
    <x v="1"/>
    <x v="1"/>
    <x v="0"/>
  </r>
  <r>
    <x v="1"/>
    <x v="0"/>
    <x v="2"/>
    <x v="1"/>
    <x v="6"/>
    <x v="0"/>
    <x v="0"/>
    <x v="4"/>
    <x v="0"/>
    <x v="0"/>
    <x v="0"/>
  </r>
  <r>
    <x v="1"/>
    <x v="0"/>
    <x v="2"/>
    <x v="0"/>
    <x v="15"/>
    <x v="0"/>
    <x v="0"/>
    <x v="5"/>
    <x v="1"/>
    <x v="1"/>
    <x v="0"/>
  </r>
  <r>
    <x v="1"/>
    <x v="6"/>
    <x v="2"/>
    <x v="0"/>
    <x v="18"/>
    <x v="1"/>
    <x v="0"/>
    <x v="2"/>
    <x v="1"/>
    <x v="1"/>
    <x v="0"/>
  </r>
  <r>
    <x v="0"/>
    <x v="4"/>
    <x v="1"/>
    <x v="2"/>
    <x v="7"/>
    <x v="1"/>
    <x v="0"/>
    <x v="5"/>
    <x v="1"/>
    <x v="1"/>
    <x v="0"/>
  </r>
  <r>
    <x v="0"/>
    <x v="1"/>
    <x v="0"/>
    <x v="0"/>
    <x v="17"/>
    <x v="0"/>
    <x v="0"/>
    <x v="3"/>
    <x v="0"/>
    <x v="0"/>
    <x v="0"/>
  </r>
  <r>
    <x v="0"/>
    <x v="1"/>
    <x v="0"/>
    <x v="0"/>
    <x v="6"/>
    <x v="1"/>
    <x v="1"/>
    <x v="4"/>
    <x v="0"/>
    <x v="0"/>
    <x v="0"/>
  </r>
  <r>
    <x v="0"/>
    <x v="1"/>
    <x v="1"/>
    <x v="0"/>
    <x v="13"/>
    <x v="0"/>
    <x v="0"/>
    <x v="2"/>
    <x v="0"/>
    <x v="0"/>
    <x v="0"/>
  </r>
  <r>
    <x v="0"/>
    <x v="0"/>
    <x v="0"/>
    <x v="0"/>
    <x v="4"/>
    <x v="0"/>
    <x v="1"/>
    <x v="2"/>
    <x v="0"/>
    <x v="0"/>
    <x v="0"/>
  </r>
  <r>
    <x v="0"/>
    <x v="4"/>
    <x v="0"/>
    <x v="0"/>
    <x v="1"/>
    <x v="0"/>
    <x v="0"/>
    <x v="1"/>
    <x v="0"/>
    <x v="0"/>
    <x v="0"/>
  </r>
  <r>
    <x v="0"/>
    <x v="1"/>
    <x v="1"/>
    <x v="2"/>
    <x v="7"/>
    <x v="1"/>
    <x v="0"/>
    <x v="0"/>
    <x v="1"/>
    <x v="1"/>
    <x v="0"/>
  </r>
  <r>
    <x v="0"/>
    <x v="5"/>
    <x v="0"/>
    <x v="0"/>
    <x v="12"/>
    <x v="1"/>
    <x v="0"/>
    <x v="4"/>
    <x v="0"/>
    <x v="0"/>
    <x v="0"/>
  </r>
  <r>
    <x v="0"/>
    <x v="4"/>
    <x v="0"/>
    <x v="0"/>
    <x v="1"/>
    <x v="0"/>
    <x v="0"/>
    <x v="4"/>
    <x v="1"/>
    <x v="1"/>
    <x v="0"/>
  </r>
  <r>
    <x v="0"/>
    <x v="0"/>
    <x v="2"/>
    <x v="2"/>
    <x v="11"/>
    <x v="0"/>
    <x v="0"/>
    <x v="3"/>
    <x v="0"/>
    <x v="0"/>
    <x v="0"/>
  </r>
  <r>
    <x v="0"/>
    <x v="2"/>
    <x v="0"/>
    <x v="0"/>
    <x v="15"/>
    <x v="0"/>
    <x v="0"/>
    <x v="5"/>
    <x v="0"/>
    <x v="0"/>
    <x v="0"/>
  </r>
  <r>
    <x v="1"/>
    <x v="4"/>
    <x v="1"/>
    <x v="2"/>
    <x v="10"/>
    <x v="1"/>
    <x v="0"/>
    <x v="4"/>
    <x v="0"/>
    <x v="0"/>
    <x v="0"/>
  </r>
  <r>
    <x v="1"/>
    <x v="6"/>
    <x v="2"/>
    <x v="0"/>
    <x v="9"/>
    <x v="1"/>
    <x v="0"/>
    <x v="2"/>
    <x v="1"/>
    <x v="1"/>
    <x v="0"/>
  </r>
  <r>
    <x v="0"/>
    <x v="1"/>
    <x v="1"/>
    <x v="2"/>
    <x v="12"/>
    <x v="0"/>
    <x v="0"/>
    <x v="5"/>
    <x v="0"/>
    <x v="0"/>
    <x v="0"/>
  </r>
  <r>
    <x v="0"/>
    <x v="4"/>
    <x v="1"/>
    <x v="0"/>
    <x v="12"/>
    <x v="0"/>
    <x v="0"/>
    <x v="1"/>
    <x v="0"/>
    <x v="0"/>
    <x v="0"/>
  </r>
  <r>
    <x v="0"/>
    <x v="5"/>
    <x v="0"/>
    <x v="0"/>
    <x v="5"/>
    <x v="0"/>
    <x v="0"/>
    <x v="0"/>
    <x v="1"/>
    <x v="1"/>
    <x v="0"/>
  </r>
  <r>
    <x v="1"/>
    <x v="0"/>
    <x v="2"/>
    <x v="0"/>
    <x v="13"/>
    <x v="0"/>
    <x v="0"/>
    <x v="2"/>
    <x v="0"/>
    <x v="0"/>
    <x v="0"/>
  </r>
  <r>
    <x v="2"/>
    <x v="0"/>
    <x v="2"/>
    <x v="0"/>
    <x v="10"/>
    <x v="0"/>
    <x v="0"/>
    <x v="1"/>
    <x v="0"/>
    <x v="0"/>
    <x v="0"/>
  </r>
  <r>
    <x v="0"/>
    <x v="2"/>
    <x v="1"/>
    <x v="0"/>
    <x v="7"/>
    <x v="1"/>
    <x v="0"/>
    <x v="5"/>
    <x v="1"/>
    <x v="1"/>
    <x v="0"/>
  </r>
  <r>
    <x v="0"/>
    <x v="5"/>
    <x v="0"/>
    <x v="0"/>
    <x v="4"/>
    <x v="0"/>
    <x v="0"/>
    <x v="2"/>
    <x v="0"/>
    <x v="0"/>
    <x v="0"/>
  </r>
  <r>
    <x v="0"/>
    <x v="4"/>
    <x v="1"/>
    <x v="2"/>
    <x v="1"/>
    <x v="1"/>
    <x v="1"/>
    <x v="2"/>
    <x v="1"/>
    <x v="1"/>
    <x v="0"/>
  </r>
  <r>
    <x v="2"/>
    <x v="3"/>
    <x v="2"/>
    <x v="0"/>
    <x v="5"/>
    <x v="0"/>
    <x v="0"/>
    <x v="0"/>
    <x v="0"/>
    <x v="0"/>
    <x v="0"/>
  </r>
  <r>
    <x v="0"/>
    <x v="4"/>
    <x v="0"/>
    <x v="0"/>
    <x v="13"/>
    <x v="0"/>
    <x v="0"/>
    <x v="2"/>
    <x v="1"/>
    <x v="1"/>
    <x v="0"/>
  </r>
  <r>
    <x v="0"/>
    <x v="1"/>
    <x v="1"/>
    <x v="2"/>
    <x v="1"/>
    <x v="1"/>
    <x v="0"/>
    <x v="1"/>
    <x v="1"/>
    <x v="1"/>
    <x v="0"/>
  </r>
  <r>
    <x v="0"/>
    <x v="2"/>
    <x v="0"/>
    <x v="0"/>
    <x v="5"/>
    <x v="1"/>
    <x v="0"/>
    <x v="0"/>
    <x v="0"/>
    <x v="0"/>
    <x v="0"/>
  </r>
  <r>
    <x v="0"/>
    <x v="3"/>
    <x v="0"/>
    <x v="0"/>
    <x v="6"/>
    <x v="0"/>
    <x v="0"/>
    <x v="4"/>
    <x v="0"/>
    <x v="0"/>
    <x v="0"/>
  </r>
  <r>
    <x v="0"/>
    <x v="3"/>
    <x v="2"/>
    <x v="1"/>
    <x v="14"/>
    <x v="1"/>
    <x v="1"/>
    <x v="1"/>
    <x v="0"/>
    <x v="0"/>
    <x v="0"/>
  </r>
  <r>
    <x v="0"/>
    <x v="1"/>
    <x v="1"/>
    <x v="1"/>
    <x v="6"/>
    <x v="1"/>
    <x v="0"/>
    <x v="4"/>
    <x v="1"/>
    <x v="1"/>
    <x v="0"/>
  </r>
  <r>
    <x v="0"/>
    <x v="0"/>
    <x v="2"/>
    <x v="2"/>
    <x v="15"/>
    <x v="1"/>
    <x v="0"/>
    <x v="5"/>
    <x v="0"/>
    <x v="0"/>
    <x v="0"/>
  </r>
  <r>
    <x v="0"/>
    <x v="4"/>
    <x v="1"/>
    <x v="2"/>
    <x v="5"/>
    <x v="1"/>
    <x v="0"/>
    <x v="0"/>
    <x v="1"/>
    <x v="1"/>
    <x v="0"/>
  </r>
  <r>
    <x v="0"/>
    <x v="4"/>
    <x v="0"/>
    <x v="0"/>
    <x v="2"/>
    <x v="1"/>
    <x v="0"/>
    <x v="2"/>
    <x v="0"/>
    <x v="0"/>
    <x v="0"/>
  </r>
  <r>
    <x v="0"/>
    <x v="0"/>
    <x v="0"/>
    <x v="0"/>
    <x v="14"/>
    <x v="1"/>
    <x v="0"/>
    <x v="1"/>
    <x v="0"/>
    <x v="0"/>
    <x v="0"/>
  </r>
  <r>
    <x v="0"/>
    <x v="0"/>
    <x v="2"/>
    <x v="0"/>
    <x v="7"/>
    <x v="1"/>
    <x v="0"/>
    <x v="4"/>
    <x v="1"/>
    <x v="1"/>
    <x v="0"/>
  </r>
  <r>
    <x v="2"/>
    <x v="5"/>
    <x v="2"/>
    <x v="0"/>
    <x v="11"/>
    <x v="0"/>
    <x v="0"/>
    <x v="5"/>
    <x v="0"/>
    <x v="0"/>
    <x v="0"/>
  </r>
  <r>
    <x v="0"/>
    <x v="5"/>
    <x v="0"/>
    <x v="0"/>
    <x v="17"/>
    <x v="1"/>
    <x v="0"/>
    <x v="2"/>
    <x v="0"/>
    <x v="0"/>
    <x v="0"/>
  </r>
  <r>
    <x v="2"/>
    <x v="2"/>
    <x v="0"/>
    <x v="0"/>
    <x v="6"/>
    <x v="0"/>
    <x v="0"/>
    <x v="4"/>
    <x v="0"/>
    <x v="0"/>
    <x v="0"/>
  </r>
  <r>
    <x v="1"/>
    <x v="0"/>
    <x v="2"/>
    <x v="2"/>
    <x v="14"/>
    <x v="1"/>
    <x v="0"/>
    <x v="1"/>
    <x v="0"/>
    <x v="0"/>
    <x v="0"/>
  </r>
  <r>
    <x v="0"/>
    <x v="4"/>
    <x v="0"/>
    <x v="0"/>
    <x v="9"/>
    <x v="1"/>
    <x v="0"/>
    <x v="0"/>
    <x v="0"/>
    <x v="0"/>
    <x v="0"/>
  </r>
  <r>
    <x v="2"/>
    <x v="1"/>
    <x v="1"/>
    <x v="1"/>
    <x v="8"/>
    <x v="1"/>
    <x v="0"/>
    <x v="0"/>
    <x v="1"/>
    <x v="1"/>
    <x v="0"/>
  </r>
  <r>
    <x v="0"/>
    <x v="4"/>
    <x v="1"/>
    <x v="0"/>
    <x v="1"/>
    <x v="1"/>
    <x v="0"/>
    <x v="4"/>
    <x v="1"/>
    <x v="1"/>
    <x v="0"/>
  </r>
  <r>
    <x v="0"/>
    <x v="4"/>
    <x v="2"/>
    <x v="0"/>
    <x v="6"/>
    <x v="1"/>
    <x v="0"/>
    <x v="4"/>
    <x v="0"/>
    <x v="0"/>
    <x v="0"/>
  </r>
  <r>
    <x v="2"/>
    <x v="2"/>
    <x v="0"/>
    <x v="1"/>
    <x v="0"/>
    <x v="1"/>
    <x v="0"/>
    <x v="1"/>
    <x v="0"/>
    <x v="0"/>
    <x v="0"/>
  </r>
  <r>
    <x v="0"/>
    <x v="2"/>
    <x v="0"/>
    <x v="1"/>
    <x v="12"/>
    <x v="1"/>
    <x v="0"/>
    <x v="4"/>
    <x v="0"/>
    <x v="0"/>
    <x v="0"/>
  </r>
  <r>
    <x v="0"/>
    <x v="0"/>
    <x v="0"/>
    <x v="0"/>
    <x v="16"/>
    <x v="0"/>
    <x v="0"/>
    <x v="3"/>
    <x v="0"/>
    <x v="0"/>
    <x v="0"/>
  </r>
  <r>
    <x v="0"/>
    <x v="3"/>
    <x v="0"/>
    <x v="0"/>
    <x v="16"/>
    <x v="0"/>
    <x v="0"/>
    <x v="1"/>
    <x v="0"/>
    <x v="0"/>
    <x v="0"/>
  </r>
  <r>
    <x v="0"/>
    <x v="4"/>
    <x v="0"/>
    <x v="0"/>
    <x v="14"/>
    <x v="1"/>
    <x v="0"/>
    <x v="1"/>
    <x v="1"/>
    <x v="1"/>
    <x v="0"/>
  </r>
  <r>
    <x v="0"/>
    <x v="1"/>
    <x v="0"/>
    <x v="0"/>
    <x v="5"/>
    <x v="0"/>
    <x v="0"/>
    <x v="0"/>
    <x v="1"/>
    <x v="1"/>
    <x v="0"/>
  </r>
  <r>
    <x v="0"/>
    <x v="4"/>
    <x v="0"/>
    <x v="0"/>
    <x v="0"/>
    <x v="0"/>
    <x v="0"/>
    <x v="5"/>
    <x v="0"/>
    <x v="0"/>
    <x v="0"/>
  </r>
  <r>
    <x v="0"/>
    <x v="0"/>
    <x v="0"/>
    <x v="0"/>
    <x v="6"/>
    <x v="0"/>
    <x v="0"/>
    <x v="4"/>
    <x v="0"/>
    <x v="0"/>
    <x v="0"/>
  </r>
  <r>
    <x v="0"/>
    <x v="0"/>
    <x v="0"/>
    <x v="0"/>
    <x v="4"/>
    <x v="1"/>
    <x v="0"/>
    <x v="2"/>
    <x v="0"/>
    <x v="0"/>
    <x v="0"/>
  </r>
  <r>
    <x v="0"/>
    <x v="4"/>
    <x v="0"/>
    <x v="1"/>
    <x v="17"/>
    <x v="0"/>
    <x v="0"/>
    <x v="1"/>
    <x v="0"/>
    <x v="0"/>
    <x v="0"/>
  </r>
  <r>
    <x v="0"/>
    <x v="2"/>
    <x v="0"/>
    <x v="0"/>
    <x v="4"/>
    <x v="0"/>
    <x v="0"/>
    <x v="2"/>
    <x v="0"/>
    <x v="0"/>
    <x v="0"/>
  </r>
  <r>
    <x v="0"/>
    <x v="0"/>
    <x v="1"/>
    <x v="0"/>
    <x v="1"/>
    <x v="0"/>
    <x v="0"/>
    <x v="1"/>
    <x v="0"/>
    <x v="0"/>
    <x v="0"/>
  </r>
  <r>
    <x v="1"/>
    <x v="0"/>
    <x v="2"/>
    <x v="2"/>
    <x v="9"/>
    <x v="1"/>
    <x v="0"/>
    <x v="5"/>
    <x v="0"/>
    <x v="0"/>
    <x v="0"/>
  </r>
  <r>
    <x v="2"/>
    <x v="0"/>
    <x v="2"/>
    <x v="0"/>
    <x v="13"/>
    <x v="1"/>
    <x v="0"/>
    <x v="3"/>
    <x v="0"/>
    <x v="0"/>
    <x v="0"/>
  </r>
  <r>
    <x v="0"/>
    <x v="2"/>
    <x v="0"/>
    <x v="0"/>
    <x v="8"/>
    <x v="0"/>
    <x v="0"/>
    <x v="2"/>
    <x v="0"/>
    <x v="0"/>
    <x v="0"/>
  </r>
  <r>
    <x v="0"/>
    <x v="0"/>
    <x v="2"/>
    <x v="2"/>
    <x v="7"/>
    <x v="1"/>
    <x v="0"/>
    <x v="1"/>
    <x v="0"/>
    <x v="0"/>
    <x v="0"/>
  </r>
  <r>
    <x v="0"/>
    <x v="2"/>
    <x v="1"/>
    <x v="1"/>
    <x v="5"/>
    <x v="1"/>
    <x v="0"/>
    <x v="0"/>
    <x v="1"/>
    <x v="1"/>
    <x v="0"/>
  </r>
  <r>
    <x v="0"/>
    <x v="4"/>
    <x v="0"/>
    <x v="0"/>
    <x v="8"/>
    <x v="1"/>
    <x v="0"/>
    <x v="5"/>
    <x v="0"/>
    <x v="0"/>
    <x v="0"/>
  </r>
  <r>
    <x v="0"/>
    <x v="3"/>
    <x v="0"/>
    <x v="0"/>
    <x v="7"/>
    <x v="0"/>
    <x v="0"/>
    <x v="2"/>
    <x v="0"/>
    <x v="0"/>
    <x v="0"/>
  </r>
  <r>
    <x v="0"/>
    <x v="2"/>
    <x v="0"/>
    <x v="0"/>
    <x v="12"/>
    <x v="0"/>
    <x v="0"/>
    <x v="1"/>
    <x v="0"/>
    <x v="0"/>
    <x v="0"/>
  </r>
  <r>
    <x v="0"/>
    <x v="1"/>
    <x v="1"/>
    <x v="0"/>
    <x v="4"/>
    <x v="0"/>
    <x v="1"/>
    <x v="2"/>
    <x v="0"/>
    <x v="0"/>
    <x v="0"/>
  </r>
  <r>
    <x v="1"/>
    <x v="0"/>
    <x v="2"/>
    <x v="0"/>
    <x v="16"/>
    <x v="0"/>
    <x v="0"/>
    <x v="2"/>
    <x v="0"/>
    <x v="0"/>
    <x v="0"/>
  </r>
  <r>
    <x v="0"/>
    <x v="2"/>
    <x v="0"/>
    <x v="0"/>
    <x v="9"/>
    <x v="0"/>
    <x v="0"/>
    <x v="1"/>
    <x v="0"/>
    <x v="0"/>
    <x v="0"/>
  </r>
  <r>
    <x v="0"/>
    <x v="1"/>
    <x v="0"/>
    <x v="0"/>
    <x v="4"/>
    <x v="0"/>
    <x v="0"/>
    <x v="2"/>
    <x v="0"/>
    <x v="0"/>
    <x v="0"/>
  </r>
  <r>
    <x v="0"/>
    <x v="3"/>
    <x v="0"/>
    <x v="0"/>
    <x v="14"/>
    <x v="0"/>
    <x v="0"/>
    <x v="1"/>
    <x v="0"/>
    <x v="0"/>
    <x v="0"/>
  </r>
  <r>
    <x v="0"/>
    <x v="6"/>
    <x v="0"/>
    <x v="0"/>
    <x v="15"/>
    <x v="0"/>
    <x v="0"/>
    <x v="5"/>
    <x v="1"/>
    <x v="1"/>
    <x v="0"/>
  </r>
  <r>
    <x v="0"/>
    <x v="0"/>
    <x v="2"/>
    <x v="2"/>
    <x v="18"/>
    <x v="0"/>
    <x v="0"/>
    <x v="1"/>
    <x v="0"/>
    <x v="0"/>
    <x v="0"/>
  </r>
  <r>
    <x v="0"/>
    <x v="3"/>
    <x v="1"/>
    <x v="0"/>
    <x v="12"/>
    <x v="0"/>
    <x v="1"/>
    <x v="1"/>
    <x v="0"/>
    <x v="0"/>
    <x v="0"/>
  </r>
  <r>
    <x v="0"/>
    <x v="4"/>
    <x v="1"/>
    <x v="1"/>
    <x v="9"/>
    <x v="0"/>
    <x v="0"/>
    <x v="4"/>
    <x v="1"/>
    <x v="1"/>
    <x v="0"/>
  </r>
  <r>
    <x v="0"/>
    <x v="2"/>
    <x v="0"/>
    <x v="0"/>
    <x v="0"/>
    <x v="0"/>
    <x v="0"/>
    <x v="5"/>
    <x v="0"/>
    <x v="0"/>
    <x v="0"/>
  </r>
  <r>
    <x v="0"/>
    <x v="2"/>
    <x v="2"/>
    <x v="2"/>
    <x v="6"/>
    <x v="1"/>
    <x v="0"/>
    <x v="4"/>
    <x v="1"/>
    <x v="1"/>
    <x v="0"/>
  </r>
  <r>
    <x v="0"/>
    <x v="2"/>
    <x v="1"/>
    <x v="1"/>
    <x v="18"/>
    <x v="1"/>
    <x v="0"/>
    <x v="2"/>
    <x v="1"/>
    <x v="1"/>
    <x v="0"/>
  </r>
  <r>
    <x v="0"/>
    <x v="1"/>
    <x v="0"/>
    <x v="0"/>
    <x v="13"/>
    <x v="0"/>
    <x v="0"/>
    <x v="1"/>
    <x v="0"/>
    <x v="0"/>
    <x v="0"/>
  </r>
  <r>
    <x v="0"/>
    <x v="4"/>
    <x v="0"/>
    <x v="0"/>
    <x v="9"/>
    <x v="1"/>
    <x v="0"/>
    <x v="0"/>
    <x v="0"/>
    <x v="0"/>
    <x v="0"/>
  </r>
  <r>
    <x v="0"/>
    <x v="0"/>
    <x v="0"/>
    <x v="0"/>
    <x v="12"/>
    <x v="0"/>
    <x v="0"/>
    <x v="5"/>
    <x v="1"/>
    <x v="1"/>
    <x v="0"/>
  </r>
  <r>
    <x v="0"/>
    <x v="4"/>
    <x v="0"/>
    <x v="0"/>
    <x v="1"/>
    <x v="0"/>
    <x v="0"/>
    <x v="4"/>
    <x v="0"/>
    <x v="0"/>
    <x v="0"/>
  </r>
  <r>
    <x v="0"/>
    <x v="1"/>
    <x v="2"/>
    <x v="0"/>
    <x v="1"/>
    <x v="1"/>
    <x v="0"/>
    <x v="0"/>
    <x v="1"/>
    <x v="1"/>
    <x v="0"/>
  </r>
  <r>
    <x v="1"/>
    <x v="0"/>
    <x v="2"/>
    <x v="2"/>
    <x v="4"/>
    <x v="0"/>
    <x v="0"/>
    <x v="2"/>
    <x v="1"/>
    <x v="1"/>
    <x v="0"/>
  </r>
  <r>
    <x v="0"/>
    <x v="1"/>
    <x v="0"/>
    <x v="0"/>
    <x v="12"/>
    <x v="1"/>
    <x v="0"/>
    <x v="0"/>
    <x v="1"/>
    <x v="1"/>
    <x v="0"/>
  </r>
  <r>
    <x v="0"/>
    <x v="2"/>
    <x v="0"/>
    <x v="0"/>
    <x v="11"/>
    <x v="0"/>
    <x v="0"/>
    <x v="4"/>
    <x v="1"/>
    <x v="1"/>
    <x v="0"/>
  </r>
  <r>
    <x v="0"/>
    <x v="6"/>
    <x v="2"/>
    <x v="0"/>
    <x v="3"/>
    <x v="1"/>
    <x v="0"/>
    <x v="3"/>
    <x v="1"/>
    <x v="1"/>
    <x v="0"/>
  </r>
  <r>
    <x v="0"/>
    <x v="5"/>
    <x v="0"/>
    <x v="0"/>
    <x v="14"/>
    <x v="0"/>
    <x v="0"/>
    <x v="1"/>
    <x v="0"/>
    <x v="0"/>
    <x v="0"/>
  </r>
  <r>
    <x v="0"/>
    <x v="6"/>
    <x v="0"/>
    <x v="0"/>
    <x v="13"/>
    <x v="0"/>
    <x v="0"/>
    <x v="0"/>
    <x v="1"/>
    <x v="1"/>
    <x v="0"/>
  </r>
  <r>
    <x v="0"/>
    <x v="1"/>
    <x v="0"/>
    <x v="0"/>
    <x v="12"/>
    <x v="0"/>
    <x v="0"/>
    <x v="0"/>
    <x v="0"/>
    <x v="0"/>
    <x v="0"/>
  </r>
  <r>
    <x v="0"/>
    <x v="0"/>
    <x v="2"/>
    <x v="2"/>
    <x v="13"/>
    <x v="0"/>
    <x v="0"/>
    <x v="4"/>
    <x v="0"/>
    <x v="0"/>
    <x v="0"/>
  </r>
  <r>
    <x v="0"/>
    <x v="3"/>
    <x v="0"/>
    <x v="0"/>
    <x v="7"/>
    <x v="0"/>
    <x v="0"/>
    <x v="2"/>
    <x v="0"/>
    <x v="0"/>
    <x v="0"/>
  </r>
  <r>
    <x v="0"/>
    <x v="4"/>
    <x v="0"/>
    <x v="0"/>
    <x v="9"/>
    <x v="0"/>
    <x v="0"/>
    <x v="2"/>
    <x v="0"/>
    <x v="0"/>
    <x v="0"/>
  </r>
  <r>
    <x v="0"/>
    <x v="2"/>
    <x v="0"/>
    <x v="0"/>
    <x v="1"/>
    <x v="0"/>
    <x v="0"/>
    <x v="5"/>
    <x v="0"/>
    <x v="0"/>
    <x v="0"/>
  </r>
  <r>
    <x v="0"/>
    <x v="4"/>
    <x v="1"/>
    <x v="2"/>
    <x v="2"/>
    <x v="0"/>
    <x v="0"/>
    <x v="2"/>
    <x v="1"/>
    <x v="1"/>
    <x v="0"/>
  </r>
  <r>
    <x v="1"/>
    <x v="0"/>
    <x v="2"/>
    <x v="0"/>
    <x v="16"/>
    <x v="1"/>
    <x v="0"/>
    <x v="4"/>
    <x v="0"/>
    <x v="0"/>
    <x v="0"/>
  </r>
  <r>
    <x v="1"/>
    <x v="4"/>
    <x v="0"/>
    <x v="0"/>
    <x v="2"/>
    <x v="1"/>
    <x v="0"/>
    <x v="4"/>
    <x v="0"/>
    <x v="0"/>
    <x v="0"/>
  </r>
  <r>
    <x v="2"/>
    <x v="2"/>
    <x v="2"/>
    <x v="0"/>
    <x v="6"/>
    <x v="0"/>
    <x v="0"/>
    <x v="4"/>
    <x v="0"/>
    <x v="0"/>
    <x v="0"/>
  </r>
  <r>
    <x v="0"/>
    <x v="4"/>
    <x v="0"/>
    <x v="0"/>
    <x v="9"/>
    <x v="0"/>
    <x v="0"/>
    <x v="2"/>
    <x v="0"/>
    <x v="0"/>
    <x v="0"/>
  </r>
  <r>
    <x v="0"/>
    <x v="2"/>
    <x v="1"/>
    <x v="1"/>
    <x v="5"/>
    <x v="1"/>
    <x v="0"/>
    <x v="0"/>
    <x v="1"/>
    <x v="1"/>
    <x v="0"/>
  </r>
  <r>
    <x v="0"/>
    <x v="4"/>
    <x v="1"/>
    <x v="0"/>
    <x v="4"/>
    <x v="1"/>
    <x v="0"/>
    <x v="2"/>
    <x v="1"/>
    <x v="1"/>
    <x v="0"/>
  </r>
  <r>
    <x v="1"/>
    <x v="2"/>
    <x v="2"/>
    <x v="0"/>
    <x v="4"/>
    <x v="0"/>
    <x v="0"/>
    <x v="2"/>
    <x v="0"/>
    <x v="0"/>
    <x v="0"/>
  </r>
  <r>
    <x v="0"/>
    <x v="5"/>
    <x v="0"/>
    <x v="0"/>
    <x v="6"/>
    <x v="1"/>
    <x v="0"/>
    <x v="4"/>
    <x v="1"/>
    <x v="1"/>
    <x v="0"/>
  </r>
  <r>
    <x v="0"/>
    <x v="2"/>
    <x v="0"/>
    <x v="0"/>
    <x v="11"/>
    <x v="0"/>
    <x v="0"/>
    <x v="5"/>
    <x v="0"/>
    <x v="0"/>
    <x v="0"/>
  </r>
  <r>
    <x v="0"/>
    <x v="3"/>
    <x v="2"/>
    <x v="0"/>
    <x v="14"/>
    <x v="1"/>
    <x v="0"/>
    <x v="1"/>
    <x v="0"/>
    <x v="0"/>
    <x v="0"/>
  </r>
  <r>
    <x v="0"/>
    <x v="1"/>
    <x v="0"/>
    <x v="0"/>
    <x v="0"/>
    <x v="0"/>
    <x v="0"/>
    <x v="5"/>
    <x v="0"/>
    <x v="0"/>
    <x v="0"/>
  </r>
  <r>
    <x v="1"/>
    <x v="4"/>
    <x v="2"/>
    <x v="0"/>
    <x v="16"/>
    <x v="1"/>
    <x v="0"/>
    <x v="3"/>
    <x v="0"/>
    <x v="0"/>
    <x v="0"/>
  </r>
  <r>
    <x v="0"/>
    <x v="5"/>
    <x v="0"/>
    <x v="0"/>
    <x v="9"/>
    <x v="1"/>
    <x v="0"/>
    <x v="4"/>
    <x v="0"/>
    <x v="0"/>
    <x v="0"/>
  </r>
  <r>
    <x v="1"/>
    <x v="0"/>
    <x v="2"/>
    <x v="0"/>
    <x v="2"/>
    <x v="1"/>
    <x v="0"/>
    <x v="2"/>
    <x v="1"/>
    <x v="1"/>
    <x v="0"/>
  </r>
  <r>
    <x v="0"/>
    <x v="3"/>
    <x v="1"/>
    <x v="0"/>
    <x v="2"/>
    <x v="0"/>
    <x v="0"/>
    <x v="2"/>
    <x v="0"/>
    <x v="0"/>
    <x v="0"/>
  </r>
  <r>
    <x v="0"/>
    <x v="4"/>
    <x v="1"/>
    <x v="2"/>
    <x v="2"/>
    <x v="1"/>
    <x v="0"/>
    <x v="5"/>
    <x v="1"/>
    <x v="1"/>
    <x v="0"/>
  </r>
  <r>
    <x v="0"/>
    <x v="4"/>
    <x v="0"/>
    <x v="0"/>
    <x v="13"/>
    <x v="0"/>
    <x v="0"/>
    <x v="3"/>
    <x v="0"/>
    <x v="0"/>
    <x v="0"/>
  </r>
  <r>
    <x v="0"/>
    <x v="0"/>
    <x v="1"/>
    <x v="1"/>
    <x v="11"/>
    <x v="0"/>
    <x v="0"/>
    <x v="5"/>
    <x v="0"/>
    <x v="0"/>
    <x v="0"/>
  </r>
  <r>
    <x v="2"/>
    <x v="1"/>
    <x v="0"/>
    <x v="0"/>
    <x v="4"/>
    <x v="0"/>
    <x v="0"/>
    <x v="2"/>
    <x v="0"/>
    <x v="0"/>
    <x v="0"/>
  </r>
  <r>
    <x v="0"/>
    <x v="0"/>
    <x v="0"/>
    <x v="0"/>
    <x v="2"/>
    <x v="0"/>
    <x v="0"/>
    <x v="1"/>
    <x v="0"/>
    <x v="0"/>
    <x v="0"/>
  </r>
  <r>
    <x v="0"/>
    <x v="1"/>
    <x v="1"/>
    <x v="0"/>
    <x v="7"/>
    <x v="0"/>
    <x v="0"/>
    <x v="1"/>
    <x v="0"/>
    <x v="0"/>
    <x v="0"/>
  </r>
  <r>
    <x v="0"/>
    <x v="3"/>
    <x v="0"/>
    <x v="0"/>
    <x v="5"/>
    <x v="0"/>
    <x v="0"/>
    <x v="0"/>
    <x v="0"/>
    <x v="0"/>
    <x v="0"/>
  </r>
  <r>
    <x v="2"/>
    <x v="5"/>
    <x v="0"/>
    <x v="0"/>
    <x v="11"/>
    <x v="1"/>
    <x v="0"/>
    <x v="5"/>
    <x v="0"/>
    <x v="0"/>
    <x v="0"/>
  </r>
  <r>
    <x v="0"/>
    <x v="1"/>
    <x v="0"/>
    <x v="0"/>
    <x v="9"/>
    <x v="1"/>
    <x v="0"/>
    <x v="3"/>
    <x v="0"/>
    <x v="0"/>
    <x v="0"/>
  </r>
  <r>
    <x v="0"/>
    <x v="0"/>
    <x v="0"/>
    <x v="2"/>
    <x v="17"/>
    <x v="0"/>
    <x v="0"/>
    <x v="0"/>
    <x v="0"/>
    <x v="0"/>
    <x v="0"/>
  </r>
  <r>
    <x v="0"/>
    <x v="5"/>
    <x v="1"/>
    <x v="0"/>
    <x v="14"/>
    <x v="1"/>
    <x v="0"/>
    <x v="1"/>
    <x v="1"/>
    <x v="1"/>
    <x v="0"/>
  </r>
  <r>
    <x v="0"/>
    <x v="6"/>
    <x v="0"/>
    <x v="0"/>
    <x v="8"/>
    <x v="0"/>
    <x v="1"/>
    <x v="4"/>
    <x v="1"/>
    <x v="1"/>
    <x v="0"/>
  </r>
  <r>
    <x v="0"/>
    <x v="6"/>
    <x v="0"/>
    <x v="0"/>
    <x v="13"/>
    <x v="1"/>
    <x v="0"/>
    <x v="2"/>
    <x v="1"/>
    <x v="1"/>
    <x v="0"/>
  </r>
  <r>
    <x v="0"/>
    <x v="3"/>
    <x v="0"/>
    <x v="0"/>
    <x v="7"/>
    <x v="0"/>
    <x v="0"/>
    <x v="2"/>
    <x v="0"/>
    <x v="0"/>
    <x v="0"/>
  </r>
  <r>
    <x v="0"/>
    <x v="3"/>
    <x v="2"/>
    <x v="1"/>
    <x v="2"/>
    <x v="1"/>
    <x v="0"/>
    <x v="2"/>
    <x v="1"/>
    <x v="1"/>
    <x v="0"/>
  </r>
  <r>
    <x v="0"/>
    <x v="2"/>
    <x v="0"/>
    <x v="0"/>
    <x v="5"/>
    <x v="1"/>
    <x v="0"/>
    <x v="0"/>
    <x v="0"/>
    <x v="0"/>
    <x v="0"/>
  </r>
  <r>
    <x v="1"/>
    <x v="2"/>
    <x v="2"/>
    <x v="0"/>
    <x v="7"/>
    <x v="1"/>
    <x v="0"/>
    <x v="0"/>
    <x v="1"/>
    <x v="1"/>
    <x v="0"/>
  </r>
  <r>
    <x v="0"/>
    <x v="6"/>
    <x v="0"/>
    <x v="0"/>
    <x v="8"/>
    <x v="0"/>
    <x v="1"/>
    <x v="2"/>
    <x v="1"/>
    <x v="1"/>
    <x v="0"/>
  </r>
  <r>
    <x v="0"/>
    <x v="1"/>
    <x v="0"/>
    <x v="0"/>
    <x v="15"/>
    <x v="0"/>
    <x v="0"/>
    <x v="5"/>
    <x v="0"/>
    <x v="0"/>
    <x v="0"/>
  </r>
  <r>
    <x v="0"/>
    <x v="0"/>
    <x v="0"/>
    <x v="0"/>
    <x v="1"/>
    <x v="0"/>
    <x v="0"/>
    <x v="0"/>
    <x v="1"/>
    <x v="1"/>
    <x v="0"/>
  </r>
  <r>
    <x v="0"/>
    <x v="4"/>
    <x v="0"/>
    <x v="0"/>
    <x v="17"/>
    <x v="0"/>
    <x v="0"/>
    <x v="0"/>
    <x v="0"/>
    <x v="0"/>
    <x v="0"/>
  </r>
  <r>
    <x v="0"/>
    <x v="3"/>
    <x v="0"/>
    <x v="1"/>
    <x v="18"/>
    <x v="1"/>
    <x v="0"/>
    <x v="0"/>
    <x v="1"/>
    <x v="1"/>
    <x v="0"/>
  </r>
  <r>
    <x v="0"/>
    <x v="5"/>
    <x v="0"/>
    <x v="0"/>
    <x v="12"/>
    <x v="1"/>
    <x v="0"/>
    <x v="5"/>
    <x v="0"/>
    <x v="0"/>
    <x v="0"/>
  </r>
  <r>
    <x v="0"/>
    <x v="1"/>
    <x v="0"/>
    <x v="0"/>
    <x v="13"/>
    <x v="1"/>
    <x v="0"/>
    <x v="3"/>
    <x v="0"/>
    <x v="0"/>
    <x v="0"/>
  </r>
  <r>
    <x v="0"/>
    <x v="4"/>
    <x v="1"/>
    <x v="0"/>
    <x v="8"/>
    <x v="1"/>
    <x v="1"/>
    <x v="4"/>
    <x v="1"/>
    <x v="1"/>
    <x v="0"/>
  </r>
  <r>
    <x v="1"/>
    <x v="0"/>
    <x v="1"/>
    <x v="2"/>
    <x v="13"/>
    <x v="1"/>
    <x v="0"/>
    <x v="2"/>
    <x v="0"/>
    <x v="0"/>
    <x v="0"/>
  </r>
  <r>
    <x v="0"/>
    <x v="1"/>
    <x v="0"/>
    <x v="0"/>
    <x v="14"/>
    <x v="1"/>
    <x v="0"/>
    <x v="1"/>
    <x v="0"/>
    <x v="0"/>
    <x v="0"/>
  </r>
  <r>
    <x v="0"/>
    <x v="3"/>
    <x v="1"/>
    <x v="0"/>
    <x v="11"/>
    <x v="0"/>
    <x v="0"/>
    <x v="2"/>
    <x v="0"/>
    <x v="0"/>
    <x v="0"/>
  </r>
  <r>
    <x v="0"/>
    <x v="1"/>
    <x v="0"/>
    <x v="0"/>
    <x v="15"/>
    <x v="1"/>
    <x v="0"/>
    <x v="5"/>
    <x v="0"/>
    <x v="0"/>
    <x v="0"/>
  </r>
  <r>
    <x v="1"/>
    <x v="1"/>
    <x v="1"/>
    <x v="2"/>
    <x v="7"/>
    <x v="0"/>
    <x v="0"/>
    <x v="2"/>
    <x v="1"/>
    <x v="1"/>
    <x v="0"/>
  </r>
  <r>
    <x v="1"/>
    <x v="6"/>
    <x v="2"/>
    <x v="0"/>
    <x v="3"/>
    <x v="0"/>
    <x v="0"/>
    <x v="3"/>
    <x v="1"/>
    <x v="1"/>
    <x v="0"/>
  </r>
  <r>
    <x v="0"/>
    <x v="5"/>
    <x v="0"/>
    <x v="0"/>
    <x v="11"/>
    <x v="0"/>
    <x v="1"/>
    <x v="2"/>
    <x v="0"/>
    <x v="0"/>
    <x v="0"/>
  </r>
  <r>
    <x v="0"/>
    <x v="4"/>
    <x v="0"/>
    <x v="0"/>
    <x v="18"/>
    <x v="0"/>
    <x v="1"/>
    <x v="5"/>
    <x v="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dashboard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B4:D5" firstHeaderRow="0" firstDataRow="1" firstDataCol="0"/>
  <pivotFields count="12">
    <pivotField compact="0" showAll="0">
      <items count="4">
        <item x="0"/>
        <item x="1"/>
        <item x="2"/>
        <item t="default"/>
      </items>
    </pivotField>
    <pivotField compact="0" showAll="0">
      <items count="8">
        <item x="5"/>
        <item x="1"/>
        <item x="2"/>
        <item x="4"/>
        <item x="3"/>
        <item x="0"/>
        <item h="1" x="6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1"/>
        <item x="2"/>
        <item x="0"/>
        <item t="default"/>
      </items>
    </pivotField>
    <pivotField compact="0" showAll="0">
      <items count="21">
        <item x="5"/>
        <item x="6"/>
        <item x="4"/>
        <item x="14"/>
        <item x="15"/>
        <item x="3"/>
        <item x="1"/>
        <item x="10"/>
        <item x="11"/>
        <item x="13"/>
        <item x="8"/>
        <item x="18"/>
        <item x="0"/>
        <item x="17"/>
        <item x="12"/>
        <item x="7"/>
        <item x="2"/>
        <item x="9"/>
        <item x="16"/>
        <item x="19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9">
        <item x="0"/>
        <item x="4"/>
        <item x="2"/>
        <item x="1"/>
        <item x="5"/>
        <item x="3"/>
        <item x="7"/>
        <item x="6"/>
        <item t="default"/>
      </items>
    </pivotField>
    <pivotField compact="0" showAll="0">
      <items count="3">
        <item x="0"/>
        <item x="1"/>
        <item t="default"/>
      </items>
    </pivotField>
    <pivotField dataField="1" compact="0" showAll="0">
      <items count="3">
        <item x="0"/>
        <item x="1"/>
        <item t="default"/>
      </items>
    </pivotField>
    <pivotField dataField="1" compact="0" showAll="0">
      <items count="2">
        <item x="0"/>
        <item t="default"/>
      </items>
    </pivotField>
    <pivotField dataField="1" dragToCol="0" dragToPage="0" dragToRow="0" compact="0" showAl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Total Employee." fld="10" baseField="0" baseItem="0"/>
    <dataField name="Churned Employee" fld="9" baseField="0" baseItem="0"/>
    <dataField name="Churn Rate" fld="11" baseField="0" baseItem="0"/>
  </dataFields>
  <formats count="14">
    <format dxfId="0">
      <pivotArea collapsedLevelsAreSubtotals="1" fieldPosition="0">
        <references count="1">
          <reference field="4294967294" count="1" selected="0">
            <x v="2"/>
          </reference>
        </references>
      </pivotArea>
    </format>
    <format dxfId="1">
      <pivotArea type="all" dataOnly="0" outline="0" fieldPosition="0"/>
    </format>
    <format dxfId="2">
      <pivotArea type="all" dataOnly="0" outline="0" fieldPosition="0"/>
    </format>
    <format dxfId="3">
      <pivotArea type="all" dataOnly="0" outline="0" fieldPosition="0"/>
    </format>
    <format dxfId="4">
      <pivotArea dataOnly="0" labelOnly="1" fieldPosition="0">
        <references count="1">
          <reference field="4294967294" count="1">
            <x v="0"/>
          </reference>
        </references>
      </pivotArea>
    </format>
    <format dxfId="5">
      <pivotArea dataOnly="0" labelOnly="1" fieldPosition="0">
        <references count="1">
          <reference field="4294967294" count="1">
            <x v="1"/>
          </reference>
        </references>
      </pivotArea>
    </format>
    <format dxfId="6">
      <pivotArea dataOnly="0" labelOnly="1" fieldPosition="0">
        <references count="1">
          <reference field="4294967294" count="1">
            <x v="2"/>
          </reference>
        </references>
      </pivotArea>
    </format>
    <format dxfId="7">
      <pivotArea dataOnly="0" labelOnly="1" fieldPosition="0">
        <references count="1">
          <reference field="4294967294" count="1">
            <x v="0"/>
          </reference>
        </references>
      </pivotArea>
    </format>
    <format dxfId="8">
      <pivotArea dataOnly="0" labelOnly="1" fieldPosition="0">
        <references count="1">
          <reference field="4294967294" count="1">
            <x v="1"/>
          </reference>
        </references>
      </pivotArea>
    </format>
    <format dxfId="9">
      <pivotArea dataOnly="0" labelOnly="1" fieldPosition="0">
        <references count="1">
          <reference field="4294967294" count="1">
            <x v="2"/>
          </reference>
        </references>
      </pivotArea>
    </format>
    <format dxfId="10">
      <pivotArea type="all" dataOnly="0" outline="0" fieldPosition="0"/>
    </format>
    <format dxfId="11">
      <pivotArea type="all" dataOnly="0" outline="0" fieldPosition="0"/>
    </format>
    <format dxfId="12">
      <pivotArea type="all" dataOnly="0" outline="0" fieldPosition="0"/>
    </format>
    <format dxfId="13">
      <pivotArea type="all" dataOnly="0" outline="0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Leave_Or_Not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mpact="0" indent="0" outline="1" compactData="0" outlineData="1" showDrill="1" multipleFieldFilters="0" chartFormat="6">
  <location ref="A3:B5" firstHeaderRow="1" firstDataRow="1" firstDataCol="1"/>
  <pivotFields count="12"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dataField="1" compact="0" showAll="0">
      <items count="3">
        <item x="0"/>
        <item x="1"/>
        <item t="default"/>
      </items>
    </pivotField>
    <pivotField compact="0" showAll="0"/>
    <pivotField compact="0" showAll="0"/>
    <pivotField dragToCol="0" dragToPage="0" dragToRow="0" compact="0" showAll="0"/>
  </pivotFields>
  <rowFields count="1">
    <field x="8"/>
  </rowFields>
  <rowItems count="2">
    <i>
      <x/>
    </i>
    <i>
      <x v="1"/>
    </i>
  </rowItems>
  <colItems count="1">
    <i/>
  </colItems>
  <dataFields count="1">
    <dataField name="Count" fld="8" subtotal="count" baseField="0" baseItem="0"/>
  </dataFields>
  <formats count="2">
    <format dxfId="14">
      <pivotArea type="all" dataOnly="0" outline="0" fieldPosition="0"/>
    </format>
    <format dxfId="15">
      <pivotArea type="all" dataOnly="0" outline="0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Churn rate exp. lvl &amp; payment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 chartFormat="6">
  <location ref="A93:D102" firstHeaderRow="1" firstDataRow="2" firstDataCol="1"/>
  <pivotFields count="12">
    <pivotField compact="0" showAll="0">
      <items count="4">
        <item x="0"/>
        <item x="1"/>
        <item x="2"/>
        <item t="default"/>
      </items>
    </pivotField>
    <pivotField compact="0" showAll="0">
      <items count="8">
        <item x="5"/>
        <item x="1"/>
        <item x="2"/>
        <item x="4"/>
        <item x="3"/>
        <item x="0"/>
        <item h="1" x="6"/>
        <item t="default"/>
      </items>
    </pivotField>
    <pivotField compact="0" showAll="0">
      <items count="4">
        <item x="0"/>
        <item x="2"/>
        <item x="1"/>
        <item t="default"/>
      </items>
    </pivotField>
    <pivotField axis="axisCol" compact="0" showAll="0">
      <items count="4">
        <item x="1"/>
        <item x="2"/>
        <item x="0"/>
        <item t="default"/>
      </items>
    </pivotField>
    <pivotField compact="0" showAll="0">
      <items count="21">
        <item x="5"/>
        <item x="6"/>
        <item x="4"/>
        <item x="14"/>
        <item x="15"/>
        <item x="3"/>
        <item x="1"/>
        <item x="10"/>
        <item x="11"/>
        <item x="13"/>
        <item x="8"/>
        <item x="18"/>
        <item x="0"/>
        <item x="17"/>
        <item x="12"/>
        <item x="7"/>
        <item x="2"/>
        <item x="9"/>
        <item x="16"/>
        <item x="19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0"/>
        <item x="1"/>
        <item t="default"/>
      </items>
    </pivotField>
    <pivotField axis="axisRow" compact="0" showAll="0">
      <items count="9">
        <item x="0"/>
        <item x="4"/>
        <item x="2"/>
        <item x="1"/>
        <item x="5"/>
        <item x="3"/>
        <item x="7"/>
        <item x="6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2">
        <item x="0"/>
        <item t="default"/>
      </items>
    </pivotField>
    <pivotField dataField="1" dragToCol="0" dragToPage="0" dragToRow="0" compact="0" showAll="0"/>
  </pivotFields>
  <rowFields count="1">
    <field x="7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3"/>
  </colFields>
  <colItems count="3">
    <i>
      <x/>
    </i>
    <i>
      <x v="1"/>
    </i>
    <i>
      <x v="2"/>
    </i>
  </colItems>
  <dataFields count="1">
    <dataField name="Churn" fld="11" baseField="0" baseItem="0"/>
  </dataFields>
  <formats count="3">
    <format dxfId="16">
      <pivotArea type="all" dataOnly="0" outline="0" fieldPosition="0"/>
    </format>
    <format dxfId="17">
      <pivotArea type="all" dataOnly="0" outline="0" fieldPosition="0"/>
    </format>
    <format dxfId="18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Age churn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 chartFormat="6">
  <location ref="A112:C132" firstHeaderRow="0" firstDataRow="1" firstDataCol="1"/>
  <pivotFields count="12">
    <pivotField compact="0" showAll="0">
      <items count="4">
        <item x="0"/>
        <item x="1"/>
        <item x="2"/>
        <item t="default"/>
      </items>
    </pivotField>
    <pivotField compact="0" showAll="0">
      <items count="8">
        <item x="5"/>
        <item x="1"/>
        <item x="2"/>
        <item x="4"/>
        <item x="3"/>
        <item x="0"/>
        <item h="1" x="6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1"/>
        <item x="2"/>
        <item x="0"/>
        <item t="default"/>
      </items>
    </pivotField>
    <pivotField axis="axisRow" dataField="1" compact="0" showAll="0">
      <items count="21">
        <item x="5"/>
        <item x="6"/>
        <item x="4"/>
        <item x="14"/>
        <item x="15"/>
        <item x="3"/>
        <item x="1"/>
        <item x="10"/>
        <item x="11"/>
        <item x="13"/>
        <item x="8"/>
        <item x="18"/>
        <item x="0"/>
        <item x="17"/>
        <item x="12"/>
        <item x="7"/>
        <item x="2"/>
        <item x="9"/>
        <item x="16"/>
        <item x="19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9">
        <item x="0"/>
        <item x="4"/>
        <item x="2"/>
        <item x="1"/>
        <item x="5"/>
        <item x="3"/>
        <item x="7"/>
        <item x="6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2">
        <item x="0"/>
        <item t="default"/>
      </items>
    </pivotField>
    <pivotField dataField="1" dragToCol="0" dragToPage="0" dragToRow="0" compact="0" showAll="0"/>
  </pivotFields>
  <rowFields count="1">
    <field x="4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</rowItems>
  <colFields count="1">
    <field x="-2"/>
  </colFields>
  <colItems count="2">
    <i>
      <x/>
    </i>
    <i i="1">
      <x v="1"/>
    </i>
  </colItems>
  <dataFields count="2">
    <dataField name="Count" fld="4" subtotal="count" baseField="0" baseItem="0"/>
    <dataField name="Churn" fld="11" baseField="0" baseItem="0"/>
  </dataFields>
  <formats count="4">
    <format dxfId="19">
      <pivotArea type="all" dataOnly="0" outline="0" fieldPosition="0"/>
    </format>
    <format dxfId="20">
      <pivotArea type="all" dataOnly="0" outline="0" fieldPosition="0"/>
    </format>
    <format dxfId="21">
      <pivotArea dataOnly="0" labelOnly="1" fieldPosition="0">
        <references count="1">
          <reference field="4294967294" count="1">
            <x v="1"/>
          </reference>
        </references>
      </pivotArea>
    </format>
    <format dxfId="22">
      <pivotArea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Education Churn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 chartFormat="6">
  <location ref="A48:B51" firstHeaderRow="1" firstDataRow="1" firstDataCol="1"/>
  <pivotFields count="12">
    <pivotField axis="axisRow" compact="0" showAll="0">
      <items count="4">
        <item x="0"/>
        <item x="1"/>
        <item x="2"/>
        <item t="default"/>
      </items>
    </pivotField>
    <pivotField compact="0" showAll="0">
      <items count="8">
        <item x="5"/>
        <item x="1"/>
        <item x="2"/>
        <item x="4"/>
        <item x="3"/>
        <item x="0"/>
        <item h="1" x="6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1"/>
        <item x="2"/>
        <item x="0"/>
        <item t="default"/>
      </items>
    </pivotField>
    <pivotField compact="0" showAll="0">
      <items count="21">
        <item x="5"/>
        <item x="6"/>
        <item x="4"/>
        <item x="14"/>
        <item x="15"/>
        <item x="3"/>
        <item x="1"/>
        <item x="10"/>
        <item x="11"/>
        <item x="13"/>
        <item x="8"/>
        <item x="18"/>
        <item x="0"/>
        <item x="17"/>
        <item x="12"/>
        <item x="7"/>
        <item x="2"/>
        <item x="9"/>
        <item x="16"/>
        <item x="19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9">
        <item x="0"/>
        <item x="4"/>
        <item x="2"/>
        <item x="1"/>
        <item x="5"/>
        <item x="3"/>
        <item x="7"/>
        <item x="6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2">
        <item x="0"/>
        <item t="default"/>
      </items>
    </pivotField>
    <pivotField dataField="1" dragToCol="0" dragToPage="0" dragToRow="0" compact="0" showAll="0"/>
  </pivotFields>
  <rowFields count="1">
    <field x="0"/>
  </rowFields>
  <rowItems count="3">
    <i>
      <x/>
    </i>
    <i>
      <x v="1"/>
    </i>
    <i>
      <x v="2"/>
    </i>
  </rowItems>
  <colItems count="1">
    <i/>
  </colItems>
  <dataFields count="1">
    <dataField name="Churn" fld="11" baseField="0" baseItem="0"/>
  </dataFields>
  <formats count="11">
    <format dxfId="23">
      <pivotArea field="0" type="button" dataOnly="0" labelOnly="1" outline="0" fieldPosition="0"/>
    </format>
    <format dxfId="24">
      <pivotArea dataOnly="0" labelOnly="1" fieldPosition="0">
        <references count="1">
          <reference field="0" count="1">
            <x v="1"/>
          </reference>
        </references>
      </pivotArea>
    </format>
    <format dxfId="25">
      <pivotArea dataOnly="0" labelOnly="1" fieldPosition="0">
        <references count="1">
          <reference field="0" count="1">
            <x v="2"/>
          </reference>
        </references>
      </pivotArea>
    </format>
    <format dxfId="26">
      <pivotArea dataOnly="0" labelOnly="1" fieldPosition="0">
        <references count="1">
          <reference field="0" count="1">
            <x v="2"/>
          </reference>
        </references>
      </pivotArea>
    </format>
    <format dxfId="27">
      <pivotArea dataOnly="0" labelOnly="1" fieldPosition="0">
        <references count="1">
          <reference field="0" count="1">
            <x v="2"/>
          </reference>
        </references>
      </pivotArea>
    </format>
    <format dxfId="28">
      <pivotArea dataOnly="0" labelOnly="1" fieldPosition="0">
        <references count="1">
          <reference field="0" count="1">
            <x v="2"/>
          </reference>
        </references>
      </pivotArea>
    </format>
    <format dxfId="29">
      <pivotArea dataOnly="0" labelOnly="1" fieldPosition="0">
        <references count="1">
          <reference field="0" count="1">
            <x v="2"/>
          </reference>
        </references>
      </pivotArea>
    </format>
    <format dxfId="30">
      <pivotArea dataOnly="0" labelOnly="1" fieldPosition="0">
        <references count="1">
          <reference field="0" count="1">
            <x v="2"/>
          </reference>
        </references>
      </pivotArea>
    </format>
    <format dxfId="31">
      <pivotArea type="all" dataOnly="0" outline="0" fieldPosition="0"/>
    </format>
    <format dxfId="32">
      <pivotArea type="all" dataOnly="0" outline="0" fieldPosition="0"/>
    </format>
    <format dxfId="33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Joining Churn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 chartFormat="6">
  <location ref="A64:B70" firstHeaderRow="1" firstDataRow="1" firstDataCol="1"/>
  <pivotFields count="12">
    <pivotField compact="0" showAll="0">
      <items count="4">
        <item x="0"/>
        <item x="1"/>
        <item x="2"/>
        <item t="default"/>
      </items>
    </pivotField>
    <pivotField axis="axisRow" compact="0" showAll="0">
      <items count="8">
        <item x="5"/>
        <item x="1"/>
        <item x="2"/>
        <item x="4"/>
        <item x="3"/>
        <item x="0"/>
        <item h="1" x="6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1"/>
        <item x="2"/>
        <item x="0"/>
        <item t="default"/>
      </items>
    </pivotField>
    <pivotField compact="0" showAll="0">
      <items count="21">
        <item x="5"/>
        <item x="6"/>
        <item x="4"/>
        <item x="14"/>
        <item x="15"/>
        <item x="3"/>
        <item x="1"/>
        <item x="10"/>
        <item x="11"/>
        <item x="13"/>
        <item x="8"/>
        <item x="18"/>
        <item x="0"/>
        <item x="17"/>
        <item x="12"/>
        <item x="7"/>
        <item x="2"/>
        <item x="9"/>
        <item x="16"/>
        <item x="19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9">
        <item x="0"/>
        <item x="4"/>
        <item x="2"/>
        <item x="1"/>
        <item x="5"/>
        <item x="3"/>
        <item x="7"/>
        <item x="6"/>
        <item t="default"/>
      </items>
    </pivotField>
    <pivotField compact="0" multipleItemSelectionAllowed="1" showAll="0">
      <items count="3">
        <item h="1"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2">
        <item x="0"/>
        <item t="default"/>
      </items>
    </pivotField>
    <pivotField dataField="1" dragToCol="0" dragToPage="0" dragToRow="0" compact="0"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>
      <x v="5"/>
    </i>
  </rowItems>
  <colItems count="1">
    <i/>
  </colItems>
  <dataFields count="1">
    <dataField name="Churn" fld="11" baseField="0" baseItem="0"/>
  </dataFields>
  <formats count="5">
    <format dxfId="34">
      <pivotArea type="all" dataOnly="0" outline="0" fieldPosition="0"/>
    </format>
    <format dxfId="35">
      <pivotArea type="all" dataOnly="0" outline="0" fieldPosition="0"/>
    </format>
    <format dxfId="36">
      <pivotArea collapsedLevelsAreSubtotals="1" fieldPosition="0"/>
    </format>
    <format dxfId="37">
      <pivotArea collapsedLevelsAreSubtotals="1" fieldPosition="0"/>
    </format>
    <format dxfId="38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Joining_Year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mpact="0" indent="0" outline="1" compactData="0" outlineData="1" showDrill="1" multipleFieldFilters="0" chartFormat="6">
  <location ref="D3:E10" firstHeaderRow="1" firstDataRow="1" firstDataCol="1"/>
  <pivotFields count="12">
    <pivotField compact="0" showAll="0">
      <items count="4">
        <item x="0"/>
        <item x="1"/>
        <item x="2"/>
        <item t="default"/>
      </items>
    </pivotField>
    <pivotField axis="axisRow" dataField="1" compact="0" showAll="0">
      <items count="8">
        <item x="5"/>
        <item x="1"/>
        <item x="2"/>
        <item x="4"/>
        <item x="3"/>
        <item x="0"/>
        <item x="6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1"/>
        <item x="2"/>
        <item x="0"/>
        <item t="default"/>
      </items>
    </pivotField>
    <pivotField compact="0" showAll="0">
      <items count="21">
        <item x="5"/>
        <item x="6"/>
        <item x="4"/>
        <item x="14"/>
        <item x="15"/>
        <item x="3"/>
        <item x="1"/>
        <item x="10"/>
        <item x="11"/>
        <item x="13"/>
        <item x="8"/>
        <item x="18"/>
        <item x="0"/>
        <item x="17"/>
        <item x="12"/>
        <item x="7"/>
        <item x="2"/>
        <item x="9"/>
        <item x="16"/>
        <item x="19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9">
        <item x="0"/>
        <item x="4"/>
        <item x="2"/>
        <item x="1"/>
        <item x="5"/>
        <item x="3"/>
        <item x="7"/>
        <item x="6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2">
        <item x="0"/>
        <item t="default"/>
      </items>
    </pivotField>
    <pivotField dragToCol="0" dragToPage="0" dragToRow="0" compact="0" showAll="0"/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Items count="1">
    <i/>
  </colItems>
  <dataFields count="1">
    <dataField name="Count" fld="1" subtotal="count" baseField="0" baseItem="0"/>
  </dataFields>
  <formats count="2">
    <format dxfId="39">
      <pivotArea type="all" dataOnly="0" outline="0" fieldPosition="0"/>
    </format>
    <format dxfId="40">
      <pivotArea type="all" dataOnly="0" outline="0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Experience_In_Current_Domain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mpact="0" indent="0" outline="1" compactData="0" outlineData="1" showDrill="1" multipleFieldFilters="0" chartFormat="2">
  <location ref="D23:E31" firstHeaderRow="1" firstDataRow="1" firstDataCol="1"/>
  <pivotFields count="12"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dataField="1" compact="0" showAll="0">
      <items count="9">
        <item x="0"/>
        <item x="4"/>
        <item x="2"/>
        <item x="1"/>
        <item x="5"/>
        <item x="3"/>
        <item x="7"/>
        <item x="6"/>
        <item t="default"/>
      </items>
    </pivotField>
    <pivotField compact="0" showAll="0"/>
    <pivotField compact="0" showAll="0"/>
    <pivotField compact="0" showAll="0"/>
    <pivotField dragToCol="0" dragToPage="0" dragToRow="0" compact="0" showAll="0"/>
  </pivotFields>
  <rowFields count="1">
    <field x="7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>
      <x v="7"/>
    </i>
  </rowItems>
  <colItems count="1">
    <i/>
  </colItems>
  <dataFields count="1">
    <dataField name="Count" fld="7" subtotal="count" baseField="0" baseItem="0"/>
  </dataFields>
  <formats count="2">
    <format dxfId="41">
      <pivotArea type="all" dataOnly="0" outline="0" fieldPosition="0"/>
    </format>
    <format dxfId="42">
      <pivotArea type="all" dataOnly="0" outline="0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Age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mpact="0" indent="0" outline="1" compactData="0" outlineData="1" showDrill="1" multipleFieldFilters="0" chartFormat="18">
  <location ref="G3:H23" firstHeaderRow="1" firstDataRow="1" firstDataCol="1"/>
  <pivotFields count="12"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compact="0" showAll="0"/>
    <pivotField axis="axisRow" dataField="1" compact="0" showAll="0">
      <items count="21">
        <item x="5"/>
        <item x="6"/>
        <item x="4"/>
        <item x="14"/>
        <item x="15"/>
        <item x="3"/>
        <item x="1"/>
        <item x="10"/>
        <item x="11"/>
        <item x="13"/>
        <item x="8"/>
        <item x="18"/>
        <item x="0"/>
        <item x="17"/>
        <item x="12"/>
        <item x="7"/>
        <item x="2"/>
        <item x="9"/>
        <item x="16"/>
        <item x="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dragToCol="0" dragToPage="0" dragToRow="0" compact="0" showAll="0"/>
  </pivotFields>
  <rowFields count="1">
    <field x="4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</rowItems>
  <colItems count="1">
    <i/>
  </colItems>
  <dataFields count="1">
    <dataField name="Count" fld="4" subtotal="count" baseField="0" baseItem="0"/>
  </dataFields>
  <formats count="2">
    <format dxfId="43">
      <pivotArea type="all" dataOnly="0" outline="0" fieldPosition="0"/>
    </format>
    <format dxfId="44">
      <pivotArea type="all" dataOnly="0" outline="0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Education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mpact="0" indent="0" outline="1" compactData="0" outlineData="1" showDrill="1" multipleFieldFilters="0" chartFormat="2">
  <location ref="J3:K6" firstHeaderRow="1" firstDataRow="1" firstDataCol="1"/>
  <pivotFields count="12">
    <pivotField axis="axisRow" dataField="1" compact="0" showAll="0">
      <items count="4">
        <item x="0"/>
        <item x="1"/>
        <item x="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ragToCol="0" dragToPage="0" dragToRow="0" compact="0" showAll="0"/>
  </pivotFields>
  <rowFields count="1">
    <field x="0"/>
  </rowFields>
  <rowItems count="3">
    <i>
      <x/>
    </i>
    <i>
      <x v="1"/>
    </i>
    <i>
      <x v="2"/>
    </i>
  </rowItems>
  <colItems count="1">
    <i/>
  </colItems>
  <dataFields count="1">
    <dataField name="Count" fld="0" subtotal="count" baseField="0" baseItem="0"/>
  </dataFields>
  <formats count="2">
    <format dxfId="45">
      <pivotArea type="all" dataOnly="0" outline="0" fieldPosition="0"/>
    </format>
    <format dxfId="46">
      <pivotArea type="all" dataOnly="0" outline="0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City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mpact="0" indent="0" outline="1" compactData="0" outlineData="1" showDrill="1" multipleFieldFilters="0" chartFormat="2">
  <location ref="J19:K22" firstHeaderRow="1" firstDataRow="1" firstDataCol="1"/>
  <pivotFields count="12">
    <pivotField compact="0" showAll="0">
      <items count="4">
        <item x="0"/>
        <item x="1"/>
        <item x="2"/>
        <item t="default"/>
      </items>
    </pivotField>
    <pivotField compact="0" showAll="0"/>
    <pivotField axis="axisRow" dataField="1" compact="0" showAll="0">
      <items count="4">
        <item x="0"/>
        <item x="2"/>
        <item x="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ragToCol="0" dragToPage="0" dragToRow="0" compact="0" showAll="0"/>
  </pivotFields>
  <rowFields count="1">
    <field x="2"/>
  </rowFields>
  <rowItems count="3">
    <i>
      <x/>
    </i>
    <i>
      <x v="1"/>
    </i>
    <i>
      <x v="2"/>
    </i>
  </rowItems>
  <colItems count="1">
    <i/>
  </colItems>
  <dataFields count="1">
    <dataField name="Count" fld="2" subtotal="count" baseField="0" baseItem="0"/>
  </dataFields>
  <formats count="2">
    <format dxfId="47">
      <pivotArea type="all" dataOnly="0" outline="0" fieldPosition="0"/>
    </format>
    <format dxfId="48">
      <pivotArea type="all" dataOnly="0" outline="0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ayment_Tier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mpact="0" indent="0" outline="1" compactData="0" outlineData="1" showDrill="1" multipleFieldFilters="0" chartFormat="2">
  <location ref="M3:N6" firstHeaderRow="1" firstDataRow="1" firstDataCol="1"/>
  <pivotFields count="12"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axis="axisRow" dataField="1" compact="0" showAll="0">
      <items count="4">
        <item x="1"/>
        <item x="2"/>
        <item x="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ragToCol="0" dragToPage="0" dragToRow="0" compact="0" showAll="0"/>
  </pivotFields>
  <rowFields count="1">
    <field x="3"/>
  </rowFields>
  <rowItems count="3">
    <i>
      <x/>
    </i>
    <i>
      <x v="1"/>
    </i>
    <i>
      <x v="2"/>
    </i>
  </rowItems>
  <colItems count="1">
    <i/>
  </colItems>
  <dataFields count="1">
    <dataField name="Count" fld="3" subtotal="count" baseField="0" baseItem="0"/>
  </dataFields>
  <formats count="2">
    <format dxfId="49">
      <pivotArea type="all" dataOnly="0" outline="0" fieldPosition="0"/>
    </format>
    <format dxfId="50">
      <pivotArea type="all" dataOnly="0" outline="0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Gender churn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 chartFormat="6">
  <location ref="A138:B140" firstHeaderRow="1" firstDataRow="1" firstDataCol="1"/>
  <pivotFields count="12">
    <pivotField compact="0" showAll="0">
      <items count="4">
        <item x="0"/>
        <item x="1"/>
        <item x="2"/>
        <item t="default"/>
      </items>
    </pivotField>
    <pivotField compact="0" showAll="0">
      <items count="8">
        <item x="5"/>
        <item x="1"/>
        <item x="2"/>
        <item x="4"/>
        <item x="3"/>
        <item x="0"/>
        <item h="1" x="6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1"/>
        <item x="2"/>
        <item x="0"/>
        <item t="default"/>
      </items>
    </pivotField>
    <pivotField compact="0" showAll="0">
      <items count="21">
        <item x="5"/>
        <item x="6"/>
        <item x="4"/>
        <item x="14"/>
        <item x="15"/>
        <item x="3"/>
        <item x="1"/>
        <item x="10"/>
        <item x="11"/>
        <item x="13"/>
        <item x="8"/>
        <item x="18"/>
        <item x="0"/>
        <item x="17"/>
        <item x="12"/>
        <item x="7"/>
        <item x="2"/>
        <item x="9"/>
        <item x="16"/>
        <item x="19"/>
        <item t="default"/>
      </items>
    </pivotField>
    <pivotField axis="axisRow" compact="0" showAll="0">
      <items count="3">
        <item x="1"/>
        <item x="0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9">
        <item x="0"/>
        <item x="4"/>
        <item x="2"/>
        <item x="1"/>
        <item x="5"/>
        <item x="3"/>
        <item x="7"/>
        <item x="6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2">
        <item x="0"/>
        <item t="default"/>
      </items>
    </pivotField>
    <pivotField dataField="1" dragToCol="0" dragToPage="0" dragToRow="0" compact="0" showAll="0"/>
  </pivotFields>
  <rowFields count="1">
    <field x="5"/>
  </rowFields>
  <rowItems count="2">
    <i>
      <x/>
    </i>
    <i>
      <x v="1"/>
    </i>
  </rowItems>
  <colItems count="1">
    <i/>
  </colItems>
  <dataFields count="1">
    <dataField name="Churn" fld="11" baseField="0" baseItem="0"/>
  </dataFields>
  <formats count="3">
    <format dxfId="51">
      <pivotArea type="all" dataOnly="0" outline="0" fieldPosition="0"/>
    </format>
    <format dxfId="52">
      <pivotArea type="all" dataOnly="0" outline="0" fieldPosition="0"/>
    </format>
    <format dxfId="53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Gender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mpact="0" indent="0" outline="1" compactData="0" outlineData="1" showDrill="1" multipleFieldFilters="0" chartFormat="2">
  <location ref="M19:N21" firstHeaderRow="1" firstDataRow="1" firstDataCol="1"/>
  <pivotFields count="12"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compact="0" showAll="0"/>
    <pivotField compact="0" showAll="0"/>
    <pivotField axis="axisRow" dataField="1" compact="0" showAll="0">
      <items count="3">
        <item x="1"/>
        <item x="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ragToCol="0" dragToPage="0" dragToRow="0" compact="0" showAll="0"/>
  </pivotFields>
  <rowFields count="1">
    <field x="5"/>
  </rowFields>
  <rowItems count="2">
    <i>
      <x/>
    </i>
    <i>
      <x v="1"/>
    </i>
  </rowItems>
  <colItems count="1">
    <i/>
  </colItems>
  <dataFields count="1">
    <dataField name="Count" fld="5" subtotal="count" baseField="0" baseItem="0"/>
  </dataFields>
  <formats count="2">
    <format dxfId="54">
      <pivotArea type="all" dataOnly="0" outline="0" fieldPosition="0"/>
    </format>
    <format dxfId="55">
      <pivotArea type="all" dataOnly="0" outline="0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Ever_Benched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mpact="0" indent="0" outline="1" compactData="0" outlineData="1" showDrill="1" multipleFieldFilters="0" chartFormat="2">
  <location ref="P3:Q5" firstHeaderRow="1" firstDataRow="1" firstDataCol="1"/>
  <pivotFields count="12"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axis="axisRow" dataField="1" compact="0" showAll="0">
      <items count="3">
        <item x="0"/>
        <item x="1"/>
        <item t="default"/>
      </items>
    </pivotField>
    <pivotField compact="0" showAll="0"/>
    <pivotField compact="0" showAll="0"/>
    <pivotField compact="0" showAll="0"/>
    <pivotField compact="0" showAll="0"/>
    <pivotField dragToCol="0" dragToPage="0" dragToRow="0" compact="0" showAll="0"/>
  </pivotFields>
  <rowFields count="1">
    <field x="6"/>
  </rowFields>
  <rowItems count="2">
    <i>
      <x/>
    </i>
    <i>
      <x v="1"/>
    </i>
  </rowItems>
  <colItems count="1">
    <i/>
  </colItems>
  <dataFields count="1">
    <dataField name="Count" fld="6" subtotal="count" baseField="0" baseItem="0"/>
  </dataFields>
  <formats count="2">
    <format dxfId="56">
      <pivotArea type="all" dataOnly="0" outline="0" fieldPosition="0"/>
    </format>
    <format dxfId="57">
      <pivotArea type="all" dataOnly="0" outline="0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City Ever_Bench Churn Rate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lGrandTotals="0" compact="0" indent="0" outline="1" compactData="0" outlineData="1" showDrill="1" multipleFieldFilters="0" chartFormat="6">
  <location ref="A78:C82" firstHeaderRow="1" firstDataRow="2" firstDataCol="1"/>
  <pivotFields count="12">
    <pivotField compact="0" showAll="0">
      <items count="4">
        <item x="0"/>
        <item x="1"/>
        <item x="2"/>
        <item t="default"/>
      </items>
    </pivotField>
    <pivotField compact="0" showAll="0">
      <items count="8">
        <item x="5"/>
        <item x="1"/>
        <item x="2"/>
        <item x="4"/>
        <item x="3"/>
        <item x="0"/>
        <item h="1" x="6"/>
        <item t="default"/>
      </items>
    </pivotField>
    <pivotField axis="axisRow" compact="0" showAll="0">
      <items count="4">
        <item x="0"/>
        <item x="2"/>
        <item x="1"/>
        <item t="default"/>
      </items>
    </pivotField>
    <pivotField compact="0" showAll="0">
      <items count="4">
        <item x="1"/>
        <item x="2"/>
        <item x="0"/>
        <item t="default"/>
      </items>
    </pivotField>
    <pivotField compact="0" showAll="0">
      <items count="21">
        <item x="5"/>
        <item x="6"/>
        <item x="4"/>
        <item x="14"/>
        <item x="15"/>
        <item x="3"/>
        <item x="1"/>
        <item x="10"/>
        <item x="11"/>
        <item x="13"/>
        <item x="8"/>
        <item x="18"/>
        <item x="0"/>
        <item x="17"/>
        <item x="12"/>
        <item x="7"/>
        <item x="2"/>
        <item x="9"/>
        <item x="16"/>
        <item x="19"/>
        <item t="default"/>
      </items>
    </pivotField>
    <pivotField compact="0" showAll="0">
      <items count="3">
        <item x="1"/>
        <item x="0"/>
        <item t="default"/>
      </items>
    </pivotField>
    <pivotField axis="axisCol" compact="0" showAll="0">
      <items count="3">
        <item x="0"/>
        <item x="1"/>
        <item t="default"/>
      </items>
    </pivotField>
    <pivotField compact="0" showAll="0">
      <items count="9">
        <item x="0"/>
        <item x="4"/>
        <item x="2"/>
        <item x="1"/>
        <item x="5"/>
        <item x="3"/>
        <item x="7"/>
        <item x="6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2">
        <item x="0"/>
        <item t="default"/>
      </items>
    </pivotField>
    <pivotField dataField="1" dragToCol="0" dragToPage="0" dragToRow="0" compact="0" showAll="0"/>
  </pivotFields>
  <rowFields count="1">
    <field x="2"/>
  </rowFields>
  <rowItems count="3">
    <i>
      <x/>
    </i>
    <i>
      <x v="1"/>
    </i>
    <i>
      <x v="2"/>
    </i>
  </rowItems>
  <colFields count="1">
    <field x="6"/>
  </colFields>
  <colItems count="2">
    <i>
      <x/>
    </i>
    <i>
      <x v="1"/>
    </i>
  </colItems>
  <dataFields count="1">
    <dataField name="Churn" fld="11" baseField="0" baseItem="0"/>
  </dataFields>
  <formats count="3">
    <format dxfId="58">
      <pivotArea type="all" dataOnly="0" outline="0" fieldPosition="0"/>
    </format>
    <format dxfId="59">
      <pivotArea type="all" dataOnly="0" outline="0" fieldPosition="0"/>
    </format>
    <format dxfId="6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Joining_Year" sourceName="Joining_Year">
  <pivotTables>
    <pivotTable tabId="10" name="Joining Churn"/>
    <pivotTable tabId="10" name="City Ever_Bench Churn Rate"/>
    <pivotTable tabId="10" name="Churn rate exp. lvl &amp; payment"/>
    <pivotTable tabId="10" name="Age churn"/>
    <pivotTable tabId="10" name="Gender churn"/>
    <pivotTable tabId="5" name="dashboard"/>
    <pivotTable tabId="10" name="Education Churn"/>
  </pivotTables>
  <data>
    <tabular pivotCacheId="1">
      <items count="7">
        <i x="5" s="1"/>
        <i x="1" s="1"/>
        <i x="2" s="1"/>
        <i x="4" s="1"/>
        <i x="3" s="1"/>
        <i x="0" s="1"/>
        <i x="6" s="0"/>
      </items>
    </tabular>
  </data>
  <extLst/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Joining_Year" cache="Slicer_Joining_Year" caption="Joining_Year" style="SlicerStyleLight4" rowHeight="225425"/>
</slicers>
</file>

<file path=xl/tables/table1.xml><?xml version="1.0" encoding="utf-8"?>
<table xmlns="http://schemas.openxmlformats.org/spreadsheetml/2006/main" id="1" name="Dataset" displayName="Dataset" ref="A1:I4654" totalsRowShown="0">
  <autoFilter ref="A1:I4654"/>
  <tableColumns count="9">
    <tableColumn id="1" name="Education"/>
    <tableColumn id="2" name="JoiningYear"/>
    <tableColumn id="3" name="City"/>
    <tableColumn id="4" name="PaymentTier"/>
    <tableColumn id="5" name="Age"/>
    <tableColumn id="6" name="Gender"/>
    <tableColumn id="7" name="EverBenched"/>
    <tableColumn id="8" name="ExperienceInCurrentDomain"/>
    <tableColumn id="9" name="LeaveOrNo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3" name="Data_Manipulation" displayName="Data_Manipulation" ref="A16:K4669" totalsRowShown="0">
  <autoFilter ref="A16:K4669"/>
  <tableColumns count="11">
    <tableColumn id="1" name="Education"/>
    <tableColumn id="2" name="Joining_Year"/>
    <tableColumn id="3" name="City"/>
    <tableColumn id="4" name="Payment_Tier"/>
    <tableColumn id="5" name="Age"/>
    <tableColumn id="6" name="Gender"/>
    <tableColumn id="7" name="Ever_Benched"/>
    <tableColumn id="8" name="ExperienceInCurrentDomain"/>
    <tableColumn id="10" name="Column1"/>
    <tableColumn id="9" name="Column2"/>
    <tableColumn id="11" name="Column3"/>
  </tableColumns>
  <tableStyleInfo name="TableStyleMedium2" showFirstColumn="0" showLastColumn="0" showRowStripes="0" showColumnStripes="0"/>
</table>
</file>

<file path=xl/tables/table3.xml><?xml version="1.0" encoding="utf-8"?>
<table xmlns="http://schemas.openxmlformats.org/spreadsheetml/2006/main" id="5" name="Label_Encoding" displayName="Label_Encoding" ref="M16:U4669" totalsRowShown="0">
  <autoFilter ref="M16:U4669"/>
  <tableColumns count="9">
    <tableColumn id="1" name="Education"/>
    <tableColumn id="2" name="Joining_Year"/>
    <tableColumn id="3" name="City"/>
    <tableColumn id="4" name="Payment_Tier"/>
    <tableColumn id="5" name="Age"/>
    <tableColumn id="6" name="Gender"/>
    <tableColumn id="7" name="Ever_Benched"/>
    <tableColumn id="8" name="Experience_In_Current_Domain"/>
    <tableColumn id="9" name="Leave_Or_Not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X1:AR4654" totalsRowShown="0">
  <autoFilter ref="X1:AR4654"/>
  <tableColumns count="21">
    <tableColumn id="1" name="E&amp;E"/>
    <tableColumn id="2" name="E&amp;C"/>
    <tableColumn id="3" name="E&amp;P"/>
    <tableColumn id="4" name="E&amp;G"/>
    <tableColumn id="5" name="E&amp;Ev"/>
    <tableColumn id="6" name="E&amp;L"/>
    <tableColumn id="7" name="C&amp;C"/>
    <tableColumn id="8" name="C&amp;P"/>
    <tableColumn id="9" name="C&amp;G"/>
    <tableColumn id="10" name="C&amp;Ev"/>
    <tableColumn id="11" name="C&amp;L"/>
    <tableColumn id="12" name="P&amp;P"/>
    <tableColumn id="13" name="P&amp;G"/>
    <tableColumn id="14" name="P&amp;Ev"/>
    <tableColumn id="15" name="P&amp;L"/>
    <tableColumn id="16" name="G&amp;G"/>
    <tableColumn id="17" name="G&amp;Ev"/>
    <tableColumn id="18" name="G&amp;L"/>
    <tableColumn id="19" name="Ev&amp;Ev"/>
    <tableColumn id="20" name="Ev&amp;L"/>
    <tableColumn id="21" name="L&amp;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9" Type="http://schemas.openxmlformats.org/officeDocument/2006/relationships/pivotTable" Target="../pivotTables/pivotTable10.xml"/><Relationship Id="rId8" Type="http://schemas.openxmlformats.org/officeDocument/2006/relationships/pivotTable" Target="../pivotTables/pivotTable9.xml"/><Relationship Id="rId7" Type="http://schemas.openxmlformats.org/officeDocument/2006/relationships/pivotTable" Target="../pivotTables/pivotTable8.xml"/><Relationship Id="rId6" Type="http://schemas.openxmlformats.org/officeDocument/2006/relationships/pivotTable" Target="../pivotTables/pivotTable7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6" Type="http://schemas.openxmlformats.org/officeDocument/2006/relationships/drawing" Target="../drawings/drawing2.xml"/><Relationship Id="rId15" Type="http://schemas.openxmlformats.org/officeDocument/2006/relationships/pivotTable" Target="../pivotTables/pivotTable16.xml"/><Relationship Id="rId14" Type="http://schemas.openxmlformats.org/officeDocument/2006/relationships/pivotTable" Target="../pivotTables/pivotTable15.xml"/><Relationship Id="rId13" Type="http://schemas.openxmlformats.org/officeDocument/2006/relationships/pivotTable" Target="../pivotTables/pivotTable14.xml"/><Relationship Id="rId12" Type="http://schemas.openxmlformats.org/officeDocument/2006/relationships/pivotTable" Target="../pivotTables/pivotTable13.xml"/><Relationship Id="rId11" Type="http://schemas.openxmlformats.org/officeDocument/2006/relationships/pivotTable" Target="../pivotTables/pivotTable12.xml"/><Relationship Id="rId10" Type="http://schemas.openxmlformats.org/officeDocument/2006/relationships/pivotTable" Target="../pivotTables/pivotTable11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7"/>
  <sheetViews>
    <sheetView workbookViewId="0">
      <selection activeCell="D4" sqref="D4"/>
    </sheetView>
  </sheetViews>
  <sheetFormatPr defaultColWidth="8.89166666666667" defaultRowHeight="14.25" outlineLevelRow="6" outlineLevelCol="2"/>
  <cols>
    <col min="1" max="1" width="5.775" customWidth="1"/>
    <col min="2" max="2" width="5.775" style="7" customWidth="1"/>
    <col min="3" max="3" width="80.775" customWidth="1"/>
  </cols>
  <sheetData>
    <row r="2" spans="2:3">
      <c r="B2" s="24" t="s">
        <v>0</v>
      </c>
      <c r="C2" s="24" t="s">
        <v>1</v>
      </c>
    </row>
    <row r="3" spans="2:3">
      <c r="B3" s="24">
        <v>1</v>
      </c>
      <c r="C3" s="15" t="s">
        <v>2</v>
      </c>
    </row>
    <row r="4" spans="2:3">
      <c r="B4" s="24">
        <v>2</v>
      </c>
      <c r="C4" s="15" t="s">
        <v>3</v>
      </c>
    </row>
    <row r="5" spans="2:3">
      <c r="B5" s="24">
        <v>3</v>
      </c>
      <c r="C5" s="15" t="s">
        <v>4</v>
      </c>
    </row>
    <row r="6" spans="2:3">
      <c r="B6" s="24">
        <v>4</v>
      </c>
      <c r="C6" s="15" t="s">
        <v>5</v>
      </c>
    </row>
    <row r="7" spans="2:3">
      <c r="B7" s="24">
        <v>5</v>
      </c>
      <c r="C7" s="15" t="s">
        <v>6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4:O26"/>
  <sheetViews>
    <sheetView showGridLines="0" tabSelected="1" zoomScale="55" zoomScaleNormal="55" workbookViewId="0">
      <selection activeCell="O24" sqref="O24"/>
    </sheetView>
  </sheetViews>
  <sheetFormatPr defaultColWidth="8.89166666666667" defaultRowHeight="14.25"/>
  <cols>
    <col min="1" max="1" width="6.10833333333333" customWidth="1"/>
    <col min="2" max="2" width="23.875"/>
    <col min="3" max="3" width="22.95" customWidth="1"/>
    <col min="4" max="4" width="17.0333333333333" customWidth="1"/>
  </cols>
  <sheetData>
    <row r="4" ht="18" spans="2:4">
      <c r="B4" s="54" t="s">
        <v>7</v>
      </c>
      <c r="C4" s="54" t="s">
        <v>8</v>
      </c>
      <c r="D4" s="54" t="s">
        <v>9</v>
      </c>
    </row>
    <row r="5" ht="32" customHeight="1" spans="2:4">
      <c r="B5" s="55">
        <v>4286</v>
      </c>
      <c r="C5" s="55">
        <v>1238</v>
      </c>
      <c r="D5" s="56">
        <v>0.288847410172655</v>
      </c>
    </row>
    <row r="26" spans="15:15">
      <c r="O26" t="s">
        <v>10</v>
      </c>
    </row>
  </sheetData>
  <pageMargins left="0.75" right="0.75" top="1" bottom="1" header="0.5" footer="0.5"/>
  <headerFooter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654"/>
  <sheetViews>
    <sheetView zoomScaleSheetLayoutView="60" workbookViewId="0">
      <selection activeCell="L11" sqref="L11"/>
    </sheetView>
  </sheetViews>
  <sheetFormatPr defaultColWidth="8" defaultRowHeight="14.25"/>
  <sheetData>
    <row r="1" spans="1:9">
      <c r="A1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</row>
    <row r="2" spans="1:9">
      <c r="A2" t="s">
        <v>20</v>
      </c>
      <c r="B2">
        <v>2017</v>
      </c>
      <c r="C2" t="s">
        <v>21</v>
      </c>
      <c r="D2">
        <v>3</v>
      </c>
      <c r="E2">
        <v>34</v>
      </c>
      <c r="F2" t="s">
        <v>22</v>
      </c>
      <c r="G2" t="s">
        <v>23</v>
      </c>
      <c r="H2">
        <v>0</v>
      </c>
      <c r="I2">
        <v>0</v>
      </c>
    </row>
    <row r="3" spans="1:9">
      <c r="A3" t="s">
        <v>20</v>
      </c>
      <c r="B3">
        <v>2013</v>
      </c>
      <c r="C3" t="s">
        <v>24</v>
      </c>
      <c r="D3">
        <v>1</v>
      </c>
      <c r="E3">
        <v>28</v>
      </c>
      <c r="F3" t="s">
        <v>25</v>
      </c>
      <c r="G3" t="s">
        <v>23</v>
      </c>
      <c r="H3">
        <v>3</v>
      </c>
      <c r="I3">
        <v>1</v>
      </c>
    </row>
    <row r="4" spans="1:9">
      <c r="A4" t="s">
        <v>20</v>
      </c>
      <c r="B4">
        <v>2014</v>
      </c>
      <c r="C4" t="s">
        <v>26</v>
      </c>
      <c r="D4">
        <v>3</v>
      </c>
      <c r="E4">
        <v>38</v>
      </c>
      <c r="F4" t="s">
        <v>25</v>
      </c>
      <c r="G4" t="s">
        <v>23</v>
      </c>
      <c r="H4">
        <v>2</v>
      </c>
      <c r="I4">
        <v>0</v>
      </c>
    </row>
    <row r="5" spans="1:9">
      <c r="A5" t="s">
        <v>27</v>
      </c>
      <c r="B5">
        <v>2016</v>
      </c>
      <c r="C5" t="s">
        <v>21</v>
      </c>
      <c r="D5">
        <v>3</v>
      </c>
      <c r="E5">
        <v>27</v>
      </c>
      <c r="F5" t="s">
        <v>22</v>
      </c>
      <c r="G5" t="s">
        <v>23</v>
      </c>
      <c r="H5">
        <v>5</v>
      </c>
      <c r="I5">
        <v>1</v>
      </c>
    </row>
    <row r="6" spans="1:9">
      <c r="A6" t="s">
        <v>27</v>
      </c>
      <c r="B6">
        <v>2017</v>
      </c>
      <c r="C6" t="s">
        <v>24</v>
      </c>
      <c r="D6">
        <v>3</v>
      </c>
      <c r="E6">
        <v>24</v>
      </c>
      <c r="F6" t="s">
        <v>22</v>
      </c>
      <c r="G6" t="s">
        <v>28</v>
      </c>
      <c r="H6">
        <v>2</v>
      </c>
      <c r="I6">
        <v>1</v>
      </c>
    </row>
    <row r="7" spans="1:9">
      <c r="A7" t="s">
        <v>20</v>
      </c>
      <c r="B7">
        <v>2016</v>
      </c>
      <c r="C7" t="s">
        <v>21</v>
      </c>
      <c r="D7">
        <v>3</v>
      </c>
      <c r="E7">
        <v>22</v>
      </c>
      <c r="F7" t="s">
        <v>22</v>
      </c>
      <c r="G7" t="s">
        <v>23</v>
      </c>
      <c r="H7">
        <v>0</v>
      </c>
      <c r="I7">
        <v>0</v>
      </c>
    </row>
    <row r="8" spans="1:9">
      <c r="A8" t="s">
        <v>20</v>
      </c>
      <c r="B8">
        <v>2015</v>
      </c>
      <c r="C8" t="s">
        <v>26</v>
      </c>
      <c r="D8">
        <v>3</v>
      </c>
      <c r="E8">
        <v>38</v>
      </c>
      <c r="F8" t="s">
        <v>22</v>
      </c>
      <c r="G8" t="s">
        <v>23</v>
      </c>
      <c r="H8">
        <v>0</v>
      </c>
      <c r="I8">
        <v>0</v>
      </c>
    </row>
    <row r="9" spans="1:9">
      <c r="A9" t="s">
        <v>20</v>
      </c>
      <c r="B9">
        <v>2016</v>
      </c>
      <c r="C9" t="s">
        <v>21</v>
      </c>
      <c r="D9">
        <v>3</v>
      </c>
      <c r="E9">
        <v>34</v>
      </c>
      <c r="F9" t="s">
        <v>25</v>
      </c>
      <c r="G9" t="s">
        <v>23</v>
      </c>
      <c r="H9">
        <v>2</v>
      </c>
      <c r="I9">
        <v>1</v>
      </c>
    </row>
    <row r="10" spans="1:9">
      <c r="A10" t="s">
        <v>20</v>
      </c>
      <c r="B10">
        <v>2016</v>
      </c>
      <c r="C10" t="s">
        <v>24</v>
      </c>
      <c r="D10">
        <v>3</v>
      </c>
      <c r="E10">
        <v>23</v>
      </c>
      <c r="F10" t="s">
        <v>22</v>
      </c>
      <c r="G10" t="s">
        <v>23</v>
      </c>
      <c r="H10">
        <v>1</v>
      </c>
      <c r="I10">
        <v>0</v>
      </c>
    </row>
    <row r="11" spans="1:9">
      <c r="A11" t="s">
        <v>27</v>
      </c>
      <c r="B11">
        <v>2017</v>
      </c>
      <c r="C11" t="s">
        <v>26</v>
      </c>
      <c r="D11">
        <v>2</v>
      </c>
      <c r="E11">
        <v>37</v>
      </c>
      <c r="F11" t="s">
        <v>22</v>
      </c>
      <c r="G11" t="s">
        <v>23</v>
      </c>
      <c r="H11">
        <v>2</v>
      </c>
      <c r="I11">
        <v>0</v>
      </c>
    </row>
    <row r="12" spans="1:9">
      <c r="A12" t="s">
        <v>27</v>
      </c>
      <c r="B12">
        <v>2012</v>
      </c>
      <c r="C12" t="s">
        <v>21</v>
      </c>
      <c r="D12">
        <v>3</v>
      </c>
      <c r="E12">
        <v>27</v>
      </c>
      <c r="F12" t="s">
        <v>22</v>
      </c>
      <c r="G12" t="s">
        <v>23</v>
      </c>
      <c r="H12">
        <v>5</v>
      </c>
      <c r="I12">
        <v>1</v>
      </c>
    </row>
    <row r="13" spans="1:9">
      <c r="A13" t="s">
        <v>20</v>
      </c>
      <c r="B13">
        <v>2016</v>
      </c>
      <c r="C13" t="s">
        <v>24</v>
      </c>
      <c r="D13">
        <v>3</v>
      </c>
      <c r="E13">
        <v>34</v>
      </c>
      <c r="F13" t="s">
        <v>22</v>
      </c>
      <c r="G13" t="s">
        <v>23</v>
      </c>
      <c r="H13">
        <v>3</v>
      </c>
      <c r="I13">
        <v>0</v>
      </c>
    </row>
    <row r="14" spans="1:9">
      <c r="A14" t="s">
        <v>20</v>
      </c>
      <c r="B14">
        <v>2018</v>
      </c>
      <c r="C14" t="s">
        <v>24</v>
      </c>
      <c r="D14">
        <v>3</v>
      </c>
      <c r="E14">
        <v>32</v>
      </c>
      <c r="F14" t="s">
        <v>22</v>
      </c>
      <c r="G14" t="s">
        <v>28</v>
      </c>
      <c r="H14">
        <v>5</v>
      </c>
      <c r="I14">
        <v>1</v>
      </c>
    </row>
    <row r="15" spans="1:9">
      <c r="A15" t="s">
        <v>20</v>
      </c>
      <c r="B15">
        <v>2016</v>
      </c>
      <c r="C15" t="s">
        <v>21</v>
      </c>
      <c r="D15">
        <v>3</v>
      </c>
      <c r="E15">
        <v>39</v>
      </c>
      <c r="F15" t="s">
        <v>22</v>
      </c>
      <c r="G15" t="s">
        <v>23</v>
      </c>
      <c r="H15">
        <v>2</v>
      </c>
      <c r="I15">
        <v>0</v>
      </c>
    </row>
    <row r="16" spans="1:9">
      <c r="A16" t="s">
        <v>20</v>
      </c>
      <c r="B16">
        <v>2012</v>
      </c>
      <c r="C16" t="s">
        <v>21</v>
      </c>
      <c r="D16">
        <v>3</v>
      </c>
      <c r="E16">
        <v>37</v>
      </c>
      <c r="F16" t="s">
        <v>22</v>
      </c>
      <c r="G16" t="s">
        <v>23</v>
      </c>
      <c r="H16">
        <v>4</v>
      </c>
      <c r="I16">
        <v>0</v>
      </c>
    </row>
    <row r="17" spans="1:9">
      <c r="A17" t="s">
        <v>20</v>
      </c>
      <c r="B17">
        <v>2017</v>
      </c>
      <c r="C17" t="s">
        <v>21</v>
      </c>
      <c r="D17">
        <v>1</v>
      </c>
      <c r="E17">
        <v>29</v>
      </c>
      <c r="F17" t="s">
        <v>22</v>
      </c>
      <c r="G17" t="s">
        <v>23</v>
      </c>
      <c r="H17">
        <v>3</v>
      </c>
      <c r="I17">
        <v>0</v>
      </c>
    </row>
    <row r="18" spans="1:9">
      <c r="A18" t="s">
        <v>20</v>
      </c>
      <c r="B18">
        <v>2014</v>
      </c>
      <c r="C18" t="s">
        <v>21</v>
      </c>
      <c r="D18">
        <v>3</v>
      </c>
      <c r="E18">
        <v>34</v>
      </c>
      <c r="F18" t="s">
        <v>25</v>
      </c>
      <c r="G18" t="s">
        <v>23</v>
      </c>
      <c r="H18">
        <v>2</v>
      </c>
      <c r="I18">
        <v>0</v>
      </c>
    </row>
    <row r="19" spans="1:9">
      <c r="A19" t="s">
        <v>20</v>
      </c>
      <c r="B19">
        <v>2014</v>
      </c>
      <c r="C19" t="s">
        <v>24</v>
      </c>
      <c r="D19">
        <v>3</v>
      </c>
      <c r="E19">
        <v>34</v>
      </c>
      <c r="F19" t="s">
        <v>22</v>
      </c>
      <c r="G19" t="s">
        <v>23</v>
      </c>
      <c r="H19">
        <v>4</v>
      </c>
      <c r="I19">
        <v>0</v>
      </c>
    </row>
    <row r="20" spans="1:9">
      <c r="A20" t="s">
        <v>20</v>
      </c>
      <c r="B20">
        <v>2015</v>
      </c>
      <c r="C20" t="s">
        <v>24</v>
      </c>
      <c r="D20">
        <v>2</v>
      </c>
      <c r="E20">
        <v>30</v>
      </c>
      <c r="F20" t="s">
        <v>25</v>
      </c>
      <c r="G20" t="s">
        <v>23</v>
      </c>
      <c r="H20">
        <v>0</v>
      </c>
      <c r="I20">
        <v>1</v>
      </c>
    </row>
    <row r="21" spans="1:9">
      <c r="A21" t="s">
        <v>20</v>
      </c>
      <c r="B21">
        <v>2016</v>
      </c>
      <c r="C21" t="s">
        <v>26</v>
      </c>
      <c r="D21">
        <v>2</v>
      </c>
      <c r="E21">
        <v>22</v>
      </c>
      <c r="F21" t="s">
        <v>25</v>
      </c>
      <c r="G21" t="s">
        <v>23</v>
      </c>
      <c r="H21">
        <v>0</v>
      </c>
      <c r="I21">
        <v>1</v>
      </c>
    </row>
    <row r="22" spans="1:9">
      <c r="A22" t="s">
        <v>20</v>
      </c>
      <c r="B22">
        <v>2012</v>
      </c>
      <c r="C22" t="s">
        <v>21</v>
      </c>
      <c r="D22">
        <v>3</v>
      </c>
      <c r="E22">
        <v>37</v>
      </c>
      <c r="F22" t="s">
        <v>22</v>
      </c>
      <c r="G22" t="s">
        <v>23</v>
      </c>
      <c r="H22">
        <v>0</v>
      </c>
      <c r="I22">
        <v>0</v>
      </c>
    </row>
    <row r="23" spans="1:9">
      <c r="A23" t="s">
        <v>27</v>
      </c>
      <c r="B23">
        <v>2017</v>
      </c>
      <c r="C23" t="s">
        <v>26</v>
      </c>
      <c r="D23">
        <v>2</v>
      </c>
      <c r="E23">
        <v>28</v>
      </c>
      <c r="F23" t="s">
        <v>22</v>
      </c>
      <c r="G23" t="s">
        <v>23</v>
      </c>
      <c r="H23">
        <v>4</v>
      </c>
      <c r="I23">
        <v>0</v>
      </c>
    </row>
    <row r="24" spans="1:9">
      <c r="A24" t="s">
        <v>20</v>
      </c>
      <c r="B24">
        <v>2017</v>
      </c>
      <c r="C24" t="s">
        <v>26</v>
      </c>
      <c r="D24">
        <v>2</v>
      </c>
      <c r="E24">
        <v>36</v>
      </c>
      <c r="F24" t="s">
        <v>22</v>
      </c>
      <c r="G24" t="s">
        <v>23</v>
      </c>
      <c r="H24">
        <v>3</v>
      </c>
      <c r="I24">
        <v>0</v>
      </c>
    </row>
    <row r="25" spans="1:9">
      <c r="A25" t="s">
        <v>20</v>
      </c>
      <c r="B25">
        <v>2015</v>
      </c>
      <c r="C25" t="s">
        <v>21</v>
      </c>
      <c r="D25">
        <v>3</v>
      </c>
      <c r="E25">
        <v>27</v>
      </c>
      <c r="F25" t="s">
        <v>22</v>
      </c>
      <c r="G25" t="s">
        <v>28</v>
      </c>
      <c r="H25">
        <v>5</v>
      </c>
      <c r="I25">
        <v>0</v>
      </c>
    </row>
    <row r="26" spans="1:9">
      <c r="A26" t="s">
        <v>20</v>
      </c>
      <c r="B26">
        <v>2017</v>
      </c>
      <c r="C26" t="s">
        <v>21</v>
      </c>
      <c r="D26">
        <v>3</v>
      </c>
      <c r="E26">
        <v>29</v>
      </c>
      <c r="F26" t="s">
        <v>22</v>
      </c>
      <c r="G26" t="s">
        <v>23</v>
      </c>
      <c r="H26">
        <v>4</v>
      </c>
      <c r="I26">
        <v>0</v>
      </c>
    </row>
    <row r="27" spans="1:9">
      <c r="A27" t="s">
        <v>20</v>
      </c>
      <c r="B27">
        <v>2013</v>
      </c>
      <c r="C27" t="s">
        <v>21</v>
      </c>
      <c r="D27">
        <v>3</v>
      </c>
      <c r="E27">
        <v>22</v>
      </c>
      <c r="F27" t="s">
        <v>25</v>
      </c>
      <c r="G27" t="s">
        <v>28</v>
      </c>
      <c r="H27">
        <v>0</v>
      </c>
      <c r="I27">
        <v>0</v>
      </c>
    </row>
    <row r="28" spans="1:9">
      <c r="A28" t="s">
        <v>20</v>
      </c>
      <c r="B28">
        <v>2016</v>
      </c>
      <c r="C28" t="s">
        <v>21</v>
      </c>
      <c r="D28">
        <v>3</v>
      </c>
      <c r="E28">
        <v>37</v>
      </c>
      <c r="F28" t="s">
        <v>22</v>
      </c>
      <c r="G28" t="s">
        <v>23</v>
      </c>
      <c r="H28">
        <v>2</v>
      </c>
      <c r="I28">
        <v>0</v>
      </c>
    </row>
    <row r="29" spans="1:9">
      <c r="A29" t="s">
        <v>20</v>
      </c>
      <c r="B29">
        <v>2015</v>
      </c>
      <c r="C29" t="s">
        <v>21</v>
      </c>
      <c r="D29">
        <v>3</v>
      </c>
      <c r="E29">
        <v>23</v>
      </c>
      <c r="F29" t="s">
        <v>22</v>
      </c>
      <c r="G29" t="s">
        <v>23</v>
      </c>
      <c r="H29">
        <v>1</v>
      </c>
      <c r="I29">
        <v>0</v>
      </c>
    </row>
    <row r="30" spans="1:9">
      <c r="A30" t="s">
        <v>20</v>
      </c>
      <c r="B30">
        <v>2013</v>
      </c>
      <c r="C30" t="s">
        <v>24</v>
      </c>
      <c r="D30">
        <v>2</v>
      </c>
      <c r="E30">
        <v>31</v>
      </c>
      <c r="F30" t="s">
        <v>25</v>
      </c>
      <c r="G30" t="s">
        <v>23</v>
      </c>
      <c r="H30">
        <v>2</v>
      </c>
      <c r="I30">
        <v>1</v>
      </c>
    </row>
    <row r="31" spans="1:9">
      <c r="A31" t="s">
        <v>27</v>
      </c>
      <c r="B31">
        <v>2017</v>
      </c>
      <c r="C31" t="s">
        <v>26</v>
      </c>
      <c r="D31">
        <v>2</v>
      </c>
      <c r="E31">
        <v>30</v>
      </c>
      <c r="F31" t="s">
        <v>25</v>
      </c>
      <c r="G31" t="s">
        <v>23</v>
      </c>
      <c r="H31">
        <v>2</v>
      </c>
      <c r="I31">
        <v>0</v>
      </c>
    </row>
    <row r="32" spans="1:9">
      <c r="A32" t="s">
        <v>29</v>
      </c>
      <c r="B32">
        <v>2013</v>
      </c>
      <c r="C32" t="s">
        <v>26</v>
      </c>
      <c r="D32">
        <v>3</v>
      </c>
      <c r="E32">
        <v>25</v>
      </c>
      <c r="F32" t="s">
        <v>22</v>
      </c>
      <c r="G32" t="s">
        <v>23</v>
      </c>
      <c r="H32">
        <v>3</v>
      </c>
      <c r="I32">
        <v>0</v>
      </c>
    </row>
    <row r="33" spans="1:9">
      <c r="A33" t="s">
        <v>20</v>
      </c>
      <c r="B33">
        <v>2014</v>
      </c>
      <c r="C33" t="s">
        <v>21</v>
      </c>
      <c r="D33">
        <v>3</v>
      </c>
      <c r="E33">
        <v>23</v>
      </c>
      <c r="F33" t="s">
        <v>22</v>
      </c>
      <c r="G33" t="s">
        <v>23</v>
      </c>
      <c r="H33">
        <v>1</v>
      </c>
      <c r="I33">
        <v>0</v>
      </c>
    </row>
    <row r="34" spans="1:9">
      <c r="A34" t="s">
        <v>20</v>
      </c>
      <c r="B34">
        <v>2018</v>
      </c>
      <c r="C34" t="s">
        <v>21</v>
      </c>
      <c r="D34">
        <v>3</v>
      </c>
      <c r="E34">
        <v>26</v>
      </c>
      <c r="F34" t="s">
        <v>22</v>
      </c>
      <c r="G34" t="s">
        <v>23</v>
      </c>
      <c r="H34">
        <v>4</v>
      </c>
      <c r="I34">
        <v>1</v>
      </c>
    </row>
    <row r="35" spans="1:9">
      <c r="A35" t="s">
        <v>20</v>
      </c>
      <c r="B35">
        <v>2016</v>
      </c>
      <c r="C35" t="s">
        <v>21</v>
      </c>
      <c r="D35">
        <v>3</v>
      </c>
      <c r="E35">
        <v>40</v>
      </c>
      <c r="F35" t="s">
        <v>22</v>
      </c>
      <c r="G35" t="s">
        <v>23</v>
      </c>
      <c r="H35">
        <v>5</v>
      </c>
      <c r="I35">
        <v>0</v>
      </c>
    </row>
    <row r="36" spans="1:9">
      <c r="A36" t="s">
        <v>20</v>
      </c>
      <c r="B36">
        <v>2017</v>
      </c>
      <c r="C36" t="s">
        <v>24</v>
      </c>
      <c r="D36">
        <v>2</v>
      </c>
      <c r="E36">
        <v>37</v>
      </c>
      <c r="F36" t="s">
        <v>25</v>
      </c>
      <c r="G36" t="s">
        <v>23</v>
      </c>
      <c r="H36">
        <v>0</v>
      </c>
      <c r="I36">
        <v>1</v>
      </c>
    </row>
    <row r="37" spans="1:9">
      <c r="A37" t="s">
        <v>20</v>
      </c>
      <c r="B37">
        <v>2014</v>
      </c>
      <c r="C37" t="s">
        <v>21</v>
      </c>
      <c r="D37">
        <v>1</v>
      </c>
      <c r="E37">
        <v>30</v>
      </c>
      <c r="F37" t="s">
        <v>25</v>
      </c>
      <c r="G37" t="s">
        <v>23</v>
      </c>
      <c r="H37">
        <v>3</v>
      </c>
      <c r="I37">
        <v>0</v>
      </c>
    </row>
    <row r="38" spans="1:9">
      <c r="A38" t="s">
        <v>20</v>
      </c>
      <c r="B38">
        <v>2012</v>
      </c>
      <c r="C38" t="s">
        <v>26</v>
      </c>
      <c r="D38">
        <v>3</v>
      </c>
      <c r="E38">
        <v>29</v>
      </c>
      <c r="F38" t="s">
        <v>22</v>
      </c>
      <c r="G38" t="s">
        <v>23</v>
      </c>
      <c r="H38">
        <v>3</v>
      </c>
      <c r="I38">
        <v>0</v>
      </c>
    </row>
    <row r="39" spans="1:9">
      <c r="A39" t="s">
        <v>20</v>
      </c>
      <c r="B39">
        <v>2018</v>
      </c>
      <c r="C39" t="s">
        <v>26</v>
      </c>
      <c r="D39">
        <v>2</v>
      </c>
      <c r="E39">
        <v>34</v>
      </c>
      <c r="F39" t="s">
        <v>25</v>
      </c>
      <c r="G39" t="s">
        <v>23</v>
      </c>
      <c r="H39">
        <v>0</v>
      </c>
      <c r="I39">
        <v>1</v>
      </c>
    </row>
    <row r="40" spans="1:9">
      <c r="A40" t="s">
        <v>20</v>
      </c>
      <c r="B40">
        <v>2017</v>
      </c>
      <c r="C40" t="s">
        <v>24</v>
      </c>
      <c r="D40">
        <v>2</v>
      </c>
      <c r="E40">
        <v>29</v>
      </c>
      <c r="F40" t="s">
        <v>25</v>
      </c>
      <c r="G40" t="s">
        <v>23</v>
      </c>
      <c r="H40">
        <v>2</v>
      </c>
      <c r="I40">
        <v>1</v>
      </c>
    </row>
    <row r="41" spans="1:9">
      <c r="A41" t="s">
        <v>20</v>
      </c>
      <c r="B41">
        <v>2014</v>
      </c>
      <c r="C41" t="s">
        <v>24</v>
      </c>
      <c r="D41">
        <v>3</v>
      </c>
      <c r="E41">
        <v>30</v>
      </c>
      <c r="F41" t="s">
        <v>22</v>
      </c>
      <c r="G41" t="s">
        <v>28</v>
      </c>
      <c r="H41">
        <v>4</v>
      </c>
      <c r="I41">
        <v>0</v>
      </c>
    </row>
    <row r="42" spans="1:9">
      <c r="A42" t="s">
        <v>20</v>
      </c>
      <c r="B42">
        <v>2015</v>
      </c>
      <c r="C42" t="s">
        <v>21</v>
      </c>
      <c r="D42">
        <v>3</v>
      </c>
      <c r="E42">
        <v>36</v>
      </c>
      <c r="F42" t="s">
        <v>22</v>
      </c>
      <c r="G42" t="s">
        <v>23</v>
      </c>
      <c r="H42">
        <v>1</v>
      </c>
      <c r="I42">
        <v>0</v>
      </c>
    </row>
    <row r="43" spans="1:9">
      <c r="A43" t="s">
        <v>27</v>
      </c>
      <c r="B43">
        <v>2017</v>
      </c>
      <c r="C43" t="s">
        <v>26</v>
      </c>
      <c r="D43">
        <v>2</v>
      </c>
      <c r="E43">
        <v>23</v>
      </c>
      <c r="F43" t="s">
        <v>22</v>
      </c>
      <c r="G43" t="s">
        <v>23</v>
      </c>
      <c r="H43">
        <v>1</v>
      </c>
      <c r="I43">
        <v>0</v>
      </c>
    </row>
    <row r="44" spans="1:9">
      <c r="A44" t="s">
        <v>20</v>
      </c>
      <c r="B44">
        <v>2013</v>
      </c>
      <c r="C44" t="s">
        <v>21</v>
      </c>
      <c r="D44">
        <v>3</v>
      </c>
      <c r="E44">
        <v>30</v>
      </c>
      <c r="F44" t="s">
        <v>22</v>
      </c>
      <c r="G44" t="s">
        <v>23</v>
      </c>
      <c r="H44">
        <v>3</v>
      </c>
      <c r="I44">
        <v>1</v>
      </c>
    </row>
    <row r="45" spans="1:9">
      <c r="A45" t="s">
        <v>20</v>
      </c>
      <c r="B45">
        <v>2014</v>
      </c>
      <c r="C45" t="s">
        <v>21</v>
      </c>
      <c r="D45">
        <v>3</v>
      </c>
      <c r="E45">
        <v>36</v>
      </c>
      <c r="F45" t="s">
        <v>22</v>
      </c>
      <c r="G45" t="s">
        <v>23</v>
      </c>
      <c r="H45">
        <v>0</v>
      </c>
      <c r="I45">
        <v>0</v>
      </c>
    </row>
    <row r="46" spans="1:9">
      <c r="A46" t="s">
        <v>20</v>
      </c>
      <c r="B46">
        <v>2015</v>
      </c>
      <c r="C46" t="s">
        <v>24</v>
      </c>
      <c r="D46">
        <v>3</v>
      </c>
      <c r="E46">
        <v>39</v>
      </c>
      <c r="F46" t="s">
        <v>22</v>
      </c>
      <c r="G46" t="s">
        <v>23</v>
      </c>
      <c r="H46">
        <v>4</v>
      </c>
      <c r="I46">
        <v>0</v>
      </c>
    </row>
    <row r="47" spans="1:9">
      <c r="A47" t="s">
        <v>20</v>
      </c>
      <c r="B47">
        <v>2014</v>
      </c>
      <c r="C47" t="s">
        <v>21</v>
      </c>
      <c r="D47">
        <v>3</v>
      </c>
      <c r="E47">
        <v>23</v>
      </c>
      <c r="F47" t="s">
        <v>25</v>
      </c>
      <c r="G47" t="s">
        <v>23</v>
      </c>
      <c r="H47">
        <v>1</v>
      </c>
      <c r="I47">
        <v>0</v>
      </c>
    </row>
    <row r="48" spans="1:9">
      <c r="A48" t="s">
        <v>29</v>
      </c>
      <c r="B48">
        <v>2012</v>
      </c>
      <c r="C48" t="s">
        <v>26</v>
      </c>
      <c r="D48">
        <v>3</v>
      </c>
      <c r="E48">
        <v>27</v>
      </c>
      <c r="F48" t="s">
        <v>22</v>
      </c>
      <c r="G48" t="s">
        <v>23</v>
      </c>
      <c r="H48">
        <v>5</v>
      </c>
      <c r="I48">
        <v>0</v>
      </c>
    </row>
    <row r="49" spans="1:9">
      <c r="A49" t="s">
        <v>27</v>
      </c>
      <c r="B49">
        <v>2013</v>
      </c>
      <c r="C49" t="s">
        <v>26</v>
      </c>
      <c r="D49">
        <v>3</v>
      </c>
      <c r="E49">
        <v>35</v>
      </c>
      <c r="F49" t="s">
        <v>22</v>
      </c>
      <c r="G49" t="s">
        <v>23</v>
      </c>
      <c r="H49">
        <v>2</v>
      </c>
      <c r="I49">
        <v>0</v>
      </c>
    </row>
    <row r="50" spans="1:9">
      <c r="A50" t="s">
        <v>27</v>
      </c>
      <c r="B50">
        <v>2017</v>
      </c>
      <c r="C50" t="s">
        <v>26</v>
      </c>
      <c r="D50">
        <v>2</v>
      </c>
      <c r="E50">
        <v>34</v>
      </c>
      <c r="F50" t="s">
        <v>22</v>
      </c>
      <c r="G50" t="s">
        <v>23</v>
      </c>
      <c r="H50">
        <v>0</v>
      </c>
      <c r="I50">
        <v>0</v>
      </c>
    </row>
    <row r="51" spans="1:9">
      <c r="A51" t="s">
        <v>20</v>
      </c>
      <c r="B51">
        <v>2013</v>
      </c>
      <c r="C51" t="s">
        <v>21</v>
      </c>
      <c r="D51">
        <v>3</v>
      </c>
      <c r="E51">
        <v>30</v>
      </c>
      <c r="F51" t="s">
        <v>25</v>
      </c>
      <c r="G51" t="s">
        <v>23</v>
      </c>
      <c r="H51">
        <v>1</v>
      </c>
      <c r="I51">
        <v>0</v>
      </c>
    </row>
    <row r="52" spans="1:9">
      <c r="A52" t="s">
        <v>29</v>
      </c>
      <c r="B52">
        <v>2017</v>
      </c>
      <c r="C52" t="s">
        <v>26</v>
      </c>
      <c r="D52">
        <v>3</v>
      </c>
      <c r="E52">
        <v>34</v>
      </c>
      <c r="F52" t="s">
        <v>22</v>
      </c>
      <c r="G52" t="s">
        <v>23</v>
      </c>
      <c r="H52">
        <v>2</v>
      </c>
      <c r="I52">
        <v>0</v>
      </c>
    </row>
    <row r="53" spans="1:9">
      <c r="A53" t="s">
        <v>20</v>
      </c>
      <c r="B53">
        <v>2015</v>
      </c>
      <c r="C53" t="s">
        <v>24</v>
      </c>
      <c r="D53">
        <v>2</v>
      </c>
      <c r="E53">
        <v>26</v>
      </c>
      <c r="F53" t="s">
        <v>25</v>
      </c>
      <c r="G53" t="s">
        <v>23</v>
      </c>
      <c r="H53">
        <v>4</v>
      </c>
      <c r="I53">
        <v>1</v>
      </c>
    </row>
    <row r="54" spans="1:9">
      <c r="A54" t="s">
        <v>20</v>
      </c>
      <c r="B54">
        <v>2016</v>
      </c>
      <c r="C54" t="s">
        <v>21</v>
      </c>
      <c r="D54">
        <v>3</v>
      </c>
      <c r="E54">
        <v>34</v>
      </c>
      <c r="F54" t="s">
        <v>25</v>
      </c>
      <c r="G54" t="s">
        <v>23</v>
      </c>
      <c r="H54">
        <v>0</v>
      </c>
      <c r="I54">
        <v>0</v>
      </c>
    </row>
    <row r="55" spans="1:9">
      <c r="A55" t="s">
        <v>20</v>
      </c>
      <c r="B55">
        <v>2014</v>
      </c>
      <c r="C55" t="s">
        <v>21</v>
      </c>
      <c r="D55">
        <v>3</v>
      </c>
      <c r="E55">
        <v>31</v>
      </c>
      <c r="F55" t="s">
        <v>25</v>
      </c>
      <c r="G55" t="s">
        <v>28</v>
      </c>
      <c r="H55">
        <v>5</v>
      </c>
      <c r="I55">
        <v>0</v>
      </c>
    </row>
    <row r="56" spans="1:9">
      <c r="A56" t="s">
        <v>20</v>
      </c>
      <c r="B56">
        <v>2017</v>
      </c>
      <c r="C56" t="s">
        <v>26</v>
      </c>
      <c r="D56">
        <v>3</v>
      </c>
      <c r="E56">
        <v>31</v>
      </c>
      <c r="F56" t="s">
        <v>25</v>
      </c>
      <c r="G56" t="s">
        <v>28</v>
      </c>
      <c r="H56">
        <v>5</v>
      </c>
      <c r="I56">
        <v>0</v>
      </c>
    </row>
    <row r="57" spans="1:9">
      <c r="A57" t="s">
        <v>29</v>
      </c>
      <c r="B57">
        <v>2013</v>
      </c>
      <c r="C57" t="s">
        <v>26</v>
      </c>
      <c r="D57">
        <v>3</v>
      </c>
      <c r="E57">
        <v>28</v>
      </c>
      <c r="F57" t="s">
        <v>22</v>
      </c>
      <c r="G57" t="s">
        <v>23</v>
      </c>
      <c r="H57">
        <v>2</v>
      </c>
      <c r="I57">
        <v>0</v>
      </c>
    </row>
    <row r="58" spans="1:9">
      <c r="A58" t="s">
        <v>20</v>
      </c>
      <c r="B58">
        <v>2016</v>
      </c>
      <c r="C58" t="s">
        <v>21</v>
      </c>
      <c r="D58">
        <v>3</v>
      </c>
      <c r="E58">
        <v>38</v>
      </c>
      <c r="F58" t="s">
        <v>22</v>
      </c>
      <c r="G58" t="s">
        <v>23</v>
      </c>
      <c r="H58">
        <v>2</v>
      </c>
      <c r="I58">
        <v>0</v>
      </c>
    </row>
    <row r="59" spans="1:9">
      <c r="A59" t="s">
        <v>27</v>
      </c>
      <c r="B59">
        <v>2014</v>
      </c>
      <c r="C59" t="s">
        <v>24</v>
      </c>
      <c r="D59">
        <v>3</v>
      </c>
      <c r="E59">
        <v>39</v>
      </c>
      <c r="F59" t="s">
        <v>25</v>
      </c>
      <c r="G59" t="s">
        <v>23</v>
      </c>
      <c r="H59">
        <v>2</v>
      </c>
      <c r="I59">
        <v>0</v>
      </c>
    </row>
    <row r="60" spans="1:9">
      <c r="A60" t="s">
        <v>20</v>
      </c>
      <c r="B60">
        <v>2013</v>
      </c>
      <c r="C60" t="s">
        <v>24</v>
      </c>
      <c r="D60">
        <v>3</v>
      </c>
      <c r="E60">
        <v>32</v>
      </c>
      <c r="F60" t="s">
        <v>22</v>
      </c>
      <c r="G60" t="s">
        <v>23</v>
      </c>
      <c r="H60">
        <v>4</v>
      </c>
      <c r="I60">
        <v>0</v>
      </c>
    </row>
    <row r="61" spans="1:9">
      <c r="A61" t="s">
        <v>27</v>
      </c>
      <c r="B61">
        <v>2017</v>
      </c>
      <c r="C61" t="s">
        <v>24</v>
      </c>
      <c r="D61">
        <v>2</v>
      </c>
      <c r="E61">
        <v>36</v>
      </c>
      <c r="F61" t="s">
        <v>22</v>
      </c>
      <c r="G61" t="s">
        <v>23</v>
      </c>
      <c r="H61">
        <v>2</v>
      </c>
      <c r="I61">
        <v>1</v>
      </c>
    </row>
    <row r="62" spans="1:9">
      <c r="A62" t="s">
        <v>27</v>
      </c>
      <c r="B62">
        <v>2013</v>
      </c>
      <c r="C62" t="s">
        <v>26</v>
      </c>
      <c r="D62">
        <v>3</v>
      </c>
      <c r="E62">
        <v>29</v>
      </c>
      <c r="F62" t="s">
        <v>22</v>
      </c>
      <c r="G62" t="s">
        <v>23</v>
      </c>
      <c r="H62">
        <v>3</v>
      </c>
      <c r="I62">
        <v>0</v>
      </c>
    </row>
    <row r="63" spans="1:9">
      <c r="A63" t="s">
        <v>20</v>
      </c>
      <c r="B63">
        <v>2015</v>
      </c>
      <c r="C63" t="s">
        <v>21</v>
      </c>
      <c r="D63">
        <v>3</v>
      </c>
      <c r="E63">
        <v>30</v>
      </c>
      <c r="F63" t="s">
        <v>22</v>
      </c>
      <c r="G63" t="s">
        <v>23</v>
      </c>
      <c r="H63">
        <v>5</v>
      </c>
      <c r="I63">
        <v>0</v>
      </c>
    </row>
    <row r="64" spans="1:9">
      <c r="A64" t="s">
        <v>29</v>
      </c>
      <c r="B64">
        <v>2013</v>
      </c>
      <c r="C64" t="s">
        <v>21</v>
      </c>
      <c r="D64">
        <v>2</v>
      </c>
      <c r="E64">
        <v>25</v>
      </c>
      <c r="F64" t="s">
        <v>22</v>
      </c>
      <c r="G64" t="s">
        <v>23</v>
      </c>
      <c r="H64">
        <v>3</v>
      </c>
      <c r="I64">
        <v>1</v>
      </c>
    </row>
    <row r="65" spans="1:9">
      <c r="A65" t="s">
        <v>20</v>
      </c>
      <c r="B65">
        <v>2014</v>
      </c>
      <c r="C65" t="s">
        <v>24</v>
      </c>
      <c r="D65">
        <v>1</v>
      </c>
      <c r="E65">
        <v>22</v>
      </c>
      <c r="F65" t="s">
        <v>25</v>
      </c>
      <c r="G65" t="s">
        <v>23</v>
      </c>
      <c r="H65">
        <v>0</v>
      </c>
      <c r="I65">
        <v>1</v>
      </c>
    </row>
    <row r="66" spans="1:9">
      <c r="A66" t="s">
        <v>20</v>
      </c>
      <c r="B66">
        <v>2016</v>
      </c>
      <c r="C66" t="s">
        <v>21</v>
      </c>
      <c r="D66">
        <v>3</v>
      </c>
      <c r="E66">
        <v>34</v>
      </c>
      <c r="F66" t="s">
        <v>22</v>
      </c>
      <c r="G66" t="s">
        <v>23</v>
      </c>
      <c r="H66">
        <v>4</v>
      </c>
      <c r="I66">
        <v>0</v>
      </c>
    </row>
    <row r="67" spans="1:9">
      <c r="A67" t="s">
        <v>20</v>
      </c>
      <c r="B67">
        <v>2018</v>
      </c>
      <c r="C67" t="s">
        <v>21</v>
      </c>
      <c r="D67">
        <v>3</v>
      </c>
      <c r="E67">
        <v>40</v>
      </c>
      <c r="F67" t="s">
        <v>22</v>
      </c>
      <c r="G67" t="s">
        <v>23</v>
      </c>
      <c r="H67">
        <v>1</v>
      </c>
      <c r="I67">
        <v>1</v>
      </c>
    </row>
    <row r="68" spans="1:9">
      <c r="A68" t="s">
        <v>29</v>
      </c>
      <c r="B68">
        <v>2013</v>
      </c>
      <c r="C68" t="s">
        <v>21</v>
      </c>
      <c r="D68">
        <v>3</v>
      </c>
      <c r="E68">
        <v>26</v>
      </c>
      <c r="F68" t="s">
        <v>22</v>
      </c>
      <c r="G68" t="s">
        <v>23</v>
      </c>
      <c r="H68">
        <v>4</v>
      </c>
      <c r="I68">
        <v>0</v>
      </c>
    </row>
    <row r="69" spans="1:9">
      <c r="A69" t="s">
        <v>20</v>
      </c>
      <c r="B69">
        <v>2014</v>
      </c>
      <c r="C69" t="s">
        <v>26</v>
      </c>
      <c r="D69">
        <v>3</v>
      </c>
      <c r="E69">
        <v>28</v>
      </c>
      <c r="F69" t="s">
        <v>22</v>
      </c>
      <c r="G69" t="s">
        <v>23</v>
      </c>
      <c r="H69">
        <v>0</v>
      </c>
      <c r="I69">
        <v>0</v>
      </c>
    </row>
    <row r="70" spans="1:9">
      <c r="A70" t="s">
        <v>20</v>
      </c>
      <c r="B70">
        <v>2015</v>
      </c>
      <c r="C70" t="s">
        <v>21</v>
      </c>
      <c r="D70">
        <v>3</v>
      </c>
      <c r="E70">
        <v>24</v>
      </c>
      <c r="F70" t="s">
        <v>25</v>
      </c>
      <c r="G70" t="s">
        <v>23</v>
      </c>
      <c r="H70">
        <v>2</v>
      </c>
      <c r="I70">
        <v>0</v>
      </c>
    </row>
    <row r="71" spans="1:9">
      <c r="A71" t="s">
        <v>27</v>
      </c>
      <c r="B71">
        <v>2017</v>
      </c>
      <c r="C71" t="s">
        <v>21</v>
      </c>
      <c r="D71">
        <v>3</v>
      </c>
      <c r="E71">
        <v>40</v>
      </c>
      <c r="F71" t="s">
        <v>25</v>
      </c>
      <c r="G71" t="s">
        <v>23</v>
      </c>
      <c r="H71">
        <v>2</v>
      </c>
      <c r="I71">
        <v>1</v>
      </c>
    </row>
    <row r="72" spans="1:9">
      <c r="A72" t="s">
        <v>20</v>
      </c>
      <c r="B72">
        <v>2018</v>
      </c>
      <c r="C72" t="s">
        <v>21</v>
      </c>
      <c r="D72">
        <v>3</v>
      </c>
      <c r="E72">
        <v>23</v>
      </c>
      <c r="F72" t="s">
        <v>25</v>
      </c>
      <c r="G72" t="s">
        <v>23</v>
      </c>
      <c r="H72">
        <v>1</v>
      </c>
      <c r="I72">
        <v>1</v>
      </c>
    </row>
    <row r="73" spans="1:9">
      <c r="A73" t="s">
        <v>27</v>
      </c>
      <c r="B73">
        <v>2017</v>
      </c>
      <c r="C73" t="s">
        <v>21</v>
      </c>
      <c r="D73">
        <v>3</v>
      </c>
      <c r="E73">
        <v>31</v>
      </c>
      <c r="F73" t="s">
        <v>22</v>
      </c>
      <c r="G73" t="s">
        <v>23</v>
      </c>
      <c r="H73">
        <v>4</v>
      </c>
      <c r="I73">
        <v>0</v>
      </c>
    </row>
    <row r="74" spans="1:9">
      <c r="A74" t="s">
        <v>20</v>
      </c>
      <c r="B74">
        <v>2014</v>
      </c>
      <c r="C74" t="s">
        <v>24</v>
      </c>
      <c r="D74">
        <v>3</v>
      </c>
      <c r="E74">
        <v>25</v>
      </c>
      <c r="F74" t="s">
        <v>25</v>
      </c>
      <c r="G74" t="s">
        <v>23</v>
      </c>
      <c r="H74">
        <v>3</v>
      </c>
      <c r="I74">
        <v>0</v>
      </c>
    </row>
    <row r="75" spans="1:9">
      <c r="A75" t="s">
        <v>20</v>
      </c>
      <c r="B75">
        <v>2014</v>
      </c>
      <c r="C75" t="s">
        <v>21</v>
      </c>
      <c r="D75">
        <v>1</v>
      </c>
      <c r="E75">
        <v>27</v>
      </c>
      <c r="F75" t="s">
        <v>22</v>
      </c>
      <c r="G75" t="s">
        <v>23</v>
      </c>
      <c r="H75">
        <v>5</v>
      </c>
      <c r="I75">
        <v>0</v>
      </c>
    </row>
    <row r="76" spans="1:9">
      <c r="A76" t="s">
        <v>27</v>
      </c>
      <c r="B76">
        <v>2017</v>
      </c>
      <c r="C76" t="s">
        <v>26</v>
      </c>
      <c r="D76">
        <v>2</v>
      </c>
      <c r="E76">
        <v>25</v>
      </c>
      <c r="F76" t="s">
        <v>25</v>
      </c>
      <c r="G76" t="s">
        <v>23</v>
      </c>
      <c r="H76">
        <v>3</v>
      </c>
      <c r="I76">
        <v>1</v>
      </c>
    </row>
    <row r="77" spans="1:9">
      <c r="A77" t="s">
        <v>20</v>
      </c>
      <c r="B77">
        <v>2015</v>
      </c>
      <c r="C77" t="s">
        <v>21</v>
      </c>
      <c r="D77">
        <v>3</v>
      </c>
      <c r="E77">
        <v>40</v>
      </c>
      <c r="F77" t="s">
        <v>22</v>
      </c>
      <c r="G77" t="s">
        <v>23</v>
      </c>
      <c r="H77">
        <v>0</v>
      </c>
      <c r="I77">
        <v>1</v>
      </c>
    </row>
    <row r="78" spans="1:9">
      <c r="A78" t="s">
        <v>20</v>
      </c>
      <c r="B78">
        <v>2014</v>
      </c>
      <c r="C78" t="s">
        <v>21</v>
      </c>
      <c r="D78">
        <v>1</v>
      </c>
      <c r="E78">
        <v>23</v>
      </c>
      <c r="F78" t="s">
        <v>25</v>
      </c>
      <c r="G78" t="s">
        <v>23</v>
      </c>
      <c r="H78">
        <v>1</v>
      </c>
      <c r="I78">
        <v>0</v>
      </c>
    </row>
    <row r="79" spans="1:9">
      <c r="A79" t="s">
        <v>20</v>
      </c>
      <c r="B79">
        <v>2017</v>
      </c>
      <c r="C79" t="s">
        <v>21</v>
      </c>
      <c r="D79">
        <v>3</v>
      </c>
      <c r="E79">
        <v>23</v>
      </c>
      <c r="F79" t="s">
        <v>25</v>
      </c>
      <c r="G79" t="s">
        <v>23</v>
      </c>
      <c r="H79">
        <v>1</v>
      </c>
      <c r="I79">
        <v>0</v>
      </c>
    </row>
    <row r="80" spans="1:9">
      <c r="A80" t="s">
        <v>20</v>
      </c>
      <c r="B80">
        <v>2012</v>
      </c>
      <c r="C80" t="s">
        <v>21</v>
      </c>
      <c r="D80">
        <v>3</v>
      </c>
      <c r="E80">
        <v>39</v>
      </c>
      <c r="F80" t="s">
        <v>22</v>
      </c>
      <c r="G80" t="s">
        <v>23</v>
      </c>
      <c r="H80">
        <v>1</v>
      </c>
      <c r="I80">
        <v>0</v>
      </c>
    </row>
    <row r="81" spans="1:9">
      <c r="A81" t="s">
        <v>29</v>
      </c>
      <c r="B81">
        <v>2015</v>
      </c>
      <c r="C81" t="s">
        <v>26</v>
      </c>
      <c r="D81">
        <v>1</v>
      </c>
      <c r="E81">
        <v>37</v>
      </c>
      <c r="F81" t="s">
        <v>22</v>
      </c>
      <c r="G81" t="s">
        <v>23</v>
      </c>
      <c r="H81">
        <v>1</v>
      </c>
      <c r="I81">
        <v>0</v>
      </c>
    </row>
    <row r="82" spans="1:9">
      <c r="A82" t="s">
        <v>20</v>
      </c>
      <c r="B82">
        <v>2017</v>
      </c>
      <c r="C82" t="s">
        <v>24</v>
      </c>
      <c r="D82">
        <v>3</v>
      </c>
      <c r="E82">
        <v>38</v>
      </c>
      <c r="F82" t="s">
        <v>22</v>
      </c>
      <c r="G82" t="s">
        <v>23</v>
      </c>
      <c r="H82">
        <v>2</v>
      </c>
      <c r="I82">
        <v>0</v>
      </c>
    </row>
    <row r="83" spans="1:9">
      <c r="A83" t="s">
        <v>20</v>
      </c>
      <c r="B83">
        <v>2013</v>
      </c>
      <c r="C83" t="s">
        <v>21</v>
      </c>
      <c r="D83">
        <v>3</v>
      </c>
      <c r="E83">
        <v>31</v>
      </c>
      <c r="F83" t="s">
        <v>25</v>
      </c>
      <c r="G83" t="s">
        <v>23</v>
      </c>
      <c r="H83">
        <v>0</v>
      </c>
      <c r="I83">
        <v>1</v>
      </c>
    </row>
    <row r="84" spans="1:9">
      <c r="A84" t="s">
        <v>20</v>
      </c>
      <c r="B84">
        <v>2016</v>
      </c>
      <c r="C84" t="s">
        <v>21</v>
      </c>
      <c r="D84">
        <v>3</v>
      </c>
      <c r="E84">
        <v>38</v>
      </c>
      <c r="F84" t="s">
        <v>22</v>
      </c>
      <c r="G84" t="s">
        <v>23</v>
      </c>
      <c r="H84">
        <v>5</v>
      </c>
      <c r="I84">
        <v>0</v>
      </c>
    </row>
    <row r="85" spans="1:9">
      <c r="A85" t="s">
        <v>20</v>
      </c>
      <c r="B85">
        <v>2017</v>
      </c>
      <c r="C85" t="s">
        <v>21</v>
      </c>
      <c r="D85">
        <v>3</v>
      </c>
      <c r="E85">
        <v>25</v>
      </c>
      <c r="F85" t="s">
        <v>25</v>
      </c>
      <c r="G85" t="s">
        <v>23</v>
      </c>
      <c r="H85">
        <v>3</v>
      </c>
      <c r="I85">
        <v>0</v>
      </c>
    </row>
    <row r="86" spans="1:9">
      <c r="A86" t="s">
        <v>20</v>
      </c>
      <c r="B86">
        <v>2015</v>
      </c>
      <c r="C86" t="s">
        <v>21</v>
      </c>
      <c r="D86">
        <v>3</v>
      </c>
      <c r="E86">
        <v>27</v>
      </c>
      <c r="F86" t="s">
        <v>25</v>
      </c>
      <c r="G86" t="s">
        <v>28</v>
      </c>
      <c r="H86">
        <v>5</v>
      </c>
      <c r="I86">
        <v>1</v>
      </c>
    </row>
    <row r="87" spans="1:9">
      <c r="A87" t="s">
        <v>20</v>
      </c>
      <c r="B87">
        <v>2016</v>
      </c>
      <c r="C87" t="s">
        <v>24</v>
      </c>
      <c r="D87">
        <v>2</v>
      </c>
      <c r="E87">
        <v>36</v>
      </c>
      <c r="F87" t="s">
        <v>22</v>
      </c>
      <c r="G87" t="s">
        <v>23</v>
      </c>
      <c r="H87">
        <v>0</v>
      </c>
      <c r="I87">
        <v>1</v>
      </c>
    </row>
    <row r="88" spans="1:9">
      <c r="A88" t="s">
        <v>20</v>
      </c>
      <c r="B88">
        <v>2017</v>
      </c>
      <c r="C88" t="s">
        <v>24</v>
      </c>
      <c r="D88">
        <v>2</v>
      </c>
      <c r="E88">
        <v>27</v>
      </c>
      <c r="F88" t="s">
        <v>25</v>
      </c>
      <c r="G88" t="s">
        <v>23</v>
      </c>
      <c r="H88">
        <v>5</v>
      </c>
      <c r="I88">
        <v>1</v>
      </c>
    </row>
    <row r="89" spans="1:9">
      <c r="A89" t="s">
        <v>27</v>
      </c>
      <c r="B89">
        <v>2015</v>
      </c>
      <c r="C89" t="s">
        <v>24</v>
      </c>
      <c r="D89">
        <v>2</v>
      </c>
      <c r="E89">
        <v>32</v>
      </c>
      <c r="F89" t="s">
        <v>25</v>
      </c>
      <c r="G89" t="s">
        <v>23</v>
      </c>
      <c r="H89">
        <v>4</v>
      </c>
      <c r="I89">
        <v>0</v>
      </c>
    </row>
    <row r="90" spans="1:9">
      <c r="A90" t="s">
        <v>20</v>
      </c>
      <c r="B90">
        <v>2014</v>
      </c>
      <c r="C90" t="s">
        <v>21</v>
      </c>
      <c r="D90">
        <v>3</v>
      </c>
      <c r="E90">
        <v>28</v>
      </c>
      <c r="F90" t="s">
        <v>22</v>
      </c>
      <c r="G90" t="s">
        <v>23</v>
      </c>
      <c r="H90">
        <v>4</v>
      </c>
      <c r="I90">
        <v>0</v>
      </c>
    </row>
    <row r="91" spans="1:9">
      <c r="A91" t="s">
        <v>27</v>
      </c>
      <c r="B91">
        <v>2012</v>
      </c>
      <c r="C91" t="s">
        <v>26</v>
      </c>
      <c r="D91">
        <v>3</v>
      </c>
      <c r="E91">
        <v>32</v>
      </c>
      <c r="F91" t="s">
        <v>22</v>
      </c>
      <c r="G91" t="s">
        <v>23</v>
      </c>
      <c r="H91">
        <v>2</v>
      </c>
      <c r="I91">
        <v>0</v>
      </c>
    </row>
    <row r="92" spans="1:9">
      <c r="A92" t="s">
        <v>20</v>
      </c>
      <c r="B92">
        <v>2018</v>
      </c>
      <c r="C92" t="s">
        <v>21</v>
      </c>
      <c r="D92">
        <v>3</v>
      </c>
      <c r="E92">
        <v>30</v>
      </c>
      <c r="F92" t="s">
        <v>22</v>
      </c>
      <c r="G92" t="s">
        <v>23</v>
      </c>
      <c r="H92">
        <v>0</v>
      </c>
      <c r="I92">
        <v>1</v>
      </c>
    </row>
    <row r="93" spans="1:9">
      <c r="A93" t="s">
        <v>20</v>
      </c>
      <c r="B93">
        <v>2015</v>
      </c>
      <c r="C93" t="s">
        <v>26</v>
      </c>
      <c r="D93">
        <v>3</v>
      </c>
      <c r="E93">
        <v>22</v>
      </c>
      <c r="F93" t="s">
        <v>22</v>
      </c>
      <c r="G93" t="s">
        <v>23</v>
      </c>
      <c r="H93">
        <v>0</v>
      </c>
      <c r="I93">
        <v>0</v>
      </c>
    </row>
    <row r="94" spans="1:9">
      <c r="A94" t="s">
        <v>20</v>
      </c>
      <c r="B94">
        <v>2017</v>
      </c>
      <c r="C94" t="s">
        <v>26</v>
      </c>
      <c r="D94">
        <v>2</v>
      </c>
      <c r="E94">
        <v>34</v>
      </c>
      <c r="F94" t="s">
        <v>25</v>
      </c>
      <c r="G94" t="s">
        <v>23</v>
      </c>
      <c r="H94">
        <v>5</v>
      </c>
      <c r="I94">
        <v>0</v>
      </c>
    </row>
    <row r="95" spans="1:9">
      <c r="A95" t="s">
        <v>27</v>
      </c>
      <c r="B95">
        <v>2013</v>
      </c>
      <c r="C95" t="s">
        <v>26</v>
      </c>
      <c r="D95">
        <v>3</v>
      </c>
      <c r="E95">
        <v>36</v>
      </c>
      <c r="F95" t="s">
        <v>22</v>
      </c>
      <c r="G95" t="s">
        <v>23</v>
      </c>
      <c r="H95">
        <v>2</v>
      </c>
      <c r="I95">
        <v>0</v>
      </c>
    </row>
    <row r="96" spans="1:9">
      <c r="A96" t="s">
        <v>20</v>
      </c>
      <c r="B96">
        <v>2014</v>
      </c>
      <c r="C96" t="s">
        <v>21</v>
      </c>
      <c r="D96">
        <v>3</v>
      </c>
      <c r="E96">
        <v>39</v>
      </c>
      <c r="F96" t="s">
        <v>22</v>
      </c>
      <c r="G96" t="s">
        <v>23</v>
      </c>
      <c r="H96">
        <v>3</v>
      </c>
      <c r="I96">
        <v>1</v>
      </c>
    </row>
    <row r="97" spans="1:9">
      <c r="A97" t="s">
        <v>29</v>
      </c>
      <c r="B97">
        <v>2018</v>
      </c>
      <c r="C97" t="s">
        <v>21</v>
      </c>
      <c r="D97">
        <v>3</v>
      </c>
      <c r="E97">
        <v>26</v>
      </c>
      <c r="F97" t="s">
        <v>22</v>
      </c>
      <c r="G97" t="s">
        <v>23</v>
      </c>
      <c r="H97">
        <v>4</v>
      </c>
      <c r="I97">
        <v>1</v>
      </c>
    </row>
    <row r="98" spans="1:9">
      <c r="A98" t="s">
        <v>20</v>
      </c>
      <c r="B98">
        <v>2016</v>
      </c>
      <c r="C98" t="s">
        <v>21</v>
      </c>
      <c r="D98">
        <v>3</v>
      </c>
      <c r="E98">
        <v>31</v>
      </c>
      <c r="F98" t="s">
        <v>25</v>
      </c>
      <c r="G98" t="s">
        <v>23</v>
      </c>
      <c r="H98">
        <v>0</v>
      </c>
      <c r="I98">
        <v>0</v>
      </c>
    </row>
    <row r="99" spans="1:9">
      <c r="A99" t="s">
        <v>20</v>
      </c>
      <c r="B99">
        <v>2014</v>
      </c>
      <c r="C99" t="s">
        <v>21</v>
      </c>
      <c r="D99">
        <v>3</v>
      </c>
      <c r="E99">
        <v>27</v>
      </c>
      <c r="F99" t="s">
        <v>22</v>
      </c>
      <c r="G99" t="s">
        <v>23</v>
      </c>
      <c r="H99">
        <v>5</v>
      </c>
      <c r="I99">
        <v>1</v>
      </c>
    </row>
    <row r="100" spans="1:9">
      <c r="A100" t="s">
        <v>20</v>
      </c>
      <c r="B100">
        <v>2014</v>
      </c>
      <c r="C100" t="s">
        <v>21</v>
      </c>
      <c r="D100">
        <v>3</v>
      </c>
      <c r="E100">
        <v>29</v>
      </c>
      <c r="F100" t="s">
        <v>25</v>
      </c>
      <c r="G100" t="s">
        <v>23</v>
      </c>
      <c r="H100">
        <v>0</v>
      </c>
      <c r="I100">
        <v>0</v>
      </c>
    </row>
    <row r="101" spans="1:9">
      <c r="A101" t="s">
        <v>20</v>
      </c>
      <c r="B101">
        <v>2015</v>
      </c>
      <c r="C101" t="s">
        <v>21</v>
      </c>
      <c r="D101">
        <v>3</v>
      </c>
      <c r="E101">
        <v>24</v>
      </c>
      <c r="F101" t="s">
        <v>25</v>
      </c>
      <c r="G101" t="s">
        <v>23</v>
      </c>
      <c r="H101">
        <v>2</v>
      </c>
      <c r="I101">
        <v>1</v>
      </c>
    </row>
    <row r="102" spans="1:9">
      <c r="A102" t="s">
        <v>27</v>
      </c>
      <c r="B102">
        <v>2012</v>
      </c>
      <c r="C102" t="s">
        <v>24</v>
      </c>
      <c r="D102">
        <v>3</v>
      </c>
      <c r="E102">
        <v>25</v>
      </c>
      <c r="F102" t="s">
        <v>22</v>
      </c>
      <c r="G102" t="s">
        <v>23</v>
      </c>
      <c r="H102">
        <v>3</v>
      </c>
      <c r="I102">
        <v>1</v>
      </c>
    </row>
    <row r="103" spans="1:9">
      <c r="A103" t="s">
        <v>20</v>
      </c>
      <c r="B103">
        <v>2013</v>
      </c>
      <c r="C103" t="s">
        <v>24</v>
      </c>
      <c r="D103">
        <v>3</v>
      </c>
      <c r="E103">
        <v>25</v>
      </c>
      <c r="F103" t="s">
        <v>22</v>
      </c>
      <c r="G103" t="s">
        <v>23</v>
      </c>
      <c r="H103">
        <v>3</v>
      </c>
      <c r="I103">
        <v>0</v>
      </c>
    </row>
    <row r="104" spans="1:9">
      <c r="A104" t="s">
        <v>27</v>
      </c>
      <c r="B104">
        <v>2017</v>
      </c>
      <c r="C104" t="s">
        <v>26</v>
      </c>
      <c r="D104">
        <v>3</v>
      </c>
      <c r="E104">
        <v>26</v>
      </c>
      <c r="F104" t="s">
        <v>25</v>
      </c>
      <c r="G104" t="s">
        <v>23</v>
      </c>
      <c r="H104">
        <v>4</v>
      </c>
      <c r="I104">
        <v>1</v>
      </c>
    </row>
    <row r="105" spans="1:9">
      <c r="A105" t="s">
        <v>20</v>
      </c>
      <c r="B105">
        <v>2015</v>
      </c>
      <c r="C105" t="s">
        <v>24</v>
      </c>
      <c r="D105">
        <v>2</v>
      </c>
      <c r="E105">
        <v>28</v>
      </c>
      <c r="F105" t="s">
        <v>25</v>
      </c>
      <c r="G105" t="s">
        <v>28</v>
      </c>
      <c r="H105">
        <v>1</v>
      </c>
      <c r="I105">
        <v>1</v>
      </c>
    </row>
    <row r="106" spans="1:9">
      <c r="A106" t="s">
        <v>20</v>
      </c>
      <c r="B106">
        <v>2017</v>
      </c>
      <c r="C106" t="s">
        <v>26</v>
      </c>
      <c r="D106">
        <v>3</v>
      </c>
      <c r="E106">
        <v>28</v>
      </c>
      <c r="F106" t="s">
        <v>22</v>
      </c>
      <c r="G106" t="s">
        <v>23</v>
      </c>
      <c r="H106">
        <v>2</v>
      </c>
      <c r="I106">
        <v>0</v>
      </c>
    </row>
    <row r="107" spans="1:9">
      <c r="A107" t="s">
        <v>27</v>
      </c>
      <c r="B107">
        <v>2015</v>
      </c>
      <c r="C107" t="s">
        <v>24</v>
      </c>
      <c r="D107">
        <v>1</v>
      </c>
      <c r="E107">
        <v>28</v>
      </c>
      <c r="F107" t="s">
        <v>25</v>
      </c>
      <c r="G107" t="s">
        <v>23</v>
      </c>
      <c r="H107">
        <v>3</v>
      </c>
      <c r="I107">
        <v>1</v>
      </c>
    </row>
    <row r="108" spans="1:9">
      <c r="A108" t="s">
        <v>27</v>
      </c>
      <c r="B108">
        <v>2015</v>
      </c>
      <c r="C108" t="s">
        <v>26</v>
      </c>
      <c r="D108">
        <v>3</v>
      </c>
      <c r="E108">
        <v>25</v>
      </c>
      <c r="F108" t="s">
        <v>22</v>
      </c>
      <c r="G108" t="s">
        <v>23</v>
      </c>
      <c r="H108">
        <v>3</v>
      </c>
      <c r="I108">
        <v>0</v>
      </c>
    </row>
    <row r="109" spans="1:9">
      <c r="A109" t="s">
        <v>20</v>
      </c>
      <c r="B109">
        <v>2017</v>
      </c>
      <c r="C109" t="s">
        <v>21</v>
      </c>
      <c r="D109">
        <v>3</v>
      </c>
      <c r="E109">
        <v>28</v>
      </c>
      <c r="F109" t="s">
        <v>22</v>
      </c>
      <c r="G109" t="s">
        <v>23</v>
      </c>
      <c r="H109">
        <v>1</v>
      </c>
      <c r="I109">
        <v>0</v>
      </c>
    </row>
    <row r="110" spans="1:9">
      <c r="A110" t="s">
        <v>27</v>
      </c>
      <c r="B110">
        <v>2013</v>
      </c>
      <c r="C110" t="s">
        <v>24</v>
      </c>
      <c r="D110">
        <v>3</v>
      </c>
      <c r="E110">
        <v>25</v>
      </c>
      <c r="F110" t="s">
        <v>22</v>
      </c>
      <c r="G110" t="s">
        <v>23</v>
      </c>
      <c r="H110">
        <v>3</v>
      </c>
      <c r="I110">
        <v>0</v>
      </c>
    </row>
    <row r="111" spans="1:9">
      <c r="A111" t="s">
        <v>20</v>
      </c>
      <c r="B111">
        <v>2015</v>
      </c>
      <c r="C111" t="s">
        <v>21</v>
      </c>
      <c r="D111">
        <v>2</v>
      </c>
      <c r="E111">
        <v>25</v>
      </c>
      <c r="F111" t="s">
        <v>25</v>
      </c>
      <c r="G111" t="s">
        <v>23</v>
      </c>
      <c r="H111">
        <v>3</v>
      </c>
      <c r="I111">
        <v>1</v>
      </c>
    </row>
    <row r="112" spans="1:9">
      <c r="A112" t="s">
        <v>20</v>
      </c>
      <c r="B112">
        <v>2015</v>
      </c>
      <c r="C112" t="s">
        <v>21</v>
      </c>
      <c r="D112">
        <v>3</v>
      </c>
      <c r="E112">
        <v>27</v>
      </c>
      <c r="F112" t="s">
        <v>25</v>
      </c>
      <c r="G112" t="s">
        <v>23</v>
      </c>
      <c r="H112">
        <v>5</v>
      </c>
      <c r="I112">
        <v>0</v>
      </c>
    </row>
    <row r="113" spans="1:9">
      <c r="A113" t="s">
        <v>20</v>
      </c>
      <c r="B113">
        <v>2017</v>
      </c>
      <c r="C113" t="s">
        <v>24</v>
      </c>
      <c r="D113">
        <v>2</v>
      </c>
      <c r="E113">
        <v>27</v>
      </c>
      <c r="F113" t="s">
        <v>25</v>
      </c>
      <c r="G113" t="s">
        <v>23</v>
      </c>
      <c r="H113">
        <v>5</v>
      </c>
      <c r="I113">
        <v>1</v>
      </c>
    </row>
    <row r="114" spans="1:9">
      <c r="A114" t="s">
        <v>20</v>
      </c>
      <c r="B114">
        <v>2013</v>
      </c>
      <c r="C114" t="s">
        <v>21</v>
      </c>
      <c r="D114">
        <v>3</v>
      </c>
      <c r="E114">
        <v>27</v>
      </c>
      <c r="F114" t="s">
        <v>22</v>
      </c>
      <c r="G114" t="s">
        <v>23</v>
      </c>
      <c r="H114">
        <v>5</v>
      </c>
      <c r="I114">
        <v>1</v>
      </c>
    </row>
    <row r="115" spans="1:9">
      <c r="A115" t="s">
        <v>20</v>
      </c>
      <c r="B115">
        <v>2012</v>
      </c>
      <c r="C115" t="s">
        <v>21</v>
      </c>
      <c r="D115">
        <v>3</v>
      </c>
      <c r="E115">
        <v>25</v>
      </c>
      <c r="F115" t="s">
        <v>22</v>
      </c>
      <c r="G115" t="s">
        <v>23</v>
      </c>
      <c r="H115">
        <v>3</v>
      </c>
      <c r="I115">
        <v>0</v>
      </c>
    </row>
    <row r="116" spans="1:9">
      <c r="A116" t="s">
        <v>27</v>
      </c>
      <c r="B116">
        <v>2017</v>
      </c>
      <c r="C116" t="s">
        <v>26</v>
      </c>
      <c r="D116">
        <v>2</v>
      </c>
      <c r="E116">
        <v>28</v>
      </c>
      <c r="F116" t="s">
        <v>22</v>
      </c>
      <c r="G116" t="s">
        <v>23</v>
      </c>
      <c r="H116">
        <v>2</v>
      </c>
      <c r="I116">
        <v>0</v>
      </c>
    </row>
    <row r="117" spans="1:9">
      <c r="A117" t="s">
        <v>20</v>
      </c>
      <c r="B117">
        <v>2014</v>
      </c>
      <c r="C117" t="s">
        <v>24</v>
      </c>
      <c r="D117">
        <v>1</v>
      </c>
      <c r="E117">
        <v>26</v>
      </c>
      <c r="F117" t="s">
        <v>25</v>
      </c>
      <c r="G117" t="s">
        <v>23</v>
      </c>
      <c r="H117">
        <v>4</v>
      </c>
      <c r="I117">
        <v>1</v>
      </c>
    </row>
    <row r="118" spans="1:9">
      <c r="A118" t="s">
        <v>20</v>
      </c>
      <c r="B118">
        <v>2015</v>
      </c>
      <c r="C118" t="s">
        <v>21</v>
      </c>
      <c r="D118">
        <v>3</v>
      </c>
      <c r="E118">
        <v>28</v>
      </c>
      <c r="F118" t="s">
        <v>22</v>
      </c>
      <c r="G118" t="s">
        <v>23</v>
      </c>
      <c r="H118">
        <v>2</v>
      </c>
      <c r="I118">
        <v>0</v>
      </c>
    </row>
    <row r="119" spans="1:9">
      <c r="A119" t="s">
        <v>27</v>
      </c>
      <c r="B119">
        <v>2013</v>
      </c>
      <c r="C119" t="s">
        <v>26</v>
      </c>
      <c r="D119">
        <v>3</v>
      </c>
      <c r="E119">
        <v>26</v>
      </c>
      <c r="F119" t="s">
        <v>22</v>
      </c>
      <c r="G119" t="s">
        <v>23</v>
      </c>
      <c r="H119">
        <v>4</v>
      </c>
      <c r="I119">
        <v>0</v>
      </c>
    </row>
    <row r="120" spans="1:9">
      <c r="A120" t="s">
        <v>20</v>
      </c>
      <c r="B120">
        <v>2017</v>
      </c>
      <c r="C120" t="s">
        <v>21</v>
      </c>
      <c r="D120">
        <v>3</v>
      </c>
      <c r="E120">
        <v>26</v>
      </c>
      <c r="F120" t="s">
        <v>25</v>
      </c>
      <c r="G120" t="s">
        <v>23</v>
      </c>
      <c r="H120">
        <v>4</v>
      </c>
      <c r="I120">
        <v>0</v>
      </c>
    </row>
    <row r="121" spans="1:9">
      <c r="A121" t="s">
        <v>20</v>
      </c>
      <c r="B121">
        <v>2017</v>
      </c>
      <c r="C121" t="s">
        <v>26</v>
      </c>
      <c r="D121">
        <v>2</v>
      </c>
      <c r="E121">
        <v>25</v>
      </c>
      <c r="F121" t="s">
        <v>22</v>
      </c>
      <c r="G121" t="s">
        <v>23</v>
      </c>
      <c r="H121">
        <v>3</v>
      </c>
      <c r="I121">
        <v>0</v>
      </c>
    </row>
    <row r="122" spans="1:9">
      <c r="A122" t="s">
        <v>20</v>
      </c>
      <c r="B122">
        <v>2012</v>
      </c>
      <c r="C122" t="s">
        <v>21</v>
      </c>
      <c r="D122">
        <v>1</v>
      </c>
      <c r="E122">
        <v>28</v>
      </c>
      <c r="F122" t="s">
        <v>25</v>
      </c>
      <c r="G122" t="s">
        <v>23</v>
      </c>
      <c r="H122">
        <v>3</v>
      </c>
      <c r="I122">
        <v>0</v>
      </c>
    </row>
    <row r="123" spans="1:9">
      <c r="A123" t="s">
        <v>29</v>
      </c>
      <c r="B123">
        <v>2015</v>
      </c>
      <c r="C123" t="s">
        <v>26</v>
      </c>
      <c r="D123">
        <v>3</v>
      </c>
      <c r="E123">
        <v>26</v>
      </c>
      <c r="F123" t="s">
        <v>22</v>
      </c>
      <c r="G123" t="s">
        <v>23</v>
      </c>
      <c r="H123">
        <v>4</v>
      </c>
      <c r="I123">
        <v>0</v>
      </c>
    </row>
    <row r="124" spans="1:9">
      <c r="A124" t="s">
        <v>20</v>
      </c>
      <c r="B124">
        <v>2015</v>
      </c>
      <c r="C124" t="s">
        <v>26</v>
      </c>
      <c r="D124">
        <v>3</v>
      </c>
      <c r="E124">
        <v>25</v>
      </c>
      <c r="F124" t="s">
        <v>25</v>
      </c>
      <c r="G124" t="s">
        <v>23</v>
      </c>
      <c r="H124">
        <v>3</v>
      </c>
      <c r="I124">
        <v>0</v>
      </c>
    </row>
    <row r="125" spans="1:9">
      <c r="A125" t="s">
        <v>20</v>
      </c>
      <c r="B125">
        <v>2012</v>
      </c>
      <c r="C125" t="s">
        <v>21</v>
      </c>
      <c r="D125">
        <v>3</v>
      </c>
      <c r="E125">
        <v>26</v>
      </c>
      <c r="F125" t="s">
        <v>22</v>
      </c>
      <c r="G125" t="s">
        <v>23</v>
      </c>
      <c r="H125">
        <v>4</v>
      </c>
      <c r="I125">
        <v>1</v>
      </c>
    </row>
    <row r="126" spans="1:9">
      <c r="A126" t="s">
        <v>20</v>
      </c>
      <c r="B126">
        <v>2014</v>
      </c>
      <c r="C126" t="s">
        <v>21</v>
      </c>
      <c r="D126">
        <v>3</v>
      </c>
      <c r="E126">
        <v>28</v>
      </c>
      <c r="F126" t="s">
        <v>25</v>
      </c>
      <c r="G126" t="s">
        <v>23</v>
      </c>
      <c r="H126">
        <v>3</v>
      </c>
      <c r="I126">
        <v>0</v>
      </c>
    </row>
    <row r="127" spans="1:9">
      <c r="A127" t="s">
        <v>27</v>
      </c>
      <c r="B127">
        <v>2014</v>
      </c>
      <c r="C127" t="s">
        <v>24</v>
      </c>
      <c r="D127">
        <v>3</v>
      </c>
      <c r="E127">
        <v>24</v>
      </c>
      <c r="F127" t="s">
        <v>22</v>
      </c>
      <c r="G127" t="s">
        <v>23</v>
      </c>
      <c r="H127">
        <v>2</v>
      </c>
      <c r="I127">
        <v>0</v>
      </c>
    </row>
    <row r="128" spans="1:9">
      <c r="A128" t="s">
        <v>20</v>
      </c>
      <c r="B128">
        <v>2013</v>
      </c>
      <c r="C128" t="s">
        <v>21</v>
      </c>
      <c r="D128">
        <v>3</v>
      </c>
      <c r="E128">
        <v>28</v>
      </c>
      <c r="F128" t="s">
        <v>22</v>
      </c>
      <c r="G128" t="s">
        <v>23</v>
      </c>
      <c r="H128">
        <v>1</v>
      </c>
      <c r="I128">
        <v>0</v>
      </c>
    </row>
    <row r="129" spans="1:9">
      <c r="A129" t="s">
        <v>20</v>
      </c>
      <c r="B129">
        <v>2015</v>
      </c>
      <c r="C129" t="s">
        <v>24</v>
      </c>
      <c r="D129">
        <v>3</v>
      </c>
      <c r="E129">
        <v>27</v>
      </c>
      <c r="F129" t="s">
        <v>22</v>
      </c>
      <c r="G129" t="s">
        <v>23</v>
      </c>
      <c r="H129">
        <v>5</v>
      </c>
      <c r="I129">
        <v>0</v>
      </c>
    </row>
    <row r="130" spans="1:9">
      <c r="A130" t="s">
        <v>20</v>
      </c>
      <c r="B130">
        <v>2018</v>
      </c>
      <c r="C130" t="s">
        <v>21</v>
      </c>
      <c r="D130">
        <v>3</v>
      </c>
      <c r="E130">
        <v>25</v>
      </c>
      <c r="F130" t="s">
        <v>22</v>
      </c>
      <c r="G130" t="s">
        <v>23</v>
      </c>
      <c r="H130">
        <v>3</v>
      </c>
      <c r="I130">
        <v>1</v>
      </c>
    </row>
    <row r="131" spans="1:9">
      <c r="A131" t="s">
        <v>27</v>
      </c>
      <c r="B131">
        <v>2013</v>
      </c>
      <c r="C131" t="s">
        <v>24</v>
      </c>
      <c r="D131">
        <v>1</v>
      </c>
      <c r="E131">
        <v>24</v>
      </c>
      <c r="F131" t="s">
        <v>22</v>
      </c>
      <c r="G131" t="s">
        <v>23</v>
      </c>
      <c r="H131">
        <v>2</v>
      </c>
      <c r="I131">
        <v>1</v>
      </c>
    </row>
    <row r="132" spans="1:9">
      <c r="A132" t="s">
        <v>20</v>
      </c>
      <c r="B132">
        <v>2017</v>
      </c>
      <c r="C132" t="s">
        <v>21</v>
      </c>
      <c r="D132">
        <v>3</v>
      </c>
      <c r="E132">
        <v>26</v>
      </c>
      <c r="F132" t="s">
        <v>25</v>
      </c>
      <c r="G132" t="s">
        <v>23</v>
      </c>
      <c r="H132">
        <v>4</v>
      </c>
      <c r="I132">
        <v>0</v>
      </c>
    </row>
    <row r="133" spans="1:9">
      <c r="A133" t="s">
        <v>20</v>
      </c>
      <c r="B133">
        <v>2013</v>
      </c>
      <c r="C133" t="s">
        <v>21</v>
      </c>
      <c r="D133">
        <v>3</v>
      </c>
      <c r="E133">
        <v>28</v>
      </c>
      <c r="F133" t="s">
        <v>22</v>
      </c>
      <c r="G133" t="s">
        <v>23</v>
      </c>
      <c r="H133">
        <v>1</v>
      </c>
      <c r="I133">
        <v>1</v>
      </c>
    </row>
    <row r="134" spans="1:9">
      <c r="A134" t="s">
        <v>27</v>
      </c>
      <c r="B134">
        <v>2016</v>
      </c>
      <c r="C134" t="s">
        <v>26</v>
      </c>
      <c r="D134">
        <v>3</v>
      </c>
      <c r="E134">
        <v>27</v>
      </c>
      <c r="F134" t="s">
        <v>22</v>
      </c>
      <c r="G134" t="s">
        <v>23</v>
      </c>
      <c r="H134">
        <v>5</v>
      </c>
      <c r="I134">
        <v>0</v>
      </c>
    </row>
    <row r="135" spans="1:9">
      <c r="A135" t="s">
        <v>27</v>
      </c>
      <c r="B135">
        <v>2017</v>
      </c>
      <c r="C135" t="s">
        <v>21</v>
      </c>
      <c r="D135">
        <v>3</v>
      </c>
      <c r="E135">
        <v>26</v>
      </c>
      <c r="F135" t="s">
        <v>22</v>
      </c>
      <c r="G135" t="s">
        <v>23</v>
      </c>
      <c r="H135">
        <v>4</v>
      </c>
      <c r="I135">
        <v>0</v>
      </c>
    </row>
    <row r="136" spans="1:9">
      <c r="A136" t="s">
        <v>27</v>
      </c>
      <c r="B136">
        <v>2017</v>
      </c>
      <c r="C136" t="s">
        <v>26</v>
      </c>
      <c r="D136">
        <v>2</v>
      </c>
      <c r="E136">
        <v>24</v>
      </c>
      <c r="F136" t="s">
        <v>22</v>
      </c>
      <c r="G136" t="s">
        <v>23</v>
      </c>
      <c r="H136">
        <v>2</v>
      </c>
      <c r="I136">
        <v>0</v>
      </c>
    </row>
    <row r="137" spans="1:9">
      <c r="A137" t="s">
        <v>27</v>
      </c>
      <c r="B137">
        <v>2018</v>
      </c>
      <c r="C137" t="s">
        <v>26</v>
      </c>
      <c r="D137">
        <v>3</v>
      </c>
      <c r="E137">
        <v>26</v>
      </c>
      <c r="F137" t="s">
        <v>22</v>
      </c>
      <c r="G137" t="s">
        <v>23</v>
      </c>
      <c r="H137">
        <v>4</v>
      </c>
      <c r="I137">
        <v>1</v>
      </c>
    </row>
    <row r="138" spans="1:9">
      <c r="A138" t="s">
        <v>27</v>
      </c>
      <c r="B138">
        <v>2017</v>
      </c>
      <c r="C138" t="s">
        <v>26</v>
      </c>
      <c r="D138">
        <v>1</v>
      </c>
      <c r="E138">
        <v>25</v>
      </c>
      <c r="F138" t="s">
        <v>25</v>
      </c>
      <c r="G138" t="s">
        <v>23</v>
      </c>
      <c r="H138">
        <v>3</v>
      </c>
      <c r="I138">
        <v>1</v>
      </c>
    </row>
    <row r="139" spans="1:9">
      <c r="A139" t="s">
        <v>20</v>
      </c>
      <c r="B139">
        <v>2012</v>
      </c>
      <c r="C139" t="s">
        <v>24</v>
      </c>
      <c r="D139">
        <v>3</v>
      </c>
      <c r="E139">
        <v>28</v>
      </c>
      <c r="F139" t="s">
        <v>22</v>
      </c>
      <c r="G139" t="s">
        <v>23</v>
      </c>
      <c r="H139">
        <v>2</v>
      </c>
      <c r="I139">
        <v>0</v>
      </c>
    </row>
    <row r="140" spans="1:9">
      <c r="A140" t="s">
        <v>20</v>
      </c>
      <c r="B140">
        <v>2017</v>
      </c>
      <c r="C140" t="s">
        <v>26</v>
      </c>
      <c r="D140">
        <v>3</v>
      </c>
      <c r="E140">
        <v>28</v>
      </c>
      <c r="F140" t="s">
        <v>22</v>
      </c>
      <c r="G140" t="s">
        <v>23</v>
      </c>
      <c r="H140">
        <v>2</v>
      </c>
      <c r="I140">
        <v>0</v>
      </c>
    </row>
    <row r="141" spans="1:9">
      <c r="A141" t="s">
        <v>20</v>
      </c>
      <c r="B141">
        <v>2013</v>
      </c>
      <c r="C141" t="s">
        <v>21</v>
      </c>
      <c r="D141">
        <v>3</v>
      </c>
      <c r="E141">
        <v>26</v>
      </c>
      <c r="F141" t="s">
        <v>22</v>
      </c>
      <c r="G141" t="s">
        <v>23</v>
      </c>
      <c r="H141">
        <v>4</v>
      </c>
      <c r="I141">
        <v>0</v>
      </c>
    </row>
    <row r="142" spans="1:9">
      <c r="A142" t="s">
        <v>27</v>
      </c>
      <c r="B142">
        <v>2013</v>
      </c>
      <c r="C142" t="s">
        <v>26</v>
      </c>
      <c r="D142">
        <v>3</v>
      </c>
      <c r="E142">
        <v>27</v>
      </c>
      <c r="F142" t="s">
        <v>22</v>
      </c>
      <c r="G142" t="s">
        <v>23</v>
      </c>
      <c r="H142">
        <v>5</v>
      </c>
      <c r="I142">
        <v>1</v>
      </c>
    </row>
    <row r="143" spans="1:9">
      <c r="A143" t="s">
        <v>20</v>
      </c>
      <c r="B143">
        <v>2017</v>
      </c>
      <c r="C143" t="s">
        <v>24</v>
      </c>
      <c r="D143">
        <v>2</v>
      </c>
      <c r="E143">
        <v>24</v>
      </c>
      <c r="F143" t="s">
        <v>25</v>
      </c>
      <c r="G143" t="s">
        <v>23</v>
      </c>
      <c r="H143">
        <v>2</v>
      </c>
      <c r="I143">
        <v>1</v>
      </c>
    </row>
    <row r="144" spans="1:9">
      <c r="A144" t="s">
        <v>20</v>
      </c>
      <c r="B144">
        <v>2017</v>
      </c>
      <c r="C144" t="s">
        <v>26</v>
      </c>
      <c r="D144">
        <v>3</v>
      </c>
      <c r="E144">
        <v>28</v>
      </c>
      <c r="F144" t="s">
        <v>25</v>
      </c>
      <c r="G144" t="s">
        <v>23</v>
      </c>
      <c r="H144">
        <v>2</v>
      </c>
      <c r="I144">
        <v>0</v>
      </c>
    </row>
    <row r="145" spans="1:9">
      <c r="A145" t="s">
        <v>20</v>
      </c>
      <c r="B145">
        <v>2016</v>
      </c>
      <c r="C145" t="s">
        <v>21</v>
      </c>
      <c r="D145">
        <v>3</v>
      </c>
      <c r="E145">
        <v>26</v>
      </c>
      <c r="F145" t="s">
        <v>22</v>
      </c>
      <c r="G145" t="s">
        <v>23</v>
      </c>
      <c r="H145">
        <v>4</v>
      </c>
      <c r="I145">
        <v>0</v>
      </c>
    </row>
    <row r="146" spans="1:9">
      <c r="A146" t="s">
        <v>20</v>
      </c>
      <c r="B146">
        <v>2013</v>
      </c>
      <c r="C146" t="s">
        <v>21</v>
      </c>
      <c r="D146">
        <v>3</v>
      </c>
      <c r="E146">
        <v>27</v>
      </c>
      <c r="F146" t="s">
        <v>25</v>
      </c>
      <c r="G146" t="s">
        <v>23</v>
      </c>
      <c r="H146">
        <v>5</v>
      </c>
      <c r="I146">
        <v>0</v>
      </c>
    </row>
    <row r="147" spans="1:9">
      <c r="A147" t="s">
        <v>27</v>
      </c>
      <c r="B147">
        <v>2015</v>
      </c>
      <c r="C147" t="s">
        <v>24</v>
      </c>
      <c r="D147">
        <v>2</v>
      </c>
      <c r="E147">
        <v>28</v>
      </c>
      <c r="F147" t="s">
        <v>25</v>
      </c>
      <c r="G147" t="s">
        <v>23</v>
      </c>
      <c r="H147">
        <v>3</v>
      </c>
      <c r="I147">
        <v>0</v>
      </c>
    </row>
    <row r="148" spans="1:9">
      <c r="A148" t="s">
        <v>20</v>
      </c>
      <c r="B148">
        <v>2014</v>
      </c>
      <c r="C148" t="s">
        <v>21</v>
      </c>
      <c r="D148">
        <v>3</v>
      </c>
      <c r="E148">
        <v>25</v>
      </c>
      <c r="F148" t="s">
        <v>22</v>
      </c>
      <c r="G148" t="s">
        <v>23</v>
      </c>
      <c r="H148">
        <v>3</v>
      </c>
      <c r="I148">
        <v>0</v>
      </c>
    </row>
    <row r="149" spans="1:9">
      <c r="A149" t="s">
        <v>20</v>
      </c>
      <c r="B149">
        <v>2016</v>
      </c>
      <c r="C149" t="s">
        <v>24</v>
      </c>
      <c r="D149">
        <v>3</v>
      </c>
      <c r="E149">
        <v>28</v>
      </c>
      <c r="F149" t="s">
        <v>22</v>
      </c>
      <c r="G149" t="s">
        <v>23</v>
      </c>
      <c r="H149">
        <v>1</v>
      </c>
      <c r="I149">
        <v>0</v>
      </c>
    </row>
    <row r="150" spans="1:9">
      <c r="A150" t="s">
        <v>27</v>
      </c>
      <c r="B150">
        <v>2013</v>
      </c>
      <c r="C150" t="s">
        <v>21</v>
      </c>
      <c r="D150">
        <v>1</v>
      </c>
      <c r="E150">
        <v>25</v>
      </c>
      <c r="F150" t="s">
        <v>22</v>
      </c>
      <c r="G150" t="s">
        <v>23</v>
      </c>
      <c r="H150">
        <v>3</v>
      </c>
      <c r="I150">
        <v>1</v>
      </c>
    </row>
    <row r="151" spans="1:9">
      <c r="A151" t="s">
        <v>20</v>
      </c>
      <c r="B151">
        <v>2015</v>
      </c>
      <c r="C151" t="s">
        <v>24</v>
      </c>
      <c r="D151">
        <v>3</v>
      </c>
      <c r="E151">
        <v>26</v>
      </c>
      <c r="F151" t="s">
        <v>22</v>
      </c>
      <c r="G151" t="s">
        <v>23</v>
      </c>
      <c r="H151">
        <v>4</v>
      </c>
      <c r="I151">
        <v>0</v>
      </c>
    </row>
    <row r="152" spans="1:9">
      <c r="A152" t="s">
        <v>20</v>
      </c>
      <c r="B152">
        <v>2018</v>
      </c>
      <c r="C152" t="s">
        <v>26</v>
      </c>
      <c r="D152">
        <v>3</v>
      </c>
      <c r="E152">
        <v>27</v>
      </c>
      <c r="F152" t="s">
        <v>25</v>
      </c>
      <c r="G152" t="s">
        <v>23</v>
      </c>
      <c r="H152">
        <v>5</v>
      </c>
      <c r="I152">
        <v>1</v>
      </c>
    </row>
    <row r="153" spans="1:9">
      <c r="A153" t="s">
        <v>20</v>
      </c>
      <c r="B153">
        <v>2016</v>
      </c>
      <c r="C153" t="s">
        <v>21</v>
      </c>
      <c r="D153">
        <v>3</v>
      </c>
      <c r="E153">
        <v>24</v>
      </c>
      <c r="F153" t="s">
        <v>22</v>
      </c>
      <c r="G153" t="s">
        <v>23</v>
      </c>
      <c r="H153">
        <v>2</v>
      </c>
      <c r="I153">
        <v>1</v>
      </c>
    </row>
    <row r="154" spans="1:9">
      <c r="A154" t="s">
        <v>20</v>
      </c>
      <c r="B154">
        <v>2012</v>
      </c>
      <c r="C154" t="s">
        <v>24</v>
      </c>
      <c r="D154">
        <v>2</v>
      </c>
      <c r="E154">
        <v>24</v>
      </c>
      <c r="F154" t="s">
        <v>25</v>
      </c>
      <c r="G154" t="s">
        <v>23</v>
      </c>
      <c r="H154">
        <v>2</v>
      </c>
      <c r="I154">
        <v>1</v>
      </c>
    </row>
    <row r="155" spans="1:9">
      <c r="A155" t="s">
        <v>20</v>
      </c>
      <c r="B155">
        <v>2014</v>
      </c>
      <c r="C155" t="s">
        <v>21</v>
      </c>
      <c r="D155">
        <v>3</v>
      </c>
      <c r="E155">
        <v>26</v>
      </c>
      <c r="F155" t="s">
        <v>22</v>
      </c>
      <c r="G155" t="s">
        <v>23</v>
      </c>
      <c r="H155">
        <v>4</v>
      </c>
      <c r="I155">
        <v>0</v>
      </c>
    </row>
    <row r="156" spans="1:9">
      <c r="A156" t="s">
        <v>20</v>
      </c>
      <c r="B156">
        <v>2016</v>
      </c>
      <c r="C156" t="s">
        <v>24</v>
      </c>
      <c r="D156">
        <v>2</v>
      </c>
      <c r="E156">
        <v>24</v>
      </c>
      <c r="F156" t="s">
        <v>25</v>
      </c>
      <c r="G156" t="s">
        <v>23</v>
      </c>
      <c r="H156">
        <v>2</v>
      </c>
      <c r="I156">
        <v>1</v>
      </c>
    </row>
    <row r="157" spans="1:9">
      <c r="A157" t="s">
        <v>27</v>
      </c>
      <c r="B157">
        <v>2012</v>
      </c>
      <c r="C157" t="s">
        <v>26</v>
      </c>
      <c r="D157">
        <v>3</v>
      </c>
      <c r="E157">
        <v>26</v>
      </c>
      <c r="F157" t="s">
        <v>25</v>
      </c>
      <c r="G157" t="s">
        <v>23</v>
      </c>
      <c r="H157">
        <v>4</v>
      </c>
      <c r="I157">
        <v>0</v>
      </c>
    </row>
    <row r="158" spans="1:9">
      <c r="A158" t="s">
        <v>20</v>
      </c>
      <c r="B158">
        <v>2013</v>
      </c>
      <c r="C158" t="s">
        <v>21</v>
      </c>
      <c r="D158">
        <v>3</v>
      </c>
      <c r="E158">
        <v>28</v>
      </c>
      <c r="F158" t="s">
        <v>25</v>
      </c>
      <c r="G158" t="s">
        <v>23</v>
      </c>
      <c r="H158">
        <v>3</v>
      </c>
      <c r="I158">
        <v>0</v>
      </c>
    </row>
    <row r="159" spans="1:9">
      <c r="A159" t="s">
        <v>20</v>
      </c>
      <c r="B159">
        <v>2012</v>
      </c>
      <c r="C159" t="s">
        <v>21</v>
      </c>
      <c r="D159">
        <v>3</v>
      </c>
      <c r="E159">
        <v>24</v>
      </c>
      <c r="F159" t="s">
        <v>22</v>
      </c>
      <c r="G159" t="s">
        <v>23</v>
      </c>
      <c r="H159">
        <v>2</v>
      </c>
      <c r="I159">
        <v>1</v>
      </c>
    </row>
    <row r="160" spans="1:9">
      <c r="A160" t="s">
        <v>20</v>
      </c>
      <c r="B160">
        <v>2015</v>
      </c>
      <c r="C160" t="s">
        <v>21</v>
      </c>
      <c r="D160">
        <v>3</v>
      </c>
      <c r="E160">
        <v>25</v>
      </c>
      <c r="F160" t="s">
        <v>22</v>
      </c>
      <c r="G160" t="s">
        <v>23</v>
      </c>
      <c r="H160">
        <v>3</v>
      </c>
      <c r="I160">
        <v>1</v>
      </c>
    </row>
    <row r="161" spans="1:9">
      <c r="A161" t="s">
        <v>20</v>
      </c>
      <c r="B161">
        <v>2016</v>
      </c>
      <c r="C161" t="s">
        <v>21</v>
      </c>
      <c r="D161">
        <v>3</v>
      </c>
      <c r="E161">
        <v>28</v>
      </c>
      <c r="F161" t="s">
        <v>22</v>
      </c>
      <c r="G161" t="s">
        <v>23</v>
      </c>
      <c r="H161">
        <v>3</v>
      </c>
      <c r="I161">
        <v>0</v>
      </c>
    </row>
    <row r="162" spans="1:9">
      <c r="A162" t="s">
        <v>20</v>
      </c>
      <c r="B162">
        <v>2014</v>
      </c>
      <c r="C162" t="s">
        <v>21</v>
      </c>
      <c r="D162">
        <v>3</v>
      </c>
      <c r="E162">
        <v>28</v>
      </c>
      <c r="F162" t="s">
        <v>25</v>
      </c>
      <c r="G162" t="s">
        <v>23</v>
      </c>
      <c r="H162">
        <v>3</v>
      </c>
      <c r="I162">
        <v>0</v>
      </c>
    </row>
    <row r="163" spans="1:9">
      <c r="A163" t="s">
        <v>20</v>
      </c>
      <c r="B163">
        <v>2013</v>
      </c>
      <c r="C163" t="s">
        <v>21</v>
      </c>
      <c r="D163">
        <v>3</v>
      </c>
      <c r="E163">
        <v>26</v>
      </c>
      <c r="F163" t="s">
        <v>25</v>
      </c>
      <c r="G163" t="s">
        <v>23</v>
      </c>
      <c r="H163">
        <v>4</v>
      </c>
      <c r="I163">
        <v>0</v>
      </c>
    </row>
    <row r="164" spans="1:9">
      <c r="A164" t="s">
        <v>27</v>
      </c>
      <c r="B164">
        <v>2017</v>
      </c>
      <c r="C164" t="s">
        <v>26</v>
      </c>
      <c r="D164">
        <v>3</v>
      </c>
      <c r="E164">
        <v>24</v>
      </c>
      <c r="F164" t="s">
        <v>25</v>
      </c>
      <c r="G164" t="s">
        <v>23</v>
      </c>
      <c r="H164">
        <v>2</v>
      </c>
      <c r="I164">
        <v>1</v>
      </c>
    </row>
    <row r="165" spans="1:9">
      <c r="A165" t="s">
        <v>20</v>
      </c>
      <c r="B165">
        <v>2016</v>
      </c>
      <c r="C165" t="s">
        <v>21</v>
      </c>
      <c r="D165">
        <v>3</v>
      </c>
      <c r="E165">
        <v>25</v>
      </c>
      <c r="F165" t="s">
        <v>22</v>
      </c>
      <c r="G165" t="s">
        <v>23</v>
      </c>
      <c r="H165">
        <v>3</v>
      </c>
      <c r="I165">
        <v>1</v>
      </c>
    </row>
    <row r="166" spans="1:9">
      <c r="A166" t="s">
        <v>20</v>
      </c>
      <c r="B166">
        <v>2015</v>
      </c>
      <c r="C166" t="s">
        <v>21</v>
      </c>
      <c r="D166">
        <v>3</v>
      </c>
      <c r="E166">
        <v>25</v>
      </c>
      <c r="F166" t="s">
        <v>22</v>
      </c>
      <c r="G166" t="s">
        <v>23</v>
      </c>
      <c r="H166">
        <v>3</v>
      </c>
      <c r="I166">
        <v>0</v>
      </c>
    </row>
    <row r="167" spans="1:9">
      <c r="A167" t="s">
        <v>20</v>
      </c>
      <c r="B167">
        <v>2014</v>
      </c>
      <c r="C167" t="s">
        <v>21</v>
      </c>
      <c r="D167">
        <v>3</v>
      </c>
      <c r="E167">
        <v>27</v>
      </c>
      <c r="F167" t="s">
        <v>22</v>
      </c>
      <c r="G167" t="s">
        <v>23</v>
      </c>
      <c r="H167">
        <v>5</v>
      </c>
      <c r="I167">
        <v>0</v>
      </c>
    </row>
    <row r="168" spans="1:9">
      <c r="A168" t="s">
        <v>20</v>
      </c>
      <c r="B168">
        <v>2012</v>
      </c>
      <c r="C168" t="s">
        <v>21</v>
      </c>
      <c r="D168">
        <v>3</v>
      </c>
      <c r="E168">
        <v>24</v>
      </c>
      <c r="F168" t="s">
        <v>22</v>
      </c>
      <c r="G168" t="s">
        <v>23</v>
      </c>
      <c r="H168">
        <v>2</v>
      </c>
      <c r="I168">
        <v>0</v>
      </c>
    </row>
    <row r="169" spans="1:9">
      <c r="A169" t="s">
        <v>20</v>
      </c>
      <c r="B169">
        <v>2014</v>
      </c>
      <c r="C169" t="s">
        <v>21</v>
      </c>
      <c r="D169">
        <v>3</v>
      </c>
      <c r="E169">
        <v>25</v>
      </c>
      <c r="F169" t="s">
        <v>22</v>
      </c>
      <c r="G169" t="s">
        <v>23</v>
      </c>
      <c r="H169">
        <v>3</v>
      </c>
      <c r="I169">
        <v>0</v>
      </c>
    </row>
    <row r="170" spans="1:9">
      <c r="A170" t="s">
        <v>20</v>
      </c>
      <c r="B170">
        <v>2015</v>
      </c>
      <c r="C170" t="s">
        <v>21</v>
      </c>
      <c r="D170">
        <v>3</v>
      </c>
      <c r="E170">
        <v>28</v>
      </c>
      <c r="F170" t="s">
        <v>22</v>
      </c>
      <c r="G170" t="s">
        <v>23</v>
      </c>
      <c r="H170">
        <v>3</v>
      </c>
      <c r="I170">
        <v>0</v>
      </c>
    </row>
    <row r="171" spans="1:9">
      <c r="A171" t="s">
        <v>27</v>
      </c>
      <c r="B171">
        <v>2015</v>
      </c>
      <c r="C171" t="s">
        <v>26</v>
      </c>
      <c r="D171">
        <v>3</v>
      </c>
      <c r="E171">
        <v>26</v>
      </c>
      <c r="F171" t="s">
        <v>22</v>
      </c>
      <c r="G171" t="s">
        <v>23</v>
      </c>
      <c r="H171">
        <v>4</v>
      </c>
      <c r="I171">
        <v>1</v>
      </c>
    </row>
    <row r="172" spans="1:9">
      <c r="A172" t="s">
        <v>20</v>
      </c>
      <c r="B172">
        <v>2014</v>
      </c>
      <c r="C172" t="s">
        <v>26</v>
      </c>
      <c r="D172">
        <v>3</v>
      </c>
      <c r="E172">
        <v>28</v>
      </c>
      <c r="F172" t="s">
        <v>25</v>
      </c>
      <c r="G172" t="s">
        <v>23</v>
      </c>
      <c r="H172">
        <v>1</v>
      </c>
      <c r="I172">
        <v>0</v>
      </c>
    </row>
    <row r="173" spans="1:9">
      <c r="A173" t="s">
        <v>20</v>
      </c>
      <c r="B173">
        <v>2015</v>
      </c>
      <c r="C173" t="s">
        <v>24</v>
      </c>
      <c r="D173">
        <v>3</v>
      </c>
      <c r="E173">
        <v>25</v>
      </c>
      <c r="F173" t="s">
        <v>22</v>
      </c>
      <c r="G173" t="s">
        <v>23</v>
      </c>
      <c r="H173">
        <v>3</v>
      </c>
      <c r="I173">
        <v>0</v>
      </c>
    </row>
    <row r="174" spans="1:9">
      <c r="A174" t="s">
        <v>27</v>
      </c>
      <c r="B174">
        <v>2015</v>
      </c>
      <c r="C174" t="s">
        <v>24</v>
      </c>
      <c r="D174">
        <v>2</v>
      </c>
      <c r="E174">
        <v>28</v>
      </c>
      <c r="F174" t="s">
        <v>25</v>
      </c>
      <c r="G174" t="s">
        <v>23</v>
      </c>
      <c r="H174">
        <v>2</v>
      </c>
      <c r="I174">
        <v>0</v>
      </c>
    </row>
    <row r="175" spans="1:9">
      <c r="A175" t="s">
        <v>20</v>
      </c>
      <c r="B175">
        <v>2014</v>
      </c>
      <c r="C175" t="s">
        <v>21</v>
      </c>
      <c r="D175">
        <v>3</v>
      </c>
      <c r="E175">
        <v>27</v>
      </c>
      <c r="F175" t="s">
        <v>25</v>
      </c>
      <c r="G175" t="s">
        <v>23</v>
      </c>
      <c r="H175">
        <v>5</v>
      </c>
      <c r="I175">
        <v>0</v>
      </c>
    </row>
    <row r="176" spans="1:9">
      <c r="A176" t="s">
        <v>20</v>
      </c>
      <c r="B176">
        <v>2013</v>
      </c>
      <c r="C176" t="s">
        <v>21</v>
      </c>
      <c r="D176">
        <v>3</v>
      </c>
      <c r="E176">
        <v>26</v>
      </c>
      <c r="F176" t="s">
        <v>22</v>
      </c>
      <c r="G176" t="s">
        <v>23</v>
      </c>
      <c r="H176">
        <v>4</v>
      </c>
      <c r="I176">
        <v>0</v>
      </c>
    </row>
    <row r="177" spans="1:9">
      <c r="A177" t="s">
        <v>20</v>
      </c>
      <c r="B177">
        <v>2016</v>
      </c>
      <c r="C177" t="s">
        <v>21</v>
      </c>
      <c r="D177">
        <v>3</v>
      </c>
      <c r="E177">
        <v>26</v>
      </c>
      <c r="F177" t="s">
        <v>22</v>
      </c>
      <c r="G177" t="s">
        <v>23</v>
      </c>
      <c r="H177">
        <v>4</v>
      </c>
      <c r="I177">
        <v>0</v>
      </c>
    </row>
    <row r="178" spans="1:9">
      <c r="A178" t="s">
        <v>20</v>
      </c>
      <c r="B178">
        <v>2012</v>
      </c>
      <c r="C178" t="s">
        <v>21</v>
      </c>
      <c r="D178">
        <v>3</v>
      </c>
      <c r="E178">
        <v>25</v>
      </c>
      <c r="F178" t="s">
        <v>22</v>
      </c>
      <c r="G178" t="s">
        <v>23</v>
      </c>
      <c r="H178">
        <v>3</v>
      </c>
      <c r="I178">
        <v>0</v>
      </c>
    </row>
    <row r="179" spans="1:9">
      <c r="A179" t="s">
        <v>20</v>
      </c>
      <c r="B179">
        <v>2015</v>
      </c>
      <c r="C179" t="s">
        <v>21</v>
      </c>
      <c r="D179">
        <v>3</v>
      </c>
      <c r="E179">
        <v>25</v>
      </c>
      <c r="F179" t="s">
        <v>22</v>
      </c>
      <c r="G179" t="s">
        <v>23</v>
      </c>
      <c r="H179">
        <v>3</v>
      </c>
      <c r="I179">
        <v>0</v>
      </c>
    </row>
    <row r="180" spans="1:9">
      <c r="A180" t="s">
        <v>20</v>
      </c>
      <c r="B180">
        <v>2014</v>
      </c>
      <c r="C180" t="s">
        <v>26</v>
      </c>
      <c r="D180">
        <v>3</v>
      </c>
      <c r="E180">
        <v>24</v>
      </c>
      <c r="F180" t="s">
        <v>25</v>
      </c>
      <c r="G180" t="s">
        <v>23</v>
      </c>
      <c r="H180">
        <v>2</v>
      </c>
      <c r="I180">
        <v>0</v>
      </c>
    </row>
    <row r="181" spans="1:9">
      <c r="A181" t="s">
        <v>20</v>
      </c>
      <c r="B181">
        <v>2012</v>
      </c>
      <c r="C181" t="s">
        <v>21</v>
      </c>
      <c r="D181">
        <v>3</v>
      </c>
      <c r="E181">
        <v>27</v>
      </c>
      <c r="F181" t="s">
        <v>22</v>
      </c>
      <c r="G181" t="s">
        <v>23</v>
      </c>
      <c r="H181">
        <v>5</v>
      </c>
      <c r="I181">
        <v>1</v>
      </c>
    </row>
    <row r="182" spans="1:9">
      <c r="A182" t="s">
        <v>27</v>
      </c>
      <c r="B182">
        <v>2017</v>
      </c>
      <c r="C182" t="s">
        <v>26</v>
      </c>
      <c r="D182">
        <v>3</v>
      </c>
      <c r="E182">
        <v>27</v>
      </c>
      <c r="F182" t="s">
        <v>22</v>
      </c>
      <c r="G182" t="s">
        <v>23</v>
      </c>
      <c r="H182">
        <v>5</v>
      </c>
      <c r="I182">
        <v>1</v>
      </c>
    </row>
    <row r="183" spans="1:9">
      <c r="A183" t="s">
        <v>20</v>
      </c>
      <c r="B183">
        <v>2015</v>
      </c>
      <c r="C183" t="s">
        <v>24</v>
      </c>
      <c r="D183">
        <v>3</v>
      </c>
      <c r="E183">
        <v>27</v>
      </c>
      <c r="F183" t="s">
        <v>22</v>
      </c>
      <c r="G183" t="s">
        <v>23</v>
      </c>
      <c r="H183">
        <v>5</v>
      </c>
      <c r="I183">
        <v>0</v>
      </c>
    </row>
    <row r="184" spans="1:9">
      <c r="A184" t="s">
        <v>20</v>
      </c>
      <c r="B184">
        <v>2018</v>
      </c>
      <c r="C184" t="s">
        <v>21</v>
      </c>
      <c r="D184">
        <v>3</v>
      </c>
      <c r="E184">
        <v>24</v>
      </c>
      <c r="F184" t="s">
        <v>22</v>
      </c>
      <c r="G184" t="s">
        <v>23</v>
      </c>
      <c r="H184">
        <v>2</v>
      </c>
      <c r="I184">
        <v>1</v>
      </c>
    </row>
    <row r="185" spans="1:9">
      <c r="A185" t="s">
        <v>27</v>
      </c>
      <c r="B185">
        <v>2017</v>
      </c>
      <c r="C185" t="s">
        <v>26</v>
      </c>
      <c r="D185">
        <v>3</v>
      </c>
      <c r="E185">
        <v>27</v>
      </c>
      <c r="F185" t="s">
        <v>22</v>
      </c>
      <c r="G185" t="s">
        <v>23</v>
      </c>
      <c r="H185">
        <v>5</v>
      </c>
      <c r="I185">
        <v>1</v>
      </c>
    </row>
    <row r="186" spans="1:9">
      <c r="A186" t="s">
        <v>27</v>
      </c>
      <c r="B186">
        <v>2017</v>
      </c>
      <c r="C186" t="s">
        <v>26</v>
      </c>
      <c r="D186">
        <v>2</v>
      </c>
      <c r="E186">
        <v>28</v>
      </c>
      <c r="F186" t="s">
        <v>25</v>
      </c>
      <c r="G186" t="s">
        <v>23</v>
      </c>
      <c r="H186">
        <v>1</v>
      </c>
      <c r="I186">
        <v>1</v>
      </c>
    </row>
    <row r="187" spans="1:9">
      <c r="A187" t="s">
        <v>27</v>
      </c>
      <c r="B187">
        <v>2017</v>
      </c>
      <c r="C187" t="s">
        <v>24</v>
      </c>
      <c r="D187">
        <v>2</v>
      </c>
      <c r="E187">
        <v>24</v>
      </c>
      <c r="F187" t="s">
        <v>22</v>
      </c>
      <c r="G187" t="s">
        <v>23</v>
      </c>
      <c r="H187">
        <v>2</v>
      </c>
      <c r="I187">
        <v>1</v>
      </c>
    </row>
    <row r="188" spans="1:9">
      <c r="A188" t="s">
        <v>27</v>
      </c>
      <c r="B188">
        <v>2016</v>
      </c>
      <c r="C188" t="s">
        <v>26</v>
      </c>
      <c r="D188">
        <v>3</v>
      </c>
      <c r="E188">
        <v>25</v>
      </c>
      <c r="F188" t="s">
        <v>25</v>
      </c>
      <c r="G188" t="s">
        <v>23</v>
      </c>
      <c r="H188">
        <v>3</v>
      </c>
      <c r="I188">
        <v>1</v>
      </c>
    </row>
    <row r="189" spans="1:9">
      <c r="A189" t="s">
        <v>29</v>
      </c>
      <c r="B189">
        <v>2015</v>
      </c>
      <c r="C189" t="s">
        <v>26</v>
      </c>
      <c r="D189">
        <v>3</v>
      </c>
      <c r="E189">
        <v>28</v>
      </c>
      <c r="F189" t="s">
        <v>25</v>
      </c>
      <c r="G189" t="s">
        <v>23</v>
      </c>
      <c r="H189">
        <v>1</v>
      </c>
      <c r="I189">
        <v>0</v>
      </c>
    </row>
    <row r="190" spans="1:9">
      <c r="A190" t="s">
        <v>20</v>
      </c>
      <c r="B190">
        <v>2017</v>
      </c>
      <c r="C190" t="s">
        <v>26</v>
      </c>
      <c r="D190">
        <v>2</v>
      </c>
      <c r="E190">
        <v>26</v>
      </c>
      <c r="F190" t="s">
        <v>22</v>
      </c>
      <c r="G190" t="s">
        <v>23</v>
      </c>
      <c r="H190">
        <v>4</v>
      </c>
      <c r="I190">
        <v>0</v>
      </c>
    </row>
    <row r="191" spans="1:9">
      <c r="A191" t="s">
        <v>20</v>
      </c>
      <c r="B191">
        <v>2013</v>
      </c>
      <c r="C191" t="s">
        <v>21</v>
      </c>
      <c r="D191">
        <v>2</v>
      </c>
      <c r="E191">
        <v>27</v>
      </c>
      <c r="F191" t="s">
        <v>22</v>
      </c>
      <c r="G191" t="s">
        <v>23</v>
      </c>
      <c r="H191">
        <v>5</v>
      </c>
      <c r="I191">
        <v>0</v>
      </c>
    </row>
    <row r="192" spans="1:9">
      <c r="A192" t="s">
        <v>20</v>
      </c>
      <c r="B192">
        <v>2015</v>
      </c>
      <c r="C192" t="s">
        <v>21</v>
      </c>
      <c r="D192">
        <v>3</v>
      </c>
      <c r="E192">
        <v>26</v>
      </c>
      <c r="F192" t="s">
        <v>22</v>
      </c>
      <c r="G192" t="s">
        <v>23</v>
      </c>
      <c r="H192">
        <v>4</v>
      </c>
      <c r="I192">
        <v>0</v>
      </c>
    </row>
    <row r="193" spans="1:9">
      <c r="A193" t="s">
        <v>20</v>
      </c>
      <c r="B193">
        <v>2015</v>
      </c>
      <c r="C193" t="s">
        <v>21</v>
      </c>
      <c r="D193">
        <v>3</v>
      </c>
      <c r="E193">
        <v>26</v>
      </c>
      <c r="F193" t="s">
        <v>22</v>
      </c>
      <c r="G193" t="s">
        <v>23</v>
      </c>
      <c r="H193">
        <v>4</v>
      </c>
      <c r="I193">
        <v>0</v>
      </c>
    </row>
    <row r="194" spans="1:9">
      <c r="A194" t="s">
        <v>20</v>
      </c>
      <c r="B194">
        <v>2013</v>
      </c>
      <c r="C194" t="s">
        <v>21</v>
      </c>
      <c r="D194">
        <v>3</v>
      </c>
      <c r="E194">
        <v>28</v>
      </c>
      <c r="F194" t="s">
        <v>22</v>
      </c>
      <c r="G194" t="s">
        <v>23</v>
      </c>
      <c r="H194">
        <v>1</v>
      </c>
      <c r="I194">
        <v>0</v>
      </c>
    </row>
    <row r="195" spans="1:9">
      <c r="A195" t="s">
        <v>20</v>
      </c>
      <c r="B195">
        <v>2015</v>
      </c>
      <c r="C195" t="s">
        <v>21</v>
      </c>
      <c r="D195">
        <v>3</v>
      </c>
      <c r="E195">
        <v>27</v>
      </c>
      <c r="F195" t="s">
        <v>25</v>
      </c>
      <c r="G195" t="s">
        <v>23</v>
      </c>
      <c r="H195">
        <v>5</v>
      </c>
      <c r="I195">
        <v>0</v>
      </c>
    </row>
    <row r="196" spans="1:9">
      <c r="A196" t="s">
        <v>20</v>
      </c>
      <c r="B196">
        <v>2013</v>
      </c>
      <c r="C196" t="s">
        <v>26</v>
      </c>
      <c r="D196">
        <v>3</v>
      </c>
      <c r="E196">
        <v>25</v>
      </c>
      <c r="F196" t="s">
        <v>25</v>
      </c>
      <c r="G196" t="s">
        <v>23</v>
      </c>
      <c r="H196">
        <v>3</v>
      </c>
      <c r="I196">
        <v>0</v>
      </c>
    </row>
    <row r="197" spans="1:9">
      <c r="A197" t="s">
        <v>20</v>
      </c>
      <c r="B197">
        <v>2013</v>
      </c>
      <c r="C197" t="s">
        <v>24</v>
      </c>
      <c r="D197">
        <v>3</v>
      </c>
      <c r="E197">
        <v>28</v>
      </c>
      <c r="F197" t="s">
        <v>22</v>
      </c>
      <c r="G197" t="s">
        <v>23</v>
      </c>
      <c r="H197">
        <v>1</v>
      </c>
      <c r="I197">
        <v>0</v>
      </c>
    </row>
    <row r="198" spans="1:9">
      <c r="A198" t="s">
        <v>20</v>
      </c>
      <c r="B198">
        <v>2017</v>
      </c>
      <c r="C198" t="s">
        <v>24</v>
      </c>
      <c r="D198">
        <v>3</v>
      </c>
      <c r="E198">
        <v>24</v>
      </c>
      <c r="F198" t="s">
        <v>22</v>
      </c>
      <c r="G198" t="s">
        <v>23</v>
      </c>
      <c r="H198">
        <v>2</v>
      </c>
      <c r="I198">
        <v>0</v>
      </c>
    </row>
    <row r="199" spans="1:9">
      <c r="A199" t="s">
        <v>20</v>
      </c>
      <c r="B199">
        <v>2013</v>
      </c>
      <c r="C199" t="s">
        <v>26</v>
      </c>
      <c r="D199">
        <v>3</v>
      </c>
      <c r="E199">
        <v>27</v>
      </c>
      <c r="F199" t="s">
        <v>25</v>
      </c>
      <c r="G199" t="s">
        <v>23</v>
      </c>
      <c r="H199">
        <v>5</v>
      </c>
      <c r="I199">
        <v>0</v>
      </c>
    </row>
    <row r="200" spans="1:9">
      <c r="A200" t="s">
        <v>20</v>
      </c>
      <c r="B200">
        <v>2015</v>
      </c>
      <c r="C200" t="s">
        <v>21</v>
      </c>
      <c r="D200">
        <v>3</v>
      </c>
      <c r="E200">
        <v>28</v>
      </c>
      <c r="F200" t="s">
        <v>22</v>
      </c>
      <c r="G200" t="s">
        <v>28</v>
      </c>
      <c r="H200">
        <v>2</v>
      </c>
      <c r="I200">
        <v>0</v>
      </c>
    </row>
    <row r="201" spans="1:9">
      <c r="A201" t="s">
        <v>20</v>
      </c>
      <c r="B201">
        <v>2015</v>
      </c>
      <c r="C201" t="s">
        <v>24</v>
      </c>
      <c r="D201">
        <v>3</v>
      </c>
      <c r="E201">
        <v>28</v>
      </c>
      <c r="F201" t="s">
        <v>22</v>
      </c>
      <c r="G201" t="s">
        <v>23</v>
      </c>
      <c r="H201">
        <v>3</v>
      </c>
      <c r="I201">
        <v>0</v>
      </c>
    </row>
    <row r="202" spans="1:9">
      <c r="A202" t="s">
        <v>20</v>
      </c>
      <c r="B202">
        <v>2014</v>
      </c>
      <c r="C202" t="s">
        <v>24</v>
      </c>
      <c r="D202">
        <v>2</v>
      </c>
      <c r="E202">
        <v>25</v>
      </c>
      <c r="F202" t="s">
        <v>25</v>
      </c>
      <c r="G202" t="s">
        <v>23</v>
      </c>
      <c r="H202">
        <v>3</v>
      </c>
      <c r="I202">
        <v>1</v>
      </c>
    </row>
    <row r="203" spans="1:9">
      <c r="A203" t="s">
        <v>20</v>
      </c>
      <c r="B203">
        <v>2014</v>
      </c>
      <c r="C203" t="s">
        <v>21</v>
      </c>
      <c r="D203">
        <v>3</v>
      </c>
      <c r="E203">
        <v>25</v>
      </c>
      <c r="F203" t="s">
        <v>22</v>
      </c>
      <c r="G203" t="s">
        <v>23</v>
      </c>
      <c r="H203">
        <v>3</v>
      </c>
      <c r="I203">
        <v>0</v>
      </c>
    </row>
    <row r="204" spans="1:9">
      <c r="A204" t="s">
        <v>20</v>
      </c>
      <c r="B204">
        <v>2017</v>
      </c>
      <c r="C204" t="s">
        <v>21</v>
      </c>
      <c r="D204">
        <v>3</v>
      </c>
      <c r="E204">
        <v>27</v>
      </c>
      <c r="F204" t="s">
        <v>22</v>
      </c>
      <c r="G204" t="s">
        <v>23</v>
      </c>
      <c r="H204">
        <v>5</v>
      </c>
      <c r="I204">
        <v>0</v>
      </c>
    </row>
    <row r="205" spans="1:9">
      <c r="A205" t="s">
        <v>20</v>
      </c>
      <c r="B205">
        <v>2014</v>
      </c>
      <c r="C205" t="s">
        <v>24</v>
      </c>
      <c r="D205">
        <v>2</v>
      </c>
      <c r="E205">
        <v>26</v>
      </c>
      <c r="F205" t="s">
        <v>25</v>
      </c>
      <c r="G205" t="s">
        <v>23</v>
      </c>
      <c r="H205">
        <v>4</v>
      </c>
      <c r="I205">
        <v>1</v>
      </c>
    </row>
    <row r="206" spans="1:9">
      <c r="A206" t="s">
        <v>29</v>
      </c>
      <c r="B206">
        <v>2013</v>
      </c>
      <c r="C206" t="s">
        <v>26</v>
      </c>
      <c r="D206">
        <v>3</v>
      </c>
      <c r="E206">
        <v>24</v>
      </c>
      <c r="F206" t="s">
        <v>22</v>
      </c>
      <c r="G206" t="s">
        <v>23</v>
      </c>
      <c r="H206">
        <v>2</v>
      </c>
      <c r="I206">
        <v>0</v>
      </c>
    </row>
    <row r="207" spans="1:9">
      <c r="A207" t="s">
        <v>20</v>
      </c>
      <c r="B207">
        <v>2015</v>
      </c>
      <c r="C207" t="s">
        <v>24</v>
      </c>
      <c r="D207">
        <v>2</v>
      </c>
      <c r="E207">
        <v>26</v>
      </c>
      <c r="F207" t="s">
        <v>25</v>
      </c>
      <c r="G207" t="s">
        <v>23</v>
      </c>
      <c r="H207">
        <v>4</v>
      </c>
      <c r="I207">
        <v>1</v>
      </c>
    </row>
    <row r="208" spans="1:9">
      <c r="A208" t="s">
        <v>20</v>
      </c>
      <c r="B208">
        <v>2017</v>
      </c>
      <c r="C208" t="s">
        <v>21</v>
      </c>
      <c r="D208">
        <v>3</v>
      </c>
      <c r="E208">
        <v>25</v>
      </c>
      <c r="F208" t="s">
        <v>22</v>
      </c>
      <c r="G208" t="s">
        <v>23</v>
      </c>
      <c r="H208">
        <v>3</v>
      </c>
      <c r="I208">
        <v>0</v>
      </c>
    </row>
    <row r="209" spans="1:9">
      <c r="A209" t="s">
        <v>27</v>
      </c>
      <c r="B209">
        <v>2013</v>
      </c>
      <c r="C209" t="s">
        <v>24</v>
      </c>
      <c r="D209">
        <v>2</v>
      </c>
      <c r="E209">
        <v>27</v>
      </c>
      <c r="F209" t="s">
        <v>22</v>
      </c>
      <c r="G209" t="s">
        <v>23</v>
      </c>
      <c r="H209">
        <v>5</v>
      </c>
      <c r="I209">
        <v>1</v>
      </c>
    </row>
    <row r="210" spans="1:9">
      <c r="A210" t="s">
        <v>27</v>
      </c>
      <c r="B210">
        <v>2017</v>
      </c>
      <c r="C210" t="s">
        <v>21</v>
      </c>
      <c r="D210">
        <v>3</v>
      </c>
      <c r="E210">
        <v>28</v>
      </c>
      <c r="F210" t="s">
        <v>22</v>
      </c>
      <c r="G210" t="s">
        <v>23</v>
      </c>
      <c r="H210">
        <v>2</v>
      </c>
      <c r="I210">
        <v>0</v>
      </c>
    </row>
    <row r="211" spans="1:9">
      <c r="A211" t="s">
        <v>20</v>
      </c>
      <c r="B211">
        <v>2012</v>
      </c>
      <c r="C211" t="s">
        <v>21</v>
      </c>
      <c r="D211">
        <v>3</v>
      </c>
      <c r="E211">
        <v>25</v>
      </c>
      <c r="F211" t="s">
        <v>22</v>
      </c>
      <c r="G211" t="s">
        <v>23</v>
      </c>
      <c r="H211">
        <v>3</v>
      </c>
      <c r="I211">
        <v>1</v>
      </c>
    </row>
    <row r="212" spans="1:9">
      <c r="A212" t="s">
        <v>20</v>
      </c>
      <c r="B212">
        <v>2017</v>
      </c>
      <c r="C212" t="s">
        <v>21</v>
      </c>
      <c r="D212">
        <v>3</v>
      </c>
      <c r="E212">
        <v>27</v>
      </c>
      <c r="F212" t="s">
        <v>22</v>
      </c>
      <c r="G212" t="s">
        <v>23</v>
      </c>
      <c r="H212">
        <v>5</v>
      </c>
      <c r="I212">
        <v>0</v>
      </c>
    </row>
    <row r="213" spans="1:9">
      <c r="A213" t="s">
        <v>27</v>
      </c>
      <c r="B213">
        <v>2017</v>
      </c>
      <c r="C213" t="s">
        <v>24</v>
      </c>
      <c r="D213">
        <v>2</v>
      </c>
      <c r="E213">
        <v>27</v>
      </c>
      <c r="F213" t="s">
        <v>25</v>
      </c>
      <c r="G213" t="s">
        <v>23</v>
      </c>
      <c r="H213">
        <v>5</v>
      </c>
      <c r="I213">
        <v>0</v>
      </c>
    </row>
    <row r="214" spans="1:9">
      <c r="A214" t="s">
        <v>27</v>
      </c>
      <c r="B214">
        <v>2013</v>
      </c>
      <c r="C214" t="s">
        <v>21</v>
      </c>
      <c r="D214">
        <v>2</v>
      </c>
      <c r="E214">
        <v>28</v>
      </c>
      <c r="F214" t="s">
        <v>25</v>
      </c>
      <c r="G214" t="s">
        <v>23</v>
      </c>
      <c r="H214">
        <v>2</v>
      </c>
      <c r="I214">
        <v>1</v>
      </c>
    </row>
    <row r="215" spans="1:9">
      <c r="A215" t="s">
        <v>27</v>
      </c>
      <c r="B215">
        <v>2017</v>
      </c>
      <c r="C215" t="s">
        <v>24</v>
      </c>
      <c r="D215">
        <v>3</v>
      </c>
      <c r="E215">
        <v>28</v>
      </c>
      <c r="F215" t="s">
        <v>22</v>
      </c>
      <c r="G215" t="s">
        <v>23</v>
      </c>
      <c r="H215">
        <v>1</v>
      </c>
      <c r="I215">
        <v>1</v>
      </c>
    </row>
    <row r="216" spans="1:9">
      <c r="A216" t="s">
        <v>20</v>
      </c>
      <c r="B216">
        <v>2018</v>
      </c>
      <c r="C216" t="s">
        <v>21</v>
      </c>
      <c r="D216">
        <v>3</v>
      </c>
      <c r="E216">
        <v>27</v>
      </c>
      <c r="F216" t="s">
        <v>25</v>
      </c>
      <c r="G216" t="s">
        <v>23</v>
      </c>
      <c r="H216">
        <v>5</v>
      </c>
      <c r="I216">
        <v>1</v>
      </c>
    </row>
    <row r="217" spans="1:9">
      <c r="A217" t="s">
        <v>20</v>
      </c>
      <c r="B217">
        <v>2014</v>
      </c>
      <c r="C217" t="s">
        <v>26</v>
      </c>
      <c r="D217">
        <v>3</v>
      </c>
      <c r="E217">
        <v>25</v>
      </c>
      <c r="F217" t="s">
        <v>25</v>
      </c>
      <c r="G217" t="s">
        <v>23</v>
      </c>
      <c r="H217">
        <v>3</v>
      </c>
      <c r="I217">
        <v>0</v>
      </c>
    </row>
    <row r="218" spans="1:9">
      <c r="A218" t="s">
        <v>27</v>
      </c>
      <c r="B218">
        <v>2017</v>
      </c>
      <c r="C218" t="s">
        <v>26</v>
      </c>
      <c r="D218">
        <v>3</v>
      </c>
      <c r="E218">
        <v>27</v>
      </c>
      <c r="F218" t="s">
        <v>22</v>
      </c>
      <c r="G218" t="s">
        <v>23</v>
      </c>
      <c r="H218">
        <v>5</v>
      </c>
      <c r="I218">
        <v>1</v>
      </c>
    </row>
    <row r="219" spans="1:9">
      <c r="A219" t="s">
        <v>27</v>
      </c>
      <c r="B219">
        <v>2013</v>
      </c>
      <c r="C219" t="s">
        <v>26</v>
      </c>
      <c r="D219">
        <v>3</v>
      </c>
      <c r="E219">
        <v>26</v>
      </c>
      <c r="F219" t="s">
        <v>22</v>
      </c>
      <c r="G219" t="s">
        <v>23</v>
      </c>
      <c r="H219">
        <v>4</v>
      </c>
      <c r="I219">
        <v>1</v>
      </c>
    </row>
    <row r="220" spans="1:9">
      <c r="A220" t="s">
        <v>20</v>
      </c>
      <c r="B220">
        <v>2013</v>
      </c>
      <c r="C220" t="s">
        <v>24</v>
      </c>
      <c r="D220">
        <v>2</v>
      </c>
      <c r="E220">
        <v>25</v>
      </c>
      <c r="F220" t="s">
        <v>25</v>
      </c>
      <c r="G220" t="s">
        <v>23</v>
      </c>
      <c r="H220">
        <v>3</v>
      </c>
      <c r="I220">
        <v>1</v>
      </c>
    </row>
    <row r="221" spans="1:9">
      <c r="A221" t="s">
        <v>27</v>
      </c>
      <c r="B221">
        <v>2012</v>
      </c>
      <c r="C221" t="s">
        <v>26</v>
      </c>
      <c r="D221">
        <v>3</v>
      </c>
      <c r="E221">
        <v>26</v>
      </c>
      <c r="F221" t="s">
        <v>22</v>
      </c>
      <c r="G221" t="s">
        <v>23</v>
      </c>
      <c r="H221">
        <v>4</v>
      </c>
      <c r="I221">
        <v>1</v>
      </c>
    </row>
    <row r="222" spans="1:9">
      <c r="A222" t="s">
        <v>20</v>
      </c>
      <c r="B222">
        <v>2016</v>
      </c>
      <c r="C222" t="s">
        <v>21</v>
      </c>
      <c r="D222">
        <v>3</v>
      </c>
      <c r="E222">
        <v>25</v>
      </c>
      <c r="F222" t="s">
        <v>22</v>
      </c>
      <c r="G222" t="s">
        <v>23</v>
      </c>
      <c r="H222">
        <v>3</v>
      </c>
      <c r="I222">
        <v>1</v>
      </c>
    </row>
    <row r="223" spans="1:9">
      <c r="A223" t="s">
        <v>20</v>
      </c>
      <c r="B223">
        <v>2013</v>
      </c>
      <c r="C223" t="s">
        <v>24</v>
      </c>
      <c r="D223">
        <v>2</v>
      </c>
      <c r="E223">
        <v>26</v>
      </c>
      <c r="F223" t="s">
        <v>22</v>
      </c>
      <c r="G223" t="s">
        <v>23</v>
      </c>
      <c r="H223">
        <v>4</v>
      </c>
      <c r="I223">
        <v>0</v>
      </c>
    </row>
    <row r="224" spans="1:9">
      <c r="A224" t="s">
        <v>20</v>
      </c>
      <c r="B224">
        <v>2018</v>
      </c>
      <c r="C224" t="s">
        <v>21</v>
      </c>
      <c r="D224">
        <v>3</v>
      </c>
      <c r="E224">
        <v>28</v>
      </c>
      <c r="F224" t="s">
        <v>25</v>
      </c>
      <c r="G224" t="s">
        <v>23</v>
      </c>
      <c r="H224">
        <v>2</v>
      </c>
      <c r="I224">
        <v>1</v>
      </c>
    </row>
    <row r="225" spans="1:9">
      <c r="A225" t="s">
        <v>20</v>
      </c>
      <c r="B225">
        <v>2013</v>
      </c>
      <c r="C225" t="s">
        <v>21</v>
      </c>
      <c r="D225">
        <v>3</v>
      </c>
      <c r="E225">
        <v>27</v>
      </c>
      <c r="F225" t="s">
        <v>22</v>
      </c>
      <c r="G225" t="s">
        <v>23</v>
      </c>
      <c r="H225">
        <v>5</v>
      </c>
      <c r="I225">
        <v>0</v>
      </c>
    </row>
    <row r="226" spans="1:9">
      <c r="A226" t="s">
        <v>20</v>
      </c>
      <c r="B226">
        <v>2015</v>
      </c>
      <c r="C226" t="s">
        <v>24</v>
      </c>
      <c r="D226">
        <v>1</v>
      </c>
      <c r="E226">
        <v>24</v>
      </c>
      <c r="F226" t="s">
        <v>25</v>
      </c>
      <c r="G226" t="s">
        <v>28</v>
      </c>
      <c r="H226">
        <v>2</v>
      </c>
      <c r="I226">
        <v>1</v>
      </c>
    </row>
    <row r="227" spans="1:9">
      <c r="A227" t="s">
        <v>20</v>
      </c>
      <c r="B227">
        <v>2013</v>
      </c>
      <c r="C227" t="s">
        <v>24</v>
      </c>
      <c r="D227">
        <v>3</v>
      </c>
      <c r="E227">
        <v>28</v>
      </c>
      <c r="F227" t="s">
        <v>22</v>
      </c>
      <c r="G227" t="s">
        <v>23</v>
      </c>
      <c r="H227">
        <v>2</v>
      </c>
      <c r="I227">
        <v>0</v>
      </c>
    </row>
    <row r="228" spans="1:9">
      <c r="A228" t="s">
        <v>20</v>
      </c>
      <c r="B228">
        <v>2015</v>
      </c>
      <c r="C228" t="s">
        <v>24</v>
      </c>
      <c r="D228">
        <v>2</v>
      </c>
      <c r="E228">
        <v>27</v>
      </c>
      <c r="F228" t="s">
        <v>25</v>
      </c>
      <c r="G228" t="s">
        <v>28</v>
      </c>
      <c r="H228">
        <v>5</v>
      </c>
      <c r="I228">
        <v>1</v>
      </c>
    </row>
    <row r="229" spans="1:9">
      <c r="A229" t="s">
        <v>20</v>
      </c>
      <c r="B229">
        <v>2018</v>
      </c>
      <c r="C229" t="s">
        <v>21</v>
      </c>
      <c r="D229">
        <v>3</v>
      </c>
      <c r="E229">
        <v>25</v>
      </c>
      <c r="F229" t="s">
        <v>22</v>
      </c>
      <c r="G229" t="s">
        <v>23</v>
      </c>
      <c r="H229">
        <v>3</v>
      </c>
      <c r="I229">
        <v>1</v>
      </c>
    </row>
    <row r="230" spans="1:9">
      <c r="A230" t="s">
        <v>20</v>
      </c>
      <c r="B230">
        <v>2014</v>
      </c>
      <c r="C230" t="s">
        <v>24</v>
      </c>
      <c r="D230">
        <v>2</v>
      </c>
      <c r="E230">
        <v>27</v>
      </c>
      <c r="F230" t="s">
        <v>25</v>
      </c>
      <c r="G230" t="s">
        <v>23</v>
      </c>
      <c r="H230">
        <v>5</v>
      </c>
      <c r="I230">
        <v>1</v>
      </c>
    </row>
    <row r="231" spans="1:9">
      <c r="A231" t="s">
        <v>20</v>
      </c>
      <c r="B231">
        <v>2013</v>
      </c>
      <c r="C231" t="s">
        <v>24</v>
      </c>
      <c r="D231">
        <v>3</v>
      </c>
      <c r="E231">
        <v>24</v>
      </c>
      <c r="F231" t="s">
        <v>22</v>
      </c>
      <c r="G231" t="s">
        <v>23</v>
      </c>
      <c r="H231">
        <v>2</v>
      </c>
      <c r="I231">
        <v>0</v>
      </c>
    </row>
    <row r="232" spans="1:9">
      <c r="A232" t="s">
        <v>20</v>
      </c>
      <c r="B232">
        <v>2014</v>
      </c>
      <c r="C232" t="s">
        <v>24</v>
      </c>
      <c r="D232">
        <v>3</v>
      </c>
      <c r="E232">
        <v>24</v>
      </c>
      <c r="F232" t="s">
        <v>22</v>
      </c>
      <c r="G232" t="s">
        <v>23</v>
      </c>
      <c r="H232">
        <v>2</v>
      </c>
      <c r="I232">
        <v>0</v>
      </c>
    </row>
    <row r="233" spans="1:9">
      <c r="A233" t="s">
        <v>29</v>
      </c>
      <c r="B233">
        <v>2015</v>
      </c>
      <c r="C233" t="s">
        <v>26</v>
      </c>
      <c r="D233">
        <v>2</v>
      </c>
      <c r="E233">
        <v>25</v>
      </c>
      <c r="F233" t="s">
        <v>25</v>
      </c>
      <c r="G233" t="s">
        <v>23</v>
      </c>
      <c r="H233">
        <v>3</v>
      </c>
      <c r="I233">
        <v>0</v>
      </c>
    </row>
    <row r="234" spans="1:9">
      <c r="A234" t="s">
        <v>20</v>
      </c>
      <c r="B234">
        <v>2014</v>
      </c>
      <c r="C234" t="s">
        <v>21</v>
      </c>
      <c r="D234">
        <v>3</v>
      </c>
      <c r="E234">
        <v>26</v>
      </c>
      <c r="F234" t="s">
        <v>22</v>
      </c>
      <c r="G234" t="s">
        <v>28</v>
      </c>
      <c r="H234">
        <v>4</v>
      </c>
      <c r="I234">
        <v>0</v>
      </c>
    </row>
    <row r="235" spans="1:9">
      <c r="A235" t="s">
        <v>20</v>
      </c>
      <c r="B235">
        <v>2018</v>
      </c>
      <c r="C235" t="s">
        <v>21</v>
      </c>
      <c r="D235">
        <v>3</v>
      </c>
      <c r="E235">
        <v>24</v>
      </c>
      <c r="F235" t="s">
        <v>22</v>
      </c>
      <c r="G235" t="s">
        <v>23</v>
      </c>
      <c r="H235">
        <v>2</v>
      </c>
      <c r="I235">
        <v>1</v>
      </c>
    </row>
    <row r="236" spans="1:9">
      <c r="A236" t="s">
        <v>27</v>
      </c>
      <c r="B236">
        <v>2015</v>
      </c>
      <c r="C236" t="s">
        <v>24</v>
      </c>
      <c r="D236">
        <v>2</v>
      </c>
      <c r="E236">
        <v>25</v>
      </c>
      <c r="F236" t="s">
        <v>25</v>
      </c>
      <c r="G236" t="s">
        <v>23</v>
      </c>
      <c r="H236">
        <v>3</v>
      </c>
      <c r="I236">
        <v>0</v>
      </c>
    </row>
    <row r="237" spans="1:9">
      <c r="A237" t="s">
        <v>20</v>
      </c>
      <c r="B237">
        <v>2015</v>
      </c>
      <c r="C237" t="s">
        <v>21</v>
      </c>
      <c r="D237">
        <v>3</v>
      </c>
      <c r="E237">
        <v>24</v>
      </c>
      <c r="F237" t="s">
        <v>22</v>
      </c>
      <c r="G237" t="s">
        <v>23</v>
      </c>
      <c r="H237">
        <v>2</v>
      </c>
      <c r="I237">
        <v>0</v>
      </c>
    </row>
    <row r="238" spans="1:9">
      <c r="A238" t="s">
        <v>20</v>
      </c>
      <c r="B238">
        <v>2014</v>
      </c>
      <c r="C238" t="s">
        <v>26</v>
      </c>
      <c r="D238">
        <v>3</v>
      </c>
      <c r="E238">
        <v>24</v>
      </c>
      <c r="F238" t="s">
        <v>25</v>
      </c>
      <c r="G238" t="s">
        <v>23</v>
      </c>
      <c r="H238">
        <v>2</v>
      </c>
      <c r="I238">
        <v>0</v>
      </c>
    </row>
    <row r="239" spans="1:9">
      <c r="A239" t="s">
        <v>27</v>
      </c>
      <c r="B239">
        <v>2017</v>
      </c>
      <c r="C239" t="s">
        <v>21</v>
      </c>
      <c r="D239">
        <v>2</v>
      </c>
      <c r="E239">
        <v>26</v>
      </c>
      <c r="F239" t="s">
        <v>25</v>
      </c>
      <c r="G239" t="s">
        <v>23</v>
      </c>
      <c r="H239">
        <v>4</v>
      </c>
      <c r="I239">
        <v>1</v>
      </c>
    </row>
    <row r="240" spans="1:9">
      <c r="A240" t="s">
        <v>20</v>
      </c>
      <c r="B240">
        <v>2012</v>
      </c>
      <c r="C240" t="s">
        <v>26</v>
      </c>
      <c r="D240">
        <v>3</v>
      </c>
      <c r="E240">
        <v>28</v>
      </c>
      <c r="F240" t="s">
        <v>22</v>
      </c>
      <c r="G240" t="s">
        <v>23</v>
      </c>
      <c r="H240">
        <v>1</v>
      </c>
      <c r="I240">
        <v>0</v>
      </c>
    </row>
    <row r="241" spans="1:9">
      <c r="A241" t="s">
        <v>27</v>
      </c>
      <c r="B241">
        <v>2017</v>
      </c>
      <c r="C241" t="s">
        <v>24</v>
      </c>
      <c r="D241">
        <v>2</v>
      </c>
      <c r="E241">
        <v>26</v>
      </c>
      <c r="F241" t="s">
        <v>25</v>
      </c>
      <c r="G241" t="s">
        <v>23</v>
      </c>
      <c r="H241">
        <v>4</v>
      </c>
      <c r="I241">
        <v>0</v>
      </c>
    </row>
    <row r="242" spans="1:9">
      <c r="A242" t="s">
        <v>20</v>
      </c>
      <c r="B242">
        <v>2016</v>
      </c>
      <c r="C242" t="s">
        <v>24</v>
      </c>
      <c r="D242">
        <v>3</v>
      </c>
      <c r="E242">
        <v>25</v>
      </c>
      <c r="F242" t="s">
        <v>22</v>
      </c>
      <c r="G242" t="s">
        <v>23</v>
      </c>
      <c r="H242">
        <v>3</v>
      </c>
      <c r="I242">
        <v>0</v>
      </c>
    </row>
    <row r="243" spans="1:9">
      <c r="A243" t="s">
        <v>20</v>
      </c>
      <c r="B243">
        <v>2017</v>
      </c>
      <c r="C243" t="s">
        <v>26</v>
      </c>
      <c r="D243">
        <v>3</v>
      </c>
      <c r="E243">
        <v>24</v>
      </c>
      <c r="F243" t="s">
        <v>22</v>
      </c>
      <c r="G243" t="s">
        <v>23</v>
      </c>
      <c r="H243">
        <v>2</v>
      </c>
      <c r="I243">
        <v>1</v>
      </c>
    </row>
    <row r="244" spans="1:9">
      <c r="A244" t="s">
        <v>20</v>
      </c>
      <c r="B244">
        <v>2013</v>
      </c>
      <c r="C244" t="s">
        <v>24</v>
      </c>
      <c r="D244">
        <v>2</v>
      </c>
      <c r="E244">
        <v>28</v>
      </c>
      <c r="F244" t="s">
        <v>25</v>
      </c>
      <c r="G244" t="s">
        <v>23</v>
      </c>
      <c r="H244">
        <v>3</v>
      </c>
      <c r="I244">
        <v>1</v>
      </c>
    </row>
    <row r="245" spans="1:9">
      <c r="A245" t="s">
        <v>20</v>
      </c>
      <c r="B245">
        <v>2014</v>
      </c>
      <c r="C245" t="s">
        <v>21</v>
      </c>
      <c r="D245">
        <v>3</v>
      </c>
      <c r="E245">
        <v>25</v>
      </c>
      <c r="F245" t="s">
        <v>25</v>
      </c>
      <c r="G245" t="s">
        <v>23</v>
      </c>
      <c r="H245">
        <v>3</v>
      </c>
      <c r="I245">
        <v>1</v>
      </c>
    </row>
    <row r="246" spans="1:9">
      <c r="A246" t="s">
        <v>20</v>
      </c>
      <c r="B246">
        <v>2014</v>
      </c>
      <c r="C246" t="s">
        <v>21</v>
      </c>
      <c r="D246">
        <v>3</v>
      </c>
      <c r="E246">
        <v>25</v>
      </c>
      <c r="F246" t="s">
        <v>22</v>
      </c>
      <c r="G246" t="s">
        <v>23</v>
      </c>
      <c r="H246">
        <v>3</v>
      </c>
      <c r="I246">
        <v>0</v>
      </c>
    </row>
    <row r="247" spans="1:9">
      <c r="A247" t="s">
        <v>20</v>
      </c>
      <c r="B247">
        <v>2014</v>
      </c>
      <c r="C247" t="s">
        <v>24</v>
      </c>
      <c r="D247">
        <v>2</v>
      </c>
      <c r="E247">
        <v>24</v>
      </c>
      <c r="F247" t="s">
        <v>25</v>
      </c>
      <c r="G247" t="s">
        <v>23</v>
      </c>
      <c r="H247">
        <v>2</v>
      </c>
      <c r="I247">
        <v>1</v>
      </c>
    </row>
    <row r="248" spans="1:9">
      <c r="A248" t="s">
        <v>20</v>
      </c>
      <c r="B248">
        <v>2015</v>
      </c>
      <c r="C248" t="s">
        <v>21</v>
      </c>
      <c r="D248">
        <v>3</v>
      </c>
      <c r="E248">
        <v>28</v>
      </c>
      <c r="F248" t="s">
        <v>22</v>
      </c>
      <c r="G248" t="s">
        <v>23</v>
      </c>
      <c r="H248">
        <v>2</v>
      </c>
      <c r="I248">
        <v>1</v>
      </c>
    </row>
    <row r="249" spans="1:9">
      <c r="A249" t="s">
        <v>20</v>
      </c>
      <c r="B249">
        <v>2015</v>
      </c>
      <c r="C249" t="s">
        <v>21</v>
      </c>
      <c r="D249">
        <v>3</v>
      </c>
      <c r="E249">
        <v>27</v>
      </c>
      <c r="F249" t="s">
        <v>22</v>
      </c>
      <c r="G249" t="s">
        <v>23</v>
      </c>
      <c r="H249">
        <v>5</v>
      </c>
      <c r="I249">
        <v>0</v>
      </c>
    </row>
    <row r="250" spans="1:9">
      <c r="A250" t="s">
        <v>20</v>
      </c>
      <c r="B250">
        <v>2016</v>
      </c>
      <c r="C250" t="s">
        <v>24</v>
      </c>
      <c r="D250">
        <v>3</v>
      </c>
      <c r="E250">
        <v>26</v>
      </c>
      <c r="F250" t="s">
        <v>22</v>
      </c>
      <c r="G250" t="s">
        <v>23</v>
      </c>
      <c r="H250">
        <v>4</v>
      </c>
      <c r="I250">
        <v>0</v>
      </c>
    </row>
    <row r="251" spans="1:9">
      <c r="A251" t="s">
        <v>27</v>
      </c>
      <c r="B251">
        <v>2015</v>
      </c>
      <c r="C251" t="s">
        <v>26</v>
      </c>
      <c r="D251">
        <v>3</v>
      </c>
      <c r="E251">
        <v>26</v>
      </c>
      <c r="F251" t="s">
        <v>25</v>
      </c>
      <c r="G251" t="s">
        <v>23</v>
      </c>
      <c r="H251">
        <v>4</v>
      </c>
      <c r="I251">
        <v>1</v>
      </c>
    </row>
    <row r="252" spans="1:9">
      <c r="A252" t="s">
        <v>20</v>
      </c>
      <c r="B252">
        <v>2016</v>
      </c>
      <c r="C252" t="s">
        <v>21</v>
      </c>
      <c r="D252">
        <v>1</v>
      </c>
      <c r="E252">
        <v>28</v>
      </c>
      <c r="F252" t="s">
        <v>25</v>
      </c>
      <c r="G252" t="s">
        <v>23</v>
      </c>
      <c r="H252">
        <v>2</v>
      </c>
      <c r="I252">
        <v>0</v>
      </c>
    </row>
    <row r="253" spans="1:9">
      <c r="A253" t="s">
        <v>20</v>
      </c>
      <c r="B253">
        <v>2014</v>
      </c>
      <c r="C253" t="s">
        <v>21</v>
      </c>
      <c r="D253">
        <v>3</v>
      </c>
      <c r="E253">
        <v>25</v>
      </c>
      <c r="F253" t="s">
        <v>22</v>
      </c>
      <c r="G253" t="s">
        <v>28</v>
      </c>
      <c r="H253">
        <v>3</v>
      </c>
      <c r="I253">
        <v>0</v>
      </c>
    </row>
    <row r="254" spans="1:9">
      <c r="A254" t="s">
        <v>20</v>
      </c>
      <c r="B254">
        <v>2014</v>
      </c>
      <c r="C254" t="s">
        <v>21</v>
      </c>
      <c r="D254">
        <v>3</v>
      </c>
      <c r="E254">
        <v>27</v>
      </c>
      <c r="F254" t="s">
        <v>22</v>
      </c>
      <c r="G254" t="s">
        <v>23</v>
      </c>
      <c r="H254">
        <v>5</v>
      </c>
      <c r="I254">
        <v>0</v>
      </c>
    </row>
    <row r="255" spans="1:9">
      <c r="A255" t="s">
        <v>20</v>
      </c>
      <c r="B255">
        <v>2017</v>
      </c>
      <c r="C255" t="s">
        <v>21</v>
      </c>
      <c r="D255">
        <v>3</v>
      </c>
      <c r="E255">
        <v>28</v>
      </c>
      <c r="F255" t="s">
        <v>22</v>
      </c>
      <c r="G255" t="s">
        <v>23</v>
      </c>
      <c r="H255">
        <v>2</v>
      </c>
      <c r="I255">
        <v>0</v>
      </c>
    </row>
    <row r="256" spans="1:9">
      <c r="A256" t="s">
        <v>27</v>
      </c>
      <c r="B256">
        <v>2018</v>
      </c>
      <c r="C256" t="s">
        <v>26</v>
      </c>
      <c r="D256">
        <v>3</v>
      </c>
      <c r="E256">
        <v>24</v>
      </c>
      <c r="F256" t="s">
        <v>25</v>
      </c>
      <c r="G256" t="s">
        <v>28</v>
      </c>
      <c r="H256">
        <v>2</v>
      </c>
      <c r="I256">
        <v>1</v>
      </c>
    </row>
    <row r="257" spans="1:9">
      <c r="A257" t="s">
        <v>20</v>
      </c>
      <c r="B257">
        <v>2017</v>
      </c>
      <c r="C257" t="s">
        <v>24</v>
      </c>
      <c r="D257">
        <v>2</v>
      </c>
      <c r="E257">
        <v>25</v>
      </c>
      <c r="F257" t="s">
        <v>22</v>
      </c>
      <c r="G257" t="s">
        <v>23</v>
      </c>
      <c r="H257">
        <v>3</v>
      </c>
      <c r="I257">
        <v>0</v>
      </c>
    </row>
    <row r="258" spans="1:9">
      <c r="A258" t="s">
        <v>20</v>
      </c>
      <c r="B258">
        <v>2018</v>
      </c>
      <c r="C258" t="s">
        <v>24</v>
      </c>
      <c r="D258">
        <v>2</v>
      </c>
      <c r="E258">
        <v>24</v>
      </c>
      <c r="F258" t="s">
        <v>25</v>
      </c>
      <c r="G258" t="s">
        <v>23</v>
      </c>
      <c r="H258">
        <v>2</v>
      </c>
      <c r="I258">
        <v>1</v>
      </c>
    </row>
    <row r="259" spans="1:9">
      <c r="A259" t="s">
        <v>27</v>
      </c>
      <c r="B259">
        <v>2017</v>
      </c>
      <c r="C259" t="s">
        <v>26</v>
      </c>
      <c r="D259">
        <v>2</v>
      </c>
      <c r="E259">
        <v>28</v>
      </c>
      <c r="F259" t="s">
        <v>25</v>
      </c>
      <c r="G259" t="s">
        <v>23</v>
      </c>
      <c r="H259">
        <v>1</v>
      </c>
      <c r="I259">
        <v>0</v>
      </c>
    </row>
    <row r="260" spans="1:9">
      <c r="A260" t="s">
        <v>20</v>
      </c>
      <c r="B260">
        <v>2013</v>
      </c>
      <c r="C260" t="s">
        <v>26</v>
      </c>
      <c r="D260">
        <v>1</v>
      </c>
      <c r="E260">
        <v>27</v>
      </c>
      <c r="F260" t="s">
        <v>25</v>
      </c>
      <c r="G260" t="s">
        <v>23</v>
      </c>
      <c r="H260">
        <v>5</v>
      </c>
      <c r="I260">
        <v>0</v>
      </c>
    </row>
    <row r="261" spans="1:9">
      <c r="A261" t="s">
        <v>20</v>
      </c>
      <c r="B261">
        <v>2017</v>
      </c>
      <c r="C261" t="s">
        <v>26</v>
      </c>
      <c r="D261">
        <v>2</v>
      </c>
      <c r="E261">
        <v>27</v>
      </c>
      <c r="F261" t="s">
        <v>25</v>
      </c>
      <c r="G261" t="s">
        <v>23</v>
      </c>
      <c r="H261">
        <v>5</v>
      </c>
      <c r="I261">
        <v>0</v>
      </c>
    </row>
    <row r="262" spans="1:9">
      <c r="A262" t="s">
        <v>20</v>
      </c>
      <c r="B262">
        <v>2017</v>
      </c>
      <c r="C262" t="s">
        <v>21</v>
      </c>
      <c r="D262">
        <v>3</v>
      </c>
      <c r="E262">
        <v>28</v>
      </c>
      <c r="F262" t="s">
        <v>22</v>
      </c>
      <c r="G262" t="s">
        <v>23</v>
      </c>
      <c r="H262">
        <v>1</v>
      </c>
      <c r="I262">
        <v>0</v>
      </c>
    </row>
    <row r="263" spans="1:9">
      <c r="A263" t="s">
        <v>20</v>
      </c>
      <c r="B263">
        <v>2016</v>
      </c>
      <c r="C263" t="s">
        <v>24</v>
      </c>
      <c r="D263">
        <v>2</v>
      </c>
      <c r="E263">
        <v>27</v>
      </c>
      <c r="F263" t="s">
        <v>25</v>
      </c>
      <c r="G263" t="s">
        <v>23</v>
      </c>
      <c r="H263">
        <v>5</v>
      </c>
      <c r="I263">
        <v>1</v>
      </c>
    </row>
    <row r="264" spans="1:9">
      <c r="A264" t="s">
        <v>27</v>
      </c>
      <c r="B264">
        <v>2018</v>
      </c>
      <c r="C264" t="s">
        <v>21</v>
      </c>
      <c r="D264">
        <v>3</v>
      </c>
      <c r="E264">
        <v>24</v>
      </c>
      <c r="F264" t="s">
        <v>22</v>
      </c>
      <c r="G264" t="s">
        <v>23</v>
      </c>
      <c r="H264">
        <v>2</v>
      </c>
      <c r="I264">
        <v>1</v>
      </c>
    </row>
    <row r="265" spans="1:9">
      <c r="A265" t="s">
        <v>20</v>
      </c>
      <c r="B265">
        <v>2012</v>
      </c>
      <c r="C265" t="s">
        <v>24</v>
      </c>
      <c r="D265">
        <v>1</v>
      </c>
      <c r="E265">
        <v>26</v>
      </c>
      <c r="F265" t="s">
        <v>22</v>
      </c>
      <c r="G265" t="s">
        <v>23</v>
      </c>
      <c r="H265">
        <v>4</v>
      </c>
      <c r="I265">
        <v>0</v>
      </c>
    </row>
    <row r="266" spans="1:9">
      <c r="A266" t="s">
        <v>20</v>
      </c>
      <c r="B266">
        <v>2016</v>
      </c>
      <c r="C266" t="s">
        <v>21</v>
      </c>
      <c r="D266">
        <v>3</v>
      </c>
      <c r="E266">
        <v>26</v>
      </c>
      <c r="F266" t="s">
        <v>22</v>
      </c>
      <c r="G266" t="s">
        <v>23</v>
      </c>
      <c r="H266">
        <v>4</v>
      </c>
      <c r="I266">
        <v>0</v>
      </c>
    </row>
    <row r="267" spans="1:9">
      <c r="A267" t="s">
        <v>27</v>
      </c>
      <c r="B267">
        <v>2016</v>
      </c>
      <c r="C267" t="s">
        <v>26</v>
      </c>
      <c r="D267">
        <v>1</v>
      </c>
      <c r="E267">
        <v>27</v>
      </c>
      <c r="F267" t="s">
        <v>22</v>
      </c>
      <c r="G267" t="s">
        <v>23</v>
      </c>
      <c r="H267">
        <v>5</v>
      </c>
      <c r="I267">
        <v>0</v>
      </c>
    </row>
    <row r="268" spans="1:9">
      <c r="A268" t="s">
        <v>20</v>
      </c>
      <c r="B268">
        <v>2015</v>
      </c>
      <c r="C268" t="s">
        <v>26</v>
      </c>
      <c r="D268">
        <v>3</v>
      </c>
      <c r="E268">
        <v>26</v>
      </c>
      <c r="F268" t="s">
        <v>25</v>
      </c>
      <c r="G268" t="s">
        <v>23</v>
      </c>
      <c r="H268">
        <v>4</v>
      </c>
      <c r="I268">
        <v>0</v>
      </c>
    </row>
    <row r="269" spans="1:9">
      <c r="A269" t="s">
        <v>20</v>
      </c>
      <c r="B269">
        <v>2012</v>
      </c>
      <c r="C269" t="s">
        <v>21</v>
      </c>
      <c r="D269">
        <v>3</v>
      </c>
      <c r="E269">
        <v>27</v>
      </c>
      <c r="F269" t="s">
        <v>22</v>
      </c>
      <c r="G269" t="s">
        <v>28</v>
      </c>
      <c r="H269">
        <v>5</v>
      </c>
      <c r="I269">
        <v>0</v>
      </c>
    </row>
    <row r="270" spans="1:9">
      <c r="A270" t="s">
        <v>20</v>
      </c>
      <c r="B270">
        <v>2013</v>
      </c>
      <c r="C270" t="s">
        <v>21</v>
      </c>
      <c r="D270">
        <v>3</v>
      </c>
      <c r="E270">
        <v>24</v>
      </c>
      <c r="F270" t="s">
        <v>22</v>
      </c>
      <c r="G270" t="s">
        <v>28</v>
      </c>
      <c r="H270">
        <v>2</v>
      </c>
      <c r="I270">
        <v>1</v>
      </c>
    </row>
    <row r="271" spans="1:9">
      <c r="A271" t="s">
        <v>20</v>
      </c>
      <c r="B271">
        <v>2018</v>
      </c>
      <c r="C271" t="s">
        <v>21</v>
      </c>
      <c r="D271">
        <v>3</v>
      </c>
      <c r="E271">
        <v>26</v>
      </c>
      <c r="F271" t="s">
        <v>25</v>
      </c>
      <c r="G271" t="s">
        <v>23</v>
      </c>
      <c r="H271">
        <v>4</v>
      </c>
      <c r="I271">
        <v>1</v>
      </c>
    </row>
    <row r="272" spans="1:9">
      <c r="A272" t="s">
        <v>27</v>
      </c>
      <c r="B272">
        <v>2017</v>
      </c>
      <c r="C272" t="s">
        <v>24</v>
      </c>
      <c r="D272">
        <v>2</v>
      </c>
      <c r="E272">
        <v>26</v>
      </c>
      <c r="F272" t="s">
        <v>25</v>
      </c>
      <c r="G272" t="s">
        <v>23</v>
      </c>
      <c r="H272">
        <v>4</v>
      </c>
      <c r="I272">
        <v>1</v>
      </c>
    </row>
    <row r="273" spans="1:9">
      <c r="A273" t="s">
        <v>27</v>
      </c>
      <c r="B273">
        <v>2017</v>
      </c>
      <c r="C273" t="s">
        <v>26</v>
      </c>
      <c r="D273">
        <v>2</v>
      </c>
      <c r="E273">
        <v>28</v>
      </c>
      <c r="F273" t="s">
        <v>25</v>
      </c>
      <c r="G273" t="s">
        <v>23</v>
      </c>
      <c r="H273">
        <v>2</v>
      </c>
      <c r="I273">
        <v>0</v>
      </c>
    </row>
    <row r="274" spans="1:9">
      <c r="A274" t="s">
        <v>20</v>
      </c>
      <c r="B274">
        <v>2013</v>
      </c>
      <c r="C274" t="s">
        <v>24</v>
      </c>
      <c r="D274">
        <v>3</v>
      </c>
      <c r="E274">
        <v>28</v>
      </c>
      <c r="F274" t="s">
        <v>22</v>
      </c>
      <c r="G274" t="s">
        <v>23</v>
      </c>
      <c r="H274">
        <v>1</v>
      </c>
      <c r="I274">
        <v>0</v>
      </c>
    </row>
    <row r="275" spans="1:9">
      <c r="A275" t="s">
        <v>27</v>
      </c>
      <c r="B275">
        <v>2013</v>
      </c>
      <c r="C275" t="s">
        <v>26</v>
      </c>
      <c r="D275">
        <v>3</v>
      </c>
      <c r="E275">
        <v>25</v>
      </c>
      <c r="F275" t="s">
        <v>22</v>
      </c>
      <c r="G275" t="s">
        <v>23</v>
      </c>
      <c r="H275">
        <v>3</v>
      </c>
      <c r="I275">
        <v>0</v>
      </c>
    </row>
    <row r="276" spans="1:9">
      <c r="A276" t="s">
        <v>20</v>
      </c>
      <c r="B276">
        <v>2018</v>
      </c>
      <c r="C276" t="s">
        <v>21</v>
      </c>
      <c r="D276">
        <v>3</v>
      </c>
      <c r="E276">
        <v>28</v>
      </c>
      <c r="F276" t="s">
        <v>25</v>
      </c>
      <c r="G276" t="s">
        <v>28</v>
      </c>
      <c r="H276">
        <v>1</v>
      </c>
      <c r="I276">
        <v>1</v>
      </c>
    </row>
    <row r="277" spans="1:9">
      <c r="A277" t="s">
        <v>20</v>
      </c>
      <c r="B277">
        <v>2013</v>
      </c>
      <c r="C277" t="s">
        <v>24</v>
      </c>
      <c r="D277">
        <v>3</v>
      </c>
      <c r="E277">
        <v>27</v>
      </c>
      <c r="F277" t="s">
        <v>25</v>
      </c>
      <c r="G277" t="s">
        <v>23</v>
      </c>
      <c r="H277">
        <v>5</v>
      </c>
      <c r="I277">
        <v>1</v>
      </c>
    </row>
    <row r="278" spans="1:9">
      <c r="A278" t="s">
        <v>20</v>
      </c>
      <c r="B278">
        <v>2012</v>
      </c>
      <c r="C278" t="s">
        <v>21</v>
      </c>
      <c r="D278">
        <v>3</v>
      </c>
      <c r="E278">
        <v>25</v>
      </c>
      <c r="F278" t="s">
        <v>22</v>
      </c>
      <c r="G278" t="s">
        <v>23</v>
      </c>
      <c r="H278">
        <v>3</v>
      </c>
      <c r="I278">
        <v>0</v>
      </c>
    </row>
    <row r="279" spans="1:9">
      <c r="A279" t="s">
        <v>20</v>
      </c>
      <c r="B279">
        <v>2014</v>
      </c>
      <c r="C279" t="s">
        <v>21</v>
      </c>
      <c r="D279">
        <v>3</v>
      </c>
      <c r="E279">
        <v>28</v>
      </c>
      <c r="F279" t="s">
        <v>22</v>
      </c>
      <c r="G279" t="s">
        <v>23</v>
      </c>
      <c r="H279">
        <v>1</v>
      </c>
      <c r="I279">
        <v>0</v>
      </c>
    </row>
    <row r="280" spans="1:9">
      <c r="A280" t="s">
        <v>20</v>
      </c>
      <c r="B280">
        <v>2017</v>
      </c>
      <c r="C280" t="s">
        <v>26</v>
      </c>
      <c r="D280">
        <v>3</v>
      </c>
      <c r="E280">
        <v>28</v>
      </c>
      <c r="F280" t="s">
        <v>25</v>
      </c>
      <c r="G280" t="s">
        <v>23</v>
      </c>
      <c r="H280">
        <v>3</v>
      </c>
      <c r="I280">
        <v>0</v>
      </c>
    </row>
    <row r="281" spans="1:9">
      <c r="A281" t="s">
        <v>27</v>
      </c>
      <c r="B281">
        <v>2017</v>
      </c>
      <c r="C281" t="s">
        <v>26</v>
      </c>
      <c r="D281">
        <v>2</v>
      </c>
      <c r="E281">
        <v>28</v>
      </c>
      <c r="F281" t="s">
        <v>22</v>
      </c>
      <c r="G281" t="s">
        <v>28</v>
      </c>
      <c r="H281">
        <v>2</v>
      </c>
      <c r="I281">
        <v>0</v>
      </c>
    </row>
    <row r="282" spans="1:9">
      <c r="A282" t="s">
        <v>20</v>
      </c>
      <c r="B282">
        <v>2014</v>
      </c>
      <c r="C282" t="s">
        <v>21</v>
      </c>
      <c r="D282">
        <v>3</v>
      </c>
      <c r="E282">
        <v>25</v>
      </c>
      <c r="F282" t="s">
        <v>22</v>
      </c>
      <c r="G282" t="s">
        <v>23</v>
      </c>
      <c r="H282">
        <v>3</v>
      </c>
      <c r="I282">
        <v>0</v>
      </c>
    </row>
    <row r="283" spans="1:9">
      <c r="A283" t="s">
        <v>27</v>
      </c>
      <c r="B283">
        <v>2017</v>
      </c>
      <c r="C283" t="s">
        <v>26</v>
      </c>
      <c r="D283">
        <v>3</v>
      </c>
      <c r="E283">
        <v>26</v>
      </c>
      <c r="F283" t="s">
        <v>22</v>
      </c>
      <c r="G283" t="s">
        <v>23</v>
      </c>
      <c r="H283">
        <v>4</v>
      </c>
      <c r="I283">
        <v>0</v>
      </c>
    </row>
    <row r="284" spans="1:9">
      <c r="A284" t="s">
        <v>20</v>
      </c>
      <c r="B284">
        <v>2015</v>
      </c>
      <c r="C284" t="s">
        <v>24</v>
      </c>
      <c r="D284">
        <v>1</v>
      </c>
      <c r="E284">
        <v>25</v>
      </c>
      <c r="F284" t="s">
        <v>25</v>
      </c>
      <c r="G284" t="s">
        <v>23</v>
      </c>
      <c r="H284">
        <v>3</v>
      </c>
      <c r="I284">
        <v>1</v>
      </c>
    </row>
    <row r="285" spans="1:9">
      <c r="A285" t="s">
        <v>27</v>
      </c>
      <c r="B285">
        <v>2013</v>
      </c>
      <c r="C285" t="s">
        <v>26</v>
      </c>
      <c r="D285">
        <v>3</v>
      </c>
      <c r="E285">
        <v>27</v>
      </c>
      <c r="F285" t="s">
        <v>22</v>
      </c>
      <c r="G285" t="s">
        <v>23</v>
      </c>
      <c r="H285">
        <v>5</v>
      </c>
      <c r="I285">
        <v>0</v>
      </c>
    </row>
    <row r="286" spans="1:9">
      <c r="A286" t="s">
        <v>29</v>
      </c>
      <c r="B286">
        <v>2014</v>
      </c>
      <c r="C286" t="s">
        <v>21</v>
      </c>
      <c r="D286">
        <v>3</v>
      </c>
      <c r="E286">
        <v>24</v>
      </c>
      <c r="F286" t="s">
        <v>25</v>
      </c>
      <c r="G286" t="s">
        <v>23</v>
      </c>
      <c r="H286">
        <v>2</v>
      </c>
      <c r="I286">
        <v>0</v>
      </c>
    </row>
    <row r="287" spans="1:9">
      <c r="A287" t="s">
        <v>27</v>
      </c>
      <c r="B287">
        <v>2017</v>
      </c>
      <c r="C287" t="s">
        <v>26</v>
      </c>
      <c r="D287">
        <v>2</v>
      </c>
      <c r="E287">
        <v>27</v>
      </c>
      <c r="F287" t="s">
        <v>25</v>
      </c>
      <c r="G287" t="s">
        <v>23</v>
      </c>
      <c r="H287">
        <v>5</v>
      </c>
      <c r="I287">
        <v>0</v>
      </c>
    </row>
    <row r="288" spans="1:9">
      <c r="A288" t="s">
        <v>20</v>
      </c>
      <c r="B288">
        <v>2018</v>
      </c>
      <c r="C288" t="s">
        <v>21</v>
      </c>
      <c r="D288">
        <v>3</v>
      </c>
      <c r="E288">
        <v>26</v>
      </c>
      <c r="F288" t="s">
        <v>22</v>
      </c>
      <c r="G288" t="s">
        <v>23</v>
      </c>
      <c r="H288">
        <v>4</v>
      </c>
      <c r="I288">
        <v>1</v>
      </c>
    </row>
    <row r="289" spans="1:9">
      <c r="A289" t="s">
        <v>20</v>
      </c>
      <c r="B289">
        <v>2012</v>
      </c>
      <c r="C289" t="s">
        <v>21</v>
      </c>
      <c r="D289">
        <v>3</v>
      </c>
      <c r="E289">
        <v>26</v>
      </c>
      <c r="F289" t="s">
        <v>22</v>
      </c>
      <c r="G289" t="s">
        <v>23</v>
      </c>
      <c r="H289">
        <v>4</v>
      </c>
      <c r="I289">
        <v>0</v>
      </c>
    </row>
    <row r="290" spans="1:9">
      <c r="A290" t="s">
        <v>27</v>
      </c>
      <c r="B290">
        <v>2015</v>
      </c>
      <c r="C290" t="s">
        <v>24</v>
      </c>
      <c r="D290">
        <v>3</v>
      </c>
      <c r="E290">
        <v>27</v>
      </c>
      <c r="F290" t="s">
        <v>25</v>
      </c>
      <c r="G290" t="s">
        <v>23</v>
      </c>
      <c r="H290">
        <v>5</v>
      </c>
      <c r="I290">
        <v>1</v>
      </c>
    </row>
    <row r="291" spans="1:9">
      <c r="A291" t="s">
        <v>20</v>
      </c>
      <c r="B291">
        <v>2018</v>
      </c>
      <c r="C291" t="s">
        <v>21</v>
      </c>
      <c r="D291">
        <v>3</v>
      </c>
      <c r="E291">
        <v>26</v>
      </c>
      <c r="F291" t="s">
        <v>22</v>
      </c>
      <c r="G291" t="s">
        <v>23</v>
      </c>
      <c r="H291">
        <v>4</v>
      </c>
      <c r="I291">
        <v>1</v>
      </c>
    </row>
    <row r="292" spans="1:9">
      <c r="A292" t="s">
        <v>20</v>
      </c>
      <c r="B292">
        <v>2016</v>
      </c>
      <c r="C292" t="s">
        <v>21</v>
      </c>
      <c r="D292">
        <v>3</v>
      </c>
      <c r="E292">
        <v>24</v>
      </c>
      <c r="F292" t="s">
        <v>22</v>
      </c>
      <c r="G292" t="s">
        <v>23</v>
      </c>
      <c r="H292">
        <v>2</v>
      </c>
      <c r="I292">
        <v>0</v>
      </c>
    </row>
    <row r="293" spans="1:9">
      <c r="A293" t="s">
        <v>27</v>
      </c>
      <c r="B293">
        <v>2017</v>
      </c>
      <c r="C293" t="s">
        <v>26</v>
      </c>
      <c r="D293">
        <v>2</v>
      </c>
      <c r="E293">
        <v>25</v>
      </c>
      <c r="F293" t="s">
        <v>25</v>
      </c>
      <c r="G293" t="s">
        <v>23</v>
      </c>
      <c r="H293">
        <v>3</v>
      </c>
      <c r="I293">
        <v>0</v>
      </c>
    </row>
    <row r="294" spans="1:9">
      <c r="A294" t="s">
        <v>20</v>
      </c>
      <c r="B294">
        <v>2017</v>
      </c>
      <c r="C294" t="s">
        <v>26</v>
      </c>
      <c r="D294">
        <v>2</v>
      </c>
      <c r="E294">
        <v>28</v>
      </c>
      <c r="F294" t="s">
        <v>22</v>
      </c>
      <c r="G294" t="s">
        <v>23</v>
      </c>
      <c r="H294">
        <v>1</v>
      </c>
      <c r="I294">
        <v>0</v>
      </c>
    </row>
    <row r="295" spans="1:9">
      <c r="A295" t="s">
        <v>20</v>
      </c>
      <c r="B295">
        <v>2012</v>
      </c>
      <c r="C295" t="s">
        <v>26</v>
      </c>
      <c r="D295">
        <v>3</v>
      </c>
      <c r="E295">
        <v>27</v>
      </c>
      <c r="F295" t="s">
        <v>25</v>
      </c>
      <c r="G295" t="s">
        <v>23</v>
      </c>
      <c r="H295">
        <v>5</v>
      </c>
      <c r="I295">
        <v>0</v>
      </c>
    </row>
    <row r="296" spans="1:9">
      <c r="A296" t="s">
        <v>27</v>
      </c>
      <c r="B296">
        <v>2013</v>
      </c>
      <c r="C296" t="s">
        <v>26</v>
      </c>
      <c r="D296">
        <v>3</v>
      </c>
      <c r="E296">
        <v>26</v>
      </c>
      <c r="F296" t="s">
        <v>22</v>
      </c>
      <c r="G296" t="s">
        <v>23</v>
      </c>
      <c r="H296">
        <v>4</v>
      </c>
      <c r="I296">
        <v>1</v>
      </c>
    </row>
    <row r="297" spans="1:9">
      <c r="A297" t="s">
        <v>20</v>
      </c>
      <c r="B297">
        <v>2015</v>
      </c>
      <c r="C297" t="s">
        <v>21</v>
      </c>
      <c r="D297">
        <v>3</v>
      </c>
      <c r="E297">
        <v>26</v>
      </c>
      <c r="F297" t="s">
        <v>25</v>
      </c>
      <c r="G297" t="s">
        <v>28</v>
      </c>
      <c r="H297">
        <v>4</v>
      </c>
      <c r="I297">
        <v>1</v>
      </c>
    </row>
    <row r="298" spans="1:9">
      <c r="A298" t="s">
        <v>20</v>
      </c>
      <c r="B298">
        <v>2014</v>
      </c>
      <c r="C298" t="s">
        <v>24</v>
      </c>
      <c r="D298">
        <v>3</v>
      </c>
      <c r="E298">
        <v>28</v>
      </c>
      <c r="F298" t="s">
        <v>22</v>
      </c>
      <c r="G298" t="s">
        <v>23</v>
      </c>
      <c r="H298">
        <v>2</v>
      </c>
      <c r="I298">
        <v>0</v>
      </c>
    </row>
    <row r="299" spans="1:9">
      <c r="A299" t="s">
        <v>20</v>
      </c>
      <c r="B299">
        <v>2016</v>
      </c>
      <c r="C299" t="s">
        <v>21</v>
      </c>
      <c r="D299">
        <v>3</v>
      </c>
      <c r="E299">
        <v>24</v>
      </c>
      <c r="F299" t="s">
        <v>25</v>
      </c>
      <c r="G299" t="s">
        <v>23</v>
      </c>
      <c r="H299">
        <v>2</v>
      </c>
      <c r="I299">
        <v>1</v>
      </c>
    </row>
    <row r="300" spans="1:9">
      <c r="A300" t="s">
        <v>20</v>
      </c>
      <c r="B300">
        <v>2012</v>
      </c>
      <c r="C300" t="s">
        <v>21</v>
      </c>
      <c r="D300">
        <v>3</v>
      </c>
      <c r="E300">
        <v>28</v>
      </c>
      <c r="F300" t="s">
        <v>22</v>
      </c>
      <c r="G300" t="s">
        <v>23</v>
      </c>
      <c r="H300">
        <v>3</v>
      </c>
      <c r="I300">
        <v>0</v>
      </c>
    </row>
    <row r="301" spans="1:9">
      <c r="A301" t="s">
        <v>20</v>
      </c>
      <c r="B301">
        <v>2012</v>
      </c>
      <c r="C301" t="s">
        <v>21</v>
      </c>
      <c r="D301">
        <v>3</v>
      </c>
      <c r="E301">
        <v>27</v>
      </c>
      <c r="F301" t="s">
        <v>22</v>
      </c>
      <c r="G301" t="s">
        <v>23</v>
      </c>
      <c r="H301">
        <v>5</v>
      </c>
      <c r="I301">
        <v>0</v>
      </c>
    </row>
    <row r="302" spans="1:9">
      <c r="A302" t="s">
        <v>20</v>
      </c>
      <c r="B302">
        <v>2013</v>
      </c>
      <c r="C302" t="s">
        <v>21</v>
      </c>
      <c r="D302">
        <v>3</v>
      </c>
      <c r="E302">
        <v>26</v>
      </c>
      <c r="F302" t="s">
        <v>22</v>
      </c>
      <c r="G302" t="s">
        <v>23</v>
      </c>
      <c r="H302">
        <v>4</v>
      </c>
      <c r="I302">
        <v>0</v>
      </c>
    </row>
    <row r="303" spans="1:9">
      <c r="A303" t="s">
        <v>20</v>
      </c>
      <c r="B303">
        <v>2014</v>
      </c>
      <c r="C303" t="s">
        <v>26</v>
      </c>
      <c r="D303">
        <v>3</v>
      </c>
      <c r="E303">
        <v>28</v>
      </c>
      <c r="F303" t="s">
        <v>25</v>
      </c>
      <c r="G303" t="s">
        <v>23</v>
      </c>
      <c r="H303">
        <v>1</v>
      </c>
      <c r="I303">
        <v>0</v>
      </c>
    </row>
    <row r="304" spans="1:9">
      <c r="A304" t="s">
        <v>20</v>
      </c>
      <c r="B304">
        <v>2014</v>
      </c>
      <c r="C304" t="s">
        <v>26</v>
      </c>
      <c r="D304">
        <v>3</v>
      </c>
      <c r="E304">
        <v>27</v>
      </c>
      <c r="F304" t="s">
        <v>25</v>
      </c>
      <c r="G304" t="s">
        <v>28</v>
      </c>
      <c r="H304">
        <v>5</v>
      </c>
      <c r="I304">
        <v>0</v>
      </c>
    </row>
    <row r="305" spans="1:9">
      <c r="A305" t="s">
        <v>20</v>
      </c>
      <c r="B305">
        <v>2015</v>
      </c>
      <c r="C305" t="s">
        <v>24</v>
      </c>
      <c r="D305">
        <v>3</v>
      </c>
      <c r="E305">
        <v>26</v>
      </c>
      <c r="F305" t="s">
        <v>25</v>
      </c>
      <c r="G305" t="s">
        <v>28</v>
      </c>
      <c r="H305">
        <v>4</v>
      </c>
      <c r="I305">
        <v>1</v>
      </c>
    </row>
    <row r="306" spans="1:9">
      <c r="A306" t="s">
        <v>27</v>
      </c>
      <c r="B306">
        <v>2014</v>
      </c>
      <c r="C306" t="s">
        <v>26</v>
      </c>
      <c r="D306">
        <v>3</v>
      </c>
      <c r="E306">
        <v>26</v>
      </c>
      <c r="F306" t="s">
        <v>22</v>
      </c>
      <c r="G306" t="s">
        <v>23</v>
      </c>
      <c r="H306">
        <v>4</v>
      </c>
      <c r="I306">
        <v>1</v>
      </c>
    </row>
    <row r="307" spans="1:9">
      <c r="A307" t="s">
        <v>29</v>
      </c>
      <c r="B307">
        <v>2015</v>
      </c>
      <c r="C307" t="s">
        <v>26</v>
      </c>
      <c r="D307">
        <v>3</v>
      </c>
      <c r="E307">
        <v>25</v>
      </c>
      <c r="F307" t="s">
        <v>25</v>
      </c>
      <c r="G307" t="s">
        <v>23</v>
      </c>
      <c r="H307">
        <v>3</v>
      </c>
      <c r="I307">
        <v>0</v>
      </c>
    </row>
    <row r="308" spans="1:9">
      <c r="A308" t="s">
        <v>27</v>
      </c>
      <c r="B308">
        <v>2015</v>
      </c>
      <c r="C308" t="s">
        <v>26</v>
      </c>
      <c r="D308">
        <v>3</v>
      </c>
      <c r="E308">
        <v>25</v>
      </c>
      <c r="F308" t="s">
        <v>22</v>
      </c>
      <c r="G308" t="s">
        <v>23</v>
      </c>
      <c r="H308">
        <v>3</v>
      </c>
      <c r="I308">
        <v>0</v>
      </c>
    </row>
    <row r="309" spans="1:9">
      <c r="A309" t="s">
        <v>20</v>
      </c>
      <c r="B309">
        <v>2012</v>
      </c>
      <c r="C309" t="s">
        <v>24</v>
      </c>
      <c r="D309">
        <v>3</v>
      </c>
      <c r="E309">
        <v>27</v>
      </c>
      <c r="F309" t="s">
        <v>22</v>
      </c>
      <c r="G309" t="s">
        <v>23</v>
      </c>
      <c r="H309">
        <v>5</v>
      </c>
      <c r="I309">
        <v>0</v>
      </c>
    </row>
    <row r="310" spans="1:9">
      <c r="A310" t="s">
        <v>27</v>
      </c>
      <c r="B310">
        <v>2017</v>
      </c>
      <c r="C310" t="s">
        <v>26</v>
      </c>
      <c r="D310">
        <v>2</v>
      </c>
      <c r="E310">
        <v>24</v>
      </c>
      <c r="F310" t="s">
        <v>25</v>
      </c>
      <c r="G310" t="s">
        <v>23</v>
      </c>
      <c r="H310">
        <v>2</v>
      </c>
      <c r="I310">
        <v>0</v>
      </c>
    </row>
    <row r="311" spans="1:9">
      <c r="A311" t="s">
        <v>20</v>
      </c>
      <c r="B311">
        <v>2016</v>
      </c>
      <c r="C311" t="s">
        <v>21</v>
      </c>
      <c r="D311">
        <v>3</v>
      </c>
      <c r="E311">
        <v>24</v>
      </c>
      <c r="F311" t="s">
        <v>22</v>
      </c>
      <c r="G311" t="s">
        <v>23</v>
      </c>
      <c r="H311">
        <v>2</v>
      </c>
      <c r="I311">
        <v>0</v>
      </c>
    </row>
    <row r="312" spans="1:9">
      <c r="A312" t="s">
        <v>27</v>
      </c>
      <c r="B312">
        <v>2015</v>
      </c>
      <c r="C312" t="s">
        <v>24</v>
      </c>
      <c r="D312">
        <v>3</v>
      </c>
      <c r="E312">
        <v>28</v>
      </c>
      <c r="F312" t="s">
        <v>25</v>
      </c>
      <c r="G312" t="s">
        <v>23</v>
      </c>
      <c r="H312">
        <v>2</v>
      </c>
      <c r="I312">
        <v>0</v>
      </c>
    </row>
    <row r="313" spans="1:9">
      <c r="A313" t="s">
        <v>20</v>
      </c>
      <c r="B313">
        <v>2017</v>
      </c>
      <c r="C313" t="s">
        <v>21</v>
      </c>
      <c r="D313">
        <v>3</v>
      </c>
      <c r="E313">
        <v>24</v>
      </c>
      <c r="F313" t="s">
        <v>25</v>
      </c>
      <c r="G313" t="s">
        <v>23</v>
      </c>
      <c r="H313">
        <v>2</v>
      </c>
      <c r="I313">
        <v>0</v>
      </c>
    </row>
    <row r="314" spans="1:9">
      <c r="A314" t="s">
        <v>20</v>
      </c>
      <c r="B314">
        <v>2017</v>
      </c>
      <c r="C314" t="s">
        <v>24</v>
      </c>
      <c r="D314">
        <v>3</v>
      </c>
      <c r="E314">
        <v>25</v>
      </c>
      <c r="F314" t="s">
        <v>22</v>
      </c>
      <c r="G314" t="s">
        <v>23</v>
      </c>
      <c r="H314">
        <v>3</v>
      </c>
      <c r="I314">
        <v>0</v>
      </c>
    </row>
    <row r="315" spans="1:9">
      <c r="A315" t="s">
        <v>20</v>
      </c>
      <c r="B315">
        <v>2017</v>
      </c>
      <c r="C315" t="s">
        <v>21</v>
      </c>
      <c r="D315">
        <v>1</v>
      </c>
      <c r="E315">
        <v>25</v>
      </c>
      <c r="F315" t="s">
        <v>22</v>
      </c>
      <c r="G315" t="s">
        <v>23</v>
      </c>
      <c r="H315">
        <v>3</v>
      </c>
      <c r="I315">
        <v>0</v>
      </c>
    </row>
    <row r="316" spans="1:9">
      <c r="A316" t="s">
        <v>27</v>
      </c>
      <c r="B316">
        <v>2015</v>
      </c>
      <c r="C316" t="s">
        <v>24</v>
      </c>
      <c r="D316">
        <v>3</v>
      </c>
      <c r="E316">
        <v>28</v>
      </c>
      <c r="F316" t="s">
        <v>25</v>
      </c>
      <c r="G316" t="s">
        <v>23</v>
      </c>
      <c r="H316">
        <v>2</v>
      </c>
      <c r="I316">
        <v>0</v>
      </c>
    </row>
    <row r="317" spans="1:9">
      <c r="A317" t="s">
        <v>20</v>
      </c>
      <c r="B317">
        <v>2017</v>
      </c>
      <c r="C317" t="s">
        <v>24</v>
      </c>
      <c r="D317">
        <v>3</v>
      </c>
      <c r="E317">
        <v>26</v>
      </c>
      <c r="F317" t="s">
        <v>22</v>
      </c>
      <c r="G317" t="s">
        <v>23</v>
      </c>
      <c r="H317">
        <v>4</v>
      </c>
      <c r="I317">
        <v>0</v>
      </c>
    </row>
    <row r="318" spans="1:9">
      <c r="A318" t="s">
        <v>20</v>
      </c>
      <c r="B318">
        <v>2014</v>
      </c>
      <c r="C318" t="s">
        <v>24</v>
      </c>
      <c r="D318">
        <v>3</v>
      </c>
      <c r="E318">
        <v>24</v>
      </c>
      <c r="F318" t="s">
        <v>22</v>
      </c>
      <c r="G318" t="s">
        <v>23</v>
      </c>
      <c r="H318">
        <v>2</v>
      </c>
      <c r="I318">
        <v>0</v>
      </c>
    </row>
    <row r="319" spans="1:9">
      <c r="A319" t="s">
        <v>20</v>
      </c>
      <c r="B319">
        <v>2014</v>
      </c>
      <c r="C319" t="s">
        <v>24</v>
      </c>
      <c r="D319">
        <v>3</v>
      </c>
      <c r="E319">
        <v>25</v>
      </c>
      <c r="F319" t="s">
        <v>25</v>
      </c>
      <c r="G319" t="s">
        <v>23</v>
      </c>
      <c r="H319">
        <v>3</v>
      </c>
      <c r="I319">
        <v>1</v>
      </c>
    </row>
    <row r="320" spans="1:9">
      <c r="A320" t="s">
        <v>20</v>
      </c>
      <c r="B320">
        <v>2018</v>
      </c>
      <c r="C320" t="s">
        <v>24</v>
      </c>
      <c r="D320">
        <v>3</v>
      </c>
      <c r="E320">
        <v>26</v>
      </c>
      <c r="F320" t="s">
        <v>25</v>
      </c>
      <c r="G320" t="s">
        <v>23</v>
      </c>
      <c r="H320">
        <v>4</v>
      </c>
      <c r="I320">
        <v>1</v>
      </c>
    </row>
    <row r="321" spans="1:9">
      <c r="A321" t="s">
        <v>20</v>
      </c>
      <c r="B321">
        <v>2016</v>
      </c>
      <c r="C321" t="s">
        <v>21</v>
      </c>
      <c r="D321">
        <v>3</v>
      </c>
      <c r="E321">
        <v>27</v>
      </c>
      <c r="F321" t="s">
        <v>22</v>
      </c>
      <c r="G321" t="s">
        <v>23</v>
      </c>
      <c r="H321">
        <v>5</v>
      </c>
      <c r="I321">
        <v>0</v>
      </c>
    </row>
    <row r="322" spans="1:9">
      <c r="A322" t="s">
        <v>20</v>
      </c>
      <c r="B322">
        <v>2017</v>
      </c>
      <c r="C322" t="s">
        <v>21</v>
      </c>
      <c r="D322">
        <v>3</v>
      </c>
      <c r="E322">
        <v>28</v>
      </c>
      <c r="F322" t="s">
        <v>25</v>
      </c>
      <c r="G322" t="s">
        <v>23</v>
      </c>
      <c r="H322">
        <v>2</v>
      </c>
      <c r="I322">
        <v>0</v>
      </c>
    </row>
    <row r="323" spans="1:9">
      <c r="A323" t="s">
        <v>20</v>
      </c>
      <c r="B323">
        <v>2012</v>
      </c>
      <c r="C323" t="s">
        <v>24</v>
      </c>
      <c r="D323">
        <v>3</v>
      </c>
      <c r="E323">
        <v>28</v>
      </c>
      <c r="F323" t="s">
        <v>22</v>
      </c>
      <c r="G323" t="s">
        <v>23</v>
      </c>
      <c r="H323">
        <v>2</v>
      </c>
      <c r="I323">
        <v>0</v>
      </c>
    </row>
    <row r="324" spans="1:9">
      <c r="A324" t="s">
        <v>27</v>
      </c>
      <c r="B324">
        <v>2012</v>
      </c>
      <c r="C324" t="s">
        <v>26</v>
      </c>
      <c r="D324">
        <v>3</v>
      </c>
      <c r="E324">
        <v>24</v>
      </c>
      <c r="F324" t="s">
        <v>25</v>
      </c>
      <c r="G324" t="s">
        <v>23</v>
      </c>
      <c r="H324">
        <v>2</v>
      </c>
      <c r="I324">
        <v>1</v>
      </c>
    </row>
    <row r="325" spans="1:9">
      <c r="A325" t="s">
        <v>20</v>
      </c>
      <c r="B325">
        <v>2013</v>
      </c>
      <c r="C325" t="s">
        <v>21</v>
      </c>
      <c r="D325">
        <v>3</v>
      </c>
      <c r="E325">
        <v>26</v>
      </c>
      <c r="F325" t="s">
        <v>22</v>
      </c>
      <c r="G325" t="s">
        <v>23</v>
      </c>
      <c r="H325">
        <v>4</v>
      </c>
      <c r="I325">
        <v>0</v>
      </c>
    </row>
    <row r="326" spans="1:9">
      <c r="A326" t="s">
        <v>20</v>
      </c>
      <c r="B326">
        <v>2015</v>
      </c>
      <c r="C326" t="s">
        <v>26</v>
      </c>
      <c r="D326">
        <v>3</v>
      </c>
      <c r="E326">
        <v>26</v>
      </c>
      <c r="F326" t="s">
        <v>25</v>
      </c>
      <c r="G326" t="s">
        <v>28</v>
      </c>
      <c r="H326">
        <v>4</v>
      </c>
      <c r="I326">
        <v>0</v>
      </c>
    </row>
    <row r="327" spans="1:9">
      <c r="A327" t="s">
        <v>20</v>
      </c>
      <c r="B327">
        <v>2017</v>
      </c>
      <c r="C327" t="s">
        <v>21</v>
      </c>
      <c r="D327">
        <v>3</v>
      </c>
      <c r="E327">
        <v>28</v>
      </c>
      <c r="F327" t="s">
        <v>22</v>
      </c>
      <c r="G327" t="s">
        <v>23</v>
      </c>
      <c r="H327">
        <v>1</v>
      </c>
      <c r="I327">
        <v>0</v>
      </c>
    </row>
    <row r="328" spans="1:9">
      <c r="A328" t="s">
        <v>20</v>
      </c>
      <c r="B328">
        <v>2018</v>
      </c>
      <c r="C328" t="s">
        <v>24</v>
      </c>
      <c r="D328">
        <v>3</v>
      </c>
      <c r="E328">
        <v>25</v>
      </c>
      <c r="F328" t="s">
        <v>22</v>
      </c>
      <c r="G328" t="s">
        <v>28</v>
      </c>
      <c r="H328">
        <v>3</v>
      </c>
      <c r="I328">
        <v>1</v>
      </c>
    </row>
    <row r="329" spans="1:9">
      <c r="A329" t="s">
        <v>27</v>
      </c>
      <c r="B329">
        <v>2017</v>
      </c>
      <c r="C329" t="s">
        <v>26</v>
      </c>
      <c r="D329">
        <v>3</v>
      </c>
      <c r="E329">
        <v>24</v>
      </c>
      <c r="F329" t="s">
        <v>22</v>
      </c>
      <c r="G329" t="s">
        <v>23</v>
      </c>
      <c r="H329">
        <v>2</v>
      </c>
      <c r="I329">
        <v>0</v>
      </c>
    </row>
    <row r="330" spans="1:9">
      <c r="A330" t="s">
        <v>20</v>
      </c>
      <c r="B330">
        <v>2013</v>
      </c>
      <c r="C330" t="s">
        <v>21</v>
      </c>
      <c r="D330">
        <v>3</v>
      </c>
      <c r="E330">
        <v>28</v>
      </c>
      <c r="F330" t="s">
        <v>22</v>
      </c>
      <c r="G330" t="s">
        <v>23</v>
      </c>
      <c r="H330">
        <v>2</v>
      </c>
      <c r="I330">
        <v>1</v>
      </c>
    </row>
    <row r="331" spans="1:9">
      <c r="A331" t="s">
        <v>20</v>
      </c>
      <c r="B331">
        <v>2017</v>
      </c>
      <c r="C331" t="s">
        <v>21</v>
      </c>
      <c r="D331">
        <v>3</v>
      </c>
      <c r="E331">
        <v>24</v>
      </c>
      <c r="F331" t="s">
        <v>22</v>
      </c>
      <c r="G331" t="s">
        <v>23</v>
      </c>
      <c r="H331">
        <v>2</v>
      </c>
      <c r="I331">
        <v>0</v>
      </c>
    </row>
    <row r="332" spans="1:9">
      <c r="A332" t="s">
        <v>27</v>
      </c>
      <c r="B332">
        <v>2017</v>
      </c>
      <c r="C332" t="s">
        <v>26</v>
      </c>
      <c r="D332">
        <v>2</v>
      </c>
      <c r="E332">
        <v>25</v>
      </c>
      <c r="F332" t="s">
        <v>25</v>
      </c>
      <c r="G332" t="s">
        <v>23</v>
      </c>
      <c r="H332">
        <v>3</v>
      </c>
      <c r="I332">
        <v>1</v>
      </c>
    </row>
    <row r="333" spans="1:9">
      <c r="A333" t="s">
        <v>20</v>
      </c>
      <c r="B333">
        <v>2013</v>
      </c>
      <c r="C333" t="s">
        <v>24</v>
      </c>
      <c r="D333">
        <v>2</v>
      </c>
      <c r="E333">
        <v>28</v>
      </c>
      <c r="F333" t="s">
        <v>25</v>
      </c>
      <c r="G333" t="s">
        <v>23</v>
      </c>
      <c r="H333">
        <v>1</v>
      </c>
      <c r="I333">
        <v>1</v>
      </c>
    </row>
    <row r="334" spans="1:9">
      <c r="A334" t="s">
        <v>20</v>
      </c>
      <c r="B334">
        <v>2015</v>
      </c>
      <c r="C334" t="s">
        <v>21</v>
      </c>
      <c r="D334">
        <v>3</v>
      </c>
      <c r="E334">
        <v>24</v>
      </c>
      <c r="F334" t="s">
        <v>25</v>
      </c>
      <c r="G334" t="s">
        <v>23</v>
      </c>
      <c r="H334">
        <v>2</v>
      </c>
      <c r="I334">
        <v>0</v>
      </c>
    </row>
    <row r="335" spans="1:9">
      <c r="A335" t="s">
        <v>20</v>
      </c>
      <c r="B335">
        <v>2016</v>
      </c>
      <c r="C335" t="s">
        <v>24</v>
      </c>
      <c r="D335">
        <v>3</v>
      </c>
      <c r="E335">
        <v>26</v>
      </c>
      <c r="F335" t="s">
        <v>22</v>
      </c>
      <c r="G335" t="s">
        <v>23</v>
      </c>
      <c r="H335">
        <v>4</v>
      </c>
      <c r="I335">
        <v>0</v>
      </c>
    </row>
    <row r="336" spans="1:9">
      <c r="A336" t="s">
        <v>20</v>
      </c>
      <c r="B336">
        <v>2015</v>
      </c>
      <c r="C336" t="s">
        <v>26</v>
      </c>
      <c r="D336">
        <v>2</v>
      </c>
      <c r="E336">
        <v>27</v>
      </c>
      <c r="F336" t="s">
        <v>25</v>
      </c>
      <c r="G336" t="s">
        <v>23</v>
      </c>
      <c r="H336">
        <v>5</v>
      </c>
      <c r="I336">
        <v>1</v>
      </c>
    </row>
    <row r="337" spans="1:9">
      <c r="A337" t="s">
        <v>20</v>
      </c>
      <c r="B337">
        <v>2018</v>
      </c>
      <c r="C337" t="s">
        <v>21</v>
      </c>
      <c r="D337">
        <v>3</v>
      </c>
      <c r="E337">
        <v>24</v>
      </c>
      <c r="F337" t="s">
        <v>25</v>
      </c>
      <c r="G337" t="s">
        <v>23</v>
      </c>
      <c r="H337">
        <v>2</v>
      </c>
      <c r="I337">
        <v>1</v>
      </c>
    </row>
    <row r="338" spans="1:9">
      <c r="A338" t="s">
        <v>20</v>
      </c>
      <c r="B338">
        <v>2013</v>
      </c>
      <c r="C338" t="s">
        <v>21</v>
      </c>
      <c r="D338">
        <v>3</v>
      </c>
      <c r="E338">
        <v>27</v>
      </c>
      <c r="F338" t="s">
        <v>25</v>
      </c>
      <c r="G338" t="s">
        <v>23</v>
      </c>
      <c r="H338">
        <v>5</v>
      </c>
      <c r="I338">
        <v>0</v>
      </c>
    </row>
    <row r="339" spans="1:9">
      <c r="A339" t="s">
        <v>20</v>
      </c>
      <c r="B339">
        <v>2013</v>
      </c>
      <c r="C339" t="s">
        <v>21</v>
      </c>
      <c r="D339">
        <v>3</v>
      </c>
      <c r="E339">
        <v>24</v>
      </c>
      <c r="F339" t="s">
        <v>22</v>
      </c>
      <c r="G339" t="s">
        <v>28</v>
      </c>
      <c r="H339">
        <v>2</v>
      </c>
      <c r="I339">
        <v>0</v>
      </c>
    </row>
    <row r="340" spans="1:9">
      <c r="A340" t="s">
        <v>20</v>
      </c>
      <c r="B340">
        <v>2013</v>
      </c>
      <c r="C340" t="s">
        <v>21</v>
      </c>
      <c r="D340">
        <v>3</v>
      </c>
      <c r="E340">
        <v>24</v>
      </c>
      <c r="F340" t="s">
        <v>25</v>
      </c>
      <c r="G340" t="s">
        <v>23</v>
      </c>
      <c r="H340">
        <v>2</v>
      </c>
      <c r="I340">
        <v>0</v>
      </c>
    </row>
    <row r="341" spans="1:9">
      <c r="A341" t="s">
        <v>20</v>
      </c>
      <c r="B341">
        <v>2013</v>
      </c>
      <c r="C341" t="s">
        <v>21</v>
      </c>
      <c r="D341">
        <v>3</v>
      </c>
      <c r="E341">
        <v>27</v>
      </c>
      <c r="F341" t="s">
        <v>22</v>
      </c>
      <c r="G341" t="s">
        <v>23</v>
      </c>
      <c r="H341">
        <v>5</v>
      </c>
      <c r="I341">
        <v>0</v>
      </c>
    </row>
    <row r="342" spans="1:9">
      <c r="A342" t="s">
        <v>20</v>
      </c>
      <c r="B342">
        <v>2017</v>
      </c>
      <c r="C342" t="s">
        <v>21</v>
      </c>
      <c r="D342">
        <v>3</v>
      </c>
      <c r="E342">
        <v>26</v>
      </c>
      <c r="F342" t="s">
        <v>25</v>
      </c>
      <c r="G342" t="s">
        <v>23</v>
      </c>
      <c r="H342">
        <v>4</v>
      </c>
      <c r="I342">
        <v>0</v>
      </c>
    </row>
    <row r="343" spans="1:9">
      <c r="A343" t="s">
        <v>20</v>
      </c>
      <c r="B343">
        <v>2015</v>
      </c>
      <c r="C343" t="s">
        <v>21</v>
      </c>
      <c r="D343">
        <v>3</v>
      </c>
      <c r="E343">
        <v>24</v>
      </c>
      <c r="F343" t="s">
        <v>25</v>
      </c>
      <c r="G343" t="s">
        <v>23</v>
      </c>
      <c r="H343">
        <v>2</v>
      </c>
      <c r="I343">
        <v>0</v>
      </c>
    </row>
    <row r="344" spans="1:9">
      <c r="A344" t="s">
        <v>20</v>
      </c>
      <c r="B344">
        <v>2012</v>
      </c>
      <c r="C344" t="s">
        <v>24</v>
      </c>
      <c r="D344">
        <v>3</v>
      </c>
      <c r="E344">
        <v>24</v>
      </c>
      <c r="F344" t="s">
        <v>25</v>
      </c>
      <c r="G344" t="s">
        <v>23</v>
      </c>
      <c r="H344">
        <v>2</v>
      </c>
      <c r="I344">
        <v>1</v>
      </c>
    </row>
    <row r="345" spans="1:9">
      <c r="A345" t="s">
        <v>20</v>
      </c>
      <c r="B345">
        <v>2016</v>
      </c>
      <c r="C345" t="s">
        <v>21</v>
      </c>
      <c r="D345">
        <v>3</v>
      </c>
      <c r="E345">
        <v>24</v>
      </c>
      <c r="F345" t="s">
        <v>22</v>
      </c>
      <c r="G345" t="s">
        <v>28</v>
      </c>
      <c r="H345">
        <v>2</v>
      </c>
      <c r="I345">
        <v>1</v>
      </c>
    </row>
    <row r="346" spans="1:9">
      <c r="A346" t="s">
        <v>20</v>
      </c>
      <c r="B346">
        <v>2012</v>
      </c>
      <c r="C346" t="s">
        <v>21</v>
      </c>
      <c r="D346">
        <v>3</v>
      </c>
      <c r="E346">
        <v>28</v>
      </c>
      <c r="F346" t="s">
        <v>22</v>
      </c>
      <c r="G346" t="s">
        <v>23</v>
      </c>
      <c r="H346">
        <v>3</v>
      </c>
      <c r="I346">
        <v>0</v>
      </c>
    </row>
    <row r="347" spans="1:9">
      <c r="A347" t="s">
        <v>20</v>
      </c>
      <c r="B347">
        <v>2017</v>
      </c>
      <c r="C347" t="s">
        <v>26</v>
      </c>
      <c r="D347">
        <v>2</v>
      </c>
      <c r="E347">
        <v>27</v>
      </c>
      <c r="F347" t="s">
        <v>22</v>
      </c>
      <c r="G347" t="s">
        <v>23</v>
      </c>
      <c r="H347">
        <v>5</v>
      </c>
      <c r="I347">
        <v>0</v>
      </c>
    </row>
    <row r="348" spans="1:9">
      <c r="A348" t="s">
        <v>20</v>
      </c>
      <c r="B348">
        <v>2012</v>
      </c>
      <c r="C348" t="s">
        <v>24</v>
      </c>
      <c r="D348">
        <v>2</v>
      </c>
      <c r="E348">
        <v>27</v>
      </c>
      <c r="F348" t="s">
        <v>25</v>
      </c>
      <c r="G348" t="s">
        <v>23</v>
      </c>
      <c r="H348">
        <v>5</v>
      </c>
      <c r="I348">
        <v>1</v>
      </c>
    </row>
    <row r="349" spans="1:9">
      <c r="A349" t="s">
        <v>27</v>
      </c>
      <c r="B349">
        <v>2017</v>
      </c>
      <c r="C349" t="s">
        <v>24</v>
      </c>
      <c r="D349">
        <v>2</v>
      </c>
      <c r="E349">
        <v>27</v>
      </c>
      <c r="F349" t="s">
        <v>22</v>
      </c>
      <c r="G349" t="s">
        <v>23</v>
      </c>
      <c r="H349">
        <v>5</v>
      </c>
      <c r="I349">
        <v>0</v>
      </c>
    </row>
    <row r="350" spans="1:9">
      <c r="A350" t="s">
        <v>20</v>
      </c>
      <c r="B350">
        <v>2017</v>
      </c>
      <c r="C350" t="s">
        <v>24</v>
      </c>
      <c r="D350">
        <v>2</v>
      </c>
      <c r="E350">
        <v>24</v>
      </c>
      <c r="F350" t="s">
        <v>22</v>
      </c>
      <c r="G350" t="s">
        <v>23</v>
      </c>
      <c r="H350">
        <v>2</v>
      </c>
      <c r="I350">
        <v>1</v>
      </c>
    </row>
    <row r="351" spans="1:9">
      <c r="A351" t="s">
        <v>20</v>
      </c>
      <c r="B351">
        <v>2016</v>
      </c>
      <c r="C351" t="s">
        <v>24</v>
      </c>
      <c r="D351">
        <v>1</v>
      </c>
      <c r="E351">
        <v>26</v>
      </c>
      <c r="F351" t="s">
        <v>25</v>
      </c>
      <c r="G351" t="s">
        <v>23</v>
      </c>
      <c r="H351">
        <v>4</v>
      </c>
      <c r="I351">
        <v>1</v>
      </c>
    </row>
    <row r="352" spans="1:9">
      <c r="A352" t="s">
        <v>20</v>
      </c>
      <c r="B352">
        <v>2015</v>
      </c>
      <c r="C352" t="s">
        <v>24</v>
      </c>
      <c r="D352">
        <v>3</v>
      </c>
      <c r="E352">
        <v>26</v>
      </c>
      <c r="F352" t="s">
        <v>25</v>
      </c>
      <c r="G352" t="s">
        <v>23</v>
      </c>
      <c r="H352">
        <v>4</v>
      </c>
      <c r="I352">
        <v>1</v>
      </c>
    </row>
    <row r="353" spans="1:9">
      <c r="A353" t="s">
        <v>20</v>
      </c>
      <c r="B353">
        <v>2016</v>
      </c>
      <c r="C353" t="s">
        <v>21</v>
      </c>
      <c r="D353">
        <v>3</v>
      </c>
      <c r="E353">
        <v>25</v>
      </c>
      <c r="F353" t="s">
        <v>22</v>
      </c>
      <c r="G353" t="s">
        <v>23</v>
      </c>
      <c r="H353">
        <v>3</v>
      </c>
      <c r="I353">
        <v>1</v>
      </c>
    </row>
    <row r="354" spans="1:9">
      <c r="A354" t="s">
        <v>20</v>
      </c>
      <c r="B354">
        <v>2012</v>
      </c>
      <c r="C354" t="s">
        <v>24</v>
      </c>
      <c r="D354">
        <v>3</v>
      </c>
      <c r="E354">
        <v>26</v>
      </c>
      <c r="F354" t="s">
        <v>22</v>
      </c>
      <c r="G354" t="s">
        <v>23</v>
      </c>
      <c r="H354">
        <v>4</v>
      </c>
      <c r="I354">
        <v>0</v>
      </c>
    </row>
    <row r="355" spans="1:9">
      <c r="A355" t="s">
        <v>20</v>
      </c>
      <c r="B355">
        <v>2017</v>
      </c>
      <c r="C355" t="s">
        <v>21</v>
      </c>
      <c r="D355">
        <v>3</v>
      </c>
      <c r="E355">
        <v>28</v>
      </c>
      <c r="F355" t="s">
        <v>22</v>
      </c>
      <c r="G355" t="s">
        <v>23</v>
      </c>
      <c r="H355">
        <v>2</v>
      </c>
      <c r="I355">
        <v>0</v>
      </c>
    </row>
    <row r="356" spans="1:9">
      <c r="A356" t="s">
        <v>20</v>
      </c>
      <c r="B356">
        <v>2012</v>
      </c>
      <c r="C356" t="s">
        <v>21</v>
      </c>
      <c r="D356">
        <v>3</v>
      </c>
      <c r="E356">
        <v>25</v>
      </c>
      <c r="F356" t="s">
        <v>22</v>
      </c>
      <c r="G356" t="s">
        <v>23</v>
      </c>
      <c r="H356">
        <v>3</v>
      </c>
      <c r="I356">
        <v>0</v>
      </c>
    </row>
    <row r="357" spans="1:9">
      <c r="A357" t="s">
        <v>20</v>
      </c>
      <c r="B357">
        <v>2017</v>
      </c>
      <c r="C357" t="s">
        <v>21</v>
      </c>
      <c r="D357">
        <v>3</v>
      </c>
      <c r="E357">
        <v>25</v>
      </c>
      <c r="F357" t="s">
        <v>25</v>
      </c>
      <c r="G357" t="s">
        <v>28</v>
      </c>
      <c r="H357">
        <v>3</v>
      </c>
      <c r="I357">
        <v>0</v>
      </c>
    </row>
    <row r="358" spans="1:9">
      <c r="A358" t="s">
        <v>27</v>
      </c>
      <c r="B358">
        <v>2017</v>
      </c>
      <c r="C358" t="s">
        <v>24</v>
      </c>
      <c r="D358">
        <v>2</v>
      </c>
      <c r="E358">
        <v>26</v>
      </c>
      <c r="F358" t="s">
        <v>22</v>
      </c>
      <c r="G358" t="s">
        <v>23</v>
      </c>
      <c r="H358">
        <v>4</v>
      </c>
      <c r="I358">
        <v>0</v>
      </c>
    </row>
    <row r="359" spans="1:9">
      <c r="A359" t="s">
        <v>27</v>
      </c>
      <c r="B359">
        <v>2017</v>
      </c>
      <c r="C359" t="s">
        <v>24</v>
      </c>
      <c r="D359">
        <v>3</v>
      </c>
      <c r="E359">
        <v>28</v>
      </c>
      <c r="F359" t="s">
        <v>22</v>
      </c>
      <c r="G359" t="s">
        <v>23</v>
      </c>
      <c r="H359">
        <v>1</v>
      </c>
      <c r="I359">
        <v>1</v>
      </c>
    </row>
    <row r="360" spans="1:9">
      <c r="A360" t="s">
        <v>27</v>
      </c>
      <c r="B360">
        <v>2015</v>
      </c>
      <c r="C360" t="s">
        <v>24</v>
      </c>
      <c r="D360">
        <v>2</v>
      </c>
      <c r="E360">
        <v>25</v>
      </c>
      <c r="F360" t="s">
        <v>25</v>
      </c>
      <c r="G360" t="s">
        <v>23</v>
      </c>
      <c r="H360">
        <v>3</v>
      </c>
      <c r="I360">
        <v>1</v>
      </c>
    </row>
    <row r="361" spans="1:9">
      <c r="A361" t="s">
        <v>20</v>
      </c>
      <c r="B361">
        <v>2017</v>
      </c>
      <c r="C361" t="s">
        <v>26</v>
      </c>
      <c r="D361">
        <v>2</v>
      </c>
      <c r="E361">
        <v>26</v>
      </c>
      <c r="F361" t="s">
        <v>25</v>
      </c>
      <c r="G361" t="s">
        <v>23</v>
      </c>
      <c r="H361">
        <v>4</v>
      </c>
      <c r="I361">
        <v>0</v>
      </c>
    </row>
    <row r="362" spans="1:9">
      <c r="A362" t="s">
        <v>20</v>
      </c>
      <c r="B362">
        <v>2017</v>
      </c>
      <c r="C362" t="s">
        <v>26</v>
      </c>
      <c r="D362">
        <v>2</v>
      </c>
      <c r="E362">
        <v>26</v>
      </c>
      <c r="F362" t="s">
        <v>22</v>
      </c>
      <c r="G362" t="s">
        <v>23</v>
      </c>
      <c r="H362">
        <v>4</v>
      </c>
      <c r="I362">
        <v>0</v>
      </c>
    </row>
    <row r="363" spans="1:9">
      <c r="A363" t="s">
        <v>20</v>
      </c>
      <c r="B363">
        <v>2016</v>
      </c>
      <c r="C363" t="s">
        <v>21</v>
      </c>
      <c r="D363">
        <v>3</v>
      </c>
      <c r="E363">
        <v>27</v>
      </c>
      <c r="F363" t="s">
        <v>22</v>
      </c>
      <c r="G363" t="s">
        <v>23</v>
      </c>
      <c r="H363">
        <v>5</v>
      </c>
      <c r="I363">
        <v>0</v>
      </c>
    </row>
    <row r="364" spans="1:9">
      <c r="A364" t="s">
        <v>20</v>
      </c>
      <c r="B364">
        <v>2017</v>
      </c>
      <c r="C364" t="s">
        <v>26</v>
      </c>
      <c r="D364">
        <v>3</v>
      </c>
      <c r="E364">
        <v>27</v>
      </c>
      <c r="F364" t="s">
        <v>25</v>
      </c>
      <c r="G364" t="s">
        <v>23</v>
      </c>
      <c r="H364">
        <v>5</v>
      </c>
      <c r="I364">
        <v>0</v>
      </c>
    </row>
    <row r="365" spans="1:9">
      <c r="A365" t="s">
        <v>20</v>
      </c>
      <c r="B365">
        <v>2015</v>
      </c>
      <c r="C365" t="s">
        <v>26</v>
      </c>
      <c r="D365">
        <v>3</v>
      </c>
      <c r="E365">
        <v>24</v>
      </c>
      <c r="F365" t="s">
        <v>25</v>
      </c>
      <c r="G365" t="s">
        <v>23</v>
      </c>
      <c r="H365">
        <v>2</v>
      </c>
      <c r="I365">
        <v>0</v>
      </c>
    </row>
    <row r="366" spans="1:9">
      <c r="A366" t="s">
        <v>27</v>
      </c>
      <c r="B366">
        <v>2017</v>
      </c>
      <c r="C366" t="s">
        <v>21</v>
      </c>
      <c r="D366">
        <v>1</v>
      </c>
      <c r="E366">
        <v>26</v>
      </c>
      <c r="F366" t="s">
        <v>25</v>
      </c>
      <c r="G366" t="s">
        <v>23</v>
      </c>
      <c r="H366">
        <v>4</v>
      </c>
      <c r="I366">
        <v>1</v>
      </c>
    </row>
    <row r="367" spans="1:9">
      <c r="A367" t="s">
        <v>20</v>
      </c>
      <c r="B367">
        <v>2017</v>
      </c>
      <c r="C367" t="s">
        <v>26</v>
      </c>
      <c r="D367">
        <v>1</v>
      </c>
      <c r="E367">
        <v>28</v>
      </c>
      <c r="F367" t="s">
        <v>25</v>
      </c>
      <c r="G367" t="s">
        <v>23</v>
      </c>
      <c r="H367">
        <v>2</v>
      </c>
      <c r="I367">
        <v>0</v>
      </c>
    </row>
    <row r="368" spans="1:9">
      <c r="A368" t="s">
        <v>20</v>
      </c>
      <c r="B368">
        <v>2015</v>
      </c>
      <c r="C368" t="s">
        <v>21</v>
      </c>
      <c r="D368">
        <v>3</v>
      </c>
      <c r="E368">
        <v>24</v>
      </c>
      <c r="F368" t="s">
        <v>22</v>
      </c>
      <c r="G368" t="s">
        <v>23</v>
      </c>
      <c r="H368">
        <v>2</v>
      </c>
      <c r="I368">
        <v>0</v>
      </c>
    </row>
    <row r="369" spans="1:9">
      <c r="A369" t="s">
        <v>27</v>
      </c>
      <c r="B369">
        <v>2015</v>
      </c>
      <c r="C369" t="s">
        <v>24</v>
      </c>
      <c r="D369">
        <v>2</v>
      </c>
      <c r="E369">
        <v>25</v>
      </c>
      <c r="F369" t="s">
        <v>25</v>
      </c>
      <c r="G369" t="s">
        <v>23</v>
      </c>
      <c r="H369">
        <v>3</v>
      </c>
      <c r="I369">
        <v>1</v>
      </c>
    </row>
    <row r="370" spans="1:9">
      <c r="A370" t="s">
        <v>20</v>
      </c>
      <c r="B370">
        <v>2014</v>
      </c>
      <c r="C370" t="s">
        <v>21</v>
      </c>
      <c r="D370">
        <v>3</v>
      </c>
      <c r="E370">
        <v>25</v>
      </c>
      <c r="F370" t="s">
        <v>25</v>
      </c>
      <c r="G370" t="s">
        <v>23</v>
      </c>
      <c r="H370">
        <v>3</v>
      </c>
      <c r="I370">
        <v>0</v>
      </c>
    </row>
    <row r="371" spans="1:9">
      <c r="A371" t="s">
        <v>20</v>
      </c>
      <c r="B371">
        <v>2014</v>
      </c>
      <c r="C371" t="s">
        <v>21</v>
      </c>
      <c r="D371">
        <v>3</v>
      </c>
      <c r="E371">
        <v>28</v>
      </c>
      <c r="F371" t="s">
        <v>22</v>
      </c>
      <c r="G371" t="s">
        <v>23</v>
      </c>
      <c r="H371">
        <v>2</v>
      </c>
      <c r="I371">
        <v>0</v>
      </c>
    </row>
    <row r="372" spans="1:9">
      <c r="A372" t="s">
        <v>20</v>
      </c>
      <c r="B372">
        <v>2017</v>
      </c>
      <c r="C372" t="s">
        <v>21</v>
      </c>
      <c r="D372">
        <v>3</v>
      </c>
      <c r="E372">
        <v>28</v>
      </c>
      <c r="F372" t="s">
        <v>22</v>
      </c>
      <c r="G372" t="s">
        <v>23</v>
      </c>
      <c r="H372">
        <v>3</v>
      </c>
      <c r="I372">
        <v>0</v>
      </c>
    </row>
    <row r="373" spans="1:9">
      <c r="A373" t="s">
        <v>27</v>
      </c>
      <c r="B373">
        <v>2015</v>
      </c>
      <c r="C373" t="s">
        <v>26</v>
      </c>
      <c r="D373">
        <v>1</v>
      </c>
      <c r="E373">
        <v>27</v>
      </c>
      <c r="F373" t="s">
        <v>22</v>
      </c>
      <c r="G373" t="s">
        <v>23</v>
      </c>
      <c r="H373">
        <v>5</v>
      </c>
      <c r="I373">
        <v>0</v>
      </c>
    </row>
    <row r="374" spans="1:9">
      <c r="A374" t="s">
        <v>20</v>
      </c>
      <c r="B374">
        <v>2014</v>
      </c>
      <c r="C374" t="s">
        <v>24</v>
      </c>
      <c r="D374">
        <v>1</v>
      </c>
      <c r="E374">
        <v>26</v>
      </c>
      <c r="F374" t="s">
        <v>25</v>
      </c>
      <c r="G374" t="s">
        <v>23</v>
      </c>
      <c r="H374">
        <v>4</v>
      </c>
      <c r="I374">
        <v>1</v>
      </c>
    </row>
    <row r="375" spans="1:9">
      <c r="A375" t="s">
        <v>27</v>
      </c>
      <c r="B375">
        <v>2018</v>
      </c>
      <c r="C375" t="s">
        <v>21</v>
      </c>
      <c r="D375">
        <v>3</v>
      </c>
      <c r="E375">
        <v>25</v>
      </c>
      <c r="F375" t="s">
        <v>22</v>
      </c>
      <c r="G375" t="s">
        <v>28</v>
      </c>
      <c r="H375">
        <v>3</v>
      </c>
      <c r="I375">
        <v>1</v>
      </c>
    </row>
    <row r="376" spans="1:9">
      <c r="A376" t="s">
        <v>20</v>
      </c>
      <c r="B376">
        <v>2016</v>
      </c>
      <c r="C376" t="s">
        <v>21</v>
      </c>
      <c r="D376">
        <v>3</v>
      </c>
      <c r="E376">
        <v>28</v>
      </c>
      <c r="F376" t="s">
        <v>25</v>
      </c>
      <c r="G376" t="s">
        <v>23</v>
      </c>
      <c r="H376">
        <v>3</v>
      </c>
      <c r="I376">
        <v>0</v>
      </c>
    </row>
    <row r="377" spans="1:9">
      <c r="A377" t="s">
        <v>20</v>
      </c>
      <c r="B377">
        <v>2018</v>
      </c>
      <c r="C377" t="s">
        <v>26</v>
      </c>
      <c r="D377">
        <v>3</v>
      </c>
      <c r="E377">
        <v>26</v>
      </c>
      <c r="F377" t="s">
        <v>25</v>
      </c>
      <c r="G377" t="s">
        <v>28</v>
      </c>
      <c r="H377">
        <v>4</v>
      </c>
      <c r="I377">
        <v>1</v>
      </c>
    </row>
    <row r="378" spans="1:9">
      <c r="A378" t="s">
        <v>20</v>
      </c>
      <c r="B378">
        <v>2015</v>
      </c>
      <c r="C378" t="s">
        <v>24</v>
      </c>
      <c r="D378">
        <v>2</v>
      </c>
      <c r="E378">
        <v>24</v>
      </c>
      <c r="F378" t="s">
        <v>25</v>
      </c>
      <c r="G378" t="s">
        <v>23</v>
      </c>
      <c r="H378">
        <v>2</v>
      </c>
      <c r="I378">
        <v>1</v>
      </c>
    </row>
    <row r="379" spans="1:9">
      <c r="A379" t="s">
        <v>20</v>
      </c>
      <c r="B379">
        <v>2017</v>
      </c>
      <c r="C379" t="s">
        <v>21</v>
      </c>
      <c r="D379">
        <v>3</v>
      </c>
      <c r="E379">
        <v>27</v>
      </c>
      <c r="F379" t="s">
        <v>22</v>
      </c>
      <c r="G379" t="s">
        <v>28</v>
      </c>
      <c r="H379">
        <v>5</v>
      </c>
      <c r="I379">
        <v>0</v>
      </c>
    </row>
    <row r="380" spans="1:9">
      <c r="A380" t="s">
        <v>20</v>
      </c>
      <c r="B380">
        <v>2014</v>
      </c>
      <c r="C380" t="s">
        <v>21</v>
      </c>
      <c r="D380">
        <v>3</v>
      </c>
      <c r="E380">
        <v>26</v>
      </c>
      <c r="F380" t="s">
        <v>22</v>
      </c>
      <c r="G380" t="s">
        <v>23</v>
      </c>
      <c r="H380">
        <v>4</v>
      </c>
      <c r="I380">
        <v>0</v>
      </c>
    </row>
    <row r="381" spans="1:9">
      <c r="A381" t="s">
        <v>20</v>
      </c>
      <c r="B381">
        <v>2014</v>
      </c>
      <c r="C381" t="s">
        <v>21</v>
      </c>
      <c r="D381">
        <v>3</v>
      </c>
      <c r="E381">
        <v>24</v>
      </c>
      <c r="F381" t="s">
        <v>22</v>
      </c>
      <c r="G381" t="s">
        <v>23</v>
      </c>
      <c r="H381">
        <v>2</v>
      </c>
      <c r="I381">
        <v>0</v>
      </c>
    </row>
    <row r="382" spans="1:9">
      <c r="A382" t="s">
        <v>20</v>
      </c>
      <c r="B382">
        <v>2016</v>
      </c>
      <c r="C382" t="s">
        <v>21</v>
      </c>
      <c r="D382">
        <v>3</v>
      </c>
      <c r="E382">
        <v>28</v>
      </c>
      <c r="F382" t="s">
        <v>22</v>
      </c>
      <c r="G382" t="s">
        <v>23</v>
      </c>
      <c r="H382">
        <v>2</v>
      </c>
      <c r="I382">
        <v>0</v>
      </c>
    </row>
    <row r="383" spans="1:9">
      <c r="A383" t="s">
        <v>20</v>
      </c>
      <c r="B383">
        <v>2015</v>
      </c>
      <c r="C383" t="s">
        <v>24</v>
      </c>
      <c r="D383">
        <v>2</v>
      </c>
      <c r="E383">
        <v>25</v>
      </c>
      <c r="F383" t="s">
        <v>25</v>
      </c>
      <c r="G383" t="s">
        <v>23</v>
      </c>
      <c r="H383">
        <v>3</v>
      </c>
      <c r="I383">
        <v>1</v>
      </c>
    </row>
    <row r="384" spans="1:9">
      <c r="A384" t="s">
        <v>20</v>
      </c>
      <c r="B384">
        <v>2013</v>
      </c>
      <c r="C384" t="s">
        <v>24</v>
      </c>
      <c r="D384">
        <v>3</v>
      </c>
      <c r="E384">
        <v>27</v>
      </c>
      <c r="F384" t="s">
        <v>22</v>
      </c>
      <c r="G384" t="s">
        <v>23</v>
      </c>
      <c r="H384">
        <v>5</v>
      </c>
      <c r="I384">
        <v>0</v>
      </c>
    </row>
    <row r="385" spans="1:9">
      <c r="A385" t="s">
        <v>20</v>
      </c>
      <c r="B385">
        <v>2015</v>
      </c>
      <c r="C385" t="s">
        <v>21</v>
      </c>
      <c r="D385">
        <v>3</v>
      </c>
      <c r="E385">
        <v>28</v>
      </c>
      <c r="F385" t="s">
        <v>22</v>
      </c>
      <c r="G385" t="s">
        <v>23</v>
      </c>
      <c r="H385">
        <v>3</v>
      </c>
      <c r="I385">
        <v>0</v>
      </c>
    </row>
    <row r="386" spans="1:9">
      <c r="A386" t="s">
        <v>20</v>
      </c>
      <c r="B386">
        <v>2014</v>
      </c>
      <c r="C386" t="s">
        <v>21</v>
      </c>
      <c r="D386">
        <v>3</v>
      </c>
      <c r="E386">
        <v>26</v>
      </c>
      <c r="F386" t="s">
        <v>22</v>
      </c>
      <c r="G386" t="s">
        <v>23</v>
      </c>
      <c r="H386">
        <v>4</v>
      </c>
      <c r="I386">
        <v>0</v>
      </c>
    </row>
    <row r="387" spans="1:9">
      <c r="A387" t="s">
        <v>20</v>
      </c>
      <c r="B387">
        <v>2012</v>
      </c>
      <c r="C387" t="s">
        <v>21</v>
      </c>
      <c r="D387">
        <v>3</v>
      </c>
      <c r="E387">
        <v>24</v>
      </c>
      <c r="F387" t="s">
        <v>22</v>
      </c>
      <c r="G387" t="s">
        <v>23</v>
      </c>
      <c r="H387">
        <v>2</v>
      </c>
      <c r="I387">
        <v>0</v>
      </c>
    </row>
    <row r="388" spans="1:9">
      <c r="A388" t="s">
        <v>20</v>
      </c>
      <c r="B388">
        <v>2013</v>
      </c>
      <c r="C388" t="s">
        <v>21</v>
      </c>
      <c r="D388">
        <v>3</v>
      </c>
      <c r="E388">
        <v>27</v>
      </c>
      <c r="F388" t="s">
        <v>22</v>
      </c>
      <c r="G388" t="s">
        <v>23</v>
      </c>
      <c r="H388">
        <v>5</v>
      </c>
      <c r="I388">
        <v>0</v>
      </c>
    </row>
    <row r="389" spans="1:9">
      <c r="A389" t="s">
        <v>20</v>
      </c>
      <c r="B389">
        <v>2015</v>
      </c>
      <c r="C389" t="s">
        <v>21</v>
      </c>
      <c r="D389">
        <v>3</v>
      </c>
      <c r="E389">
        <v>26</v>
      </c>
      <c r="F389" t="s">
        <v>25</v>
      </c>
      <c r="G389" t="s">
        <v>28</v>
      </c>
      <c r="H389">
        <v>4</v>
      </c>
      <c r="I389">
        <v>1</v>
      </c>
    </row>
    <row r="390" spans="1:9">
      <c r="A390" t="s">
        <v>20</v>
      </c>
      <c r="B390">
        <v>2015</v>
      </c>
      <c r="C390" t="s">
        <v>24</v>
      </c>
      <c r="D390">
        <v>3</v>
      </c>
      <c r="E390">
        <v>28</v>
      </c>
      <c r="F390" t="s">
        <v>22</v>
      </c>
      <c r="G390" t="s">
        <v>23</v>
      </c>
      <c r="H390">
        <v>2</v>
      </c>
      <c r="I390">
        <v>0</v>
      </c>
    </row>
    <row r="391" spans="1:9">
      <c r="A391" t="s">
        <v>20</v>
      </c>
      <c r="B391">
        <v>2014</v>
      </c>
      <c r="C391" t="s">
        <v>26</v>
      </c>
      <c r="D391">
        <v>2</v>
      </c>
      <c r="E391">
        <v>24</v>
      </c>
      <c r="F391" t="s">
        <v>25</v>
      </c>
      <c r="G391" t="s">
        <v>23</v>
      </c>
      <c r="H391">
        <v>2</v>
      </c>
      <c r="I391">
        <v>1</v>
      </c>
    </row>
    <row r="392" spans="1:9">
      <c r="A392" t="s">
        <v>20</v>
      </c>
      <c r="B392">
        <v>2013</v>
      </c>
      <c r="C392" t="s">
        <v>21</v>
      </c>
      <c r="D392">
        <v>3</v>
      </c>
      <c r="E392">
        <v>24</v>
      </c>
      <c r="F392" t="s">
        <v>22</v>
      </c>
      <c r="G392" t="s">
        <v>23</v>
      </c>
      <c r="H392">
        <v>2</v>
      </c>
      <c r="I392">
        <v>0</v>
      </c>
    </row>
    <row r="393" spans="1:9">
      <c r="A393" t="s">
        <v>20</v>
      </c>
      <c r="B393">
        <v>2018</v>
      </c>
      <c r="C393" t="s">
        <v>21</v>
      </c>
      <c r="D393">
        <v>3</v>
      </c>
      <c r="E393">
        <v>28</v>
      </c>
      <c r="F393" t="s">
        <v>22</v>
      </c>
      <c r="G393" t="s">
        <v>28</v>
      </c>
      <c r="H393">
        <v>3</v>
      </c>
      <c r="I393">
        <v>1</v>
      </c>
    </row>
    <row r="394" spans="1:9">
      <c r="A394" t="s">
        <v>20</v>
      </c>
      <c r="B394">
        <v>2015</v>
      </c>
      <c r="C394" t="s">
        <v>24</v>
      </c>
      <c r="D394">
        <v>3</v>
      </c>
      <c r="E394">
        <v>27</v>
      </c>
      <c r="F394" t="s">
        <v>22</v>
      </c>
      <c r="G394" t="s">
        <v>23</v>
      </c>
      <c r="H394">
        <v>5</v>
      </c>
      <c r="I394">
        <v>0</v>
      </c>
    </row>
    <row r="395" spans="1:9">
      <c r="A395" t="s">
        <v>20</v>
      </c>
      <c r="B395">
        <v>2014</v>
      </c>
      <c r="C395" t="s">
        <v>24</v>
      </c>
      <c r="D395">
        <v>2</v>
      </c>
      <c r="E395">
        <v>26</v>
      </c>
      <c r="F395" t="s">
        <v>22</v>
      </c>
      <c r="G395" t="s">
        <v>23</v>
      </c>
      <c r="H395">
        <v>4</v>
      </c>
      <c r="I395">
        <v>0</v>
      </c>
    </row>
    <row r="396" spans="1:9">
      <c r="A396" t="s">
        <v>20</v>
      </c>
      <c r="B396">
        <v>2016</v>
      </c>
      <c r="C396" t="s">
        <v>21</v>
      </c>
      <c r="D396">
        <v>3</v>
      </c>
      <c r="E396">
        <v>25</v>
      </c>
      <c r="F396" t="s">
        <v>22</v>
      </c>
      <c r="G396" t="s">
        <v>23</v>
      </c>
      <c r="H396">
        <v>3</v>
      </c>
      <c r="I396">
        <v>1</v>
      </c>
    </row>
    <row r="397" spans="1:9">
      <c r="A397" t="s">
        <v>29</v>
      </c>
      <c r="B397">
        <v>2013</v>
      </c>
      <c r="C397" t="s">
        <v>21</v>
      </c>
      <c r="D397">
        <v>3</v>
      </c>
      <c r="E397">
        <v>25</v>
      </c>
      <c r="F397" t="s">
        <v>22</v>
      </c>
      <c r="G397" t="s">
        <v>23</v>
      </c>
      <c r="H397">
        <v>3</v>
      </c>
      <c r="I397">
        <v>0</v>
      </c>
    </row>
    <row r="398" spans="1:9">
      <c r="A398" t="s">
        <v>20</v>
      </c>
      <c r="B398">
        <v>2014</v>
      </c>
      <c r="C398" t="s">
        <v>21</v>
      </c>
      <c r="D398">
        <v>3</v>
      </c>
      <c r="E398">
        <v>25</v>
      </c>
      <c r="F398" t="s">
        <v>22</v>
      </c>
      <c r="G398" t="s">
        <v>23</v>
      </c>
      <c r="H398">
        <v>3</v>
      </c>
      <c r="I398">
        <v>0</v>
      </c>
    </row>
    <row r="399" spans="1:9">
      <c r="A399" t="s">
        <v>20</v>
      </c>
      <c r="B399">
        <v>2017</v>
      </c>
      <c r="C399" t="s">
        <v>26</v>
      </c>
      <c r="D399">
        <v>2</v>
      </c>
      <c r="E399">
        <v>28</v>
      </c>
      <c r="F399" t="s">
        <v>25</v>
      </c>
      <c r="G399" t="s">
        <v>23</v>
      </c>
      <c r="H399">
        <v>1</v>
      </c>
      <c r="I399">
        <v>0</v>
      </c>
    </row>
    <row r="400" spans="1:9">
      <c r="A400" t="s">
        <v>20</v>
      </c>
      <c r="B400">
        <v>2015</v>
      </c>
      <c r="C400" t="s">
        <v>24</v>
      </c>
      <c r="D400">
        <v>1</v>
      </c>
      <c r="E400">
        <v>26</v>
      </c>
      <c r="F400" t="s">
        <v>25</v>
      </c>
      <c r="G400" t="s">
        <v>23</v>
      </c>
      <c r="H400">
        <v>4</v>
      </c>
      <c r="I400">
        <v>1</v>
      </c>
    </row>
    <row r="401" spans="1:9">
      <c r="A401" t="s">
        <v>27</v>
      </c>
      <c r="B401">
        <v>2017</v>
      </c>
      <c r="C401" t="s">
        <v>26</v>
      </c>
      <c r="D401">
        <v>3</v>
      </c>
      <c r="E401">
        <v>26</v>
      </c>
      <c r="F401" t="s">
        <v>22</v>
      </c>
      <c r="G401" t="s">
        <v>28</v>
      </c>
      <c r="H401">
        <v>4</v>
      </c>
      <c r="I401">
        <v>1</v>
      </c>
    </row>
    <row r="402" spans="1:9">
      <c r="A402" t="s">
        <v>20</v>
      </c>
      <c r="B402">
        <v>2014</v>
      </c>
      <c r="C402" t="s">
        <v>21</v>
      </c>
      <c r="D402">
        <v>3</v>
      </c>
      <c r="E402">
        <v>27</v>
      </c>
      <c r="F402" t="s">
        <v>22</v>
      </c>
      <c r="G402" t="s">
        <v>23</v>
      </c>
      <c r="H402">
        <v>5</v>
      </c>
      <c r="I402">
        <v>0</v>
      </c>
    </row>
    <row r="403" spans="1:9">
      <c r="A403" t="s">
        <v>20</v>
      </c>
      <c r="B403">
        <v>2012</v>
      </c>
      <c r="C403" t="s">
        <v>26</v>
      </c>
      <c r="D403">
        <v>3</v>
      </c>
      <c r="E403">
        <v>24</v>
      </c>
      <c r="F403" t="s">
        <v>25</v>
      </c>
      <c r="G403" t="s">
        <v>23</v>
      </c>
      <c r="H403">
        <v>2</v>
      </c>
      <c r="I403">
        <v>0</v>
      </c>
    </row>
    <row r="404" spans="1:9">
      <c r="A404" t="s">
        <v>20</v>
      </c>
      <c r="B404">
        <v>2017</v>
      </c>
      <c r="C404" t="s">
        <v>26</v>
      </c>
      <c r="D404">
        <v>2</v>
      </c>
      <c r="E404">
        <v>24</v>
      </c>
      <c r="F404" t="s">
        <v>22</v>
      </c>
      <c r="G404" t="s">
        <v>23</v>
      </c>
      <c r="H404">
        <v>2</v>
      </c>
      <c r="I404">
        <v>0</v>
      </c>
    </row>
    <row r="405" spans="1:9">
      <c r="A405" t="s">
        <v>20</v>
      </c>
      <c r="B405">
        <v>2015</v>
      </c>
      <c r="C405" t="s">
        <v>21</v>
      </c>
      <c r="D405">
        <v>3</v>
      </c>
      <c r="E405">
        <v>26</v>
      </c>
      <c r="F405" t="s">
        <v>22</v>
      </c>
      <c r="G405" t="s">
        <v>23</v>
      </c>
      <c r="H405">
        <v>4</v>
      </c>
      <c r="I405">
        <v>0</v>
      </c>
    </row>
    <row r="406" spans="1:9">
      <c r="A406" t="s">
        <v>20</v>
      </c>
      <c r="B406">
        <v>2012</v>
      </c>
      <c r="C406" t="s">
        <v>21</v>
      </c>
      <c r="D406">
        <v>3</v>
      </c>
      <c r="E406">
        <v>26</v>
      </c>
      <c r="F406" t="s">
        <v>25</v>
      </c>
      <c r="G406" t="s">
        <v>23</v>
      </c>
      <c r="H406">
        <v>4</v>
      </c>
      <c r="I406">
        <v>0</v>
      </c>
    </row>
    <row r="407" spans="1:9">
      <c r="A407" t="s">
        <v>20</v>
      </c>
      <c r="B407">
        <v>2015</v>
      </c>
      <c r="C407" t="s">
        <v>21</v>
      </c>
      <c r="D407">
        <v>3</v>
      </c>
      <c r="E407">
        <v>24</v>
      </c>
      <c r="F407" t="s">
        <v>22</v>
      </c>
      <c r="G407" t="s">
        <v>23</v>
      </c>
      <c r="H407">
        <v>2</v>
      </c>
      <c r="I407">
        <v>0</v>
      </c>
    </row>
    <row r="408" spans="1:9">
      <c r="A408" t="s">
        <v>27</v>
      </c>
      <c r="B408">
        <v>2014</v>
      </c>
      <c r="C408" t="s">
        <v>24</v>
      </c>
      <c r="D408">
        <v>3</v>
      </c>
      <c r="E408">
        <v>25</v>
      </c>
      <c r="F408" t="s">
        <v>22</v>
      </c>
      <c r="G408" t="s">
        <v>23</v>
      </c>
      <c r="H408">
        <v>3</v>
      </c>
      <c r="I408">
        <v>0</v>
      </c>
    </row>
    <row r="409" spans="1:9">
      <c r="A409" t="s">
        <v>20</v>
      </c>
      <c r="B409">
        <v>2015</v>
      </c>
      <c r="C409" t="s">
        <v>21</v>
      </c>
      <c r="D409">
        <v>3</v>
      </c>
      <c r="E409">
        <v>28</v>
      </c>
      <c r="F409" t="s">
        <v>22</v>
      </c>
      <c r="G409" t="s">
        <v>23</v>
      </c>
      <c r="H409">
        <v>2</v>
      </c>
      <c r="I409">
        <v>0</v>
      </c>
    </row>
    <row r="410" spans="1:9">
      <c r="A410" t="s">
        <v>20</v>
      </c>
      <c r="B410">
        <v>2016</v>
      </c>
      <c r="C410" t="s">
        <v>24</v>
      </c>
      <c r="D410">
        <v>3</v>
      </c>
      <c r="E410">
        <v>24</v>
      </c>
      <c r="F410" t="s">
        <v>22</v>
      </c>
      <c r="G410" t="s">
        <v>23</v>
      </c>
      <c r="H410">
        <v>2</v>
      </c>
      <c r="I410">
        <v>0</v>
      </c>
    </row>
    <row r="411" spans="1:9">
      <c r="A411" t="s">
        <v>20</v>
      </c>
      <c r="B411">
        <v>2016</v>
      </c>
      <c r="C411" t="s">
        <v>21</v>
      </c>
      <c r="D411">
        <v>3</v>
      </c>
      <c r="E411">
        <v>26</v>
      </c>
      <c r="F411" t="s">
        <v>25</v>
      </c>
      <c r="G411" t="s">
        <v>23</v>
      </c>
      <c r="H411">
        <v>4</v>
      </c>
      <c r="I411">
        <v>0</v>
      </c>
    </row>
    <row r="412" spans="1:9">
      <c r="A412" t="s">
        <v>20</v>
      </c>
      <c r="B412">
        <v>2015</v>
      </c>
      <c r="C412" t="s">
        <v>24</v>
      </c>
      <c r="D412">
        <v>2</v>
      </c>
      <c r="E412">
        <v>25</v>
      </c>
      <c r="F412" t="s">
        <v>25</v>
      </c>
      <c r="G412" t="s">
        <v>28</v>
      </c>
      <c r="H412">
        <v>3</v>
      </c>
      <c r="I412">
        <v>1</v>
      </c>
    </row>
    <row r="413" spans="1:9">
      <c r="A413" t="s">
        <v>27</v>
      </c>
      <c r="B413">
        <v>2013</v>
      </c>
      <c r="C413" t="s">
        <v>26</v>
      </c>
      <c r="D413">
        <v>2</v>
      </c>
      <c r="E413">
        <v>25</v>
      </c>
      <c r="F413" t="s">
        <v>22</v>
      </c>
      <c r="G413" t="s">
        <v>23</v>
      </c>
      <c r="H413">
        <v>3</v>
      </c>
      <c r="I413">
        <v>1</v>
      </c>
    </row>
    <row r="414" spans="1:9">
      <c r="A414" t="s">
        <v>20</v>
      </c>
      <c r="B414">
        <v>2017</v>
      </c>
      <c r="C414" t="s">
        <v>24</v>
      </c>
      <c r="D414">
        <v>3</v>
      </c>
      <c r="E414">
        <v>25</v>
      </c>
      <c r="F414" t="s">
        <v>22</v>
      </c>
      <c r="G414" t="s">
        <v>23</v>
      </c>
      <c r="H414">
        <v>3</v>
      </c>
      <c r="I414">
        <v>0</v>
      </c>
    </row>
    <row r="415" spans="1:9">
      <c r="A415" t="s">
        <v>20</v>
      </c>
      <c r="B415">
        <v>2015</v>
      </c>
      <c r="C415" t="s">
        <v>24</v>
      </c>
      <c r="D415">
        <v>2</v>
      </c>
      <c r="E415">
        <v>26</v>
      </c>
      <c r="F415" t="s">
        <v>25</v>
      </c>
      <c r="G415" t="s">
        <v>28</v>
      </c>
      <c r="H415">
        <v>4</v>
      </c>
      <c r="I415">
        <v>1</v>
      </c>
    </row>
    <row r="416" spans="1:9">
      <c r="A416" t="s">
        <v>27</v>
      </c>
      <c r="B416">
        <v>2015</v>
      </c>
      <c r="C416" t="s">
        <v>21</v>
      </c>
      <c r="D416">
        <v>2</v>
      </c>
      <c r="E416">
        <v>26</v>
      </c>
      <c r="F416" t="s">
        <v>25</v>
      </c>
      <c r="G416" t="s">
        <v>23</v>
      </c>
      <c r="H416">
        <v>4</v>
      </c>
      <c r="I416">
        <v>1</v>
      </c>
    </row>
    <row r="417" spans="1:9">
      <c r="A417" t="s">
        <v>20</v>
      </c>
      <c r="B417">
        <v>2012</v>
      </c>
      <c r="C417" t="s">
        <v>24</v>
      </c>
      <c r="D417">
        <v>3</v>
      </c>
      <c r="E417">
        <v>27</v>
      </c>
      <c r="F417" t="s">
        <v>25</v>
      </c>
      <c r="G417" t="s">
        <v>23</v>
      </c>
      <c r="H417">
        <v>5</v>
      </c>
      <c r="I417">
        <v>0</v>
      </c>
    </row>
    <row r="418" spans="1:9">
      <c r="A418" t="s">
        <v>27</v>
      </c>
      <c r="B418">
        <v>2017</v>
      </c>
      <c r="C418" t="s">
        <v>26</v>
      </c>
      <c r="D418">
        <v>3</v>
      </c>
      <c r="E418">
        <v>28</v>
      </c>
      <c r="F418" t="s">
        <v>22</v>
      </c>
      <c r="G418" t="s">
        <v>28</v>
      </c>
      <c r="H418">
        <v>2</v>
      </c>
      <c r="I418">
        <v>0</v>
      </c>
    </row>
    <row r="419" spans="1:9">
      <c r="A419" t="s">
        <v>20</v>
      </c>
      <c r="B419">
        <v>2016</v>
      </c>
      <c r="C419" t="s">
        <v>24</v>
      </c>
      <c r="D419">
        <v>3</v>
      </c>
      <c r="E419">
        <v>25</v>
      </c>
      <c r="F419" t="s">
        <v>22</v>
      </c>
      <c r="G419" t="s">
        <v>23</v>
      </c>
      <c r="H419">
        <v>3</v>
      </c>
      <c r="I419">
        <v>0</v>
      </c>
    </row>
    <row r="420" spans="1:9">
      <c r="A420" t="s">
        <v>20</v>
      </c>
      <c r="B420">
        <v>2016</v>
      </c>
      <c r="C420" t="s">
        <v>21</v>
      </c>
      <c r="D420">
        <v>3</v>
      </c>
      <c r="E420">
        <v>24</v>
      </c>
      <c r="F420" t="s">
        <v>22</v>
      </c>
      <c r="G420" t="s">
        <v>23</v>
      </c>
      <c r="H420">
        <v>2</v>
      </c>
      <c r="I420">
        <v>0</v>
      </c>
    </row>
    <row r="421" spans="1:9">
      <c r="A421" t="s">
        <v>20</v>
      </c>
      <c r="B421">
        <v>2016</v>
      </c>
      <c r="C421" t="s">
        <v>24</v>
      </c>
      <c r="D421">
        <v>3</v>
      </c>
      <c r="E421">
        <v>28</v>
      </c>
      <c r="F421" t="s">
        <v>22</v>
      </c>
      <c r="G421" t="s">
        <v>23</v>
      </c>
      <c r="H421">
        <v>1</v>
      </c>
      <c r="I421">
        <v>0</v>
      </c>
    </row>
    <row r="422" spans="1:9">
      <c r="A422" t="s">
        <v>20</v>
      </c>
      <c r="B422">
        <v>2013</v>
      </c>
      <c r="C422" t="s">
        <v>26</v>
      </c>
      <c r="D422">
        <v>3</v>
      </c>
      <c r="E422">
        <v>27</v>
      </c>
      <c r="F422" t="s">
        <v>25</v>
      </c>
      <c r="G422" t="s">
        <v>28</v>
      </c>
      <c r="H422">
        <v>5</v>
      </c>
      <c r="I422">
        <v>0</v>
      </c>
    </row>
    <row r="423" spans="1:9">
      <c r="A423" t="s">
        <v>20</v>
      </c>
      <c r="B423">
        <v>2015</v>
      </c>
      <c r="C423" t="s">
        <v>26</v>
      </c>
      <c r="D423">
        <v>3</v>
      </c>
      <c r="E423">
        <v>26</v>
      </c>
      <c r="F423" t="s">
        <v>22</v>
      </c>
      <c r="G423" t="s">
        <v>23</v>
      </c>
      <c r="H423">
        <v>4</v>
      </c>
      <c r="I423">
        <v>0</v>
      </c>
    </row>
    <row r="424" spans="1:9">
      <c r="A424" t="s">
        <v>20</v>
      </c>
      <c r="B424">
        <v>2016</v>
      </c>
      <c r="C424" t="s">
        <v>21</v>
      </c>
      <c r="D424">
        <v>3</v>
      </c>
      <c r="E424">
        <v>27</v>
      </c>
      <c r="F424" t="s">
        <v>22</v>
      </c>
      <c r="G424" t="s">
        <v>23</v>
      </c>
      <c r="H424">
        <v>5</v>
      </c>
      <c r="I424">
        <v>0</v>
      </c>
    </row>
    <row r="425" spans="1:9">
      <c r="A425" t="s">
        <v>20</v>
      </c>
      <c r="B425">
        <v>2017</v>
      </c>
      <c r="C425" t="s">
        <v>24</v>
      </c>
      <c r="D425">
        <v>2</v>
      </c>
      <c r="E425">
        <v>27</v>
      </c>
      <c r="F425" t="s">
        <v>22</v>
      </c>
      <c r="G425" t="s">
        <v>23</v>
      </c>
      <c r="H425">
        <v>5</v>
      </c>
      <c r="I425">
        <v>0</v>
      </c>
    </row>
    <row r="426" spans="1:9">
      <c r="A426" t="s">
        <v>20</v>
      </c>
      <c r="B426">
        <v>2012</v>
      </c>
      <c r="C426" t="s">
        <v>21</v>
      </c>
      <c r="D426">
        <v>3</v>
      </c>
      <c r="E426">
        <v>27</v>
      </c>
      <c r="F426" t="s">
        <v>22</v>
      </c>
      <c r="G426" t="s">
        <v>23</v>
      </c>
      <c r="H426">
        <v>5</v>
      </c>
      <c r="I426">
        <v>0</v>
      </c>
    </row>
    <row r="427" spans="1:9">
      <c r="A427" t="s">
        <v>29</v>
      </c>
      <c r="B427">
        <v>2018</v>
      </c>
      <c r="C427" t="s">
        <v>26</v>
      </c>
      <c r="D427">
        <v>3</v>
      </c>
      <c r="E427">
        <v>25</v>
      </c>
      <c r="F427" t="s">
        <v>22</v>
      </c>
      <c r="G427" t="s">
        <v>23</v>
      </c>
      <c r="H427">
        <v>3</v>
      </c>
      <c r="I427">
        <v>1</v>
      </c>
    </row>
    <row r="428" spans="1:9">
      <c r="A428" t="s">
        <v>20</v>
      </c>
      <c r="B428">
        <v>2014</v>
      </c>
      <c r="C428" t="s">
        <v>24</v>
      </c>
      <c r="D428">
        <v>3</v>
      </c>
      <c r="E428">
        <v>27</v>
      </c>
      <c r="F428" t="s">
        <v>22</v>
      </c>
      <c r="G428" t="s">
        <v>23</v>
      </c>
      <c r="H428">
        <v>5</v>
      </c>
      <c r="I428">
        <v>0</v>
      </c>
    </row>
    <row r="429" spans="1:9">
      <c r="A429" t="s">
        <v>20</v>
      </c>
      <c r="B429">
        <v>2013</v>
      </c>
      <c r="C429" t="s">
        <v>21</v>
      </c>
      <c r="D429">
        <v>3</v>
      </c>
      <c r="E429">
        <v>26</v>
      </c>
      <c r="F429" t="s">
        <v>25</v>
      </c>
      <c r="G429" t="s">
        <v>23</v>
      </c>
      <c r="H429">
        <v>4</v>
      </c>
      <c r="I429">
        <v>0</v>
      </c>
    </row>
    <row r="430" spans="1:9">
      <c r="A430" t="s">
        <v>27</v>
      </c>
      <c r="B430">
        <v>2017</v>
      </c>
      <c r="C430" t="s">
        <v>24</v>
      </c>
      <c r="D430">
        <v>2</v>
      </c>
      <c r="E430">
        <v>24</v>
      </c>
      <c r="F430" t="s">
        <v>25</v>
      </c>
      <c r="G430" t="s">
        <v>23</v>
      </c>
      <c r="H430">
        <v>2</v>
      </c>
      <c r="I430">
        <v>1</v>
      </c>
    </row>
    <row r="431" spans="1:9">
      <c r="A431" t="s">
        <v>29</v>
      </c>
      <c r="B431">
        <v>2016</v>
      </c>
      <c r="C431" t="s">
        <v>26</v>
      </c>
      <c r="D431">
        <v>2</v>
      </c>
      <c r="E431">
        <v>28</v>
      </c>
      <c r="F431" t="s">
        <v>22</v>
      </c>
      <c r="G431" t="s">
        <v>23</v>
      </c>
      <c r="H431">
        <v>3</v>
      </c>
      <c r="I431">
        <v>1</v>
      </c>
    </row>
    <row r="432" spans="1:9">
      <c r="A432" t="s">
        <v>27</v>
      </c>
      <c r="B432">
        <v>2014</v>
      </c>
      <c r="C432" t="s">
        <v>26</v>
      </c>
      <c r="D432">
        <v>3</v>
      </c>
      <c r="E432">
        <v>26</v>
      </c>
      <c r="F432" t="s">
        <v>22</v>
      </c>
      <c r="G432" t="s">
        <v>23</v>
      </c>
      <c r="H432">
        <v>4</v>
      </c>
      <c r="I432">
        <v>1</v>
      </c>
    </row>
    <row r="433" spans="1:9">
      <c r="A433" t="s">
        <v>27</v>
      </c>
      <c r="B433">
        <v>2017</v>
      </c>
      <c r="C433" t="s">
        <v>26</v>
      </c>
      <c r="D433">
        <v>2</v>
      </c>
      <c r="E433">
        <v>27</v>
      </c>
      <c r="F433" t="s">
        <v>22</v>
      </c>
      <c r="G433" t="s">
        <v>28</v>
      </c>
      <c r="H433">
        <v>5</v>
      </c>
      <c r="I433">
        <v>1</v>
      </c>
    </row>
    <row r="434" spans="1:9">
      <c r="A434" t="s">
        <v>29</v>
      </c>
      <c r="B434">
        <v>2013</v>
      </c>
      <c r="C434" t="s">
        <v>26</v>
      </c>
      <c r="D434">
        <v>3</v>
      </c>
      <c r="E434">
        <v>27</v>
      </c>
      <c r="F434" t="s">
        <v>22</v>
      </c>
      <c r="G434" t="s">
        <v>23</v>
      </c>
      <c r="H434">
        <v>5</v>
      </c>
      <c r="I434">
        <v>0</v>
      </c>
    </row>
    <row r="435" spans="1:9">
      <c r="A435" t="s">
        <v>27</v>
      </c>
      <c r="B435">
        <v>2014</v>
      </c>
      <c r="C435" t="s">
        <v>26</v>
      </c>
      <c r="D435">
        <v>3</v>
      </c>
      <c r="E435">
        <v>28</v>
      </c>
      <c r="F435" t="s">
        <v>25</v>
      </c>
      <c r="G435" t="s">
        <v>23</v>
      </c>
      <c r="H435">
        <v>1</v>
      </c>
      <c r="I435">
        <v>0</v>
      </c>
    </row>
    <row r="436" spans="1:9">
      <c r="A436" t="s">
        <v>20</v>
      </c>
      <c r="B436">
        <v>2017</v>
      </c>
      <c r="C436" t="s">
        <v>24</v>
      </c>
      <c r="D436">
        <v>3</v>
      </c>
      <c r="E436">
        <v>27</v>
      </c>
      <c r="F436" t="s">
        <v>22</v>
      </c>
      <c r="G436" t="s">
        <v>23</v>
      </c>
      <c r="H436">
        <v>5</v>
      </c>
      <c r="I436">
        <v>0</v>
      </c>
    </row>
    <row r="437" spans="1:9">
      <c r="A437" t="s">
        <v>20</v>
      </c>
      <c r="B437">
        <v>2015</v>
      </c>
      <c r="C437" t="s">
        <v>24</v>
      </c>
      <c r="D437">
        <v>3</v>
      </c>
      <c r="E437">
        <v>26</v>
      </c>
      <c r="F437" t="s">
        <v>25</v>
      </c>
      <c r="G437" t="s">
        <v>28</v>
      </c>
      <c r="H437">
        <v>4</v>
      </c>
      <c r="I437">
        <v>1</v>
      </c>
    </row>
    <row r="438" spans="1:9">
      <c r="A438" t="s">
        <v>27</v>
      </c>
      <c r="B438">
        <v>2014</v>
      </c>
      <c r="C438" t="s">
        <v>21</v>
      </c>
      <c r="D438">
        <v>3</v>
      </c>
      <c r="E438">
        <v>26</v>
      </c>
      <c r="F438" t="s">
        <v>22</v>
      </c>
      <c r="G438" t="s">
        <v>23</v>
      </c>
      <c r="H438">
        <v>4</v>
      </c>
      <c r="I438">
        <v>1</v>
      </c>
    </row>
    <row r="439" spans="1:9">
      <c r="A439" t="s">
        <v>27</v>
      </c>
      <c r="B439">
        <v>2012</v>
      </c>
      <c r="C439" t="s">
        <v>24</v>
      </c>
      <c r="D439">
        <v>3</v>
      </c>
      <c r="E439">
        <v>27</v>
      </c>
      <c r="F439" t="s">
        <v>22</v>
      </c>
      <c r="G439" t="s">
        <v>23</v>
      </c>
      <c r="H439">
        <v>5</v>
      </c>
      <c r="I439">
        <v>0</v>
      </c>
    </row>
    <row r="440" spans="1:9">
      <c r="A440" t="s">
        <v>20</v>
      </c>
      <c r="B440">
        <v>2017</v>
      </c>
      <c r="C440" t="s">
        <v>21</v>
      </c>
      <c r="D440">
        <v>3</v>
      </c>
      <c r="E440">
        <v>26</v>
      </c>
      <c r="F440" t="s">
        <v>22</v>
      </c>
      <c r="G440" t="s">
        <v>23</v>
      </c>
      <c r="H440">
        <v>4</v>
      </c>
      <c r="I440">
        <v>0</v>
      </c>
    </row>
    <row r="441" spans="1:9">
      <c r="A441" t="s">
        <v>27</v>
      </c>
      <c r="B441">
        <v>2017</v>
      </c>
      <c r="C441" t="s">
        <v>24</v>
      </c>
      <c r="D441">
        <v>2</v>
      </c>
      <c r="E441">
        <v>27</v>
      </c>
      <c r="F441" t="s">
        <v>22</v>
      </c>
      <c r="G441" t="s">
        <v>23</v>
      </c>
      <c r="H441">
        <v>5</v>
      </c>
      <c r="I441">
        <v>1</v>
      </c>
    </row>
    <row r="442" spans="1:9">
      <c r="A442" t="s">
        <v>20</v>
      </c>
      <c r="B442">
        <v>2017</v>
      </c>
      <c r="C442" t="s">
        <v>21</v>
      </c>
      <c r="D442">
        <v>3</v>
      </c>
      <c r="E442">
        <v>27</v>
      </c>
      <c r="F442" t="s">
        <v>22</v>
      </c>
      <c r="G442" t="s">
        <v>23</v>
      </c>
      <c r="H442">
        <v>5</v>
      </c>
      <c r="I442">
        <v>0</v>
      </c>
    </row>
    <row r="443" spans="1:9">
      <c r="A443" t="s">
        <v>20</v>
      </c>
      <c r="B443">
        <v>2016</v>
      </c>
      <c r="C443" t="s">
        <v>21</v>
      </c>
      <c r="D443">
        <v>3</v>
      </c>
      <c r="E443">
        <v>25</v>
      </c>
      <c r="F443" t="s">
        <v>22</v>
      </c>
      <c r="G443" t="s">
        <v>23</v>
      </c>
      <c r="H443">
        <v>3</v>
      </c>
      <c r="I443">
        <v>1</v>
      </c>
    </row>
    <row r="444" spans="1:9">
      <c r="A444" t="s">
        <v>20</v>
      </c>
      <c r="B444">
        <v>2016</v>
      </c>
      <c r="C444" t="s">
        <v>24</v>
      </c>
      <c r="D444">
        <v>3</v>
      </c>
      <c r="E444">
        <v>27</v>
      </c>
      <c r="F444" t="s">
        <v>22</v>
      </c>
      <c r="G444" t="s">
        <v>28</v>
      </c>
      <c r="H444">
        <v>5</v>
      </c>
      <c r="I444">
        <v>0</v>
      </c>
    </row>
    <row r="445" spans="1:9">
      <c r="A445" t="s">
        <v>20</v>
      </c>
      <c r="B445">
        <v>2014</v>
      </c>
      <c r="C445" t="s">
        <v>24</v>
      </c>
      <c r="D445">
        <v>3</v>
      </c>
      <c r="E445">
        <v>25</v>
      </c>
      <c r="F445" t="s">
        <v>22</v>
      </c>
      <c r="G445" t="s">
        <v>23</v>
      </c>
      <c r="H445">
        <v>3</v>
      </c>
      <c r="I445">
        <v>0</v>
      </c>
    </row>
    <row r="446" spans="1:9">
      <c r="A446" t="s">
        <v>20</v>
      </c>
      <c r="B446">
        <v>2017</v>
      </c>
      <c r="C446" t="s">
        <v>21</v>
      </c>
      <c r="D446">
        <v>3</v>
      </c>
      <c r="E446">
        <v>28</v>
      </c>
      <c r="F446" t="s">
        <v>22</v>
      </c>
      <c r="G446" t="s">
        <v>23</v>
      </c>
      <c r="H446">
        <v>1</v>
      </c>
      <c r="I446">
        <v>0</v>
      </c>
    </row>
    <row r="447" spans="1:9">
      <c r="A447" t="s">
        <v>27</v>
      </c>
      <c r="B447">
        <v>2012</v>
      </c>
      <c r="C447" t="s">
        <v>24</v>
      </c>
      <c r="D447">
        <v>3</v>
      </c>
      <c r="E447">
        <v>24</v>
      </c>
      <c r="F447" t="s">
        <v>22</v>
      </c>
      <c r="G447" t="s">
        <v>23</v>
      </c>
      <c r="H447">
        <v>2</v>
      </c>
      <c r="I447">
        <v>0</v>
      </c>
    </row>
    <row r="448" spans="1:9">
      <c r="A448" t="s">
        <v>20</v>
      </c>
      <c r="B448">
        <v>2014</v>
      </c>
      <c r="C448" t="s">
        <v>21</v>
      </c>
      <c r="D448">
        <v>3</v>
      </c>
      <c r="E448">
        <v>25</v>
      </c>
      <c r="F448" t="s">
        <v>22</v>
      </c>
      <c r="G448" t="s">
        <v>28</v>
      </c>
      <c r="H448">
        <v>3</v>
      </c>
      <c r="I448">
        <v>0</v>
      </c>
    </row>
    <row r="449" spans="1:9">
      <c r="A449" t="s">
        <v>20</v>
      </c>
      <c r="B449">
        <v>2013</v>
      </c>
      <c r="C449" t="s">
        <v>24</v>
      </c>
      <c r="D449">
        <v>2</v>
      </c>
      <c r="E449">
        <v>25</v>
      </c>
      <c r="F449" t="s">
        <v>22</v>
      </c>
      <c r="G449" t="s">
        <v>23</v>
      </c>
      <c r="H449">
        <v>3</v>
      </c>
      <c r="I449">
        <v>1</v>
      </c>
    </row>
    <row r="450" spans="1:9">
      <c r="A450" t="s">
        <v>20</v>
      </c>
      <c r="B450">
        <v>2012</v>
      </c>
      <c r="C450" t="s">
        <v>24</v>
      </c>
      <c r="D450">
        <v>3</v>
      </c>
      <c r="E450">
        <v>27</v>
      </c>
      <c r="F450" t="s">
        <v>22</v>
      </c>
      <c r="G450" t="s">
        <v>23</v>
      </c>
      <c r="H450">
        <v>5</v>
      </c>
      <c r="I450">
        <v>0</v>
      </c>
    </row>
    <row r="451" spans="1:9">
      <c r="A451" t="s">
        <v>20</v>
      </c>
      <c r="B451">
        <v>2017</v>
      </c>
      <c r="C451" t="s">
        <v>21</v>
      </c>
      <c r="D451">
        <v>3</v>
      </c>
      <c r="E451">
        <v>26</v>
      </c>
      <c r="F451" t="s">
        <v>22</v>
      </c>
      <c r="G451" t="s">
        <v>23</v>
      </c>
      <c r="H451">
        <v>4</v>
      </c>
      <c r="I451">
        <v>0</v>
      </c>
    </row>
    <row r="452" spans="1:9">
      <c r="A452" t="s">
        <v>20</v>
      </c>
      <c r="B452">
        <v>2013</v>
      </c>
      <c r="C452" t="s">
        <v>24</v>
      </c>
      <c r="D452">
        <v>3</v>
      </c>
      <c r="E452">
        <v>26</v>
      </c>
      <c r="F452" t="s">
        <v>22</v>
      </c>
      <c r="G452" t="s">
        <v>23</v>
      </c>
      <c r="H452">
        <v>4</v>
      </c>
      <c r="I452">
        <v>0</v>
      </c>
    </row>
    <row r="453" spans="1:9">
      <c r="A453" t="s">
        <v>20</v>
      </c>
      <c r="B453">
        <v>2016</v>
      </c>
      <c r="C453" t="s">
        <v>21</v>
      </c>
      <c r="D453">
        <v>3</v>
      </c>
      <c r="E453">
        <v>24</v>
      </c>
      <c r="F453" t="s">
        <v>22</v>
      </c>
      <c r="G453" t="s">
        <v>23</v>
      </c>
      <c r="H453">
        <v>2</v>
      </c>
      <c r="I453">
        <v>0</v>
      </c>
    </row>
    <row r="454" spans="1:9">
      <c r="A454" t="s">
        <v>20</v>
      </c>
      <c r="B454">
        <v>2014</v>
      </c>
      <c r="C454" t="s">
        <v>21</v>
      </c>
      <c r="D454">
        <v>3</v>
      </c>
      <c r="E454">
        <v>25</v>
      </c>
      <c r="F454" t="s">
        <v>25</v>
      </c>
      <c r="G454" t="s">
        <v>23</v>
      </c>
      <c r="H454">
        <v>3</v>
      </c>
      <c r="I454">
        <v>0</v>
      </c>
    </row>
    <row r="455" spans="1:9">
      <c r="A455" t="s">
        <v>20</v>
      </c>
      <c r="B455">
        <v>2015</v>
      </c>
      <c r="C455" t="s">
        <v>26</v>
      </c>
      <c r="D455">
        <v>3</v>
      </c>
      <c r="E455">
        <v>25</v>
      </c>
      <c r="F455" t="s">
        <v>22</v>
      </c>
      <c r="G455" t="s">
        <v>23</v>
      </c>
      <c r="H455">
        <v>3</v>
      </c>
      <c r="I455">
        <v>0</v>
      </c>
    </row>
    <row r="456" spans="1:9">
      <c r="A456" t="s">
        <v>29</v>
      </c>
      <c r="B456">
        <v>2012</v>
      </c>
      <c r="C456" t="s">
        <v>24</v>
      </c>
      <c r="D456">
        <v>3</v>
      </c>
      <c r="E456">
        <v>24</v>
      </c>
      <c r="F456" t="s">
        <v>22</v>
      </c>
      <c r="G456" t="s">
        <v>23</v>
      </c>
      <c r="H456">
        <v>2</v>
      </c>
      <c r="I456">
        <v>0</v>
      </c>
    </row>
    <row r="457" spans="1:9">
      <c r="A457" t="s">
        <v>20</v>
      </c>
      <c r="B457">
        <v>2013</v>
      </c>
      <c r="C457" t="s">
        <v>21</v>
      </c>
      <c r="D457">
        <v>3</v>
      </c>
      <c r="E457">
        <v>27</v>
      </c>
      <c r="F457" t="s">
        <v>22</v>
      </c>
      <c r="G457" t="s">
        <v>23</v>
      </c>
      <c r="H457">
        <v>5</v>
      </c>
      <c r="I457">
        <v>0</v>
      </c>
    </row>
    <row r="458" spans="1:9">
      <c r="A458" t="s">
        <v>20</v>
      </c>
      <c r="B458">
        <v>2015</v>
      </c>
      <c r="C458" t="s">
        <v>21</v>
      </c>
      <c r="D458">
        <v>3</v>
      </c>
      <c r="E458">
        <v>25</v>
      </c>
      <c r="F458" t="s">
        <v>22</v>
      </c>
      <c r="G458" t="s">
        <v>23</v>
      </c>
      <c r="H458">
        <v>3</v>
      </c>
      <c r="I458">
        <v>0</v>
      </c>
    </row>
    <row r="459" spans="1:9">
      <c r="A459" t="s">
        <v>20</v>
      </c>
      <c r="B459">
        <v>2016</v>
      </c>
      <c r="C459" t="s">
        <v>21</v>
      </c>
      <c r="D459">
        <v>3</v>
      </c>
      <c r="E459">
        <v>26</v>
      </c>
      <c r="F459" t="s">
        <v>22</v>
      </c>
      <c r="G459" t="s">
        <v>23</v>
      </c>
      <c r="H459">
        <v>4</v>
      </c>
      <c r="I459">
        <v>0</v>
      </c>
    </row>
    <row r="460" spans="1:9">
      <c r="A460" t="s">
        <v>27</v>
      </c>
      <c r="B460">
        <v>2015</v>
      </c>
      <c r="C460" t="s">
        <v>26</v>
      </c>
      <c r="D460">
        <v>3</v>
      </c>
      <c r="E460">
        <v>24</v>
      </c>
      <c r="F460" t="s">
        <v>25</v>
      </c>
      <c r="G460" t="s">
        <v>23</v>
      </c>
      <c r="H460">
        <v>2</v>
      </c>
      <c r="I460">
        <v>0</v>
      </c>
    </row>
    <row r="461" spans="1:9">
      <c r="A461" t="s">
        <v>20</v>
      </c>
      <c r="B461">
        <v>2012</v>
      </c>
      <c r="C461" t="s">
        <v>21</v>
      </c>
      <c r="D461">
        <v>3</v>
      </c>
      <c r="E461">
        <v>26</v>
      </c>
      <c r="F461" t="s">
        <v>22</v>
      </c>
      <c r="G461" t="s">
        <v>23</v>
      </c>
      <c r="H461">
        <v>4</v>
      </c>
      <c r="I461">
        <v>0</v>
      </c>
    </row>
    <row r="462" spans="1:9">
      <c r="A462" t="s">
        <v>20</v>
      </c>
      <c r="B462">
        <v>2013</v>
      </c>
      <c r="C462" t="s">
        <v>24</v>
      </c>
      <c r="D462">
        <v>3</v>
      </c>
      <c r="E462">
        <v>24</v>
      </c>
      <c r="F462" t="s">
        <v>22</v>
      </c>
      <c r="G462" t="s">
        <v>23</v>
      </c>
      <c r="H462">
        <v>2</v>
      </c>
      <c r="I462">
        <v>0</v>
      </c>
    </row>
    <row r="463" spans="1:9">
      <c r="A463" t="s">
        <v>27</v>
      </c>
      <c r="B463">
        <v>2017</v>
      </c>
      <c r="C463" t="s">
        <v>26</v>
      </c>
      <c r="D463">
        <v>3</v>
      </c>
      <c r="E463">
        <v>24</v>
      </c>
      <c r="F463" t="s">
        <v>22</v>
      </c>
      <c r="G463" t="s">
        <v>23</v>
      </c>
      <c r="H463">
        <v>2</v>
      </c>
      <c r="I463">
        <v>1</v>
      </c>
    </row>
    <row r="464" spans="1:9">
      <c r="A464" t="s">
        <v>20</v>
      </c>
      <c r="B464">
        <v>2014</v>
      </c>
      <c r="C464" t="s">
        <v>21</v>
      </c>
      <c r="D464">
        <v>1</v>
      </c>
      <c r="E464">
        <v>25</v>
      </c>
      <c r="F464" t="s">
        <v>22</v>
      </c>
      <c r="G464" t="s">
        <v>28</v>
      </c>
      <c r="H464">
        <v>3</v>
      </c>
      <c r="I464">
        <v>0</v>
      </c>
    </row>
    <row r="465" spans="1:9">
      <c r="A465" t="s">
        <v>20</v>
      </c>
      <c r="B465">
        <v>2018</v>
      </c>
      <c r="C465" t="s">
        <v>21</v>
      </c>
      <c r="D465">
        <v>3</v>
      </c>
      <c r="E465">
        <v>28</v>
      </c>
      <c r="F465" t="s">
        <v>22</v>
      </c>
      <c r="G465" t="s">
        <v>23</v>
      </c>
      <c r="H465">
        <v>1</v>
      </c>
      <c r="I465">
        <v>1</v>
      </c>
    </row>
    <row r="466" spans="1:9">
      <c r="A466" t="s">
        <v>20</v>
      </c>
      <c r="B466">
        <v>2017</v>
      </c>
      <c r="C466" t="s">
        <v>21</v>
      </c>
      <c r="D466">
        <v>3</v>
      </c>
      <c r="E466">
        <v>28</v>
      </c>
      <c r="F466" t="s">
        <v>22</v>
      </c>
      <c r="G466" t="s">
        <v>28</v>
      </c>
      <c r="H466">
        <v>3</v>
      </c>
      <c r="I466">
        <v>0</v>
      </c>
    </row>
    <row r="467" spans="1:9">
      <c r="A467" t="s">
        <v>27</v>
      </c>
      <c r="B467">
        <v>2013</v>
      </c>
      <c r="C467" t="s">
        <v>21</v>
      </c>
      <c r="D467">
        <v>3</v>
      </c>
      <c r="E467">
        <v>28</v>
      </c>
      <c r="F467" t="s">
        <v>25</v>
      </c>
      <c r="G467" t="s">
        <v>28</v>
      </c>
      <c r="H467">
        <v>2</v>
      </c>
      <c r="I467">
        <v>1</v>
      </c>
    </row>
    <row r="468" spans="1:9">
      <c r="A468" t="s">
        <v>20</v>
      </c>
      <c r="B468">
        <v>2013</v>
      </c>
      <c r="C468" t="s">
        <v>21</v>
      </c>
      <c r="D468">
        <v>3</v>
      </c>
      <c r="E468">
        <v>26</v>
      </c>
      <c r="F468" t="s">
        <v>22</v>
      </c>
      <c r="G468" t="s">
        <v>28</v>
      </c>
      <c r="H468">
        <v>4</v>
      </c>
      <c r="I468">
        <v>0</v>
      </c>
    </row>
    <row r="469" spans="1:9">
      <c r="A469" t="s">
        <v>27</v>
      </c>
      <c r="B469">
        <v>2018</v>
      </c>
      <c r="C469" t="s">
        <v>26</v>
      </c>
      <c r="D469">
        <v>1</v>
      </c>
      <c r="E469">
        <v>24</v>
      </c>
      <c r="F469" t="s">
        <v>22</v>
      </c>
      <c r="G469" t="s">
        <v>28</v>
      </c>
      <c r="H469">
        <v>2</v>
      </c>
      <c r="I469">
        <v>1</v>
      </c>
    </row>
    <row r="470" spans="1:9">
      <c r="A470" t="s">
        <v>20</v>
      </c>
      <c r="B470">
        <v>2012</v>
      </c>
      <c r="C470" t="s">
        <v>21</v>
      </c>
      <c r="D470">
        <v>3</v>
      </c>
      <c r="E470">
        <v>25</v>
      </c>
      <c r="F470" t="s">
        <v>22</v>
      </c>
      <c r="G470" t="s">
        <v>23</v>
      </c>
      <c r="H470">
        <v>3</v>
      </c>
      <c r="I470">
        <v>0</v>
      </c>
    </row>
    <row r="471" spans="1:9">
      <c r="A471" t="s">
        <v>29</v>
      </c>
      <c r="B471">
        <v>2013</v>
      </c>
      <c r="C471" t="s">
        <v>26</v>
      </c>
      <c r="D471">
        <v>2</v>
      </c>
      <c r="E471">
        <v>27</v>
      </c>
      <c r="F471" t="s">
        <v>25</v>
      </c>
      <c r="G471" t="s">
        <v>23</v>
      </c>
      <c r="H471">
        <v>5</v>
      </c>
      <c r="I471">
        <v>0</v>
      </c>
    </row>
    <row r="472" spans="1:9">
      <c r="A472" t="s">
        <v>27</v>
      </c>
      <c r="B472">
        <v>2018</v>
      </c>
      <c r="C472" t="s">
        <v>26</v>
      </c>
      <c r="D472">
        <v>3</v>
      </c>
      <c r="E472">
        <v>28</v>
      </c>
      <c r="F472" t="s">
        <v>22</v>
      </c>
      <c r="G472" t="s">
        <v>28</v>
      </c>
      <c r="H472">
        <v>2</v>
      </c>
      <c r="I472">
        <v>1</v>
      </c>
    </row>
    <row r="473" spans="1:9">
      <c r="A473" t="s">
        <v>20</v>
      </c>
      <c r="B473">
        <v>2014</v>
      </c>
      <c r="C473" t="s">
        <v>21</v>
      </c>
      <c r="D473">
        <v>3</v>
      </c>
      <c r="E473">
        <v>28</v>
      </c>
      <c r="F473" t="s">
        <v>22</v>
      </c>
      <c r="G473" t="s">
        <v>23</v>
      </c>
      <c r="H473">
        <v>3</v>
      </c>
      <c r="I473">
        <v>1</v>
      </c>
    </row>
    <row r="474" spans="1:9">
      <c r="A474" t="s">
        <v>20</v>
      </c>
      <c r="B474">
        <v>2014</v>
      </c>
      <c r="C474" t="s">
        <v>24</v>
      </c>
      <c r="D474">
        <v>3</v>
      </c>
      <c r="E474">
        <v>27</v>
      </c>
      <c r="F474" t="s">
        <v>22</v>
      </c>
      <c r="G474" t="s">
        <v>23</v>
      </c>
      <c r="H474">
        <v>5</v>
      </c>
      <c r="I474">
        <v>0</v>
      </c>
    </row>
    <row r="475" spans="1:9">
      <c r="A475" t="s">
        <v>20</v>
      </c>
      <c r="B475">
        <v>2013</v>
      </c>
      <c r="C475" t="s">
        <v>26</v>
      </c>
      <c r="D475">
        <v>3</v>
      </c>
      <c r="E475">
        <v>24</v>
      </c>
      <c r="F475" t="s">
        <v>25</v>
      </c>
      <c r="G475" t="s">
        <v>23</v>
      </c>
      <c r="H475">
        <v>2</v>
      </c>
      <c r="I475">
        <v>1</v>
      </c>
    </row>
    <row r="476" spans="1:9">
      <c r="A476" t="s">
        <v>20</v>
      </c>
      <c r="B476">
        <v>2015</v>
      </c>
      <c r="C476" t="s">
        <v>24</v>
      </c>
      <c r="D476">
        <v>2</v>
      </c>
      <c r="E476">
        <v>28</v>
      </c>
      <c r="F476" t="s">
        <v>25</v>
      </c>
      <c r="G476" t="s">
        <v>23</v>
      </c>
      <c r="H476">
        <v>1</v>
      </c>
      <c r="I476">
        <v>1</v>
      </c>
    </row>
    <row r="477" spans="1:9">
      <c r="A477" t="s">
        <v>20</v>
      </c>
      <c r="B477">
        <v>2015</v>
      </c>
      <c r="C477" t="s">
        <v>24</v>
      </c>
      <c r="D477">
        <v>2</v>
      </c>
      <c r="E477">
        <v>26</v>
      </c>
      <c r="F477" t="s">
        <v>25</v>
      </c>
      <c r="G477" t="s">
        <v>23</v>
      </c>
      <c r="H477">
        <v>4</v>
      </c>
      <c r="I477">
        <v>1</v>
      </c>
    </row>
    <row r="478" spans="1:9">
      <c r="A478" t="s">
        <v>20</v>
      </c>
      <c r="B478">
        <v>2017</v>
      </c>
      <c r="C478" t="s">
        <v>26</v>
      </c>
      <c r="D478">
        <v>2</v>
      </c>
      <c r="E478">
        <v>28</v>
      </c>
      <c r="F478" t="s">
        <v>25</v>
      </c>
      <c r="G478" t="s">
        <v>23</v>
      </c>
      <c r="H478">
        <v>3</v>
      </c>
      <c r="I478">
        <v>0</v>
      </c>
    </row>
    <row r="479" spans="1:9">
      <c r="A479" t="s">
        <v>27</v>
      </c>
      <c r="B479">
        <v>2012</v>
      </c>
      <c r="C479" t="s">
        <v>24</v>
      </c>
      <c r="D479">
        <v>3</v>
      </c>
      <c r="E479">
        <v>27</v>
      </c>
      <c r="F479" t="s">
        <v>25</v>
      </c>
      <c r="G479" t="s">
        <v>23</v>
      </c>
      <c r="H479">
        <v>5</v>
      </c>
      <c r="I479">
        <v>1</v>
      </c>
    </row>
    <row r="480" spans="1:9">
      <c r="A480" t="s">
        <v>27</v>
      </c>
      <c r="B480">
        <v>2017</v>
      </c>
      <c r="C480" t="s">
        <v>24</v>
      </c>
      <c r="D480">
        <v>3</v>
      </c>
      <c r="E480">
        <v>25</v>
      </c>
      <c r="F480" t="s">
        <v>25</v>
      </c>
      <c r="G480" t="s">
        <v>28</v>
      </c>
      <c r="H480">
        <v>3</v>
      </c>
      <c r="I480">
        <v>1</v>
      </c>
    </row>
    <row r="481" spans="1:9">
      <c r="A481" t="s">
        <v>27</v>
      </c>
      <c r="B481">
        <v>2013</v>
      </c>
      <c r="C481" t="s">
        <v>26</v>
      </c>
      <c r="D481">
        <v>2</v>
      </c>
      <c r="E481">
        <v>25</v>
      </c>
      <c r="F481" t="s">
        <v>22</v>
      </c>
      <c r="G481" t="s">
        <v>23</v>
      </c>
      <c r="H481">
        <v>3</v>
      </c>
      <c r="I481">
        <v>1</v>
      </c>
    </row>
    <row r="482" spans="1:9">
      <c r="A482" t="s">
        <v>27</v>
      </c>
      <c r="B482">
        <v>2017</v>
      </c>
      <c r="C482" t="s">
        <v>26</v>
      </c>
      <c r="D482">
        <v>2</v>
      </c>
      <c r="E482">
        <v>27</v>
      </c>
      <c r="F482" t="s">
        <v>22</v>
      </c>
      <c r="G482" t="s">
        <v>23</v>
      </c>
      <c r="H482">
        <v>5</v>
      </c>
      <c r="I482">
        <v>1</v>
      </c>
    </row>
    <row r="483" spans="1:9">
      <c r="A483" t="s">
        <v>20</v>
      </c>
      <c r="B483">
        <v>2017</v>
      </c>
      <c r="C483" t="s">
        <v>21</v>
      </c>
      <c r="D483">
        <v>3</v>
      </c>
      <c r="E483">
        <v>24</v>
      </c>
      <c r="F483" t="s">
        <v>22</v>
      </c>
      <c r="G483" t="s">
        <v>23</v>
      </c>
      <c r="H483">
        <v>2</v>
      </c>
      <c r="I483">
        <v>0</v>
      </c>
    </row>
    <row r="484" spans="1:9">
      <c r="A484" t="s">
        <v>20</v>
      </c>
      <c r="B484">
        <v>2016</v>
      </c>
      <c r="C484" t="s">
        <v>24</v>
      </c>
      <c r="D484">
        <v>2</v>
      </c>
      <c r="E484">
        <v>24</v>
      </c>
      <c r="F484" t="s">
        <v>25</v>
      </c>
      <c r="G484" t="s">
        <v>23</v>
      </c>
      <c r="H484">
        <v>2</v>
      </c>
      <c r="I484">
        <v>1</v>
      </c>
    </row>
    <row r="485" spans="1:9">
      <c r="A485" t="s">
        <v>20</v>
      </c>
      <c r="B485">
        <v>2012</v>
      </c>
      <c r="C485" t="s">
        <v>21</v>
      </c>
      <c r="D485">
        <v>3</v>
      </c>
      <c r="E485">
        <v>26</v>
      </c>
      <c r="F485" t="s">
        <v>25</v>
      </c>
      <c r="G485" t="s">
        <v>23</v>
      </c>
      <c r="H485">
        <v>4</v>
      </c>
      <c r="I485">
        <v>0</v>
      </c>
    </row>
    <row r="486" spans="1:9">
      <c r="A486" t="s">
        <v>20</v>
      </c>
      <c r="B486">
        <v>2012</v>
      </c>
      <c r="C486" t="s">
        <v>21</v>
      </c>
      <c r="D486">
        <v>3</v>
      </c>
      <c r="E486">
        <v>24</v>
      </c>
      <c r="F486" t="s">
        <v>22</v>
      </c>
      <c r="G486" t="s">
        <v>23</v>
      </c>
      <c r="H486">
        <v>2</v>
      </c>
      <c r="I486">
        <v>1</v>
      </c>
    </row>
    <row r="487" spans="1:9">
      <c r="A487" t="s">
        <v>27</v>
      </c>
      <c r="B487">
        <v>2017</v>
      </c>
      <c r="C487" t="s">
        <v>24</v>
      </c>
      <c r="D487">
        <v>2</v>
      </c>
      <c r="E487">
        <v>24</v>
      </c>
      <c r="F487" t="s">
        <v>22</v>
      </c>
      <c r="G487" t="s">
        <v>23</v>
      </c>
      <c r="H487">
        <v>2</v>
      </c>
      <c r="I487">
        <v>0</v>
      </c>
    </row>
    <row r="488" spans="1:9">
      <c r="A488" t="s">
        <v>20</v>
      </c>
      <c r="B488">
        <v>2015</v>
      </c>
      <c r="C488" t="s">
        <v>24</v>
      </c>
      <c r="D488">
        <v>2</v>
      </c>
      <c r="E488">
        <v>25</v>
      </c>
      <c r="F488" t="s">
        <v>25</v>
      </c>
      <c r="G488" t="s">
        <v>28</v>
      </c>
      <c r="H488">
        <v>3</v>
      </c>
      <c r="I488">
        <v>1</v>
      </c>
    </row>
    <row r="489" spans="1:9">
      <c r="A489" t="s">
        <v>20</v>
      </c>
      <c r="B489">
        <v>2015</v>
      </c>
      <c r="C489" t="s">
        <v>26</v>
      </c>
      <c r="D489">
        <v>3</v>
      </c>
      <c r="E489">
        <v>26</v>
      </c>
      <c r="F489" t="s">
        <v>25</v>
      </c>
      <c r="G489" t="s">
        <v>28</v>
      </c>
      <c r="H489">
        <v>4</v>
      </c>
      <c r="I489">
        <v>0</v>
      </c>
    </row>
    <row r="490" spans="1:9">
      <c r="A490" t="s">
        <v>20</v>
      </c>
      <c r="B490">
        <v>2013</v>
      </c>
      <c r="C490" t="s">
        <v>24</v>
      </c>
      <c r="D490">
        <v>2</v>
      </c>
      <c r="E490">
        <v>24</v>
      </c>
      <c r="F490" t="s">
        <v>22</v>
      </c>
      <c r="G490" t="s">
        <v>28</v>
      </c>
      <c r="H490">
        <v>2</v>
      </c>
      <c r="I490">
        <v>1</v>
      </c>
    </row>
    <row r="491" spans="1:9">
      <c r="A491" t="s">
        <v>20</v>
      </c>
      <c r="B491">
        <v>2013</v>
      </c>
      <c r="C491" t="s">
        <v>24</v>
      </c>
      <c r="D491">
        <v>3</v>
      </c>
      <c r="E491">
        <v>25</v>
      </c>
      <c r="F491" t="s">
        <v>22</v>
      </c>
      <c r="G491" t="s">
        <v>23</v>
      </c>
      <c r="H491">
        <v>3</v>
      </c>
      <c r="I491">
        <v>0</v>
      </c>
    </row>
    <row r="492" spans="1:9">
      <c r="A492" t="s">
        <v>29</v>
      </c>
      <c r="B492">
        <v>2015</v>
      </c>
      <c r="C492" t="s">
        <v>26</v>
      </c>
      <c r="D492">
        <v>2</v>
      </c>
      <c r="E492">
        <v>28</v>
      </c>
      <c r="F492" t="s">
        <v>25</v>
      </c>
      <c r="G492" t="s">
        <v>23</v>
      </c>
      <c r="H492">
        <v>1</v>
      </c>
      <c r="I492">
        <v>0</v>
      </c>
    </row>
    <row r="493" spans="1:9">
      <c r="A493" t="s">
        <v>20</v>
      </c>
      <c r="B493">
        <v>2016</v>
      </c>
      <c r="C493" t="s">
        <v>24</v>
      </c>
      <c r="D493">
        <v>3</v>
      </c>
      <c r="E493">
        <v>24</v>
      </c>
      <c r="F493" t="s">
        <v>22</v>
      </c>
      <c r="G493" t="s">
        <v>23</v>
      </c>
      <c r="H493">
        <v>2</v>
      </c>
      <c r="I493">
        <v>0</v>
      </c>
    </row>
    <row r="494" spans="1:9">
      <c r="A494" t="s">
        <v>20</v>
      </c>
      <c r="B494">
        <v>2017</v>
      </c>
      <c r="C494" t="s">
        <v>21</v>
      </c>
      <c r="D494">
        <v>3</v>
      </c>
      <c r="E494">
        <v>24</v>
      </c>
      <c r="F494" t="s">
        <v>25</v>
      </c>
      <c r="G494" t="s">
        <v>23</v>
      </c>
      <c r="H494">
        <v>2</v>
      </c>
      <c r="I494">
        <v>0</v>
      </c>
    </row>
    <row r="495" spans="1:9">
      <c r="A495" t="s">
        <v>20</v>
      </c>
      <c r="B495">
        <v>2016</v>
      </c>
      <c r="C495" t="s">
        <v>21</v>
      </c>
      <c r="D495">
        <v>3</v>
      </c>
      <c r="E495">
        <v>27</v>
      </c>
      <c r="F495" t="s">
        <v>22</v>
      </c>
      <c r="G495" t="s">
        <v>23</v>
      </c>
      <c r="H495">
        <v>5</v>
      </c>
      <c r="I495">
        <v>0</v>
      </c>
    </row>
    <row r="496" spans="1:9">
      <c r="A496" t="s">
        <v>20</v>
      </c>
      <c r="B496">
        <v>2017</v>
      </c>
      <c r="C496" t="s">
        <v>21</v>
      </c>
      <c r="D496">
        <v>3</v>
      </c>
      <c r="E496">
        <v>25</v>
      </c>
      <c r="F496" t="s">
        <v>25</v>
      </c>
      <c r="G496" t="s">
        <v>23</v>
      </c>
      <c r="H496">
        <v>3</v>
      </c>
      <c r="I496">
        <v>0</v>
      </c>
    </row>
    <row r="497" spans="1:9">
      <c r="A497" t="s">
        <v>27</v>
      </c>
      <c r="B497">
        <v>2014</v>
      </c>
      <c r="C497" t="s">
        <v>26</v>
      </c>
      <c r="D497">
        <v>3</v>
      </c>
      <c r="E497">
        <v>27</v>
      </c>
      <c r="F497" t="s">
        <v>22</v>
      </c>
      <c r="G497" t="s">
        <v>23</v>
      </c>
      <c r="H497">
        <v>5</v>
      </c>
      <c r="I497">
        <v>0</v>
      </c>
    </row>
    <row r="498" spans="1:9">
      <c r="A498" t="s">
        <v>20</v>
      </c>
      <c r="B498">
        <v>2016</v>
      </c>
      <c r="C498" t="s">
        <v>21</v>
      </c>
      <c r="D498">
        <v>3</v>
      </c>
      <c r="E498">
        <v>27</v>
      </c>
      <c r="F498" t="s">
        <v>22</v>
      </c>
      <c r="G498" t="s">
        <v>23</v>
      </c>
      <c r="H498">
        <v>5</v>
      </c>
      <c r="I498">
        <v>0</v>
      </c>
    </row>
    <row r="499" spans="1:9">
      <c r="A499" t="s">
        <v>20</v>
      </c>
      <c r="B499">
        <v>2016</v>
      </c>
      <c r="C499" t="s">
        <v>21</v>
      </c>
      <c r="D499">
        <v>3</v>
      </c>
      <c r="E499">
        <v>28</v>
      </c>
      <c r="F499" t="s">
        <v>25</v>
      </c>
      <c r="G499" t="s">
        <v>23</v>
      </c>
      <c r="H499">
        <v>3</v>
      </c>
      <c r="I499">
        <v>0</v>
      </c>
    </row>
    <row r="500" spans="1:9">
      <c r="A500" t="s">
        <v>20</v>
      </c>
      <c r="B500">
        <v>2018</v>
      </c>
      <c r="C500" t="s">
        <v>24</v>
      </c>
      <c r="D500">
        <v>3</v>
      </c>
      <c r="E500">
        <v>25</v>
      </c>
      <c r="F500" t="s">
        <v>22</v>
      </c>
      <c r="G500" t="s">
        <v>23</v>
      </c>
      <c r="H500">
        <v>3</v>
      </c>
      <c r="I500">
        <v>1</v>
      </c>
    </row>
    <row r="501" spans="1:9">
      <c r="A501" t="s">
        <v>20</v>
      </c>
      <c r="B501">
        <v>2013</v>
      </c>
      <c r="C501" t="s">
        <v>21</v>
      </c>
      <c r="D501">
        <v>3</v>
      </c>
      <c r="E501">
        <v>26</v>
      </c>
      <c r="F501" t="s">
        <v>22</v>
      </c>
      <c r="G501" t="s">
        <v>28</v>
      </c>
      <c r="H501">
        <v>4</v>
      </c>
      <c r="I501">
        <v>1</v>
      </c>
    </row>
    <row r="502" spans="1:9">
      <c r="A502" t="s">
        <v>20</v>
      </c>
      <c r="B502">
        <v>2015</v>
      </c>
      <c r="C502" t="s">
        <v>26</v>
      </c>
      <c r="D502">
        <v>3</v>
      </c>
      <c r="E502">
        <v>25</v>
      </c>
      <c r="F502" t="s">
        <v>22</v>
      </c>
      <c r="G502" t="s">
        <v>23</v>
      </c>
      <c r="H502">
        <v>3</v>
      </c>
      <c r="I502">
        <v>1</v>
      </c>
    </row>
    <row r="503" spans="1:9">
      <c r="A503" t="s">
        <v>20</v>
      </c>
      <c r="B503">
        <v>2017</v>
      </c>
      <c r="C503" t="s">
        <v>26</v>
      </c>
      <c r="D503">
        <v>2</v>
      </c>
      <c r="E503">
        <v>25</v>
      </c>
      <c r="F503" t="s">
        <v>25</v>
      </c>
      <c r="G503" t="s">
        <v>23</v>
      </c>
      <c r="H503">
        <v>3</v>
      </c>
      <c r="I503">
        <v>1</v>
      </c>
    </row>
    <row r="504" spans="1:9">
      <c r="A504" t="s">
        <v>20</v>
      </c>
      <c r="B504">
        <v>2012</v>
      </c>
      <c r="C504" t="s">
        <v>21</v>
      </c>
      <c r="D504">
        <v>3</v>
      </c>
      <c r="E504">
        <v>25</v>
      </c>
      <c r="F504" t="s">
        <v>22</v>
      </c>
      <c r="G504" t="s">
        <v>28</v>
      </c>
      <c r="H504">
        <v>3</v>
      </c>
      <c r="I504">
        <v>0</v>
      </c>
    </row>
    <row r="505" spans="1:9">
      <c r="A505" t="s">
        <v>20</v>
      </c>
      <c r="B505">
        <v>2014</v>
      </c>
      <c r="C505" t="s">
        <v>26</v>
      </c>
      <c r="D505">
        <v>3</v>
      </c>
      <c r="E505">
        <v>28</v>
      </c>
      <c r="F505" t="s">
        <v>25</v>
      </c>
      <c r="G505" t="s">
        <v>23</v>
      </c>
      <c r="H505">
        <v>2</v>
      </c>
      <c r="I505">
        <v>0</v>
      </c>
    </row>
    <row r="506" spans="1:9">
      <c r="A506" t="s">
        <v>20</v>
      </c>
      <c r="B506">
        <v>2017</v>
      </c>
      <c r="C506" t="s">
        <v>26</v>
      </c>
      <c r="D506">
        <v>2</v>
      </c>
      <c r="E506">
        <v>27</v>
      </c>
      <c r="F506" t="s">
        <v>25</v>
      </c>
      <c r="G506" t="s">
        <v>23</v>
      </c>
      <c r="H506">
        <v>5</v>
      </c>
      <c r="I506">
        <v>0</v>
      </c>
    </row>
    <row r="507" spans="1:9">
      <c r="A507" t="s">
        <v>20</v>
      </c>
      <c r="B507">
        <v>2018</v>
      </c>
      <c r="C507" t="s">
        <v>24</v>
      </c>
      <c r="D507">
        <v>3</v>
      </c>
      <c r="E507">
        <v>26</v>
      </c>
      <c r="F507" t="s">
        <v>22</v>
      </c>
      <c r="G507" t="s">
        <v>23</v>
      </c>
      <c r="H507">
        <v>4</v>
      </c>
      <c r="I507">
        <v>1</v>
      </c>
    </row>
    <row r="508" spans="1:9">
      <c r="A508" t="s">
        <v>27</v>
      </c>
      <c r="B508">
        <v>2014</v>
      </c>
      <c r="C508" t="s">
        <v>26</v>
      </c>
      <c r="D508">
        <v>3</v>
      </c>
      <c r="E508">
        <v>28</v>
      </c>
      <c r="F508" t="s">
        <v>22</v>
      </c>
      <c r="G508" t="s">
        <v>23</v>
      </c>
      <c r="H508">
        <v>2</v>
      </c>
      <c r="I508">
        <v>0</v>
      </c>
    </row>
    <row r="509" spans="1:9">
      <c r="A509" t="s">
        <v>20</v>
      </c>
      <c r="B509">
        <v>2013</v>
      </c>
      <c r="C509" t="s">
        <v>21</v>
      </c>
      <c r="D509">
        <v>3</v>
      </c>
      <c r="E509">
        <v>27</v>
      </c>
      <c r="F509" t="s">
        <v>22</v>
      </c>
      <c r="G509" t="s">
        <v>23</v>
      </c>
      <c r="H509">
        <v>5</v>
      </c>
      <c r="I509">
        <v>1</v>
      </c>
    </row>
    <row r="510" spans="1:9">
      <c r="A510" t="s">
        <v>27</v>
      </c>
      <c r="B510">
        <v>2017</v>
      </c>
      <c r="C510" t="s">
        <v>24</v>
      </c>
      <c r="D510">
        <v>3</v>
      </c>
      <c r="E510">
        <v>25</v>
      </c>
      <c r="F510" t="s">
        <v>22</v>
      </c>
      <c r="G510" t="s">
        <v>23</v>
      </c>
      <c r="H510">
        <v>3</v>
      </c>
      <c r="I510">
        <v>1</v>
      </c>
    </row>
    <row r="511" spans="1:9">
      <c r="A511" t="s">
        <v>20</v>
      </c>
      <c r="B511">
        <v>2018</v>
      </c>
      <c r="C511" t="s">
        <v>21</v>
      </c>
      <c r="D511">
        <v>3</v>
      </c>
      <c r="E511">
        <v>28</v>
      </c>
      <c r="F511" t="s">
        <v>22</v>
      </c>
      <c r="G511" t="s">
        <v>23</v>
      </c>
      <c r="H511">
        <v>2</v>
      </c>
      <c r="I511">
        <v>1</v>
      </c>
    </row>
    <row r="512" spans="1:9">
      <c r="A512" t="s">
        <v>20</v>
      </c>
      <c r="B512">
        <v>2016</v>
      </c>
      <c r="C512" t="s">
        <v>21</v>
      </c>
      <c r="D512">
        <v>3</v>
      </c>
      <c r="E512">
        <v>24</v>
      </c>
      <c r="F512" t="s">
        <v>22</v>
      </c>
      <c r="G512" t="s">
        <v>23</v>
      </c>
      <c r="H512">
        <v>2</v>
      </c>
      <c r="I512">
        <v>0</v>
      </c>
    </row>
    <row r="513" spans="1:9">
      <c r="A513" t="s">
        <v>20</v>
      </c>
      <c r="B513">
        <v>2012</v>
      </c>
      <c r="C513" t="s">
        <v>21</v>
      </c>
      <c r="D513">
        <v>3</v>
      </c>
      <c r="E513">
        <v>24</v>
      </c>
      <c r="F513" t="s">
        <v>22</v>
      </c>
      <c r="G513" t="s">
        <v>28</v>
      </c>
      <c r="H513">
        <v>2</v>
      </c>
      <c r="I513">
        <v>0</v>
      </c>
    </row>
    <row r="514" spans="1:9">
      <c r="A514" t="s">
        <v>20</v>
      </c>
      <c r="B514">
        <v>2015</v>
      </c>
      <c r="C514" t="s">
        <v>21</v>
      </c>
      <c r="D514">
        <v>3</v>
      </c>
      <c r="E514">
        <v>28</v>
      </c>
      <c r="F514" t="s">
        <v>25</v>
      </c>
      <c r="G514" t="s">
        <v>23</v>
      </c>
      <c r="H514">
        <v>1</v>
      </c>
      <c r="I514">
        <v>0</v>
      </c>
    </row>
    <row r="515" spans="1:9">
      <c r="A515" t="s">
        <v>20</v>
      </c>
      <c r="B515">
        <v>2014</v>
      </c>
      <c r="C515" t="s">
        <v>21</v>
      </c>
      <c r="D515">
        <v>3</v>
      </c>
      <c r="E515">
        <v>24</v>
      </c>
      <c r="F515" t="s">
        <v>22</v>
      </c>
      <c r="G515" t="s">
        <v>23</v>
      </c>
      <c r="H515">
        <v>2</v>
      </c>
      <c r="I515">
        <v>0</v>
      </c>
    </row>
    <row r="516" spans="1:9">
      <c r="A516" t="s">
        <v>20</v>
      </c>
      <c r="B516">
        <v>2013</v>
      </c>
      <c r="C516" t="s">
        <v>24</v>
      </c>
      <c r="D516">
        <v>3</v>
      </c>
      <c r="E516">
        <v>27</v>
      </c>
      <c r="F516" t="s">
        <v>22</v>
      </c>
      <c r="G516" t="s">
        <v>23</v>
      </c>
      <c r="H516">
        <v>5</v>
      </c>
      <c r="I516">
        <v>0</v>
      </c>
    </row>
    <row r="517" spans="1:9">
      <c r="A517" t="s">
        <v>20</v>
      </c>
      <c r="B517">
        <v>2016</v>
      </c>
      <c r="C517" t="s">
        <v>26</v>
      </c>
      <c r="D517">
        <v>3</v>
      </c>
      <c r="E517">
        <v>24</v>
      </c>
      <c r="F517" t="s">
        <v>25</v>
      </c>
      <c r="G517" t="s">
        <v>23</v>
      </c>
      <c r="H517">
        <v>2</v>
      </c>
      <c r="I517">
        <v>0</v>
      </c>
    </row>
    <row r="518" spans="1:9">
      <c r="A518" t="s">
        <v>20</v>
      </c>
      <c r="B518">
        <v>2012</v>
      </c>
      <c r="C518" t="s">
        <v>21</v>
      </c>
      <c r="D518">
        <v>3</v>
      </c>
      <c r="E518">
        <v>25</v>
      </c>
      <c r="F518" t="s">
        <v>25</v>
      </c>
      <c r="G518" t="s">
        <v>23</v>
      </c>
      <c r="H518">
        <v>3</v>
      </c>
      <c r="I518">
        <v>0</v>
      </c>
    </row>
    <row r="519" spans="1:9">
      <c r="A519" t="s">
        <v>20</v>
      </c>
      <c r="B519">
        <v>2012</v>
      </c>
      <c r="C519" t="s">
        <v>24</v>
      </c>
      <c r="D519">
        <v>3</v>
      </c>
      <c r="E519">
        <v>28</v>
      </c>
      <c r="F519" t="s">
        <v>22</v>
      </c>
      <c r="G519" t="s">
        <v>23</v>
      </c>
      <c r="H519">
        <v>3</v>
      </c>
      <c r="I519">
        <v>0</v>
      </c>
    </row>
    <row r="520" spans="1:9">
      <c r="A520" t="s">
        <v>20</v>
      </c>
      <c r="B520">
        <v>2018</v>
      </c>
      <c r="C520" t="s">
        <v>24</v>
      </c>
      <c r="D520">
        <v>3</v>
      </c>
      <c r="E520">
        <v>25</v>
      </c>
      <c r="F520" t="s">
        <v>22</v>
      </c>
      <c r="G520" t="s">
        <v>28</v>
      </c>
      <c r="H520">
        <v>3</v>
      </c>
      <c r="I520">
        <v>1</v>
      </c>
    </row>
    <row r="521" spans="1:9">
      <c r="A521" t="s">
        <v>20</v>
      </c>
      <c r="B521">
        <v>2014</v>
      </c>
      <c r="C521" t="s">
        <v>21</v>
      </c>
      <c r="D521">
        <v>3</v>
      </c>
      <c r="E521">
        <v>27</v>
      </c>
      <c r="F521" t="s">
        <v>22</v>
      </c>
      <c r="G521" t="s">
        <v>23</v>
      </c>
      <c r="H521">
        <v>5</v>
      </c>
      <c r="I521">
        <v>1</v>
      </c>
    </row>
    <row r="522" spans="1:9">
      <c r="A522" t="s">
        <v>20</v>
      </c>
      <c r="B522">
        <v>2016</v>
      </c>
      <c r="C522" t="s">
        <v>21</v>
      </c>
      <c r="D522">
        <v>3</v>
      </c>
      <c r="E522">
        <v>27</v>
      </c>
      <c r="F522" t="s">
        <v>25</v>
      </c>
      <c r="G522" t="s">
        <v>23</v>
      </c>
      <c r="H522">
        <v>5</v>
      </c>
      <c r="I522">
        <v>0</v>
      </c>
    </row>
    <row r="523" spans="1:9">
      <c r="A523" t="s">
        <v>27</v>
      </c>
      <c r="B523">
        <v>2015</v>
      </c>
      <c r="C523" t="s">
        <v>24</v>
      </c>
      <c r="D523">
        <v>2</v>
      </c>
      <c r="E523">
        <v>24</v>
      </c>
      <c r="F523" t="s">
        <v>25</v>
      </c>
      <c r="G523" t="s">
        <v>23</v>
      </c>
      <c r="H523">
        <v>2</v>
      </c>
      <c r="I523">
        <v>0</v>
      </c>
    </row>
    <row r="524" spans="1:9">
      <c r="A524" t="s">
        <v>27</v>
      </c>
      <c r="B524">
        <v>2014</v>
      </c>
      <c r="C524" t="s">
        <v>21</v>
      </c>
      <c r="D524">
        <v>3</v>
      </c>
      <c r="E524">
        <v>24</v>
      </c>
      <c r="F524" t="s">
        <v>25</v>
      </c>
      <c r="G524" t="s">
        <v>23</v>
      </c>
      <c r="H524">
        <v>2</v>
      </c>
      <c r="I524">
        <v>1</v>
      </c>
    </row>
    <row r="525" spans="1:9">
      <c r="A525" t="s">
        <v>20</v>
      </c>
      <c r="B525">
        <v>2013</v>
      </c>
      <c r="C525" t="s">
        <v>21</v>
      </c>
      <c r="D525">
        <v>3</v>
      </c>
      <c r="E525">
        <v>25</v>
      </c>
      <c r="F525" t="s">
        <v>22</v>
      </c>
      <c r="G525" t="s">
        <v>23</v>
      </c>
      <c r="H525">
        <v>3</v>
      </c>
      <c r="I525">
        <v>0</v>
      </c>
    </row>
    <row r="526" spans="1:9">
      <c r="A526" t="s">
        <v>27</v>
      </c>
      <c r="B526">
        <v>2017</v>
      </c>
      <c r="C526" t="s">
        <v>26</v>
      </c>
      <c r="D526">
        <v>3</v>
      </c>
      <c r="E526">
        <v>24</v>
      </c>
      <c r="F526" t="s">
        <v>22</v>
      </c>
      <c r="G526" t="s">
        <v>23</v>
      </c>
      <c r="H526">
        <v>2</v>
      </c>
      <c r="I526">
        <v>0</v>
      </c>
    </row>
    <row r="527" spans="1:9">
      <c r="A527" t="s">
        <v>20</v>
      </c>
      <c r="B527">
        <v>2015</v>
      </c>
      <c r="C527" t="s">
        <v>21</v>
      </c>
      <c r="D527">
        <v>3</v>
      </c>
      <c r="E527">
        <v>25</v>
      </c>
      <c r="F527" t="s">
        <v>22</v>
      </c>
      <c r="G527" t="s">
        <v>23</v>
      </c>
      <c r="H527">
        <v>3</v>
      </c>
      <c r="I527">
        <v>0</v>
      </c>
    </row>
    <row r="528" spans="1:9">
      <c r="A528" t="s">
        <v>20</v>
      </c>
      <c r="B528">
        <v>2017</v>
      </c>
      <c r="C528" t="s">
        <v>21</v>
      </c>
      <c r="D528">
        <v>3</v>
      </c>
      <c r="E528">
        <v>24</v>
      </c>
      <c r="F528" t="s">
        <v>22</v>
      </c>
      <c r="G528" t="s">
        <v>23</v>
      </c>
      <c r="H528">
        <v>2</v>
      </c>
      <c r="I528">
        <v>0</v>
      </c>
    </row>
    <row r="529" spans="1:9">
      <c r="A529" t="s">
        <v>20</v>
      </c>
      <c r="B529">
        <v>2017</v>
      </c>
      <c r="C529" t="s">
        <v>26</v>
      </c>
      <c r="D529">
        <v>2</v>
      </c>
      <c r="E529">
        <v>28</v>
      </c>
      <c r="F529" t="s">
        <v>22</v>
      </c>
      <c r="G529" t="s">
        <v>23</v>
      </c>
      <c r="H529">
        <v>3</v>
      </c>
      <c r="I529">
        <v>0</v>
      </c>
    </row>
    <row r="530" spans="1:9">
      <c r="A530" t="s">
        <v>20</v>
      </c>
      <c r="B530">
        <v>2016</v>
      </c>
      <c r="C530" t="s">
        <v>21</v>
      </c>
      <c r="D530">
        <v>3</v>
      </c>
      <c r="E530">
        <v>28</v>
      </c>
      <c r="F530" t="s">
        <v>22</v>
      </c>
      <c r="G530" t="s">
        <v>23</v>
      </c>
      <c r="H530">
        <v>2</v>
      </c>
      <c r="I530">
        <v>0</v>
      </c>
    </row>
    <row r="531" spans="1:9">
      <c r="A531" t="s">
        <v>29</v>
      </c>
      <c r="B531">
        <v>2014</v>
      </c>
      <c r="C531" t="s">
        <v>26</v>
      </c>
      <c r="D531">
        <v>3</v>
      </c>
      <c r="E531">
        <v>24</v>
      </c>
      <c r="F531" t="s">
        <v>22</v>
      </c>
      <c r="G531" t="s">
        <v>23</v>
      </c>
      <c r="H531">
        <v>2</v>
      </c>
      <c r="I531">
        <v>0</v>
      </c>
    </row>
    <row r="532" spans="1:9">
      <c r="A532" t="s">
        <v>27</v>
      </c>
      <c r="B532">
        <v>2017</v>
      </c>
      <c r="C532" t="s">
        <v>26</v>
      </c>
      <c r="D532">
        <v>2</v>
      </c>
      <c r="E532">
        <v>26</v>
      </c>
      <c r="F532" t="s">
        <v>25</v>
      </c>
      <c r="G532" t="s">
        <v>23</v>
      </c>
      <c r="H532">
        <v>4</v>
      </c>
      <c r="I532">
        <v>0</v>
      </c>
    </row>
    <row r="533" spans="1:9">
      <c r="A533" t="s">
        <v>27</v>
      </c>
      <c r="B533">
        <v>2018</v>
      </c>
      <c r="C533" t="s">
        <v>26</v>
      </c>
      <c r="D533">
        <v>3</v>
      </c>
      <c r="E533">
        <v>25</v>
      </c>
      <c r="F533" t="s">
        <v>22</v>
      </c>
      <c r="G533" t="s">
        <v>23</v>
      </c>
      <c r="H533">
        <v>3</v>
      </c>
      <c r="I533">
        <v>1</v>
      </c>
    </row>
    <row r="534" spans="1:9">
      <c r="A534" t="s">
        <v>20</v>
      </c>
      <c r="B534">
        <v>2014</v>
      </c>
      <c r="C534" t="s">
        <v>21</v>
      </c>
      <c r="D534">
        <v>3</v>
      </c>
      <c r="E534">
        <v>28</v>
      </c>
      <c r="F534" t="s">
        <v>22</v>
      </c>
      <c r="G534" t="s">
        <v>23</v>
      </c>
      <c r="H534">
        <v>3</v>
      </c>
      <c r="I534">
        <v>1</v>
      </c>
    </row>
    <row r="535" spans="1:9">
      <c r="A535" t="s">
        <v>20</v>
      </c>
      <c r="B535">
        <v>2014</v>
      </c>
      <c r="C535" t="s">
        <v>21</v>
      </c>
      <c r="D535">
        <v>3</v>
      </c>
      <c r="E535">
        <v>25</v>
      </c>
      <c r="F535" t="s">
        <v>22</v>
      </c>
      <c r="G535" t="s">
        <v>23</v>
      </c>
      <c r="H535">
        <v>3</v>
      </c>
      <c r="I535">
        <v>1</v>
      </c>
    </row>
    <row r="536" spans="1:9">
      <c r="A536" t="s">
        <v>20</v>
      </c>
      <c r="B536">
        <v>2018</v>
      </c>
      <c r="C536" t="s">
        <v>26</v>
      </c>
      <c r="D536">
        <v>3</v>
      </c>
      <c r="E536">
        <v>28</v>
      </c>
      <c r="F536" t="s">
        <v>25</v>
      </c>
      <c r="G536" t="s">
        <v>23</v>
      </c>
      <c r="H536">
        <v>3</v>
      </c>
      <c r="I536">
        <v>1</v>
      </c>
    </row>
    <row r="537" spans="1:9">
      <c r="A537" t="s">
        <v>27</v>
      </c>
      <c r="B537">
        <v>2017</v>
      </c>
      <c r="C537" t="s">
        <v>26</v>
      </c>
      <c r="D537">
        <v>2</v>
      </c>
      <c r="E537">
        <v>25</v>
      </c>
      <c r="F537" t="s">
        <v>22</v>
      </c>
      <c r="G537" t="s">
        <v>28</v>
      </c>
      <c r="H537">
        <v>3</v>
      </c>
      <c r="I537">
        <v>1</v>
      </c>
    </row>
    <row r="538" spans="1:9">
      <c r="A538" t="s">
        <v>27</v>
      </c>
      <c r="B538">
        <v>2013</v>
      </c>
      <c r="C538" t="s">
        <v>26</v>
      </c>
      <c r="D538">
        <v>3</v>
      </c>
      <c r="E538">
        <v>28</v>
      </c>
      <c r="F538" t="s">
        <v>22</v>
      </c>
      <c r="G538" t="s">
        <v>23</v>
      </c>
      <c r="H538">
        <v>2</v>
      </c>
      <c r="I538">
        <v>0</v>
      </c>
    </row>
    <row r="539" spans="1:9">
      <c r="A539" t="s">
        <v>20</v>
      </c>
      <c r="B539">
        <v>2014</v>
      </c>
      <c r="C539" t="s">
        <v>21</v>
      </c>
      <c r="D539">
        <v>3</v>
      </c>
      <c r="E539">
        <v>26</v>
      </c>
      <c r="F539" t="s">
        <v>22</v>
      </c>
      <c r="G539" t="s">
        <v>28</v>
      </c>
      <c r="H539">
        <v>4</v>
      </c>
      <c r="I539">
        <v>0</v>
      </c>
    </row>
    <row r="540" spans="1:9">
      <c r="A540" t="s">
        <v>27</v>
      </c>
      <c r="B540">
        <v>2017</v>
      </c>
      <c r="C540" t="s">
        <v>26</v>
      </c>
      <c r="D540">
        <v>2</v>
      </c>
      <c r="E540">
        <v>25</v>
      </c>
      <c r="F540" t="s">
        <v>25</v>
      </c>
      <c r="G540" t="s">
        <v>23</v>
      </c>
      <c r="H540">
        <v>3</v>
      </c>
      <c r="I540">
        <v>1</v>
      </c>
    </row>
    <row r="541" spans="1:9">
      <c r="A541" t="s">
        <v>27</v>
      </c>
      <c r="B541">
        <v>2013</v>
      </c>
      <c r="C541" t="s">
        <v>26</v>
      </c>
      <c r="D541">
        <v>3</v>
      </c>
      <c r="E541">
        <v>25</v>
      </c>
      <c r="F541" t="s">
        <v>25</v>
      </c>
      <c r="G541" t="s">
        <v>23</v>
      </c>
      <c r="H541">
        <v>3</v>
      </c>
      <c r="I541">
        <v>0</v>
      </c>
    </row>
    <row r="542" spans="1:9">
      <c r="A542" t="s">
        <v>20</v>
      </c>
      <c r="B542">
        <v>2016</v>
      </c>
      <c r="C542" t="s">
        <v>21</v>
      </c>
      <c r="D542">
        <v>3</v>
      </c>
      <c r="E542">
        <v>25</v>
      </c>
      <c r="F542" t="s">
        <v>22</v>
      </c>
      <c r="G542" t="s">
        <v>23</v>
      </c>
      <c r="H542">
        <v>3</v>
      </c>
      <c r="I542">
        <v>0</v>
      </c>
    </row>
    <row r="543" spans="1:9">
      <c r="A543" t="s">
        <v>20</v>
      </c>
      <c r="B543">
        <v>2018</v>
      </c>
      <c r="C543" t="s">
        <v>21</v>
      </c>
      <c r="D543">
        <v>3</v>
      </c>
      <c r="E543">
        <v>24</v>
      </c>
      <c r="F543" t="s">
        <v>22</v>
      </c>
      <c r="G543" t="s">
        <v>23</v>
      </c>
      <c r="H543">
        <v>2</v>
      </c>
      <c r="I543">
        <v>1</v>
      </c>
    </row>
    <row r="544" spans="1:9">
      <c r="A544" t="s">
        <v>27</v>
      </c>
      <c r="B544">
        <v>2017</v>
      </c>
      <c r="C544" t="s">
        <v>26</v>
      </c>
      <c r="D544">
        <v>2</v>
      </c>
      <c r="E544">
        <v>26</v>
      </c>
      <c r="F544" t="s">
        <v>22</v>
      </c>
      <c r="G544" t="s">
        <v>28</v>
      </c>
      <c r="H544">
        <v>4</v>
      </c>
      <c r="I544">
        <v>1</v>
      </c>
    </row>
    <row r="545" spans="1:9">
      <c r="A545" t="s">
        <v>20</v>
      </c>
      <c r="B545">
        <v>2013</v>
      </c>
      <c r="C545" t="s">
        <v>21</v>
      </c>
      <c r="D545">
        <v>3</v>
      </c>
      <c r="E545">
        <v>24</v>
      </c>
      <c r="F545" t="s">
        <v>22</v>
      </c>
      <c r="G545" t="s">
        <v>23</v>
      </c>
      <c r="H545">
        <v>2</v>
      </c>
      <c r="I545">
        <v>0</v>
      </c>
    </row>
    <row r="546" spans="1:9">
      <c r="A546" t="s">
        <v>20</v>
      </c>
      <c r="B546">
        <v>2013</v>
      </c>
      <c r="C546" t="s">
        <v>21</v>
      </c>
      <c r="D546">
        <v>3</v>
      </c>
      <c r="E546">
        <v>28</v>
      </c>
      <c r="F546" t="s">
        <v>22</v>
      </c>
      <c r="G546" t="s">
        <v>23</v>
      </c>
      <c r="H546">
        <v>2</v>
      </c>
      <c r="I546">
        <v>0</v>
      </c>
    </row>
    <row r="547" spans="1:9">
      <c r="A547" t="s">
        <v>27</v>
      </c>
      <c r="B547">
        <v>2015</v>
      </c>
      <c r="C547" t="s">
        <v>24</v>
      </c>
      <c r="D547">
        <v>3</v>
      </c>
      <c r="E547">
        <v>28</v>
      </c>
      <c r="F547" t="s">
        <v>25</v>
      </c>
      <c r="G547" t="s">
        <v>28</v>
      </c>
      <c r="H547">
        <v>2</v>
      </c>
      <c r="I547">
        <v>0</v>
      </c>
    </row>
    <row r="548" spans="1:9">
      <c r="A548" t="s">
        <v>20</v>
      </c>
      <c r="B548">
        <v>2015</v>
      </c>
      <c r="C548" t="s">
        <v>24</v>
      </c>
      <c r="D548">
        <v>2</v>
      </c>
      <c r="E548">
        <v>27</v>
      </c>
      <c r="F548" t="s">
        <v>25</v>
      </c>
      <c r="G548" t="s">
        <v>28</v>
      </c>
      <c r="H548">
        <v>5</v>
      </c>
      <c r="I548">
        <v>1</v>
      </c>
    </row>
    <row r="549" spans="1:9">
      <c r="A549" t="s">
        <v>27</v>
      </c>
      <c r="B549">
        <v>2014</v>
      </c>
      <c r="C549" t="s">
        <v>24</v>
      </c>
      <c r="D549">
        <v>2</v>
      </c>
      <c r="E549">
        <v>27</v>
      </c>
      <c r="F549" t="s">
        <v>25</v>
      </c>
      <c r="G549" t="s">
        <v>23</v>
      </c>
      <c r="H549">
        <v>5</v>
      </c>
      <c r="I549">
        <v>0</v>
      </c>
    </row>
    <row r="550" spans="1:9">
      <c r="A550" t="s">
        <v>20</v>
      </c>
      <c r="B550">
        <v>2017</v>
      </c>
      <c r="C550" t="s">
        <v>26</v>
      </c>
      <c r="D550">
        <v>2</v>
      </c>
      <c r="E550">
        <v>27</v>
      </c>
      <c r="F550" t="s">
        <v>22</v>
      </c>
      <c r="G550" t="s">
        <v>23</v>
      </c>
      <c r="H550">
        <v>5</v>
      </c>
      <c r="I550">
        <v>0</v>
      </c>
    </row>
    <row r="551" spans="1:9">
      <c r="A551" t="s">
        <v>20</v>
      </c>
      <c r="B551">
        <v>2012</v>
      </c>
      <c r="C551" t="s">
        <v>21</v>
      </c>
      <c r="D551">
        <v>3</v>
      </c>
      <c r="E551">
        <v>26</v>
      </c>
      <c r="F551" t="s">
        <v>22</v>
      </c>
      <c r="G551" t="s">
        <v>23</v>
      </c>
      <c r="H551">
        <v>4</v>
      </c>
      <c r="I551">
        <v>0</v>
      </c>
    </row>
    <row r="552" spans="1:9">
      <c r="A552" t="s">
        <v>27</v>
      </c>
      <c r="B552">
        <v>2015</v>
      </c>
      <c r="C552" t="s">
        <v>24</v>
      </c>
      <c r="D552">
        <v>1</v>
      </c>
      <c r="E552">
        <v>27</v>
      </c>
      <c r="F552" t="s">
        <v>25</v>
      </c>
      <c r="G552" t="s">
        <v>23</v>
      </c>
      <c r="H552">
        <v>5</v>
      </c>
      <c r="I552">
        <v>0</v>
      </c>
    </row>
    <row r="553" spans="1:9">
      <c r="A553" t="s">
        <v>20</v>
      </c>
      <c r="B553">
        <v>2013</v>
      </c>
      <c r="C553" t="s">
        <v>21</v>
      </c>
      <c r="D553">
        <v>1</v>
      </c>
      <c r="E553">
        <v>28</v>
      </c>
      <c r="F553" t="s">
        <v>22</v>
      </c>
      <c r="G553" t="s">
        <v>23</v>
      </c>
      <c r="H553">
        <v>3</v>
      </c>
      <c r="I553">
        <v>1</v>
      </c>
    </row>
    <row r="554" spans="1:9">
      <c r="A554" t="s">
        <v>20</v>
      </c>
      <c r="B554">
        <v>2012</v>
      </c>
      <c r="C554" t="s">
        <v>24</v>
      </c>
      <c r="D554">
        <v>2</v>
      </c>
      <c r="E554">
        <v>26</v>
      </c>
      <c r="F554" t="s">
        <v>25</v>
      </c>
      <c r="G554" t="s">
        <v>23</v>
      </c>
      <c r="H554">
        <v>4</v>
      </c>
      <c r="I554">
        <v>1</v>
      </c>
    </row>
    <row r="555" spans="1:9">
      <c r="A555" t="s">
        <v>20</v>
      </c>
      <c r="B555">
        <v>2013</v>
      </c>
      <c r="C555" t="s">
        <v>21</v>
      </c>
      <c r="D555">
        <v>3</v>
      </c>
      <c r="E555">
        <v>27</v>
      </c>
      <c r="F555" t="s">
        <v>22</v>
      </c>
      <c r="G555" t="s">
        <v>23</v>
      </c>
      <c r="H555">
        <v>5</v>
      </c>
      <c r="I555">
        <v>0</v>
      </c>
    </row>
    <row r="556" spans="1:9">
      <c r="A556" t="s">
        <v>27</v>
      </c>
      <c r="B556">
        <v>2017</v>
      </c>
      <c r="C556" t="s">
        <v>26</v>
      </c>
      <c r="D556">
        <v>2</v>
      </c>
      <c r="E556">
        <v>25</v>
      </c>
      <c r="F556" t="s">
        <v>22</v>
      </c>
      <c r="G556" t="s">
        <v>23</v>
      </c>
      <c r="H556">
        <v>3</v>
      </c>
      <c r="I556">
        <v>0</v>
      </c>
    </row>
    <row r="557" spans="1:9">
      <c r="A557" t="s">
        <v>20</v>
      </c>
      <c r="B557">
        <v>2017</v>
      </c>
      <c r="C557" t="s">
        <v>21</v>
      </c>
      <c r="D557">
        <v>3</v>
      </c>
      <c r="E557">
        <v>27</v>
      </c>
      <c r="F557" t="s">
        <v>22</v>
      </c>
      <c r="G557" t="s">
        <v>23</v>
      </c>
      <c r="H557">
        <v>5</v>
      </c>
      <c r="I557">
        <v>0</v>
      </c>
    </row>
    <row r="558" spans="1:9">
      <c r="A558" t="s">
        <v>20</v>
      </c>
      <c r="B558">
        <v>2012</v>
      </c>
      <c r="C558" t="s">
        <v>21</v>
      </c>
      <c r="D558">
        <v>3</v>
      </c>
      <c r="E558">
        <v>24</v>
      </c>
      <c r="F558" t="s">
        <v>22</v>
      </c>
      <c r="G558" t="s">
        <v>23</v>
      </c>
      <c r="H558">
        <v>2</v>
      </c>
      <c r="I558">
        <v>0</v>
      </c>
    </row>
    <row r="559" spans="1:9">
      <c r="A559" t="s">
        <v>20</v>
      </c>
      <c r="B559">
        <v>2017</v>
      </c>
      <c r="C559" t="s">
        <v>26</v>
      </c>
      <c r="D559">
        <v>3</v>
      </c>
      <c r="E559">
        <v>26</v>
      </c>
      <c r="F559" t="s">
        <v>22</v>
      </c>
      <c r="G559" t="s">
        <v>23</v>
      </c>
      <c r="H559">
        <v>4</v>
      </c>
      <c r="I559">
        <v>0</v>
      </c>
    </row>
    <row r="560" spans="1:9">
      <c r="A560" t="s">
        <v>20</v>
      </c>
      <c r="B560">
        <v>2014</v>
      </c>
      <c r="C560" t="s">
        <v>21</v>
      </c>
      <c r="D560">
        <v>3</v>
      </c>
      <c r="E560">
        <v>28</v>
      </c>
      <c r="F560" t="s">
        <v>25</v>
      </c>
      <c r="G560" t="s">
        <v>23</v>
      </c>
      <c r="H560">
        <v>1</v>
      </c>
      <c r="I560">
        <v>1</v>
      </c>
    </row>
    <row r="561" spans="1:9">
      <c r="A561" t="s">
        <v>20</v>
      </c>
      <c r="B561">
        <v>2015</v>
      </c>
      <c r="C561" t="s">
        <v>21</v>
      </c>
      <c r="D561">
        <v>3</v>
      </c>
      <c r="E561">
        <v>25</v>
      </c>
      <c r="F561" t="s">
        <v>22</v>
      </c>
      <c r="G561" t="s">
        <v>23</v>
      </c>
      <c r="H561">
        <v>3</v>
      </c>
      <c r="I561">
        <v>0</v>
      </c>
    </row>
    <row r="562" spans="1:9">
      <c r="A562" t="s">
        <v>20</v>
      </c>
      <c r="B562">
        <v>2015</v>
      </c>
      <c r="C562" t="s">
        <v>24</v>
      </c>
      <c r="D562">
        <v>2</v>
      </c>
      <c r="E562">
        <v>28</v>
      </c>
      <c r="F562" t="s">
        <v>25</v>
      </c>
      <c r="G562" t="s">
        <v>23</v>
      </c>
      <c r="H562">
        <v>3</v>
      </c>
      <c r="I562">
        <v>1</v>
      </c>
    </row>
    <row r="563" spans="1:9">
      <c r="A563" t="s">
        <v>20</v>
      </c>
      <c r="B563">
        <v>2017</v>
      </c>
      <c r="C563" t="s">
        <v>21</v>
      </c>
      <c r="D563">
        <v>3</v>
      </c>
      <c r="E563">
        <v>24</v>
      </c>
      <c r="F563" t="s">
        <v>25</v>
      </c>
      <c r="G563" t="s">
        <v>23</v>
      </c>
      <c r="H563">
        <v>2</v>
      </c>
      <c r="I563">
        <v>0</v>
      </c>
    </row>
    <row r="564" spans="1:9">
      <c r="A564" t="s">
        <v>20</v>
      </c>
      <c r="B564">
        <v>2016</v>
      </c>
      <c r="C564" t="s">
        <v>21</v>
      </c>
      <c r="D564">
        <v>3</v>
      </c>
      <c r="E564">
        <v>27</v>
      </c>
      <c r="F564" t="s">
        <v>25</v>
      </c>
      <c r="G564" t="s">
        <v>23</v>
      </c>
      <c r="H564">
        <v>5</v>
      </c>
      <c r="I564">
        <v>1</v>
      </c>
    </row>
    <row r="565" spans="1:9">
      <c r="A565" t="s">
        <v>20</v>
      </c>
      <c r="B565">
        <v>2012</v>
      </c>
      <c r="C565" t="s">
        <v>21</v>
      </c>
      <c r="D565">
        <v>3</v>
      </c>
      <c r="E565">
        <v>25</v>
      </c>
      <c r="F565" t="s">
        <v>22</v>
      </c>
      <c r="G565" t="s">
        <v>23</v>
      </c>
      <c r="H565">
        <v>3</v>
      </c>
      <c r="I565">
        <v>0</v>
      </c>
    </row>
    <row r="566" spans="1:9">
      <c r="A566" t="s">
        <v>27</v>
      </c>
      <c r="B566">
        <v>2018</v>
      </c>
      <c r="C566" t="s">
        <v>24</v>
      </c>
      <c r="D566">
        <v>3</v>
      </c>
      <c r="E566">
        <v>25</v>
      </c>
      <c r="F566" t="s">
        <v>22</v>
      </c>
      <c r="G566" t="s">
        <v>23</v>
      </c>
      <c r="H566">
        <v>3</v>
      </c>
      <c r="I566">
        <v>1</v>
      </c>
    </row>
    <row r="567" spans="1:9">
      <c r="A567" t="s">
        <v>20</v>
      </c>
      <c r="B567">
        <v>2015</v>
      </c>
      <c r="C567" t="s">
        <v>24</v>
      </c>
      <c r="D567">
        <v>3</v>
      </c>
      <c r="E567">
        <v>26</v>
      </c>
      <c r="F567" t="s">
        <v>22</v>
      </c>
      <c r="G567" t="s">
        <v>23</v>
      </c>
      <c r="H567">
        <v>4</v>
      </c>
      <c r="I567">
        <v>0</v>
      </c>
    </row>
    <row r="568" spans="1:9">
      <c r="A568" t="s">
        <v>20</v>
      </c>
      <c r="B568">
        <v>2014</v>
      </c>
      <c r="C568" t="s">
        <v>24</v>
      </c>
      <c r="D568">
        <v>3</v>
      </c>
      <c r="E568">
        <v>26</v>
      </c>
      <c r="F568" t="s">
        <v>22</v>
      </c>
      <c r="G568" t="s">
        <v>23</v>
      </c>
      <c r="H568">
        <v>4</v>
      </c>
      <c r="I568">
        <v>0</v>
      </c>
    </row>
    <row r="569" spans="1:9">
      <c r="A569" t="s">
        <v>29</v>
      </c>
      <c r="B569">
        <v>2017</v>
      </c>
      <c r="C569" t="s">
        <v>26</v>
      </c>
      <c r="D569">
        <v>3</v>
      </c>
      <c r="E569">
        <v>27</v>
      </c>
      <c r="F569" t="s">
        <v>22</v>
      </c>
      <c r="G569" t="s">
        <v>23</v>
      </c>
      <c r="H569">
        <v>5</v>
      </c>
      <c r="I569">
        <v>0</v>
      </c>
    </row>
    <row r="570" spans="1:9">
      <c r="A570" t="s">
        <v>20</v>
      </c>
      <c r="B570">
        <v>2012</v>
      </c>
      <c r="C570" t="s">
        <v>21</v>
      </c>
      <c r="D570">
        <v>3</v>
      </c>
      <c r="E570">
        <v>26</v>
      </c>
      <c r="F570" t="s">
        <v>22</v>
      </c>
      <c r="G570" t="s">
        <v>23</v>
      </c>
      <c r="H570">
        <v>4</v>
      </c>
      <c r="I570">
        <v>0</v>
      </c>
    </row>
    <row r="571" spans="1:9">
      <c r="A571" t="s">
        <v>20</v>
      </c>
      <c r="B571">
        <v>2016</v>
      </c>
      <c r="C571" t="s">
        <v>21</v>
      </c>
      <c r="D571">
        <v>3</v>
      </c>
      <c r="E571">
        <v>26</v>
      </c>
      <c r="F571" t="s">
        <v>22</v>
      </c>
      <c r="G571" t="s">
        <v>23</v>
      </c>
      <c r="H571">
        <v>4</v>
      </c>
      <c r="I571">
        <v>0</v>
      </c>
    </row>
    <row r="572" spans="1:9">
      <c r="A572" t="s">
        <v>20</v>
      </c>
      <c r="B572">
        <v>2017</v>
      </c>
      <c r="C572" t="s">
        <v>26</v>
      </c>
      <c r="D572">
        <v>3</v>
      </c>
      <c r="E572">
        <v>28</v>
      </c>
      <c r="F572" t="s">
        <v>25</v>
      </c>
      <c r="G572" t="s">
        <v>23</v>
      </c>
      <c r="H572">
        <v>2</v>
      </c>
      <c r="I572">
        <v>0</v>
      </c>
    </row>
    <row r="573" spans="1:9">
      <c r="A573" t="s">
        <v>20</v>
      </c>
      <c r="B573">
        <v>2014</v>
      </c>
      <c r="C573" t="s">
        <v>24</v>
      </c>
      <c r="D573">
        <v>3</v>
      </c>
      <c r="E573">
        <v>25</v>
      </c>
      <c r="F573" t="s">
        <v>25</v>
      </c>
      <c r="G573" t="s">
        <v>23</v>
      </c>
      <c r="H573">
        <v>3</v>
      </c>
      <c r="I573">
        <v>0</v>
      </c>
    </row>
    <row r="574" spans="1:9">
      <c r="A574" t="s">
        <v>20</v>
      </c>
      <c r="B574">
        <v>2013</v>
      </c>
      <c r="C574" t="s">
        <v>21</v>
      </c>
      <c r="D574">
        <v>3</v>
      </c>
      <c r="E574">
        <v>28</v>
      </c>
      <c r="F574" t="s">
        <v>22</v>
      </c>
      <c r="G574" t="s">
        <v>28</v>
      </c>
      <c r="H574">
        <v>3</v>
      </c>
      <c r="I574">
        <v>0</v>
      </c>
    </row>
    <row r="575" spans="1:9">
      <c r="A575" t="s">
        <v>20</v>
      </c>
      <c r="B575">
        <v>2017</v>
      </c>
      <c r="C575" t="s">
        <v>21</v>
      </c>
      <c r="D575">
        <v>3</v>
      </c>
      <c r="E575">
        <v>25</v>
      </c>
      <c r="F575" t="s">
        <v>22</v>
      </c>
      <c r="G575" t="s">
        <v>23</v>
      </c>
      <c r="H575">
        <v>3</v>
      </c>
      <c r="I575">
        <v>0</v>
      </c>
    </row>
    <row r="576" spans="1:9">
      <c r="A576" t="s">
        <v>20</v>
      </c>
      <c r="B576">
        <v>2018</v>
      </c>
      <c r="C576" t="s">
        <v>21</v>
      </c>
      <c r="D576">
        <v>3</v>
      </c>
      <c r="E576">
        <v>27</v>
      </c>
      <c r="F576" t="s">
        <v>22</v>
      </c>
      <c r="G576" t="s">
        <v>23</v>
      </c>
      <c r="H576">
        <v>5</v>
      </c>
      <c r="I576">
        <v>1</v>
      </c>
    </row>
    <row r="577" spans="1:9">
      <c r="A577" t="s">
        <v>20</v>
      </c>
      <c r="B577">
        <v>2017</v>
      </c>
      <c r="C577" t="s">
        <v>21</v>
      </c>
      <c r="D577">
        <v>3</v>
      </c>
      <c r="E577">
        <v>26</v>
      </c>
      <c r="F577" t="s">
        <v>22</v>
      </c>
      <c r="G577" t="s">
        <v>23</v>
      </c>
      <c r="H577">
        <v>4</v>
      </c>
      <c r="I577">
        <v>0</v>
      </c>
    </row>
    <row r="578" spans="1:9">
      <c r="A578" t="s">
        <v>20</v>
      </c>
      <c r="B578">
        <v>2017</v>
      </c>
      <c r="C578" t="s">
        <v>24</v>
      </c>
      <c r="D578">
        <v>2</v>
      </c>
      <c r="E578">
        <v>25</v>
      </c>
      <c r="F578" t="s">
        <v>25</v>
      </c>
      <c r="G578" t="s">
        <v>23</v>
      </c>
      <c r="H578">
        <v>3</v>
      </c>
      <c r="I578">
        <v>1</v>
      </c>
    </row>
    <row r="579" spans="1:9">
      <c r="A579" t="s">
        <v>20</v>
      </c>
      <c r="B579">
        <v>2017</v>
      </c>
      <c r="C579" t="s">
        <v>24</v>
      </c>
      <c r="D579">
        <v>2</v>
      </c>
      <c r="E579">
        <v>26</v>
      </c>
      <c r="F579" t="s">
        <v>25</v>
      </c>
      <c r="G579" t="s">
        <v>23</v>
      </c>
      <c r="H579">
        <v>4</v>
      </c>
      <c r="I579">
        <v>1</v>
      </c>
    </row>
    <row r="580" spans="1:9">
      <c r="A580" t="s">
        <v>20</v>
      </c>
      <c r="B580">
        <v>2015</v>
      </c>
      <c r="C580" t="s">
        <v>24</v>
      </c>
      <c r="D580">
        <v>3</v>
      </c>
      <c r="E580">
        <v>28</v>
      </c>
      <c r="F580" t="s">
        <v>22</v>
      </c>
      <c r="G580" t="s">
        <v>23</v>
      </c>
      <c r="H580">
        <v>3</v>
      </c>
      <c r="I580">
        <v>0</v>
      </c>
    </row>
    <row r="581" spans="1:9">
      <c r="A581" t="s">
        <v>27</v>
      </c>
      <c r="B581">
        <v>2017</v>
      </c>
      <c r="C581" t="s">
        <v>24</v>
      </c>
      <c r="D581">
        <v>2</v>
      </c>
      <c r="E581">
        <v>26</v>
      </c>
      <c r="F581" t="s">
        <v>22</v>
      </c>
      <c r="G581" t="s">
        <v>23</v>
      </c>
      <c r="H581">
        <v>4</v>
      </c>
      <c r="I581">
        <v>1</v>
      </c>
    </row>
    <row r="582" spans="1:9">
      <c r="A582" t="s">
        <v>27</v>
      </c>
      <c r="B582">
        <v>2015</v>
      </c>
      <c r="C582" t="s">
        <v>26</v>
      </c>
      <c r="D582">
        <v>3</v>
      </c>
      <c r="E582">
        <v>28</v>
      </c>
      <c r="F582" t="s">
        <v>25</v>
      </c>
      <c r="G582" t="s">
        <v>28</v>
      </c>
      <c r="H582">
        <v>2</v>
      </c>
      <c r="I582">
        <v>0</v>
      </c>
    </row>
    <row r="583" spans="1:9">
      <c r="A583" t="s">
        <v>20</v>
      </c>
      <c r="B583">
        <v>2012</v>
      </c>
      <c r="C583" t="s">
        <v>26</v>
      </c>
      <c r="D583">
        <v>2</v>
      </c>
      <c r="E583">
        <v>25</v>
      </c>
      <c r="F583" t="s">
        <v>22</v>
      </c>
      <c r="G583" t="s">
        <v>23</v>
      </c>
      <c r="H583">
        <v>3</v>
      </c>
      <c r="I583">
        <v>1</v>
      </c>
    </row>
    <row r="584" spans="1:9">
      <c r="A584" t="s">
        <v>20</v>
      </c>
      <c r="B584">
        <v>2016</v>
      </c>
      <c r="C584" t="s">
        <v>21</v>
      </c>
      <c r="D584">
        <v>3</v>
      </c>
      <c r="E584">
        <v>25</v>
      </c>
      <c r="F584" t="s">
        <v>25</v>
      </c>
      <c r="G584" t="s">
        <v>23</v>
      </c>
      <c r="H584">
        <v>3</v>
      </c>
      <c r="I584">
        <v>0</v>
      </c>
    </row>
    <row r="585" spans="1:9">
      <c r="A585" t="s">
        <v>27</v>
      </c>
      <c r="B585">
        <v>2017</v>
      </c>
      <c r="C585" t="s">
        <v>26</v>
      </c>
      <c r="D585">
        <v>2</v>
      </c>
      <c r="E585">
        <v>26</v>
      </c>
      <c r="F585" t="s">
        <v>25</v>
      </c>
      <c r="G585" t="s">
        <v>23</v>
      </c>
      <c r="H585">
        <v>4</v>
      </c>
      <c r="I585">
        <v>0</v>
      </c>
    </row>
    <row r="586" spans="1:9">
      <c r="A586" t="s">
        <v>20</v>
      </c>
      <c r="B586">
        <v>2014</v>
      </c>
      <c r="C586" t="s">
        <v>21</v>
      </c>
      <c r="D586">
        <v>3</v>
      </c>
      <c r="E586">
        <v>25</v>
      </c>
      <c r="F586" t="s">
        <v>22</v>
      </c>
      <c r="G586" t="s">
        <v>23</v>
      </c>
      <c r="H586">
        <v>3</v>
      </c>
      <c r="I586">
        <v>0</v>
      </c>
    </row>
    <row r="587" spans="1:9">
      <c r="A587" t="s">
        <v>20</v>
      </c>
      <c r="B587">
        <v>2014</v>
      </c>
      <c r="C587" t="s">
        <v>21</v>
      </c>
      <c r="D587">
        <v>3</v>
      </c>
      <c r="E587">
        <v>25</v>
      </c>
      <c r="F587" t="s">
        <v>22</v>
      </c>
      <c r="G587" t="s">
        <v>23</v>
      </c>
      <c r="H587">
        <v>3</v>
      </c>
      <c r="I587">
        <v>1</v>
      </c>
    </row>
    <row r="588" spans="1:9">
      <c r="A588" t="s">
        <v>29</v>
      </c>
      <c r="B588">
        <v>2018</v>
      </c>
      <c r="C588" t="s">
        <v>21</v>
      </c>
      <c r="D588">
        <v>3</v>
      </c>
      <c r="E588">
        <v>26</v>
      </c>
      <c r="F588" t="s">
        <v>22</v>
      </c>
      <c r="G588" t="s">
        <v>23</v>
      </c>
      <c r="H588">
        <v>4</v>
      </c>
      <c r="I588">
        <v>1</v>
      </c>
    </row>
    <row r="589" spans="1:9">
      <c r="A589" t="s">
        <v>20</v>
      </c>
      <c r="B589">
        <v>2016</v>
      </c>
      <c r="C589" t="s">
        <v>24</v>
      </c>
      <c r="D589">
        <v>3</v>
      </c>
      <c r="E589">
        <v>26</v>
      </c>
      <c r="F589" t="s">
        <v>22</v>
      </c>
      <c r="G589" t="s">
        <v>23</v>
      </c>
      <c r="H589">
        <v>4</v>
      </c>
      <c r="I589">
        <v>0</v>
      </c>
    </row>
    <row r="590" spans="1:9">
      <c r="A590" t="s">
        <v>20</v>
      </c>
      <c r="B590">
        <v>2014</v>
      </c>
      <c r="C590" t="s">
        <v>21</v>
      </c>
      <c r="D590">
        <v>3</v>
      </c>
      <c r="E590">
        <v>27</v>
      </c>
      <c r="F590" t="s">
        <v>22</v>
      </c>
      <c r="G590" t="s">
        <v>23</v>
      </c>
      <c r="H590">
        <v>5</v>
      </c>
      <c r="I590">
        <v>0</v>
      </c>
    </row>
    <row r="591" spans="1:9">
      <c r="A591" t="s">
        <v>20</v>
      </c>
      <c r="B591">
        <v>2012</v>
      </c>
      <c r="C591" t="s">
        <v>21</v>
      </c>
      <c r="D591">
        <v>3</v>
      </c>
      <c r="E591">
        <v>25</v>
      </c>
      <c r="F591" t="s">
        <v>22</v>
      </c>
      <c r="G591" t="s">
        <v>23</v>
      </c>
      <c r="H591">
        <v>3</v>
      </c>
      <c r="I591">
        <v>0</v>
      </c>
    </row>
    <row r="592" spans="1:9">
      <c r="A592" t="s">
        <v>27</v>
      </c>
      <c r="B592">
        <v>2012</v>
      </c>
      <c r="C592" t="s">
        <v>24</v>
      </c>
      <c r="D592">
        <v>2</v>
      </c>
      <c r="E592">
        <v>26</v>
      </c>
      <c r="F592" t="s">
        <v>25</v>
      </c>
      <c r="G592" t="s">
        <v>23</v>
      </c>
      <c r="H592">
        <v>4</v>
      </c>
      <c r="I592">
        <v>0</v>
      </c>
    </row>
    <row r="593" spans="1:9">
      <c r="A593" t="s">
        <v>27</v>
      </c>
      <c r="B593">
        <v>2016</v>
      </c>
      <c r="C593" t="s">
        <v>26</v>
      </c>
      <c r="D593">
        <v>3</v>
      </c>
      <c r="E593">
        <v>27</v>
      </c>
      <c r="F593" t="s">
        <v>22</v>
      </c>
      <c r="G593" t="s">
        <v>23</v>
      </c>
      <c r="H593">
        <v>5</v>
      </c>
      <c r="I593">
        <v>1</v>
      </c>
    </row>
    <row r="594" spans="1:9">
      <c r="A594" t="s">
        <v>29</v>
      </c>
      <c r="B594">
        <v>2017</v>
      </c>
      <c r="C594" t="s">
        <v>21</v>
      </c>
      <c r="D594">
        <v>3</v>
      </c>
      <c r="E594">
        <v>28</v>
      </c>
      <c r="F594" t="s">
        <v>22</v>
      </c>
      <c r="G594" t="s">
        <v>23</v>
      </c>
      <c r="H594">
        <v>1</v>
      </c>
      <c r="I594">
        <v>0</v>
      </c>
    </row>
    <row r="595" spans="1:9">
      <c r="A595" t="s">
        <v>20</v>
      </c>
      <c r="B595">
        <v>2014</v>
      </c>
      <c r="C595" t="s">
        <v>21</v>
      </c>
      <c r="D595">
        <v>3</v>
      </c>
      <c r="E595">
        <v>27</v>
      </c>
      <c r="F595" t="s">
        <v>22</v>
      </c>
      <c r="G595" t="s">
        <v>23</v>
      </c>
      <c r="H595">
        <v>5</v>
      </c>
      <c r="I595">
        <v>0</v>
      </c>
    </row>
    <row r="596" spans="1:9">
      <c r="A596" t="s">
        <v>20</v>
      </c>
      <c r="B596">
        <v>2018</v>
      </c>
      <c r="C596" t="s">
        <v>24</v>
      </c>
      <c r="D596">
        <v>3</v>
      </c>
      <c r="E596">
        <v>26</v>
      </c>
      <c r="F596" t="s">
        <v>22</v>
      </c>
      <c r="G596" t="s">
        <v>23</v>
      </c>
      <c r="H596">
        <v>4</v>
      </c>
      <c r="I596">
        <v>1</v>
      </c>
    </row>
    <row r="597" spans="1:9">
      <c r="A597" t="s">
        <v>20</v>
      </c>
      <c r="B597">
        <v>2018</v>
      </c>
      <c r="C597" t="s">
        <v>21</v>
      </c>
      <c r="D597">
        <v>1</v>
      </c>
      <c r="E597">
        <v>27</v>
      </c>
      <c r="F597" t="s">
        <v>22</v>
      </c>
      <c r="G597" t="s">
        <v>23</v>
      </c>
      <c r="H597">
        <v>5</v>
      </c>
      <c r="I597">
        <v>0</v>
      </c>
    </row>
    <row r="598" spans="1:9">
      <c r="A598" t="s">
        <v>20</v>
      </c>
      <c r="B598">
        <v>2016</v>
      </c>
      <c r="C598" t="s">
        <v>24</v>
      </c>
      <c r="D598">
        <v>3</v>
      </c>
      <c r="E598">
        <v>24</v>
      </c>
      <c r="F598" t="s">
        <v>22</v>
      </c>
      <c r="G598" t="s">
        <v>23</v>
      </c>
      <c r="H598">
        <v>2</v>
      </c>
      <c r="I598">
        <v>0</v>
      </c>
    </row>
    <row r="599" spans="1:9">
      <c r="A599" t="s">
        <v>20</v>
      </c>
      <c r="B599">
        <v>2012</v>
      </c>
      <c r="C599" t="s">
        <v>21</v>
      </c>
      <c r="D599">
        <v>3</v>
      </c>
      <c r="E599">
        <v>25</v>
      </c>
      <c r="F599" t="s">
        <v>22</v>
      </c>
      <c r="G599" t="s">
        <v>23</v>
      </c>
      <c r="H599">
        <v>3</v>
      </c>
      <c r="I599">
        <v>0</v>
      </c>
    </row>
    <row r="600" spans="1:9">
      <c r="A600" t="s">
        <v>20</v>
      </c>
      <c r="B600">
        <v>2017</v>
      </c>
      <c r="C600" t="s">
        <v>21</v>
      </c>
      <c r="D600">
        <v>3</v>
      </c>
      <c r="E600">
        <v>27</v>
      </c>
      <c r="F600" t="s">
        <v>22</v>
      </c>
      <c r="G600" t="s">
        <v>23</v>
      </c>
      <c r="H600">
        <v>5</v>
      </c>
      <c r="I600">
        <v>0</v>
      </c>
    </row>
    <row r="601" spans="1:9">
      <c r="A601" t="s">
        <v>20</v>
      </c>
      <c r="B601">
        <v>2016</v>
      </c>
      <c r="C601" t="s">
        <v>21</v>
      </c>
      <c r="D601">
        <v>3</v>
      </c>
      <c r="E601">
        <v>28</v>
      </c>
      <c r="F601" t="s">
        <v>22</v>
      </c>
      <c r="G601" t="s">
        <v>23</v>
      </c>
      <c r="H601">
        <v>2</v>
      </c>
      <c r="I601">
        <v>0</v>
      </c>
    </row>
    <row r="602" spans="1:9">
      <c r="A602" t="s">
        <v>20</v>
      </c>
      <c r="B602">
        <v>2017</v>
      </c>
      <c r="C602" t="s">
        <v>26</v>
      </c>
      <c r="D602">
        <v>2</v>
      </c>
      <c r="E602">
        <v>27</v>
      </c>
      <c r="F602" t="s">
        <v>22</v>
      </c>
      <c r="G602" t="s">
        <v>23</v>
      </c>
      <c r="H602">
        <v>5</v>
      </c>
      <c r="I602">
        <v>0</v>
      </c>
    </row>
    <row r="603" spans="1:9">
      <c r="A603" t="s">
        <v>20</v>
      </c>
      <c r="B603">
        <v>2013</v>
      </c>
      <c r="C603" t="s">
        <v>21</v>
      </c>
      <c r="D603">
        <v>3</v>
      </c>
      <c r="E603">
        <v>25</v>
      </c>
      <c r="F603" t="s">
        <v>22</v>
      </c>
      <c r="G603" t="s">
        <v>23</v>
      </c>
      <c r="H603">
        <v>3</v>
      </c>
      <c r="I603">
        <v>0</v>
      </c>
    </row>
    <row r="604" spans="1:9">
      <c r="A604" t="s">
        <v>20</v>
      </c>
      <c r="B604">
        <v>2013</v>
      </c>
      <c r="C604" t="s">
        <v>21</v>
      </c>
      <c r="D604">
        <v>3</v>
      </c>
      <c r="E604">
        <v>28</v>
      </c>
      <c r="F604" t="s">
        <v>22</v>
      </c>
      <c r="G604" t="s">
        <v>23</v>
      </c>
      <c r="H604">
        <v>1</v>
      </c>
      <c r="I604">
        <v>0</v>
      </c>
    </row>
    <row r="605" spans="1:9">
      <c r="A605" t="s">
        <v>20</v>
      </c>
      <c r="B605">
        <v>2018</v>
      </c>
      <c r="C605" t="s">
        <v>21</v>
      </c>
      <c r="D605">
        <v>3</v>
      </c>
      <c r="E605">
        <v>28</v>
      </c>
      <c r="F605" t="s">
        <v>25</v>
      </c>
      <c r="G605" t="s">
        <v>23</v>
      </c>
      <c r="H605">
        <v>3</v>
      </c>
      <c r="I605">
        <v>1</v>
      </c>
    </row>
    <row r="606" spans="1:9">
      <c r="A606" t="s">
        <v>20</v>
      </c>
      <c r="B606">
        <v>2016</v>
      </c>
      <c r="C606" t="s">
        <v>21</v>
      </c>
      <c r="D606">
        <v>3</v>
      </c>
      <c r="E606">
        <v>27</v>
      </c>
      <c r="F606" t="s">
        <v>22</v>
      </c>
      <c r="G606" t="s">
        <v>28</v>
      </c>
      <c r="H606">
        <v>5</v>
      </c>
      <c r="I606">
        <v>0</v>
      </c>
    </row>
    <row r="607" spans="1:9">
      <c r="A607" t="s">
        <v>27</v>
      </c>
      <c r="B607">
        <v>2015</v>
      </c>
      <c r="C607" t="s">
        <v>24</v>
      </c>
      <c r="D607">
        <v>2</v>
      </c>
      <c r="E607">
        <v>28</v>
      </c>
      <c r="F607" t="s">
        <v>25</v>
      </c>
      <c r="G607" t="s">
        <v>23</v>
      </c>
      <c r="H607">
        <v>3</v>
      </c>
      <c r="I607">
        <v>0</v>
      </c>
    </row>
    <row r="608" spans="1:9">
      <c r="A608" t="s">
        <v>27</v>
      </c>
      <c r="B608">
        <v>2015</v>
      </c>
      <c r="C608" t="s">
        <v>26</v>
      </c>
      <c r="D608">
        <v>3</v>
      </c>
      <c r="E608">
        <v>24</v>
      </c>
      <c r="F608" t="s">
        <v>25</v>
      </c>
      <c r="G608" t="s">
        <v>23</v>
      </c>
      <c r="H608">
        <v>2</v>
      </c>
      <c r="I608">
        <v>1</v>
      </c>
    </row>
    <row r="609" spans="1:9">
      <c r="A609" t="s">
        <v>20</v>
      </c>
      <c r="B609">
        <v>2017</v>
      </c>
      <c r="C609" t="s">
        <v>26</v>
      </c>
      <c r="D609">
        <v>3</v>
      </c>
      <c r="E609">
        <v>24</v>
      </c>
      <c r="F609" t="s">
        <v>22</v>
      </c>
      <c r="G609" t="s">
        <v>23</v>
      </c>
      <c r="H609">
        <v>2</v>
      </c>
      <c r="I609">
        <v>0</v>
      </c>
    </row>
    <row r="610" spans="1:9">
      <c r="A610" t="s">
        <v>20</v>
      </c>
      <c r="B610">
        <v>2015</v>
      </c>
      <c r="C610" t="s">
        <v>24</v>
      </c>
      <c r="D610">
        <v>2</v>
      </c>
      <c r="E610">
        <v>24</v>
      </c>
      <c r="F610" t="s">
        <v>25</v>
      </c>
      <c r="G610" t="s">
        <v>23</v>
      </c>
      <c r="H610">
        <v>2</v>
      </c>
      <c r="I610">
        <v>1</v>
      </c>
    </row>
    <row r="611" spans="1:9">
      <c r="A611" t="s">
        <v>27</v>
      </c>
      <c r="B611">
        <v>2013</v>
      </c>
      <c r="C611" t="s">
        <v>24</v>
      </c>
      <c r="D611">
        <v>3</v>
      </c>
      <c r="E611">
        <v>28</v>
      </c>
      <c r="F611" t="s">
        <v>22</v>
      </c>
      <c r="G611" t="s">
        <v>23</v>
      </c>
      <c r="H611">
        <v>2</v>
      </c>
      <c r="I611">
        <v>1</v>
      </c>
    </row>
    <row r="612" spans="1:9">
      <c r="A612" t="s">
        <v>20</v>
      </c>
      <c r="B612">
        <v>2017</v>
      </c>
      <c r="C612" t="s">
        <v>24</v>
      </c>
      <c r="D612">
        <v>3</v>
      </c>
      <c r="E612">
        <v>27</v>
      </c>
      <c r="F612" t="s">
        <v>25</v>
      </c>
      <c r="G612" t="s">
        <v>23</v>
      </c>
      <c r="H612">
        <v>5</v>
      </c>
      <c r="I612">
        <v>1</v>
      </c>
    </row>
    <row r="613" spans="1:9">
      <c r="A613" t="s">
        <v>20</v>
      </c>
      <c r="B613">
        <v>2014</v>
      </c>
      <c r="C613" t="s">
        <v>24</v>
      </c>
      <c r="D613">
        <v>3</v>
      </c>
      <c r="E613">
        <v>26</v>
      </c>
      <c r="F613" t="s">
        <v>22</v>
      </c>
      <c r="G613" t="s">
        <v>23</v>
      </c>
      <c r="H613">
        <v>4</v>
      </c>
      <c r="I613">
        <v>0</v>
      </c>
    </row>
    <row r="614" spans="1:9">
      <c r="A614" t="s">
        <v>20</v>
      </c>
      <c r="B614">
        <v>2016</v>
      </c>
      <c r="C614" t="s">
        <v>21</v>
      </c>
      <c r="D614">
        <v>3</v>
      </c>
      <c r="E614">
        <v>26</v>
      </c>
      <c r="F614" t="s">
        <v>22</v>
      </c>
      <c r="G614" t="s">
        <v>23</v>
      </c>
      <c r="H614">
        <v>4</v>
      </c>
      <c r="I614">
        <v>0</v>
      </c>
    </row>
    <row r="615" spans="1:9">
      <c r="A615" t="s">
        <v>20</v>
      </c>
      <c r="B615">
        <v>2014</v>
      </c>
      <c r="C615" t="s">
        <v>24</v>
      </c>
      <c r="D615">
        <v>1</v>
      </c>
      <c r="E615">
        <v>26</v>
      </c>
      <c r="F615" t="s">
        <v>25</v>
      </c>
      <c r="G615" t="s">
        <v>23</v>
      </c>
      <c r="H615">
        <v>4</v>
      </c>
      <c r="I615">
        <v>1</v>
      </c>
    </row>
    <row r="616" spans="1:9">
      <c r="A616" t="s">
        <v>20</v>
      </c>
      <c r="B616">
        <v>2015</v>
      </c>
      <c r="C616" t="s">
        <v>24</v>
      </c>
      <c r="D616">
        <v>3</v>
      </c>
      <c r="E616">
        <v>28</v>
      </c>
      <c r="F616" t="s">
        <v>22</v>
      </c>
      <c r="G616" t="s">
        <v>23</v>
      </c>
      <c r="H616">
        <v>3</v>
      </c>
      <c r="I616">
        <v>0</v>
      </c>
    </row>
    <row r="617" spans="1:9">
      <c r="A617" t="s">
        <v>20</v>
      </c>
      <c r="B617">
        <v>2012</v>
      </c>
      <c r="C617" t="s">
        <v>21</v>
      </c>
      <c r="D617">
        <v>3</v>
      </c>
      <c r="E617">
        <v>26</v>
      </c>
      <c r="F617" t="s">
        <v>22</v>
      </c>
      <c r="G617" t="s">
        <v>23</v>
      </c>
      <c r="H617">
        <v>4</v>
      </c>
      <c r="I617">
        <v>0</v>
      </c>
    </row>
    <row r="618" spans="1:9">
      <c r="A618" t="s">
        <v>20</v>
      </c>
      <c r="B618">
        <v>2017</v>
      </c>
      <c r="C618" t="s">
        <v>26</v>
      </c>
      <c r="D618">
        <v>2</v>
      </c>
      <c r="E618">
        <v>26</v>
      </c>
      <c r="F618" t="s">
        <v>22</v>
      </c>
      <c r="G618" t="s">
        <v>23</v>
      </c>
      <c r="H618">
        <v>4</v>
      </c>
      <c r="I618">
        <v>0</v>
      </c>
    </row>
    <row r="619" spans="1:9">
      <c r="A619" t="s">
        <v>27</v>
      </c>
      <c r="B619">
        <v>2017</v>
      </c>
      <c r="C619" t="s">
        <v>26</v>
      </c>
      <c r="D619">
        <v>2</v>
      </c>
      <c r="E619">
        <v>26</v>
      </c>
      <c r="F619" t="s">
        <v>25</v>
      </c>
      <c r="G619" t="s">
        <v>23</v>
      </c>
      <c r="H619">
        <v>4</v>
      </c>
      <c r="I619">
        <v>0</v>
      </c>
    </row>
    <row r="620" spans="1:9">
      <c r="A620" t="s">
        <v>20</v>
      </c>
      <c r="B620">
        <v>2016</v>
      </c>
      <c r="C620" t="s">
        <v>21</v>
      </c>
      <c r="D620">
        <v>3</v>
      </c>
      <c r="E620">
        <v>26</v>
      </c>
      <c r="F620" t="s">
        <v>22</v>
      </c>
      <c r="G620" t="s">
        <v>23</v>
      </c>
      <c r="H620">
        <v>4</v>
      </c>
      <c r="I620">
        <v>1</v>
      </c>
    </row>
    <row r="621" spans="1:9">
      <c r="A621" t="s">
        <v>20</v>
      </c>
      <c r="B621">
        <v>2013</v>
      </c>
      <c r="C621" t="s">
        <v>21</v>
      </c>
      <c r="D621">
        <v>3</v>
      </c>
      <c r="E621">
        <v>26</v>
      </c>
      <c r="F621" t="s">
        <v>22</v>
      </c>
      <c r="G621" t="s">
        <v>28</v>
      </c>
      <c r="H621">
        <v>4</v>
      </c>
      <c r="I621">
        <v>0</v>
      </c>
    </row>
    <row r="622" spans="1:9">
      <c r="A622" t="s">
        <v>20</v>
      </c>
      <c r="B622">
        <v>2014</v>
      </c>
      <c r="C622" t="s">
        <v>21</v>
      </c>
      <c r="D622">
        <v>3</v>
      </c>
      <c r="E622">
        <v>28</v>
      </c>
      <c r="F622" t="s">
        <v>22</v>
      </c>
      <c r="G622" t="s">
        <v>23</v>
      </c>
      <c r="H622">
        <v>3</v>
      </c>
      <c r="I622">
        <v>1</v>
      </c>
    </row>
    <row r="623" spans="1:9">
      <c r="A623" t="s">
        <v>20</v>
      </c>
      <c r="B623">
        <v>2014</v>
      </c>
      <c r="C623" t="s">
        <v>26</v>
      </c>
      <c r="D623">
        <v>3</v>
      </c>
      <c r="E623">
        <v>28</v>
      </c>
      <c r="F623" t="s">
        <v>25</v>
      </c>
      <c r="G623" t="s">
        <v>23</v>
      </c>
      <c r="H623">
        <v>3</v>
      </c>
      <c r="I623">
        <v>0</v>
      </c>
    </row>
    <row r="624" spans="1:9">
      <c r="A624" t="s">
        <v>20</v>
      </c>
      <c r="B624">
        <v>2014</v>
      </c>
      <c r="C624" t="s">
        <v>24</v>
      </c>
      <c r="D624">
        <v>3</v>
      </c>
      <c r="E624">
        <v>25</v>
      </c>
      <c r="F624" t="s">
        <v>25</v>
      </c>
      <c r="G624" t="s">
        <v>23</v>
      </c>
      <c r="H624">
        <v>3</v>
      </c>
      <c r="I624">
        <v>1</v>
      </c>
    </row>
    <row r="625" spans="1:9">
      <c r="A625" t="s">
        <v>20</v>
      </c>
      <c r="B625">
        <v>2016</v>
      </c>
      <c r="C625" t="s">
        <v>24</v>
      </c>
      <c r="D625">
        <v>3</v>
      </c>
      <c r="E625">
        <v>28</v>
      </c>
      <c r="F625" t="s">
        <v>22</v>
      </c>
      <c r="G625" t="s">
        <v>23</v>
      </c>
      <c r="H625">
        <v>3</v>
      </c>
      <c r="I625">
        <v>0</v>
      </c>
    </row>
    <row r="626" spans="1:9">
      <c r="A626" t="s">
        <v>27</v>
      </c>
      <c r="B626">
        <v>2017</v>
      </c>
      <c r="C626" t="s">
        <v>21</v>
      </c>
      <c r="D626">
        <v>3</v>
      </c>
      <c r="E626">
        <v>27</v>
      </c>
      <c r="F626" t="s">
        <v>22</v>
      </c>
      <c r="G626" t="s">
        <v>23</v>
      </c>
      <c r="H626">
        <v>5</v>
      </c>
      <c r="I626">
        <v>1</v>
      </c>
    </row>
    <row r="627" spans="1:9">
      <c r="A627" t="s">
        <v>20</v>
      </c>
      <c r="B627">
        <v>2015</v>
      </c>
      <c r="C627" t="s">
        <v>21</v>
      </c>
      <c r="D627">
        <v>3</v>
      </c>
      <c r="E627">
        <v>25</v>
      </c>
      <c r="F627" t="s">
        <v>22</v>
      </c>
      <c r="G627" t="s">
        <v>23</v>
      </c>
      <c r="H627">
        <v>3</v>
      </c>
      <c r="I627">
        <v>0</v>
      </c>
    </row>
    <row r="628" spans="1:9">
      <c r="A628" t="s">
        <v>20</v>
      </c>
      <c r="B628">
        <v>2014</v>
      </c>
      <c r="C628" t="s">
        <v>24</v>
      </c>
      <c r="D628">
        <v>3</v>
      </c>
      <c r="E628">
        <v>27</v>
      </c>
      <c r="F628" t="s">
        <v>22</v>
      </c>
      <c r="G628" t="s">
        <v>23</v>
      </c>
      <c r="H628">
        <v>5</v>
      </c>
      <c r="I628">
        <v>0</v>
      </c>
    </row>
    <row r="629" spans="1:9">
      <c r="A629" t="s">
        <v>20</v>
      </c>
      <c r="B629">
        <v>2012</v>
      </c>
      <c r="C629" t="s">
        <v>24</v>
      </c>
      <c r="D629">
        <v>3</v>
      </c>
      <c r="E629">
        <v>28</v>
      </c>
      <c r="F629" t="s">
        <v>22</v>
      </c>
      <c r="G629" t="s">
        <v>23</v>
      </c>
      <c r="H629">
        <v>3</v>
      </c>
      <c r="I629">
        <v>0</v>
      </c>
    </row>
    <row r="630" spans="1:9">
      <c r="A630" t="s">
        <v>27</v>
      </c>
      <c r="B630">
        <v>2017</v>
      </c>
      <c r="C630" t="s">
        <v>24</v>
      </c>
      <c r="D630">
        <v>3</v>
      </c>
      <c r="E630">
        <v>26</v>
      </c>
      <c r="F630" t="s">
        <v>22</v>
      </c>
      <c r="G630" t="s">
        <v>23</v>
      </c>
      <c r="H630">
        <v>4</v>
      </c>
      <c r="I630">
        <v>1</v>
      </c>
    </row>
    <row r="631" spans="1:9">
      <c r="A631" t="s">
        <v>20</v>
      </c>
      <c r="B631">
        <v>2013</v>
      </c>
      <c r="C631" t="s">
        <v>21</v>
      </c>
      <c r="D631">
        <v>3</v>
      </c>
      <c r="E631">
        <v>25</v>
      </c>
      <c r="F631" t="s">
        <v>22</v>
      </c>
      <c r="G631" t="s">
        <v>28</v>
      </c>
      <c r="H631">
        <v>3</v>
      </c>
      <c r="I631">
        <v>0</v>
      </c>
    </row>
    <row r="632" spans="1:9">
      <c r="A632" t="s">
        <v>20</v>
      </c>
      <c r="B632">
        <v>2015</v>
      </c>
      <c r="C632" t="s">
        <v>24</v>
      </c>
      <c r="D632">
        <v>2</v>
      </c>
      <c r="E632">
        <v>28</v>
      </c>
      <c r="F632" t="s">
        <v>25</v>
      </c>
      <c r="G632" t="s">
        <v>23</v>
      </c>
      <c r="H632">
        <v>2</v>
      </c>
      <c r="I632">
        <v>1</v>
      </c>
    </row>
    <row r="633" spans="1:9">
      <c r="A633" t="s">
        <v>29</v>
      </c>
      <c r="B633">
        <v>2013</v>
      </c>
      <c r="C633" t="s">
        <v>21</v>
      </c>
      <c r="D633">
        <v>1</v>
      </c>
      <c r="E633">
        <v>26</v>
      </c>
      <c r="F633" t="s">
        <v>22</v>
      </c>
      <c r="G633" t="s">
        <v>23</v>
      </c>
      <c r="H633">
        <v>4</v>
      </c>
      <c r="I633">
        <v>0</v>
      </c>
    </row>
    <row r="634" spans="1:9">
      <c r="A634" t="s">
        <v>27</v>
      </c>
      <c r="B634">
        <v>2012</v>
      </c>
      <c r="C634" t="s">
        <v>24</v>
      </c>
      <c r="D634">
        <v>3</v>
      </c>
      <c r="E634">
        <v>27</v>
      </c>
      <c r="F634" t="s">
        <v>22</v>
      </c>
      <c r="G634" t="s">
        <v>23</v>
      </c>
      <c r="H634">
        <v>5</v>
      </c>
      <c r="I634">
        <v>1</v>
      </c>
    </row>
    <row r="635" spans="1:9">
      <c r="A635" t="s">
        <v>20</v>
      </c>
      <c r="B635">
        <v>2016</v>
      </c>
      <c r="C635" t="s">
        <v>21</v>
      </c>
      <c r="D635">
        <v>1</v>
      </c>
      <c r="E635">
        <v>28</v>
      </c>
      <c r="F635" t="s">
        <v>22</v>
      </c>
      <c r="G635" t="s">
        <v>23</v>
      </c>
      <c r="H635">
        <v>2</v>
      </c>
      <c r="I635">
        <v>0</v>
      </c>
    </row>
    <row r="636" spans="1:9">
      <c r="A636" t="s">
        <v>20</v>
      </c>
      <c r="B636">
        <v>2017</v>
      </c>
      <c r="C636" t="s">
        <v>21</v>
      </c>
      <c r="D636">
        <v>3</v>
      </c>
      <c r="E636">
        <v>27</v>
      </c>
      <c r="F636" t="s">
        <v>22</v>
      </c>
      <c r="G636" t="s">
        <v>23</v>
      </c>
      <c r="H636">
        <v>5</v>
      </c>
      <c r="I636">
        <v>0</v>
      </c>
    </row>
    <row r="637" spans="1:9">
      <c r="A637" t="s">
        <v>20</v>
      </c>
      <c r="B637">
        <v>2017</v>
      </c>
      <c r="C637" t="s">
        <v>21</v>
      </c>
      <c r="D637">
        <v>3</v>
      </c>
      <c r="E637">
        <v>25</v>
      </c>
      <c r="F637" t="s">
        <v>22</v>
      </c>
      <c r="G637" t="s">
        <v>23</v>
      </c>
      <c r="H637">
        <v>3</v>
      </c>
      <c r="I637">
        <v>0</v>
      </c>
    </row>
    <row r="638" spans="1:9">
      <c r="A638" t="s">
        <v>27</v>
      </c>
      <c r="B638">
        <v>2017</v>
      </c>
      <c r="C638" t="s">
        <v>26</v>
      </c>
      <c r="D638">
        <v>2</v>
      </c>
      <c r="E638">
        <v>24</v>
      </c>
      <c r="F638" t="s">
        <v>25</v>
      </c>
      <c r="G638" t="s">
        <v>28</v>
      </c>
      <c r="H638">
        <v>2</v>
      </c>
      <c r="I638">
        <v>1</v>
      </c>
    </row>
    <row r="639" spans="1:9">
      <c r="A639" t="s">
        <v>20</v>
      </c>
      <c r="B639">
        <v>2015</v>
      </c>
      <c r="C639" t="s">
        <v>21</v>
      </c>
      <c r="D639">
        <v>1</v>
      </c>
      <c r="E639">
        <v>25</v>
      </c>
      <c r="F639" t="s">
        <v>25</v>
      </c>
      <c r="G639" t="s">
        <v>28</v>
      </c>
      <c r="H639">
        <v>3</v>
      </c>
      <c r="I639">
        <v>0</v>
      </c>
    </row>
    <row r="640" spans="1:9">
      <c r="A640" t="s">
        <v>20</v>
      </c>
      <c r="B640">
        <v>2018</v>
      </c>
      <c r="C640" t="s">
        <v>21</v>
      </c>
      <c r="D640">
        <v>3</v>
      </c>
      <c r="E640">
        <v>27</v>
      </c>
      <c r="F640" t="s">
        <v>22</v>
      </c>
      <c r="G640" t="s">
        <v>23</v>
      </c>
      <c r="H640">
        <v>5</v>
      </c>
      <c r="I640">
        <v>1</v>
      </c>
    </row>
    <row r="641" spans="1:9">
      <c r="A641" t="s">
        <v>20</v>
      </c>
      <c r="B641">
        <v>2014</v>
      </c>
      <c r="C641" t="s">
        <v>21</v>
      </c>
      <c r="D641">
        <v>3</v>
      </c>
      <c r="E641">
        <v>26</v>
      </c>
      <c r="F641" t="s">
        <v>22</v>
      </c>
      <c r="G641" t="s">
        <v>23</v>
      </c>
      <c r="H641">
        <v>4</v>
      </c>
      <c r="I641">
        <v>0</v>
      </c>
    </row>
    <row r="642" spans="1:9">
      <c r="A642" t="s">
        <v>20</v>
      </c>
      <c r="B642">
        <v>2018</v>
      </c>
      <c r="C642" t="s">
        <v>21</v>
      </c>
      <c r="D642">
        <v>3</v>
      </c>
      <c r="E642">
        <v>26</v>
      </c>
      <c r="F642" t="s">
        <v>22</v>
      </c>
      <c r="G642" t="s">
        <v>23</v>
      </c>
      <c r="H642">
        <v>4</v>
      </c>
      <c r="I642">
        <v>1</v>
      </c>
    </row>
    <row r="643" spans="1:9">
      <c r="A643" t="s">
        <v>20</v>
      </c>
      <c r="B643">
        <v>2015</v>
      </c>
      <c r="C643" t="s">
        <v>24</v>
      </c>
      <c r="D643">
        <v>2</v>
      </c>
      <c r="E643">
        <v>24</v>
      </c>
      <c r="F643" t="s">
        <v>25</v>
      </c>
      <c r="G643" t="s">
        <v>23</v>
      </c>
      <c r="H643">
        <v>2</v>
      </c>
      <c r="I643">
        <v>1</v>
      </c>
    </row>
    <row r="644" spans="1:9">
      <c r="A644" t="s">
        <v>20</v>
      </c>
      <c r="B644">
        <v>2018</v>
      </c>
      <c r="C644" t="s">
        <v>21</v>
      </c>
      <c r="D644">
        <v>3</v>
      </c>
      <c r="E644">
        <v>27</v>
      </c>
      <c r="F644" t="s">
        <v>22</v>
      </c>
      <c r="G644" t="s">
        <v>23</v>
      </c>
      <c r="H644">
        <v>5</v>
      </c>
      <c r="I644">
        <v>1</v>
      </c>
    </row>
    <row r="645" spans="1:9">
      <c r="A645" t="s">
        <v>20</v>
      </c>
      <c r="B645">
        <v>2016</v>
      </c>
      <c r="C645" t="s">
        <v>21</v>
      </c>
      <c r="D645">
        <v>3</v>
      </c>
      <c r="E645">
        <v>27</v>
      </c>
      <c r="F645" t="s">
        <v>25</v>
      </c>
      <c r="G645" t="s">
        <v>23</v>
      </c>
      <c r="H645">
        <v>5</v>
      </c>
      <c r="I645">
        <v>0</v>
      </c>
    </row>
    <row r="646" spans="1:9">
      <c r="A646" t="s">
        <v>27</v>
      </c>
      <c r="B646">
        <v>2016</v>
      </c>
      <c r="C646" t="s">
        <v>26</v>
      </c>
      <c r="D646">
        <v>3</v>
      </c>
      <c r="E646">
        <v>25</v>
      </c>
      <c r="F646" t="s">
        <v>25</v>
      </c>
      <c r="G646" t="s">
        <v>23</v>
      </c>
      <c r="H646">
        <v>3</v>
      </c>
      <c r="I646">
        <v>1</v>
      </c>
    </row>
    <row r="647" spans="1:9">
      <c r="A647" t="s">
        <v>27</v>
      </c>
      <c r="B647">
        <v>2018</v>
      </c>
      <c r="C647" t="s">
        <v>26</v>
      </c>
      <c r="D647">
        <v>3</v>
      </c>
      <c r="E647">
        <v>26</v>
      </c>
      <c r="F647" t="s">
        <v>22</v>
      </c>
      <c r="G647" t="s">
        <v>23</v>
      </c>
      <c r="H647">
        <v>4</v>
      </c>
      <c r="I647">
        <v>1</v>
      </c>
    </row>
    <row r="648" spans="1:9">
      <c r="A648" t="s">
        <v>20</v>
      </c>
      <c r="B648">
        <v>2018</v>
      </c>
      <c r="C648" t="s">
        <v>21</v>
      </c>
      <c r="D648">
        <v>3</v>
      </c>
      <c r="E648">
        <v>24</v>
      </c>
      <c r="F648" t="s">
        <v>25</v>
      </c>
      <c r="G648" t="s">
        <v>23</v>
      </c>
      <c r="H648">
        <v>2</v>
      </c>
      <c r="I648">
        <v>1</v>
      </c>
    </row>
    <row r="649" spans="1:9">
      <c r="A649" t="s">
        <v>20</v>
      </c>
      <c r="B649">
        <v>2017</v>
      </c>
      <c r="C649" t="s">
        <v>26</v>
      </c>
      <c r="D649">
        <v>2</v>
      </c>
      <c r="E649">
        <v>28</v>
      </c>
      <c r="F649" t="s">
        <v>22</v>
      </c>
      <c r="G649" t="s">
        <v>23</v>
      </c>
      <c r="H649">
        <v>3</v>
      </c>
      <c r="I649">
        <v>0</v>
      </c>
    </row>
    <row r="650" spans="1:9">
      <c r="A650" t="s">
        <v>20</v>
      </c>
      <c r="B650">
        <v>2015</v>
      </c>
      <c r="C650" t="s">
        <v>21</v>
      </c>
      <c r="D650">
        <v>3</v>
      </c>
      <c r="E650">
        <v>27</v>
      </c>
      <c r="F650" t="s">
        <v>22</v>
      </c>
      <c r="G650" t="s">
        <v>23</v>
      </c>
      <c r="H650">
        <v>5</v>
      </c>
      <c r="I650">
        <v>0</v>
      </c>
    </row>
    <row r="651" spans="1:9">
      <c r="A651" t="s">
        <v>20</v>
      </c>
      <c r="B651">
        <v>2017</v>
      </c>
      <c r="C651" t="s">
        <v>21</v>
      </c>
      <c r="D651">
        <v>3</v>
      </c>
      <c r="E651">
        <v>26</v>
      </c>
      <c r="F651" t="s">
        <v>22</v>
      </c>
      <c r="G651" t="s">
        <v>23</v>
      </c>
      <c r="H651">
        <v>4</v>
      </c>
      <c r="I651">
        <v>0</v>
      </c>
    </row>
    <row r="652" spans="1:9">
      <c r="A652" t="s">
        <v>20</v>
      </c>
      <c r="B652">
        <v>2016</v>
      </c>
      <c r="C652" t="s">
        <v>21</v>
      </c>
      <c r="D652">
        <v>3</v>
      </c>
      <c r="E652">
        <v>25</v>
      </c>
      <c r="F652" t="s">
        <v>22</v>
      </c>
      <c r="G652" t="s">
        <v>23</v>
      </c>
      <c r="H652">
        <v>3</v>
      </c>
      <c r="I652">
        <v>0</v>
      </c>
    </row>
    <row r="653" spans="1:9">
      <c r="A653" t="s">
        <v>20</v>
      </c>
      <c r="B653">
        <v>2013</v>
      </c>
      <c r="C653" t="s">
        <v>24</v>
      </c>
      <c r="D653">
        <v>3</v>
      </c>
      <c r="E653">
        <v>25</v>
      </c>
      <c r="F653" t="s">
        <v>22</v>
      </c>
      <c r="G653" t="s">
        <v>23</v>
      </c>
      <c r="H653">
        <v>3</v>
      </c>
      <c r="I653">
        <v>0</v>
      </c>
    </row>
    <row r="654" spans="1:9">
      <c r="A654" t="s">
        <v>20</v>
      </c>
      <c r="B654">
        <v>2015</v>
      </c>
      <c r="C654" t="s">
        <v>24</v>
      </c>
      <c r="D654">
        <v>3</v>
      </c>
      <c r="E654">
        <v>25</v>
      </c>
      <c r="F654" t="s">
        <v>25</v>
      </c>
      <c r="G654" t="s">
        <v>23</v>
      </c>
      <c r="H654">
        <v>3</v>
      </c>
      <c r="I654">
        <v>1</v>
      </c>
    </row>
    <row r="655" spans="1:9">
      <c r="A655" t="s">
        <v>20</v>
      </c>
      <c r="B655">
        <v>2014</v>
      </c>
      <c r="C655" t="s">
        <v>21</v>
      </c>
      <c r="D655">
        <v>3</v>
      </c>
      <c r="E655">
        <v>28</v>
      </c>
      <c r="F655" t="s">
        <v>25</v>
      </c>
      <c r="G655" t="s">
        <v>23</v>
      </c>
      <c r="H655">
        <v>3</v>
      </c>
      <c r="I655">
        <v>0</v>
      </c>
    </row>
    <row r="656" spans="1:9">
      <c r="A656" t="s">
        <v>20</v>
      </c>
      <c r="B656">
        <v>2015</v>
      </c>
      <c r="C656" t="s">
        <v>24</v>
      </c>
      <c r="D656">
        <v>3</v>
      </c>
      <c r="E656">
        <v>24</v>
      </c>
      <c r="F656" t="s">
        <v>22</v>
      </c>
      <c r="G656" t="s">
        <v>23</v>
      </c>
      <c r="H656">
        <v>2</v>
      </c>
      <c r="I656">
        <v>0</v>
      </c>
    </row>
    <row r="657" spans="1:9">
      <c r="A657" t="s">
        <v>20</v>
      </c>
      <c r="B657">
        <v>2016</v>
      </c>
      <c r="C657" t="s">
        <v>21</v>
      </c>
      <c r="D657">
        <v>3</v>
      </c>
      <c r="E657">
        <v>26</v>
      </c>
      <c r="F657" t="s">
        <v>25</v>
      </c>
      <c r="G657" t="s">
        <v>23</v>
      </c>
      <c r="H657">
        <v>4</v>
      </c>
      <c r="I657">
        <v>0</v>
      </c>
    </row>
    <row r="658" spans="1:9">
      <c r="A658" t="s">
        <v>20</v>
      </c>
      <c r="B658">
        <v>2018</v>
      </c>
      <c r="C658" t="s">
        <v>21</v>
      </c>
      <c r="D658">
        <v>1</v>
      </c>
      <c r="E658">
        <v>25</v>
      </c>
      <c r="F658" t="s">
        <v>22</v>
      </c>
      <c r="G658" t="s">
        <v>28</v>
      </c>
      <c r="H658">
        <v>3</v>
      </c>
      <c r="I658">
        <v>0</v>
      </c>
    </row>
    <row r="659" spans="1:9">
      <c r="A659" t="s">
        <v>27</v>
      </c>
      <c r="B659">
        <v>2017</v>
      </c>
      <c r="C659" t="s">
        <v>24</v>
      </c>
      <c r="D659">
        <v>2</v>
      </c>
      <c r="E659">
        <v>28</v>
      </c>
      <c r="F659" t="s">
        <v>25</v>
      </c>
      <c r="G659" t="s">
        <v>23</v>
      </c>
      <c r="H659">
        <v>1</v>
      </c>
      <c r="I659">
        <v>0</v>
      </c>
    </row>
    <row r="660" spans="1:9">
      <c r="A660" t="s">
        <v>20</v>
      </c>
      <c r="B660">
        <v>2014</v>
      </c>
      <c r="C660" t="s">
        <v>24</v>
      </c>
      <c r="D660">
        <v>2</v>
      </c>
      <c r="E660">
        <v>25</v>
      </c>
      <c r="F660" t="s">
        <v>25</v>
      </c>
      <c r="G660" t="s">
        <v>23</v>
      </c>
      <c r="H660">
        <v>3</v>
      </c>
      <c r="I660">
        <v>1</v>
      </c>
    </row>
    <row r="661" spans="1:9">
      <c r="A661" t="s">
        <v>20</v>
      </c>
      <c r="B661">
        <v>2017</v>
      </c>
      <c r="C661" t="s">
        <v>21</v>
      </c>
      <c r="D661">
        <v>3</v>
      </c>
      <c r="E661">
        <v>25</v>
      </c>
      <c r="F661" t="s">
        <v>22</v>
      </c>
      <c r="G661" t="s">
        <v>23</v>
      </c>
      <c r="H661">
        <v>3</v>
      </c>
      <c r="I661">
        <v>0</v>
      </c>
    </row>
    <row r="662" spans="1:9">
      <c r="A662" t="s">
        <v>20</v>
      </c>
      <c r="B662">
        <v>2016</v>
      </c>
      <c r="C662" t="s">
        <v>21</v>
      </c>
      <c r="D662">
        <v>3</v>
      </c>
      <c r="E662">
        <v>28</v>
      </c>
      <c r="F662" t="s">
        <v>25</v>
      </c>
      <c r="G662" t="s">
        <v>23</v>
      </c>
      <c r="H662">
        <v>3</v>
      </c>
      <c r="I662">
        <v>0</v>
      </c>
    </row>
    <row r="663" spans="1:9">
      <c r="A663" t="s">
        <v>20</v>
      </c>
      <c r="B663">
        <v>2014</v>
      </c>
      <c r="C663" t="s">
        <v>21</v>
      </c>
      <c r="D663">
        <v>3</v>
      </c>
      <c r="E663">
        <v>28</v>
      </c>
      <c r="F663" t="s">
        <v>25</v>
      </c>
      <c r="G663" t="s">
        <v>23</v>
      </c>
      <c r="H663">
        <v>2</v>
      </c>
      <c r="I663">
        <v>0</v>
      </c>
    </row>
    <row r="664" spans="1:9">
      <c r="A664" t="s">
        <v>27</v>
      </c>
      <c r="B664">
        <v>2017</v>
      </c>
      <c r="C664" t="s">
        <v>26</v>
      </c>
      <c r="D664">
        <v>2</v>
      </c>
      <c r="E664">
        <v>28</v>
      </c>
      <c r="F664" t="s">
        <v>22</v>
      </c>
      <c r="G664" t="s">
        <v>23</v>
      </c>
      <c r="H664">
        <v>2</v>
      </c>
      <c r="I664">
        <v>0</v>
      </c>
    </row>
    <row r="665" spans="1:9">
      <c r="A665" t="s">
        <v>20</v>
      </c>
      <c r="B665">
        <v>2017</v>
      </c>
      <c r="C665" t="s">
        <v>26</v>
      </c>
      <c r="D665">
        <v>2</v>
      </c>
      <c r="E665">
        <v>24</v>
      </c>
      <c r="F665" t="s">
        <v>25</v>
      </c>
      <c r="G665" t="s">
        <v>23</v>
      </c>
      <c r="H665">
        <v>2</v>
      </c>
      <c r="I665">
        <v>0</v>
      </c>
    </row>
    <row r="666" spans="1:9">
      <c r="A666" t="s">
        <v>29</v>
      </c>
      <c r="B666">
        <v>2013</v>
      </c>
      <c r="C666" t="s">
        <v>26</v>
      </c>
      <c r="D666">
        <v>2</v>
      </c>
      <c r="E666">
        <v>25</v>
      </c>
      <c r="F666" t="s">
        <v>22</v>
      </c>
      <c r="G666" t="s">
        <v>23</v>
      </c>
      <c r="H666">
        <v>3</v>
      </c>
      <c r="I666">
        <v>1</v>
      </c>
    </row>
    <row r="667" spans="1:9">
      <c r="A667" t="s">
        <v>20</v>
      </c>
      <c r="B667">
        <v>2017</v>
      </c>
      <c r="C667" t="s">
        <v>21</v>
      </c>
      <c r="D667">
        <v>3</v>
      </c>
      <c r="E667">
        <v>24</v>
      </c>
      <c r="F667" t="s">
        <v>22</v>
      </c>
      <c r="G667" t="s">
        <v>23</v>
      </c>
      <c r="H667">
        <v>2</v>
      </c>
      <c r="I667">
        <v>0</v>
      </c>
    </row>
    <row r="668" spans="1:9">
      <c r="A668" t="s">
        <v>20</v>
      </c>
      <c r="B668">
        <v>2017</v>
      </c>
      <c r="C668" t="s">
        <v>21</v>
      </c>
      <c r="D668">
        <v>3</v>
      </c>
      <c r="E668">
        <v>26</v>
      </c>
      <c r="F668" t="s">
        <v>25</v>
      </c>
      <c r="G668" t="s">
        <v>23</v>
      </c>
      <c r="H668">
        <v>4</v>
      </c>
      <c r="I668">
        <v>0</v>
      </c>
    </row>
    <row r="669" spans="1:9">
      <c r="A669" t="s">
        <v>20</v>
      </c>
      <c r="B669">
        <v>2015</v>
      </c>
      <c r="C669" t="s">
        <v>21</v>
      </c>
      <c r="D669">
        <v>1</v>
      </c>
      <c r="E669">
        <v>25</v>
      </c>
      <c r="F669" t="s">
        <v>22</v>
      </c>
      <c r="G669" t="s">
        <v>23</v>
      </c>
      <c r="H669">
        <v>3</v>
      </c>
      <c r="I669">
        <v>0</v>
      </c>
    </row>
    <row r="670" spans="1:9">
      <c r="A670" t="s">
        <v>20</v>
      </c>
      <c r="B670">
        <v>2016</v>
      </c>
      <c r="C670" t="s">
        <v>21</v>
      </c>
      <c r="D670">
        <v>3</v>
      </c>
      <c r="E670">
        <v>26</v>
      </c>
      <c r="F670" t="s">
        <v>25</v>
      </c>
      <c r="G670" t="s">
        <v>23</v>
      </c>
      <c r="H670">
        <v>4</v>
      </c>
      <c r="I670">
        <v>0</v>
      </c>
    </row>
    <row r="671" spans="1:9">
      <c r="A671" t="s">
        <v>29</v>
      </c>
      <c r="B671">
        <v>2014</v>
      </c>
      <c r="C671" t="s">
        <v>26</v>
      </c>
      <c r="D671">
        <v>3</v>
      </c>
      <c r="E671">
        <v>28</v>
      </c>
      <c r="F671" t="s">
        <v>22</v>
      </c>
      <c r="G671" t="s">
        <v>23</v>
      </c>
      <c r="H671">
        <v>2</v>
      </c>
      <c r="I671">
        <v>1</v>
      </c>
    </row>
    <row r="672" spans="1:9">
      <c r="A672" t="s">
        <v>27</v>
      </c>
      <c r="B672">
        <v>2018</v>
      </c>
      <c r="C672" t="s">
        <v>26</v>
      </c>
      <c r="D672">
        <v>3</v>
      </c>
      <c r="E672">
        <v>27</v>
      </c>
      <c r="F672" t="s">
        <v>25</v>
      </c>
      <c r="G672" t="s">
        <v>23</v>
      </c>
      <c r="H672">
        <v>5</v>
      </c>
      <c r="I672">
        <v>1</v>
      </c>
    </row>
    <row r="673" spans="1:9">
      <c r="A673" t="s">
        <v>20</v>
      </c>
      <c r="B673">
        <v>2016</v>
      </c>
      <c r="C673" t="s">
        <v>26</v>
      </c>
      <c r="D673">
        <v>3</v>
      </c>
      <c r="E673">
        <v>27</v>
      </c>
      <c r="F673" t="s">
        <v>25</v>
      </c>
      <c r="G673" t="s">
        <v>23</v>
      </c>
      <c r="H673">
        <v>5</v>
      </c>
      <c r="I673">
        <v>0</v>
      </c>
    </row>
    <row r="674" spans="1:9">
      <c r="A674" t="s">
        <v>27</v>
      </c>
      <c r="B674">
        <v>2017</v>
      </c>
      <c r="C674" t="s">
        <v>26</v>
      </c>
      <c r="D674">
        <v>2</v>
      </c>
      <c r="E674">
        <v>25</v>
      </c>
      <c r="F674" t="s">
        <v>22</v>
      </c>
      <c r="G674" t="s">
        <v>23</v>
      </c>
      <c r="H674">
        <v>3</v>
      </c>
      <c r="I674">
        <v>1</v>
      </c>
    </row>
    <row r="675" spans="1:9">
      <c r="A675" t="s">
        <v>20</v>
      </c>
      <c r="B675">
        <v>2017</v>
      </c>
      <c r="C675" t="s">
        <v>21</v>
      </c>
      <c r="D675">
        <v>3</v>
      </c>
      <c r="E675">
        <v>26</v>
      </c>
      <c r="F675" t="s">
        <v>22</v>
      </c>
      <c r="G675" t="s">
        <v>23</v>
      </c>
      <c r="H675">
        <v>4</v>
      </c>
      <c r="I675">
        <v>0</v>
      </c>
    </row>
    <row r="676" spans="1:9">
      <c r="A676" t="s">
        <v>20</v>
      </c>
      <c r="B676">
        <v>2016</v>
      </c>
      <c r="C676" t="s">
        <v>26</v>
      </c>
      <c r="D676">
        <v>3</v>
      </c>
      <c r="E676">
        <v>27</v>
      </c>
      <c r="F676" t="s">
        <v>25</v>
      </c>
      <c r="G676" t="s">
        <v>28</v>
      </c>
      <c r="H676">
        <v>5</v>
      </c>
      <c r="I676">
        <v>0</v>
      </c>
    </row>
    <row r="677" spans="1:9">
      <c r="A677" t="s">
        <v>20</v>
      </c>
      <c r="B677">
        <v>2017</v>
      </c>
      <c r="C677" t="s">
        <v>24</v>
      </c>
      <c r="D677">
        <v>2</v>
      </c>
      <c r="E677">
        <v>25</v>
      </c>
      <c r="F677" t="s">
        <v>25</v>
      </c>
      <c r="G677" t="s">
        <v>23</v>
      </c>
      <c r="H677">
        <v>3</v>
      </c>
      <c r="I677">
        <v>1</v>
      </c>
    </row>
    <row r="678" spans="1:9">
      <c r="A678" t="s">
        <v>20</v>
      </c>
      <c r="B678">
        <v>2018</v>
      </c>
      <c r="C678" t="s">
        <v>24</v>
      </c>
      <c r="D678">
        <v>3</v>
      </c>
      <c r="E678">
        <v>28</v>
      </c>
      <c r="F678" t="s">
        <v>25</v>
      </c>
      <c r="G678" t="s">
        <v>23</v>
      </c>
      <c r="H678">
        <v>1</v>
      </c>
      <c r="I678">
        <v>1</v>
      </c>
    </row>
    <row r="679" spans="1:9">
      <c r="A679" t="s">
        <v>20</v>
      </c>
      <c r="B679">
        <v>2014</v>
      </c>
      <c r="C679" t="s">
        <v>21</v>
      </c>
      <c r="D679">
        <v>3</v>
      </c>
      <c r="E679">
        <v>25</v>
      </c>
      <c r="F679" t="s">
        <v>25</v>
      </c>
      <c r="G679" t="s">
        <v>23</v>
      </c>
      <c r="H679">
        <v>3</v>
      </c>
      <c r="I679">
        <v>1</v>
      </c>
    </row>
    <row r="680" spans="1:9">
      <c r="A680" t="s">
        <v>20</v>
      </c>
      <c r="B680">
        <v>2018</v>
      </c>
      <c r="C680" t="s">
        <v>24</v>
      </c>
      <c r="D680">
        <v>3</v>
      </c>
      <c r="E680">
        <v>28</v>
      </c>
      <c r="F680" t="s">
        <v>22</v>
      </c>
      <c r="G680" t="s">
        <v>23</v>
      </c>
      <c r="H680">
        <v>1</v>
      </c>
      <c r="I680">
        <v>1</v>
      </c>
    </row>
    <row r="681" spans="1:9">
      <c r="A681" t="s">
        <v>20</v>
      </c>
      <c r="B681">
        <v>2017</v>
      </c>
      <c r="C681" t="s">
        <v>21</v>
      </c>
      <c r="D681">
        <v>1</v>
      </c>
      <c r="E681">
        <v>26</v>
      </c>
      <c r="F681" t="s">
        <v>25</v>
      </c>
      <c r="G681" t="s">
        <v>23</v>
      </c>
      <c r="H681">
        <v>4</v>
      </c>
      <c r="I681">
        <v>0</v>
      </c>
    </row>
    <row r="682" spans="1:9">
      <c r="A682" t="s">
        <v>20</v>
      </c>
      <c r="B682">
        <v>2013</v>
      </c>
      <c r="C682" t="s">
        <v>21</v>
      </c>
      <c r="D682">
        <v>3</v>
      </c>
      <c r="E682">
        <v>24</v>
      </c>
      <c r="F682" t="s">
        <v>22</v>
      </c>
      <c r="G682" t="s">
        <v>23</v>
      </c>
      <c r="H682">
        <v>2</v>
      </c>
      <c r="I682">
        <v>1</v>
      </c>
    </row>
    <row r="683" spans="1:9">
      <c r="A683" t="s">
        <v>20</v>
      </c>
      <c r="B683">
        <v>2012</v>
      </c>
      <c r="C683" t="s">
        <v>26</v>
      </c>
      <c r="D683">
        <v>3</v>
      </c>
      <c r="E683">
        <v>26</v>
      </c>
      <c r="F683" t="s">
        <v>25</v>
      </c>
      <c r="G683" t="s">
        <v>23</v>
      </c>
      <c r="H683">
        <v>4</v>
      </c>
      <c r="I683">
        <v>0</v>
      </c>
    </row>
    <row r="684" spans="1:9">
      <c r="A684" t="s">
        <v>20</v>
      </c>
      <c r="B684">
        <v>2012</v>
      </c>
      <c r="C684" t="s">
        <v>24</v>
      </c>
      <c r="D684">
        <v>3</v>
      </c>
      <c r="E684">
        <v>25</v>
      </c>
      <c r="F684" t="s">
        <v>22</v>
      </c>
      <c r="G684" t="s">
        <v>23</v>
      </c>
      <c r="H684">
        <v>3</v>
      </c>
      <c r="I684">
        <v>0</v>
      </c>
    </row>
    <row r="685" spans="1:9">
      <c r="A685" t="s">
        <v>27</v>
      </c>
      <c r="B685">
        <v>2013</v>
      </c>
      <c r="C685" t="s">
        <v>26</v>
      </c>
      <c r="D685">
        <v>2</v>
      </c>
      <c r="E685">
        <v>24</v>
      </c>
      <c r="F685" t="s">
        <v>22</v>
      </c>
      <c r="G685" t="s">
        <v>23</v>
      </c>
      <c r="H685">
        <v>2</v>
      </c>
      <c r="I685">
        <v>1</v>
      </c>
    </row>
    <row r="686" spans="1:9">
      <c r="A686" t="s">
        <v>20</v>
      </c>
      <c r="B686">
        <v>2018</v>
      </c>
      <c r="C686" t="s">
        <v>24</v>
      </c>
      <c r="D686">
        <v>3</v>
      </c>
      <c r="E686">
        <v>26</v>
      </c>
      <c r="F686" t="s">
        <v>22</v>
      </c>
      <c r="G686" t="s">
        <v>23</v>
      </c>
      <c r="H686">
        <v>4</v>
      </c>
      <c r="I686">
        <v>1</v>
      </c>
    </row>
    <row r="687" spans="1:9">
      <c r="A687" t="s">
        <v>20</v>
      </c>
      <c r="B687">
        <v>2016</v>
      </c>
      <c r="C687" t="s">
        <v>26</v>
      </c>
      <c r="D687">
        <v>3</v>
      </c>
      <c r="E687">
        <v>28</v>
      </c>
      <c r="F687" t="s">
        <v>25</v>
      </c>
      <c r="G687" t="s">
        <v>23</v>
      </c>
      <c r="H687">
        <v>2</v>
      </c>
      <c r="I687">
        <v>0</v>
      </c>
    </row>
    <row r="688" spans="1:9">
      <c r="A688" t="s">
        <v>20</v>
      </c>
      <c r="B688">
        <v>2016</v>
      </c>
      <c r="C688" t="s">
        <v>24</v>
      </c>
      <c r="D688">
        <v>3</v>
      </c>
      <c r="E688">
        <v>26</v>
      </c>
      <c r="F688" t="s">
        <v>22</v>
      </c>
      <c r="G688" t="s">
        <v>23</v>
      </c>
      <c r="H688">
        <v>4</v>
      </c>
      <c r="I688">
        <v>0</v>
      </c>
    </row>
    <row r="689" spans="1:9">
      <c r="A689" t="s">
        <v>27</v>
      </c>
      <c r="B689">
        <v>2014</v>
      </c>
      <c r="C689" t="s">
        <v>26</v>
      </c>
      <c r="D689">
        <v>3</v>
      </c>
      <c r="E689">
        <v>24</v>
      </c>
      <c r="F689" t="s">
        <v>22</v>
      </c>
      <c r="G689" t="s">
        <v>23</v>
      </c>
      <c r="H689">
        <v>2</v>
      </c>
      <c r="I689">
        <v>0</v>
      </c>
    </row>
    <row r="690" spans="1:9">
      <c r="A690" t="s">
        <v>20</v>
      </c>
      <c r="B690">
        <v>2013</v>
      </c>
      <c r="C690" t="s">
        <v>21</v>
      </c>
      <c r="D690">
        <v>3</v>
      </c>
      <c r="E690">
        <v>26</v>
      </c>
      <c r="F690" t="s">
        <v>22</v>
      </c>
      <c r="G690" t="s">
        <v>23</v>
      </c>
      <c r="H690">
        <v>4</v>
      </c>
      <c r="I690">
        <v>0</v>
      </c>
    </row>
    <row r="691" spans="1:9">
      <c r="A691" t="s">
        <v>20</v>
      </c>
      <c r="B691">
        <v>2014</v>
      </c>
      <c r="C691" t="s">
        <v>24</v>
      </c>
      <c r="D691">
        <v>2</v>
      </c>
      <c r="E691">
        <v>26</v>
      </c>
      <c r="F691" t="s">
        <v>25</v>
      </c>
      <c r="G691" t="s">
        <v>23</v>
      </c>
      <c r="H691">
        <v>4</v>
      </c>
      <c r="I691">
        <v>1</v>
      </c>
    </row>
    <row r="692" spans="1:9">
      <c r="A692" t="s">
        <v>20</v>
      </c>
      <c r="B692">
        <v>2014</v>
      </c>
      <c r="C692" t="s">
        <v>24</v>
      </c>
      <c r="D692">
        <v>3</v>
      </c>
      <c r="E692">
        <v>25</v>
      </c>
      <c r="F692" t="s">
        <v>22</v>
      </c>
      <c r="G692" t="s">
        <v>23</v>
      </c>
      <c r="H692">
        <v>3</v>
      </c>
      <c r="I692">
        <v>0</v>
      </c>
    </row>
    <row r="693" spans="1:9">
      <c r="A693" t="s">
        <v>20</v>
      </c>
      <c r="B693">
        <v>2013</v>
      </c>
      <c r="C693" t="s">
        <v>24</v>
      </c>
      <c r="D693">
        <v>3</v>
      </c>
      <c r="E693">
        <v>27</v>
      </c>
      <c r="F693" t="s">
        <v>22</v>
      </c>
      <c r="G693" t="s">
        <v>23</v>
      </c>
      <c r="H693">
        <v>5</v>
      </c>
      <c r="I693">
        <v>0</v>
      </c>
    </row>
    <row r="694" spans="1:9">
      <c r="A694" t="s">
        <v>20</v>
      </c>
      <c r="B694">
        <v>2018</v>
      </c>
      <c r="C694" t="s">
        <v>21</v>
      </c>
      <c r="D694">
        <v>3</v>
      </c>
      <c r="E694">
        <v>27</v>
      </c>
      <c r="F694" t="s">
        <v>22</v>
      </c>
      <c r="G694" t="s">
        <v>23</v>
      </c>
      <c r="H694">
        <v>5</v>
      </c>
      <c r="I694">
        <v>1</v>
      </c>
    </row>
    <row r="695" spans="1:9">
      <c r="A695" t="s">
        <v>20</v>
      </c>
      <c r="B695">
        <v>2015</v>
      </c>
      <c r="C695" t="s">
        <v>21</v>
      </c>
      <c r="D695">
        <v>3</v>
      </c>
      <c r="E695">
        <v>25</v>
      </c>
      <c r="F695" t="s">
        <v>25</v>
      </c>
      <c r="G695" t="s">
        <v>23</v>
      </c>
      <c r="H695">
        <v>3</v>
      </c>
      <c r="I695">
        <v>1</v>
      </c>
    </row>
    <row r="696" spans="1:9">
      <c r="A696" t="s">
        <v>20</v>
      </c>
      <c r="B696">
        <v>2016</v>
      </c>
      <c r="C696" t="s">
        <v>24</v>
      </c>
      <c r="D696">
        <v>3</v>
      </c>
      <c r="E696">
        <v>26</v>
      </c>
      <c r="F696" t="s">
        <v>22</v>
      </c>
      <c r="G696" t="s">
        <v>23</v>
      </c>
      <c r="H696">
        <v>4</v>
      </c>
      <c r="I696">
        <v>0</v>
      </c>
    </row>
    <row r="697" spans="1:9">
      <c r="A697" t="s">
        <v>20</v>
      </c>
      <c r="B697">
        <v>2015</v>
      </c>
      <c r="C697" t="s">
        <v>24</v>
      </c>
      <c r="D697">
        <v>2</v>
      </c>
      <c r="E697">
        <v>27</v>
      </c>
      <c r="F697" t="s">
        <v>25</v>
      </c>
      <c r="G697" t="s">
        <v>23</v>
      </c>
      <c r="H697">
        <v>5</v>
      </c>
      <c r="I697">
        <v>1</v>
      </c>
    </row>
    <row r="698" spans="1:9">
      <c r="A698" t="s">
        <v>20</v>
      </c>
      <c r="B698">
        <v>2017</v>
      </c>
      <c r="C698" t="s">
        <v>21</v>
      </c>
      <c r="D698">
        <v>3</v>
      </c>
      <c r="E698">
        <v>26</v>
      </c>
      <c r="F698" t="s">
        <v>22</v>
      </c>
      <c r="G698" t="s">
        <v>23</v>
      </c>
      <c r="H698">
        <v>4</v>
      </c>
      <c r="I698">
        <v>0</v>
      </c>
    </row>
    <row r="699" spans="1:9">
      <c r="A699" t="s">
        <v>27</v>
      </c>
      <c r="B699">
        <v>2017</v>
      </c>
      <c r="C699" t="s">
        <v>24</v>
      </c>
      <c r="D699">
        <v>2</v>
      </c>
      <c r="E699">
        <v>26</v>
      </c>
      <c r="F699" t="s">
        <v>25</v>
      </c>
      <c r="G699" t="s">
        <v>23</v>
      </c>
      <c r="H699">
        <v>4</v>
      </c>
      <c r="I699">
        <v>0</v>
      </c>
    </row>
    <row r="700" spans="1:9">
      <c r="A700" t="s">
        <v>20</v>
      </c>
      <c r="B700">
        <v>2017</v>
      </c>
      <c r="C700" t="s">
        <v>26</v>
      </c>
      <c r="D700">
        <v>3</v>
      </c>
      <c r="E700">
        <v>27</v>
      </c>
      <c r="F700" t="s">
        <v>25</v>
      </c>
      <c r="G700" t="s">
        <v>28</v>
      </c>
      <c r="H700">
        <v>5</v>
      </c>
      <c r="I700">
        <v>0</v>
      </c>
    </row>
    <row r="701" spans="1:9">
      <c r="A701" t="s">
        <v>27</v>
      </c>
      <c r="B701">
        <v>2017</v>
      </c>
      <c r="C701" t="s">
        <v>24</v>
      </c>
      <c r="D701">
        <v>1</v>
      </c>
      <c r="E701">
        <v>24</v>
      </c>
      <c r="F701" t="s">
        <v>22</v>
      </c>
      <c r="G701" t="s">
        <v>23</v>
      </c>
      <c r="H701">
        <v>2</v>
      </c>
      <c r="I701">
        <v>0</v>
      </c>
    </row>
    <row r="702" spans="1:9">
      <c r="A702" t="s">
        <v>27</v>
      </c>
      <c r="B702">
        <v>2017</v>
      </c>
      <c r="C702" t="s">
        <v>26</v>
      </c>
      <c r="D702">
        <v>2</v>
      </c>
      <c r="E702">
        <v>26</v>
      </c>
      <c r="F702" t="s">
        <v>25</v>
      </c>
      <c r="G702" t="s">
        <v>23</v>
      </c>
      <c r="H702">
        <v>4</v>
      </c>
      <c r="I702">
        <v>0</v>
      </c>
    </row>
    <row r="703" spans="1:9">
      <c r="A703" t="s">
        <v>20</v>
      </c>
      <c r="B703">
        <v>2015</v>
      </c>
      <c r="C703" t="s">
        <v>21</v>
      </c>
      <c r="D703">
        <v>3</v>
      </c>
      <c r="E703">
        <v>27</v>
      </c>
      <c r="F703" t="s">
        <v>22</v>
      </c>
      <c r="G703" t="s">
        <v>28</v>
      </c>
      <c r="H703">
        <v>5</v>
      </c>
      <c r="I703">
        <v>0</v>
      </c>
    </row>
    <row r="704" spans="1:9">
      <c r="A704" t="s">
        <v>20</v>
      </c>
      <c r="B704">
        <v>2015</v>
      </c>
      <c r="C704" t="s">
        <v>21</v>
      </c>
      <c r="D704">
        <v>3</v>
      </c>
      <c r="E704">
        <v>26</v>
      </c>
      <c r="F704" t="s">
        <v>22</v>
      </c>
      <c r="G704" t="s">
        <v>23</v>
      </c>
      <c r="H704">
        <v>4</v>
      </c>
      <c r="I704">
        <v>0</v>
      </c>
    </row>
    <row r="705" spans="1:9">
      <c r="A705" t="s">
        <v>27</v>
      </c>
      <c r="B705">
        <v>2017</v>
      </c>
      <c r="C705" t="s">
        <v>24</v>
      </c>
      <c r="D705">
        <v>2</v>
      </c>
      <c r="E705">
        <v>24</v>
      </c>
      <c r="F705" t="s">
        <v>22</v>
      </c>
      <c r="G705" t="s">
        <v>23</v>
      </c>
      <c r="H705">
        <v>2</v>
      </c>
      <c r="I705">
        <v>1</v>
      </c>
    </row>
    <row r="706" spans="1:9">
      <c r="A706" t="s">
        <v>20</v>
      </c>
      <c r="B706">
        <v>2017</v>
      </c>
      <c r="C706" t="s">
        <v>21</v>
      </c>
      <c r="D706">
        <v>3</v>
      </c>
      <c r="E706">
        <v>26</v>
      </c>
      <c r="F706" t="s">
        <v>25</v>
      </c>
      <c r="G706" t="s">
        <v>23</v>
      </c>
      <c r="H706">
        <v>4</v>
      </c>
      <c r="I706">
        <v>0</v>
      </c>
    </row>
    <row r="707" spans="1:9">
      <c r="A707" t="s">
        <v>20</v>
      </c>
      <c r="B707">
        <v>2014</v>
      </c>
      <c r="C707" t="s">
        <v>21</v>
      </c>
      <c r="D707">
        <v>3</v>
      </c>
      <c r="E707">
        <v>26</v>
      </c>
      <c r="F707" t="s">
        <v>22</v>
      </c>
      <c r="G707" t="s">
        <v>23</v>
      </c>
      <c r="H707">
        <v>4</v>
      </c>
      <c r="I707">
        <v>0</v>
      </c>
    </row>
    <row r="708" spans="1:9">
      <c r="A708" t="s">
        <v>20</v>
      </c>
      <c r="B708">
        <v>2015</v>
      </c>
      <c r="C708" t="s">
        <v>21</v>
      </c>
      <c r="D708">
        <v>3</v>
      </c>
      <c r="E708">
        <v>28</v>
      </c>
      <c r="F708" t="s">
        <v>22</v>
      </c>
      <c r="G708" t="s">
        <v>28</v>
      </c>
      <c r="H708">
        <v>1</v>
      </c>
      <c r="I708">
        <v>1</v>
      </c>
    </row>
    <row r="709" spans="1:9">
      <c r="A709" t="s">
        <v>27</v>
      </c>
      <c r="B709">
        <v>2017</v>
      </c>
      <c r="C709" t="s">
        <v>26</v>
      </c>
      <c r="D709">
        <v>2</v>
      </c>
      <c r="E709">
        <v>24</v>
      </c>
      <c r="F709" t="s">
        <v>22</v>
      </c>
      <c r="G709" t="s">
        <v>23</v>
      </c>
      <c r="H709">
        <v>2</v>
      </c>
      <c r="I709">
        <v>0</v>
      </c>
    </row>
    <row r="710" spans="1:9">
      <c r="A710" t="s">
        <v>20</v>
      </c>
      <c r="B710">
        <v>2013</v>
      </c>
      <c r="C710" t="s">
        <v>24</v>
      </c>
      <c r="D710">
        <v>2</v>
      </c>
      <c r="E710">
        <v>25</v>
      </c>
      <c r="F710" t="s">
        <v>25</v>
      </c>
      <c r="G710" t="s">
        <v>23</v>
      </c>
      <c r="H710">
        <v>3</v>
      </c>
      <c r="I710">
        <v>1</v>
      </c>
    </row>
    <row r="711" spans="1:9">
      <c r="A711" t="s">
        <v>27</v>
      </c>
      <c r="B711">
        <v>2013</v>
      </c>
      <c r="C711" t="s">
        <v>21</v>
      </c>
      <c r="D711">
        <v>3</v>
      </c>
      <c r="E711">
        <v>27</v>
      </c>
      <c r="F711" t="s">
        <v>22</v>
      </c>
      <c r="G711" t="s">
        <v>23</v>
      </c>
      <c r="H711">
        <v>5</v>
      </c>
      <c r="I711">
        <v>1</v>
      </c>
    </row>
    <row r="712" spans="1:9">
      <c r="A712" t="s">
        <v>20</v>
      </c>
      <c r="B712">
        <v>2017</v>
      </c>
      <c r="C712" t="s">
        <v>21</v>
      </c>
      <c r="D712">
        <v>3</v>
      </c>
      <c r="E712">
        <v>27</v>
      </c>
      <c r="F712" t="s">
        <v>22</v>
      </c>
      <c r="G712" t="s">
        <v>23</v>
      </c>
      <c r="H712">
        <v>5</v>
      </c>
      <c r="I712">
        <v>0</v>
      </c>
    </row>
    <row r="713" spans="1:9">
      <c r="A713" t="s">
        <v>20</v>
      </c>
      <c r="B713">
        <v>2015</v>
      </c>
      <c r="C713" t="s">
        <v>26</v>
      </c>
      <c r="D713">
        <v>2</v>
      </c>
      <c r="E713">
        <v>28</v>
      </c>
      <c r="F713" t="s">
        <v>25</v>
      </c>
      <c r="G713" t="s">
        <v>28</v>
      </c>
      <c r="H713">
        <v>2</v>
      </c>
      <c r="I713">
        <v>1</v>
      </c>
    </row>
    <row r="714" spans="1:9">
      <c r="A714" t="s">
        <v>20</v>
      </c>
      <c r="B714">
        <v>2014</v>
      </c>
      <c r="C714" t="s">
        <v>24</v>
      </c>
      <c r="D714">
        <v>2</v>
      </c>
      <c r="E714">
        <v>24</v>
      </c>
      <c r="F714" t="s">
        <v>25</v>
      </c>
      <c r="G714" t="s">
        <v>23</v>
      </c>
      <c r="H714">
        <v>2</v>
      </c>
      <c r="I714">
        <v>1</v>
      </c>
    </row>
    <row r="715" spans="1:9">
      <c r="A715" t="s">
        <v>20</v>
      </c>
      <c r="B715">
        <v>2016</v>
      </c>
      <c r="C715" t="s">
        <v>24</v>
      </c>
      <c r="D715">
        <v>2</v>
      </c>
      <c r="E715">
        <v>27</v>
      </c>
      <c r="F715" t="s">
        <v>25</v>
      </c>
      <c r="G715" t="s">
        <v>23</v>
      </c>
      <c r="H715">
        <v>5</v>
      </c>
      <c r="I715">
        <v>1</v>
      </c>
    </row>
    <row r="716" spans="1:9">
      <c r="A716" t="s">
        <v>20</v>
      </c>
      <c r="B716">
        <v>2017</v>
      </c>
      <c r="C716" t="s">
        <v>21</v>
      </c>
      <c r="D716">
        <v>3</v>
      </c>
      <c r="E716">
        <v>27</v>
      </c>
      <c r="F716" t="s">
        <v>25</v>
      </c>
      <c r="G716" t="s">
        <v>23</v>
      </c>
      <c r="H716">
        <v>5</v>
      </c>
      <c r="I716">
        <v>0</v>
      </c>
    </row>
    <row r="717" spans="1:9">
      <c r="A717" t="s">
        <v>20</v>
      </c>
      <c r="B717">
        <v>2016</v>
      </c>
      <c r="C717" t="s">
        <v>21</v>
      </c>
      <c r="D717">
        <v>3</v>
      </c>
      <c r="E717">
        <v>26</v>
      </c>
      <c r="F717" t="s">
        <v>22</v>
      </c>
      <c r="G717" t="s">
        <v>23</v>
      </c>
      <c r="H717">
        <v>4</v>
      </c>
      <c r="I717">
        <v>0</v>
      </c>
    </row>
    <row r="718" spans="1:9">
      <c r="A718" t="s">
        <v>20</v>
      </c>
      <c r="B718">
        <v>2015</v>
      </c>
      <c r="C718" t="s">
        <v>24</v>
      </c>
      <c r="D718">
        <v>2</v>
      </c>
      <c r="E718">
        <v>27</v>
      </c>
      <c r="F718" t="s">
        <v>22</v>
      </c>
      <c r="G718" t="s">
        <v>23</v>
      </c>
      <c r="H718">
        <v>5</v>
      </c>
      <c r="I718">
        <v>0</v>
      </c>
    </row>
    <row r="719" spans="1:9">
      <c r="A719" t="s">
        <v>20</v>
      </c>
      <c r="B719">
        <v>2015</v>
      </c>
      <c r="C719" t="s">
        <v>21</v>
      </c>
      <c r="D719">
        <v>3</v>
      </c>
      <c r="E719">
        <v>26</v>
      </c>
      <c r="F719" t="s">
        <v>22</v>
      </c>
      <c r="G719" t="s">
        <v>23</v>
      </c>
      <c r="H719">
        <v>4</v>
      </c>
      <c r="I719">
        <v>0</v>
      </c>
    </row>
    <row r="720" spans="1:9">
      <c r="A720" t="s">
        <v>20</v>
      </c>
      <c r="B720">
        <v>2018</v>
      </c>
      <c r="C720" t="s">
        <v>21</v>
      </c>
      <c r="D720">
        <v>3</v>
      </c>
      <c r="E720">
        <v>27</v>
      </c>
      <c r="F720" t="s">
        <v>22</v>
      </c>
      <c r="G720" t="s">
        <v>28</v>
      </c>
      <c r="H720">
        <v>5</v>
      </c>
      <c r="I720">
        <v>1</v>
      </c>
    </row>
    <row r="721" spans="1:9">
      <c r="A721" t="s">
        <v>20</v>
      </c>
      <c r="B721">
        <v>2016</v>
      </c>
      <c r="C721" t="s">
        <v>21</v>
      </c>
      <c r="D721">
        <v>3</v>
      </c>
      <c r="E721">
        <v>24</v>
      </c>
      <c r="F721" t="s">
        <v>22</v>
      </c>
      <c r="G721" t="s">
        <v>23</v>
      </c>
      <c r="H721">
        <v>2</v>
      </c>
      <c r="I721">
        <v>0</v>
      </c>
    </row>
    <row r="722" spans="1:9">
      <c r="A722" t="s">
        <v>20</v>
      </c>
      <c r="B722">
        <v>2014</v>
      </c>
      <c r="C722" t="s">
        <v>21</v>
      </c>
      <c r="D722">
        <v>3</v>
      </c>
      <c r="E722">
        <v>24</v>
      </c>
      <c r="F722" t="s">
        <v>22</v>
      </c>
      <c r="G722" t="s">
        <v>23</v>
      </c>
      <c r="H722">
        <v>2</v>
      </c>
      <c r="I722">
        <v>0</v>
      </c>
    </row>
    <row r="723" spans="1:9">
      <c r="A723" t="s">
        <v>20</v>
      </c>
      <c r="B723">
        <v>2013</v>
      </c>
      <c r="C723" t="s">
        <v>26</v>
      </c>
      <c r="D723">
        <v>2</v>
      </c>
      <c r="E723">
        <v>24</v>
      </c>
      <c r="F723" t="s">
        <v>25</v>
      </c>
      <c r="G723" t="s">
        <v>23</v>
      </c>
      <c r="H723">
        <v>2</v>
      </c>
      <c r="I723">
        <v>1</v>
      </c>
    </row>
    <row r="724" spans="1:9">
      <c r="A724" t="s">
        <v>20</v>
      </c>
      <c r="B724">
        <v>2012</v>
      </c>
      <c r="C724" t="s">
        <v>21</v>
      </c>
      <c r="D724">
        <v>3</v>
      </c>
      <c r="E724">
        <v>26</v>
      </c>
      <c r="F724" t="s">
        <v>25</v>
      </c>
      <c r="G724" t="s">
        <v>23</v>
      </c>
      <c r="H724">
        <v>4</v>
      </c>
      <c r="I724">
        <v>0</v>
      </c>
    </row>
    <row r="725" spans="1:9">
      <c r="A725" t="s">
        <v>20</v>
      </c>
      <c r="B725">
        <v>2015</v>
      </c>
      <c r="C725" t="s">
        <v>24</v>
      </c>
      <c r="D725">
        <v>2</v>
      </c>
      <c r="E725">
        <v>28</v>
      </c>
      <c r="F725" t="s">
        <v>25</v>
      </c>
      <c r="G725" t="s">
        <v>28</v>
      </c>
      <c r="H725">
        <v>2</v>
      </c>
      <c r="I725">
        <v>1</v>
      </c>
    </row>
    <row r="726" spans="1:9">
      <c r="A726" t="s">
        <v>20</v>
      </c>
      <c r="B726">
        <v>2018</v>
      </c>
      <c r="C726" t="s">
        <v>21</v>
      </c>
      <c r="D726">
        <v>3</v>
      </c>
      <c r="E726">
        <v>26</v>
      </c>
      <c r="F726" t="s">
        <v>22</v>
      </c>
      <c r="G726" t="s">
        <v>23</v>
      </c>
      <c r="H726">
        <v>4</v>
      </c>
      <c r="I726">
        <v>1</v>
      </c>
    </row>
    <row r="727" spans="1:9">
      <c r="A727" t="s">
        <v>20</v>
      </c>
      <c r="B727">
        <v>2016</v>
      </c>
      <c r="C727" t="s">
        <v>21</v>
      </c>
      <c r="D727">
        <v>3</v>
      </c>
      <c r="E727">
        <v>24</v>
      </c>
      <c r="F727" t="s">
        <v>25</v>
      </c>
      <c r="G727" t="s">
        <v>23</v>
      </c>
      <c r="H727">
        <v>2</v>
      </c>
      <c r="I727">
        <v>0</v>
      </c>
    </row>
    <row r="728" spans="1:9">
      <c r="A728" t="s">
        <v>27</v>
      </c>
      <c r="B728">
        <v>2017</v>
      </c>
      <c r="C728" t="s">
        <v>24</v>
      </c>
      <c r="D728">
        <v>3</v>
      </c>
      <c r="E728">
        <v>24</v>
      </c>
      <c r="F728" t="s">
        <v>22</v>
      </c>
      <c r="G728" t="s">
        <v>23</v>
      </c>
      <c r="H728">
        <v>2</v>
      </c>
      <c r="I728">
        <v>1</v>
      </c>
    </row>
    <row r="729" spans="1:9">
      <c r="A729" t="s">
        <v>27</v>
      </c>
      <c r="B729">
        <v>2016</v>
      </c>
      <c r="C729" t="s">
        <v>24</v>
      </c>
      <c r="D729">
        <v>3</v>
      </c>
      <c r="E729">
        <v>24</v>
      </c>
      <c r="F729" t="s">
        <v>22</v>
      </c>
      <c r="G729" t="s">
        <v>23</v>
      </c>
      <c r="H729">
        <v>2</v>
      </c>
      <c r="I729">
        <v>0</v>
      </c>
    </row>
    <row r="730" spans="1:9">
      <c r="A730" t="s">
        <v>20</v>
      </c>
      <c r="B730">
        <v>2013</v>
      </c>
      <c r="C730" t="s">
        <v>21</v>
      </c>
      <c r="D730">
        <v>3</v>
      </c>
      <c r="E730">
        <v>28</v>
      </c>
      <c r="F730" t="s">
        <v>22</v>
      </c>
      <c r="G730" t="s">
        <v>28</v>
      </c>
      <c r="H730">
        <v>1</v>
      </c>
      <c r="I730">
        <v>1</v>
      </c>
    </row>
    <row r="731" spans="1:9">
      <c r="A731" t="s">
        <v>20</v>
      </c>
      <c r="B731">
        <v>2015</v>
      </c>
      <c r="C731" t="s">
        <v>21</v>
      </c>
      <c r="D731">
        <v>1</v>
      </c>
      <c r="E731">
        <v>28</v>
      </c>
      <c r="F731" t="s">
        <v>25</v>
      </c>
      <c r="G731" t="s">
        <v>23</v>
      </c>
      <c r="H731">
        <v>1</v>
      </c>
      <c r="I731">
        <v>0</v>
      </c>
    </row>
    <row r="732" spans="1:9">
      <c r="A732" t="s">
        <v>29</v>
      </c>
      <c r="B732">
        <v>2018</v>
      </c>
      <c r="C732" t="s">
        <v>21</v>
      </c>
      <c r="D732">
        <v>3</v>
      </c>
      <c r="E732">
        <v>24</v>
      </c>
      <c r="F732" t="s">
        <v>25</v>
      </c>
      <c r="G732" t="s">
        <v>23</v>
      </c>
      <c r="H732">
        <v>2</v>
      </c>
      <c r="I732">
        <v>1</v>
      </c>
    </row>
    <row r="733" spans="1:9">
      <c r="A733" t="s">
        <v>20</v>
      </c>
      <c r="B733">
        <v>2016</v>
      </c>
      <c r="C733" t="s">
        <v>21</v>
      </c>
      <c r="D733">
        <v>3</v>
      </c>
      <c r="E733">
        <v>26</v>
      </c>
      <c r="F733" t="s">
        <v>22</v>
      </c>
      <c r="G733" t="s">
        <v>28</v>
      </c>
      <c r="H733">
        <v>4</v>
      </c>
      <c r="I733">
        <v>0</v>
      </c>
    </row>
    <row r="734" spans="1:9">
      <c r="A734" t="s">
        <v>20</v>
      </c>
      <c r="B734">
        <v>2013</v>
      </c>
      <c r="C734" t="s">
        <v>21</v>
      </c>
      <c r="D734">
        <v>3</v>
      </c>
      <c r="E734">
        <v>27</v>
      </c>
      <c r="F734" t="s">
        <v>22</v>
      </c>
      <c r="G734" t="s">
        <v>23</v>
      </c>
      <c r="H734">
        <v>5</v>
      </c>
      <c r="I734">
        <v>0</v>
      </c>
    </row>
    <row r="735" spans="1:9">
      <c r="A735" t="s">
        <v>20</v>
      </c>
      <c r="B735">
        <v>2013</v>
      </c>
      <c r="C735" t="s">
        <v>21</v>
      </c>
      <c r="D735">
        <v>3</v>
      </c>
      <c r="E735">
        <v>25</v>
      </c>
      <c r="F735" t="s">
        <v>22</v>
      </c>
      <c r="G735" t="s">
        <v>23</v>
      </c>
      <c r="H735">
        <v>3</v>
      </c>
      <c r="I735">
        <v>1</v>
      </c>
    </row>
    <row r="736" spans="1:9">
      <c r="A736" t="s">
        <v>27</v>
      </c>
      <c r="B736">
        <v>2016</v>
      </c>
      <c r="C736" t="s">
        <v>26</v>
      </c>
      <c r="D736">
        <v>3</v>
      </c>
      <c r="E736">
        <v>24</v>
      </c>
      <c r="F736" t="s">
        <v>22</v>
      </c>
      <c r="G736" t="s">
        <v>23</v>
      </c>
      <c r="H736">
        <v>2</v>
      </c>
      <c r="I736">
        <v>1</v>
      </c>
    </row>
    <row r="737" spans="1:9">
      <c r="A737" t="s">
        <v>20</v>
      </c>
      <c r="B737">
        <v>2017</v>
      </c>
      <c r="C737" t="s">
        <v>26</v>
      </c>
      <c r="D737">
        <v>1</v>
      </c>
      <c r="E737">
        <v>25</v>
      </c>
      <c r="F737" t="s">
        <v>25</v>
      </c>
      <c r="G737" t="s">
        <v>23</v>
      </c>
      <c r="H737">
        <v>3</v>
      </c>
      <c r="I737">
        <v>0</v>
      </c>
    </row>
    <row r="738" spans="1:9">
      <c r="A738" t="s">
        <v>20</v>
      </c>
      <c r="B738">
        <v>2013</v>
      </c>
      <c r="C738" t="s">
        <v>21</v>
      </c>
      <c r="D738">
        <v>3</v>
      </c>
      <c r="E738">
        <v>28</v>
      </c>
      <c r="F738" t="s">
        <v>22</v>
      </c>
      <c r="G738" t="s">
        <v>23</v>
      </c>
      <c r="H738">
        <v>3</v>
      </c>
      <c r="I738">
        <v>0</v>
      </c>
    </row>
    <row r="739" spans="1:9">
      <c r="A739" t="s">
        <v>20</v>
      </c>
      <c r="B739">
        <v>2018</v>
      </c>
      <c r="C739" t="s">
        <v>21</v>
      </c>
      <c r="D739">
        <v>3</v>
      </c>
      <c r="E739">
        <v>28</v>
      </c>
      <c r="F739" t="s">
        <v>22</v>
      </c>
      <c r="G739" t="s">
        <v>23</v>
      </c>
      <c r="H739">
        <v>1</v>
      </c>
      <c r="I739">
        <v>1</v>
      </c>
    </row>
    <row r="740" spans="1:9">
      <c r="A740" t="s">
        <v>20</v>
      </c>
      <c r="B740">
        <v>2017</v>
      </c>
      <c r="C740" t="s">
        <v>21</v>
      </c>
      <c r="D740">
        <v>3</v>
      </c>
      <c r="E740">
        <v>24</v>
      </c>
      <c r="F740" t="s">
        <v>22</v>
      </c>
      <c r="G740" t="s">
        <v>23</v>
      </c>
      <c r="H740">
        <v>2</v>
      </c>
      <c r="I740">
        <v>0</v>
      </c>
    </row>
    <row r="741" spans="1:9">
      <c r="A741" t="s">
        <v>27</v>
      </c>
      <c r="B741">
        <v>2014</v>
      </c>
      <c r="C741" t="s">
        <v>26</v>
      </c>
      <c r="D741">
        <v>3</v>
      </c>
      <c r="E741">
        <v>24</v>
      </c>
      <c r="F741" t="s">
        <v>22</v>
      </c>
      <c r="G741" t="s">
        <v>23</v>
      </c>
      <c r="H741">
        <v>2</v>
      </c>
      <c r="I741">
        <v>1</v>
      </c>
    </row>
    <row r="742" spans="1:9">
      <c r="A742" t="s">
        <v>29</v>
      </c>
      <c r="B742">
        <v>2012</v>
      </c>
      <c r="C742" t="s">
        <v>26</v>
      </c>
      <c r="D742">
        <v>3</v>
      </c>
      <c r="E742">
        <v>24</v>
      </c>
      <c r="F742" t="s">
        <v>22</v>
      </c>
      <c r="G742" t="s">
        <v>23</v>
      </c>
      <c r="H742">
        <v>2</v>
      </c>
      <c r="I742">
        <v>0</v>
      </c>
    </row>
    <row r="743" spans="1:9">
      <c r="A743" t="s">
        <v>20</v>
      </c>
      <c r="B743">
        <v>2017</v>
      </c>
      <c r="C743" t="s">
        <v>21</v>
      </c>
      <c r="D743">
        <v>3</v>
      </c>
      <c r="E743">
        <v>25</v>
      </c>
      <c r="F743" t="s">
        <v>25</v>
      </c>
      <c r="G743" t="s">
        <v>23</v>
      </c>
      <c r="H743">
        <v>3</v>
      </c>
      <c r="I743">
        <v>0</v>
      </c>
    </row>
    <row r="744" spans="1:9">
      <c r="A744" t="s">
        <v>27</v>
      </c>
      <c r="B744">
        <v>2014</v>
      </c>
      <c r="C744" t="s">
        <v>26</v>
      </c>
      <c r="D744">
        <v>3</v>
      </c>
      <c r="E744">
        <v>27</v>
      </c>
      <c r="F744" t="s">
        <v>22</v>
      </c>
      <c r="G744" t="s">
        <v>23</v>
      </c>
      <c r="H744">
        <v>5</v>
      </c>
      <c r="I744">
        <v>0</v>
      </c>
    </row>
    <row r="745" spans="1:9">
      <c r="A745" t="s">
        <v>20</v>
      </c>
      <c r="B745">
        <v>2015</v>
      </c>
      <c r="C745" t="s">
        <v>21</v>
      </c>
      <c r="D745">
        <v>3</v>
      </c>
      <c r="E745">
        <v>27</v>
      </c>
      <c r="F745" t="s">
        <v>25</v>
      </c>
      <c r="G745" t="s">
        <v>23</v>
      </c>
      <c r="H745">
        <v>5</v>
      </c>
      <c r="I745">
        <v>0</v>
      </c>
    </row>
    <row r="746" spans="1:9">
      <c r="A746" t="s">
        <v>20</v>
      </c>
      <c r="B746">
        <v>2014</v>
      </c>
      <c r="C746" t="s">
        <v>24</v>
      </c>
      <c r="D746">
        <v>3</v>
      </c>
      <c r="E746">
        <v>25</v>
      </c>
      <c r="F746" t="s">
        <v>22</v>
      </c>
      <c r="G746" t="s">
        <v>23</v>
      </c>
      <c r="H746">
        <v>3</v>
      </c>
      <c r="I746">
        <v>1</v>
      </c>
    </row>
    <row r="747" spans="1:9">
      <c r="A747" t="s">
        <v>20</v>
      </c>
      <c r="B747">
        <v>2012</v>
      </c>
      <c r="C747" t="s">
        <v>21</v>
      </c>
      <c r="D747">
        <v>3</v>
      </c>
      <c r="E747">
        <v>28</v>
      </c>
      <c r="F747" t="s">
        <v>22</v>
      </c>
      <c r="G747" t="s">
        <v>23</v>
      </c>
      <c r="H747">
        <v>3</v>
      </c>
      <c r="I747">
        <v>0</v>
      </c>
    </row>
    <row r="748" spans="1:9">
      <c r="A748" t="s">
        <v>20</v>
      </c>
      <c r="B748">
        <v>2012</v>
      </c>
      <c r="C748" t="s">
        <v>21</v>
      </c>
      <c r="D748">
        <v>3</v>
      </c>
      <c r="E748">
        <v>25</v>
      </c>
      <c r="F748" t="s">
        <v>25</v>
      </c>
      <c r="G748" t="s">
        <v>23</v>
      </c>
      <c r="H748">
        <v>3</v>
      </c>
      <c r="I748">
        <v>0</v>
      </c>
    </row>
    <row r="749" spans="1:9">
      <c r="A749" t="s">
        <v>20</v>
      </c>
      <c r="B749">
        <v>2015</v>
      </c>
      <c r="C749" t="s">
        <v>21</v>
      </c>
      <c r="D749">
        <v>3</v>
      </c>
      <c r="E749">
        <v>24</v>
      </c>
      <c r="F749" t="s">
        <v>25</v>
      </c>
      <c r="G749" t="s">
        <v>23</v>
      </c>
      <c r="H749">
        <v>2</v>
      </c>
      <c r="I749">
        <v>0</v>
      </c>
    </row>
    <row r="750" spans="1:9">
      <c r="A750" t="s">
        <v>20</v>
      </c>
      <c r="B750">
        <v>2013</v>
      </c>
      <c r="C750" t="s">
        <v>24</v>
      </c>
      <c r="D750">
        <v>3</v>
      </c>
      <c r="E750">
        <v>27</v>
      </c>
      <c r="F750" t="s">
        <v>22</v>
      </c>
      <c r="G750" t="s">
        <v>23</v>
      </c>
      <c r="H750">
        <v>5</v>
      </c>
      <c r="I750">
        <v>0</v>
      </c>
    </row>
    <row r="751" spans="1:9">
      <c r="A751" t="s">
        <v>20</v>
      </c>
      <c r="B751">
        <v>2013</v>
      </c>
      <c r="C751" t="s">
        <v>21</v>
      </c>
      <c r="D751">
        <v>3</v>
      </c>
      <c r="E751">
        <v>26</v>
      </c>
      <c r="F751" t="s">
        <v>25</v>
      </c>
      <c r="G751" t="s">
        <v>23</v>
      </c>
      <c r="H751">
        <v>4</v>
      </c>
      <c r="I751">
        <v>0</v>
      </c>
    </row>
    <row r="752" spans="1:9">
      <c r="A752" t="s">
        <v>20</v>
      </c>
      <c r="B752">
        <v>2012</v>
      </c>
      <c r="C752" t="s">
        <v>24</v>
      </c>
      <c r="D752">
        <v>2</v>
      </c>
      <c r="E752">
        <v>26</v>
      </c>
      <c r="F752" t="s">
        <v>22</v>
      </c>
      <c r="G752" t="s">
        <v>23</v>
      </c>
      <c r="H752">
        <v>4</v>
      </c>
      <c r="I752">
        <v>0</v>
      </c>
    </row>
    <row r="753" spans="1:9">
      <c r="A753" t="s">
        <v>27</v>
      </c>
      <c r="B753">
        <v>2017</v>
      </c>
      <c r="C753" t="s">
        <v>21</v>
      </c>
      <c r="D753">
        <v>3</v>
      </c>
      <c r="E753">
        <v>28</v>
      </c>
      <c r="F753" t="s">
        <v>25</v>
      </c>
      <c r="G753" t="s">
        <v>23</v>
      </c>
      <c r="H753">
        <v>3</v>
      </c>
      <c r="I753">
        <v>1</v>
      </c>
    </row>
    <row r="754" spans="1:9">
      <c r="A754" t="s">
        <v>20</v>
      </c>
      <c r="B754">
        <v>2015</v>
      </c>
      <c r="C754" t="s">
        <v>21</v>
      </c>
      <c r="D754">
        <v>3</v>
      </c>
      <c r="E754">
        <v>25</v>
      </c>
      <c r="F754" t="s">
        <v>22</v>
      </c>
      <c r="G754" t="s">
        <v>23</v>
      </c>
      <c r="H754">
        <v>3</v>
      </c>
      <c r="I754">
        <v>1</v>
      </c>
    </row>
    <row r="755" spans="1:9">
      <c r="A755" t="s">
        <v>20</v>
      </c>
      <c r="B755">
        <v>2012</v>
      </c>
      <c r="C755" t="s">
        <v>21</v>
      </c>
      <c r="D755">
        <v>3</v>
      </c>
      <c r="E755">
        <v>28</v>
      </c>
      <c r="F755" t="s">
        <v>25</v>
      </c>
      <c r="G755" t="s">
        <v>23</v>
      </c>
      <c r="H755">
        <v>2</v>
      </c>
      <c r="I755">
        <v>0</v>
      </c>
    </row>
    <row r="756" spans="1:9">
      <c r="A756" t="s">
        <v>20</v>
      </c>
      <c r="B756">
        <v>2017</v>
      </c>
      <c r="C756" t="s">
        <v>24</v>
      </c>
      <c r="D756">
        <v>2</v>
      </c>
      <c r="E756">
        <v>26</v>
      </c>
      <c r="F756" t="s">
        <v>25</v>
      </c>
      <c r="G756" t="s">
        <v>23</v>
      </c>
      <c r="H756">
        <v>4</v>
      </c>
      <c r="I756">
        <v>1</v>
      </c>
    </row>
    <row r="757" spans="1:9">
      <c r="A757" t="s">
        <v>20</v>
      </c>
      <c r="B757">
        <v>2012</v>
      </c>
      <c r="C757" t="s">
        <v>21</v>
      </c>
      <c r="D757">
        <v>3</v>
      </c>
      <c r="E757">
        <v>27</v>
      </c>
      <c r="F757" t="s">
        <v>25</v>
      </c>
      <c r="G757" t="s">
        <v>23</v>
      </c>
      <c r="H757">
        <v>5</v>
      </c>
      <c r="I757">
        <v>0</v>
      </c>
    </row>
    <row r="758" spans="1:9">
      <c r="A758" t="s">
        <v>27</v>
      </c>
      <c r="B758">
        <v>2016</v>
      </c>
      <c r="C758" t="s">
        <v>26</v>
      </c>
      <c r="D758">
        <v>3</v>
      </c>
      <c r="E758">
        <v>28</v>
      </c>
      <c r="F758" t="s">
        <v>22</v>
      </c>
      <c r="G758" t="s">
        <v>23</v>
      </c>
      <c r="H758">
        <v>1</v>
      </c>
      <c r="I758">
        <v>0</v>
      </c>
    </row>
    <row r="759" spans="1:9">
      <c r="A759" t="s">
        <v>20</v>
      </c>
      <c r="B759">
        <v>2015</v>
      </c>
      <c r="C759" t="s">
        <v>24</v>
      </c>
      <c r="D759">
        <v>2</v>
      </c>
      <c r="E759">
        <v>28</v>
      </c>
      <c r="F759" t="s">
        <v>25</v>
      </c>
      <c r="G759" t="s">
        <v>23</v>
      </c>
      <c r="H759">
        <v>1</v>
      </c>
      <c r="I759">
        <v>1</v>
      </c>
    </row>
    <row r="760" spans="1:9">
      <c r="A760" t="s">
        <v>27</v>
      </c>
      <c r="B760">
        <v>2017</v>
      </c>
      <c r="C760" t="s">
        <v>24</v>
      </c>
      <c r="D760">
        <v>3</v>
      </c>
      <c r="E760">
        <v>24</v>
      </c>
      <c r="F760" t="s">
        <v>22</v>
      </c>
      <c r="G760" t="s">
        <v>23</v>
      </c>
      <c r="H760">
        <v>2</v>
      </c>
      <c r="I760">
        <v>1</v>
      </c>
    </row>
    <row r="761" spans="1:9">
      <c r="A761" t="s">
        <v>20</v>
      </c>
      <c r="B761">
        <v>2015</v>
      </c>
      <c r="C761" t="s">
        <v>24</v>
      </c>
      <c r="D761">
        <v>2</v>
      </c>
      <c r="E761">
        <v>25</v>
      </c>
      <c r="F761" t="s">
        <v>25</v>
      </c>
      <c r="G761" t="s">
        <v>23</v>
      </c>
      <c r="H761">
        <v>3</v>
      </c>
      <c r="I761">
        <v>1</v>
      </c>
    </row>
    <row r="762" spans="1:9">
      <c r="A762" t="s">
        <v>20</v>
      </c>
      <c r="B762">
        <v>2014</v>
      </c>
      <c r="C762" t="s">
        <v>21</v>
      </c>
      <c r="D762">
        <v>3</v>
      </c>
      <c r="E762">
        <v>24</v>
      </c>
      <c r="F762" t="s">
        <v>22</v>
      </c>
      <c r="G762" t="s">
        <v>23</v>
      </c>
      <c r="H762">
        <v>2</v>
      </c>
      <c r="I762">
        <v>0</v>
      </c>
    </row>
    <row r="763" spans="1:9">
      <c r="A763" t="s">
        <v>20</v>
      </c>
      <c r="B763">
        <v>2016</v>
      </c>
      <c r="C763" t="s">
        <v>21</v>
      </c>
      <c r="D763">
        <v>3</v>
      </c>
      <c r="E763">
        <v>28</v>
      </c>
      <c r="F763" t="s">
        <v>22</v>
      </c>
      <c r="G763" t="s">
        <v>23</v>
      </c>
      <c r="H763">
        <v>3</v>
      </c>
      <c r="I763">
        <v>0</v>
      </c>
    </row>
    <row r="764" spans="1:9">
      <c r="A764" t="s">
        <v>20</v>
      </c>
      <c r="B764">
        <v>2016</v>
      </c>
      <c r="C764" t="s">
        <v>26</v>
      </c>
      <c r="D764">
        <v>3</v>
      </c>
      <c r="E764">
        <v>25</v>
      </c>
      <c r="F764" t="s">
        <v>25</v>
      </c>
      <c r="G764" t="s">
        <v>28</v>
      </c>
      <c r="H764">
        <v>3</v>
      </c>
      <c r="I764">
        <v>0</v>
      </c>
    </row>
    <row r="765" spans="1:9">
      <c r="A765" t="s">
        <v>27</v>
      </c>
      <c r="B765">
        <v>2015</v>
      </c>
      <c r="C765" t="s">
        <v>26</v>
      </c>
      <c r="D765">
        <v>3</v>
      </c>
      <c r="E765">
        <v>26</v>
      </c>
      <c r="F765" t="s">
        <v>22</v>
      </c>
      <c r="G765" t="s">
        <v>23</v>
      </c>
      <c r="H765">
        <v>4</v>
      </c>
      <c r="I765">
        <v>1</v>
      </c>
    </row>
    <row r="766" spans="1:9">
      <c r="A766" t="s">
        <v>27</v>
      </c>
      <c r="B766">
        <v>2015</v>
      </c>
      <c r="C766" t="s">
        <v>26</v>
      </c>
      <c r="D766">
        <v>3</v>
      </c>
      <c r="E766">
        <v>28</v>
      </c>
      <c r="F766" t="s">
        <v>25</v>
      </c>
      <c r="G766" t="s">
        <v>23</v>
      </c>
      <c r="H766">
        <v>3</v>
      </c>
      <c r="I766">
        <v>0</v>
      </c>
    </row>
    <row r="767" spans="1:9">
      <c r="A767" t="s">
        <v>20</v>
      </c>
      <c r="B767">
        <v>2013</v>
      </c>
      <c r="C767" t="s">
        <v>26</v>
      </c>
      <c r="D767">
        <v>1</v>
      </c>
      <c r="E767">
        <v>24</v>
      </c>
      <c r="F767" t="s">
        <v>25</v>
      </c>
      <c r="G767" t="s">
        <v>23</v>
      </c>
      <c r="H767">
        <v>2</v>
      </c>
      <c r="I767">
        <v>1</v>
      </c>
    </row>
    <row r="768" spans="1:9">
      <c r="A768" t="s">
        <v>20</v>
      </c>
      <c r="B768">
        <v>2014</v>
      </c>
      <c r="C768" t="s">
        <v>21</v>
      </c>
      <c r="D768">
        <v>3</v>
      </c>
      <c r="E768">
        <v>24</v>
      </c>
      <c r="F768" t="s">
        <v>22</v>
      </c>
      <c r="G768" t="s">
        <v>23</v>
      </c>
      <c r="H768">
        <v>2</v>
      </c>
      <c r="I768">
        <v>0</v>
      </c>
    </row>
    <row r="769" spans="1:9">
      <c r="A769" t="s">
        <v>20</v>
      </c>
      <c r="B769">
        <v>2018</v>
      </c>
      <c r="C769" t="s">
        <v>21</v>
      </c>
      <c r="D769">
        <v>3</v>
      </c>
      <c r="E769">
        <v>26</v>
      </c>
      <c r="F769" t="s">
        <v>22</v>
      </c>
      <c r="G769" t="s">
        <v>23</v>
      </c>
      <c r="H769">
        <v>4</v>
      </c>
      <c r="I769">
        <v>1</v>
      </c>
    </row>
    <row r="770" spans="1:9">
      <c r="A770" t="s">
        <v>20</v>
      </c>
      <c r="B770">
        <v>2013</v>
      </c>
      <c r="C770" t="s">
        <v>21</v>
      </c>
      <c r="D770">
        <v>3</v>
      </c>
      <c r="E770">
        <v>26</v>
      </c>
      <c r="F770" t="s">
        <v>22</v>
      </c>
      <c r="G770" t="s">
        <v>23</v>
      </c>
      <c r="H770">
        <v>4</v>
      </c>
      <c r="I770">
        <v>0</v>
      </c>
    </row>
    <row r="771" spans="1:9">
      <c r="A771" t="s">
        <v>20</v>
      </c>
      <c r="B771">
        <v>2015</v>
      </c>
      <c r="C771" t="s">
        <v>26</v>
      </c>
      <c r="D771">
        <v>3</v>
      </c>
      <c r="E771">
        <v>25</v>
      </c>
      <c r="F771" t="s">
        <v>25</v>
      </c>
      <c r="G771" t="s">
        <v>23</v>
      </c>
      <c r="H771">
        <v>3</v>
      </c>
      <c r="I771">
        <v>1</v>
      </c>
    </row>
    <row r="772" spans="1:9">
      <c r="A772" t="s">
        <v>20</v>
      </c>
      <c r="B772">
        <v>2017</v>
      </c>
      <c r="C772" t="s">
        <v>26</v>
      </c>
      <c r="D772">
        <v>3</v>
      </c>
      <c r="E772">
        <v>28</v>
      </c>
      <c r="F772" t="s">
        <v>22</v>
      </c>
      <c r="G772" t="s">
        <v>23</v>
      </c>
      <c r="H772">
        <v>2</v>
      </c>
      <c r="I772">
        <v>0</v>
      </c>
    </row>
    <row r="773" spans="1:9">
      <c r="A773" t="s">
        <v>20</v>
      </c>
      <c r="B773">
        <v>2016</v>
      </c>
      <c r="C773" t="s">
        <v>24</v>
      </c>
      <c r="D773">
        <v>1</v>
      </c>
      <c r="E773">
        <v>25</v>
      </c>
      <c r="F773" t="s">
        <v>25</v>
      </c>
      <c r="G773" t="s">
        <v>23</v>
      </c>
      <c r="H773">
        <v>3</v>
      </c>
      <c r="I773">
        <v>1</v>
      </c>
    </row>
    <row r="774" spans="1:9">
      <c r="A774" t="s">
        <v>27</v>
      </c>
      <c r="B774">
        <v>2013</v>
      </c>
      <c r="C774" t="s">
        <v>26</v>
      </c>
      <c r="D774">
        <v>3</v>
      </c>
      <c r="E774">
        <v>25</v>
      </c>
      <c r="F774" t="s">
        <v>22</v>
      </c>
      <c r="G774" t="s">
        <v>28</v>
      </c>
      <c r="H774">
        <v>3</v>
      </c>
      <c r="I774">
        <v>1</v>
      </c>
    </row>
    <row r="775" spans="1:9">
      <c r="A775" t="s">
        <v>20</v>
      </c>
      <c r="B775">
        <v>2017</v>
      </c>
      <c r="C775" t="s">
        <v>21</v>
      </c>
      <c r="D775">
        <v>3</v>
      </c>
      <c r="E775">
        <v>24</v>
      </c>
      <c r="F775" t="s">
        <v>25</v>
      </c>
      <c r="G775" t="s">
        <v>23</v>
      </c>
      <c r="H775">
        <v>2</v>
      </c>
      <c r="I775">
        <v>0</v>
      </c>
    </row>
    <row r="776" spans="1:9">
      <c r="A776" t="s">
        <v>27</v>
      </c>
      <c r="B776">
        <v>2013</v>
      </c>
      <c r="C776" t="s">
        <v>26</v>
      </c>
      <c r="D776">
        <v>3</v>
      </c>
      <c r="E776">
        <v>25</v>
      </c>
      <c r="F776" t="s">
        <v>25</v>
      </c>
      <c r="G776" t="s">
        <v>23</v>
      </c>
      <c r="H776">
        <v>3</v>
      </c>
      <c r="I776">
        <v>1</v>
      </c>
    </row>
    <row r="777" spans="1:9">
      <c r="A777" t="s">
        <v>20</v>
      </c>
      <c r="B777">
        <v>2013</v>
      </c>
      <c r="C777" t="s">
        <v>21</v>
      </c>
      <c r="D777">
        <v>1</v>
      </c>
      <c r="E777">
        <v>28</v>
      </c>
      <c r="F777" t="s">
        <v>25</v>
      </c>
      <c r="G777" t="s">
        <v>23</v>
      </c>
      <c r="H777">
        <v>2</v>
      </c>
      <c r="I777">
        <v>0</v>
      </c>
    </row>
    <row r="778" spans="1:9">
      <c r="A778" t="s">
        <v>27</v>
      </c>
      <c r="B778">
        <v>2014</v>
      </c>
      <c r="C778" t="s">
        <v>21</v>
      </c>
      <c r="D778">
        <v>3</v>
      </c>
      <c r="E778">
        <v>27</v>
      </c>
      <c r="F778" t="s">
        <v>25</v>
      </c>
      <c r="G778" t="s">
        <v>23</v>
      </c>
      <c r="H778">
        <v>5</v>
      </c>
      <c r="I778">
        <v>1</v>
      </c>
    </row>
    <row r="779" spans="1:9">
      <c r="A779" t="s">
        <v>20</v>
      </c>
      <c r="B779">
        <v>2013</v>
      </c>
      <c r="C779" t="s">
        <v>21</v>
      </c>
      <c r="D779">
        <v>3</v>
      </c>
      <c r="E779">
        <v>26</v>
      </c>
      <c r="F779" t="s">
        <v>22</v>
      </c>
      <c r="G779" t="s">
        <v>23</v>
      </c>
      <c r="H779">
        <v>4</v>
      </c>
      <c r="I779">
        <v>0</v>
      </c>
    </row>
    <row r="780" spans="1:9">
      <c r="A780" t="s">
        <v>20</v>
      </c>
      <c r="B780">
        <v>2016</v>
      </c>
      <c r="C780" t="s">
        <v>21</v>
      </c>
      <c r="D780">
        <v>3</v>
      </c>
      <c r="E780">
        <v>25</v>
      </c>
      <c r="F780" t="s">
        <v>22</v>
      </c>
      <c r="G780" t="s">
        <v>23</v>
      </c>
      <c r="H780">
        <v>3</v>
      </c>
      <c r="I780">
        <v>0</v>
      </c>
    </row>
    <row r="781" spans="1:9">
      <c r="A781" t="s">
        <v>20</v>
      </c>
      <c r="B781">
        <v>2015</v>
      </c>
      <c r="C781" t="s">
        <v>24</v>
      </c>
      <c r="D781">
        <v>2</v>
      </c>
      <c r="E781">
        <v>26</v>
      </c>
      <c r="F781" t="s">
        <v>25</v>
      </c>
      <c r="G781" t="s">
        <v>28</v>
      </c>
      <c r="H781">
        <v>4</v>
      </c>
      <c r="I781">
        <v>1</v>
      </c>
    </row>
    <row r="782" spans="1:9">
      <c r="A782" t="s">
        <v>20</v>
      </c>
      <c r="B782">
        <v>2017</v>
      </c>
      <c r="C782" t="s">
        <v>26</v>
      </c>
      <c r="D782">
        <v>3</v>
      </c>
      <c r="E782">
        <v>25</v>
      </c>
      <c r="F782" t="s">
        <v>22</v>
      </c>
      <c r="G782" t="s">
        <v>23</v>
      </c>
      <c r="H782">
        <v>3</v>
      </c>
      <c r="I782">
        <v>0</v>
      </c>
    </row>
    <row r="783" spans="1:9">
      <c r="A783" t="s">
        <v>20</v>
      </c>
      <c r="B783">
        <v>2013</v>
      </c>
      <c r="C783" t="s">
        <v>21</v>
      </c>
      <c r="D783">
        <v>3</v>
      </c>
      <c r="E783">
        <v>26</v>
      </c>
      <c r="F783" t="s">
        <v>22</v>
      </c>
      <c r="G783" t="s">
        <v>23</v>
      </c>
      <c r="H783">
        <v>4</v>
      </c>
      <c r="I783">
        <v>0</v>
      </c>
    </row>
    <row r="784" spans="1:9">
      <c r="A784" t="s">
        <v>20</v>
      </c>
      <c r="B784">
        <v>2013</v>
      </c>
      <c r="C784" t="s">
        <v>24</v>
      </c>
      <c r="D784">
        <v>2</v>
      </c>
      <c r="E784">
        <v>27</v>
      </c>
      <c r="F784" t="s">
        <v>22</v>
      </c>
      <c r="G784" t="s">
        <v>28</v>
      </c>
      <c r="H784">
        <v>5</v>
      </c>
      <c r="I784">
        <v>0</v>
      </c>
    </row>
    <row r="785" spans="1:9">
      <c r="A785" t="s">
        <v>20</v>
      </c>
      <c r="B785">
        <v>2015</v>
      </c>
      <c r="C785" t="s">
        <v>24</v>
      </c>
      <c r="D785">
        <v>2</v>
      </c>
      <c r="E785">
        <v>25</v>
      </c>
      <c r="F785" t="s">
        <v>25</v>
      </c>
      <c r="G785" t="s">
        <v>23</v>
      </c>
      <c r="H785">
        <v>3</v>
      </c>
      <c r="I785">
        <v>1</v>
      </c>
    </row>
    <row r="786" spans="1:9">
      <c r="A786" t="s">
        <v>20</v>
      </c>
      <c r="B786">
        <v>2016</v>
      </c>
      <c r="C786" t="s">
        <v>21</v>
      </c>
      <c r="D786">
        <v>3</v>
      </c>
      <c r="E786">
        <v>25</v>
      </c>
      <c r="F786" t="s">
        <v>22</v>
      </c>
      <c r="G786" t="s">
        <v>28</v>
      </c>
      <c r="H786">
        <v>3</v>
      </c>
      <c r="I786">
        <v>0</v>
      </c>
    </row>
    <row r="787" spans="1:9">
      <c r="A787" t="s">
        <v>20</v>
      </c>
      <c r="B787">
        <v>2017</v>
      </c>
      <c r="C787" t="s">
        <v>21</v>
      </c>
      <c r="D787">
        <v>3</v>
      </c>
      <c r="E787">
        <v>25</v>
      </c>
      <c r="F787" t="s">
        <v>22</v>
      </c>
      <c r="G787" t="s">
        <v>23</v>
      </c>
      <c r="H787">
        <v>3</v>
      </c>
      <c r="I787">
        <v>1</v>
      </c>
    </row>
    <row r="788" spans="1:9">
      <c r="A788" t="s">
        <v>20</v>
      </c>
      <c r="B788">
        <v>2016</v>
      </c>
      <c r="C788" t="s">
        <v>24</v>
      </c>
      <c r="D788">
        <v>3</v>
      </c>
      <c r="E788">
        <v>28</v>
      </c>
      <c r="F788" t="s">
        <v>22</v>
      </c>
      <c r="G788" t="s">
        <v>23</v>
      </c>
      <c r="H788">
        <v>1</v>
      </c>
      <c r="I788">
        <v>0</v>
      </c>
    </row>
    <row r="789" spans="1:9">
      <c r="A789" t="s">
        <v>20</v>
      </c>
      <c r="B789">
        <v>2018</v>
      </c>
      <c r="C789" t="s">
        <v>21</v>
      </c>
      <c r="D789">
        <v>3</v>
      </c>
      <c r="E789">
        <v>24</v>
      </c>
      <c r="F789" t="s">
        <v>22</v>
      </c>
      <c r="G789" t="s">
        <v>23</v>
      </c>
      <c r="H789">
        <v>2</v>
      </c>
      <c r="I789">
        <v>1</v>
      </c>
    </row>
    <row r="790" spans="1:9">
      <c r="A790" t="s">
        <v>27</v>
      </c>
      <c r="B790">
        <v>2015</v>
      </c>
      <c r="C790" t="s">
        <v>24</v>
      </c>
      <c r="D790">
        <v>3</v>
      </c>
      <c r="E790">
        <v>28</v>
      </c>
      <c r="F790" t="s">
        <v>25</v>
      </c>
      <c r="G790" t="s">
        <v>23</v>
      </c>
      <c r="H790">
        <v>3</v>
      </c>
      <c r="I790">
        <v>0</v>
      </c>
    </row>
    <row r="791" spans="1:9">
      <c r="A791" t="s">
        <v>20</v>
      </c>
      <c r="B791">
        <v>2017</v>
      </c>
      <c r="C791" t="s">
        <v>21</v>
      </c>
      <c r="D791">
        <v>3</v>
      </c>
      <c r="E791">
        <v>26</v>
      </c>
      <c r="F791" t="s">
        <v>22</v>
      </c>
      <c r="G791" t="s">
        <v>23</v>
      </c>
      <c r="H791">
        <v>4</v>
      </c>
      <c r="I791">
        <v>0</v>
      </c>
    </row>
    <row r="792" spans="1:9">
      <c r="A792" t="s">
        <v>27</v>
      </c>
      <c r="B792">
        <v>2017</v>
      </c>
      <c r="C792" t="s">
        <v>24</v>
      </c>
      <c r="D792">
        <v>2</v>
      </c>
      <c r="E792">
        <v>26</v>
      </c>
      <c r="F792" t="s">
        <v>22</v>
      </c>
      <c r="G792" t="s">
        <v>23</v>
      </c>
      <c r="H792">
        <v>4</v>
      </c>
      <c r="I792">
        <v>1</v>
      </c>
    </row>
    <row r="793" spans="1:9">
      <c r="A793" t="s">
        <v>20</v>
      </c>
      <c r="B793">
        <v>2017</v>
      </c>
      <c r="C793" t="s">
        <v>26</v>
      </c>
      <c r="D793">
        <v>2</v>
      </c>
      <c r="E793">
        <v>27</v>
      </c>
      <c r="F793" t="s">
        <v>25</v>
      </c>
      <c r="G793" t="s">
        <v>23</v>
      </c>
      <c r="H793">
        <v>5</v>
      </c>
      <c r="I793">
        <v>0</v>
      </c>
    </row>
    <row r="794" spans="1:9">
      <c r="A794" t="s">
        <v>20</v>
      </c>
      <c r="B794">
        <v>2013</v>
      </c>
      <c r="C794" t="s">
        <v>24</v>
      </c>
      <c r="D794">
        <v>2</v>
      </c>
      <c r="E794">
        <v>26</v>
      </c>
      <c r="F794" t="s">
        <v>25</v>
      </c>
      <c r="G794" t="s">
        <v>23</v>
      </c>
      <c r="H794">
        <v>4</v>
      </c>
      <c r="I794">
        <v>1</v>
      </c>
    </row>
    <row r="795" spans="1:9">
      <c r="A795" t="s">
        <v>20</v>
      </c>
      <c r="B795">
        <v>2012</v>
      </c>
      <c r="C795" t="s">
        <v>21</v>
      </c>
      <c r="D795">
        <v>3</v>
      </c>
      <c r="E795">
        <v>24</v>
      </c>
      <c r="F795" t="s">
        <v>22</v>
      </c>
      <c r="G795" t="s">
        <v>23</v>
      </c>
      <c r="H795">
        <v>2</v>
      </c>
      <c r="I795">
        <v>0</v>
      </c>
    </row>
    <row r="796" spans="1:9">
      <c r="A796" t="s">
        <v>20</v>
      </c>
      <c r="B796">
        <v>2013</v>
      </c>
      <c r="C796" t="s">
        <v>26</v>
      </c>
      <c r="D796">
        <v>3</v>
      </c>
      <c r="E796">
        <v>28</v>
      </c>
      <c r="F796" t="s">
        <v>25</v>
      </c>
      <c r="G796" t="s">
        <v>28</v>
      </c>
      <c r="H796">
        <v>3</v>
      </c>
      <c r="I796">
        <v>0</v>
      </c>
    </row>
    <row r="797" spans="1:9">
      <c r="A797" t="s">
        <v>27</v>
      </c>
      <c r="B797">
        <v>2015</v>
      </c>
      <c r="C797" t="s">
        <v>24</v>
      </c>
      <c r="D797">
        <v>2</v>
      </c>
      <c r="E797">
        <v>24</v>
      </c>
      <c r="F797" t="s">
        <v>25</v>
      </c>
      <c r="G797" t="s">
        <v>23</v>
      </c>
      <c r="H797">
        <v>2</v>
      </c>
      <c r="I797">
        <v>0</v>
      </c>
    </row>
    <row r="798" spans="1:9">
      <c r="A798" t="s">
        <v>20</v>
      </c>
      <c r="B798">
        <v>2016</v>
      </c>
      <c r="C798" t="s">
        <v>21</v>
      </c>
      <c r="D798">
        <v>3</v>
      </c>
      <c r="E798">
        <v>25</v>
      </c>
      <c r="F798" t="s">
        <v>22</v>
      </c>
      <c r="G798" t="s">
        <v>23</v>
      </c>
      <c r="H798">
        <v>3</v>
      </c>
      <c r="I798">
        <v>0</v>
      </c>
    </row>
    <row r="799" spans="1:9">
      <c r="A799" t="s">
        <v>27</v>
      </c>
      <c r="B799">
        <v>2017</v>
      </c>
      <c r="C799" t="s">
        <v>26</v>
      </c>
      <c r="D799">
        <v>2</v>
      </c>
      <c r="E799">
        <v>25</v>
      </c>
      <c r="F799" t="s">
        <v>22</v>
      </c>
      <c r="G799" t="s">
        <v>23</v>
      </c>
      <c r="H799">
        <v>3</v>
      </c>
      <c r="I799">
        <v>1</v>
      </c>
    </row>
    <row r="800" spans="1:9">
      <c r="A800" t="s">
        <v>20</v>
      </c>
      <c r="B800">
        <v>2016</v>
      </c>
      <c r="C800" t="s">
        <v>21</v>
      </c>
      <c r="D800">
        <v>3</v>
      </c>
      <c r="E800">
        <v>26</v>
      </c>
      <c r="F800" t="s">
        <v>22</v>
      </c>
      <c r="G800" t="s">
        <v>23</v>
      </c>
      <c r="H800">
        <v>4</v>
      </c>
      <c r="I800">
        <v>0</v>
      </c>
    </row>
    <row r="801" spans="1:9">
      <c r="A801" t="s">
        <v>20</v>
      </c>
      <c r="B801">
        <v>2013</v>
      </c>
      <c r="C801" t="s">
        <v>21</v>
      </c>
      <c r="D801">
        <v>3</v>
      </c>
      <c r="E801">
        <v>24</v>
      </c>
      <c r="F801" t="s">
        <v>22</v>
      </c>
      <c r="G801" t="s">
        <v>23</v>
      </c>
      <c r="H801">
        <v>2</v>
      </c>
      <c r="I801">
        <v>0</v>
      </c>
    </row>
    <row r="802" spans="1:9">
      <c r="A802" t="s">
        <v>20</v>
      </c>
      <c r="B802">
        <v>2012</v>
      </c>
      <c r="C802" t="s">
        <v>24</v>
      </c>
      <c r="D802">
        <v>2</v>
      </c>
      <c r="E802">
        <v>25</v>
      </c>
      <c r="F802" t="s">
        <v>22</v>
      </c>
      <c r="G802" t="s">
        <v>23</v>
      </c>
      <c r="H802">
        <v>3</v>
      </c>
      <c r="I802">
        <v>1</v>
      </c>
    </row>
    <row r="803" spans="1:9">
      <c r="A803" t="s">
        <v>20</v>
      </c>
      <c r="B803">
        <v>2014</v>
      </c>
      <c r="C803" t="s">
        <v>21</v>
      </c>
      <c r="D803">
        <v>3</v>
      </c>
      <c r="E803">
        <v>24</v>
      </c>
      <c r="F803" t="s">
        <v>22</v>
      </c>
      <c r="G803" t="s">
        <v>23</v>
      </c>
      <c r="H803">
        <v>2</v>
      </c>
      <c r="I803">
        <v>0</v>
      </c>
    </row>
    <row r="804" spans="1:9">
      <c r="A804" t="s">
        <v>20</v>
      </c>
      <c r="B804">
        <v>2017</v>
      </c>
      <c r="C804" t="s">
        <v>21</v>
      </c>
      <c r="D804">
        <v>3</v>
      </c>
      <c r="E804">
        <v>27</v>
      </c>
      <c r="F804" t="s">
        <v>25</v>
      </c>
      <c r="G804" t="s">
        <v>23</v>
      </c>
      <c r="H804">
        <v>5</v>
      </c>
      <c r="I804">
        <v>1</v>
      </c>
    </row>
    <row r="805" spans="1:9">
      <c r="A805" t="s">
        <v>20</v>
      </c>
      <c r="B805">
        <v>2017</v>
      </c>
      <c r="C805" t="s">
        <v>26</v>
      </c>
      <c r="D805">
        <v>3</v>
      </c>
      <c r="E805">
        <v>27</v>
      </c>
      <c r="F805" t="s">
        <v>25</v>
      </c>
      <c r="G805" t="s">
        <v>23</v>
      </c>
      <c r="H805">
        <v>5</v>
      </c>
      <c r="I805">
        <v>0</v>
      </c>
    </row>
    <row r="806" spans="1:9">
      <c r="A806" t="s">
        <v>20</v>
      </c>
      <c r="B806">
        <v>2013</v>
      </c>
      <c r="C806" t="s">
        <v>24</v>
      </c>
      <c r="D806">
        <v>3</v>
      </c>
      <c r="E806">
        <v>27</v>
      </c>
      <c r="F806" t="s">
        <v>22</v>
      </c>
      <c r="G806" t="s">
        <v>23</v>
      </c>
      <c r="H806">
        <v>5</v>
      </c>
      <c r="I806">
        <v>0</v>
      </c>
    </row>
    <row r="807" spans="1:9">
      <c r="A807" t="s">
        <v>20</v>
      </c>
      <c r="B807">
        <v>2015</v>
      </c>
      <c r="C807" t="s">
        <v>24</v>
      </c>
      <c r="D807">
        <v>2</v>
      </c>
      <c r="E807">
        <v>24</v>
      </c>
      <c r="F807" t="s">
        <v>25</v>
      </c>
      <c r="G807" t="s">
        <v>28</v>
      </c>
      <c r="H807">
        <v>2</v>
      </c>
      <c r="I807">
        <v>1</v>
      </c>
    </row>
    <row r="808" spans="1:9">
      <c r="A808" t="s">
        <v>20</v>
      </c>
      <c r="B808">
        <v>2017</v>
      </c>
      <c r="C808" t="s">
        <v>21</v>
      </c>
      <c r="D808">
        <v>3</v>
      </c>
      <c r="E808">
        <v>24</v>
      </c>
      <c r="F808" t="s">
        <v>25</v>
      </c>
      <c r="G808" t="s">
        <v>28</v>
      </c>
      <c r="H808">
        <v>2</v>
      </c>
      <c r="I808">
        <v>0</v>
      </c>
    </row>
    <row r="809" spans="1:9">
      <c r="A809" t="s">
        <v>29</v>
      </c>
      <c r="B809">
        <v>2015</v>
      </c>
      <c r="C809" t="s">
        <v>26</v>
      </c>
      <c r="D809">
        <v>3</v>
      </c>
      <c r="E809">
        <v>28</v>
      </c>
      <c r="F809" t="s">
        <v>25</v>
      </c>
      <c r="G809" t="s">
        <v>23</v>
      </c>
      <c r="H809">
        <v>1</v>
      </c>
      <c r="I809">
        <v>0</v>
      </c>
    </row>
    <row r="810" spans="1:9">
      <c r="A810" t="s">
        <v>20</v>
      </c>
      <c r="B810">
        <v>2017</v>
      </c>
      <c r="C810" t="s">
        <v>21</v>
      </c>
      <c r="D810">
        <v>3</v>
      </c>
      <c r="E810">
        <v>27</v>
      </c>
      <c r="F810" t="s">
        <v>22</v>
      </c>
      <c r="G810" t="s">
        <v>23</v>
      </c>
      <c r="H810">
        <v>5</v>
      </c>
      <c r="I810">
        <v>0</v>
      </c>
    </row>
    <row r="811" spans="1:9">
      <c r="A811" t="s">
        <v>27</v>
      </c>
      <c r="B811">
        <v>2017</v>
      </c>
      <c r="C811" t="s">
        <v>26</v>
      </c>
      <c r="D811">
        <v>2</v>
      </c>
      <c r="E811">
        <v>28</v>
      </c>
      <c r="F811" t="s">
        <v>25</v>
      </c>
      <c r="G811" t="s">
        <v>23</v>
      </c>
      <c r="H811">
        <v>2</v>
      </c>
      <c r="I811">
        <v>0</v>
      </c>
    </row>
    <row r="812" spans="1:9">
      <c r="A812" t="s">
        <v>20</v>
      </c>
      <c r="B812">
        <v>2017</v>
      </c>
      <c r="C812" t="s">
        <v>26</v>
      </c>
      <c r="D812">
        <v>2</v>
      </c>
      <c r="E812">
        <v>25</v>
      </c>
      <c r="F812" t="s">
        <v>25</v>
      </c>
      <c r="G812" t="s">
        <v>23</v>
      </c>
      <c r="H812">
        <v>3</v>
      </c>
      <c r="I812">
        <v>0</v>
      </c>
    </row>
    <row r="813" spans="1:9">
      <c r="A813" t="s">
        <v>20</v>
      </c>
      <c r="B813">
        <v>2014</v>
      </c>
      <c r="C813" t="s">
        <v>24</v>
      </c>
      <c r="D813">
        <v>2</v>
      </c>
      <c r="E813">
        <v>25</v>
      </c>
      <c r="F813" t="s">
        <v>25</v>
      </c>
      <c r="G813" t="s">
        <v>23</v>
      </c>
      <c r="H813">
        <v>3</v>
      </c>
      <c r="I813">
        <v>1</v>
      </c>
    </row>
    <row r="814" spans="1:9">
      <c r="A814" t="s">
        <v>20</v>
      </c>
      <c r="B814">
        <v>2016</v>
      </c>
      <c r="C814" t="s">
        <v>26</v>
      </c>
      <c r="D814">
        <v>3</v>
      </c>
      <c r="E814">
        <v>28</v>
      </c>
      <c r="F814" t="s">
        <v>25</v>
      </c>
      <c r="G814" t="s">
        <v>28</v>
      </c>
      <c r="H814">
        <v>3</v>
      </c>
      <c r="I814">
        <v>0</v>
      </c>
    </row>
    <row r="815" spans="1:9">
      <c r="A815" t="s">
        <v>20</v>
      </c>
      <c r="B815">
        <v>2015</v>
      </c>
      <c r="C815" t="s">
        <v>24</v>
      </c>
      <c r="D815">
        <v>2</v>
      </c>
      <c r="E815">
        <v>27</v>
      </c>
      <c r="F815" t="s">
        <v>25</v>
      </c>
      <c r="G815" t="s">
        <v>23</v>
      </c>
      <c r="H815">
        <v>5</v>
      </c>
      <c r="I815">
        <v>1</v>
      </c>
    </row>
    <row r="816" spans="1:9">
      <c r="A816" t="s">
        <v>27</v>
      </c>
      <c r="B816">
        <v>2017</v>
      </c>
      <c r="C816" t="s">
        <v>24</v>
      </c>
      <c r="D816">
        <v>2</v>
      </c>
      <c r="E816">
        <v>25</v>
      </c>
      <c r="F816" t="s">
        <v>22</v>
      </c>
      <c r="G816" t="s">
        <v>23</v>
      </c>
      <c r="H816">
        <v>3</v>
      </c>
      <c r="I816">
        <v>1</v>
      </c>
    </row>
    <row r="817" spans="1:9">
      <c r="A817" t="s">
        <v>27</v>
      </c>
      <c r="B817">
        <v>2017</v>
      </c>
      <c r="C817" t="s">
        <v>21</v>
      </c>
      <c r="D817">
        <v>2</v>
      </c>
      <c r="E817">
        <v>25</v>
      </c>
      <c r="F817" t="s">
        <v>25</v>
      </c>
      <c r="G817" t="s">
        <v>28</v>
      </c>
      <c r="H817">
        <v>3</v>
      </c>
      <c r="I817">
        <v>1</v>
      </c>
    </row>
    <row r="818" spans="1:9">
      <c r="A818" t="s">
        <v>20</v>
      </c>
      <c r="B818">
        <v>2017</v>
      </c>
      <c r="C818" t="s">
        <v>21</v>
      </c>
      <c r="D818">
        <v>3</v>
      </c>
      <c r="E818">
        <v>24</v>
      </c>
      <c r="F818" t="s">
        <v>25</v>
      </c>
      <c r="G818" t="s">
        <v>23</v>
      </c>
      <c r="H818">
        <v>2</v>
      </c>
      <c r="I818">
        <v>1</v>
      </c>
    </row>
    <row r="819" spans="1:9">
      <c r="A819" t="s">
        <v>20</v>
      </c>
      <c r="B819">
        <v>2013</v>
      </c>
      <c r="C819" t="s">
        <v>21</v>
      </c>
      <c r="D819">
        <v>3</v>
      </c>
      <c r="E819">
        <v>26</v>
      </c>
      <c r="F819" t="s">
        <v>25</v>
      </c>
      <c r="G819" t="s">
        <v>23</v>
      </c>
      <c r="H819">
        <v>4</v>
      </c>
      <c r="I819">
        <v>0</v>
      </c>
    </row>
    <row r="820" spans="1:9">
      <c r="A820" t="s">
        <v>20</v>
      </c>
      <c r="B820">
        <v>2018</v>
      </c>
      <c r="C820" t="s">
        <v>21</v>
      </c>
      <c r="D820">
        <v>3</v>
      </c>
      <c r="E820">
        <v>24</v>
      </c>
      <c r="F820" t="s">
        <v>22</v>
      </c>
      <c r="G820" t="s">
        <v>28</v>
      </c>
      <c r="H820">
        <v>2</v>
      </c>
      <c r="I820">
        <v>1</v>
      </c>
    </row>
    <row r="821" spans="1:9">
      <c r="A821" t="s">
        <v>20</v>
      </c>
      <c r="B821">
        <v>2016</v>
      </c>
      <c r="C821" t="s">
        <v>26</v>
      </c>
      <c r="D821">
        <v>3</v>
      </c>
      <c r="E821">
        <v>28</v>
      </c>
      <c r="F821" t="s">
        <v>22</v>
      </c>
      <c r="G821" t="s">
        <v>23</v>
      </c>
      <c r="H821">
        <v>1</v>
      </c>
      <c r="I821">
        <v>0</v>
      </c>
    </row>
    <row r="822" spans="1:9">
      <c r="A822" t="s">
        <v>27</v>
      </c>
      <c r="B822">
        <v>2017</v>
      </c>
      <c r="C822" t="s">
        <v>26</v>
      </c>
      <c r="D822">
        <v>2</v>
      </c>
      <c r="E822">
        <v>24</v>
      </c>
      <c r="F822" t="s">
        <v>22</v>
      </c>
      <c r="G822" t="s">
        <v>23</v>
      </c>
      <c r="H822">
        <v>2</v>
      </c>
      <c r="I822">
        <v>1</v>
      </c>
    </row>
    <row r="823" spans="1:9">
      <c r="A823" t="s">
        <v>20</v>
      </c>
      <c r="B823">
        <v>2017</v>
      </c>
      <c r="C823" t="s">
        <v>21</v>
      </c>
      <c r="D823">
        <v>3</v>
      </c>
      <c r="E823">
        <v>25</v>
      </c>
      <c r="F823" t="s">
        <v>22</v>
      </c>
      <c r="G823" t="s">
        <v>23</v>
      </c>
      <c r="H823">
        <v>3</v>
      </c>
      <c r="I823">
        <v>0</v>
      </c>
    </row>
    <row r="824" spans="1:9">
      <c r="A824" t="s">
        <v>20</v>
      </c>
      <c r="B824">
        <v>2017</v>
      </c>
      <c r="C824" t="s">
        <v>21</v>
      </c>
      <c r="D824">
        <v>3</v>
      </c>
      <c r="E824">
        <v>25</v>
      </c>
      <c r="F824" t="s">
        <v>22</v>
      </c>
      <c r="G824" t="s">
        <v>23</v>
      </c>
      <c r="H824">
        <v>3</v>
      </c>
      <c r="I824">
        <v>0</v>
      </c>
    </row>
    <row r="825" spans="1:9">
      <c r="A825" t="s">
        <v>20</v>
      </c>
      <c r="B825">
        <v>2017</v>
      </c>
      <c r="C825" t="s">
        <v>21</v>
      </c>
      <c r="D825">
        <v>3</v>
      </c>
      <c r="E825">
        <v>24</v>
      </c>
      <c r="F825" t="s">
        <v>22</v>
      </c>
      <c r="G825" t="s">
        <v>23</v>
      </c>
      <c r="H825">
        <v>2</v>
      </c>
      <c r="I825">
        <v>1</v>
      </c>
    </row>
    <row r="826" spans="1:9">
      <c r="A826" t="s">
        <v>27</v>
      </c>
      <c r="B826">
        <v>2014</v>
      </c>
      <c r="C826" t="s">
        <v>26</v>
      </c>
      <c r="D826">
        <v>3</v>
      </c>
      <c r="E826">
        <v>25</v>
      </c>
      <c r="F826" t="s">
        <v>25</v>
      </c>
      <c r="G826" t="s">
        <v>23</v>
      </c>
      <c r="H826">
        <v>3</v>
      </c>
      <c r="I826">
        <v>1</v>
      </c>
    </row>
    <row r="827" spans="1:9">
      <c r="A827" t="s">
        <v>20</v>
      </c>
      <c r="B827">
        <v>2012</v>
      </c>
      <c r="C827" t="s">
        <v>21</v>
      </c>
      <c r="D827">
        <v>3</v>
      </c>
      <c r="E827">
        <v>27</v>
      </c>
      <c r="F827" t="s">
        <v>25</v>
      </c>
      <c r="G827" t="s">
        <v>23</v>
      </c>
      <c r="H827">
        <v>5</v>
      </c>
      <c r="I827">
        <v>0</v>
      </c>
    </row>
    <row r="828" spans="1:9">
      <c r="A828" t="s">
        <v>20</v>
      </c>
      <c r="B828">
        <v>2012</v>
      </c>
      <c r="C828" t="s">
        <v>26</v>
      </c>
      <c r="D828">
        <v>3</v>
      </c>
      <c r="E828">
        <v>27</v>
      </c>
      <c r="F828" t="s">
        <v>25</v>
      </c>
      <c r="G828" t="s">
        <v>23</v>
      </c>
      <c r="H828">
        <v>5</v>
      </c>
      <c r="I828">
        <v>0</v>
      </c>
    </row>
    <row r="829" spans="1:9">
      <c r="A829" t="s">
        <v>20</v>
      </c>
      <c r="B829">
        <v>2017</v>
      </c>
      <c r="C829" t="s">
        <v>21</v>
      </c>
      <c r="D829">
        <v>3</v>
      </c>
      <c r="E829">
        <v>28</v>
      </c>
      <c r="F829" t="s">
        <v>22</v>
      </c>
      <c r="G829" t="s">
        <v>23</v>
      </c>
      <c r="H829">
        <v>2</v>
      </c>
      <c r="I829">
        <v>1</v>
      </c>
    </row>
    <row r="830" spans="1:9">
      <c r="A830" t="s">
        <v>20</v>
      </c>
      <c r="B830">
        <v>2012</v>
      </c>
      <c r="C830" t="s">
        <v>21</v>
      </c>
      <c r="D830">
        <v>3</v>
      </c>
      <c r="E830">
        <v>28</v>
      </c>
      <c r="F830" t="s">
        <v>22</v>
      </c>
      <c r="G830" t="s">
        <v>28</v>
      </c>
      <c r="H830">
        <v>3</v>
      </c>
      <c r="I830">
        <v>1</v>
      </c>
    </row>
    <row r="831" spans="1:9">
      <c r="A831" t="s">
        <v>20</v>
      </c>
      <c r="B831">
        <v>2012</v>
      </c>
      <c r="C831" t="s">
        <v>24</v>
      </c>
      <c r="D831">
        <v>3</v>
      </c>
      <c r="E831">
        <v>28</v>
      </c>
      <c r="F831" t="s">
        <v>25</v>
      </c>
      <c r="G831" t="s">
        <v>23</v>
      </c>
      <c r="H831">
        <v>2</v>
      </c>
      <c r="I831">
        <v>0</v>
      </c>
    </row>
    <row r="832" spans="1:9">
      <c r="A832" t="s">
        <v>20</v>
      </c>
      <c r="B832">
        <v>2018</v>
      </c>
      <c r="C832" t="s">
        <v>21</v>
      </c>
      <c r="D832">
        <v>3</v>
      </c>
      <c r="E832">
        <v>24</v>
      </c>
      <c r="F832" t="s">
        <v>25</v>
      </c>
      <c r="G832" t="s">
        <v>23</v>
      </c>
      <c r="H832">
        <v>2</v>
      </c>
      <c r="I832">
        <v>1</v>
      </c>
    </row>
    <row r="833" spans="1:9">
      <c r="A833" t="s">
        <v>29</v>
      </c>
      <c r="B833">
        <v>2016</v>
      </c>
      <c r="C833" t="s">
        <v>26</v>
      </c>
      <c r="D833">
        <v>3</v>
      </c>
      <c r="E833">
        <v>24</v>
      </c>
      <c r="F833" t="s">
        <v>25</v>
      </c>
      <c r="G833" t="s">
        <v>23</v>
      </c>
      <c r="H833">
        <v>2</v>
      </c>
      <c r="I833">
        <v>0</v>
      </c>
    </row>
    <row r="834" spans="1:9">
      <c r="A834" t="s">
        <v>27</v>
      </c>
      <c r="B834">
        <v>2017</v>
      </c>
      <c r="C834" t="s">
        <v>26</v>
      </c>
      <c r="D834">
        <v>2</v>
      </c>
      <c r="E834">
        <v>27</v>
      </c>
      <c r="F834" t="s">
        <v>25</v>
      </c>
      <c r="G834" t="s">
        <v>23</v>
      </c>
      <c r="H834">
        <v>5</v>
      </c>
      <c r="I834">
        <v>1</v>
      </c>
    </row>
    <row r="835" spans="1:9">
      <c r="A835" t="s">
        <v>27</v>
      </c>
      <c r="B835">
        <v>2013</v>
      </c>
      <c r="C835" t="s">
        <v>26</v>
      </c>
      <c r="D835">
        <v>2</v>
      </c>
      <c r="E835">
        <v>27</v>
      </c>
      <c r="F835" t="s">
        <v>25</v>
      </c>
      <c r="G835" t="s">
        <v>23</v>
      </c>
      <c r="H835">
        <v>5</v>
      </c>
      <c r="I835">
        <v>1</v>
      </c>
    </row>
    <row r="836" spans="1:9">
      <c r="A836" t="s">
        <v>20</v>
      </c>
      <c r="B836">
        <v>2015</v>
      </c>
      <c r="C836" t="s">
        <v>21</v>
      </c>
      <c r="D836">
        <v>3</v>
      </c>
      <c r="E836">
        <v>26</v>
      </c>
      <c r="F836" t="s">
        <v>25</v>
      </c>
      <c r="G836" t="s">
        <v>23</v>
      </c>
      <c r="H836">
        <v>4</v>
      </c>
      <c r="I836">
        <v>0</v>
      </c>
    </row>
    <row r="837" spans="1:9">
      <c r="A837" t="s">
        <v>27</v>
      </c>
      <c r="B837">
        <v>2015</v>
      </c>
      <c r="C837" t="s">
        <v>26</v>
      </c>
      <c r="D837">
        <v>3</v>
      </c>
      <c r="E837">
        <v>28</v>
      </c>
      <c r="F837" t="s">
        <v>25</v>
      </c>
      <c r="G837" t="s">
        <v>23</v>
      </c>
      <c r="H837">
        <v>1</v>
      </c>
      <c r="I837">
        <v>1</v>
      </c>
    </row>
    <row r="838" spans="1:9">
      <c r="A838" t="s">
        <v>20</v>
      </c>
      <c r="B838">
        <v>2014</v>
      </c>
      <c r="C838" t="s">
        <v>21</v>
      </c>
      <c r="D838">
        <v>3</v>
      </c>
      <c r="E838">
        <v>27</v>
      </c>
      <c r="F838" t="s">
        <v>22</v>
      </c>
      <c r="G838" t="s">
        <v>23</v>
      </c>
      <c r="H838">
        <v>5</v>
      </c>
      <c r="I838">
        <v>0</v>
      </c>
    </row>
    <row r="839" spans="1:9">
      <c r="A839" t="s">
        <v>20</v>
      </c>
      <c r="B839">
        <v>2013</v>
      </c>
      <c r="C839" t="s">
        <v>26</v>
      </c>
      <c r="D839">
        <v>3</v>
      </c>
      <c r="E839">
        <v>25</v>
      </c>
      <c r="F839" t="s">
        <v>25</v>
      </c>
      <c r="G839" t="s">
        <v>23</v>
      </c>
      <c r="H839">
        <v>3</v>
      </c>
      <c r="I839">
        <v>0</v>
      </c>
    </row>
    <row r="840" spans="1:9">
      <c r="A840" t="s">
        <v>20</v>
      </c>
      <c r="B840">
        <v>2015</v>
      </c>
      <c r="C840" t="s">
        <v>21</v>
      </c>
      <c r="D840">
        <v>3</v>
      </c>
      <c r="E840">
        <v>26</v>
      </c>
      <c r="F840" t="s">
        <v>25</v>
      </c>
      <c r="G840" t="s">
        <v>23</v>
      </c>
      <c r="H840">
        <v>4</v>
      </c>
      <c r="I840">
        <v>1</v>
      </c>
    </row>
    <row r="841" spans="1:9">
      <c r="A841" t="s">
        <v>20</v>
      </c>
      <c r="B841">
        <v>2012</v>
      </c>
      <c r="C841" t="s">
        <v>24</v>
      </c>
      <c r="D841">
        <v>3</v>
      </c>
      <c r="E841">
        <v>24</v>
      </c>
      <c r="F841" t="s">
        <v>22</v>
      </c>
      <c r="G841" t="s">
        <v>23</v>
      </c>
      <c r="H841">
        <v>2</v>
      </c>
      <c r="I841">
        <v>0</v>
      </c>
    </row>
    <row r="842" spans="1:9">
      <c r="A842" t="s">
        <v>20</v>
      </c>
      <c r="B842">
        <v>2012</v>
      </c>
      <c r="C842" t="s">
        <v>21</v>
      </c>
      <c r="D842">
        <v>3</v>
      </c>
      <c r="E842">
        <v>26</v>
      </c>
      <c r="F842" t="s">
        <v>25</v>
      </c>
      <c r="G842" t="s">
        <v>23</v>
      </c>
      <c r="H842">
        <v>4</v>
      </c>
      <c r="I842">
        <v>0</v>
      </c>
    </row>
    <row r="843" spans="1:9">
      <c r="A843" t="s">
        <v>27</v>
      </c>
      <c r="B843">
        <v>2015</v>
      </c>
      <c r="C843" t="s">
        <v>24</v>
      </c>
      <c r="D843">
        <v>2</v>
      </c>
      <c r="E843">
        <v>25</v>
      </c>
      <c r="F843" t="s">
        <v>25</v>
      </c>
      <c r="G843" t="s">
        <v>23</v>
      </c>
      <c r="H843">
        <v>3</v>
      </c>
      <c r="I843">
        <v>1</v>
      </c>
    </row>
    <row r="844" spans="1:9">
      <c r="A844" t="s">
        <v>20</v>
      </c>
      <c r="B844">
        <v>2013</v>
      </c>
      <c r="C844" t="s">
        <v>26</v>
      </c>
      <c r="D844">
        <v>3</v>
      </c>
      <c r="E844">
        <v>24</v>
      </c>
      <c r="F844" t="s">
        <v>22</v>
      </c>
      <c r="G844" t="s">
        <v>23</v>
      </c>
      <c r="H844">
        <v>2</v>
      </c>
      <c r="I844">
        <v>0</v>
      </c>
    </row>
    <row r="845" spans="1:9">
      <c r="A845" t="s">
        <v>27</v>
      </c>
      <c r="B845">
        <v>2017</v>
      </c>
      <c r="C845" t="s">
        <v>26</v>
      </c>
      <c r="D845">
        <v>2</v>
      </c>
      <c r="E845">
        <v>27</v>
      </c>
      <c r="F845" t="s">
        <v>25</v>
      </c>
      <c r="G845" t="s">
        <v>23</v>
      </c>
      <c r="H845">
        <v>5</v>
      </c>
      <c r="I845">
        <v>0</v>
      </c>
    </row>
    <row r="846" spans="1:9">
      <c r="A846" t="s">
        <v>27</v>
      </c>
      <c r="B846">
        <v>2017</v>
      </c>
      <c r="C846" t="s">
        <v>24</v>
      </c>
      <c r="D846">
        <v>2</v>
      </c>
      <c r="E846">
        <v>26</v>
      </c>
      <c r="F846" t="s">
        <v>22</v>
      </c>
      <c r="G846" t="s">
        <v>23</v>
      </c>
      <c r="H846">
        <v>4</v>
      </c>
      <c r="I846">
        <v>0</v>
      </c>
    </row>
    <row r="847" spans="1:9">
      <c r="A847" t="s">
        <v>20</v>
      </c>
      <c r="B847">
        <v>2014</v>
      </c>
      <c r="C847" t="s">
        <v>24</v>
      </c>
      <c r="D847">
        <v>3</v>
      </c>
      <c r="E847">
        <v>27</v>
      </c>
      <c r="F847" t="s">
        <v>22</v>
      </c>
      <c r="G847" t="s">
        <v>23</v>
      </c>
      <c r="H847">
        <v>5</v>
      </c>
      <c r="I847">
        <v>0</v>
      </c>
    </row>
    <row r="848" spans="1:9">
      <c r="A848" t="s">
        <v>20</v>
      </c>
      <c r="B848">
        <v>2018</v>
      </c>
      <c r="C848" t="s">
        <v>21</v>
      </c>
      <c r="D848">
        <v>3</v>
      </c>
      <c r="E848">
        <v>25</v>
      </c>
      <c r="F848" t="s">
        <v>22</v>
      </c>
      <c r="G848" t="s">
        <v>23</v>
      </c>
      <c r="H848">
        <v>3</v>
      </c>
      <c r="I848">
        <v>1</v>
      </c>
    </row>
    <row r="849" spans="1:9">
      <c r="A849" t="s">
        <v>20</v>
      </c>
      <c r="B849">
        <v>2014</v>
      </c>
      <c r="C849" t="s">
        <v>21</v>
      </c>
      <c r="D849">
        <v>3</v>
      </c>
      <c r="E849">
        <v>25</v>
      </c>
      <c r="F849" t="s">
        <v>25</v>
      </c>
      <c r="G849" t="s">
        <v>23</v>
      </c>
      <c r="H849">
        <v>3</v>
      </c>
      <c r="I849">
        <v>0</v>
      </c>
    </row>
    <row r="850" spans="1:9">
      <c r="A850" t="s">
        <v>20</v>
      </c>
      <c r="B850">
        <v>2013</v>
      </c>
      <c r="C850" t="s">
        <v>24</v>
      </c>
      <c r="D850">
        <v>2</v>
      </c>
      <c r="E850">
        <v>27</v>
      </c>
      <c r="F850" t="s">
        <v>25</v>
      </c>
      <c r="G850" t="s">
        <v>23</v>
      </c>
      <c r="H850">
        <v>5</v>
      </c>
      <c r="I850">
        <v>1</v>
      </c>
    </row>
    <row r="851" spans="1:9">
      <c r="A851" t="s">
        <v>20</v>
      </c>
      <c r="B851">
        <v>2015</v>
      </c>
      <c r="C851" t="s">
        <v>24</v>
      </c>
      <c r="D851">
        <v>3</v>
      </c>
      <c r="E851">
        <v>26</v>
      </c>
      <c r="F851" t="s">
        <v>22</v>
      </c>
      <c r="G851" t="s">
        <v>23</v>
      </c>
      <c r="H851">
        <v>4</v>
      </c>
      <c r="I851">
        <v>0</v>
      </c>
    </row>
    <row r="852" spans="1:9">
      <c r="A852" t="s">
        <v>20</v>
      </c>
      <c r="B852">
        <v>2017</v>
      </c>
      <c r="C852" t="s">
        <v>24</v>
      </c>
      <c r="D852">
        <v>2</v>
      </c>
      <c r="E852">
        <v>24</v>
      </c>
      <c r="F852" t="s">
        <v>22</v>
      </c>
      <c r="G852" t="s">
        <v>23</v>
      </c>
      <c r="H852">
        <v>2</v>
      </c>
      <c r="I852">
        <v>1</v>
      </c>
    </row>
    <row r="853" spans="1:9">
      <c r="A853" t="s">
        <v>27</v>
      </c>
      <c r="B853">
        <v>2017</v>
      </c>
      <c r="C853" t="s">
        <v>26</v>
      </c>
      <c r="D853">
        <v>2</v>
      </c>
      <c r="E853">
        <v>26</v>
      </c>
      <c r="F853" t="s">
        <v>22</v>
      </c>
      <c r="G853" t="s">
        <v>23</v>
      </c>
      <c r="H853">
        <v>4</v>
      </c>
      <c r="I853">
        <v>1</v>
      </c>
    </row>
    <row r="854" spans="1:9">
      <c r="A854" t="s">
        <v>20</v>
      </c>
      <c r="B854">
        <v>2013</v>
      </c>
      <c r="C854" t="s">
        <v>24</v>
      </c>
      <c r="D854">
        <v>2</v>
      </c>
      <c r="E854">
        <v>25</v>
      </c>
      <c r="F854" t="s">
        <v>22</v>
      </c>
      <c r="G854" t="s">
        <v>28</v>
      </c>
      <c r="H854">
        <v>3</v>
      </c>
      <c r="I854">
        <v>1</v>
      </c>
    </row>
    <row r="855" spans="1:9">
      <c r="A855" t="s">
        <v>27</v>
      </c>
      <c r="B855">
        <v>2017</v>
      </c>
      <c r="C855" t="s">
        <v>26</v>
      </c>
      <c r="D855">
        <v>2</v>
      </c>
      <c r="E855">
        <v>25</v>
      </c>
      <c r="F855" t="s">
        <v>25</v>
      </c>
      <c r="G855" t="s">
        <v>23</v>
      </c>
      <c r="H855">
        <v>3</v>
      </c>
      <c r="I855">
        <v>1</v>
      </c>
    </row>
    <row r="856" spans="1:9">
      <c r="A856" t="s">
        <v>20</v>
      </c>
      <c r="B856">
        <v>2013</v>
      </c>
      <c r="C856" t="s">
        <v>24</v>
      </c>
      <c r="D856">
        <v>3</v>
      </c>
      <c r="E856">
        <v>26</v>
      </c>
      <c r="F856" t="s">
        <v>25</v>
      </c>
      <c r="G856" t="s">
        <v>28</v>
      </c>
      <c r="H856">
        <v>4</v>
      </c>
      <c r="I856">
        <v>0</v>
      </c>
    </row>
    <row r="857" spans="1:9">
      <c r="A857" t="s">
        <v>20</v>
      </c>
      <c r="B857">
        <v>2014</v>
      </c>
      <c r="C857" t="s">
        <v>24</v>
      </c>
      <c r="D857">
        <v>3</v>
      </c>
      <c r="E857">
        <v>28</v>
      </c>
      <c r="F857" t="s">
        <v>22</v>
      </c>
      <c r="G857" t="s">
        <v>23</v>
      </c>
      <c r="H857">
        <v>2</v>
      </c>
      <c r="I857">
        <v>0</v>
      </c>
    </row>
    <row r="858" spans="1:9">
      <c r="A858" t="s">
        <v>20</v>
      </c>
      <c r="B858">
        <v>2016</v>
      </c>
      <c r="C858" t="s">
        <v>26</v>
      </c>
      <c r="D858">
        <v>3</v>
      </c>
      <c r="E858">
        <v>27</v>
      </c>
      <c r="F858" t="s">
        <v>25</v>
      </c>
      <c r="G858" t="s">
        <v>23</v>
      </c>
      <c r="H858">
        <v>5</v>
      </c>
      <c r="I858">
        <v>0</v>
      </c>
    </row>
    <row r="859" spans="1:9">
      <c r="A859" t="s">
        <v>20</v>
      </c>
      <c r="B859">
        <v>2017</v>
      </c>
      <c r="C859" t="s">
        <v>26</v>
      </c>
      <c r="D859">
        <v>2</v>
      </c>
      <c r="E859">
        <v>28</v>
      </c>
      <c r="F859" t="s">
        <v>22</v>
      </c>
      <c r="G859" t="s">
        <v>23</v>
      </c>
      <c r="H859">
        <v>1</v>
      </c>
      <c r="I859">
        <v>0</v>
      </c>
    </row>
    <row r="860" spans="1:9">
      <c r="A860" t="s">
        <v>27</v>
      </c>
      <c r="B860">
        <v>2014</v>
      </c>
      <c r="C860" t="s">
        <v>26</v>
      </c>
      <c r="D860">
        <v>3</v>
      </c>
      <c r="E860">
        <v>27</v>
      </c>
      <c r="F860" t="s">
        <v>22</v>
      </c>
      <c r="G860" t="s">
        <v>23</v>
      </c>
      <c r="H860">
        <v>5</v>
      </c>
      <c r="I860">
        <v>0</v>
      </c>
    </row>
    <row r="861" spans="1:9">
      <c r="A861" t="s">
        <v>20</v>
      </c>
      <c r="B861">
        <v>2014</v>
      </c>
      <c r="C861" t="s">
        <v>26</v>
      </c>
      <c r="D861">
        <v>3</v>
      </c>
      <c r="E861">
        <v>28</v>
      </c>
      <c r="F861" t="s">
        <v>25</v>
      </c>
      <c r="G861" t="s">
        <v>23</v>
      </c>
      <c r="H861">
        <v>1</v>
      </c>
      <c r="I861">
        <v>0</v>
      </c>
    </row>
    <row r="862" spans="1:9">
      <c r="A862" t="s">
        <v>20</v>
      </c>
      <c r="B862">
        <v>2015</v>
      </c>
      <c r="C862" t="s">
        <v>21</v>
      </c>
      <c r="D862">
        <v>3</v>
      </c>
      <c r="E862">
        <v>27</v>
      </c>
      <c r="F862" t="s">
        <v>22</v>
      </c>
      <c r="G862" t="s">
        <v>23</v>
      </c>
      <c r="H862">
        <v>5</v>
      </c>
      <c r="I862">
        <v>1</v>
      </c>
    </row>
    <row r="863" spans="1:9">
      <c r="A863" t="s">
        <v>20</v>
      </c>
      <c r="B863">
        <v>2015</v>
      </c>
      <c r="C863" t="s">
        <v>21</v>
      </c>
      <c r="D863">
        <v>3</v>
      </c>
      <c r="E863">
        <v>24</v>
      </c>
      <c r="F863" t="s">
        <v>22</v>
      </c>
      <c r="G863" t="s">
        <v>23</v>
      </c>
      <c r="H863">
        <v>2</v>
      </c>
      <c r="I863">
        <v>1</v>
      </c>
    </row>
    <row r="864" spans="1:9">
      <c r="A864" t="s">
        <v>20</v>
      </c>
      <c r="B864">
        <v>2018</v>
      </c>
      <c r="C864" t="s">
        <v>21</v>
      </c>
      <c r="D864">
        <v>3</v>
      </c>
      <c r="E864">
        <v>24</v>
      </c>
      <c r="F864" t="s">
        <v>22</v>
      </c>
      <c r="G864" t="s">
        <v>23</v>
      </c>
      <c r="H864">
        <v>2</v>
      </c>
      <c r="I864">
        <v>1</v>
      </c>
    </row>
    <row r="865" spans="1:9">
      <c r="A865" t="s">
        <v>20</v>
      </c>
      <c r="B865">
        <v>2013</v>
      </c>
      <c r="C865" t="s">
        <v>24</v>
      </c>
      <c r="D865">
        <v>3</v>
      </c>
      <c r="E865">
        <v>26</v>
      </c>
      <c r="F865" t="s">
        <v>22</v>
      </c>
      <c r="G865" t="s">
        <v>23</v>
      </c>
      <c r="H865">
        <v>4</v>
      </c>
      <c r="I865">
        <v>0</v>
      </c>
    </row>
    <row r="866" spans="1:9">
      <c r="A866" t="s">
        <v>20</v>
      </c>
      <c r="B866">
        <v>2012</v>
      </c>
      <c r="C866" t="s">
        <v>21</v>
      </c>
      <c r="D866">
        <v>3</v>
      </c>
      <c r="E866">
        <v>28</v>
      </c>
      <c r="F866" t="s">
        <v>25</v>
      </c>
      <c r="G866" t="s">
        <v>23</v>
      </c>
      <c r="H866">
        <v>2</v>
      </c>
      <c r="I866">
        <v>0</v>
      </c>
    </row>
    <row r="867" spans="1:9">
      <c r="A867" t="s">
        <v>27</v>
      </c>
      <c r="B867">
        <v>2017</v>
      </c>
      <c r="C867" t="s">
        <v>24</v>
      </c>
      <c r="D867">
        <v>2</v>
      </c>
      <c r="E867">
        <v>26</v>
      </c>
      <c r="F867" t="s">
        <v>22</v>
      </c>
      <c r="G867" t="s">
        <v>23</v>
      </c>
      <c r="H867">
        <v>4</v>
      </c>
      <c r="I867">
        <v>0</v>
      </c>
    </row>
    <row r="868" spans="1:9">
      <c r="A868" t="s">
        <v>27</v>
      </c>
      <c r="B868">
        <v>2017</v>
      </c>
      <c r="C868" t="s">
        <v>26</v>
      </c>
      <c r="D868">
        <v>2</v>
      </c>
      <c r="E868">
        <v>25</v>
      </c>
      <c r="F868" t="s">
        <v>22</v>
      </c>
      <c r="G868" t="s">
        <v>23</v>
      </c>
      <c r="H868">
        <v>3</v>
      </c>
      <c r="I868">
        <v>1</v>
      </c>
    </row>
    <row r="869" spans="1:9">
      <c r="A869" t="s">
        <v>20</v>
      </c>
      <c r="B869">
        <v>2016</v>
      </c>
      <c r="C869" t="s">
        <v>26</v>
      </c>
      <c r="D869">
        <v>3</v>
      </c>
      <c r="E869">
        <v>27</v>
      </c>
      <c r="F869" t="s">
        <v>25</v>
      </c>
      <c r="G869" t="s">
        <v>23</v>
      </c>
      <c r="H869">
        <v>5</v>
      </c>
      <c r="I869">
        <v>0</v>
      </c>
    </row>
    <row r="870" spans="1:9">
      <c r="A870" t="s">
        <v>20</v>
      </c>
      <c r="B870">
        <v>2012</v>
      </c>
      <c r="C870" t="s">
        <v>21</v>
      </c>
      <c r="D870">
        <v>3</v>
      </c>
      <c r="E870">
        <v>26</v>
      </c>
      <c r="F870" t="s">
        <v>22</v>
      </c>
      <c r="G870" t="s">
        <v>23</v>
      </c>
      <c r="H870">
        <v>4</v>
      </c>
      <c r="I870">
        <v>0</v>
      </c>
    </row>
    <row r="871" spans="1:9">
      <c r="A871" t="s">
        <v>20</v>
      </c>
      <c r="B871">
        <v>2015</v>
      </c>
      <c r="C871" t="s">
        <v>24</v>
      </c>
      <c r="D871">
        <v>3</v>
      </c>
      <c r="E871">
        <v>25</v>
      </c>
      <c r="F871" t="s">
        <v>22</v>
      </c>
      <c r="G871" t="s">
        <v>23</v>
      </c>
      <c r="H871">
        <v>3</v>
      </c>
      <c r="I871">
        <v>0</v>
      </c>
    </row>
    <row r="872" spans="1:9">
      <c r="A872" t="s">
        <v>20</v>
      </c>
      <c r="B872">
        <v>2012</v>
      </c>
      <c r="C872" t="s">
        <v>26</v>
      </c>
      <c r="D872">
        <v>3</v>
      </c>
      <c r="E872">
        <v>26</v>
      </c>
      <c r="F872" t="s">
        <v>25</v>
      </c>
      <c r="G872" t="s">
        <v>28</v>
      </c>
      <c r="H872">
        <v>4</v>
      </c>
      <c r="I872">
        <v>0</v>
      </c>
    </row>
    <row r="873" spans="1:9">
      <c r="A873" t="s">
        <v>27</v>
      </c>
      <c r="B873">
        <v>2014</v>
      </c>
      <c r="C873" t="s">
        <v>21</v>
      </c>
      <c r="D873">
        <v>3</v>
      </c>
      <c r="E873">
        <v>27</v>
      </c>
      <c r="F873" t="s">
        <v>22</v>
      </c>
      <c r="G873" t="s">
        <v>23</v>
      </c>
      <c r="H873">
        <v>5</v>
      </c>
      <c r="I873">
        <v>1</v>
      </c>
    </row>
    <row r="874" spans="1:9">
      <c r="A874" t="s">
        <v>27</v>
      </c>
      <c r="B874">
        <v>2017</v>
      </c>
      <c r="C874" t="s">
        <v>26</v>
      </c>
      <c r="D874">
        <v>2</v>
      </c>
      <c r="E874">
        <v>26</v>
      </c>
      <c r="F874" t="s">
        <v>22</v>
      </c>
      <c r="G874" t="s">
        <v>23</v>
      </c>
      <c r="H874">
        <v>4</v>
      </c>
      <c r="I874">
        <v>0</v>
      </c>
    </row>
    <row r="875" spans="1:9">
      <c r="A875" t="s">
        <v>27</v>
      </c>
      <c r="B875">
        <v>2012</v>
      </c>
      <c r="C875" t="s">
        <v>26</v>
      </c>
      <c r="D875">
        <v>3</v>
      </c>
      <c r="E875">
        <v>26</v>
      </c>
      <c r="F875" t="s">
        <v>22</v>
      </c>
      <c r="G875" t="s">
        <v>23</v>
      </c>
      <c r="H875">
        <v>4</v>
      </c>
      <c r="I875">
        <v>1</v>
      </c>
    </row>
    <row r="876" spans="1:9">
      <c r="A876" t="s">
        <v>20</v>
      </c>
      <c r="B876">
        <v>2015</v>
      </c>
      <c r="C876" t="s">
        <v>24</v>
      </c>
      <c r="D876">
        <v>2</v>
      </c>
      <c r="E876">
        <v>26</v>
      </c>
      <c r="F876" t="s">
        <v>25</v>
      </c>
      <c r="G876" t="s">
        <v>23</v>
      </c>
      <c r="H876">
        <v>4</v>
      </c>
      <c r="I876">
        <v>1</v>
      </c>
    </row>
    <row r="877" spans="1:9">
      <c r="A877" t="s">
        <v>27</v>
      </c>
      <c r="B877">
        <v>2014</v>
      </c>
      <c r="C877" t="s">
        <v>26</v>
      </c>
      <c r="D877">
        <v>3</v>
      </c>
      <c r="E877">
        <v>25</v>
      </c>
      <c r="F877" t="s">
        <v>22</v>
      </c>
      <c r="G877" t="s">
        <v>23</v>
      </c>
      <c r="H877">
        <v>3</v>
      </c>
      <c r="I877">
        <v>0</v>
      </c>
    </row>
    <row r="878" spans="1:9">
      <c r="A878" t="s">
        <v>20</v>
      </c>
      <c r="B878">
        <v>2015</v>
      </c>
      <c r="C878" t="s">
        <v>21</v>
      </c>
      <c r="D878">
        <v>3</v>
      </c>
      <c r="E878">
        <v>28</v>
      </c>
      <c r="F878" t="s">
        <v>22</v>
      </c>
      <c r="G878" t="s">
        <v>28</v>
      </c>
      <c r="H878">
        <v>2</v>
      </c>
      <c r="I878">
        <v>0</v>
      </c>
    </row>
    <row r="879" spans="1:9">
      <c r="A879" t="s">
        <v>27</v>
      </c>
      <c r="B879">
        <v>2012</v>
      </c>
      <c r="C879" t="s">
        <v>24</v>
      </c>
      <c r="D879">
        <v>3</v>
      </c>
      <c r="E879">
        <v>27</v>
      </c>
      <c r="F879" t="s">
        <v>22</v>
      </c>
      <c r="G879" t="s">
        <v>23</v>
      </c>
      <c r="H879">
        <v>5</v>
      </c>
      <c r="I879">
        <v>1</v>
      </c>
    </row>
    <row r="880" spans="1:9">
      <c r="A880" t="s">
        <v>20</v>
      </c>
      <c r="B880">
        <v>2017</v>
      </c>
      <c r="C880" t="s">
        <v>21</v>
      </c>
      <c r="D880">
        <v>2</v>
      </c>
      <c r="E880">
        <v>27</v>
      </c>
      <c r="F880" t="s">
        <v>22</v>
      </c>
      <c r="G880" t="s">
        <v>23</v>
      </c>
      <c r="H880">
        <v>5</v>
      </c>
      <c r="I880">
        <v>0</v>
      </c>
    </row>
    <row r="881" spans="1:9">
      <c r="A881" t="s">
        <v>20</v>
      </c>
      <c r="B881">
        <v>2016</v>
      </c>
      <c r="C881" t="s">
        <v>21</v>
      </c>
      <c r="D881">
        <v>3</v>
      </c>
      <c r="E881">
        <v>24</v>
      </c>
      <c r="F881" t="s">
        <v>22</v>
      </c>
      <c r="G881" t="s">
        <v>23</v>
      </c>
      <c r="H881">
        <v>2</v>
      </c>
      <c r="I881">
        <v>0</v>
      </c>
    </row>
    <row r="882" spans="1:9">
      <c r="A882" t="s">
        <v>20</v>
      </c>
      <c r="B882">
        <v>2017</v>
      </c>
      <c r="C882" t="s">
        <v>21</v>
      </c>
      <c r="D882">
        <v>3</v>
      </c>
      <c r="E882">
        <v>27</v>
      </c>
      <c r="F882" t="s">
        <v>22</v>
      </c>
      <c r="G882" t="s">
        <v>23</v>
      </c>
      <c r="H882">
        <v>5</v>
      </c>
      <c r="I882">
        <v>0</v>
      </c>
    </row>
    <row r="883" spans="1:9">
      <c r="A883" t="s">
        <v>20</v>
      </c>
      <c r="B883">
        <v>2014</v>
      </c>
      <c r="C883" t="s">
        <v>21</v>
      </c>
      <c r="D883">
        <v>3</v>
      </c>
      <c r="E883">
        <v>26</v>
      </c>
      <c r="F883" t="s">
        <v>22</v>
      </c>
      <c r="G883" t="s">
        <v>23</v>
      </c>
      <c r="H883">
        <v>4</v>
      </c>
      <c r="I883">
        <v>1</v>
      </c>
    </row>
    <row r="884" spans="1:9">
      <c r="A884" t="s">
        <v>20</v>
      </c>
      <c r="B884">
        <v>2017</v>
      </c>
      <c r="C884" t="s">
        <v>21</v>
      </c>
      <c r="D884">
        <v>3</v>
      </c>
      <c r="E884">
        <v>24</v>
      </c>
      <c r="F884" t="s">
        <v>25</v>
      </c>
      <c r="G884" t="s">
        <v>23</v>
      </c>
      <c r="H884">
        <v>2</v>
      </c>
      <c r="I884">
        <v>0</v>
      </c>
    </row>
    <row r="885" spans="1:9">
      <c r="A885" t="s">
        <v>20</v>
      </c>
      <c r="B885">
        <v>2017</v>
      </c>
      <c r="C885" t="s">
        <v>21</v>
      </c>
      <c r="D885">
        <v>3</v>
      </c>
      <c r="E885">
        <v>28</v>
      </c>
      <c r="F885" t="s">
        <v>22</v>
      </c>
      <c r="G885" t="s">
        <v>23</v>
      </c>
      <c r="H885">
        <v>1</v>
      </c>
      <c r="I885">
        <v>0</v>
      </c>
    </row>
    <row r="886" spans="1:9">
      <c r="A886" t="s">
        <v>20</v>
      </c>
      <c r="B886">
        <v>2014</v>
      </c>
      <c r="C886" t="s">
        <v>21</v>
      </c>
      <c r="D886">
        <v>3</v>
      </c>
      <c r="E886">
        <v>26</v>
      </c>
      <c r="F886" t="s">
        <v>22</v>
      </c>
      <c r="G886" t="s">
        <v>23</v>
      </c>
      <c r="H886">
        <v>4</v>
      </c>
      <c r="I886">
        <v>1</v>
      </c>
    </row>
    <row r="887" spans="1:9">
      <c r="A887" t="s">
        <v>20</v>
      </c>
      <c r="B887">
        <v>2018</v>
      </c>
      <c r="C887" t="s">
        <v>21</v>
      </c>
      <c r="D887">
        <v>3</v>
      </c>
      <c r="E887">
        <v>28</v>
      </c>
      <c r="F887" t="s">
        <v>25</v>
      </c>
      <c r="G887" t="s">
        <v>23</v>
      </c>
      <c r="H887">
        <v>3</v>
      </c>
      <c r="I887">
        <v>1</v>
      </c>
    </row>
    <row r="888" spans="1:9">
      <c r="A888" t="s">
        <v>20</v>
      </c>
      <c r="B888">
        <v>2014</v>
      </c>
      <c r="C888" t="s">
        <v>26</v>
      </c>
      <c r="D888">
        <v>3</v>
      </c>
      <c r="E888">
        <v>24</v>
      </c>
      <c r="F888" t="s">
        <v>25</v>
      </c>
      <c r="G888" t="s">
        <v>23</v>
      </c>
      <c r="H888">
        <v>2</v>
      </c>
      <c r="I888">
        <v>0</v>
      </c>
    </row>
    <row r="889" spans="1:9">
      <c r="A889" t="s">
        <v>20</v>
      </c>
      <c r="B889">
        <v>2017</v>
      </c>
      <c r="C889" t="s">
        <v>21</v>
      </c>
      <c r="D889">
        <v>1</v>
      </c>
      <c r="E889">
        <v>27</v>
      </c>
      <c r="F889" t="s">
        <v>22</v>
      </c>
      <c r="G889" t="s">
        <v>23</v>
      </c>
      <c r="H889">
        <v>5</v>
      </c>
      <c r="I889">
        <v>0</v>
      </c>
    </row>
    <row r="890" spans="1:9">
      <c r="A890" t="s">
        <v>20</v>
      </c>
      <c r="B890">
        <v>2015</v>
      </c>
      <c r="C890" t="s">
        <v>26</v>
      </c>
      <c r="D890">
        <v>3</v>
      </c>
      <c r="E890">
        <v>24</v>
      </c>
      <c r="F890" t="s">
        <v>25</v>
      </c>
      <c r="G890" t="s">
        <v>23</v>
      </c>
      <c r="H890">
        <v>2</v>
      </c>
      <c r="I890">
        <v>0</v>
      </c>
    </row>
    <row r="891" spans="1:9">
      <c r="A891" t="s">
        <v>20</v>
      </c>
      <c r="B891">
        <v>2017</v>
      </c>
      <c r="C891" t="s">
        <v>21</v>
      </c>
      <c r="D891">
        <v>3</v>
      </c>
      <c r="E891">
        <v>27</v>
      </c>
      <c r="F891" t="s">
        <v>22</v>
      </c>
      <c r="G891" t="s">
        <v>23</v>
      </c>
      <c r="H891">
        <v>5</v>
      </c>
      <c r="I891">
        <v>0</v>
      </c>
    </row>
    <row r="892" spans="1:9">
      <c r="A892" t="s">
        <v>20</v>
      </c>
      <c r="B892">
        <v>2017</v>
      </c>
      <c r="C892" t="s">
        <v>24</v>
      </c>
      <c r="D892">
        <v>3</v>
      </c>
      <c r="E892">
        <v>28</v>
      </c>
      <c r="F892" t="s">
        <v>22</v>
      </c>
      <c r="G892" t="s">
        <v>23</v>
      </c>
      <c r="H892">
        <v>3</v>
      </c>
      <c r="I892">
        <v>0</v>
      </c>
    </row>
    <row r="893" spans="1:9">
      <c r="A893" t="s">
        <v>20</v>
      </c>
      <c r="B893">
        <v>2014</v>
      </c>
      <c r="C893" t="s">
        <v>21</v>
      </c>
      <c r="D893">
        <v>3</v>
      </c>
      <c r="E893">
        <v>25</v>
      </c>
      <c r="F893" t="s">
        <v>22</v>
      </c>
      <c r="G893" t="s">
        <v>23</v>
      </c>
      <c r="H893">
        <v>3</v>
      </c>
      <c r="I893">
        <v>0</v>
      </c>
    </row>
    <row r="894" spans="1:9">
      <c r="A894" t="s">
        <v>20</v>
      </c>
      <c r="B894">
        <v>2017</v>
      </c>
      <c r="C894" t="s">
        <v>21</v>
      </c>
      <c r="D894">
        <v>3</v>
      </c>
      <c r="E894">
        <v>25</v>
      </c>
      <c r="F894" t="s">
        <v>25</v>
      </c>
      <c r="G894" t="s">
        <v>23</v>
      </c>
      <c r="H894">
        <v>3</v>
      </c>
      <c r="I894">
        <v>0</v>
      </c>
    </row>
    <row r="895" spans="1:9">
      <c r="A895" t="s">
        <v>20</v>
      </c>
      <c r="B895">
        <v>2018</v>
      </c>
      <c r="C895" t="s">
        <v>21</v>
      </c>
      <c r="D895">
        <v>3</v>
      </c>
      <c r="E895">
        <v>25</v>
      </c>
      <c r="F895" t="s">
        <v>22</v>
      </c>
      <c r="G895" t="s">
        <v>23</v>
      </c>
      <c r="H895">
        <v>3</v>
      </c>
      <c r="I895">
        <v>1</v>
      </c>
    </row>
    <row r="896" spans="1:9">
      <c r="A896" t="s">
        <v>20</v>
      </c>
      <c r="B896">
        <v>2013</v>
      </c>
      <c r="C896" t="s">
        <v>21</v>
      </c>
      <c r="D896">
        <v>3</v>
      </c>
      <c r="E896">
        <v>28</v>
      </c>
      <c r="F896" t="s">
        <v>25</v>
      </c>
      <c r="G896" t="s">
        <v>23</v>
      </c>
      <c r="H896">
        <v>3</v>
      </c>
      <c r="I896">
        <v>0</v>
      </c>
    </row>
    <row r="897" spans="1:9">
      <c r="A897" t="s">
        <v>20</v>
      </c>
      <c r="B897">
        <v>2017</v>
      </c>
      <c r="C897" t="s">
        <v>26</v>
      </c>
      <c r="D897">
        <v>3</v>
      </c>
      <c r="E897">
        <v>27</v>
      </c>
      <c r="F897" t="s">
        <v>22</v>
      </c>
      <c r="G897" t="s">
        <v>23</v>
      </c>
      <c r="H897">
        <v>5</v>
      </c>
      <c r="I897">
        <v>0</v>
      </c>
    </row>
    <row r="898" spans="1:9">
      <c r="A898" t="s">
        <v>20</v>
      </c>
      <c r="B898">
        <v>2013</v>
      </c>
      <c r="C898" t="s">
        <v>21</v>
      </c>
      <c r="D898">
        <v>3</v>
      </c>
      <c r="E898">
        <v>27</v>
      </c>
      <c r="F898" t="s">
        <v>22</v>
      </c>
      <c r="G898" t="s">
        <v>23</v>
      </c>
      <c r="H898">
        <v>5</v>
      </c>
      <c r="I898">
        <v>0</v>
      </c>
    </row>
    <row r="899" spans="1:9">
      <c r="A899" t="s">
        <v>27</v>
      </c>
      <c r="B899">
        <v>2017</v>
      </c>
      <c r="C899" t="s">
        <v>26</v>
      </c>
      <c r="D899">
        <v>2</v>
      </c>
      <c r="E899">
        <v>26</v>
      </c>
      <c r="F899" t="s">
        <v>25</v>
      </c>
      <c r="G899" t="s">
        <v>23</v>
      </c>
      <c r="H899">
        <v>4</v>
      </c>
      <c r="I899">
        <v>1</v>
      </c>
    </row>
    <row r="900" spans="1:9">
      <c r="A900" t="s">
        <v>20</v>
      </c>
      <c r="B900">
        <v>2014</v>
      </c>
      <c r="C900" t="s">
        <v>21</v>
      </c>
      <c r="D900">
        <v>3</v>
      </c>
      <c r="E900">
        <v>24</v>
      </c>
      <c r="F900" t="s">
        <v>22</v>
      </c>
      <c r="G900" t="s">
        <v>23</v>
      </c>
      <c r="H900">
        <v>2</v>
      </c>
      <c r="I900">
        <v>0</v>
      </c>
    </row>
    <row r="901" spans="1:9">
      <c r="A901" t="s">
        <v>20</v>
      </c>
      <c r="B901">
        <v>2017</v>
      </c>
      <c r="C901" t="s">
        <v>24</v>
      </c>
      <c r="D901">
        <v>3</v>
      </c>
      <c r="E901">
        <v>27</v>
      </c>
      <c r="F901" t="s">
        <v>22</v>
      </c>
      <c r="G901" t="s">
        <v>23</v>
      </c>
      <c r="H901">
        <v>5</v>
      </c>
      <c r="I901">
        <v>0</v>
      </c>
    </row>
    <row r="902" spans="1:9">
      <c r="A902" t="s">
        <v>20</v>
      </c>
      <c r="B902">
        <v>2012</v>
      </c>
      <c r="C902" t="s">
        <v>24</v>
      </c>
      <c r="D902">
        <v>3</v>
      </c>
      <c r="E902">
        <v>27</v>
      </c>
      <c r="F902" t="s">
        <v>22</v>
      </c>
      <c r="G902" t="s">
        <v>23</v>
      </c>
      <c r="H902">
        <v>5</v>
      </c>
      <c r="I902">
        <v>0</v>
      </c>
    </row>
    <row r="903" spans="1:9">
      <c r="A903" t="s">
        <v>20</v>
      </c>
      <c r="B903">
        <v>2017</v>
      </c>
      <c r="C903" t="s">
        <v>24</v>
      </c>
      <c r="D903">
        <v>3</v>
      </c>
      <c r="E903">
        <v>24</v>
      </c>
      <c r="F903" t="s">
        <v>22</v>
      </c>
      <c r="G903" t="s">
        <v>23</v>
      </c>
      <c r="H903">
        <v>2</v>
      </c>
      <c r="I903">
        <v>0</v>
      </c>
    </row>
    <row r="904" spans="1:9">
      <c r="A904" t="s">
        <v>20</v>
      </c>
      <c r="B904">
        <v>2014</v>
      </c>
      <c r="C904" t="s">
        <v>21</v>
      </c>
      <c r="D904">
        <v>3</v>
      </c>
      <c r="E904">
        <v>25</v>
      </c>
      <c r="F904" t="s">
        <v>22</v>
      </c>
      <c r="G904" t="s">
        <v>23</v>
      </c>
      <c r="H904">
        <v>3</v>
      </c>
      <c r="I904">
        <v>0</v>
      </c>
    </row>
    <row r="905" spans="1:9">
      <c r="A905" t="s">
        <v>20</v>
      </c>
      <c r="B905">
        <v>2014</v>
      </c>
      <c r="C905" t="s">
        <v>21</v>
      </c>
      <c r="D905">
        <v>3</v>
      </c>
      <c r="E905">
        <v>28</v>
      </c>
      <c r="F905" t="s">
        <v>22</v>
      </c>
      <c r="G905" t="s">
        <v>23</v>
      </c>
      <c r="H905">
        <v>3</v>
      </c>
      <c r="I905">
        <v>0</v>
      </c>
    </row>
    <row r="906" spans="1:9">
      <c r="A906" t="s">
        <v>20</v>
      </c>
      <c r="B906">
        <v>2018</v>
      </c>
      <c r="C906" t="s">
        <v>21</v>
      </c>
      <c r="D906">
        <v>3</v>
      </c>
      <c r="E906">
        <v>26</v>
      </c>
      <c r="F906" t="s">
        <v>22</v>
      </c>
      <c r="G906" t="s">
        <v>23</v>
      </c>
      <c r="H906">
        <v>4</v>
      </c>
      <c r="I906">
        <v>1</v>
      </c>
    </row>
    <row r="907" spans="1:9">
      <c r="A907" t="s">
        <v>27</v>
      </c>
      <c r="B907">
        <v>2017</v>
      </c>
      <c r="C907" t="s">
        <v>21</v>
      </c>
      <c r="D907">
        <v>3</v>
      </c>
      <c r="E907">
        <v>28</v>
      </c>
      <c r="F907" t="s">
        <v>22</v>
      </c>
      <c r="G907" t="s">
        <v>23</v>
      </c>
      <c r="H907">
        <v>1</v>
      </c>
      <c r="I907">
        <v>1</v>
      </c>
    </row>
    <row r="908" spans="1:9">
      <c r="A908" t="s">
        <v>20</v>
      </c>
      <c r="B908">
        <v>2018</v>
      </c>
      <c r="C908" t="s">
        <v>21</v>
      </c>
      <c r="D908">
        <v>3</v>
      </c>
      <c r="E908">
        <v>27</v>
      </c>
      <c r="F908" t="s">
        <v>22</v>
      </c>
      <c r="G908" t="s">
        <v>28</v>
      </c>
      <c r="H908">
        <v>5</v>
      </c>
      <c r="I908">
        <v>1</v>
      </c>
    </row>
    <row r="909" spans="1:9">
      <c r="A909" t="s">
        <v>20</v>
      </c>
      <c r="B909">
        <v>2017</v>
      </c>
      <c r="C909" t="s">
        <v>21</v>
      </c>
      <c r="D909">
        <v>3</v>
      </c>
      <c r="E909">
        <v>28</v>
      </c>
      <c r="F909" t="s">
        <v>22</v>
      </c>
      <c r="G909" t="s">
        <v>28</v>
      </c>
      <c r="H909">
        <v>1</v>
      </c>
      <c r="I909">
        <v>0</v>
      </c>
    </row>
    <row r="910" spans="1:9">
      <c r="A910" t="s">
        <v>20</v>
      </c>
      <c r="B910">
        <v>2016</v>
      </c>
      <c r="C910" t="s">
        <v>21</v>
      </c>
      <c r="D910">
        <v>3</v>
      </c>
      <c r="E910">
        <v>25</v>
      </c>
      <c r="F910" t="s">
        <v>22</v>
      </c>
      <c r="G910" t="s">
        <v>23</v>
      </c>
      <c r="H910">
        <v>3</v>
      </c>
      <c r="I910">
        <v>0</v>
      </c>
    </row>
    <row r="911" spans="1:9">
      <c r="A911" t="s">
        <v>20</v>
      </c>
      <c r="B911">
        <v>2013</v>
      </c>
      <c r="C911" t="s">
        <v>24</v>
      </c>
      <c r="D911">
        <v>3</v>
      </c>
      <c r="E911">
        <v>24</v>
      </c>
      <c r="F911" t="s">
        <v>25</v>
      </c>
      <c r="G911" t="s">
        <v>23</v>
      </c>
      <c r="H911">
        <v>2</v>
      </c>
      <c r="I911">
        <v>0</v>
      </c>
    </row>
    <row r="912" spans="1:9">
      <c r="A912" t="s">
        <v>20</v>
      </c>
      <c r="B912">
        <v>2018</v>
      </c>
      <c r="C912" t="s">
        <v>26</v>
      </c>
      <c r="D912">
        <v>3</v>
      </c>
      <c r="E912">
        <v>25</v>
      </c>
      <c r="F912" t="s">
        <v>25</v>
      </c>
      <c r="G912" t="s">
        <v>23</v>
      </c>
      <c r="H912">
        <v>3</v>
      </c>
      <c r="I912">
        <v>1</v>
      </c>
    </row>
    <row r="913" spans="1:9">
      <c r="A913" t="s">
        <v>20</v>
      </c>
      <c r="B913">
        <v>2014</v>
      </c>
      <c r="C913" t="s">
        <v>21</v>
      </c>
      <c r="D913">
        <v>3</v>
      </c>
      <c r="E913">
        <v>24</v>
      </c>
      <c r="F913" t="s">
        <v>25</v>
      </c>
      <c r="G913" t="s">
        <v>23</v>
      </c>
      <c r="H913">
        <v>2</v>
      </c>
      <c r="I913">
        <v>0</v>
      </c>
    </row>
    <row r="914" spans="1:9">
      <c r="A914" t="s">
        <v>20</v>
      </c>
      <c r="B914">
        <v>2012</v>
      </c>
      <c r="C914" t="s">
        <v>21</v>
      </c>
      <c r="D914">
        <v>3</v>
      </c>
      <c r="E914">
        <v>26</v>
      </c>
      <c r="F914" t="s">
        <v>22</v>
      </c>
      <c r="G914" t="s">
        <v>23</v>
      </c>
      <c r="H914">
        <v>4</v>
      </c>
      <c r="I914">
        <v>0</v>
      </c>
    </row>
    <row r="915" spans="1:9">
      <c r="A915" t="s">
        <v>27</v>
      </c>
      <c r="B915">
        <v>2013</v>
      </c>
      <c r="C915" t="s">
        <v>26</v>
      </c>
      <c r="D915">
        <v>1</v>
      </c>
      <c r="E915">
        <v>24</v>
      </c>
      <c r="F915" t="s">
        <v>25</v>
      </c>
      <c r="G915" t="s">
        <v>23</v>
      </c>
      <c r="H915">
        <v>2</v>
      </c>
      <c r="I915">
        <v>0</v>
      </c>
    </row>
    <row r="916" spans="1:9">
      <c r="A916" t="s">
        <v>27</v>
      </c>
      <c r="B916">
        <v>2013</v>
      </c>
      <c r="C916" t="s">
        <v>26</v>
      </c>
      <c r="D916">
        <v>1</v>
      </c>
      <c r="E916">
        <v>24</v>
      </c>
      <c r="F916" t="s">
        <v>22</v>
      </c>
      <c r="G916" t="s">
        <v>28</v>
      </c>
      <c r="H916">
        <v>2</v>
      </c>
      <c r="I916">
        <v>1</v>
      </c>
    </row>
    <row r="917" spans="1:9">
      <c r="A917" t="s">
        <v>20</v>
      </c>
      <c r="B917">
        <v>2014</v>
      </c>
      <c r="C917" t="s">
        <v>21</v>
      </c>
      <c r="D917">
        <v>3</v>
      </c>
      <c r="E917">
        <v>26</v>
      </c>
      <c r="F917" t="s">
        <v>22</v>
      </c>
      <c r="G917" t="s">
        <v>23</v>
      </c>
      <c r="H917">
        <v>4</v>
      </c>
      <c r="I917">
        <v>0</v>
      </c>
    </row>
    <row r="918" spans="1:9">
      <c r="A918" t="s">
        <v>20</v>
      </c>
      <c r="B918">
        <v>2017</v>
      </c>
      <c r="C918" t="s">
        <v>21</v>
      </c>
      <c r="D918">
        <v>3</v>
      </c>
      <c r="E918">
        <v>27</v>
      </c>
      <c r="F918" t="s">
        <v>22</v>
      </c>
      <c r="G918" t="s">
        <v>23</v>
      </c>
      <c r="H918">
        <v>5</v>
      </c>
      <c r="I918">
        <v>0</v>
      </c>
    </row>
    <row r="919" spans="1:9">
      <c r="A919" t="s">
        <v>20</v>
      </c>
      <c r="B919">
        <v>2017</v>
      </c>
      <c r="C919" t="s">
        <v>26</v>
      </c>
      <c r="D919">
        <v>2</v>
      </c>
      <c r="E919">
        <v>25</v>
      </c>
      <c r="F919" t="s">
        <v>22</v>
      </c>
      <c r="G919" t="s">
        <v>23</v>
      </c>
      <c r="H919">
        <v>3</v>
      </c>
      <c r="I919">
        <v>0</v>
      </c>
    </row>
    <row r="920" spans="1:9">
      <c r="A920" t="s">
        <v>20</v>
      </c>
      <c r="B920">
        <v>2015</v>
      </c>
      <c r="C920" t="s">
        <v>21</v>
      </c>
      <c r="D920">
        <v>3</v>
      </c>
      <c r="E920">
        <v>28</v>
      </c>
      <c r="F920" t="s">
        <v>25</v>
      </c>
      <c r="G920" t="s">
        <v>23</v>
      </c>
      <c r="H920">
        <v>1</v>
      </c>
      <c r="I920">
        <v>0</v>
      </c>
    </row>
    <row r="921" spans="1:9">
      <c r="A921" t="s">
        <v>20</v>
      </c>
      <c r="B921">
        <v>2014</v>
      </c>
      <c r="C921" t="s">
        <v>21</v>
      </c>
      <c r="D921">
        <v>3</v>
      </c>
      <c r="E921">
        <v>24</v>
      </c>
      <c r="F921" t="s">
        <v>22</v>
      </c>
      <c r="G921" t="s">
        <v>23</v>
      </c>
      <c r="H921">
        <v>2</v>
      </c>
      <c r="I921">
        <v>0</v>
      </c>
    </row>
    <row r="922" spans="1:9">
      <c r="A922" t="s">
        <v>29</v>
      </c>
      <c r="B922">
        <v>2018</v>
      </c>
      <c r="C922" t="s">
        <v>26</v>
      </c>
      <c r="D922">
        <v>3</v>
      </c>
      <c r="E922">
        <v>24</v>
      </c>
      <c r="F922" t="s">
        <v>25</v>
      </c>
      <c r="G922" t="s">
        <v>23</v>
      </c>
      <c r="H922">
        <v>2</v>
      </c>
      <c r="I922">
        <v>1</v>
      </c>
    </row>
    <row r="923" spans="1:9">
      <c r="A923" t="s">
        <v>20</v>
      </c>
      <c r="B923">
        <v>2015</v>
      </c>
      <c r="C923" t="s">
        <v>24</v>
      </c>
      <c r="D923">
        <v>3</v>
      </c>
      <c r="E923">
        <v>28</v>
      </c>
      <c r="F923" t="s">
        <v>22</v>
      </c>
      <c r="G923" t="s">
        <v>23</v>
      </c>
      <c r="H923">
        <v>1</v>
      </c>
      <c r="I923">
        <v>0</v>
      </c>
    </row>
    <row r="924" spans="1:9">
      <c r="A924" t="s">
        <v>20</v>
      </c>
      <c r="B924">
        <v>2015</v>
      </c>
      <c r="C924" t="s">
        <v>21</v>
      </c>
      <c r="D924">
        <v>3</v>
      </c>
      <c r="E924">
        <v>26</v>
      </c>
      <c r="F924" t="s">
        <v>22</v>
      </c>
      <c r="G924" t="s">
        <v>23</v>
      </c>
      <c r="H924">
        <v>4</v>
      </c>
      <c r="I924">
        <v>0</v>
      </c>
    </row>
    <row r="925" spans="1:9">
      <c r="A925" t="s">
        <v>29</v>
      </c>
      <c r="B925">
        <v>2015</v>
      </c>
      <c r="C925" t="s">
        <v>24</v>
      </c>
      <c r="D925">
        <v>2</v>
      </c>
      <c r="E925">
        <v>28</v>
      </c>
      <c r="F925" t="s">
        <v>25</v>
      </c>
      <c r="G925" t="s">
        <v>23</v>
      </c>
      <c r="H925">
        <v>1</v>
      </c>
      <c r="I925">
        <v>0</v>
      </c>
    </row>
    <row r="926" spans="1:9">
      <c r="A926" t="s">
        <v>20</v>
      </c>
      <c r="B926">
        <v>2018</v>
      </c>
      <c r="C926" t="s">
        <v>21</v>
      </c>
      <c r="D926">
        <v>3</v>
      </c>
      <c r="E926">
        <v>25</v>
      </c>
      <c r="F926" t="s">
        <v>22</v>
      </c>
      <c r="G926" t="s">
        <v>28</v>
      </c>
      <c r="H926">
        <v>3</v>
      </c>
      <c r="I926">
        <v>1</v>
      </c>
    </row>
    <row r="927" spans="1:9">
      <c r="A927" t="s">
        <v>20</v>
      </c>
      <c r="B927">
        <v>2016</v>
      </c>
      <c r="C927" t="s">
        <v>21</v>
      </c>
      <c r="D927">
        <v>3</v>
      </c>
      <c r="E927">
        <v>26</v>
      </c>
      <c r="F927" t="s">
        <v>22</v>
      </c>
      <c r="G927" t="s">
        <v>23</v>
      </c>
      <c r="H927">
        <v>4</v>
      </c>
      <c r="I927">
        <v>0</v>
      </c>
    </row>
    <row r="928" spans="1:9">
      <c r="A928" t="s">
        <v>20</v>
      </c>
      <c r="B928">
        <v>2015</v>
      </c>
      <c r="C928" t="s">
        <v>21</v>
      </c>
      <c r="D928">
        <v>3</v>
      </c>
      <c r="E928">
        <v>27</v>
      </c>
      <c r="F928" t="s">
        <v>25</v>
      </c>
      <c r="G928" t="s">
        <v>23</v>
      </c>
      <c r="H928">
        <v>5</v>
      </c>
      <c r="I928">
        <v>1</v>
      </c>
    </row>
    <row r="929" spans="1:9">
      <c r="A929" t="s">
        <v>20</v>
      </c>
      <c r="B929">
        <v>2017</v>
      </c>
      <c r="C929" t="s">
        <v>24</v>
      </c>
      <c r="D929">
        <v>3</v>
      </c>
      <c r="E929">
        <v>24</v>
      </c>
      <c r="F929" t="s">
        <v>22</v>
      </c>
      <c r="G929" t="s">
        <v>23</v>
      </c>
      <c r="H929">
        <v>2</v>
      </c>
      <c r="I929">
        <v>0</v>
      </c>
    </row>
    <row r="930" spans="1:9">
      <c r="A930" t="s">
        <v>20</v>
      </c>
      <c r="B930">
        <v>2014</v>
      </c>
      <c r="C930" t="s">
        <v>21</v>
      </c>
      <c r="D930">
        <v>3</v>
      </c>
      <c r="E930">
        <v>27</v>
      </c>
      <c r="F930" t="s">
        <v>22</v>
      </c>
      <c r="G930" t="s">
        <v>23</v>
      </c>
      <c r="H930">
        <v>5</v>
      </c>
      <c r="I930">
        <v>0</v>
      </c>
    </row>
    <row r="931" spans="1:9">
      <c r="A931" t="s">
        <v>27</v>
      </c>
      <c r="B931">
        <v>2012</v>
      </c>
      <c r="C931" t="s">
        <v>26</v>
      </c>
      <c r="D931">
        <v>3</v>
      </c>
      <c r="E931">
        <v>28</v>
      </c>
      <c r="F931" t="s">
        <v>22</v>
      </c>
      <c r="G931" t="s">
        <v>23</v>
      </c>
      <c r="H931">
        <v>2</v>
      </c>
      <c r="I931">
        <v>0</v>
      </c>
    </row>
    <row r="932" spans="1:9">
      <c r="A932" t="s">
        <v>20</v>
      </c>
      <c r="B932">
        <v>2012</v>
      </c>
      <c r="C932" t="s">
        <v>21</v>
      </c>
      <c r="D932">
        <v>3</v>
      </c>
      <c r="E932">
        <v>28</v>
      </c>
      <c r="F932" t="s">
        <v>22</v>
      </c>
      <c r="G932" t="s">
        <v>23</v>
      </c>
      <c r="H932">
        <v>3</v>
      </c>
      <c r="I932">
        <v>0</v>
      </c>
    </row>
    <row r="933" spans="1:9">
      <c r="A933" t="s">
        <v>20</v>
      </c>
      <c r="B933">
        <v>2012</v>
      </c>
      <c r="C933" t="s">
        <v>24</v>
      </c>
      <c r="D933">
        <v>2</v>
      </c>
      <c r="E933">
        <v>27</v>
      </c>
      <c r="F933" t="s">
        <v>25</v>
      </c>
      <c r="G933" t="s">
        <v>23</v>
      </c>
      <c r="H933">
        <v>5</v>
      </c>
      <c r="I933">
        <v>1</v>
      </c>
    </row>
    <row r="934" spans="1:9">
      <c r="A934" t="s">
        <v>20</v>
      </c>
      <c r="B934">
        <v>2012</v>
      </c>
      <c r="C934" t="s">
        <v>26</v>
      </c>
      <c r="D934">
        <v>2</v>
      </c>
      <c r="E934">
        <v>27</v>
      </c>
      <c r="F934" t="s">
        <v>25</v>
      </c>
      <c r="G934" t="s">
        <v>23</v>
      </c>
      <c r="H934">
        <v>5</v>
      </c>
      <c r="I934">
        <v>1</v>
      </c>
    </row>
    <row r="935" spans="1:9">
      <c r="A935" t="s">
        <v>27</v>
      </c>
      <c r="B935">
        <v>2012</v>
      </c>
      <c r="C935" t="s">
        <v>21</v>
      </c>
      <c r="D935">
        <v>3</v>
      </c>
      <c r="E935">
        <v>27</v>
      </c>
      <c r="F935" t="s">
        <v>22</v>
      </c>
      <c r="G935" t="s">
        <v>23</v>
      </c>
      <c r="H935">
        <v>5</v>
      </c>
      <c r="I935">
        <v>1</v>
      </c>
    </row>
    <row r="936" spans="1:9">
      <c r="A936" t="s">
        <v>20</v>
      </c>
      <c r="B936">
        <v>2018</v>
      </c>
      <c r="C936" t="s">
        <v>21</v>
      </c>
      <c r="D936">
        <v>3</v>
      </c>
      <c r="E936">
        <v>25</v>
      </c>
      <c r="F936" t="s">
        <v>25</v>
      </c>
      <c r="G936" t="s">
        <v>23</v>
      </c>
      <c r="H936">
        <v>3</v>
      </c>
      <c r="I936">
        <v>1</v>
      </c>
    </row>
    <row r="937" spans="1:9">
      <c r="A937" t="s">
        <v>27</v>
      </c>
      <c r="B937">
        <v>2018</v>
      </c>
      <c r="C937" t="s">
        <v>24</v>
      </c>
      <c r="D937">
        <v>3</v>
      </c>
      <c r="E937">
        <v>27</v>
      </c>
      <c r="F937" t="s">
        <v>22</v>
      </c>
      <c r="G937" t="s">
        <v>23</v>
      </c>
      <c r="H937">
        <v>5</v>
      </c>
      <c r="I937">
        <v>1</v>
      </c>
    </row>
    <row r="938" spans="1:9">
      <c r="A938" t="s">
        <v>27</v>
      </c>
      <c r="B938">
        <v>2017</v>
      </c>
      <c r="C938" t="s">
        <v>26</v>
      </c>
      <c r="D938">
        <v>2</v>
      </c>
      <c r="E938">
        <v>28</v>
      </c>
      <c r="F938" t="s">
        <v>22</v>
      </c>
      <c r="G938" t="s">
        <v>23</v>
      </c>
      <c r="H938">
        <v>2</v>
      </c>
      <c r="I938">
        <v>0</v>
      </c>
    </row>
    <row r="939" spans="1:9">
      <c r="A939" t="s">
        <v>20</v>
      </c>
      <c r="B939">
        <v>2013</v>
      </c>
      <c r="C939" t="s">
        <v>21</v>
      </c>
      <c r="D939">
        <v>3</v>
      </c>
      <c r="E939">
        <v>27</v>
      </c>
      <c r="F939" t="s">
        <v>22</v>
      </c>
      <c r="G939" t="s">
        <v>23</v>
      </c>
      <c r="H939">
        <v>5</v>
      </c>
      <c r="I939">
        <v>0</v>
      </c>
    </row>
    <row r="940" spans="1:9">
      <c r="A940" t="s">
        <v>27</v>
      </c>
      <c r="B940">
        <v>2017</v>
      </c>
      <c r="C940" t="s">
        <v>21</v>
      </c>
      <c r="D940">
        <v>2</v>
      </c>
      <c r="E940">
        <v>28</v>
      </c>
      <c r="F940" t="s">
        <v>22</v>
      </c>
      <c r="G940" t="s">
        <v>28</v>
      </c>
      <c r="H940">
        <v>2</v>
      </c>
      <c r="I940">
        <v>1</v>
      </c>
    </row>
    <row r="941" spans="1:9">
      <c r="A941" t="s">
        <v>20</v>
      </c>
      <c r="B941">
        <v>2017</v>
      </c>
      <c r="C941" t="s">
        <v>24</v>
      </c>
      <c r="D941">
        <v>3</v>
      </c>
      <c r="E941">
        <v>27</v>
      </c>
      <c r="F941" t="s">
        <v>22</v>
      </c>
      <c r="G941" t="s">
        <v>23</v>
      </c>
      <c r="H941">
        <v>5</v>
      </c>
      <c r="I941">
        <v>0</v>
      </c>
    </row>
    <row r="942" spans="1:9">
      <c r="A942" t="s">
        <v>20</v>
      </c>
      <c r="B942">
        <v>2017</v>
      </c>
      <c r="C942" t="s">
        <v>24</v>
      </c>
      <c r="D942">
        <v>3</v>
      </c>
      <c r="E942">
        <v>28</v>
      </c>
      <c r="F942" t="s">
        <v>25</v>
      </c>
      <c r="G942" t="s">
        <v>23</v>
      </c>
      <c r="H942">
        <v>1</v>
      </c>
      <c r="I942">
        <v>0</v>
      </c>
    </row>
    <row r="943" spans="1:9">
      <c r="A943" t="s">
        <v>20</v>
      </c>
      <c r="B943">
        <v>2016</v>
      </c>
      <c r="C943" t="s">
        <v>21</v>
      </c>
      <c r="D943">
        <v>3</v>
      </c>
      <c r="E943">
        <v>28</v>
      </c>
      <c r="F943" t="s">
        <v>22</v>
      </c>
      <c r="G943" t="s">
        <v>23</v>
      </c>
      <c r="H943">
        <v>3</v>
      </c>
      <c r="I943">
        <v>0</v>
      </c>
    </row>
    <row r="944" spans="1:9">
      <c r="A944" t="s">
        <v>20</v>
      </c>
      <c r="B944">
        <v>2014</v>
      </c>
      <c r="C944" t="s">
        <v>26</v>
      </c>
      <c r="D944">
        <v>3</v>
      </c>
      <c r="E944">
        <v>26</v>
      </c>
      <c r="F944" t="s">
        <v>25</v>
      </c>
      <c r="G944" t="s">
        <v>23</v>
      </c>
      <c r="H944">
        <v>4</v>
      </c>
      <c r="I944">
        <v>0</v>
      </c>
    </row>
    <row r="945" spans="1:9">
      <c r="A945" t="s">
        <v>20</v>
      </c>
      <c r="B945">
        <v>2018</v>
      </c>
      <c r="C945" t="s">
        <v>21</v>
      </c>
      <c r="D945">
        <v>3</v>
      </c>
      <c r="E945">
        <v>25</v>
      </c>
      <c r="F945" t="s">
        <v>22</v>
      </c>
      <c r="G945" t="s">
        <v>23</v>
      </c>
      <c r="H945">
        <v>3</v>
      </c>
      <c r="I945">
        <v>1</v>
      </c>
    </row>
    <row r="946" spans="1:9">
      <c r="A946" t="s">
        <v>20</v>
      </c>
      <c r="B946">
        <v>2017</v>
      </c>
      <c r="C946" t="s">
        <v>26</v>
      </c>
      <c r="D946">
        <v>3</v>
      </c>
      <c r="E946">
        <v>26</v>
      </c>
      <c r="F946" t="s">
        <v>25</v>
      </c>
      <c r="G946" t="s">
        <v>23</v>
      </c>
      <c r="H946">
        <v>4</v>
      </c>
      <c r="I946">
        <v>0</v>
      </c>
    </row>
    <row r="947" spans="1:9">
      <c r="A947" t="s">
        <v>20</v>
      </c>
      <c r="B947">
        <v>2015</v>
      </c>
      <c r="C947" t="s">
        <v>24</v>
      </c>
      <c r="D947">
        <v>2</v>
      </c>
      <c r="E947">
        <v>26</v>
      </c>
      <c r="F947" t="s">
        <v>25</v>
      </c>
      <c r="G947" t="s">
        <v>23</v>
      </c>
      <c r="H947">
        <v>4</v>
      </c>
      <c r="I947">
        <v>1</v>
      </c>
    </row>
    <row r="948" spans="1:9">
      <c r="A948" t="s">
        <v>20</v>
      </c>
      <c r="B948">
        <v>2017</v>
      </c>
      <c r="C948" t="s">
        <v>26</v>
      </c>
      <c r="D948">
        <v>3</v>
      </c>
      <c r="E948">
        <v>26</v>
      </c>
      <c r="F948" t="s">
        <v>22</v>
      </c>
      <c r="G948" t="s">
        <v>23</v>
      </c>
      <c r="H948">
        <v>4</v>
      </c>
      <c r="I948">
        <v>0</v>
      </c>
    </row>
    <row r="949" spans="1:9">
      <c r="A949" t="s">
        <v>20</v>
      </c>
      <c r="B949">
        <v>2012</v>
      </c>
      <c r="C949" t="s">
        <v>21</v>
      </c>
      <c r="D949">
        <v>3</v>
      </c>
      <c r="E949">
        <v>25</v>
      </c>
      <c r="F949" t="s">
        <v>25</v>
      </c>
      <c r="G949" t="s">
        <v>28</v>
      </c>
      <c r="H949">
        <v>3</v>
      </c>
      <c r="I949">
        <v>0</v>
      </c>
    </row>
    <row r="950" spans="1:9">
      <c r="A950" t="s">
        <v>20</v>
      </c>
      <c r="B950">
        <v>2017</v>
      </c>
      <c r="C950" t="s">
        <v>21</v>
      </c>
      <c r="D950">
        <v>3</v>
      </c>
      <c r="E950">
        <v>25</v>
      </c>
      <c r="F950" t="s">
        <v>22</v>
      </c>
      <c r="G950" t="s">
        <v>28</v>
      </c>
      <c r="H950">
        <v>3</v>
      </c>
      <c r="I950">
        <v>0</v>
      </c>
    </row>
    <row r="951" spans="1:9">
      <c r="A951" t="s">
        <v>20</v>
      </c>
      <c r="B951">
        <v>2013</v>
      </c>
      <c r="C951" t="s">
        <v>21</v>
      </c>
      <c r="D951">
        <v>3</v>
      </c>
      <c r="E951">
        <v>28</v>
      </c>
      <c r="F951" t="s">
        <v>25</v>
      </c>
      <c r="G951" t="s">
        <v>23</v>
      </c>
      <c r="H951">
        <v>1</v>
      </c>
      <c r="I951">
        <v>1</v>
      </c>
    </row>
    <row r="952" spans="1:9">
      <c r="A952" t="s">
        <v>20</v>
      </c>
      <c r="B952">
        <v>2013</v>
      </c>
      <c r="C952" t="s">
        <v>24</v>
      </c>
      <c r="D952">
        <v>3</v>
      </c>
      <c r="E952">
        <v>24</v>
      </c>
      <c r="F952" t="s">
        <v>25</v>
      </c>
      <c r="G952" t="s">
        <v>23</v>
      </c>
      <c r="H952">
        <v>2</v>
      </c>
      <c r="I952">
        <v>1</v>
      </c>
    </row>
    <row r="953" spans="1:9">
      <c r="A953" t="s">
        <v>20</v>
      </c>
      <c r="B953">
        <v>2014</v>
      </c>
      <c r="C953" t="s">
        <v>21</v>
      </c>
      <c r="D953">
        <v>3</v>
      </c>
      <c r="E953">
        <v>25</v>
      </c>
      <c r="F953" t="s">
        <v>22</v>
      </c>
      <c r="G953" t="s">
        <v>23</v>
      </c>
      <c r="H953">
        <v>3</v>
      </c>
      <c r="I953">
        <v>0</v>
      </c>
    </row>
    <row r="954" spans="1:9">
      <c r="A954" t="s">
        <v>27</v>
      </c>
      <c r="B954">
        <v>2017</v>
      </c>
      <c r="C954" t="s">
        <v>26</v>
      </c>
      <c r="D954">
        <v>3</v>
      </c>
      <c r="E954">
        <v>25</v>
      </c>
      <c r="F954" t="s">
        <v>22</v>
      </c>
      <c r="G954" t="s">
        <v>23</v>
      </c>
      <c r="H954">
        <v>3</v>
      </c>
      <c r="I954">
        <v>1</v>
      </c>
    </row>
    <row r="955" spans="1:9">
      <c r="A955" t="s">
        <v>20</v>
      </c>
      <c r="B955">
        <v>2015</v>
      </c>
      <c r="C955" t="s">
        <v>24</v>
      </c>
      <c r="D955">
        <v>2</v>
      </c>
      <c r="E955">
        <v>27</v>
      </c>
      <c r="F955" t="s">
        <v>25</v>
      </c>
      <c r="G955" t="s">
        <v>23</v>
      </c>
      <c r="H955">
        <v>5</v>
      </c>
      <c r="I955">
        <v>1</v>
      </c>
    </row>
    <row r="956" spans="1:9">
      <c r="A956" t="s">
        <v>27</v>
      </c>
      <c r="B956">
        <v>2017</v>
      </c>
      <c r="C956" t="s">
        <v>24</v>
      </c>
      <c r="D956">
        <v>2</v>
      </c>
      <c r="E956">
        <v>28</v>
      </c>
      <c r="F956" t="s">
        <v>22</v>
      </c>
      <c r="G956" t="s">
        <v>23</v>
      </c>
      <c r="H956">
        <v>3</v>
      </c>
      <c r="I956">
        <v>0</v>
      </c>
    </row>
    <row r="957" spans="1:9">
      <c r="A957" t="s">
        <v>27</v>
      </c>
      <c r="B957">
        <v>2017</v>
      </c>
      <c r="C957" t="s">
        <v>26</v>
      </c>
      <c r="D957">
        <v>3</v>
      </c>
      <c r="E957">
        <v>26</v>
      </c>
      <c r="F957" t="s">
        <v>22</v>
      </c>
      <c r="G957" t="s">
        <v>23</v>
      </c>
      <c r="H957">
        <v>4</v>
      </c>
      <c r="I957">
        <v>0</v>
      </c>
    </row>
    <row r="958" spans="1:9">
      <c r="A958" t="s">
        <v>27</v>
      </c>
      <c r="B958">
        <v>2017</v>
      </c>
      <c r="C958" t="s">
        <v>24</v>
      </c>
      <c r="D958">
        <v>2</v>
      </c>
      <c r="E958">
        <v>24</v>
      </c>
      <c r="F958" t="s">
        <v>25</v>
      </c>
      <c r="G958" t="s">
        <v>23</v>
      </c>
      <c r="H958">
        <v>2</v>
      </c>
      <c r="I958">
        <v>0</v>
      </c>
    </row>
    <row r="959" spans="1:9">
      <c r="A959" t="s">
        <v>27</v>
      </c>
      <c r="B959">
        <v>2015</v>
      </c>
      <c r="C959" t="s">
        <v>24</v>
      </c>
      <c r="D959">
        <v>1</v>
      </c>
      <c r="E959">
        <v>26</v>
      </c>
      <c r="F959" t="s">
        <v>25</v>
      </c>
      <c r="G959" t="s">
        <v>23</v>
      </c>
      <c r="H959">
        <v>4</v>
      </c>
      <c r="I959">
        <v>0</v>
      </c>
    </row>
    <row r="960" spans="1:9">
      <c r="A960" t="s">
        <v>27</v>
      </c>
      <c r="B960">
        <v>2013</v>
      </c>
      <c r="C960" t="s">
        <v>24</v>
      </c>
      <c r="D960">
        <v>3</v>
      </c>
      <c r="E960">
        <v>26</v>
      </c>
      <c r="F960" t="s">
        <v>22</v>
      </c>
      <c r="G960" t="s">
        <v>23</v>
      </c>
      <c r="H960">
        <v>4</v>
      </c>
      <c r="I960">
        <v>0</v>
      </c>
    </row>
    <row r="961" spans="1:9">
      <c r="A961" t="s">
        <v>20</v>
      </c>
      <c r="B961">
        <v>2015</v>
      </c>
      <c r="C961" t="s">
        <v>21</v>
      </c>
      <c r="D961">
        <v>3</v>
      </c>
      <c r="E961">
        <v>26</v>
      </c>
      <c r="F961" t="s">
        <v>22</v>
      </c>
      <c r="G961" t="s">
        <v>23</v>
      </c>
      <c r="H961">
        <v>4</v>
      </c>
      <c r="I961">
        <v>0</v>
      </c>
    </row>
    <row r="962" spans="1:9">
      <c r="A962" t="s">
        <v>20</v>
      </c>
      <c r="B962">
        <v>2017</v>
      </c>
      <c r="C962" t="s">
        <v>24</v>
      </c>
      <c r="D962">
        <v>3</v>
      </c>
      <c r="E962">
        <v>24</v>
      </c>
      <c r="F962" t="s">
        <v>22</v>
      </c>
      <c r="G962" t="s">
        <v>23</v>
      </c>
      <c r="H962">
        <v>2</v>
      </c>
      <c r="I962">
        <v>0</v>
      </c>
    </row>
    <row r="963" spans="1:9">
      <c r="A963" t="s">
        <v>29</v>
      </c>
      <c r="B963">
        <v>2016</v>
      </c>
      <c r="C963" t="s">
        <v>21</v>
      </c>
      <c r="D963">
        <v>3</v>
      </c>
      <c r="E963">
        <v>27</v>
      </c>
      <c r="F963" t="s">
        <v>22</v>
      </c>
      <c r="G963" t="s">
        <v>23</v>
      </c>
      <c r="H963">
        <v>5</v>
      </c>
      <c r="I963">
        <v>0</v>
      </c>
    </row>
    <row r="964" spans="1:9">
      <c r="A964" t="s">
        <v>20</v>
      </c>
      <c r="B964">
        <v>2018</v>
      </c>
      <c r="C964" t="s">
        <v>21</v>
      </c>
      <c r="D964">
        <v>3</v>
      </c>
      <c r="E964">
        <v>24</v>
      </c>
      <c r="F964" t="s">
        <v>22</v>
      </c>
      <c r="G964" t="s">
        <v>23</v>
      </c>
      <c r="H964">
        <v>2</v>
      </c>
      <c r="I964">
        <v>1</v>
      </c>
    </row>
    <row r="965" spans="1:9">
      <c r="A965" t="s">
        <v>20</v>
      </c>
      <c r="B965">
        <v>2014</v>
      </c>
      <c r="C965" t="s">
        <v>24</v>
      </c>
      <c r="D965">
        <v>3</v>
      </c>
      <c r="E965">
        <v>25</v>
      </c>
      <c r="F965" t="s">
        <v>22</v>
      </c>
      <c r="G965" t="s">
        <v>23</v>
      </c>
      <c r="H965">
        <v>3</v>
      </c>
      <c r="I965">
        <v>0</v>
      </c>
    </row>
    <row r="966" spans="1:9">
      <c r="A966" t="s">
        <v>20</v>
      </c>
      <c r="B966">
        <v>2012</v>
      </c>
      <c r="C966" t="s">
        <v>21</v>
      </c>
      <c r="D966">
        <v>3</v>
      </c>
      <c r="E966">
        <v>26</v>
      </c>
      <c r="F966" t="s">
        <v>22</v>
      </c>
      <c r="G966" t="s">
        <v>23</v>
      </c>
      <c r="H966">
        <v>4</v>
      </c>
      <c r="I966">
        <v>0</v>
      </c>
    </row>
    <row r="967" spans="1:9">
      <c r="A967" t="s">
        <v>20</v>
      </c>
      <c r="B967">
        <v>2017</v>
      </c>
      <c r="C967" t="s">
        <v>21</v>
      </c>
      <c r="D967">
        <v>3</v>
      </c>
      <c r="E967">
        <v>28</v>
      </c>
      <c r="F967" t="s">
        <v>22</v>
      </c>
      <c r="G967" t="s">
        <v>23</v>
      </c>
      <c r="H967">
        <v>3</v>
      </c>
      <c r="I967">
        <v>0</v>
      </c>
    </row>
    <row r="968" spans="1:9">
      <c r="A968" t="s">
        <v>20</v>
      </c>
      <c r="B968">
        <v>2014</v>
      </c>
      <c r="C968" t="s">
        <v>24</v>
      </c>
      <c r="D968">
        <v>3</v>
      </c>
      <c r="E968">
        <v>25</v>
      </c>
      <c r="F968" t="s">
        <v>22</v>
      </c>
      <c r="G968" t="s">
        <v>23</v>
      </c>
      <c r="H968">
        <v>3</v>
      </c>
      <c r="I968">
        <v>0</v>
      </c>
    </row>
    <row r="969" spans="1:9">
      <c r="A969" t="s">
        <v>27</v>
      </c>
      <c r="B969">
        <v>2018</v>
      </c>
      <c r="C969" t="s">
        <v>26</v>
      </c>
      <c r="D969">
        <v>3</v>
      </c>
      <c r="E969">
        <v>25</v>
      </c>
      <c r="F969" t="s">
        <v>25</v>
      </c>
      <c r="G969" t="s">
        <v>23</v>
      </c>
      <c r="H969">
        <v>3</v>
      </c>
      <c r="I969">
        <v>1</v>
      </c>
    </row>
    <row r="970" spans="1:9">
      <c r="A970" t="s">
        <v>20</v>
      </c>
      <c r="B970">
        <v>2013</v>
      </c>
      <c r="C970" t="s">
        <v>24</v>
      </c>
      <c r="D970">
        <v>2</v>
      </c>
      <c r="E970">
        <v>25</v>
      </c>
      <c r="F970" t="s">
        <v>25</v>
      </c>
      <c r="G970" t="s">
        <v>23</v>
      </c>
      <c r="H970">
        <v>3</v>
      </c>
      <c r="I970">
        <v>1</v>
      </c>
    </row>
    <row r="971" spans="1:9">
      <c r="A971" t="s">
        <v>29</v>
      </c>
      <c r="B971">
        <v>2013</v>
      </c>
      <c r="C971" t="s">
        <v>26</v>
      </c>
      <c r="D971">
        <v>3</v>
      </c>
      <c r="E971">
        <v>26</v>
      </c>
      <c r="F971" t="s">
        <v>22</v>
      </c>
      <c r="G971" t="s">
        <v>23</v>
      </c>
      <c r="H971">
        <v>4</v>
      </c>
      <c r="I971">
        <v>0</v>
      </c>
    </row>
    <row r="972" spans="1:9">
      <c r="A972" t="s">
        <v>20</v>
      </c>
      <c r="B972">
        <v>2015</v>
      </c>
      <c r="C972" t="s">
        <v>26</v>
      </c>
      <c r="D972">
        <v>3</v>
      </c>
      <c r="E972">
        <v>28</v>
      </c>
      <c r="F972" t="s">
        <v>25</v>
      </c>
      <c r="G972" t="s">
        <v>23</v>
      </c>
      <c r="H972">
        <v>3</v>
      </c>
      <c r="I972">
        <v>0</v>
      </c>
    </row>
    <row r="973" spans="1:9">
      <c r="A973" t="s">
        <v>20</v>
      </c>
      <c r="B973">
        <v>2017</v>
      </c>
      <c r="C973" t="s">
        <v>21</v>
      </c>
      <c r="D973">
        <v>3</v>
      </c>
      <c r="E973">
        <v>24</v>
      </c>
      <c r="F973" t="s">
        <v>22</v>
      </c>
      <c r="G973" t="s">
        <v>23</v>
      </c>
      <c r="H973">
        <v>2</v>
      </c>
      <c r="I973">
        <v>0</v>
      </c>
    </row>
    <row r="974" spans="1:9">
      <c r="A974" t="s">
        <v>27</v>
      </c>
      <c r="B974">
        <v>2018</v>
      </c>
      <c r="C974" t="s">
        <v>26</v>
      </c>
      <c r="D974">
        <v>1</v>
      </c>
      <c r="E974">
        <v>26</v>
      </c>
      <c r="F974" t="s">
        <v>25</v>
      </c>
      <c r="G974" t="s">
        <v>23</v>
      </c>
      <c r="H974">
        <v>4</v>
      </c>
      <c r="I974">
        <v>1</v>
      </c>
    </row>
    <row r="975" spans="1:9">
      <c r="A975" t="s">
        <v>20</v>
      </c>
      <c r="B975">
        <v>2013</v>
      </c>
      <c r="C975" t="s">
        <v>24</v>
      </c>
      <c r="D975">
        <v>2</v>
      </c>
      <c r="E975">
        <v>24</v>
      </c>
      <c r="F975" t="s">
        <v>25</v>
      </c>
      <c r="G975" t="s">
        <v>23</v>
      </c>
      <c r="H975">
        <v>2</v>
      </c>
      <c r="I975">
        <v>1</v>
      </c>
    </row>
    <row r="976" spans="1:9">
      <c r="A976" t="s">
        <v>20</v>
      </c>
      <c r="B976">
        <v>2018</v>
      </c>
      <c r="C976" t="s">
        <v>21</v>
      </c>
      <c r="D976">
        <v>3</v>
      </c>
      <c r="E976">
        <v>24</v>
      </c>
      <c r="F976" t="s">
        <v>22</v>
      </c>
      <c r="G976" t="s">
        <v>23</v>
      </c>
      <c r="H976">
        <v>2</v>
      </c>
      <c r="I976">
        <v>1</v>
      </c>
    </row>
    <row r="977" spans="1:9">
      <c r="A977" t="s">
        <v>29</v>
      </c>
      <c r="B977">
        <v>2016</v>
      </c>
      <c r="C977" t="s">
        <v>24</v>
      </c>
      <c r="D977">
        <v>1</v>
      </c>
      <c r="E977">
        <v>25</v>
      </c>
      <c r="F977" t="s">
        <v>25</v>
      </c>
      <c r="G977" t="s">
        <v>23</v>
      </c>
      <c r="H977">
        <v>3</v>
      </c>
      <c r="I977">
        <v>1</v>
      </c>
    </row>
    <row r="978" spans="1:9">
      <c r="A978" t="s">
        <v>20</v>
      </c>
      <c r="B978">
        <v>2014</v>
      </c>
      <c r="C978" t="s">
        <v>24</v>
      </c>
      <c r="D978">
        <v>3</v>
      </c>
      <c r="E978">
        <v>26</v>
      </c>
      <c r="F978" t="s">
        <v>22</v>
      </c>
      <c r="G978" t="s">
        <v>23</v>
      </c>
      <c r="H978">
        <v>4</v>
      </c>
      <c r="I978">
        <v>1</v>
      </c>
    </row>
    <row r="979" spans="1:9">
      <c r="A979" t="s">
        <v>27</v>
      </c>
      <c r="B979">
        <v>2015</v>
      </c>
      <c r="C979" t="s">
        <v>24</v>
      </c>
      <c r="D979">
        <v>1</v>
      </c>
      <c r="E979">
        <v>27</v>
      </c>
      <c r="F979" t="s">
        <v>25</v>
      </c>
      <c r="G979" t="s">
        <v>23</v>
      </c>
      <c r="H979">
        <v>5</v>
      </c>
      <c r="I979">
        <v>0</v>
      </c>
    </row>
    <row r="980" spans="1:9">
      <c r="A980" t="s">
        <v>20</v>
      </c>
      <c r="B980">
        <v>2013</v>
      </c>
      <c r="C980" t="s">
        <v>24</v>
      </c>
      <c r="D980">
        <v>3</v>
      </c>
      <c r="E980">
        <v>28</v>
      </c>
      <c r="F980" t="s">
        <v>25</v>
      </c>
      <c r="G980" t="s">
        <v>23</v>
      </c>
      <c r="H980">
        <v>2</v>
      </c>
      <c r="I980">
        <v>1</v>
      </c>
    </row>
    <row r="981" spans="1:9">
      <c r="A981" t="s">
        <v>20</v>
      </c>
      <c r="B981">
        <v>2016</v>
      </c>
      <c r="C981" t="s">
        <v>21</v>
      </c>
      <c r="D981">
        <v>1</v>
      </c>
      <c r="E981">
        <v>27</v>
      </c>
      <c r="F981" t="s">
        <v>25</v>
      </c>
      <c r="G981" t="s">
        <v>23</v>
      </c>
      <c r="H981">
        <v>5</v>
      </c>
      <c r="I981">
        <v>0</v>
      </c>
    </row>
    <row r="982" spans="1:9">
      <c r="A982" t="s">
        <v>20</v>
      </c>
      <c r="B982">
        <v>2014</v>
      </c>
      <c r="C982" t="s">
        <v>26</v>
      </c>
      <c r="D982">
        <v>3</v>
      </c>
      <c r="E982">
        <v>24</v>
      </c>
      <c r="F982" t="s">
        <v>22</v>
      </c>
      <c r="G982" t="s">
        <v>23</v>
      </c>
      <c r="H982">
        <v>2</v>
      </c>
      <c r="I982">
        <v>0</v>
      </c>
    </row>
    <row r="983" spans="1:9">
      <c r="A983" t="s">
        <v>20</v>
      </c>
      <c r="B983">
        <v>2016</v>
      </c>
      <c r="C983" t="s">
        <v>21</v>
      </c>
      <c r="D983">
        <v>3</v>
      </c>
      <c r="E983">
        <v>26</v>
      </c>
      <c r="F983" t="s">
        <v>22</v>
      </c>
      <c r="G983" t="s">
        <v>28</v>
      </c>
      <c r="H983">
        <v>4</v>
      </c>
      <c r="I983">
        <v>0</v>
      </c>
    </row>
    <row r="984" spans="1:9">
      <c r="A984" t="s">
        <v>20</v>
      </c>
      <c r="B984">
        <v>2015</v>
      </c>
      <c r="C984" t="s">
        <v>24</v>
      </c>
      <c r="D984">
        <v>3</v>
      </c>
      <c r="E984">
        <v>25</v>
      </c>
      <c r="F984" t="s">
        <v>25</v>
      </c>
      <c r="G984" t="s">
        <v>23</v>
      </c>
      <c r="H984">
        <v>3</v>
      </c>
      <c r="I984">
        <v>1</v>
      </c>
    </row>
    <row r="985" spans="1:9">
      <c r="A985" t="s">
        <v>20</v>
      </c>
      <c r="B985">
        <v>2013</v>
      </c>
      <c r="C985" t="s">
        <v>21</v>
      </c>
      <c r="D985">
        <v>3</v>
      </c>
      <c r="E985">
        <v>24</v>
      </c>
      <c r="F985" t="s">
        <v>22</v>
      </c>
      <c r="G985" t="s">
        <v>23</v>
      </c>
      <c r="H985">
        <v>2</v>
      </c>
      <c r="I985">
        <v>0</v>
      </c>
    </row>
    <row r="986" spans="1:9">
      <c r="A986" t="s">
        <v>20</v>
      </c>
      <c r="B986">
        <v>2015</v>
      </c>
      <c r="C986" t="s">
        <v>21</v>
      </c>
      <c r="D986">
        <v>3</v>
      </c>
      <c r="E986">
        <v>25</v>
      </c>
      <c r="F986" t="s">
        <v>25</v>
      </c>
      <c r="G986" t="s">
        <v>23</v>
      </c>
      <c r="H986">
        <v>3</v>
      </c>
      <c r="I986">
        <v>0</v>
      </c>
    </row>
    <row r="987" spans="1:9">
      <c r="A987" t="s">
        <v>20</v>
      </c>
      <c r="B987">
        <v>2015</v>
      </c>
      <c r="C987" t="s">
        <v>21</v>
      </c>
      <c r="D987">
        <v>3</v>
      </c>
      <c r="E987">
        <v>26</v>
      </c>
      <c r="F987" t="s">
        <v>22</v>
      </c>
      <c r="G987" t="s">
        <v>23</v>
      </c>
      <c r="H987">
        <v>4</v>
      </c>
      <c r="I987">
        <v>0</v>
      </c>
    </row>
    <row r="988" spans="1:9">
      <c r="A988" t="s">
        <v>20</v>
      </c>
      <c r="B988">
        <v>2016</v>
      </c>
      <c r="C988" t="s">
        <v>21</v>
      </c>
      <c r="D988">
        <v>3</v>
      </c>
      <c r="E988">
        <v>26</v>
      </c>
      <c r="F988" t="s">
        <v>22</v>
      </c>
      <c r="G988" t="s">
        <v>23</v>
      </c>
      <c r="H988">
        <v>4</v>
      </c>
      <c r="I988">
        <v>0</v>
      </c>
    </row>
    <row r="989" spans="1:9">
      <c r="A989" t="s">
        <v>20</v>
      </c>
      <c r="B989">
        <v>2013</v>
      </c>
      <c r="C989" t="s">
        <v>24</v>
      </c>
      <c r="D989">
        <v>3</v>
      </c>
      <c r="E989">
        <v>26</v>
      </c>
      <c r="F989" t="s">
        <v>22</v>
      </c>
      <c r="G989" t="s">
        <v>23</v>
      </c>
      <c r="H989">
        <v>4</v>
      </c>
      <c r="I989">
        <v>0</v>
      </c>
    </row>
    <row r="990" spans="1:9">
      <c r="A990" t="s">
        <v>27</v>
      </c>
      <c r="B990">
        <v>2016</v>
      </c>
      <c r="C990" t="s">
        <v>21</v>
      </c>
      <c r="D990">
        <v>3</v>
      </c>
      <c r="E990">
        <v>26</v>
      </c>
      <c r="F990" t="s">
        <v>25</v>
      </c>
      <c r="G990" t="s">
        <v>23</v>
      </c>
      <c r="H990">
        <v>4</v>
      </c>
      <c r="I990">
        <v>1</v>
      </c>
    </row>
    <row r="991" spans="1:9">
      <c r="A991" t="s">
        <v>20</v>
      </c>
      <c r="B991">
        <v>2018</v>
      </c>
      <c r="C991" t="s">
        <v>21</v>
      </c>
      <c r="D991">
        <v>3</v>
      </c>
      <c r="E991">
        <v>27</v>
      </c>
      <c r="F991" t="s">
        <v>25</v>
      </c>
      <c r="G991" t="s">
        <v>23</v>
      </c>
      <c r="H991">
        <v>5</v>
      </c>
      <c r="I991">
        <v>1</v>
      </c>
    </row>
    <row r="992" spans="1:9">
      <c r="A992" t="s">
        <v>20</v>
      </c>
      <c r="B992">
        <v>2017</v>
      </c>
      <c r="C992" t="s">
        <v>21</v>
      </c>
      <c r="D992">
        <v>3</v>
      </c>
      <c r="E992">
        <v>24</v>
      </c>
      <c r="F992" t="s">
        <v>25</v>
      </c>
      <c r="G992" t="s">
        <v>23</v>
      </c>
      <c r="H992">
        <v>2</v>
      </c>
      <c r="I992">
        <v>0</v>
      </c>
    </row>
    <row r="993" spans="1:9">
      <c r="A993" t="s">
        <v>20</v>
      </c>
      <c r="B993">
        <v>2014</v>
      </c>
      <c r="C993" t="s">
        <v>26</v>
      </c>
      <c r="D993">
        <v>3</v>
      </c>
      <c r="E993">
        <v>24</v>
      </c>
      <c r="F993" t="s">
        <v>25</v>
      </c>
      <c r="G993" t="s">
        <v>23</v>
      </c>
      <c r="H993">
        <v>2</v>
      </c>
      <c r="I993">
        <v>0</v>
      </c>
    </row>
    <row r="994" spans="1:9">
      <c r="A994" t="s">
        <v>20</v>
      </c>
      <c r="B994">
        <v>2013</v>
      </c>
      <c r="C994" t="s">
        <v>24</v>
      </c>
      <c r="D994">
        <v>3</v>
      </c>
      <c r="E994">
        <v>26</v>
      </c>
      <c r="F994" t="s">
        <v>22</v>
      </c>
      <c r="G994" t="s">
        <v>28</v>
      </c>
      <c r="H994">
        <v>4</v>
      </c>
      <c r="I994">
        <v>0</v>
      </c>
    </row>
    <row r="995" spans="1:9">
      <c r="A995" t="s">
        <v>20</v>
      </c>
      <c r="B995">
        <v>2014</v>
      </c>
      <c r="C995" t="s">
        <v>21</v>
      </c>
      <c r="D995">
        <v>3</v>
      </c>
      <c r="E995">
        <v>26</v>
      </c>
      <c r="F995" t="s">
        <v>22</v>
      </c>
      <c r="G995" t="s">
        <v>23</v>
      </c>
      <c r="H995">
        <v>4</v>
      </c>
      <c r="I995">
        <v>0</v>
      </c>
    </row>
    <row r="996" spans="1:9">
      <c r="A996" t="s">
        <v>20</v>
      </c>
      <c r="B996">
        <v>2014</v>
      </c>
      <c r="C996" t="s">
        <v>21</v>
      </c>
      <c r="D996">
        <v>3</v>
      </c>
      <c r="E996">
        <v>24</v>
      </c>
      <c r="F996" t="s">
        <v>22</v>
      </c>
      <c r="G996" t="s">
        <v>23</v>
      </c>
      <c r="H996">
        <v>2</v>
      </c>
      <c r="I996">
        <v>0</v>
      </c>
    </row>
    <row r="997" spans="1:9">
      <c r="A997" t="s">
        <v>20</v>
      </c>
      <c r="B997">
        <v>2012</v>
      </c>
      <c r="C997" t="s">
        <v>21</v>
      </c>
      <c r="D997">
        <v>3</v>
      </c>
      <c r="E997">
        <v>26</v>
      </c>
      <c r="F997" t="s">
        <v>22</v>
      </c>
      <c r="G997" t="s">
        <v>23</v>
      </c>
      <c r="H997">
        <v>4</v>
      </c>
      <c r="I997">
        <v>0</v>
      </c>
    </row>
    <row r="998" spans="1:9">
      <c r="A998" t="s">
        <v>20</v>
      </c>
      <c r="B998">
        <v>2014</v>
      </c>
      <c r="C998" t="s">
        <v>24</v>
      </c>
      <c r="D998">
        <v>2</v>
      </c>
      <c r="E998">
        <v>26</v>
      </c>
      <c r="F998" t="s">
        <v>25</v>
      </c>
      <c r="G998" t="s">
        <v>23</v>
      </c>
      <c r="H998">
        <v>4</v>
      </c>
      <c r="I998">
        <v>1</v>
      </c>
    </row>
    <row r="999" spans="1:9">
      <c r="A999" t="s">
        <v>20</v>
      </c>
      <c r="B999">
        <v>2016</v>
      </c>
      <c r="C999" t="s">
        <v>26</v>
      </c>
      <c r="D999">
        <v>3</v>
      </c>
      <c r="E999">
        <v>28</v>
      </c>
      <c r="F999" t="s">
        <v>25</v>
      </c>
      <c r="G999" t="s">
        <v>23</v>
      </c>
      <c r="H999">
        <v>5</v>
      </c>
      <c r="I999">
        <v>0</v>
      </c>
    </row>
    <row r="1000" spans="1:9">
      <c r="A1000" t="s">
        <v>20</v>
      </c>
      <c r="B1000">
        <v>2015</v>
      </c>
      <c r="C1000" t="s">
        <v>21</v>
      </c>
      <c r="D1000">
        <v>3</v>
      </c>
      <c r="E1000">
        <v>28</v>
      </c>
      <c r="F1000" t="s">
        <v>22</v>
      </c>
      <c r="G1000" t="s">
        <v>23</v>
      </c>
      <c r="H1000">
        <v>5</v>
      </c>
      <c r="I1000">
        <v>0</v>
      </c>
    </row>
    <row r="1001" spans="1:9">
      <c r="A1001" t="s">
        <v>20</v>
      </c>
      <c r="B1001">
        <v>2012</v>
      </c>
      <c r="C1001" t="s">
        <v>24</v>
      </c>
      <c r="D1001">
        <v>2</v>
      </c>
      <c r="E1001">
        <v>26</v>
      </c>
      <c r="F1001" t="s">
        <v>25</v>
      </c>
      <c r="G1001" t="s">
        <v>23</v>
      </c>
      <c r="H1001">
        <v>4</v>
      </c>
      <c r="I1001">
        <v>1</v>
      </c>
    </row>
    <row r="1002" spans="1:9">
      <c r="A1002" t="s">
        <v>20</v>
      </c>
      <c r="B1002">
        <v>2013</v>
      </c>
      <c r="C1002" t="s">
        <v>26</v>
      </c>
      <c r="D1002">
        <v>3</v>
      </c>
      <c r="E1002">
        <v>26</v>
      </c>
      <c r="F1002" t="s">
        <v>25</v>
      </c>
      <c r="G1002" t="s">
        <v>23</v>
      </c>
      <c r="H1002">
        <v>4</v>
      </c>
      <c r="I1002">
        <v>0</v>
      </c>
    </row>
    <row r="1003" spans="1:9">
      <c r="A1003" t="s">
        <v>20</v>
      </c>
      <c r="B1003">
        <v>2013</v>
      </c>
      <c r="C1003" t="s">
        <v>24</v>
      </c>
      <c r="D1003">
        <v>3</v>
      </c>
      <c r="E1003">
        <v>24</v>
      </c>
      <c r="F1003" t="s">
        <v>22</v>
      </c>
      <c r="G1003" t="s">
        <v>23</v>
      </c>
      <c r="H1003">
        <v>2</v>
      </c>
      <c r="I1003">
        <v>0</v>
      </c>
    </row>
    <row r="1004" spans="1:9">
      <c r="A1004" t="s">
        <v>27</v>
      </c>
      <c r="B1004">
        <v>2017</v>
      </c>
      <c r="C1004" t="s">
        <v>26</v>
      </c>
      <c r="D1004">
        <v>3</v>
      </c>
      <c r="E1004">
        <v>28</v>
      </c>
      <c r="F1004" t="s">
        <v>25</v>
      </c>
      <c r="G1004" t="s">
        <v>23</v>
      </c>
      <c r="H1004">
        <v>3</v>
      </c>
      <c r="I1004">
        <v>0</v>
      </c>
    </row>
    <row r="1005" spans="1:9">
      <c r="A1005" t="s">
        <v>20</v>
      </c>
      <c r="B1005">
        <v>2012</v>
      </c>
      <c r="C1005" t="s">
        <v>26</v>
      </c>
      <c r="D1005">
        <v>3</v>
      </c>
      <c r="E1005">
        <v>27</v>
      </c>
      <c r="F1005" t="s">
        <v>25</v>
      </c>
      <c r="G1005" t="s">
        <v>23</v>
      </c>
      <c r="H1005">
        <v>5</v>
      </c>
      <c r="I1005">
        <v>0</v>
      </c>
    </row>
    <row r="1006" spans="1:9">
      <c r="A1006" t="s">
        <v>20</v>
      </c>
      <c r="B1006">
        <v>2017</v>
      </c>
      <c r="C1006" t="s">
        <v>21</v>
      </c>
      <c r="D1006">
        <v>3</v>
      </c>
      <c r="E1006">
        <v>25</v>
      </c>
      <c r="F1006" t="s">
        <v>22</v>
      </c>
      <c r="G1006" t="s">
        <v>23</v>
      </c>
      <c r="H1006">
        <v>3</v>
      </c>
      <c r="I1006">
        <v>0</v>
      </c>
    </row>
    <row r="1007" spans="1:9">
      <c r="A1007" t="s">
        <v>20</v>
      </c>
      <c r="B1007">
        <v>2012</v>
      </c>
      <c r="C1007" t="s">
        <v>26</v>
      </c>
      <c r="D1007">
        <v>3</v>
      </c>
      <c r="E1007">
        <v>24</v>
      </c>
      <c r="F1007" t="s">
        <v>25</v>
      </c>
      <c r="G1007" t="s">
        <v>23</v>
      </c>
      <c r="H1007">
        <v>2</v>
      </c>
      <c r="I1007">
        <v>1</v>
      </c>
    </row>
    <row r="1008" spans="1:9">
      <c r="A1008" t="s">
        <v>27</v>
      </c>
      <c r="B1008">
        <v>2015</v>
      </c>
      <c r="C1008" t="s">
        <v>24</v>
      </c>
      <c r="D1008">
        <v>1</v>
      </c>
      <c r="E1008">
        <v>24</v>
      </c>
      <c r="F1008" t="s">
        <v>22</v>
      </c>
      <c r="G1008" t="s">
        <v>23</v>
      </c>
      <c r="H1008">
        <v>2</v>
      </c>
      <c r="I1008">
        <v>0</v>
      </c>
    </row>
    <row r="1009" spans="1:9">
      <c r="A1009" t="s">
        <v>27</v>
      </c>
      <c r="B1009">
        <v>2013</v>
      </c>
      <c r="C1009" t="s">
        <v>26</v>
      </c>
      <c r="D1009">
        <v>3</v>
      </c>
      <c r="E1009">
        <v>27</v>
      </c>
      <c r="F1009" t="s">
        <v>22</v>
      </c>
      <c r="G1009" t="s">
        <v>23</v>
      </c>
      <c r="H1009">
        <v>5</v>
      </c>
      <c r="I1009">
        <v>1</v>
      </c>
    </row>
    <row r="1010" spans="1:9">
      <c r="A1010" t="s">
        <v>20</v>
      </c>
      <c r="B1010">
        <v>2017</v>
      </c>
      <c r="C1010" t="s">
        <v>26</v>
      </c>
      <c r="D1010">
        <v>3</v>
      </c>
      <c r="E1010">
        <v>24</v>
      </c>
      <c r="F1010" t="s">
        <v>25</v>
      </c>
      <c r="G1010" t="s">
        <v>23</v>
      </c>
      <c r="H1010">
        <v>2</v>
      </c>
      <c r="I1010">
        <v>1</v>
      </c>
    </row>
    <row r="1011" spans="1:9">
      <c r="A1011" t="s">
        <v>20</v>
      </c>
      <c r="B1011">
        <v>2014</v>
      </c>
      <c r="C1011" t="s">
        <v>21</v>
      </c>
      <c r="D1011">
        <v>3</v>
      </c>
      <c r="E1011">
        <v>28</v>
      </c>
      <c r="F1011" t="s">
        <v>22</v>
      </c>
      <c r="G1011" t="s">
        <v>23</v>
      </c>
      <c r="H1011">
        <v>1</v>
      </c>
      <c r="I1011">
        <v>1</v>
      </c>
    </row>
    <row r="1012" spans="1:9">
      <c r="A1012" t="s">
        <v>20</v>
      </c>
      <c r="B1012">
        <v>2015</v>
      </c>
      <c r="C1012" t="s">
        <v>21</v>
      </c>
      <c r="D1012">
        <v>3</v>
      </c>
      <c r="E1012">
        <v>28</v>
      </c>
      <c r="F1012" t="s">
        <v>25</v>
      </c>
      <c r="G1012" t="s">
        <v>23</v>
      </c>
      <c r="H1012">
        <v>1</v>
      </c>
      <c r="I1012">
        <v>0</v>
      </c>
    </row>
    <row r="1013" spans="1:9">
      <c r="A1013" t="s">
        <v>27</v>
      </c>
      <c r="B1013">
        <v>2013</v>
      </c>
      <c r="C1013" t="s">
        <v>26</v>
      </c>
      <c r="D1013">
        <v>3</v>
      </c>
      <c r="E1013">
        <v>27</v>
      </c>
      <c r="F1013" t="s">
        <v>22</v>
      </c>
      <c r="G1013" t="s">
        <v>23</v>
      </c>
      <c r="H1013">
        <v>5</v>
      </c>
      <c r="I1013">
        <v>0</v>
      </c>
    </row>
    <row r="1014" spans="1:9">
      <c r="A1014" t="s">
        <v>20</v>
      </c>
      <c r="B1014">
        <v>2014</v>
      </c>
      <c r="C1014" t="s">
        <v>21</v>
      </c>
      <c r="D1014">
        <v>3</v>
      </c>
      <c r="E1014">
        <v>26</v>
      </c>
      <c r="F1014" t="s">
        <v>22</v>
      </c>
      <c r="G1014" t="s">
        <v>23</v>
      </c>
      <c r="H1014">
        <v>4</v>
      </c>
      <c r="I1014">
        <v>0</v>
      </c>
    </row>
    <row r="1015" spans="1:9">
      <c r="A1015" t="s">
        <v>20</v>
      </c>
      <c r="B1015">
        <v>2017</v>
      </c>
      <c r="C1015" t="s">
        <v>21</v>
      </c>
      <c r="D1015">
        <v>3</v>
      </c>
      <c r="E1015">
        <v>25</v>
      </c>
      <c r="F1015" t="s">
        <v>22</v>
      </c>
      <c r="G1015" t="s">
        <v>23</v>
      </c>
      <c r="H1015">
        <v>3</v>
      </c>
      <c r="I1015">
        <v>0</v>
      </c>
    </row>
    <row r="1016" spans="1:9">
      <c r="A1016" t="s">
        <v>27</v>
      </c>
      <c r="B1016">
        <v>2015</v>
      </c>
      <c r="C1016" t="s">
        <v>26</v>
      </c>
      <c r="D1016">
        <v>3</v>
      </c>
      <c r="E1016">
        <v>24</v>
      </c>
      <c r="F1016" t="s">
        <v>22</v>
      </c>
      <c r="G1016" t="s">
        <v>23</v>
      </c>
      <c r="H1016">
        <v>2</v>
      </c>
      <c r="I1016">
        <v>1</v>
      </c>
    </row>
    <row r="1017" spans="1:9">
      <c r="A1017" t="s">
        <v>20</v>
      </c>
      <c r="B1017">
        <v>2014</v>
      </c>
      <c r="C1017" t="s">
        <v>21</v>
      </c>
      <c r="D1017">
        <v>3</v>
      </c>
      <c r="E1017">
        <v>25</v>
      </c>
      <c r="F1017" t="s">
        <v>22</v>
      </c>
      <c r="G1017" t="s">
        <v>23</v>
      </c>
      <c r="H1017">
        <v>3</v>
      </c>
      <c r="I1017">
        <v>0</v>
      </c>
    </row>
    <row r="1018" spans="1:9">
      <c r="A1018" t="s">
        <v>20</v>
      </c>
      <c r="B1018">
        <v>2014</v>
      </c>
      <c r="C1018" t="s">
        <v>21</v>
      </c>
      <c r="D1018">
        <v>3</v>
      </c>
      <c r="E1018">
        <v>25</v>
      </c>
      <c r="F1018" t="s">
        <v>25</v>
      </c>
      <c r="G1018" t="s">
        <v>23</v>
      </c>
      <c r="H1018">
        <v>3</v>
      </c>
      <c r="I1018">
        <v>0</v>
      </c>
    </row>
    <row r="1019" spans="1:9">
      <c r="A1019" t="s">
        <v>20</v>
      </c>
      <c r="B1019">
        <v>2017</v>
      </c>
      <c r="C1019" t="s">
        <v>21</v>
      </c>
      <c r="D1019">
        <v>1</v>
      </c>
      <c r="E1019">
        <v>24</v>
      </c>
      <c r="F1019" t="s">
        <v>22</v>
      </c>
      <c r="G1019" t="s">
        <v>23</v>
      </c>
      <c r="H1019">
        <v>2</v>
      </c>
      <c r="I1019">
        <v>0</v>
      </c>
    </row>
    <row r="1020" spans="1:9">
      <c r="A1020" t="s">
        <v>20</v>
      </c>
      <c r="B1020">
        <v>2014</v>
      </c>
      <c r="C1020" t="s">
        <v>26</v>
      </c>
      <c r="D1020">
        <v>3</v>
      </c>
      <c r="E1020">
        <v>27</v>
      </c>
      <c r="F1020" t="s">
        <v>25</v>
      </c>
      <c r="G1020" t="s">
        <v>23</v>
      </c>
      <c r="H1020">
        <v>5</v>
      </c>
      <c r="I1020">
        <v>1</v>
      </c>
    </row>
    <row r="1021" spans="1:9">
      <c r="A1021" t="s">
        <v>20</v>
      </c>
      <c r="B1021">
        <v>2013</v>
      </c>
      <c r="C1021" t="s">
        <v>21</v>
      </c>
      <c r="D1021">
        <v>3</v>
      </c>
      <c r="E1021">
        <v>27</v>
      </c>
      <c r="F1021" t="s">
        <v>25</v>
      </c>
      <c r="G1021" t="s">
        <v>23</v>
      </c>
      <c r="H1021">
        <v>5</v>
      </c>
      <c r="I1021">
        <v>0</v>
      </c>
    </row>
    <row r="1022" spans="1:9">
      <c r="A1022" t="s">
        <v>20</v>
      </c>
      <c r="B1022">
        <v>2012</v>
      </c>
      <c r="C1022" t="s">
        <v>21</v>
      </c>
      <c r="D1022">
        <v>3</v>
      </c>
      <c r="E1022">
        <v>28</v>
      </c>
      <c r="F1022" t="s">
        <v>25</v>
      </c>
      <c r="G1022" t="s">
        <v>23</v>
      </c>
      <c r="H1022">
        <v>2</v>
      </c>
      <c r="I1022">
        <v>0</v>
      </c>
    </row>
    <row r="1023" spans="1:9">
      <c r="A1023" t="s">
        <v>20</v>
      </c>
      <c r="B1023">
        <v>2015</v>
      </c>
      <c r="C1023" t="s">
        <v>21</v>
      </c>
      <c r="D1023">
        <v>3</v>
      </c>
      <c r="E1023">
        <v>27</v>
      </c>
      <c r="F1023" t="s">
        <v>22</v>
      </c>
      <c r="G1023" t="s">
        <v>23</v>
      </c>
      <c r="H1023">
        <v>5</v>
      </c>
      <c r="I1023">
        <v>0</v>
      </c>
    </row>
    <row r="1024" spans="1:9">
      <c r="A1024" t="s">
        <v>20</v>
      </c>
      <c r="B1024">
        <v>2012</v>
      </c>
      <c r="C1024" t="s">
        <v>21</v>
      </c>
      <c r="D1024">
        <v>3</v>
      </c>
      <c r="E1024">
        <v>26</v>
      </c>
      <c r="F1024" t="s">
        <v>22</v>
      </c>
      <c r="G1024" t="s">
        <v>23</v>
      </c>
      <c r="H1024">
        <v>4</v>
      </c>
      <c r="I1024">
        <v>0</v>
      </c>
    </row>
    <row r="1025" spans="1:9">
      <c r="A1025" t="s">
        <v>20</v>
      </c>
      <c r="B1025">
        <v>2013</v>
      </c>
      <c r="C1025" t="s">
        <v>24</v>
      </c>
      <c r="D1025">
        <v>1</v>
      </c>
      <c r="E1025">
        <v>27</v>
      </c>
      <c r="F1025" t="s">
        <v>25</v>
      </c>
      <c r="G1025" t="s">
        <v>23</v>
      </c>
      <c r="H1025">
        <v>5</v>
      </c>
      <c r="I1025">
        <v>1</v>
      </c>
    </row>
    <row r="1026" spans="1:9">
      <c r="A1026" t="s">
        <v>20</v>
      </c>
      <c r="B1026">
        <v>2014</v>
      </c>
      <c r="C1026" t="s">
        <v>26</v>
      </c>
      <c r="D1026">
        <v>3</v>
      </c>
      <c r="E1026">
        <v>27</v>
      </c>
      <c r="F1026" t="s">
        <v>25</v>
      </c>
      <c r="G1026" t="s">
        <v>28</v>
      </c>
      <c r="H1026">
        <v>5</v>
      </c>
      <c r="I1026">
        <v>0</v>
      </c>
    </row>
    <row r="1027" spans="1:9">
      <c r="A1027" t="s">
        <v>20</v>
      </c>
      <c r="B1027">
        <v>2014</v>
      </c>
      <c r="C1027" t="s">
        <v>21</v>
      </c>
      <c r="D1027">
        <v>3</v>
      </c>
      <c r="E1027">
        <v>28</v>
      </c>
      <c r="F1027" t="s">
        <v>22</v>
      </c>
      <c r="G1027" t="s">
        <v>23</v>
      </c>
      <c r="H1027">
        <v>4</v>
      </c>
      <c r="I1027">
        <v>0</v>
      </c>
    </row>
    <row r="1028" spans="1:9">
      <c r="A1028" t="s">
        <v>20</v>
      </c>
      <c r="B1028">
        <v>2014</v>
      </c>
      <c r="C1028" t="s">
        <v>21</v>
      </c>
      <c r="D1028">
        <v>3</v>
      </c>
      <c r="E1028">
        <v>27</v>
      </c>
      <c r="F1028" t="s">
        <v>22</v>
      </c>
      <c r="G1028" t="s">
        <v>23</v>
      </c>
      <c r="H1028">
        <v>5</v>
      </c>
      <c r="I1028">
        <v>1</v>
      </c>
    </row>
    <row r="1029" spans="1:9">
      <c r="A1029" t="s">
        <v>20</v>
      </c>
      <c r="B1029">
        <v>2014</v>
      </c>
      <c r="C1029" t="s">
        <v>21</v>
      </c>
      <c r="D1029">
        <v>3</v>
      </c>
      <c r="E1029">
        <v>28</v>
      </c>
      <c r="F1029" t="s">
        <v>25</v>
      </c>
      <c r="G1029" t="s">
        <v>23</v>
      </c>
      <c r="H1029">
        <v>1</v>
      </c>
      <c r="I1029">
        <v>0</v>
      </c>
    </row>
    <row r="1030" spans="1:9">
      <c r="A1030" t="s">
        <v>27</v>
      </c>
      <c r="B1030">
        <v>2018</v>
      </c>
      <c r="C1030" t="s">
        <v>26</v>
      </c>
      <c r="D1030">
        <v>3</v>
      </c>
      <c r="E1030">
        <v>25</v>
      </c>
      <c r="F1030" t="s">
        <v>25</v>
      </c>
      <c r="G1030" t="s">
        <v>23</v>
      </c>
      <c r="H1030">
        <v>3</v>
      </c>
      <c r="I1030">
        <v>1</v>
      </c>
    </row>
    <row r="1031" spans="1:9">
      <c r="A1031" t="s">
        <v>20</v>
      </c>
      <c r="B1031">
        <v>2017</v>
      </c>
      <c r="C1031" t="s">
        <v>21</v>
      </c>
      <c r="D1031">
        <v>3</v>
      </c>
      <c r="E1031">
        <v>27</v>
      </c>
      <c r="F1031" t="s">
        <v>22</v>
      </c>
      <c r="G1031" t="s">
        <v>23</v>
      </c>
      <c r="H1031">
        <v>5</v>
      </c>
      <c r="I1031">
        <v>0</v>
      </c>
    </row>
    <row r="1032" spans="1:9">
      <c r="A1032" t="s">
        <v>20</v>
      </c>
      <c r="B1032">
        <v>2015</v>
      </c>
      <c r="C1032" t="s">
        <v>21</v>
      </c>
      <c r="D1032">
        <v>3</v>
      </c>
      <c r="E1032">
        <v>24</v>
      </c>
      <c r="F1032" t="s">
        <v>22</v>
      </c>
      <c r="G1032" t="s">
        <v>28</v>
      </c>
      <c r="H1032">
        <v>2</v>
      </c>
      <c r="I1032">
        <v>1</v>
      </c>
    </row>
    <row r="1033" spans="1:9">
      <c r="A1033" t="s">
        <v>27</v>
      </c>
      <c r="B1033">
        <v>2017</v>
      </c>
      <c r="C1033" t="s">
        <v>24</v>
      </c>
      <c r="D1033">
        <v>2</v>
      </c>
      <c r="E1033">
        <v>25</v>
      </c>
      <c r="F1033" t="s">
        <v>25</v>
      </c>
      <c r="G1033" t="s">
        <v>23</v>
      </c>
      <c r="H1033">
        <v>3</v>
      </c>
      <c r="I1033">
        <v>1</v>
      </c>
    </row>
    <row r="1034" spans="1:9">
      <c r="A1034" t="s">
        <v>20</v>
      </c>
      <c r="B1034">
        <v>2017</v>
      </c>
      <c r="C1034" t="s">
        <v>26</v>
      </c>
      <c r="D1034">
        <v>2</v>
      </c>
      <c r="E1034">
        <v>27</v>
      </c>
      <c r="F1034" t="s">
        <v>25</v>
      </c>
      <c r="G1034" t="s">
        <v>23</v>
      </c>
      <c r="H1034">
        <v>5</v>
      </c>
      <c r="I1034">
        <v>0</v>
      </c>
    </row>
    <row r="1035" spans="1:9">
      <c r="A1035" t="s">
        <v>20</v>
      </c>
      <c r="B1035">
        <v>2016</v>
      </c>
      <c r="C1035" t="s">
        <v>21</v>
      </c>
      <c r="D1035">
        <v>3</v>
      </c>
      <c r="E1035">
        <v>28</v>
      </c>
      <c r="F1035" t="s">
        <v>22</v>
      </c>
      <c r="G1035" t="s">
        <v>23</v>
      </c>
      <c r="H1035">
        <v>3</v>
      </c>
      <c r="I1035">
        <v>1</v>
      </c>
    </row>
    <row r="1036" spans="1:9">
      <c r="A1036" t="s">
        <v>20</v>
      </c>
      <c r="B1036">
        <v>2015</v>
      </c>
      <c r="C1036" t="s">
        <v>24</v>
      </c>
      <c r="D1036">
        <v>2</v>
      </c>
      <c r="E1036">
        <v>25</v>
      </c>
      <c r="F1036" t="s">
        <v>25</v>
      </c>
      <c r="G1036" t="s">
        <v>28</v>
      </c>
      <c r="H1036">
        <v>3</v>
      </c>
      <c r="I1036">
        <v>1</v>
      </c>
    </row>
    <row r="1037" spans="1:9">
      <c r="A1037" t="s">
        <v>27</v>
      </c>
      <c r="B1037">
        <v>2017</v>
      </c>
      <c r="C1037" t="s">
        <v>26</v>
      </c>
      <c r="D1037">
        <v>3</v>
      </c>
      <c r="E1037">
        <v>24</v>
      </c>
      <c r="F1037" t="s">
        <v>22</v>
      </c>
      <c r="G1037" t="s">
        <v>23</v>
      </c>
      <c r="H1037">
        <v>2</v>
      </c>
      <c r="I1037">
        <v>0</v>
      </c>
    </row>
    <row r="1038" spans="1:9">
      <c r="A1038" t="s">
        <v>20</v>
      </c>
      <c r="B1038">
        <v>2015</v>
      </c>
      <c r="C1038" t="s">
        <v>21</v>
      </c>
      <c r="D1038">
        <v>3</v>
      </c>
      <c r="E1038">
        <v>28</v>
      </c>
      <c r="F1038" t="s">
        <v>22</v>
      </c>
      <c r="G1038" t="s">
        <v>23</v>
      </c>
      <c r="H1038">
        <v>4</v>
      </c>
      <c r="I1038">
        <v>0</v>
      </c>
    </row>
    <row r="1039" spans="1:9">
      <c r="A1039" t="s">
        <v>27</v>
      </c>
      <c r="B1039">
        <v>2014</v>
      </c>
      <c r="C1039" t="s">
        <v>24</v>
      </c>
      <c r="D1039">
        <v>3</v>
      </c>
      <c r="E1039">
        <v>26</v>
      </c>
      <c r="F1039" t="s">
        <v>22</v>
      </c>
      <c r="G1039" t="s">
        <v>23</v>
      </c>
      <c r="H1039">
        <v>4</v>
      </c>
      <c r="I1039">
        <v>1</v>
      </c>
    </row>
    <row r="1040" spans="1:9">
      <c r="A1040" t="s">
        <v>20</v>
      </c>
      <c r="B1040">
        <v>2013</v>
      </c>
      <c r="C1040" t="s">
        <v>24</v>
      </c>
      <c r="D1040">
        <v>3</v>
      </c>
      <c r="E1040">
        <v>26</v>
      </c>
      <c r="F1040" t="s">
        <v>22</v>
      </c>
      <c r="G1040" t="s">
        <v>23</v>
      </c>
      <c r="H1040">
        <v>4</v>
      </c>
      <c r="I1040">
        <v>0</v>
      </c>
    </row>
    <row r="1041" spans="1:9">
      <c r="A1041" t="s">
        <v>20</v>
      </c>
      <c r="B1041">
        <v>2016</v>
      </c>
      <c r="C1041" t="s">
        <v>21</v>
      </c>
      <c r="D1041">
        <v>3</v>
      </c>
      <c r="E1041">
        <v>26</v>
      </c>
      <c r="F1041" t="s">
        <v>22</v>
      </c>
      <c r="G1041" t="s">
        <v>23</v>
      </c>
      <c r="H1041">
        <v>4</v>
      </c>
      <c r="I1041">
        <v>0</v>
      </c>
    </row>
    <row r="1042" spans="1:9">
      <c r="A1042" t="s">
        <v>20</v>
      </c>
      <c r="B1042">
        <v>2013</v>
      </c>
      <c r="C1042" t="s">
        <v>21</v>
      </c>
      <c r="D1042">
        <v>3</v>
      </c>
      <c r="E1042">
        <v>26</v>
      </c>
      <c r="F1042" t="s">
        <v>22</v>
      </c>
      <c r="G1042" t="s">
        <v>23</v>
      </c>
      <c r="H1042">
        <v>4</v>
      </c>
      <c r="I1042">
        <v>0</v>
      </c>
    </row>
    <row r="1043" spans="1:9">
      <c r="A1043" t="s">
        <v>27</v>
      </c>
      <c r="B1043">
        <v>2013</v>
      </c>
      <c r="C1043" t="s">
        <v>26</v>
      </c>
      <c r="D1043">
        <v>1</v>
      </c>
      <c r="E1043">
        <v>24</v>
      </c>
      <c r="F1043" t="s">
        <v>25</v>
      </c>
      <c r="G1043" t="s">
        <v>23</v>
      </c>
      <c r="H1043">
        <v>2</v>
      </c>
      <c r="I1043">
        <v>1</v>
      </c>
    </row>
    <row r="1044" spans="1:9">
      <c r="A1044" t="s">
        <v>20</v>
      </c>
      <c r="B1044">
        <v>2014</v>
      </c>
      <c r="C1044" t="s">
        <v>21</v>
      </c>
      <c r="D1044">
        <v>3</v>
      </c>
      <c r="E1044">
        <v>25</v>
      </c>
      <c r="F1044" t="s">
        <v>22</v>
      </c>
      <c r="G1044" t="s">
        <v>23</v>
      </c>
      <c r="H1044">
        <v>3</v>
      </c>
      <c r="I1044">
        <v>0</v>
      </c>
    </row>
    <row r="1045" spans="1:9">
      <c r="A1045" t="s">
        <v>20</v>
      </c>
      <c r="B1045">
        <v>2018</v>
      </c>
      <c r="C1045" t="s">
        <v>21</v>
      </c>
      <c r="D1045">
        <v>3</v>
      </c>
      <c r="E1045">
        <v>27</v>
      </c>
      <c r="F1045" t="s">
        <v>22</v>
      </c>
      <c r="G1045" t="s">
        <v>23</v>
      </c>
      <c r="H1045">
        <v>5</v>
      </c>
      <c r="I1045">
        <v>1</v>
      </c>
    </row>
    <row r="1046" spans="1:9">
      <c r="A1046" t="s">
        <v>20</v>
      </c>
      <c r="B1046">
        <v>2013</v>
      </c>
      <c r="C1046" t="s">
        <v>21</v>
      </c>
      <c r="D1046">
        <v>3</v>
      </c>
      <c r="E1046">
        <v>28</v>
      </c>
      <c r="F1046" t="s">
        <v>22</v>
      </c>
      <c r="G1046" t="s">
        <v>23</v>
      </c>
      <c r="H1046">
        <v>1</v>
      </c>
      <c r="I1046">
        <v>0</v>
      </c>
    </row>
    <row r="1047" spans="1:9">
      <c r="A1047" t="s">
        <v>20</v>
      </c>
      <c r="B1047">
        <v>2016</v>
      </c>
      <c r="C1047" t="s">
        <v>24</v>
      </c>
      <c r="D1047">
        <v>2</v>
      </c>
      <c r="E1047">
        <v>28</v>
      </c>
      <c r="F1047" t="s">
        <v>25</v>
      </c>
      <c r="G1047" t="s">
        <v>23</v>
      </c>
      <c r="H1047">
        <v>4</v>
      </c>
      <c r="I1047">
        <v>1</v>
      </c>
    </row>
    <row r="1048" spans="1:9">
      <c r="A1048" t="s">
        <v>20</v>
      </c>
      <c r="B1048">
        <v>2012</v>
      </c>
      <c r="C1048" t="s">
        <v>21</v>
      </c>
      <c r="D1048">
        <v>3</v>
      </c>
      <c r="E1048">
        <v>28</v>
      </c>
      <c r="F1048" t="s">
        <v>22</v>
      </c>
      <c r="G1048" t="s">
        <v>23</v>
      </c>
      <c r="H1048">
        <v>1</v>
      </c>
      <c r="I1048">
        <v>0</v>
      </c>
    </row>
    <row r="1049" spans="1:9">
      <c r="A1049" t="s">
        <v>20</v>
      </c>
      <c r="B1049">
        <v>2017</v>
      </c>
      <c r="C1049" t="s">
        <v>26</v>
      </c>
      <c r="D1049">
        <v>3</v>
      </c>
      <c r="E1049">
        <v>25</v>
      </c>
      <c r="F1049" t="s">
        <v>25</v>
      </c>
      <c r="G1049" t="s">
        <v>23</v>
      </c>
      <c r="H1049">
        <v>3</v>
      </c>
      <c r="I1049">
        <v>0</v>
      </c>
    </row>
    <row r="1050" spans="1:9">
      <c r="A1050" t="s">
        <v>20</v>
      </c>
      <c r="B1050">
        <v>2018</v>
      </c>
      <c r="C1050" t="s">
        <v>21</v>
      </c>
      <c r="D1050">
        <v>3</v>
      </c>
      <c r="E1050">
        <v>25</v>
      </c>
      <c r="F1050" t="s">
        <v>22</v>
      </c>
      <c r="G1050" t="s">
        <v>28</v>
      </c>
      <c r="H1050">
        <v>3</v>
      </c>
      <c r="I1050">
        <v>1</v>
      </c>
    </row>
    <row r="1051" spans="1:9">
      <c r="A1051" t="s">
        <v>20</v>
      </c>
      <c r="B1051">
        <v>2012</v>
      </c>
      <c r="C1051" t="s">
        <v>24</v>
      </c>
      <c r="D1051">
        <v>1</v>
      </c>
      <c r="E1051">
        <v>27</v>
      </c>
      <c r="F1051" t="s">
        <v>25</v>
      </c>
      <c r="G1051" t="s">
        <v>23</v>
      </c>
      <c r="H1051">
        <v>5</v>
      </c>
      <c r="I1051">
        <v>1</v>
      </c>
    </row>
    <row r="1052" spans="1:9">
      <c r="A1052" t="s">
        <v>27</v>
      </c>
      <c r="B1052">
        <v>2017</v>
      </c>
      <c r="C1052" t="s">
        <v>26</v>
      </c>
      <c r="D1052">
        <v>3</v>
      </c>
      <c r="E1052">
        <v>24</v>
      </c>
      <c r="F1052" t="s">
        <v>22</v>
      </c>
      <c r="G1052" t="s">
        <v>23</v>
      </c>
      <c r="H1052">
        <v>2</v>
      </c>
      <c r="I1052">
        <v>0</v>
      </c>
    </row>
    <row r="1053" spans="1:9">
      <c r="A1053" t="s">
        <v>20</v>
      </c>
      <c r="B1053">
        <v>2014</v>
      </c>
      <c r="C1053" t="s">
        <v>21</v>
      </c>
      <c r="D1053">
        <v>3</v>
      </c>
      <c r="E1053">
        <v>24</v>
      </c>
      <c r="F1053" t="s">
        <v>22</v>
      </c>
      <c r="G1053" t="s">
        <v>23</v>
      </c>
      <c r="H1053">
        <v>2</v>
      </c>
      <c r="I1053">
        <v>0</v>
      </c>
    </row>
    <row r="1054" spans="1:9">
      <c r="A1054" t="s">
        <v>20</v>
      </c>
      <c r="B1054">
        <v>2014</v>
      </c>
      <c r="C1054" t="s">
        <v>24</v>
      </c>
      <c r="D1054">
        <v>3</v>
      </c>
      <c r="E1054">
        <v>26</v>
      </c>
      <c r="F1054" t="s">
        <v>22</v>
      </c>
      <c r="G1054" t="s">
        <v>23</v>
      </c>
      <c r="H1054">
        <v>4</v>
      </c>
      <c r="I1054">
        <v>0</v>
      </c>
    </row>
    <row r="1055" spans="1:9">
      <c r="A1055" t="s">
        <v>20</v>
      </c>
      <c r="B1055">
        <v>2013</v>
      </c>
      <c r="C1055" t="s">
        <v>21</v>
      </c>
      <c r="D1055">
        <v>3</v>
      </c>
      <c r="E1055">
        <v>25</v>
      </c>
      <c r="F1055" t="s">
        <v>25</v>
      </c>
      <c r="G1055" t="s">
        <v>23</v>
      </c>
      <c r="H1055">
        <v>3</v>
      </c>
      <c r="I1055">
        <v>1</v>
      </c>
    </row>
    <row r="1056" spans="1:9">
      <c r="A1056" t="s">
        <v>20</v>
      </c>
      <c r="B1056">
        <v>2017</v>
      </c>
      <c r="C1056" t="s">
        <v>21</v>
      </c>
      <c r="D1056">
        <v>3</v>
      </c>
      <c r="E1056">
        <v>28</v>
      </c>
      <c r="F1056" t="s">
        <v>22</v>
      </c>
      <c r="G1056" t="s">
        <v>23</v>
      </c>
      <c r="H1056">
        <v>2</v>
      </c>
      <c r="I1056">
        <v>0</v>
      </c>
    </row>
    <row r="1057" spans="1:9">
      <c r="A1057" t="s">
        <v>20</v>
      </c>
      <c r="B1057">
        <v>2015</v>
      </c>
      <c r="C1057" t="s">
        <v>24</v>
      </c>
      <c r="D1057">
        <v>3</v>
      </c>
      <c r="E1057">
        <v>25</v>
      </c>
      <c r="F1057" t="s">
        <v>25</v>
      </c>
      <c r="G1057" t="s">
        <v>23</v>
      </c>
      <c r="H1057">
        <v>3</v>
      </c>
      <c r="I1057">
        <v>1</v>
      </c>
    </row>
    <row r="1058" spans="1:9">
      <c r="A1058" t="s">
        <v>20</v>
      </c>
      <c r="B1058">
        <v>2017</v>
      </c>
      <c r="C1058" t="s">
        <v>21</v>
      </c>
      <c r="D1058">
        <v>3</v>
      </c>
      <c r="E1058">
        <v>24</v>
      </c>
      <c r="F1058" t="s">
        <v>22</v>
      </c>
      <c r="G1058" t="s">
        <v>23</v>
      </c>
      <c r="H1058">
        <v>2</v>
      </c>
      <c r="I1058">
        <v>0</v>
      </c>
    </row>
    <row r="1059" spans="1:9">
      <c r="A1059" t="s">
        <v>20</v>
      </c>
      <c r="B1059">
        <v>2018</v>
      </c>
      <c r="C1059" t="s">
        <v>21</v>
      </c>
      <c r="D1059">
        <v>3</v>
      </c>
      <c r="E1059">
        <v>24</v>
      </c>
      <c r="F1059" t="s">
        <v>22</v>
      </c>
      <c r="G1059" t="s">
        <v>28</v>
      </c>
      <c r="H1059">
        <v>2</v>
      </c>
      <c r="I1059">
        <v>1</v>
      </c>
    </row>
    <row r="1060" spans="1:9">
      <c r="A1060" t="s">
        <v>20</v>
      </c>
      <c r="B1060">
        <v>2016</v>
      </c>
      <c r="C1060" t="s">
        <v>21</v>
      </c>
      <c r="D1060">
        <v>3</v>
      </c>
      <c r="E1060">
        <v>28</v>
      </c>
      <c r="F1060" t="s">
        <v>22</v>
      </c>
      <c r="G1060" t="s">
        <v>28</v>
      </c>
      <c r="H1060">
        <v>4</v>
      </c>
      <c r="I1060">
        <v>0</v>
      </c>
    </row>
    <row r="1061" spans="1:9">
      <c r="A1061" t="s">
        <v>20</v>
      </c>
      <c r="B1061">
        <v>2014</v>
      </c>
      <c r="C1061" t="s">
        <v>21</v>
      </c>
      <c r="D1061">
        <v>3</v>
      </c>
      <c r="E1061">
        <v>26</v>
      </c>
      <c r="F1061" t="s">
        <v>25</v>
      </c>
      <c r="G1061" t="s">
        <v>23</v>
      </c>
      <c r="H1061">
        <v>4</v>
      </c>
      <c r="I1061">
        <v>0</v>
      </c>
    </row>
    <row r="1062" spans="1:9">
      <c r="A1062" t="s">
        <v>20</v>
      </c>
      <c r="B1062">
        <v>2017</v>
      </c>
      <c r="C1062" t="s">
        <v>21</v>
      </c>
      <c r="D1062">
        <v>3</v>
      </c>
      <c r="E1062">
        <v>28</v>
      </c>
      <c r="F1062" t="s">
        <v>22</v>
      </c>
      <c r="G1062" t="s">
        <v>23</v>
      </c>
      <c r="H1062">
        <v>1</v>
      </c>
      <c r="I1062">
        <v>0</v>
      </c>
    </row>
    <row r="1063" spans="1:9">
      <c r="A1063" t="s">
        <v>20</v>
      </c>
      <c r="B1063">
        <v>2012</v>
      </c>
      <c r="C1063" t="s">
        <v>21</v>
      </c>
      <c r="D1063">
        <v>3</v>
      </c>
      <c r="E1063">
        <v>27</v>
      </c>
      <c r="F1063" t="s">
        <v>22</v>
      </c>
      <c r="G1063" t="s">
        <v>23</v>
      </c>
      <c r="H1063">
        <v>5</v>
      </c>
      <c r="I1063">
        <v>0</v>
      </c>
    </row>
    <row r="1064" spans="1:9">
      <c r="A1064" t="s">
        <v>20</v>
      </c>
      <c r="B1064">
        <v>2016</v>
      </c>
      <c r="C1064" t="s">
        <v>26</v>
      </c>
      <c r="D1064">
        <v>3</v>
      </c>
      <c r="E1064">
        <v>26</v>
      </c>
      <c r="F1064" t="s">
        <v>22</v>
      </c>
      <c r="G1064" t="s">
        <v>23</v>
      </c>
      <c r="H1064">
        <v>4</v>
      </c>
      <c r="I1064">
        <v>0</v>
      </c>
    </row>
    <row r="1065" spans="1:9">
      <c r="A1065" t="s">
        <v>20</v>
      </c>
      <c r="B1065">
        <v>2014</v>
      </c>
      <c r="C1065" t="s">
        <v>21</v>
      </c>
      <c r="D1065">
        <v>3</v>
      </c>
      <c r="E1065">
        <v>27</v>
      </c>
      <c r="F1065" t="s">
        <v>25</v>
      </c>
      <c r="G1065" t="s">
        <v>23</v>
      </c>
      <c r="H1065">
        <v>5</v>
      </c>
      <c r="I1065">
        <v>0</v>
      </c>
    </row>
    <row r="1066" spans="1:9">
      <c r="A1066" t="s">
        <v>20</v>
      </c>
      <c r="B1066">
        <v>2014</v>
      </c>
      <c r="C1066" t="s">
        <v>21</v>
      </c>
      <c r="D1066">
        <v>3</v>
      </c>
      <c r="E1066">
        <v>27</v>
      </c>
      <c r="F1066" t="s">
        <v>25</v>
      </c>
      <c r="G1066" t="s">
        <v>28</v>
      </c>
      <c r="H1066">
        <v>5</v>
      </c>
      <c r="I1066">
        <v>1</v>
      </c>
    </row>
    <row r="1067" spans="1:9">
      <c r="A1067" t="s">
        <v>20</v>
      </c>
      <c r="B1067">
        <v>2013</v>
      </c>
      <c r="C1067" t="s">
        <v>21</v>
      </c>
      <c r="D1067">
        <v>3</v>
      </c>
      <c r="E1067">
        <v>26</v>
      </c>
      <c r="F1067" t="s">
        <v>22</v>
      </c>
      <c r="G1067" t="s">
        <v>23</v>
      </c>
      <c r="H1067">
        <v>4</v>
      </c>
      <c r="I1067">
        <v>0</v>
      </c>
    </row>
    <row r="1068" spans="1:9">
      <c r="A1068" t="s">
        <v>29</v>
      </c>
      <c r="B1068">
        <v>2015</v>
      </c>
      <c r="C1068" t="s">
        <v>26</v>
      </c>
      <c r="D1068">
        <v>2</v>
      </c>
      <c r="E1068">
        <v>24</v>
      </c>
      <c r="F1068" t="s">
        <v>25</v>
      </c>
      <c r="G1068" t="s">
        <v>23</v>
      </c>
      <c r="H1068">
        <v>2</v>
      </c>
      <c r="I1068">
        <v>0</v>
      </c>
    </row>
    <row r="1069" spans="1:9">
      <c r="A1069" t="s">
        <v>20</v>
      </c>
      <c r="B1069">
        <v>2018</v>
      </c>
      <c r="C1069" t="s">
        <v>21</v>
      </c>
      <c r="D1069">
        <v>3</v>
      </c>
      <c r="E1069">
        <v>26</v>
      </c>
      <c r="F1069" t="s">
        <v>22</v>
      </c>
      <c r="G1069" t="s">
        <v>23</v>
      </c>
      <c r="H1069">
        <v>4</v>
      </c>
      <c r="I1069">
        <v>1</v>
      </c>
    </row>
    <row r="1070" spans="1:9">
      <c r="A1070" t="s">
        <v>20</v>
      </c>
      <c r="B1070">
        <v>2017</v>
      </c>
      <c r="C1070" t="s">
        <v>26</v>
      </c>
      <c r="D1070">
        <v>2</v>
      </c>
      <c r="E1070">
        <v>24</v>
      </c>
      <c r="F1070" t="s">
        <v>25</v>
      </c>
      <c r="G1070" t="s">
        <v>23</v>
      </c>
      <c r="H1070">
        <v>2</v>
      </c>
      <c r="I1070">
        <v>0</v>
      </c>
    </row>
    <row r="1071" spans="1:9">
      <c r="A1071" t="s">
        <v>29</v>
      </c>
      <c r="B1071">
        <v>2015</v>
      </c>
      <c r="C1071" t="s">
        <v>24</v>
      </c>
      <c r="D1071">
        <v>1</v>
      </c>
      <c r="E1071">
        <v>25</v>
      </c>
      <c r="F1071" t="s">
        <v>25</v>
      </c>
      <c r="G1071" t="s">
        <v>23</v>
      </c>
      <c r="H1071">
        <v>3</v>
      </c>
      <c r="I1071">
        <v>1</v>
      </c>
    </row>
    <row r="1072" spans="1:9">
      <c r="A1072" t="s">
        <v>20</v>
      </c>
      <c r="B1072">
        <v>2017</v>
      </c>
      <c r="C1072" t="s">
        <v>26</v>
      </c>
      <c r="D1072">
        <v>3</v>
      </c>
      <c r="E1072">
        <v>24</v>
      </c>
      <c r="F1072" t="s">
        <v>22</v>
      </c>
      <c r="G1072" t="s">
        <v>23</v>
      </c>
      <c r="H1072">
        <v>2</v>
      </c>
      <c r="I1072">
        <v>0</v>
      </c>
    </row>
    <row r="1073" spans="1:9">
      <c r="A1073" t="s">
        <v>20</v>
      </c>
      <c r="B1073">
        <v>2013</v>
      </c>
      <c r="C1073" t="s">
        <v>21</v>
      </c>
      <c r="D1073">
        <v>3</v>
      </c>
      <c r="E1073">
        <v>25</v>
      </c>
      <c r="F1073" t="s">
        <v>25</v>
      </c>
      <c r="G1073" t="s">
        <v>23</v>
      </c>
      <c r="H1073">
        <v>3</v>
      </c>
      <c r="I1073">
        <v>0</v>
      </c>
    </row>
    <row r="1074" spans="1:9">
      <c r="A1074" t="s">
        <v>20</v>
      </c>
      <c r="B1074">
        <v>2014</v>
      </c>
      <c r="C1074" t="s">
        <v>21</v>
      </c>
      <c r="D1074">
        <v>3</v>
      </c>
      <c r="E1074">
        <v>24</v>
      </c>
      <c r="F1074" t="s">
        <v>22</v>
      </c>
      <c r="G1074" t="s">
        <v>28</v>
      </c>
      <c r="H1074">
        <v>2</v>
      </c>
      <c r="I1074">
        <v>0</v>
      </c>
    </row>
    <row r="1075" spans="1:9">
      <c r="A1075" t="s">
        <v>27</v>
      </c>
      <c r="B1075">
        <v>2018</v>
      </c>
      <c r="C1075" t="s">
        <v>26</v>
      </c>
      <c r="D1075">
        <v>3</v>
      </c>
      <c r="E1075">
        <v>26</v>
      </c>
      <c r="F1075" t="s">
        <v>22</v>
      </c>
      <c r="G1075" t="s">
        <v>28</v>
      </c>
      <c r="H1075">
        <v>4</v>
      </c>
      <c r="I1075">
        <v>1</v>
      </c>
    </row>
    <row r="1076" spans="1:9">
      <c r="A1076" t="s">
        <v>20</v>
      </c>
      <c r="B1076">
        <v>2015</v>
      </c>
      <c r="C1076" t="s">
        <v>21</v>
      </c>
      <c r="D1076">
        <v>2</v>
      </c>
      <c r="E1076">
        <v>25</v>
      </c>
      <c r="F1076" t="s">
        <v>25</v>
      </c>
      <c r="G1076" t="s">
        <v>23</v>
      </c>
      <c r="H1076">
        <v>3</v>
      </c>
      <c r="I1076">
        <v>1</v>
      </c>
    </row>
    <row r="1077" spans="1:9">
      <c r="A1077" t="s">
        <v>20</v>
      </c>
      <c r="B1077">
        <v>2012</v>
      </c>
      <c r="C1077" t="s">
        <v>21</v>
      </c>
      <c r="D1077">
        <v>3</v>
      </c>
      <c r="E1077">
        <v>25</v>
      </c>
      <c r="F1077" t="s">
        <v>22</v>
      </c>
      <c r="G1077" t="s">
        <v>23</v>
      </c>
      <c r="H1077">
        <v>3</v>
      </c>
      <c r="I1077">
        <v>0</v>
      </c>
    </row>
    <row r="1078" spans="1:9">
      <c r="A1078" t="s">
        <v>27</v>
      </c>
      <c r="B1078">
        <v>2012</v>
      </c>
      <c r="C1078" t="s">
        <v>26</v>
      </c>
      <c r="D1078">
        <v>3</v>
      </c>
      <c r="E1078">
        <v>28</v>
      </c>
      <c r="F1078" t="s">
        <v>22</v>
      </c>
      <c r="G1078" t="s">
        <v>28</v>
      </c>
      <c r="H1078">
        <v>2</v>
      </c>
      <c r="I1078">
        <v>0</v>
      </c>
    </row>
    <row r="1079" spans="1:9">
      <c r="A1079" t="s">
        <v>20</v>
      </c>
      <c r="B1079">
        <v>2015</v>
      </c>
      <c r="C1079" t="s">
        <v>21</v>
      </c>
      <c r="D1079">
        <v>3</v>
      </c>
      <c r="E1079">
        <v>24</v>
      </c>
      <c r="F1079" t="s">
        <v>25</v>
      </c>
      <c r="G1079" t="s">
        <v>23</v>
      </c>
      <c r="H1079">
        <v>2</v>
      </c>
      <c r="I1079">
        <v>0</v>
      </c>
    </row>
    <row r="1080" spans="1:9">
      <c r="A1080" t="s">
        <v>20</v>
      </c>
      <c r="B1080">
        <v>2012</v>
      </c>
      <c r="C1080" t="s">
        <v>21</v>
      </c>
      <c r="D1080">
        <v>3</v>
      </c>
      <c r="E1080">
        <v>24</v>
      </c>
      <c r="F1080" t="s">
        <v>22</v>
      </c>
      <c r="G1080" t="s">
        <v>23</v>
      </c>
      <c r="H1080">
        <v>2</v>
      </c>
      <c r="I1080">
        <v>0</v>
      </c>
    </row>
    <row r="1081" spans="1:9">
      <c r="A1081" t="s">
        <v>29</v>
      </c>
      <c r="B1081">
        <v>2018</v>
      </c>
      <c r="C1081" t="s">
        <v>26</v>
      </c>
      <c r="D1081">
        <v>3</v>
      </c>
      <c r="E1081">
        <v>27</v>
      </c>
      <c r="F1081" t="s">
        <v>25</v>
      </c>
      <c r="G1081" t="s">
        <v>23</v>
      </c>
      <c r="H1081">
        <v>5</v>
      </c>
      <c r="I1081">
        <v>1</v>
      </c>
    </row>
    <row r="1082" spans="1:9">
      <c r="A1082" t="s">
        <v>20</v>
      </c>
      <c r="B1082">
        <v>2014</v>
      </c>
      <c r="C1082" t="s">
        <v>21</v>
      </c>
      <c r="D1082">
        <v>3</v>
      </c>
      <c r="E1082">
        <v>25</v>
      </c>
      <c r="F1082" t="s">
        <v>22</v>
      </c>
      <c r="G1082" t="s">
        <v>23</v>
      </c>
      <c r="H1082">
        <v>3</v>
      </c>
      <c r="I1082">
        <v>0</v>
      </c>
    </row>
    <row r="1083" spans="1:9">
      <c r="A1083" t="s">
        <v>20</v>
      </c>
      <c r="B1083">
        <v>2012</v>
      </c>
      <c r="C1083" t="s">
        <v>21</v>
      </c>
      <c r="D1083">
        <v>3</v>
      </c>
      <c r="E1083">
        <v>25</v>
      </c>
      <c r="F1083" t="s">
        <v>22</v>
      </c>
      <c r="G1083" t="s">
        <v>23</v>
      </c>
      <c r="H1083">
        <v>3</v>
      </c>
      <c r="I1083">
        <v>0</v>
      </c>
    </row>
    <row r="1084" spans="1:9">
      <c r="A1084" t="s">
        <v>20</v>
      </c>
      <c r="B1084">
        <v>2012</v>
      </c>
      <c r="C1084" t="s">
        <v>21</v>
      </c>
      <c r="D1084">
        <v>3</v>
      </c>
      <c r="E1084">
        <v>28</v>
      </c>
      <c r="F1084" t="s">
        <v>22</v>
      </c>
      <c r="G1084" t="s">
        <v>23</v>
      </c>
      <c r="H1084">
        <v>5</v>
      </c>
      <c r="I1084">
        <v>0</v>
      </c>
    </row>
    <row r="1085" spans="1:9">
      <c r="A1085" t="s">
        <v>20</v>
      </c>
      <c r="B1085">
        <v>2017</v>
      </c>
      <c r="C1085" t="s">
        <v>26</v>
      </c>
      <c r="D1085">
        <v>2</v>
      </c>
      <c r="E1085">
        <v>26</v>
      </c>
      <c r="F1085" t="s">
        <v>25</v>
      </c>
      <c r="G1085" t="s">
        <v>23</v>
      </c>
      <c r="H1085">
        <v>4</v>
      </c>
      <c r="I1085">
        <v>0</v>
      </c>
    </row>
    <row r="1086" spans="1:9">
      <c r="A1086" t="s">
        <v>20</v>
      </c>
      <c r="B1086">
        <v>2013</v>
      </c>
      <c r="C1086" t="s">
        <v>21</v>
      </c>
      <c r="D1086">
        <v>3</v>
      </c>
      <c r="E1086">
        <v>25</v>
      </c>
      <c r="F1086" t="s">
        <v>22</v>
      </c>
      <c r="G1086" t="s">
        <v>23</v>
      </c>
      <c r="H1086">
        <v>3</v>
      </c>
      <c r="I1086">
        <v>0</v>
      </c>
    </row>
    <row r="1087" spans="1:9">
      <c r="A1087" t="s">
        <v>27</v>
      </c>
      <c r="B1087">
        <v>2018</v>
      </c>
      <c r="C1087" t="s">
        <v>24</v>
      </c>
      <c r="D1087">
        <v>3</v>
      </c>
      <c r="E1087">
        <v>24</v>
      </c>
      <c r="F1087" t="s">
        <v>22</v>
      </c>
      <c r="G1087" t="s">
        <v>23</v>
      </c>
      <c r="H1087">
        <v>2</v>
      </c>
      <c r="I1087">
        <v>1</v>
      </c>
    </row>
    <row r="1088" spans="1:9">
      <c r="A1088" t="s">
        <v>20</v>
      </c>
      <c r="B1088">
        <v>2016</v>
      </c>
      <c r="C1088" t="s">
        <v>21</v>
      </c>
      <c r="D1088">
        <v>3</v>
      </c>
      <c r="E1088">
        <v>26</v>
      </c>
      <c r="F1088" t="s">
        <v>22</v>
      </c>
      <c r="G1088" t="s">
        <v>23</v>
      </c>
      <c r="H1088">
        <v>4</v>
      </c>
      <c r="I1088">
        <v>0</v>
      </c>
    </row>
    <row r="1089" spans="1:9">
      <c r="A1089" t="s">
        <v>20</v>
      </c>
      <c r="B1089">
        <v>2013</v>
      </c>
      <c r="C1089" t="s">
        <v>21</v>
      </c>
      <c r="D1089">
        <v>3</v>
      </c>
      <c r="E1089">
        <v>26</v>
      </c>
      <c r="F1089" t="s">
        <v>22</v>
      </c>
      <c r="G1089" t="s">
        <v>23</v>
      </c>
      <c r="H1089">
        <v>4</v>
      </c>
      <c r="I1089">
        <v>0</v>
      </c>
    </row>
    <row r="1090" spans="1:9">
      <c r="A1090" t="s">
        <v>20</v>
      </c>
      <c r="B1090">
        <v>2016</v>
      </c>
      <c r="C1090" t="s">
        <v>26</v>
      </c>
      <c r="D1090">
        <v>3</v>
      </c>
      <c r="E1090">
        <v>28</v>
      </c>
      <c r="F1090" t="s">
        <v>25</v>
      </c>
      <c r="G1090" t="s">
        <v>23</v>
      </c>
      <c r="H1090">
        <v>2</v>
      </c>
      <c r="I1090">
        <v>0</v>
      </c>
    </row>
    <row r="1091" spans="1:9">
      <c r="A1091" t="s">
        <v>27</v>
      </c>
      <c r="B1091">
        <v>2017</v>
      </c>
      <c r="C1091" t="s">
        <v>26</v>
      </c>
      <c r="D1091">
        <v>2</v>
      </c>
      <c r="E1091">
        <v>27</v>
      </c>
      <c r="F1091" t="s">
        <v>22</v>
      </c>
      <c r="G1091" t="s">
        <v>28</v>
      </c>
      <c r="H1091">
        <v>5</v>
      </c>
      <c r="I1091">
        <v>1</v>
      </c>
    </row>
    <row r="1092" spans="1:9">
      <c r="A1092" t="s">
        <v>20</v>
      </c>
      <c r="B1092">
        <v>2018</v>
      </c>
      <c r="C1092" t="s">
        <v>24</v>
      </c>
      <c r="D1092">
        <v>2</v>
      </c>
      <c r="E1092">
        <v>27</v>
      </c>
      <c r="F1092" t="s">
        <v>25</v>
      </c>
      <c r="G1092" t="s">
        <v>23</v>
      </c>
      <c r="H1092">
        <v>5</v>
      </c>
      <c r="I1092">
        <v>1</v>
      </c>
    </row>
    <row r="1093" spans="1:9">
      <c r="A1093" t="s">
        <v>27</v>
      </c>
      <c r="B1093">
        <v>2014</v>
      </c>
      <c r="C1093" t="s">
        <v>26</v>
      </c>
      <c r="D1093">
        <v>3</v>
      </c>
      <c r="E1093">
        <v>28</v>
      </c>
      <c r="F1093" t="s">
        <v>25</v>
      </c>
      <c r="G1093" t="s">
        <v>23</v>
      </c>
      <c r="H1093">
        <v>4</v>
      </c>
      <c r="I1093">
        <v>0</v>
      </c>
    </row>
    <row r="1094" spans="1:9">
      <c r="A1094" t="s">
        <v>27</v>
      </c>
      <c r="B1094">
        <v>2017</v>
      </c>
      <c r="C1094" t="s">
        <v>26</v>
      </c>
      <c r="D1094">
        <v>3</v>
      </c>
      <c r="E1094">
        <v>25</v>
      </c>
      <c r="F1094" t="s">
        <v>25</v>
      </c>
      <c r="G1094" t="s">
        <v>23</v>
      </c>
      <c r="H1094">
        <v>3</v>
      </c>
      <c r="I1094">
        <v>0</v>
      </c>
    </row>
    <row r="1095" spans="1:9">
      <c r="A1095" t="s">
        <v>27</v>
      </c>
      <c r="B1095">
        <v>2017</v>
      </c>
      <c r="C1095" t="s">
        <v>21</v>
      </c>
      <c r="D1095">
        <v>3</v>
      </c>
      <c r="E1095">
        <v>26</v>
      </c>
      <c r="F1095" t="s">
        <v>25</v>
      </c>
      <c r="G1095" t="s">
        <v>23</v>
      </c>
      <c r="H1095">
        <v>4</v>
      </c>
      <c r="I1095">
        <v>0</v>
      </c>
    </row>
    <row r="1096" spans="1:9">
      <c r="A1096" t="s">
        <v>20</v>
      </c>
      <c r="B1096">
        <v>2015</v>
      </c>
      <c r="C1096" t="s">
        <v>24</v>
      </c>
      <c r="D1096">
        <v>2</v>
      </c>
      <c r="E1096">
        <v>27</v>
      </c>
      <c r="F1096" t="s">
        <v>25</v>
      </c>
      <c r="G1096" t="s">
        <v>23</v>
      </c>
      <c r="H1096">
        <v>5</v>
      </c>
      <c r="I1096">
        <v>1</v>
      </c>
    </row>
    <row r="1097" spans="1:9">
      <c r="A1097" t="s">
        <v>20</v>
      </c>
      <c r="B1097">
        <v>2013</v>
      </c>
      <c r="C1097" t="s">
        <v>26</v>
      </c>
      <c r="D1097">
        <v>3</v>
      </c>
      <c r="E1097">
        <v>27</v>
      </c>
      <c r="F1097" t="s">
        <v>25</v>
      </c>
      <c r="G1097" t="s">
        <v>23</v>
      </c>
      <c r="H1097">
        <v>5</v>
      </c>
      <c r="I1097">
        <v>0</v>
      </c>
    </row>
    <row r="1098" spans="1:9">
      <c r="A1098" t="s">
        <v>27</v>
      </c>
      <c r="B1098">
        <v>2017</v>
      </c>
      <c r="C1098" t="s">
        <v>26</v>
      </c>
      <c r="D1098">
        <v>1</v>
      </c>
      <c r="E1098">
        <v>26</v>
      </c>
      <c r="F1098" t="s">
        <v>25</v>
      </c>
      <c r="G1098" t="s">
        <v>23</v>
      </c>
      <c r="H1098">
        <v>4</v>
      </c>
      <c r="I1098">
        <v>0</v>
      </c>
    </row>
    <row r="1099" spans="1:9">
      <c r="A1099" t="s">
        <v>20</v>
      </c>
      <c r="B1099">
        <v>2013</v>
      </c>
      <c r="C1099" t="s">
        <v>26</v>
      </c>
      <c r="D1099">
        <v>3</v>
      </c>
      <c r="E1099">
        <v>27</v>
      </c>
      <c r="F1099" t="s">
        <v>25</v>
      </c>
      <c r="G1099" t="s">
        <v>23</v>
      </c>
      <c r="H1099">
        <v>5</v>
      </c>
      <c r="I1099">
        <v>0</v>
      </c>
    </row>
    <row r="1100" spans="1:9">
      <c r="A1100" t="s">
        <v>20</v>
      </c>
      <c r="B1100">
        <v>2012</v>
      </c>
      <c r="C1100" t="s">
        <v>26</v>
      </c>
      <c r="D1100">
        <v>3</v>
      </c>
      <c r="E1100">
        <v>28</v>
      </c>
      <c r="F1100" t="s">
        <v>22</v>
      </c>
      <c r="G1100" t="s">
        <v>23</v>
      </c>
      <c r="H1100">
        <v>3</v>
      </c>
      <c r="I1100">
        <v>0</v>
      </c>
    </row>
    <row r="1101" spans="1:9">
      <c r="A1101" t="s">
        <v>27</v>
      </c>
      <c r="B1101">
        <v>2017</v>
      </c>
      <c r="C1101" t="s">
        <v>24</v>
      </c>
      <c r="D1101">
        <v>2</v>
      </c>
      <c r="E1101">
        <v>27</v>
      </c>
      <c r="F1101" t="s">
        <v>22</v>
      </c>
      <c r="G1101" t="s">
        <v>23</v>
      </c>
      <c r="H1101">
        <v>5</v>
      </c>
      <c r="I1101">
        <v>1</v>
      </c>
    </row>
    <row r="1102" spans="1:9">
      <c r="A1102" t="s">
        <v>20</v>
      </c>
      <c r="B1102">
        <v>2017</v>
      </c>
      <c r="C1102" t="s">
        <v>26</v>
      </c>
      <c r="D1102">
        <v>3</v>
      </c>
      <c r="E1102">
        <v>26</v>
      </c>
      <c r="F1102" t="s">
        <v>25</v>
      </c>
      <c r="G1102" t="s">
        <v>23</v>
      </c>
      <c r="H1102">
        <v>4</v>
      </c>
      <c r="I1102">
        <v>0</v>
      </c>
    </row>
    <row r="1103" spans="1:9">
      <c r="A1103" t="s">
        <v>20</v>
      </c>
      <c r="B1103">
        <v>2013</v>
      </c>
      <c r="C1103" t="s">
        <v>21</v>
      </c>
      <c r="D1103">
        <v>3</v>
      </c>
      <c r="E1103">
        <v>28</v>
      </c>
      <c r="F1103" t="s">
        <v>25</v>
      </c>
      <c r="G1103" t="s">
        <v>23</v>
      </c>
      <c r="H1103">
        <v>4</v>
      </c>
      <c r="I1103">
        <v>1</v>
      </c>
    </row>
    <row r="1104" spans="1:9">
      <c r="A1104" t="s">
        <v>27</v>
      </c>
      <c r="B1104">
        <v>2012</v>
      </c>
      <c r="C1104" t="s">
        <v>26</v>
      </c>
      <c r="D1104">
        <v>3</v>
      </c>
      <c r="E1104">
        <v>27</v>
      </c>
      <c r="F1104" t="s">
        <v>22</v>
      </c>
      <c r="G1104" t="s">
        <v>28</v>
      </c>
      <c r="H1104">
        <v>5</v>
      </c>
      <c r="I1104">
        <v>1</v>
      </c>
    </row>
    <row r="1105" spans="1:9">
      <c r="A1105" t="s">
        <v>20</v>
      </c>
      <c r="B1105">
        <v>2017</v>
      </c>
      <c r="C1105" t="s">
        <v>24</v>
      </c>
      <c r="D1105">
        <v>2</v>
      </c>
      <c r="E1105">
        <v>24</v>
      </c>
      <c r="F1105" t="s">
        <v>22</v>
      </c>
      <c r="G1105" t="s">
        <v>23</v>
      </c>
      <c r="H1105">
        <v>2</v>
      </c>
      <c r="I1105">
        <v>0</v>
      </c>
    </row>
    <row r="1106" spans="1:9">
      <c r="A1106" t="s">
        <v>27</v>
      </c>
      <c r="B1106">
        <v>2017</v>
      </c>
      <c r="C1106" t="s">
        <v>26</v>
      </c>
      <c r="D1106">
        <v>3</v>
      </c>
      <c r="E1106">
        <v>25</v>
      </c>
      <c r="F1106" t="s">
        <v>25</v>
      </c>
      <c r="G1106" t="s">
        <v>23</v>
      </c>
      <c r="H1106">
        <v>3</v>
      </c>
      <c r="I1106">
        <v>1</v>
      </c>
    </row>
    <row r="1107" spans="1:9">
      <c r="A1107" t="s">
        <v>20</v>
      </c>
      <c r="B1107">
        <v>2018</v>
      </c>
      <c r="C1107" t="s">
        <v>21</v>
      </c>
      <c r="D1107">
        <v>3</v>
      </c>
      <c r="E1107">
        <v>25</v>
      </c>
      <c r="F1107" t="s">
        <v>25</v>
      </c>
      <c r="G1107" t="s">
        <v>28</v>
      </c>
      <c r="H1107">
        <v>3</v>
      </c>
      <c r="I1107">
        <v>1</v>
      </c>
    </row>
    <row r="1108" spans="1:9">
      <c r="A1108" t="s">
        <v>20</v>
      </c>
      <c r="B1108">
        <v>2016</v>
      </c>
      <c r="C1108" t="s">
        <v>21</v>
      </c>
      <c r="D1108">
        <v>3</v>
      </c>
      <c r="E1108">
        <v>28</v>
      </c>
      <c r="F1108" t="s">
        <v>22</v>
      </c>
      <c r="G1108" t="s">
        <v>28</v>
      </c>
      <c r="H1108">
        <v>4</v>
      </c>
      <c r="I1108">
        <v>0</v>
      </c>
    </row>
    <row r="1109" spans="1:9">
      <c r="A1109" t="s">
        <v>27</v>
      </c>
      <c r="B1109">
        <v>2017</v>
      </c>
      <c r="C1109" t="s">
        <v>26</v>
      </c>
      <c r="D1109">
        <v>3</v>
      </c>
      <c r="E1109">
        <v>28</v>
      </c>
      <c r="F1109" t="s">
        <v>22</v>
      </c>
      <c r="G1109" t="s">
        <v>23</v>
      </c>
      <c r="H1109">
        <v>2</v>
      </c>
      <c r="I1109">
        <v>0</v>
      </c>
    </row>
    <row r="1110" spans="1:9">
      <c r="A1110" t="s">
        <v>20</v>
      </c>
      <c r="B1110">
        <v>2014</v>
      </c>
      <c r="C1110" t="s">
        <v>21</v>
      </c>
      <c r="D1110">
        <v>3</v>
      </c>
      <c r="E1110">
        <v>24</v>
      </c>
      <c r="F1110" t="s">
        <v>22</v>
      </c>
      <c r="G1110" t="s">
        <v>23</v>
      </c>
      <c r="H1110">
        <v>2</v>
      </c>
      <c r="I1110">
        <v>0</v>
      </c>
    </row>
    <row r="1111" spans="1:9">
      <c r="A1111" t="s">
        <v>20</v>
      </c>
      <c r="B1111">
        <v>2016</v>
      </c>
      <c r="C1111" t="s">
        <v>21</v>
      </c>
      <c r="D1111">
        <v>3</v>
      </c>
      <c r="E1111">
        <v>26</v>
      </c>
      <c r="F1111" t="s">
        <v>22</v>
      </c>
      <c r="G1111" t="s">
        <v>28</v>
      </c>
      <c r="H1111">
        <v>4</v>
      </c>
      <c r="I1111">
        <v>0</v>
      </c>
    </row>
    <row r="1112" spans="1:9">
      <c r="A1112" t="s">
        <v>20</v>
      </c>
      <c r="B1112">
        <v>2014</v>
      </c>
      <c r="C1112" t="s">
        <v>24</v>
      </c>
      <c r="D1112">
        <v>3</v>
      </c>
      <c r="E1112">
        <v>24</v>
      </c>
      <c r="F1112" t="s">
        <v>25</v>
      </c>
      <c r="G1112" t="s">
        <v>23</v>
      </c>
      <c r="H1112">
        <v>2</v>
      </c>
      <c r="I1112">
        <v>1</v>
      </c>
    </row>
    <row r="1113" spans="1:9">
      <c r="A1113" t="s">
        <v>20</v>
      </c>
      <c r="B1113">
        <v>2013</v>
      </c>
      <c r="C1113" t="s">
        <v>24</v>
      </c>
      <c r="D1113">
        <v>3</v>
      </c>
      <c r="E1113">
        <v>26</v>
      </c>
      <c r="F1113" t="s">
        <v>22</v>
      </c>
      <c r="G1113" t="s">
        <v>23</v>
      </c>
      <c r="H1113">
        <v>4</v>
      </c>
      <c r="I1113">
        <v>0</v>
      </c>
    </row>
    <row r="1114" spans="1:9">
      <c r="A1114" t="s">
        <v>20</v>
      </c>
      <c r="B1114">
        <v>2012</v>
      </c>
      <c r="C1114" t="s">
        <v>21</v>
      </c>
      <c r="D1114">
        <v>3</v>
      </c>
      <c r="E1114">
        <v>27</v>
      </c>
      <c r="F1114" t="s">
        <v>22</v>
      </c>
      <c r="G1114" t="s">
        <v>23</v>
      </c>
      <c r="H1114">
        <v>5</v>
      </c>
      <c r="I1114">
        <v>0</v>
      </c>
    </row>
    <row r="1115" spans="1:9">
      <c r="A1115" t="s">
        <v>20</v>
      </c>
      <c r="B1115">
        <v>2018</v>
      </c>
      <c r="C1115" t="s">
        <v>21</v>
      </c>
      <c r="D1115">
        <v>3</v>
      </c>
      <c r="E1115">
        <v>24</v>
      </c>
      <c r="F1115" t="s">
        <v>22</v>
      </c>
      <c r="G1115" t="s">
        <v>23</v>
      </c>
      <c r="H1115">
        <v>2</v>
      </c>
      <c r="I1115">
        <v>1</v>
      </c>
    </row>
    <row r="1116" spans="1:9">
      <c r="A1116" t="s">
        <v>20</v>
      </c>
      <c r="B1116">
        <v>2017</v>
      </c>
      <c r="C1116" t="s">
        <v>21</v>
      </c>
      <c r="D1116">
        <v>1</v>
      </c>
      <c r="E1116">
        <v>26</v>
      </c>
      <c r="F1116" t="s">
        <v>25</v>
      </c>
      <c r="G1116" t="s">
        <v>23</v>
      </c>
      <c r="H1116">
        <v>4</v>
      </c>
      <c r="I1116">
        <v>0</v>
      </c>
    </row>
    <row r="1117" spans="1:9">
      <c r="A1117" t="s">
        <v>20</v>
      </c>
      <c r="B1117">
        <v>2015</v>
      </c>
      <c r="C1117" t="s">
        <v>21</v>
      </c>
      <c r="D1117">
        <v>3</v>
      </c>
      <c r="E1117">
        <v>28</v>
      </c>
      <c r="F1117" t="s">
        <v>25</v>
      </c>
      <c r="G1117" t="s">
        <v>23</v>
      </c>
      <c r="H1117">
        <v>3</v>
      </c>
      <c r="I1117">
        <v>0</v>
      </c>
    </row>
    <row r="1118" spans="1:9">
      <c r="A1118" t="s">
        <v>20</v>
      </c>
      <c r="B1118">
        <v>2013</v>
      </c>
      <c r="C1118" t="s">
        <v>21</v>
      </c>
      <c r="D1118">
        <v>3</v>
      </c>
      <c r="E1118">
        <v>28</v>
      </c>
      <c r="F1118" t="s">
        <v>22</v>
      </c>
      <c r="G1118" t="s">
        <v>23</v>
      </c>
      <c r="H1118">
        <v>3</v>
      </c>
      <c r="I1118">
        <v>1</v>
      </c>
    </row>
    <row r="1119" spans="1:9">
      <c r="A1119" t="s">
        <v>20</v>
      </c>
      <c r="B1119">
        <v>2012</v>
      </c>
      <c r="C1119" t="s">
        <v>21</v>
      </c>
      <c r="D1119">
        <v>3</v>
      </c>
      <c r="E1119">
        <v>27</v>
      </c>
      <c r="F1119" t="s">
        <v>22</v>
      </c>
      <c r="G1119" t="s">
        <v>28</v>
      </c>
      <c r="H1119">
        <v>5</v>
      </c>
      <c r="I1119">
        <v>0</v>
      </c>
    </row>
    <row r="1120" spans="1:9">
      <c r="A1120" t="s">
        <v>20</v>
      </c>
      <c r="B1120">
        <v>2013</v>
      </c>
      <c r="C1120" t="s">
        <v>21</v>
      </c>
      <c r="D1120">
        <v>3</v>
      </c>
      <c r="E1120">
        <v>26</v>
      </c>
      <c r="F1120" t="s">
        <v>25</v>
      </c>
      <c r="G1120" t="s">
        <v>23</v>
      </c>
      <c r="H1120">
        <v>4</v>
      </c>
      <c r="I1120">
        <v>0</v>
      </c>
    </row>
    <row r="1121" spans="1:9">
      <c r="A1121" t="s">
        <v>27</v>
      </c>
      <c r="B1121">
        <v>2013</v>
      </c>
      <c r="C1121" t="s">
        <v>26</v>
      </c>
      <c r="D1121">
        <v>2</v>
      </c>
      <c r="E1121">
        <v>27</v>
      </c>
      <c r="F1121" t="s">
        <v>25</v>
      </c>
      <c r="G1121" t="s">
        <v>23</v>
      </c>
      <c r="H1121">
        <v>5</v>
      </c>
      <c r="I1121">
        <v>1</v>
      </c>
    </row>
    <row r="1122" spans="1:9">
      <c r="A1122" t="s">
        <v>20</v>
      </c>
      <c r="B1122">
        <v>2016</v>
      </c>
      <c r="C1122" t="s">
        <v>26</v>
      </c>
      <c r="D1122">
        <v>3</v>
      </c>
      <c r="E1122">
        <v>24</v>
      </c>
      <c r="F1122" t="s">
        <v>25</v>
      </c>
      <c r="G1122" t="s">
        <v>23</v>
      </c>
      <c r="H1122">
        <v>2</v>
      </c>
      <c r="I1122">
        <v>0</v>
      </c>
    </row>
    <row r="1123" spans="1:9">
      <c r="A1123" t="s">
        <v>20</v>
      </c>
      <c r="B1123">
        <v>2015</v>
      </c>
      <c r="C1123" t="s">
        <v>24</v>
      </c>
      <c r="D1123">
        <v>2</v>
      </c>
      <c r="E1123">
        <v>28</v>
      </c>
      <c r="F1123" t="s">
        <v>25</v>
      </c>
      <c r="G1123" t="s">
        <v>23</v>
      </c>
      <c r="H1123">
        <v>2</v>
      </c>
      <c r="I1123">
        <v>1</v>
      </c>
    </row>
    <row r="1124" spans="1:9">
      <c r="A1124" t="s">
        <v>20</v>
      </c>
      <c r="B1124">
        <v>2015</v>
      </c>
      <c r="C1124" t="s">
        <v>26</v>
      </c>
      <c r="D1124">
        <v>2</v>
      </c>
      <c r="E1124">
        <v>25</v>
      </c>
      <c r="F1124" t="s">
        <v>25</v>
      </c>
      <c r="G1124" t="s">
        <v>23</v>
      </c>
      <c r="H1124">
        <v>3</v>
      </c>
      <c r="I1124">
        <v>1</v>
      </c>
    </row>
    <row r="1125" spans="1:9">
      <c r="A1125" t="s">
        <v>20</v>
      </c>
      <c r="B1125">
        <v>2014</v>
      </c>
      <c r="C1125" t="s">
        <v>24</v>
      </c>
      <c r="D1125">
        <v>3</v>
      </c>
      <c r="E1125">
        <v>24</v>
      </c>
      <c r="F1125" t="s">
        <v>22</v>
      </c>
      <c r="G1125" t="s">
        <v>23</v>
      </c>
      <c r="H1125">
        <v>2</v>
      </c>
      <c r="I1125">
        <v>0</v>
      </c>
    </row>
    <row r="1126" spans="1:9">
      <c r="A1126" t="s">
        <v>20</v>
      </c>
      <c r="B1126">
        <v>2017</v>
      </c>
      <c r="C1126" t="s">
        <v>26</v>
      </c>
      <c r="D1126">
        <v>3</v>
      </c>
      <c r="E1126">
        <v>27</v>
      </c>
      <c r="F1126" t="s">
        <v>25</v>
      </c>
      <c r="G1126" t="s">
        <v>23</v>
      </c>
      <c r="H1126">
        <v>5</v>
      </c>
      <c r="I1126">
        <v>0</v>
      </c>
    </row>
    <row r="1127" spans="1:9">
      <c r="A1127" t="s">
        <v>20</v>
      </c>
      <c r="B1127">
        <v>2012</v>
      </c>
      <c r="C1127" t="s">
        <v>26</v>
      </c>
      <c r="D1127">
        <v>3</v>
      </c>
      <c r="E1127">
        <v>26</v>
      </c>
      <c r="F1127" t="s">
        <v>22</v>
      </c>
      <c r="G1127" t="s">
        <v>23</v>
      </c>
      <c r="H1127">
        <v>4</v>
      </c>
      <c r="I1127">
        <v>0</v>
      </c>
    </row>
    <row r="1128" spans="1:9">
      <c r="A1128" t="s">
        <v>20</v>
      </c>
      <c r="B1128">
        <v>2013</v>
      </c>
      <c r="C1128" t="s">
        <v>21</v>
      </c>
      <c r="D1128">
        <v>3</v>
      </c>
      <c r="E1128">
        <v>28</v>
      </c>
      <c r="F1128" t="s">
        <v>22</v>
      </c>
      <c r="G1128" t="s">
        <v>23</v>
      </c>
      <c r="H1128">
        <v>0</v>
      </c>
      <c r="I1128">
        <v>0</v>
      </c>
    </row>
    <row r="1129" spans="1:9">
      <c r="A1129" t="s">
        <v>20</v>
      </c>
      <c r="B1129">
        <v>2012</v>
      </c>
      <c r="C1129" t="s">
        <v>24</v>
      </c>
      <c r="D1129">
        <v>3</v>
      </c>
      <c r="E1129">
        <v>28</v>
      </c>
      <c r="F1129" t="s">
        <v>22</v>
      </c>
      <c r="G1129" t="s">
        <v>23</v>
      </c>
      <c r="H1129">
        <v>5</v>
      </c>
      <c r="I1129">
        <v>0</v>
      </c>
    </row>
    <row r="1130" spans="1:9">
      <c r="A1130" t="s">
        <v>20</v>
      </c>
      <c r="B1130">
        <v>2015</v>
      </c>
      <c r="C1130" t="s">
        <v>24</v>
      </c>
      <c r="D1130">
        <v>2</v>
      </c>
      <c r="E1130">
        <v>26</v>
      </c>
      <c r="F1130" t="s">
        <v>25</v>
      </c>
      <c r="G1130" t="s">
        <v>23</v>
      </c>
      <c r="H1130">
        <v>4</v>
      </c>
      <c r="I1130">
        <v>1</v>
      </c>
    </row>
    <row r="1131" spans="1:9">
      <c r="A1131" t="s">
        <v>20</v>
      </c>
      <c r="B1131">
        <v>2016</v>
      </c>
      <c r="C1131" t="s">
        <v>21</v>
      </c>
      <c r="D1131">
        <v>1</v>
      </c>
      <c r="E1131">
        <v>26</v>
      </c>
      <c r="F1131" t="s">
        <v>22</v>
      </c>
      <c r="G1131" t="s">
        <v>23</v>
      </c>
      <c r="H1131">
        <v>4</v>
      </c>
      <c r="I1131">
        <v>0</v>
      </c>
    </row>
    <row r="1132" spans="1:9">
      <c r="A1132" t="s">
        <v>27</v>
      </c>
      <c r="B1132">
        <v>2017</v>
      </c>
      <c r="C1132" t="s">
        <v>26</v>
      </c>
      <c r="D1132">
        <v>2</v>
      </c>
      <c r="E1132">
        <v>28</v>
      </c>
      <c r="F1132" t="s">
        <v>25</v>
      </c>
      <c r="G1132" t="s">
        <v>28</v>
      </c>
      <c r="H1132">
        <v>2</v>
      </c>
      <c r="I1132">
        <v>1</v>
      </c>
    </row>
    <row r="1133" spans="1:9">
      <c r="A1133" t="s">
        <v>27</v>
      </c>
      <c r="B1133">
        <v>2017</v>
      </c>
      <c r="C1133" t="s">
        <v>26</v>
      </c>
      <c r="D1133">
        <v>2</v>
      </c>
      <c r="E1133">
        <v>25</v>
      </c>
      <c r="F1133" t="s">
        <v>22</v>
      </c>
      <c r="G1133" t="s">
        <v>23</v>
      </c>
      <c r="H1133">
        <v>3</v>
      </c>
      <c r="I1133">
        <v>1</v>
      </c>
    </row>
    <row r="1134" spans="1:9">
      <c r="A1134" t="s">
        <v>20</v>
      </c>
      <c r="B1134">
        <v>2017</v>
      </c>
      <c r="C1134" t="s">
        <v>21</v>
      </c>
      <c r="D1134">
        <v>3</v>
      </c>
      <c r="E1134">
        <v>24</v>
      </c>
      <c r="F1134" t="s">
        <v>22</v>
      </c>
      <c r="G1134" t="s">
        <v>23</v>
      </c>
      <c r="H1134">
        <v>2</v>
      </c>
      <c r="I1134">
        <v>0</v>
      </c>
    </row>
    <row r="1135" spans="1:9">
      <c r="A1135" t="s">
        <v>20</v>
      </c>
      <c r="B1135">
        <v>2013</v>
      </c>
      <c r="C1135" t="s">
        <v>21</v>
      </c>
      <c r="D1135">
        <v>3</v>
      </c>
      <c r="E1135">
        <v>28</v>
      </c>
      <c r="F1135" t="s">
        <v>22</v>
      </c>
      <c r="G1135" t="s">
        <v>23</v>
      </c>
      <c r="H1135">
        <v>0</v>
      </c>
      <c r="I1135">
        <v>0</v>
      </c>
    </row>
    <row r="1136" spans="1:9">
      <c r="A1136" t="s">
        <v>20</v>
      </c>
      <c r="B1136">
        <v>2014</v>
      </c>
      <c r="C1136" t="s">
        <v>24</v>
      </c>
      <c r="D1136">
        <v>3</v>
      </c>
      <c r="E1136">
        <v>27</v>
      </c>
      <c r="F1136" t="s">
        <v>22</v>
      </c>
      <c r="G1136" t="s">
        <v>23</v>
      </c>
      <c r="H1136">
        <v>5</v>
      </c>
      <c r="I1136">
        <v>1</v>
      </c>
    </row>
    <row r="1137" spans="1:9">
      <c r="A1137" t="s">
        <v>20</v>
      </c>
      <c r="B1137">
        <v>2016</v>
      </c>
      <c r="C1137" t="s">
        <v>24</v>
      </c>
      <c r="D1137">
        <v>2</v>
      </c>
      <c r="E1137">
        <v>26</v>
      </c>
      <c r="F1137" t="s">
        <v>25</v>
      </c>
      <c r="G1137" t="s">
        <v>23</v>
      </c>
      <c r="H1137">
        <v>4</v>
      </c>
      <c r="I1137">
        <v>1</v>
      </c>
    </row>
    <row r="1138" spans="1:9">
      <c r="A1138" t="s">
        <v>20</v>
      </c>
      <c r="B1138">
        <v>2018</v>
      </c>
      <c r="C1138" t="s">
        <v>21</v>
      </c>
      <c r="D1138">
        <v>3</v>
      </c>
      <c r="E1138">
        <v>27</v>
      </c>
      <c r="F1138" t="s">
        <v>25</v>
      </c>
      <c r="G1138" t="s">
        <v>28</v>
      </c>
      <c r="H1138">
        <v>5</v>
      </c>
      <c r="I1138">
        <v>1</v>
      </c>
    </row>
    <row r="1139" spans="1:9">
      <c r="A1139" t="s">
        <v>20</v>
      </c>
      <c r="B1139">
        <v>2012</v>
      </c>
      <c r="C1139" t="s">
        <v>24</v>
      </c>
      <c r="D1139">
        <v>3</v>
      </c>
      <c r="E1139">
        <v>28</v>
      </c>
      <c r="F1139" t="s">
        <v>22</v>
      </c>
      <c r="G1139" t="s">
        <v>23</v>
      </c>
      <c r="H1139">
        <v>4</v>
      </c>
      <c r="I1139">
        <v>0</v>
      </c>
    </row>
    <row r="1140" spans="1:9">
      <c r="A1140" t="s">
        <v>20</v>
      </c>
      <c r="B1140">
        <v>2013</v>
      </c>
      <c r="C1140" t="s">
        <v>24</v>
      </c>
      <c r="D1140">
        <v>2</v>
      </c>
      <c r="E1140">
        <v>26</v>
      </c>
      <c r="F1140" t="s">
        <v>25</v>
      </c>
      <c r="G1140" t="s">
        <v>23</v>
      </c>
      <c r="H1140">
        <v>4</v>
      </c>
      <c r="I1140">
        <v>1</v>
      </c>
    </row>
    <row r="1141" spans="1:9">
      <c r="A1141" t="s">
        <v>20</v>
      </c>
      <c r="B1141">
        <v>2014</v>
      </c>
      <c r="C1141" t="s">
        <v>21</v>
      </c>
      <c r="D1141">
        <v>3</v>
      </c>
      <c r="E1141">
        <v>28</v>
      </c>
      <c r="F1141" t="s">
        <v>25</v>
      </c>
      <c r="G1141" t="s">
        <v>23</v>
      </c>
      <c r="H1141">
        <v>3</v>
      </c>
      <c r="I1141">
        <v>0</v>
      </c>
    </row>
    <row r="1142" spans="1:9">
      <c r="A1142" t="s">
        <v>27</v>
      </c>
      <c r="B1142">
        <v>2017</v>
      </c>
      <c r="C1142" t="s">
        <v>26</v>
      </c>
      <c r="D1142">
        <v>2</v>
      </c>
      <c r="E1142">
        <v>28</v>
      </c>
      <c r="F1142" t="s">
        <v>25</v>
      </c>
      <c r="G1142" t="s">
        <v>23</v>
      </c>
      <c r="H1142">
        <v>2</v>
      </c>
      <c r="I1142">
        <v>0</v>
      </c>
    </row>
    <row r="1143" spans="1:9">
      <c r="A1143" t="s">
        <v>20</v>
      </c>
      <c r="B1143">
        <v>2012</v>
      </c>
      <c r="C1143" t="s">
        <v>26</v>
      </c>
      <c r="D1143">
        <v>1</v>
      </c>
      <c r="E1143">
        <v>27</v>
      </c>
      <c r="F1143" t="s">
        <v>25</v>
      </c>
      <c r="G1143" t="s">
        <v>23</v>
      </c>
      <c r="H1143">
        <v>5</v>
      </c>
      <c r="I1143">
        <v>0</v>
      </c>
    </row>
    <row r="1144" spans="1:9">
      <c r="A1144" t="s">
        <v>20</v>
      </c>
      <c r="B1144">
        <v>2017</v>
      </c>
      <c r="C1144" t="s">
        <v>26</v>
      </c>
      <c r="D1144">
        <v>2</v>
      </c>
      <c r="E1144">
        <v>27</v>
      </c>
      <c r="F1144" t="s">
        <v>22</v>
      </c>
      <c r="G1144" t="s">
        <v>23</v>
      </c>
      <c r="H1144">
        <v>5</v>
      </c>
      <c r="I1144">
        <v>0</v>
      </c>
    </row>
    <row r="1145" spans="1:9">
      <c r="A1145" t="s">
        <v>20</v>
      </c>
      <c r="B1145">
        <v>2014</v>
      </c>
      <c r="C1145" t="s">
        <v>21</v>
      </c>
      <c r="D1145">
        <v>3</v>
      </c>
      <c r="E1145">
        <v>24</v>
      </c>
      <c r="F1145" t="s">
        <v>22</v>
      </c>
      <c r="G1145" t="s">
        <v>23</v>
      </c>
      <c r="H1145">
        <v>2</v>
      </c>
      <c r="I1145">
        <v>0</v>
      </c>
    </row>
    <row r="1146" spans="1:9">
      <c r="A1146" t="s">
        <v>20</v>
      </c>
      <c r="B1146">
        <v>2013</v>
      </c>
      <c r="C1146" t="s">
        <v>24</v>
      </c>
      <c r="D1146">
        <v>3</v>
      </c>
      <c r="E1146">
        <v>27</v>
      </c>
      <c r="F1146" t="s">
        <v>22</v>
      </c>
      <c r="G1146" t="s">
        <v>23</v>
      </c>
      <c r="H1146">
        <v>5</v>
      </c>
      <c r="I1146">
        <v>0</v>
      </c>
    </row>
    <row r="1147" spans="1:9">
      <c r="A1147" t="s">
        <v>20</v>
      </c>
      <c r="B1147">
        <v>2015</v>
      </c>
      <c r="C1147" t="s">
        <v>21</v>
      </c>
      <c r="D1147">
        <v>3</v>
      </c>
      <c r="E1147">
        <v>27</v>
      </c>
      <c r="F1147" t="s">
        <v>25</v>
      </c>
      <c r="G1147" t="s">
        <v>23</v>
      </c>
      <c r="H1147">
        <v>5</v>
      </c>
      <c r="I1147">
        <v>0</v>
      </c>
    </row>
    <row r="1148" spans="1:9">
      <c r="A1148" t="s">
        <v>20</v>
      </c>
      <c r="B1148">
        <v>2017</v>
      </c>
      <c r="C1148" t="s">
        <v>21</v>
      </c>
      <c r="D1148">
        <v>3</v>
      </c>
      <c r="E1148">
        <v>27</v>
      </c>
      <c r="F1148" t="s">
        <v>22</v>
      </c>
      <c r="G1148" t="s">
        <v>23</v>
      </c>
      <c r="H1148">
        <v>5</v>
      </c>
      <c r="I1148">
        <v>0</v>
      </c>
    </row>
    <row r="1149" spans="1:9">
      <c r="A1149" t="s">
        <v>27</v>
      </c>
      <c r="B1149">
        <v>2012</v>
      </c>
      <c r="C1149" t="s">
        <v>26</v>
      </c>
      <c r="D1149">
        <v>3</v>
      </c>
      <c r="E1149">
        <v>24</v>
      </c>
      <c r="F1149" t="s">
        <v>22</v>
      </c>
      <c r="G1149" t="s">
        <v>23</v>
      </c>
      <c r="H1149">
        <v>2</v>
      </c>
      <c r="I1149">
        <v>0</v>
      </c>
    </row>
    <row r="1150" spans="1:9">
      <c r="A1150" t="s">
        <v>20</v>
      </c>
      <c r="B1150">
        <v>2013</v>
      </c>
      <c r="C1150" t="s">
        <v>26</v>
      </c>
      <c r="D1150">
        <v>2</v>
      </c>
      <c r="E1150">
        <v>25</v>
      </c>
      <c r="F1150" t="s">
        <v>25</v>
      </c>
      <c r="G1150" t="s">
        <v>23</v>
      </c>
      <c r="H1150">
        <v>3</v>
      </c>
      <c r="I1150">
        <v>1</v>
      </c>
    </row>
    <row r="1151" spans="1:9">
      <c r="A1151" t="s">
        <v>20</v>
      </c>
      <c r="B1151">
        <v>2017</v>
      </c>
      <c r="C1151" t="s">
        <v>21</v>
      </c>
      <c r="D1151">
        <v>3</v>
      </c>
      <c r="E1151">
        <v>25</v>
      </c>
      <c r="F1151" t="s">
        <v>22</v>
      </c>
      <c r="G1151" t="s">
        <v>23</v>
      </c>
      <c r="H1151">
        <v>3</v>
      </c>
      <c r="I1151">
        <v>0</v>
      </c>
    </row>
    <row r="1152" spans="1:9">
      <c r="A1152" t="s">
        <v>20</v>
      </c>
      <c r="B1152">
        <v>2018</v>
      </c>
      <c r="C1152" t="s">
        <v>21</v>
      </c>
      <c r="D1152">
        <v>3</v>
      </c>
      <c r="E1152">
        <v>25</v>
      </c>
      <c r="F1152" t="s">
        <v>22</v>
      </c>
      <c r="G1152" t="s">
        <v>23</v>
      </c>
      <c r="H1152">
        <v>3</v>
      </c>
      <c r="I1152">
        <v>1</v>
      </c>
    </row>
    <row r="1153" spans="1:9">
      <c r="A1153" t="s">
        <v>27</v>
      </c>
      <c r="B1153">
        <v>2013</v>
      </c>
      <c r="C1153" t="s">
        <v>24</v>
      </c>
      <c r="D1153">
        <v>3</v>
      </c>
      <c r="E1153">
        <v>25</v>
      </c>
      <c r="F1153" t="s">
        <v>22</v>
      </c>
      <c r="G1153" t="s">
        <v>28</v>
      </c>
      <c r="H1153">
        <v>3</v>
      </c>
      <c r="I1153">
        <v>1</v>
      </c>
    </row>
    <row r="1154" spans="1:9">
      <c r="A1154" t="s">
        <v>20</v>
      </c>
      <c r="B1154">
        <v>2013</v>
      </c>
      <c r="C1154" t="s">
        <v>24</v>
      </c>
      <c r="D1154">
        <v>3</v>
      </c>
      <c r="E1154">
        <v>24</v>
      </c>
      <c r="F1154" t="s">
        <v>25</v>
      </c>
      <c r="G1154" t="s">
        <v>23</v>
      </c>
      <c r="H1154">
        <v>2</v>
      </c>
      <c r="I1154">
        <v>0</v>
      </c>
    </row>
    <row r="1155" spans="1:9">
      <c r="A1155" t="s">
        <v>20</v>
      </c>
      <c r="B1155">
        <v>2015</v>
      </c>
      <c r="C1155" t="s">
        <v>24</v>
      </c>
      <c r="D1155">
        <v>3</v>
      </c>
      <c r="E1155">
        <v>24</v>
      </c>
      <c r="F1155" t="s">
        <v>25</v>
      </c>
      <c r="G1155" t="s">
        <v>23</v>
      </c>
      <c r="H1155">
        <v>2</v>
      </c>
      <c r="I1155">
        <v>1</v>
      </c>
    </row>
    <row r="1156" spans="1:9">
      <c r="A1156" t="s">
        <v>20</v>
      </c>
      <c r="B1156">
        <v>2014</v>
      </c>
      <c r="C1156" t="s">
        <v>21</v>
      </c>
      <c r="D1156">
        <v>3</v>
      </c>
      <c r="E1156">
        <v>24</v>
      </c>
      <c r="F1156" t="s">
        <v>22</v>
      </c>
      <c r="G1156" t="s">
        <v>23</v>
      </c>
      <c r="H1156">
        <v>2</v>
      </c>
      <c r="I1156">
        <v>0</v>
      </c>
    </row>
    <row r="1157" spans="1:9">
      <c r="A1157" t="s">
        <v>27</v>
      </c>
      <c r="B1157">
        <v>2012</v>
      </c>
      <c r="C1157" t="s">
        <v>26</v>
      </c>
      <c r="D1157">
        <v>3</v>
      </c>
      <c r="E1157">
        <v>26</v>
      </c>
      <c r="F1157" t="s">
        <v>25</v>
      </c>
      <c r="G1157" t="s">
        <v>23</v>
      </c>
      <c r="H1157">
        <v>4</v>
      </c>
      <c r="I1157">
        <v>1</v>
      </c>
    </row>
    <row r="1158" spans="1:9">
      <c r="A1158" t="s">
        <v>20</v>
      </c>
      <c r="B1158">
        <v>2015</v>
      </c>
      <c r="C1158" t="s">
        <v>24</v>
      </c>
      <c r="D1158">
        <v>3</v>
      </c>
      <c r="E1158">
        <v>25</v>
      </c>
      <c r="F1158" t="s">
        <v>22</v>
      </c>
      <c r="G1158" t="s">
        <v>23</v>
      </c>
      <c r="H1158">
        <v>3</v>
      </c>
      <c r="I1158">
        <v>0</v>
      </c>
    </row>
    <row r="1159" spans="1:9">
      <c r="A1159" t="s">
        <v>20</v>
      </c>
      <c r="B1159">
        <v>2017</v>
      </c>
      <c r="C1159" t="s">
        <v>26</v>
      </c>
      <c r="D1159">
        <v>2</v>
      </c>
      <c r="E1159">
        <v>26</v>
      </c>
      <c r="F1159" t="s">
        <v>25</v>
      </c>
      <c r="G1159" t="s">
        <v>23</v>
      </c>
      <c r="H1159">
        <v>4</v>
      </c>
      <c r="I1159">
        <v>0</v>
      </c>
    </row>
    <row r="1160" spans="1:9">
      <c r="A1160" t="s">
        <v>20</v>
      </c>
      <c r="B1160">
        <v>2013</v>
      </c>
      <c r="C1160" t="s">
        <v>21</v>
      </c>
      <c r="D1160">
        <v>3</v>
      </c>
      <c r="E1160">
        <v>28</v>
      </c>
      <c r="F1160" t="s">
        <v>22</v>
      </c>
      <c r="G1160" t="s">
        <v>23</v>
      </c>
      <c r="H1160">
        <v>3</v>
      </c>
      <c r="I1160">
        <v>0</v>
      </c>
    </row>
    <row r="1161" spans="1:9">
      <c r="A1161" t="s">
        <v>20</v>
      </c>
      <c r="B1161">
        <v>2016</v>
      </c>
      <c r="C1161" t="s">
        <v>24</v>
      </c>
      <c r="D1161">
        <v>2</v>
      </c>
      <c r="E1161">
        <v>28</v>
      </c>
      <c r="F1161" t="s">
        <v>25</v>
      </c>
      <c r="G1161" t="s">
        <v>23</v>
      </c>
      <c r="H1161">
        <v>0</v>
      </c>
      <c r="I1161">
        <v>1</v>
      </c>
    </row>
    <row r="1162" spans="1:9">
      <c r="A1162" t="s">
        <v>20</v>
      </c>
      <c r="B1162">
        <v>2012</v>
      </c>
      <c r="C1162" t="s">
        <v>26</v>
      </c>
      <c r="D1162">
        <v>3</v>
      </c>
      <c r="E1162">
        <v>24</v>
      </c>
      <c r="F1162" t="s">
        <v>22</v>
      </c>
      <c r="G1162" t="s">
        <v>23</v>
      </c>
      <c r="H1162">
        <v>2</v>
      </c>
      <c r="I1162">
        <v>0</v>
      </c>
    </row>
    <row r="1163" spans="1:9">
      <c r="A1163" t="s">
        <v>20</v>
      </c>
      <c r="B1163">
        <v>2015</v>
      </c>
      <c r="C1163" t="s">
        <v>26</v>
      </c>
      <c r="D1163">
        <v>3</v>
      </c>
      <c r="E1163">
        <v>28</v>
      </c>
      <c r="F1163" t="s">
        <v>22</v>
      </c>
      <c r="G1163" t="s">
        <v>23</v>
      </c>
      <c r="H1163">
        <v>1</v>
      </c>
      <c r="I1163">
        <v>0</v>
      </c>
    </row>
    <row r="1164" spans="1:9">
      <c r="A1164" t="s">
        <v>20</v>
      </c>
      <c r="B1164">
        <v>2017</v>
      </c>
      <c r="C1164" t="s">
        <v>21</v>
      </c>
      <c r="D1164">
        <v>1</v>
      </c>
      <c r="E1164">
        <v>24</v>
      </c>
      <c r="F1164" t="s">
        <v>22</v>
      </c>
      <c r="G1164" t="s">
        <v>23</v>
      </c>
      <c r="H1164">
        <v>2</v>
      </c>
      <c r="I1164">
        <v>0</v>
      </c>
    </row>
    <row r="1165" spans="1:9">
      <c r="A1165" t="s">
        <v>27</v>
      </c>
      <c r="B1165">
        <v>2017</v>
      </c>
      <c r="C1165" t="s">
        <v>24</v>
      </c>
      <c r="D1165">
        <v>2</v>
      </c>
      <c r="E1165">
        <v>28</v>
      </c>
      <c r="F1165" t="s">
        <v>25</v>
      </c>
      <c r="G1165" t="s">
        <v>23</v>
      </c>
      <c r="H1165">
        <v>4</v>
      </c>
      <c r="I1165">
        <v>0</v>
      </c>
    </row>
    <row r="1166" spans="1:9">
      <c r="A1166" t="s">
        <v>20</v>
      </c>
      <c r="B1166">
        <v>2017</v>
      </c>
      <c r="C1166" t="s">
        <v>24</v>
      </c>
      <c r="D1166">
        <v>3</v>
      </c>
      <c r="E1166">
        <v>24</v>
      </c>
      <c r="F1166" t="s">
        <v>22</v>
      </c>
      <c r="G1166" t="s">
        <v>23</v>
      </c>
      <c r="H1166">
        <v>2</v>
      </c>
      <c r="I1166">
        <v>0</v>
      </c>
    </row>
    <row r="1167" spans="1:9">
      <c r="A1167" t="s">
        <v>20</v>
      </c>
      <c r="B1167">
        <v>2016</v>
      </c>
      <c r="C1167" t="s">
        <v>21</v>
      </c>
      <c r="D1167">
        <v>3</v>
      </c>
      <c r="E1167">
        <v>27</v>
      </c>
      <c r="F1167" t="s">
        <v>25</v>
      </c>
      <c r="G1167" t="s">
        <v>23</v>
      </c>
      <c r="H1167">
        <v>5</v>
      </c>
      <c r="I1167">
        <v>0</v>
      </c>
    </row>
    <row r="1168" spans="1:9">
      <c r="A1168" t="s">
        <v>20</v>
      </c>
      <c r="B1168">
        <v>2015</v>
      </c>
      <c r="C1168" t="s">
        <v>24</v>
      </c>
      <c r="D1168">
        <v>3</v>
      </c>
      <c r="E1168">
        <v>28</v>
      </c>
      <c r="F1168" t="s">
        <v>22</v>
      </c>
      <c r="G1168" t="s">
        <v>23</v>
      </c>
      <c r="H1168">
        <v>2</v>
      </c>
      <c r="I1168">
        <v>0</v>
      </c>
    </row>
    <row r="1169" spans="1:9">
      <c r="A1169" t="s">
        <v>20</v>
      </c>
      <c r="B1169">
        <v>2016</v>
      </c>
      <c r="C1169" t="s">
        <v>21</v>
      </c>
      <c r="D1169">
        <v>3</v>
      </c>
      <c r="E1169">
        <v>28</v>
      </c>
      <c r="F1169" t="s">
        <v>25</v>
      </c>
      <c r="G1169" t="s">
        <v>23</v>
      </c>
      <c r="H1169">
        <v>5</v>
      </c>
      <c r="I1169">
        <v>0</v>
      </c>
    </row>
    <row r="1170" spans="1:9">
      <c r="A1170" t="s">
        <v>20</v>
      </c>
      <c r="B1170">
        <v>2018</v>
      </c>
      <c r="C1170" t="s">
        <v>21</v>
      </c>
      <c r="D1170">
        <v>3</v>
      </c>
      <c r="E1170">
        <v>25</v>
      </c>
      <c r="F1170" t="s">
        <v>22</v>
      </c>
      <c r="G1170" t="s">
        <v>23</v>
      </c>
      <c r="H1170">
        <v>3</v>
      </c>
      <c r="I1170">
        <v>1</v>
      </c>
    </row>
    <row r="1171" spans="1:9">
      <c r="A1171" t="s">
        <v>20</v>
      </c>
      <c r="B1171">
        <v>2015</v>
      </c>
      <c r="C1171" t="s">
        <v>21</v>
      </c>
      <c r="D1171">
        <v>3</v>
      </c>
      <c r="E1171">
        <v>28</v>
      </c>
      <c r="F1171" t="s">
        <v>25</v>
      </c>
      <c r="G1171" t="s">
        <v>23</v>
      </c>
      <c r="H1171">
        <v>5</v>
      </c>
      <c r="I1171">
        <v>0</v>
      </c>
    </row>
    <row r="1172" spans="1:9">
      <c r="A1172" t="s">
        <v>20</v>
      </c>
      <c r="B1172">
        <v>2014</v>
      </c>
      <c r="C1172" t="s">
        <v>21</v>
      </c>
      <c r="D1172">
        <v>3</v>
      </c>
      <c r="E1172">
        <v>27</v>
      </c>
      <c r="F1172" t="s">
        <v>22</v>
      </c>
      <c r="G1172" t="s">
        <v>23</v>
      </c>
      <c r="H1172">
        <v>5</v>
      </c>
      <c r="I1172">
        <v>1</v>
      </c>
    </row>
    <row r="1173" spans="1:9">
      <c r="A1173" t="s">
        <v>20</v>
      </c>
      <c r="B1173">
        <v>2013</v>
      </c>
      <c r="C1173" t="s">
        <v>21</v>
      </c>
      <c r="D1173">
        <v>3</v>
      </c>
      <c r="E1173">
        <v>26</v>
      </c>
      <c r="F1173" t="s">
        <v>22</v>
      </c>
      <c r="G1173" t="s">
        <v>23</v>
      </c>
      <c r="H1173">
        <v>4</v>
      </c>
      <c r="I1173">
        <v>0</v>
      </c>
    </row>
    <row r="1174" spans="1:9">
      <c r="A1174" t="s">
        <v>20</v>
      </c>
      <c r="B1174">
        <v>2015</v>
      </c>
      <c r="C1174" t="s">
        <v>21</v>
      </c>
      <c r="D1174">
        <v>1</v>
      </c>
      <c r="E1174">
        <v>24</v>
      </c>
      <c r="F1174" t="s">
        <v>22</v>
      </c>
      <c r="G1174" t="s">
        <v>23</v>
      </c>
      <c r="H1174">
        <v>2</v>
      </c>
      <c r="I1174">
        <v>0</v>
      </c>
    </row>
    <row r="1175" spans="1:9">
      <c r="A1175" t="s">
        <v>20</v>
      </c>
      <c r="B1175">
        <v>2012</v>
      </c>
      <c r="C1175" t="s">
        <v>21</v>
      </c>
      <c r="D1175">
        <v>3</v>
      </c>
      <c r="E1175">
        <v>27</v>
      </c>
      <c r="F1175" t="s">
        <v>25</v>
      </c>
      <c r="G1175" t="s">
        <v>23</v>
      </c>
      <c r="H1175">
        <v>5</v>
      </c>
      <c r="I1175">
        <v>0</v>
      </c>
    </row>
    <row r="1176" spans="1:9">
      <c r="A1176" t="s">
        <v>20</v>
      </c>
      <c r="B1176">
        <v>2012</v>
      </c>
      <c r="C1176" t="s">
        <v>21</v>
      </c>
      <c r="D1176">
        <v>3</v>
      </c>
      <c r="E1176">
        <v>25</v>
      </c>
      <c r="F1176" t="s">
        <v>22</v>
      </c>
      <c r="G1176" t="s">
        <v>23</v>
      </c>
      <c r="H1176">
        <v>3</v>
      </c>
      <c r="I1176">
        <v>1</v>
      </c>
    </row>
    <row r="1177" spans="1:9">
      <c r="A1177" t="s">
        <v>20</v>
      </c>
      <c r="B1177">
        <v>2015</v>
      </c>
      <c r="C1177" t="s">
        <v>24</v>
      </c>
      <c r="D1177">
        <v>3</v>
      </c>
      <c r="E1177">
        <v>28</v>
      </c>
      <c r="F1177" t="s">
        <v>25</v>
      </c>
      <c r="G1177" t="s">
        <v>23</v>
      </c>
      <c r="H1177">
        <v>4</v>
      </c>
      <c r="I1177">
        <v>1</v>
      </c>
    </row>
    <row r="1178" spans="1:9">
      <c r="A1178" t="s">
        <v>27</v>
      </c>
      <c r="B1178">
        <v>2017</v>
      </c>
      <c r="C1178" t="s">
        <v>21</v>
      </c>
      <c r="D1178">
        <v>2</v>
      </c>
      <c r="E1178">
        <v>24</v>
      </c>
      <c r="F1178" t="s">
        <v>25</v>
      </c>
      <c r="G1178" t="s">
        <v>28</v>
      </c>
      <c r="H1178">
        <v>2</v>
      </c>
      <c r="I1178">
        <v>1</v>
      </c>
    </row>
    <row r="1179" spans="1:9">
      <c r="A1179" t="s">
        <v>20</v>
      </c>
      <c r="B1179">
        <v>2014</v>
      </c>
      <c r="C1179" t="s">
        <v>21</v>
      </c>
      <c r="D1179">
        <v>3</v>
      </c>
      <c r="E1179">
        <v>28</v>
      </c>
      <c r="F1179" t="s">
        <v>22</v>
      </c>
      <c r="G1179" t="s">
        <v>23</v>
      </c>
      <c r="H1179">
        <v>2</v>
      </c>
      <c r="I1179">
        <v>0</v>
      </c>
    </row>
    <row r="1180" spans="1:9">
      <c r="A1180" t="s">
        <v>27</v>
      </c>
      <c r="B1180">
        <v>2017</v>
      </c>
      <c r="C1180" t="s">
        <v>24</v>
      </c>
      <c r="D1180">
        <v>2</v>
      </c>
      <c r="E1180">
        <v>24</v>
      </c>
      <c r="F1180" t="s">
        <v>25</v>
      </c>
      <c r="G1180" t="s">
        <v>23</v>
      </c>
      <c r="H1180">
        <v>2</v>
      </c>
      <c r="I1180">
        <v>1</v>
      </c>
    </row>
    <row r="1181" spans="1:9">
      <c r="A1181" t="s">
        <v>20</v>
      </c>
      <c r="B1181">
        <v>2014</v>
      </c>
      <c r="C1181" t="s">
        <v>26</v>
      </c>
      <c r="D1181">
        <v>3</v>
      </c>
      <c r="E1181">
        <v>26</v>
      </c>
      <c r="F1181" t="s">
        <v>25</v>
      </c>
      <c r="G1181" t="s">
        <v>23</v>
      </c>
      <c r="H1181">
        <v>4</v>
      </c>
      <c r="I1181">
        <v>1</v>
      </c>
    </row>
    <row r="1182" spans="1:9">
      <c r="A1182" t="s">
        <v>20</v>
      </c>
      <c r="B1182">
        <v>2015</v>
      </c>
      <c r="C1182" t="s">
        <v>24</v>
      </c>
      <c r="D1182">
        <v>2</v>
      </c>
      <c r="E1182">
        <v>28</v>
      </c>
      <c r="F1182" t="s">
        <v>25</v>
      </c>
      <c r="G1182" t="s">
        <v>23</v>
      </c>
      <c r="H1182">
        <v>3</v>
      </c>
      <c r="I1182">
        <v>1</v>
      </c>
    </row>
    <row r="1183" spans="1:9">
      <c r="A1183" t="s">
        <v>27</v>
      </c>
      <c r="B1183">
        <v>2013</v>
      </c>
      <c r="C1183" t="s">
        <v>24</v>
      </c>
      <c r="D1183">
        <v>2</v>
      </c>
      <c r="E1183">
        <v>28</v>
      </c>
      <c r="F1183" t="s">
        <v>22</v>
      </c>
      <c r="G1183" t="s">
        <v>23</v>
      </c>
      <c r="H1183">
        <v>5</v>
      </c>
      <c r="I1183">
        <v>1</v>
      </c>
    </row>
    <row r="1184" spans="1:9">
      <c r="A1184" t="s">
        <v>20</v>
      </c>
      <c r="B1184">
        <v>2013</v>
      </c>
      <c r="C1184" t="s">
        <v>26</v>
      </c>
      <c r="D1184">
        <v>1</v>
      </c>
      <c r="E1184">
        <v>28</v>
      </c>
      <c r="F1184" t="s">
        <v>25</v>
      </c>
      <c r="G1184" t="s">
        <v>23</v>
      </c>
      <c r="H1184">
        <v>5</v>
      </c>
      <c r="I1184">
        <v>1</v>
      </c>
    </row>
    <row r="1185" spans="1:9">
      <c r="A1185" t="s">
        <v>20</v>
      </c>
      <c r="B1185">
        <v>2015</v>
      </c>
      <c r="C1185" t="s">
        <v>24</v>
      </c>
      <c r="D1185">
        <v>2</v>
      </c>
      <c r="E1185">
        <v>26</v>
      </c>
      <c r="F1185" t="s">
        <v>25</v>
      </c>
      <c r="G1185" t="s">
        <v>28</v>
      </c>
      <c r="H1185">
        <v>4</v>
      </c>
      <c r="I1185">
        <v>1</v>
      </c>
    </row>
    <row r="1186" spans="1:9">
      <c r="A1186" t="s">
        <v>27</v>
      </c>
      <c r="B1186">
        <v>2015</v>
      </c>
      <c r="C1186" t="s">
        <v>26</v>
      </c>
      <c r="D1186">
        <v>3</v>
      </c>
      <c r="E1186">
        <v>28</v>
      </c>
      <c r="F1186" t="s">
        <v>22</v>
      </c>
      <c r="G1186" t="s">
        <v>23</v>
      </c>
      <c r="H1186">
        <v>2</v>
      </c>
      <c r="I1186">
        <v>0</v>
      </c>
    </row>
    <row r="1187" spans="1:9">
      <c r="A1187" t="s">
        <v>20</v>
      </c>
      <c r="B1187">
        <v>2013</v>
      </c>
      <c r="C1187" t="s">
        <v>21</v>
      </c>
      <c r="D1187">
        <v>3</v>
      </c>
      <c r="E1187">
        <v>27</v>
      </c>
      <c r="F1187" t="s">
        <v>22</v>
      </c>
      <c r="G1187" t="s">
        <v>23</v>
      </c>
      <c r="H1187">
        <v>5</v>
      </c>
      <c r="I1187">
        <v>0</v>
      </c>
    </row>
    <row r="1188" spans="1:9">
      <c r="A1188" t="s">
        <v>20</v>
      </c>
      <c r="B1188">
        <v>2018</v>
      </c>
      <c r="C1188" t="s">
        <v>21</v>
      </c>
      <c r="D1188">
        <v>3</v>
      </c>
      <c r="E1188">
        <v>28</v>
      </c>
      <c r="F1188" t="s">
        <v>22</v>
      </c>
      <c r="G1188" t="s">
        <v>23</v>
      </c>
      <c r="H1188">
        <v>2</v>
      </c>
      <c r="I1188">
        <v>1</v>
      </c>
    </row>
    <row r="1189" spans="1:9">
      <c r="A1189" t="s">
        <v>20</v>
      </c>
      <c r="B1189">
        <v>2012</v>
      </c>
      <c r="C1189" t="s">
        <v>24</v>
      </c>
      <c r="D1189">
        <v>3</v>
      </c>
      <c r="E1189">
        <v>28</v>
      </c>
      <c r="F1189" t="s">
        <v>22</v>
      </c>
      <c r="G1189" t="s">
        <v>23</v>
      </c>
      <c r="H1189">
        <v>2</v>
      </c>
      <c r="I1189">
        <v>0</v>
      </c>
    </row>
    <row r="1190" spans="1:9">
      <c r="A1190" t="s">
        <v>20</v>
      </c>
      <c r="B1190">
        <v>2014</v>
      </c>
      <c r="C1190" t="s">
        <v>24</v>
      </c>
      <c r="D1190">
        <v>3</v>
      </c>
      <c r="E1190">
        <v>27</v>
      </c>
      <c r="F1190" t="s">
        <v>25</v>
      </c>
      <c r="G1190" t="s">
        <v>23</v>
      </c>
      <c r="H1190">
        <v>5</v>
      </c>
      <c r="I1190">
        <v>1</v>
      </c>
    </row>
    <row r="1191" spans="1:9">
      <c r="A1191" t="s">
        <v>27</v>
      </c>
      <c r="B1191">
        <v>2018</v>
      </c>
      <c r="C1191" t="s">
        <v>26</v>
      </c>
      <c r="D1191">
        <v>3</v>
      </c>
      <c r="E1191">
        <v>24</v>
      </c>
      <c r="F1191" t="s">
        <v>22</v>
      </c>
      <c r="G1191" t="s">
        <v>23</v>
      </c>
      <c r="H1191">
        <v>2</v>
      </c>
      <c r="I1191">
        <v>1</v>
      </c>
    </row>
    <row r="1192" spans="1:9">
      <c r="A1192" t="s">
        <v>20</v>
      </c>
      <c r="B1192">
        <v>2018</v>
      </c>
      <c r="C1192" t="s">
        <v>21</v>
      </c>
      <c r="D1192">
        <v>3</v>
      </c>
      <c r="E1192">
        <v>25</v>
      </c>
      <c r="F1192" t="s">
        <v>22</v>
      </c>
      <c r="G1192" t="s">
        <v>28</v>
      </c>
      <c r="H1192">
        <v>3</v>
      </c>
      <c r="I1192">
        <v>1</v>
      </c>
    </row>
    <row r="1193" spans="1:9">
      <c r="A1193" t="s">
        <v>20</v>
      </c>
      <c r="B1193">
        <v>2017</v>
      </c>
      <c r="C1193" t="s">
        <v>26</v>
      </c>
      <c r="D1193">
        <v>2</v>
      </c>
      <c r="E1193">
        <v>25</v>
      </c>
      <c r="F1193" t="s">
        <v>22</v>
      </c>
      <c r="G1193" t="s">
        <v>23</v>
      </c>
      <c r="H1193">
        <v>3</v>
      </c>
      <c r="I1193">
        <v>0</v>
      </c>
    </row>
    <row r="1194" spans="1:9">
      <c r="A1194" t="s">
        <v>20</v>
      </c>
      <c r="B1194">
        <v>2014</v>
      </c>
      <c r="C1194" t="s">
        <v>24</v>
      </c>
      <c r="D1194">
        <v>3</v>
      </c>
      <c r="E1194">
        <v>24</v>
      </c>
      <c r="F1194" t="s">
        <v>25</v>
      </c>
      <c r="G1194" t="s">
        <v>23</v>
      </c>
      <c r="H1194">
        <v>2</v>
      </c>
      <c r="I1194">
        <v>1</v>
      </c>
    </row>
    <row r="1195" spans="1:9">
      <c r="A1195" t="s">
        <v>20</v>
      </c>
      <c r="B1195">
        <v>2012</v>
      </c>
      <c r="C1195" t="s">
        <v>26</v>
      </c>
      <c r="D1195">
        <v>3</v>
      </c>
      <c r="E1195">
        <v>26</v>
      </c>
      <c r="F1195" t="s">
        <v>25</v>
      </c>
      <c r="G1195" t="s">
        <v>23</v>
      </c>
      <c r="H1195">
        <v>4</v>
      </c>
      <c r="I1195">
        <v>0</v>
      </c>
    </row>
    <row r="1196" spans="1:9">
      <c r="A1196" t="s">
        <v>20</v>
      </c>
      <c r="B1196">
        <v>2014</v>
      </c>
      <c r="C1196" t="s">
        <v>24</v>
      </c>
      <c r="D1196">
        <v>3</v>
      </c>
      <c r="E1196">
        <v>26</v>
      </c>
      <c r="F1196" t="s">
        <v>22</v>
      </c>
      <c r="G1196" t="s">
        <v>23</v>
      </c>
      <c r="H1196">
        <v>4</v>
      </c>
      <c r="I1196">
        <v>0</v>
      </c>
    </row>
    <row r="1197" spans="1:9">
      <c r="A1197" t="s">
        <v>20</v>
      </c>
      <c r="B1197">
        <v>2014</v>
      </c>
      <c r="C1197" t="s">
        <v>21</v>
      </c>
      <c r="D1197">
        <v>3</v>
      </c>
      <c r="E1197">
        <v>28</v>
      </c>
      <c r="F1197" t="s">
        <v>22</v>
      </c>
      <c r="G1197" t="s">
        <v>23</v>
      </c>
      <c r="H1197">
        <v>4</v>
      </c>
      <c r="I1197">
        <v>0</v>
      </c>
    </row>
    <row r="1198" spans="1:9">
      <c r="A1198" t="s">
        <v>20</v>
      </c>
      <c r="B1198">
        <v>2018</v>
      </c>
      <c r="C1198" t="s">
        <v>21</v>
      </c>
      <c r="D1198">
        <v>3</v>
      </c>
      <c r="E1198">
        <v>26</v>
      </c>
      <c r="F1198" t="s">
        <v>22</v>
      </c>
      <c r="G1198" t="s">
        <v>28</v>
      </c>
      <c r="H1198">
        <v>4</v>
      </c>
      <c r="I1198">
        <v>1</v>
      </c>
    </row>
    <row r="1199" spans="1:9">
      <c r="A1199" t="s">
        <v>20</v>
      </c>
      <c r="B1199">
        <v>2013</v>
      </c>
      <c r="C1199" t="s">
        <v>24</v>
      </c>
      <c r="D1199">
        <v>2</v>
      </c>
      <c r="E1199">
        <v>26</v>
      </c>
      <c r="F1199" t="s">
        <v>22</v>
      </c>
      <c r="G1199" t="s">
        <v>23</v>
      </c>
      <c r="H1199">
        <v>4</v>
      </c>
      <c r="I1199">
        <v>0</v>
      </c>
    </row>
    <row r="1200" spans="1:9">
      <c r="A1200" t="s">
        <v>20</v>
      </c>
      <c r="B1200">
        <v>2013</v>
      </c>
      <c r="C1200" t="s">
        <v>24</v>
      </c>
      <c r="D1200">
        <v>2</v>
      </c>
      <c r="E1200">
        <v>25</v>
      </c>
      <c r="F1200" t="s">
        <v>25</v>
      </c>
      <c r="G1200" t="s">
        <v>23</v>
      </c>
      <c r="H1200">
        <v>3</v>
      </c>
      <c r="I1200">
        <v>1</v>
      </c>
    </row>
    <row r="1201" spans="1:9">
      <c r="A1201" t="s">
        <v>20</v>
      </c>
      <c r="B1201">
        <v>2018</v>
      </c>
      <c r="C1201" t="s">
        <v>24</v>
      </c>
      <c r="D1201">
        <v>3</v>
      </c>
      <c r="E1201">
        <v>25</v>
      </c>
      <c r="F1201" t="s">
        <v>22</v>
      </c>
      <c r="G1201" t="s">
        <v>28</v>
      </c>
      <c r="H1201">
        <v>3</v>
      </c>
      <c r="I1201">
        <v>1</v>
      </c>
    </row>
    <row r="1202" spans="1:9">
      <c r="A1202" t="s">
        <v>20</v>
      </c>
      <c r="B1202">
        <v>2013</v>
      </c>
      <c r="C1202" t="s">
        <v>21</v>
      </c>
      <c r="D1202">
        <v>3</v>
      </c>
      <c r="E1202">
        <v>25</v>
      </c>
      <c r="F1202" t="s">
        <v>25</v>
      </c>
      <c r="G1202" t="s">
        <v>23</v>
      </c>
      <c r="H1202">
        <v>3</v>
      </c>
      <c r="I1202">
        <v>0</v>
      </c>
    </row>
    <row r="1203" spans="1:9">
      <c r="A1203" t="s">
        <v>20</v>
      </c>
      <c r="B1203">
        <v>2014</v>
      </c>
      <c r="C1203" t="s">
        <v>21</v>
      </c>
      <c r="D1203">
        <v>3</v>
      </c>
      <c r="E1203">
        <v>28</v>
      </c>
      <c r="F1203" t="s">
        <v>22</v>
      </c>
      <c r="G1203" t="s">
        <v>23</v>
      </c>
      <c r="H1203">
        <v>4</v>
      </c>
      <c r="I1203">
        <v>0</v>
      </c>
    </row>
    <row r="1204" spans="1:9">
      <c r="A1204" t="s">
        <v>27</v>
      </c>
      <c r="B1204">
        <v>2017</v>
      </c>
      <c r="C1204" t="s">
        <v>26</v>
      </c>
      <c r="D1204">
        <v>3</v>
      </c>
      <c r="E1204">
        <v>24</v>
      </c>
      <c r="F1204" t="s">
        <v>25</v>
      </c>
      <c r="G1204" t="s">
        <v>23</v>
      </c>
      <c r="H1204">
        <v>2</v>
      </c>
      <c r="I1204">
        <v>0</v>
      </c>
    </row>
    <row r="1205" spans="1:9">
      <c r="A1205" t="s">
        <v>27</v>
      </c>
      <c r="B1205">
        <v>2017</v>
      </c>
      <c r="C1205" t="s">
        <v>24</v>
      </c>
      <c r="D1205">
        <v>2</v>
      </c>
      <c r="E1205">
        <v>27</v>
      </c>
      <c r="F1205" t="s">
        <v>25</v>
      </c>
      <c r="G1205" t="s">
        <v>23</v>
      </c>
      <c r="H1205">
        <v>5</v>
      </c>
      <c r="I1205">
        <v>0</v>
      </c>
    </row>
    <row r="1206" spans="1:9">
      <c r="A1206" t="s">
        <v>20</v>
      </c>
      <c r="B1206">
        <v>2012</v>
      </c>
      <c r="C1206" t="s">
        <v>21</v>
      </c>
      <c r="D1206">
        <v>3</v>
      </c>
      <c r="E1206">
        <v>24</v>
      </c>
      <c r="F1206" t="s">
        <v>22</v>
      </c>
      <c r="G1206" t="s">
        <v>23</v>
      </c>
      <c r="H1206">
        <v>2</v>
      </c>
      <c r="I1206">
        <v>0</v>
      </c>
    </row>
    <row r="1207" spans="1:9">
      <c r="A1207" t="s">
        <v>20</v>
      </c>
      <c r="B1207">
        <v>2017</v>
      </c>
      <c r="C1207" t="s">
        <v>24</v>
      </c>
      <c r="D1207">
        <v>3</v>
      </c>
      <c r="E1207">
        <v>27</v>
      </c>
      <c r="F1207" t="s">
        <v>25</v>
      </c>
      <c r="G1207" t="s">
        <v>23</v>
      </c>
      <c r="H1207">
        <v>5</v>
      </c>
      <c r="I1207">
        <v>1</v>
      </c>
    </row>
    <row r="1208" spans="1:9">
      <c r="A1208" t="s">
        <v>27</v>
      </c>
      <c r="B1208">
        <v>2017</v>
      </c>
      <c r="C1208" t="s">
        <v>26</v>
      </c>
      <c r="D1208">
        <v>2</v>
      </c>
      <c r="E1208">
        <v>28</v>
      </c>
      <c r="F1208" t="s">
        <v>22</v>
      </c>
      <c r="G1208" t="s">
        <v>23</v>
      </c>
      <c r="H1208">
        <v>4</v>
      </c>
      <c r="I1208">
        <v>0</v>
      </c>
    </row>
    <row r="1209" spans="1:9">
      <c r="A1209" t="s">
        <v>20</v>
      </c>
      <c r="B1209">
        <v>2017</v>
      </c>
      <c r="C1209" t="s">
        <v>26</v>
      </c>
      <c r="D1209">
        <v>2</v>
      </c>
      <c r="E1209">
        <v>25</v>
      </c>
      <c r="F1209" t="s">
        <v>22</v>
      </c>
      <c r="G1209" t="s">
        <v>23</v>
      </c>
      <c r="H1209">
        <v>3</v>
      </c>
      <c r="I1209">
        <v>0</v>
      </c>
    </row>
    <row r="1210" spans="1:9">
      <c r="A1210" t="s">
        <v>20</v>
      </c>
      <c r="B1210">
        <v>2017</v>
      </c>
      <c r="C1210" t="s">
        <v>24</v>
      </c>
      <c r="D1210">
        <v>3</v>
      </c>
      <c r="E1210">
        <v>25</v>
      </c>
      <c r="F1210" t="s">
        <v>22</v>
      </c>
      <c r="G1210" t="s">
        <v>28</v>
      </c>
      <c r="H1210">
        <v>3</v>
      </c>
      <c r="I1210">
        <v>1</v>
      </c>
    </row>
    <row r="1211" spans="1:9">
      <c r="A1211" t="s">
        <v>27</v>
      </c>
      <c r="B1211">
        <v>2017</v>
      </c>
      <c r="C1211" t="s">
        <v>24</v>
      </c>
      <c r="D1211">
        <v>2</v>
      </c>
      <c r="E1211">
        <v>24</v>
      </c>
      <c r="F1211" t="s">
        <v>25</v>
      </c>
      <c r="G1211" t="s">
        <v>23</v>
      </c>
      <c r="H1211">
        <v>2</v>
      </c>
      <c r="I1211">
        <v>1</v>
      </c>
    </row>
    <row r="1212" spans="1:9">
      <c r="A1212" t="s">
        <v>20</v>
      </c>
      <c r="B1212">
        <v>2013</v>
      </c>
      <c r="C1212" t="s">
        <v>24</v>
      </c>
      <c r="D1212">
        <v>3</v>
      </c>
      <c r="E1212">
        <v>27</v>
      </c>
      <c r="F1212" t="s">
        <v>22</v>
      </c>
      <c r="G1212" t="s">
        <v>28</v>
      </c>
      <c r="H1212">
        <v>5</v>
      </c>
      <c r="I1212">
        <v>1</v>
      </c>
    </row>
    <row r="1213" spans="1:9">
      <c r="A1213" t="s">
        <v>20</v>
      </c>
      <c r="B1213">
        <v>2016</v>
      </c>
      <c r="C1213" t="s">
        <v>21</v>
      </c>
      <c r="D1213">
        <v>3</v>
      </c>
      <c r="E1213">
        <v>26</v>
      </c>
      <c r="F1213" t="s">
        <v>25</v>
      </c>
      <c r="G1213" t="s">
        <v>23</v>
      </c>
      <c r="H1213">
        <v>4</v>
      </c>
      <c r="I1213">
        <v>1</v>
      </c>
    </row>
    <row r="1214" spans="1:9">
      <c r="A1214" t="s">
        <v>20</v>
      </c>
      <c r="B1214">
        <v>2015</v>
      </c>
      <c r="C1214" t="s">
        <v>24</v>
      </c>
      <c r="D1214">
        <v>2</v>
      </c>
      <c r="E1214">
        <v>27</v>
      </c>
      <c r="F1214" t="s">
        <v>25</v>
      </c>
      <c r="G1214" t="s">
        <v>23</v>
      </c>
      <c r="H1214">
        <v>5</v>
      </c>
      <c r="I1214">
        <v>1</v>
      </c>
    </row>
    <row r="1215" spans="1:9">
      <c r="A1215" t="s">
        <v>20</v>
      </c>
      <c r="B1215">
        <v>2014</v>
      </c>
      <c r="C1215" t="s">
        <v>21</v>
      </c>
      <c r="D1215">
        <v>3</v>
      </c>
      <c r="E1215">
        <v>27</v>
      </c>
      <c r="F1215" t="s">
        <v>22</v>
      </c>
      <c r="G1215" t="s">
        <v>23</v>
      </c>
      <c r="H1215">
        <v>5</v>
      </c>
      <c r="I1215">
        <v>1</v>
      </c>
    </row>
    <row r="1216" spans="1:9">
      <c r="A1216" t="s">
        <v>20</v>
      </c>
      <c r="B1216">
        <v>2012</v>
      </c>
      <c r="C1216" t="s">
        <v>21</v>
      </c>
      <c r="D1216">
        <v>3</v>
      </c>
      <c r="E1216">
        <v>26</v>
      </c>
      <c r="F1216" t="s">
        <v>22</v>
      </c>
      <c r="G1216" t="s">
        <v>23</v>
      </c>
      <c r="H1216">
        <v>4</v>
      </c>
      <c r="I1216">
        <v>0</v>
      </c>
    </row>
    <row r="1217" spans="1:9">
      <c r="A1217" t="s">
        <v>20</v>
      </c>
      <c r="B1217">
        <v>2016</v>
      </c>
      <c r="C1217" t="s">
        <v>24</v>
      </c>
      <c r="D1217">
        <v>2</v>
      </c>
      <c r="E1217">
        <v>27</v>
      </c>
      <c r="F1217" t="s">
        <v>25</v>
      </c>
      <c r="G1217" t="s">
        <v>23</v>
      </c>
      <c r="H1217">
        <v>5</v>
      </c>
      <c r="I1217">
        <v>1</v>
      </c>
    </row>
    <row r="1218" spans="1:9">
      <c r="A1218" t="s">
        <v>27</v>
      </c>
      <c r="B1218">
        <v>2017</v>
      </c>
      <c r="C1218" t="s">
        <v>21</v>
      </c>
      <c r="D1218">
        <v>2</v>
      </c>
      <c r="E1218">
        <v>28</v>
      </c>
      <c r="F1218" t="s">
        <v>22</v>
      </c>
      <c r="G1218" t="s">
        <v>23</v>
      </c>
      <c r="H1218">
        <v>2</v>
      </c>
      <c r="I1218">
        <v>0</v>
      </c>
    </row>
    <row r="1219" spans="1:9">
      <c r="A1219" t="s">
        <v>27</v>
      </c>
      <c r="B1219">
        <v>2017</v>
      </c>
      <c r="C1219" t="s">
        <v>26</v>
      </c>
      <c r="D1219">
        <v>3</v>
      </c>
      <c r="E1219">
        <v>24</v>
      </c>
      <c r="F1219" t="s">
        <v>25</v>
      </c>
      <c r="G1219" t="s">
        <v>23</v>
      </c>
      <c r="H1219">
        <v>2</v>
      </c>
      <c r="I1219">
        <v>1</v>
      </c>
    </row>
    <row r="1220" spans="1:9">
      <c r="A1220" t="s">
        <v>20</v>
      </c>
      <c r="B1220">
        <v>2017</v>
      </c>
      <c r="C1220" t="s">
        <v>24</v>
      </c>
      <c r="D1220">
        <v>3</v>
      </c>
      <c r="E1220">
        <v>24</v>
      </c>
      <c r="F1220" t="s">
        <v>22</v>
      </c>
      <c r="G1220" t="s">
        <v>23</v>
      </c>
      <c r="H1220">
        <v>2</v>
      </c>
      <c r="I1220">
        <v>0</v>
      </c>
    </row>
    <row r="1221" spans="1:9">
      <c r="A1221" t="s">
        <v>20</v>
      </c>
      <c r="B1221">
        <v>2018</v>
      </c>
      <c r="C1221" t="s">
        <v>21</v>
      </c>
      <c r="D1221">
        <v>3</v>
      </c>
      <c r="E1221">
        <v>24</v>
      </c>
      <c r="F1221" t="s">
        <v>22</v>
      </c>
      <c r="G1221" t="s">
        <v>23</v>
      </c>
      <c r="H1221">
        <v>2</v>
      </c>
      <c r="I1221">
        <v>1</v>
      </c>
    </row>
    <row r="1222" spans="1:9">
      <c r="A1222" t="s">
        <v>27</v>
      </c>
      <c r="B1222">
        <v>2017</v>
      </c>
      <c r="C1222" t="s">
        <v>26</v>
      </c>
      <c r="D1222">
        <v>2</v>
      </c>
      <c r="E1222">
        <v>28</v>
      </c>
      <c r="F1222" t="s">
        <v>22</v>
      </c>
      <c r="G1222" t="s">
        <v>23</v>
      </c>
      <c r="H1222">
        <v>3</v>
      </c>
      <c r="I1222">
        <v>0</v>
      </c>
    </row>
    <row r="1223" spans="1:9">
      <c r="A1223" t="s">
        <v>20</v>
      </c>
      <c r="B1223">
        <v>2015</v>
      </c>
      <c r="C1223" t="s">
        <v>21</v>
      </c>
      <c r="D1223">
        <v>3</v>
      </c>
      <c r="E1223">
        <v>26</v>
      </c>
      <c r="F1223" t="s">
        <v>25</v>
      </c>
      <c r="G1223" t="s">
        <v>28</v>
      </c>
      <c r="H1223">
        <v>4</v>
      </c>
      <c r="I1223">
        <v>0</v>
      </c>
    </row>
    <row r="1224" spans="1:9">
      <c r="A1224" t="s">
        <v>20</v>
      </c>
      <c r="B1224">
        <v>2018</v>
      </c>
      <c r="C1224" t="s">
        <v>24</v>
      </c>
      <c r="D1224">
        <v>3</v>
      </c>
      <c r="E1224">
        <v>26</v>
      </c>
      <c r="F1224" t="s">
        <v>25</v>
      </c>
      <c r="G1224" t="s">
        <v>23</v>
      </c>
      <c r="H1224">
        <v>4</v>
      </c>
      <c r="I1224">
        <v>1</v>
      </c>
    </row>
    <row r="1225" spans="1:9">
      <c r="A1225" t="s">
        <v>20</v>
      </c>
      <c r="B1225">
        <v>2013</v>
      </c>
      <c r="C1225" t="s">
        <v>21</v>
      </c>
      <c r="D1225">
        <v>3</v>
      </c>
      <c r="E1225">
        <v>25</v>
      </c>
      <c r="F1225" t="s">
        <v>22</v>
      </c>
      <c r="G1225" t="s">
        <v>28</v>
      </c>
      <c r="H1225">
        <v>3</v>
      </c>
      <c r="I1225">
        <v>0</v>
      </c>
    </row>
    <row r="1226" spans="1:9">
      <c r="A1226" t="s">
        <v>20</v>
      </c>
      <c r="B1226">
        <v>2016</v>
      </c>
      <c r="C1226" t="s">
        <v>21</v>
      </c>
      <c r="D1226">
        <v>3</v>
      </c>
      <c r="E1226">
        <v>26</v>
      </c>
      <c r="F1226" t="s">
        <v>22</v>
      </c>
      <c r="G1226" t="s">
        <v>23</v>
      </c>
      <c r="H1226">
        <v>4</v>
      </c>
      <c r="I1226">
        <v>0</v>
      </c>
    </row>
    <row r="1227" spans="1:9">
      <c r="A1227" t="s">
        <v>27</v>
      </c>
      <c r="B1227">
        <v>2018</v>
      </c>
      <c r="C1227" t="s">
        <v>24</v>
      </c>
      <c r="D1227">
        <v>3</v>
      </c>
      <c r="E1227">
        <v>28</v>
      </c>
      <c r="F1227" t="s">
        <v>22</v>
      </c>
      <c r="G1227" t="s">
        <v>23</v>
      </c>
      <c r="H1227">
        <v>2</v>
      </c>
      <c r="I1227">
        <v>1</v>
      </c>
    </row>
    <row r="1228" spans="1:9">
      <c r="A1228" t="s">
        <v>20</v>
      </c>
      <c r="B1228">
        <v>2016</v>
      </c>
      <c r="C1228" t="s">
        <v>21</v>
      </c>
      <c r="D1228">
        <v>3</v>
      </c>
      <c r="E1228">
        <v>26</v>
      </c>
      <c r="F1228" t="s">
        <v>22</v>
      </c>
      <c r="G1228" t="s">
        <v>23</v>
      </c>
      <c r="H1228">
        <v>4</v>
      </c>
      <c r="I1228">
        <v>0</v>
      </c>
    </row>
    <row r="1229" spans="1:9">
      <c r="A1229" t="s">
        <v>20</v>
      </c>
      <c r="B1229">
        <v>2017</v>
      </c>
      <c r="C1229" t="s">
        <v>21</v>
      </c>
      <c r="D1229">
        <v>3</v>
      </c>
      <c r="E1229">
        <v>27</v>
      </c>
      <c r="F1229" t="s">
        <v>22</v>
      </c>
      <c r="G1229" t="s">
        <v>23</v>
      </c>
      <c r="H1229">
        <v>5</v>
      </c>
      <c r="I1229">
        <v>0</v>
      </c>
    </row>
    <row r="1230" spans="1:9">
      <c r="A1230" t="s">
        <v>20</v>
      </c>
      <c r="B1230">
        <v>2012</v>
      </c>
      <c r="C1230" t="s">
        <v>21</v>
      </c>
      <c r="D1230">
        <v>3</v>
      </c>
      <c r="E1230">
        <v>27</v>
      </c>
      <c r="F1230" t="s">
        <v>25</v>
      </c>
      <c r="G1230" t="s">
        <v>23</v>
      </c>
      <c r="H1230">
        <v>5</v>
      </c>
      <c r="I1230">
        <v>0</v>
      </c>
    </row>
    <row r="1231" spans="1:9">
      <c r="A1231" t="s">
        <v>29</v>
      </c>
      <c r="B1231">
        <v>2016</v>
      </c>
      <c r="C1231" t="s">
        <v>26</v>
      </c>
      <c r="D1231">
        <v>3</v>
      </c>
      <c r="E1231">
        <v>27</v>
      </c>
      <c r="F1231" t="s">
        <v>22</v>
      </c>
      <c r="G1231" t="s">
        <v>23</v>
      </c>
      <c r="H1231">
        <v>5</v>
      </c>
      <c r="I1231">
        <v>0</v>
      </c>
    </row>
    <row r="1232" spans="1:9">
      <c r="A1232" t="s">
        <v>20</v>
      </c>
      <c r="B1232">
        <v>2017</v>
      </c>
      <c r="C1232" t="s">
        <v>26</v>
      </c>
      <c r="D1232">
        <v>2</v>
      </c>
      <c r="E1232">
        <v>25</v>
      </c>
      <c r="F1232" t="s">
        <v>22</v>
      </c>
      <c r="G1232" t="s">
        <v>23</v>
      </c>
      <c r="H1232">
        <v>3</v>
      </c>
      <c r="I1232">
        <v>0</v>
      </c>
    </row>
    <row r="1233" spans="1:9">
      <c r="A1233" t="s">
        <v>20</v>
      </c>
      <c r="B1233">
        <v>2015</v>
      </c>
      <c r="C1233" t="s">
        <v>26</v>
      </c>
      <c r="D1233">
        <v>3</v>
      </c>
      <c r="E1233">
        <v>28</v>
      </c>
      <c r="F1233" t="s">
        <v>25</v>
      </c>
      <c r="G1233" t="s">
        <v>23</v>
      </c>
      <c r="H1233">
        <v>2</v>
      </c>
      <c r="I1233">
        <v>0</v>
      </c>
    </row>
    <row r="1234" spans="1:9">
      <c r="A1234" t="s">
        <v>20</v>
      </c>
      <c r="B1234">
        <v>2013</v>
      </c>
      <c r="C1234" t="s">
        <v>24</v>
      </c>
      <c r="D1234">
        <v>2</v>
      </c>
      <c r="E1234">
        <v>26</v>
      </c>
      <c r="F1234" t="s">
        <v>25</v>
      </c>
      <c r="G1234" t="s">
        <v>23</v>
      </c>
      <c r="H1234">
        <v>4</v>
      </c>
      <c r="I1234">
        <v>1</v>
      </c>
    </row>
    <row r="1235" spans="1:9">
      <c r="A1235" t="s">
        <v>20</v>
      </c>
      <c r="B1235">
        <v>2017</v>
      </c>
      <c r="C1235" t="s">
        <v>21</v>
      </c>
      <c r="D1235">
        <v>3</v>
      </c>
      <c r="E1235">
        <v>27</v>
      </c>
      <c r="F1235" t="s">
        <v>25</v>
      </c>
      <c r="G1235" t="s">
        <v>23</v>
      </c>
      <c r="H1235">
        <v>5</v>
      </c>
      <c r="I1235">
        <v>0</v>
      </c>
    </row>
    <row r="1236" spans="1:9">
      <c r="A1236" t="s">
        <v>20</v>
      </c>
      <c r="B1236">
        <v>2015</v>
      </c>
      <c r="C1236" t="s">
        <v>24</v>
      </c>
      <c r="D1236">
        <v>2</v>
      </c>
      <c r="E1236">
        <v>24</v>
      </c>
      <c r="F1236" t="s">
        <v>25</v>
      </c>
      <c r="G1236" t="s">
        <v>23</v>
      </c>
      <c r="H1236">
        <v>2</v>
      </c>
      <c r="I1236">
        <v>1</v>
      </c>
    </row>
    <row r="1237" spans="1:9">
      <c r="A1237" t="s">
        <v>20</v>
      </c>
      <c r="B1237">
        <v>2017</v>
      </c>
      <c r="C1237" t="s">
        <v>21</v>
      </c>
      <c r="D1237">
        <v>3</v>
      </c>
      <c r="E1237">
        <v>27</v>
      </c>
      <c r="F1237" t="s">
        <v>25</v>
      </c>
      <c r="G1237" t="s">
        <v>23</v>
      </c>
      <c r="H1237">
        <v>5</v>
      </c>
      <c r="I1237">
        <v>0</v>
      </c>
    </row>
    <row r="1238" spans="1:9">
      <c r="A1238" t="s">
        <v>20</v>
      </c>
      <c r="B1238">
        <v>2016</v>
      </c>
      <c r="C1238" t="s">
        <v>21</v>
      </c>
      <c r="D1238">
        <v>3</v>
      </c>
      <c r="E1238">
        <v>25</v>
      </c>
      <c r="F1238" t="s">
        <v>22</v>
      </c>
      <c r="G1238" t="s">
        <v>23</v>
      </c>
      <c r="H1238">
        <v>3</v>
      </c>
      <c r="I1238">
        <v>1</v>
      </c>
    </row>
    <row r="1239" spans="1:9">
      <c r="A1239" t="s">
        <v>20</v>
      </c>
      <c r="B1239">
        <v>2018</v>
      </c>
      <c r="C1239" t="s">
        <v>21</v>
      </c>
      <c r="D1239">
        <v>3</v>
      </c>
      <c r="E1239">
        <v>26</v>
      </c>
      <c r="F1239" t="s">
        <v>22</v>
      </c>
      <c r="G1239" t="s">
        <v>23</v>
      </c>
      <c r="H1239">
        <v>4</v>
      </c>
      <c r="I1239">
        <v>1</v>
      </c>
    </row>
    <row r="1240" spans="1:9">
      <c r="A1240" t="s">
        <v>20</v>
      </c>
      <c r="B1240">
        <v>2015</v>
      </c>
      <c r="C1240" t="s">
        <v>21</v>
      </c>
      <c r="D1240">
        <v>3</v>
      </c>
      <c r="E1240">
        <v>27</v>
      </c>
      <c r="F1240" t="s">
        <v>22</v>
      </c>
      <c r="G1240" t="s">
        <v>23</v>
      </c>
      <c r="H1240">
        <v>5</v>
      </c>
      <c r="I1240">
        <v>0</v>
      </c>
    </row>
    <row r="1241" spans="1:9">
      <c r="A1241" t="s">
        <v>20</v>
      </c>
      <c r="B1241">
        <v>2014</v>
      </c>
      <c r="C1241" t="s">
        <v>24</v>
      </c>
      <c r="D1241">
        <v>3</v>
      </c>
      <c r="E1241">
        <v>24</v>
      </c>
      <c r="F1241" t="s">
        <v>22</v>
      </c>
      <c r="G1241" t="s">
        <v>23</v>
      </c>
      <c r="H1241">
        <v>2</v>
      </c>
      <c r="I1241">
        <v>0</v>
      </c>
    </row>
    <row r="1242" spans="1:9">
      <c r="A1242" t="s">
        <v>20</v>
      </c>
      <c r="B1242">
        <v>2012</v>
      </c>
      <c r="C1242" t="s">
        <v>21</v>
      </c>
      <c r="D1242">
        <v>3</v>
      </c>
      <c r="E1242">
        <v>27</v>
      </c>
      <c r="F1242" t="s">
        <v>22</v>
      </c>
      <c r="G1242" t="s">
        <v>23</v>
      </c>
      <c r="H1242">
        <v>5</v>
      </c>
      <c r="I1242">
        <v>0</v>
      </c>
    </row>
    <row r="1243" spans="1:9">
      <c r="A1243" t="s">
        <v>20</v>
      </c>
      <c r="B1243">
        <v>2013</v>
      </c>
      <c r="C1243" t="s">
        <v>24</v>
      </c>
      <c r="D1243">
        <v>3</v>
      </c>
      <c r="E1243">
        <v>27</v>
      </c>
      <c r="F1243" t="s">
        <v>22</v>
      </c>
      <c r="G1243" t="s">
        <v>23</v>
      </c>
      <c r="H1243">
        <v>5</v>
      </c>
      <c r="I1243">
        <v>0</v>
      </c>
    </row>
    <row r="1244" spans="1:9">
      <c r="A1244" t="s">
        <v>20</v>
      </c>
      <c r="B1244">
        <v>2015</v>
      </c>
      <c r="C1244" t="s">
        <v>21</v>
      </c>
      <c r="D1244">
        <v>1</v>
      </c>
      <c r="E1244">
        <v>25</v>
      </c>
      <c r="F1244" t="s">
        <v>22</v>
      </c>
      <c r="G1244" t="s">
        <v>23</v>
      </c>
      <c r="H1244">
        <v>3</v>
      </c>
      <c r="I1244">
        <v>0</v>
      </c>
    </row>
    <row r="1245" spans="1:9">
      <c r="A1245" t="s">
        <v>27</v>
      </c>
      <c r="B1245">
        <v>2017</v>
      </c>
      <c r="C1245" t="s">
        <v>26</v>
      </c>
      <c r="D1245">
        <v>2</v>
      </c>
      <c r="E1245">
        <v>25</v>
      </c>
      <c r="F1245" t="s">
        <v>25</v>
      </c>
      <c r="G1245" t="s">
        <v>23</v>
      </c>
      <c r="H1245">
        <v>3</v>
      </c>
      <c r="I1245">
        <v>0</v>
      </c>
    </row>
    <row r="1246" spans="1:9">
      <c r="A1246" t="s">
        <v>29</v>
      </c>
      <c r="B1246">
        <v>2015</v>
      </c>
      <c r="C1246" t="s">
        <v>24</v>
      </c>
      <c r="D1246">
        <v>3</v>
      </c>
      <c r="E1246">
        <v>28</v>
      </c>
      <c r="F1246" t="s">
        <v>22</v>
      </c>
      <c r="G1246" t="s">
        <v>23</v>
      </c>
      <c r="H1246">
        <v>0</v>
      </c>
      <c r="I1246">
        <v>0</v>
      </c>
    </row>
    <row r="1247" spans="1:9">
      <c r="A1247" t="s">
        <v>20</v>
      </c>
      <c r="B1247">
        <v>2015</v>
      </c>
      <c r="C1247" t="s">
        <v>21</v>
      </c>
      <c r="D1247">
        <v>3</v>
      </c>
      <c r="E1247">
        <v>28</v>
      </c>
      <c r="F1247" t="s">
        <v>22</v>
      </c>
      <c r="G1247" t="s">
        <v>23</v>
      </c>
      <c r="H1247">
        <v>3</v>
      </c>
      <c r="I1247">
        <v>0</v>
      </c>
    </row>
    <row r="1248" spans="1:9">
      <c r="A1248" t="s">
        <v>20</v>
      </c>
      <c r="B1248">
        <v>2016</v>
      </c>
      <c r="C1248" t="s">
        <v>21</v>
      </c>
      <c r="D1248">
        <v>3</v>
      </c>
      <c r="E1248">
        <v>28</v>
      </c>
      <c r="F1248" t="s">
        <v>22</v>
      </c>
      <c r="G1248" t="s">
        <v>23</v>
      </c>
      <c r="H1248">
        <v>5</v>
      </c>
      <c r="I1248">
        <v>0</v>
      </c>
    </row>
    <row r="1249" spans="1:9">
      <c r="A1249" t="s">
        <v>29</v>
      </c>
      <c r="B1249">
        <v>2013</v>
      </c>
      <c r="C1249" t="s">
        <v>26</v>
      </c>
      <c r="D1249">
        <v>3</v>
      </c>
      <c r="E1249">
        <v>24</v>
      </c>
      <c r="F1249" t="s">
        <v>22</v>
      </c>
      <c r="G1249" t="s">
        <v>23</v>
      </c>
      <c r="H1249">
        <v>2</v>
      </c>
      <c r="I1249">
        <v>0</v>
      </c>
    </row>
    <row r="1250" spans="1:9">
      <c r="A1250" t="s">
        <v>20</v>
      </c>
      <c r="B1250">
        <v>2014</v>
      </c>
      <c r="C1250" t="s">
        <v>21</v>
      </c>
      <c r="D1250">
        <v>3</v>
      </c>
      <c r="E1250">
        <v>26</v>
      </c>
      <c r="F1250" t="s">
        <v>22</v>
      </c>
      <c r="G1250" t="s">
        <v>28</v>
      </c>
      <c r="H1250">
        <v>4</v>
      </c>
      <c r="I1250">
        <v>0</v>
      </c>
    </row>
    <row r="1251" spans="1:9">
      <c r="A1251" t="s">
        <v>20</v>
      </c>
      <c r="B1251">
        <v>2015</v>
      </c>
      <c r="C1251" t="s">
        <v>24</v>
      </c>
      <c r="D1251">
        <v>2</v>
      </c>
      <c r="E1251">
        <v>26</v>
      </c>
      <c r="F1251" t="s">
        <v>25</v>
      </c>
      <c r="G1251" t="s">
        <v>28</v>
      </c>
      <c r="H1251">
        <v>4</v>
      </c>
      <c r="I1251">
        <v>1</v>
      </c>
    </row>
    <row r="1252" spans="1:9">
      <c r="A1252" t="s">
        <v>20</v>
      </c>
      <c r="B1252">
        <v>2017</v>
      </c>
      <c r="C1252" t="s">
        <v>21</v>
      </c>
      <c r="D1252">
        <v>3</v>
      </c>
      <c r="E1252">
        <v>27</v>
      </c>
      <c r="F1252" t="s">
        <v>22</v>
      </c>
      <c r="G1252" t="s">
        <v>28</v>
      </c>
      <c r="H1252">
        <v>5</v>
      </c>
      <c r="I1252">
        <v>0</v>
      </c>
    </row>
    <row r="1253" spans="1:9">
      <c r="A1253" t="s">
        <v>20</v>
      </c>
      <c r="B1253">
        <v>2014</v>
      </c>
      <c r="C1253" t="s">
        <v>26</v>
      </c>
      <c r="D1253">
        <v>3</v>
      </c>
      <c r="E1253">
        <v>26</v>
      </c>
      <c r="F1253" t="s">
        <v>22</v>
      </c>
      <c r="G1253" t="s">
        <v>23</v>
      </c>
      <c r="H1253">
        <v>4</v>
      </c>
      <c r="I1253">
        <v>0</v>
      </c>
    </row>
    <row r="1254" spans="1:9">
      <c r="A1254" t="s">
        <v>27</v>
      </c>
      <c r="B1254">
        <v>2013</v>
      </c>
      <c r="C1254" t="s">
        <v>21</v>
      </c>
      <c r="D1254">
        <v>3</v>
      </c>
      <c r="E1254">
        <v>27</v>
      </c>
      <c r="F1254" t="s">
        <v>22</v>
      </c>
      <c r="G1254" t="s">
        <v>23</v>
      </c>
      <c r="H1254">
        <v>5</v>
      </c>
      <c r="I1254">
        <v>1</v>
      </c>
    </row>
    <row r="1255" spans="1:9">
      <c r="A1255" t="s">
        <v>20</v>
      </c>
      <c r="B1255">
        <v>2016</v>
      </c>
      <c r="C1255" t="s">
        <v>24</v>
      </c>
      <c r="D1255">
        <v>3</v>
      </c>
      <c r="E1255">
        <v>24</v>
      </c>
      <c r="F1255" t="s">
        <v>22</v>
      </c>
      <c r="G1255" t="s">
        <v>28</v>
      </c>
      <c r="H1255">
        <v>2</v>
      </c>
      <c r="I1255">
        <v>0</v>
      </c>
    </row>
    <row r="1256" spans="1:9">
      <c r="A1256" t="s">
        <v>20</v>
      </c>
      <c r="B1256">
        <v>2016</v>
      </c>
      <c r="C1256" t="s">
        <v>21</v>
      </c>
      <c r="D1256">
        <v>3</v>
      </c>
      <c r="E1256">
        <v>26</v>
      </c>
      <c r="F1256" t="s">
        <v>22</v>
      </c>
      <c r="G1256" t="s">
        <v>23</v>
      </c>
      <c r="H1256">
        <v>4</v>
      </c>
      <c r="I1256">
        <v>0</v>
      </c>
    </row>
    <row r="1257" spans="1:9">
      <c r="A1257" t="s">
        <v>20</v>
      </c>
      <c r="B1257">
        <v>2013</v>
      </c>
      <c r="C1257" t="s">
        <v>24</v>
      </c>
      <c r="D1257">
        <v>2</v>
      </c>
      <c r="E1257">
        <v>28</v>
      </c>
      <c r="F1257" t="s">
        <v>25</v>
      </c>
      <c r="G1257" t="s">
        <v>23</v>
      </c>
      <c r="H1257">
        <v>2</v>
      </c>
      <c r="I1257">
        <v>1</v>
      </c>
    </row>
    <row r="1258" spans="1:9">
      <c r="A1258" t="s">
        <v>27</v>
      </c>
      <c r="B1258">
        <v>2017</v>
      </c>
      <c r="C1258" t="s">
        <v>21</v>
      </c>
      <c r="D1258">
        <v>2</v>
      </c>
      <c r="E1258">
        <v>24</v>
      </c>
      <c r="F1258" t="s">
        <v>22</v>
      </c>
      <c r="G1258" t="s">
        <v>23</v>
      </c>
      <c r="H1258">
        <v>2</v>
      </c>
      <c r="I1258">
        <v>1</v>
      </c>
    </row>
    <row r="1259" spans="1:9">
      <c r="A1259" t="s">
        <v>27</v>
      </c>
      <c r="B1259">
        <v>2017</v>
      </c>
      <c r="C1259" t="s">
        <v>26</v>
      </c>
      <c r="D1259">
        <v>2</v>
      </c>
      <c r="E1259">
        <v>24</v>
      </c>
      <c r="F1259" t="s">
        <v>22</v>
      </c>
      <c r="G1259" t="s">
        <v>23</v>
      </c>
      <c r="H1259">
        <v>2</v>
      </c>
      <c r="I1259">
        <v>1</v>
      </c>
    </row>
    <row r="1260" spans="1:9">
      <c r="A1260" t="s">
        <v>27</v>
      </c>
      <c r="B1260">
        <v>2015</v>
      </c>
      <c r="C1260" t="s">
        <v>24</v>
      </c>
      <c r="D1260">
        <v>2</v>
      </c>
      <c r="E1260">
        <v>24</v>
      </c>
      <c r="F1260" t="s">
        <v>25</v>
      </c>
      <c r="G1260" t="s">
        <v>23</v>
      </c>
      <c r="H1260">
        <v>2</v>
      </c>
      <c r="I1260">
        <v>1</v>
      </c>
    </row>
    <row r="1261" spans="1:9">
      <c r="A1261" t="s">
        <v>20</v>
      </c>
      <c r="B1261">
        <v>2014</v>
      </c>
      <c r="C1261" t="s">
        <v>24</v>
      </c>
      <c r="D1261">
        <v>3</v>
      </c>
      <c r="E1261">
        <v>26</v>
      </c>
      <c r="F1261" t="s">
        <v>22</v>
      </c>
      <c r="G1261" t="s">
        <v>23</v>
      </c>
      <c r="H1261">
        <v>4</v>
      </c>
      <c r="I1261">
        <v>0</v>
      </c>
    </row>
    <row r="1262" spans="1:9">
      <c r="A1262" t="s">
        <v>20</v>
      </c>
      <c r="B1262">
        <v>2016</v>
      </c>
      <c r="C1262" t="s">
        <v>24</v>
      </c>
      <c r="D1262">
        <v>2</v>
      </c>
      <c r="E1262">
        <v>27</v>
      </c>
      <c r="F1262" t="s">
        <v>25</v>
      </c>
      <c r="G1262" t="s">
        <v>23</v>
      </c>
      <c r="H1262">
        <v>5</v>
      </c>
      <c r="I1262">
        <v>1</v>
      </c>
    </row>
    <row r="1263" spans="1:9">
      <c r="A1263" t="s">
        <v>20</v>
      </c>
      <c r="B1263">
        <v>2017</v>
      </c>
      <c r="C1263" t="s">
        <v>21</v>
      </c>
      <c r="D1263">
        <v>3</v>
      </c>
      <c r="E1263">
        <v>25</v>
      </c>
      <c r="F1263" t="s">
        <v>22</v>
      </c>
      <c r="G1263" t="s">
        <v>23</v>
      </c>
      <c r="H1263">
        <v>3</v>
      </c>
      <c r="I1263">
        <v>0</v>
      </c>
    </row>
    <row r="1264" spans="1:9">
      <c r="A1264" t="s">
        <v>27</v>
      </c>
      <c r="B1264">
        <v>2017</v>
      </c>
      <c r="C1264" t="s">
        <v>26</v>
      </c>
      <c r="D1264">
        <v>2</v>
      </c>
      <c r="E1264">
        <v>26</v>
      </c>
      <c r="F1264" t="s">
        <v>25</v>
      </c>
      <c r="G1264" t="s">
        <v>23</v>
      </c>
      <c r="H1264">
        <v>4</v>
      </c>
      <c r="I1264">
        <v>0</v>
      </c>
    </row>
    <row r="1265" spans="1:9">
      <c r="A1265" t="s">
        <v>20</v>
      </c>
      <c r="B1265">
        <v>2016</v>
      </c>
      <c r="C1265" t="s">
        <v>21</v>
      </c>
      <c r="D1265">
        <v>1</v>
      </c>
      <c r="E1265">
        <v>25</v>
      </c>
      <c r="F1265" t="s">
        <v>25</v>
      </c>
      <c r="G1265" t="s">
        <v>23</v>
      </c>
      <c r="H1265">
        <v>3</v>
      </c>
      <c r="I1265">
        <v>0</v>
      </c>
    </row>
    <row r="1266" spans="1:9">
      <c r="A1266" t="s">
        <v>29</v>
      </c>
      <c r="B1266">
        <v>2014</v>
      </c>
      <c r="C1266" t="s">
        <v>21</v>
      </c>
      <c r="D1266">
        <v>1</v>
      </c>
      <c r="E1266">
        <v>25</v>
      </c>
      <c r="F1266" t="s">
        <v>25</v>
      </c>
      <c r="G1266" t="s">
        <v>23</v>
      </c>
      <c r="H1266">
        <v>3</v>
      </c>
      <c r="I1266">
        <v>0</v>
      </c>
    </row>
    <row r="1267" spans="1:9">
      <c r="A1267" t="s">
        <v>20</v>
      </c>
      <c r="B1267">
        <v>2013</v>
      </c>
      <c r="C1267" t="s">
        <v>21</v>
      </c>
      <c r="D1267">
        <v>3</v>
      </c>
      <c r="E1267">
        <v>25</v>
      </c>
      <c r="F1267" t="s">
        <v>25</v>
      </c>
      <c r="G1267" t="s">
        <v>23</v>
      </c>
      <c r="H1267">
        <v>3</v>
      </c>
      <c r="I1267">
        <v>0</v>
      </c>
    </row>
    <row r="1268" spans="1:9">
      <c r="A1268" t="s">
        <v>20</v>
      </c>
      <c r="B1268">
        <v>2014</v>
      </c>
      <c r="C1268" t="s">
        <v>26</v>
      </c>
      <c r="D1268">
        <v>3</v>
      </c>
      <c r="E1268">
        <v>24</v>
      </c>
      <c r="F1268" t="s">
        <v>22</v>
      </c>
      <c r="G1268" t="s">
        <v>23</v>
      </c>
      <c r="H1268">
        <v>2</v>
      </c>
      <c r="I1268">
        <v>0</v>
      </c>
    </row>
    <row r="1269" spans="1:9">
      <c r="A1269" t="s">
        <v>20</v>
      </c>
      <c r="B1269">
        <v>2015</v>
      </c>
      <c r="C1269" t="s">
        <v>24</v>
      </c>
      <c r="D1269">
        <v>2</v>
      </c>
      <c r="E1269">
        <v>28</v>
      </c>
      <c r="F1269" t="s">
        <v>25</v>
      </c>
      <c r="G1269" t="s">
        <v>28</v>
      </c>
      <c r="H1269">
        <v>2</v>
      </c>
      <c r="I1269">
        <v>1</v>
      </c>
    </row>
    <row r="1270" spans="1:9">
      <c r="A1270" t="s">
        <v>20</v>
      </c>
      <c r="B1270">
        <v>2014</v>
      </c>
      <c r="C1270" t="s">
        <v>26</v>
      </c>
      <c r="D1270">
        <v>3</v>
      </c>
      <c r="E1270">
        <v>28</v>
      </c>
      <c r="F1270" t="s">
        <v>22</v>
      </c>
      <c r="G1270" t="s">
        <v>23</v>
      </c>
      <c r="H1270">
        <v>5</v>
      </c>
      <c r="I1270">
        <v>0</v>
      </c>
    </row>
    <row r="1271" spans="1:9">
      <c r="A1271" t="s">
        <v>20</v>
      </c>
      <c r="B1271">
        <v>2015</v>
      </c>
      <c r="C1271" t="s">
        <v>21</v>
      </c>
      <c r="D1271">
        <v>3</v>
      </c>
      <c r="E1271">
        <v>26</v>
      </c>
      <c r="F1271" t="s">
        <v>22</v>
      </c>
      <c r="G1271" t="s">
        <v>23</v>
      </c>
      <c r="H1271">
        <v>4</v>
      </c>
      <c r="I1271">
        <v>0</v>
      </c>
    </row>
    <row r="1272" spans="1:9">
      <c r="A1272" t="s">
        <v>20</v>
      </c>
      <c r="B1272">
        <v>2014</v>
      </c>
      <c r="C1272" t="s">
        <v>21</v>
      </c>
      <c r="D1272">
        <v>3</v>
      </c>
      <c r="E1272">
        <v>25</v>
      </c>
      <c r="F1272" t="s">
        <v>22</v>
      </c>
      <c r="G1272" t="s">
        <v>23</v>
      </c>
      <c r="H1272">
        <v>3</v>
      </c>
      <c r="I1272">
        <v>0</v>
      </c>
    </row>
    <row r="1273" spans="1:9">
      <c r="A1273" t="s">
        <v>20</v>
      </c>
      <c r="B1273">
        <v>2018</v>
      </c>
      <c r="C1273" t="s">
        <v>24</v>
      </c>
      <c r="D1273">
        <v>3</v>
      </c>
      <c r="E1273">
        <v>26</v>
      </c>
      <c r="F1273" t="s">
        <v>22</v>
      </c>
      <c r="G1273" t="s">
        <v>23</v>
      </c>
      <c r="H1273">
        <v>4</v>
      </c>
      <c r="I1273">
        <v>1</v>
      </c>
    </row>
    <row r="1274" spans="1:9">
      <c r="A1274" t="s">
        <v>27</v>
      </c>
      <c r="B1274">
        <v>2015</v>
      </c>
      <c r="C1274" t="s">
        <v>24</v>
      </c>
      <c r="D1274">
        <v>2</v>
      </c>
      <c r="E1274">
        <v>28</v>
      </c>
      <c r="F1274" t="s">
        <v>25</v>
      </c>
      <c r="G1274" t="s">
        <v>23</v>
      </c>
      <c r="H1274">
        <v>2</v>
      </c>
      <c r="I1274">
        <v>0</v>
      </c>
    </row>
    <row r="1275" spans="1:9">
      <c r="A1275" t="s">
        <v>27</v>
      </c>
      <c r="B1275">
        <v>2013</v>
      </c>
      <c r="C1275" t="s">
        <v>26</v>
      </c>
      <c r="D1275">
        <v>3</v>
      </c>
      <c r="E1275">
        <v>28</v>
      </c>
      <c r="F1275" t="s">
        <v>22</v>
      </c>
      <c r="G1275" t="s">
        <v>23</v>
      </c>
      <c r="H1275">
        <v>2</v>
      </c>
      <c r="I1275">
        <v>1</v>
      </c>
    </row>
    <row r="1276" spans="1:9">
      <c r="A1276" t="s">
        <v>20</v>
      </c>
      <c r="B1276">
        <v>2014</v>
      </c>
      <c r="C1276" t="s">
        <v>21</v>
      </c>
      <c r="D1276">
        <v>3</v>
      </c>
      <c r="E1276">
        <v>25</v>
      </c>
      <c r="F1276" t="s">
        <v>22</v>
      </c>
      <c r="G1276" t="s">
        <v>23</v>
      </c>
      <c r="H1276">
        <v>3</v>
      </c>
      <c r="I1276">
        <v>0</v>
      </c>
    </row>
    <row r="1277" spans="1:9">
      <c r="A1277" t="s">
        <v>27</v>
      </c>
      <c r="B1277">
        <v>2015</v>
      </c>
      <c r="C1277" t="s">
        <v>26</v>
      </c>
      <c r="D1277">
        <v>2</v>
      </c>
      <c r="E1277">
        <v>26</v>
      </c>
      <c r="F1277" t="s">
        <v>25</v>
      </c>
      <c r="G1277" t="s">
        <v>23</v>
      </c>
      <c r="H1277">
        <v>4</v>
      </c>
      <c r="I1277">
        <v>0</v>
      </c>
    </row>
    <row r="1278" spans="1:9">
      <c r="A1278" t="s">
        <v>20</v>
      </c>
      <c r="B1278">
        <v>2016</v>
      </c>
      <c r="C1278" t="s">
        <v>26</v>
      </c>
      <c r="D1278">
        <v>3</v>
      </c>
      <c r="E1278">
        <v>27</v>
      </c>
      <c r="F1278" t="s">
        <v>22</v>
      </c>
      <c r="G1278" t="s">
        <v>23</v>
      </c>
      <c r="H1278">
        <v>5</v>
      </c>
      <c r="I1278">
        <v>0</v>
      </c>
    </row>
    <row r="1279" spans="1:9">
      <c r="A1279" t="s">
        <v>20</v>
      </c>
      <c r="B1279">
        <v>2014</v>
      </c>
      <c r="C1279" t="s">
        <v>21</v>
      </c>
      <c r="D1279">
        <v>3</v>
      </c>
      <c r="E1279">
        <v>24</v>
      </c>
      <c r="F1279" t="s">
        <v>25</v>
      </c>
      <c r="G1279" t="s">
        <v>23</v>
      </c>
      <c r="H1279">
        <v>2</v>
      </c>
      <c r="I1279">
        <v>0</v>
      </c>
    </row>
    <row r="1280" spans="1:9">
      <c r="A1280" t="s">
        <v>27</v>
      </c>
      <c r="B1280">
        <v>2017</v>
      </c>
      <c r="C1280" t="s">
        <v>24</v>
      </c>
      <c r="D1280">
        <v>3</v>
      </c>
      <c r="E1280">
        <v>24</v>
      </c>
      <c r="F1280" t="s">
        <v>25</v>
      </c>
      <c r="G1280" t="s">
        <v>23</v>
      </c>
      <c r="H1280">
        <v>2</v>
      </c>
      <c r="I1280">
        <v>0</v>
      </c>
    </row>
    <row r="1281" spans="1:9">
      <c r="A1281" t="s">
        <v>20</v>
      </c>
      <c r="B1281">
        <v>2014</v>
      </c>
      <c r="C1281" t="s">
        <v>24</v>
      </c>
      <c r="D1281">
        <v>3</v>
      </c>
      <c r="E1281">
        <v>25</v>
      </c>
      <c r="F1281" t="s">
        <v>25</v>
      </c>
      <c r="G1281" t="s">
        <v>23</v>
      </c>
      <c r="H1281">
        <v>3</v>
      </c>
      <c r="I1281">
        <v>1</v>
      </c>
    </row>
    <row r="1282" spans="1:9">
      <c r="A1282" t="s">
        <v>20</v>
      </c>
      <c r="B1282">
        <v>2015</v>
      </c>
      <c r="C1282" t="s">
        <v>24</v>
      </c>
      <c r="D1282">
        <v>3</v>
      </c>
      <c r="E1282">
        <v>27</v>
      </c>
      <c r="F1282" t="s">
        <v>25</v>
      </c>
      <c r="G1282" t="s">
        <v>23</v>
      </c>
      <c r="H1282">
        <v>5</v>
      </c>
      <c r="I1282">
        <v>1</v>
      </c>
    </row>
    <row r="1283" spans="1:9">
      <c r="A1283" t="s">
        <v>20</v>
      </c>
      <c r="B1283">
        <v>2017</v>
      </c>
      <c r="C1283" t="s">
        <v>26</v>
      </c>
      <c r="D1283">
        <v>2</v>
      </c>
      <c r="E1283">
        <v>28</v>
      </c>
      <c r="F1283" t="s">
        <v>22</v>
      </c>
      <c r="G1283" t="s">
        <v>23</v>
      </c>
      <c r="H1283">
        <v>0</v>
      </c>
      <c r="I1283">
        <v>0</v>
      </c>
    </row>
    <row r="1284" spans="1:9">
      <c r="A1284" t="s">
        <v>20</v>
      </c>
      <c r="B1284">
        <v>2017</v>
      </c>
      <c r="C1284" t="s">
        <v>26</v>
      </c>
      <c r="D1284">
        <v>3</v>
      </c>
      <c r="E1284">
        <v>25</v>
      </c>
      <c r="F1284" t="s">
        <v>25</v>
      </c>
      <c r="G1284" t="s">
        <v>23</v>
      </c>
      <c r="H1284">
        <v>3</v>
      </c>
      <c r="I1284">
        <v>0</v>
      </c>
    </row>
    <row r="1285" spans="1:9">
      <c r="A1285" t="s">
        <v>20</v>
      </c>
      <c r="B1285">
        <v>2012</v>
      </c>
      <c r="C1285" t="s">
        <v>24</v>
      </c>
      <c r="D1285">
        <v>3</v>
      </c>
      <c r="E1285">
        <v>24</v>
      </c>
      <c r="F1285" t="s">
        <v>22</v>
      </c>
      <c r="G1285" t="s">
        <v>23</v>
      </c>
      <c r="H1285">
        <v>2</v>
      </c>
      <c r="I1285">
        <v>1</v>
      </c>
    </row>
    <row r="1286" spans="1:9">
      <c r="A1286" t="s">
        <v>27</v>
      </c>
      <c r="B1286">
        <v>2016</v>
      </c>
      <c r="C1286" t="s">
        <v>26</v>
      </c>
      <c r="D1286">
        <v>3</v>
      </c>
      <c r="E1286">
        <v>25</v>
      </c>
      <c r="F1286" t="s">
        <v>22</v>
      </c>
      <c r="G1286" t="s">
        <v>23</v>
      </c>
      <c r="H1286">
        <v>3</v>
      </c>
      <c r="I1286">
        <v>1</v>
      </c>
    </row>
    <row r="1287" spans="1:9">
      <c r="A1287" t="s">
        <v>20</v>
      </c>
      <c r="B1287">
        <v>2015</v>
      </c>
      <c r="C1287" t="s">
        <v>24</v>
      </c>
      <c r="D1287">
        <v>2</v>
      </c>
      <c r="E1287">
        <v>26</v>
      </c>
      <c r="F1287" t="s">
        <v>25</v>
      </c>
      <c r="G1287" t="s">
        <v>23</v>
      </c>
      <c r="H1287">
        <v>4</v>
      </c>
      <c r="I1287">
        <v>1</v>
      </c>
    </row>
    <row r="1288" spans="1:9">
      <c r="A1288" t="s">
        <v>27</v>
      </c>
      <c r="B1288">
        <v>2014</v>
      </c>
      <c r="C1288" t="s">
        <v>26</v>
      </c>
      <c r="D1288">
        <v>3</v>
      </c>
      <c r="E1288">
        <v>27</v>
      </c>
      <c r="F1288" t="s">
        <v>22</v>
      </c>
      <c r="G1288" t="s">
        <v>23</v>
      </c>
      <c r="H1288">
        <v>5</v>
      </c>
      <c r="I1288">
        <v>0</v>
      </c>
    </row>
    <row r="1289" spans="1:9">
      <c r="A1289" t="s">
        <v>20</v>
      </c>
      <c r="B1289">
        <v>2015</v>
      </c>
      <c r="C1289" t="s">
        <v>21</v>
      </c>
      <c r="D1289">
        <v>3</v>
      </c>
      <c r="E1289">
        <v>24</v>
      </c>
      <c r="F1289" t="s">
        <v>25</v>
      </c>
      <c r="G1289" t="s">
        <v>23</v>
      </c>
      <c r="H1289">
        <v>2</v>
      </c>
      <c r="I1289">
        <v>1</v>
      </c>
    </row>
    <row r="1290" spans="1:9">
      <c r="A1290" t="s">
        <v>20</v>
      </c>
      <c r="B1290">
        <v>2014</v>
      </c>
      <c r="C1290" t="s">
        <v>26</v>
      </c>
      <c r="D1290">
        <v>3</v>
      </c>
      <c r="E1290">
        <v>25</v>
      </c>
      <c r="F1290" t="s">
        <v>22</v>
      </c>
      <c r="G1290" t="s">
        <v>23</v>
      </c>
      <c r="H1290">
        <v>3</v>
      </c>
      <c r="I1290">
        <v>0</v>
      </c>
    </row>
    <row r="1291" spans="1:9">
      <c r="A1291" t="s">
        <v>20</v>
      </c>
      <c r="B1291">
        <v>2017</v>
      </c>
      <c r="C1291" t="s">
        <v>21</v>
      </c>
      <c r="D1291">
        <v>3</v>
      </c>
      <c r="E1291">
        <v>24</v>
      </c>
      <c r="F1291" t="s">
        <v>22</v>
      </c>
      <c r="G1291" t="s">
        <v>23</v>
      </c>
      <c r="H1291">
        <v>2</v>
      </c>
      <c r="I1291">
        <v>0</v>
      </c>
    </row>
    <row r="1292" spans="1:9">
      <c r="A1292" t="s">
        <v>20</v>
      </c>
      <c r="B1292">
        <v>2017</v>
      </c>
      <c r="C1292" t="s">
        <v>26</v>
      </c>
      <c r="D1292">
        <v>3</v>
      </c>
      <c r="E1292">
        <v>24</v>
      </c>
      <c r="F1292" t="s">
        <v>25</v>
      </c>
      <c r="G1292" t="s">
        <v>23</v>
      </c>
      <c r="H1292">
        <v>2</v>
      </c>
      <c r="I1292">
        <v>1</v>
      </c>
    </row>
    <row r="1293" spans="1:9">
      <c r="A1293" t="s">
        <v>20</v>
      </c>
      <c r="B1293">
        <v>2012</v>
      </c>
      <c r="C1293" t="s">
        <v>21</v>
      </c>
      <c r="D1293">
        <v>3</v>
      </c>
      <c r="E1293">
        <v>28</v>
      </c>
      <c r="F1293" t="s">
        <v>22</v>
      </c>
      <c r="G1293" t="s">
        <v>23</v>
      </c>
      <c r="H1293">
        <v>1</v>
      </c>
      <c r="I1293">
        <v>0</v>
      </c>
    </row>
    <row r="1294" spans="1:9">
      <c r="A1294" t="s">
        <v>20</v>
      </c>
      <c r="B1294">
        <v>2014</v>
      </c>
      <c r="C1294" t="s">
        <v>21</v>
      </c>
      <c r="D1294">
        <v>1</v>
      </c>
      <c r="E1294">
        <v>26</v>
      </c>
      <c r="F1294" t="s">
        <v>22</v>
      </c>
      <c r="G1294" t="s">
        <v>23</v>
      </c>
      <c r="H1294">
        <v>4</v>
      </c>
      <c r="I1294">
        <v>0</v>
      </c>
    </row>
    <row r="1295" spans="1:9">
      <c r="A1295" t="s">
        <v>20</v>
      </c>
      <c r="B1295">
        <v>2017</v>
      </c>
      <c r="C1295" t="s">
        <v>21</v>
      </c>
      <c r="D1295">
        <v>3</v>
      </c>
      <c r="E1295">
        <v>28</v>
      </c>
      <c r="F1295" t="s">
        <v>22</v>
      </c>
      <c r="G1295" t="s">
        <v>28</v>
      </c>
      <c r="H1295">
        <v>3</v>
      </c>
      <c r="I1295">
        <v>0</v>
      </c>
    </row>
    <row r="1296" spans="1:9">
      <c r="A1296" t="s">
        <v>20</v>
      </c>
      <c r="B1296">
        <v>2015</v>
      </c>
      <c r="C1296" t="s">
        <v>24</v>
      </c>
      <c r="D1296">
        <v>1</v>
      </c>
      <c r="E1296">
        <v>25</v>
      </c>
      <c r="F1296" t="s">
        <v>25</v>
      </c>
      <c r="G1296" t="s">
        <v>23</v>
      </c>
      <c r="H1296">
        <v>3</v>
      </c>
      <c r="I1296">
        <v>1</v>
      </c>
    </row>
    <row r="1297" spans="1:9">
      <c r="A1297" t="s">
        <v>20</v>
      </c>
      <c r="B1297">
        <v>2015</v>
      </c>
      <c r="C1297" t="s">
        <v>24</v>
      </c>
      <c r="D1297">
        <v>2</v>
      </c>
      <c r="E1297">
        <v>24</v>
      </c>
      <c r="F1297" t="s">
        <v>25</v>
      </c>
      <c r="G1297" t="s">
        <v>28</v>
      </c>
      <c r="H1297">
        <v>2</v>
      </c>
      <c r="I1297">
        <v>1</v>
      </c>
    </row>
    <row r="1298" spans="1:9">
      <c r="A1298" t="s">
        <v>20</v>
      </c>
      <c r="B1298">
        <v>2017</v>
      </c>
      <c r="C1298" t="s">
        <v>24</v>
      </c>
      <c r="D1298">
        <v>2</v>
      </c>
      <c r="E1298">
        <v>26</v>
      </c>
      <c r="F1298" t="s">
        <v>22</v>
      </c>
      <c r="G1298" t="s">
        <v>23</v>
      </c>
      <c r="H1298">
        <v>4</v>
      </c>
      <c r="I1298">
        <v>0</v>
      </c>
    </row>
    <row r="1299" spans="1:9">
      <c r="A1299" t="s">
        <v>20</v>
      </c>
      <c r="B1299">
        <v>2015</v>
      </c>
      <c r="C1299" t="s">
        <v>21</v>
      </c>
      <c r="D1299">
        <v>3</v>
      </c>
      <c r="E1299">
        <v>28</v>
      </c>
      <c r="F1299" t="s">
        <v>22</v>
      </c>
      <c r="G1299" t="s">
        <v>23</v>
      </c>
      <c r="H1299">
        <v>0</v>
      </c>
      <c r="I1299">
        <v>0</v>
      </c>
    </row>
    <row r="1300" spans="1:9">
      <c r="A1300" t="s">
        <v>20</v>
      </c>
      <c r="B1300">
        <v>2016</v>
      </c>
      <c r="C1300" t="s">
        <v>21</v>
      </c>
      <c r="D1300">
        <v>3</v>
      </c>
      <c r="E1300">
        <v>28</v>
      </c>
      <c r="F1300" t="s">
        <v>22</v>
      </c>
      <c r="G1300" t="s">
        <v>23</v>
      </c>
      <c r="H1300">
        <v>2</v>
      </c>
      <c r="I1300">
        <v>0</v>
      </c>
    </row>
    <row r="1301" spans="1:9">
      <c r="A1301" t="s">
        <v>20</v>
      </c>
      <c r="B1301">
        <v>2013</v>
      </c>
      <c r="C1301" t="s">
        <v>24</v>
      </c>
      <c r="D1301">
        <v>3</v>
      </c>
      <c r="E1301">
        <v>28</v>
      </c>
      <c r="F1301" t="s">
        <v>25</v>
      </c>
      <c r="G1301" t="s">
        <v>28</v>
      </c>
      <c r="H1301">
        <v>3</v>
      </c>
      <c r="I1301">
        <v>1</v>
      </c>
    </row>
    <row r="1302" spans="1:9">
      <c r="A1302" t="s">
        <v>20</v>
      </c>
      <c r="B1302">
        <v>2017</v>
      </c>
      <c r="C1302" t="s">
        <v>21</v>
      </c>
      <c r="D1302">
        <v>3</v>
      </c>
      <c r="E1302">
        <v>27</v>
      </c>
      <c r="F1302" t="s">
        <v>22</v>
      </c>
      <c r="G1302" t="s">
        <v>23</v>
      </c>
      <c r="H1302">
        <v>5</v>
      </c>
      <c r="I1302">
        <v>0</v>
      </c>
    </row>
    <row r="1303" spans="1:9">
      <c r="A1303" t="s">
        <v>27</v>
      </c>
      <c r="B1303">
        <v>2015</v>
      </c>
      <c r="C1303" t="s">
        <v>26</v>
      </c>
      <c r="D1303">
        <v>3</v>
      </c>
      <c r="E1303">
        <v>25</v>
      </c>
      <c r="F1303" t="s">
        <v>22</v>
      </c>
      <c r="G1303" t="s">
        <v>23</v>
      </c>
      <c r="H1303">
        <v>3</v>
      </c>
      <c r="I1303">
        <v>0</v>
      </c>
    </row>
    <row r="1304" spans="1:9">
      <c r="A1304" t="s">
        <v>20</v>
      </c>
      <c r="B1304">
        <v>2012</v>
      </c>
      <c r="C1304" t="s">
        <v>26</v>
      </c>
      <c r="D1304">
        <v>3</v>
      </c>
      <c r="E1304">
        <v>28</v>
      </c>
      <c r="F1304" t="s">
        <v>25</v>
      </c>
      <c r="G1304" t="s">
        <v>23</v>
      </c>
      <c r="H1304">
        <v>4</v>
      </c>
      <c r="I1304">
        <v>0</v>
      </c>
    </row>
    <row r="1305" spans="1:9">
      <c r="A1305" t="s">
        <v>20</v>
      </c>
      <c r="B1305">
        <v>2012</v>
      </c>
      <c r="C1305" t="s">
        <v>21</v>
      </c>
      <c r="D1305">
        <v>3</v>
      </c>
      <c r="E1305">
        <v>26</v>
      </c>
      <c r="F1305" t="s">
        <v>22</v>
      </c>
      <c r="G1305" t="s">
        <v>23</v>
      </c>
      <c r="H1305">
        <v>4</v>
      </c>
      <c r="I1305">
        <v>0</v>
      </c>
    </row>
    <row r="1306" spans="1:9">
      <c r="A1306" t="s">
        <v>20</v>
      </c>
      <c r="B1306">
        <v>2012</v>
      </c>
      <c r="C1306" t="s">
        <v>21</v>
      </c>
      <c r="D1306">
        <v>3</v>
      </c>
      <c r="E1306">
        <v>25</v>
      </c>
      <c r="F1306" t="s">
        <v>22</v>
      </c>
      <c r="G1306" t="s">
        <v>23</v>
      </c>
      <c r="H1306">
        <v>3</v>
      </c>
      <c r="I1306">
        <v>0</v>
      </c>
    </row>
    <row r="1307" spans="1:9">
      <c r="A1307" t="s">
        <v>27</v>
      </c>
      <c r="B1307">
        <v>2017</v>
      </c>
      <c r="C1307" t="s">
        <v>26</v>
      </c>
      <c r="D1307">
        <v>3</v>
      </c>
      <c r="E1307">
        <v>25</v>
      </c>
      <c r="F1307" t="s">
        <v>22</v>
      </c>
      <c r="G1307" t="s">
        <v>23</v>
      </c>
      <c r="H1307">
        <v>3</v>
      </c>
      <c r="I1307">
        <v>1</v>
      </c>
    </row>
    <row r="1308" spans="1:9">
      <c r="A1308" t="s">
        <v>20</v>
      </c>
      <c r="B1308">
        <v>2017</v>
      </c>
      <c r="C1308" t="s">
        <v>21</v>
      </c>
      <c r="D1308">
        <v>3</v>
      </c>
      <c r="E1308">
        <v>25</v>
      </c>
      <c r="F1308" t="s">
        <v>22</v>
      </c>
      <c r="G1308" t="s">
        <v>23</v>
      </c>
      <c r="H1308">
        <v>3</v>
      </c>
      <c r="I1308">
        <v>0</v>
      </c>
    </row>
    <row r="1309" spans="1:9">
      <c r="A1309" t="s">
        <v>20</v>
      </c>
      <c r="B1309">
        <v>2012</v>
      </c>
      <c r="C1309" t="s">
        <v>21</v>
      </c>
      <c r="D1309">
        <v>3</v>
      </c>
      <c r="E1309">
        <v>26</v>
      </c>
      <c r="F1309" t="s">
        <v>25</v>
      </c>
      <c r="G1309" t="s">
        <v>23</v>
      </c>
      <c r="H1309">
        <v>4</v>
      </c>
      <c r="I1309">
        <v>0</v>
      </c>
    </row>
    <row r="1310" spans="1:9">
      <c r="A1310" t="s">
        <v>20</v>
      </c>
      <c r="B1310">
        <v>2017</v>
      </c>
      <c r="C1310" t="s">
        <v>21</v>
      </c>
      <c r="D1310">
        <v>3</v>
      </c>
      <c r="E1310">
        <v>26</v>
      </c>
      <c r="F1310" t="s">
        <v>25</v>
      </c>
      <c r="G1310" t="s">
        <v>23</v>
      </c>
      <c r="H1310">
        <v>4</v>
      </c>
      <c r="I1310">
        <v>0</v>
      </c>
    </row>
    <row r="1311" spans="1:9">
      <c r="A1311" t="s">
        <v>27</v>
      </c>
      <c r="B1311">
        <v>2017</v>
      </c>
      <c r="C1311" t="s">
        <v>26</v>
      </c>
      <c r="D1311">
        <v>2</v>
      </c>
      <c r="E1311">
        <v>25</v>
      </c>
      <c r="F1311" t="s">
        <v>22</v>
      </c>
      <c r="G1311" t="s">
        <v>28</v>
      </c>
      <c r="H1311">
        <v>3</v>
      </c>
      <c r="I1311">
        <v>1</v>
      </c>
    </row>
    <row r="1312" spans="1:9">
      <c r="A1312" t="s">
        <v>20</v>
      </c>
      <c r="B1312">
        <v>2015</v>
      </c>
      <c r="C1312" t="s">
        <v>21</v>
      </c>
      <c r="D1312">
        <v>3</v>
      </c>
      <c r="E1312">
        <v>25</v>
      </c>
      <c r="F1312" t="s">
        <v>22</v>
      </c>
      <c r="G1312" t="s">
        <v>23</v>
      </c>
      <c r="H1312">
        <v>3</v>
      </c>
      <c r="I1312">
        <v>0</v>
      </c>
    </row>
    <row r="1313" spans="1:9">
      <c r="A1313" t="s">
        <v>20</v>
      </c>
      <c r="B1313">
        <v>2013</v>
      </c>
      <c r="C1313" t="s">
        <v>21</v>
      </c>
      <c r="D1313">
        <v>3</v>
      </c>
      <c r="E1313">
        <v>26</v>
      </c>
      <c r="F1313" t="s">
        <v>25</v>
      </c>
      <c r="G1313" t="s">
        <v>23</v>
      </c>
      <c r="H1313">
        <v>4</v>
      </c>
      <c r="I1313">
        <v>0</v>
      </c>
    </row>
    <row r="1314" spans="1:9">
      <c r="A1314" t="s">
        <v>20</v>
      </c>
      <c r="B1314">
        <v>2017</v>
      </c>
      <c r="C1314" t="s">
        <v>24</v>
      </c>
      <c r="D1314">
        <v>3</v>
      </c>
      <c r="E1314">
        <v>25</v>
      </c>
      <c r="F1314" t="s">
        <v>25</v>
      </c>
      <c r="G1314" t="s">
        <v>23</v>
      </c>
      <c r="H1314">
        <v>3</v>
      </c>
      <c r="I1314">
        <v>1</v>
      </c>
    </row>
    <row r="1315" spans="1:9">
      <c r="A1315" t="s">
        <v>20</v>
      </c>
      <c r="B1315">
        <v>2014</v>
      </c>
      <c r="C1315" t="s">
        <v>26</v>
      </c>
      <c r="D1315">
        <v>3</v>
      </c>
      <c r="E1315">
        <v>28</v>
      </c>
      <c r="F1315" t="s">
        <v>25</v>
      </c>
      <c r="G1315" t="s">
        <v>28</v>
      </c>
      <c r="H1315">
        <v>2</v>
      </c>
      <c r="I1315">
        <v>0</v>
      </c>
    </row>
    <row r="1316" spans="1:9">
      <c r="A1316" t="s">
        <v>20</v>
      </c>
      <c r="B1316">
        <v>2016</v>
      </c>
      <c r="C1316" t="s">
        <v>21</v>
      </c>
      <c r="D1316">
        <v>3</v>
      </c>
      <c r="E1316">
        <v>27</v>
      </c>
      <c r="F1316" t="s">
        <v>25</v>
      </c>
      <c r="G1316" t="s">
        <v>23</v>
      </c>
      <c r="H1316">
        <v>5</v>
      </c>
      <c r="I1316">
        <v>0</v>
      </c>
    </row>
    <row r="1317" spans="1:9">
      <c r="A1317" t="s">
        <v>20</v>
      </c>
      <c r="B1317">
        <v>2018</v>
      </c>
      <c r="C1317" t="s">
        <v>21</v>
      </c>
      <c r="D1317">
        <v>3</v>
      </c>
      <c r="E1317">
        <v>25</v>
      </c>
      <c r="F1317" t="s">
        <v>22</v>
      </c>
      <c r="G1317" t="s">
        <v>23</v>
      </c>
      <c r="H1317">
        <v>3</v>
      </c>
      <c r="I1317">
        <v>1</v>
      </c>
    </row>
    <row r="1318" spans="1:9">
      <c r="A1318" t="s">
        <v>20</v>
      </c>
      <c r="B1318">
        <v>2012</v>
      </c>
      <c r="C1318" t="s">
        <v>21</v>
      </c>
      <c r="D1318">
        <v>3</v>
      </c>
      <c r="E1318">
        <v>27</v>
      </c>
      <c r="F1318" t="s">
        <v>25</v>
      </c>
      <c r="G1318" t="s">
        <v>28</v>
      </c>
      <c r="H1318">
        <v>5</v>
      </c>
      <c r="I1318">
        <v>0</v>
      </c>
    </row>
    <row r="1319" spans="1:9">
      <c r="A1319" t="s">
        <v>20</v>
      </c>
      <c r="B1319">
        <v>2017</v>
      </c>
      <c r="C1319" t="s">
        <v>26</v>
      </c>
      <c r="D1319">
        <v>3</v>
      </c>
      <c r="E1319">
        <v>27</v>
      </c>
      <c r="F1319" t="s">
        <v>25</v>
      </c>
      <c r="G1319" t="s">
        <v>23</v>
      </c>
      <c r="H1319">
        <v>5</v>
      </c>
      <c r="I1319">
        <v>0</v>
      </c>
    </row>
    <row r="1320" spans="1:9">
      <c r="A1320" t="s">
        <v>20</v>
      </c>
      <c r="B1320">
        <v>2016</v>
      </c>
      <c r="C1320" t="s">
        <v>21</v>
      </c>
      <c r="D1320">
        <v>2</v>
      </c>
      <c r="E1320">
        <v>25</v>
      </c>
      <c r="F1320" t="s">
        <v>22</v>
      </c>
      <c r="G1320" t="s">
        <v>23</v>
      </c>
      <c r="H1320">
        <v>3</v>
      </c>
      <c r="I1320">
        <v>1</v>
      </c>
    </row>
    <row r="1321" spans="1:9">
      <c r="A1321" t="s">
        <v>20</v>
      </c>
      <c r="B1321">
        <v>2016</v>
      </c>
      <c r="C1321" t="s">
        <v>21</v>
      </c>
      <c r="D1321">
        <v>3</v>
      </c>
      <c r="E1321">
        <v>28</v>
      </c>
      <c r="F1321" t="s">
        <v>25</v>
      </c>
      <c r="G1321" t="s">
        <v>23</v>
      </c>
      <c r="H1321">
        <v>4</v>
      </c>
      <c r="I1321">
        <v>0</v>
      </c>
    </row>
    <row r="1322" spans="1:9">
      <c r="A1322" t="s">
        <v>20</v>
      </c>
      <c r="B1322">
        <v>2017</v>
      </c>
      <c r="C1322" t="s">
        <v>26</v>
      </c>
      <c r="D1322">
        <v>2</v>
      </c>
      <c r="E1322">
        <v>27</v>
      </c>
      <c r="F1322" t="s">
        <v>22</v>
      </c>
      <c r="G1322" t="s">
        <v>23</v>
      </c>
      <c r="H1322">
        <v>5</v>
      </c>
      <c r="I1322">
        <v>0</v>
      </c>
    </row>
    <row r="1323" spans="1:9">
      <c r="A1323" t="s">
        <v>20</v>
      </c>
      <c r="B1323">
        <v>2016</v>
      </c>
      <c r="C1323" t="s">
        <v>21</v>
      </c>
      <c r="D1323">
        <v>3</v>
      </c>
      <c r="E1323">
        <v>24</v>
      </c>
      <c r="F1323" t="s">
        <v>25</v>
      </c>
      <c r="G1323" t="s">
        <v>23</v>
      </c>
      <c r="H1323">
        <v>2</v>
      </c>
      <c r="I1323">
        <v>0</v>
      </c>
    </row>
    <row r="1324" spans="1:9">
      <c r="A1324" t="s">
        <v>20</v>
      </c>
      <c r="B1324">
        <v>2013</v>
      </c>
      <c r="C1324" t="s">
        <v>21</v>
      </c>
      <c r="D1324">
        <v>3</v>
      </c>
      <c r="E1324">
        <v>25</v>
      </c>
      <c r="F1324" t="s">
        <v>22</v>
      </c>
      <c r="G1324" t="s">
        <v>23</v>
      </c>
      <c r="H1324">
        <v>3</v>
      </c>
      <c r="I1324">
        <v>0</v>
      </c>
    </row>
    <row r="1325" spans="1:9">
      <c r="A1325" t="s">
        <v>20</v>
      </c>
      <c r="B1325">
        <v>2017</v>
      </c>
      <c r="C1325" t="s">
        <v>26</v>
      </c>
      <c r="D1325">
        <v>2</v>
      </c>
      <c r="E1325">
        <v>25</v>
      </c>
      <c r="F1325" t="s">
        <v>25</v>
      </c>
      <c r="G1325" t="s">
        <v>23</v>
      </c>
      <c r="H1325">
        <v>3</v>
      </c>
      <c r="I1325">
        <v>0</v>
      </c>
    </row>
    <row r="1326" spans="1:9">
      <c r="A1326" t="s">
        <v>20</v>
      </c>
      <c r="B1326">
        <v>2015</v>
      </c>
      <c r="C1326" t="s">
        <v>24</v>
      </c>
      <c r="D1326">
        <v>3</v>
      </c>
      <c r="E1326">
        <v>24</v>
      </c>
      <c r="F1326" t="s">
        <v>22</v>
      </c>
      <c r="G1326" t="s">
        <v>23</v>
      </c>
      <c r="H1326">
        <v>2</v>
      </c>
      <c r="I1326">
        <v>0</v>
      </c>
    </row>
    <row r="1327" spans="1:9">
      <c r="A1327" t="s">
        <v>20</v>
      </c>
      <c r="B1327">
        <v>2012</v>
      </c>
      <c r="C1327" t="s">
        <v>26</v>
      </c>
      <c r="D1327">
        <v>3</v>
      </c>
      <c r="E1327">
        <v>25</v>
      </c>
      <c r="F1327" t="s">
        <v>25</v>
      </c>
      <c r="G1327" t="s">
        <v>23</v>
      </c>
      <c r="H1327">
        <v>3</v>
      </c>
      <c r="I1327">
        <v>0</v>
      </c>
    </row>
    <row r="1328" spans="1:9">
      <c r="A1328" t="s">
        <v>29</v>
      </c>
      <c r="B1328">
        <v>2017</v>
      </c>
      <c r="C1328" t="s">
        <v>26</v>
      </c>
      <c r="D1328">
        <v>3</v>
      </c>
      <c r="E1328">
        <v>27</v>
      </c>
      <c r="F1328" t="s">
        <v>25</v>
      </c>
      <c r="G1328" t="s">
        <v>23</v>
      </c>
      <c r="H1328">
        <v>5</v>
      </c>
      <c r="I1328">
        <v>0</v>
      </c>
    </row>
    <row r="1329" spans="1:9">
      <c r="A1329" t="s">
        <v>20</v>
      </c>
      <c r="B1329">
        <v>2014</v>
      </c>
      <c r="C1329" t="s">
        <v>21</v>
      </c>
      <c r="D1329">
        <v>3</v>
      </c>
      <c r="E1329">
        <v>25</v>
      </c>
      <c r="F1329" t="s">
        <v>25</v>
      </c>
      <c r="G1329" t="s">
        <v>23</v>
      </c>
      <c r="H1329">
        <v>3</v>
      </c>
      <c r="I1329">
        <v>1</v>
      </c>
    </row>
    <row r="1330" spans="1:9">
      <c r="A1330" t="s">
        <v>27</v>
      </c>
      <c r="B1330">
        <v>2017</v>
      </c>
      <c r="C1330" t="s">
        <v>21</v>
      </c>
      <c r="D1330">
        <v>3</v>
      </c>
      <c r="E1330">
        <v>28</v>
      </c>
      <c r="F1330" t="s">
        <v>22</v>
      </c>
      <c r="G1330" t="s">
        <v>23</v>
      </c>
      <c r="H1330">
        <v>2</v>
      </c>
      <c r="I1330">
        <v>0</v>
      </c>
    </row>
    <row r="1331" spans="1:9">
      <c r="A1331" t="s">
        <v>20</v>
      </c>
      <c r="B1331">
        <v>2016</v>
      </c>
      <c r="C1331" t="s">
        <v>24</v>
      </c>
      <c r="D1331">
        <v>3</v>
      </c>
      <c r="E1331">
        <v>25</v>
      </c>
      <c r="F1331" t="s">
        <v>22</v>
      </c>
      <c r="G1331" t="s">
        <v>23</v>
      </c>
      <c r="H1331">
        <v>3</v>
      </c>
      <c r="I1331">
        <v>0</v>
      </c>
    </row>
    <row r="1332" spans="1:9">
      <c r="A1332" t="s">
        <v>20</v>
      </c>
      <c r="B1332">
        <v>2014</v>
      </c>
      <c r="C1332" t="s">
        <v>21</v>
      </c>
      <c r="D1332">
        <v>3</v>
      </c>
      <c r="E1332">
        <v>25</v>
      </c>
      <c r="F1332" t="s">
        <v>22</v>
      </c>
      <c r="G1332" t="s">
        <v>28</v>
      </c>
      <c r="H1332">
        <v>3</v>
      </c>
      <c r="I1332">
        <v>0</v>
      </c>
    </row>
    <row r="1333" spans="1:9">
      <c r="A1333" t="s">
        <v>20</v>
      </c>
      <c r="B1333">
        <v>2012</v>
      </c>
      <c r="C1333" t="s">
        <v>26</v>
      </c>
      <c r="D1333">
        <v>3</v>
      </c>
      <c r="E1333">
        <v>27</v>
      </c>
      <c r="F1333" t="s">
        <v>22</v>
      </c>
      <c r="G1333" t="s">
        <v>23</v>
      </c>
      <c r="H1333">
        <v>5</v>
      </c>
      <c r="I1333">
        <v>0</v>
      </c>
    </row>
    <row r="1334" spans="1:9">
      <c r="A1334" t="s">
        <v>20</v>
      </c>
      <c r="B1334">
        <v>2012</v>
      </c>
      <c r="C1334" t="s">
        <v>24</v>
      </c>
      <c r="D1334">
        <v>3</v>
      </c>
      <c r="E1334">
        <v>25</v>
      </c>
      <c r="F1334" t="s">
        <v>25</v>
      </c>
      <c r="G1334" t="s">
        <v>23</v>
      </c>
      <c r="H1334">
        <v>3</v>
      </c>
      <c r="I1334">
        <v>1</v>
      </c>
    </row>
    <row r="1335" spans="1:9">
      <c r="A1335" t="s">
        <v>27</v>
      </c>
      <c r="B1335">
        <v>2015</v>
      </c>
      <c r="C1335" t="s">
        <v>26</v>
      </c>
      <c r="D1335">
        <v>3</v>
      </c>
      <c r="E1335">
        <v>27</v>
      </c>
      <c r="F1335" t="s">
        <v>25</v>
      </c>
      <c r="G1335" t="s">
        <v>23</v>
      </c>
      <c r="H1335">
        <v>5</v>
      </c>
      <c r="I1335">
        <v>0</v>
      </c>
    </row>
    <row r="1336" spans="1:9">
      <c r="A1336" t="s">
        <v>20</v>
      </c>
      <c r="B1336">
        <v>2014</v>
      </c>
      <c r="C1336" t="s">
        <v>21</v>
      </c>
      <c r="D1336">
        <v>3</v>
      </c>
      <c r="E1336">
        <v>24</v>
      </c>
      <c r="F1336" t="s">
        <v>22</v>
      </c>
      <c r="G1336" t="s">
        <v>23</v>
      </c>
      <c r="H1336">
        <v>2</v>
      </c>
      <c r="I1336">
        <v>0</v>
      </c>
    </row>
    <row r="1337" spans="1:9">
      <c r="A1337" t="s">
        <v>20</v>
      </c>
      <c r="B1337">
        <v>2015</v>
      </c>
      <c r="C1337" t="s">
        <v>24</v>
      </c>
      <c r="D1337">
        <v>2</v>
      </c>
      <c r="E1337">
        <v>27</v>
      </c>
      <c r="F1337" t="s">
        <v>25</v>
      </c>
      <c r="G1337" t="s">
        <v>23</v>
      </c>
      <c r="H1337">
        <v>5</v>
      </c>
      <c r="I1337">
        <v>1</v>
      </c>
    </row>
    <row r="1338" spans="1:9">
      <c r="A1338" t="s">
        <v>20</v>
      </c>
      <c r="B1338">
        <v>2014</v>
      </c>
      <c r="C1338" t="s">
        <v>21</v>
      </c>
      <c r="D1338">
        <v>3</v>
      </c>
      <c r="E1338">
        <v>25</v>
      </c>
      <c r="F1338" t="s">
        <v>22</v>
      </c>
      <c r="G1338" t="s">
        <v>23</v>
      </c>
      <c r="H1338">
        <v>3</v>
      </c>
      <c r="I1338">
        <v>1</v>
      </c>
    </row>
    <row r="1339" spans="1:9">
      <c r="A1339" t="s">
        <v>20</v>
      </c>
      <c r="B1339">
        <v>2015</v>
      </c>
      <c r="C1339" t="s">
        <v>21</v>
      </c>
      <c r="D1339">
        <v>3</v>
      </c>
      <c r="E1339">
        <v>25</v>
      </c>
      <c r="F1339" t="s">
        <v>22</v>
      </c>
      <c r="G1339" t="s">
        <v>23</v>
      </c>
      <c r="H1339">
        <v>3</v>
      </c>
      <c r="I1339">
        <v>0</v>
      </c>
    </row>
    <row r="1340" spans="1:9">
      <c r="A1340" t="s">
        <v>20</v>
      </c>
      <c r="B1340">
        <v>2018</v>
      </c>
      <c r="C1340" t="s">
        <v>26</v>
      </c>
      <c r="D1340">
        <v>3</v>
      </c>
      <c r="E1340">
        <v>26</v>
      </c>
      <c r="F1340" t="s">
        <v>25</v>
      </c>
      <c r="G1340" t="s">
        <v>23</v>
      </c>
      <c r="H1340">
        <v>4</v>
      </c>
      <c r="I1340">
        <v>1</v>
      </c>
    </row>
    <row r="1341" spans="1:9">
      <c r="A1341" t="s">
        <v>20</v>
      </c>
      <c r="B1341">
        <v>2017</v>
      </c>
      <c r="C1341" t="s">
        <v>24</v>
      </c>
      <c r="D1341">
        <v>2</v>
      </c>
      <c r="E1341">
        <v>26</v>
      </c>
      <c r="F1341" t="s">
        <v>25</v>
      </c>
      <c r="G1341" t="s">
        <v>23</v>
      </c>
      <c r="H1341">
        <v>4</v>
      </c>
      <c r="I1341">
        <v>1</v>
      </c>
    </row>
    <row r="1342" spans="1:9">
      <c r="A1342" t="s">
        <v>20</v>
      </c>
      <c r="B1342">
        <v>2014</v>
      </c>
      <c r="C1342" t="s">
        <v>24</v>
      </c>
      <c r="D1342">
        <v>2</v>
      </c>
      <c r="E1342">
        <v>24</v>
      </c>
      <c r="F1342" t="s">
        <v>25</v>
      </c>
      <c r="G1342" t="s">
        <v>23</v>
      </c>
      <c r="H1342">
        <v>2</v>
      </c>
      <c r="I1342">
        <v>1</v>
      </c>
    </row>
    <row r="1343" spans="1:9">
      <c r="A1343" t="s">
        <v>20</v>
      </c>
      <c r="B1343">
        <v>2013</v>
      </c>
      <c r="C1343" t="s">
        <v>21</v>
      </c>
      <c r="D1343">
        <v>3</v>
      </c>
      <c r="E1343">
        <v>27</v>
      </c>
      <c r="F1343" t="s">
        <v>22</v>
      </c>
      <c r="G1343" t="s">
        <v>23</v>
      </c>
      <c r="H1343">
        <v>5</v>
      </c>
      <c r="I1343">
        <v>0</v>
      </c>
    </row>
    <row r="1344" spans="1:9">
      <c r="A1344" t="s">
        <v>20</v>
      </c>
      <c r="B1344">
        <v>2017</v>
      </c>
      <c r="C1344" t="s">
        <v>26</v>
      </c>
      <c r="D1344">
        <v>2</v>
      </c>
      <c r="E1344">
        <v>27</v>
      </c>
      <c r="F1344" t="s">
        <v>22</v>
      </c>
      <c r="G1344" t="s">
        <v>23</v>
      </c>
      <c r="H1344">
        <v>5</v>
      </c>
      <c r="I1344">
        <v>0</v>
      </c>
    </row>
    <row r="1345" spans="1:9">
      <c r="A1345" t="s">
        <v>29</v>
      </c>
      <c r="B1345">
        <v>2012</v>
      </c>
      <c r="C1345" t="s">
        <v>26</v>
      </c>
      <c r="D1345">
        <v>3</v>
      </c>
      <c r="E1345">
        <v>28</v>
      </c>
      <c r="F1345" t="s">
        <v>25</v>
      </c>
      <c r="G1345" t="s">
        <v>23</v>
      </c>
      <c r="H1345">
        <v>1</v>
      </c>
      <c r="I1345">
        <v>0</v>
      </c>
    </row>
    <row r="1346" spans="1:9">
      <c r="A1346" t="s">
        <v>27</v>
      </c>
      <c r="B1346">
        <v>2012</v>
      </c>
      <c r="C1346" t="s">
        <v>26</v>
      </c>
      <c r="D1346">
        <v>3</v>
      </c>
      <c r="E1346">
        <v>26</v>
      </c>
      <c r="F1346" t="s">
        <v>25</v>
      </c>
      <c r="G1346" t="s">
        <v>23</v>
      </c>
      <c r="H1346">
        <v>4</v>
      </c>
      <c r="I1346">
        <v>1</v>
      </c>
    </row>
    <row r="1347" spans="1:9">
      <c r="A1347" t="s">
        <v>20</v>
      </c>
      <c r="B1347">
        <v>2014</v>
      </c>
      <c r="C1347" t="s">
        <v>21</v>
      </c>
      <c r="D1347">
        <v>3</v>
      </c>
      <c r="E1347">
        <v>27</v>
      </c>
      <c r="F1347" t="s">
        <v>22</v>
      </c>
      <c r="G1347" t="s">
        <v>23</v>
      </c>
      <c r="H1347">
        <v>5</v>
      </c>
      <c r="I1347">
        <v>0</v>
      </c>
    </row>
    <row r="1348" spans="1:9">
      <c r="A1348" t="s">
        <v>20</v>
      </c>
      <c r="B1348">
        <v>2013</v>
      </c>
      <c r="C1348" t="s">
        <v>21</v>
      </c>
      <c r="D1348">
        <v>3</v>
      </c>
      <c r="E1348">
        <v>28</v>
      </c>
      <c r="F1348" t="s">
        <v>25</v>
      </c>
      <c r="G1348" t="s">
        <v>23</v>
      </c>
      <c r="H1348">
        <v>0</v>
      </c>
      <c r="I1348">
        <v>1</v>
      </c>
    </row>
    <row r="1349" spans="1:9">
      <c r="A1349" t="s">
        <v>20</v>
      </c>
      <c r="B1349">
        <v>2014</v>
      </c>
      <c r="C1349" t="s">
        <v>24</v>
      </c>
      <c r="D1349">
        <v>3</v>
      </c>
      <c r="E1349">
        <v>26</v>
      </c>
      <c r="F1349" t="s">
        <v>22</v>
      </c>
      <c r="G1349" t="s">
        <v>23</v>
      </c>
      <c r="H1349">
        <v>4</v>
      </c>
      <c r="I1349">
        <v>0</v>
      </c>
    </row>
    <row r="1350" spans="1:9">
      <c r="A1350" t="s">
        <v>20</v>
      </c>
      <c r="B1350">
        <v>2016</v>
      </c>
      <c r="C1350" t="s">
        <v>24</v>
      </c>
      <c r="D1350">
        <v>2</v>
      </c>
      <c r="E1350">
        <v>24</v>
      </c>
      <c r="F1350" t="s">
        <v>25</v>
      </c>
      <c r="G1350" t="s">
        <v>23</v>
      </c>
      <c r="H1350">
        <v>2</v>
      </c>
      <c r="I1350">
        <v>1</v>
      </c>
    </row>
    <row r="1351" spans="1:9">
      <c r="A1351" t="s">
        <v>20</v>
      </c>
      <c r="B1351">
        <v>2015</v>
      </c>
      <c r="C1351" t="s">
        <v>21</v>
      </c>
      <c r="D1351">
        <v>1</v>
      </c>
      <c r="E1351">
        <v>24</v>
      </c>
      <c r="F1351" t="s">
        <v>25</v>
      </c>
      <c r="G1351" t="s">
        <v>23</v>
      </c>
      <c r="H1351">
        <v>2</v>
      </c>
      <c r="I1351">
        <v>1</v>
      </c>
    </row>
    <row r="1352" spans="1:9">
      <c r="A1352" t="s">
        <v>20</v>
      </c>
      <c r="B1352">
        <v>2012</v>
      </c>
      <c r="C1352" t="s">
        <v>21</v>
      </c>
      <c r="D1352">
        <v>3</v>
      </c>
      <c r="E1352">
        <v>26</v>
      </c>
      <c r="F1352" t="s">
        <v>25</v>
      </c>
      <c r="G1352" t="s">
        <v>23</v>
      </c>
      <c r="H1352">
        <v>4</v>
      </c>
      <c r="I1352">
        <v>0</v>
      </c>
    </row>
    <row r="1353" spans="1:9">
      <c r="A1353" t="s">
        <v>27</v>
      </c>
      <c r="B1353">
        <v>2014</v>
      </c>
      <c r="C1353" t="s">
        <v>24</v>
      </c>
      <c r="D1353">
        <v>3</v>
      </c>
      <c r="E1353">
        <v>27</v>
      </c>
      <c r="F1353" t="s">
        <v>22</v>
      </c>
      <c r="G1353" t="s">
        <v>23</v>
      </c>
      <c r="H1353">
        <v>5</v>
      </c>
      <c r="I1353">
        <v>0</v>
      </c>
    </row>
    <row r="1354" spans="1:9">
      <c r="A1354" t="s">
        <v>27</v>
      </c>
      <c r="B1354">
        <v>2017</v>
      </c>
      <c r="C1354" t="s">
        <v>26</v>
      </c>
      <c r="D1354">
        <v>2</v>
      </c>
      <c r="E1354">
        <v>27</v>
      </c>
      <c r="F1354" t="s">
        <v>22</v>
      </c>
      <c r="G1354" t="s">
        <v>23</v>
      </c>
      <c r="H1354">
        <v>5</v>
      </c>
      <c r="I1354">
        <v>1</v>
      </c>
    </row>
    <row r="1355" spans="1:9">
      <c r="A1355" t="s">
        <v>27</v>
      </c>
      <c r="B1355">
        <v>2017</v>
      </c>
      <c r="C1355" t="s">
        <v>26</v>
      </c>
      <c r="D1355">
        <v>1</v>
      </c>
      <c r="E1355">
        <v>25</v>
      </c>
      <c r="F1355" t="s">
        <v>25</v>
      </c>
      <c r="G1355" t="s">
        <v>23</v>
      </c>
      <c r="H1355">
        <v>3</v>
      </c>
      <c r="I1355">
        <v>0</v>
      </c>
    </row>
    <row r="1356" spans="1:9">
      <c r="A1356" t="s">
        <v>27</v>
      </c>
      <c r="B1356">
        <v>2012</v>
      </c>
      <c r="C1356" t="s">
        <v>24</v>
      </c>
      <c r="D1356">
        <v>3</v>
      </c>
      <c r="E1356">
        <v>28</v>
      </c>
      <c r="F1356" t="s">
        <v>22</v>
      </c>
      <c r="G1356" t="s">
        <v>23</v>
      </c>
      <c r="H1356">
        <v>0</v>
      </c>
      <c r="I1356">
        <v>1</v>
      </c>
    </row>
    <row r="1357" spans="1:9">
      <c r="A1357" t="s">
        <v>27</v>
      </c>
      <c r="B1357">
        <v>2012</v>
      </c>
      <c r="C1357" t="s">
        <v>26</v>
      </c>
      <c r="D1357">
        <v>3</v>
      </c>
      <c r="E1357">
        <v>28</v>
      </c>
      <c r="F1357" t="s">
        <v>22</v>
      </c>
      <c r="G1357" t="s">
        <v>23</v>
      </c>
      <c r="H1357">
        <v>2</v>
      </c>
      <c r="I1357">
        <v>1</v>
      </c>
    </row>
    <row r="1358" spans="1:9">
      <c r="A1358" t="s">
        <v>27</v>
      </c>
      <c r="B1358">
        <v>2013</v>
      </c>
      <c r="C1358" t="s">
        <v>26</v>
      </c>
      <c r="D1358">
        <v>2</v>
      </c>
      <c r="E1358">
        <v>24</v>
      </c>
      <c r="F1358" t="s">
        <v>22</v>
      </c>
      <c r="G1358" t="s">
        <v>23</v>
      </c>
      <c r="H1358">
        <v>2</v>
      </c>
      <c r="I1358">
        <v>1</v>
      </c>
    </row>
    <row r="1359" spans="1:9">
      <c r="A1359" t="s">
        <v>20</v>
      </c>
      <c r="B1359">
        <v>2015</v>
      </c>
      <c r="C1359" t="s">
        <v>24</v>
      </c>
      <c r="D1359">
        <v>3</v>
      </c>
      <c r="E1359">
        <v>25</v>
      </c>
      <c r="F1359" t="s">
        <v>25</v>
      </c>
      <c r="G1359" t="s">
        <v>23</v>
      </c>
      <c r="H1359">
        <v>3</v>
      </c>
      <c r="I1359">
        <v>1</v>
      </c>
    </row>
    <row r="1360" spans="1:9">
      <c r="A1360" t="s">
        <v>27</v>
      </c>
      <c r="B1360">
        <v>2017</v>
      </c>
      <c r="C1360" t="s">
        <v>26</v>
      </c>
      <c r="D1360">
        <v>3</v>
      </c>
      <c r="E1360">
        <v>28</v>
      </c>
      <c r="F1360" t="s">
        <v>22</v>
      </c>
      <c r="G1360" t="s">
        <v>23</v>
      </c>
      <c r="H1360">
        <v>5</v>
      </c>
      <c r="I1360">
        <v>0</v>
      </c>
    </row>
    <row r="1361" spans="1:9">
      <c r="A1361" t="s">
        <v>20</v>
      </c>
      <c r="B1361">
        <v>2013</v>
      </c>
      <c r="C1361" t="s">
        <v>21</v>
      </c>
      <c r="D1361">
        <v>3</v>
      </c>
      <c r="E1361">
        <v>24</v>
      </c>
      <c r="F1361" t="s">
        <v>22</v>
      </c>
      <c r="G1361" t="s">
        <v>23</v>
      </c>
      <c r="H1361">
        <v>2</v>
      </c>
      <c r="I1361">
        <v>0</v>
      </c>
    </row>
    <row r="1362" spans="1:9">
      <c r="A1362" t="s">
        <v>27</v>
      </c>
      <c r="B1362">
        <v>2015</v>
      </c>
      <c r="C1362" t="s">
        <v>21</v>
      </c>
      <c r="D1362">
        <v>3</v>
      </c>
      <c r="E1362">
        <v>28</v>
      </c>
      <c r="F1362" t="s">
        <v>22</v>
      </c>
      <c r="G1362" t="s">
        <v>23</v>
      </c>
      <c r="H1362">
        <v>1</v>
      </c>
      <c r="I1362">
        <v>1</v>
      </c>
    </row>
    <row r="1363" spans="1:9">
      <c r="A1363" t="s">
        <v>20</v>
      </c>
      <c r="B1363">
        <v>2018</v>
      </c>
      <c r="C1363" t="s">
        <v>21</v>
      </c>
      <c r="D1363">
        <v>3</v>
      </c>
      <c r="E1363">
        <v>27</v>
      </c>
      <c r="F1363" t="s">
        <v>25</v>
      </c>
      <c r="G1363" t="s">
        <v>28</v>
      </c>
      <c r="H1363">
        <v>5</v>
      </c>
      <c r="I1363">
        <v>1</v>
      </c>
    </row>
    <row r="1364" spans="1:9">
      <c r="A1364" t="s">
        <v>20</v>
      </c>
      <c r="B1364">
        <v>2015</v>
      </c>
      <c r="C1364" t="s">
        <v>21</v>
      </c>
      <c r="D1364">
        <v>3</v>
      </c>
      <c r="E1364">
        <v>24</v>
      </c>
      <c r="F1364" t="s">
        <v>22</v>
      </c>
      <c r="G1364" t="s">
        <v>23</v>
      </c>
      <c r="H1364">
        <v>2</v>
      </c>
      <c r="I1364">
        <v>1</v>
      </c>
    </row>
    <row r="1365" spans="1:9">
      <c r="A1365" t="s">
        <v>20</v>
      </c>
      <c r="B1365">
        <v>2014</v>
      </c>
      <c r="C1365" t="s">
        <v>24</v>
      </c>
      <c r="D1365">
        <v>3</v>
      </c>
      <c r="E1365">
        <v>26</v>
      </c>
      <c r="F1365" t="s">
        <v>22</v>
      </c>
      <c r="G1365" t="s">
        <v>23</v>
      </c>
      <c r="H1365">
        <v>4</v>
      </c>
      <c r="I1365">
        <v>0</v>
      </c>
    </row>
    <row r="1366" spans="1:9">
      <c r="A1366" t="s">
        <v>20</v>
      </c>
      <c r="B1366">
        <v>2013</v>
      </c>
      <c r="C1366" t="s">
        <v>26</v>
      </c>
      <c r="D1366">
        <v>3</v>
      </c>
      <c r="E1366">
        <v>25</v>
      </c>
      <c r="F1366" t="s">
        <v>25</v>
      </c>
      <c r="G1366" t="s">
        <v>23</v>
      </c>
      <c r="H1366">
        <v>3</v>
      </c>
      <c r="I1366">
        <v>0</v>
      </c>
    </row>
    <row r="1367" spans="1:9">
      <c r="A1367" t="s">
        <v>20</v>
      </c>
      <c r="B1367">
        <v>2013</v>
      </c>
      <c r="C1367" t="s">
        <v>21</v>
      </c>
      <c r="D1367">
        <v>3</v>
      </c>
      <c r="E1367">
        <v>26</v>
      </c>
      <c r="F1367" t="s">
        <v>22</v>
      </c>
      <c r="G1367" t="s">
        <v>23</v>
      </c>
      <c r="H1367">
        <v>4</v>
      </c>
      <c r="I1367">
        <v>0</v>
      </c>
    </row>
    <row r="1368" spans="1:9">
      <c r="A1368" t="s">
        <v>20</v>
      </c>
      <c r="B1368">
        <v>2018</v>
      </c>
      <c r="C1368" t="s">
        <v>26</v>
      </c>
      <c r="D1368">
        <v>3</v>
      </c>
      <c r="E1368">
        <v>28</v>
      </c>
      <c r="F1368" t="s">
        <v>25</v>
      </c>
      <c r="G1368" t="s">
        <v>23</v>
      </c>
      <c r="H1368">
        <v>0</v>
      </c>
      <c r="I1368">
        <v>1</v>
      </c>
    </row>
    <row r="1369" spans="1:9">
      <c r="A1369" t="s">
        <v>20</v>
      </c>
      <c r="B1369">
        <v>2013</v>
      </c>
      <c r="C1369" t="s">
        <v>21</v>
      </c>
      <c r="D1369">
        <v>3</v>
      </c>
      <c r="E1369">
        <v>25</v>
      </c>
      <c r="F1369" t="s">
        <v>25</v>
      </c>
      <c r="G1369" t="s">
        <v>23</v>
      </c>
      <c r="H1369">
        <v>3</v>
      </c>
      <c r="I1369">
        <v>0</v>
      </c>
    </row>
    <row r="1370" spans="1:9">
      <c r="A1370" t="s">
        <v>29</v>
      </c>
      <c r="B1370">
        <v>2012</v>
      </c>
      <c r="C1370" t="s">
        <v>24</v>
      </c>
      <c r="D1370">
        <v>3</v>
      </c>
      <c r="E1370">
        <v>27</v>
      </c>
      <c r="F1370" t="s">
        <v>22</v>
      </c>
      <c r="G1370" t="s">
        <v>23</v>
      </c>
      <c r="H1370">
        <v>5</v>
      </c>
      <c r="I1370">
        <v>0</v>
      </c>
    </row>
    <row r="1371" spans="1:9">
      <c r="A1371" t="s">
        <v>20</v>
      </c>
      <c r="B1371">
        <v>2013</v>
      </c>
      <c r="C1371" t="s">
        <v>21</v>
      </c>
      <c r="D1371">
        <v>3</v>
      </c>
      <c r="E1371">
        <v>24</v>
      </c>
      <c r="F1371" t="s">
        <v>22</v>
      </c>
      <c r="G1371" t="s">
        <v>23</v>
      </c>
      <c r="H1371">
        <v>2</v>
      </c>
      <c r="I1371">
        <v>0</v>
      </c>
    </row>
    <row r="1372" spans="1:9">
      <c r="A1372" t="s">
        <v>20</v>
      </c>
      <c r="B1372">
        <v>2013</v>
      </c>
      <c r="C1372" t="s">
        <v>21</v>
      </c>
      <c r="D1372">
        <v>3</v>
      </c>
      <c r="E1372">
        <v>28</v>
      </c>
      <c r="F1372" t="s">
        <v>25</v>
      </c>
      <c r="G1372" t="s">
        <v>23</v>
      </c>
      <c r="H1372">
        <v>3</v>
      </c>
      <c r="I1372">
        <v>0</v>
      </c>
    </row>
    <row r="1373" spans="1:9">
      <c r="A1373" t="s">
        <v>20</v>
      </c>
      <c r="B1373">
        <v>2015</v>
      </c>
      <c r="C1373" t="s">
        <v>24</v>
      </c>
      <c r="D1373">
        <v>3</v>
      </c>
      <c r="E1373">
        <v>24</v>
      </c>
      <c r="F1373" t="s">
        <v>22</v>
      </c>
      <c r="G1373" t="s">
        <v>23</v>
      </c>
      <c r="H1373">
        <v>2</v>
      </c>
      <c r="I1373">
        <v>0</v>
      </c>
    </row>
    <row r="1374" spans="1:9">
      <c r="A1374" t="s">
        <v>20</v>
      </c>
      <c r="B1374">
        <v>2013</v>
      </c>
      <c r="C1374" t="s">
        <v>24</v>
      </c>
      <c r="D1374">
        <v>3</v>
      </c>
      <c r="E1374">
        <v>27</v>
      </c>
      <c r="F1374" t="s">
        <v>22</v>
      </c>
      <c r="G1374" t="s">
        <v>23</v>
      </c>
      <c r="H1374">
        <v>5</v>
      </c>
      <c r="I1374">
        <v>0</v>
      </c>
    </row>
    <row r="1375" spans="1:9">
      <c r="A1375" t="s">
        <v>20</v>
      </c>
      <c r="B1375">
        <v>2012</v>
      </c>
      <c r="C1375" t="s">
        <v>26</v>
      </c>
      <c r="D1375">
        <v>3</v>
      </c>
      <c r="E1375">
        <v>27</v>
      </c>
      <c r="F1375" t="s">
        <v>22</v>
      </c>
      <c r="G1375" t="s">
        <v>23</v>
      </c>
      <c r="H1375">
        <v>5</v>
      </c>
      <c r="I1375">
        <v>0</v>
      </c>
    </row>
    <row r="1376" spans="1:9">
      <c r="A1376" t="s">
        <v>20</v>
      </c>
      <c r="B1376">
        <v>2018</v>
      </c>
      <c r="C1376" t="s">
        <v>21</v>
      </c>
      <c r="D1376">
        <v>3</v>
      </c>
      <c r="E1376">
        <v>26</v>
      </c>
      <c r="F1376" t="s">
        <v>25</v>
      </c>
      <c r="G1376" t="s">
        <v>28</v>
      </c>
      <c r="H1376">
        <v>4</v>
      </c>
      <c r="I1376">
        <v>1</v>
      </c>
    </row>
    <row r="1377" spans="1:9">
      <c r="A1377" t="s">
        <v>20</v>
      </c>
      <c r="B1377">
        <v>2013</v>
      </c>
      <c r="C1377" t="s">
        <v>21</v>
      </c>
      <c r="D1377">
        <v>3</v>
      </c>
      <c r="E1377">
        <v>26</v>
      </c>
      <c r="F1377" t="s">
        <v>22</v>
      </c>
      <c r="G1377" t="s">
        <v>23</v>
      </c>
      <c r="H1377">
        <v>4</v>
      </c>
      <c r="I1377">
        <v>0</v>
      </c>
    </row>
    <row r="1378" spans="1:9">
      <c r="A1378" t="s">
        <v>20</v>
      </c>
      <c r="B1378">
        <v>2015</v>
      </c>
      <c r="C1378" t="s">
        <v>24</v>
      </c>
      <c r="D1378">
        <v>2</v>
      </c>
      <c r="E1378">
        <v>24</v>
      </c>
      <c r="F1378" t="s">
        <v>25</v>
      </c>
      <c r="G1378" t="s">
        <v>23</v>
      </c>
      <c r="H1378">
        <v>2</v>
      </c>
      <c r="I1378">
        <v>1</v>
      </c>
    </row>
    <row r="1379" spans="1:9">
      <c r="A1379" t="s">
        <v>20</v>
      </c>
      <c r="B1379">
        <v>2016</v>
      </c>
      <c r="C1379" t="s">
        <v>21</v>
      </c>
      <c r="D1379">
        <v>3</v>
      </c>
      <c r="E1379">
        <v>24</v>
      </c>
      <c r="F1379" t="s">
        <v>22</v>
      </c>
      <c r="G1379" t="s">
        <v>23</v>
      </c>
      <c r="H1379">
        <v>2</v>
      </c>
      <c r="I1379">
        <v>0</v>
      </c>
    </row>
    <row r="1380" spans="1:9">
      <c r="A1380" t="s">
        <v>29</v>
      </c>
      <c r="B1380">
        <v>2018</v>
      </c>
      <c r="C1380" t="s">
        <v>21</v>
      </c>
      <c r="D1380">
        <v>3</v>
      </c>
      <c r="E1380">
        <v>27</v>
      </c>
      <c r="F1380" t="s">
        <v>25</v>
      </c>
      <c r="G1380" t="s">
        <v>23</v>
      </c>
      <c r="H1380">
        <v>5</v>
      </c>
      <c r="I1380">
        <v>1</v>
      </c>
    </row>
    <row r="1381" spans="1:9">
      <c r="A1381" t="s">
        <v>20</v>
      </c>
      <c r="B1381">
        <v>2015</v>
      </c>
      <c r="C1381" t="s">
        <v>21</v>
      </c>
      <c r="D1381">
        <v>3</v>
      </c>
      <c r="E1381">
        <v>26</v>
      </c>
      <c r="F1381" t="s">
        <v>22</v>
      </c>
      <c r="G1381" t="s">
        <v>23</v>
      </c>
      <c r="H1381">
        <v>4</v>
      </c>
      <c r="I1381">
        <v>0</v>
      </c>
    </row>
    <row r="1382" spans="1:9">
      <c r="A1382" t="s">
        <v>20</v>
      </c>
      <c r="B1382">
        <v>2015</v>
      </c>
      <c r="C1382" t="s">
        <v>26</v>
      </c>
      <c r="D1382">
        <v>1</v>
      </c>
      <c r="E1382">
        <v>26</v>
      </c>
      <c r="F1382" t="s">
        <v>25</v>
      </c>
      <c r="G1382" t="s">
        <v>23</v>
      </c>
      <c r="H1382">
        <v>4</v>
      </c>
      <c r="I1382">
        <v>1</v>
      </c>
    </row>
    <row r="1383" spans="1:9">
      <c r="A1383" t="s">
        <v>20</v>
      </c>
      <c r="B1383">
        <v>2015</v>
      </c>
      <c r="C1383" t="s">
        <v>24</v>
      </c>
      <c r="D1383">
        <v>2</v>
      </c>
      <c r="E1383">
        <v>24</v>
      </c>
      <c r="F1383" t="s">
        <v>25</v>
      </c>
      <c r="G1383" t="s">
        <v>23</v>
      </c>
      <c r="H1383">
        <v>2</v>
      </c>
      <c r="I1383">
        <v>1</v>
      </c>
    </row>
    <row r="1384" spans="1:9">
      <c r="A1384" t="s">
        <v>20</v>
      </c>
      <c r="B1384">
        <v>2013</v>
      </c>
      <c r="C1384" t="s">
        <v>24</v>
      </c>
      <c r="D1384">
        <v>3</v>
      </c>
      <c r="E1384">
        <v>27</v>
      </c>
      <c r="F1384" t="s">
        <v>22</v>
      </c>
      <c r="G1384" t="s">
        <v>23</v>
      </c>
      <c r="H1384">
        <v>5</v>
      </c>
      <c r="I1384">
        <v>0</v>
      </c>
    </row>
    <row r="1385" spans="1:9">
      <c r="A1385" t="s">
        <v>29</v>
      </c>
      <c r="B1385">
        <v>2016</v>
      </c>
      <c r="C1385" t="s">
        <v>26</v>
      </c>
      <c r="D1385">
        <v>3</v>
      </c>
      <c r="E1385">
        <v>24</v>
      </c>
      <c r="F1385" t="s">
        <v>25</v>
      </c>
      <c r="G1385" t="s">
        <v>23</v>
      </c>
      <c r="H1385">
        <v>2</v>
      </c>
      <c r="I1385">
        <v>0</v>
      </c>
    </row>
    <row r="1386" spans="1:9">
      <c r="A1386" t="s">
        <v>20</v>
      </c>
      <c r="B1386">
        <v>2013</v>
      </c>
      <c r="C1386" t="s">
        <v>21</v>
      </c>
      <c r="D1386">
        <v>3</v>
      </c>
      <c r="E1386">
        <v>26</v>
      </c>
      <c r="F1386" t="s">
        <v>22</v>
      </c>
      <c r="G1386" t="s">
        <v>23</v>
      </c>
      <c r="H1386">
        <v>4</v>
      </c>
      <c r="I1386">
        <v>0</v>
      </c>
    </row>
    <row r="1387" spans="1:9">
      <c r="A1387" t="s">
        <v>20</v>
      </c>
      <c r="B1387">
        <v>2015</v>
      </c>
      <c r="C1387" t="s">
        <v>21</v>
      </c>
      <c r="D1387">
        <v>3</v>
      </c>
      <c r="E1387">
        <v>28</v>
      </c>
      <c r="F1387" t="s">
        <v>22</v>
      </c>
      <c r="G1387" t="s">
        <v>23</v>
      </c>
      <c r="H1387">
        <v>5</v>
      </c>
      <c r="I1387">
        <v>0</v>
      </c>
    </row>
    <row r="1388" spans="1:9">
      <c r="A1388" t="s">
        <v>20</v>
      </c>
      <c r="B1388">
        <v>2015</v>
      </c>
      <c r="C1388" t="s">
        <v>21</v>
      </c>
      <c r="D1388">
        <v>3</v>
      </c>
      <c r="E1388">
        <v>26</v>
      </c>
      <c r="F1388" t="s">
        <v>25</v>
      </c>
      <c r="G1388" t="s">
        <v>23</v>
      </c>
      <c r="H1388">
        <v>4</v>
      </c>
      <c r="I1388">
        <v>0</v>
      </c>
    </row>
    <row r="1389" spans="1:9">
      <c r="A1389" t="s">
        <v>20</v>
      </c>
      <c r="B1389">
        <v>2016</v>
      </c>
      <c r="C1389" t="s">
        <v>21</v>
      </c>
      <c r="D1389">
        <v>3</v>
      </c>
      <c r="E1389">
        <v>27</v>
      </c>
      <c r="F1389" t="s">
        <v>25</v>
      </c>
      <c r="G1389" t="s">
        <v>23</v>
      </c>
      <c r="H1389">
        <v>5</v>
      </c>
      <c r="I1389">
        <v>0</v>
      </c>
    </row>
    <row r="1390" spans="1:9">
      <c r="A1390" t="s">
        <v>20</v>
      </c>
      <c r="B1390">
        <v>2017</v>
      </c>
      <c r="C1390" t="s">
        <v>24</v>
      </c>
      <c r="D1390">
        <v>3</v>
      </c>
      <c r="E1390">
        <v>25</v>
      </c>
      <c r="F1390" t="s">
        <v>25</v>
      </c>
      <c r="G1390" t="s">
        <v>23</v>
      </c>
      <c r="H1390">
        <v>3</v>
      </c>
      <c r="I1390">
        <v>1</v>
      </c>
    </row>
    <row r="1391" spans="1:9">
      <c r="A1391" t="s">
        <v>27</v>
      </c>
      <c r="B1391">
        <v>2017</v>
      </c>
      <c r="C1391" t="s">
        <v>26</v>
      </c>
      <c r="D1391">
        <v>2</v>
      </c>
      <c r="E1391">
        <v>26</v>
      </c>
      <c r="F1391" t="s">
        <v>22</v>
      </c>
      <c r="G1391" t="s">
        <v>23</v>
      </c>
      <c r="H1391">
        <v>4</v>
      </c>
      <c r="I1391">
        <v>1</v>
      </c>
    </row>
    <row r="1392" spans="1:9">
      <c r="A1392" t="s">
        <v>20</v>
      </c>
      <c r="B1392">
        <v>2012</v>
      </c>
      <c r="C1392" t="s">
        <v>21</v>
      </c>
      <c r="D1392">
        <v>3</v>
      </c>
      <c r="E1392">
        <v>27</v>
      </c>
      <c r="F1392" t="s">
        <v>22</v>
      </c>
      <c r="G1392" t="s">
        <v>23</v>
      </c>
      <c r="H1392">
        <v>5</v>
      </c>
      <c r="I1392">
        <v>0</v>
      </c>
    </row>
    <row r="1393" spans="1:9">
      <c r="A1393" t="s">
        <v>20</v>
      </c>
      <c r="B1393">
        <v>2014</v>
      </c>
      <c r="C1393" t="s">
        <v>21</v>
      </c>
      <c r="D1393">
        <v>3</v>
      </c>
      <c r="E1393">
        <v>26</v>
      </c>
      <c r="F1393" t="s">
        <v>25</v>
      </c>
      <c r="G1393" t="s">
        <v>23</v>
      </c>
      <c r="H1393">
        <v>4</v>
      </c>
      <c r="I1393">
        <v>1</v>
      </c>
    </row>
    <row r="1394" spans="1:9">
      <c r="A1394" t="s">
        <v>20</v>
      </c>
      <c r="B1394">
        <v>2015</v>
      </c>
      <c r="C1394" t="s">
        <v>24</v>
      </c>
      <c r="D1394">
        <v>2</v>
      </c>
      <c r="E1394">
        <v>25</v>
      </c>
      <c r="F1394" t="s">
        <v>25</v>
      </c>
      <c r="G1394" t="s">
        <v>23</v>
      </c>
      <c r="H1394">
        <v>3</v>
      </c>
      <c r="I1394">
        <v>1</v>
      </c>
    </row>
    <row r="1395" spans="1:9">
      <c r="A1395" t="s">
        <v>20</v>
      </c>
      <c r="B1395">
        <v>2013</v>
      </c>
      <c r="C1395" t="s">
        <v>21</v>
      </c>
      <c r="D1395">
        <v>3</v>
      </c>
      <c r="E1395">
        <v>26</v>
      </c>
      <c r="F1395" t="s">
        <v>22</v>
      </c>
      <c r="G1395" t="s">
        <v>23</v>
      </c>
      <c r="H1395">
        <v>4</v>
      </c>
      <c r="I1395">
        <v>0</v>
      </c>
    </row>
    <row r="1396" spans="1:9">
      <c r="A1396" t="s">
        <v>20</v>
      </c>
      <c r="B1396">
        <v>2017</v>
      </c>
      <c r="C1396" t="s">
        <v>24</v>
      </c>
      <c r="D1396">
        <v>2</v>
      </c>
      <c r="E1396">
        <v>28</v>
      </c>
      <c r="F1396" t="s">
        <v>22</v>
      </c>
      <c r="G1396" t="s">
        <v>23</v>
      </c>
      <c r="H1396">
        <v>1</v>
      </c>
      <c r="I1396">
        <v>1</v>
      </c>
    </row>
    <row r="1397" spans="1:9">
      <c r="A1397" t="s">
        <v>20</v>
      </c>
      <c r="B1397">
        <v>2014</v>
      </c>
      <c r="C1397" t="s">
        <v>21</v>
      </c>
      <c r="D1397">
        <v>3</v>
      </c>
      <c r="E1397">
        <v>25</v>
      </c>
      <c r="F1397" t="s">
        <v>22</v>
      </c>
      <c r="G1397" t="s">
        <v>23</v>
      </c>
      <c r="H1397">
        <v>3</v>
      </c>
      <c r="I1397">
        <v>0</v>
      </c>
    </row>
    <row r="1398" spans="1:9">
      <c r="A1398" t="s">
        <v>20</v>
      </c>
      <c r="B1398">
        <v>2013</v>
      </c>
      <c r="C1398" t="s">
        <v>21</v>
      </c>
      <c r="D1398">
        <v>3</v>
      </c>
      <c r="E1398">
        <v>27</v>
      </c>
      <c r="F1398" t="s">
        <v>22</v>
      </c>
      <c r="G1398" t="s">
        <v>23</v>
      </c>
      <c r="H1398">
        <v>5</v>
      </c>
      <c r="I1398">
        <v>0</v>
      </c>
    </row>
    <row r="1399" spans="1:9">
      <c r="A1399" t="s">
        <v>29</v>
      </c>
      <c r="B1399">
        <v>2013</v>
      </c>
      <c r="C1399" t="s">
        <v>21</v>
      </c>
      <c r="D1399">
        <v>3</v>
      </c>
      <c r="E1399">
        <v>26</v>
      </c>
      <c r="F1399" t="s">
        <v>22</v>
      </c>
      <c r="G1399" t="s">
        <v>23</v>
      </c>
      <c r="H1399">
        <v>4</v>
      </c>
      <c r="I1399">
        <v>0</v>
      </c>
    </row>
    <row r="1400" spans="1:9">
      <c r="A1400" t="s">
        <v>20</v>
      </c>
      <c r="B1400">
        <v>2013</v>
      </c>
      <c r="C1400" t="s">
        <v>26</v>
      </c>
      <c r="D1400">
        <v>3</v>
      </c>
      <c r="E1400">
        <v>25</v>
      </c>
      <c r="F1400" t="s">
        <v>25</v>
      </c>
      <c r="G1400" t="s">
        <v>28</v>
      </c>
      <c r="H1400">
        <v>3</v>
      </c>
      <c r="I1400">
        <v>1</v>
      </c>
    </row>
    <row r="1401" spans="1:9">
      <c r="A1401" t="s">
        <v>20</v>
      </c>
      <c r="B1401">
        <v>2017</v>
      </c>
      <c r="C1401" t="s">
        <v>21</v>
      </c>
      <c r="D1401">
        <v>1</v>
      </c>
      <c r="E1401">
        <v>28</v>
      </c>
      <c r="F1401" t="s">
        <v>25</v>
      </c>
      <c r="G1401" t="s">
        <v>23</v>
      </c>
      <c r="H1401">
        <v>3</v>
      </c>
      <c r="I1401">
        <v>0</v>
      </c>
    </row>
    <row r="1402" spans="1:9">
      <c r="A1402" t="s">
        <v>20</v>
      </c>
      <c r="B1402">
        <v>2014</v>
      </c>
      <c r="C1402" t="s">
        <v>21</v>
      </c>
      <c r="D1402">
        <v>3</v>
      </c>
      <c r="E1402">
        <v>26</v>
      </c>
      <c r="F1402" t="s">
        <v>22</v>
      </c>
      <c r="G1402" t="s">
        <v>23</v>
      </c>
      <c r="H1402">
        <v>4</v>
      </c>
      <c r="I1402">
        <v>0</v>
      </c>
    </row>
    <row r="1403" spans="1:9">
      <c r="A1403" t="s">
        <v>20</v>
      </c>
      <c r="B1403">
        <v>2015</v>
      </c>
      <c r="C1403" t="s">
        <v>26</v>
      </c>
      <c r="D1403">
        <v>3</v>
      </c>
      <c r="E1403">
        <v>27</v>
      </c>
      <c r="F1403" t="s">
        <v>22</v>
      </c>
      <c r="G1403" t="s">
        <v>23</v>
      </c>
      <c r="H1403">
        <v>5</v>
      </c>
      <c r="I1403">
        <v>0</v>
      </c>
    </row>
    <row r="1404" spans="1:9">
      <c r="A1404" t="s">
        <v>27</v>
      </c>
      <c r="B1404">
        <v>2013</v>
      </c>
      <c r="C1404" t="s">
        <v>24</v>
      </c>
      <c r="D1404">
        <v>2</v>
      </c>
      <c r="E1404">
        <v>28</v>
      </c>
      <c r="F1404" t="s">
        <v>22</v>
      </c>
      <c r="G1404" t="s">
        <v>23</v>
      </c>
      <c r="H1404">
        <v>2</v>
      </c>
      <c r="I1404">
        <v>1</v>
      </c>
    </row>
    <row r="1405" spans="1:9">
      <c r="A1405" t="s">
        <v>20</v>
      </c>
      <c r="B1405">
        <v>2013</v>
      </c>
      <c r="C1405" t="s">
        <v>26</v>
      </c>
      <c r="D1405">
        <v>3</v>
      </c>
      <c r="E1405">
        <v>25</v>
      </c>
      <c r="F1405" t="s">
        <v>25</v>
      </c>
      <c r="G1405" t="s">
        <v>28</v>
      </c>
      <c r="H1405">
        <v>3</v>
      </c>
      <c r="I1405">
        <v>1</v>
      </c>
    </row>
    <row r="1406" spans="1:9">
      <c r="A1406" t="s">
        <v>27</v>
      </c>
      <c r="B1406">
        <v>2017</v>
      </c>
      <c r="C1406" t="s">
        <v>26</v>
      </c>
      <c r="D1406">
        <v>2</v>
      </c>
      <c r="E1406">
        <v>26</v>
      </c>
      <c r="F1406" t="s">
        <v>22</v>
      </c>
      <c r="G1406" t="s">
        <v>23</v>
      </c>
      <c r="H1406">
        <v>4</v>
      </c>
      <c r="I1406">
        <v>0</v>
      </c>
    </row>
    <row r="1407" spans="1:9">
      <c r="A1407" t="s">
        <v>27</v>
      </c>
      <c r="B1407">
        <v>2016</v>
      </c>
      <c r="C1407" t="s">
        <v>26</v>
      </c>
      <c r="D1407">
        <v>3</v>
      </c>
      <c r="E1407">
        <v>25</v>
      </c>
      <c r="F1407" t="s">
        <v>22</v>
      </c>
      <c r="G1407" t="s">
        <v>23</v>
      </c>
      <c r="H1407">
        <v>3</v>
      </c>
      <c r="I1407">
        <v>0</v>
      </c>
    </row>
    <row r="1408" spans="1:9">
      <c r="A1408" t="s">
        <v>20</v>
      </c>
      <c r="B1408">
        <v>2017</v>
      </c>
      <c r="C1408" t="s">
        <v>21</v>
      </c>
      <c r="D1408">
        <v>3</v>
      </c>
      <c r="E1408">
        <v>28</v>
      </c>
      <c r="F1408" t="s">
        <v>25</v>
      </c>
      <c r="G1408" t="s">
        <v>28</v>
      </c>
      <c r="H1408">
        <v>5</v>
      </c>
      <c r="I1408">
        <v>0</v>
      </c>
    </row>
    <row r="1409" spans="1:9">
      <c r="A1409" t="s">
        <v>27</v>
      </c>
      <c r="B1409">
        <v>2017</v>
      </c>
      <c r="C1409" t="s">
        <v>26</v>
      </c>
      <c r="D1409">
        <v>2</v>
      </c>
      <c r="E1409">
        <v>28</v>
      </c>
      <c r="F1409" t="s">
        <v>25</v>
      </c>
      <c r="G1409" t="s">
        <v>23</v>
      </c>
      <c r="H1409">
        <v>2</v>
      </c>
      <c r="I1409">
        <v>0</v>
      </c>
    </row>
    <row r="1410" spans="1:9">
      <c r="A1410" t="s">
        <v>20</v>
      </c>
      <c r="B1410">
        <v>2012</v>
      </c>
      <c r="C1410" t="s">
        <v>21</v>
      </c>
      <c r="D1410">
        <v>1</v>
      </c>
      <c r="E1410">
        <v>27</v>
      </c>
      <c r="F1410" t="s">
        <v>22</v>
      </c>
      <c r="G1410" t="s">
        <v>23</v>
      </c>
      <c r="H1410">
        <v>5</v>
      </c>
      <c r="I1410">
        <v>1</v>
      </c>
    </row>
    <row r="1411" spans="1:9">
      <c r="A1411" t="s">
        <v>20</v>
      </c>
      <c r="B1411">
        <v>2018</v>
      </c>
      <c r="C1411" t="s">
        <v>21</v>
      </c>
      <c r="D1411">
        <v>3</v>
      </c>
      <c r="E1411">
        <v>27</v>
      </c>
      <c r="F1411" t="s">
        <v>22</v>
      </c>
      <c r="G1411" t="s">
        <v>23</v>
      </c>
      <c r="H1411">
        <v>5</v>
      </c>
      <c r="I1411">
        <v>1</v>
      </c>
    </row>
    <row r="1412" spans="1:9">
      <c r="A1412" t="s">
        <v>20</v>
      </c>
      <c r="B1412">
        <v>2016</v>
      </c>
      <c r="C1412" t="s">
        <v>21</v>
      </c>
      <c r="D1412">
        <v>3</v>
      </c>
      <c r="E1412">
        <v>24</v>
      </c>
      <c r="F1412" t="s">
        <v>25</v>
      </c>
      <c r="G1412" t="s">
        <v>23</v>
      </c>
      <c r="H1412">
        <v>2</v>
      </c>
      <c r="I1412">
        <v>0</v>
      </c>
    </row>
    <row r="1413" spans="1:9">
      <c r="A1413" t="s">
        <v>20</v>
      </c>
      <c r="B1413">
        <v>2017</v>
      </c>
      <c r="C1413" t="s">
        <v>24</v>
      </c>
      <c r="D1413">
        <v>3</v>
      </c>
      <c r="E1413">
        <v>26</v>
      </c>
      <c r="F1413" t="s">
        <v>22</v>
      </c>
      <c r="G1413" t="s">
        <v>23</v>
      </c>
      <c r="H1413">
        <v>4</v>
      </c>
      <c r="I1413">
        <v>0</v>
      </c>
    </row>
    <row r="1414" spans="1:9">
      <c r="A1414" t="s">
        <v>20</v>
      </c>
      <c r="B1414">
        <v>2017</v>
      </c>
      <c r="C1414" t="s">
        <v>26</v>
      </c>
      <c r="D1414">
        <v>3</v>
      </c>
      <c r="E1414">
        <v>25</v>
      </c>
      <c r="F1414" t="s">
        <v>25</v>
      </c>
      <c r="G1414" t="s">
        <v>23</v>
      </c>
      <c r="H1414">
        <v>3</v>
      </c>
      <c r="I1414">
        <v>0</v>
      </c>
    </row>
    <row r="1415" spans="1:9">
      <c r="A1415" t="s">
        <v>20</v>
      </c>
      <c r="B1415">
        <v>2015</v>
      </c>
      <c r="C1415" t="s">
        <v>24</v>
      </c>
      <c r="D1415">
        <v>3</v>
      </c>
      <c r="E1415">
        <v>28</v>
      </c>
      <c r="F1415" t="s">
        <v>25</v>
      </c>
      <c r="G1415" t="s">
        <v>28</v>
      </c>
      <c r="H1415">
        <v>5</v>
      </c>
      <c r="I1415">
        <v>1</v>
      </c>
    </row>
    <row r="1416" spans="1:9">
      <c r="A1416" t="s">
        <v>20</v>
      </c>
      <c r="B1416">
        <v>2015</v>
      </c>
      <c r="C1416" t="s">
        <v>21</v>
      </c>
      <c r="D1416">
        <v>3</v>
      </c>
      <c r="E1416">
        <v>26</v>
      </c>
      <c r="F1416" t="s">
        <v>22</v>
      </c>
      <c r="G1416" t="s">
        <v>23</v>
      </c>
      <c r="H1416">
        <v>4</v>
      </c>
      <c r="I1416">
        <v>1</v>
      </c>
    </row>
    <row r="1417" spans="1:9">
      <c r="A1417" t="s">
        <v>27</v>
      </c>
      <c r="B1417">
        <v>2015</v>
      </c>
      <c r="C1417" t="s">
        <v>24</v>
      </c>
      <c r="D1417">
        <v>2</v>
      </c>
      <c r="E1417">
        <v>26</v>
      </c>
      <c r="F1417" t="s">
        <v>25</v>
      </c>
      <c r="G1417" t="s">
        <v>28</v>
      </c>
      <c r="H1417">
        <v>4</v>
      </c>
      <c r="I1417">
        <v>1</v>
      </c>
    </row>
    <row r="1418" spans="1:9">
      <c r="A1418" t="s">
        <v>27</v>
      </c>
      <c r="B1418">
        <v>2015</v>
      </c>
      <c r="C1418" t="s">
        <v>24</v>
      </c>
      <c r="D1418">
        <v>3</v>
      </c>
      <c r="E1418">
        <v>25</v>
      </c>
      <c r="F1418" t="s">
        <v>22</v>
      </c>
      <c r="G1418" t="s">
        <v>23</v>
      </c>
      <c r="H1418">
        <v>3</v>
      </c>
      <c r="I1418">
        <v>1</v>
      </c>
    </row>
    <row r="1419" spans="1:9">
      <c r="A1419" t="s">
        <v>20</v>
      </c>
      <c r="B1419">
        <v>2016</v>
      </c>
      <c r="C1419" t="s">
        <v>24</v>
      </c>
      <c r="D1419">
        <v>3</v>
      </c>
      <c r="E1419">
        <v>27</v>
      </c>
      <c r="F1419" t="s">
        <v>25</v>
      </c>
      <c r="G1419" t="s">
        <v>23</v>
      </c>
      <c r="H1419">
        <v>5</v>
      </c>
      <c r="I1419">
        <v>1</v>
      </c>
    </row>
    <row r="1420" spans="1:9">
      <c r="A1420" t="s">
        <v>20</v>
      </c>
      <c r="B1420">
        <v>2013</v>
      </c>
      <c r="C1420" t="s">
        <v>21</v>
      </c>
      <c r="D1420">
        <v>3</v>
      </c>
      <c r="E1420">
        <v>25</v>
      </c>
      <c r="F1420" t="s">
        <v>22</v>
      </c>
      <c r="G1420" t="s">
        <v>23</v>
      </c>
      <c r="H1420">
        <v>3</v>
      </c>
      <c r="I1420">
        <v>0</v>
      </c>
    </row>
    <row r="1421" spans="1:9">
      <c r="A1421" t="s">
        <v>20</v>
      </c>
      <c r="B1421">
        <v>2018</v>
      </c>
      <c r="C1421" t="s">
        <v>24</v>
      </c>
      <c r="D1421">
        <v>3</v>
      </c>
      <c r="E1421">
        <v>26</v>
      </c>
      <c r="F1421" t="s">
        <v>22</v>
      </c>
      <c r="G1421" t="s">
        <v>28</v>
      </c>
      <c r="H1421">
        <v>4</v>
      </c>
      <c r="I1421">
        <v>1</v>
      </c>
    </row>
    <row r="1422" spans="1:9">
      <c r="A1422" t="s">
        <v>20</v>
      </c>
      <c r="B1422">
        <v>2014</v>
      </c>
      <c r="C1422" t="s">
        <v>21</v>
      </c>
      <c r="D1422">
        <v>3</v>
      </c>
      <c r="E1422">
        <v>27</v>
      </c>
      <c r="F1422" t="s">
        <v>25</v>
      </c>
      <c r="G1422" t="s">
        <v>23</v>
      </c>
      <c r="H1422">
        <v>5</v>
      </c>
      <c r="I1422">
        <v>0</v>
      </c>
    </row>
    <row r="1423" spans="1:9">
      <c r="A1423" t="s">
        <v>20</v>
      </c>
      <c r="B1423">
        <v>2017</v>
      </c>
      <c r="C1423" t="s">
        <v>21</v>
      </c>
      <c r="D1423">
        <v>1</v>
      </c>
      <c r="E1423">
        <v>25</v>
      </c>
      <c r="F1423" t="s">
        <v>22</v>
      </c>
      <c r="G1423" t="s">
        <v>23</v>
      </c>
      <c r="H1423">
        <v>3</v>
      </c>
      <c r="I1423">
        <v>0</v>
      </c>
    </row>
    <row r="1424" spans="1:9">
      <c r="A1424" t="s">
        <v>20</v>
      </c>
      <c r="B1424">
        <v>2015</v>
      </c>
      <c r="C1424" t="s">
        <v>26</v>
      </c>
      <c r="D1424">
        <v>3</v>
      </c>
      <c r="E1424">
        <v>26</v>
      </c>
      <c r="F1424" t="s">
        <v>22</v>
      </c>
      <c r="G1424" t="s">
        <v>23</v>
      </c>
      <c r="H1424">
        <v>4</v>
      </c>
      <c r="I1424">
        <v>0</v>
      </c>
    </row>
    <row r="1425" spans="1:9">
      <c r="A1425" t="s">
        <v>20</v>
      </c>
      <c r="B1425">
        <v>2015</v>
      </c>
      <c r="C1425" t="s">
        <v>24</v>
      </c>
      <c r="D1425">
        <v>3</v>
      </c>
      <c r="E1425">
        <v>24</v>
      </c>
      <c r="F1425" t="s">
        <v>25</v>
      </c>
      <c r="G1425" t="s">
        <v>23</v>
      </c>
      <c r="H1425">
        <v>2</v>
      </c>
      <c r="I1425">
        <v>1</v>
      </c>
    </row>
    <row r="1426" spans="1:9">
      <c r="A1426" t="s">
        <v>20</v>
      </c>
      <c r="B1426">
        <v>2015</v>
      </c>
      <c r="C1426" t="s">
        <v>21</v>
      </c>
      <c r="D1426">
        <v>3</v>
      </c>
      <c r="E1426">
        <v>28</v>
      </c>
      <c r="F1426" t="s">
        <v>22</v>
      </c>
      <c r="G1426" t="s">
        <v>23</v>
      </c>
      <c r="H1426">
        <v>2</v>
      </c>
      <c r="I1426">
        <v>0</v>
      </c>
    </row>
    <row r="1427" spans="1:9">
      <c r="A1427" t="s">
        <v>20</v>
      </c>
      <c r="B1427">
        <v>2014</v>
      </c>
      <c r="C1427" t="s">
        <v>24</v>
      </c>
      <c r="D1427">
        <v>2</v>
      </c>
      <c r="E1427">
        <v>26</v>
      </c>
      <c r="F1427" t="s">
        <v>25</v>
      </c>
      <c r="G1427" t="s">
        <v>23</v>
      </c>
      <c r="H1427">
        <v>4</v>
      </c>
      <c r="I1427">
        <v>1</v>
      </c>
    </row>
    <row r="1428" spans="1:9">
      <c r="A1428" t="s">
        <v>20</v>
      </c>
      <c r="B1428">
        <v>2017</v>
      </c>
      <c r="C1428" t="s">
        <v>21</v>
      </c>
      <c r="D1428">
        <v>3</v>
      </c>
      <c r="E1428">
        <v>27</v>
      </c>
      <c r="F1428" t="s">
        <v>22</v>
      </c>
      <c r="G1428" t="s">
        <v>23</v>
      </c>
      <c r="H1428">
        <v>5</v>
      </c>
      <c r="I1428">
        <v>1</v>
      </c>
    </row>
    <row r="1429" spans="1:9">
      <c r="A1429" t="s">
        <v>20</v>
      </c>
      <c r="B1429">
        <v>2014</v>
      </c>
      <c r="C1429" t="s">
        <v>21</v>
      </c>
      <c r="D1429">
        <v>3</v>
      </c>
      <c r="E1429">
        <v>26</v>
      </c>
      <c r="F1429" t="s">
        <v>22</v>
      </c>
      <c r="G1429" t="s">
        <v>23</v>
      </c>
      <c r="H1429">
        <v>4</v>
      </c>
      <c r="I1429">
        <v>0</v>
      </c>
    </row>
    <row r="1430" spans="1:9">
      <c r="A1430" t="s">
        <v>20</v>
      </c>
      <c r="B1430">
        <v>2018</v>
      </c>
      <c r="C1430" t="s">
        <v>26</v>
      </c>
      <c r="D1430">
        <v>3</v>
      </c>
      <c r="E1430">
        <v>28</v>
      </c>
      <c r="F1430" t="s">
        <v>25</v>
      </c>
      <c r="G1430" t="s">
        <v>23</v>
      </c>
      <c r="H1430">
        <v>5</v>
      </c>
      <c r="I1430">
        <v>1</v>
      </c>
    </row>
    <row r="1431" spans="1:9">
      <c r="A1431" t="s">
        <v>20</v>
      </c>
      <c r="B1431">
        <v>2015</v>
      </c>
      <c r="C1431" t="s">
        <v>21</v>
      </c>
      <c r="D1431">
        <v>3</v>
      </c>
      <c r="E1431">
        <v>28</v>
      </c>
      <c r="F1431" t="s">
        <v>22</v>
      </c>
      <c r="G1431" t="s">
        <v>23</v>
      </c>
      <c r="H1431">
        <v>0</v>
      </c>
      <c r="I1431">
        <v>1</v>
      </c>
    </row>
    <row r="1432" spans="1:9">
      <c r="A1432" t="s">
        <v>20</v>
      </c>
      <c r="B1432">
        <v>2016</v>
      </c>
      <c r="C1432" t="s">
        <v>26</v>
      </c>
      <c r="D1432">
        <v>3</v>
      </c>
      <c r="E1432">
        <v>28</v>
      </c>
      <c r="F1432" t="s">
        <v>25</v>
      </c>
      <c r="G1432" t="s">
        <v>23</v>
      </c>
      <c r="H1432">
        <v>3</v>
      </c>
      <c r="I1432">
        <v>0</v>
      </c>
    </row>
    <row r="1433" spans="1:9">
      <c r="A1433" t="s">
        <v>20</v>
      </c>
      <c r="B1433">
        <v>2017</v>
      </c>
      <c r="C1433" t="s">
        <v>21</v>
      </c>
      <c r="D1433">
        <v>3</v>
      </c>
      <c r="E1433">
        <v>25</v>
      </c>
      <c r="F1433" t="s">
        <v>22</v>
      </c>
      <c r="G1433" t="s">
        <v>23</v>
      </c>
      <c r="H1433">
        <v>3</v>
      </c>
      <c r="I1433">
        <v>0</v>
      </c>
    </row>
    <row r="1434" spans="1:9">
      <c r="A1434" t="s">
        <v>20</v>
      </c>
      <c r="B1434">
        <v>2015</v>
      </c>
      <c r="C1434" t="s">
        <v>24</v>
      </c>
      <c r="D1434">
        <v>3</v>
      </c>
      <c r="E1434">
        <v>24</v>
      </c>
      <c r="F1434" t="s">
        <v>25</v>
      </c>
      <c r="G1434" t="s">
        <v>23</v>
      </c>
      <c r="H1434">
        <v>2</v>
      </c>
      <c r="I1434">
        <v>1</v>
      </c>
    </row>
    <row r="1435" spans="1:9">
      <c r="A1435" t="s">
        <v>27</v>
      </c>
      <c r="B1435">
        <v>2018</v>
      </c>
      <c r="C1435" t="s">
        <v>26</v>
      </c>
      <c r="D1435">
        <v>3</v>
      </c>
      <c r="E1435">
        <v>28</v>
      </c>
      <c r="F1435" t="s">
        <v>22</v>
      </c>
      <c r="G1435" t="s">
        <v>23</v>
      </c>
      <c r="H1435">
        <v>2</v>
      </c>
      <c r="I1435">
        <v>1</v>
      </c>
    </row>
    <row r="1436" spans="1:9">
      <c r="A1436" t="s">
        <v>20</v>
      </c>
      <c r="B1436">
        <v>2015</v>
      </c>
      <c r="C1436" t="s">
        <v>21</v>
      </c>
      <c r="D1436">
        <v>3</v>
      </c>
      <c r="E1436">
        <v>27</v>
      </c>
      <c r="F1436" t="s">
        <v>25</v>
      </c>
      <c r="G1436" t="s">
        <v>23</v>
      </c>
      <c r="H1436">
        <v>5</v>
      </c>
      <c r="I1436">
        <v>0</v>
      </c>
    </row>
    <row r="1437" spans="1:9">
      <c r="A1437" t="s">
        <v>20</v>
      </c>
      <c r="B1437">
        <v>2017</v>
      </c>
      <c r="C1437" t="s">
        <v>21</v>
      </c>
      <c r="D1437">
        <v>3</v>
      </c>
      <c r="E1437">
        <v>24</v>
      </c>
      <c r="F1437" t="s">
        <v>22</v>
      </c>
      <c r="G1437" t="s">
        <v>23</v>
      </c>
      <c r="H1437">
        <v>2</v>
      </c>
      <c r="I1437">
        <v>1</v>
      </c>
    </row>
    <row r="1438" spans="1:9">
      <c r="A1438" t="s">
        <v>20</v>
      </c>
      <c r="B1438">
        <v>2017</v>
      </c>
      <c r="C1438" t="s">
        <v>26</v>
      </c>
      <c r="D1438">
        <v>2</v>
      </c>
      <c r="E1438">
        <v>28</v>
      </c>
      <c r="F1438" t="s">
        <v>25</v>
      </c>
      <c r="G1438" t="s">
        <v>23</v>
      </c>
      <c r="H1438">
        <v>0</v>
      </c>
      <c r="I1438">
        <v>0</v>
      </c>
    </row>
    <row r="1439" spans="1:9">
      <c r="A1439" t="s">
        <v>20</v>
      </c>
      <c r="B1439">
        <v>2015</v>
      </c>
      <c r="C1439" t="s">
        <v>21</v>
      </c>
      <c r="D1439">
        <v>3</v>
      </c>
      <c r="E1439">
        <v>25</v>
      </c>
      <c r="F1439" t="s">
        <v>22</v>
      </c>
      <c r="G1439" t="s">
        <v>23</v>
      </c>
      <c r="H1439">
        <v>3</v>
      </c>
      <c r="I1439">
        <v>0</v>
      </c>
    </row>
    <row r="1440" spans="1:9">
      <c r="A1440" t="s">
        <v>20</v>
      </c>
      <c r="B1440">
        <v>2012</v>
      </c>
      <c r="C1440" t="s">
        <v>21</v>
      </c>
      <c r="D1440">
        <v>3</v>
      </c>
      <c r="E1440">
        <v>28</v>
      </c>
      <c r="F1440" t="s">
        <v>22</v>
      </c>
      <c r="G1440" t="s">
        <v>23</v>
      </c>
      <c r="H1440">
        <v>2</v>
      </c>
      <c r="I1440">
        <v>0</v>
      </c>
    </row>
    <row r="1441" spans="1:9">
      <c r="A1441" t="s">
        <v>20</v>
      </c>
      <c r="B1441">
        <v>2013</v>
      </c>
      <c r="C1441" t="s">
        <v>21</v>
      </c>
      <c r="D1441">
        <v>3</v>
      </c>
      <c r="E1441">
        <v>26</v>
      </c>
      <c r="F1441" t="s">
        <v>22</v>
      </c>
      <c r="G1441" t="s">
        <v>23</v>
      </c>
      <c r="H1441">
        <v>4</v>
      </c>
      <c r="I1441">
        <v>0</v>
      </c>
    </row>
    <row r="1442" spans="1:9">
      <c r="A1442" t="s">
        <v>20</v>
      </c>
      <c r="B1442">
        <v>2016</v>
      </c>
      <c r="C1442" t="s">
        <v>21</v>
      </c>
      <c r="D1442">
        <v>1</v>
      </c>
      <c r="E1442">
        <v>24</v>
      </c>
      <c r="F1442" t="s">
        <v>22</v>
      </c>
      <c r="G1442" t="s">
        <v>23</v>
      </c>
      <c r="H1442">
        <v>2</v>
      </c>
      <c r="I1442">
        <v>0</v>
      </c>
    </row>
    <row r="1443" spans="1:9">
      <c r="A1443" t="s">
        <v>20</v>
      </c>
      <c r="B1443">
        <v>2016</v>
      </c>
      <c r="C1443" t="s">
        <v>24</v>
      </c>
      <c r="D1443">
        <v>3</v>
      </c>
      <c r="E1443">
        <v>27</v>
      </c>
      <c r="F1443" t="s">
        <v>22</v>
      </c>
      <c r="G1443" t="s">
        <v>23</v>
      </c>
      <c r="H1443">
        <v>5</v>
      </c>
      <c r="I1443">
        <v>0</v>
      </c>
    </row>
    <row r="1444" spans="1:9">
      <c r="A1444" t="s">
        <v>20</v>
      </c>
      <c r="B1444">
        <v>2013</v>
      </c>
      <c r="C1444" t="s">
        <v>24</v>
      </c>
      <c r="D1444">
        <v>3</v>
      </c>
      <c r="E1444">
        <v>24</v>
      </c>
      <c r="F1444" t="s">
        <v>22</v>
      </c>
      <c r="G1444" t="s">
        <v>23</v>
      </c>
      <c r="H1444">
        <v>2</v>
      </c>
      <c r="I1444">
        <v>0</v>
      </c>
    </row>
    <row r="1445" spans="1:9">
      <c r="A1445" t="s">
        <v>27</v>
      </c>
      <c r="B1445">
        <v>2017</v>
      </c>
      <c r="C1445" t="s">
        <v>24</v>
      </c>
      <c r="D1445">
        <v>2</v>
      </c>
      <c r="E1445">
        <v>26</v>
      </c>
      <c r="F1445" t="s">
        <v>25</v>
      </c>
      <c r="G1445" t="s">
        <v>23</v>
      </c>
      <c r="H1445">
        <v>4</v>
      </c>
      <c r="I1445">
        <v>1</v>
      </c>
    </row>
    <row r="1446" spans="1:9">
      <c r="A1446" t="s">
        <v>20</v>
      </c>
      <c r="B1446">
        <v>2017</v>
      </c>
      <c r="C1446" t="s">
        <v>26</v>
      </c>
      <c r="D1446">
        <v>3</v>
      </c>
      <c r="E1446">
        <v>26</v>
      </c>
      <c r="F1446" t="s">
        <v>22</v>
      </c>
      <c r="G1446" t="s">
        <v>23</v>
      </c>
      <c r="H1446">
        <v>4</v>
      </c>
      <c r="I1446">
        <v>0</v>
      </c>
    </row>
    <row r="1447" spans="1:9">
      <c r="A1447" t="s">
        <v>20</v>
      </c>
      <c r="B1447">
        <v>2018</v>
      </c>
      <c r="C1447" t="s">
        <v>24</v>
      </c>
      <c r="D1447">
        <v>3</v>
      </c>
      <c r="E1447">
        <v>25</v>
      </c>
      <c r="F1447" t="s">
        <v>25</v>
      </c>
      <c r="G1447" t="s">
        <v>23</v>
      </c>
      <c r="H1447">
        <v>3</v>
      </c>
      <c r="I1447">
        <v>1</v>
      </c>
    </row>
    <row r="1448" spans="1:9">
      <c r="A1448" t="s">
        <v>20</v>
      </c>
      <c r="B1448">
        <v>2018</v>
      </c>
      <c r="C1448" t="s">
        <v>21</v>
      </c>
      <c r="D1448">
        <v>3</v>
      </c>
      <c r="E1448">
        <v>24</v>
      </c>
      <c r="F1448" t="s">
        <v>22</v>
      </c>
      <c r="G1448" t="s">
        <v>23</v>
      </c>
      <c r="H1448">
        <v>2</v>
      </c>
      <c r="I1448">
        <v>1</v>
      </c>
    </row>
    <row r="1449" spans="1:9">
      <c r="A1449" t="s">
        <v>20</v>
      </c>
      <c r="B1449">
        <v>2015</v>
      </c>
      <c r="C1449" t="s">
        <v>24</v>
      </c>
      <c r="D1449">
        <v>3</v>
      </c>
      <c r="E1449">
        <v>24</v>
      </c>
      <c r="F1449" t="s">
        <v>22</v>
      </c>
      <c r="G1449" t="s">
        <v>28</v>
      </c>
      <c r="H1449">
        <v>2</v>
      </c>
      <c r="I1449">
        <v>0</v>
      </c>
    </row>
    <row r="1450" spans="1:9">
      <c r="A1450" t="s">
        <v>20</v>
      </c>
      <c r="B1450">
        <v>2013</v>
      </c>
      <c r="C1450" t="s">
        <v>21</v>
      </c>
      <c r="D1450">
        <v>3</v>
      </c>
      <c r="E1450">
        <v>24</v>
      </c>
      <c r="F1450" t="s">
        <v>25</v>
      </c>
      <c r="G1450" t="s">
        <v>23</v>
      </c>
      <c r="H1450">
        <v>2</v>
      </c>
      <c r="I1450">
        <v>1</v>
      </c>
    </row>
    <row r="1451" spans="1:9">
      <c r="A1451" t="s">
        <v>20</v>
      </c>
      <c r="B1451">
        <v>2013</v>
      </c>
      <c r="C1451" t="s">
        <v>24</v>
      </c>
      <c r="D1451">
        <v>2</v>
      </c>
      <c r="E1451">
        <v>28</v>
      </c>
      <c r="F1451" t="s">
        <v>22</v>
      </c>
      <c r="G1451" t="s">
        <v>28</v>
      </c>
      <c r="H1451">
        <v>0</v>
      </c>
      <c r="I1451">
        <v>1</v>
      </c>
    </row>
    <row r="1452" spans="1:9">
      <c r="A1452" t="s">
        <v>20</v>
      </c>
      <c r="B1452">
        <v>2018</v>
      </c>
      <c r="C1452" t="s">
        <v>21</v>
      </c>
      <c r="D1452">
        <v>3</v>
      </c>
      <c r="E1452">
        <v>24</v>
      </c>
      <c r="F1452" t="s">
        <v>22</v>
      </c>
      <c r="G1452" t="s">
        <v>23</v>
      </c>
      <c r="H1452">
        <v>2</v>
      </c>
      <c r="I1452">
        <v>1</v>
      </c>
    </row>
    <row r="1453" spans="1:9">
      <c r="A1453" t="s">
        <v>20</v>
      </c>
      <c r="B1453">
        <v>2014</v>
      </c>
      <c r="C1453" t="s">
        <v>21</v>
      </c>
      <c r="D1453">
        <v>3</v>
      </c>
      <c r="E1453">
        <v>24</v>
      </c>
      <c r="F1453" t="s">
        <v>22</v>
      </c>
      <c r="G1453" t="s">
        <v>23</v>
      </c>
      <c r="H1453">
        <v>2</v>
      </c>
      <c r="I1453">
        <v>0</v>
      </c>
    </row>
    <row r="1454" spans="1:9">
      <c r="A1454" t="s">
        <v>20</v>
      </c>
      <c r="B1454">
        <v>2016</v>
      </c>
      <c r="C1454" t="s">
        <v>21</v>
      </c>
      <c r="D1454">
        <v>3</v>
      </c>
      <c r="E1454">
        <v>28</v>
      </c>
      <c r="F1454" t="s">
        <v>25</v>
      </c>
      <c r="G1454" t="s">
        <v>23</v>
      </c>
      <c r="H1454">
        <v>5</v>
      </c>
      <c r="I1454">
        <v>0</v>
      </c>
    </row>
    <row r="1455" spans="1:9">
      <c r="A1455" t="s">
        <v>20</v>
      </c>
      <c r="B1455">
        <v>2014</v>
      </c>
      <c r="C1455" t="s">
        <v>21</v>
      </c>
      <c r="D1455">
        <v>3</v>
      </c>
      <c r="E1455">
        <v>25</v>
      </c>
      <c r="F1455" t="s">
        <v>22</v>
      </c>
      <c r="G1455" t="s">
        <v>23</v>
      </c>
      <c r="H1455">
        <v>3</v>
      </c>
      <c r="I1455">
        <v>0</v>
      </c>
    </row>
    <row r="1456" spans="1:9">
      <c r="A1456" t="s">
        <v>20</v>
      </c>
      <c r="B1456">
        <v>2014</v>
      </c>
      <c r="C1456" t="s">
        <v>21</v>
      </c>
      <c r="D1456">
        <v>3</v>
      </c>
      <c r="E1456">
        <v>26</v>
      </c>
      <c r="F1456" t="s">
        <v>25</v>
      </c>
      <c r="G1456" t="s">
        <v>23</v>
      </c>
      <c r="H1456">
        <v>4</v>
      </c>
      <c r="I1456">
        <v>0</v>
      </c>
    </row>
    <row r="1457" spans="1:9">
      <c r="A1457" t="s">
        <v>27</v>
      </c>
      <c r="B1457">
        <v>2017</v>
      </c>
      <c r="C1457" t="s">
        <v>21</v>
      </c>
      <c r="D1457">
        <v>2</v>
      </c>
      <c r="E1457">
        <v>28</v>
      </c>
      <c r="F1457" t="s">
        <v>22</v>
      </c>
      <c r="G1457" t="s">
        <v>23</v>
      </c>
      <c r="H1457">
        <v>2</v>
      </c>
      <c r="I1457">
        <v>0</v>
      </c>
    </row>
    <row r="1458" spans="1:9">
      <c r="A1458" t="s">
        <v>20</v>
      </c>
      <c r="B1458">
        <v>2012</v>
      </c>
      <c r="C1458" t="s">
        <v>21</v>
      </c>
      <c r="D1458">
        <v>3</v>
      </c>
      <c r="E1458">
        <v>27</v>
      </c>
      <c r="F1458" t="s">
        <v>22</v>
      </c>
      <c r="G1458" t="s">
        <v>23</v>
      </c>
      <c r="H1458">
        <v>5</v>
      </c>
      <c r="I1458">
        <v>0</v>
      </c>
    </row>
    <row r="1459" spans="1:9">
      <c r="A1459" t="s">
        <v>20</v>
      </c>
      <c r="B1459">
        <v>2016</v>
      </c>
      <c r="C1459" t="s">
        <v>21</v>
      </c>
      <c r="D1459">
        <v>3</v>
      </c>
      <c r="E1459">
        <v>27</v>
      </c>
      <c r="F1459" t="s">
        <v>25</v>
      </c>
      <c r="G1459" t="s">
        <v>23</v>
      </c>
      <c r="H1459">
        <v>5</v>
      </c>
      <c r="I1459">
        <v>0</v>
      </c>
    </row>
    <row r="1460" spans="1:9">
      <c r="A1460" t="s">
        <v>27</v>
      </c>
      <c r="B1460">
        <v>2018</v>
      </c>
      <c r="C1460" t="s">
        <v>21</v>
      </c>
      <c r="D1460">
        <v>3</v>
      </c>
      <c r="E1460">
        <v>28</v>
      </c>
      <c r="F1460" t="s">
        <v>22</v>
      </c>
      <c r="G1460" t="s">
        <v>23</v>
      </c>
      <c r="H1460">
        <v>2</v>
      </c>
      <c r="I1460">
        <v>1</v>
      </c>
    </row>
    <row r="1461" spans="1:9">
      <c r="A1461" t="s">
        <v>20</v>
      </c>
      <c r="B1461">
        <v>2017</v>
      </c>
      <c r="C1461" t="s">
        <v>21</v>
      </c>
      <c r="D1461">
        <v>3</v>
      </c>
      <c r="E1461">
        <v>24</v>
      </c>
      <c r="F1461" t="s">
        <v>22</v>
      </c>
      <c r="G1461" t="s">
        <v>23</v>
      </c>
      <c r="H1461">
        <v>2</v>
      </c>
      <c r="I1461">
        <v>0</v>
      </c>
    </row>
    <row r="1462" spans="1:9">
      <c r="A1462" t="s">
        <v>20</v>
      </c>
      <c r="B1462">
        <v>2012</v>
      </c>
      <c r="C1462" t="s">
        <v>24</v>
      </c>
      <c r="D1462">
        <v>3</v>
      </c>
      <c r="E1462">
        <v>24</v>
      </c>
      <c r="F1462" t="s">
        <v>22</v>
      </c>
      <c r="G1462" t="s">
        <v>23</v>
      </c>
      <c r="H1462">
        <v>2</v>
      </c>
      <c r="I1462">
        <v>0</v>
      </c>
    </row>
    <row r="1463" spans="1:9">
      <c r="A1463" t="s">
        <v>20</v>
      </c>
      <c r="B1463">
        <v>2016</v>
      </c>
      <c r="C1463" t="s">
        <v>26</v>
      </c>
      <c r="D1463">
        <v>3</v>
      </c>
      <c r="E1463">
        <v>28</v>
      </c>
      <c r="F1463" t="s">
        <v>22</v>
      </c>
      <c r="G1463" t="s">
        <v>23</v>
      </c>
      <c r="H1463">
        <v>0</v>
      </c>
      <c r="I1463">
        <v>0</v>
      </c>
    </row>
    <row r="1464" spans="1:9">
      <c r="A1464" t="s">
        <v>20</v>
      </c>
      <c r="B1464">
        <v>2012</v>
      </c>
      <c r="C1464" t="s">
        <v>21</v>
      </c>
      <c r="D1464">
        <v>3</v>
      </c>
      <c r="E1464">
        <v>27</v>
      </c>
      <c r="F1464" t="s">
        <v>22</v>
      </c>
      <c r="G1464" t="s">
        <v>23</v>
      </c>
      <c r="H1464">
        <v>5</v>
      </c>
      <c r="I1464">
        <v>0</v>
      </c>
    </row>
    <row r="1465" spans="1:9">
      <c r="A1465" t="s">
        <v>20</v>
      </c>
      <c r="B1465">
        <v>2014</v>
      </c>
      <c r="C1465" t="s">
        <v>21</v>
      </c>
      <c r="D1465">
        <v>3</v>
      </c>
      <c r="E1465">
        <v>27</v>
      </c>
      <c r="F1465" t="s">
        <v>22</v>
      </c>
      <c r="G1465" t="s">
        <v>23</v>
      </c>
      <c r="H1465">
        <v>5</v>
      </c>
      <c r="I1465">
        <v>0</v>
      </c>
    </row>
    <row r="1466" spans="1:9">
      <c r="A1466" t="s">
        <v>20</v>
      </c>
      <c r="B1466">
        <v>2017</v>
      </c>
      <c r="C1466" t="s">
        <v>21</v>
      </c>
      <c r="D1466">
        <v>3</v>
      </c>
      <c r="E1466">
        <v>24</v>
      </c>
      <c r="F1466" t="s">
        <v>22</v>
      </c>
      <c r="G1466" t="s">
        <v>23</v>
      </c>
      <c r="H1466">
        <v>2</v>
      </c>
      <c r="I1466">
        <v>1</v>
      </c>
    </row>
    <row r="1467" spans="1:9">
      <c r="A1467" t="s">
        <v>20</v>
      </c>
      <c r="B1467">
        <v>2012</v>
      </c>
      <c r="C1467" t="s">
        <v>21</v>
      </c>
      <c r="D1467">
        <v>1</v>
      </c>
      <c r="E1467">
        <v>27</v>
      </c>
      <c r="F1467" t="s">
        <v>22</v>
      </c>
      <c r="G1467" t="s">
        <v>23</v>
      </c>
      <c r="H1467">
        <v>5</v>
      </c>
      <c r="I1467">
        <v>0</v>
      </c>
    </row>
    <row r="1468" spans="1:9">
      <c r="A1468" t="s">
        <v>20</v>
      </c>
      <c r="B1468">
        <v>2017</v>
      </c>
      <c r="C1468" t="s">
        <v>21</v>
      </c>
      <c r="D1468">
        <v>3</v>
      </c>
      <c r="E1468">
        <v>28</v>
      </c>
      <c r="F1468" t="s">
        <v>25</v>
      </c>
      <c r="G1468" t="s">
        <v>23</v>
      </c>
      <c r="H1468">
        <v>5</v>
      </c>
      <c r="I1468">
        <v>0</v>
      </c>
    </row>
    <row r="1469" spans="1:9">
      <c r="A1469" t="s">
        <v>20</v>
      </c>
      <c r="B1469">
        <v>2014</v>
      </c>
      <c r="C1469" t="s">
        <v>24</v>
      </c>
      <c r="D1469">
        <v>3</v>
      </c>
      <c r="E1469">
        <v>25</v>
      </c>
      <c r="F1469" t="s">
        <v>22</v>
      </c>
      <c r="G1469" t="s">
        <v>23</v>
      </c>
      <c r="H1469">
        <v>3</v>
      </c>
      <c r="I1469">
        <v>0</v>
      </c>
    </row>
    <row r="1470" spans="1:9">
      <c r="A1470" t="s">
        <v>20</v>
      </c>
      <c r="B1470">
        <v>2015</v>
      </c>
      <c r="C1470" t="s">
        <v>24</v>
      </c>
      <c r="D1470">
        <v>3</v>
      </c>
      <c r="E1470">
        <v>25</v>
      </c>
      <c r="F1470" t="s">
        <v>22</v>
      </c>
      <c r="G1470" t="s">
        <v>23</v>
      </c>
      <c r="H1470">
        <v>3</v>
      </c>
      <c r="I1470">
        <v>0</v>
      </c>
    </row>
    <row r="1471" spans="1:9">
      <c r="A1471" t="s">
        <v>20</v>
      </c>
      <c r="B1471">
        <v>2017</v>
      </c>
      <c r="C1471" t="s">
        <v>24</v>
      </c>
      <c r="D1471">
        <v>2</v>
      </c>
      <c r="E1471">
        <v>28</v>
      </c>
      <c r="F1471" t="s">
        <v>22</v>
      </c>
      <c r="G1471" t="s">
        <v>23</v>
      </c>
      <c r="H1471">
        <v>0</v>
      </c>
      <c r="I1471">
        <v>1</v>
      </c>
    </row>
    <row r="1472" spans="1:9">
      <c r="A1472" t="s">
        <v>20</v>
      </c>
      <c r="B1472">
        <v>2015</v>
      </c>
      <c r="C1472" t="s">
        <v>24</v>
      </c>
      <c r="D1472">
        <v>2</v>
      </c>
      <c r="E1472">
        <v>26</v>
      </c>
      <c r="F1472" t="s">
        <v>25</v>
      </c>
      <c r="G1472" t="s">
        <v>23</v>
      </c>
      <c r="H1472">
        <v>4</v>
      </c>
      <c r="I1472">
        <v>1</v>
      </c>
    </row>
    <row r="1473" spans="1:9">
      <c r="A1473" t="s">
        <v>20</v>
      </c>
      <c r="B1473">
        <v>2015</v>
      </c>
      <c r="C1473" t="s">
        <v>24</v>
      </c>
      <c r="D1473">
        <v>2</v>
      </c>
      <c r="E1473">
        <v>27</v>
      </c>
      <c r="F1473" t="s">
        <v>25</v>
      </c>
      <c r="G1473" t="s">
        <v>23</v>
      </c>
      <c r="H1473">
        <v>5</v>
      </c>
      <c r="I1473">
        <v>1</v>
      </c>
    </row>
    <row r="1474" spans="1:9">
      <c r="A1474" t="s">
        <v>20</v>
      </c>
      <c r="B1474">
        <v>2015</v>
      </c>
      <c r="C1474" t="s">
        <v>24</v>
      </c>
      <c r="D1474">
        <v>3</v>
      </c>
      <c r="E1474">
        <v>26</v>
      </c>
      <c r="F1474" t="s">
        <v>25</v>
      </c>
      <c r="G1474" t="s">
        <v>23</v>
      </c>
      <c r="H1474">
        <v>4</v>
      </c>
      <c r="I1474">
        <v>1</v>
      </c>
    </row>
    <row r="1475" spans="1:9">
      <c r="A1475" t="s">
        <v>20</v>
      </c>
      <c r="B1475">
        <v>2015</v>
      </c>
      <c r="C1475" t="s">
        <v>21</v>
      </c>
      <c r="D1475">
        <v>2</v>
      </c>
      <c r="E1475">
        <v>28</v>
      </c>
      <c r="F1475" t="s">
        <v>25</v>
      </c>
      <c r="G1475" t="s">
        <v>23</v>
      </c>
      <c r="H1475">
        <v>3</v>
      </c>
      <c r="I1475">
        <v>1</v>
      </c>
    </row>
    <row r="1476" spans="1:9">
      <c r="A1476" t="s">
        <v>20</v>
      </c>
      <c r="B1476">
        <v>2012</v>
      </c>
      <c r="C1476" t="s">
        <v>24</v>
      </c>
      <c r="D1476">
        <v>3</v>
      </c>
      <c r="E1476">
        <v>25</v>
      </c>
      <c r="F1476" t="s">
        <v>22</v>
      </c>
      <c r="G1476" t="s">
        <v>23</v>
      </c>
      <c r="H1476">
        <v>3</v>
      </c>
      <c r="I1476">
        <v>0</v>
      </c>
    </row>
    <row r="1477" spans="1:9">
      <c r="A1477" t="s">
        <v>20</v>
      </c>
      <c r="B1477">
        <v>2013</v>
      </c>
      <c r="C1477" t="s">
        <v>21</v>
      </c>
      <c r="D1477">
        <v>3</v>
      </c>
      <c r="E1477">
        <v>25</v>
      </c>
      <c r="F1477" t="s">
        <v>22</v>
      </c>
      <c r="G1477" t="s">
        <v>28</v>
      </c>
      <c r="H1477">
        <v>3</v>
      </c>
      <c r="I1477">
        <v>1</v>
      </c>
    </row>
    <row r="1478" spans="1:9">
      <c r="A1478" t="s">
        <v>20</v>
      </c>
      <c r="B1478">
        <v>2016</v>
      </c>
      <c r="C1478" t="s">
        <v>26</v>
      </c>
      <c r="D1478">
        <v>3</v>
      </c>
      <c r="E1478">
        <v>26</v>
      </c>
      <c r="F1478" t="s">
        <v>22</v>
      </c>
      <c r="G1478" t="s">
        <v>23</v>
      </c>
      <c r="H1478">
        <v>4</v>
      </c>
      <c r="I1478">
        <v>0</v>
      </c>
    </row>
    <row r="1479" spans="1:9">
      <c r="A1479" t="s">
        <v>29</v>
      </c>
      <c r="B1479">
        <v>2018</v>
      </c>
      <c r="C1479" t="s">
        <v>26</v>
      </c>
      <c r="D1479">
        <v>3</v>
      </c>
      <c r="E1479">
        <v>24</v>
      </c>
      <c r="F1479" t="s">
        <v>25</v>
      </c>
      <c r="G1479" t="s">
        <v>23</v>
      </c>
      <c r="H1479">
        <v>2</v>
      </c>
      <c r="I1479">
        <v>1</v>
      </c>
    </row>
    <row r="1480" spans="1:9">
      <c r="A1480" t="s">
        <v>20</v>
      </c>
      <c r="B1480">
        <v>2014</v>
      </c>
      <c r="C1480" t="s">
        <v>21</v>
      </c>
      <c r="D1480">
        <v>3</v>
      </c>
      <c r="E1480">
        <v>27</v>
      </c>
      <c r="F1480" t="s">
        <v>25</v>
      </c>
      <c r="G1480" t="s">
        <v>23</v>
      </c>
      <c r="H1480">
        <v>5</v>
      </c>
      <c r="I1480">
        <v>0</v>
      </c>
    </row>
    <row r="1481" spans="1:9">
      <c r="A1481" t="s">
        <v>27</v>
      </c>
      <c r="B1481">
        <v>2017</v>
      </c>
      <c r="C1481" t="s">
        <v>26</v>
      </c>
      <c r="D1481">
        <v>2</v>
      </c>
      <c r="E1481">
        <v>26</v>
      </c>
      <c r="F1481" t="s">
        <v>22</v>
      </c>
      <c r="G1481" t="s">
        <v>28</v>
      </c>
      <c r="H1481">
        <v>4</v>
      </c>
      <c r="I1481">
        <v>1</v>
      </c>
    </row>
    <row r="1482" spans="1:9">
      <c r="A1482" t="s">
        <v>20</v>
      </c>
      <c r="B1482">
        <v>2015</v>
      </c>
      <c r="C1482" t="s">
        <v>24</v>
      </c>
      <c r="D1482">
        <v>2</v>
      </c>
      <c r="E1482">
        <v>27</v>
      </c>
      <c r="F1482" t="s">
        <v>25</v>
      </c>
      <c r="G1482" t="s">
        <v>23</v>
      </c>
      <c r="H1482">
        <v>5</v>
      </c>
      <c r="I1482">
        <v>1</v>
      </c>
    </row>
    <row r="1483" spans="1:9">
      <c r="A1483" t="s">
        <v>20</v>
      </c>
      <c r="B1483">
        <v>2014</v>
      </c>
      <c r="C1483" t="s">
        <v>21</v>
      </c>
      <c r="D1483">
        <v>3</v>
      </c>
      <c r="E1483">
        <v>24</v>
      </c>
      <c r="F1483" t="s">
        <v>22</v>
      </c>
      <c r="G1483" t="s">
        <v>23</v>
      </c>
      <c r="H1483">
        <v>2</v>
      </c>
      <c r="I1483">
        <v>0</v>
      </c>
    </row>
    <row r="1484" spans="1:9">
      <c r="A1484" t="s">
        <v>27</v>
      </c>
      <c r="B1484">
        <v>2017</v>
      </c>
      <c r="C1484" t="s">
        <v>24</v>
      </c>
      <c r="D1484">
        <v>2</v>
      </c>
      <c r="E1484">
        <v>25</v>
      </c>
      <c r="F1484" t="s">
        <v>25</v>
      </c>
      <c r="G1484" t="s">
        <v>23</v>
      </c>
      <c r="H1484">
        <v>3</v>
      </c>
      <c r="I1484">
        <v>0</v>
      </c>
    </row>
    <row r="1485" spans="1:9">
      <c r="A1485" t="s">
        <v>20</v>
      </c>
      <c r="B1485">
        <v>2017</v>
      </c>
      <c r="C1485" t="s">
        <v>26</v>
      </c>
      <c r="D1485">
        <v>3</v>
      </c>
      <c r="E1485">
        <v>28</v>
      </c>
      <c r="F1485" t="s">
        <v>25</v>
      </c>
      <c r="G1485" t="s">
        <v>23</v>
      </c>
      <c r="H1485">
        <v>2</v>
      </c>
      <c r="I1485">
        <v>0</v>
      </c>
    </row>
    <row r="1486" spans="1:9">
      <c r="A1486" t="s">
        <v>20</v>
      </c>
      <c r="B1486">
        <v>2014</v>
      </c>
      <c r="C1486" t="s">
        <v>21</v>
      </c>
      <c r="D1486">
        <v>3</v>
      </c>
      <c r="E1486">
        <v>27</v>
      </c>
      <c r="F1486" t="s">
        <v>22</v>
      </c>
      <c r="G1486" t="s">
        <v>28</v>
      </c>
      <c r="H1486">
        <v>5</v>
      </c>
      <c r="I1486">
        <v>0</v>
      </c>
    </row>
    <row r="1487" spans="1:9">
      <c r="A1487" t="s">
        <v>20</v>
      </c>
      <c r="B1487">
        <v>2012</v>
      </c>
      <c r="C1487" t="s">
        <v>21</v>
      </c>
      <c r="D1487">
        <v>3</v>
      </c>
      <c r="E1487">
        <v>24</v>
      </c>
      <c r="F1487" t="s">
        <v>22</v>
      </c>
      <c r="G1487" t="s">
        <v>23</v>
      </c>
      <c r="H1487">
        <v>2</v>
      </c>
      <c r="I1487">
        <v>0</v>
      </c>
    </row>
    <row r="1488" spans="1:9">
      <c r="A1488" t="s">
        <v>20</v>
      </c>
      <c r="B1488">
        <v>2018</v>
      </c>
      <c r="C1488" t="s">
        <v>24</v>
      </c>
      <c r="D1488">
        <v>3</v>
      </c>
      <c r="E1488">
        <v>24</v>
      </c>
      <c r="F1488" t="s">
        <v>22</v>
      </c>
      <c r="G1488" t="s">
        <v>23</v>
      </c>
      <c r="H1488">
        <v>2</v>
      </c>
      <c r="I1488">
        <v>1</v>
      </c>
    </row>
    <row r="1489" spans="1:9">
      <c r="A1489" t="s">
        <v>20</v>
      </c>
      <c r="B1489">
        <v>2015</v>
      </c>
      <c r="C1489" t="s">
        <v>21</v>
      </c>
      <c r="D1489">
        <v>3</v>
      </c>
      <c r="E1489">
        <v>27</v>
      </c>
      <c r="F1489" t="s">
        <v>25</v>
      </c>
      <c r="G1489" t="s">
        <v>28</v>
      </c>
      <c r="H1489">
        <v>5</v>
      </c>
      <c r="I1489">
        <v>1</v>
      </c>
    </row>
    <row r="1490" spans="1:9">
      <c r="A1490" t="s">
        <v>20</v>
      </c>
      <c r="B1490">
        <v>2015</v>
      </c>
      <c r="C1490" t="s">
        <v>26</v>
      </c>
      <c r="D1490">
        <v>3</v>
      </c>
      <c r="E1490">
        <v>28</v>
      </c>
      <c r="F1490" t="s">
        <v>25</v>
      </c>
      <c r="G1490" t="s">
        <v>23</v>
      </c>
      <c r="H1490">
        <v>3</v>
      </c>
      <c r="I1490">
        <v>0</v>
      </c>
    </row>
    <row r="1491" spans="1:9">
      <c r="A1491" t="s">
        <v>20</v>
      </c>
      <c r="B1491">
        <v>2015</v>
      </c>
      <c r="C1491" t="s">
        <v>24</v>
      </c>
      <c r="D1491">
        <v>3</v>
      </c>
      <c r="E1491">
        <v>27</v>
      </c>
      <c r="F1491" t="s">
        <v>25</v>
      </c>
      <c r="G1491" t="s">
        <v>23</v>
      </c>
      <c r="H1491">
        <v>5</v>
      </c>
      <c r="I1491">
        <v>1</v>
      </c>
    </row>
    <row r="1492" spans="1:9">
      <c r="A1492" t="s">
        <v>20</v>
      </c>
      <c r="B1492">
        <v>2015</v>
      </c>
      <c r="C1492" t="s">
        <v>21</v>
      </c>
      <c r="D1492">
        <v>3</v>
      </c>
      <c r="E1492">
        <v>28</v>
      </c>
      <c r="F1492" t="s">
        <v>22</v>
      </c>
      <c r="G1492" t="s">
        <v>23</v>
      </c>
      <c r="H1492">
        <v>5</v>
      </c>
      <c r="I1492">
        <v>0</v>
      </c>
    </row>
    <row r="1493" spans="1:9">
      <c r="A1493" t="s">
        <v>20</v>
      </c>
      <c r="B1493">
        <v>2015</v>
      </c>
      <c r="C1493" t="s">
        <v>26</v>
      </c>
      <c r="D1493">
        <v>2</v>
      </c>
      <c r="E1493">
        <v>27</v>
      </c>
      <c r="F1493" t="s">
        <v>25</v>
      </c>
      <c r="G1493" t="s">
        <v>28</v>
      </c>
      <c r="H1493">
        <v>5</v>
      </c>
      <c r="I1493">
        <v>1</v>
      </c>
    </row>
    <row r="1494" spans="1:9">
      <c r="A1494" t="s">
        <v>20</v>
      </c>
      <c r="B1494">
        <v>2016</v>
      </c>
      <c r="C1494" t="s">
        <v>21</v>
      </c>
      <c r="D1494">
        <v>3</v>
      </c>
      <c r="E1494">
        <v>27</v>
      </c>
      <c r="F1494" t="s">
        <v>22</v>
      </c>
      <c r="G1494" t="s">
        <v>23</v>
      </c>
      <c r="H1494">
        <v>5</v>
      </c>
      <c r="I1494">
        <v>0</v>
      </c>
    </row>
    <row r="1495" spans="1:9">
      <c r="A1495" t="s">
        <v>27</v>
      </c>
      <c r="B1495">
        <v>2017</v>
      </c>
      <c r="C1495" t="s">
        <v>26</v>
      </c>
      <c r="D1495">
        <v>3</v>
      </c>
      <c r="E1495">
        <v>27</v>
      </c>
      <c r="F1495" t="s">
        <v>25</v>
      </c>
      <c r="G1495" t="s">
        <v>23</v>
      </c>
      <c r="H1495">
        <v>5</v>
      </c>
      <c r="I1495">
        <v>1</v>
      </c>
    </row>
    <row r="1496" spans="1:9">
      <c r="A1496" t="s">
        <v>20</v>
      </c>
      <c r="B1496">
        <v>2017</v>
      </c>
      <c r="C1496" t="s">
        <v>24</v>
      </c>
      <c r="D1496">
        <v>2</v>
      </c>
      <c r="E1496">
        <v>26</v>
      </c>
      <c r="F1496" t="s">
        <v>25</v>
      </c>
      <c r="G1496" t="s">
        <v>23</v>
      </c>
      <c r="H1496">
        <v>4</v>
      </c>
      <c r="I1496">
        <v>1</v>
      </c>
    </row>
    <row r="1497" spans="1:9">
      <c r="A1497" t="s">
        <v>20</v>
      </c>
      <c r="B1497">
        <v>2015</v>
      </c>
      <c r="C1497" t="s">
        <v>24</v>
      </c>
      <c r="D1497">
        <v>3</v>
      </c>
      <c r="E1497">
        <v>27</v>
      </c>
      <c r="F1497" t="s">
        <v>25</v>
      </c>
      <c r="G1497" t="s">
        <v>23</v>
      </c>
      <c r="H1497">
        <v>5</v>
      </c>
      <c r="I1497">
        <v>1</v>
      </c>
    </row>
    <row r="1498" spans="1:9">
      <c r="A1498" t="s">
        <v>20</v>
      </c>
      <c r="B1498">
        <v>2018</v>
      </c>
      <c r="C1498" t="s">
        <v>24</v>
      </c>
      <c r="D1498">
        <v>3</v>
      </c>
      <c r="E1498">
        <v>27</v>
      </c>
      <c r="F1498" t="s">
        <v>25</v>
      </c>
      <c r="G1498" t="s">
        <v>23</v>
      </c>
      <c r="H1498">
        <v>5</v>
      </c>
      <c r="I1498">
        <v>1</v>
      </c>
    </row>
    <row r="1499" spans="1:9">
      <c r="A1499" t="s">
        <v>20</v>
      </c>
      <c r="B1499">
        <v>2012</v>
      </c>
      <c r="C1499" t="s">
        <v>21</v>
      </c>
      <c r="D1499">
        <v>3</v>
      </c>
      <c r="E1499">
        <v>25</v>
      </c>
      <c r="F1499" t="s">
        <v>22</v>
      </c>
      <c r="G1499" t="s">
        <v>23</v>
      </c>
      <c r="H1499">
        <v>3</v>
      </c>
      <c r="I1499">
        <v>0</v>
      </c>
    </row>
    <row r="1500" spans="1:9">
      <c r="A1500" t="s">
        <v>20</v>
      </c>
      <c r="B1500">
        <v>2017</v>
      </c>
      <c r="C1500" t="s">
        <v>21</v>
      </c>
      <c r="D1500">
        <v>3</v>
      </c>
      <c r="E1500">
        <v>25</v>
      </c>
      <c r="F1500" t="s">
        <v>22</v>
      </c>
      <c r="G1500" t="s">
        <v>23</v>
      </c>
      <c r="H1500">
        <v>3</v>
      </c>
      <c r="I1500">
        <v>0</v>
      </c>
    </row>
    <row r="1501" spans="1:9">
      <c r="A1501" t="s">
        <v>29</v>
      </c>
      <c r="B1501">
        <v>2013</v>
      </c>
      <c r="C1501" t="s">
        <v>26</v>
      </c>
      <c r="D1501">
        <v>3</v>
      </c>
      <c r="E1501">
        <v>27</v>
      </c>
      <c r="F1501" t="s">
        <v>25</v>
      </c>
      <c r="G1501" t="s">
        <v>23</v>
      </c>
      <c r="H1501">
        <v>5</v>
      </c>
      <c r="I1501">
        <v>1</v>
      </c>
    </row>
    <row r="1502" spans="1:9">
      <c r="A1502" t="s">
        <v>20</v>
      </c>
      <c r="B1502">
        <v>2016</v>
      </c>
      <c r="C1502" t="s">
        <v>21</v>
      </c>
      <c r="D1502">
        <v>3</v>
      </c>
      <c r="E1502">
        <v>28</v>
      </c>
      <c r="F1502" t="s">
        <v>22</v>
      </c>
      <c r="G1502" t="s">
        <v>23</v>
      </c>
      <c r="H1502">
        <v>2</v>
      </c>
      <c r="I1502">
        <v>0</v>
      </c>
    </row>
    <row r="1503" spans="1:9">
      <c r="A1503" t="s">
        <v>20</v>
      </c>
      <c r="B1503">
        <v>2012</v>
      </c>
      <c r="C1503" t="s">
        <v>21</v>
      </c>
      <c r="D1503">
        <v>3</v>
      </c>
      <c r="E1503">
        <v>25</v>
      </c>
      <c r="F1503" t="s">
        <v>25</v>
      </c>
      <c r="G1503" t="s">
        <v>28</v>
      </c>
      <c r="H1503">
        <v>3</v>
      </c>
      <c r="I1503">
        <v>0</v>
      </c>
    </row>
    <row r="1504" spans="1:9">
      <c r="A1504" t="s">
        <v>20</v>
      </c>
      <c r="B1504">
        <v>2015</v>
      </c>
      <c r="C1504" t="s">
        <v>21</v>
      </c>
      <c r="D1504">
        <v>3</v>
      </c>
      <c r="E1504">
        <v>27</v>
      </c>
      <c r="F1504" t="s">
        <v>22</v>
      </c>
      <c r="G1504" t="s">
        <v>23</v>
      </c>
      <c r="H1504">
        <v>5</v>
      </c>
      <c r="I1504">
        <v>0</v>
      </c>
    </row>
    <row r="1505" spans="1:9">
      <c r="A1505" t="s">
        <v>20</v>
      </c>
      <c r="B1505">
        <v>2016</v>
      </c>
      <c r="C1505" t="s">
        <v>24</v>
      </c>
      <c r="D1505">
        <v>2</v>
      </c>
      <c r="E1505">
        <v>24</v>
      </c>
      <c r="F1505" t="s">
        <v>25</v>
      </c>
      <c r="G1505" t="s">
        <v>23</v>
      </c>
      <c r="H1505">
        <v>2</v>
      </c>
      <c r="I1505">
        <v>1</v>
      </c>
    </row>
    <row r="1506" spans="1:9">
      <c r="A1506" t="s">
        <v>20</v>
      </c>
      <c r="B1506">
        <v>2016</v>
      </c>
      <c r="C1506" t="s">
        <v>21</v>
      </c>
      <c r="D1506">
        <v>3</v>
      </c>
      <c r="E1506">
        <v>26</v>
      </c>
      <c r="F1506" t="s">
        <v>22</v>
      </c>
      <c r="G1506" t="s">
        <v>23</v>
      </c>
      <c r="H1506">
        <v>4</v>
      </c>
      <c r="I1506">
        <v>1</v>
      </c>
    </row>
    <row r="1507" spans="1:9">
      <c r="A1507" t="s">
        <v>20</v>
      </c>
      <c r="B1507">
        <v>2014</v>
      </c>
      <c r="C1507" t="s">
        <v>24</v>
      </c>
      <c r="D1507">
        <v>3</v>
      </c>
      <c r="E1507">
        <v>27</v>
      </c>
      <c r="F1507" t="s">
        <v>22</v>
      </c>
      <c r="G1507" t="s">
        <v>28</v>
      </c>
      <c r="H1507">
        <v>5</v>
      </c>
      <c r="I1507">
        <v>0</v>
      </c>
    </row>
    <row r="1508" spans="1:9">
      <c r="A1508" t="s">
        <v>20</v>
      </c>
      <c r="B1508">
        <v>2013</v>
      </c>
      <c r="C1508" t="s">
        <v>21</v>
      </c>
      <c r="D1508">
        <v>3</v>
      </c>
      <c r="E1508">
        <v>24</v>
      </c>
      <c r="F1508" t="s">
        <v>22</v>
      </c>
      <c r="G1508" t="s">
        <v>28</v>
      </c>
      <c r="H1508">
        <v>2</v>
      </c>
      <c r="I1508">
        <v>0</v>
      </c>
    </row>
    <row r="1509" spans="1:9">
      <c r="A1509" t="s">
        <v>20</v>
      </c>
      <c r="B1509">
        <v>2017</v>
      </c>
      <c r="C1509" t="s">
        <v>21</v>
      </c>
      <c r="D1509">
        <v>3</v>
      </c>
      <c r="E1509">
        <v>25</v>
      </c>
      <c r="F1509" t="s">
        <v>22</v>
      </c>
      <c r="G1509" t="s">
        <v>23</v>
      </c>
      <c r="H1509">
        <v>3</v>
      </c>
      <c r="I1509">
        <v>1</v>
      </c>
    </row>
    <row r="1510" spans="1:9">
      <c r="A1510" t="s">
        <v>20</v>
      </c>
      <c r="B1510">
        <v>2017</v>
      </c>
      <c r="C1510" t="s">
        <v>24</v>
      </c>
      <c r="D1510">
        <v>2</v>
      </c>
      <c r="E1510">
        <v>24</v>
      </c>
      <c r="F1510" t="s">
        <v>25</v>
      </c>
      <c r="G1510" t="s">
        <v>23</v>
      </c>
      <c r="H1510">
        <v>2</v>
      </c>
      <c r="I1510">
        <v>1</v>
      </c>
    </row>
    <row r="1511" spans="1:9">
      <c r="A1511" t="s">
        <v>20</v>
      </c>
      <c r="B1511">
        <v>2013</v>
      </c>
      <c r="C1511" t="s">
        <v>21</v>
      </c>
      <c r="D1511">
        <v>3</v>
      </c>
      <c r="E1511">
        <v>27</v>
      </c>
      <c r="F1511" t="s">
        <v>22</v>
      </c>
      <c r="G1511" t="s">
        <v>23</v>
      </c>
      <c r="H1511">
        <v>5</v>
      </c>
      <c r="I1511">
        <v>0</v>
      </c>
    </row>
    <row r="1512" spans="1:9">
      <c r="A1512" t="s">
        <v>27</v>
      </c>
      <c r="B1512">
        <v>2013</v>
      </c>
      <c r="C1512" t="s">
        <v>21</v>
      </c>
      <c r="D1512">
        <v>3</v>
      </c>
      <c r="E1512">
        <v>26</v>
      </c>
      <c r="F1512" t="s">
        <v>25</v>
      </c>
      <c r="G1512" t="s">
        <v>23</v>
      </c>
      <c r="H1512">
        <v>4</v>
      </c>
      <c r="I1512">
        <v>1</v>
      </c>
    </row>
    <row r="1513" spans="1:9">
      <c r="A1513" t="s">
        <v>20</v>
      </c>
      <c r="B1513">
        <v>2012</v>
      </c>
      <c r="C1513" t="s">
        <v>24</v>
      </c>
      <c r="D1513">
        <v>3</v>
      </c>
      <c r="E1513">
        <v>25</v>
      </c>
      <c r="F1513" t="s">
        <v>25</v>
      </c>
      <c r="G1513" t="s">
        <v>23</v>
      </c>
      <c r="H1513">
        <v>3</v>
      </c>
      <c r="I1513">
        <v>1</v>
      </c>
    </row>
    <row r="1514" spans="1:9">
      <c r="A1514" t="s">
        <v>20</v>
      </c>
      <c r="B1514">
        <v>2015</v>
      </c>
      <c r="C1514" t="s">
        <v>26</v>
      </c>
      <c r="D1514">
        <v>3</v>
      </c>
      <c r="E1514">
        <v>28</v>
      </c>
      <c r="F1514" t="s">
        <v>25</v>
      </c>
      <c r="G1514" t="s">
        <v>23</v>
      </c>
      <c r="H1514">
        <v>2</v>
      </c>
      <c r="I1514">
        <v>0</v>
      </c>
    </row>
    <row r="1515" spans="1:9">
      <c r="A1515" t="s">
        <v>27</v>
      </c>
      <c r="B1515">
        <v>2017</v>
      </c>
      <c r="C1515" t="s">
        <v>26</v>
      </c>
      <c r="D1515">
        <v>2</v>
      </c>
      <c r="E1515">
        <v>24</v>
      </c>
      <c r="F1515" t="s">
        <v>25</v>
      </c>
      <c r="G1515" t="s">
        <v>23</v>
      </c>
      <c r="H1515">
        <v>2</v>
      </c>
      <c r="I1515">
        <v>0</v>
      </c>
    </row>
    <row r="1516" spans="1:9">
      <c r="A1516" t="s">
        <v>27</v>
      </c>
      <c r="B1516">
        <v>2013</v>
      </c>
      <c r="C1516" t="s">
        <v>26</v>
      </c>
      <c r="D1516">
        <v>3</v>
      </c>
      <c r="E1516">
        <v>26</v>
      </c>
      <c r="F1516" t="s">
        <v>22</v>
      </c>
      <c r="G1516" t="s">
        <v>23</v>
      </c>
      <c r="H1516">
        <v>4</v>
      </c>
      <c r="I1516">
        <v>1</v>
      </c>
    </row>
    <row r="1517" spans="1:9">
      <c r="A1517" t="s">
        <v>20</v>
      </c>
      <c r="B1517">
        <v>2014</v>
      </c>
      <c r="C1517" t="s">
        <v>21</v>
      </c>
      <c r="D1517">
        <v>3</v>
      </c>
      <c r="E1517">
        <v>26</v>
      </c>
      <c r="F1517" t="s">
        <v>22</v>
      </c>
      <c r="G1517" t="s">
        <v>23</v>
      </c>
      <c r="H1517">
        <v>4</v>
      </c>
      <c r="I1517">
        <v>0</v>
      </c>
    </row>
    <row r="1518" spans="1:9">
      <c r="A1518" t="s">
        <v>29</v>
      </c>
      <c r="B1518">
        <v>2016</v>
      </c>
      <c r="C1518" t="s">
        <v>26</v>
      </c>
      <c r="D1518">
        <v>3</v>
      </c>
      <c r="E1518">
        <v>24</v>
      </c>
      <c r="F1518" t="s">
        <v>25</v>
      </c>
      <c r="G1518" t="s">
        <v>23</v>
      </c>
      <c r="H1518">
        <v>2</v>
      </c>
      <c r="I1518">
        <v>0</v>
      </c>
    </row>
    <row r="1519" spans="1:9">
      <c r="A1519" t="s">
        <v>20</v>
      </c>
      <c r="B1519">
        <v>2017</v>
      </c>
      <c r="C1519" t="s">
        <v>26</v>
      </c>
      <c r="D1519">
        <v>3</v>
      </c>
      <c r="E1519">
        <v>26</v>
      </c>
      <c r="F1519" t="s">
        <v>22</v>
      </c>
      <c r="G1519" t="s">
        <v>23</v>
      </c>
      <c r="H1519">
        <v>4</v>
      </c>
      <c r="I1519">
        <v>0</v>
      </c>
    </row>
    <row r="1520" spans="1:9">
      <c r="A1520" t="s">
        <v>20</v>
      </c>
      <c r="B1520">
        <v>2016</v>
      </c>
      <c r="C1520" t="s">
        <v>21</v>
      </c>
      <c r="D1520">
        <v>3</v>
      </c>
      <c r="E1520">
        <v>26</v>
      </c>
      <c r="F1520" t="s">
        <v>22</v>
      </c>
      <c r="G1520" t="s">
        <v>23</v>
      </c>
      <c r="H1520">
        <v>4</v>
      </c>
      <c r="I1520">
        <v>0</v>
      </c>
    </row>
    <row r="1521" spans="1:9">
      <c r="A1521" t="s">
        <v>20</v>
      </c>
      <c r="B1521">
        <v>2014</v>
      </c>
      <c r="C1521" t="s">
        <v>21</v>
      </c>
      <c r="D1521">
        <v>3</v>
      </c>
      <c r="E1521">
        <v>27</v>
      </c>
      <c r="F1521" t="s">
        <v>22</v>
      </c>
      <c r="G1521" t="s">
        <v>23</v>
      </c>
      <c r="H1521">
        <v>5</v>
      </c>
      <c r="I1521">
        <v>0</v>
      </c>
    </row>
    <row r="1522" spans="1:9">
      <c r="A1522" t="s">
        <v>20</v>
      </c>
      <c r="B1522">
        <v>2017</v>
      </c>
      <c r="C1522" t="s">
        <v>26</v>
      </c>
      <c r="D1522">
        <v>3</v>
      </c>
      <c r="E1522">
        <v>28</v>
      </c>
      <c r="F1522" t="s">
        <v>25</v>
      </c>
      <c r="G1522" t="s">
        <v>23</v>
      </c>
      <c r="H1522">
        <v>0</v>
      </c>
      <c r="I1522">
        <v>0</v>
      </c>
    </row>
    <row r="1523" spans="1:9">
      <c r="A1523" t="s">
        <v>29</v>
      </c>
      <c r="B1523">
        <v>2016</v>
      </c>
      <c r="C1523" t="s">
        <v>26</v>
      </c>
      <c r="D1523">
        <v>3</v>
      </c>
      <c r="E1523">
        <v>27</v>
      </c>
      <c r="F1523" t="s">
        <v>25</v>
      </c>
      <c r="G1523" t="s">
        <v>23</v>
      </c>
      <c r="H1523">
        <v>5</v>
      </c>
      <c r="I1523">
        <v>0</v>
      </c>
    </row>
    <row r="1524" spans="1:9">
      <c r="A1524" t="s">
        <v>27</v>
      </c>
      <c r="B1524">
        <v>2014</v>
      </c>
      <c r="C1524" t="s">
        <v>21</v>
      </c>
      <c r="D1524">
        <v>3</v>
      </c>
      <c r="E1524">
        <v>28</v>
      </c>
      <c r="F1524" t="s">
        <v>25</v>
      </c>
      <c r="G1524" t="s">
        <v>23</v>
      </c>
      <c r="H1524">
        <v>4</v>
      </c>
      <c r="I1524">
        <v>1</v>
      </c>
    </row>
    <row r="1525" spans="1:9">
      <c r="A1525" t="s">
        <v>20</v>
      </c>
      <c r="B1525">
        <v>2014</v>
      </c>
      <c r="C1525" t="s">
        <v>21</v>
      </c>
      <c r="D1525">
        <v>3</v>
      </c>
      <c r="E1525">
        <v>28</v>
      </c>
      <c r="F1525" t="s">
        <v>25</v>
      </c>
      <c r="G1525" t="s">
        <v>23</v>
      </c>
      <c r="H1525">
        <v>2</v>
      </c>
      <c r="I1525">
        <v>0</v>
      </c>
    </row>
    <row r="1526" spans="1:9">
      <c r="A1526" t="s">
        <v>20</v>
      </c>
      <c r="B1526">
        <v>2017</v>
      </c>
      <c r="C1526" t="s">
        <v>21</v>
      </c>
      <c r="D1526">
        <v>3</v>
      </c>
      <c r="E1526">
        <v>24</v>
      </c>
      <c r="F1526" t="s">
        <v>25</v>
      </c>
      <c r="G1526" t="s">
        <v>23</v>
      </c>
      <c r="H1526">
        <v>2</v>
      </c>
      <c r="I1526">
        <v>0</v>
      </c>
    </row>
    <row r="1527" spans="1:9">
      <c r="A1527" t="s">
        <v>27</v>
      </c>
      <c r="B1527">
        <v>2015</v>
      </c>
      <c r="C1527" t="s">
        <v>26</v>
      </c>
      <c r="D1527">
        <v>3</v>
      </c>
      <c r="E1527">
        <v>28</v>
      </c>
      <c r="F1527" t="s">
        <v>22</v>
      </c>
      <c r="G1527" t="s">
        <v>23</v>
      </c>
      <c r="H1527">
        <v>0</v>
      </c>
      <c r="I1527">
        <v>0</v>
      </c>
    </row>
    <row r="1528" spans="1:9">
      <c r="A1528" t="s">
        <v>20</v>
      </c>
      <c r="B1528">
        <v>2015</v>
      </c>
      <c r="C1528" t="s">
        <v>24</v>
      </c>
      <c r="D1528">
        <v>2</v>
      </c>
      <c r="E1528">
        <v>25</v>
      </c>
      <c r="F1528" t="s">
        <v>25</v>
      </c>
      <c r="G1528" t="s">
        <v>23</v>
      </c>
      <c r="H1528">
        <v>3</v>
      </c>
      <c r="I1528">
        <v>1</v>
      </c>
    </row>
    <row r="1529" spans="1:9">
      <c r="A1529" t="s">
        <v>27</v>
      </c>
      <c r="B1529">
        <v>2017</v>
      </c>
      <c r="C1529" t="s">
        <v>24</v>
      </c>
      <c r="D1529">
        <v>2</v>
      </c>
      <c r="E1529">
        <v>27</v>
      </c>
      <c r="F1529" t="s">
        <v>22</v>
      </c>
      <c r="G1529" t="s">
        <v>23</v>
      </c>
      <c r="H1529">
        <v>5</v>
      </c>
      <c r="I1529">
        <v>1</v>
      </c>
    </row>
    <row r="1530" spans="1:9">
      <c r="A1530" t="s">
        <v>20</v>
      </c>
      <c r="B1530">
        <v>2014</v>
      </c>
      <c r="C1530" t="s">
        <v>24</v>
      </c>
      <c r="D1530">
        <v>2</v>
      </c>
      <c r="E1530">
        <v>25</v>
      </c>
      <c r="F1530" t="s">
        <v>25</v>
      </c>
      <c r="G1530" t="s">
        <v>23</v>
      </c>
      <c r="H1530">
        <v>3</v>
      </c>
      <c r="I1530">
        <v>1</v>
      </c>
    </row>
    <row r="1531" spans="1:9">
      <c r="A1531" t="s">
        <v>20</v>
      </c>
      <c r="B1531">
        <v>2015</v>
      </c>
      <c r="C1531" t="s">
        <v>24</v>
      </c>
      <c r="D1531">
        <v>2</v>
      </c>
      <c r="E1531">
        <v>28</v>
      </c>
      <c r="F1531" t="s">
        <v>25</v>
      </c>
      <c r="G1531" t="s">
        <v>28</v>
      </c>
      <c r="H1531">
        <v>2</v>
      </c>
      <c r="I1531">
        <v>1</v>
      </c>
    </row>
    <row r="1532" spans="1:9">
      <c r="A1532" t="s">
        <v>20</v>
      </c>
      <c r="B1532">
        <v>2013</v>
      </c>
      <c r="C1532" t="s">
        <v>24</v>
      </c>
      <c r="D1532">
        <v>3</v>
      </c>
      <c r="E1532">
        <v>25</v>
      </c>
      <c r="F1532" t="s">
        <v>22</v>
      </c>
      <c r="G1532" t="s">
        <v>23</v>
      </c>
      <c r="H1532">
        <v>3</v>
      </c>
      <c r="I1532">
        <v>0</v>
      </c>
    </row>
    <row r="1533" spans="1:9">
      <c r="A1533" t="s">
        <v>20</v>
      </c>
      <c r="B1533">
        <v>2013</v>
      </c>
      <c r="C1533" t="s">
        <v>24</v>
      </c>
      <c r="D1533">
        <v>1</v>
      </c>
      <c r="E1533">
        <v>26</v>
      </c>
      <c r="F1533" t="s">
        <v>25</v>
      </c>
      <c r="G1533" t="s">
        <v>23</v>
      </c>
      <c r="H1533">
        <v>4</v>
      </c>
      <c r="I1533">
        <v>1</v>
      </c>
    </row>
    <row r="1534" spans="1:9">
      <c r="A1534" t="s">
        <v>20</v>
      </c>
      <c r="B1534">
        <v>2012</v>
      </c>
      <c r="C1534" t="s">
        <v>24</v>
      </c>
      <c r="D1534">
        <v>2</v>
      </c>
      <c r="E1534">
        <v>27</v>
      </c>
      <c r="F1534" t="s">
        <v>25</v>
      </c>
      <c r="G1534" t="s">
        <v>23</v>
      </c>
      <c r="H1534">
        <v>5</v>
      </c>
      <c r="I1534">
        <v>1</v>
      </c>
    </row>
    <row r="1535" spans="1:9">
      <c r="A1535" t="s">
        <v>27</v>
      </c>
      <c r="B1535">
        <v>2017</v>
      </c>
      <c r="C1535" t="s">
        <v>26</v>
      </c>
      <c r="D1535">
        <v>3</v>
      </c>
      <c r="E1535">
        <v>28</v>
      </c>
      <c r="F1535" t="s">
        <v>22</v>
      </c>
      <c r="G1535" t="s">
        <v>23</v>
      </c>
      <c r="H1535">
        <v>0</v>
      </c>
      <c r="I1535">
        <v>0</v>
      </c>
    </row>
    <row r="1536" spans="1:9">
      <c r="A1536" t="s">
        <v>20</v>
      </c>
      <c r="B1536">
        <v>2012</v>
      </c>
      <c r="C1536" t="s">
        <v>21</v>
      </c>
      <c r="D1536">
        <v>3</v>
      </c>
      <c r="E1536">
        <v>28</v>
      </c>
      <c r="F1536" t="s">
        <v>25</v>
      </c>
      <c r="G1536" t="s">
        <v>23</v>
      </c>
      <c r="H1536">
        <v>1</v>
      </c>
      <c r="I1536">
        <v>0</v>
      </c>
    </row>
    <row r="1537" spans="1:9">
      <c r="A1537" t="s">
        <v>20</v>
      </c>
      <c r="B1537">
        <v>2015</v>
      </c>
      <c r="C1537" t="s">
        <v>24</v>
      </c>
      <c r="D1537">
        <v>2</v>
      </c>
      <c r="E1537">
        <v>25</v>
      </c>
      <c r="F1537" t="s">
        <v>25</v>
      </c>
      <c r="G1537" t="s">
        <v>28</v>
      </c>
      <c r="H1537">
        <v>3</v>
      </c>
      <c r="I1537">
        <v>1</v>
      </c>
    </row>
    <row r="1538" spans="1:9">
      <c r="A1538" t="s">
        <v>20</v>
      </c>
      <c r="B1538">
        <v>2015</v>
      </c>
      <c r="C1538" t="s">
        <v>21</v>
      </c>
      <c r="D1538">
        <v>3</v>
      </c>
      <c r="E1538">
        <v>26</v>
      </c>
      <c r="F1538" t="s">
        <v>22</v>
      </c>
      <c r="G1538" t="s">
        <v>23</v>
      </c>
      <c r="H1538">
        <v>4</v>
      </c>
      <c r="I1538">
        <v>0</v>
      </c>
    </row>
    <row r="1539" spans="1:9">
      <c r="A1539" t="s">
        <v>20</v>
      </c>
      <c r="B1539">
        <v>2015</v>
      </c>
      <c r="C1539" t="s">
        <v>21</v>
      </c>
      <c r="D1539">
        <v>3</v>
      </c>
      <c r="E1539">
        <v>24</v>
      </c>
      <c r="F1539" t="s">
        <v>25</v>
      </c>
      <c r="G1539" t="s">
        <v>23</v>
      </c>
      <c r="H1539">
        <v>2</v>
      </c>
      <c r="I1539">
        <v>0</v>
      </c>
    </row>
    <row r="1540" spans="1:9">
      <c r="A1540" t="s">
        <v>20</v>
      </c>
      <c r="B1540">
        <v>2018</v>
      </c>
      <c r="C1540" t="s">
        <v>26</v>
      </c>
      <c r="D1540">
        <v>3</v>
      </c>
      <c r="E1540">
        <v>24</v>
      </c>
      <c r="F1540" t="s">
        <v>25</v>
      </c>
      <c r="G1540" t="s">
        <v>23</v>
      </c>
      <c r="H1540">
        <v>2</v>
      </c>
      <c r="I1540">
        <v>1</v>
      </c>
    </row>
    <row r="1541" spans="1:9">
      <c r="A1541" t="s">
        <v>20</v>
      </c>
      <c r="B1541">
        <v>2017</v>
      </c>
      <c r="C1541" t="s">
        <v>26</v>
      </c>
      <c r="D1541">
        <v>3</v>
      </c>
      <c r="E1541">
        <v>27</v>
      </c>
      <c r="F1541" t="s">
        <v>25</v>
      </c>
      <c r="G1541" t="s">
        <v>28</v>
      </c>
      <c r="H1541">
        <v>5</v>
      </c>
      <c r="I1541">
        <v>0</v>
      </c>
    </row>
    <row r="1542" spans="1:9">
      <c r="A1542" t="s">
        <v>29</v>
      </c>
      <c r="B1542">
        <v>2012</v>
      </c>
      <c r="C1542" t="s">
        <v>24</v>
      </c>
      <c r="D1542">
        <v>3</v>
      </c>
      <c r="E1542">
        <v>27</v>
      </c>
      <c r="F1542" t="s">
        <v>22</v>
      </c>
      <c r="G1542" t="s">
        <v>23</v>
      </c>
      <c r="H1542">
        <v>5</v>
      </c>
      <c r="I1542">
        <v>0</v>
      </c>
    </row>
    <row r="1543" spans="1:9">
      <c r="A1543" t="s">
        <v>20</v>
      </c>
      <c r="B1543">
        <v>2012</v>
      </c>
      <c r="C1543" t="s">
        <v>21</v>
      </c>
      <c r="D1543">
        <v>3</v>
      </c>
      <c r="E1543">
        <v>26</v>
      </c>
      <c r="F1543" t="s">
        <v>22</v>
      </c>
      <c r="G1543" t="s">
        <v>23</v>
      </c>
      <c r="H1543">
        <v>4</v>
      </c>
      <c r="I1543">
        <v>0</v>
      </c>
    </row>
    <row r="1544" spans="1:9">
      <c r="A1544" t="s">
        <v>20</v>
      </c>
      <c r="B1544">
        <v>2013</v>
      </c>
      <c r="C1544" t="s">
        <v>21</v>
      </c>
      <c r="D1544">
        <v>3</v>
      </c>
      <c r="E1544">
        <v>25</v>
      </c>
      <c r="F1544" t="s">
        <v>22</v>
      </c>
      <c r="G1544" t="s">
        <v>23</v>
      </c>
      <c r="H1544">
        <v>3</v>
      </c>
      <c r="I1544">
        <v>1</v>
      </c>
    </row>
    <row r="1545" spans="1:9">
      <c r="A1545" t="s">
        <v>20</v>
      </c>
      <c r="B1545">
        <v>2015</v>
      </c>
      <c r="C1545" t="s">
        <v>26</v>
      </c>
      <c r="D1545">
        <v>3</v>
      </c>
      <c r="E1545">
        <v>24</v>
      </c>
      <c r="F1545" t="s">
        <v>25</v>
      </c>
      <c r="G1545" t="s">
        <v>23</v>
      </c>
      <c r="H1545">
        <v>2</v>
      </c>
      <c r="I1545">
        <v>0</v>
      </c>
    </row>
    <row r="1546" spans="1:9">
      <c r="A1546" t="s">
        <v>20</v>
      </c>
      <c r="B1546">
        <v>2013</v>
      </c>
      <c r="C1546" t="s">
        <v>24</v>
      </c>
      <c r="D1546">
        <v>3</v>
      </c>
      <c r="E1546">
        <v>24</v>
      </c>
      <c r="F1546" t="s">
        <v>25</v>
      </c>
      <c r="G1546" t="s">
        <v>23</v>
      </c>
      <c r="H1546">
        <v>2</v>
      </c>
      <c r="I1546">
        <v>0</v>
      </c>
    </row>
    <row r="1547" spans="1:9">
      <c r="A1547" t="s">
        <v>20</v>
      </c>
      <c r="B1547">
        <v>2016</v>
      </c>
      <c r="C1547" t="s">
        <v>24</v>
      </c>
      <c r="D1547">
        <v>3</v>
      </c>
      <c r="E1547">
        <v>24</v>
      </c>
      <c r="F1547" t="s">
        <v>22</v>
      </c>
      <c r="G1547" t="s">
        <v>23</v>
      </c>
      <c r="H1547">
        <v>2</v>
      </c>
      <c r="I1547">
        <v>0</v>
      </c>
    </row>
    <row r="1548" spans="1:9">
      <c r="A1548" t="s">
        <v>20</v>
      </c>
      <c r="B1548">
        <v>2018</v>
      </c>
      <c r="C1548" t="s">
        <v>24</v>
      </c>
      <c r="D1548">
        <v>3</v>
      </c>
      <c r="E1548">
        <v>24</v>
      </c>
      <c r="F1548" t="s">
        <v>22</v>
      </c>
      <c r="G1548" t="s">
        <v>28</v>
      </c>
      <c r="H1548">
        <v>2</v>
      </c>
      <c r="I1548">
        <v>1</v>
      </c>
    </row>
    <row r="1549" spans="1:9">
      <c r="A1549" t="s">
        <v>20</v>
      </c>
      <c r="B1549">
        <v>2015</v>
      </c>
      <c r="C1549" t="s">
        <v>21</v>
      </c>
      <c r="D1549">
        <v>3</v>
      </c>
      <c r="E1549">
        <v>27</v>
      </c>
      <c r="F1549" t="s">
        <v>25</v>
      </c>
      <c r="G1549" t="s">
        <v>28</v>
      </c>
      <c r="H1549">
        <v>5</v>
      </c>
      <c r="I1549">
        <v>1</v>
      </c>
    </row>
    <row r="1550" spans="1:9">
      <c r="A1550" t="s">
        <v>20</v>
      </c>
      <c r="B1550">
        <v>2018</v>
      </c>
      <c r="C1550" t="s">
        <v>21</v>
      </c>
      <c r="D1550">
        <v>3</v>
      </c>
      <c r="E1550">
        <v>26</v>
      </c>
      <c r="F1550" t="s">
        <v>22</v>
      </c>
      <c r="G1550" t="s">
        <v>23</v>
      </c>
      <c r="H1550">
        <v>4</v>
      </c>
      <c r="I1550">
        <v>1</v>
      </c>
    </row>
    <row r="1551" spans="1:9">
      <c r="A1551" t="s">
        <v>20</v>
      </c>
      <c r="B1551">
        <v>2012</v>
      </c>
      <c r="C1551" t="s">
        <v>24</v>
      </c>
      <c r="D1551">
        <v>3</v>
      </c>
      <c r="E1551">
        <v>24</v>
      </c>
      <c r="F1551" t="s">
        <v>25</v>
      </c>
      <c r="G1551" t="s">
        <v>23</v>
      </c>
      <c r="H1551">
        <v>2</v>
      </c>
      <c r="I1551">
        <v>1</v>
      </c>
    </row>
    <row r="1552" spans="1:9">
      <c r="A1552" t="s">
        <v>27</v>
      </c>
      <c r="B1552">
        <v>2017</v>
      </c>
      <c r="C1552" t="s">
        <v>26</v>
      </c>
      <c r="D1552">
        <v>3</v>
      </c>
      <c r="E1552">
        <v>27</v>
      </c>
      <c r="F1552" t="s">
        <v>22</v>
      </c>
      <c r="G1552" t="s">
        <v>23</v>
      </c>
      <c r="H1552">
        <v>5</v>
      </c>
      <c r="I1552">
        <v>1</v>
      </c>
    </row>
    <row r="1553" spans="1:9">
      <c r="A1553" t="s">
        <v>20</v>
      </c>
      <c r="B1553">
        <v>2012</v>
      </c>
      <c r="C1553" t="s">
        <v>21</v>
      </c>
      <c r="D1553">
        <v>3</v>
      </c>
      <c r="E1553">
        <v>26</v>
      </c>
      <c r="F1553" t="s">
        <v>22</v>
      </c>
      <c r="G1553" t="s">
        <v>23</v>
      </c>
      <c r="H1553">
        <v>4</v>
      </c>
      <c r="I1553">
        <v>0</v>
      </c>
    </row>
    <row r="1554" spans="1:9">
      <c r="A1554" t="s">
        <v>20</v>
      </c>
      <c r="B1554">
        <v>2013</v>
      </c>
      <c r="C1554" t="s">
        <v>21</v>
      </c>
      <c r="D1554">
        <v>3</v>
      </c>
      <c r="E1554">
        <v>27</v>
      </c>
      <c r="F1554" t="s">
        <v>22</v>
      </c>
      <c r="G1554" t="s">
        <v>23</v>
      </c>
      <c r="H1554">
        <v>5</v>
      </c>
      <c r="I1554">
        <v>0</v>
      </c>
    </row>
    <row r="1555" spans="1:9">
      <c r="A1555" t="s">
        <v>20</v>
      </c>
      <c r="B1555">
        <v>2015</v>
      </c>
      <c r="C1555" t="s">
        <v>26</v>
      </c>
      <c r="D1555">
        <v>3</v>
      </c>
      <c r="E1555">
        <v>25</v>
      </c>
      <c r="F1555" t="s">
        <v>25</v>
      </c>
      <c r="G1555" t="s">
        <v>23</v>
      </c>
      <c r="H1555">
        <v>3</v>
      </c>
      <c r="I1555">
        <v>0</v>
      </c>
    </row>
    <row r="1556" spans="1:9">
      <c r="A1556" t="s">
        <v>20</v>
      </c>
      <c r="B1556">
        <v>2018</v>
      </c>
      <c r="C1556" t="s">
        <v>21</v>
      </c>
      <c r="D1556">
        <v>3</v>
      </c>
      <c r="E1556">
        <v>24</v>
      </c>
      <c r="F1556" t="s">
        <v>25</v>
      </c>
      <c r="G1556" t="s">
        <v>23</v>
      </c>
      <c r="H1556">
        <v>2</v>
      </c>
      <c r="I1556">
        <v>1</v>
      </c>
    </row>
    <row r="1557" spans="1:9">
      <c r="A1557" t="s">
        <v>20</v>
      </c>
      <c r="B1557">
        <v>2014</v>
      </c>
      <c r="C1557" t="s">
        <v>21</v>
      </c>
      <c r="D1557">
        <v>3</v>
      </c>
      <c r="E1557">
        <v>28</v>
      </c>
      <c r="F1557" t="s">
        <v>22</v>
      </c>
      <c r="G1557" t="s">
        <v>23</v>
      </c>
      <c r="H1557">
        <v>4</v>
      </c>
      <c r="I1557">
        <v>0</v>
      </c>
    </row>
    <row r="1558" spans="1:9">
      <c r="A1558" t="s">
        <v>20</v>
      </c>
      <c r="B1558">
        <v>2013</v>
      </c>
      <c r="C1558" t="s">
        <v>24</v>
      </c>
      <c r="D1558">
        <v>1</v>
      </c>
      <c r="E1558">
        <v>26</v>
      </c>
      <c r="F1558" t="s">
        <v>25</v>
      </c>
      <c r="G1558" t="s">
        <v>23</v>
      </c>
      <c r="H1558">
        <v>4</v>
      </c>
      <c r="I1558">
        <v>1</v>
      </c>
    </row>
    <row r="1559" spans="1:9">
      <c r="A1559" t="s">
        <v>20</v>
      </c>
      <c r="B1559">
        <v>2015</v>
      </c>
      <c r="C1559" t="s">
        <v>21</v>
      </c>
      <c r="D1559">
        <v>3</v>
      </c>
      <c r="E1559">
        <v>27</v>
      </c>
      <c r="F1559" t="s">
        <v>22</v>
      </c>
      <c r="G1559" t="s">
        <v>23</v>
      </c>
      <c r="H1559">
        <v>5</v>
      </c>
      <c r="I1559">
        <v>0</v>
      </c>
    </row>
    <row r="1560" spans="1:9">
      <c r="A1560" t="s">
        <v>20</v>
      </c>
      <c r="B1560">
        <v>2013</v>
      </c>
      <c r="C1560" t="s">
        <v>21</v>
      </c>
      <c r="D1560">
        <v>3</v>
      </c>
      <c r="E1560">
        <v>24</v>
      </c>
      <c r="F1560" t="s">
        <v>22</v>
      </c>
      <c r="G1560" t="s">
        <v>23</v>
      </c>
      <c r="H1560">
        <v>2</v>
      </c>
      <c r="I1560">
        <v>0</v>
      </c>
    </row>
    <row r="1561" spans="1:9">
      <c r="A1561" t="s">
        <v>20</v>
      </c>
      <c r="B1561">
        <v>2016</v>
      </c>
      <c r="C1561" t="s">
        <v>21</v>
      </c>
      <c r="D1561">
        <v>3</v>
      </c>
      <c r="E1561">
        <v>26</v>
      </c>
      <c r="F1561" t="s">
        <v>22</v>
      </c>
      <c r="G1561" t="s">
        <v>23</v>
      </c>
      <c r="H1561">
        <v>4</v>
      </c>
      <c r="I1561">
        <v>1</v>
      </c>
    </row>
    <row r="1562" spans="1:9">
      <c r="A1562" t="s">
        <v>20</v>
      </c>
      <c r="B1562">
        <v>2013</v>
      </c>
      <c r="C1562" t="s">
        <v>21</v>
      </c>
      <c r="D1562">
        <v>3</v>
      </c>
      <c r="E1562">
        <v>25</v>
      </c>
      <c r="F1562" t="s">
        <v>25</v>
      </c>
      <c r="G1562" t="s">
        <v>23</v>
      </c>
      <c r="H1562">
        <v>3</v>
      </c>
      <c r="I1562">
        <v>1</v>
      </c>
    </row>
    <row r="1563" spans="1:9">
      <c r="A1563" t="s">
        <v>20</v>
      </c>
      <c r="B1563">
        <v>2016</v>
      </c>
      <c r="C1563" t="s">
        <v>21</v>
      </c>
      <c r="D1563">
        <v>3</v>
      </c>
      <c r="E1563">
        <v>27</v>
      </c>
      <c r="F1563" t="s">
        <v>22</v>
      </c>
      <c r="G1563" t="s">
        <v>28</v>
      </c>
      <c r="H1563">
        <v>5</v>
      </c>
      <c r="I1563">
        <v>0</v>
      </c>
    </row>
    <row r="1564" spans="1:9">
      <c r="A1564" t="s">
        <v>20</v>
      </c>
      <c r="B1564">
        <v>2017</v>
      </c>
      <c r="C1564" t="s">
        <v>24</v>
      </c>
      <c r="D1564">
        <v>3</v>
      </c>
      <c r="E1564">
        <v>26</v>
      </c>
      <c r="F1564" t="s">
        <v>22</v>
      </c>
      <c r="G1564" t="s">
        <v>23</v>
      </c>
      <c r="H1564">
        <v>4</v>
      </c>
      <c r="I1564">
        <v>0</v>
      </c>
    </row>
    <row r="1565" spans="1:9">
      <c r="A1565" t="s">
        <v>20</v>
      </c>
      <c r="B1565">
        <v>2018</v>
      </c>
      <c r="C1565" t="s">
        <v>24</v>
      </c>
      <c r="D1565">
        <v>2</v>
      </c>
      <c r="E1565">
        <v>28</v>
      </c>
      <c r="F1565" t="s">
        <v>25</v>
      </c>
      <c r="G1565" t="s">
        <v>23</v>
      </c>
      <c r="H1565">
        <v>5</v>
      </c>
      <c r="I1565">
        <v>1</v>
      </c>
    </row>
    <row r="1566" spans="1:9">
      <c r="A1566" t="s">
        <v>27</v>
      </c>
      <c r="B1566">
        <v>2017</v>
      </c>
      <c r="C1566" t="s">
        <v>24</v>
      </c>
      <c r="D1566">
        <v>2</v>
      </c>
      <c r="E1566">
        <v>27</v>
      </c>
      <c r="F1566" t="s">
        <v>22</v>
      </c>
      <c r="G1566" t="s">
        <v>23</v>
      </c>
      <c r="H1566">
        <v>5</v>
      </c>
      <c r="I1566">
        <v>0</v>
      </c>
    </row>
    <row r="1567" spans="1:9">
      <c r="A1567" t="s">
        <v>20</v>
      </c>
      <c r="B1567">
        <v>2013</v>
      </c>
      <c r="C1567" t="s">
        <v>21</v>
      </c>
      <c r="D1567">
        <v>3</v>
      </c>
      <c r="E1567">
        <v>25</v>
      </c>
      <c r="F1567" t="s">
        <v>25</v>
      </c>
      <c r="G1567" t="s">
        <v>23</v>
      </c>
      <c r="H1567">
        <v>3</v>
      </c>
      <c r="I1567">
        <v>0</v>
      </c>
    </row>
    <row r="1568" spans="1:9">
      <c r="A1568" t="s">
        <v>20</v>
      </c>
      <c r="B1568">
        <v>2017</v>
      </c>
      <c r="C1568" t="s">
        <v>21</v>
      </c>
      <c r="D1568">
        <v>3</v>
      </c>
      <c r="E1568">
        <v>24</v>
      </c>
      <c r="F1568" t="s">
        <v>22</v>
      </c>
      <c r="G1568" t="s">
        <v>23</v>
      </c>
      <c r="H1568">
        <v>2</v>
      </c>
      <c r="I1568">
        <v>0</v>
      </c>
    </row>
    <row r="1569" spans="1:9">
      <c r="A1569" t="s">
        <v>20</v>
      </c>
      <c r="B1569">
        <v>2017</v>
      </c>
      <c r="C1569" t="s">
        <v>26</v>
      </c>
      <c r="D1569">
        <v>2</v>
      </c>
      <c r="E1569">
        <v>25</v>
      </c>
      <c r="F1569" t="s">
        <v>25</v>
      </c>
      <c r="G1569" t="s">
        <v>23</v>
      </c>
      <c r="H1569">
        <v>3</v>
      </c>
      <c r="I1569">
        <v>0</v>
      </c>
    </row>
    <row r="1570" spans="1:9">
      <c r="A1570" t="s">
        <v>20</v>
      </c>
      <c r="B1570">
        <v>2018</v>
      </c>
      <c r="C1570" t="s">
        <v>24</v>
      </c>
      <c r="D1570">
        <v>3</v>
      </c>
      <c r="E1570">
        <v>27</v>
      </c>
      <c r="F1570" t="s">
        <v>25</v>
      </c>
      <c r="G1570" t="s">
        <v>23</v>
      </c>
      <c r="H1570">
        <v>5</v>
      </c>
      <c r="I1570">
        <v>1</v>
      </c>
    </row>
    <row r="1571" spans="1:9">
      <c r="A1571" t="s">
        <v>20</v>
      </c>
      <c r="B1571">
        <v>2016</v>
      </c>
      <c r="C1571" t="s">
        <v>24</v>
      </c>
      <c r="D1571">
        <v>3</v>
      </c>
      <c r="E1571">
        <v>27</v>
      </c>
      <c r="F1571" t="s">
        <v>22</v>
      </c>
      <c r="G1571" t="s">
        <v>23</v>
      </c>
      <c r="H1571">
        <v>5</v>
      </c>
      <c r="I1571">
        <v>0</v>
      </c>
    </row>
    <row r="1572" spans="1:9">
      <c r="A1572" t="s">
        <v>20</v>
      </c>
      <c r="B1572">
        <v>2013</v>
      </c>
      <c r="C1572" t="s">
        <v>21</v>
      </c>
      <c r="D1572">
        <v>1</v>
      </c>
      <c r="E1572">
        <v>24</v>
      </c>
      <c r="F1572" t="s">
        <v>22</v>
      </c>
      <c r="G1572" t="s">
        <v>23</v>
      </c>
      <c r="H1572">
        <v>2</v>
      </c>
      <c r="I1572">
        <v>0</v>
      </c>
    </row>
    <row r="1573" spans="1:9">
      <c r="A1573" t="s">
        <v>20</v>
      </c>
      <c r="B1573">
        <v>2012</v>
      </c>
      <c r="C1573" t="s">
        <v>21</v>
      </c>
      <c r="D1573">
        <v>1</v>
      </c>
      <c r="E1573">
        <v>28</v>
      </c>
      <c r="F1573" t="s">
        <v>22</v>
      </c>
      <c r="G1573" t="s">
        <v>23</v>
      </c>
      <c r="H1573">
        <v>3</v>
      </c>
      <c r="I1573">
        <v>0</v>
      </c>
    </row>
    <row r="1574" spans="1:9">
      <c r="A1574" t="s">
        <v>20</v>
      </c>
      <c r="B1574">
        <v>2016</v>
      </c>
      <c r="C1574" t="s">
        <v>24</v>
      </c>
      <c r="D1574">
        <v>2</v>
      </c>
      <c r="E1574">
        <v>28</v>
      </c>
      <c r="F1574" t="s">
        <v>25</v>
      </c>
      <c r="G1574" t="s">
        <v>23</v>
      </c>
      <c r="H1574">
        <v>3</v>
      </c>
      <c r="I1574">
        <v>1</v>
      </c>
    </row>
    <row r="1575" spans="1:9">
      <c r="A1575" t="s">
        <v>20</v>
      </c>
      <c r="B1575">
        <v>2016</v>
      </c>
      <c r="C1575" t="s">
        <v>24</v>
      </c>
      <c r="D1575">
        <v>3</v>
      </c>
      <c r="E1575">
        <v>24</v>
      </c>
      <c r="F1575" t="s">
        <v>22</v>
      </c>
      <c r="G1575" t="s">
        <v>23</v>
      </c>
      <c r="H1575">
        <v>2</v>
      </c>
      <c r="I1575">
        <v>0</v>
      </c>
    </row>
    <row r="1576" spans="1:9">
      <c r="A1576" t="s">
        <v>20</v>
      </c>
      <c r="B1576">
        <v>2017</v>
      </c>
      <c r="C1576" t="s">
        <v>21</v>
      </c>
      <c r="D1576">
        <v>3</v>
      </c>
      <c r="E1576">
        <v>28</v>
      </c>
      <c r="F1576" t="s">
        <v>22</v>
      </c>
      <c r="G1576" t="s">
        <v>23</v>
      </c>
      <c r="H1576">
        <v>3</v>
      </c>
      <c r="I1576">
        <v>0</v>
      </c>
    </row>
    <row r="1577" spans="1:9">
      <c r="A1577" t="s">
        <v>20</v>
      </c>
      <c r="B1577">
        <v>2017</v>
      </c>
      <c r="C1577" t="s">
        <v>24</v>
      </c>
      <c r="D1577">
        <v>2</v>
      </c>
      <c r="E1577">
        <v>28</v>
      </c>
      <c r="F1577" t="s">
        <v>22</v>
      </c>
      <c r="G1577" t="s">
        <v>23</v>
      </c>
      <c r="H1577">
        <v>3</v>
      </c>
      <c r="I1577">
        <v>0</v>
      </c>
    </row>
    <row r="1578" spans="1:9">
      <c r="A1578" t="s">
        <v>20</v>
      </c>
      <c r="B1578">
        <v>2017</v>
      </c>
      <c r="C1578" t="s">
        <v>21</v>
      </c>
      <c r="D1578">
        <v>3</v>
      </c>
      <c r="E1578">
        <v>25</v>
      </c>
      <c r="F1578" t="s">
        <v>25</v>
      </c>
      <c r="G1578" t="s">
        <v>23</v>
      </c>
      <c r="H1578">
        <v>3</v>
      </c>
      <c r="I1578">
        <v>1</v>
      </c>
    </row>
    <row r="1579" spans="1:9">
      <c r="A1579" t="s">
        <v>20</v>
      </c>
      <c r="B1579">
        <v>2015</v>
      </c>
      <c r="C1579" t="s">
        <v>21</v>
      </c>
      <c r="D1579">
        <v>3</v>
      </c>
      <c r="E1579">
        <v>25</v>
      </c>
      <c r="F1579" t="s">
        <v>22</v>
      </c>
      <c r="G1579" t="s">
        <v>23</v>
      </c>
      <c r="H1579">
        <v>3</v>
      </c>
      <c r="I1579">
        <v>0</v>
      </c>
    </row>
    <row r="1580" spans="1:9">
      <c r="A1580" t="s">
        <v>27</v>
      </c>
      <c r="B1580">
        <v>2013</v>
      </c>
      <c r="C1580" t="s">
        <v>26</v>
      </c>
      <c r="D1580">
        <v>3</v>
      </c>
      <c r="E1580">
        <v>25</v>
      </c>
      <c r="F1580" t="s">
        <v>22</v>
      </c>
      <c r="G1580" t="s">
        <v>23</v>
      </c>
      <c r="H1580">
        <v>3</v>
      </c>
      <c r="I1580">
        <v>1</v>
      </c>
    </row>
    <row r="1581" spans="1:9">
      <c r="A1581" t="s">
        <v>20</v>
      </c>
      <c r="B1581">
        <v>2017</v>
      </c>
      <c r="C1581" t="s">
        <v>21</v>
      </c>
      <c r="D1581">
        <v>3</v>
      </c>
      <c r="E1581">
        <v>24</v>
      </c>
      <c r="F1581" t="s">
        <v>22</v>
      </c>
      <c r="G1581" t="s">
        <v>23</v>
      </c>
      <c r="H1581">
        <v>2</v>
      </c>
      <c r="I1581">
        <v>0</v>
      </c>
    </row>
    <row r="1582" spans="1:9">
      <c r="A1582" t="s">
        <v>20</v>
      </c>
      <c r="B1582">
        <v>2013</v>
      </c>
      <c r="C1582" t="s">
        <v>24</v>
      </c>
      <c r="D1582">
        <v>3</v>
      </c>
      <c r="E1582">
        <v>27</v>
      </c>
      <c r="F1582" t="s">
        <v>22</v>
      </c>
      <c r="G1582" t="s">
        <v>23</v>
      </c>
      <c r="H1582">
        <v>5</v>
      </c>
      <c r="I1582">
        <v>0</v>
      </c>
    </row>
    <row r="1583" spans="1:9">
      <c r="A1583" t="s">
        <v>20</v>
      </c>
      <c r="B1583">
        <v>2013</v>
      </c>
      <c r="C1583" t="s">
        <v>24</v>
      </c>
      <c r="D1583">
        <v>2</v>
      </c>
      <c r="E1583">
        <v>24</v>
      </c>
      <c r="F1583" t="s">
        <v>25</v>
      </c>
      <c r="G1583" t="s">
        <v>23</v>
      </c>
      <c r="H1583">
        <v>2</v>
      </c>
      <c r="I1583">
        <v>1</v>
      </c>
    </row>
    <row r="1584" spans="1:9">
      <c r="A1584" t="s">
        <v>20</v>
      </c>
      <c r="B1584">
        <v>2017</v>
      </c>
      <c r="C1584" t="s">
        <v>21</v>
      </c>
      <c r="D1584">
        <v>3</v>
      </c>
      <c r="E1584">
        <v>28</v>
      </c>
      <c r="F1584" t="s">
        <v>22</v>
      </c>
      <c r="G1584" t="s">
        <v>23</v>
      </c>
      <c r="H1584">
        <v>1</v>
      </c>
      <c r="I1584">
        <v>1</v>
      </c>
    </row>
    <row r="1585" spans="1:9">
      <c r="A1585" t="s">
        <v>20</v>
      </c>
      <c r="B1585">
        <v>2012</v>
      </c>
      <c r="C1585" t="s">
        <v>21</v>
      </c>
      <c r="D1585">
        <v>3</v>
      </c>
      <c r="E1585">
        <v>25</v>
      </c>
      <c r="F1585" t="s">
        <v>22</v>
      </c>
      <c r="G1585" t="s">
        <v>23</v>
      </c>
      <c r="H1585">
        <v>3</v>
      </c>
      <c r="I1585">
        <v>0</v>
      </c>
    </row>
    <row r="1586" spans="1:9">
      <c r="A1586" t="s">
        <v>20</v>
      </c>
      <c r="B1586">
        <v>2014</v>
      </c>
      <c r="C1586" t="s">
        <v>24</v>
      </c>
      <c r="D1586">
        <v>3</v>
      </c>
      <c r="E1586">
        <v>26</v>
      </c>
      <c r="F1586" t="s">
        <v>22</v>
      </c>
      <c r="G1586" t="s">
        <v>23</v>
      </c>
      <c r="H1586">
        <v>4</v>
      </c>
      <c r="I1586">
        <v>0</v>
      </c>
    </row>
    <row r="1587" spans="1:9">
      <c r="A1587" t="s">
        <v>20</v>
      </c>
      <c r="B1587">
        <v>2015</v>
      </c>
      <c r="C1587" t="s">
        <v>24</v>
      </c>
      <c r="D1587">
        <v>1</v>
      </c>
      <c r="E1587">
        <v>24</v>
      </c>
      <c r="F1587" t="s">
        <v>25</v>
      </c>
      <c r="G1587" t="s">
        <v>23</v>
      </c>
      <c r="H1587">
        <v>2</v>
      </c>
      <c r="I1587">
        <v>1</v>
      </c>
    </row>
    <row r="1588" spans="1:9">
      <c r="A1588" t="s">
        <v>27</v>
      </c>
      <c r="B1588">
        <v>2013</v>
      </c>
      <c r="C1588" t="s">
        <v>26</v>
      </c>
      <c r="D1588">
        <v>3</v>
      </c>
      <c r="E1588">
        <v>24</v>
      </c>
      <c r="F1588" t="s">
        <v>25</v>
      </c>
      <c r="G1588" t="s">
        <v>28</v>
      </c>
      <c r="H1588">
        <v>2</v>
      </c>
      <c r="I1588">
        <v>1</v>
      </c>
    </row>
    <row r="1589" spans="1:9">
      <c r="A1589" t="s">
        <v>20</v>
      </c>
      <c r="B1589">
        <v>2014</v>
      </c>
      <c r="C1589" t="s">
        <v>21</v>
      </c>
      <c r="D1589">
        <v>3</v>
      </c>
      <c r="E1589">
        <v>25</v>
      </c>
      <c r="F1589" t="s">
        <v>22</v>
      </c>
      <c r="G1589" t="s">
        <v>23</v>
      </c>
      <c r="H1589">
        <v>3</v>
      </c>
      <c r="I1589">
        <v>0</v>
      </c>
    </row>
    <row r="1590" spans="1:9">
      <c r="A1590" t="s">
        <v>20</v>
      </c>
      <c r="B1590">
        <v>2017</v>
      </c>
      <c r="C1590" t="s">
        <v>26</v>
      </c>
      <c r="D1590">
        <v>2</v>
      </c>
      <c r="E1590">
        <v>26</v>
      </c>
      <c r="F1590" t="s">
        <v>22</v>
      </c>
      <c r="G1590" t="s">
        <v>23</v>
      </c>
      <c r="H1590">
        <v>4</v>
      </c>
      <c r="I1590">
        <v>0</v>
      </c>
    </row>
    <row r="1591" spans="1:9">
      <c r="A1591" t="s">
        <v>20</v>
      </c>
      <c r="B1591">
        <v>2014</v>
      </c>
      <c r="C1591" t="s">
        <v>21</v>
      </c>
      <c r="D1591">
        <v>3</v>
      </c>
      <c r="E1591">
        <v>25</v>
      </c>
      <c r="F1591" t="s">
        <v>22</v>
      </c>
      <c r="G1591" t="s">
        <v>23</v>
      </c>
      <c r="H1591">
        <v>3</v>
      </c>
      <c r="I1591">
        <v>0</v>
      </c>
    </row>
    <row r="1592" spans="1:9">
      <c r="A1592" t="s">
        <v>27</v>
      </c>
      <c r="B1592">
        <v>2013</v>
      </c>
      <c r="C1592" t="s">
        <v>26</v>
      </c>
      <c r="D1592">
        <v>3</v>
      </c>
      <c r="E1592">
        <v>25</v>
      </c>
      <c r="F1592" t="s">
        <v>22</v>
      </c>
      <c r="G1592" t="s">
        <v>23</v>
      </c>
      <c r="H1592">
        <v>3</v>
      </c>
      <c r="I1592">
        <v>1</v>
      </c>
    </row>
    <row r="1593" spans="1:9">
      <c r="A1593" t="s">
        <v>20</v>
      </c>
      <c r="B1593">
        <v>2014</v>
      </c>
      <c r="C1593" t="s">
        <v>21</v>
      </c>
      <c r="D1593">
        <v>3</v>
      </c>
      <c r="E1593">
        <v>24</v>
      </c>
      <c r="F1593" t="s">
        <v>22</v>
      </c>
      <c r="G1593" t="s">
        <v>23</v>
      </c>
      <c r="H1593">
        <v>2</v>
      </c>
      <c r="I1593">
        <v>0</v>
      </c>
    </row>
    <row r="1594" spans="1:9">
      <c r="A1594" t="s">
        <v>20</v>
      </c>
      <c r="B1594">
        <v>2014</v>
      </c>
      <c r="C1594" t="s">
        <v>24</v>
      </c>
      <c r="D1594">
        <v>2</v>
      </c>
      <c r="E1594">
        <v>28</v>
      </c>
      <c r="F1594" t="s">
        <v>25</v>
      </c>
      <c r="G1594" t="s">
        <v>23</v>
      </c>
      <c r="H1594">
        <v>3</v>
      </c>
      <c r="I1594">
        <v>1</v>
      </c>
    </row>
    <row r="1595" spans="1:9">
      <c r="A1595" t="s">
        <v>27</v>
      </c>
      <c r="B1595">
        <v>2015</v>
      </c>
      <c r="C1595" t="s">
        <v>26</v>
      </c>
      <c r="D1595">
        <v>3</v>
      </c>
      <c r="E1595">
        <v>28</v>
      </c>
      <c r="F1595" t="s">
        <v>22</v>
      </c>
      <c r="G1595" t="s">
        <v>23</v>
      </c>
      <c r="H1595">
        <v>2</v>
      </c>
      <c r="I1595">
        <v>0</v>
      </c>
    </row>
    <row r="1596" spans="1:9">
      <c r="A1596" t="s">
        <v>20</v>
      </c>
      <c r="B1596">
        <v>2015</v>
      </c>
      <c r="C1596" t="s">
        <v>21</v>
      </c>
      <c r="D1596">
        <v>3</v>
      </c>
      <c r="E1596">
        <v>28</v>
      </c>
      <c r="F1596" t="s">
        <v>22</v>
      </c>
      <c r="G1596" t="s">
        <v>23</v>
      </c>
      <c r="H1596">
        <v>5</v>
      </c>
      <c r="I1596">
        <v>0</v>
      </c>
    </row>
    <row r="1597" spans="1:9">
      <c r="A1597" t="s">
        <v>20</v>
      </c>
      <c r="B1597">
        <v>2017</v>
      </c>
      <c r="C1597" t="s">
        <v>21</v>
      </c>
      <c r="D1597">
        <v>3</v>
      </c>
      <c r="E1597">
        <v>24</v>
      </c>
      <c r="F1597" t="s">
        <v>22</v>
      </c>
      <c r="G1597" t="s">
        <v>23</v>
      </c>
      <c r="H1597">
        <v>2</v>
      </c>
      <c r="I1597">
        <v>0</v>
      </c>
    </row>
    <row r="1598" spans="1:9">
      <c r="A1598" t="s">
        <v>20</v>
      </c>
      <c r="B1598">
        <v>2014</v>
      </c>
      <c r="C1598" t="s">
        <v>24</v>
      </c>
      <c r="D1598">
        <v>3</v>
      </c>
      <c r="E1598">
        <v>27</v>
      </c>
      <c r="F1598" t="s">
        <v>22</v>
      </c>
      <c r="G1598" t="s">
        <v>23</v>
      </c>
      <c r="H1598">
        <v>5</v>
      </c>
      <c r="I1598">
        <v>0</v>
      </c>
    </row>
    <row r="1599" spans="1:9">
      <c r="A1599" t="s">
        <v>20</v>
      </c>
      <c r="B1599">
        <v>2015</v>
      </c>
      <c r="C1599" t="s">
        <v>24</v>
      </c>
      <c r="D1599">
        <v>2</v>
      </c>
      <c r="E1599">
        <v>28</v>
      </c>
      <c r="F1599" t="s">
        <v>25</v>
      </c>
      <c r="G1599" t="s">
        <v>23</v>
      </c>
      <c r="H1599">
        <v>5</v>
      </c>
      <c r="I1599">
        <v>1</v>
      </c>
    </row>
    <row r="1600" spans="1:9">
      <c r="A1600" t="s">
        <v>27</v>
      </c>
      <c r="B1600">
        <v>2017</v>
      </c>
      <c r="C1600" t="s">
        <v>26</v>
      </c>
      <c r="D1600">
        <v>2</v>
      </c>
      <c r="E1600">
        <v>26</v>
      </c>
      <c r="F1600" t="s">
        <v>25</v>
      </c>
      <c r="G1600" t="s">
        <v>23</v>
      </c>
      <c r="H1600">
        <v>4</v>
      </c>
      <c r="I1600">
        <v>1</v>
      </c>
    </row>
    <row r="1601" spans="1:9">
      <c r="A1601" t="s">
        <v>20</v>
      </c>
      <c r="B1601">
        <v>2016</v>
      </c>
      <c r="C1601" t="s">
        <v>26</v>
      </c>
      <c r="D1601">
        <v>3</v>
      </c>
      <c r="E1601">
        <v>26</v>
      </c>
      <c r="F1601" t="s">
        <v>25</v>
      </c>
      <c r="G1601" t="s">
        <v>23</v>
      </c>
      <c r="H1601">
        <v>4</v>
      </c>
      <c r="I1601">
        <v>0</v>
      </c>
    </row>
    <row r="1602" spans="1:9">
      <c r="A1602" t="s">
        <v>20</v>
      </c>
      <c r="B1602">
        <v>2016</v>
      </c>
      <c r="C1602" t="s">
        <v>21</v>
      </c>
      <c r="D1602">
        <v>3</v>
      </c>
      <c r="E1602">
        <v>26</v>
      </c>
      <c r="F1602" t="s">
        <v>25</v>
      </c>
      <c r="G1602" t="s">
        <v>23</v>
      </c>
      <c r="H1602">
        <v>4</v>
      </c>
      <c r="I1602">
        <v>0</v>
      </c>
    </row>
    <row r="1603" spans="1:9">
      <c r="A1603" t="s">
        <v>20</v>
      </c>
      <c r="B1603">
        <v>2013</v>
      </c>
      <c r="C1603" t="s">
        <v>26</v>
      </c>
      <c r="D1603">
        <v>3</v>
      </c>
      <c r="E1603">
        <v>27</v>
      </c>
      <c r="F1603" t="s">
        <v>25</v>
      </c>
      <c r="G1603" t="s">
        <v>23</v>
      </c>
      <c r="H1603">
        <v>5</v>
      </c>
      <c r="I1603">
        <v>0</v>
      </c>
    </row>
    <row r="1604" spans="1:9">
      <c r="A1604" t="s">
        <v>20</v>
      </c>
      <c r="B1604">
        <v>2014</v>
      </c>
      <c r="C1604" t="s">
        <v>21</v>
      </c>
      <c r="D1604">
        <v>3</v>
      </c>
      <c r="E1604">
        <v>28</v>
      </c>
      <c r="F1604" t="s">
        <v>22</v>
      </c>
      <c r="G1604" t="s">
        <v>23</v>
      </c>
      <c r="H1604">
        <v>3</v>
      </c>
      <c r="I1604">
        <v>0</v>
      </c>
    </row>
    <row r="1605" spans="1:9">
      <c r="A1605" t="s">
        <v>20</v>
      </c>
      <c r="B1605">
        <v>2017</v>
      </c>
      <c r="C1605" t="s">
        <v>26</v>
      </c>
      <c r="D1605">
        <v>3</v>
      </c>
      <c r="E1605">
        <v>25</v>
      </c>
      <c r="F1605" t="s">
        <v>22</v>
      </c>
      <c r="G1605" t="s">
        <v>23</v>
      </c>
      <c r="H1605">
        <v>3</v>
      </c>
      <c r="I1605">
        <v>0</v>
      </c>
    </row>
    <row r="1606" spans="1:9">
      <c r="A1606" t="s">
        <v>20</v>
      </c>
      <c r="B1606">
        <v>2015</v>
      </c>
      <c r="C1606" t="s">
        <v>21</v>
      </c>
      <c r="D1606">
        <v>1</v>
      </c>
      <c r="E1606">
        <v>27</v>
      </c>
      <c r="F1606" t="s">
        <v>22</v>
      </c>
      <c r="G1606" t="s">
        <v>23</v>
      </c>
      <c r="H1606">
        <v>5</v>
      </c>
      <c r="I1606">
        <v>0</v>
      </c>
    </row>
    <row r="1607" spans="1:9">
      <c r="A1607" t="s">
        <v>20</v>
      </c>
      <c r="B1607">
        <v>2013</v>
      </c>
      <c r="C1607" t="s">
        <v>21</v>
      </c>
      <c r="D1607">
        <v>3</v>
      </c>
      <c r="E1607">
        <v>26</v>
      </c>
      <c r="F1607" t="s">
        <v>22</v>
      </c>
      <c r="G1607" t="s">
        <v>23</v>
      </c>
      <c r="H1607">
        <v>4</v>
      </c>
      <c r="I1607">
        <v>0</v>
      </c>
    </row>
    <row r="1608" spans="1:9">
      <c r="A1608" t="s">
        <v>20</v>
      </c>
      <c r="B1608">
        <v>2014</v>
      </c>
      <c r="C1608" t="s">
        <v>21</v>
      </c>
      <c r="D1608">
        <v>3</v>
      </c>
      <c r="E1608">
        <v>24</v>
      </c>
      <c r="F1608" t="s">
        <v>25</v>
      </c>
      <c r="G1608" t="s">
        <v>23</v>
      </c>
      <c r="H1608">
        <v>2</v>
      </c>
      <c r="I1608">
        <v>0</v>
      </c>
    </row>
    <row r="1609" spans="1:9">
      <c r="A1609" t="s">
        <v>20</v>
      </c>
      <c r="B1609">
        <v>2014</v>
      </c>
      <c r="C1609" t="s">
        <v>24</v>
      </c>
      <c r="D1609">
        <v>2</v>
      </c>
      <c r="E1609">
        <v>26</v>
      </c>
      <c r="F1609" t="s">
        <v>22</v>
      </c>
      <c r="G1609" t="s">
        <v>23</v>
      </c>
      <c r="H1609">
        <v>4</v>
      </c>
      <c r="I1609">
        <v>0</v>
      </c>
    </row>
    <row r="1610" spans="1:9">
      <c r="A1610" t="s">
        <v>20</v>
      </c>
      <c r="B1610">
        <v>2013</v>
      </c>
      <c r="C1610" t="s">
        <v>21</v>
      </c>
      <c r="D1610">
        <v>3</v>
      </c>
      <c r="E1610">
        <v>24</v>
      </c>
      <c r="F1610" t="s">
        <v>22</v>
      </c>
      <c r="G1610" t="s">
        <v>23</v>
      </c>
      <c r="H1610">
        <v>2</v>
      </c>
      <c r="I1610">
        <v>1</v>
      </c>
    </row>
    <row r="1611" spans="1:9">
      <c r="A1611" t="s">
        <v>20</v>
      </c>
      <c r="B1611">
        <v>2012</v>
      </c>
      <c r="C1611" t="s">
        <v>21</v>
      </c>
      <c r="D1611">
        <v>3</v>
      </c>
      <c r="E1611">
        <v>25</v>
      </c>
      <c r="F1611" t="s">
        <v>22</v>
      </c>
      <c r="G1611" t="s">
        <v>23</v>
      </c>
      <c r="H1611">
        <v>3</v>
      </c>
      <c r="I1611">
        <v>0</v>
      </c>
    </row>
    <row r="1612" spans="1:9">
      <c r="A1612" t="s">
        <v>20</v>
      </c>
      <c r="B1612">
        <v>2012</v>
      </c>
      <c r="C1612" t="s">
        <v>21</v>
      </c>
      <c r="D1612">
        <v>3</v>
      </c>
      <c r="E1612">
        <v>27</v>
      </c>
      <c r="F1612" t="s">
        <v>22</v>
      </c>
      <c r="G1612" t="s">
        <v>28</v>
      </c>
      <c r="H1612">
        <v>5</v>
      </c>
      <c r="I1612">
        <v>0</v>
      </c>
    </row>
    <row r="1613" spans="1:9">
      <c r="A1613" t="s">
        <v>20</v>
      </c>
      <c r="B1613">
        <v>2012</v>
      </c>
      <c r="C1613" t="s">
        <v>21</v>
      </c>
      <c r="D1613">
        <v>3</v>
      </c>
      <c r="E1613">
        <v>28</v>
      </c>
      <c r="F1613" t="s">
        <v>22</v>
      </c>
      <c r="G1613" t="s">
        <v>23</v>
      </c>
      <c r="H1613">
        <v>1</v>
      </c>
      <c r="I1613">
        <v>0</v>
      </c>
    </row>
    <row r="1614" spans="1:9">
      <c r="A1614" t="s">
        <v>27</v>
      </c>
      <c r="B1614">
        <v>2017</v>
      </c>
      <c r="C1614" t="s">
        <v>26</v>
      </c>
      <c r="D1614">
        <v>2</v>
      </c>
      <c r="E1614">
        <v>25</v>
      </c>
      <c r="F1614" t="s">
        <v>25</v>
      </c>
      <c r="G1614" t="s">
        <v>23</v>
      </c>
      <c r="H1614">
        <v>3</v>
      </c>
      <c r="I1614">
        <v>1</v>
      </c>
    </row>
    <row r="1615" spans="1:9">
      <c r="A1615" t="s">
        <v>20</v>
      </c>
      <c r="B1615">
        <v>2014</v>
      </c>
      <c r="C1615" t="s">
        <v>21</v>
      </c>
      <c r="D1615">
        <v>3</v>
      </c>
      <c r="E1615">
        <v>25</v>
      </c>
      <c r="F1615" t="s">
        <v>22</v>
      </c>
      <c r="G1615" t="s">
        <v>23</v>
      </c>
      <c r="H1615">
        <v>3</v>
      </c>
      <c r="I1615">
        <v>0</v>
      </c>
    </row>
    <row r="1616" spans="1:9">
      <c r="A1616" t="s">
        <v>20</v>
      </c>
      <c r="B1616">
        <v>2016</v>
      </c>
      <c r="C1616" t="s">
        <v>24</v>
      </c>
      <c r="D1616">
        <v>2</v>
      </c>
      <c r="E1616">
        <v>27</v>
      </c>
      <c r="F1616" t="s">
        <v>25</v>
      </c>
      <c r="G1616" t="s">
        <v>23</v>
      </c>
      <c r="H1616">
        <v>5</v>
      </c>
      <c r="I1616">
        <v>1</v>
      </c>
    </row>
    <row r="1617" spans="1:9">
      <c r="A1617" t="s">
        <v>20</v>
      </c>
      <c r="B1617">
        <v>2017</v>
      </c>
      <c r="C1617" t="s">
        <v>24</v>
      </c>
      <c r="D1617">
        <v>3</v>
      </c>
      <c r="E1617">
        <v>28</v>
      </c>
      <c r="F1617" t="s">
        <v>22</v>
      </c>
      <c r="G1617" t="s">
        <v>23</v>
      </c>
      <c r="H1617">
        <v>3</v>
      </c>
      <c r="I1617">
        <v>0</v>
      </c>
    </row>
    <row r="1618" spans="1:9">
      <c r="A1618" t="s">
        <v>27</v>
      </c>
      <c r="B1618">
        <v>2017</v>
      </c>
      <c r="C1618" t="s">
        <v>26</v>
      </c>
      <c r="D1618">
        <v>3</v>
      </c>
      <c r="E1618">
        <v>28</v>
      </c>
      <c r="F1618" t="s">
        <v>22</v>
      </c>
      <c r="G1618" t="s">
        <v>23</v>
      </c>
      <c r="H1618">
        <v>2</v>
      </c>
      <c r="I1618">
        <v>0</v>
      </c>
    </row>
    <row r="1619" spans="1:9">
      <c r="A1619" t="s">
        <v>29</v>
      </c>
      <c r="B1619">
        <v>2018</v>
      </c>
      <c r="C1619" t="s">
        <v>24</v>
      </c>
      <c r="D1619">
        <v>3</v>
      </c>
      <c r="E1619">
        <v>26</v>
      </c>
      <c r="F1619" t="s">
        <v>22</v>
      </c>
      <c r="G1619" t="s">
        <v>23</v>
      </c>
      <c r="H1619">
        <v>4</v>
      </c>
      <c r="I1619">
        <v>1</v>
      </c>
    </row>
    <row r="1620" spans="1:9">
      <c r="A1620" t="s">
        <v>27</v>
      </c>
      <c r="B1620">
        <v>2017</v>
      </c>
      <c r="C1620" t="s">
        <v>26</v>
      </c>
      <c r="D1620">
        <v>2</v>
      </c>
      <c r="E1620">
        <v>24</v>
      </c>
      <c r="F1620" t="s">
        <v>22</v>
      </c>
      <c r="G1620" t="s">
        <v>23</v>
      </c>
      <c r="H1620">
        <v>2</v>
      </c>
      <c r="I1620">
        <v>1</v>
      </c>
    </row>
    <row r="1621" spans="1:9">
      <c r="A1621" t="s">
        <v>20</v>
      </c>
      <c r="B1621">
        <v>2014</v>
      </c>
      <c r="C1621" t="s">
        <v>21</v>
      </c>
      <c r="D1621">
        <v>3</v>
      </c>
      <c r="E1621">
        <v>28</v>
      </c>
      <c r="F1621" t="s">
        <v>22</v>
      </c>
      <c r="G1621" t="s">
        <v>23</v>
      </c>
      <c r="H1621">
        <v>0</v>
      </c>
      <c r="I1621">
        <v>0</v>
      </c>
    </row>
    <row r="1622" spans="1:9">
      <c r="A1622" t="s">
        <v>27</v>
      </c>
      <c r="B1622">
        <v>2015</v>
      </c>
      <c r="C1622" t="s">
        <v>24</v>
      </c>
      <c r="D1622">
        <v>3</v>
      </c>
      <c r="E1622">
        <v>26</v>
      </c>
      <c r="F1622" t="s">
        <v>25</v>
      </c>
      <c r="G1622" t="s">
        <v>23</v>
      </c>
      <c r="H1622">
        <v>4</v>
      </c>
      <c r="I1622">
        <v>0</v>
      </c>
    </row>
    <row r="1623" spans="1:9">
      <c r="A1623" t="s">
        <v>20</v>
      </c>
      <c r="B1623">
        <v>2016</v>
      </c>
      <c r="C1623" t="s">
        <v>21</v>
      </c>
      <c r="D1623">
        <v>3</v>
      </c>
      <c r="E1623">
        <v>27</v>
      </c>
      <c r="F1623" t="s">
        <v>22</v>
      </c>
      <c r="G1623" t="s">
        <v>23</v>
      </c>
      <c r="H1623">
        <v>5</v>
      </c>
      <c r="I1623">
        <v>1</v>
      </c>
    </row>
    <row r="1624" spans="1:9">
      <c r="A1624" t="s">
        <v>20</v>
      </c>
      <c r="B1624">
        <v>2016</v>
      </c>
      <c r="C1624" t="s">
        <v>26</v>
      </c>
      <c r="D1624">
        <v>3</v>
      </c>
      <c r="E1624">
        <v>28</v>
      </c>
      <c r="F1624" t="s">
        <v>25</v>
      </c>
      <c r="G1624" t="s">
        <v>23</v>
      </c>
      <c r="H1624">
        <v>4</v>
      </c>
      <c r="I1624">
        <v>0</v>
      </c>
    </row>
    <row r="1625" spans="1:9">
      <c r="A1625" t="s">
        <v>20</v>
      </c>
      <c r="B1625">
        <v>2012</v>
      </c>
      <c r="C1625" t="s">
        <v>24</v>
      </c>
      <c r="D1625">
        <v>3</v>
      </c>
      <c r="E1625">
        <v>26</v>
      </c>
      <c r="F1625" t="s">
        <v>22</v>
      </c>
      <c r="G1625" t="s">
        <v>23</v>
      </c>
      <c r="H1625">
        <v>4</v>
      </c>
      <c r="I1625">
        <v>0</v>
      </c>
    </row>
    <row r="1626" spans="1:9">
      <c r="A1626" t="s">
        <v>27</v>
      </c>
      <c r="B1626">
        <v>2015</v>
      </c>
      <c r="C1626" t="s">
        <v>21</v>
      </c>
      <c r="D1626">
        <v>2</v>
      </c>
      <c r="E1626">
        <v>27</v>
      </c>
      <c r="F1626" t="s">
        <v>25</v>
      </c>
      <c r="G1626" t="s">
        <v>23</v>
      </c>
      <c r="H1626">
        <v>5</v>
      </c>
      <c r="I1626">
        <v>1</v>
      </c>
    </row>
    <row r="1627" spans="1:9">
      <c r="A1627" t="s">
        <v>27</v>
      </c>
      <c r="B1627">
        <v>2017</v>
      </c>
      <c r="C1627" t="s">
        <v>24</v>
      </c>
      <c r="D1627">
        <v>1</v>
      </c>
      <c r="E1627">
        <v>28</v>
      </c>
      <c r="F1627" t="s">
        <v>22</v>
      </c>
      <c r="G1627" t="s">
        <v>23</v>
      </c>
      <c r="H1627">
        <v>0</v>
      </c>
      <c r="I1627">
        <v>0</v>
      </c>
    </row>
    <row r="1628" spans="1:9">
      <c r="A1628" t="s">
        <v>27</v>
      </c>
      <c r="B1628">
        <v>2015</v>
      </c>
      <c r="C1628" t="s">
        <v>26</v>
      </c>
      <c r="D1628">
        <v>3</v>
      </c>
      <c r="E1628">
        <v>28</v>
      </c>
      <c r="F1628" t="s">
        <v>25</v>
      </c>
      <c r="G1628" t="s">
        <v>23</v>
      </c>
      <c r="H1628">
        <v>2</v>
      </c>
      <c r="I1628">
        <v>0</v>
      </c>
    </row>
    <row r="1629" spans="1:9">
      <c r="A1629" t="s">
        <v>20</v>
      </c>
      <c r="B1629">
        <v>2017</v>
      </c>
      <c r="C1629" t="s">
        <v>21</v>
      </c>
      <c r="D1629">
        <v>3</v>
      </c>
      <c r="E1629">
        <v>26</v>
      </c>
      <c r="F1629" t="s">
        <v>22</v>
      </c>
      <c r="G1629" t="s">
        <v>23</v>
      </c>
      <c r="H1629">
        <v>4</v>
      </c>
      <c r="I1629">
        <v>1</v>
      </c>
    </row>
    <row r="1630" spans="1:9">
      <c r="A1630" t="s">
        <v>20</v>
      </c>
      <c r="B1630">
        <v>2017</v>
      </c>
      <c r="C1630" t="s">
        <v>24</v>
      </c>
      <c r="D1630">
        <v>3</v>
      </c>
      <c r="E1630">
        <v>28</v>
      </c>
      <c r="F1630" t="s">
        <v>25</v>
      </c>
      <c r="G1630" t="s">
        <v>23</v>
      </c>
      <c r="H1630">
        <v>4</v>
      </c>
      <c r="I1630">
        <v>1</v>
      </c>
    </row>
    <row r="1631" spans="1:9">
      <c r="A1631" t="s">
        <v>20</v>
      </c>
      <c r="B1631">
        <v>2015</v>
      </c>
      <c r="C1631" t="s">
        <v>24</v>
      </c>
      <c r="D1631">
        <v>3</v>
      </c>
      <c r="E1631">
        <v>25</v>
      </c>
      <c r="F1631" t="s">
        <v>22</v>
      </c>
      <c r="G1631" t="s">
        <v>23</v>
      </c>
      <c r="H1631">
        <v>3</v>
      </c>
      <c r="I1631">
        <v>0</v>
      </c>
    </row>
    <row r="1632" spans="1:9">
      <c r="A1632" t="s">
        <v>27</v>
      </c>
      <c r="B1632">
        <v>2017</v>
      </c>
      <c r="C1632" t="s">
        <v>26</v>
      </c>
      <c r="D1632">
        <v>2</v>
      </c>
      <c r="E1632">
        <v>27</v>
      </c>
      <c r="F1632" t="s">
        <v>25</v>
      </c>
      <c r="G1632" t="s">
        <v>23</v>
      </c>
      <c r="H1632">
        <v>5</v>
      </c>
      <c r="I1632">
        <v>0</v>
      </c>
    </row>
    <row r="1633" spans="1:9">
      <c r="A1633" t="s">
        <v>27</v>
      </c>
      <c r="B1633">
        <v>2015</v>
      </c>
      <c r="C1633" t="s">
        <v>24</v>
      </c>
      <c r="D1633">
        <v>2</v>
      </c>
      <c r="E1633">
        <v>27</v>
      </c>
      <c r="F1633" t="s">
        <v>25</v>
      </c>
      <c r="G1633" t="s">
        <v>23</v>
      </c>
      <c r="H1633">
        <v>5</v>
      </c>
      <c r="I1633">
        <v>0</v>
      </c>
    </row>
    <row r="1634" spans="1:9">
      <c r="A1634" t="s">
        <v>20</v>
      </c>
      <c r="B1634">
        <v>2015</v>
      </c>
      <c r="C1634" t="s">
        <v>21</v>
      </c>
      <c r="D1634">
        <v>3</v>
      </c>
      <c r="E1634">
        <v>25</v>
      </c>
      <c r="F1634" t="s">
        <v>22</v>
      </c>
      <c r="G1634" t="s">
        <v>23</v>
      </c>
      <c r="H1634">
        <v>3</v>
      </c>
      <c r="I1634">
        <v>1</v>
      </c>
    </row>
    <row r="1635" spans="1:9">
      <c r="A1635" t="s">
        <v>20</v>
      </c>
      <c r="B1635">
        <v>2013</v>
      </c>
      <c r="C1635" t="s">
        <v>21</v>
      </c>
      <c r="D1635">
        <v>3</v>
      </c>
      <c r="E1635">
        <v>28</v>
      </c>
      <c r="F1635" t="s">
        <v>25</v>
      </c>
      <c r="G1635" t="s">
        <v>23</v>
      </c>
      <c r="H1635">
        <v>1</v>
      </c>
      <c r="I1635">
        <v>0</v>
      </c>
    </row>
    <row r="1636" spans="1:9">
      <c r="A1636" t="s">
        <v>20</v>
      </c>
      <c r="B1636">
        <v>2015</v>
      </c>
      <c r="C1636" t="s">
        <v>24</v>
      </c>
      <c r="D1636">
        <v>3</v>
      </c>
      <c r="E1636">
        <v>25</v>
      </c>
      <c r="F1636" t="s">
        <v>25</v>
      </c>
      <c r="G1636" t="s">
        <v>23</v>
      </c>
      <c r="H1636">
        <v>3</v>
      </c>
      <c r="I1636">
        <v>1</v>
      </c>
    </row>
    <row r="1637" spans="1:9">
      <c r="A1637" t="s">
        <v>20</v>
      </c>
      <c r="B1637">
        <v>2012</v>
      </c>
      <c r="C1637" t="s">
        <v>21</v>
      </c>
      <c r="D1637">
        <v>3</v>
      </c>
      <c r="E1637">
        <v>28</v>
      </c>
      <c r="F1637" t="s">
        <v>25</v>
      </c>
      <c r="G1637" t="s">
        <v>23</v>
      </c>
      <c r="H1637">
        <v>2</v>
      </c>
      <c r="I1637">
        <v>1</v>
      </c>
    </row>
    <row r="1638" spans="1:9">
      <c r="A1638" t="s">
        <v>20</v>
      </c>
      <c r="B1638">
        <v>2016</v>
      </c>
      <c r="C1638" t="s">
        <v>24</v>
      </c>
      <c r="D1638">
        <v>3</v>
      </c>
      <c r="E1638">
        <v>27</v>
      </c>
      <c r="F1638" t="s">
        <v>25</v>
      </c>
      <c r="G1638" t="s">
        <v>23</v>
      </c>
      <c r="H1638">
        <v>5</v>
      </c>
      <c r="I1638">
        <v>1</v>
      </c>
    </row>
    <row r="1639" spans="1:9">
      <c r="A1639" t="s">
        <v>20</v>
      </c>
      <c r="B1639">
        <v>2016</v>
      </c>
      <c r="C1639" t="s">
        <v>21</v>
      </c>
      <c r="D1639">
        <v>3</v>
      </c>
      <c r="E1639">
        <v>26</v>
      </c>
      <c r="F1639" t="s">
        <v>22</v>
      </c>
      <c r="G1639" t="s">
        <v>23</v>
      </c>
      <c r="H1639">
        <v>4</v>
      </c>
      <c r="I1639">
        <v>0</v>
      </c>
    </row>
    <row r="1640" spans="1:9">
      <c r="A1640" t="s">
        <v>29</v>
      </c>
      <c r="B1640">
        <v>2018</v>
      </c>
      <c r="C1640" t="s">
        <v>26</v>
      </c>
      <c r="D1640">
        <v>3</v>
      </c>
      <c r="E1640">
        <v>26</v>
      </c>
      <c r="F1640" t="s">
        <v>22</v>
      </c>
      <c r="G1640" t="s">
        <v>23</v>
      </c>
      <c r="H1640">
        <v>4</v>
      </c>
      <c r="I1640">
        <v>1</v>
      </c>
    </row>
    <row r="1641" spans="1:9">
      <c r="A1641" t="s">
        <v>20</v>
      </c>
      <c r="B1641">
        <v>2017</v>
      </c>
      <c r="C1641" t="s">
        <v>21</v>
      </c>
      <c r="D1641">
        <v>3</v>
      </c>
      <c r="E1641">
        <v>27</v>
      </c>
      <c r="F1641" t="s">
        <v>22</v>
      </c>
      <c r="G1641" t="s">
        <v>23</v>
      </c>
      <c r="H1641">
        <v>5</v>
      </c>
      <c r="I1641">
        <v>0</v>
      </c>
    </row>
    <row r="1642" spans="1:9">
      <c r="A1642" t="s">
        <v>20</v>
      </c>
      <c r="B1642">
        <v>2018</v>
      </c>
      <c r="C1642" t="s">
        <v>24</v>
      </c>
      <c r="D1642">
        <v>3</v>
      </c>
      <c r="E1642">
        <v>28</v>
      </c>
      <c r="F1642" t="s">
        <v>22</v>
      </c>
      <c r="G1642" t="s">
        <v>23</v>
      </c>
      <c r="H1642">
        <v>2</v>
      </c>
      <c r="I1642">
        <v>1</v>
      </c>
    </row>
    <row r="1643" spans="1:9">
      <c r="A1643" t="s">
        <v>20</v>
      </c>
      <c r="B1643">
        <v>2013</v>
      </c>
      <c r="C1643" t="s">
        <v>21</v>
      </c>
      <c r="D1643">
        <v>3</v>
      </c>
      <c r="E1643">
        <v>24</v>
      </c>
      <c r="F1643" t="s">
        <v>22</v>
      </c>
      <c r="G1643" t="s">
        <v>23</v>
      </c>
      <c r="H1643">
        <v>2</v>
      </c>
      <c r="I1643">
        <v>0</v>
      </c>
    </row>
    <row r="1644" spans="1:9">
      <c r="A1644" t="s">
        <v>20</v>
      </c>
      <c r="B1644">
        <v>2013</v>
      </c>
      <c r="C1644" t="s">
        <v>26</v>
      </c>
      <c r="D1644">
        <v>3</v>
      </c>
      <c r="E1644">
        <v>26</v>
      </c>
      <c r="F1644" t="s">
        <v>22</v>
      </c>
      <c r="G1644" t="s">
        <v>23</v>
      </c>
      <c r="H1644">
        <v>4</v>
      </c>
      <c r="I1644">
        <v>0</v>
      </c>
    </row>
    <row r="1645" spans="1:9">
      <c r="A1645" t="s">
        <v>20</v>
      </c>
      <c r="B1645">
        <v>2013</v>
      </c>
      <c r="C1645" t="s">
        <v>21</v>
      </c>
      <c r="D1645">
        <v>3</v>
      </c>
      <c r="E1645">
        <v>28</v>
      </c>
      <c r="F1645" t="s">
        <v>22</v>
      </c>
      <c r="G1645" t="s">
        <v>28</v>
      </c>
      <c r="H1645">
        <v>1</v>
      </c>
      <c r="I1645">
        <v>0</v>
      </c>
    </row>
    <row r="1646" spans="1:9">
      <c r="A1646" t="s">
        <v>27</v>
      </c>
      <c r="B1646">
        <v>2017</v>
      </c>
      <c r="C1646" t="s">
        <v>26</v>
      </c>
      <c r="D1646">
        <v>2</v>
      </c>
      <c r="E1646">
        <v>28</v>
      </c>
      <c r="F1646" t="s">
        <v>25</v>
      </c>
      <c r="G1646" t="s">
        <v>23</v>
      </c>
      <c r="H1646">
        <v>2</v>
      </c>
      <c r="I1646">
        <v>0</v>
      </c>
    </row>
    <row r="1647" spans="1:9">
      <c r="A1647" t="s">
        <v>20</v>
      </c>
      <c r="B1647">
        <v>2016</v>
      </c>
      <c r="C1647" t="s">
        <v>21</v>
      </c>
      <c r="D1647">
        <v>1</v>
      </c>
      <c r="E1647">
        <v>24</v>
      </c>
      <c r="F1647" t="s">
        <v>22</v>
      </c>
      <c r="G1647" t="s">
        <v>23</v>
      </c>
      <c r="H1647">
        <v>2</v>
      </c>
      <c r="I1647">
        <v>0</v>
      </c>
    </row>
    <row r="1648" spans="1:9">
      <c r="A1648" t="s">
        <v>20</v>
      </c>
      <c r="B1648">
        <v>2017</v>
      </c>
      <c r="C1648" t="s">
        <v>21</v>
      </c>
      <c r="D1648">
        <v>3</v>
      </c>
      <c r="E1648">
        <v>27</v>
      </c>
      <c r="F1648" t="s">
        <v>22</v>
      </c>
      <c r="G1648" t="s">
        <v>23</v>
      </c>
      <c r="H1648">
        <v>5</v>
      </c>
      <c r="I1648">
        <v>0</v>
      </c>
    </row>
    <row r="1649" spans="1:9">
      <c r="A1649" t="s">
        <v>20</v>
      </c>
      <c r="B1649">
        <v>2014</v>
      </c>
      <c r="C1649" t="s">
        <v>24</v>
      </c>
      <c r="D1649">
        <v>2</v>
      </c>
      <c r="E1649">
        <v>27</v>
      </c>
      <c r="F1649" t="s">
        <v>25</v>
      </c>
      <c r="G1649" t="s">
        <v>23</v>
      </c>
      <c r="H1649">
        <v>5</v>
      </c>
      <c r="I1649">
        <v>1</v>
      </c>
    </row>
    <row r="1650" spans="1:9">
      <c r="A1650" t="s">
        <v>20</v>
      </c>
      <c r="B1650">
        <v>2017</v>
      </c>
      <c r="C1650" t="s">
        <v>21</v>
      </c>
      <c r="D1650">
        <v>3</v>
      </c>
      <c r="E1650">
        <v>27</v>
      </c>
      <c r="F1650" t="s">
        <v>22</v>
      </c>
      <c r="G1650" t="s">
        <v>23</v>
      </c>
      <c r="H1650">
        <v>5</v>
      </c>
      <c r="I1650">
        <v>0</v>
      </c>
    </row>
    <row r="1651" spans="1:9">
      <c r="A1651" t="s">
        <v>20</v>
      </c>
      <c r="B1651">
        <v>2017</v>
      </c>
      <c r="C1651" t="s">
        <v>26</v>
      </c>
      <c r="D1651">
        <v>3</v>
      </c>
      <c r="E1651">
        <v>27</v>
      </c>
      <c r="F1651" t="s">
        <v>22</v>
      </c>
      <c r="G1651" t="s">
        <v>23</v>
      </c>
      <c r="H1651">
        <v>5</v>
      </c>
      <c r="I1651">
        <v>0</v>
      </c>
    </row>
    <row r="1652" spans="1:9">
      <c r="A1652" t="s">
        <v>27</v>
      </c>
      <c r="B1652">
        <v>2018</v>
      </c>
      <c r="C1652" t="s">
        <v>26</v>
      </c>
      <c r="D1652">
        <v>3</v>
      </c>
      <c r="E1652">
        <v>24</v>
      </c>
      <c r="F1652" t="s">
        <v>22</v>
      </c>
      <c r="G1652" t="s">
        <v>23</v>
      </c>
      <c r="H1652">
        <v>2</v>
      </c>
      <c r="I1652">
        <v>1</v>
      </c>
    </row>
    <row r="1653" spans="1:9">
      <c r="A1653" t="s">
        <v>20</v>
      </c>
      <c r="B1653">
        <v>2016</v>
      </c>
      <c r="C1653" t="s">
        <v>21</v>
      </c>
      <c r="D1653">
        <v>3</v>
      </c>
      <c r="E1653">
        <v>26</v>
      </c>
      <c r="F1653" t="s">
        <v>22</v>
      </c>
      <c r="G1653" t="s">
        <v>23</v>
      </c>
      <c r="H1653">
        <v>4</v>
      </c>
      <c r="I1653">
        <v>1</v>
      </c>
    </row>
    <row r="1654" spans="1:9">
      <c r="A1654" t="s">
        <v>20</v>
      </c>
      <c r="B1654">
        <v>2017</v>
      </c>
      <c r="C1654" t="s">
        <v>21</v>
      </c>
      <c r="D1654">
        <v>3</v>
      </c>
      <c r="E1654">
        <v>28</v>
      </c>
      <c r="F1654" t="s">
        <v>22</v>
      </c>
      <c r="G1654" t="s">
        <v>28</v>
      </c>
      <c r="H1654">
        <v>3</v>
      </c>
      <c r="I1654">
        <v>0</v>
      </c>
    </row>
    <row r="1655" spans="1:9">
      <c r="A1655" t="s">
        <v>20</v>
      </c>
      <c r="B1655">
        <v>2017</v>
      </c>
      <c r="C1655" t="s">
        <v>26</v>
      </c>
      <c r="D1655">
        <v>3</v>
      </c>
      <c r="E1655">
        <v>26</v>
      </c>
      <c r="F1655" t="s">
        <v>25</v>
      </c>
      <c r="G1655" t="s">
        <v>23</v>
      </c>
      <c r="H1655">
        <v>4</v>
      </c>
      <c r="I1655">
        <v>0</v>
      </c>
    </row>
    <row r="1656" spans="1:9">
      <c r="A1656" t="s">
        <v>20</v>
      </c>
      <c r="B1656">
        <v>2016</v>
      </c>
      <c r="C1656" t="s">
        <v>24</v>
      </c>
      <c r="D1656">
        <v>3</v>
      </c>
      <c r="E1656">
        <v>28</v>
      </c>
      <c r="F1656" t="s">
        <v>22</v>
      </c>
      <c r="G1656" t="s">
        <v>23</v>
      </c>
      <c r="H1656">
        <v>3</v>
      </c>
      <c r="I1656">
        <v>0</v>
      </c>
    </row>
    <row r="1657" spans="1:9">
      <c r="A1657" t="s">
        <v>20</v>
      </c>
      <c r="B1657">
        <v>2015</v>
      </c>
      <c r="C1657" t="s">
        <v>26</v>
      </c>
      <c r="D1657">
        <v>3</v>
      </c>
      <c r="E1657">
        <v>26</v>
      </c>
      <c r="F1657" t="s">
        <v>22</v>
      </c>
      <c r="G1657" t="s">
        <v>23</v>
      </c>
      <c r="H1657">
        <v>4</v>
      </c>
      <c r="I1657">
        <v>0</v>
      </c>
    </row>
    <row r="1658" spans="1:9">
      <c r="A1658" t="s">
        <v>20</v>
      </c>
      <c r="B1658">
        <v>2014</v>
      </c>
      <c r="C1658" t="s">
        <v>21</v>
      </c>
      <c r="D1658">
        <v>3</v>
      </c>
      <c r="E1658">
        <v>26</v>
      </c>
      <c r="F1658" t="s">
        <v>22</v>
      </c>
      <c r="G1658" t="s">
        <v>23</v>
      </c>
      <c r="H1658">
        <v>4</v>
      </c>
      <c r="I1658">
        <v>1</v>
      </c>
    </row>
    <row r="1659" spans="1:9">
      <c r="A1659" t="s">
        <v>20</v>
      </c>
      <c r="B1659">
        <v>2017</v>
      </c>
      <c r="C1659" t="s">
        <v>24</v>
      </c>
      <c r="D1659">
        <v>2</v>
      </c>
      <c r="E1659">
        <v>24</v>
      </c>
      <c r="F1659" t="s">
        <v>25</v>
      </c>
      <c r="G1659" t="s">
        <v>23</v>
      </c>
      <c r="H1659">
        <v>2</v>
      </c>
      <c r="I1659">
        <v>1</v>
      </c>
    </row>
    <row r="1660" spans="1:9">
      <c r="A1660" t="s">
        <v>20</v>
      </c>
      <c r="B1660">
        <v>2016</v>
      </c>
      <c r="C1660" t="s">
        <v>21</v>
      </c>
      <c r="D1660">
        <v>3</v>
      </c>
      <c r="E1660">
        <v>26</v>
      </c>
      <c r="F1660" t="s">
        <v>22</v>
      </c>
      <c r="G1660" t="s">
        <v>23</v>
      </c>
      <c r="H1660">
        <v>4</v>
      </c>
      <c r="I1660">
        <v>1</v>
      </c>
    </row>
    <row r="1661" spans="1:9">
      <c r="A1661" t="s">
        <v>29</v>
      </c>
      <c r="B1661">
        <v>2016</v>
      </c>
      <c r="C1661" t="s">
        <v>26</v>
      </c>
      <c r="D1661">
        <v>1</v>
      </c>
      <c r="E1661">
        <v>26</v>
      </c>
      <c r="F1661" t="s">
        <v>22</v>
      </c>
      <c r="G1661" t="s">
        <v>23</v>
      </c>
      <c r="H1661">
        <v>4</v>
      </c>
      <c r="I1661">
        <v>0</v>
      </c>
    </row>
    <row r="1662" spans="1:9">
      <c r="A1662" t="s">
        <v>20</v>
      </c>
      <c r="B1662">
        <v>2018</v>
      </c>
      <c r="C1662" t="s">
        <v>21</v>
      </c>
      <c r="D1662">
        <v>3</v>
      </c>
      <c r="E1662">
        <v>24</v>
      </c>
      <c r="F1662" t="s">
        <v>25</v>
      </c>
      <c r="G1662" t="s">
        <v>23</v>
      </c>
      <c r="H1662">
        <v>2</v>
      </c>
      <c r="I1662">
        <v>1</v>
      </c>
    </row>
    <row r="1663" spans="1:9">
      <c r="A1663" t="s">
        <v>20</v>
      </c>
      <c r="B1663">
        <v>2017</v>
      </c>
      <c r="C1663" t="s">
        <v>21</v>
      </c>
      <c r="D1663">
        <v>2</v>
      </c>
      <c r="E1663">
        <v>28</v>
      </c>
      <c r="F1663" t="s">
        <v>25</v>
      </c>
      <c r="G1663" t="s">
        <v>23</v>
      </c>
      <c r="H1663">
        <v>1</v>
      </c>
      <c r="I1663">
        <v>0</v>
      </c>
    </row>
    <row r="1664" spans="1:9">
      <c r="A1664" t="s">
        <v>20</v>
      </c>
      <c r="B1664">
        <v>2013</v>
      </c>
      <c r="C1664" t="s">
        <v>21</v>
      </c>
      <c r="D1664">
        <v>3</v>
      </c>
      <c r="E1664">
        <v>24</v>
      </c>
      <c r="F1664" t="s">
        <v>25</v>
      </c>
      <c r="G1664" t="s">
        <v>23</v>
      </c>
      <c r="H1664">
        <v>2</v>
      </c>
      <c r="I1664">
        <v>0</v>
      </c>
    </row>
    <row r="1665" spans="1:9">
      <c r="A1665" t="s">
        <v>27</v>
      </c>
      <c r="B1665">
        <v>2014</v>
      </c>
      <c r="C1665" t="s">
        <v>26</v>
      </c>
      <c r="D1665">
        <v>3</v>
      </c>
      <c r="E1665">
        <v>25</v>
      </c>
      <c r="F1665" t="s">
        <v>25</v>
      </c>
      <c r="G1665" t="s">
        <v>23</v>
      </c>
      <c r="H1665">
        <v>3</v>
      </c>
      <c r="I1665">
        <v>0</v>
      </c>
    </row>
    <row r="1666" spans="1:9">
      <c r="A1666" t="s">
        <v>20</v>
      </c>
      <c r="B1666">
        <v>2012</v>
      </c>
      <c r="C1666" t="s">
        <v>24</v>
      </c>
      <c r="D1666">
        <v>1</v>
      </c>
      <c r="E1666">
        <v>26</v>
      </c>
      <c r="F1666" t="s">
        <v>22</v>
      </c>
      <c r="G1666" t="s">
        <v>23</v>
      </c>
      <c r="H1666">
        <v>4</v>
      </c>
      <c r="I1666">
        <v>0</v>
      </c>
    </row>
    <row r="1667" spans="1:9">
      <c r="A1667" t="s">
        <v>20</v>
      </c>
      <c r="B1667">
        <v>2014</v>
      </c>
      <c r="C1667" t="s">
        <v>21</v>
      </c>
      <c r="D1667">
        <v>3</v>
      </c>
      <c r="E1667">
        <v>28</v>
      </c>
      <c r="F1667" t="s">
        <v>22</v>
      </c>
      <c r="G1667" t="s">
        <v>23</v>
      </c>
      <c r="H1667">
        <v>5</v>
      </c>
      <c r="I1667">
        <v>0</v>
      </c>
    </row>
    <row r="1668" spans="1:9">
      <c r="A1668" t="s">
        <v>20</v>
      </c>
      <c r="B1668">
        <v>2013</v>
      </c>
      <c r="C1668" t="s">
        <v>21</v>
      </c>
      <c r="D1668">
        <v>3</v>
      </c>
      <c r="E1668">
        <v>28</v>
      </c>
      <c r="F1668" t="s">
        <v>22</v>
      </c>
      <c r="G1668" t="s">
        <v>23</v>
      </c>
      <c r="H1668">
        <v>2</v>
      </c>
      <c r="I1668">
        <v>1</v>
      </c>
    </row>
    <row r="1669" spans="1:9">
      <c r="A1669" t="s">
        <v>27</v>
      </c>
      <c r="B1669">
        <v>2017</v>
      </c>
      <c r="C1669" t="s">
        <v>24</v>
      </c>
      <c r="D1669">
        <v>2</v>
      </c>
      <c r="E1669">
        <v>27</v>
      </c>
      <c r="F1669" t="s">
        <v>22</v>
      </c>
      <c r="G1669" t="s">
        <v>23</v>
      </c>
      <c r="H1669">
        <v>5</v>
      </c>
      <c r="I1669">
        <v>0</v>
      </c>
    </row>
    <row r="1670" spans="1:9">
      <c r="A1670" t="s">
        <v>20</v>
      </c>
      <c r="B1670">
        <v>2016</v>
      </c>
      <c r="C1670" t="s">
        <v>21</v>
      </c>
      <c r="D1670">
        <v>3</v>
      </c>
      <c r="E1670">
        <v>28</v>
      </c>
      <c r="F1670" t="s">
        <v>22</v>
      </c>
      <c r="G1670" t="s">
        <v>28</v>
      </c>
      <c r="H1670">
        <v>0</v>
      </c>
      <c r="I1670">
        <v>0</v>
      </c>
    </row>
    <row r="1671" spans="1:9">
      <c r="A1671" t="s">
        <v>20</v>
      </c>
      <c r="B1671">
        <v>2014</v>
      </c>
      <c r="C1671" t="s">
        <v>26</v>
      </c>
      <c r="D1671">
        <v>3</v>
      </c>
      <c r="E1671">
        <v>25</v>
      </c>
      <c r="F1671" t="s">
        <v>22</v>
      </c>
      <c r="G1671" t="s">
        <v>23</v>
      </c>
      <c r="H1671">
        <v>3</v>
      </c>
      <c r="I1671">
        <v>0</v>
      </c>
    </row>
    <row r="1672" spans="1:9">
      <c r="A1672" t="s">
        <v>20</v>
      </c>
      <c r="B1672">
        <v>2013</v>
      </c>
      <c r="C1672" t="s">
        <v>21</v>
      </c>
      <c r="D1672">
        <v>3</v>
      </c>
      <c r="E1672">
        <v>25</v>
      </c>
      <c r="F1672" t="s">
        <v>25</v>
      </c>
      <c r="G1672" t="s">
        <v>23</v>
      </c>
      <c r="H1672">
        <v>3</v>
      </c>
      <c r="I1672">
        <v>1</v>
      </c>
    </row>
    <row r="1673" spans="1:9">
      <c r="A1673" t="s">
        <v>20</v>
      </c>
      <c r="B1673">
        <v>2017</v>
      </c>
      <c r="C1673" t="s">
        <v>21</v>
      </c>
      <c r="D1673">
        <v>3</v>
      </c>
      <c r="E1673">
        <v>24</v>
      </c>
      <c r="F1673" t="s">
        <v>25</v>
      </c>
      <c r="G1673" t="s">
        <v>23</v>
      </c>
      <c r="H1673">
        <v>2</v>
      </c>
      <c r="I1673">
        <v>1</v>
      </c>
    </row>
    <row r="1674" spans="1:9">
      <c r="A1674" t="s">
        <v>20</v>
      </c>
      <c r="B1674">
        <v>2015</v>
      </c>
      <c r="C1674" t="s">
        <v>21</v>
      </c>
      <c r="D1674">
        <v>3</v>
      </c>
      <c r="E1674">
        <v>26</v>
      </c>
      <c r="F1674" t="s">
        <v>25</v>
      </c>
      <c r="G1674" t="s">
        <v>23</v>
      </c>
      <c r="H1674">
        <v>4</v>
      </c>
      <c r="I1674">
        <v>0</v>
      </c>
    </row>
    <row r="1675" spans="1:9">
      <c r="A1675" t="s">
        <v>20</v>
      </c>
      <c r="B1675">
        <v>2014</v>
      </c>
      <c r="C1675" t="s">
        <v>21</v>
      </c>
      <c r="D1675">
        <v>3</v>
      </c>
      <c r="E1675">
        <v>28</v>
      </c>
      <c r="F1675" t="s">
        <v>22</v>
      </c>
      <c r="G1675" t="s">
        <v>23</v>
      </c>
      <c r="H1675">
        <v>4</v>
      </c>
      <c r="I1675">
        <v>0</v>
      </c>
    </row>
    <row r="1676" spans="1:9">
      <c r="A1676" t="s">
        <v>20</v>
      </c>
      <c r="B1676">
        <v>2017</v>
      </c>
      <c r="C1676" t="s">
        <v>26</v>
      </c>
      <c r="D1676">
        <v>2</v>
      </c>
      <c r="E1676">
        <v>28</v>
      </c>
      <c r="F1676" t="s">
        <v>22</v>
      </c>
      <c r="G1676" t="s">
        <v>23</v>
      </c>
      <c r="H1676">
        <v>0</v>
      </c>
      <c r="I1676">
        <v>0</v>
      </c>
    </row>
    <row r="1677" spans="1:9">
      <c r="A1677" t="s">
        <v>27</v>
      </c>
      <c r="B1677">
        <v>2017</v>
      </c>
      <c r="C1677" t="s">
        <v>26</v>
      </c>
      <c r="D1677">
        <v>3</v>
      </c>
      <c r="E1677">
        <v>24</v>
      </c>
      <c r="F1677" t="s">
        <v>25</v>
      </c>
      <c r="G1677" t="s">
        <v>23</v>
      </c>
      <c r="H1677">
        <v>2</v>
      </c>
      <c r="I1677">
        <v>0</v>
      </c>
    </row>
    <row r="1678" spans="1:9">
      <c r="A1678" t="s">
        <v>29</v>
      </c>
      <c r="B1678">
        <v>2017</v>
      </c>
      <c r="C1678" t="s">
        <v>24</v>
      </c>
      <c r="D1678">
        <v>3</v>
      </c>
      <c r="E1678">
        <v>27</v>
      </c>
      <c r="F1678" t="s">
        <v>22</v>
      </c>
      <c r="G1678" t="s">
        <v>23</v>
      </c>
      <c r="H1678">
        <v>5</v>
      </c>
      <c r="I1678">
        <v>0</v>
      </c>
    </row>
    <row r="1679" spans="1:9">
      <c r="A1679" t="s">
        <v>20</v>
      </c>
      <c r="B1679">
        <v>2015</v>
      </c>
      <c r="C1679" t="s">
        <v>21</v>
      </c>
      <c r="D1679">
        <v>3</v>
      </c>
      <c r="E1679">
        <v>28</v>
      </c>
      <c r="F1679" t="s">
        <v>25</v>
      </c>
      <c r="G1679" t="s">
        <v>23</v>
      </c>
      <c r="H1679">
        <v>5</v>
      </c>
      <c r="I1679">
        <v>0</v>
      </c>
    </row>
    <row r="1680" spans="1:9">
      <c r="A1680" t="s">
        <v>20</v>
      </c>
      <c r="B1680">
        <v>2017</v>
      </c>
      <c r="C1680" t="s">
        <v>26</v>
      </c>
      <c r="D1680">
        <v>3</v>
      </c>
      <c r="E1680">
        <v>25</v>
      </c>
      <c r="F1680" t="s">
        <v>25</v>
      </c>
      <c r="G1680" t="s">
        <v>23</v>
      </c>
      <c r="H1680">
        <v>3</v>
      </c>
      <c r="I1680">
        <v>0</v>
      </c>
    </row>
    <row r="1681" spans="1:9">
      <c r="A1681" t="s">
        <v>27</v>
      </c>
      <c r="B1681">
        <v>2017</v>
      </c>
      <c r="C1681" t="s">
        <v>21</v>
      </c>
      <c r="D1681">
        <v>3</v>
      </c>
      <c r="E1681">
        <v>25</v>
      </c>
      <c r="F1681" t="s">
        <v>22</v>
      </c>
      <c r="G1681" t="s">
        <v>23</v>
      </c>
      <c r="H1681">
        <v>3</v>
      </c>
      <c r="I1681">
        <v>0</v>
      </c>
    </row>
    <row r="1682" spans="1:9">
      <c r="A1682" t="s">
        <v>27</v>
      </c>
      <c r="B1682">
        <v>2017</v>
      </c>
      <c r="C1682" t="s">
        <v>21</v>
      </c>
      <c r="D1682">
        <v>1</v>
      </c>
      <c r="E1682">
        <v>26</v>
      </c>
      <c r="F1682" t="s">
        <v>22</v>
      </c>
      <c r="G1682" t="s">
        <v>23</v>
      </c>
      <c r="H1682">
        <v>4</v>
      </c>
      <c r="I1682">
        <v>0</v>
      </c>
    </row>
    <row r="1683" spans="1:9">
      <c r="A1683" t="s">
        <v>20</v>
      </c>
      <c r="B1683">
        <v>2014</v>
      </c>
      <c r="C1683" t="s">
        <v>21</v>
      </c>
      <c r="D1683">
        <v>3</v>
      </c>
      <c r="E1683">
        <v>25</v>
      </c>
      <c r="F1683" t="s">
        <v>22</v>
      </c>
      <c r="G1683" t="s">
        <v>23</v>
      </c>
      <c r="H1683">
        <v>3</v>
      </c>
      <c r="I1683">
        <v>1</v>
      </c>
    </row>
    <row r="1684" spans="1:9">
      <c r="A1684" t="s">
        <v>20</v>
      </c>
      <c r="B1684">
        <v>2016</v>
      </c>
      <c r="C1684" t="s">
        <v>21</v>
      </c>
      <c r="D1684">
        <v>3</v>
      </c>
      <c r="E1684">
        <v>27</v>
      </c>
      <c r="F1684" t="s">
        <v>22</v>
      </c>
      <c r="G1684" t="s">
        <v>23</v>
      </c>
      <c r="H1684">
        <v>5</v>
      </c>
      <c r="I1684">
        <v>1</v>
      </c>
    </row>
    <row r="1685" spans="1:9">
      <c r="A1685" t="s">
        <v>20</v>
      </c>
      <c r="B1685">
        <v>2013</v>
      </c>
      <c r="C1685" t="s">
        <v>21</v>
      </c>
      <c r="D1685">
        <v>3</v>
      </c>
      <c r="E1685">
        <v>24</v>
      </c>
      <c r="F1685" t="s">
        <v>22</v>
      </c>
      <c r="G1685" t="s">
        <v>23</v>
      </c>
      <c r="H1685">
        <v>2</v>
      </c>
      <c r="I1685">
        <v>0</v>
      </c>
    </row>
    <row r="1686" spans="1:9">
      <c r="A1686" t="s">
        <v>20</v>
      </c>
      <c r="B1686">
        <v>2012</v>
      </c>
      <c r="C1686" t="s">
        <v>21</v>
      </c>
      <c r="D1686">
        <v>3</v>
      </c>
      <c r="E1686">
        <v>25</v>
      </c>
      <c r="F1686" t="s">
        <v>22</v>
      </c>
      <c r="G1686" t="s">
        <v>23</v>
      </c>
      <c r="H1686">
        <v>3</v>
      </c>
      <c r="I1686">
        <v>0</v>
      </c>
    </row>
    <row r="1687" spans="1:9">
      <c r="A1687" t="s">
        <v>20</v>
      </c>
      <c r="B1687">
        <v>2014</v>
      </c>
      <c r="C1687" t="s">
        <v>24</v>
      </c>
      <c r="D1687">
        <v>3</v>
      </c>
      <c r="E1687">
        <v>25</v>
      </c>
      <c r="F1687" t="s">
        <v>22</v>
      </c>
      <c r="G1687" t="s">
        <v>23</v>
      </c>
      <c r="H1687">
        <v>3</v>
      </c>
      <c r="I1687">
        <v>1</v>
      </c>
    </row>
    <row r="1688" spans="1:9">
      <c r="A1688" t="s">
        <v>20</v>
      </c>
      <c r="B1688">
        <v>2018</v>
      </c>
      <c r="C1688" t="s">
        <v>21</v>
      </c>
      <c r="D1688">
        <v>3</v>
      </c>
      <c r="E1688">
        <v>25</v>
      </c>
      <c r="F1688" t="s">
        <v>25</v>
      </c>
      <c r="G1688" t="s">
        <v>23</v>
      </c>
      <c r="H1688">
        <v>3</v>
      </c>
      <c r="I1688">
        <v>1</v>
      </c>
    </row>
    <row r="1689" spans="1:9">
      <c r="A1689" t="s">
        <v>27</v>
      </c>
      <c r="B1689">
        <v>2012</v>
      </c>
      <c r="C1689" t="s">
        <v>24</v>
      </c>
      <c r="D1689">
        <v>3</v>
      </c>
      <c r="E1689">
        <v>26</v>
      </c>
      <c r="F1689" t="s">
        <v>22</v>
      </c>
      <c r="G1689" t="s">
        <v>23</v>
      </c>
      <c r="H1689">
        <v>4</v>
      </c>
      <c r="I1689">
        <v>1</v>
      </c>
    </row>
    <row r="1690" spans="1:9">
      <c r="A1690" t="s">
        <v>29</v>
      </c>
      <c r="B1690">
        <v>2016</v>
      </c>
      <c r="C1690" t="s">
        <v>21</v>
      </c>
      <c r="D1690">
        <v>3</v>
      </c>
      <c r="E1690">
        <v>25</v>
      </c>
      <c r="F1690" t="s">
        <v>22</v>
      </c>
      <c r="G1690" t="s">
        <v>23</v>
      </c>
      <c r="H1690">
        <v>3</v>
      </c>
      <c r="I1690">
        <v>0</v>
      </c>
    </row>
    <row r="1691" spans="1:9">
      <c r="A1691" t="s">
        <v>20</v>
      </c>
      <c r="B1691">
        <v>2015</v>
      </c>
      <c r="C1691" t="s">
        <v>21</v>
      </c>
      <c r="D1691">
        <v>3</v>
      </c>
      <c r="E1691">
        <v>25</v>
      </c>
      <c r="F1691" t="s">
        <v>22</v>
      </c>
      <c r="G1691" t="s">
        <v>23</v>
      </c>
      <c r="H1691">
        <v>3</v>
      </c>
      <c r="I1691">
        <v>0</v>
      </c>
    </row>
    <row r="1692" spans="1:9">
      <c r="A1692" t="s">
        <v>20</v>
      </c>
      <c r="B1692">
        <v>2017</v>
      </c>
      <c r="C1692" t="s">
        <v>26</v>
      </c>
      <c r="D1692">
        <v>2</v>
      </c>
      <c r="E1692">
        <v>25</v>
      </c>
      <c r="F1692" t="s">
        <v>22</v>
      </c>
      <c r="G1692" t="s">
        <v>23</v>
      </c>
      <c r="H1692">
        <v>3</v>
      </c>
      <c r="I1692">
        <v>1</v>
      </c>
    </row>
    <row r="1693" spans="1:9">
      <c r="A1693" t="s">
        <v>20</v>
      </c>
      <c r="B1693">
        <v>2015</v>
      </c>
      <c r="C1693" t="s">
        <v>26</v>
      </c>
      <c r="D1693">
        <v>3</v>
      </c>
      <c r="E1693">
        <v>27</v>
      </c>
      <c r="F1693" t="s">
        <v>25</v>
      </c>
      <c r="G1693" t="s">
        <v>23</v>
      </c>
      <c r="H1693">
        <v>5</v>
      </c>
      <c r="I1693">
        <v>0</v>
      </c>
    </row>
    <row r="1694" spans="1:9">
      <c r="A1694" t="s">
        <v>20</v>
      </c>
      <c r="B1694">
        <v>2017</v>
      </c>
      <c r="C1694" t="s">
        <v>24</v>
      </c>
      <c r="D1694">
        <v>3</v>
      </c>
      <c r="E1694">
        <v>26</v>
      </c>
      <c r="F1694" t="s">
        <v>22</v>
      </c>
      <c r="G1694" t="s">
        <v>23</v>
      </c>
      <c r="H1694">
        <v>4</v>
      </c>
      <c r="I1694">
        <v>0</v>
      </c>
    </row>
    <row r="1695" spans="1:9">
      <c r="A1695" t="s">
        <v>20</v>
      </c>
      <c r="B1695">
        <v>2016</v>
      </c>
      <c r="C1695" t="s">
        <v>24</v>
      </c>
      <c r="D1695">
        <v>3</v>
      </c>
      <c r="E1695">
        <v>26</v>
      </c>
      <c r="F1695" t="s">
        <v>22</v>
      </c>
      <c r="G1695" t="s">
        <v>23</v>
      </c>
      <c r="H1695">
        <v>4</v>
      </c>
      <c r="I1695">
        <v>0</v>
      </c>
    </row>
    <row r="1696" spans="1:9">
      <c r="A1696" t="s">
        <v>20</v>
      </c>
      <c r="B1696">
        <v>2018</v>
      </c>
      <c r="C1696" t="s">
        <v>21</v>
      </c>
      <c r="D1696">
        <v>3</v>
      </c>
      <c r="E1696">
        <v>26</v>
      </c>
      <c r="F1696" t="s">
        <v>22</v>
      </c>
      <c r="G1696" t="s">
        <v>23</v>
      </c>
      <c r="H1696">
        <v>4</v>
      </c>
      <c r="I1696">
        <v>1</v>
      </c>
    </row>
    <row r="1697" spans="1:9">
      <c r="A1697" t="s">
        <v>27</v>
      </c>
      <c r="B1697">
        <v>2018</v>
      </c>
      <c r="C1697" t="s">
        <v>26</v>
      </c>
      <c r="D1697">
        <v>3</v>
      </c>
      <c r="E1697">
        <v>25</v>
      </c>
      <c r="F1697" t="s">
        <v>25</v>
      </c>
      <c r="G1697" t="s">
        <v>23</v>
      </c>
      <c r="H1697">
        <v>3</v>
      </c>
      <c r="I1697">
        <v>1</v>
      </c>
    </row>
    <row r="1698" spans="1:9">
      <c r="A1698" t="s">
        <v>27</v>
      </c>
      <c r="B1698">
        <v>2017</v>
      </c>
      <c r="C1698" t="s">
        <v>24</v>
      </c>
      <c r="D1698">
        <v>2</v>
      </c>
      <c r="E1698">
        <v>25</v>
      </c>
      <c r="F1698" t="s">
        <v>22</v>
      </c>
      <c r="G1698" t="s">
        <v>23</v>
      </c>
      <c r="H1698">
        <v>3</v>
      </c>
      <c r="I1698">
        <v>0</v>
      </c>
    </row>
    <row r="1699" spans="1:9">
      <c r="A1699" t="s">
        <v>27</v>
      </c>
      <c r="B1699">
        <v>2014</v>
      </c>
      <c r="C1699" t="s">
        <v>21</v>
      </c>
      <c r="D1699">
        <v>3</v>
      </c>
      <c r="E1699">
        <v>24</v>
      </c>
      <c r="F1699" t="s">
        <v>25</v>
      </c>
      <c r="G1699" t="s">
        <v>23</v>
      </c>
      <c r="H1699">
        <v>2</v>
      </c>
      <c r="I1699">
        <v>0</v>
      </c>
    </row>
    <row r="1700" spans="1:9">
      <c r="A1700" t="s">
        <v>20</v>
      </c>
      <c r="B1700">
        <v>2014</v>
      </c>
      <c r="C1700" t="s">
        <v>24</v>
      </c>
      <c r="D1700">
        <v>3</v>
      </c>
      <c r="E1700">
        <v>28</v>
      </c>
      <c r="F1700" t="s">
        <v>25</v>
      </c>
      <c r="G1700" t="s">
        <v>23</v>
      </c>
      <c r="H1700">
        <v>2</v>
      </c>
      <c r="I1700">
        <v>1</v>
      </c>
    </row>
    <row r="1701" spans="1:9">
      <c r="A1701" t="s">
        <v>20</v>
      </c>
      <c r="B1701">
        <v>2012</v>
      </c>
      <c r="C1701" t="s">
        <v>21</v>
      </c>
      <c r="D1701">
        <v>3</v>
      </c>
      <c r="E1701">
        <v>26</v>
      </c>
      <c r="F1701" t="s">
        <v>22</v>
      </c>
      <c r="G1701" t="s">
        <v>23</v>
      </c>
      <c r="H1701">
        <v>4</v>
      </c>
      <c r="I1701">
        <v>0</v>
      </c>
    </row>
    <row r="1702" spans="1:9">
      <c r="A1702" t="s">
        <v>20</v>
      </c>
      <c r="B1702">
        <v>2017</v>
      </c>
      <c r="C1702" t="s">
        <v>24</v>
      </c>
      <c r="D1702">
        <v>3</v>
      </c>
      <c r="E1702">
        <v>26</v>
      </c>
      <c r="F1702" t="s">
        <v>22</v>
      </c>
      <c r="G1702" t="s">
        <v>23</v>
      </c>
      <c r="H1702">
        <v>4</v>
      </c>
      <c r="I1702">
        <v>0</v>
      </c>
    </row>
    <row r="1703" spans="1:9">
      <c r="A1703" t="s">
        <v>20</v>
      </c>
      <c r="B1703">
        <v>2014</v>
      </c>
      <c r="C1703" t="s">
        <v>24</v>
      </c>
      <c r="D1703">
        <v>2</v>
      </c>
      <c r="E1703">
        <v>28</v>
      </c>
      <c r="F1703" t="s">
        <v>25</v>
      </c>
      <c r="G1703" t="s">
        <v>23</v>
      </c>
      <c r="H1703">
        <v>0</v>
      </c>
      <c r="I1703">
        <v>1</v>
      </c>
    </row>
    <row r="1704" spans="1:9">
      <c r="A1704" t="s">
        <v>20</v>
      </c>
      <c r="B1704">
        <v>2017</v>
      </c>
      <c r="C1704" t="s">
        <v>26</v>
      </c>
      <c r="D1704">
        <v>3</v>
      </c>
      <c r="E1704">
        <v>25</v>
      </c>
      <c r="F1704" t="s">
        <v>25</v>
      </c>
      <c r="G1704" t="s">
        <v>28</v>
      </c>
      <c r="H1704">
        <v>3</v>
      </c>
      <c r="I1704">
        <v>0</v>
      </c>
    </row>
    <row r="1705" spans="1:9">
      <c r="A1705" t="s">
        <v>20</v>
      </c>
      <c r="B1705">
        <v>2014</v>
      </c>
      <c r="C1705" t="s">
        <v>21</v>
      </c>
      <c r="D1705">
        <v>3</v>
      </c>
      <c r="E1705">
        <v>25</v>
      </c>
      <c r="F1705" t="s">
        <v>22</v>
      </c>
      <c r="G1705" t="s">
        <v>23</v>
      </c>
      <c r="H1705">
        <v>3</v>
      </c>
      <c r="I1705">
        <v>0</v>
      </c>
    </row>
    <row r="1706" spans="1:9">
      <c r="A1706" t="s">
        <v>20</v>
      </c>
      <c r="B1706">
        <v>2012</v>
      </c>
      <c r="C1706" t="s">
        <v>21</v>
      </c>
      <c r="D1706">
        <v>3</v>
      </c>
      <c r="E1706">
        <v>26</v>
      </c>
      <c r="F1706" t="s">
        <v>22</v>
      </c>
      <c r="G1706" t="s">
        <v>23</v>
      </c>
      <c r="H1706">
        <v>4</v>
      </c>
      <c r="I1706">
        <v>0</v>
      </c>
    </row>
    <row r="1707" spans="1:9">
      <c r="A1707" t="s">
        <v>20</v>
      </c>
      <c r="B1707">
        <v>2014</v>
      </c>
      <c r="C1707" t="s">
        <v>21</v>
      </c>
      <c r="D1707">
        <v>3</v>
      </c>
      <c r="E1707">
        <v>26</v>
      </c>
      <c r="F1707" t="s">
        <v>22</v>
      </c>
      <c r="G1707" t="s">
        <v>23</v>
      </c>
      <c r="H1707">
        <v>4</v>
      </c>
      <c r="I1707">
        <v>0</v>
      </c>
    </row>
    <row r="1708" spans="1:9">
      <c r="A1708" t="s">
        <v>20</v>
      </c>
      <c r="B1708">
        <v>2017</v>
      </c>
      <c r="C1708" t="s">
        <v>21</v>
      </c>
      <c r="D1708">
        <v>3</v>
      </c>
      <c r="E1708">
        <v>26</v>
      </c>
      <c r="F1708" t="s">
        <v>25</v>
      </c>
      <c r="G1708" t="s">
        <v>23</v>
      </c>
      <c r="H1708">
        <v>4</v>
      </c>
      <c r="I1708">
        <v>0</v>
      </c>
    </row>
    <row r="1709" spans="1:9">
      <c r="A1709" t="s">
        <v>27</v>
      </c>
      <c r="B1709">
        <v>2017</v>
      </c>
      <c r="C1709" t="s">
        <v>21</v>
      </c>
      <c r="D1709">
        <v>2</v>
      </c>
      <c r="E1709">
        <v>26</v>
      </c>
      <c r="F1709" t="s">
        <v>22</v>
      </c>
      <c r="G1709" t="s">
        <v>23</v>
      </c>
      <c r="H1709">
        <v>4</v>
      </c>
      <c r="I1709">
        <v>1</v>
      </c>
    </row>
    <row r="1710" spans="1:9">
      <c r="A1710" t="s">
        <v>20</v>
      </c>
      <c r="B1710">
        <v>2017</v>
      </c>
      <c r="C1710" t="s">
        <v>26</v>
      </c>
      <c r="D1710">
        <v>3</v>
      </c>
      <c r="E1710">
        <v>25</v>
      </c>
      <c r="F1710" t="s">
        <v>25</v>
      </c>
      <c r="G1710" t="s">
        <v>23</v>
      </c>
      <c r="H1710">
        <v>3</v>
      </c>
      <c r="I1710">
        <v>0</v>
      </c>
    </row>
    <row r="1711" spans="1:9">
      <c r="A1711" t="s">
        <v>20</v>
      </c>
      <c r="B1711">
        <v>2018</v>
      </c>
      <c r="C1711" t="s">
        <v>21</v>
      </c>
      <c r="D1711">
        <v>3</v>
      </c>
      <c r="E1711">
        <v>25</v>
      </c>
      <c r="F1711" t="s">
        <v>22</v>
      </c>
      <c r="G1711" t="s">
        <v>23</v>
      </c>
      <c r="H1711">
        <v>3</v>
      </c>
      <c r="I1711">
        <v>1</v>
      </c>
    </row>
    <row r="1712" spans="1:9">
      <c r="A1712" t="s">
        <v>20</v>
      </c>
      <c r="B1712">
        <v>2014</v>
      </c>
      <c r="C1712" t="s">
        <v>26</v>
      </c>
      <c r="D1712">
        <v>3</v>
      </c>
      <c r="E1712">
        <v>27</v>
      </c>
      <c r="F1712" t="s">
        <v>25</v>
      </c>
      <c r="G1712" t="s">
        <v>23</v>
      </c>
      <c r="H1712">
        <v>5</v>
      </c>
      <c r="I1712">
        <v>0</v>
      </c>
    </row>
    <row r="1713" spans="1:9">
      <c r="A1713" t="s">
        <v>20</v>
      </c>
      <c r="B1713">
        <v>2017</v>
      </c>
      <c r="C1713" t="s">
        <v>21</v>
      </c>
      <c r="D1713">
        <v>3</v>
      </c>
      <c r="E1713">
        <v>28</v>
      </c>
      <c r="F1713" t="s">
        <v>22</v>
      </c>
      <c r="G1713" t="s">
        <v>23</v>
      </c>
      <c r="H1713">
        <v>5</v>
      </c>
      <c r="I1713">
        <v>0</v>
      </c>
    </row>
    <row r="1714" spans="1:9">
      <c r="A1714" t="s">
        <v>20</v>
      </c>
      <c r="B1714">
        <v>2015</v>
      </c>
      <c r="C1714" t="s">
        <v>21</v>
      </c>
      <c r="D1714">
        <v>1</v>
      </c>
      <c r="E1714">
        <v>24</v>
      </c>
      <c r="F1714" t="s">
        <v>25</v>
      </c>
      <c r="G1714" t="s">
        <v>23</v>
      </c>
      <c r="H1714">
        <v>2</v>
      </c>
      <c r="I1714">
        <v>0</v>
      </c>
    </row>
    <row r="1715" spans="1:9">
      <c r="A1715" t="s">
        <v>20</v>
      </c>
      <c r="B1715">
        <v>2013</v>
      </c>
      <c r="C1715" t="s">
        <v>21</v>
      </c>
      <c r="D1715">
        <v>3</v>
      </c>
      <c r="E1715">
        <v>27</v>
      </c>
      <c r="F1715" t="s">
        <v>22</v>
      </c>
      <c r="G1715" t="s">
        <v>23</v>
      </c>
      <c r="H1715">
        <v>5</v>
      </c>
      <c r="I1715">
        <v>1</v>
      </c>
    </row>
    <row r="1716" spans="1:9">
      <c r="A1716" t="s">
        <v>20</v>
      </c>
      <c r="B1716">
        <v>2018</v>
      </c>
      <c r="C1716" t="s">
        <v>21</v>
      </c>
      <c r="D1716">
        <v>3</v>
      </c>
      <c r="E1716">
        <v>26</v>
      </c>
      <c r="F1716" t="s">
        <v>25</v>
      </c>
      <c r="G1716" t="s">
        <v>23</v>
      </c>
      <c r="H1716">
        <v>4</v>
      </c>
      <c r="I1716">
        <v>1</v>
      </c>
    </row>
    <row r="1717" spans="1:9">
      <c r="A1717" t="s">
        <v>27</v>
      </c>
      <c r="B1717">
        <v>2017</v>
      </c>
      <c r="C1717" t="s">
        <v>26</v>
      </c>
      <c r="D1717">
        <v>2</v>
      </c>
      <c r="E1717">
        <v>28</v>
      </c>
      <c r="F1717" t="s">
        <v>25</v>
      </c>
      <c r="G1717" t="s">
        <v>23</v>
      </c>
      <c r="H1717">
        <v>2</v>
      </c>
      <c r="I1717">
        <v>0</v>
      </c>
    </row>
    <row r="1718" spans="1:9">
      <c r="A1718" t="s">
        <v>20</v>
      </c>
      <c r="B1718">
        <v>2016</v>
      </c>
      <c r="C1718" t="s">
        <v>24</v>
      </c>
      <c r="D1718">
        <v>3</v>
      </c>
      <c r="E1718">
        <v>28</v>
      </c>
      <c r="F1718" t="s">
        <v>25</v>
      </c>
      <c r="G1718" t="s">
        <v>23</v>
      </c>
      <c r="H1718">
        <v>4</v>
      </c>
      <c r="I1718">
        <v>1</v>
      </c>
    </row>
    <row r="1719" spans="1:9">
      <c r="A1719" t="s">
        <v>20</v>
      </c>
      <c r="B1719">
        <v>2016</v>
      </c>
      <c r="C1719" t="s">
        <v>21</v>
      </c>
      <c r="D1719">
        <v>3</v>
      </c>
      <c r="E1719">
        <v>25</v>
      </c>
      <c r="F1719" t="s">
        <v>22</v>
      </c>
      <c r="G1719" t="s">
        <v>23</v>
      </c>
      <c r="H1719">
        <v>3</v>
      </c>
      <c r="I1719">
        <v>0</v>
      </c>
    </row>
    <row r="1720" spans="1:9">
      <c r="A1720" t="s">
        <v>20</v>
      </c>
      <c r="B1720">
        <v>2015</v>
      </c>
      <c r="C1720" t="s">
        <v>24</v>
      </c>
      <c r="D1720">
        <v>3</v>
      </c>
      <c r="E1720">
        <v>27</v>
      </c>
      <c r="F1720" t="s">
        <v>25</v>
      </c>
      <c r="G1720" t="s">
        <v>28</v>
      </c>
      <c r="H1720">
        <v>5</v>
      </c>
      <c r="I1720">
        <v>1</v>
      </c>
    </row>
    <row r="1721" spans="1:9">
      <c r="A1721" t="s">
        <v>20</v>
      </c>
      <c r="B1721">
        <v>2015</v>
      </c>
      <c r="C1721" t="s">
        <v>21</v>
      </c>
      <c r="D1721">
        <v>3</v>
      </c>
      <c r="E1721">
        <v>26</v>
      </c>
      <c r="F1721" t="s">
        <v>22</v>
      </c>
      <c r="G1721" t="s">
        <v>23</v>
      </c>
      <c r="H1721">
        <v>4</v>
      </c>
      <c r="I1721">
        <v>1</v>
      </c>
    </row>
    <row r="1722" spans="1:9">
      <c r="A1722" t="s">
        <v>20</v>
      </c>
      <c r="B1722">
        <v>2015</v>
      </c>
      <c r="C1722" t="s">
        <v>24</v>
      </c>
      <c r="D1722">
        <v>3</v>
      </c>
      <c r="E1722">
        <v>28</v>
      </c>
      <c r="F1722" t="s">
        <v>25</v>
      </c>
      <c r="G1722" t="s">
        <v>28</v>
      </c>
      <c r="H1722">
        <v>5</v>
      </c>
      <c r="I1722">
        <v>1</v>
      </c>
    </row>
    <row r="1723" spans="1:9">
      <c r="A1723" t="s">
        <v>20</v>
      </c>
      <c r="B1723">
        <v>2013</v>
      </c>
      <c r="C1723" t="s">
        <v>24</v>
      </c>
      <c r="D1723">
        <v>3</v>
      </c>
      <c r="E1723">
        <v>27</v>
      </c>
      <c r="F1723" t="s">
        <v>22</v>
      </c>
      <c r="G1723" t="s">
        <v>23</v>
      </c>
      <c r="H1723">
        <v>5</v>
      </c>
      <c r="I1723">
        <v>0</v>
      </c>
    </row>
    <row r="1724" spans="1:9">
      <c r="A1724" t="s">
        <v>27</v>
      </c>
      <c r="B1724">
        <v>2017</v>
      </c>
      <c r="C1724" t="s">
        <v>24</v>
      </c>
      <c r="D1724">
        <v>2</v>
      </c>
      <c r="E1724">
        <v>25</v>
      </c>
      <c r="F1724" t="s">
        <v>22</v>
      </c>
      <c r="G1724" t="s">
        <v>23</v>
      </c>
      <c r="H1724">
        <v>3</v>
      </c>
      <c r="I1724">
        <v>0</v>
      </c>
    </row>
    <row r="1725" spans="1:9">
      <c r="A1725" t="s">
        <v>20</v>
      </c>
      <c r="B1725">
        <v>2015</v>
      </c>
      <c r="C1725" t="s">
        <v>24</v>
      </c>
      <c r="D1725">
        <v>2</v>
      </c>
      <c r="E1725">
        <v>25</v>
      </c>
      <c r="F1725" t="s">
        <v>25</v>
      </c>
      <c r="G1725" t="s">
        <v>28</v>
      </c>
      <c r="H1725">
        <v>3</v>
      </c>
      <c r="I1725">
        <v>1</v>
      </c>
    </row>
    <row r="1726" spans="1:9">
      <c r="A1726" t="s">
        <v>20</v>
      </c>
      <c r="B1726">
        <v>2015</v>
      </c>
      <c r="C1726" t="s">
        <v>24</v>
      </c>
      <c r="D1726">
        <v>2</v>
      </c>
      <c r="E1726">
        <v>24</v>
      </c>
      <c r="F1726" t="s">
        <v>25</v>
      </c>
      <c r="G1726" t="s">
        <v>23</v>
      </c>
      <c r="H1726">
        <v>2</v>
      </c>
      <c r="I1726">
        <v>1</v>
      </c>
    </row>
    <row r="1727" spans="1:9">
      <c r="A1727" t="s">
        <v>27</v>
      </c>
      <c r="B1727">
        <v>2017</v>
      </c>
      <c r="C1727" t="s">
        <v>26</v>
      </c>
      <c r="D1727">
        <v>2</v>
      </c>
      <c r="E1727">
        <v>28</v>
      </c>
      <c r="F1727" t="s">
        <v>25</v>
      </c>
      <c r="G1727" t="s">
        <v>23</v>
      </c>
      <c r="H1727">
        <v>2</v>
      </c>
      <c r="I1727">
        <v>0</v>
      </c>
    </row>
    <row r="1728" spans="1:9">
      <c r="A1728" t="s">
        <v>20</v>
      </c>
      <c r="B1728">
        <v>2014</v>
      </c>
      <c r="C1728" t="s">
        <v>26</v>
      </c>
      <c r="D1728">
        <v>3</v>
      </c>
      <c r="E1728">
        <v>24</v>
      </c>
      <c r="F1728" t="s">
        <v>25</v>
      </c>
      <c r="G1728" t="s">
        <v>23</v>
      </c>
      <c r="H1728">
        <v>2</v>
      </c>
      <c r="I1728">
        <v>0</v>
      </c>
    </row>
    <row r="1729" spans="1:9">
      <c r="A1729" t="s">
        <v>20</v>
      </c>
      <c r="B1729">
        <v>2012</v>
      </c>
      <c r="C1729" t="s">
        <v>21</v>
      </c>
      <c r="D1729">
        <v>3</v>
      </c>
      <c r="E1729">
        <v>27</v>
      </c>
      <c r="F1729" t="s">
        <v>22</v>
      </c>
      <c r="G1729" t="s">
        <v>23</v>
      </c>
      <c r="H1729">
        <v>5</v>
      </c>
      <c r="I1729">
        <v>1</v>
      </c>
    </row>
    <row r="1730" spans="1:9">
      <c r="A1730" t="s">
        <v>20</v>
      </c>
      <c r="B1730">
        <v>2015</v>
      </c>
      <c r="C1730" t="s">
        <v>24</v>
      </c>
      <c r="D1730">
        <v>2</v>
      </c>
      <c r="E1730">
        <v>28</v>
      </c>
      <c r="F1730" t="s">
        <v>25</v>
      </c>
      <c r="G1730" t="s">
        <v>23</v>
      </c>
      <c r="H1730">
        <v>5</v>
      </c>
      <c r="I1730">
        <v>1</v>
      </c>
    </row>
    <row r="1731" spans="1:9">
      <c r="A1731" t="s">
        <v>20</v>
      </c>
      <c r="B1731">
        <v>2015</v>
      </c>
      <c r="C1731" t="s">
        <v>26</v>
      </c>
      <c r="D1731">
        <v>2</v>
      </c>
      <c r="E1731">
        <v>27</v>
      </c>
      <c r="F1731" t="s">
        <v>25</v>
      </c>
      <c r="G1731" t="s">
        <v>23</v>
      </c>
      <c r="H1731">
        <v>5</v>
      </c>
      <c r="I1731">
        <v>1</v>
      </c>
    </row>
    <row r="1732" spans="1:9">
      <c r="A1732" t="s">
        <v>20</v>
      </c>
      <c r="B1732">
        <v>2017</v>
      </c>
      <c r="C1732" t="s">
        <v>21</v>
      </c>
      <c r="D1732">
        <v>3</v>
      </c>
      <c r="E1732">
        <v>24</v>
      </c>
      <c r="F1732" t="s">
        <v>25</v>
      </c>
      <c r="G1732" t="s">
        <v>23</v>
      </c>
      <c r="H1732">
        <v>2</v>
      </c>
      <c r="I1732">
        <v>0</v>
      </c>
    </row>
    <row r="1733" spans="1:9">
      <c r="A1733" t="s">
        <v>27</v>
      </c>
      <c r="B1733">
        <v>2016</v>
      </c>
      <c r="C1733" t="s">
        <v>26</v>
      </c>
      <c r="D1733">
        <v>3</v>
      </c>
      <c r="E1733">
        <v>25</v>
      </c>
      <c r="F1733" t="s">
        <v>25</v>
      </c>
      <c r="G1733" t="s">
        <v>23</v>
      </c>
      <c r="H1733">
        <v>3</v>
      </c>
      <c r="I1733">
        <v>0</v>
      </c>
    </row>
    <row r="1734" spans="1:9">
      <c r="A1734" t="s">
        <v>20</v>
      </c>
      <c r="B1734">
        <v>2012</v>
      </c>
      <c r="C1734" t="s">
        <v>24</v>
      </c>
      <c r="D1734">
        <v>3</v>
      </c>
      <c r="E1734">
        <v>24</v>
      </c>
      <c r="F1734" t="s">
        <v>22</v>
      </c>
      <c r="G1734" t="s">
        <v>28</v>
      </c>
      <c r="H1734">
        <v>2</v>
      </c>
      <c r="I1734">
        <v>0</v>
      </c>
    </row>
    <row r="1735" spans="1:9">
      <c r="A1735" t="s">
        <v>20</v>
      </c>
      <c r="B1735">
        <v>2015</v>
      </c>
      <c r="C1735" t="s">
        <v>26</v>
      </c>
      <c r="D1735">
        <v>3</v>
      </c>
      <c r="E1735">
        <v>24</v>
      </c>
      <c r="F1735" t="s">
        <v>25</v>
      </c>
      <c r="G1735" t="s">
        <v>23</v>
      </c>
      <c r="H1735">
        <v>2</v>
      </c>
      <c r="I1735">
        <v>0</v>
      </c>
    </row>
    <row r="1736" spans="1:9">
      <c r="A1736" t="s">
        <v>20</v>
      </c>
      <c r="B1736">
        <v>2015</v>
      </c>
      <c r="C1736" t="s">
        <v>24</v>
      </c>
      <c r="D1736">
        <v>2</v>
      </c>
      <c r="E1736">
        <v>26</v>
      </c>
      <c r="F1736" t="s">
        <v>25</v>
      </c>
      <c r="G1736" t="s">
        <v>23</v>
      </c>
      <c r="H1736">
        <v>4</v>
      </c>
      <c r="I1736">
        <v>1</v>
      </c>
    </row>
    <row r="1737" spans="1:9">
      <c r="A1737" t="s">
        <v>27</v>
      </c>
      <c r="B1737">
        <v>2017</v>
      </c>
      <c r="C1737" t="s">
        <v>24</v>
      </c>
      <c r="D1737">
        <v>2</v>
      </c>
      <c r="E1737">
        <v>27</v>
      </c>
      <c r="F1737" t="s">
        <v>25</v>
      </c>
      <c r="G1737" t="s">
        <v>23</v>
      </c>
      <c r="H1737">
        <v>5</v>
      </c>
      <c r="I1737">
        <v>0</v>
      </c>
    </row>
    <row r="1738" spans="1:9">
      <c r="A1738" t="s">
        <v>20</v>
      </c>
      <c r="B1738">
        <v>2013</v>
      </c>
      <c r="C1738" t="s">
        <v>21</v>
      </c>
      <c r="D1738">
        <v>1</v>
      </c>
      <c r="E1738">
        <v>24</v>
      </c>
      <c r="F1738" t="s">
        <v>25</v>
      </c>
      <c r="G1738" t="s">
        <v>23</v>
      </c>
      <c r="H1738">
        <v>2</v>
      </c>
      <c r="I1738">
        <v>1</v>
      </c>
    </row>
    <row r="1739" spans="1:9">
      <c r="A1739" t="s">
        <v>29</v>
      </c>
      <c r="B1739">
        <v>2017</v>
      </c>
      <c r="C1739" t="s">
        <v>24</v>
      </c>
      <c r="D1739">
        <v>3</v>
      </c>
      <c r="E1739">
        <v>28</v>
      </c>
      <c r="F1739" t="s">
        <v>22</v>
      </c>
      <c r="G1739" t="s">
        <v>23</v>
      </c>
      <c r="H1739">
        <v>1</v>
      </c>
      <c r="I1739">
        <v>0</v>
      </c>
    </row>
    <row r="1740" spans="1:9">
      <c r="A1740" t="s">
        <v>20</v>
      </c>
      <c r="B1740">
        <v>2017</v>
      </c>
      <c r="C1740" t="s">
        <v>21</v>
      </c>
      <c r="D1740">
        <v>3</v>
      </c>
      <c r="E1740">
        <v>24</v>
      </c>
      <c r="F1740" t="s">
        <v>25</v>
      </c>
      <c r="G1740" t="s">
        <v>23</v>
      </c>
      <c r="H1740">
        <v>2</v>
      </c>
      <c r="I1740">
        <v>0</v>
      </c>
    </row>
    <row r="1741" spans="1:9">
      <c r="A1741" t="s">
        <v>20</v>
      </c>
      <c r="B1741">
        <v>2015</v>
      </c>
      <c r="C1741" t="s">
        <v>24</v>
      </c>
      <c r="D1741">
        <v>2</v>
      </c>
      <c r="E1741">
        <v>24</v>
      </c>
      <c r="F1741" t="s">
        <v>25</v>
      </c>
      <c r="G1741" t="s">
        <v>23</v>
      </c>
      <c r="H1741">
        <v>2</v>
      </c>
      <c r="I1741">
        <v>1</v>
      </c>
    </row>
    <row r="1742" spans="1:9">
      <c r="A1742" t="s">
        <v>20</v>
      </c>
      <c r="B1742">
        <v>2017</v>
      </c>
      <c r="C1742" t="s">
        <v>21</v>
      </c>
      <c r="D1742">
        <v>3</v>
      </c>
      <c r="E1742">
        <v>27</v>
      </c>
      <c r="F1742" t="s">
        <v>22</v>
      </c>
      <c r="G1742" t="s">
        <v>23</v>
      </c>
      <c r="H1742">
        <v>5</v>
      </c>
      <c r="I1742">
        <v>0</v>
      </c>
    </row>
    <row r="1743" spans="1:9">
      <c r="A1743" t="s">
        <v>20</v>
      </c>
      <c r="B1743">
        <v>2016</v>
      </c>
      <c r="C1743" t="s">
        <v>26</v>
      </c>
      <c r="D1743">
        <v>3</v>
      </c>
      <c r="E1743">
        <v>28</v>
      </c>
      <c r="F1743" t="s">
        <v>22</v>
      </c>
      <c r="G1743" t="s">
        <v>23</v>
      </c>
      <c r="H1743">
        <v>4</v>
      </c>
      <c r="I1743">
        <v>0</v>
      </c>
    </row>
    <row r="1744" spans="1:9">
      <c r="A1744" t="s">
        <v>27</v>
      </c>
      <c r="B1744">
        <v>2017</v>
      </c>
      <c r="C1744" t="s">
        <v>26</v>
      </c>
      <c r="D1744">
        <v>2</v>
      </c>
      <c r="E1744">
        <v>28</v>
      </c>
      <c r="F1744" t="s">
        <v>25</v>
      </c>
      <c r="G1744" t="s">
        <v>23</v>
      </c>
      <c r="H1744">
        <v>2</v>
      </c>
      <c r="I1744">
        <v>0</v>
      </c>
    </row>
    <row r="1745" spans="1:9">
      <c r="A1745" t="s">
        <v>29</v>
      </c>
      <c r="B1745">
        <v>2014</v>
      </c>
      <c r="C1745" t="s">
        <v>26</v>
      </c>
      <c r="D1745">
        <v>3</v>
      </c>
      <c r="E1745">
        <v>24</v>
      </c>
      <c r="F1745" t="s">
        <v>22</v>
      </c>
      <c r="G1745" t="s">
        <v>23</v>
      </c>
      <c r="H1745">
        <v>2</v>
      </c>
      <c r="I1745">
        <v>0</v>
      </c>
    </row>
    <row r="1746" spans="1:9">
      <c r="A1746" t="s">
        <v>20</v>
      </c>
      <c r="B1746">
        <v>2013</v>
      </c>
      <c r="C1746" t="s">
        <v>21</v>
      </c>
      <c r="D1746">
        <v>3</v>
      </c>
      <c r="E1746">
        <v>26</v>
      </c>
      <c r="F1746" t="s">
        <v>25</v>
      </c>
      <c r="G1746" t="s">
        <v>23</v>
      </c>
      <c r="H1746">
        <v>4</v>
      </c>
      <c r="I1746">
        <v>0</v>
      </c>
    </row>
    <row r="1747" spans="1:9">
      <c r="A1747" t="s">
        <v>27</v>
      </c>
      <c r="B1747">
        <v>2014</v>
      </c>
      <c r="C1747" t="s">
        <v>26</v>
      </c>
      <c r="D1747">
        <v>3</v>
      </c>
      <c r="E1747">
        <v>24</v>
      </c>
      <c r="F1747" t="s">
        <v>22</v>
      </c>
      <c r="G1747" t="s">
        <v>23</v>
      </c>
      <c r="H1747">
        <v>2</v>
      </c>
      <c r="I1747">
        <v>0</v>
      </c>
    </row>
    <row r="1748" spans="1:9">
      <c r="A1748" t="s">
        <v>20</v>
      </c>
      <c r="B1748">
        <v>2013</v>
      </c>
      <c r="C1748" t="s">
        <v>26</v>
      </c>
      <c r="D1748">
        <v>3</v>
      </c>
      <c r="E1748">
        <v>24</v>
      </c>
      <c r="F1748" t="s">
        <v>25</v>
      </c>
      <c r="G1748" t="s">
        <v>23</v>
      </c>
      <c r="H1748">
        <v>2</v>
      </c>
      <c r="I1748">
        <v>0</v>
      </c>
    </row>
    <row r="1749" spans="1:9">
      <c r="A1749" t="s">
        <v>27</v>
      </c>
      <c r="B1749">
        <v>2017</v>
      </c>
      <c r="C1749" t="s">
        <v>26</v>
      </c>
      <c r="D1749">
        <v>3</v>
      </c>
      <c r="E1749">
        <v>26</v>
      </c>
      <c r="F1749" t="s">
        <v>22</v>
      </c>
      <c r="G1749" t="s">
        <v>23</v>
      </c>
      <c r="H1749">
        <v>4</v>
      </c>
      <c r="I1749">
        <v>1</v>
      </c>
    </row>
    <row r="1750" spans="1:9">
      <c r="A1750" t="s">
        <v>20</v>
      </c>
      <c r="B1750">
        <v>2014</v>
      </c>
      <c r="C1750" t="s">
        <v>24</v>
      </c>
      <c r="D1750">
        <v>2</v>
      </c>
      <c r="E1750">
        <v>27</v>
      </c>
      <c r="F1750" t="s">
        <v>22</v>
      </c>
      <c r="G1750" t="s">
        <v>23</v>
      </c>
      <c r="H1750">
        <v>5</v>
      </c>
      <c r="I1750">
        <v>0</v>
      </c>
    </row>
    <row r="1751" spans="1:9">
      <c r="A1751" t="s">
        <v>27</v>
      </c>
      <c r="B1751">
        <v>2013</v>
      </c>
      <c r="C1751" t="s">
        <v>21</v>
      </c>
      <c r="D1751">
        <v>3</v>
      </c>
      <c r="E1751">
        <v>25</v>
      </c>
      <c r="F1751" t="s">
        <v>22</v>
      </c>
      <c r="G1751" t="s">
        <v>23</v>
      </c>
      <c r="H1751">
        <v>3</v>
      </c>
      <c r="I1751">
        <v>1</v>
      </c>
    </row>
    <row r="1752" spans="1:9">
      <c r="A1752" t="s">
        <v>27</v>
      </c>
      <c r="B1752">
        <v>2012</v>
      </c>
      <c r="C1752" t="s">
        <v>26</v>
      </c>
      <c r="D1752">
        <v>3</v>
      </c>
      <c r="E1752">
        <v>27</v>
      </c>
      <c r="F1752" t="s">
        <v>25</v>
      </c>
      <c r="G1752" t="s">
        <v>23</v>
      </c>
      <c r="H1752">
        <v>5</v>
      </c>
      <c r="I1752">
        <v>1</v>
      </c>
    </row>
    <row r="1753" spans="1:9">
      <c r="A1753" t="s">
        <v>27</v>
      </c>
      <c r="B1753">
        <v>2017</v>
      </c>
      <c r="C1753" t="s">
        <v>21</v>
      </c>
      <c r="D1753">
        <v>2</v>
      </c>
      <c r="E1753">
        <v>25</v>
      </c>
      <c r="F1753" t="s">
        <v>22</v>
      </c>
      <c r="G1753" t="s">
        <v>23</v>
      </c>
      <c r="H1753">
        <v>3</v>
      </c>
      <c r="I1753">
        <v>0</v>
      </c>
    </row>
    <row r="1754" spans="1:9">
      <c r="A1754" t="s">
        <v>20</v>
      </c>
      <c r="B1754">
        <v>2012</v>
      </c>
      <c r="C1754" t="s">
        <v>26</v>
      </c>
      <c r="D1754">
        <v>3</v>
      </c>
      <c r="E1754">
        <v>28</v>
      </c>
      <c r="F1754" t="s">
        <v>22</v>
      </c>
      <c r="G1754" t="s">
        <v>23</v>
      </c>
      <c r="H1754">
        <v>5</v>
      </c>
      <c r="I1754">
        <v>0</v>
      </c>
    </row>
    <row r="1755" spans="1:9">
      <c r="A1755" t="s">
        <v>20</v>
      </c>
      <c r="B1755">
        <v>2014</v>
      </c>
      <c r="C1755" t="s">
        <v>21</v>
      </c>
      <c r="D1755">
        <v>3</v>
      </c>
      <c r="E1755">
        <v>28</v>
      </c>
      <c r="F1755" t="s">
        <v>22</v>
      </c>
      <c r="G1755" t="s">
        <v>23</v>
      </c>
      <c r="H1755">
        <v>0</v>
      </c>
      <c r="I1755">
        <v>0</v>
      </c>
    </row>
    <row r="1756" spans="1:9">
      <c r="A1756" t="s">
        <v>20</v>
      </c>
      <c r="B1756">
        <v>2017</v>
      </c>
      <c r="C1756" t="s">
        <v>26</v>
      </c>
      <c r="D1756">
        <v>3</v>
      </c>
      <c r="E1756">
        <v>28</v>
      </c>
      <c r="F1756" t="s">
        <v>25</v>
      </c>
      <c r="G1756" t="s">
        <v>23</v>
      </c>
      <c r="H1756">
        <v>4</v>
      </c>
      <c r="I1756">
        <v>0</v>
      </c>
    </row>
    <row r="1757" spans="1:9">
      <c r="A1757" t="s">
        <v>20</v>
      </c>
      <c r="B1757">
        <v>2016</v>
      </c>
      <c r="C1757" t="s">
        <v>24</v>
      </c>
      <c r="D1757">
        <v>3</v>
      </c>
      <c r="E1757">
        <v>27</v>
      </c>
      <c r="F1757" t="s">
        <v>22</v>
      </c>
      <c r="G1757" t="s">
        <v>23</v>
      </c>
      <c r="H1757">
        <v>5</v>
      </c>
      <c r="I1757">
        <v>1</v>
      </c>
    </row>
    <row r="1758" spans="1:9">
      <c r="A1758" t="s">
        <v>20</v>
      </c>
      <c r="B1758">
        <v>2017</v>
      </c>
      <c r="C1758" t="s">
        <v>26</v>
      </c>
      <c r="D1758">
        <v>2</v>
      </c>
      <c r="E1758">
        <v>27</v>
      </c>
      <c r="F1758" t="s">
        <v>25</v>
      </c>
      <c r="G1758" t="s">
        <v>23</v>
      </c>
      <c r="H1758">
        <v>5</v>
      </c>
      <c r="I1758">
        <v>0</v>
      </c>
    </row>
    <row r="1759" spans="1:9">
      <c r="A1759" t="s">
        <v>29</v>
      </c>
      <c r="B1759">
        <v>2014</v>
      </c>
      <c r="C1759" t="s">
        <v>21</v>
      </c>
      <c r="D1759">
        <v>3</v>
      </c>
      <c r="E1759">
        <v>28</v>
      </c>
      <c r="F1759" t="s">
        <v>25</v>
      </c>
      <c r="G1759" t="s">
        <v>23</v>
      </c>
      <c r="H1759">
        <v>0</v>
      </c>
      <c r="I1759">
        <v>0</v>
      </c>
    </row>
    <row r="1760" spans="1:9">
      <c r="A1760" t="s">
        <v>20</v>
      </c>
      <c r="B1760">
        <v>2013</v>
      </c>
      <c r="C1760" t="s">
        <v>24</v>
      </c>
      <c r="D1760">
        <v>2</v>
      </c>
      <c r="E1760">
        <v>25</v>
      </c>
      <c r="F1760" t="s">
        <v>22</v>
      </c>
      <c r="G1760" t="s">
        <v>23</v>
      </c>
      <c r="H1760">
        <v>3</v>
      </c>
      <c r="I1760">
        <v>1</v>
      </c>
    </row>
    <row r="1761" spans="1:9">
      <c r="A1761" t="s">
        <v>20</v>
      </c>
      <c r="B1761">
        <v>2017</v>
      </c>
      <c r="C1761" t="s">
        <v>24</v>
      </c>
      <c r="D1761">
        <v>3</v>
      </c>
      <c r="E1761">
        <v>28</v>
      </c>
      <c r="F1761" t="s">
        <v>22</v>
      </c>
      <c r="G1761" t="s">
        <v>23</v>
      </c>
      <c r="H1761">
        <v>3</v>
      </c>
      <c r="I1761">
        <v>0</v>
      </c>
    </row>
    <row r="1762" spans="1:9">
      <c r="A1762" t="s">
        <v>20</v>
      </c>
      <c r="B1762">
        <v>2012</v>
      </c>
      <c r="C1762" t="s">
        <v>21</v>
      </c>
      <c r="D1762">
        <v>3</v>
      </c>
      <c r="E1762">
        <v>27</v>
      </c>
      <c r="F1762" t="s">
        <v>22</v>
      </c>
      <c r="G1762" t="s">
        <v>23</v>
      </c>
      <c r="H1762">
        <v>5</v>
      </c>
      <c r="I1762">
        <v>0</v>
      </c>
    </row>
    <row r="1763" spans="1:9">
      <c r="A1763" t="s">
        <v>20</v>
      </c>
      <c r="B1763">
        <v>2013</v>
      </c>
      <c r="C1763" t="s">
        <v>21</v>
      </c>
      <c r="D1763">
        <v>2</v>
      </c>
      <c r="E1763">
        <v>24</v>
      </c>
      <c r="F1763" t="s">
        <v>25</v>
      </c>
      <c r="G1763" t="s">
        <v>23</v>
      </c>
      <c r="H1763">
        <v>2</v>
      </c>
      <c r="I1763">
        <v>1</v>
      </c>
    </row>
    <row r="1764" spans="1:9">
      <c r="A1764" t="s">
        <v>27</v>
      </c>
      <c r="B1764">
        <v>2017</v>
      </c>
      <c r="C1764" t="s">
        <v>26</v>
      </c>
      <c r="D1764">
        <v>2</v>
      </c>
      <c r="E1764">
        <v>25</v>
      </c>
      <c r="F1764" t="s">
        <v>22</v>
      </c>
      <c r="G1764" t="s">
        <v>23</v>
      </c>
      <c r="H1764">
        <v>3</v>
      </c>
      <c r="I1764">
        <v>0</v>
      </c>
    </row>
    <row r="1765" spans="1:9">
      <c r="A1765" t="s">
        <v>20</v>
      </c>
      <c r="B1765">
        <v>2014</v>
      </c>
      <c r="C1765" t="s">
        <v>24</v>
      </c>
      <c r="D1765">
        <v>3</v>
      </c>
      <c r="E1765">
        <v>24</v>
      </c>
      <c r="F1765" t="s">
        <v>22</v>
      </c>
      <c r="G1765" t="s">
        <v>23</v>
      </c>
      <c r="H1765">
        <v>2</v>
      </c>
      <c r="I1765">
        <v>0</v>
      </c>
    </row>
    <row r="1766" spans="1:9">
      <c r="A1766" t="s">
        <v>20</v>
      </c>
      <c r="B1766">
        <v>2013</v>
      </c>
      <c r="C1766" t="s">
        <v>26</v>
      </c>
      <c r="D1766">
        <v>1</v>
      </c>
      <c r="E1766">
        <v>25</v>
      </c>
      <c r="F1766" t="s">
        <v>25</v>
      </c>
      <c r="G1766" t="s">
        <v>23</v>
      </c>
      <c r="H1766">
        <v>3</v>
      </c>
      <c r="I1766">
        <v>1</v>
      </c>
    </row>
    <row r="1767" spans="1:9">
      <c r="A1767" t="s">
        <v>20</v>
      </c>
      <c r="B1767">
        <v>2015</v>
      </c>
      <c r="C1767" t="s">
        <v>24</v>
      </c>
      <c r="D1767">
        <v>3</v>
      </c>
      <c r="E1767">
        <v>28</v>
      </c>
      <c r="F1767" t="s">
        <v>22</v>
      </c>
      <c r="G1767" t="s">
        <v>23</v>
      </c>
      <c r="H1767">
        <v>2</v>
      </c>
      <c r="I1767">
        <v>0</v>
      </c>
    </row>
    <row r="1768" spans="1:9">
      <c r="A1768" t="s">
        <v>27</v>
      </c>
      <c r="B1768">
        <v>2017</v>
      </c>
      <c r="C1768" t="s">
        <v>26</v>
      </c>
      <c r="D1768">
        <v>3</v>
      </c>
      <c r="E1768">
        <v>28</v>
      </c>
      <c r="F1768" t="s">
        <v>22</v>
      </c>
      <c r="G1768" t="s">
        <v>23</v>
      </c>
      <c r="H1768">
        <v>1</v>
      </c>
      <c r="I1768">
        <v>1</v>
      </c>
    </row>
    <row r="1769" spans="1:9">
      <c r="A1769" t="s">
        <v>20</v>
      </c>
      <c r="B1769">
        <v>2017</v>
      </c>
      <c r="C1769" t="s">
        <v>26</v>
      </c>
      <c r="D1769">
        <v>2</v>
      </c>
      <c r="E1769">
        <v>27</v>
      </c>
      <c r="F1769" t="s">
        <v>25</v>
      </c>
      <c r="G1769" t="s">
        <v>23</v>
      </c>
      <c r="H1769">
        <v>5</v>
      </c>
      <c r="I1769">
        <v>0</v>
      </c>
    </row>
    <row r="1770" spans="1:9">
      <c r="A1770" t="s">
        <v>20</v>
      </c>
      <c r="B1770">
        <v>2018</v>
      </c>
      <c r="C1770" t="s">
        <v>24</v>
      </c>
      <c r="D1770">
        <v>3</v>
      </c>
      <c r="E1770">
        <v>24</v>
      </c>
      <c r="F1770" t="s">
        <v>22</v>
      </c>
      <c r="G1770" t="s">
        <v>23</v>
      </c>
      <c r="H1770">
        <v>2</v>
      </c>
      <c r="I1770">
        <v>1</v>
      </c>
    </row>
    <row r="1771" spans="1:9">
      <c r="A1771" t="s">
        <v>20</v>
      </c>
      <c r="B1771">
        <v>2013</v>
      </c>
      <c r="C1771" t="s">
        <v>21</v>
      </c>
      <c r="D1771">
        <v>3</v>
      </c>
      <c r="E1771">
        <v>26</v>
      </c>
      <c r="F1771" t="s">
        <v>22</v>
      </c>
      <c r="G1771" t="s">
        <v>23</v>
      </c>
      <c r="H1771">
        <v>4</v>
      </c>
      <c r="I1771">
        <v>0</v>
      </c>
    </row>
    <row r="1772" spans="1:9">
      <c r="A1772" t="s">
        <v>20</v>
      </c>
      <c r="B1772">
        <v>2017</v>
      </c>
      <c r="C1772" t="s">
        <v>21</v>
      </c>
      <c r="D1772">
        <v>3</v>
      </c>
      <c r="E1772">
        <v>27</v>
      </c>
      <c r="F1772" t="s">
        <v>25</v>
      </c>
      <c r="G1772" t="s">
        <v>28</v>
      </c>
      <c r="H1772">
        <v>5</v>
      </c>
      <c r="I1772">
        <v>0</v>
      </c>
    </row>
    <row r="1773" spans="1:9">
      <c r="A1773" t="s">
        <v>27</v>
      </c>
      <c r="B1773">
        <v>2017</v>
      </c>
      <c r="C1773" t="s">
        <v>26</v>
      </c>
      <c r="D1773">
        <v>1</v>
      </c>
      <c r="E1773">
        <v>26</v>
      </c>
      <c r="F1773" t="s">
        <v>25</v>
      </c>
      <c r="G1773" t="s">
        <v>23</v>
      </c>
      <c r="H1773">
        <v>4</v>
      </c>
      <c r="I1773">
        <v>1</v>
      </c>
    </row>
    <row r="1774" spans="1:9">
      <c r="A1774" t="s">
        <v>27</v>
      </c>
      <c r="B1774">
        <v>2017</v>
      </c>
      <c r="C1774" t="s">
        <v>21</v>
      </c>
      <c r="D1774">
        <v>2</v>
      </c>
      <c r="E1774">
        <v>26</v>
      </c>
      <c r="F1774" t="s">
        <v>25</v>
      </c>
      <c r="G1774" t="s">
        <v>23</v>
      </c>
      <c r="H1774">
        <v>4</v>
      </c>
      <c r="I1774">
        <v>0</v>
      </c>
    </row>
    <row r="1775" spans="1:9">
      <c r="A1775" t="s">
        <v>20</v>
      </c>
      <c r="B1775">
        <v>2013</v>
      </c>
      <c r="C1775" t="s">
        <v>24</v>
      </c>
      <c r="D1775">
        <v>3</v>
      </c>
      <c r="E1775">
        <v>26</v>
      </c>
      <c r="F1775" t="s">
        <v>22</v>
      </c>
      <c r="G1775" t="s">
        <v>23</v>
      </c>
      <c r="H1775">
        <v>4</v>
      </c>
      <c r="I1775">
        <v>0</v>
      </c>
    </row>
    <row r="1776" spans="1:9">
      <c r="A1776" t="s">
        <v>27</v>
      </c>
      <c r="B1776">
        <v>2014</v>
      </c>
      <c r="C1776" t="s">
        <v>26</v>
      </c>
      <c r="D1776">
        <v>1</v>
      </c>
      <c r="E1776">
        <v>25</v>
      </c>
      <c r="F1776" t="s">
        <v>25</v>
      </c>
      <c r="G1776" t="s">
        <v>23</v>
      </c>
      <c r="H1776">
        <v>3</v>
      </c>
      <c r="I1776">
        <v>0</v>
      </c>
    </row>
    <row r="1777" spans="1:9">
      <c r="A1777" t="s">
        <v>20</v>
      </c>
      <c r="B1777">
        <v>2014</v>
      </c>
      <c r="C1777" t="s">
        <v>21</v>
      </c>
      <c r="D1777">
        <v>3</v>
      </c>
      <c r="E1777">
        <v>27</v>
      </c>
      <c r="F1777" t="s">
        <v>22</v>
      </c>
      <c r="G1777" t="s">
        <v>23</v>
      </c>
      <c r="H1777">
        <v>5</v>
      </c>
      <c r="I1777">
        <v>0</v>
      </c>
    </row>
    <row r="1778" spans="1:9">
      <c r="A1778" t="s">
        <v>20</v>
      </c>
      <c r="B1778">
        <v>2016</v>
      </c>
      <c r="C1778" t="s">
        <v>21</v>
      </c>
      <c r="D1778">
        <v>3</v>
      </c>
      <c r="E1778">
        <v>25</v>
      </c>
      <c r="F1778" t="s">
        <v>22</v>
      </c>
      <c r="G1778" t="s">
        <v>23</v>
      </c>
      <c r="H1778">
        <v>3</v>
      </c>
      <c r="I1778">
        <v>0</v>
      </c>
    </row>
    <row r="1779" spans="1:9">
      <c r="A1779" t="s">
        <v>20</v>
      </c>
      <c r="B1779">
        <v>2016</v>
      </c>
      <c r="C1779" t="s">
        <v>21</v>
      </c>
      <c r="D1779">
        <v>3</v>
      </c>
      <c r="E1779">
        <v>27</v>
      </c>
      <c r="F1779" t="s">
        <v>22</v>
      </c>
      <c r="G1779" t="s">
        <v>23</v>
      </c>
      <c r="H1779">
        <v>5</v>
      </c>
      <c r="I1779">
        <v>0</v>
      </c>
    </row>
    <row r="1780" spans="1:9">
      <c r="A1780" t="s">
        <v>20</v>
      </c>
      <c r="B1780">
        <v>2015</v>
      </c>
      <c r="C1780" t="s">
        <v>21</v>
      </c>
      <c r="D1780">
        <v>3</v>
      </c>
      <c r="E1780">
        <v>28</v>
      </c>
      <c r="F1780" t="s">
        <v>25</v>
      </c>
      <c r="G1780" t="s">
        <v>23</v>
      </c>
      <c r="H1780">
        <v>5</v>
      </c>
      <c r="I1780">
        <v>0</v>
      </c>
    </row>
    <row r="1781" spans="1:9">
      <c r="A1781" t="s">
        <v>27</v>
      </c>
      <c r="B1781">
        <v>2012</v>
      </c>
      <c r="C1781" t="s">
        <v>26</v>
      </c>
      <c r="D1781">
        <v>3</v>
      </c>
      <c r="E1781">
        <v>25</v>
      </c>
      <c r="F1781" t="s">
        <v>22</v>
      </c>
      <c r="G1781" t="s">
        <v>23</v>
      </c>
      <c r="H1781">
        <v>3</v>
      </c>
      <c r="I1781">
        <v>1</v>
      </c>
    </row>
    <row r="1782" spans="1:9">
      <c r="A1782" t="s">
        <v>20</v>
      </c>
      <c r="B1782">
        <v>2013</v>
      </c>
      <c r="C1782" t="s">
        <v>21</v>
      </c>
      <c r="D1782">
        <v>3</v>
      </c>
      <c r="E1782">
        <v>28</v>
      </c>
      <c r="F1782" t="s">
        <v>22</v>
      </c>
      <c r="G1782" t="s">
        <v>23</v>
      </c>
      <c r="H1782">
        <v>2</v>
      </c>
      <c r="I1782">
        <v>1</v>
      </c>
    </row>
    <row r="1783" spans="1:9">
      <c r="A1783" t="s">
        <v>20</v>
      </c>
      <c r="B1783">
        <v>2014</v>
      </c>
      <c r="C1783" t="s">
        <v>21</v>
      </c>
      <c r="D1783">
        <v>1</v>
      </c>
      <c r="E1783">
        <v>25</v>
      </c>
      <c r="F1783" t="s">
        <v>22</v>
      </c>
      <c r="G1783" t="s">
        <v>23</v>
      </c>
      <c r="H1783">
        <v>3</v>
      </c>
      <c r="I1783">
        <v>0</v>
      </c>
    </row>
    <row r="1784" spans="1:9">
      <c r="A1784" t="s">
        <v>20</v>
      </c>
      <c r="B1784">
        <v>2014</v>
      </c>
      <c r="C1784" t="s">
        <v>24</v>
      </c>
      <c r="D1784">
        <v>3</v>
      </c>
      <c r="E1784">
        <v>26</v>
      </c>
      <c r="F1784" t="s">
        <v>22</v>
      </c>
      <c r="G1784" t="s">
        <v>23</v>
      </c>
      <c r="H1784">
        <v>4</v>
      </c>
      <c r="I1784">
        <v>0</v>
      </c>
    </row>
    <row r="1785" spans="1:9">
      <c r="A1785" t="s">
        <v>20</v>
      </c>
      <c r="B1785">
        <v>2013</v>
      </c>
      <c r="C1785" t="s">
        <v>24</v>
      </c>
      <c r="D1785">
        <v>3</v>
      </c>
      <c r="E1785">
        <v>28</v>
      </c>
      <c r="F1785" t="s">
        <v>22</v>
      </c>
      <c r="G1785" t="s">
        <v>23</v>
      </c>
      <c r="H1785">
        <v>0</v>
      </c>
      <c r="I1785">
        <v>0</v>
      </c>
    </row>
    <row r="1786" spans="1:9">
      <c r="A1786" t="s">
        <v>20</v>
      </c>
      <c r="B1786">
        <v>2015</v>
      </c>
      <c r="C1786" t="s">
        <v>21</v>
      </c>
      <c r="D1786">
        <v>3</v>
      </c>
      <c r="E1786">
        <v>27</v>
      </c>
      <c r="F1786" t="s">
        <v>22</v>
      </c>
      <c r="G1786" t="s">
        <v>28</v>
      </c>
      <c r="H1786">
        <v>5</v>
      </c>
      <c r="I1786">
        <v>0</v>
      </c>
    </row>
    <row r="1787" spans="1:9">
      <c r="A1787" t="s">
        <v>20</v>
      </c>
      <c r="B1787">
        <v>2014</v>
      </c>
      <c r="C1787" t="s">
        <v>24</v>
      </c>
      <c r="D1787">
        <v>1</v>
      </c>
      <c r="E1787">
        <v>28</v>
      </c>
      <c r="F1787" t="s">
        <v>25</v>
      </c>
      <c r="G1787" t="s">
        <v>23</v>
      </c>
      <c r="H1787">
        <v>3</v>
      </c>
      <c r="I1787">
        <v>1</v>
      </c>
    </row>
    <row r="1788" spans="1:9">
      <c r="A1788" t="s">
        <v>27</v>
      </c>
      <c r="B1788">
        <v>2017</v>
      </c>
      <c r="C1788" t="s">
        <v>24</v>
      </c>
      <c r="D1788">
        <v>2</v>
      </c>
      <c r="E1788">
        <v>25</v>
      </c>
      <c r="F1788" t="s">
        <v>25</v>
      </c>
      <c r="G1788" t="s">
        <v>23</v>
      </c>
      <c r="H1788">
        <v>3</v>
      </c>
      <c r="I1788">
        <v>1</v>
      </c>
    </row>
    <row r="1789" spans="1:9">
      <c r="A1789" t="s">
        <v>27</v>
      </c>
      <c r="B1789">
        <v>2013</v>
      </c>
      <c r="C1789" t="s">
        <v>26</v>
      </c>
      <c r="D1789">
        <v>3</v>
      </c>
      <c r="E1789">
        <v>28</v>
      </c>
      <c r="F1789" t="s">
        <v>25</v>
      </c>
      <c r="G1789" t="s">
        <v>23</v>
      </c>
      <c r="H1789">
        <v>2</v>
      </c>
      <c r="I1789">
        <v>0</v>
      </c>
    </row>
    <row r="1790" spans="1:9">
      <c r="A1790" t="s">
        <v>27</v>
      </c>
      <c r="B1790">
        <v>2017</v>
      </c>
      <c r="C1790" t="s">
        <v>21</v>
      </c>
      <c r="D1790">
        <v>2</v>
      </c>
      <c r="E1790">
        <v>27</v>
      </c>
      <c r="F1790" t="s">
        <v>25</v>
      </c>
      <c r="G1790" t="s">
        <v>23</v>
      </c>
      <c r="H1790">
        <v>5</v>
      </c>
      <c r="I1790">
        <v>1</v>
      </c>
    </row>
    <row r="1791" spans="1:9">
      <c r="A1791" t="s">
        <v>20</v>
      </c>
      <c r="B1791">
        <v>2015</v>
      </c>
      <c r="C1791" t="s">
        <v>21</v>
      </c>
      <c r="D1791">
        <v>3</v>
      </c>
      <c r="E1791">
        <v>27</v>
      </c>
      <c r="F1791" t="s">
        <v>22</v>
      </c>
      <c r="G1791" t="s">
        <v>23</v>
      </c>
      <c r="H1791">
        <v>5</v>
      </c>
      <c r="I1791">
        <v>0</v>
      </c>
    </row>
    <row r="1792" spans="1:9">
      <c r="A1792" t="s">
        <v>20</v>
      </c>
      <c r="B1792">
        <v>2012</v>
      </c>
      <c r="C1792" t="s">
        <v>21</v>
      </c>
      <c r="D1792">
        <v>3</v>
      </c>
      <c r="E1792">
        <v>27</v>
      </c>
      <c r="F1792" t="s">
        <v>22</v>
      </c>
      <c r="G1792" t="s">
        <v>23</v>
      </c>
      <c r="H1792">
        <v>5</v>
      </c>
      <c r="I1792">
        <v>0</v>
      </c>
    </row>
    <row r="1793" spans="1:9">
      <c r="A1793" t="s">
        <v>20</v>
      </c>
      <c r="B1793">
        <v>2014</v>
      </c>
      <c r="C1793" t="s">
        <v>21</v>
      </c>
      <c r="D1793">
        <v>3</v>
      </c>
      <c r="E1793">
        <v>26</v>
      </c>
      <c r="F1793" t="s">
        <v>22</v>
      </c>
      <c r="G1793" t="s">
        <v>23</v>
      </c>
      <c r="H1793">
        <v>4</v>
      </c>
      <c r="I1793">
        <v>0</v>
      </c>
    </row>
    <row r="1794" spans="1:9">
      <c r="A1794" t="s">
        <v>20</v>
      </c>
      <c r="B1794">
        <v>2013</v>
      </c>
      <c r="C1794" t="s">
        <v>26</v>
      </c>
      <c r="D1794">
        <v>3</v>
      </c>
      <c r="E1794">
        <v>26</v>
      </c>
      <c r="F1794" t="s">
        <v>25</v>
      </c>
      <c r="G1794" t="s">
        <v>23</v>
      </c>
      <c r="H1794">
        <v>4</v>
      </c>
      <c r="I1794">
        <v>0</v>
      </c>
    </row>
    <row r="1795" spans="1:9">
      <c r="A1795" t="s">
        <v>20</v>
      </c>
      <c r="B1795">
        <v>2012</v>
      </c>
      <c r="C1795" t="s">
        <v>21</v>
      </c>
      <c r="D1795">
        <v>3</v>
      </c>
      <c r="E1795">
        <v>27</v>
      </c>
      <c r="F1795" t="s">
        <v>22</v>
      </c>
      <c r="G1795" t="s">
        <v>23</v>
      </c>
      <c r="H1795">
        <v>5</v>
      </c>
      <c r="I1795">
        <v>0</v>
      </c>
    </row>
    <row r="1796" spans="1:9">
      <c r="A1796" t="s">
        <v>20</v>
      </c>
      <c r="B1796">
        <v>2013</v>
      </c>
      <c r="C1796" t="s">
        <v>21</v>
      </c>
      <c r="D1796">
        <v>3</v>
      </c>
      <c r="E1796">
        <v>26</v>
      </c>
      <c r="F1796" t="s">
        <v>25</v>
      </c>
      <c r="G1796" t="s">
        <v>23</v>
      </c>
      <c r="H1796">
        <v>4</v>
      </c>
      <c r="I1796">
        <v>0</v>
      </c>
    </row>
    <row r="1797" spans="1:9">
      <c r="A1797" t="s">
        <v>27</v>
      </c>
      <c r="B1797">
        <v>2017</v>
      </c>
      <c r="C1797" t="s">
        <v>26</v>
      </c>
      <c r="D1797">
        <v>2</v>
      </c>
      <c r="E1797">
        <v>28</v>
      </c>
      <c r="F1797" t="s">
        <v>25</v>
      </c>
      <c r="G1797" t="s">
        <v>23</v>
      </c>
      <c r="H1797">
        <v>3</v>
      </c>
      <c r="I1797">
        <v>0</v>
      </c>
    </row>
    <row r="1798" spans="1:9">
      <c r="A1798" t="s">
        <v>20</v>
      </c>
      <c r="B1798">
        <v>2017</v>
      </c>
      <c r="C1798" t="s">
        <v>26</v>
      </c>
      <c r="D1798">
        <v>2</v>
      </c>
      <c r="E1798">
        <v>26</v>
      </c>
      <c r="F1798" t="s">
        <v>22</v>
      </c>
      <c r="G1798" t="s">
        <v>23</v>
      </c>
      <c r="H1798">
        <v>4</v>
      </c>
      <c r="I1798">
        <v>0</v>
      </c>
    </row>
    <row r="1799" spans="1:9">
      <c r="A1799" t="s">
        <v>20</v>
      </c>
      <c r="B1799">
        <v>2013</v>
      </c>
      <c r="C1799" t="s">
        <v>24</v>
      </c>
      <c r="D1799">
        <v>2</v>
      </c>
      <c r="E1799">
        <v>27</v>
      </c>
      <c r="F1799" t="s">
        <v>25</v>
      </c>
      <c r="G1799" t="s">
        <v>23</v>
      </c>
      <c r="H1799">
        <v>5</v>
      </c>
      <c r="I1799">
        <v>1</v>
      </c>
    </row>
    <row r="1800" spans="1:9">
      <c r="A1800" t="s">
        <v>27</v>
      </c>
      <c r="B1800">
        <v>2015</v>
      </c>
      <c r="C1800" t="s">
        <v>21</v>
      </c>
      <c r="D1800">
        <v>3</v>
      </c>
      <c r="E1800">
        <v>27</v>
      </c>
      <c r="F1800" t="s">
        <v>25</v>
      </c>
      <c r="G1800" t="s">
        <v>23</v>
      </c>
      <c r="H1800">
        <v>5</v>
      </c>
      <c r="I1800">
        <v>0</v>
      </c>
    </row>
    <row r="1801" spans="1:9">
      <c r="A1801" t="s">
        <v>27</v>
      </c>
      <c r="B1801">
        <v>2017</v>
      </c>
      <c r="C1801" t="s">
        <v>24</v>
      </c>
      <c r="D1801">
        <v>3</v>
      </c>
      <c r="E1801">
        <v>27</v>
      </c>
      <c r="F1801" t="s">
        <v>25</v>
      </c>
      <c r="G1801" t="s">
        <v>23</v>
      </c>
      <c r="H1801">
        <v>5</v>
      </c>
      <c r="I1801">
        <v>1</v>
      </c>
    </row>
    <row r="1802" spans="1:9">
      <c r="A1802" t="s">
        <v>20</v>
      </c>
      <c r="B1802">
        <v>2016</v>
      </c>
      <c r="C1802" t="s">
        <v>21</v>
      </c>
      <c r="D1802">
        <v>3</v>
      </c>
      <c r="E1802">
        <v>27</v>
      </c>
      <c r="F1802" t="s">
        <v>22</v>
      </c>
      <c r="G1802" t="s">
        <v>23</v>
      </c>
      <c r="H1802">
        <v>5</v>
      </c>
      <c r="I1802">
        <v>0</v>
      </c>
    </row>
    <row r="1803" spans="1:9">
      <c r="A1803" t="s">
        <v>20</v>
      </c>
      <c r="B1803">
        <v>2012</v>
      </c>
      <c r="C1803" t="s">
        <v>21</v>
      </c>
      <c r="D1803">
        <v>3</v>
      </c>
      <c r="E1803">
        <v>27</v>
      </c>
      <c r="F1803" t="s">
        <v>22</v>
      </c>
      <c r="G1803" t="s">
        <v>23</v>
      </c>
      <c r="H1803">
        <v>5</v>
      </c>
      <c r="I1803">
        <v>0</v>
      </c>
    </row>
    <row r="1804" spans="1:9">
      <c r="A1804" t="s">
        <v>20</v>
      </c>
      <c r="B1804">
        <v>2014</v>
      </c>
      <c r="C1804" t="s">
        <v>21</v>
      </c>
      <c r="D1804">
        <v>3</v>
      </c>
      <c r="E1804">
        <v>25</v>
      </c>
      <c r="F1804" t="s">
        <v>25</v>
      </c>
      <c r="G1804" t="s">
        <v>23</v>
      </c>
      <c r="H1804">
        <v>3</v>
      </c>
      <c r="I1804">
        <v>0</v>
      </c>
    </row>
    <row r="1805" spans="1:9">
      <c r="A1805" t="s">
        <v>20</v>
      </c>
      <c r="B1805">
        <v>2016</v>
      </c>
      <c r="C1805" t="s">
        <v>21</v>
      </c>
      <c r="D1805">
        <v>3</v>
      </c>
      <c r="E1805">
        <v>26</v>
      </c>
      <c r="F1805" t="s">
        <v>25</v>
      </c>
      <c r="G1805" t="s">
        <v>23</v>
      </c>
      <c r="H1805">
        <v>4</v>
      </c>
      <c r="I1805">
        <v>0</v>
      </c>
    </row>
    <row r="1806" spans="1:9">
      <c r="A1806" t="s">
        <v>20</v>
      </c>
      <c r="B1806">
        <v>2016</v>
      </c>
      <c r="C1806" t="s">
        <v>21</v>
      </c>
      <c r="D1806">
        <v>3</v>
      </c>
      <c r="E1806">
        <v>26</v>
      </c>
      <c r="F1806" t="s">
        <v>25</v>
      </c>
      <c r="G1806" t="s">
        <v>23</v>
      </c>
      <c r="H1806">
        <v>4</v>
      </c>
      <c r="I1806">
        <v>0</v>
      </c>
    </row>
    <row r="1807" spans="1:9">
      <c r="A1807" t="s">
        <v>20</v>
      </c>
      <c r="B1807">
        <v>2014</v>
      </c>
      <c r="C1807" t="s">
        <v>26</v>
      </c>
      <c r="D1807">
        <v>3</v>
      </c>
      <c r="E1807">
        <v>26</v>
      </c>
      <c r="F1807" t="s">
        <v>22</v>
      </c>
      <c r="G1807" t="s">
        <v>23</v>
      </c>
      <c r="H1807">
        <v>4</v>
      </c>
      <c r="I1807">
        <v>0</v>
      </c>
    </row>
    <row r="1808" spans="1:9">
      <c r="A1808" t="s">
        <v>20</v>
      </c>
      <c r="B1808">
        <v>2014</v>
      </c>
      <c r="C1808" t="s">
        <v>21</v>
      </c>
      <c r="D1808">
        <v>3</v>
      </c>
      <c r="E1808">
        <v>28</v>
      </c>
      <c r="F1808" t="s">
        <v>22</v>
      </c>
      <c r="G1808" t="s">
        <v>23</v>
      </c>
      <c r="H1808">
        <v>3</v>
      </c>
      <c r="I1808">
        <v>0</v>
      </c>
    </row>
    <row r="1809" spans="1:9">
      <c r="A1809" t="s">
        <v>20</v>
      </c>
      <c r="B1809">
        <v>2012</v>
      </c>
      <c r="C1809" t="s">
        <v>24</v>
      </c>
      <c r="D1809">
        <v>3</v>
      </c>
      <c r="E1809">
        <v>25</v>
      </c>
      <c r="F1809" t="s">
        <v>22</v>
      </c>
      <c r="G1809" t="s">
        <v>23</v>
      </c>
      <c r="H1809">
        <v>3</v>
      </c>
      <c r="I1809">
        <v>0</v>
      </c>
    </row>
    <row r="1810" spans="1:9">
      <c r="A1810" t="s">
        <v>27</v>
      </c>
      <c r="B1810">
        <v>2014</v>
      </c>
      <c r="C1810" t="s">
        <v>21</v>
      </c>
      <c r="D1810">
        <v>3</v>
      </c>
      <c r="E1810">
        <v>28</v>
      </c>
      <c r="F1810" t="s">
        <v>25</v>
      </c>
      <c r="G1810" t="s">
        <v>23</v>
      </c>
      <c r="H1810">
        <v>3</v>
      </c>
      <c r="I1810">
        <v>1</v>
      </c>
    </row>
    <row r="1811" spans="1:9">
      <c r="A1811" t="s">
        <v>20</v>
      </c>
      <c r="B1811">
        <v>2016</v>
      </c>
      <c r="C1811" t="s">
        <v>26</v>
      </c>
      <c r="D1811">
        <v>3</v>
      </c>
      <c r="E1811">
        <v>26</v>
      </c>
      <c r="F1811" t="s">
        <v>22</v>
      </c>
      <c r="G1811" t="s">
        <v>23</v>
      </c>
      <c r="H1811">
        <v>4</v>
      </c>
      <c r="I1811">
        <v>0</v>
      </c>
    </row>
    <row r="1812" spans="1:9">
      <c r="A1812" t="s">
        <v>20</v>
      </c>
      <c r="B1812">
        <v>2012</v>
      </c>
      <c r="C1812" t="s">
        <v>26</v>
      </c>
      <c r="D1812">
        <v>3</v>
      </c>
      <c r="E1812">
        <v>24</v>
      </c>
      <c r="F1812" t="s">
        <v>25</v>
      </c>
      <c r="G1812" t="s">
        <v>23</v>
      </c>
      <c r="H1812">
        <v>2</v>
      </c>
      <c r="I1812">
        <v>0</v>
      </c>
    </row>
    <row r="1813" spans="1:9">
      <c r="A1813" t="s">
        <v>20</v>
      </c>
      <c r="B1813">
        <v>2015</v>
      </c>
      <c r="C1813" t="s">
        <v>24</v>
      </c>
      <c r="D1813">
        <v>2</v>
      </c>
      <c r="E1813">
        <v>28</v>
      </c>
      <c r="F1813" t="s">
        <v>25</v>
      </c>
      <c r="G1813" t="s">
        <v>23</v>
      </c>
      <c r="H1813">
        <v>4</v>
      </c>
      <c r="I1813">
        <v>1</v>
      </c>
    </row>
    <row r="1814" spans="1:9">
      <c r="A1814" t="s">
        <v>20</v>
      </c>
      <c r="B1814">
        <v>2017</v>
      </c>
      <c r="C1814" t="s">
        <v>26</v>
      </c>
      <c r="D1814">
        <v>2</v>
      </c>
      <c r="E1814">
        <v>24</v>
      </c>
      <c r="F1814" t="s">
        <v>22</v>
      </c>
      <c r="G1814" t="s">
        <v>23</v>
      </c>
      <c r="H1814">
        <v>2</v>
      </c>
      <c r="I1814">
        <v>0</v>
      </c>
    </row>
    <row r="1815" spans="1:9">
      <c r="A1815" t="s">
        <v>20</v>
      </c>
      <c r="B1815">
        <v>2015</v>
      </c>
      <c r="C1815" t="s">
        <v>26</v>
      </c>
      <c r="D1815">
        <v>3</v>
      </c>
      <c r="E1815">
        <v>25</v>
      </c>
      <c r="F1815" t="s">
        <v>22</v>
      </c>
      <c r="G1815" t="s">
        <v>23</v>
      </c>
      <c r="H1815">
        <v>3</v>
      </c>
      <c r="I1815">
        <v>0</v>
      </c>
    </row>
    <row r="1816" spans="1:9">
      <c r="A1816" t="s">
        <v>20</v>
      </c>
      <c r="B1816">
        <v>2013</v>
      </c>
      <c r="C1816" t="s">
        <v>21</v>
      </c>
      <c r="D1816">
        <v>3</v>
      </c>
      <c r="E1816">
        <v>27</v>
      </c>
      <c r="F1816" t="s">
        <v>22</v>
      </c>
      <c r="G1816" t="s">
        <v>23</v>
      </c>
      <c r="H1816">
        <v>5</v>
      </c>
      <c r="I1816">
        <v>0</v>
      </c>
    </row>
    <row r="1817" spans="1:9">
      <c r="A1817" t="s">
        <v>20</v>
      </c>
      <c r="B1817">
        <v>2015</v>
      </c>
      <c r="C1817" t="s">
        <v>21</v>
      </c>
      <c r="D1817">
        <v>3</v>
      </c>
      <c r="E1817">
        <v>27</v>
      </c>
      <c r="F1817" t="s">
        <v>22</v>
      </c>
      <c r="G1817" t="s">
        <v>23</v>
      </c>
      <c r="H1817">
        <v>5</v>
      </c>
      <c r="I1817">
        <v>0</v>
      </c>
    </row>
    <row r="1818" spans="1:9">
      <c r="A1818" t="s">
        <v>20</v>
      </c>
      <c r="B1818">
        <v>2017</v>
      </c>
      <c r="C1818" t="s">
        <v>21</v>
      </c>
      <c r="D1818">
        <v>3</v>
      </c>
      <c r="E1818">
        <v>28</v>
      </c>
      <c r="F1818" t="s">
        <v>25</v>
      </c>
      <c r="G1818" t="s">
        <v>23</v>
      </c>
      <c r="H1818">
        <v>3</v>
      </c>
      <c r="I1818">
        <v>1</v>
      </c>
    </row>
    <row r="1819" spans="1:9">
      <c r="A1819" t="s">
        <v>20</v>
      </c>
      <c r="B1819">
        <v>2017</v>
      </c>
      <c r="C1819" t="s">
        <v>21</v>
      </c>
      <c r="D1819">
        <v>3</v>
      </c>
      <c r="E1819">
        <v>24</v>
      </c>
      <c r="F1819" t="s">
        <v>25</v>
      </c>
      <c r="G1819" t="s">
        <v>23</v>
      </c>
      <c r="H1819">
        <v>2</v>
      </c>
      <c r="I1819">
        <v>0</v>
      </c>
    </row>
    <row r="1820" spans="1:9">
      <c r="A1820" t="s">
        <v>27</v>
      </c>
      <c r="B1820">
        <v>2017</v>
      </c>
      <c r="C1820" t="s">
        <v>26</v>
      </c>
      <c r="D1820">
        <v>2</v>
      </c>
      <c r="E1820">
        <v>26</v>
      </c>
      <c r="F1820" t="s">
        <v>25</v>
      </c>
      <c r="G1820" t="s">
        <v>23</v>
      </c>
      <c r="H1820">
        <v>4</v>
      </c>
      <c r="I1820">
        <v>0</v>
      </c>
    </row>
    <row r="1821" spans="1:9">
      <c r="A1821" t="s">
        <v>20</v>
      </c>
      <c r="B1821">
        <v>2016</v>
      </c>
      <c r="C1821" t="s">
        <v>21</v>
      </c>
      <c r="D1821">
        <v>3</v>
      </c>
      <c r="E1821">
        <v>25</v>
      </c>
      <c r="F1821" t="s">
        <v>22</v>
      </c>
      <c r="G1821" t="s">
        <v>28</v>
      </c>
      <c r="H1821">
        <v>3</v>
      </c>
      <c r="I1821">
        <v>1</v>
      </c>
    </row>
    <row r="1822" spans="1:9">
      <c r="A1822" t="s">
        <v>20</v>
      </c>
      <c r="B1822">
        <v>2016</v>
      </c>
      <c r="C1822" t="s">
        <v>21</v>
      </c>
      <c r="D1822">
        <v>3</v>
      </c>
      <c r="E1822">
        <v>26</v>
      </c>
      <c r="F1822" t="s">
        <v>22</v>
      </c>
      <c r="G1822" t="s">
        <v>28</v>
      </c>
      <c r="H1822">
        <v>4</v>
      </c>
      <c r="I1822">
        <v>0</v>
      </c>
    </row>
    <row r="1823" spans="1:9">
      <c r="A1823" t="s">
        <v>27</v>
      </c>
      <c r="B1823">
        <v>2017</v>
      </c>
      <c r="C1823" t="s">
        <v>21</v>
      </c>
      <c r="D1823">
        <v>2</v>
      </c>
      <c r="E1823">
        <v>24</v>
      </c>
      <c r="F1823" t="s">
        <v>25</v>
      </c>
      <c r="G1823" t="s">
        <v>23</v>
      </c>
      <c r="H1823">
        <v>2</v>
      </c>
      <c r="I1823">
        <v>0</v>
      </c>
    </row>
    <row r="1824" spans="1:9">
      <c r="A1824" t="s">
        <v>20</v>
      </c>
      <c r="B1824">
        <v>2017</v>
      </c>
      <c r="C1824" t="s">
        <v>21</v>
      </c>
      <c r="D1824">
        <v>3</v>
      </c>
      <c r="E1824">
        <v>27</v>
      </c>
      <c r="F1824" t="s">
        <v>22</v>
      </c>
      <c r="G1824" t="s">
        <v>28</v>
      </c>
      <c r="H1824">
        <v>5</v>
      </c>
      <c r="I1824">
        <v>0</v>
      </c>
    </row>
    <row r="1825" spans="1:9">
      <c r="A1825" t="s">
        <v>20</v>
      </c>
      <c r="B1825">
        <v>2014</v>
      </c>
      <c r="C1825" t="s">
        <v>24</v>
      </c>
      <c r="D1825">
        <v>2</v>
      </c>
      <c r="E1825">
        <v>27</v>
      </c>
      <c r="F1825" t="s">
        <v>25</v>
      </c>
      <c r="G1825" t="s">
        <v>23</v>
      </c>
      <c r="H1825">
        <v>5</v>
      </c>
      <c r="I1825">
        <v>1</v>
      </c>
    </row>
    <row r="1826" spans="1:9">
      <c r="A1826" t="s">
        <v>27</v>
      </c>
      <c r="B1826">
        <v>2017</v>
      </c>
      <c r="C1826" t="s">
        <v>26</v>
      </c>
      <c r="D1826">
        <v>1</v>
      </c>
      <c r="E1826">
        <v>24</v>
      </c>
      <c r="F1826" t="s">
        <v>25</v>
      </c>
      <c r="G1826" t="s">
        <v>23</v>
      </c>
      <c r="H1826">
        <v>2</v>
      </c>
      <c r="I1826">
        <v>0</v>
      </c>
    </row>
    <row r="1827" spans="1:9">
      <c r="A1827" t="s">
        <v>20</v>
      </c>
      <c r="B1827">
        <v>2014</v>
      </c>
      <c r="C1827" t="s">
        <v>21</v>
      </c>
      <c r="D1827">
        <v>3</v>
      </c>
      <c r="E1827">
        <v>28</v>
      </c>
      <c r="F1827" t="s">
        <v>22</v>
      </c>
      <c r="G1827" t="s">
        <v>23</v>
      </c>
      <c r="H1827">
        <v>1</v>
      </c>
      <c r="I1827">
        <v>0</v>
      </c>
    </row>
    <row r="1828" spans="1:9">
      <c r="A1828" t="s">
        <v>20</v>
      </c>
      <c r="B1828">
        <v>2013</v>
      </c>
      <c r="C1828" t="s">
        <v>24</v>
      </c>
      <c r="D1828">
        <v>3</v>
      </c>
      <c r="E1828">
        <v>26</v>
      </c>
      <c r="F1828" t="s">
        <v>22</v>
      </c>
      <c r="G1828" t="s">
        <v>23</v>
      </c>
      <c r="H1828">
        <v>4</v>
      </c>
      <c r="I1828">
        <v>0</v>
      </c>
    </row>
    <row r="1829" spans="1:9">
      <c r="A1829" t="s">
        <v>20</v>
      </c>
      <c r="B1829">
        <v>2014</v>
      </c>
      <c r="C1829" t="s">
        <v>24</v>
      </c>
      <c r="D1829">
        <v>3</v>
      </c>
      <c r="E1829">
        <v>28</v>
      </c>
      <c r="F1829" t="s">
        <v>22</v>
      </c>
      <c r="G1829" t="s">
        <v>23</v>
      </c>
      <c r="H1829">
        <v>0</v>
      </c>
      <c r="I1829">
        <v>0</v>
      </c>
    </row>
    <row r="1830" spans="1:9">
      <c r="A1830" t="s">
        <v>27</v>
      </c>
      <c r="B1830">
        <v>2013</v>
      </c>
      <c r="C1830" t="s">
        <v>26</v>
      </c>
      <c r="D1830">
        <v>3</v>
      </c>
      <c r="E1830">
        <v>28</v>
      </c>
      <c r="F1830" t="s">
        <v>22</v>
      </c>
      <c r="G1830" t="s">
        <v>23</v>
      </c>
      <c r="H1830">
        <v>1</v>
      </c>
      <c r="I1830">
        <v>0</v>
      </c>
    </row>
    <row r="1831" spans="1:9">
      <c r="A1831" t="s">
        <v>27</v>
      </c>
      <c r="B1831">
        <v>2017</v>
      </c>
      <c r="C1831" t="s">
        <v>24</v>
      </c>
      <c r="D1831">
        <v>2</v>
      </c>
      <c r="E1831">
        <v>27</v>
      </c>
      <c r="F1831" t="s">
        <v>25</v>
      </c>
      <c r="G1831" t="s">
        <v>23</v>
      </c>
      <c r="H1831">
        <v>5</v>
      </c>
      <c r="I1831">
        <v>0</v>
      </c>
    </row>
    <row r="1832" spans="1:9">
      <c r="A1832" t="s">
        <v>20</v>
      </c>
      <c r="B1832">
        <v>2017</v>
      </c>
      <c r="C1832" t="s">
        <v>24</v>
      </c>
      <c r="D1832">
        <v>3</v>
      </c>
      <c r="E1832">
        <v>28</v>
      </c>
      <c r="F1832" t="s">
        <v>22</v>
      </c>
      <c r="G1832" t="s">
        <v>23</v>
      </c>
      <c r="H1832">
        <v>1</v>
      </c>
      <c r="I1832">
        <v>0</v>
      </c>
    </row>
    <row r="1833" spans="1:9">
      <c r="A1833" t="s">
        <v>20</v>
      </c>
      <c r="B1833">
        <v>2016</v>
      </c>
      <c r="C1833" t="s">
        <v>26</v>
      </c>
      <c r="D1833">
        <v>3</v>
      </c>
      <c r="E1833">
        <v>26</v>
      </c>
      <c r="F1833" t="s">
        <v>25</v>
      </c>
      <c r="G1833" t="s">
        <v>23</v>
      </c>
      <c r="H1833">
        <v>4</v>
      </c>
      <c r="I1833">
        <v>0</v>
      </c>
    </row>
    <row r="1834" spans="1:9">
      <c r="A1834" t="s">
        <v>29</v>
      </c>
      <c r="B1834">
        <v>2018</v>
      </c>
      <c r="C1834" t="s">
        <v>21</v>
      </c>
      <c r="D1834">
        <v>3</v>
      </c>
      <c r="E1834">
        <v>27</v>
      </c>
      <c r="F1834" t="s">
        <v>22</v>
      </c>
      <c r="G1834" t="s">
        <v>23</v>
      </c>
      <c r="H1834">
        <v>5</v>
      </c>
      <c r="I1834">
        <v>1</v>
      </c>
    </row>
    <row r="1835" spans="1:9">
      <c r="A1835" t="s">
        <v>20</v>
      </c>
      <c r="B1835">
        <v>2014</v>
      </c>
      <c r="C1835" t="s">
        <v>24</v>
      </c>
      <c r="D1835">
        <v>3</v>
      </c>
      <c r="E1835">
        <v>26</v>
      </c>
      <c r="F1835" t="s">
        <v>22</v>
      </c>
      <c r="G1835" t="s">
        <v>23</v>
      </c>
      <c r="H1835">
        <v>4</v>
      </c>
      <c r="I1835">
        <v>0</v>
      </c>
    </row>
    <row r="1836" spans="1:9">
      <c r="A1836" t="s">
        <v>20</v>
      </c>
      <c r="B1836">
        <v>2013</v>
      </c>
      <c r="C1836" t="s">
        <v>24</v>
      </c>
      <c r="D1836">
        <v>3</v>
      </c>
      <c r="E1836">
        <v>25</v>
      </c>
      <c r="F1836" t="s">
        <v>22</v>
      </c>
      <c r="G1836" t="s">
        <v>23</v>
      </c>
      <c r="H1836">
        <v>3</v>
      </c>
      <c r="I1836">
        <v>0</v>
      </c>
    </row>
    <row r="1837" spans="1:9">
      <c r="A1837" t="s">
        <v>27</v>
      </c>
      <c r="B1837">
        <v>2017</v>
      </c>
      <c r="C1837" t="s">
        <v>24</v>
      </c>
      <c r="D1837">
        <v>3</v>
      </c>
      <c r="E1837">
        <v>25</v>
      </c>
      <c r="F1837" t="s">
        <v>22</v>
      </c>
      <c r="G1837" t="s">
        <v>23</v>
      </c>
      <c r="H1837">
        <v>3</v>
      </c>
      <c r="I1837">
        <v>0</v>
      </c>
    </row>
    <row r="1838" spans="1:9">
      <c r="A1838" t="s">
        <v>20</v>
      </c>
      <c r="B1838">
        <v>2017</v>
      </c>
      <c r="C1838" t="s">
        <v>24</v>
      </c>
      <c r="D1838">
        <v>2</v>
      </c>
      <c r="E1838">
        <v>24</v>
      </c>
      <c r="F1838" t="s">
        <v>25</v>
      </c>
      <c r="G1838" t="s">
        <v>23</v>
      </c>
      <c r="H1838">
        <v>2</v>
      </c>
      <c r="I1838">
        <v>1</v>
      </c>
    </row>
    <row r="1839" spans="1:9">
      <c r="A1839" t="s">
        <v>20</v>
      </c>
      <c r="B1839">
        <v>2017</v>
      </c>
      <c r="C1839" t="s">
        <v>26</v>
      </c>
      <c r="D1839">
        <v>3</v>
      </c>
      <c r="E1839">
        <v>24</v>
      </c>
      <c r="F1839" t="s">
        <v>25</v>
      </c>
      <c r="G1839" t="s">
        <v>23</v>
      </c>
      <c r="H1839">
        <v>2</v>
      </c>
      <c r="I1839">
        <v>0</v>
      </c>
    </row>
    <row r="1840" spans="1:9">
      <c r="A1840" t="s">
        <v>29</v>
      </c>
      <c r="B1840">
        <v>2014</v>
      </c>
      <c r="C1840" t="s">
        <v>24</v>
      </c>
      <c r="D1840">
        <v>3</v>
      </c>
      <c r="E1840">
        <v>24</v>
      </c>
      <c r="F1840" t="s">
        <v>22</v>
      </c>
      <c r="G1840" t="s">
        <v>23</v>
      </c>
      <c r="H1840">
        <v>2</v>
      </c>
      <c r="I1840">
        <v>0</v>
      </c>
    </row>
    <row r="1841" spans="1:9">
      <c r="A1841" t="s">
        <v>29</v>
      </c>
      <c r="B1841">
        <v>2017</v>
      </c>
      <c r="C1841" t="s">
        <v>21</v>
      </c>
      <c r="D1841">
        <v>3</v>
      </c>
      <c r="E1841">
        <v>24</v>
      </c>
      <c r="F1841" t="s">
        <v>25</v>
      </c>
      <c r="G1841" t="s">
        <v>23</v>
      </c>
      <c r="H1841">
        <v>2</v>
      </c>
      <c r="I1841">
        <v>0</v>
      </c>
    </row>
    <row r="1842" spans="1:9">
      <c r="A1842" t="s">
        <v>27</v>
      </c>
      <c r="B1842">
        <v>2017</v>
      </c>
      <c r="C1842" t="s">
        <v>26</v>
      </c>
      <c r="D1842">
        <v>2</v>
      </c>
      <c r="E1842">
        <v>26</v>
      </c>
      <c r="F1842" t="s">
        <v>22</v>
      </c>
      <c r="G1842" t="s">
        <v>23</v>
      </c>
      <c r="H1842">
        <v>4</v>
      </c>
      <c r="I1842">
        <v>1</v>
      </c>
    </row>
    <row r="1843" spans="1:9">
      <c r="A1843" t="s">
        <v>20</v>
      </c>
      <c r="B1843">
        <v>2013</v>
      </c>
      <c r="C1843" t="s">
        <v>24</v>
      </c>
      <c r="D1843">
        <v>2</v>
      </c>
      <c r="E1843">
        <v>24</v>
      </c>
      <c r="F1843" t="s">
        <v>22</v>
      </c>
      <c r="G1843" t="s">
        <v>28</v>
      </c>
      <c r="H1843">
        <v>2</v>
      </c>
      <c r="I1843">
        <v>1</v>
      </c>
    </row>
    <row r="1844" spans="1:9">
      <c r="A1844" t="s">
        <v>29</v>
      </c>
      <c r="B1844">
        <v>2016</v>
      </c>
      <c r="C1844" t="s">
        <v>26</v>
      </c>
      <c r="D1844">
        <v>3</v>
      </c>
      <c r="E1844">
        <v>27</v>
      </c>
      <c r="F1844" t="s">
        <v>25</v>
      </c>
      <c r="G1844" t="s">
        <v>23</v>
      </c>
      <c r="H1844">
        <v>5</v>
      </c>
      <c r="I1844">
        <v>0</v>
      </c>
    </row>
    <row r="1845" spans="1:9">
      <c r="A1845" t="s">
        <v>27</v>
      </c>
      <c r="B1845">
        <v>2017</v>
      </c>
      <c r="C1845" t="s">
        <v>26</v>
      </c>
      <c r="D1845">
        <v>2</v>
      </c>
      <c r="E1845">
        <v>25</v>
      </c>
      <c r="F1845" t="s">
        <v>25</v>
      </c>
      <c r="G1845" t="s">
        <v>28</v>
      </c>
      <c r="H1845">
        <v>3</v>
      </c>
      <c r="I1845">
        <v>1</v>
      </c>
    </row>
    <row r="1846" spans="1:9">
      <c r="A1846" t="s">
        <v>20</v>
      </c>
      <c r="B1846">
        <v>2014</v>
      </c>
      <c r="C1846" t="s">
        <v>24</v>
      </c>
      <c r="D1846">
        <v>3</v>
      </c>
      <c r="E1846">
        <v>26</v>
      </c>
      <c r="F1846" t="s">
        <v>22</v>
      </c>
      <c r="G1846" t="s">
        <v>23</v>
      </c>
      <c r="H1846">
        <v>4</v>
      </c>
      <c r="I1846">
        <v>0</v>
      </c>
    </row>
    <row r="1847" spans="1:9">
      <c r="A1847" t="s">
        <v>20</v>
      </c>
      <c r="B1847">
        <v>2017</v>
      </c>
      <c r="C1847" t="s">
        <v>26</v>
      </c>
      <c r="D1847">
        <v>3</v>
      </c>
      <c r="E1847">
        <v>25</v>
      </c>
      <c r="F1847" t="s">
        <v>25</v>
      </c>
      <c r="G1847" t="s">
        <v>23</v>
      </c>
      <c r="H1847">
        <v>3</v>
      </c>
      <c r="I1847">
        <v>0</v>
      </c>
    </row>
    <row r="1848" spans="1:9">
      <c r="A1848" t="s">
        <v>20</v>
      </c>
      <c r="B1848">
        <v>2012</v>
      </c>
      <c r="C1848" t="s">
        <v>21</v>
      </c>
      <c r="D1848">
        <v>3</v>
      </c>
      <c r="E1848">
        <v>27</v>
      </c>
      <c r="F1848" t="s">
        <v>25</v>
      </c>
      <c r="G1848" t="s">
        <v>23</v>
      </c>
      <c r="H1848">
        <v>5</v>
      </c>
      <c r="I1848">
        <v>0</v>
      </c>
    </row>
    <row r="1849" spans="1:9">
      <c r="A1849" t="s">
        <v>20</v>
      </c>
      <c r="B1849">
        <v>2016</v>
      </c>
      <c r="C1849" t="s">
        <v>21</v>
      </c>
      <c r="D1849">
        <v>3</v>
      </c>
      <c r="E1849">
        <v>26</v>
      </c>
      <c r="F1849" t="s">
        <v>22</v>
      </c>
      <c r="G1849" t="s">
        <v>28</v>
      </c>
      <c r="H1849">
        <v>4</v>
      </c>
      <c r="I1849">
        <v>0</v>
      </c>
    </row>
    <row r="1850" spans="1:9">
      <c r="A1850" t="s">
        <v>20</v>
      </c>
      <c r="B1850">
        <v>2016</v>
      </c>
      <c r="C1850" t="s">
        <v>21</v>
      </c>
      <c r="D1850">
        <v>3</v>
      </c>
      <c r="E1850">
        <v>26</v>
      </c>
      <c r="F1850" t="s">
        <v>22</v>
      </c>
      <c r="G1850" t="s">
        <v>23</v>
      </c>
      <c r="H1850">
        <v>4</v>
      </c>
      <c r="I1850">
        <v>0</v>
      </c>
    </row>
    <row r="1851" spans="1:9">
      <c r="A1851" t="s">
        <v>20</v>
      </c>
      <c r="B1851">
        <v>2015</v>
      </c>
      <c r="C1851" t="s">
        <v>24</v>
      </c>
      <c r="D1851">
        <v>2</v>
      </c>
      <c r="E1851">
        <v>27</v>
      </c>
      <c r="F1851" t="s">
        <v>25</v>
      </c>
      <c r="G1851" t="s">
        <v>28</v>
      </c>
      <c r="H1851">
        <v>5</v>
      </c>
      <c r="I1851">
        <v>1</v>
      </c>
    </row>
    <row r="1852" spans="1:9">
      <c r="A1852" t="s">
        <v>20</v>
      </c>
      <c r="B1852">
        <v>2016</v>
      </c>
      <c r="C1852" t="s">
        <v>24</v>
      </c>
      <c r="D1852">
        <v>3</v>
      </c>
      <c r="E1852">
        <v>28</v>
      </c>
      <c r="F1852" t="s">
        <v>25</v>
      </c>
      <c r="G1852" t="s">
        <v>23</v>
      </c>
      <c r="H1852">
        <v>2</v>
      </c>
      <c r="I1852">
        <v>1</v>
      </c>
    </row>
    <row r="1853" spans="1:9">
      <c r="A1853" t="s">
        <v>27</v>
      </c>
      <c r="B1853">
        <v>2017</v>
      </c>
      <c r="C1853" t="s">
        <v>26</v>
      </c>
      <c r="D1853">
        <v>2</v>
      </c>
      <c r="E1853">
        <v>27</v>
      </c>
      <c r="F1853" t="s">
        <v>25</v>
      </c>
      <c r="G1853" t="s">
        <v>23</v>
      </c>
      <c r="H1853">
        <v>5</v>
      </c>
      <c r="I1853">
        <v>1</v>
      </c>
    </row>
    <row r="1854" spans="1:9">
      <c r="A1854" t="s">
        <v>20</v>
      </c>
      <c r="B1854">
        <v>2018</v>
      </c>
      <c r="C1854" t="s">
        <v>21</v>
      </c>
      <c r="D1854">
        <v>3</v>
      </c>
      <c r="E1854">
        <v>25</v>
      </c>
      <c r="F1854" t="s">
        <v>25</v>
      </c>
      <c r="G1854" t="s">
        <v>23</v>
      </c>
      <c r="H1854">
        <v>3</v>
      </c>
      <c r="I1854">
        <v>1</v>
      </c>
    </row>
    <row r="1855" spans="1:9">
      <c r="A1855" t="s">
        <v>20</v>
      </c>
      <c r="B1855">
        <v>2014</v>
      </c>
      <c r="C1855" t="s">
        <v>24</v>
      </c>
      <c r="D1855">
        <v>3</v>
      </c>
      <c r="E1855">
        <v>27</v>
      </c>
      <c r="F1855" t="s">
        <v>22</v>
      </c>
      <c r="G1855" t="s">
        <v>28</v>
      </c>
      <c r="H1855">
        <v>5</v>
      </c>
      <c r="I1855">
        <v>0</v>
      </c>
    </row>
    <row r="1856" spans="1:9">
      <c r="A1856" t="s">
        <v>20</v>
      </c>
      <c r="B1856">
        <v>2014</v>
      </c>
      <c r="C1856" t="s">
        <v>21</v>
      </c>
      <c r="D1856">
        <v>3</v>
      </c>
      <c r="E1856">
        <v>27</v>
      </c>
      <c r="F1856" t="s">
        <v>22</v>
      </c>
      <c r="G1856" t="s">
        <v>28</v>
      </c>
      <c r="H1856">
        <v>5</v>
      </c>
      <c r="I1856">
        <v>0</v>
      </c>
    </row>
    <row r="1857" spans="1:9">
      <c r="A1857" t="s">
        <v>20</v>
      </c>
      <c r="B1857">
        <v>2015</v>
      </c>
      <c r="C1857" t="s">
        <v>26</v>
      </c>
      <c r="D1857">
        <v>3</v>
      </c>
      <c r="E1857">
        <v>25</v>
      </c>
      <c r="F1857" t="s">
        <v>25</v>
      </c>
      <c r="G1857" t="s">
        <v>23</v>
      </c>
      <c r="H1857">
        <v>3</v>
      </c>
      <c r="I1857">
        <v>0</v>
      </c>
    </row>
    <row r="1858" spans="1:9">
      <c r="A1858" t="s">
        <v>27</v>
      </c>
      <c r="B1858">
        <v>2017</v>
      </c>
      <c r="C1858" t="s">
        <v>21</v>
      </c>
      <c r="D1858">
        <v>3</v>
      </c>
      <c r="E1858">
        <v>26</v>
      </c>
      <c r="F1858" t="s">
        <v>25</v>
      </c>
      <c r="G1858" t="s">
        <v>23</v>
      </c>
      <c r="H1858">
        <v>4</v>
      </c>
      <c r="I1858">
        <v>0</v>
      </c>
    </row>
    <row r="1859" spans="1:9">
      <c r="A1859" t="s">
        <v>27</v>
      </c>
      <c r="B1859">
        <v>2018</v>
      </c>
      <c r="C1859" t="s">
        <v>26</v>
      </c>
      <c r="D1859">
        <v>3</v>
      </c>
      <c r="E1859">
        <v>25</v>
      </c>
      <c r="F1859" t="s">
        <v>22</v>
      </c>
      <c r="G1859" t="s">
        <v>23</v>
      </c>
      <c r="H1859">
        <v>3</v>
      </c>
      <c r="I1859">
        <v>1</v>
      </c>
    </row>
    <row r="1860" spans="1:9">
      <c r="A1860" t="s">
        <v>20</v>
      </c>
      <c r="B1860">
        <v>2018</v>
      </c>
      <c r="C1860" t="s">
        <v>21</v>
      </c>
      <c r="D1860">
        <v>3</v>
      </c>
      <c r="E1860">
        <v>25</v>
      </c>
      <c r="F1860" t="s">
        <v>22</v>
      </c>
      <c r="G1860" t="s">
        <v>23</v>
      </c>
      <c r="H1860">
        <v>3</v>
      </c>
      <c r="I1860">
        <v>1</v>
      </c>
    </row>
    <row r="1861" spans="1:9">
      <c r="A1861" t="s">
        <v>20</v>
      </c>
      <c r="B1861">
        <v>2014</v>
      </c>
      <c r="C1861" t="s">
        <v>21</v>
      </c>
      <c r="D1861">
        <v>3</v>
      </c>
      <c r="E1861">
        <v>28</v>
      </c>
      <c r="F1861" t="s">
        <v>22</v>
      </c>
      <c r="G1861" t="s">
        <v>23</v>
      </c>
      <c r="H1861">
        <v>1</v>
      </c>
      <c r="I1861">
        <v>0</v>
      </c>
    </row>
    <row r="1862" spans="1:9">
      <c r="A1862" t="s">
        <v>20</v>
      </c>
      <c r="B1862">
        <v>2017</v>
      </c>
      <c r="C1862" t="s">
        <v>21</v>
      </c>
      <c r="D1862">
        <v>3</v>
      </c>
      <c r="E1862">
        <v>24</v>
      </c>
      <c r="F1862" t="s">
        <v>22</v>
      </c>
      <c r="G1862" t="s">
        <v>23</v>
      </c>
      <c r="H1862">
        <v>2</v>
      </c>
      <c r="I1862">
        <v>0</v>
      </c>
    </row>
    <row r="1863" spans="1:9">
      <c r="A1863" t="s">
        <v>20</v>
      </c>
      <c r="B1863">
        <v>2013</v>
      </c>
      <c r="C1863" t="s">
        <v>21</v>
      </c>
      <c r="D1863">
        <v>3</v>
      </c>
      <c r="E1863">
        <v>28</v>
      </c>
      <c r="F1863" t="s">
        <v>25</v>
      </c>
      <c r="G1863" t="s">
        <v>23</v>
      </c>
      <c r="H1863">
        <v>3</v>
      </c>
      <c r="I1863">
        <v>0</v>
      </c>
    </row>
    <row r="1864" spans="1:9">
      <c r="A1864" t="s">
        <v>20</v>
      </c>
      <c r="B1864">
        <v>2015</v>
      </c>
      <c r="C1864" t="s">
        <v>24</v>
      </c>
      <c r="D1864">
        <v>3</v>
      </c>
      <c r="E1864">
        <v>24</v>
      </c>
      <c r="F1864" t="s">
        <v>22</v>
      </c>
      <c r="G1864" t="s">
        <v>23</v>
      </c>
      <c r="H1864">
        <v>2</v>
      </c>
      <c r="I1864">
        <v>0</v>
      </c>
    </row>
    <row r="1865" spans="1:9">
      <c r="A1865" t="s">
        <v>20</v>
      </c>
      <c r="B1865">
        <v>2012</v>
      </c>
      <c r="C1865" t="s">
        <v>21</v>
      </c>
      <c r="D1865">
        <v>3</v>
      </c>
      <c r="E1865">
        <v>26</v>
      </c>
      <c r="F1865" t="s">
        <v>22</v>
      </c>
      <c r="G1865" t="s">
        <v>23</v>
      </c>
      <c r="H1865">
        <v>4</v>
      </c>
      <c r="I1865">
        <v>0</v>
      </c>
    </row>
    <row r="1866" spans="1:9">
      <c r="A1866" t="s">
        <v>20</v>
      </c>
      <c r="B1866">
        <v>2014</v>
      </c>
      <c r="C1866" t="s">
        <v>26</v>
      </c>
      <c r="D1866">
        <v>3</v>
      </c>
      <c r="E1866">
        <v>25</v>
      </c>
      <c r="F1866" t="s">
        <v>25</v>
      </c>
      <c r="G1866" t="s">
        <v>23</v>
      </c>
      <c r="H1866">
        <v>3</v>
      </c>
      <c r="I1866">
        <v>0</v>
      </c>
    </row>
    <row r="1867" spans="1:9">
      <c r="A1867" t="s">
        <v>27</v>
      </c>
      <c r="B1867">
        <v>2017</v>
      </c>
      <c r="C1867" t="s">
        <v>26</v>
      </c>
      <c r="D1867">
        <v>1</v>
      </c>
      <c r="E1867">
        <v>26</v>
      </c>
      <c r="F1867" t="s">
        <v>22</v>
      </c>
      <c r="G1867" t="s">
        <v>23</v>
      </c>
      <c r="H1867">
        <v>4</v>
      </c>
      <c r="I1867">
        <v>0</v>
      </c>
    </row>
    <row r="1868" spans="1:9">
      <c r="A1868" t="s">
        <v>20</v>
      </c>
      <c r="B1868">
        <v>2016</v>
      </c>
      <c r="C1868" t="s">
        <v>21</v>
      </c>
      <c r="D1868">
        <v>3</v>
      </c>
      <c r="E1868">
        <v>25</v>
      </c>
      <c r="F1868" t="s">
        <v>25</v>
      </c>
      <c r="G1868" t="s">
        <v>23</v>
      </c>
      <c r="H1868">
        <v>3</v>
      </c>
      <c r="I1868">
        <v>0</v>
      </c>
    </row>
    <row r="1869" spans="1:9">
      <c r="A1869" t="s">
        <v>20</v>
      </c>
      <c r="B1869">
        <v>2013</v>
      </c>
      <c r="C1869" t="s">
        <v>24</v>
      </c>
      <c r="D1869">
        <v>2</v>
      </c>
      <c r="E1869">
        <v>26</v>
      </c>
      <c r="F1869" t="s">
        <v>22</v>
      </c>
      <c r="G1869" t="s">
        <v>28</v>
      </c>
      <c r="H1869">
        <v>4</v>
      </c>
      <c r="I1869">
        <v>0</v>
      </c>
    </row>
    <row r="1870" spans="1:9">
      <c r="A1870" t="s">
        <v>20</v>
      </c>
      <c r="B1870">
        <v>2018</v>
      </c>
      <c r="C1870" t="s">
        <v>24</v>
      </c>
      <c r="D1870">
        <v>1</v>
      </c>
      <c r="E1870">
        <v>26</v>
      </c>
      <c r="F1870" t="s">
        <v>22</v>
      </c>
      <c r="G1870" t="s">
        <v>28</v>
      </c>
      <c r="H1870">
        <v>4</v>
      </c>
      <c r="I1870">
        <v>0</v>
      </c>
    </row>
    <row r="1871" spans="1:9">
      <c r="A1871" t="s">
        <v>20</v>
      </c>
      <c r="B1871">
        <v>2017</v>
      </c>
      <c r="C1871" t="s">
        <v>21</v>
      </c>
      <c r="D1871">
        <v>3</v>
      </c>
      <c r="E1871">
        <v>24</v>
      </c>
      <c r="F1871" t="s">
        <v>22</v>
      </c>
      <c r="G1871" t="s">
        <v>23</v>
      </c>
      <c r="H1871">
        <v>2</v>
      </c>
      <c r="I1871">
        <v>0</v>
      </c>
    </row>
    <row r="1872" spans="1:9">
      <c r="A1872" t="s">
        <v>20</v>
      </c>
      <c r="B1872">
        <v>2016</v>
      </c>
      <c r="C1872" t="s">
        <v>21</v>
      </c>
      <c r="D1872">
        <v>3</v>
      </c>
      <c r="E1872">
        <v>24</v>
      </c>
      <c r="F1872" t="s">
        <v>22</v>
      </c>
      <c r="G1872" t="s">
        <v>23</v>
      </c>
      <c r="H1872">
        <v>2</v>
      </c>
      <c r="I1872">
        <v>0</v>
      </c>
    </row>
    <row r="1873" spans="1:9">
      <c r="A1873" t="s">
        <v>20</v>
      </c>
      <c r="B1873">
        <v>2014</v>
      </c>
      <c r="C1873" t="s">
        <v>21</v>
      </c>
      <c r="D1873">
        <v>3</v>
      </c>
      <c r="E1873">
        <v>24</v>
      </c>
      <c r="F1873" t="s">
        <v>25</v>
      </c>
      <c r="G1873" t="s">
        <v>23</v>
      </c>
      <c r="H1873">
        <v>2</v>
      </c>
      <c r="I1873">
        <v>0</v>
      </c>
    </row>
    <row r="1874" spans="1:9">
      <c r="A1874" t="s">
        <v>29</v>
      </c>
      <c r="B1874">
        <v>2017</v>
      </c>
      <c r="C1874" t="s">
        <v>26</v>
      </c>
      <c r="D1874">
        <v>3</v>
      </c>
      <c r="E1874">
        <v>28</v>
      </c>
      <c r="F1874" t="s">
        <v>22</v>
      </c>
      <c r="G1874" t="s">
        <v>23</v>
      </c>
      <c r="H1874">
        <v>3</v>
      </c>
      <c r="I1874">
        <v>0</v>
      </c>
    </row>
    <row r="1875" spans="1:9">
      <c r="A1875" t="s">
        <v>20</v>
      </c>
      <c r="B1875">
        <v>2017</v>
      </c>
      <c r="C1875" t="s">
        <v>26</v>
      </c>
      <c r="D1875">
        <v>2</v>
      </c>
      <c r="E1875">
        <v>24</v>
      </c>
      <c r="F1875" t="s">
        <v>25</v>
      </c>
      <c r="G1875" t="s">
        <v>23</v>
      </c>
      <c r="H1875">
        <v>2</v>
      </c>
      <c r="I1875">
        <v>1</v>
      </c>
    </row>
    <row r="1876" spans="1:9">
      <c r="A1876" t="s">
        <v>20</v>
      </c>
      <c r="B1876">
        <v>2015</v>
      </c>
      <c r="C1876" t="s">
        <v>21</v>
      </c>
      <c r="D1876">
        <v>3</v>
      </c>
      <c r="E1876">
        <v>25</v>
      </c>
      <c r="F1876" t="s">
        <v>25</v>
      </c>
      <c r="G1876" t="s">
        <v>23</v>
      </c>
      <c r="H1876">
        <v>3</v>
      </c>
      <c r="I1876">
        <v>0</v>
      </c>
    </row>
    <row r="1877" spans="1:9">
      <c r="A1877" t="s">
        <v>20</v>
      </c>
      <c r="B1877">
        <v>2015</v>
      </c>
      <c r="C1877" t="s">
        <v>24</v>
      </c>
      <c r="D1877">
        <v>3</v>
      </c>
      <c r="E1877">
        <v>26</v>
      </c>
      <c r="F1877" t="s">
        <v>22</v>
      </c>
      <c r="G1877" t="s">
        <v>23</v>
      </c>
      <c r="H1877">
        <v>4</v>
      </c>
      <c r="I1877">
        <v>0</v>
      </c>
    </row>
    <row r="1878" spans="1:9">
      <c r="A1878" t="s">
        <v>27</v>
      </c>
      <c r="B1878">
        <v>2014</v>
      </c>
      <c r="C1878" t="s">
        <v>21</v>
      </c>
      <c r="D1878">
        <v>3</v>
      </c>
      <c r="E1878">
        <v>27</v>
      </c>
      <c r="F1878" t="s">
        <v>22</v>
      </c>
      <c r="G1878" t="s">
        <v>23</v>
      </c>
      <c r="H1878">
        <v>5</v>
      </c>
      <c r="I1878">
        <v>1</v>
      </c>
    </row>
    <row r="1879" spans="1:9">
      <c r="A1879" t="s">
        <v>20</v>
      </c>
      <c r="B1879">
        <v>2012</v>
      </c>
      <c r="C1879" t="s">
        <v>24</v>
      </c>
      <c r="D1879">
        <v>3</v>
      </c>
      <c r="E1879">
        <v>24</v>
      </c>
      <c r="F1879" t="s">
        <v>25</v>
      </c>
      <c r="G1879" t="s">
        <v>23</v>
      </c>
      <c r="H1879">
        <v>2</v>
      </c>
      <c r="I1879">
        <v>1</v>
      </c>
    </row>
    <row r="1880" spans="1:9">
      <c r="A1880" t="s">
        <v>20</v>
      </c>
      <c r="B1880">
        <v>2015</v>
      </c>
      <c r="C1880" t="s">
        <v>24</v>
      </c>
      <c r="D1880">
        <v>2</v>
      </c>
      <c r="E1880">
        <v>26</v>
      </c>
      <c r="F1880" t="s">
        <v>25</v>
      </c>
      <c r="G1880" t="s">
        <v>23</v>
      </c>
      <c r="H1880">
        <v>4</v>
      </c>
      <c r="I1880">
        <v>1</v>
      </c>
    </row>
    <row r="1881" spans="1:9">
      <c r="A1881" t="s">
        <v>20</v>
      </c>
      <c r="B1881">
        <v>2013</v>
      </c>
      <c r="C1881" t="s">
        <v>21</v>
      </c>
      <c r="D1881">
        <v>3</v>
      </c>
      <c r="E1881">
        <v>24</v>
      </c>
      <c r="F1881" t="s">
        <v>25</v>
      </c>
      <c r="G1881" t="s">
        <v>23</v>
      </c>
      <c r="H1881">
        <v>2</v>
      </c>
      <c r="I1881">
        <v>0</v>
      </c>
    </row>
    <row r="1882" spans="1:9">
      <c r="A1882" t="s">
        <v>20</v>
      </c>
      <c r="B1882">
        <v>2017</v>
      </c>
      <c r="C1882" t="s">
        <v>21</v>
      </c>
      <c r="D1882">
        <v>3</v>
      </c>
      <c r="E1882">
        <v>26</v>
      </c>
      <c r="F1882" t="s">
        <v>25</v>
      </c>
      <c r="G1882" t="s">
        <v>23</v>
      </c>
      <c r="H1882">
        <v>4</v>
      </c>
      <c r="I1882">
        <v>0</v>
      </c>
    </row>
    <row r="1883" spans="1:9">
      <c r="A1883" t="s">
        <v>27</v>
      </c>
      <c r="B1883">
        <v>2017</v>
      </c>
      <c r="C1883" t="s">
        <v>26</v>
      </c>
      <c r="D1883">
        <v>3</v>
      </c>
      <c r="E1883">
        <v>26</v>
      </c>
      <c r="F1883" t="s">
        <v>22</v>
      </c>
      <c r="G1883" t="s">
        <v>23</v>
      </c>
      <c r="H1883">
        <v>4</v>
      </c>
      <c r="I1883">
        <v>0</v>
      </c>
    </row>
    <row r="1884" spans="1:9">
      <c r="A1884" t="s">
        <v>20</v>
      </c>
      <c r="B1884">
        <v>2016</v>
      </c>
      <c r="C1884" t="s">
        <v>21</v>
      </c>
      <c r="D1884">
        <v>3</v>
      </c>
      <c r="E1884">
        <v>24</v>
      </c>
      <c r="F1884" t="s">
        <v>22</v>
      </c>
      <c r="G1884" t="s">
        <v>23</v>
      </c>
      <c r="H1884">
        <v>2</v>
      </c>
      <c r="I1884">
        <v>0</v>
      </c>
    </row>
    <row r="1885" spans="1:9">
      <c r="A1885" t="s">
        <v>20</v>
      </c>
      <c r="B1885">
        <v>2015</v>
      </c>
      <c r="C1885" t="s">
        <v>24</v>
      </c>
      <c r="D1885">
        <v>3</v>
      </c>
      <c r="E1885">
        <v>28</v>
      </c>
      <c r="F1885" t="s">
        <v>22</v>
      </c>
      <c r="G1885" t="s">
        <v>23</v>
      </c>
      <c r="H1885">
        <v>2</v>
      </c>
      <c r="I1885">
        <v>0</v>
      </c>
    </row>
    <row r="1886" spans="1:9">
      <c r="A1886" t="s">
        <v>20</v>
      </c>
      <c r="B1886">
        <v>2013</v>
      </c>
      <c r="C1886" t="s">
        <v>21</v>
      </c>
      <c r="D1886">
        <v>3</v>
      </c>
      <c r="E1886">
        <v>27</v>
      </c>
      <c r="F1886" t="s">
        <v>22</v>
      </c>
      <c r="G1886" t="s">
        <v>23</v>
      </c>
      <c r="H1886">
        <v>5</v>
      </c>
      <c r="I1886">
        <v>0</v>
      </c>
    </row>
    <row r="1887" spans="1:9">
      <c r="A1887" t="s">
        <v>20</v>
      </c>
      <c r="B1887">
        <v>2012</v>
      </c>
      <c r="C1887" t="s">
        <v>21</v>
      </c>
      <c r="D1887">
        <v>3</v>
      </c>
      <c r="E1887">
        <v>24</v>
      </c>
      <c r="F1887" t="s">
        <v>22</v>
      </c>
      <c r="G1887" t="s">
        <v>28</v>
      </c>
      <c r="H1887">
        <v>2</v>
      </c>
      <c r="I1887">
        <v>0</v>
      </c>
    </row>
    <row r="1888" spans="1:9">
      <c r="A1888" t="s">
        <v>27</v>
      </c>
      <c r="B1888">
        <v>2015</v>
      </c>
      <c r="C1888" t="s">
        <v>24</v>
      </c>
      <c r="D1888">
        <v>2</v>
      </c>
      <c r="E1888">
        <v>28</v>
      </c>
      <c r="F1888" t="s">
        <v>25</v>
      </c>
      <c r="G1888" t="s">
        <v>23</v>
      </c>
      <c r="H1888">
        <v>0</v>
      </c>
      <c r="I1888">
        <v>0</v>
      </c>
    </row>
    <row r="1889" spans="1:9">
      <c r="A1889" t="s">
        <v>20</v>
      </c>
      <c r="B1889">
        <v>2017</v>
      </c>
      <c r="C1889" t="s">
        <v>24</v>
      </c>
      <c r="D1889">
        <v>3</v>
      </c>
      <c r="E1889">
        <v>26</v>
      </c>
      <c r="F1889" t="s">
        <v>22</v>
      </c>
      <c r="G1889" t="s">
        <v>28</v>
      </c>
      <c r="H1889">
        <v>4</v>
      </c>
      <c r="I1889">
        <v>0</v>
      </c>
    </row>
    <row r="1890" spans="1:9">
      <c r="A1890" t="s">
        <v>20</v>
      </c>
      <c r="B1890">
        <v>2018</v>
      </c>
      <c r="C1890" t="s">
        <v>21</v>
      </c>
      <c r="D1890">
        <v>3</v>
      </c>
      <c r="E1890">
        <v>27</v>
      </c>
      <c r="F1890" t="s">
        <v>25</v>
      </c>
      <c r="G1890" t="s">
        <v>23</v>
      </c>
      <c r="H1890">
        <v>5</v>
      </c>
      <c r="I1890">
        <v>1</v>
      </c>
    </row>
    <row r="1891" spans="1:9">
      <c r="A1891" t="s">
        <v>27</v>
      </c>
      <c r="B1891">
        <v>2017</v>
      </c>
      <c r="C1891" t="s">
        <v>24</v>
      </c>
      <c r="D1891">
        <v>3</v>
      </c>
      <c r="E1891">
        <v>27</v>
      </c>
      <c r="F1891" t="s">
        <v>22</v>
      </c>
      <c r="G1891" t="s">
        <v>23</v>
      </c>
      <c r="H1891">
        <v>5</v>
      </c>
      <c r="I1891">
        <v>1</v>
      </c>
    </row>
    <row r="1892" spans="1:9">
      <c r="A1892" t="s">
        <v>20</v>
      </c>
      <c r="B1892">
        <v>2013</v>
      </c>
      <c r="C1892" t="s">
        <v>21</v>
      </c>
      <c r="D1892">
        <v>1</v>
      </c>
      <c r="E1892">
        <v>27</v>
      </c>
      <c r="F1892" t="s">
        <v>25</v>
      </c>
      <c r="G1892" t="s">
        <v>23</v>
      </c>
      <c r="H1892">
        <v>5</v>
      </c>
      <c r="I1892">
        <v>0</v>
      </c>
    </row>
    <row r="1893" spans="1:9">
      <c r="A1893" t="s">
        <v>20</v>
      </c>
      <c r="B1893">
        <v>2016</v>
      </c>
      <c r="C1893" t="s">
        <v>21</v>
      </c>
      <c r="D1893">
        <v>3</v>
      </c>
      <c r="E1893">
        <v>27</v>
      </c>
      <c r="F1893" t="s">
        <v>25</v>
      </c>
      <c r="G1893" t="s">
        <v>23</v>
      </c>
      <c r="H1893">
        <v>5</v>
      </c>
      <c r="I1893">
        <v>0</v>
      </c>
    </row>
    <row r="1894" spans="1:9">
      <c r="A1894" t="s">
        <v>20</v>
      </c>
      <c r="B1894">
        <v>2013</v>
      </c>
      <c r="C1894" t="s">
        <v>24</v>
      </c>
      <c r="D1894">
        <v>3</v>
      </c>
      <c r="E1894">
        <v>28</v>
      </c>
      <c r="F1894" t="s">
        <v>22</v>
      </c>
      <c r="G1894" t="s">
        <v>23</v>
      </c>
      <c r="H1894">
        <v>1</v>
      </c>
      <c r="I1894">
        <v>0</v>
      </c>
    </row>
    <row r="1895" spans="1:9">
      <c r="A1895" t="s">
        <v>20</v>
      </c>
      <c r="B1895">
        <v>2017</v>
      </c>
      <c r="C1895" t="s">
        <v>24</v>
      </c>
      <c r="D1895">
        <v>3</v>
      </c>
      <c r="E1895">
        <v>28</v>
      </c>
      <c r="F1895" t="s">
        <v>22</v>
      </c>
      <c r="G1895" t="s">
        <v>23</v>
      </c>
      <c r="H1895">
        <v>2</v>
      </c>
      <c r="I1895">
        <v>0</v>
      </c>
    </row>
    <row r="1896" spans="1:9">
      <c r="A1896" t="s">
        <v>20</v>
      </c>
      <c r="B1896">
        <v>2013</v>
      </c>
      <c r="C1896" t="s">
        <v>21</v>
      </c>
      <c r="D1896">
        <v>3</v>
      </c>
      <c r="E1896">
        <v>26</v>
      </c>
      <c r="F1896" t="s">
        <v>22</v>
      </c>
      <c r="G1896" t="s">
        <v>23</v>
      </c>
      <c r="H1896">
        <v>4</v>
      </c>
      <c r="I1896">
        <v>0</v>
      </c>
    </row>
    <row r="1897" spans="1:9">
      <c r="A1897" t="s">
        <v>20</v>
      </c>
      <c r="B1897">
        <v>2015</v>
      </c>
      <c r="C1897" t="s">
        <v>21</v>
      </c>
      <c r="D1897">
        <v>3</v>
      </c>
      <c r="E1897">
        <v>25</v>
      </c>
      <c r="F1897" t="s">
        <v>25</v>
      </c>
      <c r="G1897" t="s">
        <v>23</v>
      </c>
      <c r="H1897">
        <v>3</v>
      </c>
      <c r="I1897">
        <v>0</v>
      </c>
    </row>
    <row r="1898" spans="1:9">
      <c r="A1898" t="s">
        <v>20</v>
      </c>
      <c r="B1898">
        <v>2015</v>
      </c>
      <c r="C1898" t="s">
        <v>24</v>
      </c>
      <c r="D1898">
        <v>3</v>
      </c>
      <c r="E1898">
        <v>24</v>
      </c>
      <c r="F1898" t="s">
        <v>25</v>
      </c>
      <c r="G1898" t="s">
        <v>23</v>
      </c>
      <c r="H1898">
        <v>2</v>
      </c>
      <c r="I1898">
        <v>1</v>
      </c>
    </row>
    <row r="1899" spans="1:9">
      <c r="A1899" t="s">
        <v>20</v>
      </c>
      <c r="B1899">
        <v>2014</v>
      </c>
      <c r="C1899" t="s">
        <v>26</v>
      </c>
      <c r="D1899">
        <v>3</v>
      </c>
      <c r="E1899">
        <v>28</v>
      </c>
      <c r="F1899" t="s">
        <v>22</v>
      </c>
      <c r="G1899" t="s">
        <v>23</v>
      </c>
      <c r="H1899">
        <v>1</v>
      </c>
      <c r="I1899">
        <v>0</v>
      </c>
    </row>
    <row r="1900" spans="1:9">
      <c r="A1900" t="s">
        <v>20</v>
      </c>
      <c r="B1900">
        <v>2017</v>
      </c>
      <c r="C1900" t="s">
        <v>26</v>
      </c>
      <c r="D1900">
        <v>2</v>
      </c>
      <c r="E1900">
        <v>28</v>
      </c>
      <c r="F1900" t="s">
        <v>25</v>
      </c>
      <c r="G1900" t="s">
        <v>23</v>
      </c>
      <c r="H1900">
        <v>2</v>
      </c>
      <c r="I1900">
        <v>0</v>
      </c>
    </row>
    <row r="1901" spans="1:9">
      <c r="A1901" t="s">
        <v>27</v>
      </c>
      <c r="B1901">
        <v>2015</v>
      </c>
      <c r="C1901" t="s">
        <v>26</v>
      </c>
      <c r="D1901">
        <v>3</v>
      </c>
      <c r="E1901">
        <v>26</v>
      </c>
      <c r="F1901" t="s">
        <v>22</v>
      </c>
      <c r="G1901" t="s">
        <v>23</v>
      </c>
      <c r="H1901">
        <v>4</v>
      </c>
      <c r="I1901">
        <v>1</v>
      </c>
    </row>
    <row r="1902" spans="1:9">
      <c r="A1902" t="s">
        <v>29</v>
      </c>
      <c r="B1902">
        <v>2014</v>
      </c>
      <c r="C1902" t="s">
        <v>26</v>
      </c>
      <c r="D1902">
        <v>3</v>
      </c>
      <c r="E1902">
        <v>25</v>
      </c>
      <c r="F1902" t="s">
        <v>22</v>
      </c>
      <c r="G1902" t="s">
        <v>23</v>
      </c>
      <c r="H1902">
        <v>3</v>
      </c>
      <c r="I1902">
        <v>0</v>
      </c>
    </row>
    <row r="1903" spans="1:9">
      <c r="A1903" t="s">
        <v>20</v>
      </c>
      <c r="B1903">
        <v>2013</v>
      </c>
      <c r="C1903" t="s">
        <v>21</v>
      </c>
      <c r="D1903">
        <v>3</v>
      </c>
      <c r="E1903">
        <v>25</v>
      </c>
      <c r="F1903" t="s">
        <v>22</v>
      </c>
      <c r="G1903" t="s">
        <v>23</v>
      </c>
      <c r="H1903">
        <v>3</v>
      </c>
      <c r="I1903">
        <v>0</v>
      </c>
    </row>
    <row r="1904" spans="1:9">
      <c r="A1904" t="s">
        <v>20</v>
      </c>
      <c r="B1904">
        <v>2017</v>
      </c>
      <c r="C1904" t="s">
        <v>21</v>
      </c>
      <c r="D1904">
        <v>3</v>
      </c>
      <c r="E1904">
        <v>25</v>
      </c>
      <c r="F1904" t="s">
        <v>22</v>
      </c>
      <c r="G1904" t="s">
        <v>23</v>
      </c>
      <c r="H1904">
        <v>3</v>
      </c>
      <c r="I1904">
        <v>0</v>
      </c>
    </row>
    <row r="1905" spans="1:9">
      <c r="A1905" t="s">
        <v>20</v>
      </c>
      <c r="B1905">
        <v>2013</v>
      </c>
      <c r="C1905" t="s">
        <v>26</v>
      </c>
      <c r="D1905">
        <v>2</v>
      </c>
      <c r="E1905">
        <v>24</v>
      </c>
      <c r="F1905" t="s">
        <v>25</v>
      </c>
      <c r="G1905" t="s">
        <v>23</v>
      </c>
      <c r="H1905">
        <v>2</v>
      </c>
      <c r="I1905">
        <v>1</v>
      </c>
    </row>
    <row r="1906" spans="1:9">
      <c r="A1906" t="s">
        <v>20</v>
      </c>
      <c r="B1906">
        <v>2014</v>
      </c>
      <c r="C1906" t="s">
        <v>24</v>
      </c>
      <c r="D1906">
        <v>3</v>
      </c>
      <c r="E1906">
        <v>25</v>
      </c>
      <c r="F1906" t="s">
        <v>22</v>
      </c>
      <c r="G1906" t="s">
        <v>23</v>
      </c>
      <c r="H1906">
        <v>3</v>
      </c>
      <c r="I1906">
        <v>0</v>
      </c>
    </row>
    <row r="1907" spans="1:9">
      <c r="A1907" t="s">
        <v>20</v>
      </c>
      <c r="B1907">
        <v>2017</v>
      </c>
      <c r="C1907" t="s">
        <v>26</v>
      </c>
      <c r="D1907">
        <v>3</v>
      </c>
      <c r="E1907">
        <v>25</v>
      </c>
      <c r="F1907" t="s">
        <v>25</v>
      </c>
      <c r="G1907" t="s">
        <v>23</v>
      </c>
      <c r="H1907">
        <v>3</v>
      </c>
      <c r="I1907">
        <v>0</v>
      </c>
    </row>
    <row r="1908" spans="1:9">
      <c r="A1908" t="s">
        <v>27</v>
      </c>
      <c r="B1908">
        <v>2017</v>
      </c>
      <c r="C1908" t="s">
        <v>26</v>
      </c>
      <c r="D1908">
        <v>2</v>
      </c>
      <c r="E1908">
        <v>24</v>
      </c>
      <c r="F1908" t="s">
        <v>22</v>
      </c>
      <c r="G1908" t="s">
        <v>28</v>
      </c>
      <c r="H1908">
        <v>2</v>
      </c>
      <c r="I1908">
        <v>1</v>
      </c>
    </row>
    <row r="1909" spans="1:9">
      <c r="A1909" t="s">
        <v>20</v>
      </c>
      <c r="B1909">
        <v>2015</v>
      </c>
      <c r="C1909" t="s">
        <v>26</v>
      </c>
      <c r="D1909">
        <v>3</v>
      </c>
      <c r="E1909">
        <v>28</v>
      </c>
      <c r="F1909" t="s">
        <v>25</v>
      </c>
      <c r="G1909" t="s">
        <v>23</v>
      </c>
      <c r="H1909">
        <v>2</v>
      </c>
      <c r="I1909">
        <v>0</v>
      </c>
    </row>
    <row r="1910" spans="1:9">
      <c r="A1910" t="s">
        <v>20</v>
      </c>
      <c r="B1910">
        <v>2017</v>
      </c>
      <c r="C1910" t="s">
        <v>21</v>
      </c>
      <c r="D1910">
        <v>3</v>
      </c>
      <c r="E1910">
        <v>27</v>
      </c>
      <c r="F1910" t="s">
        <v>22</v>
      </c>
      <c r="G1910" t="s">
        <v>23</v>
      </c>
      <c r="H1910">
        <v>5</v>
      </c>
      <c r="I1910">
        <v>1</v>
      </c>
    </row>
    <row r="1911" spans="1:9">
      <c r="A1911" t="s">
        <v>20</v>
      </c>
      <c r="B1911">
        <v>2015</v>
      </c>
      <c r="C1911" t="s">
        <v>24</v>
      </c>
      <c r="D1911">
        <v>3</v>
      </c>
      <c r="E1911">
        <v>26</v>
      </c>
      <c r="F1911" t="s">
        <v>22</v>
      </c>
      <c r="G1911" t="s">
        <v>23</v>
      </c>
      <c r="H1911">
        <v>4</v>
      </c>
      <c r="I1911">
        <v>0</v>
      </c>
    </row>
    <row r="1912" spans="1:9">
      <c r="A1912" t="s">
        <v>20</v>
      </c>
      <c r="B1912">
        <v>2017</v>
      </c>
      <c r="C1912" t="s">
        <v>24</v>
      </c>
      <c r="D1912">
        <v>2</v>
      </c>
      <c r="E1912">
        <v>27</v>
      </c>
      <c r="F1912" t="s">
        <v>25</v>
      </c>
      <c r="G1912" t="s">
        <v>23</v>
      </c>
      <c r="H1912">
        <v>5</v>
      </c>
      <c r="I1912">
        <v>1</v>
      </c>
    </row>
    <row r="1913" spans="1:9">
      <c r="A1913" t="s">
        <v>20</v>
      </c>
      <c r="B1913">
        <v>2016</v>
      </c>
      <c r="C1913" t="s">
        <v>21</v>
      </c>
      <c r="D1913">
        <v>3</v>
      </c>
      <c r="E1913">
        <v>24</v>
      </c>
      <c r="F1913" t="s">
        <v>22</v>
      </c>
      <c r="G1913" t="s">
        <v>23</v>
      </c>
      <c r="H1913">
        <v>2</v>
      </c>
      <c r="I1913">
        <v>0</v>
      </c>
    </row>
    <row r="1914" spans="1:9">
      <c r="A1914" t="s">
        <v>20</v>
      </c>
      <c r="B1914">
        <v>2014</v>
      </c>
      <c r="C1914" t="s">
        <v>21</v>
      </c>
      <c r="D1914">
        <v>2</v>
      </c>
      <c r="E1914">
        <v>26</v>
      </c>
      <c r="F1914" t="s">
        <v>25</v>
      </c>
      <c r="G1914" t="s">
        <v>23</v>
      </c>
      <c r="H1914">
        <v>4</v>
      </c>
      <c r="I1914">
        <v>1</v>
      </c>
    </row>
    <row r="1915" spans="1:9">
      <c r="A1915" t="s">
        <v>27</v>
      </c>
      <c r="B1915">
        <v>2017</v>
      </c>
      <c r="C1915" t="s">
        <v>26</v>
      </c>
      <c r="D1915">
        <v>2</v>
      </c>
      <c r="E1915">
        <v>25</v>
      </c>
      <c r="F1915" t="s">
        <v>25</v>
      </c>
      <c r="G1915" t="s">
        <v>23</v>
      </c>
      <c r="H1915">
        <v>3</v>
      </c>
      <c r="I1915">
        <v>0</v>
      </c>
    </row>
    <row r="1916" spans="1:9">
      <c r="A1916" t="s">
        <v>20</v>
      </c>
      <c r="B1916">
        <v>2012</v>
      </c>
      <c r="C1916" t="s">
        <v>26</v>
      </c>
      <c r="D1916">
        <v>3</v>
      </c>
      <c r="E1916">
        <v>25</v>
      </c>
      <c r="F1916" t="s">
        <v>25</v>
      </c>
      <c r="G1916" t="s">
        <v>23</v>
      </c>
      <c r="H1916">
        <v>3</v>
      </c>
      <c r="I1916">
        <v>0</v>
      </c>
    </row>
    <row r="1917" spans="1:9">
      <c r="A1917" t="s">
        <v>20</v>
      </c>
      <c r="B1917">
        <v>2014</v>
      </c>
      <c r="C1917" t="s">
        <v>21</v>
      </c>
      <c r="D1917">
        <v>3</v>
      </c>
      <c r="E1917">
        <v>27</v>
      </c>
      <c r="F1917" t="s">
        <v>22</v>
      </c>
      <c r="G1917" t="s">
        <v>23</v>
      </c>
      <c r="H1917">
        <v>5</v>
      </c>
      <c r="I1917">
        <v>0</v>
      </c>
    </row>
    <row r="1918" spans="1:9">
      <c r="A1918" t="s">
        <v>20</v>
      </c>
      <c r="B1918">
        <v>2017</v>
      </c>
      <c r="C1918" t="s">
        <v>26</v>
      </c>
      <c r="D1918">
        <v>3</v>
      </c>
      <c r="E1918">
        <v>27</v>
      </c>
      <c r="F1918" t="s">
        <v>22</v>
      </c>
      <c r="G1918" t="s">
        <v>23</v>
      </c>
      <c r="H1918">
        <v>5</v>
      </c>
      <c r="I1918">
        <v>0</v>
      </c>
    </row>
    <row r="1919" spans="1:9">
      <c r="A1919" t="s">
        <v>20</v>
      </c>
      <c r="B1919">
        <v>2018</v>
      </c>
      <c r="C1919" t="s">
        <v>21</v>
      </c>
      <c r="D1919">
        <v>3</v>
      </c>
      <c r="E1919">
        <v>25</v>
      </c>
      <c r="F1919" t="s">
        <v>25</v>
      </c>
      <c r="G1919" t="s">
        <v>23</v>
      </c>
      <c r="H1919">
        <v>3</v>
      </c>
      <c r="I1919">
        <v>1</v>
      </c>
    </row>
    <row r="1920" spans="1:9">
      <c r="A1920" t="s">
        <v>20</v>
      </c>
      <c r="B1920">
        <v>2016</v>
      </c>
      <c r="C1920" t="s">
        <v>24</v>
      </c>
      <c r="D1920">
        <v>3</v>
      </c>
      <c r="E1920">
        <v>27</v>
      </c>
      <c r="F1920" t="s">
        <v>25</v>
      </c>
      <c r="G1920" t="s">
        <v>23</v>
      </c>
      <c r="H1920">
        <v>5</v>
      </c>
      <c r="I1920">
        <v>0</v>
      </c>
    </row>
    <row r="1921" spans="1:9">
      <c r="A1921" t="s">
        <v>20</v>
      </c>
      <c r="B1921">
        <v>2017</v>
      </c>
      <c r="C1921" t="s">
        <v>21</v>
      </c>
      <c r="D1921">
        <v>3</v>
      </c>
      <c r="E1921">
        <v>24</v>
      </c>
      <c r="F1921" t="s">
        <v>22</v>
      </c>
      <c r="G1921" t="s">
        <v>23</v>
      </c>
      <c r="H1921">
        <v>2</v>
      </c>
      <c r="I1921">
        <v>0</v>
      </c>
    </row>
    <row r="1922" spans="1:9">
      <c r="A1922" t="s">
        <v>20</v>
      </c>
      <c r="B1922">
        <v>2014</v>
      </c>
      <c r="C1922" t="s">
        <v>24</v>
      </c>
      <c r="D1922">
        <v>2</v>
      </c>
      <c r="E1922">
        <v>28</v>
      </c>
      <c r="F1922" t="s">
        <v>25</v>
      </c>
      <c r="G1922" t="s">
        <v>23</v>
      </c>
      <c r="H1922">
        <v>1</v>
      </c>
      <c r="I1922">
        <v>1</v>
      </c>
    </row>
    <row r="1923" spans="1:9">
      <c r="A1923" t="s">
        <v>20</v>
      </c>
      <c r="B1923">
        <v>2017</v>
      </c>
      <c r="C1923" t="s">
        <v>21</v>
      </c>
      <c r="D1923">
        <v>2</v>
      </c>
      <c r="E1923">
        <v>28</v>
      </c>
      <c r="F1923" t="s">
        <v>25</v>
      </c>
      <c r="G1923" t="s">
        <v>23</v>
      </c>
      <c r="H1923">
        <v>2</v>
      </c>
      <c r="I1923">
        <v>1</v>
      </c>
    </row>
    <row r="1924" spans="1:9">
      <c r="A1924" t="s">
        <v>20</v>
      </c>
      <c r="B1924">
        <v>2017</v>
      </c>
      <c r="C1924" t="s">
        <v>26</v>
      </c>
      <c r="D1924">
        <v>2</v>
      </c>
      <c r="E1924">
        <v>26</v>
      </c>
      <c r="F1924" t="s">
        <v>25</v>
      </c>
      <c r="G1924" t="s">
        <v>23</v>
      </c>
      <c r="H1924">
        <v>4</v>
      </c>
      <c r="I1924">
        <v>1</v>
      </c>
    </row>
    <row r="1925" spans="1:9">
      <c r="A1925" t="s">
        <v>20</v>
      </c>
      <c r="B1925">
        <v>2013</v>
      </c>
      <c r="C1925" t="s">
        <v>24</v>
      </c>
      <c r="D1925">
        <v>2</v>
      </c>
      <c r="E1925">
        <v>27</v>
      </c>
      <c r="F1925" t="s">
        <v>25</v>
      </c>
      <c r="G1925" t="s">
        <v>23</v>
      </c>
      <c r="H1925">
        <v>5</v>
      </c>
      <c r="I1925">
        <v>1</v>
      </c>
    </row>
    <row r="1926" spans="1:9">
      <c r="A1926" t="s">
        <v>20</v>
      </c>
      <c r="B1926">
        <v>2012</v>
      </c>
      <c r="C1926" t="s">
        <v>21</v>
      </c>
      <c r="D1926">
        <v>3</v>
      </c>
      <c r="E1926">
        <v>24</v>
      </c>
      <c r="F1926" t="s">
        <v>25</v>
      </c>
      <c r="G1926" t="s">
        <v>23</v>
      </c>
      <c r="H1926">
        <v>2</v>
      </c>
      <c r="I1926">
        <v>0</v>
      </c>
    </row>
    <row r="1927" spans="1:9">
      <c r="A1927" t="s">
        <v>27</v>
      </c>
      <c r="B1927">
        <v>2017</v>
      </c>
      <c r="C1927" t="s">
        <v>24</v>
      </c>
      <c r="D1927">
        <v>2</v>
      </c>
      <c r="E1927">
        <v>27</v>
      </c>
      <c r="F1927" t="s">
        <v>25</v>
      </c>
      <c r="G1927" t="s">
        <v>23</v>
      </c>
      <c r="H1927">
        <v>5</v>
      </c>
      <c r="I1927">
        <v>0</v>
      </c>
    </row>
    <row r="1928" spans="1:9">
      <c r="A1928" t="s">
        <v>20</v>
      </c>
      <c r="B1928">
        <v>2015</v>
      </c>
      <c r="C1928" t="s">
        <v>26</v>
      </c>
      <c r="D1928">
        <v>3</v>
      </c>
      <c r="E1928">
        <v>24</v>
      </c>
      <c r="F1928" t="s">
        <v>22</v>
      </c>
      <c r="G1928" t="s">
        <v>23</v>
      </c>
      <c r="H1928">
        <v>2</v>
      </c>
      <c r="I1928">
        <v>0</v>
      </c>
    </row>
    <row r="1929" spans="1:9">
      <c r="A1929" t="s">
        <v>20</v>
      </c>
      <c r="B1929">
        <v>2013</v>
      </c>
      <c r="C1929" t="s">
        <v>26</v>
      </c>
      <c r="D1929">
        <v>3</v>
      </c>
      <c r="E1929">
        <v>28</v>
      </c>
      <c r="F1929" t="s">
        <v>25</v>
      </c>
      <c r="G1929" t="s">
        <v>28</v>
      </c>
      <c r="H1929">
        <v>2</v>
      </c>
      <c r="I1929">
        <v>0</v>
      </c>
    </row>
    <row r="1930" spans="1:9">
      <c r="A1930" t="s">
        <v>20</v>
      </c>
      <c r="B1930">
        <v>2016</v>
      </c>
      <c r="C1930" t="s">
        <v>26</v>
      </c>
      <c r="D1930">
        <v>3</v>
      </c>
      <c r="E1930">
        <v>28</v>
      </c>
      <c r="F1930" t="s">
        <v>22</v>
      </c>
      <c r="G1930" t="s">
        <v>23</v>
      </c>
      <c r="H1930">
        <v>0</v>
      </c>
      <c r="I1930">
        <v>0</v>
      </c>
    </row>
    <row r="1931" spans="1:9">
      <c r="A1931" t="s">
        <v>20</v>
      </c>
      <c r="B1931">
        <v>2016</v>
      </c>
      <c r="C1931" t="s">
        <v>21</v>
      </c>
      <c r="D1931">
        <v>3</v>
      </c>
      <c r="E1931">
        <v>26</v>
      </c>
      <c r="F1931" t="s">
        <v>22</v>
      </c>
      <c r="G1931" t="s">
        <v>23</v>
      </c>
      <c r="H1931">
        <v>4</v>
      </c>
      <c r="I1931">
        <v>0</v>
      </c>
    </row>
    <row r="1932" spans="1:9">
      <c r="A1932" t="s">
        <v>20</v>
      </c>
      <c r="B1932">
        <v>2018</v>
      </c>
      <c r="C1932" t="s">
        <v>21</v>
      </c>
      <c r="D1932">
        <v>3</v>
      </c>
      <c r="E1932">
        <v>27</v>
      </c>
      <c r="F1932" t="s">
        <v>22</v>
      </c>
      <c r="G1932" t="s">
        <v>28</v>
      </c>
      <c r="H1932">
        <v>5</v>
      </c>
      <c r="I1932">
        <v>1</v>
      </c>
    </row>
    <row r="1933" spans="1:9">
      <c r="A1933" t="s">
        <v>20</v>
      </c>
      <c r="B1933">
        <v>2015</v>
      </c>
      <c r="C1933" t="s">
        <v>21</v>
      </c>
      <c r="D1933">
        <v>3</v>
      </c>
      <c r="E1933">
        <v>25</v>
      </c>
      <c r="F1933" t="s">
        <v>22</v>
      </c>
      <c r="G1933" t="s">
        <v>23</v>
      </c>
      <c r="H1933">
        <v>3</v>
      </c>
      <c r="I1933">
        <v>0</v>
      </c>
    </row>
    <row r="1934" spans="1:9">
      <c r="A1934" t="s">
        <v>20</v>
      </c>
      <c r="B1934">
        <v>2014</v>
      </c>
      <c r="C1934" t="s">
        <v>21</v>
      </c>
      <c r="D1934">
        <v>3</v>
      </c>
      <c r="E1934">
        <v>26</v>
      </c>
      <c r="F1934" t="s">
        <v>22</v>
      </c>
      <c r="G1934" t="s">
        <v>23</v>
      </c>
      <c r="H1934">
        <v>4</v>
      </c>
      <c r="I1934">
        <v>0</v>
      </c>
    </row>
    <row r="1935" spans="1:9">
      <c r="A1935" t="s">
        <v>20</v>
      </c>
      <c r="B1935">
        <v>2018</v>
      </c>
      <c r="C1935" t="s">
        <v>24</v>
      </c>
      <c r="D1935">
        <v>3</v>
      </c>
      <c r="E1935">
        <v>24</v>
      </c>
      <c r="F1935" t="s">
        <v>22</v>
      </c>
      <c r="G1935" t="s">
        <v>28</v>
      </c>
      <c r="H1935">
        <v>2</v>
      </c>
      <c r="I1935">
        <v>1</v>
      </c>
    </row>
    <row r="1936" spans="1:9">
      <c r="A1936" t="s">
        <v>20</v>
      </c>
      <c r="B1936">
        <v>2017</v>
      </c>
      <c r="C1936" t="s">
        <v>21</v>
      </c>
      <c r="D1936">
        <v>3</v>
      </c>
      <c r="E1936">
        <v>26</v>
      </c>
      <c r="F1936" t="s">
        <v>22</v>
      </c>
      <c r="G1936" t="s">
        <v>28</v>
      </c>
      <c r="H1936">
        <v>4</v>
      </c>
      <c r="I1936">
        <v>0</v>
      </c>
    </row>
    <row r="1937" spans="1:9">
      <c r="A1937" t="s">
        <v>20</v>
      </c>
      <c r="B1937">
        <v>2016</v>
      </c>
      <c r="C1937" t="s">
        <v>21</v>
      </c>
      <c r="D1937">
        <v>3</v>
      </c>
      <c r="E1937">
        <v>26</v>
      </c>
      <c r="F1937" t="s">
        <v>22</v>
      </c>
      <c r="G1937" t="s">
        <v>23</v>
      </c>
      <c r="H1937">
        <v>4</v>
      </c>
      <c r="I1937">
        <v>0</v>
      </c>
    </row>
    <row r="1938" spans="1:9">
      <c r="A1938" t="s">
        <v>20</v>
      </c>
      <c r="B1938">
        <v>2012</v>
      </c>
      <c r="C1938" t="s">
        <v>21</v>
      </c>
      <c r="D1938">
        <v>3</v>
      </c>
      <c r="E1938">
        <v>26</v>
      </c>
      <c r="F1938" t="s">
        <v>22</v>
      </c>
      <c r="G1938" t="s">
        <v>28</v>
      </c>
      <c r="H1938">
        <v>4</v>
      </c>
      <c r="I1938">
        <v>0</v>
      </c>
    </row>
    <row r="1939" spans="1:9">
      <c r="A1939" t="s">
        <v>27</v>
      </c>
      <c r="B1939">
        <v>2017</v>
      </c>
      <c r="C1939" t="s">
        <v>21</v>
      </c>
      <c r="D1939">
        <v>2</v>
      </c>
      <c r="E1939">
        <v>27</v>
      </c>
      <c r="F1939" t="s">
        <v>22</v>
      </c>
      <c r="G1939" t="s">
        <v>23</v>
      </c>
      <c r="H1939">
        <v>5</v>
      </c>
      <c r="I1939">
        <v>0</v>
      </c>
    </row>
    <row r="1940" spans="1:9">
      <c r="A1940" t="s">
        <v>20</v>
      </c>
      <c r="B1940">
        <v>2016</v>
      </c>
      <c r="C1940" t="s">
        <v>21</v>
      </c>
      <c r="D1940">
        <v>3</v>
      </c>
      <c r="E1940">
        <v>25</v>
      </c>
      <c r="F1940" t="s">
        <v>25</v>
      </c>
      <c r="G1940" t="s">
        <v>23</v>
      </c>
      <c r="H1940">
        <v>3</v>
      </c>
      <c r="I1940">
        <v>0</v>
      </c>
    </row>
    <row r="1941" spans="1:9">
      <c r="A1941" t="s">
        <v>27</v>
      </c>
      <c r="B1941">
        <v>2013</v>
      </c>
      <c r="C1941" t="s">
        <v>24</v>
      </c>
      <c r="D1941">
        <v>3</v>
      </c>
      <c r="E1941">
        <v>25</v>
      </c>
      <c r="F1941" t="s">
        <v>22</v>
      </c>
      <c r="G1941" t="s">
        <v>23</v>
      </c>
      <c r="H1941">
        <v>3</v>
      </c>
      <c r="I1941">
        <v>0</v>
      </c>
    </row>
    <row r="1942" spans="1:9">
      <c r="A1942" t="s">
        <v>27</v>
      </c>
      <c r="B1942">
        <v>2016</v>
      </c>
      <c r="C1942" t="s">
        <v>26</v>
      </c>
      <c r="D1942">
        <v>3</v>
      </c>
      <c r="E1942">
        <v>27</v>
      </c>
      <c r="F1942" t="s">
        <v>22</v>
      </c>
      <c r="G1942" t="s">
        <v>23</v>
      </c>
      <c r="H1942">
        <v>5</v>
      </c>
      <c r="I1942">
        <v>1</v>
      </c>
    </row>
    <row r="1943" spans="1:9">
      <c r="A1943" t="s">
        <v>20</v>
      </c>
      <c r="B1943">
        <v>2014</v>
      </c>
      <c r="C1943" t="s">
        <v>21</v>
      </c>
      <c r="D1943">
        <v>3</v>
      </c>
      <c r="E1943">
        <v>28</v>
      </c>
      <c r="F1943" t="s">
        <v>25</v>
      </c>
      <c r="G1943" t="s">
        <v>23</v>
      </c>
      <c r="H1943">
        <v>1</v>
      </c>
      <c r="I1943">
        <v>0</v>
      </c>
    </row>
    <row r="1944" spans="1:9">
      <c r="A1944" t="s">
        <v>20</v>
      </c>
      <c r="B1944">
        <v>2014</v>
      </c>
      <c r="C1944" t="s">
        <v>21</v>
      </c>
      <c r="D1944">
        <v>3</v>
      </c>
      <c r="E1944">
        <v>25</v>
      </c>
      <c r="F1944" t="s">
        <v>22</v>
      </c>
      <c r="G1944" t="s">
        <v>23</v>
      </c>
      <c r="H1944">
        <v>3</v>
      </c>
      <c r="I1944">
        <v>0</v>
      </c>
    </row>
    <row r="1945" spans="1:9">
      <c r="A1945" t="s">
        <v>29</v>
      </c>
      <c r="B1945">
        <v>2013</v>
      </c>
      <c r="C1945" t="s">
        <v>21</v>
      </c>
      <c r="D1945">
        <v>2</v>
      </c>
      <c r="E1945">
        <v>25</v>
      </c>
      <c r="F1945" t="s">
        <v>22</v>
      </c>
      <c r="G1945" t="s">
        <v>23</v>
      </c>
      <c r="H1945">
        <v>3</v>
      </c>
      <c r="I1945">
        <v>1</v>
      </c>
    </row>
    <row r="1946" spans="1:9">
      <c r="A1946" t="s">
        <v>20</v>
      </c>
      <c r="B1946">
        <v>2017</v>
      </c>
      <c r="C1946" t="s">
        <v>26</v>
      </c>
      <c r="D1946">
        <v>3</v>
      </c>
      <c r="E1946">
        <v>25</v>
      </c>
      <c r="F1946" t="s">
        <v>22</v>
      </c>
      <c r="G1946" t="s">
        <v>23</v>
      </c>
      <c r="H1946">
        <v>3</v>
      </c>
      <c r="I1946">
        <v>0</v>
      </c>
    </row>
    <row r="1947" spans="1:9">
      <c r="A1947" t="s">
        <v>20</v>
      </c>
      <c r="B1947">
        <v>2015</v>
      </c>
      <c r="C1947" t="s">
        <v>21</v>
      </c>
      <c r="D1947">
        <v>3</v>
      </c>
      <c r="E1947">
        <v>24</v>
      </c>
      <c r="F1947" t="s">
        <v>22</v>
      </c>
      <c r="G1947" t="s">
        <v>23</v>
      </c>
      <c r="H1947">
        <v>2</v>
      </c>
      <c r="I1947">
        <v>0</v>
      </c>
    </row>
    <row r="1948" spans="1:9">
      <c r="A1948" t="s">
        <v>27</v>
      </c>
      <c r="B1948">
        <v>2015</v>
      </c>
      <c r="C1948" t="s">
        <v>21</v>
      </c>
      <c r="D1948">
        <v>3</v>
      </c>
      <c r="E1948">
        <v>26</v>
      </c>
      <c r="F1948" t="s">
        <v>25</v>
      </c>
      <c r="G1948" t="s">
        <v>23</v>
      </c>
      <c r="H1948">
        <v>4</v>
      </c>
      <c r="I1948">
        <v>1</v>
      </c>
    </row>
    <row r="1949" spans="1:9">
      <c r="A1949" t="s">
        <v>20</v>
      </c>
      <c r="B1949">
        <v>2013</v>
      </c>
      <c r="C1949" t="s">
        <v>21</v>
      </c>
      <c r="D1949">
        <v>3</v>
      </c>
      <c r="E1949">
        <v>25</v>
      </c>
      <c r="F1949" t="s">
        <v>25</v>
      </c>
      <c r="G1949" t="s">
        <v>23</v>
      </c>
      <c r="H1949">
        <v>3</v>
      </c>
      <c r="I1949">
        <v>0</v>
      </c>
    </row>
    <row r="1950" spans="1:9">
      <c r="A1950" t="s">
        <v>20</v>
      </c>
      <c r="B1950">
        <v>2015</v>
      </c>
      <c r="C1950" t="s">
        <v>26</v>
      </c>
      <c r="D1950">
        <v>2</v>
      </c>
      <c r="E1950">
        <v>24</v>
      </c>
      <c r="F1950" t="s">
        <v>25</v>
      </c>
      <c r="G1950" t="s">
        <v>23</v>
      </c>
      <c r="H1950">
        <v>2</v>
      </c>
      <c r="I1950">
        <v>1</v>
      </c>
    </row>
    <row r="1951" spans="1:9">
      <c r="A1951" t="s">
        <v>27</v>
      </c>
      <c r="B1951">
        <v>2015</v>
      </c>
      <c r="C1951" t="s">
        <v>26</v>
      </c>
      <c r="D1951">
        <v>2</v>
      </c>
      <c r="E1951">
        <v>27</v>
      </c>
      <c r="F1951" t="s">
        <v>25</v>
      </c>
      <c r="G1951" t="s">
        <v>23</v>
      </c>
      <c r="H1951">
        <v>5</v>
      </c>
      <c r="I1951">
        <v>1</v>
      </c>
    </row>
    <row r="1952" spans="1:9">
      <c r="A1952" t="s">
        <v>20</v>
      </c>
      <c r="B1952">
        <v>2017</v>
      </c>
      <c r="C1952" t="s">
        <v>26</v>
      </c>
      <c r="D1952">
        <v>2</v>
      </c>
      <c r="E1952">
        <v>26</v>
      </c>
      <c r="F1952" t="s">
        <v>22</v>
      </c>
      <c r="G1952" t="s">
        <v>23</v>
      </c>
      <c r="H1952">
        <v>4</v>
      </c>
      <c r="I1952">
        <v>0</v>
      </c>
    </row>
    <row r="1953" spans="1:9">
      <c r="A1953" t="s">
        <v>20</v>
      </c>
      <c r="B1953">
        <v>2013</v>
      </c>
      <c r="C1953" t="s">
        <v>21</v>
      </c>
      <c r="D1953">
        <v>3</v>
      </c>
      <c r="E1953">
        <v>25</v>
      </c>
      <c r="F1953" t="s">
        <v>22</v>
      </c>
      <c r="G1953" t="s">
        <v>23</v>
      </c>
      <c r="H1953">
        <v>3</v>
      </c>
      <c r="I1953">
        <v>0</v>
      </c>
    </row>
    <row r="1954" spans="1:9">
      <c r="A1954" t="s">
        <v>29</v>
      </c>
      <c r="B1954">
        <v>2017</v>
      </c>
      <c r="C1954" t="s">
        <v>26</v>
      </c>
      <c r="D1954">
        <v>3</v>
      </c>
      <c r="E1954">
        <v>24</v>
      </c>
      <c r="F1954" t="s">
        <v>22</v>
      </c>
      <c r="G1954" t="s">
        <v>23</v>
      </c>
      <c r="H1954">
        <v>2</v>
      </c>
      <c r="I1954">
        <v>0</v>
      </c>
    </row>
    <row r="1955" spans="1:9">
      <c r="A1955" t="s">
        <v>27</v>
      </c>
      <c r="B1955">
        <v>2015</v>
      </c>
      <c r="C1955" t="s">
        <v>21</v>
      </c>
      <c r="D1955">
        <v>3</v>
      </c>
      <c r="E1955">
        <v>27</v>
      </c>
      <c r="F1955" t="s">
        <v>22</v>
      </c>
      <c r="G1955" t="s">
        <v>23</v>
      </c>
      <c r="H1955">
        <v>5</v>
      </c>
      <c r="I1955">
        <v>1</v>
      </c>
    </row>
    <row r="1956" spans="1:9">
      <c r="A1956" t="s">
        <v>20</v>
      </c>
      <c r="B1956">
        <v>2015</v>
      </c>
      <c r="C1956" t="s">
        <v>26</v>
      </c>
      <c r="D1956">
        <v>2</v>
      </c>
      <c r="E1956">
        <v>28</v>
      </c>
      <c r="F1956" t="s">
        <v>25</v>
      </c>
      <c r="G1956" t="s">
        <v>23</v>
      </c>
      <c r="H1956">
        <v>1</v>
      </c>
      <c r="I1956">
        <v>1</v>
      </c>
    </row>
    <row r="1957" spans="1:9">
      <c r="A1957" t="s">
        <v>20</v>
      </c>
      <c r="B1957">
        <v>2014</v>
      </c>
      <c r="C1957" t="s">
        <v>21</v>
      </c>
      <c r="D1957">
        <v>3</v>
      </c>
      <c r="E1957">
        <v>28</v>
      </c>
      <c r="F1957" t="s">
        <v>22</v>
      </c>
      <c r="G1957" t="s">
        <v>23</v>
      </c>
      <c r="H1957">
        <v>2</v>
      </c>
      <c r="I1957">
        <v>1</v>
      </c>
    </row>
    <row r="1958" spans="1:9">
      <c r="A1958" t="s">
        <v>20</v>
      </c>
      <c r="B1958">
        <v>2014</v>
      </c>
      <c r="C1958" t="s">
        <v>21</v>
      </c>
      <c r="D1958">
        <v>3</v>
      </c>
      <c r="E1958">
        <v>25</v>
      </c>
      <c r="F1958" t="s">
        <v>22</v>
      </c>
      <c r="G1958" t="s">
        <v>28</v>
      </c>
      <c r="H1958">
        <v>3</v>
      </c>
      <c r="I1958">
        <v>0</v>
      </c>
    </row>
    <row r="1959" spans="1:9">
      <c r="A1959" t="s">
        <v>20</v>
      </c>
      <c r="B1959">
        <v>2013</v>
      </c>
      <c r="C1959" t="s">
        <v>21</v>
      </c>
      <c r="D1959">
        <v>3</v>
      </c>
      <c r="E1959">
        <v>26</v>
      </c>
      <c r="F1959" t="s">
        <v>22</v>
      </c>
      <c r="G1959" t="s">
        <v>23</v>
      </c>
      <c r="H1959">
        <v>4</v>
      </c>
      <c r="I1959">
        <v>0</v>
      </c>
    </row>
    <row r="1960" spans="1:9">
      <c r="A1960" t="s">
        <v>27</v>
      </c>
      <c r="B1960">
        <v>2017</v>
      </c>
      <c r="C1960" t="s">
        <v>26</v>
      </c>
      <c r="D1960">
        <v>1</v>
      </c>
      <c r="E1960">
        <v>27</v>
      </c>
      <c r="F1960" t="s">
        <v>22</v>
      </c>
      <c r="G1960" t="s">
        <v>23</v>
      </c>
      <c r="H1960">
        <v>5</v>
      </c>
      <c r="I1960">
        <v>0</v>
      </c>
    </row>
    <row r="1961" spans="1:9">
      <c r="A1961" t="s">
        <v>20</v>
      </c>
      <c r="B1961">
        <v>2018</v>
      </c>
      <c r="C1961" t="s">
        <v>21</v>
      </c>
      <c r="D1961">
        <v>3</v>
      </c>
      <c r="E1961">
        <v>27</v>
      </c>
      <c r="F1961" t="s">
        <v>22</v>
      </c>
      <c r="G1961" t="s">
        <v>23</v>
      </c>
      <c r="H1961">
        <v>5</v>
      </c>
      <c r="I1961">
        <v>1</v>
      </c>
    </row>
    <row r="1962" spans="1:9">
      <c r="A1962" t="s">
        <v>20</v>
      </c>
      <c r="B1962">
        <v>2014</v>
      </c>
      <c r="C1962" t="s">
        <v>21</v>
      </c>
      <c r="D1962">
        <v>3</v>
      </c>
      <c r="E1962">
        <v>24</v>
      </c>
      <c r="F1962" t="s">
        <v>22</v>
      </c>
      <c r="G1962" t="s">
        <v>23</v>
      </c>
      <c r="H1962">
        <v>2</v>
      </c>
      <c r="I1962">
        <v>0</v>
      </c>
    </row>
    <row r="1963" spans="1:9">
      <c r="A1963" t="s">
        <v>20</v>
      </c>
      <c r="B1963">
        <v>2013</v>
      </c>
      <c r="C1963" t="s">
        <v>21</v>
      </c>
      <c r="D1963">
        <v>3</v>
      </c>
      <c r="E1963">
        <v>28</v>
      </c>
      <c r="F1963" t="s">
        <v>22</v>
      </c>
      <c r="G1963" t="s">
        <v>23</v>
      </c>
      <c r="H1963">
        <v>0</v>
      </c>
      <c r="I1963">
        <v>0</v>
      </c>
    </row>
    <row r="1964" spans="1:9">
      <c r="A1964" t="s">
        <v>20</v>
      </c>
      <c r="B1964">
        <v>2013</v>
      </c>
      <c r="C1964" t="s">
        <v>21</v>
      </c>
      <c r="D1964">
        <v>3</v>
      </c>
      <c r="E1964">
        <v>24</v>
      </c>
      <c r="F1964" t="s">
        <v>22</v>
      </c>
      <c r="G1964" t="s">
        <v>23</v>
      </c>
      <c r="H1964">
        <v>2</v>
      </c>
      <c r="I1964">
        <v>0</v>
      </c>
    </row>
    <row r="1965" spans="1:9">
      <c r="A1965" t="s">
        <v>20</v>
      </c>
      <c r="B1965">
        <v>2012</v>
      </c>
      <c r="C1965" t="s">
        <v>21</v>
      </c>
      <c r="D1965">
        <v>3</v>
      </c>
      <c r="E1965">
        <v>28</v>
      </c>
      <c r="F1965" t="s">
        <v>25</v>
      </c>
      <c r="G1965" t="s">
        <v>23</v>
      </c>
      <c r="H1965">
        <v>1</v>
      </c>
      <c r="I1965">
        <v>1</v>
      </c>
    </row>
    <row r="1966" spans="1:9">
      <c r="A1966" t="s">
        <v>20</v>
      </c>
      <c r="B1966">
        <v>2014</v>
      </c>
      <c r="C1966" t="s">
        <v>21</v>
      </c>
      <c r="D1966">
        <v>3</v>
      </c>
      <c r="E1966">
        <v>26</v>
      </c>
      <c r="F1966" t="s">
        <v>22</v>
      </c>
      <c r="G1966" t="s">
        <v>23</v>
      </c>
      <c r="H1966">
        <v>4</v>
      </c>
      <c r="I1966">
        <v>0</v>
      </c>
    </row>
    <row r="1967" spans="1:9">
      <c r="A1967" t="s">
        <v>27</v>
      </c>
      <c r="B1967">
        <v>2017</v>
      </c>
      <c r="C1967" t="s">
        <v>26</v>
      </c>
      <c r="D1967">
        <v>2</v>
      </c>
      <c r="E1967">
        <v>28</v>
      </c>
      <c r="F1967" t="s">
        <v>22</v>
      </c>
      <c r="G1967" t="s">
        <v>23</v>
      </c>
      <c r="H1967">
        <v>3</v>
      </c>
      <c r="I1967">
        <v>0</v>
      </c>
    </row>
    <row r="1968" spans="1:9">
      <c r="A1968" t="s">
        <v>20</v>
      </c>
      <c r="B1968">
        <v>2013</v>
      </c>
      <c r="C1968" t="s">
        <v>24</v>
      </c>
      <c r="D1968">
        <v>3</v>
      </c>
      <c r="E1968">
        <v>24</v>
      </c>
      <c r="F1968" t="s">
        <v>25</v>
      </c>
      <c r="G1968" t="s">
        <v>23</v>
      </c>
      <c r="H1968">
        <v>2</v>
      </c>
      <c r="I1968">
        <v>1</v>
      </c>
    </row>
    <row r="1969" spans="1:9">
      <c r="A1969" t="s">
        <v>27</v>
      </c>
      <c r="B1969">
        <v>2017</v>
      </c>
      <c r="C1969" t="s">
        <v>26</v>
      </c>
      <c r="D1969">
        <v>2</v>
      </c>
      <c r="E1969">
        <v>24</v>
      </c>
      <c r="F1969" t="s">
        <v>22</v>
      </c>
      <c r="G1969" t="s">
        <v>23</v>
      </c>
      <c r="H1969">
        <v>2</v>
      </c>
      <c r="I1969">
        <v>1</v>
      </c>
    </row>
    <row r="1970" spans="1:9">
      <c r="A1970" t="s">
        <v>20</v>
      </c>
      <c r="B1970">
        <v>2014</v>
      </c>
      <c r="C1970" t="s">
        <v>21</v>
      </c>
      <c r="D1970">
        <v>3</v>
      </c>
      <c r="E1970">
        <v>28</v>
      </c>
      <c r="F1970" t="s">
        <v>25</v>
      </c>
      <c r="G1970" t="s">
        <v>23</v>
      </c>
      <c r="H1970">
        <v>1</v>
      </c>
      <c r="I1970">
        <v>1</v>
      </c>
    </row>
    <row r="1971" spans="1:9">
      <c r="A1971" t="s">
        <v>20</v>
      </c>
      <c r="B1971">
        <v>2018</v>
      </c>
      <c r="C1971" t="s">
        <v>21</v>
      </c>
      <c r="D1971">
        <v>3</v>
      </c>
      <c r="E1971">
        <v>25</v>
      </c>
      <c r="F1971" t="s">
        <v>22</v>
      </c>
      <c r="G1971" t="s">
        <v>23</v>
      </c>
      <c r="H1971">
        <v>3</v>
      </c>
      <c r="I1971">
        <v>1</v>
      </c>
    </row>
    <row r="1972" spans="1:9">
      <c r="A1972" t="s">
        <v>27</v>
      </c>
      <c r="B1972">
        <v>2012</v>
      </c>
      <c r="C1972" t="s">
        <v>26</v>
      </c>
      <c r="D1972">
        <v>3</v>
      </c>
      <c r="E1972">
        <v>27</v>
      </c>
      <c r="F1972" t="s">
        <v>25</v>
      </c>
      <c r="G1972" t="s">
        <v>23</v>
      </c>
      <c r="H1972">
        <v>5</v>
      </c>
      <c r="I1972">
        <v>0</v>
      </c>
    </row>
    <row r="1973" spans="1:9">
      <c r="A1973" t="s">
        <v>27</v>
      </c>
      <c r="B1973">
        <v>2014</v>
      </c>
      <c r="C1973" t="s">
        <v>26</v>
      </c>
      <c r="D1973">
        <v>3</v>
      </c>
      <c r="E1973">
        <v>26</v>
      </c>
      <c r="F1973" t="s">
        <v>22</v>
      </c>
      <c r="G1973" t="s">
        <v>23</v>
      </c>
      <c r="H1973">
        <v>4</v>
      </c>
      <c r="I1973">
        <v>0</v>
      </c>
    </row>
    <row r="1974" spans="1:9">
      <c r="A1974" t="s">
        <v>20</v>
      </c>
      <c r="B1974">
        <v>2017</v>
      </c>
      <c r="C1974" t="s">
        <v>21</v>
      </c>
      <c r="D1974">
        <v>3</v>
      </c>
      <c r="E1974">
        <v>28</v>
      </c>
      <c r="F1974" t="s">
        <v>22</v>
      </c>
      <c r="G1974" t="s">
        <v>23</v>
      </c>
      <c r="H1974">
        <v>5</v>
      </c>
      <c r="I1974">
        <v>0</v>
      </c>
    </row>
    <row r="1975" spans="1:9">
      <c r="A1975" t="s">
        <v>20</v>
      </c>
      <c r="B1975">
        <v>2017</v>
      </c>
      <c r="C1975" t="s">
        <v>24</v>
      </c>
      <c r="D1975">
        <v>3</v>
      </c>
      <c r="E1975">
        <v>28</v>
      </c>
      <c r="F1975" t="s">
        <v>25</v>
      </c>
      <c r="G1975" t="s">
        <v>23</v>
      </c>
      <c r="H1975">
        <v>1</v>
      </c>
      <c r="I1975">
        <v>0</v>
      </c>
    </row>
    <row r="1976" spans="1:9">
      <c r="A1976" t="s">
        <v>20</v>
      </c>
      <c r="B1976">
        <v>2016</v>
      </c>
      <c r="C1976" t="s">
        <v>21</v>
      </c>
      <c r="D1976">
        <v>3</v>
      </c>
      <c r="E1976">
        <v>24</v>
      </c>
      <c r="F1976" t="s">
        <v>22</v>
      </c>
      <c r="G1976" t="s">
        <v>23</v>
      </c>
      <c r="H1976">
        <v>2</v>
      </c>
      <c r="I1976">
        <v>0</v>
      </c>
    </row>
    <row r="1977" spans="1:9">
      <c r="A1977" t="s">
        <v>20</v>
      </c>
      <c r="B1977">
        <v>2016</v>
      </c>
      <c r="C1977" t="s">
        <v>26</v>
      </c>
      <c r="D1977">
        <v>3</v>
      </c>
      <c r="E1977">
        <v>24</v>
      </c>
      <c r="F1977" t="s">
        <v>22</v>
      </c>
      <c r="G1977" t="s">
        <v>28</v>
      </c>
      <c r="H1977">
        <v>2</v>
      </c>
      <c r="I1977">
        <v>0</v>
      </c>
    </row>
    <row r="1978" spans="1:9">
      <c r="A1978" t="s">
        <v>27</v>
      </c>
      <c r="B1978">
        <v>2018</v>
      </c>
      <c r="C1978" t="s">
        <v>26</v>
      </c>
      <c r="D1978">
        <v>3</v>
      </c>
      <c r="E1978">
        <v>28</v>
      </c>
      <c r="F1978" t="s">
        <v>22</v>
      </c>
      <c r="G1978" t="s">
        <v>28</v>
      </c>
      <c r="H1978">
        <v>2</v>
      </c>
      <c r="I1978">
        <v>1</v>
      </c>
    </row>
    <row r="1979" spans="1:9">
      <c r="A1979" t="s">
        <v>20</v>
      </c>
      <c r="B1979">
        <v>2014</v>
      </c>
      <c r="C1979" t="s">
        <v>21</v>
      </c>
      <c r="D1979">
        <v>3</v>
      </c>
      <c r="E1979">
        <v>25</v>
      </c>
      <c r="F1979" t="s">
        <v>22</v>
      </c>
      <c r="G1979" t="s">
        <v>23</v>
      </c>
      <c r="H1979">
        <v>3</v>
      </c>
      <c r="I1979">
        <v>0</v>
      </c>
    </row>
    <row r="1980" spans="1:9">
      <c r="A1980" t="s">
        <v>27</v>
      </c>
      <c r="B1980">
        <v>2013</v>
      </c>
      <c r="C1980" t="s">
        <v>26</v>
      </c>
      <c r="D1980">
        <v>3</v>
      </c>
      <c r="E1980">
        <v>25</v>
      </c>
      <c r="F1980" t="s">
        <v>22</v>
      </c>
      <c r="G1980" t="s">
        <v>23</v>
      </c>
      <c r="H1980">
        <v>3</v>
      </c>
      <c r="I1980">
        <v>1</v>
      </c>
    </row>
    <row r="1981" spans="1:9">
      <c r="A1981" t="s">
        <v>27</v>
      </c>
      <c r="B1981">
        <v>2017</v>
      </c>
      <c r="C1981" t="s">
        <v>21</v>
      </c>
      <c r="D1981">
        <v>3</v>
      </c>
      <c r="E1981">
        <v>28</v>
      </c>
      <c r="F1981" t="s">
        <v>25</v>
      </c>
      <c r="G1981" t="s">
        <v>23</v>
      </c>
      <c r="H1981">
        <v>0</v>
      </c>
      <c r="I1981">
        <v>1</v>
      </c>
    </row>
    <row r="1982" spans="1:9">
      <c r="A1982" t="s">
        <v>29</v>
      </c>
      <c r="B1982">
        <v>2018</v>
      </c>
      <c r="C1982" t="s">
        <v>21</v>
      </c>
      <c r="D1982">
        <v>3</v>
      </c>
      <c r="E1982">
        <v>26</v>
      </c>
      <c r="F1982" t="s">
        <v>22</v>
      </c>
      <c r="G1982" t="s">
        <v>23</v>
      </c>
      <c r="H1982">
        <v>4</v>
      </c>
      <c r="I1982">
        <v>1</v>
      </c>
    </row>
    <row r="1983" spans="1:9">
      <c r="A1983" t="s">
        <v>20</v>
      </c>
      <c r="B1983">
        <v>2017</v>
      </c>
      <c r="C1983" t="s">
        <v>21</v>
      </c>
      <c r="D1983">
        <v>1</v>
      </c>
      <c r="E1983">
        <v>24</v>
      </c>
      <c r="F1983" t="s">
        <v>22</v>
      </c>
      <c r="G1983" t="s">
        <v>23</v>
      </c>
      <c r="H1983">
        <v>2</v>
      </c>
      <c r="I1983">
        <v>0</v>
      </c>
    </row>
    <row r="1984" spans="1:9">
      <c r="A1984" t="s">
        <v>20</v>
      </c>
      <c r="B1984">
        <v>2017</v>
      </c>
      <c r="C1984" t="s">
        <v>26</v>
      </c>
      <c r="D1984">
        <v>2</v>
      </c>
      <c r="E1984">
        <v>25</v>
      </c>
      <c r="F1984" t="s">
        <v>22</v>
      </c>
      <c r="G1984" t="s">
        <v>23</v>
      </c>
      <c r="H1984">
        <v>3</v>
      </c>
      <c r="I1984">
        <v>0</v>
      </c>
    </row>
    <row r="1985" spans="1:9">
      <c r="A1985" t="s">
        <v>27</v>
      </c>
      <c r="B1985">
        <v>2015</v>
      </c>
      <c r="C1985" t="s">
        <v>24</v>
      </c>
      <c r="D1985">
        <v>2</v>
      </c>
      <c r="E1985">
        <v>28</v>
      </c>
      <c r="F1985" t="s">
        <v>25</v>
      </c>
      <c r="G1985" t="s">
        <v>23</v>
      </c>
      <c r="H1985">
        <v>0</v>
      </c>
      <c r="I1985">
        <v>0</v>
      </c>
    </row>
    <row r="1986" spans="1:9">
      <c r="A1986" t="s">
        <v>20</v>
      </c>
      <c r="B1986">
        <v>2014</v>
      </c>
      <c r="C1986" t="s">
        <v>24</v>
      </c>
      <c r="D1986">
        <v>2</v>
      </c>
      <c r="E1986">
        <v>27</v>
      </c>
      <c r="F1986" t="s">
        <v>25</v>
      </c>
      <c r="G1986" t="s">
        <v>23</v>
      </c>
      <c r="H1986">
        <v>5</v>
      </c>
      <c r="I1986">
        <v>1</v>
      </c>
    </row>
    <row r="1987" spans="1:9">
      <c r="A1987" t="s">
        <v>20</v>
      </c>
      <c r="B1987">
        <v>2014</v>
      </c>
      <c r="C1987" t="s">
        <v>21</v>
      </c>
      <c r="D1987">
        <v>3</v>
      </c>
      <c r="E1987">
        <v>25</v>
      </c>
      <c r="F1987" t="s">
        <v>22</v>
      </c>
      <c r="G1987" t="s">
        <v>23</v>
      </c>
      <c r="H1987">
        <v>3</v>
      </c>
      <c r="I1987">
        <v>0</v>
      </c>
    </row>
    <row r="1988" spans="1:9">
      <c r="A1988" t="s">
        <v>20</v>
      </c>
      <c r="B1988">
        <v>2017</v>
      </c>
      <c r="C1988" t="s">
        <v>24</v>
      </c>
      <c r="D1988">
        <v>3</v>
      </c>
      <c r="E1988">
        <v>27</v>
      </c>
      <c r="F1988" t="s">
        <v>22</v>
      </c>
      <c r="G1988" t="s">
        <v>28</v>
      </c>
      <c r="H1988">
        <v>5</v>
      </c>
      <c r="I1988">
        <v>0</v>
      </c>
    </row>
    <row r="1989" spans="1:9">
      <c r="A1989" t="s">
        <v>20</v>
      </c>
      <c r="B1989">
        <v>2017</v>
      </c>
      <c r="C1989" t="s">
        <v>21</v>
      </c>
      <c r="D1989">
        <v>3</v>
      </c>
      <c r="E1989">
        <v>28</v>
      </c>
      <c r="F1989" t="s">
        <v>22</v>
      </c>
      <c r="G1989" t="s">
        <v>23</v>
      </c>
      <c r="H1989">
        <v>2</v>
      </c>
      <c r="I1989">
        <v>0</v>
      </c>
    </row>
    <row r="1990" spans="1:9">
      <c r="A1990" t="s">
        <v>20</v>
      </c>
      <c r="B1990">
        <v>2014</v>
      </c>
      <c r="C1990" t="s">
        <v>21</v>
      </c>
      <c r="D1990">
        <v>3</v>
      </c>
      <c r="E1990">
        <v>28</v>
      </c>
      <c r="F1990" t="s">
        <v>22</v>
      </c>
      <c r="G1990" t="s">
        <v>23</v>
      </c>
      <c r="H1990">
        <v>1</v>
      </c>
      <c r="I1990">
        <v>0</v>
      </c>
    </row>
    <row r="1991" spans="1:9">
      <c r="A1991" t="s">
        <v>20</v>
      </c>
      <c r="B1991">
        <v>2014</v>
      </c>
      <c r="C1991" t="s">
        <v>26</v>
      </c>
      <c r="D1991">
        <v>3</v>
      </c>
      <c r="E1991">
        <v>28</v>
      </c>
      <c r="F1991" t="s">
        <v>25</v>
      </c>
      <c r="G1991" t="s">
        <v>23</v>
      </c>
      <c r="H1991">
        <v>3</v>
      </c>
      <c r="I1991">
        <v>0</v>
      </c>
    </row>
    <row r="1992" spans="1:9">
      <c r="A1992" t="s">
        <v>20</v>
      </c>
      <c r="B1992">
        <v>2015</v>
      </c>
      <c r="C1992" t="s">
        <v>26</v>
      </c>
      <c r="D1992">
        <v>2</v>
      </c>
      <c r="E1992">
        <v>29</v>
      </c>
      <c r="F1992" t="s">
        <v>25</v>
      </c>
      <c r="G1992" t="s">
        <v>23</v>
      </c>
      <c r="H1992">
        <v>1</v>
      </c>
      <c r="I1992">
        <v>1</v>
      </c>
    </row>
    <row r="1993" spans="1:9">
      <c r="A1993" t="s">
        <v>20</v>
      </c>
      <c r="B1993">
        <v>2012</v>
      </c>
      <c r="C1993" t="s">
        <v>21</v>
      </c>
      <c r="D1993">
        <v>3</v>
      </c>
      <c r="E1993">
        <v>29</v>
      </c>
      <c r="F1993" t="s">
        <v>22</v>
      </c>
      <c r="G1993" t="s">
        <v>23</v>
      </c>
      <c r="H1993">
        <v>1</v>
      </c>
      <c r="I1993">
        <v>0</v>
      </c>
    </row>
    <row r="1994" spans="1:9">
      <c r="A1994" t="s">
        <v>20</v>
      </c>
      <c r="B1994">
        <v>2017</v>
      </c>
      <c r="C1994" t="s">
        <v>24</v>
      </c>
      <c r="D1994">
        <v>2</v>
      </c>
      <c r="E1994">
        <v>26</v>
      </c>
      <c r="F1994" t="s">
        <v>22</v>
      </c>
      <c r="G1994" t="s">
        <v>23</v>
      </c>
      <c r="H1994">
        <v>4</v>
      </c>
      <c r="I1994">
        <v>0</v>
      </c>
    </row>
    <row r="1995" spans="1:9">
      <c r="A1995" t="s">
        <v>20</v>
      </c>
      <c r="B1995">
        <v>2015</v>
      </c>
      <c r="C1995" t="s">
        <v>24</v>
      </c>
      <c r="D1995">
        <v>3</v>
      </c>
      <c r="E1995">
        <v>28</v>
      </c>
      <c r="F1995" t="s">
        <v>25</v>
      </c>
      <c r="G1995" t="s">
        <v>23</v>
      </c>
      <c r="H1995">
        <v>2</v>
      </c>
      <c r="I1995">
        <v>1</v>
      </c>
    </row>
    <row r="1996" spans="1:9">
      <c r="A1996" t="s">
        <v>20</v>
      </c>
      <c r="B1996">
        <v>2016</v>
      </c>
      <c r="C1996" t="s">
        <v>24</v>
      </c>
      <c r="D1996">
        <v>3</v>
      </c>
      <c r="E1996">
        <v>26</v>
      </c>
      <c r="F1996" t="s">
        <v>22</v>
      </c>
      <c r="G1996" t="s">
        <v>23</v>
      </c>
      <c r="H1996">
        <v>4</v>
      </c>
      <c r="I1996">
        <v>0</v>
      </c>
    </row>
    <row r="1997" spans="1:9">
      <c r="A1997" t="s">
        <v>27</v>
      </c>
      <c r="B1997">
        <v>2017</v>
      </c>
      <c r="C1997" t="s">
        <v>26</v>
      </c>
      <c r="D1997">
        <v>3</v>
      </c>
      <c r="E1997">
        <v>26</v>
      </c>
      <c r="F1997" t="s">
        <v>25</v>
      </c>
      <c r="G1997" t="s">
        <v>23</v>
      </c>
      <c r="H1997">
        <v>4</v>
      </c>
      <c r="I1997">
        <v>0</v>
      </c>
    </row>
    <row r="1998" spans="1:9">
      <c r="A1998" t="s">
        <v>20</v>
      </c>
      <c r="B1998">
        <v>2013</v>
      </c>
      <c r="C1998" t="s">
        <v>24</v>
      </c>
      <c r="D1998">
        <v>3</v>
      </c>
      <c r="E1998">
        <v>26</v>
      </c>
      <c r="F1998" t="s">
        <v>22</v>
      </c>
      <c r="G1998" t="s">
        <v>23</v>
      </c>
      <c r="H1998">
        <v>4</v>
      </c>
      <c r="I1998">
        <v>0</v>
      </c>
    </row>
    <row r="1999" spans="1:9">
      <c r="A1999" t="s">
        <v>20</v>
      </c>
      <c r="B1999">
        <v>2017</v>
      </c>
      <c r="C1999" t="s">
        <v>21</v>
      </c>
      <c r="D1999">
        <v>3</v>
      </c>
      <c r="E1999">
        <v>28</v>
      </c>
      <c r="F1999" t="s">
        <v>22</v>
      </c>
      <c r="G1999" t="s">
        <v>23</v>
      </c>
      <c r="H1999">
        <v>1</v>
      </c>
      <c r="I1999">
        <v>0</v>
      </c>
    </row>
    <row r="2000" spans="1:9">
      <c r="A2000" t="s">
        <v>20</v>
      </c>
      <c r="B2000">
        <v>2013</v>
      </c>
      <c r="C2000" t="s">
        <v>21</v>
      </c>
      <c r="D2000">
        <v>3</v>
      </c>
      <c r="E2000">
        <v>26</v>
      </c>
      <c r="F2000" t="s">
        <v>22</v>
      </c>
      <c r="G2000" t="s">
        <v>23</v>
      </c>
      <c r="H2000">
        <v>4</v>
      </c>
      <c r="I2000">
        <v>0</v>
      </c>
    </row>
    <row r="2001" spans="1:9">
      <c r="A2001" t="s">
        <v>20</v>
      </c>
      <c r="B2001">
        <v>2015</v>
      </c>
      <c r="C2001" t="s">
        <v>24</v>
      </c>
      <c r="D2001">
        <v>3</v>
      </c>
      <c r="E2001">
        <v>28</v>
      </c>
      <c r="F2001" t="s">
        <v>25</v>
      </c>
      <c r="G2001" t="s">
        <v>28</v>
      </c>
      <c r="H2001">
        <v>2</v>
      </c>
      <c r="I2001">
        <v>1</v>
      </c>
    </row>
    <row r="2002" spans="1:9">
      <c r="A2002" t="s">
        <v>20</v>
      </c>
      <c r="B2002">
        <v>2017</v>
      </c>
      <c r="C2002" t="s">
        <v>26</v>
      </c>
      <c r="D2002">
        <v>3</v>
      </c>
      <c r="E2002">
        <v>28</v>
      </c>
      <c r="F2002" t="s">
        <v>25</v>
      </c>
      <c r="G2002" t="s">
        <v>23</v>
      </c>
      <c r="H2002">
        <v>1</v>
      </c>
      <c r="I2002">
        <v>0</v>
      </c>
    </row>
    <row r="2003" spans="1:9">
      <c r="A2003" t="s">
        <v>20</v>
      </c>
      <c r="B2003">
        <v>2016</v>
      </c>
      <c r="C2003" t="s">
        <v>26</v>
      </c>
      <c r="D2003">
        <v>3</v>
      </c>
      <c r="E2003">
        <v>27</v>
      </c>
      <c r="F2003" t="s">
        <v>25</v>
      </c>
      <c r="G2003" t="s">
        <v>28</v>
      </c>
      <c r="H2003">
        <v>5</v>
      </c>
      <c r="I2003">
        <v>0</v>
      </c>
    </row>
    <row r="2004" spans="1:9">
      <c r="A2004" t="s">
        <v>20</v>
      </c>
      <c r="B2004">
        <v>2018</v>
      </c>
      <c r="C2004" t="s">
        <v>24</v>
      </c>
      <c r="D2004">
        <v>3</v>
      </c>
      <c r="E2004">
        <v>27</v>
      </c>
      <c r="F2004" t="s">
        <v>22</v>
      </c>
      <c r="G2004" t="s">
        <v>23</v>
      </c>
      <c r="H2004">
        <v>5</v>
      </c>
      <c r="I2004">
        <v>1</v>
      </c>
    </row>
    <row r="2005" spans="1:9">
      <c r="A2005" t="s">
        <v>20</v>
      </c>
      <c r="B2005">
        <v>2014</v>
      </c>
      <c r="C2005" t="s">
        <v>21</v>
      </c>
      <c r="D2005">
        <v>3</v>
      </c>
      <c r="E2005">
        <v>29</v>
      </c>
      <c r="F2005" t="s">
        <v>22</v>
      </c>
      <c r="G2005" t="s">
        <v>28</v>
      </c>
      <c r="H2005">
        <v>2</v>
      </c>
      <c r="I2005">
        <v>0</v>
      </c>
    </row>
    <row r="2006" spans="1:9">
      <c r="A2006" t="s">
        <v>20</v>
      </c>
      <c r="B2006">
        <v>2015</v>
      </c>
      <c r="C2006" t="s">
        <v>24</v>
      </c>
      <c r="D2006">
        <v>2</v>
      </c>
      <c r="E2006">
        <v>28</v>
      </c>
      <c r="F2006" t="s">
        <v>25</v>
      </c>
      <c r="G2006" t="s">
        <v>23</v>
      </c>
      <c r="H2006">
        <v>2</v>
      </c>
      <c r="I2006">
        <v>1</v>
      </c>
    </row>
    <row r="2007" spans="1:9">
      <c r="A2007" t="s">
        <v>20</v>
      </c>
      <c r="B2007">
        <v>2017</v>
      </c>
      <c r="C2007" t="s">
        <v>24</v>
      </c>
      <c r="D2007">
        <v>3</v>
      </c>
      <c r="E2007">
        <v>26</v>
      </c>
      <c r="F2007" t="s">
        <v>25</v>
      </c>
      <c r="G2007" t="s">
        <v>23</v>
      </c>
      <c r="H2007">
        <v>4</v>
      </c>
      <c r="I2007">
        <v>1</v>
      </c>
    </row>
    <row r="2008" spans="1:9">
      <c r="A2008" t="s">
        <v>27</v>
      </c>
      <c r="B2008">
        <v>2017</v>
      </c>
      <c r="C2008" t="s">
        <v>26</v>
      </c>
      <c r="D2008">
        <v>3</v>
      </c>
      <c r="E2008">
        <v>28</v>
      </c>
      <c r="F2008" t="s">
        <v>22</v>
      </c>
      <c r="G2008" t="s">
        <v>23</v>
      </c>
      <c r="H2008">
        <v>2</v>
      </c>
      <c r="I2008">
        <v>0</v>
      </c>
    </row>
    <row r="2009" spans="1:9">
      <c r="A2009" t="s">
        <v>20</v>
      </c>
      <c r="B2009">
        <v>2017</v>
      </c>
      <c r="C2009" t="s">
        <v>24</v>
      </c>
      <c r="D2009">
        <v>3</v>
      </c>
      <c r="E2009">
        <v>26</v>
      </c>
      <c r="F2009" t="s">
        <v>22</v>
      </c>
      <c r="G2009" t="s">
        <v>23</v>
      </c>
      <c r="H2009">
        <v>4</v>
      </c>
      <c r="I2009">
        <v>0</v>
      </c>
    </row>
    <row r="2010" spans="1:9">
      <c r="A2010" t="s">
        <v>20</v>
      </c>
      <c r="B2010">
        <v>2017</v>
      </c>
      <c r="C2010" t="s">
        <v>24</v>
      </c>
      <c r="D2010">
        <v>3</v>
      </c>
      <c r="E2010">
        <v>26</v>
      </c>
      <c r="F2010" t="s">
        <v>25</v>
      </c>
      <c r="G2010" t="s">
        <v>23</v>
      </c>
      <c r="H2010">
        <v>4</v>
      </c>
      <c r="I2010">
        <v>1</v>
      </c>
    </row>
    <row r="2011" spans="1:9">
      <c r="A2011" t="s">
        <v>20</v>
      </c>
      <c r="B2011">
        <v>2018</v>
      </c>
      <c r="C2011" t="s">
        <v>21</v>
      </c>
      <c r="D2011">
        <v>3</v>
      </c>
      <c r="E2011">
        <v>26</v>
      </c>
      <c r="F2011" t="s">
        <v>25</v>
      </c>
      <c r="G2011" t="s">
        <v>28</v>
      </c>
      <c r="H2011">
        <v>4</v>
      </c>
      <c r="I2011">
        <v>1</v>
      </c>
    </row>
    <row r="2012" spans="1:9">
      <c r="A2012" t="s">
        <v>20</v>
      </c>
      <c r="B2012">
        <v>2014</v>
      </c>
      <c r="C2012" t="s">
        <v>24</v>
      </c>
      <c r="D2012">
        <v>3</v>
      </c>
      <c r="E2012">
        <v>30</v>
      </c>
      <c r="F2012" t="s">
        <v>22</v>
      </c>
      <c r="G2012" t="s">
        <v>23</v>
      </c>
      <c r="H2012">
        <v>2</v>
      </c>
      <c r="I2012">
        <v>0</v>
      </c>
    </row>
    <row r="2013" spans="1:9">
      <c r="A2013" t="s">
        <v>27</v>
      </c>
      <c r="B2013">
        <v>2017</v>
      </c>
      <c r="C2013" t="s">
        <v>26</v>
      </c>
      <c r="D2013">
        <v>3</v>
      </c>
      <c r="E2013">
        <v>29</v>
      </c>
      <c r="F2013" t="s">
        <v>22</v>
      </c>
      <c r="G2013" t="s">
        <v>23</v>
      </c>
      <c r="H2013">
        <v>2</v>
      </c>
      <c r="I2013">
        <v>1</v>
      </c>
    </row>
    <row r="2014" spans="1:9">
      <c r="A2014" t="s">
        <v>27</v>
      </c>
      <c r="B2014">
        <v>2017</v>
      </c>
      <c r="C2014" t="s">
        <v>24</v>
      </c>
      <c r="D2014">
        <v>2</v>
      </c>
      <c r="E2014">
        <v>26</v>
      </c>
      <c r="F2014" t="s">
        <v>25</v>
      </c>
      <c r="G2014" t="s">
        <v>23</v>
      </c>
      <c r="H2014">
        <v>4</v>
      </c>
      <c r="I2014">
        <v>0</v>
      </c>
    </row>
    <row r="2015" spans="1:9">
      <c r="A2015" t="s">
        <v>27</v>
      </c>
      <c r="B2015">
        <v>2015</v>
      </c>
      <c r="C2015" t="s">
        <v>26</v>
      </c>
      <c r="D2015">
        <v>3</v>
      </c>
      <c r="E2015">
        <v>28</v>
      </c>
      <c r="F2015" t="s">
        <v>25</v>
      </c>
      <c r="G2015" t="s">
        <v>23</v>
      </c>
      <c r="H2015">
        <v>2</v>
      </c>
      <c r="I2015">
        <v>0</v>
      </c>
    </row>
    <row r="2016" spans="1:9">
      <c r="A2016" t="s">
        <v>20</v>
      </c>
      <c r="B2016">
        <v>2016</v>
      </c>
      <c r="C2016" t="s">
        <v>21</v>
      </c>
      <c r="D2016">
        <v>3</v>
      </c>
      <c r="E2016">
        <v>30</v>
      </c>
      <c r="F2016" t="s">
        <v>25</v>
      </c>
      <c r="G2016" t="s">
        <v>23</v>
      </c>
      <c r="H2016">
        <v>2</v>
      </c>
      <c r="I2016">
        <v>1</v>
      </c>
    </row>
    <row r="2017" spans="1:9">
      <c r="A2017" t="s">
        <v>20</v>
      </c>
      <c r="B2017">
        <v>2012</v>
      </c>
      <c r="C2017" t="s">
        <v>21</v>
      </c>
      <c r="D2017">
        <v>3</v>
      </c>
      <c r="E2017">
        <v>26</v>
      </c>
      <c r="F2017" t="s">
        <v>25</v>
      </c>
      <c r="G2017" t="s">
        <v>23</v>
      </c>
      <c r="H2017">
        <v>4</v>
      </c>
      <c r="I2017">
        <v>1</v>
      </c>
    </row>
    <row r="2018" spans="1:9">
      <c r="A2018" t="s">
        <v>20</v>
      </c>
      <c r="B2018">
        <v>2014</v>
      </c>
      <c r="C2018" t="s">
        <v>21</v>
      </c>
      <c r="D2018">
        <v>3</v>
      </c>
      <c r="E2018">
        <v>29</v>
      </c>
      <c r="F2018" t="s">
        <v>22</v>
      </c>
      <c r="G2018" t="s">
        <v>23</v>
      </c>
      <c r="H2018">
        <v>1</v>
      </c>
      <c r="I2018">
        <v>0</v>
      </c>
    </row>
    <row r="2019" spans="1:9">
      <c r="A2019" t="s">
        <v>20</v>
      </c>
      <c r="B2019">
        <v>2012</v>
      </c>
      <c r="C2019" t="s">
        <v>21</v>
      </c>
      <c r="D2019">
        <v>3</v>
      </c>
      <c r="E2019">
        <v>26</v>
      </c>
      <c r="F2019" t="s">
        <v>22</v>
      </c>
      <c r="G2019" t="s">
        <v>23</v>
      </c>
      <c r="H2019">
        <v>4</v>
      </c>
      <c r="I2019">
        <v>0</v>
      </c>
    </row>
    <row r="2020" spans="1:9">
      <c r="A2020" t="s">
        <v>20</v>
      </c>
      <c r="B2020">
        <v>2018</v>
      </c>
      <c r="C2020" t="s">
        <v>21</v>
      </c>
      <c r="D2020">
        <v>3</v>
      </c>
      <c r="E2020">
        <v>26</v>
      </c>
      <c r="F2020" t="s">
        <v>22</v>
      </c>
      <c r="G2020" t="s">
        <v>28</v>
      </c>
      <c r="H2020">
        <v>4</v>
      </c>
      <c r="I2020">
        <v>1</v>
      </c>
    </row>
    <row r="2021" spans="1:9">
      <c r="A2021" t="s">
        <v>29</v>
      </c>
      <c r="B2021">
        <v>2018</v>
      </c>
      <c r="C2021" t="s">
        <v>26</v>
      </c>
      <c r="D2021">
        <v>2</v>
      </c>
      <c r="E2021">
        <v>29</v>
      </c>
      <c r="F2021" t="s">
        <v>25</v>
      </c>
      <c r="G2021" t="s">
        <v>23</v>
      </c>
      <c r="H2021">
        <v>1</v>
      </c>
      <c r="I2021">
        <v>1</v>
      </c>
    </row>
    <row r="2022" spans="1:9">
      <c r="A2022" t="s">
        <v>27</v>
      </c>
      <c r="B2022">
        <v>2013</v>
      </c>
      <c r="C2022" t="s">
        <v>26</v>
      </c>
      <c r="D2022">
        <v>3</v>
      </c>
      <c r="E2022">
        <v>26</v>
      </c>
      <c r="F2022" t="s">
        <v>22</v>
      </c>
      <c r="G2022" t="s">
        <v>23</v>
      </c>
      <c r="H2022">
        <v>4</v>
      </c>
      <c r="I2022">
        <v>1</v>
      </c>
    </row>
    <row r="2023" spans="1:9">
      <c r="A2023" t="s">
        <v>27</v>
      </c>
      <c r="B2023">
        <v>2015</v>
      </c>
      <c r="C2023" t="s">
        <v>24</v>
      </c>
      <c r="D2023">
        <v>3</v>
      </c>
      <c r="E2023">
        <v>30</v>
      </c>
      <c r="F2023" t="s">
        <v>25</v>
      </c>
      <c r="G2023" t="s">
        <v>23</v>
      </c>
      <c r="H2023">
        <v>2</v>
      </c>
      <c r="I2023">
        <v>0</v>
      </c>
    </row>
    <row r="2024" spans="1:9">
      <c r="A2024" t="s">
        <v>20</v>
      </c>
      <c r="B2024">
        <v>2018</v>
      </c>
      <c r="C2024" t="s">
        <v>24</v>
      </c>
      <c r="D2024">
        <v>3</v>
      </c>
      <c r="E2024">
        <v>26</v>
      </c>
      <c r="F2024" t="s">
        <v>22</v>
      </c>
      <c r="G2024" t="s">
        <v>23</v>
      </c>
      <c r="H2024">
        <v>4</v>
      </c>
      <c r="I2024">
        <v>1</v>
      </c>
    </row>
    <row r="2025" spans="1:9">
      <c r="A2025" t="s">
        <v>27</v>
      </c>
      <c r="B2025">
        <v>2013</v>
      </c>
      <c r="C2025" t="s">
        <v>26</v>
      </c>
      <c r="D2025">
        <v>2</v>
      </c>
      <c r="E2025">
        <v>29</v>
      </c>
      <c r="F2025" t="s">
        <v>25</v>
      </c>
      <c r="G2025" t="s">
        <v>23</v>
      </c>
      <c r="H2025">
        <v>2</v>
      </c>
      <c r="I2025">
        <v>1</v>
      </c>
    </row>
    <row r="2026" spans="1:9">
      <c r="A2026" t="s">
        <v>20</v>
      </c>
      <c r="B2026">
        <v>2016</v>
      </c>
      <c r="C2026" t="s">
        <v>21</v>
      </c>
      <c r="D2026">
        <v>3</v>
      </c>
      <c r="E2026">
        <v>29</v>
      </c>
      <c r="F2026" t="s">
        <v>22</v>
      </c>
      <c r="G2026" t="s">
        <v>23</v>
      </c>
      <c r="H2026">
        <v>2</v>
      </c>
      <c r="I2026">
        <v>0</v>
      </c>
    </row>
    <row r="2027" spans="1:9">
      <c r="A2027" t="s">
        <v>20</v>
      </c>
      <c r="B2027">
        <v>2013</v>
      </c>
      <c r="C2027" t="s">
        <v>21</v>
      </c>
      <c r="D2027">
        <v>3</v>
      </c>
      <c r="E2027">
        <v>28</v>
      </c>
      <c r="F2027" t="s">
        <v>22</v>
      </c>
      <c r="G2027" t="s">
        <v>28</v>
      </c>
      <c r="H2027">
        <v>1</v>
      </c>
      <c r="I2027">
        <v>0</v>
      </c>
    </row>
    <row r="2028" spans="1:9">
      <c r="A2028" t="s">
        <v>20</v>
      </c>
      <c r="B2028">
        <v>2017</v>
      </c>
      <c r="C2028" t="s">
        <v>24</v>
      </c>
      <c r="D2028">
        <v>2</v>
      </c>
      <c r="E2028">
        <v>26</v>
      </c>
      <c r="F2028" t="s">
        <v>25</v>
      </c>
      <c r="G2028" t="s">
        <v>23</v>
      </c>
      <c r="H2028">
        <v>4</v>
      </c>
      <c r="I2028">
        <v>1</v>
      </c>
    </row>
    <row r="2029" spans="1:9">
      <c r="A2029" t="s">
        <v>27</v>
      </c>
      <c r="B2029">
        <v>2017</v>
      </c>
      <c r="C2029" t="s">
        <v>24</v>
      </c>
      <c r="D2029">
        <v>2</v>
      </c>
      <c r="E2029">
        <v>30</v>
      </c>
      <c r="F2029" t="s">
        <v>25</v>
      </c>
      <c r="G2029" t="s">
        <v>23</v>
      </c>
      <c r="H2029">
        <v>2</v>
      </c>
      <c r="I2029">
        <v>0</v>
      </c>
    </row>
    <row r="2030" spans="1:9">
      <c r="A2030" t="s">
        <v>20</v>
      </c>
      <c r="B2030">
        <v>2015</v>
      </c>
      <c r="C2030" t="s">
        <v>24</v>
      </c>
      <c r="D2030">
        <v>2</v>
      </c>
      <c r="E2030">
        <v>30</v>
      </c>
      <c r="F2030" t="s">
        <v>25</v>
      </c>
      <c r="G2030" t="s">
        <v>28</v>
      </c>
      <c r="H2030">
        <v>1</v>
      </c>
      <c r="I2030">
        <v>1</v>
      </c>
    </row>
    <row r="2031" spans="1:9">
      <c r="A2031" t="s">
        <v>27</v>
      </c>
      <c r="B2031">
        <v>2017</v>
      </c>
      <c r="C2031" t="s">
        <v>26</v>
      </c>
      <c r="D2031">
        <v>2</v>
      </c>
      <c r="E2031">
        <v>29</v>
      </c>
      <c r="F2031" t="s">
        <v>25</v>
      </c>
      <c r="G2031" t="s">
        <v>23</v>
      </c>
      <c r="H2031">
        <v>2</v>
      </c>
      <c r="I2031">
        <v>1</v>
      </c>
    </row>
    <row r="2032" spans="1:9">
      <c r="A2032" t="s">
        <v>20</v>
      </c>
      <c r="B2032">
        <v>2015</v>
      </c>
      <c r="C2032" t="s">
        <v>21</v>
      </c>
      <c r="D2032">
        <v>3</v>
      </c>
      <c r="E2032">
        <v>30</v>
      </c>
      <c r="F2032" t="s">
        <v>22</v>
      </c>
      <c r="G2032" t="s">
        <v>23</v>
      </c>
      <c r="H2032">
        <v>2</v>
      </c>
      <c r="I2032">
        <v>0</v>
      </c>
    </row>
    <row r="2033" spans="1:9">
      <c r="A2033" t="s">
        <v>20</v>
      </c>
      <c r="B2033">
        <v>2015</v>
      </c>
      <c r="C2033" t="s">
        <v>21</v>
      </c>
      <c r="D2033">
        <v>3</v>
      </c>
      <c r="E2033">
        <v>27</v>
      </c>
      <c r="F2033" t="s">
        <v>25</v>
      </c>
      <c r="G2033" t="s">
        <v>23</v>
      </c>
      <c r="H2033">
        <v>5</v>
      </c>
      <c r="I2033">
        <v>1</v>
      </c>
    </row>
    <row r="2034" spans="1:9">
      <c r="A2034" t="s">
        <v>20</v>
      </c>
      <c r="B2034">
        <v>2017</v>
      </c>
      <c r="C2034" t="s">
        <v>24</v>
      </c>
      <c r="D2034">
        <v>3</v>
      </c>
      <c r="E2034">
        <v>27</v>
      </c>
      <c r="F2034" t="s">
        <v>25</v>
      </c>
      <c r="G2034" t="s">
        <v>23</v>
      </c>
      <c r="H2034">
        <v>5</v>
      </c>
      <c r="I2034">
        <v>1</v>
      </c>
    </row>
    <row r="2035" spans="1:9">
      <c r="A2035" t="s">
        <v>20</v>
      </c>
      <c r="B2035">
        <v>2014</v>
      </c>
      <c r="C2035" t="s">
        <v>21</v>
      </c>
      <c r="D2035">
        <v>3</v>
      </c>
      <c r="E2035">
        <v>30</v>
      </c>
      <c r="F2035" t="s">
        <v>22</v>
      </c>
      <c r="G2035" t="s">
        <v>23</v>
      </c>
      <c r="H2035">
        <v>2</v>
      </c>
      <c r="I2035">
        <v>0</v>
      </c>
    </row>
    <row r="2036" spans="1:9">
      <c r="A2036" t="s">
        <v>20</v>
      </c>
      <c r="B2036">
        <v>2014</v>
      </c>
      <c r="C2036" t="s">
        <v>21</v>
      </c>
      <c r="D2036">
        <v>3</v>
      </c>
      <c r="E2036">
        <v>26</v>
      </c>
      <c r="F2036" t="s">
        <v>25</v>
      </c>
      <c r="G2036" t="s">
        <v>23</v>
      </c>
      <c r="H2036">
        <v>4</v>
      </c>
      <c r="I2036">
        <v>0</v>
      </c>
    </row>
    <row r="2037" spans="1:9">
      <c r="A2037" t="s">
        <v>27</v>
      </c>
      <c r="B2037">
        <v>2013</v>
      </c>
      <c r="C2037" t="s">
        <v>26</v>
      </c>
      <c r="D2037">
        <v>3</v>
      </c>
      <c r="E2037">
        <v>26</v>
      </c>
      <c r="F2037" t="s">
        <v>22</v>
      </c>
      <c r="G2037" t="s">
        <v>23</v>
      </c>
      <c r="H2037">
        <v>4</v>
      </c>
      <c r="I2037">
        <v>0</v>
      </c>
    </row>
    <row r="2038" spans="1:9">
      <c r="A2038" t="s">
        <v>20</v>
      </c>
      <c r="B2038">
        <v>2013</v>
      </c>
      <c r="C2038" t="s">
        <v>26</v>
      </c>
      <c r="D2038">
        <v>3</v>
      </c>
      <c r="E2038">
        <v>29</v>
      </c>
      <c r="F2038" t="s">
        <v>25</v>
      </c>
      <c r="G2038" t="s">
        <v>23</v>
      </c>
      <c r="H2038">
        <v>1</v>
      </c>
      <c r="I2038">
        <v>1</v>
      </c>
    </row>
    <row r="2039" spans="1:9">
      <c r="A2039" t="s">
        <v>20</v>
      </c>
      <c r="B2039">
        <v>2018</v>
      </c>
      <c r="C2039" t="s">
        <v>26</v>
      </c>
      <c r="D2039">
        <v>3</v>
      </c>
      <c r="E2039">
        <v>27</v>
      </c>
      <c r="F2039" t="s">
        <v>25</v>
      </c>
      <c r="G2039" t="s">
        <v>23</v>
      </c>
      <c r="H2039">
        <v>5</v>
      </c>
      <c r="I2039">
        <v>1</v>
      </c>
    </row>
    <row r="2040" spans="1:9">
      <c r="A2040" t="s">
        <v>20</v>
      </c>
      <c r="B2040">
        <v>2014</v>
      </c>
      <c r="C2040" t="s">
        <v>21</v>
      </c>
      <c r="D2040">
        <v>3</v>
      </c>
      <c r="E2040">
        <v>29</v>
      </c>
      <c r="F2040" t="s">
        <v>22</v>
      </c>
      <c r="G2040" t="s">
        <v>23</v>
      </c>
      <c r="H2040">
        <v>1</v>
      </c>
      <c r="I2040">
        <v>0</v>
      </c>
    </row>
    <row r="2041" spans="1:9">
      <c r="A2041" t="s">
        <v>20</v>
      </c>
      <c r="B2041">
        <v>2017</v>
      </c>
      <c r="C2041" t="s">
        <v>24</v>
      </c>
      <c r="D2041">
        <v>3</v>
      </c>
      <c r="E2041">
        <v>26</v>
      </c>
      <c r="F2041" t="s">
        <v>25</v>
      </c>
      <c r="G2041" t="s">
        <v>23</v>
      </c>
      <c r="H2041">
        <v>4</v>
      </c>
      <c r="I2041">
        <v>1</v>
      </c>
    </row>
    <row r="2042" spans="1:9">
      <c r="A2042" t="s">
        <v>27</v>
      </c>
      <c r="B2042">
        <v>2015</v>
      </c>
      <c r="C2042" t="s">
        <v>21</v>
      </c>
      <c r="D2042">
        <v>2</v>
      </c>
      <c r="E2042">
        <v>27</v>
      </c>
      <c r="F2042" t="s">
        <v>25</v>
      </c>
      <c r="G2042" t="s">
        <v>28</v>
      </c>
      <c r="H2042">
        <v>5</v>
      </c>
      <c r="I2042">
        <v>1</v>
      </c>
    </row>
    <row r="2043" spans="1:9">
      <c r="A2043" t="s">
        <v>27</v>
      </c>
      <c r="B2043">
        <v>2017</v>
      </c>
      <c r="C2043" t="s">
        <v>26</v>
      </c>
      <c r="D2043">
        <v>2</v>
      </c>
      <c r="E2043">
        <v>29</v>
      </c>
      <c r="F2043" t="s">
        <v>25</v>
      </c>
      <c r="G2043" t="s">
        <v>23</v>
      </c>
      <c r="H2043">
        <v>2</v>
      </c>
      <c r="I2043">
        <v>0</v>
      </c>
    </row>
    <row r="2044" spans="1:9">
      <c r="A2044" t="s">
        <v>27</v>
      </c>
      <c r="B2044">
        <v>2017</v>
      </c>
      <c r="C2044" t="s">
        <v>21</v>
      </c>
      <c r="D2044">
        <v>3</v>
      </c>
      <c r="E2044">
        <v>26</v>
      </c>
      <c r="F2044" t="s">
        <v>25</v>
      </c>
      <c r="G2044" t="s">
        <v>23</v>
      </c>
      <c r="H2044">
        <v>4</v>
      </c>
      <c r="I2044">
        <v>0</v>
      </c>
    </row>
    <row r="2045" spans="1:9">
      <c r="A2045" t="s">
        <v>20</v>
      </c>
      <c r="B2045">
        <v>2015</v>
      </c>
      <c r="C2045" t="s">
        <v>21</v>
      </c>
      <c r="D2045">
        <v>3</v>
      </c>
      <c r="E2045">
        <v>28</v>
      </c>
      <c r="F2045" t="s">
        <v>22</v>
      </c>
      <c r="G2045" t="s">
        <v>23</v>
      </c>
      <c r="H2045">
        <v>2</v>
      </c>
      <c r="I2045">
        <v>0</v>
      </c>
    </row>
    <row r="2046" spans="1:9">
      <c r="A2046" t="s">
        <v>20</v>
      </c>
      <c r="B2046">
        <v>2013</v>
      </c>
      <c r="C2046" t="s">
        <v>21</v>
      </c>
      <c r="D2046">
        <v>3</v>
      </c>
      <c r="E2046">
        <v>27</v>
      </c>
      <c r="F2046" t="s">
        <v>22</v>
      </c>
      <c r="G2046" t="s">
        <v>23</v>
      </c>
      <c r="H2046">
        <v>5</v>
      </c>
      <c r="I2046">
        <v>1</v>
      </c>
    </row>
    <row r="2047" spans="1:9">
      <c r="A2047" t="s">
        <v>20</v>
      </c>
      <c r="B2047">
        <v>2014</v>
      </c>
      <c r="C2047" t="s">
        <v>26</v>
      </c>
      <c r="D2047">
        <v>3</v>
      </c>
      <c r="E2047">
        <v>28</v>
      </c>
      <c r="F2047" t="s">
        <v>25</v>
      </c>
      <c r="G2047" t="s">
        <v>23</v>
      </c>
      <c r="H2047">
        <v>2</v>
      </c>
      <c r="I2047">
        <v>0</v>
      </c>
    </row>
    <row r="2048" spans="1:9">
      <c r="A2048" t="s">
        <v>20</v>
      </c>
      <c r="B2048">
        <v>2012</v>
      </c>
      <c r="C2048" t="s">
        <v>21</v>
      </c>
      <c r="D2048">
        <v>3</v>
      </c>
      <c r="E2048">
        <v>29</v>
      </c>
      <c r="F2048" t="s">
        <v>22</v>
      </c>
      <c r="G2048" t="s">
        <v>23</v>
      </c>
      <c r="H2048">
        <v>1</v>
      </c>
      <c r="I2048">
        <v>1</v>
      </c>
    </row>
    <row r="2049" spans="1:9">
      <c r="A2049" t="s">
        <v>20</v>
      </c>
      <c r="B2049">
        <v>2016</v>
      </c>
      <c r="C2049" t="s">
        <v>26</v>
      </c>
      <c r="D2049">
        <v>3</v>
      </c>
      <c r="E2049">
        <v>28</v>
      </c>
      <c r="F2049" t="s">
        <v>25</v>
      </c>
      <c r="G2049" t="s">
        <v>23</v>
      </c>
      <c r="H2049">
        <v>2</v>
      </c>
      <c r="I2049">
        <v>0</v>
      </c>
    </row>
    <row r="2050" spans="1:9">
      <c r="A2050" t="s">
        <v>27</v>
      </c>
      <c r="B2050">
        <v>2012</v>
      </c>
      <c r="C2050" t="s">
        <v>26</v>
      </c>
      <c r="D2050">
        <v>3</v>
      </c>
      <c r="E2050">
        <v>26</v>
      </c>
      <c r="F2050" t="s">
        <v>25</v>
      </c>
      <c r="G2050" t="s">
        <v>23</v>
      </c>
      <c r="H2050">
        <v>4</v>
      </c>
      <c r="I2050">
        <v>1</v>
      </c>
    </row>
    <row r="2051" spans="1:9">
      <c r="A2051" t="s">
        <v>20</v>
      </c>
      <c r="B2051">
        <v>2014</v>
      </c>
      <c r="C2051" t="s">
        <v>21</v>
      </c>
      <c r="D2051">
        <v>3</v>
      </c>
      <c r="E2051">
        <v>26</v>
      </c>
      <c r="F2051" t="s">
        <v>22</v>
      </c>
      <c r="G2051" t="s">
        <v>23</v>
      </c>
      <c r="H2051">
        <v>4</v>
      </c>
      <c r="I2051">
        <v>0</v>
      </c>
    </row>
    <row r="2052" spans="1:9">
      <c r="A2052" t="s">
        <v>20</v>
      </c>
      <c r="B2052">
        <v>2017</v>
      </c>
      <c r="C2052" t="s">
        <v>24</v>
      </c>
      <c r="D2052">
        <v>3</v>
      </c>
      <c r="E2052">
        <v>28</v>
      </c>
      <c r="F2052" t="s">
        <v>22</v>
      </c>
      <c r="G2052" t="s">
        <v>23</v>
      </c>
      <c r="H2052">
        <v>2</v>
      </c>
      <c r="I2052">
        <v>0</v>
      </c>
    </row>
    <row r="2053" spans="1:9">
      <c r="A2053" t="s">
        <v>20</v>
      </c>
      <c r="B2053">
        <v>2012</v>
      </c>
      <c r="C2053" t="s">
        <v>21</v>
      </c>
      <c r="D2053">
        <v>2</v>
      </c>
      <c r="E2053">
        <v>27</v>
      </c>
      <c r="F2053" t="s">
        <v>25</v>
      </c>
      <c r="G2053" t="s">
        <v>23</v>
      </c>
      <c r="H2053">
        <v>5</v>
      </c>
      <c r="I2053">
        <v>1</v>
      </c>
    </row>
    <row r="2054" spans="1:9">
      <c r="A2054" t="s">
        <v>20</v>
      </c>
      <c r="B2054">
        <v>2018</v>
      </c>
      <c r="C2054" t="s">
        <v>21</v>
      </c>
      <c r="D2054">
        <v>3</v>
      </c>
      <c r="E2054">
        <v>28</v>
      </c>
      <c r="F2054" t="s">
        <v>22</v>
      </c>
      <c r="G2054" t="s">
        <v>23</v>
      </c>
      <c r="H2054">
        <v>1</v>
      </c>
      <c r="I2054">
        <v>1</v>
      </c>
    </row>
    <row r="2055" spans="1:9">
      <c r="A2055" t="s">
        <v>20</v>
      </c>
      <c r="B2055">
        <v>2015</v>
      </c>
      <c r="C2055" t="s">
        <v>24</v>
      </c>
      <c r="D2055">
        <v>2</v>
      </c>
      <c r="E2055">
        <v>26</v>
      </c>
      <c r="F2055" t="s">
        <v>25</v>
      </c>
      <c r="G2055" t="s">
        <v>23</v>
      </c>
      <c r="H2055">
        <v>4</v>
      </c>
      <c r="I2055">
        <v>1</v>
      </c>
    </row>
    <row r="2056" spans="1:9">
      <c r="A2056" t="s">
        <v>29</v>
      </c>
      <c r="B2056">
        <v>2016</v>
      </c>
      <c r="C2056" t="s">
        <v>21</v>
      </c>
      <c r="D2056">
        <v>3</v>
      </c>
      <c r="E2056">
        <v>29</v>
      </c>
      <c r="F2056" t="s">
        <v>25</v>
      </c>
      <c r="G2056" t="s">
        <v>23</v>
      </c>
      <c r="H2056">
        <v>1</v>
      </c>
      <c r="I2056">
        <v>0</v>
      </c>
    </row>
    <row r="2057" spans="1:9">
      <c r="A2057" t="s">
        <v>27</v>
      </c>
      <c r="B2057">
        <v>2018</v>
      </c>
      <c r="C2057" t="s">
        <v>21</v>
      </c>
      <c r="D2057">
        <v>3</v>
      </c>
      <c r="E2057">
        <v>30</v>
      </c>
      <c r="F2057" t="s">
        <v>25</v>
      </c>
      <c r="G2057" t="s">
        <v>23</v>
      </c>
      <c r="H2057">
        <v>2</v>
      </c>
      <c r="I2057">
        <v>1</v>
      </c>
    </row>
    <row r="2058" spans="1:9">
      <c r="A2058" t="s">
        <v>20</v>
      </c>
      <c r="B2058">
        <v>2014</v>
      </c>
      <c r="C2058" t="s">
        <v>21</v>
      </c>
      <c r="D2058">
        <v>3</v>
      </c>
      <c r="E2058">
        <v>28</v>
      </c>
      <c r="F2058" t="s">
        <v>25</v>
      </c>
      <c r="G2058" t="s">
        <v>23</v>
      </c>
      <c r="H2058">
        <v>2</v>
      </c>
      <c r="I2058">
        <v>0</v>
      </c>
    </row>
    <row r="2059" spans="1:9">
      <c r="A2059" t="s">
        <v>27</v>
      </c>
      <c r="B2059">
        <v>2017</v>
      </c>
      <c r="C2059" t="s">
        <v>26</v>
      </c>
      <c r="D2059">
        <v>2</v>
      </c>
      <c r="E2059">
        <v>30</v>
      </c>
      <c r="F2059" t="s">
        <v>22</v>
      </c>
      <c r="G2059" t="s">
        <v>23</v>
      </c>
      <c r="H2059">
        <v>2</v>
      </c>
      <c r="I2059">
        <v>0</v>
      </c>
    </row>
    <row r="2060" spans="1:9">
      <c r="A2060" t="s">
        <v>20</v>
      </c>
      <c r="B2060">
        <v>2012</v>
      </c>
      <c r="C2060" t="s">
        <v>21</v>
      </c>
      <c r="D2060">
        <v>3</v>
      </c>
      <c r="E2060">
        <v>30</v>
      </c>
      <c r="F2060" t="s">
        <v>22</v>
      </c>
      <c r="G2060" t="s">
        <v>23</v>
      </c>
      <c r="H2060">
        <v>1</v>
      </c>
      <c r="I2060">
        <v>0</v>
      </c>
    </row>
    <row r="2061" spans="1:9">
      <c r="A2061" t="s">
        <v>27</v>
      </c>
      <c r="B2061">
        <v>2017</v>
      </c>
      <c r="C2061" t="s">
        <v>26</v>
      </c>
      <c r="D2061">
        <v>2</v>
      </c>
      <c r="E2061">
        <v>30</v>
      </c>
      <c r="F2061" t="s">
        <v>22</v>
      </c>
      <c r="G2061" t="s">
        <v>23</v>
      </c>
      <c r="H2061">
        <v>2</v>
      </c>
      <c r="I2061">
        <v>0</v>
      </c>
    </row>
    <row r="2062" spans="1:9">
      <c r="A2062" t="s">
        <v>20</v>
      </c>
      <c r="B2062">
        <v>2017</v>
      </c>
      <c r="C2062" t="s">
        <v>26</v>
      </c>
      <c r="D2062">
        <v>3</v>
      </c>
      <c r="E2062">
        <v>26</v>
      </c>
      <c r="F2062" t="s">
        <v>22</v>
      </c>
      <c r="G2062" t="s">
        <v>23</v>
      </c>
      <c r="H2062">
        <v>4</v>
      </c>
      <c r="I2062">
        <v>0</v>
      </c>
    </row>
    <row r="2063" spans="1:9">
      <c r="A2063" t="s">
        <v>20</v>
      </c>
      <c r="B2063">
        <v>2017</v>
      </c>
      <c r="C2063" t="s">
        <v>21</v>
      </c>
      <c r="D2063">
        <v>3</v>
      </c>
      <c r="E2063">
        <v>28</v>
      </c>
      <c r="F2063" t="s">
        <v>25</v>
      </c>
      <c r="G2063" t="s">
        <v>23</v>
      </c>
      <c r="H2063">
        <v>2</v>
      </c>
      <c r="I2063">
        <v>0</v>
      </c>
    </row>
    <row r="2064" spans="1:9">
      <c r="A2064" t="s">
        <v>27</v>
      </c>
      <c r="B2064">
        <v>2013</v>
      </c>
      <c r="C2064" t="s">
        <v>26</v>
      </c>
      <c r="D2064">
        <v>3</v>
      </c>
      <c r="E2064">
        <v>26</v>
      </c>
      <c r="F2064" t="s">
        <v>25</v>
      </c>
      <c r="G2064" t="s">
        <v>23</v>
      </c>
      <c r="H2064">
        <v>4</v>
      </c>
      <c r="I2064">
        <v>0</v>
      </c>
    </row>
    <row r="2065" spans="1:9">
      <c r="A2065" t="s">
        <v>29</v>
      </c>
      <c r="B2065">
        <v>2015</v>
      </c>
      <c r="C2065" t="s">
        <v>26</v>
      </c>
      <c r="D2065">
        <v>1</v>
      </c>
      <c r="E2065">
        <v>29</v>
      </c>
      <c r="F2065" t="s">
        <v>22</v>
      </c>
      <c r="G2065" t="s">
        <v>23</v>
      </c>
      <c r="H2065">
        <v>2</v>
      </c>
      <c r="I2065">
        <v>0</v>
      </c>
    </row>
    <row r="2066" spans="1:9">
      <c r="A2066" t="s">
        <v>27</v>
      </c>
      <c r="B2066">
        <v>2017</v>
      </c>
      <c r="C2066" t="s">
        <v>26</v>
      </c>
      <c r="D2066">
        <v>2</v>
      </c>
      <c r="E2066">
        <v>27</v>
      </c>
      <c r="F2066" t="s">
        <v>25</v>
      </c>
      <c r="G2066" t="s">
        <v>23</v>
      </c>
      <c r="H2066">
        <v>5</v>
      </c>
      <c r="I2066">
        <v>1</v>
      </c>
    </row>
    <row r="2067" spans="1:9">
      <c r="A2067" t="s">
        <v>20</v>
      </c>
      <c r="B2067">
        <v>2016</v>
      </c>
      <c r="C2067" t="s">
        <v>24</v>
      </c>
      <c r="D2067">
        <v>3</v>
      </c>
      <c r="E2067">
        <v>30</v>
      </c>
      <c r="F2067" t="s">
        <v>22</v>
      </c>
      <c r="G2067" t="s">
        <v>23</v>
      </c>
      <c r="H2067">
        <v>1</v>
      </c>
      <c r="I2067">
        <v>0</v>
      </c>
    </row>
    <row r="2068" spans="1:9">
      <c r="A2068" t="s">
        <v>20</v>
      </c>
      <c r="B2068">
        <v>2012</v>
      </c>
      <c r="C2068" t="s">
        <v>21</v>
      </c>
      <c r="D2068">
        <v>3</v>
      </c>
      <c r="E2068">
        <v>26</v>
      </c>
      <c r="F2068" t="s">
        <v>22</v>
      </c>
      <c r="G2068" t="s">
        <v>23</v>
      </c>
      <c r="H2068">
        <v>4</v>
      </c>
      <c r="I2068">
        <v>1</v>
      </c>
    </row>
    <row r="2069" spans="1:9">
      <c r="A2069" t="s">
        <v>20</v>
      </c>
      <c r="B2069">
        <v>2014</v>
      </c>
      <c r="C2069" t="s">
        <v>24</v>
      </c>
      <c r="D2069">
        <v>2</v>
      </c>
      <c r="E2069">
        <v>29</v>
      </c>
      <c r="F2069" t="s">
        <v>25</v>
      </c>
      <c r="G2069" t="s">
        <v>23</v>
      </c>
      <c r="H2069">
        <v>2</v>
      </c>
      <c r="I2069">
        <v>1</v>
      </c>
    </row>
    <row r="2070" spans="1:9">
      <c r="A2070" t="s">
        <v>20</v>
      </c>
      <c r="B2070">
        <v>2016</v>
      </c>
      <c r="C2070" t="s">
        <v>21</v>
      </c>
      <c r="D2070">
        <v>3</v>
      </c>
      <c r="E2070">
        <v>30</v>
      </c>
      <c r="F2070" t="s">
        <v>22</v>
      </c>
      <c r="G2070" t="s">
        <v>23</v>
      </c>
      <c r="H2070">
        <v>2</v>
      </c>
      <c r="I2070">
        <v>0</v>
      </c>
    </row>
    <row r="2071" spans="1:9">
      <c r="A2071" t="s">
        <v>20</v>
      </c>
      <c r="B2071">
        <v>2013</v>
      </c>
      <c r="C2071" t="s">
        <v>21</v>
      </c>
      <c r="D2071">
        <v>3</v>
      </c>
      <c r="E2071">
        <v>27</v>
      </c>
      <c r="F2071" t="s">
        <v>25</v>
      </c>
      <c r="G2071" t="s">
        <v>23</v>
      </c>
      <c r="H2071">
        <v>5</v>
      </c>
      <c r="I2071">
        <v>0</v>
      </c>
    </row>
    <row r="2072" spans="1:9">
      <c r="A2072" t="s">
        <v>29</v>
      </c>
      <c r="B2072">
        <v>2015</v>
      </c>
      <c r="C2072" t="s">
        <v>26</v>
      </c>
      <c r="D2072">
        <v>2</v>
      </c>
      <c r="E2072">
        <v>29</v>
      </c>
      <c r="F2072" t="s">
        <v>25</v>
      </c>
      <c r="G2072" t="s">
        <v>28</v>
      </c>
      <c r="H2072">
        <v>1</v>
      </c>
      <c r="I2072">
        <v>0</v>
      </c>
    </row>
    <row r="2073" spans="1:9">
      <c r="A2073" t="s">
        <v>20</v>
      </c>
      <c r="B2073">
        <v>2012</v>
      </c>
      <c r="C2073" t="s">
        <v>21</v>
      </c>
      <c r="D2073">
        <v>3</v>
      </c>
      <c r="E2073">
        <v>27</v>
      </c>
      <c r="F2073" t="s">
        <v>22</v>
      </c>
      <c r="G2073" t="s">
        <v>23</v>
      </c>
      <c r="H2073">
        <v>5</v>
      </c>
      <c r="I2073">
        <v>0</v>
      </c>
    </row>
    <row r="2074" spans="1:9">
      <c r="A2074" t="s">
        <v>20</v>
      </c>
      <c r="B2074">
        <v>2018</v>
      </c>
      <c r="C2074" t="s">
        <v>21</v>
      </c>
      <c r="D2074">
        <v>3</v>
      </c>
      <c r="E2074">
        <v>30</v>
      </c>
      <c r="F2074" t="s">
        <v>22</v>
      </c>
      <c r="G2074" t="s">
        <v>23</v>
      </c>
      <c r="H2074">
        <v>2</v>
      </c>
      <c r="I2074">
        <v>1</v>
      </c>
    </row>
    <row r="2075" spans="1:9">
      <c r="A2075" t="s">
        <v>27</v>
      </c>
      <c r="B2075">
        <v>2017</v>
      </c>
      <c r="C2075" t="s">
        <v>24</v>
      </c>
      <c r="D2075">
        <v>2</v>
      </c>
      <c r="E2075">
        <v>29</v>
      </c>
      <c r="F2075" t="s">
        <v>25</v>
      </c>
      <c r="G2075" t="s">
        <v>23</v>
      </c>
      <c r="H2075">
        <v>2</v>
      </c>
      <c r="I2075">
        <v>0</v>
      </c>
    </row>
    <row r="2076" spans="1:9">
      <c r="A2076" t="s">
        <v>27</v>
      </c>
      <c r="B2076">
        <v>2016</v>
      </c>
      <c r="C2076" t="s">
        <v>21</v>
      </c>
      <c r="D2076">
        <v>3</v>
      </c>
      <c r="E2076">
        <v>29</v>
      </c>
      <c r="F2076" t="s">
        <v>25</v>
      </c>
      <c r="G2076" t="s">
        <v>23</v>
      </c>
      <c r="H2076">
        <v>2</v>
      </c>
      <c r="I2076">
        <v>0</v>
      </c>
    </row>
    <row r="2077" spans="1:9">
      <c r="A2077" t="s">
        <v>20</v>
      </c>
      <c r="B2077">
        <v>2017</v>
      </c>
      <c r="C2077" t="s">
        <v>21</v>
      </c>
      <c r="D2077">
        <v>3</v>
      </c>
      <c r="E2077">
        <v>27</v>
      </c>
      <c r="F2077" t="s">
        <v>25</v>
      </c>
      <c r="G2077" t="s">
        <v>23</v>
      </c>
      <c r="H2077">
        <v>5</v>
      </c>
      <c r="I2077">
        <v>1</v>
      </c>
    </row>
    <row r="2078" spans="1:9">
      <c r="A2078" t="s">
        <v>20</v>
      </c>
      <c r="B2078">
        <v>2017</v>
      </c>
      <c r="C2078" t="s">
        <v>21</v>
      </c>
      <c r="D2078">
        <v>3</v>
      </c>
      <c r="E2078">
        <v>28</v>
      </c>
      <c r="F2078" t="s">
        <v>22</v>
      </c>
      <c r="G2078" t="s">
        <v>23</v>
      </c>
      <c r="H2078">
        <v>2</v>
      </c>
      <c r="I2078">
        <v>0</v>
      </c>
    </row>
    <row r="2079" spans="1:9">
      <c r="A2079" t="s">
        <v>20</v>
      </c>
      <c r="B2079">
        <v>2017</v>
      </c>
      <c r="C2079" t="s">
        <v>21</v>
      </c>
      <c r="D2079">
        <v>3</v>
      </c>
      <c r="E2079">
        <v>27</v>
      </c>
      <c r="F2079" t="s">
        <v>25</v>
      </c>
      <c r="G2079" t="s">
        <v>23</v>
      </c>
      <c r="H2079">
        <v>5</v>
      </c>
      <c r="I2079">
        <v>0</v>
      </c>
    </row>
    <row r="2080" spans="1:9">
      <c r="A2080" t="s">
        <v>20</v>
      </c>
      <c r="B2080">
        <v>2012</v>
      </c>
      <c r="C2080" t="s">
        <v>26</v>
      </c>
      <c r="D2080">
        <v>3</v>
      </c>
      <c r="E2080">
        <v>29</v>
      </c>
      <c r="F2080" t="s">
        <v>22</v>
      </c>
      <c r="G2080" t="s">
        <v>23</v>
      </c>
      <c r="H2080">
        <v>1</v>
      </c>
      <c r="I2080">
        <v>0</v>
      </c>
    </row>
    <row r="2081" spans="1:9">
      <c r="A2081" t="s">
        <v>20</v>
      </c>
      <c r="B2081">
        <v>2017</v>
      </c>
      <c r="C2081" t="s">
        <v>21</v>
      </c>
      <c r="D2081">
        <v>3</v>
      </c>
      <c r="E2081">
        <v>26</v>
      </c>
      <c r="F2081" t="s">
        <v>22</v>
      </c>
      <c r="G2081" t="s">
        <v>23</v>
      </c>
      <c r="H2081">
        <v>4</v>
      </c>
      <c r="I2081">
        <v>0</v>
      </c>
    </row>
    <row r="2082" spans="1:9">
      <c r="A2082" t="s">
        <v>20</v>
      </c>
      <c r="B2082">
        <v>2013</v>
      </c>
      <c r="C2082" t="s">
        <v>21</v>
      </c>
      <c r="D2082">
        <v>3</v>
      </c>
      <c r="E2082">
        <v>28</v>
      </c>
      <c r="F2082" t="s">
        <v>25</v>
      </c>
      <c r="G2082" t="s">
        <v>23</v>
      </c>
      <c r="H2082">
        <v>1</v>
      </c>
      <c r="I2082">
        <v>1</v>
      </c>
    </row>
    <row r="2083" spans="1:9">
      <c r="A2083" t="s">
        <v>20</v>
      </c>
      <c r="B2083">
        <v>2013</v>
      </c>
      <c r="C2083" t="s">
        <v>24</v>
      </c>
      <c r="D2083">
        <v>2</v>
      </c>
      <c r="E2083">
        <v>29</v>
      </c>
      <c r="F2083" t="s">
        <v>25</v>
      </c>
      <c r="G2083" t="s">
        <v>23</v>
      </c>
      <c r="H2083">
        <v>1</v>
      </c>
      <c r="I2083">
        <v>1</v>
      </c>
    </row>
    <row r="2084" spans="1:9">
      <c r="A2084" t="s">
        <v>20</v>
      </c>
      <c r="B2084">
        <v>2015</v>
      </c>
      <c r="C2084" t="s">
        <v>21</v>
      </c>
      <c r="D2084">
        <v>1</v>
      </c>
      <c r="E2084">
        <v>27</v>
      </c>
      <c r="F2084" t="s">
        <v>22</v>
      </c>
      <c r="G2084" t="s">
        <v>23</v>
      </c>
      <c r="H2084">
        <v>5</v>
      </c>
      <c r="I2084">
        <v>0</v>
      </c>
    </row>
    <row r="2085" spans="1:9">
      <c r="A2085" t="s">
        <v>20</v>
      </c>
      <c r="B2085">
        <v>2016</v>
      </c>
      <c r="C2085" t="s">
        <v>21</v>
      </c>
      <c r="D2085">
        <v>3</v>
      </c>
      <c r="E2085">
        <v>30</v>
      </c>
      <c r="F2085" t="s">
        <v>22</v>
      </c>
      <c r="G2085" t="s">
        <v>23</v>
      </c>
      <c r="H2085">
        <v>1</v>
      </c>
      <c r="I2085">
        <v>0</v>
      </c>
    </row>
    <row r="2086" spans="1:9">
      <c r="A2086" t="s">
        <v>20</v>
      </c>
      <c r="B2086">
        <v>2013</v>
      </c>
      <c r="C2086" t="s">
        <v>26</v>
      </c>
      <c r="D2086">
        <v>3</v>
      </c>
      <c r="E2086">
        <v>30</v>
      </c>
      <c r="F2086" t="s">
        <v>25</v>
      </c>
      <c r="G2086" t="s">
        <v>23</v>
      </c>
      <c r="H2086">
        <v>1</v>
      </c>
      <c r="I2086">
        <v>0</v>
      </c>
    </row>
    <row r="2087" spans="1:9">
      <c r="A2087" t="s">
        <v>27</v>
      </c>
      <c r="B2087">
        <v>2017</v>
      </c>
      <c r="C2087" t="s">
        <v>24</v>
      </c>
      <c r="D2087">
        <v>2</v>
      </c>
      <c r="E2087">
        <v>27</v>
      </c>
      <c r="F2087" t="s">
        <v>22</v>
      </c>
      <c r="G2087" t="s">
        <v>23</v>
      </c>
      <c r="H2087">
        <v>5</v>
      </c>
      <c r="I2087">
        <v>1</v>
      </c>
    </row>
    <row r="2088" spans="1:9">
      <c r="A2088" t="s">
        <v>27</v>
      </c>
      <c r="B2088">
        <v>2017</v>
      </c>
      <c r="C2088" t="s">
        <v>24</v>
      </c>
      <c r="D2088">
        <v>2</v>
      </c>
      <c r="E2088">
        <v>29</v>
      </c>
      <c r="F2088" t="s">
        <v>22</v>
      </c>
      <c r="G2088" t="s">
        <v>23</v>
      </c>
      <c r="H2088">
        <v>2</v>
      </c>
      <c r="I2088">
        <v>0</v>
      </c>
    </row>
    <row r="2089" spans="1:9">
      <c r="A2089" t="s">
        <v>20</v>
      </c>
      <c r="B2089">
        <v>2016</v>
      </c>
      <c r="C2089" t="s">
        <v>26</v>
      </c>
      <c r="D2089">
        <v>3</v>
      </c>
      <c r="E2089">
        <v>29</v>
      </c>
      <c r="F2089" t="s">
        <v>25</v>
      </c>
      <c r="G2089" t="s">
        <v>23</v>
      </c>
      <c r="H2089">
        <v>1</v>
      </c>
      <c r="I2089">
        <v>0</v>
      </c>
    </row>
    <row r="2090" spans="1:9">
      <c r="A2090" t="s">
        <v>20</v>
      </c>
      <c r="B2090">
        <v>2014</v>
      </c>
      <c r="C2090" t="s">
        <v>21</v>
      </c>
      <c r="D2090">
        <v>3</v>
      </c>
      <c r="E2090">
        <v>26</v>
      </c>
      <c r="F2090" t="s">
        <v>22</v>
      </c>
      <c r="G2090" t="s">
        <v>23</v>
      </c>
      <c r="H2090">
        <v>4</v>
      </c>
      <c r="I2090">
        <v>1</v>
      </c>
    </row>
    <row r="2091" spans="1:9">
      <c r="A2091" t="s">
        <v>20</v>
      </c>
      <c r="B2091">
        <v>2014</v>
      </c>
      <c r="C2091" t="s">
        <v>21</v>
      </c>
      <c r="D2091">
        <v>3</v>
      </c>
      <c r="E2091">
        <v>26</v>
      </c>
      <c r="F2091" t="s">
        <v>22</v>
      </c>
      <c r="G2091" t="s">
        <v>23</v>
      </c>
      <c r="H2091">
        <v>4</v>
      </c>
      <c r="I2091">
        <v>0</v>
      </c>
    </row>
    <row r="2092" spans="1:9">
      <c r="A2092" t="s">
        <v>20</v>
      </c>
      <c r="B2092">
        <v>2015</v>
      </c>
      <c r="C2092" t="s">
        <v>26</v>
      </c>
      <c r="D2092">
        <v>3</v>
      </c>
      <c r="E2092">
        <v>28</v>
      </c>
      <c r="F2092" t="s">
        <v>25</v>
      </c>
      <c r="G2092" t="s">
        <v>28</v>
      </c>
      <c r="H2092">
        <v>1</v>
      </c>
      <c r="I2092">
        <v>0</v>
      </c>
    </row>
    <row r="2093" spans="1:9">
      <c r="A2093" t="s">
        <v>20</v>
      </c>
      <c r="B2093">
        <v>2013</v>
      </c>
      <c r="C2093" t="s">
        <v>24</v>
      </c>
      <c r="D2093">
        <v>2</v>
      </c>
      <c r="E2093">
        <v>28</v>
      </c>
      <c r="F2093" t="s">
        <v>25</v>
      </c>
      <c r="G2093" t="s">
        <v>23</v>
      </c>
      <c r="H2093">
        <v>1</v>
      </c>
      <c r="I2093">
        <v>1</v>
      </c>
    </row>
    <row r="2094" spans="1:9">
      <c r="A2094" t="s">
        <v>20</v>
      </c>
      <c r="B2094">
        <v>2016</v>
      </c>
      <c r="C2094" t="s">
        <v>21</v>
      </c>
      <c r="D2094">
        <v>3</v>
      </c>
      <c r="E2094">
        <v>27</v>
      </c>
      <c r="F2094" t="s">
        <v>25</v>
      </c>
      <c r="G2094" t="s">
        <v>28</v>
      </c>
      <c r="H2094">
        <v>5</v>
      </c>
      <c r="I2094">
        <v>0</v>
      </c>
    </row>
    <row r="2095" spans="1:9">
      <c r="A2095" t="s">
        <v>20</v>
      </c>
      <c r="B2095">
        <v>2017</v>
      </c>
      <c r="C2095" t="s">
        <v>21</v>
      </c>
      <c r="D2095">
        <v>3</v>
      </c>
      <c r="E2095">
        <v>26</v>
      </c>
      <c r="F2095" t="s">
        <v>22</v>
      </c>
      <c r="G2095" t="s">
        <v>23</v>
      </c>
      <c r="H2095">
        <v>4</v>
      </c>
      <c r="I2095">
        <v>1</v>
      </c>
    </row>
    <row r="2096" spans="1:9">
      <c r="A2096" t="s">
        <v>20</v>
      </c>
      <c r="B2096">
        <v>2014</v>
      </c>
      <c r="C2096" t="s">
        <v>26</v>
      </c>
      <c r="D2096">
        <v>3</v>
      </c>
      <c r="E2096">
        <v>30</v>
      </c>
      <c r="F2096" t="s">
        <v>22</v>
      </c>
      <c r="G2096" t="s">
        <v>23</v>
      </c>
      <c r="H2096">
        <v>2</v>
      </c>
      <c r="I2096">
        <v>1</v>
      </c>
    </row>
    <row r="2097" spans="1:9">
      <c r="A2097" t="s">
        <v>20</v>
      </c>
      <c r="B2097">
        <v>2015</v>
      </c>
      <c r="C2097" t="s">
        <v>24</v>
      </c>
      <c r="D2097">
        <v>2</v>
      </c>
      <c r="E2097">
        <v>30</v>
      </c>
      <c r="F2097" t="s">
        <v>22</v>
      </c>
      <c r="G2097" t="s">
        <v>23</v>
      </c>
      <c r="H2097">
        <v>2</v>
      </c>
      <c r="I2097">
        <v>1</v>
      </c>
    </row>
    <row r="2098" spans="1:9">
      <c r="A2098" t="s">
        <v>20</v>
      </c>
      <c r="B2098">
        <v>2016</v>
      </c>
      <c r="C2098" t="s">
        <v>21</v>
      </c>
      <c r="D2098">
        <v>3</v>
      </c>
      <c r="E2098">
        <v>27</v>
      </c>
      <c r="F2098" t="s">
        <v>22</v>
      </c>
      <c r="G2098" t="s">
        <v>23</v>
      </c>
      <c r="H2098">
        <v>5</v>
      </c>
      <c r="I2098">
        <v>0</v>
      </c>
    </row>
    <row r="2099" spans="1:9">
      <c r="A2099" t="s">
        <v>20</v>
      </c>
      <c r="B2099">
        <v>2015</v>
      </c>
      <c r="C2099" t="s">
        <v>24</v>
      </c>
      <c r="D2099">
        <v>3</v>
      </c>
      <c r="E2099">
        <v>26</v>
      </c>
      <c r="F2099" t="s">
        <v>25</v>
      </c>
      <c r="G2099" t="s">
        <v>23</v>
      </c>
      <c r="H2099">
        <v>4</v>
      </c>
      <c r="I2099">
        <v>1</v>
      </c>
    </row>
    <row r="2100" spans="1:9">
      <c r="A2100" t="s">
        <v>20</v>
      </c>
      <c r="B2100">
        <v>2014</v>
      </c>
      <c r="C2100" t="s">
        <v>26</v>
      </c>
      <c r="D2100">
        <v>3</v>
      </c>
      <c r="E2100">
        <v>30</v>
      </c>
      <c r="F2100" t="s">
        <v>22</v>
      </c>
      <c r="G2100" t="s">
        <v>23</v>
      </c>
      <c r="H2100">
        <v>1</v>
      </c>
      <c r="I2100">
        <v>0</v>
      </c>
    </row>
    <row r="2101" spans="1:9">
      <c r="A2101" t="s">
        <v>27</v>
      </c>
      <c r="B2101">
        <v>2017</v>
      </c>
      <c r="C2101" t="s">
        <v>24</v>
      </c>
      <c r="D2101">
        <v>2</v>
      </c>
      <c r="E2101">
        <v>26</v>
      </c>
      <c r="F2101" t="s">
        <v>22</v>
      </c>
      <c r="G2101" t="s">
        <v>23</v>
      </c>
      <c r="H2101">
        <v>4</v>
      </c>
      <c r="I2101">
        <v>1</v>
      </c>
    </row>
    <row r="2102" spans="1:9">
      <c r="A2102" t="s">
        <v>20</v>
      </c>
      <c r="B2102">
        <v>2016</v>
      </c>
      <c r="C2102" t="s">
        <v>21</v>
      </c>
      <c r="D2102">
        <v>3</v>
      </c>
      <c r="E2102">
        <v>27</v>
      </c>
      <c r="F2102" t="s">
        <v>22</v>
      </c>
      <c r="G2102" t="s">
        <v>23</v>
      </c>
      <c r="H2102">
        <v>5</v>
      </c>
      <c r="I2102">
        <v>0</v>
      </c>
    </row>
    <row r="2103" spans="1:9">
      <c r="A2103" t="s">
        <v>29</v>
      </c>
      <c r="B2103">
        <v>2017</v>
      </c>
      <c r="C2103" t="s">
        <v>24</v>
      </c>
      <c r="D2103">
        <v>3</v>
      </c>
      <c r="E2103">
        <v>28</v>
      </c>
      <c r="F2103" t="s">
        <v>22</v>
      </c>
      <c r="G2103" t="s">
        <v>23</v>
      </c>
      <c r="H2103">
        <v>1</v>
      </c>
      <c r="I2103">
        <v>0</v>
      </c>
    </row>
    <row r="2104" spans="1:9">
      <c r="A2104" t="s">
        <v>20</v>
      </c>
      <c r="B2104">
        <v>2015</v>
      </c>
      <c r="C2104" t="s">
        <v>26</v>
      </c>
      <c r="D2104">
        <v>3</v>
      </c>
      <c r="E2104">
        <v>30</v>
      </c>
      <c r="F2104" t="s">
        <v>25</v>
      </c>
      <c r="G2104" t="s">
        <v>23</v>
      </c>
      <c r="H2104">
        <v>2</v>
      </c>
      <c r="I2104">
        <v>0</v>
      </c>
    </row>
    <row r="2105" spans="1:9">
      <c r="A2105" t="s">
        <v>20</v>
      </c>
      <c r="B2105">
        <v>2016</v>
      </c>
      <c r="C2105" t="s">
        <v>21</v>
      </c>
      <c r="D2105">
        <v>3</v>
      </c>
      <c r="E2105">
        <v>29</v>
      </c>
      <c r="F2105" t="s">
        <v>22</v>
      </c>
      <c r="G2105" t="s">
        <v>23</v>
      </c>
      <c r="H2105">
        <v>2</v>
      </c>
      <c r="I2105">
        <v>0</v>
      </c>
    </row>
    <row r="2106" spans="1:9">
      <c r="A2106" t="s">
        <v>20</v>
      </c>
      <c r="B2106">
        <v>2012</v>
      </c>
      <c r="C2106" t="s">
        <v>21</v>
      </c>
      <c r="D2106">
        <v>3</v>
      </c>
      <c r="E2106">
        <v>28</v>
      </c>
      <c r="F2106" t="s">
        <v>22</v>
      </c>
      <c r="G2106" t="s">
        <v>23</v>
      </c>
      <c r="H2106">
        <v>2</v>
      </c>
      <c r="I2106">
        <v>0</v>
      </c>
    </row>
    <row r="2107" spans="1:9">
      <c r="A2107" t="s">
        <v>20</v>
      </c>
      <c r="B2107">
        <v>2014</v>
      </c>
      <c r="C2107" t="s">
        <v>21</v>
      </c>
      <c r="D2107">
        <v>1</v>
      </c>
      <c r="E2107">
        <v>30</v>
      </c>
      <c r="F2107" t="s">
        <v>22</v>
      </c>
      <c r="G2107" t="s">
        <v>28</v>
      </c>
      <c r="H2107">
        <v>2</v>
      </c>
      <c r="I2107">
        <v>1</v>
      </c>
    </row>
    <row r="2108" spans="1:9">
      <c r="A2108" t="s">
        <v>20</v>
      </c>
      <c r="B2108">
        <v>2013</v>
      </c>
      <c r="C2108" t="s">
        <v>21</v>
      </c>
      <c r="D2108">
        <v>3</v>
      </c>
      <c r="E2108">
        <v>27</v>
      </c>
      <c r="F2108" t="s">
        <v>22</v>
      </c>
      <c r="G2108" t="s">
        <v>23</v>
      </c>
      <c r="H2108">
        <v>5</v>
      </c>
      <c r="I2108">
        <v>1</v>
      </c>
    </row>
    <row r="2109" spans="1:9">
      <c r="A2109" t="s">
        <v>27</v>
      </c>
      <c r="B2109">
        <v>2017</v>
      </c>
      <c r="C2109" t="s">
        <v>24</v>
      </c>
      <c r="D2109">
        <v>2</v>
      </c>
      <c r="E2109">
        <v>30</v>
      </c>
      <c r="F2109" t="s">
        <v>22</v>
      </c>
      <c r="G2109" t="s">
        <v>23</v>
      </c>
      <c r="H2109">
        <v>2</v>
      </c>
      <c r="I2109">
        <v>0</v>
      </c>
    </row>
    <row r="2110" spans="1:9">
      <c r="A2110" t="s">
        <v>20</v>
      </c>
      <c r="B2110">
        <v>2012</v>
      </c>
      <c r="C2110" t="s">
        <v>21</v>
      </c>
      <c r="D2110">
        <v>3</v>
      </c>
      <c r="E2110">
        <v>30</v>
      </c>
      <c r="F2110" t="s">
        <v>22</v>
      </c>
      <c r="G2110" t="s">
        <v>23</v>
      </c>
      <c r="H2110">
        <v>2</v>
      </c>
      <c r="I2110">
        <v>0</v>
      </c>
    </row>
    <row r="2111" spans="1:9">
      <c r="A2111" t="s">
        <v>27</v>
      </c>
      <c r="B2111">
        <v>2017</v>
      </c>
      <c r="C2111" t="s">
        <v>26</v>
      </c>
      <c r="D2111">
        <v>2</v>
      </c>
      <c r="E2111">
        <v>26</v>
      </c>
      <c r="F2111" t="s">
        <v>22</v>
      </c>
      <c r="G2111" t="s">
        <v>23</v>
      </c>
      <c r="H2111">
        <v>4</v>
      </c>
      <c r="I2111">
        <v>0</v>
      </c>
    </row>
    <row r="2112" spans="1:9">
      <c r="A2112" t="s">
        <v>20</v>
      </c>
      <c r="B2112">
        <v>2014</v>
      </c>
      <c r="C2112" t="s">
        <v>24</v>
      </c>
      <c r="D2112">
        <v>2</v>
      </c>
      <c r="E2112">
        <v>26</v>
      </c>
      <c r="F2112" t="s">
        <v>22</v>
      </c>
      <c r="G2112" t="s">
        <v>23</v>
      </c>
      <c r="H2112">
        <v>4</v>
      </c>
      <c r="I2112">
        <v>0</v>
      </c>
    </row>
    <row r="2113" spans="1:9">
      <c r="A2113" t="s">
        <v>20</v>
      </c>
      <c r="B2113">
        <v>2013</v>
      </c>
      <c r="C2113" t="s">
        <v>21</v>
      </c>
      <c r="D2113">
        <v>3</v>
      </c>
      <c r="E2113">
        <v>29</v>
      </c>
      <c r="F2113" t="s">
        <v>25</v>
      </c>
      <c r="G2113" t="s">
        <v>23</v>
      </c>
      <c r="H2113">
        <v>1</v>
      </c>
      <c r="I2113">
        <v>1</v>
      </c>
    </row>
    <row r="2114" spans="1:9">
      <c r="A2114" t="s">
        <v>20</v>
      </c>
      <c r="B2114">
        <v>2015</v>
      </c>
      <c r="C2114" t="s">
        <v>24</v>
      </c>
      <c r="D2114">
        <v>3</v>
      </c>
      <c r="E2114">
        <v>29</v>
      </c>
      <c r="F2114" t="s">
        <v>25</v>
      </c>
      <c r="G2114" t="s">
        <v>23</v>
      </c>
      <c r="H2114">
        <v>2</v>
      </c>
      <c r="I2114">
        <v>1</v>
      </c>
    </row>
    <row r="2115" spans="1:9">
      <c r="A2115" t="s">
        <v>20</v>
      </c>
      <c r="B2115">
        <v>2013</v>
      </c>
      <c r="C2115" t="s">
        <v>21</v>
      </c>
      <c r="D2115">
        <v>3</v>
      </c>
      <c r="E2115">
        <v>28</v>
      </c>
      <c r="F2115" t="s">
        <v>25</v>
      </c>
      <c r="G2115" t="s">
        <v>23</v>
      </c>
      <c r="H2115">
        <v>1</v>
      </c>
      <c r="I2115">
        <v>0</v>
      </c>
    </row>
    <row r="2116" spans="1:9">
      <c r="A2116" t="s">
        <v>27</v>
      </c>
      <c r="B2116">
        <v>2016</v>
      </c>
      <c r="C2116" t="s">
        <v>21</v>
      </c>
      <c r="D2116">
        <v>3</v>
      </c>
      <c r="E2116">
        <v>29</v>
      </c>
      <c r="F2116" t="s">
        <v>22</v>
      </c>
      <c r="G2116" t="s">
        <v>23</v>
      </c>
      <c r="H2116">
        <v>1</v>
      </c>
      <c r="I2116">
        <v>0</v>
      </c>
    </row>
    <row r="2117" spans="1:9">
      <c r="A2117" t="s">
        <v>27</v>
      </c>
      <c r="B2117">
        <v>2016</v>
      </c>
      <c r="C2117" t="s">
        <v>26</v>
      </c>
      <c r="D2117">
        <v>3</v>
      </c>
      <c r="E2117">
        <v>26</v>
      </c>
      <c r="F2117" t="s">
        <v>25</v>
      </c>
      <c r="G2117" t="s">
        <v>23</v>
      </c>
      <c r="H2117">
        <v>4</v>
      </c>
      <c r="I2117">
        <v>0</v>
      </c>
    </row>
    <row r="2118" spans="1:9">
      <c r="A2118" t="s">
        <v>20</v>
      </c>
      <c r="B2118">
        <v>2015</v>
      </c>
      <c r="C2118" t="s">
        <v>21</v>
      </c>
      <c r="D2118">
        <v>3</v>
      </c>
      <c r="E2118">
        <v>26</v>
      </c>
      <c r="F2118" t="s">
        <v>22</v>
      </c>
      <c r="G2118" t="s">
        <v>23</v>
      </c>
      <c r="H2118">
        <v>4</v>
      </c>
      <c r="I2118">
        <v>0</v>
      </c>
    </row>
    <row r="2119" spans="1:9">
      <c r="A2119" t="s">
        <v>20</v>
      </c>
      <c r="B2119">
        <v>2016</v>
      </c>
      <c r="C2119" t="s">
        <v>24</v>
      </c>
      <c r="D2119">
        <v>3</v>
      </c>
      <c r="E2119">
        <v>26</v>
      </c>
      <c r="F2119" t="s">
        <v>22</v>
      </c>
      <c r="G2119" t="s">
        <v>23</v>
      </c>
      <c r="H2119">
        <v>4</v>
      </c>
      <c r="I2119">
        <v>0</v>
      </c>
    </row>
    <row r="2120" spans="1:9">
      <c r="A2120" t="s">
        <v>27</v>
      </c>
      <c r="B2120">
        <v>2015</v>
      </c>
      <c r="C2120" t="s">
        <v>26</v>
      </c>
      <c r="D2120">
        <v>1</v>
      </c>
      <c r="E2120">
        <v>27</v>
      </c>
      <c r="F2120" t="s">
        <v>22</v>
      </c>
      <c r="G2120" t="s">
        <v>28</v>
      </c>
      <c r="H2120">
        <v>5</v>
      </c>
      <c r="I2120">
        <v>1</v>
      </c>
    </row>
    <row r="2121" spans="1:9">
      <c r="A2121" t="s">
        <v>20</v>
      </c>
      <c r="B2121">
        <v>2012</v>
      </c>
      <c r="C2121" t="s">
        <v>21</v>
      </c>
      <c r="D2121">
        <v>3</v>
      </c>
      <c r="E2121">
        <v>28</v>
      </c>
      <c r="F2121" t="s">
        <v>22</v>
      </c>
      <c r="G2121" t="s">
        <v>23</v>
      </c>
      <c r="H2121">
        <v>1</v>
      </c>
      <c r="I2121">
        <v>1</v>
      </c>
    </row>
    <row r="2122" spans="1:9">
      <c r="A2122" t="s">
        <v>27</v>
      </c>
      <c r="B2122">
        <v>2017</v>
      </c>
      <c r="C2122" t="s">
        <v>24</v>
      </c>
      <c r="D2122">
        <v>2</v>
      </c>
      <c r="E2122">
        <v>27</v>
      </c>
      <c r="F2122" t="s">
        <v>22</v>
      </c>
      <c r="G2122" t="s">
        <v>23</v>
      </c>
      <c r="H2122">
        <v>5</v>
      </c>
      <c r="I2122">
        <v>0</v>
      </c>
    </row>
    <row r="2123" spans="1:9">
      <c r="A2123" t="s">
        <v>27</v>
      </c>
      <c r="B2123">
        <v>2015</v>
      </c>
      <c r="C2123" t="s">
        <v>24</v>
      </c>
      <c r="D2123">
        <v>2</v>
      </c>
      <c r="E2123">
        <v>29</v>
      </c>
      <c r="F2123" t="s">
        <v>25</v>
      </c>
      <c r="G2123" t="s">
        <v>23</v>
      </c>
      <c r="H2123">
        <v>2</v>
      </c>
      <c r="I2123">
        <v>0</v>
      </c>
    </row>
    <row r="2124" spans="1:9">
      <c r="A2124" t="s">
        <v>20</v>
      </c>
      <c r="B2124">
        <v>2012</v>
      </c>
      <c r="C2124" t="s">
        <v>21</v>
      </c>
      <c r="D2124">
        <v>3</v>
      </c>
      <c r="E2124">
        <v>28</v>
      </c>
      <c r="F2124" t="s">
        <v>22</v>
      </c>
      <c r="G2124" t="s">
        <v>23</v>
      </c>
      <c r="H2124">
        <v>2</v>
      </c>
      <c r="I2124">
        <v>0</v>
      </c>
    </row>
    <row r="2125" spans="1:9">
      <c r="A2125" t="s">
        <v>20</v>
      </c>
      <c r="B2125">
        <v>2012</v>
      </c>
      <c r="C2125" t="s">
        <v>24</v>
      </c>
      <c r="D2125">
        <v>2</v>
      </c>
      <c r="E2125">
        <v>28</v>
      </c>
      <c r="F2125" t="s">
        <v>22</v>
      </c>
      <c r="G2125" t="s">
        <v>23</v>
      </c>
      <c r="H2125">
        <v>2</v>
      </c>
      <c r="I2125">
        <v>1</v>
      </c>
    </row>
    <row r="2126" spans="1:9">
      <c r="A2126" t="s">
        <v>20</v>
      </c>
      <c r="B2126">
        <v>2015</v>
      </c>
      <c r="C2126" t="s">
        <v>24</v>
      </c>
      <c r="D2126">
        <v>2</v>
      </c>
      <c r="E2126">
        <v>27</v>
      </c>
      <c r="F2126" t="s">
        <v>25</v>
      </c>
      <c r="G2126" t="s">
        <v>23</v>
      </c>
      <c r="H2126">
        <v>5</v>
      </c>
      <c r="I2126">
        <v>1</v>
      </c>
    </row>
    <row r="2127" spans="1:9">
      <c r="A2127" t="s">
        <v>27</v>
      </c>
      <c r="B2127">
        <v>2017</v>
      </c>
      <c r="C2127" t="s">
        <v>24</v>
      </c>
      <c r="D2127">
        <v>2</v>
      </c>
      <c r="E2127">
        <v>29</v>
      </c>
      <c r="F2127" t="s">
        <v>25</v>
      </c>
      <c r="G2127" t="s">
        <v>23</v>
      </c>
      <c r="H2127">
        <v>1</v>
      </c>
      <c r="I2127">
        <v>0</v>
      </c>
    </row>
    <row r="2128" spans="1:9">
      <c r="A2128" t="s">
        <v>20</v>
      </c>
      <c r="B2128">
        <v>2014</v>
      </c>
      <c r="C2128" t="s">
        <v>24</v>
      </c>
      <c r="D2128">
        <v>2</v>
      </c>
      <c r="E2128">
        <v>28</v>
      </c>
      <c r="F2128" t="s">
        <v>25</v>
      </c>
      <c r="G2128" t="s">
        <v>23</v>
      </c>
      <c r="H2128">
        <v>1</v>
      </c>
      <c r="I2128">
        <v>1</v>
      </c>
    </row>
    <row r="2129" spans="1:9">
      <c r="A2129" t="s">
        <v>27</v>
      </c>
      <c r="B2129">
        <v>2012</v>
      </c>
      <c r="C2129" t="s">
        <v>26</v>
      </c>
      <c r="D2129">
        <v>1</v>
      </c>
      <c r="E2129">
        <v>29</v>
      </c>
      <c r="F2129" t="s">
        <v>25</v>
      </c>
      <c r="G2129" t="s">
        <v>23</v>
      </c>
      <c r="H2129">
        <v>1</v>
      </c>
      <c r="I2129">
        <v>0</v>
      </c>
    </row>
    <row r="2130" spans="1:9">
      <c r="A2130" t="s">
        <v>20</v>
      </c>
      <c r="B2130">
        <v>2015</v>
      </c>
      <c r="C2130" t="s">
        <v>21</v>
      </c>
      <c r="D2130">
        <v>3</v>
      </c>
      <c r="E2130">
        <v>30</v>
      </c>
      <c r="F2130" t="s">
        <v>25</v>
      </c>
      <c r="G2130" t="s">
        <v>23</v>
      </c>
      <c r="H2130">
        <v>2</v>
      </c>
      <c r="I2130">
        <v>0</v>
      </c>
    </row>
    <row r="2131" spans="1:9">
      <c r="A2131" t="s">
        <v>27</v>
      </c>
      <c r="B2131">
        <v>2017</v>
      </c>
      <c r="C2131" t="s">
        <v>21</v>
      </c>
      <c r="D2131">
        <v>2</v>
      </c>
      <c r="E2131">
        <v>26</v>
      </c>
      <c r="F2131" t="s">
        <v>22</v>
      </c>
      <c r="G2131" t="s">
        <v>28</v>
      </c>
      <c r="H2131">
        <v>4</v>
      </c>
      <c r="I2131">
        <v>1</v>
      </c>
    </row>
    <row r="2132" spans="1:9">
      <c r="A2132" t="s">
        <v>20</v>
      </c>
      <c r="B2132">
        <v>2012</v>
      </c>
      <c r="C2132" t="s">
        <v>21</v>
      </c>
      <c r="D2132">
        <v>3</v>
      </c>
      <c r="E2132">
        <v>26</v>
      </c>
      <c r="F2132" t="s">
        <v>22</v>
      </c>
      <c r="G2132" t="s">
        <v>23</v>
      </c>
      <c r="H2132">
        <v>4</v>
      </c>
      <c r="I2132">
        <v>0</v>
      </c>
    </row>
    <row r="2133" spans="1:9">
      <c r="A2133" t="s">
        <v>20</v>
      </c>
      <c r="B2133">
        <v>2013</v>
      </c>
      <c r="C2133" t="s">
        <v>21</v>
      </c>
      <c r="D2133">
        <v>1</v>
      </c>
      <c r="E2133">
        <v>30</v>
      </c>
      <c r="F2133" t="s">
        <v>22</v>
      </c>
      <c r="G2133" t="s">
        <v>23</v>
      </c>
      <c r="H2133">
        <v>1</v>
      </c>
      <c r="I2133">
        <v>0</v>
      </c>
    </row>
    <row r="2134" spans="1:9">
      <c r="A2134" t="s">
        <v>27</v>
      </c>
      <c r="B2134">
        <v>2017</v>
      </c>
      <c r="C2134" t="s">
        <v>26</v>
      </c>
      <c r="D2134">
        <v>3</v>
      </c>
      <c r="E2134">
        <v>30</v>
      </c>
      <c r="F2134" t="s">
        <v>22</v>
      </c>
      <c r="G2134" t="s">
        <v>28</v>
      </c>
      <c r="H2134">
        <v>2</v>
      </c>
      <c r="I2134">
        <v>0</v>
      </c>
    </row>
    <row r="2135" spans="1:9">
      <c r="A2135" t="s">
        <v>20</v>
      </c>
      <c r="B2135">
        <v>2015</v>
      </c>
      <c r="C2135" t="s">
        <v>24</v>
      </c>
      <c r="D2135">
        <v>2</v>
      </c>
      <c r="E2135">
        <v>27</v>
      </c>
      <c r="F2135" t="s">
        <v>25</v>
      </c>
      <c r="G2135" t="s">
        <v>28</v>
      </c>
      <c r="H2135">
        <v>5</v>
      </c>
      <c r="I2135">
        <v>1</v>
      </c>
    </row>
    <row r="2136" spans="1:9">
      <c r="A2136" t="s">
        <v>20</v>
      </c>
      <c r="B2136">
        <v>2016</v>
      </c>
      <c r="C2136" t="s">
        <v>21</v>
      </c>
      <c r="D2136">
        <v>3</v>
      </c>
      <c r="E2136">
        <v>28</v>
      </c>
      <c r="F2136" t="s">
        <v>22</v>
      </c>
      <c r="G2136" t="s">
        <v>23</v>
      </c>
      <c r="H2136">
        <v>2</v>
      </c>
      <c r="I2136">
        <v>1</v>
      </c>
    </row>
    <row r="2137" spans="1:9">
      <c r="A2137" t="s">
        <v>20</v>
      </c>
      <c r="B2137">
        <v>2017</v>
      </c>
      <c r="C2137" t="s">
        <v>24</v>
      </c>
      <c r="D2137">
        <v>2</v>
      </c>
      <c r="E2137">
        <v>26</v>
      </c>
      <c r="F2137" t="s">
        <v>25</v>
      </c>
      <c r="G2137" t="s">
        <v>23</v>
      </c>
      <c r="H2137">
        <v>4</v>
      </c>
      <c r="I2137">
        <v>1</v>
      </c>
    </row>
    <row r="2138" spans="1:9">
      <c r="A2138" t="s">
        <v>27</v>
      </c>
      <c r="B2138">
        <v>2015</v>
      </c>
      <c r="C2138" t="s">
        <v>26</v>
      </c>
      <c r="D2138">
        <v>2</v>
      </c>
      <c r="E2138">
        <v>26</v>
      </c>
      <c r="F2138" t="s">
        <v>25</v>
      </c>
      <c r="G2138" t="s">
        <v>23</v>
      </c>
      <c r="H2138">
        <v>4</v>
      </c>
      <c r="I2138">
        <v>0</v>
      </c>
    </row>
    <row r="2139" spans="1:9">
      <c r="A2139" t="s">
        <v>20</v>
      </c>
      <c r="B2139">
        <v>2015</v>
      </c>
      <c r="C2139" t="s">
        <v>24</v>
      </c>
      <c r="D2139">
        <v>2</v>
      </c>
      <c r="E2139">
        <v>26</v>
      </c>
      <c r="F2139" t="s">
        <v>25</v>
      </c>
      <c r="G2139" t="s">
        <v>23</v>
      </c>
      <c r="H2139">
        <v>4</v>
      </c>
      <c r="I2139">
        <v>1</v>
      </c>
    </row>
    <row r="2140" spans="1:9">
      <c r="A2140" t="s">
        <v>29</v>
      </c>
      <c r="B2140">
        <v>2013</v>
      </c>
      <c r="C2140" t="s">
        <v>26</v>
      </c>
      <c r="D2140">
        <v>3</v>
      </c>
      <c r="E2140">
        <v>27</v>
      </c>
      <c r="F2140" t="s">
        <v>25</v>
      </c>
      <c r="G2140" t="s">
        <v>28</v>
      </c>
      <c r="H2140">
        <v>5</v>
      </c>
      <c r="I2140">
        <v>0</v>
      </c>
    </row>
    <row r="2141" spans="1:9">
      <c r="A2141" t="s">
        <v>20</v>
      </c>
      <c r="B2141">
        <v>2014</v>
      </c>
      <c r="C2141" t="s">
        <v>21</v>
      </c>
      <c r="D2141">
        <v>3</v>
      </c>
      <c r="E2141">
        <v>27</v>
      </c>
      <c r="F2141" t="s">
        <v>22</v>
      </c>
      <c r="G2141" t="s">
        <v>23</v>
      </c>
      <c r="H2141">
        <v>5</v>
      </c>
      <c r="I2141">
        <v>1</v>
      </c>
    </row>
    <row r="2142" spans="1:9">
      <c r="A2142" t="s">
        <v>20</v>
      </c>
      <c r="B2142">
        <v>2013</v>
      </c>
      <c r="C2142" t="s">
        <v>26</v>
      </c>
      <c r="D2142">
        <v>3</v>
      </c>
      <c r="E2142">
        <v>29</v>
      </c>
      <c r="F2142" t="s">
        <v>25</v>
      </c>
      <c r="G2142" t="s">
        <v>23</v>
      </c>
      <c r="H2142">
        <v>1</v>
      </c>
      <c r="I2142">
        <v>0</v>
      </c>
    </row>
    <row r="2143" spans="1:9">
      <c r="A2143" t="s">
        <v>27</v>
      </c>
      <c r="B2143">
        <v>2017</v>
      </c>
      <c r="C2143" t="s">
        <v>24</v>
      </c>
      <c r="D2143">
        <v>3</v>
      </c>
      <c r="E2143">
        <v>29</v>
      </c>
      <c r="F2143" t="s">
        <v>22</v>
      </c>
      <c r="G2143" t="s">
        <v>23</v>
      </c>
      <c r="H2143">
        <v>2</v>
      </c>
      <c r="I2143">
        <v>0</v>
      </c>
    </row>
    <row r="2144" spans="1:9">
      <c r="A2144" t="s">
        <v>20</v>
      </c>
      <c r="B2144">
        <v>2016</v>
      </c>
      <c r="C2144" t="s">
        <v>24</v>
      </c>
      <c r="D2144">
        <v>3</v>
      </c>
      <c r="E2144">
        <v>28</v>
      </c>
      <c r="F2144" t="s">
        <v>22</v>
      </c>
      <c r="G2144" t="s">
        <v>23</v>
      </c>
      <c r="H2144">
        <v>2</v>
      </c>
      <c r="I2144">
        <v>0</v>
      </c>
    </row>
    <row r="2145" spans="1:9">
      <c r="A2145" t="s">
        <v>20</v>
      </c>
      <c r="B2145">
        <v>2013</v>
      </c>
      <c r="C2145" t="s">
        <v>21</v>
      </c>
      <c r="D2145">
        <v>3</v>
      </c>
      <c r="E2145">
        <v>26</v>
      </c>
      <c r="F2145" t="s">
        <v>22</v>
      </c>
      <c r="G2145" t="s">
        <v>23</v>
      </c>
      <c r="H2145">
        <v>4</v>
      </c>
      <c r="I2145">
        <v>0</v>
      </c>
    </row>
    <row r="2146" spans="1:9">
      <c r="A2146" t="s">
        <v>20</v>
      </c>
      <c r="B2146">
        <v>2013</v>
      </c>
      <c r="C2146" t="s">
        <v>21</v>
      </c>
      <c r="D2146">
        <v>3</v>
      </c>
      <c r="E2146">
        <v>29</v>
      </c>
      <c r="F2146" t="s">
        <v>22</v>
      </c>
      <c r="G2146" t="s">
        <v>23</v>
      </c>
      <c r="H2146">
        <v>1</v>
      </c>
      <c r="I2146">
        <v>0</v>
      </c>
    </row>
    <row r="2147" spans="1:9">
      <c r="A2147" t="s">
        <v>20</v>
      </c>
      <c r="B2147">
        <v>2016</v>
      </c>
      <c r="C2147" t="s">
        <v>24</v>
      </c>
      <c r="D2147">
        <v>3</v>
      </c>
      <c r="E2147">
        <v>29</v>
      </c>
      <c r="F2147" t="s">
        <v>22</v>
      </c>
      <c r="G2147" t="s">
        <v>23</v>
      </c>
      <c r="H2147">
        <v>2</v>
      </c>
      <c r="I2147">
        <v>0</v>
      </c>
    </row>
    <row r="2148" spans="1:9">
      <c r="A2148" t="s">
        <v>27</v>
      </c>
      <c r="B2148">
        <v>2016</v>
      </c>
      <c r="C2148" t="s">
        <v>26</v>
      </c>
      <c r="D2148">
        <v>3</v>
      </c>
      <c r="E2148">
        <v>26</v>
      </c>
      <c r="F2148" t="s">
        <v>22</v>
      </c>
      <c r="G2148" t="s">
        <v>23</v>
      </c>
      <c r="H2148">
        <v>4</v>
      </c>
      <c r="I2148">
        <v>0</v>
      </c>
    </row>
    <row r="2149" spans="1:9">
      <c r="A2149" t="s">
        <v>20</v>
      </c>
      <c r="B2149">
        <v>2015</v>
      </c>
      <c r="C2149" t="s">
        <v>21</v>
      </c>
      <c r="D2149">
        <v>3</v>
      </c>
      <c r="E2149">
        <v>30</v>
      </c>
      <c r="F2149" t="s">
        <v>25</v>
      </c>
      <c r="G2149" t="s">
        <v>23</v>
      </c>
      <c r="H2149">
        <v>1</v>
      </c>
      <c r="I2149">
        <v>1</v>
      </c>
    </row>
    <row r="2150" spans="1:9">
      <c r="A2150" t="s">
        <v>20</v>
      </c>
      <c r="B2150">
        <v>2014</v>
      </c>
      <c r="C2150" t="s">
        <v>21</v>
      </c>
      <c r="D2150">
        <v>3</v>
      </c>
      <c r="E2150">
        <v>26</v>
      </c>
      <c r="F2150" t="s">
        <v>22</v>
      </c>
      <c r="G2150" t="s">
        <v>23</v>
      </c>
      <c r="H2150">
        <v>4</v>
      </c>
      <c r="I2150">
        <v>0</v>
      </c>
    </row>
    <row r="2151" spans="1:9">
      <c r="A2151" t="s">
        <v>20</v>
      </c>
      <c r="B2151">
        <v>2013</v>
      </c>
      <c r="C2151" t="s">
        <v>21</v>
      </c>
      <c r="D2151">
        <v>3</v>
      </c>
      <c r="E2151">
        <v>27</v>
      </c>
      <c r="F2151" t="s">
        <v>25</v>
      </c>
      <c r="G2151" t="s">
        <v>23</v>
      </c>
      <c r="H2151">
        <v>5</v>
      </c>
      <c r="I2151">
        <v>0</v>
      </c>
    </row>
    <row r="2152" spans="1:9">
      <c r="A2152" t="s">
        <v>20</v>
      </c>
      <c r="B2152">
        <v>2016</v>
      </c>
      <c r="C2152" t="s">
        <v>21</v>
      </c>
      <c r="D2152">
        <v>3</v>
      </c>
      <c r="E2152">
        <v>29</v>
      </c>
      <c r="F2152" t="s">
        <v>22</v>
      </c>
      <c r="G2152" t="s">
        <v>23</v>
      </c>
      <c r="H2152">
        <v>2</v>
      </c>
      <c r="I2152">
        <v>0</v>
      </c>
    </row>
    <row r="2153" spans="1:9">
      <c r="A2153" t="s">
        <v>20</v>
      </c>
      <c r="B2153">
        <v>2016</v>
      </c>
      <c r="C2153" t="s">
        <v>21</v>
      </c>
      <c r="D2153">
        <v>3</v>
      </c>
      <c r="E2153">
        <v>29</v>
      </c>
      <c r="F2153" t="s">
        <v>22</v>
      </c>
      <c r="G2153" t="s">
        <v>23</v>
      </c>
      <c r="H2153">
        <v>1</v>
      </c>
      <c r="I2153">
        <v>0</v>
      </c>
    </row>
    <row r="2154" spans="1:9">
      <c r="A2154" t="s">
        <v>27</v>
      </c>
      <c r="B2154">
        <v>2014</v>
      </c>
      <c r="C2154" t="s">
        <v>26</v>
      </c>
      <c r="D2154">
        <v>3</v>
      </c>
      <c r="E2154">
        <v>29</v>
      </c>
      <c r="F2154" t="s">
        <v>22</v>
      </c>
      <c r="G2154" t="s">
        <v>23</v>
      </c>
      <c r="H2154">
        <v>1</v>
      </c>
      <c r="I2154">
        <v>0</v>
      </c>
    </row>
    <row r="2155" spans="1:9">
      <c r="A2155" t="s">
        <v>20</v>
      </c>
      <c r="B2155">
        <v>2014</v>
      </c>
      <c r="C2155" t="s">
        <v>21</v>
      </c>
      <c r="D2155">
        <v>3</v>
      </c>
      <c r="E2155">
        <v>27</v>
      </c>
      <c r="F2155" t="s">
        <v>22</v>
      </c>
      <c r="G2155" t="s">
        <v>23</v>
      </c>
      <c r="H2155">
        <v>5</v>
      </c>
      <c r="I2155">
        <v>0</v>
      </c>
    </row>
    <row r="2156" spans="1:9">
      <c r="A2156" t="s">
        <v>20</v>
      </c>
      <c r="B2156">
        <v>2012</v>
      </c>
      <c r="C2156" t="s">
        <v>21</v>
      </c>
      <c r="D2156">
        <v>1</v>
      </c>
      <c r="E2156">
        <v>27</v>
      </c>
      <c r="F2156" t="s">
        <v>25</v>
      </c>
      <c r="G2156" t="s">
        <v>23</v>
      </c>
      <c r="H2156">
        <v>5</v>
      </c>
      <c r="I2156">
        <v>0</v>
      </c>
    </row>
    <row r="2157" spans="1:9">
      <c r="A2157" t="s">
        <v>20</v>
      </c>
      <c r="B2157">
        <v>2015</v>
      </c>
      <c r="C2157" t="s">
        <v>26</v>
      </c>
      <c r="D2157">
        <v>3</v>
      </c>
      <c r="E2157">
        <v>26</v>
      </c>
      <c r="F2157" t="s">
        <v>25</v>
      </c>
      <c r="G2157" t="s">
        <v>23</v>
      </c>
      <c r="H2157">
        <v>4</v>
      </c>
      <c r="I2157">
        <v>0</v>
      </c>
    </row>
    <row r="2158" spans="1:9">
      <c r="A2158" t="s">
        <v>20</v>
      </c>
      <c r="B2158">
        <v>2015</v>
      </c>
      <c r="C2158" t="s">
        <v>24</v>
      </c>
      <c r="D2158">
        <v>1</v>
      </c>
      <c r="E2158">
        <v>28</v>
      </c>
      <c r="F2158" t="s">
        <v>25</v>
      </c>
      <c r="G2158" t="s">
        <v>23</v>
      </c>
      <c r="H2158">
        <v>2</v>
      </c>
      <c r="I2158">
        <v>1</v>
      </c>
    </row>
    <row r="2159" spans="1:9">
      <c r="A2159" t="s">
        <v>20</v>
      </c>
      <c r="B2159">
        <v>2015</v>
      </c>
      <c r="C2159" t="s">
        <v>24</v>
      </c>
      <c r="D2159">
        <v>2</v>
      </c>
      <c r="E2159">
        <v>28</v>
      </c>
      <c r="F2159" t="s">
        <v>25</v>
      </c>
      <c r="G2159" t="s">
        <v>23</v>
      </c>
      <c r="H2159">
        <v>1</v>
      </c>
      <c r="I2159">
        <v>1</v>
      </c>
    </row>
    <row r="2160" spans="1:9">
      <c r="A2160" t="s">
        <v>20</v>
      </c>
      <c r="B2160">
        <v>2018</v>
      </c>
      <c r="C2160" t="s">
        <v>24</v>
      </c>
      <c r="D2160">
        <v>2</v>
      </c>
      <c r="E2160">
        <v>28</v>
      </c>
      <c r="F2160" t="s">
        <v>25</v>
      </c>
      <c r="G2160" t="s">
        <v>23</v>
      </c>
      <c r="H2160">
        <v>2</v>
      </c>
      <c r="I2160">
        <v>1</v>
      </c>
    </row>
    <row r="2161" spans="1:9">
      <c r="A2161" t="s">
        <v>20</v>
      </c>
      <c r="B2161">
        <v>2015</v>
      </c>
      <c r="C2161" t="s">
        <v>24</v>
      </c>
      <c r="D2161">
        <v>3</v>
      </c>
      <c r="E2161">
        <v>28</v>
      </c>
      <c r="F2161" t="s">
        <v>25</v>
      </c>
      <c r="G2161" t="s">
        <v>28</v>
      </c>
      <c r="H2161">
        <v>1</v>
      </c>
      <c r="I2161">
        <v>1</v>
      </c>
    </row>
    <row r="2162" spans="1:9">
      <c r="A2162" t="s">
        <v>20</v>
      </c>
      <c r="B2162">
        <v>2015</v>
      </c>
      <c r="C2162" t="s">
        <v>24</v>
      </c>
      <c r="D2162">
        <v>3</v>
      </c>
      <c r="E2162">
        <v>29</v>
      </c>
      <c r="F2162" t="s">
        <v>22</v>
      </c>
      <c r="G2162" t="s">
        <v>23</v>
      </c>
      <c r="H2162">
        <v>2</v>
      </c>
      <c r="I2162">
        <v>0</v>
      </c>
    </row>
    <row r="2163" spans="1:9">
      <c r="A2163" t="s">
        <v>20</v>
      </c>
      <c r="B2163">
        <v>2013</v>
      </c>
      <c r="C2163" t="s">
        <v>21</v>
      </c>
      <c r="D2163">
        <v>3</v>
      </c>
      <c r="E2163">
        <v>27</v>
      </c>
      <c r="F2163" t="s">
        <v>22</v>
      </c>
      <c r="G2163" t="s">
        <v>23</v>
      </c>
      <c r="H2163">
        <v>5</v>
      </c>
      <c r="I2163">
        <v>0</v>
      </c>
    </row>
    <row r="2164" spans="1:9">
      <c r="A2164" t="s">
        <v>20</v>
      </c>
      <c r="B2164">
        <v>2014</v>
      </c>
      <c r="C2164" t="s">
        <v>24</v>
      </c>
      <c r="D2164">
        <v>2</v>
      </c>
      <c r="E2164">
        <v>27</v>
      </c>
      <c r="F2164" t="s">
        <v>25</v>
      </c>
      <c r="G2164" t="s">
        <v>23</v>
      </c>
      <c r="H2164">
        <v>5</v>
      </c>
      <c r="I2164">
        <v>1</v>
      </c>
    </row>
    <row r="2165" spans="1:9">
      <c r="A2165" t="s">
        <v>20</v>
      </c>
      <c r="B2165">
        <v>2014</v>
      </c>
      <c r="C2165" t="s">
        <v>21</v>
      </c>
      <c r="D2165">
        <v>3</v>
      </c>
      <c r="E2165">
        <v>27</v>
      </c>
      <c r="F2165" t="s">
        <v>22</v>
      </c>
      <c r="G2165" t="s">
        <v>23</v>
      </c>
      <c r="H2165">
        <v>5</v>
      </c>
      <c r="I2165">
        <v>1</v>
      </c>
    </row>
    <row r="2166" spans="1:9">
      <c r="A2166" t="s">
        <v>20</v>
      </c>
      <c r="B2166">
        <v>2016</v>
      </c>
      <c r="C2166" t="s">
        <v>21</v>
      </c>
      <c r="D2166">
        <v>3</v>
      </c>
      <c r="E2166">
        <v>30</v>
      </c>
      <c r="F2166" t="s">
        <v>22</v>
      </c>
      <c r="G2166" t="s">
        <v>28</v>
      </c>
      <c r="H2166">
        <v>1</v>
      </c>
      <c r="I2166">
        <v>0</v>
      </c>
    </row>
    <row r="2167" spans="1:9">
      <c r="A2167" t="s">
        <v>29</v>
      </c>
      <c r="B2167">
        <v>2015</v>
      </c>
      <c r="C2167" t="s">
        <v>26</v>
      </c>
      <c r="D2167">
        <v>3</v>
      </c>
      <c r="E2167">
        <v>28</v>
      </c>
      <c r="F2167" t="s">
        <v>22</v>
      </c>
      <c r="G2167" t="s">
        <v>23</v>
      </c>
      <c r="H2167">
        <v>2</v>
      </c>
      <c r="I2167">
        <v>1</v>
      </c>
    </row>
    <row r="2168" spans="1:9">
      <c r="A2168" t="s">
        <v>20</v>
      </c>
      <c r="B2168">
        <v>2014</v>
      </c>
      <c r="C2168" t="s">
        <v>24</v>
      </c>
      <c r="D2168">
        <v>3</v>
      </c>
      <c r="E2168">
        <v>29</v>
      </c>
      <c r="F2168" t="s">
        <v>22</v>
      </c>
      <c r="G2168" t="s">
        <v>23</v>
      </c>
      <c r="H2168">
        <v>2</v>
      </c>
      <c r="I2168">
        <v>0</v>
      </c>
    </row>
    <row r="2169" spans="1:9">
      <c r="A2169" t="s">
        <v>20</v>
      </c>
      <c r="B2169">
        <v>2015</v>
      </c>
      <c r="C2169" t="s">
        <v>21</v>
      </c>
      <c r="D2169">
        <v>3</v>
      </c>
      <c r="E2169">
        <v>29</v>
      </c>
      <c r="F2169" t="s">
        <v>22</v>
      </c>
      <c r="G2169" t="s">
        <v>23</v>
      </c>
      <c r="H2169">
        <v>1</v>
      </c>
      <c r="I2169">
        <v>0</v>
      </c>
    </row>
    <row r="2170" spans="1:9">
      <c r="A2170" t="s">
        <v>20</v>
      </c>
      <c r="B2170">
        <v>2013</v>
      </c>
      <c r="C2170" t="s">
        <v>24</v>
      </c>
      <c r="D2170">
        <v>3</v>
      </c>
      <c r="E2170">
        <v>30</v>
      </c>
      <c r="F2170" t="s">
        <v>22</v>
      </c>
      <c r="G2170" t="s">
        <v>23</v>
      </c>
      <c r="H2170">
        <v>2</v>
      </c>
      <c r="I2170">
        <v>0</v>
      </c>
    </row>
    <row r="2171" spans="1:9">
      <c r="A2171" t="s">
        <v>20</v>
      </c>
      <c r="B2171">
        <v>2013</v>
      </c>
      <c r="C2171" t="s">
        <v>21</v>
      </c>
      <c r="D2171">
        <v>3</v>
      </c>
      <c r="E2171">
        <v>28</v>
      </c>
      <c r="F2171" t="s">
        <v>22</v>
      </c>
      <c r="G2171" t="s">
        <v>28</v>
      </c>
      <c r="H2171">
        <v>1</v>
      </c>
      <c r="I2171">
        <v>0</v>
      </c>
    </row>
    <row r="2172" spans="1:9">
      <c r="A2172" t="s">
        <v>20</v>
      </c>
      <c r="B2172">
        <v>2015</v>
      </c>
      <c r="C2172" t="s">
        <v>24</v>
      </c>
      <c r="D2172">
        <v>2</v>
      </c>
      <c r="E2172">
        <v>29</v>
      </c>
      <c r="F2172" t="s">
        <v>25</v>
      </c>
      <c r="G2172" t="s">
        <v>23</v>
      </c>
      <c r="H2172">
        <v>2</v>
      </c>
      <c r="I2172">
        <v>1</v>
      </c>
    </row>
    <row r="2173" spans="1:9">
      <c r="A2173" t="s">
        <v>20</v>
      </c>
      <c r="B2173">
        <v>2017</v>
      </c>
      <c r="C2173" t="s">
        <v>21</v>
      </c>
      <c r="D2173">
        <v>3</v>
      </c>
      <c r="E2173">
        <v>30</v>
      </c>
      <c r="F2173" t="s">
        <v>22</v>
      </c>
      <c r="G2173" t="s">
        <v>23</v>
      </c>
      <c r="H2173">
        <v>1</v>
      </c>
      <c r="I2173">
        <v>0</v>
      </c>
    </row>
    <row r="2174" spans="1:9">
      <c r="A2174" t="s">
        <v>20</v>
      </c>
      <c r="B2174">
        <v>2012</v>
      </c>
      <c r="C2174" t="s">
        <v>21</v>
      </c>
      <c r="D2174">
        <v>3</v>
      </c>
      <c r="E2174">
        <v>27</v>
      </c>
      <c r="F2174" t="s">
        <v>22</v>
      </c>
      <c r="G2174" t="s">
        <v>23</v>
      </c>
      <c r="H2174">
        <v>5</v>
      </c>
      <c r="I2174">
        <v>0</v>
      </c>
    </row>
    <row r="2175" spans="1:9">
      <c r="A2175" t="s">
        <v>27</v>
      </c>
      <c r="B2175">
        <v>2017</v>
      </c>
      <c r="C2175" t="s">
        <v>26</v>
      </c>
      <c r="D2175">
        <v>2</v>
      </c>
      <c r="E2175">
        <v>27</v>
      </c>
      <c r="F2175" t="s">
        <v>22</v>
      </c>
      <c r="G2175" t="s">
        <v>23</v>
      </c>
      <c r="H2175">
        <v>5</v>
      </c>
      <c r="I2175">
        <v>0</v>
      </c>
    </row>
    <row r="2176" spans="1:9">
      <c r="A2176" t="s">
        <v>20</v>
      </c>
      <c r="B2176">
        <v>2018</v>
      </c>
      <c r="C2176" t="s">
        <v>21</v>
      </c>
      <c r="D2176">
        <v>3</v>
      </c>
      <c r="E2176">
        <v>29</v>
      </c>
      <c r="F2176" t="s">
        <v>22</v>
      </c>
      <c r="G2176" t="s">
        <v>23</v>
      </c>
      <c r="H2176">
        <v>1</v>
      </c>
      <c r="I2176">
        <v>1</v>
      </c>
    </row>
    <row r="2177" spans="1:9">
      <c r="A2177" t="s">
        <v>27</v>
      </c>
      <c r="B2177">
        <v>2012</v>
      </c>
      <c r="C2177" t="s">
        <v>26</v>
      </c>
      <c r="D2177">
        <v>1</v>
      </c>
      <c r="E2177">
        <v>30</v>
      </c>
      <c r="F2177" t="s">
        <v>25</v>
      </c>
      <c r="G2177" t="s">
        <v>23</v>
      </c>
      <c r="H2177">
        <v>2</v>
      </c>
      <c r="I2177">
        <v>1</v>
      </c>
    </row>
    <row r="2178" spans="1:9">
      <c r="A2178" t="s">
        <v>27</v>
      </c>
      <c r="B2178">
        <v>2016</v>
      </c>
      <c r="C2178" t="s">
        <v>26</v>
      </c>
      <c r="D2178">
        <v>3</v>
      </c>
      <c r="E2178">
        <v>28</v>
      </c>
      <c r="F2178" t="s">
        <v>25</v>
      </c>
      <c r="G2178" t="s">
        <v>23</v>
      </c>
      <c r="H2178">
        <v>2</v>
      </c>
      <c r="I2178">
        <v>0</v>
      </c>
    </row>
    <row r="2179" spans="1:9">
      <c r="A2179" t="s">
        <v>20</v>
      </c>
      <c r="B2179">
        <v>2016</v>
      </c>
      <c r="C2179" t="s">
        <v>21</v>
      </c>
      <c r="D2179">
        <v>3</v>
      </c>
      <c r="E2179">
        <v>26</v>
      </c>
      <c r="F2179" t="s">
        <v>22</v>
      </c>
      <c r="G2179" t="s">
        <v>23</v>
      </c>
      <c r="H2179">
        <v>4</v>
      </c>
      <c r="I2179">
        <v>0</v>
      </c>
    </row>
    <row r="2180" spans="1:9">
      <c r="A2180" t="s">
        <v>20</v>
      </c>
      <c r="B2180">
        <v>2012</v>
      </c>
      <c r="C2180" t="s">
        <v>21</v>
      </c>
      <c r="D2180">
        <v>3</v>
      </c>
      <c r="E2180">
        <v>28</v>
      </c>
      <c r="F2180" t="s">
        <v>25</v>
      </c>
      <c r="G2180" t="s">
        <v>23</v>
      </c>
      <c r="H2180">
        <v>1</v>
      </c>
      <c r="I2180">
        <v>0</v>
      </c>
    </row>
    <row r="2181" spans="1:9">
      <c r="A2181" t="s">
        <v>20</v>
      </c>
      <c r="B2181">
        <v>2018</v>
      </c>
      <c r="C2181" t="s">
        <v>24</v>
      </c>
      <c r="D2181">
        <v>3</v>
      </c>
      <c r="E2181">
        <v>27</v>
      </c>
      <c r="F2181" t="s">
        <v>22</v>
      </c>
      <c r="G2181" t="s">
        <v>23</v>
      </c>
      <c r="H2181">
        <v>5</v>
      </c>
      <c r="I2181">
        <v>1</v>
      </c>
    </row>
    <row r="2182" spans="1:9">
      <c r="A2182" t="s">
        <v>20</v>
      </c>
      <c r="B2182">
        <v>2014</v>
      </c>
      <c r="C2182" t="s">
        <v>21</v>
      </c>
      <c r="D2182">
        <v>3</v>
      </c>
      <c r="E2182">
        <v>29</v>
      </c>
      <c r="F2182" t="s">
        <v>25</v>
      </c>
      <c r="G2182" t="s">
        <v>23</v>
      </c>
      <c r="H2182">
        <v>2</v>
      </c>
      <c r="I2182">
        <v>0</v>
      </c>
    </row>
    <row r="2183" spans="1:9">
      <c r="A2183" t="s">
        <v>29</v>
      </c>
      <c r="B2183">
        <v>2017</v>
      </c>
      <c r="C2183" t="s">
        <v>21</v>
      </c>
      <c r="D2183">
        <v>3</v>
      </c>
      <c r="E2183">
        <v>27</v>
      </c>
      <c r="F2183" t="s">
        <v>22</v>
      </c>
      <c r="G2183" t="s">
        <v>23</v>
      </c>
      <c r="H2183">
        <v>5</v>
      </c>
      <c r="I2183">
        <v>0</v>
      </c>
    </row>
    <row r="2184" spans="1:9">
      <c r="A2184" t="s">
        <v>20</v>
      </c>
      <c r="B2184">
        <v>2017</v>
      </c>
      <c r="C2184" t="s">
        <v>21</v>
      </c>
      <c r="D2184">
        <v>3</v>
      </c>
      <c r="E2184">
        <v>29</v>
      </c>
      <c r="F2184" t="s">
        <v>22</v>
      </c>
      <c r="G2184" t="s">
        <v>23</v>
      </c>
      <c r="H2184">
        <v>2</v>
      </c>
      <c r="I2184">
        <v>0</v>
      </c>
    </row>
    <row r="2185" spans="1:9">
      <c r="A2185" t="s">
        <v>20</v>
      </c>
      <c r="B2185">
        <v>2014</v>
      </c>
      <c r="C2185" t="s">
        <v>21</v>
      </c>
      <c r="D2185">
        <v>3</v>
      </c>
      <c r="E2185">
        <v>28</v>
      </c>
      <c r="F2185" t="s">
        <v>22</v>
      </c>
      <c r="G2185" t="s">
        <v>23</v>
      </c>
      <c r="H2185">
        <v>2</v>
      </c>
      <c r="I2185">
        <v>0</v>
      </c>
    </row>
    <row r="2186" spans="1:9">
      <c r="A2186" t="s">
        <v>20</v>
      </c>
      <c r="B2186">
        <v>2014</v>
      </c>
      <c r="C2186" t="s">
        <v>21</v>
      </c>
      <c r="D2186">
        <v>3</v>
      </c>
      <c r="E2186">
        <v>26</v>
      </c>
      <c r="F2186" t="s">
        <v>25</v>
      </c>
      <c r="G2186" t="s">
        <v>23</v>
      </c>
      <c r="H2186">
        <v>4</v>
      </c>
      <c r="I2186">
        <v>0</v>
      </c>
    </row>
    <row r="2187" spans="1:9">
      <c r="A2187" t="s">
        <v>20</v>
      </c>
      <c r="B2187">
        <v>2012</v>
      </c>
      <c r="C2187" t="s">
        <v>21</v>
      </c>
      <c r="D2187">
        <v>3</v>
      </c>
      <c r="E2187">
        <v>28</v>
      </c>
      <c r="F2187" t="s">
        <v>22</v>
      </c>
      <c r="G2187" t="s">
        <v>23</v>
      </c>
      <c r="H2187">
        <v>2</v>
      </c>
      <c r="I2187">
        <v>0</v>
      </c>
    </row>
    <row r="2188" spans="1:9">
      <c r="A2188" t="s">
        <v>27</v>
      </c>
      <c r="B2188">
        <v>2018</v>
      </c>
      <c r="C2188" t="s">
        <v>21</v>
      </c>
      <c r="D2188">
        <v>3</v>
      </c>
      <c r="E2188">
        <v>28</v>
      </c>
      <c r="F2188" t="s">
        <v>25</v>
      </c>
      <c r="G2188" t="s">
        <v>23</v>
      </c>
      <c r="H2188">
        <v>2</v>
      </c>
      <c r="I2188">
        <v>1</v>
      </c>
    </row>
    <row r="2189" spans="1:9">
      <c r="A2189" t="s">
        <v>20</v>
      </c>
      <c r="B2189">
        <v>2017</v>
      </c>
      <c r="C2189" t="s">
        <v>21</v>
      </c>
      <c r="D2189">
        <v>3</v>
      </c>
      <c r="E2189">
        <v>28</v>
      </c>
      <c r="F2189" t="s">
        <v>25</v>
      </c>
      <c r="G2189" t="s">
        <v>23</v>
      </c>
      <c r="H2189">
        <v>1</v>
      </c>
      <c r="I2189">
        <v>0</v>
      </c>
    </row>
    <row r="2190" spans="1:9">
      <c r="A2190" t="s">
        <v>20</v>
      </c>
      <c r="B2190">
        <v>2015</v>
      </c>
      <c r="C2190" t="s">
        <v>21</v>
      </c>
      <c r="D2190">
        <v>3</v>
      </c>
      <c r="E2190">
        <v>28</v>
      </c>
      <c r="F2190" t="s">
        <v>22</v>
      </c>
      <c r="G2190" t="s">
        <v>23</v>
      </c>
      <c r="H2190">
        <v>1</v>
      </c>
      <c r="I2190">
        <v>0</v>
      </c>
    </row>
    <row r="2191" spans="1:9">
      <c r="A2191" t="s">
        <v>20</v>
      </c>
      <c r="B2191">
        <v>2014</v>
      </c>
      <c r="C2191" t="s">
        <v>26</v>
      </c>
      <c r="D2191">
        <v>3</v>
      </c>
      <c r="E2191">
        <v>29</v>
      </c>
      <c r="F2191" t="s">
        <v>25</v>
      </c>
      <c r="G2191" t="s">
        <v>23</v>
      </c>
      <c r="H2191">
        <v>1</v>
      </c>
      <c r="I2191">
        <v>0</v>
      </c>
    </row>
    <row r="2192" spans="1:9">
      <c r="A2192" t="s">
        <v>27</v>
      </c>
      <c r="B2192">
        <v>2017</v>
      </c>
      <c r="C2192" t="s">
        <v>26</v>
      </c>
      <c r="D2192">
        <v>3</v>
      </c>
      <c r="E2192">
        <v>28</v>
      </c>
      <c r="F2192" t="s">
        <v>22</v>
      </c>
      <c r="G2192" t="s">
        <v>23</v>
      </c>
      <c r="H2192">
        <v>2</v>
      </c>
      <c r="I2192">
        <v>0</v>
      </c>
    </row>
    <row r="2193" spans="1:9">
      <c r="A2193" t="s">
        <v>27</v>
      </c>
      <c r="B2193">
        <v>2017</v>
      </c>
      <c r="C2193" t="s">
        <v>26</v>
      </c>
      <c r="D2193">
        <v>3</v>
      </c>
      <c r="E2193">
        <v>29</v>
      </c>
      <c r="F2193" t="s">
        <v>22</v>
      </c>
      <c r="G2193" t="s">
        <v>23</v>
      </c>
      <c r="H2193">
        <v>1</v>
      </c>
      <c r="I2193">
        <v>0</v>
      </c>
    </row>
    <row r="2194" spans="1:9">
      <c r="A2194" t="s">
        <v>20</v>
      </c>
      <c r="B2194">
        <v>2014</v>
      </c>
      <c r="C2194" t="s">
        <v>24</v>
      </c>
      <c r="D2194">
        <v>2</v>
      </c>
      <c r="E2194">
        <v>29</v>
      </c>
      <c r="F2194" t="s">
        <v>22</v>
      </c>
      <c r="G2194" t="s">
        <v>23</v>
      </c>
      <c r="H2194">
        <v>2</v>
      </c>
      <c r="I2194">
        <v>1</v>
      </c>
    </row>
    <row r="2195" spans="1:9">
      <c r="A2195" t="s">
        <v>27</v>
      </c>
      <c r="B2195">
        <v>2013</v>
      </c>
      <c r="C2195" t="s">
        <v>26</v>
      </c>
      <c r="D2195">
        <v>3</v>
      </c>
      <c r="E2195">
        <v>26</v>
      </c>
      <c r="F2195" t="s">
        <v>22</v>
      </c>
      <c r="G2195" t="s">
        <v>23</v>
      </c>
      <c r="H2195">
        <v>4</v>
      </c>
      <c r="I2195">
        <v>1</v>
      </c>
    </row>
    <row r="2196" spans="1:9">
      <c r="A2196" t="s">
        <v>20</v>
      </c>
      <c r="B2196">
        <v>2014</v>
      </c>
      <c r="C2196" t="s">
        <v>21</v>
      </c>
      <c r="D2196">
        <v>3</v>
      </c>
      <c r="E2196">
        <v>30</v>
      </c>
      <c r="F2196" t="s">
        <v>22</v>
      </c>
      <c r="G2196" t="s">
        <v>23</v>
      </c>
      <c r="H2196">
        <v>1</v>
      </c>
      <c r="I2196">
        <v>0</v>
      </c>
    </row>
    <row r="2197" spans="1:9">
      <c r="A2197" t="s">
        <v>20</v>
      </c>
      <c r="B2197">
        <v>2013</v>
      </c>
      <c r="C2197" t="s">
        <v>26</v>
      </c>
      <c r="D2197">
        <v>3</v>
      </c>
      <c r="E2197">
        <v>26</v>
      </c>
      <c r="F2197" t="s">
        <v>25</v>
      </c>
      <c r="G2197" t="s">
        <v>23</v>
      </c>
      <c r="H2197">
        <v>4</v>
      </c>
      <c r="I2197">
        <v>0</v>
      </c>
    </row>
    <row r="2198" spans="1:9">
      <c r="A2198" t="s">
        <v>20</v>
      </c>
      <c r="B2198">
        <v>2014</v>
      </c>
      <c r="C2198" t="s">
        <v>21</v>
      </c>
      <c r="D2198">
        <v>1</v>
      </c>
      <c r="E2198">
        <v>29</v>
      </c>
      <c r="F2198" t="s">
        <v>22</v>
      </c>
      <c r="G2198" t="s">
        <v>23</v>
      </c>
      <c r="H2198">
        <v>2</v>
      </c>
      <c r="I2198">
        <v>0</v>
      </c>
    </row>
    <row r="2199" spans="1:9">
      <c r="A2199" t="s">
        <v>27</v>
      </c>
      <c r="B2199">
        <v>2016</v>
      </c>
      <c r="C2199" t="s">
        <v>24</v>
      </c>
      <c r="D2199">
        <v>3</v>
      </c>
      <c r="E2199">
        <v>29</v>
      </c>
      <c r="F2199" t="s">
        <v>22</v>
      </c>
      <c r="G2199" t="s">
        <v>23</v>
      </c>
      <c r="H2199">
        <v>2</v>
      </c>
      <c r="I2199">
        <v>0</v>
      </c>
    </row>
    <row r="2200" spans="1:9">
      <c r="A2200" t="s">
        <v>29</v>
      </c>
      <c r="B2200">
        <v>2016</v>
      </c>
      <c r="C2200" t="s">
        <v>24</v>
      </c>
      <c r="D2200">
        <v>1</v>
      </c>
      <c r="E2200">
        <v>28</v>
      </c>
      <c r="F2200" t="s">
        <v>22</v>
      </c>
      <c r="G2200" t="s">
        <v>23</v>
      </c>
      <c r="H2200">
        <v>2</v>
      </c>
      <c r="I2200">
        <v>0</v>
      </c>
    </row>
    <row r="2201" spans="1:9">
      <c r="A2201" t="s">
        <v>29</v>
      </c>
      <c r="B2201">
        <v>2015</v>
      </c>
      <c r="C2201" t="s">
        <v>21</v>
      </c>
      <c r="D2201">
        <v>3</v>
      </c>
      <c r="E2201">
        <v>29</v>
      </c>
      <c r="F2201" t="s">
        <v>22</v>
      </c>
      <c r="G2201" t="s">
        <v>23</v>
      </c>
      <c r="H2201">
        <v>2</v>
      </c>
      <c r="I2201">
        <v>0</v>
      </c>
    </row>
    <row r="2202" spans="1:9">
      <c r="A2202" t="s">
        <v>20</v>
      </c>
      <c r="B2202">
        <v>2014</v>
      </c>
      <c r="C2202" t="s">
        <v>21</v>
      </c>
      <c r="D2202">
        <v>3</v>
      </c>
      <c r="E2202">
        <v>28</v>
      </c>
      <c r="F2202" t="s">
        <v>22</v>
      </c>
      <c r="G2202" t="s">
        <v>23</v>
      </c>
      <c r="H2202">
        <v>1</v>
      </c>
      <c r="I2202">
        <v>0</v>
      </c>
    </row>
    <row r="2203" spans="1:9">
      <c r="A2203" t="s">
        <v>20</v>
      </c>
      <c r="B2203">
        <v>2015</v>
      </c>
      <c r="C2203" t="s">
        <v>24</v>
      </c>
      <c r="D2203">
        <v>2</v>
      </c>
      <c r="E2203">
        <v>26</v>
      </c>
      <c r="F2203" t="s">
        <v>25</v>
      </c>
      <c r="G2203" t="s">
        <v>28</v>
      </c>
      <c r="H2203">
        <v>4</v>
      </c>
      <c r="I2203">
        <v>1</v>
      </c>
    </row>
    <row r="2204" spans="1:9">
      <c r="A2204" t="s">
        <v>20</v>
      </c>
      <c r="B2204">
        <v>2015</v>
      </c>
      <c r="C2204" t="s">
        <v>21</v>
      </c>
      <c r="D2204">
        <v>3</v>
      </c>
      <c r="E2204">
        <v>28</v>
      </c>
      <c r="F2204" t="s">
        <v>25</v>
      </c>
      <c r="G2204" t="s">
        <v>23</v>
      </c>
      <c r="H2204">
        <v>1</v>
      </c>
      <c r="I2204">
        <v>0</v>
      </c>
    </row>
    <row r="2205" spans="1:9">
      <c r="A2205" t="s">
        <v>20</v>
      </c>
      <c r="B2205">
        <v>2015</v>
      </c>
      <c r="C2205" t="s">
        <v>24</v>
      </c>
      <c r="D2205">
        <v>3</v>
      </c>
      <c r="E2205">
        <v>28</v>
      </c>
      <c r="F2205" t="s">
        <v>22</v>
      </c>
      <c r="G2205" t="s">
        <v>28</v>
      </c>
      <c r="H2205">
        <v>2</v>
      </c>
      <c r="I2205">
        <v>0</v>
      </c>
    </row>
    <row r="2206" spans="1:9">
      <c r="A2206" t="s">
        <v>20</v>
      </c>
      <c r="B2206">
        <v>2016</v>
      </c>
      <c r="C2206" t="s">
        <v>26</v>
      </c>
      <c r="D2206">
        <v>3</v>
      </c>
      <c r="E2206">
        <v>26</v>
      </c>
      <c r="F2206" t="s">
        <v>25</v>
      </c>
      <c r="G2206" t="s">
        <v>23</v>
      </c>
      <c r="H2206">
        <v>4</v>
      </c>
      <c r="I2206">
        <v>0</v>
      </c>
    </row>
    <row r="2207" spans="1:9">
      <c r="A2207" t="s">
        <v>20</v>
      </c>
      <c r="B2207">
        <v>2014</v>
      </c>
      <c r="C2207" t="s">
        <v>21</v>
      </c>
      <c r="D2207">
        <v>3</v>
      </c>
      <c r="E2207">
        <v>29</v>
      </c>
      <c r="F2207" t="s">
        <v>22</v>
      </c>
      <c r="G2207" t="s">
        <v>23</v>
      </c>
      <c r="H2207">
        <v>1</v>
      </c>
      <c r="I2207">
        <v>1</v>
      </c>
    </row>
    <row r="2208" spans="1:9">
      <c r="A2208" t="s">
        <v>20</v>
      </c>
      <c r="B2208">
        <v>2013</v>
      </c>
      <c r="C2208" t="s">
        <v>21</v>
      </c>
      <c r="D2208">
        <v>2</v>
      </c>
      <c r="E2208">
        <v>30</v>
      </c>
      <c r="F2208" t="s">
        <v>25</v>
      </c>
      <c r="G2208" t="s">
        <v>23</v>
      </c>
      <c r="H2208">
        <v>1</v>
      </c>
      <c r="I2208">
        <v>1</v>
      </c>
    </row>
    <row r="2209" spans="1:9">
      <c r="A2209" t="s">
        <v>20</v>
      </c>
      <c r="B2209">
        <v>2015</v>
      </c>
      <c r="C2209" t="s">
        <v>21</v>
      </c>
      <c r="D2209">
        <v>3</v>
      </c>
      <c r="E2209">
        <v>29</v>
      </c>
      <c r="F2209" t="s">
        <v>22</v>
      </c>
      <c r="G2209" t="s">
        <v>28</v>
      </c>
      <c r="H2209">
        <v>1</v>
      </c>
      <c r="I2209">
        <v>0</v>
      </c>
    </row>
    <row r="2210" spans="1:9">
      <c r="A2210" t="s">
        <v>20</v>
      </c>
      <c r="B2210">
        <v>2012</v>
      </c>
      <c r="C2210" t="s">
        <v>21</v>
      </c>
      <c r="D2210">
        <v>3</v>
      </c>
      <c r="E2210">
        <v>26</v>
      </c>
      <c r="F2210" t="s">
        <v>22</v>
      </c>
      <c r="G2210" t="s">
        <v>23</v>
      </c>
      <c r="H2210">
        <v>4</v>
      </c>
      <c r="I2210">
        <v>0</v>
      </c>
    </row>
    <row r="2211" spans="1:9">
      <c r="A2211" t="s">
        <v>29</v>
      </c>
      <c r="B2211">
        <v>2017</v>
      </c>
      <c r="C2211" t="s">
        <v>26</v>
      </c>
      <c r="D2211">
        <v>3</v>
      </c>
      <c r="E2211">
        <v>29</v>
      </c>
      <c r="F2211" t="s">
        <v>22</v>
      </c>
      <c r="G2211" t="s">
        <v>23</v>
      </c>
      <c r="H2211">
        <v>1</v>
      </c>
      <c r="I2211">
        <v>0</v>
      </c>
    </row>
    <row r="2212" spans="1:9">
      <c r="A2212" t="s">
        <v>27</v>
      </c>
      <c r="B2212">
        <v>2017</v>
      </c>
      <c r="C2212" t="s">
        <v>26</v>
      </c>
      <c r="D2212">
        <v>3</v>
      </c>
      <c r="E2212">
        <v>29</v>
      </c>
      <c r="F2212" t="s">
        <v>22</v>
      </c>
      <c r="G2212" t="s">
        <v>23</v>
      </c>
      <c r="H2212">
        <v>2</v>
      </c>
      <c r="I2212">
        <v>0</v>
      </c>
    </row>
    <row r="2213" spans="1:9">
      <c r="A2213" t="s">
        <v>20</v>
      </c>
      <c r="B2213">
        <v>2015</v>
      </c>
      <c r="C2213" t="s">
        <v>24</v>
      </c>
      <c r="D2213">
        <v>2</v>
      </c>
      <c r="E2213">
        <v>30</v>
      </c>
      <c r="F2213" t="s">
        <v>25</v>
      </c>
      <c r="G2213" t="s">
        <v>28</v>
      </c>
      <c r="H2213">
        <v>1</v>
      </c>
      <c r="I2213">
        <v>1</v>
      </c>
    </row>
    <row r="2214" spans="1:9">
      <c r="A2214" t="s">
        <v>20</v>
      </c>
      <c r="B2214">
        <v>2012</v>
      </c>
      <c r="C2214" t="s">
        <v>26</v>
      </c>
      <c r="D2214">
        <v>3</v>
      </c>
      <c r="E2214">
        <v>26</v>
      </c>
      <c r="F2214" t="s">
        <v>25</v>
      </c>
      <c r="G2214" t="s">
        <v>23</v>
      </c>
      <c r="H2214">
        <v>4</v>
      </c>
      <c r="I2214">
        <v>0</v>
      </c>
    </row>
    <row r="2215" spans="1:9">
      <c r="A2215" t="s">
        <v>20</v>
      </c>
      <c r="B2215">
        <v>2013</v>
      </c>
      <c r="C2215" t="s">
        <v>24</v>
      </c>
      <c r="D2215">
        <v>3</v>
      </c>
      <c r="E2215">
        <v>30</v>
      </c>
      <c r="F2215" t="s">
        <v>22</v>
      </c>
      <c r="G2215" t="s">
        <v>23</v>
      </c>
      <c r="H2215">
        <v>1</v>
      </c>
      <c r="I2215">
        <v>0</v>
      </c>
    </row>
    <row r="2216" spans="1:9">
      <c r="A2216" t="s">
        <v>20</v>
      </c>
      <c r="B2216">
        <v>2012</v>
      </c>
      <c r="C2216" t="s">
        <v>21</v>
      </c>
      <c r="D2216">
        <v>3</v>
      </c>
      <c r="E2216">
        <v>30</v>
      </c>
      <c r="F2216" t="s">
        <v>25</v>
      </c>
      <c r="G2216" t="s">
        <v>23</v>
      </c>
      <c r="H2216">
        <v>1</v>
      </c>
      <c r="I2216">
        <v>1</v>
      </c>
    </row>
    <row r="2217" spans="1:9">
      <c r="A2217" t="s">
        <v>20</v>
      </c>
      <c r="B2217">
        <v>2015</v>
      </c>
      <c r="C2217" t="s">
        <v>26</v>
      </c>
      <c r="D2217">
        <v>3</v>
      </c>
      <c r="E2217">
        <v>26</v>
      </c>
      <c r="F2217" t="s">
        <v>25</v>
      </c>
      <c r="G2217" t="s">
        <v>23</v>
      </c>
      <c r="H2217">
        <v>4</v>
      </c>
      <c r="I2217">
        <v>0</v>
      </c>
    </row>
    <row r="2218" spans="1:9">
      <c r="A2218" t="s">
        <v>20</v>
      </c>
      <c r="B2218">
        <v>2015</v>
      </c>
      <c r="C2218" t="s">
        <v>24</v>
      </c>
      <c r="D2218">
        <v>3</v>
      </c>
      <c r="E2218">
        <v>28</v>
      </c>
      <c r="F2218" t="s">
        <v>25</v>
      </c>
      <c r="G2218" t="s">
        <v>28</v>
      </c>
      <c r="H2218">
        <v>2</v>
      </c>
      <c r="I2218">
        <v>1</v>
      </c>
    </row>
    <row r="2219" spans="1:9">
      <c r="A2219" t="s">
        <v>20</v>
      </c>
      <c r="B2219">
        <v>2014</v>
      </c>
      <c r="C2219" t="s">
        <v>21</v>
      </c>
      <c r="D2219">
        <v>3</v>
      </c>
      <c r="E2219">
        <v>29</v>
      </c>
      <c r="F2219" t="s">
        <v>22</v>
      </c>
      <c r="G2219" t="s">
        <v>23</v>
      </c>
      <c r="H2219">
        <v>1</v>
      </c>
      <c r="I2219">
        <v>0</v>
      </c>
    </row>
    <row r="2220" spans="1:9">
      <c r="A2220" t="s">
        <v>20</v>
      </c>
      <c r="B2220">
        <v>2013</v>
      </c>
      <c r="C2220" t="s">
        <v>24</v>
      </c>
      <c r="D2220">
        <v>2</v>
      </c>
      <c r="E2220">
        <v>28</v>
      </c>
      <c r="F2220" t="s">
        <v>25</v>
      </c>
      <c r="G2220" t="s">
        <v>23</v>
      </c>
      <c r="H2220">
        <v>1</v>
      </c>
      <c r="I2220">
        <v>1</v>
      </c>
    </row>
    <row r="2221" spans="1:9">
      <c r="A2221" t="s">
        <v>20</v>
      </c>
      <c r="B2221">
        <v>2016</v>
      </c>
      <c r="C2221" t="s">
        <v>21</v>
      </c>
      <c r="D2221">
        <v>3</v>
      </c>
      <c r="E2221">
        <v>28</v>
      </c>
      <c r="F2221" t="s">
        <v>25</v>
      </c>
      <c r="G2221" t="s">
        <v>23</v>
      </c>
      <c r="H2221">
        <v>1</v>
      </c>
      <c r="I2221">
        <v>0</v>
      </c>
    </row>
    <row r="2222" spans="1:9">
      <c r="A2222" t="s">
        <v>27</v>
      </c>
      <c r="B2222">
        <v>2018</v>
      </c>
      <c r="C2222" t="s">
        <v>26</v>
      </c>
      <c r="D2222">
        <v>3</v>
      </c>
      <c r="E2222">
        <v>30</v>
      </c>
      <c r="F2222" t="s">
        <v>25</v>
      </c>
      <c r="G2222" t="s">
        <v>23</v>
      </c>
      <c r="H2222">
        <v>2</v>
      </c>
      <c r="I2222">
        <v>1</v>
      </c>
    </row>
    <row r="2223" spans="1:9">
      <c r="A2223" t="s">
        <v>20</v>
      </c>
      <c r="B2223">
        <v>2018</v>
      </c>
      <c r="C2223" t="s">
        <v>24</v>
      </c>
      <c r="D2223">
        <v>3</v>
      </c>
      <c r="E2223">
        <v>29</v>
      </c>
      <c r="F2223" t="s">
        <v>22</v>
      </c>
      <c r="G2223" t="s">
        <v>28</v>
      </c>
      <c r="H2223">
        <v>1</v>
      </c>
      <c r="I2223">
        <v>1</v>
      </c>
    </row>
    <row r="2224" spans="1:9">
      <c r="A2224" t="s">
        <v>20</v>
      </c>
      <c r="B2224">
        <v>2016</v>
      </c>
      <c r="C2224" t="s">
        <v>21</v>
      </c>
      <c r="D2224">
        <v>3</v>
      </c>
      <c r="E2224">
        <v>30</v>
      </c>
      <c r="F2224" t="s">
        <v>25</v>
      </c>
      <c r="G2224" t="s">
        <v>28</v>
      </c>
      <c r="H2224">
        <v>2</v>
      </c>
      <c r="I2224">
        <v>0</v>
      </c>
    </row>
    <row r="2225" spans="1:9">
      <c r="A2225" t="s">
        <v>20</v>
      </c>
      <c r="B2225">
        <v>2015</v>
      </c>
      <c r="C2225" t="s">
        <v>21</v>
      </c>
      <c r="D2225">
        <v>3</v>
      </c>
      <c r="E2225">
        <v>26</v>
      </c>
      <c r="F2225" t="s">
        <v>22</v>
      </c>
      <c r="G2225" t="s">
        <v>23</v>
      </c>
      <c r="H2225">
        <v>4</v>
      </c>
      <c r="I2225">
        <v>0</v>
      </c>
    </row>
    <row r="2226" spans="1:9">
      <c r="A2226" t="s">
        <v>27</v>
      </c>
      <c r="B2226">
        <v>2017</v>
      </c>
      <c r="C2226" t="s">
        <v>24</v>
      </c>
      <c r="D2226">
        <v>2</v>
      </c>
      <c r="E2226">
        <v>27</v>
      </c>
      <c r="F2226" t="s">
        <v>22</v>
      </c>
      <c r="G2226" t="s">
        <v>28</v>
      </c>
      <c r="H2226">
        <v>5</v>
      </c>
      <c r="I2226">
        <v>1</v>
      </c>
    </row>
    <row r="2227" spans="1:9">
      <c r="A2227" t="s">
        <v>27</v>
      </c>
      <c r="B2227">
        <v>2017</v>
      </c>
      <c r="C2227" t="s">
        <v>24</v>
      </c>
      <c r="D2227">
        <v>2</v>
      </c>
      <c r="E2227">
        <v>26</v>
      </c>
      <c r="F2227" t="s">
        <v>25</v>
      </c>
      <c r="G2227" t="s">
        <v>23</v>
      </c>
      <c r="H2227">
        <v>4</v>
      </c>
      <c r="I2227">
        <v>1</v>
      </c>
    </row>
    <row r="2228" spans="1:9">
      <c r="A2228" t="s">
        <v>27</v>
      </c>
      <c r="B2228">
        <v>2017</v>
      </c>
      <c r="C2228" t="s">
        <v>26</v>
      </c>
      <c r="D2228">
        <v>3</v>
      </c>
      <c r="E2228">
        <v>26</v>
      </c>
      <c r="F2228" t="s">
        <v>22</v>
      </c>
      <c r="G2228" t="s">
        <v>23</v>
      </c>
      <c r="H2228">
        <v>4</v>
      </c>
      <c r="I2228">
        <v>1</v>
      </c>
    </row>
    <row r="2229" spans="1:9">
      <c r="A2229" t="s">
        <v>20</v>
      </c>
      <c r="B2229">
        <v>2017</v>
      </c>
      <c r="C2229" t="s">
        <v>24</v>
      </c>
      <c r="D2229">
        <v>2</v>
      </c>
      <c r="E2229">
        <v>30</v>
      </c>
      <c r="F2229" t="s">
        <v>25</v>
      </c>
      <c r="G2229" t="s">
        <v>23</v>
      </c>
      <c r="H2229">
        <v>2</v>
      </c>
      <c r="I2229">
        <v>1</v>
      </c>
    </row>
    <row r="2230" spans="1:9">
      <c r="A2230" t="s">
        <v>20</v>
      </c>
      <c r="B2230">
        <v>2012</v>
      </c>
      <c r="C2230" t="s">
        <v>21</v>
      </c>
      <c r="D2230">
        <v>3</v>
      </c>
      <c r="E2230">
        <v>28</v>
      </c>
      <c r="F2230" t="s">
        <v>22</v>
      </c>
      <c r="G2230" t="s">
        <v>23</v>
      </c>
      <c r="H2230">
        <v>1</v>
      </c>
      <c r="I2230">
        <v>0</v>
      </c>
    </row>
    <row r="2231" spans="1:9">
      <c r="A2231" t="s">
        <v>20</v>
      </c>
      <c r="B2231">
        <v>2014</v>
      </c>
      <c r="C2231" t="s">
        <v>21</v>
      </c>
      <c r="D2231">
        <v>3</v>
      </c>
      <c r="E2231">
        <v>28</v>
      </c>
      <c r="F2231" t="s">
        <v>22</v>
      </c>
      <c r="G2231" t="s">
        <v>23</v>
      </c>
      <c r="H2231">
        <v>2</v>
      </c>
      <c r="I2231">
        <v>0</v>
      </c>
    </row>
    <row r="2232" spans="1:9">
      <c r="A2232" t="s">
        <v>29</v>
      </c>
      <c r="B2232">
        <v>2015</v>
      </c>
      <c r="C2232" t="s">
        <v>21</v>
      </c>
      <c r="D2232">
        <v>3</v>
      </c>
      <c r="E2232">
        <v>29</v>
      </c>
      <c r="F2232" t="s">
        <v>25</v>
      </c>
      <c r="G2232" t="s">
        <v>23</v>
      </c>
      <c r="H2232">
        <v>1</v>
      </c>
      <c r="I2232">
        <v>0</v>
      </c>
    </row>
    <row r="2233" spans="1:9">
      <c r="A2233" t="s">
        <v>27</v>
      </c>
      <c r="B2233">
        <v>2015</v>
      </c>
      <c r="C2233" t="s">
        <v>26</v>
      </c>
      <c r="D2233">
        <v>3</v>
      </c>
      <c r="E2233">
        <v>26</v>
      </c>
      <c r="F2233" t="s">
        <v>22</v>
      </c>
      <c r="G2233" t="s">
        <v>23</v>
      </c>
      <c r="H2233">
        <v>4</v>
      </c>
      <c r="I2233">
        <v>1</v>
      </c>
    </row>
    <row r="2234" spans="1:9">
      <c r="A2234" t="s">
        <v>20</v>
      </c>
      <c r="B2234">
        <v>2017</v>
      </c>
      <c r="C2234" t="s">
        <v>24</v>
      </c>
      <c r="D2234">
        <v>3</v>
      </c>
      <c r="E2234">
        <v>30</v>
      </c>
      <c r="F2234" t="s">
        <v>22</v>
      </c>
      <c r="G2234" t="s">
        <v>23</v>
      </c>
      <c r="H2234">
        <v>2</v>
      </c>
      <c r="I2234">
        <v>0</v>
      </c>
    </row>
    <row r="2235" spans="1:9">
      <c r="A2235" t="s">
        <v>20</v>
      </c>
      <c r="B2235">
        <v>2014</v>
      </c>
      <c r="C2235" t="s">
        <v>26</v>
      </c>
      <c r="D2235">
        <v>3</v>
      </c>
      <c r="E2235">
        <v>28</v>
      </c>
      <c r="F2235" t="s">
        <v>25</v>
      </c>
      <c r="G2235" t="s">
        <v>23</v>
      </c>
      <c r="H2235">
        <v>1</v>
      </c>
      <c r="I2235">
        <v>0</v>
      </c>
    </row>
    <row r="2236" spans="1:9">
      <c r="A2236" t="s">
        <v>20</v>
      </c>
      <c r="B2236">
        <v>2013</v>
      </c>
      <c r="C2236" t="s">
        <v>21</v>
      </c>
      <c r="D2236">
        <v>1</v>
      </c>
      <c r="E2236">
        <v>30</v>
      </c>
      <c r="F2236" t="s">
        <v>22</v>
      </c>
      <c r="G2236" t="s">
        <v>23</v>
      </c>
      <c r="H2236">
        <v>1</v>
      </c>
      <c r="I2236">
        <v>0</v>
      </c>
    </row>
    <row r="2237" spans="1:9">
      <c r="A2237" t="s">
        <v>20</v>
      </c>
      <c r="B2237">
        <v>2016</v>
      </c>
      <c r="C2237" t="s">
        <v>21</v>
      </c>
      <c r="D2237">
        <v>3</v>
      </c>
      <c r="E2237">
        <v>27</v>
      </c>
      <c r="F2237" t="s">
        <v>25</v>
      </c>
      <c r="G2237" t="s">
        <v>23</v>
      </c>
      <c r="H2237">
        <v>5</v>
      </c>
      <c r="I2237">
        <v>1</v>
      </c>
    </row>
    <row r="2238" spans="1:9">
      <c r="A2238" t="s">
        <v>20</v>
      </c>
      <c r="B2238">
        <v>2014</v>
      </c>
      <c r="C2238" t="s">
        <v>24</v>
      </c>
      <c r="D2238">
        <v>1</v>
      </c>
      <c r="E2238">
        <v>28</v>
      </c>
      <c r="F2238" t="s">
        <v>22</v>
      </c>
      <c r="G2238" t="s">
        <v>23</v>
      </c>
      <c r="H2238">
        <v>1</v>
      </c>
      <c r="I2238">
        <v>0</v>
      </c>
    </row>
    <row r="2239" spans="1:9">
      <c r="A2239" t="s">
        <v>20</v>
      </c>
      <c r="B2239">
        <v>2015</v>
      </c>
      <c r="C2239" t="s">
        <v>21</v>
      </c>
      <c r="D2239">
        <v>3</v>
      </c>
      <c r="E2239">
        <v>30</v>
      </c>
      <c r="F2239" t="s">
        <v>22</v>
      </c>
      <c r="G2239" t="s">
        <v>23</v>
      </c>
      <c r="H2239">
        <v>1</v>
      </c>
      <c r="I2239">
        <v>0</v>
      </c>
    </row>
    <row r="2240" spans="1:9">
      <c r="A2240" t="s">
        <v>20</v>
      </c>
      <c r="B2240">
        <v>2013</v>
      </c>
      <c r="C2240" t="s">
        <v>26</v>
      </c>
      <c r="D2240">
        <v>3</v>
      </c>
      <c r="E2240">
        <v>27</v>
      </c>
      <c r="F2240" t="s">
        <v>22</v>
      </c>
      <c r="G2240" t="s">
        <v>23</v>
      </c>
      <c r="H2240">
        <v>5</v>
      </c>
      <c r="I2240">
        <v>0</v>
      </c>
    </row>
    <row r="2241" spans="1:9">
      <c r="A2241" t="s">
        <v>20</v>
      </c>
      <c r="B2241">
        <v>2017</v>
      </c>
      <c r="C2241" t="s">
        <v>24</v>
      </c>
      <c r="D2241">
        <v>2</v>
      </c>
      <c r="E2241">
        <v>27</v>
      </c>
      <c r="F2241" t="s">
        <v>22</v>
      </c>
      <c r="G2241" t="s">
        <v>23</v>
      </c>
      <c r="H2241">
        <v>5</v>
      </c>
      <c r="I2241">
        <v>0</v>
      </c>
    </row>
    <row r="2242" spans="1:9">
      <c r="A2242" t="s">
        <v>27</v>
      </c>
      <c r="B2242">
        <v>2017</v>
      </c>
      <c r="C2242" t="s">
        <v>26</v>
      </c>
      <c r="D2242">
        <v>2</v>
      </c>
      <c r="E2242">
        <v>28</v>
      </c>
      <c r="F2242" t="s">
        <v>22</v>
      </c>
      <c r="G2242" t="s">
        <v>23</v>
      </c>
      <c r="H2242">
        <v>1</v>
      </c>
      <c r="I2242">
        <v>1</v>
      </c>
    </row>
    <row r="2243" spans="1:9">
      <c r="A2243" t="s">
        <v>27</v>
      </c>
      <c r="B2243">
        <v>2017</v>
      </c>
      <c r="C2243" t="s">
        <v>26</v>
      </c>
      <c r="D2243">
        <v>2</v>
      </c>
      <c r="E2243">
        <v>27</v>
      </c>
      <c r="F2243" t="s">
        <v>22</v>
      </c>
      <c r="G2243" t="s">
        <v>23</v>
      </c>
      <c r="H2243">
        <v>5</v>
      </c>
      <c r="I2243">
        <v>1</v>
      </c>
    </row>
    <row r="2244" spans="1:9">
      <c r="A2244" t="s">
        <v>27</v>
      </c>
      <c r="B2244">
        <v>2014</v>
      </c>
      <c r="C2244" t="s">
        <v>26</v>
      </c>
      <c r="D2244">
        <v>3</v>
      </c>
      <c r="E2244">
        <v>27</v>
      </c>
      <c r="F2244" t="s">
        <v>22</v>
      </c>
      <c r="G2244" t="s">
        <v>23</v>
      </c>
      <c r="H2244">
        <v>5</v>
      </c>
      <c r="I2244">
        <v>0</v>
      </c>
    </row>
    <row r="2245" spans="1:9">
      <c r="A2245" t="s">
        <v>29</v>
      </c>
      <c r="B2245">
        <v>2014</v>
      </c>
      <c r="C2245" t="s">
        <v>26</v>
      </c>
      <c r="D2245">
        <v>2</v>
      </c>
      <c r="E2245">
        <v>27</v>
      </c>
      <c r="F2245" t="s">
        <v>25</v>
      </c>
      <c r="G2245" t="s">
        <v>23</v>
      </c>
      <c r="H2245">
        <v>5</v>
      </c>
      <c r="I2245">
        <v>0</v>
      </c>
    </row>
    <row r="2246" spans="1:9">
      <c r="A2246" t="s">
        <v>20</v>
      </c>
      <c r="B2246">
        <v>2015</v>
      </c>
      <c r="C2246" t="s">
        <v>21</v>
      </c>
      <c r="D2246">
        <v>3</v>
      </c>
      <c r="E2246">
        <v>29</v>
      </c>
      <c r="F2246" t="s">
        <v>22</v>
      </c>
      <c r="G2246" t="s">
        <v>23</v>
      </c>
      <c r="H2246">
        <v>2</v>
      </c>
      <c r="I2246">
        <v>0</v>
      </c>
    </row>
    <row r="2247" spans="1:9">
      <c r="A2247" t="s">
        <v>20</v>
      </c>
      <c r="B2247">
        <v>2012</v>
      </c>
      <c r="C2247" t="s">
        <v>24</v>
      </c>
      <c r="D2247">
        <v>3</v>
      </c>
      <c r="E2247">
        <v>27</v>
      </c>
      <c r="F2247" t="s">
        <v>22</v>
      </c>
      <c r="G2247" t="s">
        <v>23</v>
      </c>
      <c r="H2247">
        <v>5</v>
      </c>
      <c r="I2247">
        <v>0</v>
      </c>
    </row>
    <row r="2248" spans="1:9">
      <c r="A2248" t="s">
        <v>20</v>
      </c>
      <c r="B2248">
        <v>2017</v>
      </c>
      <c r="C2248" t="s">
        <v>21</v>
      </c>
      <c r="D2248">
        <v>3</v>
      </c>
      <c r="E2248">
        <v>30</v>
      </c>
      <c r="F2248" t="s">
        <v>22</v>
      </c>
      <c r="G2248" t="s">
        <v>23</v>
      </c>
      <c r="H2248">
        <v>2</v>
      </c>
      <c r="I2248">
        <v>0</v>
      </c>
    </row>
    <row r="2249" spans="1:9">
      <c r="A2249" t="s">
        <v>20</v>
      </c>
      <c r="B2249">
        <v>2014</v>
      </c>
      <c r="C2249" t="s">
        <v>21</v>
      </c>
      <c r="D2249">
        <v>1</v>
      </c>
      <c r="E2249">
        <v>27</v>
      </c>
      <c r="F2249" t="s">
        <v>25</v>
      </c>
      <c r="G2249" t="s">
        <v>23</v>
      </c>
      <c r="H2249">
        <v>5</v>
      </c>
      <c r="I2249">
        <v>0</v>
      </c>
    </row>
    <row r="2250" spans="1:9">
      <c r="A2250" t="s">
        <v>20</v>
      </c>
      <c r="B2250">
        <v>2014</v>
      </c>
      <c r="C2250" t="s">
        <v>24</v>
      </c>
      <c r="D2250">
        <v>1</v>
      </c>
      <c r="E2250">
        <v>26</v>
      </c>
      <c r="F2250" t="s">
        <v>22</v>
      </c>
      <c r="G2250" t="s">
        <v>23</v>
      </c>
      <c r="H2250">
        <v>4</v>
      </c>
      <c r="I2250">
        <v>0</v>
      </c>
    </row>
    <row r="2251" spans="1:9">
      <c r="A2251" t="s">
        <v>20</v>
      </c>
      <c r="B2251">
        <v>2012</v>
      </c>
      <c r="C2251" t="s">
        <v>21</v>
      </c>
      <c r="D2251">
        <v>3</v>
      </c>
      <c r="E2251">
        <v>29</v>
      </c>
      <c r="F2251" t="s">
        <v>22</v>
      </c>
      <c r="G2251" t="s">
        <v>28</v>
      </c>
      <c r="H2251">
        <v>2</v>
      </c>
      <c r="I2251">
        <v>0</v>
      </c>
    </row>
    <row r="2252" spans="1:9">
      <c r="A2252" t="s">
        <v>20</v>
      </c>
      <c r="B2252">
        <v>2012</v>
      </c>
      <c r="C2252" t="s">
        <v>26</v>
      </c>
      <c r="D2252">
        <v>3</v>
      </c>
      <c r="E2252">
        <v>30</v>
      </c>
      <c r="F2252" t="s">
        <v>22</v>
      </c>
      <c r="G2252" t="s">
        <v>23</v>
      </c>
      <c r="H2252">
        <v>1</v>
      </c>
      <c r="I2252">
        <v>0</v>
      </c>
    </row>
    <row r="2253" spans="1:9">
      <c r="A2253" t="s">
        <v>20</v>
      </c>
      <c r="B2253">
        <v>2015</v>
      </c>
      <c r="C2253" t="s">
        <v>21</v>
      </c>
      <c r="D2253">
        <v>3</v>
      </c>
      <c r="E2253">
        <v>27</v>
      </c>
      <c r="F2253" t="s">
        <v>25</v>
      </c>
      <c r="G2253" t="s">
        <v>23</v>
      </c>
      <c r="H2253">
        <v>5</v>
      </c>
      <c r="I2253">
        <v>0</v>
      </c>
    </row>
    <row r="2254" spans="1:9">
      <c r="A2254" t="s">
        <v>27</v>
      </c>
      <c r="B2254">
        <v>2017</v>
      </c>
      <c r="C2254" t="s">
        <v>26</v>
      </c>
      <c r="D2254">
        <v>2</v>
      </c>
      <c r="E2254">
        <v>30</v>
      </c>
      <c r="F2254" t="s">
        <v>25</v>
      </c>
      <c r="G2254" t="s">
        <v>23</v>
      </c>
      <c r="H2254">
        <v>2</v>
      </c>
      <c r="I2254">
        <v>0</v>
      </c>
    </row>
    <row r="2255" spans="1:9">
      <c r="A2255" t="s">
        <v>27</v>
      </c>
      <c r="B2255">
        <v>2018</v>
      </c>
      <c r="C2255" t="s">
        <v>26</v>
      </c>
      <c r="D2255">
        <v>3</v>
      </c>
      <c r="E2255">
        <v>29</v>
      </c>
      <c r="F2255" t="s">
        <v>22</v>
      </c>
      <c r="G2255" t="s">
        <v>23</v>
      </c>
      <c r="H2255">
        <v>2</v>
      </c>
      <c r="I2255">
        <v>1</v>
      </c>
    </row>
    <row r="2256" spans="1:9">
      <c r="A2256" t="s">
        <v>20</v>
      </c>
      <c r="B2256">
        <v>2015</v>
      </c>
      <c r="C2256" t="s">
        <v>21</v>
      </c>
      <c r="D2256">
        <v>3</v>
      </c>
      <c r="E2256">
        <v>28</v>
      </c>
      <c r="F2256" t="s">
        <v>22</v>
      </c>
      <c r="G2256" t="s">
        <v>23</v>
      </c>
      <c r="H2256">
        <v>2</v>
      </c>
      <c r="I2256">
        <v>0</v>
      </c>
    </row>
    <row r="2257" spans="1:9">
      <c r="A2257" t="s">
        <v>20</v>
      </c>
      <c r="B2257">
        <v>2013</v>
      </c>
      <c r="C2257" t="s">
        <v>21</v>
      </c>
      <c r="D2257">
        <v>3</v>
      </c>
      <c r="E2257">
        <v>26</v>
      </c>
      <c r="F2257" t="s">
        <v>25</v>
      </c>
      <c r="G2257" t="s">
        <v>23</v>
      </c>
      <c r="H2257">
        <v>4</v>
      </c>
      <c r="I2257">
        <v>0</v>
      </c>
    </row>
    <row r="2258" spans="1:9">
      <c r="A2258" t="s">
        <v>27</v>
      </c>
      <c r="B2258">
        <v>2016</v>
      </c>
      <c r="C2258" t="s">
        <v>26</v>
      </c>
      <c r="D2258">
        <v>3</v>
      </c>
      <c r="E2258">
        <v>27</v>
      </c>
      <c r="F2258" t="s">
        <v>22</v>
      </c>
      <c r="G2258" t="s">
        <v>28</v>
      </c>
      <c r="H2258">
        <v>5</v>
      </c>
      <c r="I2258">
        <v>1</v>
      </c>
    </row>
    <row r="2259" spans="1:9">
      <c r="A2259" t="s">
        <v>20</v>
      </c>
      <c r="B2259">
        <v>2014</v>
      </c>
      <c r="C2259" t="s">
        <v>24</v>
      </c>
      <c r="D2259">
        <v>1</v>
      </c>
      <c r="E2259">
        <v>26</v>
      </c>
      <c r="F2259" t="s">
        <v>25</v>
      </c>
      <c r="G2259" t="s">
        <v>23</v>
      </c>
      <c r="H2259">
        <v>4</v>
      </c>
      <c r="I2259">
        <v>1</v>
      </c>
    </row>
    <row r="2260" spans="1:9">
      <c r="A2260" t="s">
        <v>20</v>
      </c>
      <c r="B2260">
        <v>2017</v>
      </c>
      <c r="C2260" t="s">
        <v>24</v>
      </c>
      <c r="D2260">
        <v>3</v>
      </c>
      <c r="E2260">
        <v>27</v>
      </c>
      <c r="F2260" t="s">
        <v>22</v>
      </c>
      <c r="G2260" t="s">
        <v>28</v>
      </c>
      <c r="H2260">
        <v>5</v>
      </c>
      <c r="I2260">
        <v>0</v>
      </c>
    </row>
    <row r="2261" spans="1:9">
      <c r="A2261" t="s">
        <v>29</v>
      </c>
      <c r="B2261">
        <v>2013</v>
      </c>
      <c r="C2261" t="s">
        <v>26</v>
      </c>
      <c r="D2261">
        <v>3</v>
      </c>
      <c r="E2261">
        <v>30</v>
      </c>
      <c r="F2261" t="s">
        <v>22</v>
      </c>
      <c r="G2261" t="s">
        <v>23</v>
      </c>
      <c r="H2261">
        <v>1</v>
      </c>
      <c r="I2261">
        <v>0</v>
      </c>
    </row>
    <row r="2262" spans="1:9">
      <c r="A2262" t="s">
        <v>27</v>
      </c>
      <c r="B2262">
        <v>2018</v>
      </c>
      <c r="C2262" t="s">
        <v>21</v>
      </c>
      <c r="D2262">
        <v>3</v>
      </c>
      <c r="E2262">
        <v>26</v>
      </c>
      <c r="F2262" t="s">
        <v>22</v>
      </c>
      <c r="G2262" t="s">
        <v>23</v>
      </c>
      <c r="H2262">
        <v>4</v>
      </c>
      <c r="I2262">
        <v>1</v>
      </c>
    </row>
    <row r="2263" spans="1:9">
      <c r="A2263" t="s">
        <v>20</v>
      </c>
      <c r="B2263">
        <v>2012</v>
      </c>
      <c r="C2263" t="s">
        <v>21</v>
      </c>
      <c r="D2263">
        <v>3</v>
      </c>
      <c r="E2263">
        <v>26</v>
      </c>
      <c r="F2263" t="s">
        <v>22</v>
      </c>
      <c r="G2263" t="s">
        <v>23</v>
      </c>
      <c r="H2263">
        <v>4</v>
      </c>
      <c r="I2263">
        <v>0</v>
      </c>
    </row>
    <row r="2264" spans="1:9">
      <c r="A2264" t="s">
        <v>20</v>
      </c>
      <c r="B2264">
        <v>2013</v>
      </c>
      <c r="C2264" t="s">
        <v>21</v>
      </c>
      <c r="D2264">
        <v>3</v>
      </c>
      <c r="E2264">
        <v>26</v>
      </c>
      <c r="F2264" t="s">
        <v>22</v>
      </c>
      <c r="G2264" t="s">
        <v>23</v>
      </c>
      <c r="H2264">
        <v>4</v>
      </c>
      <c r="I2264">
        <v>0</v>
      </c>
    </row>
    <row r="2265" spans="1:9">
      <c r="A2265" t="s">
        <v>20</v>
      </c>
      <c r="B2265">
        <v>2015</v>
      </c>
      <c r="C2265" t="s">
        <v>26</v>
      </c>
      <c r="D2265">
        <v>3</v>
      </c>
      <c r="E2265">
        <v>26</v>
      </c>
      <c r="F2265" t="s">
        <v>25</v>
      </c>
      <c r="G2265" t="s">
        <v>23</v>
      </c>
      <c r="H2265">
        <v>4</v>
      </c>
      <c r="I2265">
        <v>0</v>
      </c>
    </row>
    <row r="2266" spans="1:9">
      <c r="A2266" t="s">
        <v>20</v>
      </c>
      <c r="B2266">
        <v>2016</v>
      </c>
      <c r="C2266" t="s">
        <v>24</v>
      </c>
      <c r="D2266">
        <v>3</v>
      </c>
      <c r="E2266">
        <v>29</v>
      </c>
      <c r="F2266" t="s">
        <v>22</v>
      </c>
      <c r="G2266" t="s">
        <v>23</v>
      </c>
      <c r="H2266">
        <v>2</v>
      </c>
      <c r="I2266">
        <v>0</v>
      </c>
    </row>
    <row r="2267" spans="1:9">
      <c r="A2267" t="s">
        <v>20</v>
      </c>
      <c r="B2267">
        <v>2018</v>
      </c>
      <c r="C2267" t="s">
        <v>21</v>
      </c>
      <c r="D2267">
        <v>3</v>
      </c>
      <c r="E2267">
        <v>29</v>
      </c>
      <c r="F2267" t="s">
        <v>25</v>
      </c>
      <c r="G2267" t="s">
        <v>28</v>
      </c>
      <c r="H2267">
        <v>2</v>
      </c>
      <c r="I2267">
        <v>1</v>
      </c>
    </row>
    <row r="2268" spans="1:9">
      <c r="A2268" t="s">
        <v>20</v>
      </c>
      <c r="B2268">
        <v>2016</v>
      </c>
      <c r="C2268" t="s">
        <v>21</v>
      </c>
      <c r="D2268">
        <v>3</v>
      </c>
      <c r="E2268">
        <v>28</v>
      </c>
      <c r="F2268" t="s">
        <v>22</v>
      </c>
      <c r="G2268" t="s">
        <v>23</v>
      </c>
      <c r="H2268">
        <v>1</v>
      </c>
      <c r="I2268">
        <v>0</v>
      </c>
    </row>
    <row r="2269" spans="1:9">
      <c r="A2269" t="s">
        <v>27</v>
      </c>
      <c r="B2269">
        <v>2012</v>
      </c>
      <c r="C2269" t="s">
        <v>24</v>
      </c>
      <c r="D2269">
        <v>3</v>
      </c>
      <c r="E2269">
        <v>30</v>
      </c>
      <c r="F2269" t="s">
        <v>22</v>
      </c>
      <c r="G2269" t="s">
        <v>23</v>
      </c>
      <c r="H2269">
        <v>1</v>
      </c>
      <c r="I2269">
        <v>0</v>
      </c>
    </row>
    <row r="2270" spans="1:9">
      <c r="A2270" t="s">
        <v>20</v>
      </c>
      <c r="B2270">
        <v>2014</v>
      </c>
      <c r="C2270" t="s">
        <v>21</v>
      </c>
      <c r="D2270">
        <v>3</v>
      </c>
      <c r="E2270">
        <v>30</v>
      </c>
      <c r="F2270" t="s">
        <v>25</v>
      </c>
      <c r="G2270" t="s">
        <v>23</v>
      </c>
      <c r="H2270">
        <v>2</v>
      </c>
      <c r="I2270">
        <v>0</v>
      </c>
    </row>
    <row r="2271" spans="1:9">
      <c r="A2271" t="s">
        <v>20</v>
      </c>
      <c r="B2271">
        <v>2013</v>
      </c>
      <c r="C2271" t="s">
        <v>21</v>
      </c>
      <c r="D2271">
        <v>3</v>
      </c>
      <c r="E2271">
        <v>27</v>
      </c>
      <c r="F2271" t="s">
        <v>22</v>
      </c>
      <c r="G2271" t="s">
        <v>23</v>
      </c>
      <c r="H2271">
        <v>5</v>
      </c>
      <c r="I2271">
        <v>1</v>
      </c>
    </row>
    <row r="2272" spans="1:9">
      <c r="A2272" t="s">
        <v>20</v>
      </c>
      <c r="B2272">
        <v>2014</v>
      </c>
      <c r="C2272" t="s">
        <v>21</v>
      </c>
      <c r="D2272">
        <v>3</v>
      </c>
      <c r="E2272">
        <v>29</v>
      </c>
      <c r="F2272" t="s">
        <v>25</v>
      </c>
      <c r="G2272" t="s">
        <v>23</v>
      </c>
      <c r="H2272">
        <v>1</v>
      </c>
      <c r="I2272">
        <v>0</v>
      </c>
    </row>
    <row r="2273" spans="1:9">
      <c r="A2273" t="s">
        <v>20</v>
      </c>
      <c r="B2273">
        <v>2013</v>
      </c>
      <c r="C2273" t="s">
        <v>24</v>
      </c>
      <c r="D2273">
        <v>3</v>
      </c>
      <c r="E2273">
        <v>28</v>
      </c>
      <c r="F2273" t="s">
        <v>22</v>
      </c>
      <c r="G2273" t="s">
        <v>23</v>
      </c>
      <c r="H2273">
        <v>2</v>
      </c>
      <c r="I2273">
        <v>0</v>
      </c>
    </row>
    <row r="2274" spans="1:9">
      <c r="A2274" t="s">
        <v>20</v>
      </c>
      <c r="B2274">
        <v>2014</v>
      </c>
      <c r="C2274" t="s">
        <v>24</v>
      </c>
      <c r="D2274">
        <v>3</v>
      </c>
      <c r="E2274">
        <v>29</v>
      </c>
      <c r="F2274" t="s">
        <v>22</v>
      </c>
      <c r="G2274" t="s">
        <v>23</v>
      </c>
      <c r="H2274">
        <v>2</v>
      </c>
      <c r="I2274">
        <v>0</v>
      </c>
    </row>
    <row r="2275" spans="1:9">
      <c r="A2275" t="s">
        <v>20</v>
      </c>
      <c r="B2275">
        <v>2012</v>
      </c>
      <c r="C2275" t="s">
        <v>21</v>
      </c>
      <c r="D2275">
        <v>1</v>
      </c>
      <c r="E2275">
        <v>30</v>
      </c>
      <c r="F2275" t="s">
        <v>25</v>
      </c>
      <c r="G2275" t="s">
        <v>23</v>
      </c>
      <c r="H2275">
        <v>2</v>
      </c>
      <c r="I2275">
        <v>0</v>
      </c>
    </row>
    <row r="2276" spans="1:9">
      <c r="A2276" t="s">
        <v>20</v>
      </c>
      <c r="B2276">
        <v>2018</v>
      </c>
      <c r="C2276" t="s">
        <v>24</v>
      </c>
      <c r="D2276">
        <v>3</v>
      </c>
      <c r="E2276">
        <v>28</v>
      </c>
      <c r="F2276" t="s">
        <v>22</v>
      </c>
      <c r="G2276" t="s">
        <v>23</v>
      </c>
      <c r="H2276">
        <v>2</v>
      </c>
      <c r="I2276">
        <v>1</v>
      </c>
    </row>
    <row r="2277" spans="1:9">
      <c r="A2277" t="s">
        <v>20</v>
      </c>
      <c r="B2277">
        <v>2012</v>
      </c>
      <c r="C2277" t="s">
        <v>21</v>
      </c>
      <c r="D2277">
        <v>3</v>
      </c>
      <c r="E2277">
        <v>30</v>
      </c>
      <c r="F2277" t="s">
        <v>25</v>
      </c>
      <c r="G2277" t="s">
        <v>28</v>
      </c>
      <c r="H2277">
        <v>2</v>
      </c>
      <c r="I2277">
        <v>0</v>
      </c>
    </row>
    <row r="2278" spans="1:9">
      <c r="A2278" t="s">
        <v>27</v>
      </c>
      <c r="B2278">
        <v>2017</v>
      </c>
      <c r="C2278" t="s">
        <v>26</v>
      </c>
      <c r="D2278">
        <v>2</v>
      </c>
      <c r="E2278">
        <v>30</v>
      </c>
      <c r="F2278" t="s">
        <v>22</v>
      </c>
      <c r="G2278" t="s">
        <v>23</v>
      </c>
      <c r="H2278">
        <v>1</v>
      </c>
      <c r="I2278">
        <v>0</v>
      </c>
    </row>
    <row r="2279" spans="1:9">
      <c r="A2279" t="s">
        <v>20</v>
      </c>
      <c r="B2279">
        <v>2014</v>
      </c>
      <c r="C2279" t="s">
        <v>26</v>
      </c>
      <c r="D2279">
        <v>3</v>
      </c>
      <c r="E2279">
        <v>27</v>
      </c>
      <c r="F2279" t="s">
        <v>25</v>
      </c>
      <c r="G2279" t="s">
        <v>23</v>
      </c>
      <c r="H2279">
        <v>5</v>
      </c>
      <c r="I2279">
        <v>0</v>
      </c>
    </row>
    <row r="2280" spans="1:9">
      <c r="A2280" t="s">
        <v>27</v>
      </c>
      <c r="B2280">
        <v>2014</v>
      </c>
      <c r="C2280" t="s">
        <v>26</v>
      </c>
      <c r="D2280">
        <v>3</v>
      </c>
      <c r="E2280">
        <v>29</v>
      </c>
      <c r="F2280" t="s">
        <v>22</v>
      </c>
      <c r="G2280" t="s">
        <v>23</v>
      </c>
      <c r="H2280">
        <v>2</v>
      </c>
      <c r="I2280">
        <v>0</v>
      </c>
    </row>
    <row r="2281" spans="1:9">
      <c r="A2281" t="s">
        <v>20</v>
      </c>
      <c r="B2281">
        <v>2016</v>
      </c>
      <c r="C2281" t="s">
        <v>21</v>
      </c>
      <c r="D2281">
        <v>3</v>
      </c>
      <c r="E2281">
        <v>29</v>
      </c>
      <c r="F2281" t="s">
        <v>22</v>
      </c>
      <c r="G2281" t="s">
        <v>23</v>
      </c>
      <c r="H2281">
        <v>2</v>
      </c>
      <c r="I2281">
        <v>0</v>
      </c>
    </row>
    <row r="2282" spans="1:9">
      <c r="A2282" t="s">
        <v>20</v>
      </c>
      <c r="B2282">
        <v>2014</v>
      </c>
      <c r="C2282" t="s">
        <v>24</v>
      </c>
      <c r="D2282">
        <v>2</v>
      </c>
      <c r="E2282">
        <v>28</v>
      </c>
      <c r="F2282" t="s">
        <v>25</v>
      </c>
      <c r="G2282" t="s">
        <v>23</v>
      </c>
      <c r="H2282">
        <v>2</v>
      </c>
      <c r="I2282">
        <v>1</v>
      </c>
    </row>
    <row r="2283" spans="1:9">
      <c r="A2283" t="s">
        <v>20</v>
      </c>
      <c r="B2283">
        <v>2017</v>
      </c>
      <c r="C2283" t="s">
        <v>26</v>
      </c>
      <c r="D2283">
        <v>3</v>
      </c>
      <c r="E2283">
        <v>26</v>
      </c>
      <c r="F2283" t="s">
        <v>22</v>
      </c>
      <c r="G2283" t="s">
        <v>23</v>
      </c>
      <c r="H2283">
        <v>4</v>
      </c>
      <c r="I2283">
        <v>0</v>
      </c>
    </row>
    <row r="2284" spans="1:9">
      <c r="A2284" t="s">
        <v>20</v>
      </c>
      <c r="B2284">
        <v>2018</v>
      </c>
      <c r="C2284" t="s">
        <v>24</v>
      </c>
      <c r="D2284">
        <v>3</v>
      </c>
      <c r="E2284">
        <v>28</v>
      </c>
      <c r="F2284" t="s">
        <v>22</v>
      </c>
      <c r="G2284" t="s">
        <v>23</v>
      </c>
      <c r="H2284">
        <v>1</v>
      </c>
      <c r="I2284">
        <v>1</v>
      </c>
    </row>
    <row r="2285" spans="1:9">
      <c r="A2285" t="s">
        <v>20</v>
      </c>
      <c r="B2285">
        <v>2016</v>
      </c>
      <c r="C2285" t="s">
        <v>24</v>
      </c>
      <c r="D2285">
        <v>3</v>
      </c>
      <c r="E2285">
        <v>29</v>
      </c>
      <c r="F2285" t="s">
        <v>22</v>
      </c>
      <c r="G2285" t="s">
        <v>23</v>
      </c>
      <c r="H2285">
        <v>1</v>
      </c>
      <c r="I2285">
        <v>0</v>
      </c>
    </row>
    <row r="2286" spans="1:9">
      <c r="A2286" t="s">
        <v>20</v>
      </c>
      <c r="B2286">
        <v>2015</v>
      </c>
      <c r="C2286" t="s">
        <v>24</v>
      </c>
      <c r="D2286">
        <v>3</v>
      </c>
      <c r="E2286">
        <v>26</v>
      </c>
      <c r="F2286" t="s">
        <v>25</v>
      </c>
      <c r="G2286" t="s">
        <v>28</v>
      </c>
      <c r="H2286">
        <v>4</v>
      </c>
      <c r="I2286">
        <v>1</v>
      </c>
    </row>
    <row r="2287" spans="1:9">
      <c r="A2287" t="s">
        <v>27</v>
      </c>
      <c r="B2287">
        <v>2017</v>
      </c>
      <c r="C2287" t="s">
        <v>21</v>
      </c>
      <c r="D2287">
        <v>3</v>
      </c>
      <c r="E2287">
        <v>27</v>
      </c>
      <c r="F2287" t="s">
        <v>22</v>
      </c>
      <c r="G2287" t="s">
        <v>23</v>
      </c>
      <c r="H2287">
        <v>5</v>
      </c>
      <c r="I2287">
        <v>1</v>
      </c>
    </row>
    <row r="2288" spans="1:9">
      <c r="A2288" t="s">
        <v>27</v>
      </c>
      <c r="B2288">
        <v>2017</v>
      </c>
      <c r="C2288" t="s">
        <v>26</v>
      </c>
      <c r="D2288">
        <v>2</v>
      </c>
      <c r="E2288">
        <v>26</v>
      </c>
      <c r="F2288" t="s">
        <v>22</v>
      </c>
      <c r="G2288" t="s">
        <v>23</v>
      </c>
      <c r="H2288">
        <v>4</v>
      </c>
      <c r="I2288">
        <v>0</v>
      </c>
    </row>
    <row r="2289" spans="1:9">
      <c r="A2289" t="s">
        <v>27</v>
      </c>
      <c r="B2289">
        <v>2013</v>
      </c>
      <c r="C2289" t="s">
        <v>26</v>
      </c>
      <c r="D2289">
        <v>3</v>
      </c>
      <c r="E2289">
        <v>26</v>
      </c>
      <c r="F2289" t="s">
        <v>25</v>
      </c>
      <c r="G2289" t="s">
        <v>23</v>
      </c>
      <c r="H2289">
        <v>4</v>
      </c>
      <c r="I2289">
        <v>1</v>
      </c>
    </row>
    <row r="2290" spans="1:9">
      <c r="A2290" t="s">
        <v>20</v>
      </c>
      <c r="B2290">
        <v>2017</v>
      </c>
      <c r="C2290" t="s">
        <v>21</v>
      </c>
      <c r="D2290">
        <v>3</v>
      </c>
      <c r="E2290">
        <v>29</v>
      </c>
      <c r="F2290" t="s">
        <v>22</v>
      </c>
      <c r="G2290" t="s">
        <v>23</v>
      </c>
      <c r="H2290">
        <v>1</v>
      </c>
      <c r="I2290">
        <v>0</v>
      </c>
    </row>
    <row r="2291" spans="1:9">
      <c r="A2291" t="s">
        <v>27</v>
      </c>
      <c r="B2291">
        <v>2013</v>
      </c>
      <c r="C2291" t="s">
        <v>26</v>
      </c>
      <c r="D2291">
        <v>3</v>
      </c>
      <c r="E2291">
        <v>27</v>
      </c>
      <c r="F2291" t="s">
        <v>25</v>
      </c>
      <c r="G2291" t="s">
        <v>23</v>
      </c>
      <c r="H2291">
        <v>5</v>
      </c>
      <c r="I2291">
        <v>0</v>
      </c>
    </row>
    <row r="2292" spans="1:9">
      <c r="A2292" t="s">
        <v>20</v>
      </c>
      <c r="B2292">
        <v>2012</v>
      </c>
      <c r="C2292" t="s">
        <v>24</v>
      </c>
      <c r="D2292">
        <v>2</v>
      </c>
      <c r="E2292">
        <v>30</v>
      </c>
      <c r="F2292" t="s">
        <v>25</v>
      </c>
      <c r="G2292" t="s">
        <v>23</v>
      </c>
      <c r="H2292">
        <v>2</v>
      </c>
      <c r="I2292">
        <v>1</v>
      </c>
    </row>
    <row r="2293" spans="1:9">
      <c r="A2293" t="s">
        <v>20</v>
      </c>
      <c r="B2293">
        <v>2013</v>
      </c>
      <c r="C2293" t="s">
        <v>26</v>
      </c>
      <c r="D2293">
        <v>3</v>
      </c>
      <c r="E2293">
        <v>26</v>
      </c>
      <c r="F2293" t="s">
        <v>22</v>
      </c>
      <c r="G2293" t="s">
        <v>23</v>
      </c>
      <c r="H2293">
        <v>4</v>
      </c>
      <c r="I2293">
        <v>0</v>
      </c>
    </row>
    <row r="2294" spans="1:9">
      <c r="A2294" t="s">
        <v>20</v>
      </c>
      <c r="B2294">
        <v>2015</v>
      </c>
      <c r="C2294" t="s">
        <v>24</v>
      </c>
      <c r="D2294">
        <v>2</v>
      </c>
      <c r="E2294">
        <v>28</v>
      </c>
      <c r="F2294" t="s">
        <v>25</v>
      </c>
      <c r="G2294" t="s">
        <v>23</v>
      </c>
      <c r="H2294">
        <v>1</v>
      </c>
      <c r="I2294">
        <v>1</v>
      </c>
    </row>
    <row r="2295" spans="1:9">
      <c r="A2295" t="s">
        <v>20</v>
      </c>
      <c r="B2295">
        <v>2013</v>
      </c>
      <c r="C2295" t="s">
        <v>26</v>
      </c>
      <c r="D2295">
        <v>3</v>
      </c>
      <c r="E2295">
        <v>27</v>
      </c>
      <c r="F2295" t="s">
        <v>22</v>
      </c>
      <c r="G2295" t="s">
        <v>23</v>
      </c>
      <c r="H2295">
        <v>5</v>
      </c>
      <c r="I2295">
        <v>0</v>
      </c>
    </row>
    <row r="2296" spans="1:9">
      <c r="A2296" t="s">
        <v>20</v>
      </c>
      <c r="B2296">
        <v>2015</v>
      </c>
      <c r="C2296" t="s">
        <v>24</v>
      </c>
      <c r="D2296">
        <v>2</v>
      </c>
      <c r="E2296">
        <v>29</v>
      </c>
      <c r="F2296" t="s">
        <v>25</v>
      </c>
      <c r="G2296" t="s">
        <v>28</v>
      </c>
      <c r="H2296">
        <v>2</v>
      </c>
      <c r="I2296">
        <v>1</v>
      </c>
    </row>
    <row r="2297" spans="1:9">
      <c r="A2297" t="s">
        <v>20</v>
      </c>
      <c r="B2297">
        <v>2012</v>
      </c>
      <c r="C2297" t="s">
        <v>21</v>
      </c>
      <c r="D2297">
        <v>1</v>
      </c>
      <c r="E2297">
        <v>27</v>
      </c>
      <c r="F2297" t="s">
        <v>25</v>
      </c>
      <c r="G2297" t="s">
        <v>23</v>
      </c>
      <c r="H2297">
        <v>5</v>
      </c>
      <c r="I2297">
        <v>0</v>
      </c>
    </row>
    <row r="2298" spans="1:9">
      <c r="A2298" t="s">
        <v>20</v>
      </c>
      <c r="B2298">
        <v>2012</v>
      </c>
      <c r="C2298" t="s">
        <v>21</v>
      </c>
      <c r="D2298">
        <v>3</v>
      </c>
      <c r="E2298">
        <v>28</v>
      </c>
      <c r="F2298" t="s">
        <v>22</v>
      </c>
      <c r="G2298" t="s">
        <v>23</v>
      </c>
      <c r="H2298">
        <v>2</v>
      </c>
      <c r="I2298">
        <v>0</v>
      </c>
    </row>
    <row r="2299" spans="1:9">
      <c r="A2299" t="s">
        <v>20</v>
      </c>
      <c r="B2299">
        <v>2015</v>
      </c>
      <c r="C2299" t="s">
        <v>26</v>
      </c>
      <c r="D2299">
        <v>3</v>
      </c>
      <c r="E2299">
        <v>26</v>
      </c>
      <c r="F2299" t="s">
        <v>22</v>
      </c>
      <c r="G2299" t="s">
        <v>23</v>
      </c>
      <c r="H2299">
        <v>4</v>
      </c>
      <c r="I2299">
        <v>0</v>
      </c>
    </row>
    <row r="2300" spans="1:9">
      <c r="A2300" t="s">
        <v>20</v>
      </c>
      <c r="B2300">
        <v>2017</v>
      </c>
      <c r="C2300" t="s">
        <v>26</v>
      </c>
      <c r="D2300">
        <v>3</v>
      </c>
      <c r="E2300">
        <v>28</v>
      </c>
      <c r="F2300" t="s">
        <v>25</v>
      </c>
      <c r="G2300" t="s">
        <v>23</v>
      </c>
      <c r="H2300">
        <v>1</v>
      </c>
      <c r="I2300">
        <v>0</v>
      </c>
    </row>
    <row r="2301" spans="1:9">
      <c r="A2301" t="s">
        <v>20</v>
      </c>
      <c r="B2301">
        <v>2013</v>
      </c>
      <c r="C2301" t="s">
        <v>21</v>
      </c>
      <c r="D2301">
        <v>3</v>
      </c>
      <c r="E2301">
        <v>27</v>
      </c>
      <c r="F2301" t="s">
        <v>22</v>
      </c>
      <c r="G2301" t="s">
        <v>23</v>
      </c>
      <c r="H2301">
        <v>5</v>
      </c>
      <c r="I2301">
        <v>0</v>
      </c>
    </row>
    <row r="2302" spans="1:9">
      <c r="A2302" t="s">
        <v>27</v>
      </c>
      <c r="B2302">
        <v>2014</v>
      </c>
      <c r="C2302" t="s">
        <v>21</v>
      </c>
      <c r="D2302">
        <v>3</v>
      </c>
      <c r="E2302">
        <v>28</v>
      </c>
      <c r="F2302" t="s">
        <v>22</v>
      </c>
      <c r="G2302" t="s">
        <v>23</v>
      </c>
      <c r="H2302">
        <v>1</v>
      </c>
      <c r="I2302">
        <v>1</v>
      </c>
    </row>
    <row r="2303" spans="1:9">
      <c r="A2303" t="s">
        <v>20</v>
      </c>
      <c r="B2303">
        <v>2015</v>
      </c>
      <c r="C2303" t="s">
        <v>21</v>
      </c>
      <c r="D2303">
        <v>3</v>
      </c>
      <c r="E2303">
        <v>29</v>
      </c>
      <c r="F2303" t="s">
        <v>22</v>
      </c>
      <c r="G2303" t="s">
        <v>23</v>
      </c>
      <c r="H2303">
        <v>1</v>
      </c>
      <c r="I2303">
        <v>0</v>
      </c>
    </row>
    <row r="2304" spans="1:9">
      <c r="A2304" t="s">
        <v>20</v>
      </c>
      <c r="B2304">
        <v>2017</v>
      </c>
      <c r="C2304" t="s">
        <v>26</v>
      </c>
      <c r="D2304">
        <v>3</v>
      </c>
      <c r="E2304">
        <v>27</v>
      </c>
      <c r="F2304" t="s">
        <v>25</v>
      </c>
      <c r="G2304" t="s">
        <v>23</v>
      </c>
      <c r="H2304">
        <v>5</v>
      </c>
      <c r="I2304">
        <v>0</v>
      </c>
    </row>
    <row r="2305" spans="1:9">
      <c r="A2305" t="s">
        <v>20</v>
      </c>
      <c r="B2305">
        <v>2012</v>
      </c>
      <c r="C2305" t="s">
        <v>21</v>
      </c>
      <c r="D2305">
        <v>3</v>
      </c>
      <c r="E2305">
        <v>27</v>
      </c>
      <c r="F2305" t="s">
        <v>22</v>
      </c>
      <c r="G2305" t="s">
        <v>28</v>
      </c>
      <c r="H2305">
        <v>5</v>
      </c>
      <c r="I2305">
        <v>0</v>
      </c>
    </row>
    <row r="2306" spans="1:9">
      <c r="A2306" t="s">
        <v>27</v>
      </c>
      <c r="B2306">
        <v>2017</v>
      </c>
      <c r="C2306" t="s">
        <v>26</v>
      </c>
      <c r="D2306">
        <v>2</v>
      </c>
      <c r="E2306">
        <v>30</v>
      </c>
      <c r="F2306" t="s">
        <v>22</v>
      </c>
      <c r="G2306" t="s">
        <v>23</v>
      </c>
      <c r="H2306">
        <v>2</v>
      </c>
      <c r="I2306">
        <v>0</v>
      </c>
    </row>
    <row r="2307" spans="1:9">
      <c r="A2307" t="s">
        <v>20</v>
      </c>
      <c r="B2307">
        <v>2015</v>
      </c>
      <c r="C2307" t="s">
        <v>21</v>
      </c>
      <c r="D2307">
        <v>3</v>
      </c>
      <c r="E2307">
        <v>28</v>
      </c>
      <c r="F2307" t="s">
        <v>25</v>
      </c>
      <c r="G2307" t="s">
        <v>23</v>
      </c>
      <c r="H2307">
        <v>2</v>
      </c>
      <c r="I2307">
        <v>0</v>
      </c>
    </row>
    <row r="2308" spans="1:9">
      <c r="A2308" t="s">
        <v>27</v>
      </c>
      <c r="B2308">
        <v>2017</v>
      </c>
      <c r="C2308" t="s">
        <v>21</v>
      </c>
      <c r="D2308">
        <v>1</v>
      </c>
      <c r="E2308">
        <v>27</v>
      </c>
      <c r="F2308" t="s">
        <v>22</v>
      </c>
      <c r="G2308" t="s">
        <v>23</v>
      </c>
      <c r="H2308">
        <v>5</v>
      </c>
      <c r="I2308">
        <v>0</v>
      </c>
    </row>
    <row r="2309" spans="1:9">
      <c r="A2309" t="s">
        <v>20</v>
      </c>
      <c r="B2309">
        <v>2015</v>
      </c>
      <c r="C2309" t="s">
        <v>21</v>
      </c>
      <c r="D2309">
        <v>3</v>
      </c>
      <c r="E2309">
        <v>27</v>
      </c>
      <c r="F2309" t="s">
        <v>22</v>
      </c>
      <c r="G2309" t="s">
        <v>23</v>
      </c>
      <c r="H2309">
        <v>5</v>
      </c>
      <c r="I2309">
        <v>0</v>
      </c>
    </row>
    <row r="2310" spans="1:9">
      <c r="A2310" t="s">
        <v>20</v>
      </c>
      <c r="B2310">
        <v>2018</v>
      </c>
      <c r="C2310" t="s">
        <v>21</v>
      </c>
      <c r="D2310">
        <v>3</v>
      </c>
      <c r="E2310">
        <v>27</v>
      </c>
      <c r="F2310" t="s">
        <v>22</v>
      </c>
      <c r="G2310" t="s">
        <v>28</v>
      </c>
      <c r="H2310">
        <v>5</v>
      </c>
      <c r="I2310">
        <v>1</v>
      </c>
    </row>
    <row r="2311" spans="1:9">
      <c r="A2311" t="s">
        <v>27</v>
      </c>
      <c r="B2311">
        <v>2017</v>
      </c>
      <c r="C2311" t="s">
        <v>24</v>
      </c>
      <c r="D2311">
        <v>2</v>
      </c>
      <c r="E2311">
        <v>30</v>
      </c>
      <c r="F2311" t="s">
        <v>22</v>
      </c>
      <c r="G2311" t="s">
        <v>23</v>
      </c>
      <c r="H2311">
        <v>1</v>
      </c>
      <c r="I2311">
        <v>0</v>
      </c>
    </row>
    <row r="2312" spans="1:9">
      <c r="A2312" t="s">
        <v>20</v>
      </c>
      <c r="B2312">
        <v>2013</v>
      </c>
      <c r="C2312" t="s">
        <v>24</v>
      </c>
      <c r="D2312">
        <v>3</v>
      </c>
      <c r="E2312">
        <v>29</v>
      </c>
      <c r="F2312" t="s">
        <v>22</v>
      </c>
      <c r="G2312" t="s">
        <v>23</v>
      </c>
      <c r="H2312">
        <v>2</v>
      </c>
      <c r="I2312">
        <v>0</v>
      </c>
    </row>
    <row r="2313" spans="1:9">
      <c r="A2313" t="s">
        <v>20</v>
      </c>
      <c r="B2313">
        <v>2013</v>
      </c>
      <c r="C2313" t="s">
        <v>24</v>
      </c>
      <c r="D2313">
        <v>3</v>
      </c>
      <c r="E2313">
        <v>29</v>
      </c>
      <c r="F2313" t="s">
        <v>22</v>
      </c>
      <c r="G2313" t="s">
        <v>23</v>
      </c>
      <c r="H2313">
        <v>2</v>
      </c>
      <c r="I2313">
        <v>0</v>
      </c>
    </row>
    <row r="2314" spans="1:9">
      <c r="A2314" t="s">
        <v>20</v>
      </c>
      <c r="B2314">
        <v>2012</v>
      </c>
      <c r="C2314" t="s">
        <v>24</v>
      </c>
      <c r="D2314">
        <v>3</v>
      </c>
      <c r="E2314">
        <v>27</v>
      </c>
      <c r="F2314" t="s">
        <v>22</v>
      </c>
      <c r="G2314" t="s">
        <v>28</v>
      </c>
      <c r="H2314">
        <v>5</v>
      </c>
      <c r="I2314">
        <v>0</v>
      </c>
    </row>
    <row r="2315" spans="1:9">
      <c r="A2315" t="s">
        <v>20</v>
      </c>
      <c r="B2315">
        <v>2015</v>
      </c>
      <c r="C2315" t="s">
        <v>24</v>
      </c>
      <c r="D2315">
        <v>3</v>
      </c>
      <c r="E2315">
        <v>30</v>
      </c>
      <c r="F2315" t="s">
        <v>25</v>
      </c>
      <c r="G2315" t="s">
        <v>23</v>
      </c>
      <c r="H2315">
        <v>1</v>
      </c>
      <c r="I2315">
        <v>1</v>
      </c>
    </row>
    <row r="2316" spans="1:9">
      <c r="A2316" t="s">
        <v>20</v>
      </c>
      <c r="B2316">
        <v>2015</v>
      </c>
      <c r="C2316" t="s">
        <v>24</v>
      </c>
      <c r="D2316">
        <v>2</v>
      </c>
      <c r="E2316">
        <v>29</v>
      </c>
      <c r="F2316" t="s">
        <v>25</v>
      </c>
      <c r="G2316" t="s">
        <v>23</v>
      </c>
      <c r="H2316">
        <v>2</v>
      </c>
      <c r="I2316">
        <v>1</v>
      </c>
    </row>
    <row r="2317" spans="1:9">
      <c r="A2317" t="s">
        <v>27</v>
      </c>
      <c r="B2317">
        <v>2018</v>
      </c>
      <c r="C2317" t="s">
        <v>24</v>
      </c>
      <c r="D2317">
        <v>3</v>
      </c>
      <c r="E2317">
        <v>26</v>
      </c>
      <c r="F2317" t="s">
        <v>22</v>
      </c>
      <c r="G2317" t="s">
        <v>23</v>
      </c>
      <c r="H2317">
        <v>4</v>
      </c>
      <c r="I2317">
        <v>1</v>
      </c>
    </row>
    <row r="2318" spans="1:9">
      <c r="A2318" t="s">
        <v>27</v>
      </c>
      <c r="B2318">
        <v>2013</v>
      </c>
      <c r="C2318" t="s">
        <v>21</v>
      </c>
      <c r="D2318">
        <v>2</v>
      </c>
      <c r="E2318">
        <v>29</v>
      </c>
      <c r="F2318" t="s">
        <v>25</v>
      </c>
      <c r="G2318" t="s">
        <v>23</v>
      </c>
      <c r="H2318">
        <v>2</v>
      </c>
      <c r="I2318">
        <v>1</v>
      </c>
    </row>
    <row r="2319" spans="1:9">
      <c r="A2319" t="s">
        <v>20</v>
      </c>
      <c r="B2319">
        <v>2014</v>
      </c>
      <c r="C2319" t="s">
        <v>21</v>
      </c>
      <c r="D2319">
        <v>1</v>
      </c>
      <c r="E2319">
        <v>28</v>
      </c>
      <c r="F2319" t="s">
        <v>22</v>
      </c>
      <c r="G2319" t="s">
        <v>23</v>
      </c>
      <c r="H2319">
        <v>2</v>
      </c>
      <c r="I2319">
        <v>1</v>
      </c>
    </row>
    <row r="2320" spans="1:9">
      <c r="A2320" t="s">
        <v>20</v>
      </c>
      <c r="B2320">
        <v>2015</v>
      </c>
      <c r="C2320" t="s">
        <v>21</v>
      </c>
      <c r="D2320">
        <v>3</v>
      </c>
      <c r="E2320">
        <v>30</v>
      </c>
      <c r="F2320" t="s">
        <v>22</v>
      </c>
      <c r="G2320" t="s">
        <v>23</v>
      </c>
      <c r="H2320">
        <v>1</v>
      </c>
      <c r="I2320">
        <v>0</v>
      </c>
    </row>
    <row r="2321" spans="1:9">
      <c r="A2321" t="s">
        <v>20</v>
      </c>
      <c r="B2321">
        <v>2015</v>
      </c>
      <c r="C2321" t="s">
        <v>24</v>
      </c>
      <c r="D2321">
        <v>2</v>
      </c>
      <c r="E2321">
        <v>27</v>
      </c>
      <c r="F2321" t="s">
        <v>25</v>
      </c>
      <c r="G2321" t="s">
        <v>23</v>
      </c>
      <c r="H2321">
        <v>5</v>
      </c>
      <c r="I2321">
        <v>1</v>
      </c>
    </row>
    <row r="2322" spans="1:9">
      <c r="A2322" t="s">
        <v>20</v>
      </c>
      <c r="B2322">
        <v>2014</v>
      </c>
      <c r="C2322" t="s">
        <v>21</v>
      </c>
      <c r="D2322">
        <v>3</v>
      </c>
      <c r="E2322">
        <v>28</v>
      </c>
      <c r="F2322" t="s">
        <v>25</v>
      </c>
      <c r="G2322" t="s">
        <v>28</v>
      </c>
      <c r="H2322">
        <v>1</v>
      </c>
      <c r="I2322">
        <v>0</v>
      </c>
    </row>
    <row r="2323" spans="1:9">
      <c r="A2323" t="s">
        <v>27</v>
      </c>
      <c r="B2323">
        <v>2015</v>
      </c>
      <c r="C2323" t="s">
        <v>26</v>
      </c>
      <c r="D2323">
        <v>3</v>
      </c>
      <c r="E2323">
        <v>27</v>
      </c>
      <c r="F2323" t="s">
        <v>22</v>
      </c>
      <c r="G2323" t="s">
        <v>23</v>
      </c>
      <c r="H2323">
        <v>5</v>
      </c>
      <c r="I2323">
        <v>0</v>
      </c>
    </row>
    <row r="2324" spans="1:9">
      <c r="A2324" t="s">
        <v>27</v>
      </c>
      <c r="B2324">
        <v>2017</v>
      </c>
      <c r="C2324" t="s">
        <v>26</v>
      </c>
      <c r="D2324">
        <v>2</v>
      </c>
      <c r="E2324">
        <v>26</v>
      </c>
      <c r="F2324" t="s">
        <v>22</v>
      </c>
      <c r="G2324" t="s">
        <v>23</v>
      </c>
      <c r="H2324">
        <v>4</v>
      </c>
      <c r="I2324">
        <v>1</v>
      </c>
    </row>
    <row r="2325" spans="1:9">
      <c r="A2325" t="s">
        <v>20</v>
      </c>
      <c r="B2325">
        <v>2018</v>
      </c>
      <c r="C2325" t="s">
        <v>21</v>
      </c>
      <c r="D2325">
        <v>3</v>
      </c>
      <c r="E2325">
        <v>28</v>
      </c>
      <c r="F2325" t="s">
        <v>22</v>
      </c>
      <c r="G2325" t="s">
        <v>23</v>
      </c>
      <c r="H2325">
        <v>1</v>
      </c>
      <c r="I2325">
        <v>1</v>
      </c>
    </row>
    <row r="2326" spans="1:9">
      <c r="A2326" t="s">
        <v>20</v>
      </c>
      <c r="B2326">
        <v>2015</v>
      </c>
      <c r="C2326" t="s">
        <v>26</v>
      </c>
      <c r="D2326">
        <v>3</v>
      </c>
      <c r="E2326">
        <v>28</v>
      </c>
      <c r="F2326" t="s">
        <v>25</v>
      </c>
      <c r="G2326" t="s">
        <v>23</v>
      </c>
      <c r="H2326">
        <v>2</v>
      </c>
      <c r="I2326">
        <v>0</v>
      </c>
    </row>
    <row r="2327" spans="1:9">
      <c r="A2327" t="s">
        <v>20</v>
      </c>
      <c r="B2327">
        <v>2013</v>
      </c>
      <c r="C2327" t="s">
        <v>21</v>
      </c>
      <c r="D2327">
        <v>3</v>
      </c>
      <c r="E2327">
        <v>27</v>
      </c>
      <c r="F2327" t="s">
        <v>22</v>
      </c>
      <c r="G2327" t="s">
        <v>23</v>
      </c>
      <c r="H2327">
        <v>5</v>
      </c>
      <c r="I2327">
        <v>0</v>
      </c>
    </row>
    <row r="2328" spans="1:9">
      <c r="A2328" t="s">
        <v>20</v>
      </c>
      <c r="B2328">
        <v>2013</v>
      </c>
      <c r="C2328" t="s">
        <v>24</v>
      </c>
      <c r="D2328">
        <v>1</v>
      </c>
      <c r="E2328">
        <v>26</v>
      </c>
      <c r="F2328" t="s">
        <v>25</v>
      </c>
      <c r="G2328" t="s">
        <v>23</v>
      </c>
      <c r="H2328">
        <v>4</v>
      </c>
      <c r="I2328">
        <v>1</v>
      </c>
    </row>
    <row r="2329" spans="1:9">
      <c r="A2329" t="s">
        <v>27</v>
      </c>
      <c r="B2329">
        <v>2017</v>
      </c>
      <c r="C2329" t="s">
        <v>26</v>
      </c>
      <c r="D2329">
        <v>2</v>
      </c>
      <c r="E2329">
        <v>30</v>
      </c>
      <c r="F2329" t="s">
        <v>22</v>
      </c>
      <c r="G2329" t="s">
        <v>28</v>
      </c>
      <c r="H2329">
        <v>2</v>
      </c>
      <c r="I2329">
        <v>0</v>
      </c>
    </row>
    <row r="2330" spans="1:9">
      <c r="A2330" t="s">
        <v>20</v>
      </c>
      <c r="B2330">
        <v>2015</v>
      </c>
      <c r="C2330" t="s">
        <v>21</v>
      </c>
      <c r="D2330">
        <v>3</v>
      </c>
      <c r="E2330">
        <v>28</v>
      </c>
      <c r="F2330" t="s">
        <v>25</v>
      </c>
      <c r="G2330" t="s">
        <v>23</v>
      </c>
      <c r="H2330">
        <v>1</v>
      </c>
      <c r="I2330">
        <v>0</v>
      </c>
    </row>
    <row r="2331" spans="1:9">
      <c r="A2331" t="s">
        <v>20</v>
      </c>
      <c r="B2331">
        <v>2013</v>
      </c>
      <c r="C2331" t="s">
        <v>21</v>
      </c>
      <c r="D2331">
        <v>3</v>
      </c>
      <c r="E2331">
        <v>27</v>
      </c>
      <c r="F2331" t="s">
        <v>22</v>
      </c>
      <c r="G2331" t="s">
        <v>28</v>
      </c>
      <c r="H2331">
        <v>5</v>
      </c>
      <c r="I2331">
        <v>0</v>
      </c>
    </row>
    <row r="2332" spans="1:9">
      <c r="A2332" t="s">
        <v>20</v>
      </c>
      <c r="B2332">
        <v>2012</v>
      </c>
      <c r="C2332" t="s">
        <v>21</v>
      </c>
      <c r="D2332">
        <v>3</v>
      </c>
      <c r="E2332">
        <v>26</v>
      </c>
      <c r="F2332" t="s">
        <v>22</v>
      </c>
      <c r="G2332" t="s">
        <v>23</v>
      </c>
      <c r="H2332">
        <v>4</v>
      </c>
      <c r="I2332">
        <v>1</v>
      </c>
    </row>
    <row r="2333" spans="1:9">
      <c r="A2333" t="s">
        <v>20</v>
      </c>
      <c r="B2333">
        <v>2018</v>
      </c>
      <c r="C2333" t="s">
        <v>21</v>
      </c>
      <c r="D2333">
        <v>3</v>
      </c>
      <c r="E2333">
        <v>28</v>
      </c>
      <c r="F2333" t="s">
        <v>22</v>
      </c>
      <c r="G2333" t="s">
        <v>23</v>
      </c>
      <c r="H2333">
        <v>2</v>
      </c>
      <c r="I2333">
        <v>1</v>
      </c>
    </row>
    <row r="2334" spans="1:9">
      <c r="A2334" t="s">
        <v>27</v>
      </c>
      <c r="B2334">
        <v>2017</v>
      </c>
      <c r="C2334" t="s">
        <v>26</v>
      </c>
      <c r="D2334">
        <v>2</v>
      </c>
      <c r="E2334">
        <v>28</v>
      </c>
      <c r="F2334" t="s">
        <v>22</v>
      </c>
      <c r="G2334" t="s">
        <v>23</v>
      </c>
      <c r="H2334">
        <v>2</v>
      </c>
      <c r="I2334">
        <v>0</v>
      </c>
    </row>
    <row r="2335" spans="1:9">
      <c r="A2335" t="s">
        <v>20</v>
      </c>
      <c r="B2335">
        <v>2015</v>
      </c>
      <c r="C2335" t="s">
        <v>21</v>
      </c>
      <c r="D2335">
        <v>3</v>
      </c>
      <c r="E2335">
        <v>29</v>
      </c>
      <c r="F2335" t="s">
        <v>22</v>
      </c>
      <c r="G2335" t="s">
        <v>23</v>
      </c>
      <c r="H2335">
        <v>2</v>
      </c>
      <c r="I2335">
        <v>0</v>
      </c>
    </row>
    <row r="2336" spans="1:9">
      <c r="A2336" t="s">
        <v>20</v>
      </c>
      <c r="B2336">
        <v>2012</v>
      </c>
      <c r="C2336" t="s">
        <v>26</v>
      </c>
      <c r="D2336">
        <v>3</v>
      </c>
      <c r="E2336">
        <v>30</v>
      </c>
      <c r="F2336" t="s">
        <v>22</v>
      </c>
      <c r="G2336" t="s">
        <v>23</v>
      </c>
      <c r="H2336">
        <v>1</v>
      </c>
      <c r="I2336">
        <v>1</v>
      </c>
    </row>
    <row r="2337" spans="1:9">
      <c r="A2337" t="s">
        <v>27</v>
      </c>
      <c r="B2337">
        <v>2016</v>
      </c>
      <c r="C2337" t="s">
        <v>24</v>
      </c>
      <c r="D2337">
        <v>3</v>
      </c>
      <c r="E2337">
        <v>30</v>
      </c>
      <c r="F2337" t="s">
        <v>22</v>
      </c>
      <c r="G2337" t="s">
        <v>23</v>
      </c>
      <c r="H2337">
        <v>1</v>
      </c>
      <c r="I2337">
        <v>0</v>
      </c>
    </row>
    <row r="2338" spans="1:9">
      <c r="A2338" t="s">
        <v>20</v>
      </c>
      <c r="B2338">
        <v>2014</v>
      </c>
      <c r="C2338" t="s">
        <v>24</v>
      </c>
      <c r="D2338">
        <v>3</v>
      </c>
      <c r="E2338">
        <v>30</v>
      </c>
      <c r="F2338" t="s">
        <v>22</v>
      </c>
      <c r="G2338" t="s">
        <v>23</v>
      </c>
      <c r="H2338">
        <v>1</v>
      </c>
      <c r="I2338">
        <v>0</v>
      </c>
    </row>
    <row r="2339" spans="1:9">
      <c r="A2339" t="s">
        <v>20</v>
      </c>
      <c r="B2339">
        <v>2018</v>
      </c>
      <c r="C2339" t="s">
        <v>21</v>
      </c>
      <c r="D2339">
        <v>3</v>
      </c>
      <c r="E2339">
        <v>26</v>
      </c>
      <c r="F2339" t="s">
        <v>22</v>
      </c>
      <c r="G2339" t="s">
        <v>23</v>
      </c>
      <c r="H2339">
        <v>4</v>
      </c>
      <c r="I2339">
        <v>1</v>
      </c>
    </row>
    <row r="2340" spans="1:9">
      <c r="A2340" t="s">
        <v>27</v>
      </c>
      <c r="B2340">
        <v>2017</v>
      </c>
      <c r="C2340" t="s">
        <v>21</v>
      </c>
      <c r="D2340">
        <v>3</v>
      </c>
      <c r="E2340">
        <v>26</v>
      </c>
      <c r="F2340" t="s">
        <v>22</v>
      </c>
      <c r="G2340" t="s">
        <v>23</v>
      </c>
      <c r="H2340">
        <v>4</v>
      </c>
      <c r="I2340">
        <v>1</v>
      </c>
    </row>
    <row r="2341" spans="1:9">
      <c r="A2341" t="s">
        <v>20</v>
      </c>
      <c r="B2341">
        <v>2012</v>
      </c>
      <c r="C2341" t="s">
        <v>26</v>
      </c>
      <c r="D2341">
        <v>3</v>
      </c>
      <c r="E2341">
        <v>27</v>
      </c>
      <c r="F2341" t="s">
        <v>25</v>
      </c>
      <c r="G2341" t="s">
        <v>23</v>
      </c>
      <c r="H2341">
        <v>5</v>
      </c>
      <c r="I2341">
        <v>0</v>
      </c>
    </row>
    <row r="2342" spans="1:9">
      <c r="A2342" t="s">
        <v>20</v>
      </c>
      <c r="B2342">
        <v>2018</v>
      </c>
      <c r="C2342" t="s">
        <v>21</v>
      </c>
      <c r="D2342">
        <v>3</v>
      </c>
      <c r="E2342">
        <v>26</v>
      </c>
      <c r="F2342" t="s">
        <v>25</v>
      </c>
      <c r="G2342" t="s">
        <v>28</v>
      </c>
      <c r="H2342">
        <v>4</v>
      </c>
      <c r="I2342">
        <v>1</v>
      </c>
    </row>
    <row r="2343" spans="1:9">
      <c r="A2343" t="s">
        <v>29</v>
      </c>
      <c r="B2343">
        <v>2014</v>
      </c>
      <c r="C2343" t="s">
        <v>21</v>
      </c>
      <c r="D2343">
        <v>3</v>
      </c>
      <c r="E2343">
        <v>27</v>
      </c>
      <c r="F2343" t="s">
        <v>22</v>
      </c>
      <c r="G2343" t="s">
        <v>23</v>
      </c>
      <c r="H2343">
        <v>5</v>
      </c>
      <c r="I2343">
        <v>0</v>
      </c>
    </row>
    <row r="2344" spans="1:9">
      <c r="A2344" t="s">
        <v>27</v>
      </c>
      <c r="B2344">
        <v>2017</v>
      </c>
      <c r="C2344" t="s">
        <v>26</v>
      </c>
      <c r="D2344">
        <v>2</v>
      </c>
      <c r="E2344">
        <v>26</v>
      </c>
      <c r="F2344" t="s">
        <v>22</v>
      </c>
      <c r="G2344" t="s">
        <v>28</v>
      </c>
      <c r="H2344">
        <v>4</v>
      </c>
      <c r="I2344">
        <v>1</v>
      </c>
    </row>
    <row r="2345" spans="1:9">
      <c r="A2345" t="s">
        <v>20</v>
      </c>
      <c r="B2345">
        <v>2013</v>
      </c>
      <c r="C2345" t="s">
        <v>21</v>
      </c>
      <c r="D2345">
        <v>3</v>
      </c>
      <c r="E2345">
        <v>30</v>
      </c>
      <c r="F2345" t="s">
        <v>25</v>
      </c>
      <c r="G2345" t="s">
        <v>23</v>
      </c>
      <c r="H2345">
        <v>1</v>
      </c>
      <c r="I2345">
        <v>1</v>
      </c>
    </row>
    <row r="2346" spans="1:9">
      <c r="A2346" t="s">
        <v>20</v>
      </c>
      <c r="B2346">
        <v>2012</v>
      </c>
      <c r="C2346" t="s">
        <v>21</v>
      </c>
      <c r="D2346">
        <v>3</v>
      </c>
      <c r="E2346">
        <v>30</v>
      </c>
      <c r="F2346" t="s">
        <v>25</v>
      </c>
      <c r="G2346" t="s">
        <v>23</v>
      </c>
      <c r="H2346">
        <v>2</v>
      </c>
      <c r="I2346">
        <v>0</v>
      </c>
    </row>
    <row r="2347" spans="1:9">
      <c r="A2347" t="s">
        <v>27</v>
      </c>
      <c r="B2347">
        <v>2018</v>
      </c>
      <c r="C2347" t="s">
        <v>26</v>
      </c>
      <c r="D2347">
        <v>3</v>
      </c>
      <c r="E2347">
        <v>26</v>
      </c>
      <c r="F2347" t="s">
        <v>22</v>
      </c>
      <c r="G2347" t="s">
        <v>28</v>
      </c>
      <c r="H2347">
        <v>4</v>
      </c>
      <c r="I2347">
        <v>1</v>
      </c>
    </row>
    <row r="2348" spans="1:9">
      <c r="A2348" t="s">
        <v>20</v>
      </c>
      <c r="B2348">
        <v>2013</v>
      </c>
      <c r="C2348" t="s">
        <v>21</v>
      </c>
      <c r="D2348">
        <v>1</v>
      </c>
      <c r="E2348">
        <v>28</v>
      </c>
      <c r="F2348" t="s">
        <v>25</v>
      </c>
      <c r="G2348" t="s">
        <v>23</v>
      </c>
      <c r="H2348">
        <v>1</v>
      </c>
      <c r="I2348">
        <v>0</v>
      </c>
    </row>
    <row r="2349" spans="1:9">
      <c r="A2349" t="s">
        <v>20</v>
      </c>
      <c r="B2349">
        <v>2017</v>
      </c>
      <c r="C2349" t="s">
        <v>21</v>
      </c>
      <c r="D2349">
        <v>3</v>
      </c>
      <c r="E2349">
        <v>30</v>
      </c>
      <c r="F2349" t="s">
        <v>22</v>
      </c>
      <c r="G2349" t="s">
        <v>23</v>
      </c>
      <c r="H2349">
        <v>1</v>
      </c>
      <c r="I2349">
        <v>0</v>
      </c>
    </row>
    <row r="2350" spans="1:9">
      <c r="A2350" t="s">
        <v>27</v>
      </c>
      <c r="B2350">
        <v>2017</v>
      </c>
      <c r="C2350" t="s">
        <v>24</v>
      </c>
      <c r="D2350">
        <v>2</v>
      </c>
      <c r="E2350">
        <v>30</v>
      </c>
      <c r="F2350" t="s">
        <v>25</v>
      </c>
      <c r="G2350" t="s">
        <v>23</v>
      </c>
      <c r="H2350">
        <v>2</v>
      </c>
      <c r="I2350">
        <v>1</v>
      </c>
    </row>
    <row r="2351" spans="1:9">
      <c r="A2351" t="s">
        <v>29</v>
      </c>
      <c r="B2351">
        <v>2016</v>
      </c>
      <c r="C2351" t="s">
        <v>21</v>
      </c>
      <c r="D2351">
        <v>3</v>
      </c>
      <c r="E2351">
        <v>27</v>
      </c>
      <c r="F2351" t="s">
        <v>22</v>
      </c>
      <c r="G2351" t="s">
        <v>23</v>
      </c>
      <c r="H2351">
        <v>5</v>
      </c>
      <c r="I2351">
        <v>0</v>
      </c>
    </row>
    <row r="2352" spans="1:9">
      <c r="A2352" t="s">
        <v>20</v>
      </c>
      <c r="B2352">
        <v>2016</v>
      </c>
      <c r="C2352" t="s">
        <v>26</v>
      </c>
      <c r="D2352">
        <v>3</v>
      </c>
      <c r="E2352">
        <v>28</v>
      </c>
      <c r="F2352" t="s">
        <v>25</v>
      </c>
      <c r="G2352" t="s">
        <v>23</v>
      </c>
      <c r="H2352">
        <v>2</v>
      </c>
      <c r="I2352">
        <v>0</v>
      </c>
    </row>
    <row r="2353" spans="1:9">
      <c r="A2353" t="s">
        <v>20</v>
      </c>
      <c r="B2353">
        <v>2015</v>
      </c>
      <c r="C2353" t="s">
        <v>24</v>
      </c>
      <c r="D2353">
        <v>2</v>
      </c>
      <c r="E2353">
        <v>29</v>
      </c>
      <c r="F2353" t="s">
        <v>25</v>
      </c>
      <c r="G2353" t="s">
        <v>23</v>
      </c>
      <c r="H2353">
        <v>1</v>
      </c>
      <c r="I2353">
        <v>1</v>
      </c>
    </row>
    <row r="2354" spans="1:9">
      <c r="A2354" t="s">
        <v>20</v>
      </c>
      <c r="B2354">
        <v>2013</v>
      </c>
      <c r="C2354" t="s">
        <v>21</v>
      </c>
      <c r="D2354">
        <v>3</v>
      </c>
      <c r="E2354">
        <v>27</v>
      </c>
      <c r="F2354" t="s">
        <v>25</v>
      </c>
      <c r="G2354" t="s">
        <v>23</v>
      </c>
      <c r="H2354">
        <v>5</v>
      </c>
      <c r="I2354">
        <v>0</v>
      </c>
    </row>
    <row r="2355" spans="1:9">
      <c r="A2355" t="s">
        <v>27</v>
      </c>
      <c r="B2355">
        <v>2014</v>
      </c>
      <c r="C2355" t="s">
        <v>24</v>
      </c>
      <c r="D2355">
        <v>3</v>
      </c>
      <c r="E2355">
        <v>27</v>
      </c>
      <c r="F2355" t="s">
        <v>22</v>
      </c>
      <c r="G2355" t="s">
        <v>23</v>
      </c>
      <c r="H2355">
        <v>5</v>
      </c>
      <c r="I2355">
        <v>0</v>
      </c>
    </row>
    <row r="2356" spans="1:9">
      <c r="A2356" t="s">
        <v>27</v>
      </c>
      <c r="B2356">
        <v>2017</v>
      </c>
      <c r="C2356" t="s">
        <v>26</v>
      </c>
      <c r="D2356">
        <v>2</v>
      </c>
      <c r="E2356">
        <v>26</v>
      </c>
      <c r="F2356" t="s">
        <v>25</v>
      </c>
      <c r="G2356" t="s">
        <v>28</v>
      </c>
      <c r="H2356">
        <v>4</v>
      </c>
      <c r="I2356">
        <v>1</v>
      </c>
    </row>
    <row r="2357" spans="1:9">
      <c r="A2357" t="s">
        <v>27</v>
      </c>
      <c r="B2357">
        <v>2017</v>
      </c>
      <c r="C2357" t="s">
        <v>26</v>
      </c>
      <c r="D2357">
        <v>2</v>
      </c>
      <c r="E2357">
        <v>30</v>
      </c>
      <c r="F2357" t="s">
        <v>25</v>
      </c>
      <c r="G2357" t="s">
        <v>23</v>
      </c>
      <c r="H2357">
        <v>1</v>
      </c>
      <c r="I2357">
        <v>0</v>
      </c>
    </row>
    <row r="2358" spans="1:9">
      <c r="A2358" t="s">
        <v>27</v>
      </c>
      <c r="B2358">
        <v>2018</v>
      </c>
      <c r="C2358" t="s">
        <v>26</v>
      </c>
      <c r="D2358">
        <v>3</v>
      </c>
      <c r="E2358">
        <v>27</v>
      </c>
      <c r="F2358" t="s">
        <v>25</v>
      </c>
      <c r="G2358" t="s">
        <v>23</v>
      </c>
      <c r="H2358">
        <v>5</v>
      </c>
      <c r="I2358">
        <v>1</v>
      </c>
    </row>
    <row r="2359" spans="1:9">
      <c r="A2359" t="s">
        <v>20</v>
      </c>
      <c r="B2359">
        <v>2017</v>
      </c>
      <c r="C2359" t="s">
        <v>24</v>
      </c>
      <c r="D2359">
        <v>2</v>
      </c>
      <c r="E2359">
        <v>29</v>
      </c>
      <c r="F2359" t="s">
        <v>22</v>
      </c>
      <c r="G2359" t="s">
        <v>23</v>
      </c>
      <c r="H2359">
        <v>1</v>
      </c>
      <c r="I2359">
        <v>0</v>
      </c>
    </row>
    <row r="2360" spans="1:9">
      <c r="A2360" t="s">
        <v>27</v>
      </c>
      <c r="B2360">
        <v>2014</v>
      </c>
      <c r="C2360" t="s">
        <v>26</v>
      </c>
      <c r="D2360">
        <v>1</v>
      </c>
      <c r="E2360">
        <v>29</v>
      </c>
      <c r="F2360" t="s">
        <v>22</v>
      </c>
      <c r="G2360" t="s">
        <v>23</v>
      </c>
      <c r="H2360">
        <v>1</v>
      </c>
      <c r="I2360">
        <v>0</v>
      </c>
    </row>
    <row r="2361" spans="1:9">
      <c r="A2361" t="s">
        <v>20</v>
      </c>
      <c r="B2361">
        <v>2015</v>
      </c>
      <c r="C2361" t="s">
        <v>24</v>
      </c>
      <c r="D2361">
        <v>2</v>
      </c>
      <c r="E2361">
        <v>30</v>
      </c>
      <c r="F2361" t="s">
        <v>25</v>
      </c>
      <c r="G2361" t="s">
        <v>23</v>
      </c>
      <c r="H2361">
        <v>2</v>
      </c>
      <c r="I2361">
        <v>1</v>
      </c>
    </row>
    <row r="2362" spans="1:9">
      <c r="A2362" t="s">
        <v>20</v>
      </c>
      <c r="B2362">
        <v>2014</v>
      </c>
      <c r="C2362" t="s">
        <v>21</v>
      </c>
      <c r="D2362">
        <v>3</v>
      </c>
      <c r="E2362">
        <v>30</v>
      </c>
      <c r="F2362" t="s">
        <v>22</v>
      </c>
      <c r="G2362" t="s">
        <v>23</v>
      </c>
      <c r="H2362">
        <v>2</v>
      </c>
      <c r="I2362">
        <v>1</v>
      </c>
    </row>
    <row r="2363" spans="1:9">
      <c r="A2363" t="s">
        <v>27</v>
      </c>
      <c r="B2363">
        <v>2018</v>
      </c>
      <c r="C2363" t="s">
        <v>26</v>
      </c>
      <c r="D2363">
        <v>1</v>
      </c>
      <c r="E2363">
        <v>30</v>
      </c>
      <c r="F2363" t="s">
        <v>25</v>
      </c>
      <c r="G2363" t="s">
        <v>23</v>
      </c>
      <c r="H2363">
        <v>2</v>
      </c>
      <c r="I2363">
        <v>0</v>
      </c>
    </row>
    <row r="2364" spans="1:9">
      <c r="A2364" t="s">
        <v>20</v>
      </c>
      <c r="B2364">
        <v>2017</v>
      </c>
      <c r="C2364" t="s">
        <v>21</v>
      </c>
      <c r="D2364">
        <v>3</v>
      </c>
      <c r="E2364">
        <v>29</v>
      </c>
      <c r="F2364" t="s">
        <v>22</v>
      </c>
      <c r="G2364" t="s">
        <v>23</v>
      </c>
      <c r="H2364">
        <v>1</v>
      </c>
      <c r="I2364">
        <v>0</v>
      </c>
    </row>
    <row r="2365" spans="1:9">
      <c r="A2365" t="s">
        <v>20</v>
      </c>
      <c r="B2365">
        <v>2016</v>
      </c>
      <c r="C2365" t="s">
        <v>24</v>
      </c>
      <c r="D2365">
        <v>3</v>
      </c>
      <c r="E2365">
        <v>28</v>
      </c>
      <c r="F2365" t="s">
        <v>22</v>
      </c>
      <c r="G2365" t="s">
        <v>23</v>
      </c>
      <c r="H2365">
        <v>2</v>
      </c>
      <c r="I2365">
        <v>0</v>
      </c>
    </row>
    <row r="2366" spans="1:9">
      <c r="A2366" t="s">
        <v>20</v>
      </c>
      <c r="B2366">
        <v>2018</v>
      </c>
      <c r="C2366" t="s">
        <v>21</v>
      </c>
      <c r="D2366">
        <v>3</v>
      </c>
      <c r="E2366">
        <v>26</v>
      </c>
      <c r="F2366" t="s">
        <v>25</v>
      </c>
      <c r="G2366" t="s">
        <v>23</v>
      </c>
      <c r="H2366">
        <v>4</v>
      </c>
      <c r="I2366">
        <v>1</v>
      </c>
    </row>
    <row r="2367" spans="1:9">
      <c r="A2367" t="s">
        <v>20</v>
      </c>
      <c r="B2367">
        <v>2014</v>
      </c>
      <c r="C2367" t="s">
        <v>21</v>
      </c>
      <c r="D2367">
        <v>1</v>
      </c>
      <c r="E2367">
        <v>28</v>
      </c>
      <c r="F2367" t="s">
        <v>25</v>
      </c>
      <c r="G2367" t="s">
        <v>23</v>
      </c>
      <c r="H2367">
        <v>2</v>
      </c>
      <c r="I2367">
        <v>0</v>
      </c>
    </row>
    <row r="2368" spans="1:9">
      <c r="A2368" t="s">
        <v>27</v>
      </c>
      <c r="B2368">
        <v>2017</v>
      </c>
      <c r="C2368" t="s">
        <v>26</v>
      </c>
      <c r="D2368">
        <v>2</v>
      </c>
      <c r="E2368">
        <v>29</v>
      </c>
      <c r="F2368" t="s">
        <v>25</v>
      </c>
      <c r="G2368" t="s">
        <v>23</v>
      </c>
      <c r="H2368">
        <v>2</v>
      </c>
      <c r="I2368">
        <v>0</v>
      </c>
    </row>
    <row r="2369" spans="1:9">
      <c r="A2369" t="s">
        <v>27</v>
      </c>
      <c r="B2369">
        <v>2013</v>
      </c>
      <c r="C2369" t="s">
        <v>26</v>
      </c>
      <c r="D2369">
        <v>3</v>
      </c>
      <c r="E2369">
        <v>26</v>
      </c>
      <c r="F2369" t="s">
        <v>22</v>
      </c>
      <c r="G2369" t="s">
        <v>23</v>
      </c>
      <c r="H2369">
        <v>4</v>
      </c>
      <c r="I2369">
        <v>1</v>
      </c>
    </row>
    <row r="2370" spans="1:9">
      <c r="A2370" t="s">
        <v>20</v>
      </c>
      <c r="B2370">
        <v>2017</v>
      </c>
      <c r="C2370" t="s">
        <v>26</v>
      </c>
      <c r="D2370">
        <v>2</v>
      </c>
      <c r="E2370">
        <v>28</v>
      </c>
      <c r="F2370" t="s">
        <v>25</v>
      </c>
      <c r="G2370" t="s">
        <v>23</v>
      </c>
      <c r="H2370">
        <v>1</v>
      </c>
      <c r="I2370">
        <v>0</v>
      </c>
    </row>
    <row r="2371" spans="1:9">
      <c r="A2371" t="s">
        <v>20</v>
      </c>
      <c r="B2371">
        <v>2016</v>
      </c>
      <c r="C2371" t="s">
        <v>21</v>
      </c>
      <c r="D2371">
        <v>3</v>
      </c>
      <c r="E2371">
        <v>30</v>
      </c>
      <c r="F2371" t="s">
        <v>25</v>
      </c>
      <c r="G2371" t="s">
        <v>23</v>
      </c>
      <c r="H2371">
        <v>1</v>
      </c>
      <c r="I2371">
        <v>0</v>
      </c>
    </row>
    <row r="2372" spans="1:9">
      <c r="A2372" t="s">
        <v>29</v>
      </c>
      <c r="B2372">
        <v>2015</v>
      </c>
      <c r="C2372" t="s">
        <v>24</v>
      </c>
      <c r="D2372">
        <v>3</v>
      </c>
      <c r="E2372">
        <v>27</v>
      </c>
      <c r="F2372" t="s">
        <v>22</v>
      </c>
      <c r="G2372" t="s">
        <v>23</v>
      </c>
      <c r="H2372">
        <v>5</v>
      </c>
      <c r="I2372">
        <v>0</v>
      </c>
    </row>
    <row r="2373" spans="1:9">
      <c r="A2373" t="s">
        <v>20</v>
      </c>
      <c r="B2373">
        <v>2016</v>
      </c>
      <c r="C2373" t="s">
        <v>21</v>
      </c>
      <c r="D2373">
        <v>3</v>
      </c>
      <c r="E2373">
        <v>29</v>
      </c>
      <c r="F2373" t="s">
        <v>22</v>
      </c>
      <c r="G2373" t="s">
        <v>23</v>
      </c>
      <c r="H2373">
        <v>2</v>
      </c>
      <c r="I2373">
        <v>0</v>
      </c>
    </row>
    <row r="2374" spans="1:9">
      <c r="A2374" t="s">
        <v>20</v>
      </c>
      <c r="B2374">
        <v>2014</v>
      </c>
      <c r="C2374" t="s">
        <v>24</v>
      </c>
      <c r="D2374">
        <v>2</v>
      </c>
      <c r="E2374">
        <v>28</v>
      </c>
      <c r="F2374" t="s">
        <v>25</v>
      </c>
      <c r="G2374" t="s">
        <v>23</v>
      </c>
      <c r="H2374">
        <v>2</v>
      </c>
      <c r="I2374">
        <v>1</v>
      </c>
    </row>
    <row r="2375" spans="1:9">
      <c r="A2375" t="s">
        <v>20</v>
      </c>
      <c r="B2375">
        <v>2016</v>
      </c>
      <c r="C2375" t="s">
        <v>21</v>
      </c>
      <c r="D2375">
        <v>3</v>
      </c>
      <c r="E2375">
        <v>26</v>
      </c>
      <c r="F2375" t="s">
        <v>22</v>
      </c>
      <c r="G2375" t="s">
        <v>23</v>
      </c>
      <c r="H2375">
        <v>4</v>
      </c>
      <c r="I2375">
        <v>0</v>
      </c>
    </row>
    <row r="2376" spans="1:9">
      <c r="A2376" t="s">
        <v>27</v>
      </c>
      <c r="B2376">
        <v>2017</v>
      </c>
      <c r="C2376" t="s">
        <v>26</v>
      </c>
      <c r="D2376">
        <v>2</v>
      </c>
      <c r="E2376">
        <v>30</v>
      </c>
      <c r="F2376" t="s">
        <v>25</v>
      </c>
      <c r="G2376" t="s">
        <v>28</v>
      </c>
      <c r="H2376">
        <v>2</v>
      </c>
      <c r="I2376">
        <v>0</v>
      </c>
    </row>
    <row r="2377" spans="1:9">
      <c r="A2377" t="s">
        <v>29</v>
      </c>
      <c r="B2377">
        <v>2013</v>
      </c>
      <c r="C2377" t="s">
        <v>26</v>
      </c>
      <c r="D2377">
        <v>3</v>
      </c>
      <c r="E2377">
        <v>30</v>
      </c>
      <c r="F2377" t="s">
        <v>25</v>
      </c>
      <c r="G2377" t="s">
        <v>23</v>
      </c>
      <c r="H2377">
        <v>2</v>
      </c>
      <c r="I2377">
        <v>0</v>
      </c>
    </row>
    <row r="2378" spans="1:9">
      <c r="A2378" t="s">
        <v>20</v>
      </c>
      <c r="B2378">
        <v>2015</v>
      </c>
      <c r="C2378" t="s">
        <v>21</v>
      </c>
      <c r="D2378">
        <v>3</v>
      </c>
      <c r="E2378">
        <v>29</v>
      </c>
      <c r="F2378" t="s">
        <v>22</v>
      </c>
      <c r="G2378" t="s">
        <v>23</v>
      </c>
      <c r="H2378">
        <v>2</v>
      </c>
      <c r="I2378">
        <v>0</v>
      </c>
    </row>
    <row r="2379" spans="1:9">
      <c r="A2379" t="s">
        <v>20</v>
      </c>
      <c r="B2379">
        <v>2017</v>
      </c>
      <c r="C2379" t="s">
        <v>21</v>
      </c>
      <c r="D2379">
        <v>3</v>
      </c>
      <c r="E2379">
        <v>28</v>
      </c>
      <c r="F2379" t="s">
        <v>22</v>
      </c>
      <c r="G2379" t="s">
        <v>23</v>
      </c>
      <c r="H2379">
        <v>2</v>
      </c>
      <c r="I2379">
        <v>0</v>
      </c>
    </row>
    <row r="2380" spans="1:9">
      <c r="A2380" t="s">
        <v>20</v>
      </c>
      <c r="B2380">
        <v>2015</v>
      </c>
      <c r="C2380" t="s">
        <v>21</v>
      </c>
      <c r="D2380">
        <v>3</v>
      </c>
      <c r="E2380">
        <v>29</v>
      </c>
      <c r="F2380" t="s">
        <v>22</v>
      </c>
      <c r="G2380" t="s">
        <v>23</v>
      </c>
      <c r="H2380">
        <v>2</v>
      </c>
      <c r="I2380">
        <v>1</v>
      </c>
    </row>
    <row r="2381" spans="1:9">
      <c r="A2381" t="s">
        <v>20</v>
      </c>
      <c r="B2381">
        <v>2015</v>
      </c>
      <c r="C2381" t="s">
        <v>24</v>
      </c>
      <c r="D2381">
        <v>1</v>
      </c>
      <c r="E2381">
        <v>26</v>
      </c>
      <c r="F2381" t="s">
        <v>25</v>
      </c>
      <c r="G2381" t="s">
        <v>23</v>
      </c>
      <c r="H2381">
        <v>4</v>
      </c>
      <c r="I2381">
        <v>1</v>
      </c>
    </row>
    <row r="2382" spans="1:9">
      <c r="A2382" t="s">
        <v>20</v>
      </c>
      <c r="B2382">
        <v>2013</v>
      </c>
      <c r="C2382" t="s">
        <v>21</v>
      </c>
      <c r="D2382">
        <v>3</v>
      </c>
      <c r="E2382">
        <v>28</v>
      </c>
      <c r="F2382" t="s">
        <v>22</v>
      </c>
      <c r="G2382" t="s">
        <v>23</v>
      </c>
      <c r="H2382">
        <v>1</v>
      </c>
      <c r="I2382">
        <v>0</v>
      </c>
    </row>
    <row r="2383" spans="1:9">
      <c r="A2383" t="s">
        <v>20</v>
      </c>
      <c r="B2383">
        <v>2015</v>
      </c>
      <c r="C2383" t="s">
        <v>24</v>
      </c>
      <c r="D2383">
        <v>2</v>
      </c>
      <c r="E2383">
        <v>29</v>
      </c>
      <c r="F2383" t="s">
        <v>25</v>
      </c>
      <c r="G2383" t="s">
        <v>23</v>
      </c>
      <c r="H2383">
        <v>2</v>
      </c>
      <c r="I2383">
        <v>1</v>
      </c>
    </row>
    <row r="2384" spans="1:9">
      <c r="A2384" t="s">
        <v>20</v>
      </c>
      <c r="B2384">
        <v>2013</v>
      </c>
      <c r="C2384" t="s">
        <v>21</v>
      </c>
      <c r="D2384">
        <v>3</v>
      </c>
      <c r="E2384">
        <v>26</v>
      </c>
      <c r="F2384" t="s">
        <v>22</v>
      </c>
      <c r="G2384" t="s">
        <v>28</v>
      </c>
      <c r="H2384">
        <v>4</v>
      </c>
      <c r="I2384">
        <v>0</v>
      </c>
    </row>
    <row r="2385" spans="1:9">
      <c r="A2385" t="s">
        <v>27</v>
      </c>
      <c r="B2385">
        <v>2014</v>
      </c>
      <c r="C2385" t="s">
        <v>24</v>
      </c>
      <c r="D2385">
        <v>3</v>
      </c>
      <c r="E2385">
        <v>30</v>
      </c>
      <c r="F2385" t="s">
        <v>22</v>
      </c>
      <c r="G2385" t="s">
        <v>23</v>
      </c>
      <c r="H2385">
        <v>2</v>
      </c>
      <c r="I2385">
        <v>0</v>
      </c>
    </row>
    <row r="2386" spans="1:9">
      <c r="A2386" t="s">
        <v>27</v>
      </c>
      <c r="B2386">
        <v>2017</v>
      </c>
      <c r="C2386" t="s">
        <v>24</v>
      </c>
      <c r="D2386">
        <v>2</v>
      </c>
      <c r="E2386">
        <v>30</v>
      </c>
      <c r="F2386" t="s">
        <v>22</v>
      </c>
      <c r="G2386" t="s">
        <v>28</v>
      </c>
      <c r="H2386">
        <v>2</v>
      </c>
      <c r="I2386">
        <v>0</v>
      </c>
    </row>
    <row r="2387" spans="1:9">
      <c r="A2387" t="s">
        <v>20</v>
      </c>
      <c r="B2387">
        <v>2017</v>
      </c>
      <c r="C2387" t="s">
        <v>24</v>
      </c>
      <c r="D2387">
        <v>3</v>
      </c>
      <c r="E2387">
        <v>27</v>
      </c>
      <c r="F2387" t="s">
        <v>22</v>
      </c>
      <c r="G2387" t="s">
        <v>23</v>
      </c>
      <c r="H2387">
        <v>5</v>
      </c>
      <c r="I2387">
        <v>0</v>
      </c>
    </row>
    <row r="2388" spans="1:9">
      <c r="A2388" t="s">
        <v>20</v>
      </c>
      <c r="B2388">
        <v>2014</v>
      </c>
      <c r="C2388" t="s">
        <v>26</v>
      </c>
      <c r="D2388">
        <v>3</v>
      </c>
      <c r="E2388">
        <v>28</v>
      </c>
      <c r="F2388" t="s">
        <v>25</v>
      </c>
      <c r="G2388" t="s">
        <v>28</v>
      </c>
      <c r="H2388">
        <v>2</v>
      </c>
      <c r="I2388">
        <v>0</v>
      </c>
    </row>
    <row r="2389" spans="1:9">
      <c r="A2389" t="s">
        <v>20</v>
      </c>
      <c r="B2389">
        <v>2014</v>
      </c>
      <c r="C2389" t="s">
        <v>26</v>
      </c>
      <c r="D2389">
        <v>3</v>
      </c>
      <c r="E2389">
        <v>27</v>
      </c>
      <c r="F2389" t="s">
        <v>25</v>
      </c>
      <c r="G2389" t="s">
        <v>23</v>
      </c>
      <c r="H2389">
        <v>5</v>
      </c>
      <c r="I2389">
        <v>0</v>
      </c>
    </row>
    <row r="2390" spans="1:9">
      <c r="A2390" t="s">
        <v>20</v>
      </c>
      <c r="B2390">
        <v>2015</v>
      </c>
      <c r="C2390" t="s">
        <v>24</v>
      </c>
      <c r="D2390">
        <v>2</v>
      </c>
      <c r="E2390">
        <v>29</v>
      </c>
      <c r="F2390" t="s">
        <v>25</v>
      </c>
      <c r="G2390" t="s">
        <v>28</v>
      </c>
      <c r="H2390">
        <v>1</v>
      </c>
      <c r="I2390">
        <v>1</v>
      </c>
    </row>
    <row r="2391" spans="1:9">
      <c r="A2391" t="s">
        <v>20</v>
      </c>
      <c r="B2391">
        <v>2013</v>
      </c>
      <c r="C2391" t="s">
        <v>24</v>
      </c>
      <c r="D2391">
        <v>3</v>
      </c>
      <c r="E2391">
        <v>26</v>
      </c>
      <c r="F2391" t="s">
        <v>22</v>
      </c>
      <c r="G2391" t="s">
        <v>23</v>
      </c>
      <c r="H2391">
        <v>4</v>
      </c>
      <c r="I2391">
        <v>0</v>
      </c>
    </row>
    <row r="2392" spans="1:9">
      <c r="A2392" t="s">
        <v>20</v>
      </c>
      <c r="B2392">
        <v>2014</v>
      </c>
      <c r="C2392" t="s">
        <v>26</v>
      </c>
      <c r="D2392">
        <v>3</v>
      </c>
      <c r="E2392">
        <v>30</v>
      </c>
      <c r="F2392" t="s">
        <v>22</v>
      </c>
      <c r="G2392" t="s">
        <v>23</v>
      </c>
      <c r="H2392">
        <v>1</v>
      </c>
      <c r="I2392">
        <v>0</v>
      </c>
    </row>
    <row r="2393" spans="1:9">
      <c r="A2393" t="s">
        <v>20</v>
      </c>
      <c r="B2393">
        <v>2013</v>
      </c>
      <c r="C2393" t="s">
        <v>24</v>
      </c>
      <c r="D2393">
        <v>2</v>
      </c>
      <c r="E2393">
        <v>26</v>
      </c>
      <c r="F2393" t="s">
        <v>22</v>
      </c>
      <c r="G2393" t="s">
        <v>23</v>
      </c>
      <c r="H2393">
        <v>4</v>
      </c>
      <c r="I2393">
        <v>0</v>
      </c>
    </row>
    <row r="2394" spans="1:9">
      <c r="A2394" t="s">
        <v>20</v>
      </c>
      <c r="B2394">
        <v>2016</v>
      </c>
      <c r="C2394" t="s">
        <v>21</v>
      </c>
      <c r="D2394">
        <v>3</v>
      </c>
      <c r="E2394">
        <v>26</v>
      </c>
      <c r="F2394" t="s">
        <v>22</v>
      </c>
      <c r="G2394" t="s">
        <v>23</v>
      </c>
      <c r="H2394">
        <v>4</v>
      </c>
      <c r="I2394">
        <v>0</v>
      </c>
    </row>
    <row r="2395" spans="1:9">
      <c r="A2395" t="s">
        <v>27</v>
      </c>
      <c r="B2395">
        <v>2017</v>
      </c>
      <c r="C2395" t="s">
        <v>26</v>
      </c>
      <c r="D2395">
        <v>2</v>
      </c>
      <c r="E2395">
        <v>28</v>
      </c>
      <c r="F2395" t="s">
        <v>25</v>
      </c>
      <c r="G2395" t="s">
        <v>23</v>
      </c>
      <c r="H2395">
        <v>2</v>
      </c>
      <c r="I2395">
        <v>0</v>
      </c>
    </row>
    <row r="2396" spans="1:9">
      <c r="A2396" t="s">
        <v>27</v>
      </c>
      <c r="B2396">
        <v>2017</v>
      </c>
      <c r="C2396" t="s">
        <v>26</v>
      </c>
      <c r="D2396">
        <v>2</v>
      </c>
      <c r="E2396">
        <v>27</v>
      </c>
      <c r="F2396" t="s">
        <v>22</v>
      </c>
      <c r="G2396" t="s">
        <v>23</v>
      </c>
      <c r="H2396">
        <v>5</v>
      </c>
      <c r="I2396">
        <v>1</v>
      </c>
    </row>
    <row r="2397" spans="1:9">
      <c r="A2397" t="s">
        <v>20</v>
      </c>
      <c r="B2397">
        <v>2017</v>
      </c>
      <c r="C2397" t="s">
        <v>24</v>
      </c>
      <c r="D2397">
        <v>2</v>
      </c>
      <c r="E2397">
        <v>29</v>
      </c>
      <c r="F2397" t="s">
        <v>25</v>
      </c>
      <c r="G2397" t="s">
        <v>23</v>
      </c>
      <c r="H2397">
        <v>1</v>
      </c>
      <c r="I2397">
        <v>1</v>
      </c>
    </row>
    <row r="2398" spans="1:9">
      <c r="A2398" t="s">
        <v>27</v>
      </c>
      <c r="B2398">
        <v>2017</v>
      </c>
      <c r="C2398" t="s">
        <v>26</v>
      </c>
      <c r="D2398">
        <v>2</v>
      </c>
      <c r="E2398">
        <v>28</v>
      </c>
      <c r="F2398" t="s">
        <v>25</v>
      </c>
      <c r="G2398" t="s">
        <v>23</v>
      </c>
      <c r="H2398">
        <v>1</v>
      </c>
      <c r="I2398">
        <v>1</v>
      </c>
    </row>
    <row r="2399" spans="1:9">
      <c r="A2399" t="s">
        <v>20</v>
      </c>
      <c r="B2399">
        <v>2017</v>
      </c>
      <c r="C2399" t="s">
        <v>26</v>
      </c>
      <c r="D2399">
        <v>2</v>
      </c>
      <c r="E2399">
        <v>26</v>
      </c>
      <c r="F2399" t="s">
        <v>22</v>
      </c>
      <c r="G2399" t="s">
        <v>23</v>
      </c>
      <c r="H2399">
        <v>4</v>
      </c>
      <c r="I2399">
        <v>0</v>
      </c>
    </row>
    <row r="2400" spans="1:9">
      <c r="A2400" t="s">
        <v>20</v>
      </c>
      <c r="B2400">
        <v>2014</v>
      </c>
      <c r="C2400" t="s">
        <v>21</v>
      </c>
      <c r="D2400">
        <v>3</v>
      </c>
      <c r="E2400">
        <v>29</v>
      </c>
      <c r="F2400" t="s">
        <v>25</v>
      </c>
      <c r="G2400" t="s">
        <v>23</v>
      </c>
      <c r="H2400">
        <v>1</v>
      </c>
      <c r="I2400">
        <v>1</v>
      </c>
    </row>
    <row r="2401" spans="1:9">
      <c r="A2401" t="s">
        <v>20</v>
      </c>
      <c r="B2401">
        <v>2012</v>
      </c>
      <c r="C2401" t="s">
        <v>21</v>
      </c>
      <c r="D2401">
        <v>3</v>
      </c>
      <c r="E2401">
        <v>28</v>
      </c>
      <c r="F2401" t="s">
        <v>22</v>
      </c>
      <c r="G2401" t="s">
        <v>23</v>
      </c>
      <c r="H2401">
        <v>1</v>
      </c>
      <c r="I2401">
        <v>0</v>
      </c>
    </row>
    <row r="2402" spans="1:9">
      <c r="A2402" t="s">
        <v>20</v>
      </c>
      <c r="B2402">
        <v>2016</v>
      </c>
      <c r="C2402" t="s">
        <v>21</v>
      </c>
      <c r="D2402">
        <v>3</v>
      </c>
      <c r="E2402">
        <v>27</v>
      </c>
      <c r="F2402" t="s">
        <v>22</v>
      </c>
      <c r="G2402" t="s">
        <v>23</v>
      </c>
      <c r="H2402">
        <v>5</v>
      </c>
      <c r="I2402">
        <v>0</v>
      </c>
    </row>
    <row r="2403" spans="1:9">
      <c r="A2403" t="s">
        <v>20</v>
      </c>
      <c r="B2403">
        <v>2012</v>
      </c>
      <c r="C2403" t="s">
        <v>21</v>
      </c>
      <c r="D2403">
        <v>3</v>
      </c>
      <c r="E2403">
        <v>28</v>
      </c>
      <c r="F2403" t="s">
        <v>25</v>
      </c>
      <c r="G2403" t="s">
        <v>23</v>
      </c>
      <c r="H2403">
        <v>1</v>
      </c>
      <c r="I2403">
        <v>0</v>
      </c>
    </row>
    <row r="2404" spans="1:9">
      <c r="A2404" t="s">
        <v>27</v>
      </c>
      <c r="B2404">
        <v>2015</v>
      </c>
      <c r="C2404" t="s">
        <v>24</v>
      </c>
      <c r="D2404">
        <v>2</v>
      </c>
      <c r="E2404">
        <v>30</v>
      </c>
      <c r="F2404" t="s">
        <v>25</v>
      </c>
      <c r="G2404" t="s">
        <v>23</v>
      </c>
      <c r="H2404">
        <v>2</v>
      </c>
      <c r="I2404">
        <v>1</v>
      </c>
    </row>
    <row r="2405" spans="1:9">
      <c r="A2405" t="s">
        <v>27</v>
      </c>
      <c r="B2405">
        <v>2017</v>
      </c>
      <c r="C2405" t="s">
        <v>26</v>
      </c>
      <c r="D2405">
        <v>2</v>
      </c>
      <c r="E2405">
        <v>28</v>
      </c>
      <c r="F2405" t="s">
        <v>22</v>
      </c>
      <c r="G2405" t="s">
        <v>23</v>
      </c>
      <c r="H2405">
        <v>2</v>
      </c>
      <c r="I2405">
        <v>0</v>
      </c>
    </row>
    <row r="2406" spans="1:9">
      <c r="A2406" t="s">
        <v>27</v>
      </c>
      <c r="B2406">
        <v>2015</v>
      </c>
      <c r="C2406" t="s">
        <v>24</v>
      </c>
      <c r="D2406">
        <v>2</v>
      </c>
      <c r="E2406">
        <v>29</v>
      </c>
      <c r="F2406" t="s">
        <v>25</v>
      </c>
      <c r="G2406" t="s">
        <v>23</v>
      </c>
      <c r="H2406">
        <v>1</v>
      </c>
      <c r="I2406">
        <v>0</v>
      </c>
    </row>
    <row r="2407" spans="1:9">
      <c r="A2407" t="s">
        <v>27</v>
      </c>
      <c r="B2407">
        <v>2015</v>
      </c>
      <c r="C2407" t="s">
        <v>21</v>
      </c>
      <c r="D2407">
        <v>3</v>
      </c>
      <c r="E2407">
        <v>26</v>
      </c>
      <c r="F2407" t="s">
        <v>22</v>
      </c>
      <c r="G2407" t="s">
        <v>23</v>
      </c>
      <c r="H2407">
        <v>4</v>
      </c>
      <c r="I2407">
        <v>1</v>
      </c>
    </row>
    <row r="2408" spans="1:9">
      <c r="A2408" t="s">
        <v>20</v>
      </c>
      <c r="B2408">
        <v>2013</v>
      </c>
      <c r="C2408" t="s">
        <v>21</v>
      </c>
      <c r="D2408">
        <v>3</v>
      </c>
      <c r="E2408">
        <v>26</v>
      </c>
      <c r="F2408" t="s">
        <v>22</v>
      </c>
      <c r="G2408" t="s">
        <v>23</v>
      </c>
      <c r="H2408">
        <v>4</v>
      </c>
      <c r="I2408">
        <v>0</v>
      </c>
    </row>
    <row r="2409" spans="1:9">
      <c r="A2409" t="s">
        <v>20</v>
      </c>
      <c r="B2409">
        <v>2017</v>
      </c>
      <c r="C2409" t="s">
        <v>21</v>
      </c>
      <c r="D2409">
        <v>3</v>
      </c>
      <c r="E2409">
        <v>29</v>
      </c>
      <c r="F2409" t="s">
        <v>25</v>
      </c>
      <c r="G2409" t="s">
        <v>23</v>
      </c>
      <c r="H2409">
        <v>1</v>
      </c>
      <c r="I2409">
        <v>0</v>
      </c>
    </row>
    <row r="2410" spans="1:9">
      <c r="A2410" t="s">
        <v>20</v>
      </c>
      <c r="B2410">
        <v>2017</v>
      </c>
      <c r="C2410" t="s">
        <v>21</v>
      </c>
      <c r="D2410">
        <v>3</v>
      </c>
      <c r="E2410">
        <v>27</v>
      </c>
      <c r="F2410" t="s">
        <v>22</v>
      </c>
      <c r="G2410" t="s">
        <v>28</v>
      </c>
      <c r="H2410">
        <v>5</v>
      </c>
      <c r="I2410">
        <v>0</v>
      </c>
    </row>
    <row r="2411" spans="1:9">
      <c r="A2411" t="s">
        <v>20</v>
      </c>
      <c r="B2411">
        <v>2014</v>
      </c>
      <c r="C2411" t="s">
        <v>26</v>
      </c>
      <c r="D2411">
        <v>3</v>
      </c>
      <c r="E2411">
        <v>29</v>
      </c>
      <c r="F2411" t="s">
        <v>25</v>
      </c>
      <c r="G2411" t="s">
        <v>23</v>
      </c>
      <c r="H2411">
        <v>2</v>
      </c>
      <c r="I2411">
        <v>0</v>
      </c>
    </row>
    <row r="2412" spans="1:9">
      <c r="A2412" t="s">
        <v>20</v>
      </c>
      <c r="B2412">
        <v>2017</v>
      </c>
      <c r="C2412" t="s">
        <v>26</v>
      </c>
      <c r="D2412">
        <v>3</v>
      </c>
      <c r="E2412">
        <v>27</v>
      </c>
      <c r="F2412" t="s">
        <v>25</v>
      </c>
      <c r="G2412" t="s">
        <v>23</v>
      </c>
      <c r="H2412">
        <v>5</v>
      </c>
      <c r="I2412">
        <v>0</v>
      </c>
    </row>
    <row r="2413" spans="1:9">
      <c r="A2413" t="s">
        <v>27</v>
      </c>
      <c r="B2413">
        <v>2017</v>
      </c>
      <c r="C2413" t="s">
        <v>24</v>
      </c>
      <c r="D2413">
        <v>2</v>
      </c>
      <c r="E2413">
        <v>28</v>
      </c>
      <c r="F2413" t="s">
        <v>25</v>
      </c>
      <c r="G2413" t="s">
        <v>23</v>
      </c>
      <c r="H2413">
        <v>2</v>
      </c>
      <c r="I2413">
        <v>0</v>
      </c>
    </row>
    <row r="2414" spans="1:9">
      <c r="A2414" t="s">
        <v>27</v>
      </c>
      <c r="B2414">
        <v>2013</v>
      </c>
      <c r="C2414" t="s">
        <v>26</v>
      </c>
      <c r="D2414">
        <v>3</v>
      </c>
      <c r="E2414">
        <v>27</v>
      </c>
      <c r="F2414" t="s">
        <v>25</v>
      </c>
      <c r="G2414" t="s">
        <v>23</v>
      </c>
      <c r="H2414">
        <v>5</v>
      </c>
      <c r="I2414">
        <v>1</v>
      </c>
    </row>
    <row r="2415" spans="1:9">
      <c r="A2415" t="s">
        <v>27</v>
      </c>
      <c r="B2415">
        <v>2017</v>
      </c>
      <c r="C2415" t="s">
        <v>26</v>
      </c>
      <c r="D2415">
        <v>3</v>
      </c>
      <c r="E2415">
        <v>27</v>
      </c>
      <c r="F2415" t="s">
        <v>22</v>
      </c>
      <c r="G2415" t="s">
        <v>28</v>
      </c>
      <c r="H2415">
        <v>5</v>
      </c>
      <c r="I2415">
        <v>1</v>
      </c>
    </row>
    <row r="2416" spans="1:9">
      <c r="A2416" t="s">
        <v>20</v>
      </c>
      <c r="B2416">
        <v>2013</v>
      </c>
      <c r="C2416" t="s">
        <v>21</v>
      </c>
      <c r="D2416">
        <v>3</v>
      </c>
      <c r="E2416">
        <v>30</v>
      </c>
      <c r="F2416" t="s">
        <v>22</v>
      </c>
      <c r="G2416" t="s">
        <v>23</v>
      </c>
      <c r="H2416">
        <v>2</v>
      </c>
      <c r="I2416">
        <v>0</v>
      </c>
    </row>
    <row r="2417" spans="1:9">
      <c r="A2417" t="s">
        <v>20</v>
      </c>
      <c r="B2417">
        <v>2015</v>
      </c>
      <c r="C2417" t="s">
        <v>24</v>
      </c>
      <c r="D2417">
        <v>2</v>
      </c>
      <c r="E2417">
        <v>27</v>
      </c>
      <c r="F2417" t="s">
        <v>25</v>
      </c>
      <c r="G2417" t="s">
        <v>28</v>
      </c>
      <c r="H2417">
        <v>5</v>
      </c>
      <c r="I2417">
        <v>1</v>
      </c>
    </row>
    <row r="2418" spans="1:9">
      <c r="A2418" t="s">
        <v>20</v>
      </c>
      <c r="B2418">
        <v>2014</v>
      </c>
      <c r="C2418" t="s">
        <v>21</v>
      </c>
      <c r="D2418">
        <v>3</v>
      </c>
      <c r="E2418">
        <v>26</v>
      </c>
      <c r="F2418" t="s">
        <v>22</v>
      </c>
      <c r="G2418" t="s">
        <v>23</v>
      </c>
      <c r="H2418">
        <v>4</v>
      </c>
      <c r="I2418">
        <v>0</v>
      </c>
    </row>
    <row r="2419" spans="1:9">
      <c r="A2419" t="s">
        <v>20</v>
      </c>
      <c r="B2419">
        <v>2015</v>
      </c>
      <c r="C2419" t="s">
        <v>21</v>
      </c>
      <c r="D2419">
        <v>2</v>
      </c>
      <c r="E2419">
        <v>27</v>
      </c>
      <c r="F2419" t="s">
        <v>25</v>
      </c>
      <c r="G2419" t="s">
        <v>23</v>
      </c>
      <c r="H2419">
        <v>5</v>
      </c>
      <c r="I2419">
        <v>1</v>
      </c>
    </row>
    <row r="2420" spans="1:9">
      <c r="A2420" t="s">
        <v>20</v>
      </c>
      <c r="B2420">
        <v>2015</v>
      </c>
      <c r="C2420" t="s">
        <v>21</v>
      </c>
      <c r="D2420">
        <v>3</v>
      </c>
      <c r="E2420">
        <v>30</v>
      </c>
      <c r="F2420" t="s">
        <v>22</v>
      </c>
      <c r="G2420" t="s">
        <v>23</v>
      </c>
      <c r="H2420">
        <v>2</v>
      </c>
      <c r="I2420">
        <v>1</v>
      </c>
    </row>
    <row r="2421" spans="1:9">
      <c r="A2421" t="s">
        <v>27</v>
      </c>
      <c r="B2421">
        <v>2017</v>
      </c>
      <c r="C2421" t="s">
        <v>21</v>
      </c>
      <c r="D2421">
        <v>2</v>
      </c>
      <c r="E2421">
        <v>27</v>
      </c>
      <c r="F2421" t="s">
        <v>22</v>
      </c>
      <c r="G2421" t="s">
        <v>23</v>
      </c>
      <c r="H2421">
        <v>5</v>
      </c>
      <c r="I2421">
        <v>0</v>
      </c>
    </row>
    <row r="2422" spans="1:9">
      <c r="A2422" t="s">
        <v>20</v>
      </c>
      <c r="B2422">
        <v>2017</v>
      </c>
      <c r="C2422" t="s">
        <v>21</v>
      </c>
      <c r="D2422">
        <v>3</v>
      </c>
      <c r="E2422">
        <v>30</v>
      </c>
      <c r="F2422" t="s">
        <v>22</v>
      </c>
      <c r="G2422" t="s">
        <v>23</v>
      </c>
      <c r="H2422">
        <v>2</v>
      </c>
      <c r="I2422">
        <v>1</v>
      </c>
    </row>
    <row r="2423" spans="1:9">
      <c r="A2423" t="s">
        <v>20</v>
      </c>
      <c r="B2423">
        <v>2016</v>
      </c>
      <c r="C2423" t="s">
        <v>24</v>
      </c>
      <c r="D2423">
        <v>2</v>
      </c>
      <c r="E2423">
        <v>30</v>
      </c>
      <c r="F2423" t="s">
        <v>25</v>
      </c>
      <c r="G2423" t="s">
        <v>23</v>
      </c>
      <c r="H2423">
        <v>2</v>
      </c>
      <c r="I2423">
        <v>1</v>
      </c>
    </row>
    <row r="2424" spans="1:9">
      <c r="A2424" t="s">
        <v>27</v>
      </c>
      <c r="B2424">
        <v>2016</v>
      </c>
      <c r="C2424" t="s">
        <v>24</v>
      </c>
      <c r="D2424">
        <v>1</v>
      </c>
      <c r="E2424">
        <v>27</v>
      </c>
      <c r="F2424" t="s">
        <v>25</v>
      </c>
      <c r="G2424" t="s">
        <v>23</v>
      </c>
      <c r="H2424">
        <v>5</v>
      </c>
      <c r="I2424">
        <v>0</v>
      </c>
    </row>
    <row r="2425" spans="1:9">
      <c r="A2425" t="s">
        <v>20</v>
      </c>
      <c r="B2425">
        <v>2012</v>
      </c>
      <c r="C2425" t="s">
        <v>21</v>
      </c>
      <c r="D2425">
        <v>3</v>
      </c>
      <c r="E2425">
        <v>26</v>
      </c>
      <c r="F2425" t="s">
        <v>22</v>
      </c>
      <c r="G2425" t="s">
        <v>23</v>
      </c>
      <c r="H2425">
        <v>4</v>
      </c>
      <c r="I2425">
        <v>0</v>
      </c>
    </row>
    <row r="2426" spans="1:9">
      <c r="A2426" t="s">
        <v>20</v>
      </c>
      <c r="B2426">
        <v>2014</v>
      </c>
      <c r="C2426" t="s">
        <v>21</v>
      </c>
      <c r="D2426">
        <v>3</v>
      </c>
      <c r="E2426">
        <v>27</v>
      </c>
      <c r="F2426" t="s">
        <v>22</v>
      </c>
      <c r="G2426" t="s">
        <v>23</v>
      </c>
      <c r="H2426">
        <v>5</v>
      </c>
      <c r="I2426">
        <v>0</v>
      </c>
    </row>
    <row r="2427" spans="1:9">
      <c r="A2427" t="s">
        <v>20</v>
      </c>
      <c r="B2427">
        <v>2015</v>
      </c>
      <c r="C2427" t="s">
        <v>24</v>
      </c>
      <c r="D2427">
        <v>3</v>
      </c>
      <c r="E2427">
        <v>29</v>
      </c>
      <c r="F2427" t="s">
        <v>25</v>
      </c>
      <c r="G2427" t="s">
        <v>23</v>
      </c>
      <c r="H2427">
        <v>2</v>
      </c>
      <c r="I2427">
        <v>1</v>
      </c>
    </row>
    <row r="2428" spans="1:9">
      <c r="A2428" t="s">
        <v>20</v>
      </c>
      <c r="B2428">
        <v>2013</v>
      </c>
      <c r="C2428" t="s">
        <v>26</v>
      </c>
      <c r="D2428">
        <v>3</v>
      </c>
      <c r="E2428">
        <v>26</v>
      </c>
      <c r="F2428" t="s">
        <v>22</v>
      </c>
      <c r="G2428" t="s">
        <v>23</v>
      </c>
      <c r="H2428">
        <v>4</v>
      </c>
      <c r="I2428">
        <v>0</v>
      </c>
    </row>
    <row r="2429" spans="1:9">
      <c r="A2429" t="s">
        <v>20</v>
      </c>
      <c r="B2429">
        <v>2015</v>
      </c>
      <c r="C2429" t="s">
        <v>24</v>
      </c>
      <c r="D2429">
        <v>2</v>
      </c>
      <c r="E2429">
        <v>29</v>
      </c>
      <c r="F2429" t="s">
        <v>25</v>
      </c>
      <c r="G2429" t="s">
        <v>23</v>
      </c>
      <c r="H2429">
        <v>2</v>
      </c>
      <c r="I2429">
        <v>1</v>
      </c>
    </row>
    <row r="2430" spans="1:9">
      <c r="A2430" t="s">
        <v>20</v>
      </c>
      <c r="B2430">
        <v>2013</v>
      </c>
      <c r="C2430" t="s">
        <v>24</v>
      </c>
      <c r="D2430">
        <v>3</v>
      </c>
      <c r="E2430">
        <v>28</v>
      </c>
      <c r="F2430" t="s">
        <v>22</v>
      </c>
      <c r="G2430" t="s">
        <v>23</v>
      </c>
      <c r="H2430">
        <v>2</v>
      </c>
      <c r="I2430">
        <v>0</v>
      </c>
    </row>
    <row r="2431" spans="1:9">
      <c r="A2431" t="s">
        <v>20</v>
      </c>
      <c r="B2431">
        <v>2013</v>
      </c>
      <c r="C2431" t="s">
        <v>24</v>
      </c>
      <c r="D2431">
        <v>2</v>
      </c>
      <c r="E2431">
        <v>27</v>
      </c>
      <c r="F2431" t="s">
        <v>22</v>
      </c>
      <c r="G2431" t="s">
        <v>23</v>
      </c>
      <c r="H2431">
        <v>5</v>
      </c>
      <c r="I2431">
        <v>1</v>
      </c>
    </row>
    <row r="2432" spans="1:9">
      <c r="A2432" t="s">
        <v>27</v>
      </c>
      <c r="B2432">
        <v>2014</v>
      </c>
      <c r="C2432" t="s">
        <v>26</v>
      </c>
      <c r="D2432">
        <v>3</v>
      </c>
      <c r="E2432">
        <v>28</v>
      </c>
      <c r="F2432" t="s">
        <v>22</v>
      </c>
      <c r="G2432" t="s">
        <v>23</v>
      </c>
      <c r="H2432">
        <v>1</v>
      </c>
      <c r="I2432">
        <v>1</v>
      </c>
    </row>
    <row r="2433" spans="1:9">
      <c r="A2433" t="s">
        <v>20</v>
      </c>
      <c r="B2433">
        <v>2016</v>
      </c>
      <c r="C2433" t="s">
        <v>26</v>
      </c>
      <c r="D2433">
        <v>3</v>
      </c>
      <c r="E2433">
        <v>27</v>
      </c>
      <c r="F2433" t="s">
        <v>25</v>
      </c>
      <c r="G2433" t="s">
        <v>23</v>
      </c>
      <c r="H2433">
        <v>5</v>
      </c>
      <c r="I2433">
        <v>1</v>
      </c>
    </row>
    <row r="2434" spans="1:9">
      <c r="A2434" t="s">
        <v>20</v>
      </c>
      <c r="B2434">
        <v>2016</v>
      </c>
      <c r="C2434" t="s">
        <v>26</v>
      </c>
      <c r="D2434">
        <v>3</v>
      </c>
      <c r="E2434">
        <v>29</v>
      </c>
      <c r="F2434" t="s">
        <v>25</v>
      </c>
      <c r="G2434" t="s">
        <v>28</v>
      </c>
      <c r="H2434">
        <v>2</v>
      </c>
      <c r="I2434">
        <v>0</v>
      </c>
    </row>
    <row r="2435" spans="1:9">
      <c r="A2435" t="s">
        <v>27</v>
      </c>
      <c r="B2435">
        <v>2018</v>
      </c>
      <c r="C2435" t="s">
        <v>26</v>
      </c>
      <c r="D2435">
        <v>1</v>
      </c>
      <c r="E2435">
        <v>26</v>
      </c>
      <c r="F2435" t="s">
        <v>25</v>
      </c>
      <c r="G2435" t="s">
        <v>23</v>
      </c>
      <c r="H2435">
        <v>4</v>
      </c>
      <c r="I2435">
        <v>1</v>
      </c>
    </row>
    <row r="2436" spans="1:9">
      <c r="A2436" t="s">
        <v>20</v>
      </c>
      <c r="B2436">
        <v>2015</v>
      </c>
      <c r="C2436" t="s">
        <v>21</v>
      </c>
      <c r="D2436">
        <v>3</v>
      </c>
      <c r="E2436">
        <v>27</v>
      </c>
      <c r="F2436" t="s">
        <v>25</v>
      </c>
      <c r="G2436" t="s">
        <v>23</v>
      </c>
      <c r="H2436">
        <v>5</v>
      </c>
      <c r="I2436">
        <v>0</v>
      </c>
    </row>
    <row r="2437" spans="1:9">
      <c r="A2437" t="s">
        <v>20</v>
      </c>
      <c r="B2437">
        <v>2013</v>
      </c>
      <c r="C2437" t="s">
        <v>24</v>
      </c>
      <c r="D2437">
        <v>2</v>
      </c>
      <c r="E2437">
        <v>27</v>
      </c>
      <c r="F2437" t="s">
        <v>25</v>
      </c>
      <c r="G2437" t="s">
        <v>23</v>
      </c>
      <c r="H2437">
        <v>5</v>
      </c>
      <c r="I2437">
        <v>1</v>
      </c>
    </row>
    <row r="2438" spans="1:9">
      <c r="A2438" t="s">
        <v>20</v>
      </c>
      <c r="B2438">
        <v>2014</v>
      </c>
      <c r="C2438" t="s">
        <v>26</v>
      </c>
      <c r="D2438">
        <v>3</v>
      </c>
      <c r="E2438">
        <v>28</v>
      </c>
      <c r="F2438" t="s">
        <v>25</v>
      </c>
      <c r="G2438" t="s">
        <v>23</v>
      </c>
      <c r="H2438">
        <v>2</v>
      </c>
      <c r="I2438">
        <v>0</v>
      </c>
    </row>
    <row r="2439" spans="1:9">
      <c r="A2439" t="s">
        <v>20</v>
      </c>
      <c r="B2439">
        <v>2014</v>
      </c>
      <c r="C2439" t="s">
        <v>21</v>
      </c>
      <c r="D2439">
        <v>3</v>
      </c>
      <c r="E2439">
        <v>27</v>
      </c>
      <c r="F2439" t="s">
        <v>22</v>
      </c>
      <c r="G2439" t="s">
        <v>23</v>
      </c>
      <c r="H2439">
        <v>5</v>
      </c>
      <c r="I2439">
        <v>0</v>
      </c>
    </row>
    <row r="2440" spans="1:9">
      <c r="A2440" t="s">
        <v>20</v>
      </c>
      <c r="B2440">
        <v>2016</v>
      </c>
      <c r="C2440" t="s">
        <v>21</v>
      </c>
      <c r="D2440">
        <v>3</v>
      </c>
      <c r="E2440">
        <v>29</v>
      </c>
      <c r="F2440" t="s">
        <v>25</v>
      </c>
      <c r="G2440" t="s">
        <v>23</v>
      </c>
      <c r="H2440">
        <v>1</v>
      </c>
      <c r="I2440">
        <v>0</v>
      </c>
    </row>
    <row r="2441" spans="1:9">
      <c r="A2441" t="s">
        <v>20</v>
      </c>
      <c r="B2441">
        <v>2012</v>
      </c>
      <c r="C2441" t="s">
        <v>21</v>
      </c>
      <c r="D2441">
        <v>3</v>
      </c>
      <c r="E2441">
        <v>29</v>
      </c>
      <c r="F2441" t="s">
        <v>25</v>
      </c>
      <c r="G2441" t="s">
        <v>23</v>
      </c>
      <c r="H2441">
        <v>1</v>
      </c>
      <c r="I2441">
        <v>0</v>
      </c>
    </row>
    <row r="2442" spans="1:9">
      <c r="A2442" t="s">
        <v>20</v>
      </c>
      <c r="B2442">
        <v>2018</v>
      </c>
      <c r="C2442" t="s">
        <v>21</v>
      </c>
      <c r="D2442">
        <v>3</v>
      </c>
      <c r="E2442">
        <v>29</v>
      </c>
      <c r="F2442" t="s">
        <v>22</v>
      </c>
      <c r="G2442" t="s">
        <v>28</v>
      </c>
      <c r="H2442">
        <v>2</v>
      </c>
      <c r="I2442">
        <v>1</v>
      </c>
    </row>
    <row r="2443" spans="1:9">
      <c r="A2443" t="s">
        <v>20</v>
      </c>
      <c r="B2443">
        <v>2012</v>
      </c>
      <c r="C2443" t="s">
        <v>24</v>
      </c>
      <c r="D2443">
        <v>3</v>
      </c>
      <c r="E2443">
        <v>30</v>
      </c>
      <c r="F2443" t="s">
        <v>22</v>
      </c>
      <c r="G2443" t="s">
        <v>23</v>
      </c>
      <c r="H2443">
        <v>1</v>
      </c>
      <c r="I2443">
        <v>0</v>
      </c>
    </row>
    <row r="2444" spans="1:9">
      <c r="A2444" t="s">
        <v>20</v>
      </c>
      <c r="B2444">
        <v>2013</v>
      </c>
      <c r="C2444" t="s">
        <v>21</v>
      </c>
      <c r="D2444">
        <v>3</v>
      </c>
      <c r="E2444">
        <v>30</v>
      </c>
      <c r="F2444" t="s">
        <v>22</v>
      </c>
      <c r="G2444" t="s">
        <v>28</v>
      </c>
      <c r="H2444">
        <v>1</v>
      </c>
      <c r="I2444">
        <v>1</v>
      </c>
    </row>
    <row r="2445" spans="1:9">
      <c r="A2445" t="s">
        <v>20</v>
      </c>
      <c r="B2445">
        <v>2014</v>
      </c>
      <c r="C2445" t="s">
        <v>21</v>
      </c>
      <c r="D2445">
        <v>3</v>
      </c>
      <c r="E2445">
        <v>27</v>
      </c>
      <c r="F2445" t="s">
        <v>22</v>
      </c>
      <c r="G2445" t="s">
        <v>23</v>
      </c>
      <c r="H2445">
        <v>5</v>
      </c>
      <c r="I2445">
        <v>0</v>
      </c>
    </row>
    <row r="2446" spans="1:9">
      <c r="A2446" t="s">
        <v>20</v>
      </c>
      <c r="B2446">
        <v>2015</v>
      </c>
      <c r="C2446" t="s">
        <v>26</v>
      </c>
      <c r="D2446">
        <v>3</v>
      </c>
      <c r="E2446">
        <v>29</v>
      </c>
      <c r="F2446" t="s">
        <v>25</v>
      </c>
      <c r="G2446" t="s">
        <v>28</v>
      </c>
      <c r="H2446">
        <v>1</v>
      </c>
      <c r="I2446">
        <v>0</v>
      </c>
    </row>
    <row r="2447" spans="1:9">
      <c r="A2447" t="s">
        <v>20</v>
      </c>
      <c r="B2447">
        <v>2014</v>
      </c>
      <c r="C2447" t="s">
        <v>21</v>
      </c>
      <c r="D2447">
        <v>3</v>
      </c>
      <c r="E2447">
        <v>30</v>
      </c>
      <c r="F2447" t="s">
        <v>25</v>
      </c>
      <c r="G2447" t="s">
        <v>23</v>
      </c>
      <c r="H2447">
        <v>1</v>
      </c>
      <c r="I2447">
        <v>0</v>
      </c>
    </row>
    <row r="2448" spans="1:9">
      <c r="A2448" t="s">
        <v>20</v>
      </c>
      <c r="B2448">
        <v>2014</v>
      </c>
      <c r="C2448" t="s">
        <v>24</v>
      </c>
      <c r="D2448">
        <v>1</v>
      </c>
      <c r="E2448">
        <v>28</v>
      </c>
      <c r="F2448" t="s">
        <v>22</v>
      </c>
      <c r="G2448" t="s">
        <v>23</v>
      </c>
      <c r="H2448">
        <v>2</v>
      </c>
      <c r="I2448">
        <v>0</v>
      </c>
    </row>
    <row r="2449" spans="1:9">
      <c r="A2449" t="s">
        <v>20</v>
      </c>
      <c r="B2449">
        <v>2015</v>
      </c>
      <c r="C2449" t="s">
        <v>24</v>
      </c>
      <c r="D2449">
        <v>3</v>
      </c>
      <c r="E2449">
        <v>27</v>
      </c>
      <c r="F2449" t="s">
        <v>25</v>
      </c>
      <c r="G2449" t="s">
        <v>23</v>
      </c>
      <c r="H2449">
        <v>5</v>
      </c>
      <c r="I2449">
        <v>0</v>
      </c>
    </row>
    <row r="2450" spans="1:9">
      <c r="A2450" t="s">
        <v>20</v>
      </c>
      <c r="B2450">
        <v>2016</v>
      </c>
      <c r="C2450" t="s">
        <v>21</v>
      </c>
      <c r="D2450">
        <v>3</v>
      </c>
      <c r="E2450">
        <v>30</v>
      </c>
      <c r="F2450" t="s">
        <v>22</v>
      </c>
      <c r="G2450" t="s">
        <v>23</v>
      </c>
      <c r="H2450">
        <v>1</v>
      </c>
      <c r="I2450">
        <v>1</v>
      </c>
    </row>
    <row r="2451" spans="1:9">
      <c r="A2451" t="s">
        <v>20</v>
      </c>
      <c r="B2451">
        <v>2016</v>
      </c>
      <c r="C2451" t="s">
        <v>24</v>
      </c>
      <c r="D2451">
        <v>3</v>
      </c>
      <c r="E2451">
        <v>26</v>
      </c>
      <c r="F2451" t="s">
        <v>25</v>
      </c>
      <c r="G2451" t="s">
        <v>23</v>
      </c>
      <c r="H2451">
        <v>4</v>
      </c>
      <c r="I2451">
        <v>1</v>
      </c>
    </row>
    <row r="2452" spans="1:9">
      <c r="A2452" t="s">
        <v>20</v>
      </c>
      <c r="B2452">
        <v>2018</v>
      </c>
      <c r="C2452" t="s">
        <v>26</v>
      </c>
      <c r="D2452">
        <v>3</v>
      </c>
      <c r="E2452">
        <v>27</v>
      </c>
      <c r="F2452" t="s">
        <v>25</v>
      </c>
      <c r="G2452" t="s">
        <v>28</v>
      </c>
      <c r="H2452">
        <v>5</v>
      </c>
      <c r="I2452">
        <v>1</v>
      </c>
    </row>
    <row r="2453" spans="1:9">
      <c r="A2453" t="s">
        <v>20</v>
      </c>
      <c r="B2453">
        <v>2015</v>
      </c>
      <c r="C2453" t="s">
        <v>21</v>
      </c>
      <c r="D2453">
        <v>3</v>
      </c>
      <c r="E2453">
        <v>26</v>
      </c>
      <c r="F2453" t="s">
        <v>22</v>
      </c>
      <c r="G2453" t="s">
        <v>23</v>
      </c>
      <c r="H2453">
        <v>4</v>
      </c>
      <c r="I2453">
        <v>0</v>
      </c>
    </row>
    <row r="2454" spans="1:9">
      <c r="A2454" t="s">
        <v>27</v>
      </c>
      <c r="B2454">
        <v>2017</v>
      </c>
      <c r="C2454" t="s">
        <v>26</v>
      </c>
      <c r="D2454">
        <v>2</v>
      </c>
      <c r="E2454">
        <v>27</v>
      </c>
      <c r="F2454" t="s">
        <v>22</v>
      </c>
      <c r="G2454" t="s">
        <v>23</v>
      </c>
      <c r="H2454">
        <v>5</v>
      </c>
      <c r="I2454">
        <v>1</v>
      </c>
    </row>
    <row r="2455" spans="1:9">
      <c r="A2455" t="s">
        <v>20</v>
      </c>
      <c r="B2455">
        <v>2015</v>
      </c>
      <c r="C2455" t="s">
        <v>21</v>
      </c>
      <c r="D2455">
        <v>3</v>
      </c>
      <c r="E2455">
        <v>26</v>
      </c>
      <c r="F2455" t="s">
        <v>22</v>
      </c>
      <c r="G2455" t="s">
        <v>23</v>
      </c>
      <c r="H2455">
        <v>4</v>
      </c>
      <c r="I2455">
        <v>0</v>
      </c>
    </row>
    <row r="2456" spans="1:9">
      <c r="A2456" t="s">
        <v>20</v>
      </c>
      <c r="B2456">
        <v>2017</v>
      </c>
      <c r="C2456" t="s">
        <v>24</v>
      </c>
      <c r="D2456">
        <v>3</v>
      </c>
      <c r="E2456">
        <v>26</v>
      </c>
      <c r="F2456" t="s">
        <v>25</v>
      </c>
      <c r="G2456" t="s">
        <v>23</v>
      </c>
      <c r="H2456">
        <v>4</v>
      </c>
      <c r="I2456">
        <v>1</v>
      </c>
    </row>
    <row r="2457" spans="1:9">
      <c r="A2457" t="s">
        <v>20</v>
      </c>
      <c r="B2457">
        <v>2012</v>
      </c>
      <c r="C2457" t="s">
        <v>24</v>
      </c>
      <c r="D2457">
        <v>1</v>
      </c>
      <c r="E2457">
        <v>27</v>
      </c>
      <c r="F2457" t="s">
        <v>22</v>
      </c>
      <c r="G2457" t="s">
        <v>23</v>
      </c>
      <c r="H2457">
        <v>5</v>
      </c>
      <c r="I2457">
        <v>0</v>
      </c>
    </row>
    <row r="2458" spans="1:9">
      <c r="A2458" t="s">
        <v>20</v>
      </c>
      <c r="B2458">
        <v>2016</v>
      </c>
      <c r="C2458" t="s">
        <v>21</v>
      </c>
      <c r="D2458">
        <v>3</v>
      </c>
      <c r="E2458">
        <v>26</v>
      </c>
      <c r="F2458" t="s">
        <v>22</v>
      </c>
      <c r="G2458" t="s">
        <v>23</v>
      </c>
      <c r="H2458">
        <v>4</v>
      </c>
      <c r="I2458">
        <v>0</v>
      </c>
    </row>
    <row r="2459" spans="1:9">
      <c r="A2459" t="s">
        <v>29</v>
      </c>
      <c r="B2459">
        <v>2017</v>
      </c>
      <c r="C2459" t="s">
        <v>21</v>
      </c>
      <c r="D2459">
        <v>3</v>
      </c>
      <c r="E2459">
        <v>28</v>
      </c>
      <c r="F2459" t="s">
        <v>25</v>
      </c>
      <c r="G2459" t="s">
        <v>23</v>
      </c>
      <c r="H2459">
        <v>1</v>
      </c>
      <c r="I2459">
        <v>0</v>
      </c>
    </row>
    <row r="2460" spans="1:9">
      <c r="A2460" t="s">
        <v>20</v>
      </c>
      <c r="B2460">
        <v>2015</v>
      </c>
      <c r="C2460" t="s">
        <v>24</v>
      </c>
      <c r="D2460">
        <v>3</v>
      </c>
      <c r="E2460">
        <v>29</v>
      </c>
      <c r="F2460" t="s">
        <v>25</v>
      </c>
      <c r="G2460" t="s">
        <v>23</v>
      </c>
      <c r="H2460">
        <v>1</v>
      </c>
      <c r="I2460">
        <v>1</v>
      </c>
    </row>
    <row r="2461" spans="1:9">
      <c r="A2461" t="s">
        <v>27</v>
      </c>
      <c r="B2461">
        <v>2014</v>
      </c>
      <c r="C2461" t="s">
        <v>26</v>
      </c>
      <c r="D2461">
        <v>3</v>
      </c>
      <c r="E2461">
        <v>30</v>
      </c>
      <c r="F2461" t="s">
        <v>22</v>
      </c>
      <c r="G2461" t="s">
        <v>28</v>
      </c>
      <c r="H2461">
        <v>2</v>
      </c>
      <c r="I2461">
        <v>0</v>
      </c>
    </row>
    <row r="2462" spans="1:9">
      <c r="A2462" t="s">
        <v>20</v>
      </c>
      <c r="B2462">
        <v>2013</v>
      </c>
      <c r="C2462" t="s">
        <v>24</v>
      </c>
      <c r="D2462">
        <v>3</v>
      </c>
      <c r="E2462">
        <v>26</v>
      </c>
      <c r="F2462" t="s">
        <v>22</v>
      </c>
      <c r="G2462" t="s">
        <v>23</v>
      </c>
      <c r="H2462">
        <v>4</v>
      </c>
      <c r="I2462">
        <v>0</v>
      </c>
    </row>
    <row r="2463" spans="1:9">
      <c r="A2463" t="s">
        <v>20</v>
      </c>
      <c r="B2463">
        <v>2012</v>
      </c>
      <c r="C2463" t="s">
        <v>21</v>
      </c>
      <c r="D2463">
        <v>3</v>
      </c>
      <c r="E2463">
        <v>27</v>
      </c>
      <c r="F2463" t="s">
        <v>22</v>
      </c>
      <c r="G2463" t="s">
        <v>23</v>
      </c>
      <c r="H2463">
        <v>5</v>
      </c>
      <c r="I2463">
        <v>0</v>
      </c>
    </row>
    <row r="2464" spans="1:9">
      <c r="A2464" t="s">
        <v>20</v>
      </c>
      <c r="B2464">
        <v>2015</v>
      </c>
      <c r="C2464" t="s">
        <v>24</v>
      </c>
      <c r="D2464">
        <v>3</v>
      </c>
      <c r="E2464">
        <v>28</v>
      </c>
      <c r="F2464" t="s">
        <v>22</v>
      </c>
      <c r="G2464" t="s">
        <v>23</v>
      </c>
      <c r="H2464">
        <v>1</v>
      </c>
      <c r="I2464">
        <v>0</v>
      </c>
    </row>
    <row r="2465" spans="1:9">
      <c r="A2465" t="s">
        <v>20</v>
      </c>
      <c r="B2465">
        <v>2013</v>
      </c>
      <c r="C2465" t="s">
        <v>21</v>
      </c>
      <c r="D2465">
        <v>3</v>
      </c>
      <c r="E2465">
        <v>26</v>
      </c>
      <c r="F2465" t="s">
        <v>22</v>
      </c>
      <c r="G2465" t="s">
        <v>23</v>
      </c>
      <c r="H2465">
        <v>4</v>
      </c>
      <c r="I2465">
        <v>0</v>
      </c>
    </row>
    <row r="2466" spans="1:9">
      <c r="A2466" t="s">
        <v>20</v>
      </c>
      <c r="B2466">
        <v>2013</v>
      </c>
      <c r="C2466" t="s">
        <v>26</v>
      </c>
      <c r="D2466">
        <v>3</v>
      </c>
      <c r="E2466">
        <v>26</v>
      </c>
      <c r="F2466" t="s">
        <v>22</v>
      </c>
      <c r="G2466" t="s">
        <v>23</v>
      </c>
      <c r="H2466">
        <v>4</v>
      </c>
      <c r="I2466">
        <v>0</v>
      </c>
    </row>
    <row r="2467" spans="1:9">
      <c r="A2467" t="s">
        <v>27</v>
      </c>
      <c r="B2467">
        <v>2012</v>
      </c>
      <c r="C2467" t="s">
        <v>26</v>
      </c>
      <c r="D2467">
        <v>3</v>
      </c>
      <c r="E2467">
        <v>30</v>
      </c>
      <c r="F2467" t="s">
        <v>22</v>
      </c>
      <c r="G2467" t="s">
        <v>23</v>
      </c>
      <c r="H2467">
        <v>2</v>
      </c>
      <c r="I2467">
        <v>0</v>
      </c>
    </row>
    <row r="2468" spans="1:9">
      <c r="A2468" t="s">
        <v>29</v>
      </c>
      <c r="B2468">
        <v>2013</v>
      </c>
      <c r="C2468" t="s">
        <v>26</v>
      </c>
      <c r="D2468">
        <v>3</v>
      </c>
      <c r="E2468">
        <v>27</v>
      </c>
      <c r="F2468" t="s">
        <v>22</v>
      </c>
      <c r="G2468" t="s">
        <v>23</v>
      </c>
      <c r="H2468">
        <v>5</v>
      </c>
      <c r="I2468">
        <v>0</v>
      </c>
    </row>
    <row r="2469" spans="1:9">
      <c r="A2469" t="s">
        <v>20</v>
      </c>
      <c r="B2469">
        <v>2012</v>
      </c>
      <c r="C2469" t="s">
        <v>21</v>
      </c>
      <c r="D2469">
        <v>3</v>
      </c>
      <c r="E2469">
        <v>27</v>
      </c>
      <c r="F2469" t="s">
        <v>22</v>
      </c>
      <c r="G2469" t="s">
        <v>23</v>
      </c>
      <c r="H2469">
        <v>5</v>
      </c>
      <c r="I2469">
        <v>0</v>
      </c>
    </row>
    <row r="2470" spans="1:9">
      <c r="A2470" t="s">
        <v>20</v>
      </c>
      <c r="B2470">
        <v>2018</v>
      </c>
      <c r="C2470" t="s">
        <v>21</v>
      </c>
      <c r="D2470">
        <v>3</v>
      </c>
      <c r="E2470">
        <v>30</v>
      </c>
      <c r="F2470" t="s">
        <v>22</v>
      </c>
      <c r="G2470" t="s">
        <v>28</v>
      </c>
      <c r="H2470">
        <v>1</v>
      </c>
      <c r="I2470">
        <v>1</v>
      </c>
    </row>
    <row r="2471" spans="1:9">
      <c r="A2471" t="s">
        <v>20</v>
      </c>
      <c r="B2471">
        <v>2012</v>
      </c>
      <c r="C2471" t="s">
        <v>21</v>
      </c>
      <c r="D2471">
        <v>3</v>
      </c>
      <c r="E2471">
        <v>26</v>
      </c>
      <c r="F2471" t="s">
        <v>25</v>
      </c>
      <c r="G2471" t="s">
        <v>23</v>
      </c>
      <c r="H2471">
        <v>4</v>
      </c>
      <c r="I2471">
        <v>0</v>
      </c>
    </row>
    <row r="2472" spans="1:9">
      <c r="A2472" t="s">
        <v>27</v>
      </c>
      <c r="B2472">
        <v>2017</v>
      </c>
      <c r="C2472" t="s">
        <v>26</v>
      </c>
      <c r="D2472">
        <v>3</v>
      </c>
      <c r="E2472">
        <v>29</v>
      </c>
      <c r="F2472" t="s">
        <v>25</v>
      </c>
      <c r="G2472" t="s">
        <v>23</v>
      </c>
      <c r="H2472">
        <v>2</v>
      </c>
      <c r="I2472">
        <v>0</v>
      </c>
    </row>
    <row r="2473" spans="1:9">
      <c r="A2473" t="s">
        <v>20</v>
      </c>
      <c r="B2473">
        <v>2014</v>
      </c>
      <c r="C2473" t="s">
        <v>21</v>
      </c>
      <c r="D2473">
        <v>3</v>
      </c>
      <c r="E2473">
        <v>29</v>
      </c>
      <c r="F2473" t="s">
        <v>22</v>
      </c>
      <c r="G2473" t="s">
        <v>23</v>
      </c>
      <c r="H2473">
        <v>2</v>
      </c>
      <c r="I2473">
        <v>0</v>
      </c>
    </row>
    <row r="2474" spans="1:9">
      <c r="A2474" t="s">
        <v>20</v>
      </c>
      <c r="B2474">
        <v>2017</v>
      </c>
      <c r="C2474" t="s">
        <v>26</v>
      </c>
      <c r="D2474">
        <v>3</v>
      </c>
      <c r="E2474">
        <v>28</v>
      </c>
      <c r="F2474" t="s">
        <v>22</v>
      </c>
      <c r="G2474" t="s">
        <v>23</v>
      </c>
      <c r="H2474">
        <v>1</v>
      </c>
      <c r="I2474">
        <v>0</v>
      </c>
    </row>
    <row r="2475" spans="1:9">
      <c r="A2475" t="s">
        <v>20</v>
      </c>
      <c r="B2475">
        <v>2015</v>
      </c>
      <c r="C2475" t="s">
        <v>24</v>
      </c>
      <c r="D2475">
        <v>2</v>
      </c>
      <c r="E2475">
        <v>26</v>
      </c>
      <c r="F2475" t="s">
        <v>25</v>
      </c>
      <c r="G2475" t="s">
        <v>23</v>
      </c>
      <c r="H2475">
        <v>4</v>
      </c>
      <c r="I2475">
        <v>1</v>
      </c>
    </row>
    <row r="2476" spans="1:9">
      <c r="A2476" t="s">
        <v>20</v>
      </c>
      <c r="B2476">
        <v>2018</v>
      </c>
      <c r="C2476" t="s">
        <v>21</v>
      </c>
      <c r="D2476">
        <v>3</v>
      </c>
      <c r="E2476">
        <v>27</v>
      </c>
      <c r="F2476" t="s">
        <v>25</v>
      </c>
      <c r="G2476" t="s">
        <v>23</v>
      </c>
      <c r="H2476">
        <v>5</v>
      </c>
      <c r="I2476">
        <v>1</v>
      </c>
    </row>
    <row r="2477" spans="1:9">
      <c r="A2477" t="s">
        <v>20</v>
      </c>
      <c r="B2477">
        <v>2014</v>
      </c>
      <c r="C2477" t="s">
        <v>21</v>
      </c>
      <c r="D2477">
        <v>1</v>
      </c>
      <c r="E2477">
        <v>28</v>
      </c>
      <c r="F2477" t="s">
        <v>22</v>
      </c>
      <c r="G2477" t="s">
        <v>23</v>
      </c>
      <c r="H2477">
        <v>1</v>
      </c>
      <c r="I2477">
        <v>0</v>
      </c>
    </row>
    <row r="2478" spans="1:9">
      <c r="A2478" t="s">
        <v>20</v>
      </c>
      <c r="B2478">
        <v>2016</v>
      </c>
      <c r="C2478" t="s">
        <v>21</v>
      </c>
      <c r="D2478">
        <v>3</v>
      </c>
      <c r="E2478">
        <v>28</v>
      </c>
      <c r="F2478" t="s">
        <v>22</v>
      </c>
      <c r="G2478" t="s">
        <v>23</v>
      </c>
      <c r="H2478">
        <v>1</v>
      </c>
      <c r="I2478">
        <v>0</v>
      </c>
    </row>
    <row r="2479" spans="1:9">
      <c r="A2479" t="s">
        <v>20</v>
      </c>
      <c r="B2479">
        <v>2014</v>
      </c>
      <c r="C2479" t="s">
        <v>24</v>
      </c>
      <c r="D2479">
        <v>3</v>
      </c>
      <c r="E2479">
        <v>26</v>
      </c>
      <c r="F2479" t="s">
        <v>22</v>
      </c>
      <c r="G2479" t="s">
        <v>23</v>
      </c>
      <c r="H2479">
        <v>4</v>
      </c>
      <c r="I2479">
        <v>0</v>
      </c>
    </row>
    <row r="2480" spans="1:9">
      <c r="A2480" t="s">
        <v>20</v>
      </c>
      <c r="B2480">
        <v>2012</v>
      </c>
      <c r="C2480" t="s">
        <v>24</v>
      </c>
      <c r="D2480">
        <v>3</v>
      </c>
      <c r="E2480">
        <v>26</v>
      </c>
      <c r="F2480" t="s">
        <v>22</v>
      </c>
      <c r="G2480" t="s">
        <v>23</v>
      </c>
      <c r="H2480">
        <v>4</v>
      </c>
      <c r="I2480">
        <v>0</v>
      </c>
    </row>
    <row r="2481" spans="1:9">
      <c r="A2481" t="s">
        <v>20</v>
      </c>
      <c r="B2481">
        <v>2015</v>
      </c>
      <c r="C2481" t="s">
        <v>21</v>
      </c>
      <c r="D2481">
        <v>3</v>
      </c>
      <c r="E2481">
        <v>28</v>
      </c>
      <c r="F2481" t="s">
        <v>22</v>
      </c>
      <c r="G2481" t="s">
        <v>23</v>
      </c>
      <c r="H2481">
        <v>2</v>
      </c>
      <c r="I2481">
        <v>0</v>
      </c>
    </row>
    <row r="2482" spans="1:9">
      <c r="A2482" t="s">
        <v>20</v>
      </c>
      <c r="B2482">
        <v>2014</v>
      </c>
      <c r="C2482" t="s">
        <v>21</v>
      </c>
      <c r="D2482">
        <v>3</v>
      </c>
      <c r="E2482">
        <v>28</v>
      </c>
      <c r="F2482" t="s">
        <v>22</v>
      </c>
      <c r="G2482" t="s">
        <v>23</v>
      </c>
      <c r="H2482">
        <v>1</v>
      </c>
      <c r="I2482">
        <v>0</v>
      </c>
    </row>
    <row r="2483" spans="1:9">
      <c r="A2483" t="s">
        <v>20</v>
      </c>
      <c r="B2483">
        <v>2016</v>
      </c>
      <c r="C2483" t="s">
        <v>21</v>
      </c>
      <c r="D2483">
        <v>3</v>
      </c>
      <c r="E2483">
        <v>27</v>
      </c>
      <c r="F2483" t="s">
        <v>22</v>
      </c>
      <c r="G2483" t="s">
        <v>23</v>
      </c>
      <c r="H2483">
        <v>5</v>
      </c>
      <c r="I2483">
        <v>0</v>
      </c>
    </row>
    <row r="2484" spans="1:9">
      <c r="A2484" t="s">
        <v>29</v>
      </c>
      <c r="B2484">
        <v>2012</v>
      </c>
      <c r="C2484" t="s">
        <v>26</v>
      </c>
      <c r="D2484">
        <v>1</v>
      </c>
      <c r="E2484">
        <v>29</v>
      </c>
      <c r="F2484" t="s">
        <v>25</v>
      </c>
      <c r="G2484" t="s">
        <v>23</v>
      </c>
      <c r="H2484">
        <v>2</v>
      </c>
      <c r="I2484">
        <v>0</v>
      </c>
    </row>
    <row r="2485" spans="1:9">
      <c r="A2485" t="s">
        <v>20</v>
      </c>
      <c r="B2485">
        <v>2013</v>
      </c>
      <c r="C2485" t="s">
        <v>21</v>
      </c>
      <c r="D2485">
        <v>3</v>
      </c>
      <c r="E2485">
        <v>30</v>
      </c>
      <c r="F2485" t="s">
        <v>25</v>
      </c>
      <c r="G2485" t="s">
        <v>23</v>
      </c>
      <c r="H2485">
        <v>2</v>
      </c>
      <c r="I2485">
        <v>1</v>
      </c>
    </row>
    <row r="2486" spans="1:9">
      <c r="A2486" t="s">
        <v>20</v>
      </c>
      <c r="B2486">
        <v>2016</v>
      </c>
      <c r="C2486" t="s">
        <v>21</v>
      </c>
      <c r="D2486">
        <v>3</v>
      </c>
      <c r="E2486">
        <v>26</v>
      </c>
      <c r="F2486" t="s">
        <v>22</v>
      </c>
      <c r="G2486" t="s">
        <v>23</v>
      </c>
      <c r="H2486">
        <v>4</v>
      </c>
      <c r="I2486">
        <v>0</v>
      </c>
    </row>
    <row r="2487" spans="1:9">
      <c r="A2487" t="s">
        <v>20</v>
      </c>
      <c r="B2487">
        <v>2014</v>
      </c>
      <c r="C2487" t="s">
        <v>24</v>
      </c>
      <c r="D2487">
        <v>3</v>
      </c>
      <c r="E2487">
        <v>28</v>
      </c>
      <c r="F2487" t="s">
        <v>22</v>
      </c>
      <c r="G2487" t="s">
        <v>23</v>
      </c>
      <c r="H2487">
        <v>1</v>
      </c>
      <c r="I2487">
        <v>0</v>
      </c>
    </row>
    <row r="2488" spans="1:9">
      <c r="A2488" t="s">
        <v>27</v>
      </c>
      <c r="B2488">
        <v>2013</v>
      </c>
      <c r="C2488" t="s">
        <v>26</v>
      </c>
      <c r="D2488">
        <v>2</v>
      </c>
      <c r="E2488">
        <v>26</v>
      </c>
      <c r="F2488" t="s">
        <v>22</v>
      </c>
      <c r="G2488" t="s">
        <v>23</v>
      </c>
      <c r="H2488">
        <v>4</v>
      </c>
      <c r="I2488">
        <v>1</v>
      </c>
    </row>
    <row r="2489" spans="1:9">
      <c r="A2489" t="s">
        <v>20</v>
      </c>
      <c r="B2489">
        <v>2017</v>
      </c>
      <c r="C2489" t="s">
        <v>21</v>
      </c>
      <c r="D2489">
        <v>3</v>
      </c>
      <c r="E2489">
        <v>27</v>
      </c>
      <c r="F2489" t="s">
        <v>22</v>
      </c>
      <c r="G2489" t="s">
        <v>23</v>
      </c>
      <c r="H2489">
        <v>5</v>
      </c>
      <c r="I2489">
        <v>0</v>
      </c>
    </row>
    <row r="2490" spans="1:9">
      <c r="A2490" t="s">
        <v>20</v>
      </c>
      <c r="B2490">
        <v>2013</v>
      </c>
      <c r="C2490" t="s">
        <v>24</v>
      </c>
      <c r="D2490">
        <v>3</v>
      </c>
      <c r="E2490">
        <v>27</v>
      </c>
      <c r="F2490" t="s">
        <v>25</v>
      </c>
      <c r="G2490" t="s">
        <v>23</v>
      </c>
      <c r="H2490">
        <v>5</v>
      </c>
      <c r="I2490">
        <v>0</v>
      </c>
    </row>
    <row r="2491" spans="1:9">
      <c r="A2491" t="s">
        <v>29</v>
      </c>
      <c r="B2491">
        <v>2015</v>
      </c>
      <c r="C2491" t="s">
        <v>26</v>
      </c>
      <c r="D2491">
        <v>3</v>
      </c>
      <c r="E2491">
        <v>28</v>
      </c>
      <c r="F2491" t="s">
        <v>22</v>
      </c>
      <c r="G2491" t="s">
        <v>23</v>
      </c>
      <c r="H2491">
        <v>2</v>
      </c>
      <c r="I2491">
        <v>0</v>
      </c>
    </row>
    <row r="2492" spans="1:9">
      <c r="A2492" t="s">
        <v>27</v>
      </c>
      <c r="B2492">
        <v>2017</v>
      </c>
      <c r="C2492" t="s">
        <v>24</v>
      </c>
      <c r="D2492">
        <v>2</v>
      </c>
      <c r="E2492">
        <v>28</v>
      </c>
      <c r="F2492" t="s">
        <v>22</v>
      </c>
      <c r="G2492" t="s">
        <v>23</v>
      </c>
      <c r="H2492">
        <v>2</v>
      </c>
      <c r="I2492">
        <v>0</v>
      </c>
    </row>
    <row r="2493" spans="1:9">
      <c r="A2493" t="s">
        <v>20</v>
      </c>
      <c r="B2493">
        <v>2014</v>
      </c>
      <c r="C2493" t="s">
        <v>24</v>
      </c>
      <c r="D2493">
        <v>3</v>
      </c>
      <c r="E2493">
        <v>28</v>
      </c>
      <c r="F2493" t="s">
        <v>22</v>
      </c>
      <c r="G2493" t="s">
        <v>23</v>
      </c>
      <c r="H2493">
        <v>4</v>
      </c>
      <c r="I2493">
        <v>0</v>
      </c>
    </row>
    <row r="2494" spans="1:9">
      <c r="A2494" t="s">
        <v>20</v>
      </c>
      <c r="B2494">
        <v>2016</v>
      </c>
      <c r="C2494" t="s">
        <v>21</v>
      </c>
      <c r="D2494">
        <v>3</v>
      </c>
      <c r="E2494">
        <v>29</v>
      </c>
      <c r="F2494" t="s">
        <v>25</v>
      </c>
      <c r="G2494" t="s">
        <v>23</v>
      </c>
      <c r="H2494">
        <v>1</v>
      </c>
      <c r="I2494">
        <v>1</v>
      </c>
    </row>
    <row r="2495" spans="1:9">
      <c r="A2495" t="s">
        <v>20</v>
      </c>
      <c r="B2495">
        <v>2017</v>
      </c>
      <c r="C2495" t="s">
        <v>21</v>
      </c>
      <c r="D2495">
        <v>3</v>
      </c>
      <c r="E2495">
        <v>26</v>
      </c>
      <c r="F2495" t="s">
        <v>25</v>
      </c>
      <c r="G2495" t="s">
        <v>23</v>
      </c>
      <c r="H2495">
        <v>4</v>
      </c>
      <c r="I2495">
        <v>1</v>
      </c>
    </row>
    <row r="2496" spans="1:9">
      <c r="A2496" t="s">
        <v>20</v>
      </c>
      <c r="B2496">
        <v>2015</v>
      </c>
      <c r="C2496" t="s">
        <v>21</v>
      </c>
      <c r="D2496">
        <v>3</v>
      </c>
      <c r="E2496">
        <v>30</v>
      </c>
      <c r="F2496" t="s">
        <v>22</v>
      </c>
      <c r="G2496" t="s">
        <v>23</v>
      </c>
      <c r="H2496">
        <v>0</v>
      </c>
      <c r="I2496">
        <v>0</v>
      </c>
    </row>
    <row r="2497" spans="1:9">
      <c r="A2497" t="s">
        <v>27</v>
      </c>
      <c r="B2497">
        <v>2012</v>
      </c>
      <c r="C2497" t="s">
        <v>26</v>
      </c>
      <c r="D2497">
        <v>3</v>
      </c>
      <c r="E2497">
        <v>30</v>
      </c>
      <c r="F2497" t="s">
        <v>22</v>
      </c>
      <c r="G2497" t="s">
        <v>23</v>
      </c>
      <c r="H2497">
        <v>2</v>
      </c>
      <c r="I2497">
        <v>0</v>
      </c>
    </row>
    <row r="2498" spans="1:9">
      <c r="A2498" t="s">
        <v>20</v>
      </c>
      <c r="B2498">
        <v>2012</v>
      </c>
      <c r="C2498" t="s">
        <v>21</v>
      </c>
      <c r="D2498">
        <v>1</v>
      </c>
      <c r="E2498">
        <v>30</v>
      </c>
      <c r="F2498" t="s">
        <v>25</v>
      </c>
      <c r="G2498" t="s">
        <v>23</v>
      </c>
      <c r="H2498">
        <v>0</v>
      </c>
      <c r="I2498">
        <v>0</v>
      </c>
    </row>
    <row r="2499" spans="1:9">
      <c r="A2499" t="s">
        <v>20</v>
      </c>
      <c r="B2499">
        <v>2014</v>
      </c>
      <c r="C2499" t="s">
        <v>26</v>
      </c>
      <c r="D2499">
        <v>3</v>
      </c>
      <c r="E2499">
        <v>27</v>
      </c>
      <c r="F2499" t="s">
        <v>25</v>
      </c>
      <c r="G2499" t="s">
        <v>23</v>
      </c>
      <c r="H2499">
        <v>5</v>
      </c>
      <c r="I2499">
        <v>0</v>
      </c>
    </row>
    <row r="2500" spans="1:9">
      <c r="A2500" t="s">
        <v>20</v>
      </c>
      <c r="B2500">
        <v>2017</v>
      </c>
      <c r="C2500" t="s">
        <v>26</v>
      </c>
      <c r="D2500">
        <v>2</v>
      </c>
      <c r="E2500">
        <v>28</v>
      </c>
      <c r="F2500" t="s">
        <v>25</v>
      </c>
      <c r="G2500" t="s">
        <v>23</v>
      </c>
      <c r="H2500">
        <v>0</v>
      </c>
      <c r="I2500">
        <v>0</v>
      </c>
    </row>
    <row r="2501" spans="1:9">
      <c r="A2501" t="s">
        <v>20</v>
      </c>
      <c r="B2501">
        <v>2012</v>
      </c>
      <c r="C2501" t="s">
        <v>24</v>
      </c>
      <c r="D2501">
        <v>3</v>
      </c>
      <c r="E2501">
        <v>26</v>
      </c>
      <c r="F2501" t="s">
        <v>22</v>
      </c>
      <c r="G2501" t="s">
        <v>23</v>
      </c>
      <c r="H2501">
        <v>4</v>
      </c>
      <c r="I2501">
        <v>0</v>
      </c>
    </row>
    <row r="2502" spans="1:9">
      <c r="A2502" t="s">
        <v>20</v>
      </c>
      <c r="B2502">
        <v>2015</v>
      </c>
      <c r="C2502" t="s">
        <v>24</v>
      </c>
      <c r="D2502">
        <v>3</v>
      </c>
      <c r="E2502">
        <v>29</v>
      </c>
      <c r="F2502" t="s">
        <v>25</v>
      </c>
      <c r="G2502" t="s">
        <v>23</v>
      </c>
      <c r="H2502">
        <v>3</v>
      </c>
      <c r="I2502">
        <v>1</v>
      </c>
    </row>
    <row r="2503" spans="1:9">
      <c r="A2503" t="s">
        <v>27</v>
      </c>
      <c r="B2503">
        <v>2017</v>
      </c>
      <c r="C2503" t="s">
        <v>24</v>
      </c>
      <c r="D2503">
        <v>2</v>
      </c>
      <c r="E2503">
        <v>30</v>
      </c>
      <c r="F2503" t="s">
        <v>22</v>
      </c>
      <c r="G2503" t="s">
        <v>23</v>
      </c>
      <c r="H2503">
        <v>0</v>
      </c>
      <c r="I2503">
        <v>1</v>
      </c>
    </row>
    <row r="2504" spans="1:9">
      <c r="A2504" t="s">
        <v>20</v>
      </c>
      <c r="B2504">
        <v>2013</v>
      </c>
      <c r="C2504" t="s">
        <v>26</v>
      </c>
      <c r="D2504">
        <v>3</v>
      </c>
      <c r="E2504">
        <v>26</v>
      </c>
      <c r="F2504" t="s">
        <v>22</v>
      </c>
      <c r="G2504" t="s">
        <v>23</v>
      </c>
      <c r="H2504">
        <v>4</v>
      </c>
      <c r="I2504">
        <v>0</v>
      </c>
    </row>
    <row r="2505" spans="1:9">
      <c r="A2505" t="s">
        <v>27</v>
      </c>
      <c r="B2505">
        <v>2014</v>
      </c>
      <c r="C2505" t="s">
        <v>24</v>
      </c>
      <c r="D2505">
        <v>3</v>
      </c>
      <c r="E2505">
        <v>30</v>
      </c>
      <c r="F2505" t="s">
        <v>22</v>
      </c>
      <c r="G2505" t="s">
        <v>23</v>
      </c>
      <c r="H2505">
        <v>0</v>
      </c>
      <c r="I2505">
        <v>1</v>
      </c>
    </row>
    <row r="2506" spans="1:9">
      <c r="A2506" t="s">
        <v>20</v>
      </c>
      <c r="B2506">
        <v>2013</v>
      </c>
      <c r="C2506" t="s">
        <v>24</v>
      </c>
      <c r="D2506">
        <v>3</v>
      </c>
      <c r="E2506">
        <v>29</v>
      </c>
      <c r="F2506" t="s">
        <v>22</v>
      </c>
      <c r="G2506" t="s">
        <v>28</v>
      </c>
      <c r="H2506">
        <v>2</v>
      </c>
      <c r="I2506">
        <v>0</v>
      </c>
    </row>
    <row r="2507" spans="1:9">
      <c r="A2507" t="s">
        <v>20</v>
      </c>
      <c r="B2507">
        <v>2017</v>
      </c>
      <c r="C2507" t="s">
        <v>21</v>
      </c>
      <c r="D2507">
        <v>3</v>
      </c>
      <c r="E2507">
        <v>28</v>
      </c>
      <c r="F2507" t="s">
        <v>22</v>
      </c>
      <c r="G2507" t="s">
        <v>23</v>
      </c>
      <c r="H2507">
        <v>3</v>
      </c>
      <c r="I2507">
        <v>0</v>
      </c>
    </row>
    <row r="2508" spans="1:9">
      <c r="A2508" t="s">
        <v>27</v>
      </c>
      <c r="B2508">
        <v>2018</v>
      </c>
      <c r="C2508" t="s">
        <v>26</v>
      </c>
      <c r="D2508">
        <v>3</v>
      </c>
      <c r="E2508">
        <v>27</v>
      </c>
      <c r="F2508" t="s">
        <v>22</v>
      </c>
      <c r="G2508" t="s">
        <v>28</v>
      </c>
      <c r="H2508">
        <v>5</v>
      </c>
      <c r="I2508">
        <v>1</v>
      </c>
    </row>
    <row r="2509" spans="1:9">
      <c r="A2509" t="s">
        <v>27</v>
      </c>
      <c r="B2509">
        <v>2017</v>
      </c>
      <c r="C2509" t="s">
        <v>26</v>
      </c>
      <c r="D2509">
        <v>2</v>
      </c>
      <c r="E2509">
        <v>26</v>
      </c>
      <c r="F2509" t="s">
        <v>25</v>
      </c>
      <c r="G2509" t="s">
        <v>28</v>
      </c>
      <c r="H2509">
        <v>4</v>
      </c>
      <c r="I2509">
        <v>1</v>
      </c>
    </row>
    <row r="2510" spans="1:9">
      <c r="A2510" t="s">
        <v>20</v>
      </c>
      <c r="B2510">
        <v>2012</v>
      </c>
      <c r="C2510" t="s">
        <v>21</v>
      </c>
      <c r="D2510">
        <v>3</v>
      </c>
      <c r="E2510">
        <v>30</v>
      </c>
      <c r="F2510" t="s">
        <v>25</v>
      </c>
      <c r="G2510" t="s">
        <v>23</v>
      </c>
      <c r="H2510">
        <v>0</v>
      </c>
      <c r="I2510">
        <v>1</v>
      </c>
    </row>
    <row r="2511" spans="1:9">
      <c r="A2511" t="s">
        <v>20</v>
      </c>
      <c r="B2511">
        <v>2012</v>
      </c>
      <c r="C2511" t="s">
        <v>21</v>
      </c>
      <c r="D2511">
        <v>3</v>
      </c>
      <c r="E2511">
        <v>29</v>
      </c>
      <c r="F2511" t="s">
        <v>25</v>
      </c>
      <c r="G2511" t="s">
        <v>23</v>
      </c>
      <c r="H2511">
        <v>4</v>
      </c>
      <c r="I2511">
        <v>0</v>
      </c>
    </row>
    <row r="2512" spans="1:9">
      <c r="A2512" t="s">
        <v>20</v>
      </c>
      <c r="B2512">
        <v>2014</v>
      </c>
      <c r="C2512" t="s">
        <v>21</v>
      </c>
      <c r="D2512">
        <v>3</v>
      </c>
      <c r="E2512">
        <v>29</v>
      </c>
      <c r="F2512" t="s">
        <v>22</v>
      </c>
      <c r="G2512" t="s">
        <v>23</v>
      </c>
      <c r="H2512">
        <v>1</v>
      </c>
      <c r="I2512">
        <v>0</v>
      </c>
    </row>
    <row r="2513" spans="1:9">
      <c r="A2513" t="s">
        <v>20</v>
      </c>
      <c r="B2513">
        <v>2016</v>
      </c>
      <c r="C2513" t="s">
        <v>21</v>
      </c>
      <c r="D2513">
        <v>3</v>
      </c>
      <c r="E2513">
        <v>27</v>
      </c>
      <c r="F2513" t="s">
        <v>22</v>
      </c>
      <c r="G2513" t="s">
        <v>23</v>
      </c>
      <c r="H2513">
        <v>5</v>
      </c>
      <c r="I2513">
        <v>0</v>
      </c>
    </row>
    <row r="2514" spans="1:9">
      <c r="A2514" t="s">
        <v>20</v>
      </c>
      <c r="B2514">
        <v>2015</v>
      </c>
      <c r="C2514" t="s">
        <v>21</v>
      </c>
      <c r="D2514">
        <v>3</v>
      </c>
      <c r="E2514">
        <v>28</v>
      </c>
      <c r="F2514" t="s">
        <v>22</v>
      </c>
      <c r="G2514" t="s">
        <v>28</v>
      </c>
      <c r="H2514">
        <v>4</v>
      </c>
      <c r="I2514">
        <v>0</v>
      </c>
    </row>
    <row r="2515" spans="1:9">
      <c r="A2515" t="s">
        <v>20</v>
      </c>
      <c r="B2515">
        <v>2014</v>
      </c>
      <c r="C2515" t="s">
        <v>21</v>
      </c>
      <c r="D2515">
        <v>3</v>
      </c>
      <c r="E2515">
        <v>26</v>
      </c>
      <c r="F2515" t="s">
        <v>22</v>
      </c>
      <c r="G2515" t="s">
        <v>23</v>
      </c>
      <c r="H2515">
        <v>4</v>
      </c>
      <c r="I2515">
        <v>0</v>
      </c>
    </row>
    <row r="2516" spans="1:9">
      <c r="A2516" t="s">
        <v>20</v>
      </c>
      <c r="B2516">
        <v>2016</v>
      </c>
      <c r="C2516" t="s">
        <v>24</v>
      </c>
      <c r="D2516">
        <v>3</v>
      </c>
      <c r="E2516">
        <v>29</v>
      </c>
      <c r="F2516" t="s">
        <v>22</v>
      </c>
      <c r="G2516" t="s">
        <v>23</v>
      </c>
      <c r="H2516">
        <v>5</v>
      </c>
      <c r="I2516">
        <v>0</v>
      </c>
    </row>
    <row r="2517" spans="1:9">
      <c r="A2517" t="s">
        <v>20</v>
      </c>
      <c r="B2517">
        <v>2014</v>
      </c>
      <c r="C2517" t="s">
        <v>21</v>
      </c>
      <c r="D2517">
        <v>3</v>
      </c>
      <c r="E2517">
        <v>29</v>
      </c>
      <c r="F2517" t="s">
        <v>22</v>
      </c>
      <c r="G2517" t="s">
        <v>23</v>
      </c>
      <c r="H2517">
        <v>0</v>
      </c>
      <c r="I2517">
        <v>0</v>
      </c>
    </row>
    <row r="2518" spans="1:9">
      <c r="A2518" t="s">
        <v>27</v>
      </c>
      <c r="B2518">
        <v>2013</v>
      </c>
      <c r="C2518" t="s">
        <v>21</v>
      </c>
      <c r="D2518">
        <v>3</v>
      </c>
      <c r="E2518">
        <v>30</v>
      </c>
      <c r="F2518" t="s">
        <v>22</v>
      </c>
      <c r="G2518" t="s">
        <v>23</v>
      </c>
      <c r="H2518">
        <v>5</v>
      </c>
      <c r="I2518">
        <v>1</v>
      </c>
    </row>
    <row r="2519" spans="1:9">
      <c r="A2519" t="s">
        <v>20</v>
      </c>
      <c r="B2519">
        <v>2017</v>
      </c>
      <c r="C2519" t="s">
        <v>26</v>
      </c>
      <c r="D2519">
        <v>3</v>
      </c>
      <c r="E2519">
        <v>30</v>
      </c>
      <c r="F2519" t="s">
        <v>25</v>
      </c>
      <c r="G2519" t="s">
        <v>28</v>
      </c>
      <c r="H2519">
        <v>3</v>
      </c>
      <c r="I2519">
        <v>0</v>
      </c>
    </row>
    <row r="2520" spans="1:9">
      <c r="A2520" t="s">
        <v>20</v>
      </c>
      <c r="B2520">
        <v>2014</v>
      </c>
      <c r="C2520" t="s">
        <v>21</v>
      </c>
      <c r="D2520">
        <v>3</v>
      </c>
      <c r="E2520">
        <v>27</v>
      </c>
      <c r="F2520" t="s">
        <v>22</v>
      </c>
      <c r="G2520" t="s">
        <v>23</v>
      </c>
      <c r="H2520">
        <v>5</v>
      </c>
      <c r="I2520">
        <v>0</v>
      </c>
    </row>
    <row r="2521" spans="1:9">
      <c r="A2521" t="s">
        <v>29</v>
      </c>
      <c r="B2521">
        <v>2015</v>
      </c>
      <c r="C2521" t="s">
        <v>24</v>
      </c>
      <c r="D2521">
        <v>2</v>
      </c>
      <c r="E2521">
        <v>30</v>
      </c>
      <c r="F2521" t="s">
        <v>25</v>
      </c>
      <c r="G2521" t="s">
        <v>23</v>
      </c>
      <c r="H2521">
        <v>4</v>
      </c>
      <c r="I2521">
        <v>0</v>
      </c>
    </row>
    <row r="2522" spans="1:9">
      <c r="A2522" t="s">
        <v>27</v>
      </c>
      <c r="B2522">
        <v>2014</v>
      </c>
      <c r="C2522" t="s">
        <v>21</v>
      </c>
      <c r="D2522">
        <v>3</v>
      </c>
      <c r="E2522">
        <v>30</v>
      </c>
      <c r="F2522" t="s">
        <v>22</v>
      </c>
      <c r="G2522" t="s">
        <v>23</v>
      </c>
      <c r="H2522">
        <v>4</v>
      </c>
      <c r="I2522">
        <v>1</v>
      </c>
    </row>
    <row r="2523" spans="1:9">
      <c r="A2523" t="s">
        <v>27</v>
      </c>
      <c r="B2523">
        <v>2017</v>
      </c>
      <c r="C2523" t="s">
        <v>26</v>
      </c>
      <c r="D2523">
        <v>2</v>
      </c>
      <c r="E2523">
        <v>27</v>
      </c>
      <c r="F2523" t="s">
        <v>22</v>
      </c>
      <c r="G2523" t="s">
        <v>23</v>
      </c>
      <c r="H2523">
        <v>5</v>
      </c>
      <c r="I2523">
        <v>1</v>
      </c>
    </row>
    <row r="2524" spans="1:9">
      <c r="A2524" t="s">
        <v>20</v>
      </c>
      <c r="B2524">
        <v>2013</v>
      </c>
      <c r="C2524" t="s">
        <v>24</v>
      </c>
      <c r="D2524">
        <v>3</v>
      </c>
      <c r="E2524">
        <v>30</v>
      </c>
      <c r="F2524" t="s">
        <v>22</v>
      </c>
      <c r="G2524" t="s">
        <v>23</v>
      </c>
      <c r="H2524">
        <v>0</v>
      </c>
      <c r="I2524">
        <v>0</v>
      </c>
    </row>
    <row r="2525" spans="1:9">
      <c r="A2525" t="s">
        <v>27</v>
      </c>
      <c r="B2525">
        <v>2017</v>
      </c>
      <c r="C2525" t="s">
        <v>24</v>
      </c>
      <c r="D2525">
        <v>2</v>
      </c>
      <c r="E2525">
        <v>30</v>
      </c>
      <c r="F2525" t="s">
        <v>22</v>
      </c>
      <c r="G2525" t="s">
        <v>23</v>
      </c>
      <c r="H2525">
        <v>0</v>
      </c>
      <c r="I2525">
        <v>0</v>
      </c>
    </row>
    <row r="2526" spans="1:9">
      <c r="A2526" t="s">
        <v>27</v>
      </c>
      <c r="B2526">
        <v>2017</v>
      </c>
      <c r="C2526" t="s">
        <v>26</v>
      </c>
      <c r="D2526">
        <v>2</v>
      </c>
      <c r="E2526">
        <v>29</v>
      </c>
      <c r="F2526" t="s">
        <v>25</v>
      </c>
      <c r="G2526" t="s">
        <v>23</v>
      </c>
      <c r="H2526">
        <v>2</v>
      </c>
      <c r="I2526">
        <v>0</v>
      </c>
    </row>
    <row r="2527" spans="1:9">
      <c r="A2527" t="s">
        <v>27</v>
      </c>
      <c r="B2527">
        <v>2017</v>
      </c>
      <c r="C2527" t="s">
        <v>26</v>
      </c>
      <c r="D2527">
        <v>2</v>
      </c>
      <c r="E2527">
        <v>29</v>
      </c>
      <c r="F2527" t="s">
        <v>22</v>
      </c>
      <c r="G2527" t="s">
        <v>23</v>
      </c>
      <c r="H2527">
        <v>2</v>
      </c>
      <c r="I2527">
        <v>0</v>
      </c>
    </row>
    <row r="2528" spans="1:9">
      <c r="A2528" t="s">
        <v>20</v>
      </c>
      <c r="B2528">
        <v>2014</v>
      </c>
      <c r="C2528" t="s">
        <v>21</v>
      </c>
      <c r="D2528">
        <v>1</v>
      </c>
      <c r="E2528">
        <v>27</v>
      </c>
      <c r="F2528" t="s">
        <v>22</v>
      </c>
      <c r="G2528" t="s">
        <v>23</v>
      </c>
      <c r="H2528">
        <v>5</v>
      </c>
      <c r="I2528">
        <v>1</v>
      </c>
    </row>
    <row r="2529" spans="1:9">
      <c r="A2529" t="s">
        <v>20</v>
      </c>
      <c r="B2529">
        <v>2012</v>
      </c>
      <c r="C2529" t="s">
        <v>21</v>
      </c>
      <c r="D2529">
        <v>3</v>
      </c>
      <c r="E2529">
        <v>27</v>
      </c>
      <c r="F2529" t="s">
        <v>25</v>
      </c>
      <c r="G2529" t="s">
        <v>23</v>
      </c>
      <c r="H2529">
        <v>5</v>
      </c>
      <c r="I2529">
        <v>0</v>
      </c>
    </row>
    <row r="2530" spans="1:9">
      <c r="A2530" t="s">
        <v>20</v>
      </c>
      <c r="B2530">
        <v>2017</v>
      </c>
      <c r="C2530" t="s">
        <v>21</v>
      </c>
      <c r="D2530">
        <v>3</v>
      </c>
      <c r="E2530">
        <v>27</v>
      </c>
      <c r="F2530" t="s">
        <v>22</v>
      </c>
      <c r="G2530" t="s">
        <v>23</v>
      </c>
      <c r="H2530">
        <v>5</v>
      </c>
      <c r="I2530">
        <v>0</v>
      </c>
    </row>
    <row r="2531" spans="1:9">
      <c r="A2531" t="s">
        <v>27</v>
      </c>
      <c r="B2531">
        <v>2018</v>
      </c>
      <c r="C2531" t="s">
        <v>26</v>
      </c>
      <c r="D2531">
        <v>3</v>
      </c>
      <c r="E2531">
        <v>30</v>
      </c>
      <c r="F2531" t="s">
        <v>25</v>
      </c>
      <c r="G2531" t="s">
        <v>23</v>
      </c>
      <c r="H2531">
        <v>4</v>
      </c>
      <c r="I2531">
        <v>1</v>
      </c>
    </row>
    <row r="2532" spans="1:9">
      <c r="A2532" t="s">
        <v>20</v>
      </c>
      <c r="B2532">
        <v>2015</v>
      </c>
      <c r="C2532" t="s">
        <v>21</v>
      </c>
      <c r="D2532">
        <v>3</v>
      </c>
      <c r="E2532">
        <v>29</v>
      </c>
      <c r="F2532" t="s">
        <v>25</v>
      </c>
      <c r="G2532" t="s">
        <v>23</v>
      </c>
      <c r="H2532">
        <v>1</v>
      </c>
      <c r="I2532">
        <v>0</v>
      </c>
    </row>
    <row r="2533" spans="1:9">
      <c r="A2533" t="s">
        <v>20</v>
      </c>
      <c r="B2533">
        <v>2014</v>
      </c>
      <c r="C2533" t="s">
        <v>24</v>
      </c>
      <c r="D2533">
        <v>3</v>
      </c>
      <c r="E2533">
        <v>26</v>
      </c>
      <c r="F2533" t="s">
        <v>25</v>
      </c>
      <c r="G2533" t="s">
        <v>23</v>
      </c>
      <c r="H2533">
        <v>4</v>
      </c>
      <c r="I2533">
        <v>1</v>
      </c>
    </row>
    <row r="2534" spans="1:9">
      <c r="A2534" t="s">
        <v>27</v>
      </c>
      <c r="B2534">
        <v>2016</v>
      </c>
      <c r="C2534" t="s">
        <v>24</v>
      </c>
      <c r="D2534">
        <v>3</v>
      </c>
      <c r="E2534">
        <v>28</v>
      </c>
      <c r="F2534" t="s">
        <v>22</v>
      </c>
      <c r="G2534" t="s">
        <v>23</v>
      </c>
      <c r="H2534">
        <v>2</v>
      </c>
      <c r="I2534">
        <v>0</v>
      </c>
    </row>
    <row r="2535" spans="1:9">
      <c r="A2535" t="s">
        <v>20</v>
      </c>
      <c r="B2535">
        <v>2015</v>
      </c>
      <c r="C2535" t="s">
        <v>26</v>
      </c>
      <c r="D2535">
        <v>3</v>
      </c>
      <c r="E2535">
        <v>28</v>
      </c>
      <c r="F2535" t="s">
        <v>25</v>
      </c>
      <c r="G2535" t="s">
        <v>23</v>
      </c>
      <c r="H2535">
        <v>4</v>
      </c>
      <c r="I2535">
        <v>0</v>
      </c>
    </row>
    <row r="2536" spans="1:9">
      <c r="A2536" t="s">
        <v>20</v>
      </c>
      <c r="B2536">
        <v>2015</v>
      </c>
      <c r="C2536" t="s">
        <v>21</v>
      </c>
      <c r="D2536">
        <v>3</v>
      </c>
      <c r="E2536">
        <v>30</v>
      </c>
      <c r="F2536" t="s">
        <v>22</v>
      </c>
      <c r="G2536" t="s">
        <v>23</v>
      </c>
      <c r="H2536">
        <v>0</v>
      </c>
      <c r="I2536">
        <v>0</v>
      </c>
    </row>
    <row r="2537" spans="1:9">
      <c r="A2537" t="s">
        <v>20</v>
      </c>
      <c r="B2537">
        <v>2014</v>
      </c>
      <c r="C2537" t="s">
        <v>21</v>
      </c>
      <c r="D2537">
        <v>3</v>
      </c>
      <c r="E2537">
        <v>28</v>
      </c>
      <c r="F2537" t="s">
        <v>25</v>
      </c>
      <c r="G2537" t="s">
        <v>23</v>
      </c>
      <c r="H2537">
        <v>3</v>
      </c>
      <c r="I2537">
        <v>0</v>
      </c>
    </row>
    <row r="2538" spans="1:9">
      <c r="A2538" t="s">
        <v>20</v>
      </c>
      <c r="B2538">
        <v>2017</v>
      </c>
      <c r="C2538" t="s">
        <v>21</v>
      </c>
      <c r="D2538">
        <v>3</v>
      </c>
      <c r="E2538">
        <v>28</v>
      </c>
      <c r="F2538" t="s">
        <v>22</v>
      </c>
      <c r="G2538" t="s">
        <v>23</v>
      </c>
      <c r="H2538">
        <v>4</v>
      </c>
      <c r="I2538">
        <v>0</v>
      </c>
    </row>
    <row r="2539" spans="1:9">
      <c r="A2539" t="s">
        <v>20</v>
      </c>
      <c r="B2539">
        <v>2013</v>
      </c>
      <c r="C2539" t="s">
        <v>21</v>
      </c>
      <c r="D2539">
        <v>3</v>
      </c>
      <c r="E2539">
        <v>26</v>
      </c>
      <c r="F2539" t="s">
        <v>22</v>
      </c>
      <c r="G2539" t="s">
        <v>23</v>
      </c>
      <c r="H2539">
        <v>4</v>
      </c>
      <c r="I2539">
        <v>0</v>
      </c>
    </row>
    <row r="2540" spans="1:9">
      <c r="A2540" t="s">
        <v>20</v>
      </c>
      <c r="B2540">
        <v>2015</v>
      </c>
      <c r="C2540" t="s">
        <v>21</v>
      </c>
      <c r="D2540">
        <v>3</v>
      </c>
      <c r="E2540">
        <v>28</v>
      </c>
      <c r="F2540" t="s">
        <v>25</v>
      </c>
      <c r="G2540" t="s">
        <v>23</v>
      </c>
      <c r="H2540">
        <v>0</v>
      </c>
      <c r="I2540">
        <v>0</v>
      </c>
    </row>
    <row r="2541" spans="1:9">
      <c r="A2541" t="s">
        <v>20</v>
      </c>
      <c r="B2541">
        <v>2015</v>
      </c>
      <c r="C2541" t="s">
        <v>24</v>
      </c>
      <c r="D2541">
        <v>2</v>
      </c>
      <c r="E2541">
        <v>28</v>
      </c>
      <c r="F2541" t="s">
        <v>25</v>
      </c>
      <c r="G2541" t="s">
        <v>23</v>
      </c>
      <c r="H2541">
        <v>2</v>
      </c>
      <c r="I2541">
        <v>1</v>
      </c>
    </row>
    <row r="2542" spans="1:9">
      <c r="A2542" t="s">
        <v>27</v>
      </c>
      <c r="B2542">
        <v>2013</v>
      </c>
      <c r="C2542" t="s">
        <v>24</v>
      </c>
      <c r="D2542">
        <v>3</v>
      </c>
      <c r="E2542">
        <v>27</v>
      </c>
      <c r="F2542" t="s">
        <v>25</v>
      </c>
      <c r="G2542" t="s">
        <v>28</v>
      </c>
      <c r="H2542">
        <v>5</v>
      </c>
      <c r="I2542">
        <v>1</v>
      </c>
    </row>
    <row r="2543" spans="1:9">
      <c r="A2543" t="s">
        <v>20</v>
      </c>
      <c r="B2543">
        <v>2016</v>
      </c>
      <c r="C2543" t="s">
        <v>21</v>
      </c>
      <c r="D2543">
        <v>3</v>
      </c>
      <c r="E2543">
        <v>27</v>
      </c>
      <c r="F2543" t="s">
        <v>22</v>
      </c>
      <c r="G2543" t="s">
        <v>23</v>
      </c>
      <c r="H2543">
        <v>5</v>
      </c>
      <c r="I2543">
        <v>1</v>
      </c>
    </row>
    <row r="2544" spans="1:9">
      <c r="A2544" t="s">
        <v>20</v>
      </c>
      <c r="B2544">
        <v>2012</v>
      </c>
      <c r="C2544" t="s">
        <v>24</v>
      </c>
      <c r="D2544">
        <v>3</v>
      </c>
      <c r="E2544">
        <v>29</v>
      </c>
      <c r="F2544" t="s">
        <v>22</v>
      </c>
      <c r="G2544" t="s">
        <v>23</v>
      </c>
      <c r="H2544">
        <v>1</v>
      </c>
      <c r="I2544">
        <v>0</v>
      </c>
    </row>
    <row r="2545" spans="1:9">
      <c r="A2545" t="s">
        <v>20</v>
      </c>
      <c r="B2545">
        <v>2015</v>
      </c>
      <c r="C2545" t="s">
        <v>24</v>
      </c>
      <c r="D2545">
        <v>2</v>
      </c>
      <c r="E2545">
        <v>28</v>
      </c>
      <c r="F2545" t="s">
        <v>25</v>
      </c>
      <c r="G2545" t="s">
        <v>23</v>
      </c>
      <c r="H2545">
        <v>0</v>
      </c>
      <c r="I2545">
        <v>1</v>
      </c>
    </row>
    <row r="2546" spans="1:9">
      <c r="A2546" t="s">
        <v>20</v>
      </c>
      <c r="B2546">
        <v>2018</v>
      </c>
      <c r="C2546" t="s">
        <v>24</v>
      </c>
      <c r="D2546">
        <v>3</v>
      </c>
      <c r="E2546">
        <v>30</v>
      </c>
      <c r="F2546" t="s">
        <v>22</v>
      </c>
      <c r="G2546" t="s">
        <v>28</v>
      </c>
      <c r="H2546">
        <v>3</v>
      </c>
      <c r="I2546">
        <v>1</v>
      </c>
    </row>
    <row r="2547" spans="1:9">
      <c r="A2547" t="s">
        <v>20</v>
      </c>
      <c r="B2547">
        <v>2016</v>
      </c>
      <c r="C2547" t="s">
        <v>21</v>
      </c>
      <c r="D2547">
        <v>3</v>
      </c>
      <c r="E2547">
        <v>29</v>
      </c>
      <c r="F2547" t="s">
        <v>22</v>
      </c>
      <c r="G2547" t="s">
        <v>23</v>
      </c>
      <c r="H2547">
        <v>5</v>
      </c>
      <c r="I2547">
        <v>0</v>
      </c>
    </row>
    <row r="2548" spans="1:9">
      <c r="A2548" t="s">
        <v>27</v>
      </c>
      <c r="B2548">
        <v>2013</v>
      </c>
      <c r="C2548" t="s">
        <v>26</v>
      </c>
      <c r="D2548">
        <v>2</v>
      </c>
      <c r="E2548">
        <v>27</v>
      </c>
      <c r="F2548" t="s">
        <v>25</v>
      </c>
      <c r="G2548" t="s">
        <v>23</v>
      </c>
      <c r="H2548">
        <v>5</v>
      </c>
      <c r="I2548">
        <v>1</v>
      </c>
    </row>
    <row r="2549" spans="1:9">
      <c r="A2549" t="s">
        <v>27</v>
      </c>
      <c r="B2549">
        <v>2017</v>
      </c>
      <c r="C2549" t="s">
        <v>26</v>
      </c>
      <c r="D2549">
        <v>2</v>
      </c>
      <c r="E2549">
        <v>30</v>
      </c>
      <c r="F2549" t="s">
        <v>22</v>
      </c>
      <c r="G2549" t="s">
        <v>23</v>
      </c>
      <c r="H2549">
        <v>2</v>
      </c>
      <c r="I2549">
        <v>0</v>
      </c>
    </row>
    <row r="2550" spans="1:9">
      <c r="A2550" t="s">
        <v>20</v>
      </c>
      <c r="B2550">
        <v>2012</v>
      </c>
      <c r="C2550" t="s">
        <v>26</v>
      </c>
      <c r="D2550">
        <v>3</v>
      </c>
      <c r="E2550">
        <v>26</v>
      </c>
      <c r="F2550" t="s">
        <v>22</v>
      </c>
      <c r="G2550" t="s">
        <v>23</v>
      </c>
      <c r="H2550">
        <v>4</v>
      </c>
      <c r="I2550">
        <v>0</v>
      </c>
    </row>
    <row r="2551" spans="1:9">
      <c r="A2551" t="s">
        <v>20</v>
      </c>
      <c r="B2551">
        <v>2016</v>
      </c>
      <c r="C2551" t="s">
        <v>21</v>
      </c>
      <c r="D2551">
        <v>3</v>
      </c>
      <c r="E2551">
        <v>30</v>
      </c>
      <c r="F2551" t="s">
        <v>22</v>
      </c>
      <c r="G2551" t="s">
        <v>23</v>
      </c>
      <c r="H2551">
        <v>2</v>
      </c>
      <c r="I2551">
        <v>1</v>
      </c>
    </row>
    <row r="2552" spans="1:9">
      <c r="A2552" t="s">
        <v>20</v>
      </c>
      <c r="B2552">
        <v>2017</v>
      </c>
      <c r="C2552" t="s">
        <v>26</v>
      </c>
      <c r="D2552">
        <v>2</v>
      </c>
      <c r="E2552">
        <v>29</v>
      </c>
      <c r="F2552" t="s">
        <v>22</v>
      </c>
      <c r="G2552" t="s">
        <v>23</v>
      </c>
      <c r="H2552">
        <v>3</v>
      </c>
      <c r="I2552">
        <v>1</v>
      </c>
    </row>
    <row r="2553" spans="1:9">
      <c r="A2553" t="s">
        <v>20</v>
      </c>
      <c r="B2553">
        <v>2017</v>
      </c>
      <c r="C2553" t="s">
        <v>24</v>
      </c>
      <c r="D2553">
        <v>2</v>
      </c>
      <c r="E2553">
        <v>28</v>
      </c>
      <c r="F2553" t="s">
        <v>22</v>
      </c>
      <c r="G2553" t="s">
        <v>23</v>
      </c>
      <c r="H2553">
        <v>3</v>
      </c>
      <c r="I2553">
        <v>0</v>
      </c>
    </row>
    <row r="2554" spans="1:9">
      <c r="A2554" t="s">
        <v>20</v>
      </c>
      <c r="B2554">
        <v>2013</v>
      </c>
      <c r="C2554" t="s">
        <v>21</v>
      </c>
      <c r="D2554">
        <v>3</v>
      </c>
      <c r="E2554">
        <v>27</v>
      </c>
      <c r="F2554" t="s">
        <v>22</v>
      </c>
      <c r="G2554" t="s">
        <v>23</v>
      </c>
      <c r="H2554">
        <v>5</v>
      </c>
      <c r="I2554">
        <v>0</v>
      </c>
    </row>
    <row r="2555" spans="1:9">
      <c r="A2555" t="s">
        <v>20</v>
      </c>
      <c r="B2555">
        <v>2013</v>
      </c>
      <c r="C2555" t="s">
        <v>21</v>
      </c>
      <c r="D2555">
        <v>3</v>
      </c>
      <c r="E2555">
        <v>29</v>
      </c>
      <c r="F2555" t="s">
        <v>22</v>
      </c>
      <c r="G2555" t="s">
        <v>28</v>
      </c>
      <c r="H2555">
        <v>4</v>
      </c>
      <c r="I2555">
        <v>0</v>
      </c>
    </row>
    <row r="2556" spans="1:9">
      <c r="A2556" t="s">
        <v>20</v>
      </c>
      <c r="B2556">
        <v>2013</v>
      </c>
      <c r="C2556" t="s">
        <v>21</v>
      </c>
      <c r="D2556">
        <v>3</v>
      </c>
      <c r="E2556">
        <v>30</v>
      </c>
      <c r="F2556" t="s">
        <v>22</v>
      </c>
      <c r="G2556" t="s">
        <v>23</v>
      </c>
      <c r="H2556">
        <v>5</v>
      </c>
      <c r="I2556">
        <v>0</v>
      </c>
    </row>
    <row r="2557" spans="1:9">
      <c r="A2557" t="s">
        <v>20</v>
      </c>
      <c r="B2557">
        <v>2015</v>
      </c>
      <c r="C2557" t="s">
        <v>21</v>
      </c>
      <c r="D2557">
        <v>3</v>
      </c>
      <c r="E2557">
        <v>26</v>
      </c>
      <c r="F2557" t="s">
        <v>22</v>
      </c>
      <c r="G2557" t="s">
        <v>23</v>
      </c>
      <c r="H2557">
        <v>4</v>
      </c>
      <c r="I2557">
        <v>0</v>
      </c>
    </row>
    <row r="2558" spans="1:9">
      <c r="A2558" t="s">
        <v>20</v>
      </c>
      <c r="B2558">
        <v>2015</v>
      </c>
      <c r="C2558" t="s">
        <v>24</v>
      </c>
      <c r="D2558">
        <v>2</v>
      </c>
      <c r="E2558">
        <v>26</v>
      </c>
      <c r="F2558" t="s">
        <v>25</v>
      </c>
      <c r="G2558" t="s">
        <v>23</v>
      </c>
      <c r="H2558">
        <v>4</v>
      </c>
      <c r="I2558">
        <v>1</v>
      </c>
    </row>
    <row r="2559" spans="1:9">
      <c r="A2559" t="s">
        <v>20</v>
      </c>
      <c r="B2559">
        <v>2012</v>
      </c>
      <c r="C2559" t="s">
        <v>21</v>
      </c>
      <c r="D2559">
        <v>3</v>
      </c>
      <c r="E2559">
        <v>29</v>
      </c>
      <c r="F2559" t="s">
        <v>22</v>
      </c>
      <c r="G2559" t="s">
        <v>28</v>
      </c>
      <c r="H2559">
        <v>2</v>
      </c>
      <c r="I2559">
        <v>1</v>
      </c>
    </row>
    <row r="2560" spans="1:9">
      <c r="A2560" t="s">
        <v>27</v>
      </c>
      <c r="B2560">
        <v>2015</v>
      </c>
      <c r="C2560" t="s">
        <v>21</v>
      </c>
      <c r="D2560">
        <v>3</v>
      </c>
      <c r="E2560">
        <v>28</v>
      </c>
      <c r="F2560" t="s">
        <v>22</v>
      </c>
      <c r="G2560" t="s">
        <v>23</v>
      </c>
      <c r="H2560">
        <v>0</v>
      </c>
      <c r="I2560">
        <v>1</v>
      </c>
    </row>
    <row r="2561" spans="1:9">
      <c r="A2561" t="s">
        <v>20</v>
      </c>
      <c r="B2561">
        <v>2014</v>
      </c>
      <c r="C2561" t="s">
        <v>26</v>
      </c>
      <c r="D2561">
        <v>3</v>
      </c>
      <c r="E2561">
        <v>29</v>
      </c>
      <c r="F2561" t="s">
        <v>25</v>
      </c>
      <c r="G2561" t="s">
        <v>23</v>
      </c>
      <c r="H2561">
        <v>2</v>
      </c>
      <c r="I2561">
        <v>0</v>
      </c>
    </row>
    <row r="2562" spans="1:9">
      <c r="A2562" t="s">
        <v>27</v>
      </c>
      <c r="B2562">
        <v>2015</v>
      </c>
      <c r="C2562" t="s">
        <v>24</v>
      </c>
      <c r="D2562">
        <v>3</v>
      </c>
      <c r="E2562">
        <v>29</v>
      </c>
      <c r="F2562" t="s">
        <v>25</v>
      </c>
      <c r="G2562" t="s">
        <v>23</v>
      </c>
      <c r="H2562">
        <v>4</v>
      </c>
      <c r="I2562">
        <v>0</v>
      </c>
    </row>
    <row r="2563" spans="1:9">
      <c r="A2563" t="s">
        <v>20</v>
      </c>
      <c r="B2563">
        <v>2013</v>
      </c>
      <c r="C2563" t="s">
        <v>21</v>
      </c>
      <c r="D2563">
        <v>3</v>
      </c>
      <c r="E2563">
        <v>27</v>
      </c>
      <c r="F2563" t="s">
        <v>22</v>
      </c>
      <c r="G2563" t="s">
        <v>23</v>
      </c>
      <c r="H2563">
        <v>5</v>
      </c>
      <c r="I2563">
        <v>0</v>
      </c>
    </row>
    <row r="2564" spans="1:9">
      <c r="A2564" t="s">
        <v>20</v>
      </c>
      <c r="B2564">
        <v>2013</v>
      </c>
      <c r="C2564" t="s">
        <v>24</v>
      </c>
      <c r="D2564">
        <v>3</v>
      </c>
      <c r="E2564">
        <v>27</v>
      </c>
      <c r="F2564" t="s">
        <v>25</v>
      </c>
      <c r="G2564" t="s">
        <v>23</v>
      </c>
      <c r="H2564">
        <v>5</v>
      </c>
      <c r="I2564">
        <v>1</v>
      </c>
    </row>
    <row r="2565" spans="1:9">
      <c r="A2565" t="s">
        <v>20</v>
      </c>
      <c r="B2565">
        <v>2017</v>
      </c>
      <c r="C2565" t="s">
        <v>21</v>
      </c>
      <c r="D2565">
        <v>3</v>
      </c>
      <c r="E2565">
        <v>30</v>
      </c>
      <c r="F2565" t="s">
        <v>22</v>
      </c>
      <c r="G2565" t="s">
        <v>23</v>
      </c>
      <c r="H2565">
        <v>1</v>
      </c>
      <c r="I2565">
        <v>1</v>
      </c>
    </row>
    <row r="2566" spans="1:9">
      <c r="A2566" t="s">
        <v>27</v>
      </c>
      <c r="B2566">
        <v>2014</v>
      </c>
      <c r="C2566" t="s">
        <v>24</v>
      </c>
      <c r="D2566">
        <v>3</v>
      </c>
      <c r="E2566">
        <v>30</v>
      </c>
      <c r="F2566" t="s">
        <v>22</v>
      </c>
      <c r="G2566" t="s">
        <v>23</v>
      </c>
      <c r="H2566">
        <v>2</v>
      </c>
      <c r="I2566">
        <v>0</v>
      </c>
    </row>
    <row r="2567" spans="1:9">
      <c r="A2567" t="s">
        <v>20</v>
      </c>
      <c r="B2567">
        <v>2015</v>
      </c>
      <c r="C2567" t="s">
        <v>26</v>
      </c>
      <c r="D2567">
        <v>3</v>
      </c>
      <c r="E2567">
        <v>28</v>
      </c>
      <c r="F2567" t="s">
        <v>25</v>
      </c>
      <c r="G2567" t="s">
        <v>23</v>
      </c>
      <c r="H2567">
        <v>4</v>
      </c>
      <c r="I2567">
        <v>0</v>
      </c>
    </row>
    <row r="2568" spans="1:9">
      <c r="A2568" t="s">
        <v>20</v>
      </c>
      <c r="B2568">
        <v>2013</v>
      </c>
      <c r="C2568" t="s">
        <v>21</v>
      </c>
      <c r="D2568">
        <v>3</v>
      </c>
      <c r="E2568">
        <v>26</v>
      </c>
      <c r="F2568" t="s">
        <v>25</v>
      </c>
      <c r="G2568" t="s">
        <v>23</v>
      </c>
      <c r="H2568">
        <v>4</v>
      </c>
      <c r="I2568">
        <v>0</v>
      </c>
    </row>
    <row r="2569" spans="1:9">
      <c r="A2569" t="s">
        <v>20</v>
      </c>
      <c r="B2569">
        <v>2014</v>
      </c>
      <c r="C2569" t="s">
        <v>21</v>
      </c>
      <c r="D2569">
        <v>3</v>
      </c>
      <c r="E2569">
        <v>28</v>
      </c>
      <c r="F2569" t="s">
        <v>22</v>
      </c>
      <c r="G2569" t="s">
        <v>23</v>
      </c>
      <c r="H2569">
        <v>5</v>
      </c>
      <c r="I2569">
        <v>0</v>
      </c>
    </row>
    <row r="2570" spans="1:9">
      <c r="A2570" t="s">
        <v>20</v>
      </c>
      <c r="B2570">
        <v>2017</v>
      </c>
      <c r="C2570" t="s">
        <v>21</v>
      </c>
      <c r="D2570">
        <v>1</v>
      </c>
      <c r="E2570">
        <v>28</v>
      </c>
      <c r="F2570" t="s">
        <v>25</v>
      </c>
      <c r="G2570" t="s">
        <v>23</v>
      </c>
      <c r="H2570">
        <v>0</v>
      </c>
      <c r="I2570">
        <v>1</v>
      </c>
    </row>
    <row r="2571" spans="1:9">
      <c r="A2571" t="s">
        <v>20</v>
      </c>
      <c r="B2571">
        <v>2016</v>
      </c>
      <c r="C2571" t="s">
        <v>21</v>
      </c>
      <c r="D2571">
        <v>3</v>
      </c>
      <c r="E2571">
        <v>27</v>
      </c>
      <c r="F2571" t="s">
        <v>22</v>
      </c>
      <c r="G2571" t="s">
        <v>28</v>
      </c>
      <c r="H2571">
        <v>5</v>
      </c>
      <c r="I2571">
        <v>0</v>
      </c>
    </row>
    <row r="2572" spans="1:9">
      <c r="A2572" t="s">
        <v>20</v>
      </c>
      <c r="B2572">
        <v>2013</v>
      </c>
      <c r="C2572" t="s">
        <v>21</v>
      </c>
      <c r="D2572">
        <v>3</v>
      </c>
      <c r="E2572">
        <v>28</v>
      </c>
      <c r="F2572" t="s">
        <v>22</v>
      </c>
      <c r="G2572" t="s">
        <v>23</v>
      </c>
      <c r="H2572">
        <v>5</v>
      </c>
      <c r="I2572">
        <v>0</v>
      </c>
    </row>
    <row r="2573" spans="1:9">
      <c r="A2573" t="s">
        <v>27</v>
      </c>
      <c r="B2573">
        <v>2013</v>
      </c>
      <c r="C2573" t="s">
        <v>26</v>
      </c>
      <c r="D2573">
        <v>3</v>
      </c>
      <c r="E2573">
        <v>30</v>
      </c>
      <c r="F2573" t="s">
        <v>22</v>
      </c>
      <c r="G2573" t="s">
        <v>23</v>
      </c>
      <c r="H2573">
        <v>2</v>
      </c>
      <c r="I2573">
        <v>1</v>
      </c>
    </row>
    <row r="2574" spans="1:9">
      <c r="A2574" t="s">
        <v>27</v>
      </c>
      <c r="B2574">
        <v>2013</v>
      </c>
      <c r="C2574" t="s">
        <v>26</v>
      </c>
      <c r="D2574">
        <v>1</v>
      </c>
      <c r="E2574">
        <v>29</v>
      </c>
      <c r="F2574" t="s">
        <v>25</v>
      </c>
      <c r="G2574" t="s">
        <v>23</v>
      </c>
      <c r="H2574">
        <v>2</v>
      </c>
      <c r="I2574">
        <v>1</v>
      </c>
    </row>
    <row r="2575" spans="1:9">
      <c r="A2575" t="s">
        <v>20</v>
      </c>
      <c r="B2575">
        <v>2017</v>
      </c>
      <c r="C2575" t="s">
        <v>21</v>
      </c>
      <c r="D2575">
        <v>3</v>
      </c>
      <c r="E2575">
        <v>26</v>
      </c>
      <c r="F2575" t="s">
        <v>22</v>
      </c>
      <c r="G2575" t="s">
        <v>23</v>
      </c>
      <c r="H2575">
        <v>4</v>
      </c>
      <c r="I2575">
        <v>0</v>
      </c>
    </row>
    <row r="2576" spans="1:9">
      <c r="A2576" t="s">
        <v>20</v>
      </c>
      <c r="B2576">
        <v>2015</v>
      </c>
      <c r="C2576" t="s">
        <v>24</v>
      </c>
      <c r="D2576">
        <v>3</v>
      </c>
      <c r="E2576">
        <v>28</v>
      </c>
      <c r="F2576" t="s">
        <v>22</v>
      </c>
      <c r="G2576" t="s">
        <v>23</v>
      </c>
      <c r="H2576">
        <v>3</v>
      </c>
      <c r="I2576">
        <v>0</v>
      </c>
    </row>
    <row r="2577" spans="1:9">
      <c r="A2577" t="s">
        <v>20</v>
      </c>
      <c r="B2577">
        <v>2013</v>
      </c>
      <c r="C2577" t="s">
        <v>21</v>
      </c>
      <c r="D2577">
        <v>3</v>
      </c>
      <c r="E2577">
        <v>29</v>
      </c>
      <c r="F2577" t="s">
        <v>22</v>
      </c>
      <c r="G2577" t="s">
        <v>23</v>
      </c>
      <c r="H2577">
        <v>2</v>
      </c>
      <c r="I2577">
        <v>0</v>
      </c>
    </row>
    <row r="2578" spans="1:9">
      <c r="A2578" t="s">
        <v>27</v>
      </c>
      <c r="B2578">
        <v>2017</v>
      </c>
      <c r="C2578" t="s">
        <v>26</v>
      </c>
      <c r="D2578">
        <v>2</v>
      </c>
      <c r="E2578">
        <v>28</v>
      </c>
      <c r="F2578" t="s">
        <v>25</v>
      </c>
      <c r="G2578" t="s">
        <v>23</v>
      </c>
      <c r="H2578">
        <v>2</v>
      </c>
      <c r="I2578">
        <v>0</v>
      </c>
    </row>
    <row r="2579" spans="1:9">
      <c r="A2579" t="s">
        <v>27</v>
      </c>
      <c r="B2579">
        <v>2017</v>
      </c>
      <c r="C2579" t="s">
        <v>26</v>
      </c>
      <c r="D2579">
        <v>2</v>
      </c>
      <c r="E2579">
        <v>30</v>
      </c>
      <c r="F2579" t="s">
        <v>25</v>
      </c>
      <c r="G2579" t="s">
        <v>23</v>
      </c>
      <c r="H2579">
        <v>2</v>
      </c>
      <c r="I2579">
        <v>0</v>
      </c>
    </row>
    <row r="2580" spans="1:9">
      <c r="A2580" t="s">
        <v>29</v>
      </c>
      <c r="B2580">
        <v>2013</v>
      </c>
      <c r="C2580" t="s">
        <v>26</v>
      </c>
      <c r="D2580">
        <v>3</v>
      </c>
      <c r="E2580">
        <v>27</v>
      </c>
      <c r="F2580" t="s">
        <v>25</v>
      </c>
      <c r="G2580" t="s">
        <v>23</v>
      </c>
      <c r="H2580">
        <v>5</v>
      </c>
      <c r="I2580">
        <v>0</v>
      </c>
    </row>
    <row r="2581" spans="1:9">
      <c r="A2581" t="s">
        <v>20</v>
      </c>
      <c r="B2581">
        <v>2016</v>
      </c>
      <c r="C2581" t="s">
        <v>24</v>
      </c>
      <c r="D2581">
        <v>3</v>
      </c>
      <c r="E2581">
        <v>26</v>
      </c>
      <c r="F2581" t="s">
        <v>22</v>
      </c>
      <c r="G2581" t="s">
        <v>23</v>
      </c>
      <c r="H2581">
        <v>4</v>
      </c>
      <c r="I2581">
        <v>0</v>
      </c>
    </row>
    <row r="2582" spans="1:9">
      <c r="A2582" t="s">
        <v>20</v>
      </c>
      <c r="B2582">
        <v>2017</v>
      </c>
      <c r="C2582" t="s">
        <v>26</v>
      </c>
      <c r="D2582">
        <v>2</v>
      </c>
      <c r="E2582">
        <v>26</v>
      </c>
      <c r="F2582" t="s">
        <v>25</v>
      </c>
      <c r="G2582" t="s">
        <v>23</v>
      </c>
      <c r="H2582">
        <v>4</v>
      </c>
      <c r="I2582">
        <v>0</v>
      </c>
    </row>
    <row r="2583" spans="1:9">
      <c r="A2583" t="s">
        <v>20</v>
      </c>
      <c r="B2583">
        <v>2016</v>
      </c>
      <c r="C2583" t="s">
        <v>21</v>
      </c>
      <c r="D2583">
        <v>3</v>
      </c>
      <c r="E2583">
        <v>28</v>
      </c>
      <c r="F2583" t="s">
        <v>25</v>
      </c>
      <c r="G2583" t="s">
        <v>23</v>
      </c>
      <c r="H2583">
        <v>1</v>
      </c>
      <c r="I2583">
        <v>1</v>
      </c>
    </row>
    <row r="2584" spans="1:9">
      <c r="A2584" t="s">
        <v>20</v>
      </c>
      <c r="B2584">
        <v>2017</v>
      </c>
      <c r="C2584" t="s">
        <v>24</v>
      </c>
      <c r="D2584">
        <v>2</v>
      </c>
      <c r="E2584">
        <v>27</v>
      </c>
      <c r="F2584" t="s">
        <v>25</v>
      </c>
      <c r="G2584" t="s">
        <v>23</v>
      </c>
      <c r="H2584">
        <v>5</v>
      </c>
      <c r="I2584">
        <v>1</v>
      </c>
    </row>
    <row r="2585" spans="1:9">
      <c r="A2585" t="s">
        <v>20</v>
      </c>
      <c r="B2585">
        <v>2012</v>
      </c>
      <c r="C2585" t="s">
        <v>21</v>
      </c>
      <c r="D2585">
        <v>3</v>
      </c>
      <c r="E2585">
        <v>27</v>
      </c>
      <c r="F2585" t="s">
        <v>25</v>
      </c>
      <c r="G2585" t="s">
        <v>23</v>
      </c>
      <c r="H2585">
        <v>5</v>
      </c>
      <c r="I2585">
        <v>0</v>
      </c>
    </row>
    <row r="2586" spans="1:9">
      <c r="A2586" t="s">
        <v>20</v>
      </c>
      <c r="B2586">
        <v>2014</v>
      </c>
      <c r="C2586" t="s">
        <v>21</v>
      </c>
      <c r="D2586">
        <v>3</v>
      </c>
      <c r="E2586">
        <v>26</v>
      </c>
      <c r="F2586" t="s">
        <v>22</v>
      </c>
      <c r="G2586" t="s">
        <v>23</v>
      </c>
      <c r="H2586">
        <v>4</v>
      </c>
      <c r="I2586">
        <v>1</v>
      </c>
    </row>
    <row r="2587" spans="1:9">
      <c r="A2587" t="s">
        <v>20</v>
      </c>
      <c r="B2587">
        <v>2016</v>
      </c>
      <c r="C2587" t="s">
        <v>21</v>
      </c>
      <c r="D2587">
        <v>3</v>
      </c>
      <c r="E2587">
        <v>27</v>
      </c>
      <c r="F2587" t="s">
        <v>22</v>
      </c>
      <c r="G2587" t="s">
        <v>28</v>
      </c>
      <c r="H2587">
        <v>5</v>
      </c>
      <c r="I2587">
        <v>0</v>
      </c>
    </row>
    <row r="2588" spans="1:9">
      <c r="A2588" t="s">
        <v>20</v>
      </c>
      <c r="B2588">
        <v>2015</v>
      </c>
      <c r="C2588" t="s">
        <v>21</v>
      </c>
      <c r="D2588">
        <v>3</v>
      </c>
      <c r="E2588">
        <v>27</v>
      </c>
      <c r="F2588" t="s">
        <v>25</v>
      </c>
      <c r="G2588" t="s">
        <v>23</v>
      </c>
      <c r="H2588">
        <v>5</v>
      </c>
      <c r="I2588">
        <v>0</v>
      </c>
    </row>
    <row r="2589" spans="1:9">
      <c r="A2589" t="s">
        <v>20</v>
      </c>
      <c r="B2589">
        <v>2015</v>
      </c>
      <c r="C2589" t="s">
        <v>24</v>
      </c>
      <c r="D2589">
        <v>3</v>
      </c>
      <c r="E2589">
        <v>29</v>
      </c>
      <c r="F2589" t="s">
        <v>22</v>
      </c>
      <c r="G2589" t="s">
        <v>23</v>
      </c>
      <c r="H2589">
        <v>1</v>
      </c>
      <c r="I2589">
        <v>0</v>
      </c>
    </row>
    <row r="2590" spans="1:9">
      <c r="A2590" t="s">
        <v>20</v>
      </c>
      <c r="B2590">
        <v>2018</v>
      </c>
      <c r="C2590" t="s">
        <v>21</v>
      </c>
      <c r="D2590">
        <v>3</v>
      </c>
      <c r="E2590">
        <v>26</v>
      </c>
      <c r="F2590" t="s">
        <v>22</v>
      </c>
      <c r="G2590" t="s">
        <v>23</v>
      </c>
      <c r="H2590">
        <v>4</v>
      </c>
      <c r="I2590">
        <v>1</v>
      </c>
    </row>
    <row r="2591" spans="1:9">
      <c r="A2591" t="s">
        <v>20</v>
      </c>
      <c r="B2591">
        <v>2012</v>
      </c>
      <c r="C2591" t="s">
        <v>21</v>
      </c>
      <c r="D2591">
        <v>3</v>
      </c>
      <c r="E2591">
        <v>26</v>
      </c>
      <c r="F2591" t="s">
        <v>25</v>
      </c>
      <c r="G2591" t="s">
        <v>23</v>
      </c>
      <c r="H2591">
        <v>4</v>
      </c>
      <c r="I2591">
        <v>0</v>
      </c>
    </row>
    <row r="2592" spans="1:9">
      <c r="A2592" t="s">
        <v>20</v>
      </c>
      <c r="B2592">
        <v>2017</v>
      </c>
      <c r="C2592" t="s">
        <v>21</v>
      </c>
      <c r="D2592">
        <v>3</v>
      </c>
      <c r="E2592">
        <v>27</v>
      </c>
      <c r="F2592" t="s">
        <v>22</v>
      </c>
      <c r="G2592" t="s">
        <v>28</v>
      </c>
      <c r="H2592">
        <v>5</v>
      </c>
      <c r="I2592">
        <v>0</v>
      </c>
    </row>
    <row r="2593" spans="1:9">
      <c r="A2593" t="s">
        <v>20</v>
      </c>
      <c r="B2593">
        <v>2015</v>
      </c>
      <c r="C2593" t="s">
        <v>24</v>
      </c>
      <c r="D2593">
        <v>3</v>
      </c>
      <c r="E2593">
        <v>30</v>
      </c>
      <c r="F2593" t="s">
        <v>25</v>
      </c>
      <c r="G2593" t="s">
        <v>23</v>
      </c>
      <c r="H2593">
        <v>0</v>
      </c>
      <c r="I2593">
        <v>1</v>
      </c>
    </row>
    <row r="2594" spans="1:9">
      <c r="A2594" t="s">
        <v>20</v>
      </c>
      <c r="B2594">
        <v>2017</v>
      </c>
      <c r="C2594" t="s">
        <v>21</v>
      </c>
      <c r="D2594">
        <v>3</v>
      </c>
      <c r="E2594">
        <v>30</v>
      </c>
      <c r="F2594" t="s">
        <v>22</v>
      </c>
      <c r="G2594" t="s">
        <v>23</v>
      </c>
      <c r="H2594">
        <v>3</v>
      </c>
      <c r="I2594">
        <v>0</v>
      </c>
    </row>
    <row r="2595" spans="1:9">
      <c r="A2595" t="s">
        <v>29</v>
      </c>
      <c r="B2595">
        <v>2012</v>
      </c>
      <c r="C2595" t="s">
        <v>26</v>
      </c>
      <c r="D2595">
        <v>3</v>
      </c>
      <c r="E2595">
        <v>29</v>
      </c>
      <c r="F2595" t="s">
        <v>22</v>
      </c>
      <c r="G2595" t="s">
        <v>23</v>
      </c>
      <c r="H2595">
        <v>5</v>
      </c>
      <c r="I2595">
        <v>0</v>
      </c>
    </row>
    <row r="2596" spans="1:9">
      <c r="A2596" t="s">
        <v>20</v>
      </c>
      <c r="B2596">
        <v>2016</v>
      </c>
      <c r="C2596" t="s">
        <v>24</v>
      </c>
      <c r="D2596">
        <v>3</v>
      </c>
      <c r="E2596">
        <v>29</v>
      </c>
      <c r="F2596" t="s">
        <v>22</v>
      </c>
      <c r="G2596" t="s">
        <v>23</v>
      </c>
      <c r="H2596">
        <v>5</v>
      </c>
      <c r="I2596">
        <v>0</v>
      </c>
    </row>
    <row r="2597" spans="1:9">
      <c r="A2597" t="s">
        <v>20</v>
      </c>
      <c r="B2597">
        <v>2014</v>
      </c>
      <c r="C2597" t="s">
        <v>21</v>
      </c>
      <c r="D2597">
        <v>3</v>
      </c>
      <c r="E2597">
        <v>26</v>
      </c>
      <c r="F2597" t="s">
        <v>25</v>
      </c>
      <c r="G2597" t="s">
        <v>28</v>
      </c>
      <c r="H2597">
        <v>4</v>
      </c>
      <c r="I2597">
        <v>0</v>
      </c>
    </row>
    <row r="2598" spans="1:9">
      <c r="A2598" t="s">
        <v>29</v>
      </c>
      <c r="B2598">
        <v>2014</v>
      </c>
      <c r="C2598" t="s">
        <v>26</v>
      </c>
      <c r="D2598">
        <v>3</v>
      </c>
      <c r="E2598">
        <v>28</v>
      </c>
      <c r="F2598" t="s">
        <v>25</v>
      </c>
      <c r="G2598" t="s">
        <v>23</v>
      </c>
      <c r="H2598">
        <v>0</v>
      </c>
      <c r="I2598">
        <v>0</v>
      </c>
    </row>
    <row r="2599" spans="1:9">
      <c r="A2599" t="s">
        <v>20</v>
      </c>
      <c r="B2599">
        <v>2018</v>
      </c>
      <c r="C2599" t="s">
        <v>21</v>
      </c>
      <c r="D2599">
        <v>3</v>
      </c>
      <c r="E2599">
        <v>28</v>
      </c>
      <c r="F2599" t="s">
        <v>22</v>
      </c>
      <c r="G2599" t="s">
        <v>23</v>
      </c>
      <c r="H2599">
        <v>1</v>
      </c>
      <c r="I2599">
        <v>1</v>
      </c>
    </row>
    <row r="2600" spans="1:9">
      <c r="A2600" t="s">
        <v>20</v>
      </c>
      <c r="B2600">
        <v>2013</v>
      </c>
      <c r="C2600" t="s">
        <v>26</v>
      </c>
      <c r="D2600">
        <v>3</v>
      </c>
      <c r="E2600">
        <v>27</v>
      </c>
      <c r="F2600" t="s">
        <v>25</v>
      </c>
      <c r="G2600" t="s">
        <v>28</v>
      </c>
      <c r="H2600">
        <v>5</v>
      </c>
      <c r="I2600">
        <v>0</v>
      </c>
    </row>
    <row r="2601" spans="1:9">
      <c r="A2601" t="s">
        <v>20</v>
      </c>
      <c r="B2601">
        <v>2013</v>
      </c>
      <c r="C2601" t="s">
        <v>21</v>
      </c>
      <c r="D2601">
        <v>3</v>
      </c>
      <c r="E2601">
        <v>28</v>
      </c>
      <c r="F2601" t="s">
        <v>22</v>
      </c>
      <c r="G2601" t="s">
        <v>23</v>
      </c>
      <c r="H2601">
        <v>2</v>
      </c>
      <c r="I2601">
        <v>0</v>
      </c>
    </row>
    <row r="2602" spans="1:9">
      <c r="A2602" t="s">
        <v>20</v>
      </c>
      <c r="B2602">
        <v>2018</v>
      </c>
      <c r="C2602" t="s">
        <v>21</v>
      </c>
      <c r="D2602">
        <v>3</v>
      </c>
      <c r="E2602">
        <v>29</v>
      </c>
      <c r="F2602" t="s">
        <v>22</v>
      </c>
      <c r="G2602" t="s">
        <v>23</v>
      </c>
      <c r="H2602">
        <v>0</v>
      </c>
      <c r="I2602">
        <v>1</v>
      </c>
    </row>
    <row r="2603" spans="1:9">
      <c r="A2603" t="s">
        <v>20</v>
      </c>
      <c r="B2603">
        <v>2016</v>
      </c>
      <c r="C2603" t="s">
        <v>21</v>
      </c>
      <c r="D2603">
        <v>3</v>
      </c>
      <c r="E2603">
        <v>29</v>
      </c>
      <c r="F2603" t="s">
        <v>22</v>
      </c>
      <c r="G2603" t="s">
        <v>23</v>
      </c>
      <c r="H2603">
        <v>3</v>
      </c>
      <c r="I2603">
        <v>0</v>
      </c>
    </row>
    <row r="2604" spans="1:9">
      <c r="A2604" t="s">
        <v>20</v>
      </c>
      <c r="B2604">
        <v>2018</v>
      </c>
      <c r="C2604" t="s">
        <v>24</v>
      </c>
      <c r="D2604">
        <v>3</v>
      </c>
      <c r="E2604">
        <v>30</v>
      </c>
      <c r="F2604" t="s">
        <v>25</v>
      </c>
      <c r="G2604" t="s">
        <v>23</v>
      </c>
      <c r="H2604">
        <v>2</v>
      </c>
      <c r="I2604">
        <v>1</v>
      </c>
    </row>
    <row r="2605" spans="1:9">
      <c r="A2605" t="s">
        <v>20</v>
      </c>
      <c r="B2605">
        <v>2013</v>
      </c>
      <c r="C2605" t="s">
        <v>21</v>
      </c>
      <c r="D2605">
        <v>3</v>
      </c>
      <c r="E2605">
        <v>26</v>
      </c>
      <c r="F2605" t="s">
        <v>22</v>
      </c>
      <c r="G2605" t="s">
        <v>23</v>
      </c>
      <c r="H2605">
        <v>4</v>
      </c>
      <c r="I2605">
        <v>0</v>
      </c>
    </row>
    <row r="2606" spans="1:9">
      <c r="A2606" t="s">
        <v>20</v>
      </c>
      <c r="B2606">
        <v>2014</v>
      </c>
      <c r="C2606" t="s">
        <v>24</v>
      </c>
      <c r="D2606">
        <v>3</v>
      </c>
      <c r="E2606">
        <v>29</v>
      </c>
      <c r="F2606" t="s">
        <v>22</v>
      </c>
      <c r="G2606" t="s">
        <v>23</v>
      </c>
      <c r="H2606">
        <v>3</v>
      </c>
      <c r="I2606">
        <v>0</v>
      </c>
    </row>
    <row r="2607" spans="1:9">
      <c r="A2607" t="s">
        <v>20</v>
      </c>
      <c r="B2607">
        <v>2013</v>
      </c>
      <c r="C2607" t="s">
        <v>24</v>
      </c>
      <c r="D2607">
        <v>3</v>
      </c>
      <c r="E2607">
        <v>30</v>
      </c>
      <c r="F2607" t="s">
        <v>22</v>
      </c>
      <c r="G2607" t="s">
        <v>23</v>
      </c>
      <c r="H2607">
        <v>4</v>
      </c>
      <c r="I2607">
        <v>0</v>
      </c>
    </row>
    <row r="2608" spans="1:9">
      <c r="A2608" t="s">
        <v>27</v>
      </c>
      <c r="B2608">
        <v>2015</v>
      </c>
      <c r="C2608" t="s">
        <v>26</v>
      </c>
      <c r="D2608">
        <v>3</v>
      </c>
      <c r="E2608">
        <v>29</v>
      </c>
      <c r="F2608" t="s">
        <v>22</v>
      </c>
      <c r="G2608" t="s">
        <v>23</v>
      </c>
      <c r="H2608">
        <v>2</v>
      </c>
      <c r="I2608">
        <v>0</v>
      </c>
    </row>
    <row r="2609" spans="1:9">
      <c r="A2609" t="s">
        <v>20</v>
      </c>
      <c r="B2609">
        <v>2018</v>
      </c>
      <c r="C2609" t="s">
        <v>24</v>
      </c>
      <c r="D2609">
        <v>3</v>
      </c>
      <c r="E2609">
        <v>27</v>
      </c>
      <c r="F2609" t="s">
        <v>22</v>
      </c>
      <c r="G2609" t="s">
        <v>23</v>
      </c>
      <c r="H2609">
        <v>5</v>
      </c>
      <c r="I2609">
        <v>1</v>
      </c>
    </row>
    <row r="2610" spans="1:9">
      <c r="A2610" t="s">
        <v>20</v>
      </c>
      <c r="B2610">
        <v>2016</v>
      </c>
      <c r="C2610" t="s">
        <v>21</v>
      </c>
      <c r="D2610">
        <v>3</v>
      </c>
      <c r="E2610">
        <v>28</v>
      </c>
      <c r="F2610" t="s">
        <v>22</v>
      </c>
      <c r="G2610" t="s">
        <v>23</v>
      </c>
      <c r="H2610">
        <v>2</v>
      </c>
      <c r="I2610">
        <v>0</v>
      </c>
    </row>
    <row r="2611" spans="1:9">
      <c r="A2611" t="s">
        <v>20</v>
      </c>
      <c r="B2611">
        <v>2015</v>
      </c>
      <c r="C2611" t="s">
        <v>21</v>
      </c>
      <c r="D2611">
        <v>3</v>
      </c>
      <c r="E2611">
        <v>29</v>
      </c>
      <c r="F2611" t="s">
        <v>22</v>
      </c>
      <c r="G2611" t="s">
        <v>23</v>
      </c>
      <c r="H2611">
        <v>1</v>
      </c>
      <c r="I2611">
        <v>0</v>
      </c>
    </row>
    <row r="2612" spans="1:9">
      <c r="A2612" t="s">
        <v>20</v>
      </c>
      <c r="B2612">
        <v>2016</v>
      </c>
      <c r="C2612" t="s">
        <v>21</v>
      </c>
      <c r="D2612">
        <v>3</v>
      </c>
      <c r="E2612">
        <v>30</v>
      </c>
      <c r="F2612" t="s">
        <v>22</v>
      </c>
      <c r="G2612" t="s">
        <v>23</v>
      </c>
      <c r="H2612">
        <v>0</v>
      </c>
      <c r="I2612">
        <v>0</v>
      </c>
    </row>
    <row r="2613" spans="1:9">
      <c r="A2613" t="s">
        <v>20</v>
      </c>
      <c r="B2613">
        <v>2016</v>
      </c>
      <c r="C2613" t="s">
        <v>21</v>
      </c>
      <c r="D2613">
        <v>3</v>
      </c>
      <c r="E2613">
        <v>28</v>
      </c>
      <c r="F2613" t="s">
        <v>25</v>
      </c>
      <c r="G2613" t="s">
        <v>23</v>
      </c>
      <c r="H2613">
        <v>1</v>
      </c>
      <c r="I2613">
        <v>0</v>
      </c>
    </row>
    <row r="2614" spans="1:9">
      <c r="A2614" t="s">
        <v>20</v>
      </c>
      <c r="B2614">
        <v>2017</v>
      </c>
      <c r="C2614" t="s">
        <v>26</v>
      </c>
      <c r="D2614">
        <v>3</v>
      </c>
      <c r="E2614">
        <v>26</v>
      </c>
      <c r="F2614" t="s">
        <v>25</v>
      </c>
      <c r="G2614" t="s">
        <v>23</v>
      </c>
      <c r="H2614">
        <v>4</v>
      </c>
      <c r="I2614">
        <v>0</v>
      </c>
    </row>
    <row r="2615" spans="1:9">
      <c r="A2615" t="s">
        <v>20</v>
      </c>
      <c r="B2615">
        <v>2014</v>
      </c>
      <c r="C2615" t="s">
        <v>24</v>
      </c>
      <c r="D2615">
        <v>2</v>
      </c>
      <c r="E2615">
        <v>29</v>
      </c>
      <c r="F2615" t="s">
        <v>25</v>
      </c>
      <c r="G2615" t="s">
        <v>23</v>
      </c>
      <c r="H2615">
        <v>1</v>
      </c>
      <c r="I2615">
        <v>1</v>
      </c>
    </row>
    <row r="2616" spans="1:9">
      <c r="A2616" t="s">
        <v>29</v>
      </c>
      <c r="B2616">
        <v>2013</v>
      </c>
      <c r="C2616" t="s">
        <v>26</v>
      </c>
      <c r="D2616">
        <v>3</v>
      </c>
      <c r="E2616">
        <v>30</v>
      </c>
      <c r="F2616" t="s">
        <v>25</v>
      </c>
      <c r="G2616" t="s">
        <v>23</v>
      </c>
      <c r="H2616">
        <v>2</v>
      </c>
      <c r="I2616">
        <v>0</v>
      </c>
    </row>
    <row r="2617" spans="1:9">
      <c r="A2617" t="s">
        <v>20</v>
      </c>
      <c r="B2617">
        <v>2016</v>
      </c>
      <c r="C2617" t="s">
        <v>21</v>
      </c>
      <c r="D2617">
        <v>3</v>
      </c>
      <c r="E2617">
        <v>28</v>
      </c>
      <c r="F2617" t="s">
        <v>22</v>
      </c>
      <c r="G2617" t="s">
        <v>28</v>
      </c>
      <c r="H2617">
        <v>3</v>
      </c>
      <c r="I2617">
        <v>0</v>
      </c>
    </row>
    <row r="2618" spans="1:9">
      <c r="A2618" t="s">
        <v>20</v>
      </c>
      <c r="B2618">
        <v>2015</v>
      </c>
      <c r="C2618" t="s">
        <v>21</v>
      </c>
      <c r="D2618">
        <v>3</v>
      </c>
      <c r="E2618">
        <v>28</v>
      </c>
      <c r="F2618" t="s">
        <v>22</v>
      </c>
      <c r="G2618" t="s">
        <v>23</v>
      </c>
      <c r="H2618">
        <v>1</v>
      </c>
      <c r="I2618">
        <v>0</v>
      </c>
    </row>
    <row r="2619" spans="1:9">
      <c r="A2619" t="s">
        <v>20</v>
      </c>
      <c r="B2619">
        <v>2016</v>
      </c>
      <c r="C2619" t="s">
        <v>24</v>
      </c>
      <c r="D2619">
        <v>3</v>
      </c>
      <c r="E2619">
        <v>28</v>
      </c>
      <c r="F2619" t="s">
        <v>22</v>
      </c>
      <c r="G2619" t="s">
        <v>23</v>
      </c>
      <c r="H2619">
        <v>5</v>
      </c>
      <c r="I2619">
        <v>0</v>
      </c>
    </row>
    <row r="2620" spans="1:9">
      <c r="A2620" t="s">
        <v>20</v>
      </c>
      <c r="B2620">
        <v>2017</v>
      </c>
      <c r="C2620" t="s">
        <v>24</v>
      </c>
      <c r="D2620">
        <v>2</v>
      </c>
      <c r="E2620">
        <v>28</v>
      </c>
      <c r="F2620" t="s">
        <v>25</v>
      </c>
      <c r="G2620" t="s">
        <v>23</v>
      </c>
      <c r="H2620">
        <v>1</v>
      </c>
      <c r="I2620">
        <v>1</v>
      </c>
    </row>
    <row r="2621" spans="1:9">
      <c r="A2621" t="s">
        <v>20</v>
      </c>
      <c r="B2621">
        <v>2015</v>
      </c>
      <c r="C2621" t="s">
        <v>21</v>
      </c>
      <c r="D2621">
        <v>3</v>
      </c>
      <c r="E2621">
        <v>30</v>
      </c>
      <c r="F2621" t="s">
        <v>22</v>
      </c>
      <c r="G2621" t="s">
        <v>23</v>
      </c>
      <c r="H2621">
        <v>4</v>
      </c>
      <c r="I2621">
        <v>0</v>
      </c>
    </row>
    <row r="2622" spans="1:9">
      <c r="A2622" t="s">
        <v>27</v>
      </c>
      <c r="B2622">
        <v>2012</v>
      </c>
      <c r="C2622" t="s">
        <v>26</v>
      </c>
      <c r="D2622">
        <v>3</v>
      </c>
      <c r="E2622">
        <v>27</v>
      </c>
      <c r="F2622" t="s">
        <v>22</v>
      </c>
      <c r="G2622" t="s">
        <v>23</v>
      </c>
      <c r="H2622">
        <v>5</v>
      </c>
      <c r="I2622">
        <v>0</v>
      </c>
    </row>
    <row r="2623" spans="1:9">
      <c r="A2623" t="s">
        <v>27</v>
      </c>
      <c r="B2623">
        <v>2017</v>
      </c>
      <c r="C2623" t="s">
        <v>26</v>
      </c>
      <c r="D2623">
        <v>3</v>
      </c>
      <c r="E2623">
        <v>29</v>
      </c>
      <c r="F2623" t="s">
        <v>25</v>
      </c>
      <c r="G2623" t="s">
        <v>28</v>
      </c>
      <c r="H2623">
        <v>2</v>
      </c>
      <c r="I2623">
        <v>0</v>
      </c>
    </row>
    <row r="2624" spans="1:9">
      <c r="A2624" t="s">
        <v>20</v>
      </c>
      <c r="B2624">
        <v>2018</v>
      </c>
      <c r="C2624" t="s">
        <v>26</v>
      </c>
      <c r="D2624">
        <v>3</v>
      </c>
      <c r="E2624">
        <v>29</v>
      </c>
      <c r="F2624" t="s">
        <v>25</v>
      </c>
      <c r="G2624" t="s">
        <v>23</v>
      </c>
      <c r="H2624">
        <v>2</v>
      </c>
      <c r="I2624">
        <v>1</v>
      </c>
    </row>
    <row r="2625" spans="1:9">
      <c r="A2625" t="s">
        <v>20</v>
      </c>
      <c r="B2625">
        <v>2018</v>
      </c>
      <c r="C2625" t="s">
        <v>21</v>
      </c>
      <c r="D2625">
        <v>3</v>
      </c>
      <c r="E2625">
        <v>29</v>
      </c>
      <c r="F2625" t="s">
        <v>22</v>
      </c>
      <c r="G2625" t="s">
        <v>23</v>
      </c>
      <c r="H2625">
        <v>0</v>
      </c>
      <c r="I2625">
        <v>1</v>
      </c>
    </row>
    <row r="2626" spans="1:9">
      <c r="A2626" t="s">
        <v>20</v>
      </c>
      <c r="B2626">
        <v>2012</v>
      </c>
      <c r="C2626" t="s">
        <v>21</v>
      </c>
      <c r="D2626">
        <v>3</v>
      </c>
      <c r="E2626">
        <v>28</v>
      </c>
      <c r="F2626" t="s">
        <v>25</v>
      </c>
      <c r="G2626" t="s">
        <v>23</v>
      </c>
      <c r="H2626">
        <v>0</v>
      </c>
      <c r="I2626">
        <v>0</v>
      </c>
    </row>
    <row r="2627" spans="1:9">
      <c r="A2627" t="s">
        <v>20</v>
      </c>
      <c r="B2627">
        <v>2015</v>
      </c>
      <c r="C2627" t="s">
        <v>24</v>
      </c>
      <c r="D2627">
        <v>2</v>
      </c>
      <c r="E2627">
        <v>28</v>
      </c>
      <c r="F2627" t="s">
        <v>25</v>
      </c>
      <c r="G2627" t="s">
        <v>23</v>
      </c>
      <c r="H2627">
        <v>0</v>
      </c>
      <c r="I2627">
        <v>1</v>
      </c>
    </row>
    <row r="2628" spans="1:9">
      <c r="A2628" t="s">
        <v>27</v>
      </c>
      <c r="B2628">
        <v>2017</v>
      </c>
      <c r="C2628" t="s">
        <v>26</v>
      </c>
      <c r="D2628">
        <v>2</v>
      </c>
      <c r="E2628">
        <v>27</v>
      </c>
      <c r="F2628" t="s">
        <v>25</v>
      </c>
      <c r="G2628" t="s">
        <v>23</v>
      </c>
      <c r="H2628">
        <v>5</v>
      </c>
      <c r="I2628">
        <v>1</v>
      </c>
    </row>
    <row r="2629" spans="1:9">
      <c r="A2629" t="s">
        <v>20</v>
      </c>
      <c r="B2629">
        <v>2018</v>
      </c>
      <c r="C2629" t="s">
        <v>24</v>
      </c>
      <c r="D2629">
        <v>3</v>
      </c>
      <c r="E2629">
        <v>28</v>
      </c>
      <c r="F2629" t="s">
        <v>25</v>
      </c>
      <c r="G2629" t="s">
        <v>23</v>
      </c>
      <c r="H2629">
        <v>5</v>
      </c>
      <c r="I2629">
        <v>1</v>
      </c>
    </row>
    <row r="2630" spans="1:9">
      <c r="A2630" t="s">
        <v>20</v>
      </c>
      <c r="B2630">
        <v>2016</v>
      </c>
      <c r="C2630" t="s">
        <v>24</v>
      </c>
      <c r="D2630">
        <v>3</v>
      </c>
      <c r="E2630">
        <v>28</v>
      </c>
      <c r="F2630" t="s">
        <v>22</v>
      </c>
      <c r="G2630" t="s">
        <v>23</v>
      </c>
      <c r="H2630">
        <v>1</v>
      </c>
      <c r="I2630">
        <v>0</v>
      </c>
    </row>
    <row r="2631" spans="1:9">
      <c r="A2631" t="s">
        <v>20</v>
      </c>
      <c r="B2631">
        <v>2014</v>
      </c>
      <c r="C2631" t="s">
        <v>21</v>
      </c>
      <c r="D2631">
        <v>1</v>
      </c>
      <c r="E2631">
        <v>26</v>
      </c>
      <c r="F2631" t="s">
        <v>22</v>
      </c>
      <c r="G2631" t="s">
        <v>23</v>
      </c>
      <c r="H2631">
        <v>4</v>
      </c>
      <c r="I2631">
        <v>1</v>
      </c>
    </row>
    <row r="2632" spans="1:9">
      <c r="A2632" t="s">
        <v>20</v>
      </c>
      <c r="B2632">
        <v>2014</v>
      </c>
      <c r="C2632" t="s">
        <v>26</v>
      </c>
      <c r="D2632">
        <v>2</v>
      </c>
      <c r="E2632">
        <v>29</v>
      </c>
      <c r="F2632" t="s">
        <v>25</v>
      </c>
      <c r="G2632" t="s">
        <v>23</v>
      </c>
      <c r="H2632">
        <v>3</v>
      </c>
      <c r="I2632">
        <v>1</v>
      </c>
    </row>
    <row r="2633" spans="1:9">
      <c r="A2633" t="s">
        <v>27</v>
      </c>
      <c r="B2633">
        <v>2014</v>
      </c>
      <c r="C2633" t="s">
        <v>24</v>
      </c>
      <c r="D2633">
        <v>3</v>
      </c>
      <c r="E2633">
        <v>26</v>
      </c>
      <c r="F2633" t="s">
        <v>22</v>
      </c>
      <c r="G2633" t="s">
        <v>23</v>
      </c>
      <c r="H2633">
        <v>4</v>
      </c>
      <c r="I2633">
        <v>1</v>
      </c>
    </row>
    <row r="2634" spans="1:9">
      <c r="A2634" t="s">
        <v>20</v>
      </c>
      <c r="B2634">
        <v>2017</v>
      </c>
      <c r="C2634" t="s">
        <v>24</v>
      </c>
      <c r="D2634">
        <v>3</v>
      </c>
      <c r="E2634">
        <v>27</v>
      </c>
      <c r="F2634" t="s">
        <v>22</v>
      </c>
      <c r="G2634" t="s">
        <v>23</v>
      </c>
      <c r="H2634">
        <v>5</v>
      </c>
      <c r="I2634">
        <v>0</v>
      </c>
    </row>
    <row r="2635" spans="1:9">
      <c r="A2635" t="s">
        <v>20</v>
      </c>
      <c r="B2635">
        <v>2013</v>
      </c>
      <c r="C2635" t="s">
        <v>24</v>
      </c>
      <c r="D2635">
        <v>3</v>
      </c>
      <c r="E2635">
        <v>30</v>
      </c>
      <c r="F2635" t="s">
        <v>22</v>
      </c>
      <c r="G2635" t="s">
        <v>23</v>
      </c>
      <c r="H2635">
        <v>4</v>
      </c>
      <c r="I2635">
        <v>1</v>
      </c>
    </row>
    <row r="2636" spans="1:9">
      <c r="A2636" t="s">
        <v>20</v>
      </c>
      <c r="B2636">
        <v>2015</v>
      </c>
      <c r="C2636" t="s">
        <v>21</v>
      </c>
      <c r="D2636">
        <v>3</v>
      </c>
      <c r="E2636">
        <v>30</v>
      </c>
      <c r="F2636" t="s">
        <v>22</v>
      </c>
      <c r="G2636" t="s">
        <v>23</v>
      </c>
      <c r="H2636">
        <v>3</v>
      </c>
      <c r="I2636">
        <v>0</v>
      </c>
    </row>
    <row r="2637" spans="1:9">
      <c r="A2637" t="s">
        <v>20</v>
      </c>
      <c r="B2637">
        <v>2012</v>
      </c>
      <c r="C2637" t="s">
        <v>21</v>
      </c>
      <c r="D2637">
        <v>3</v>
      </c>
      <c r="E2637">
        <v>29</v>
      </c>
      <c r="F2637" t="s">
        <v>22</v>
      </c>
      <c r="G2637" t="s">
        <v>23</v>
      </c>
      <c r="H2637">
        <v>2</v>
      </c>
      <c r="I2637">
        <v>1</v>
      </c>
    </row>
    <row r="2638" spans="1:9">
      <c r="A2638" t="s">
        <v>20</v>
      </c>
      <c r="B2638">
        <v>2014</v>
      </c>
      <c r="C2638" t="s">
        <v>24</v>
      </c>
      <c r="D2638">
        <v>3</v>
      </c>
      <c r="E2638">
        <v>26</v>
      </c>
      <c r="F2638" t="s">
        <v>22</v>
      </c>
      <c r="G2638" t="s">
        <v>23</v>
      </c>
      <c r="H2638">
        <v>4</v>
      </c>
      <c r="I2638">
        <v>0</v>
      </c>
    </row>
    <row r="2639" spans="1:9">
      <c r="A2639" t="s">
        <v>20</v>
      </c>
      <c r="B2639">
        <v>2013</v>
      </c>
      <c r="C2639" t="s">
        <v>21</v>
      </c>
      <c r="D2639">
        <v>3</v>
      </c>
      <c r="E2639">
        <v>26</v>
      </c>
      <c r="F2639" t="s">
        <v>25</v>
      </c>
      <c r="G2639" t="s">
        <v>23</v>
      </c>
      <c r="H2639">
        <v>4</v>
      </c>
      <c r="I2639">
        <v>0</v>
      </c>
    </row>
    <row r="2640" spans="1:9">
      <c r="A2640" t="s">
        <v>27</v>
      </c>
      <c r="B2640">
        <v>2017</v>
      </c>
      <c r="C2640" t="s">
        <v>26</v>
      </c>
      <c r="D2640">
        <v>2</v>
      </c>
      <c r="E2640">
        <v>30</v>
      </c>
      <c r="F2640" t="s">
        <v>25</v>
      </c>
      <c r="G2640" t="s">
        <v>23</v>
      </c>
      <c r="H2640">
        <v>2</v>
      </c>
      <c r="I2640">
        <v>1</v>
      </c>
    </row>
    <row r="2641" spans="1:9">
      <c r="A2641" t="s">
        <v>20</v>
      </c>
      <c r="B2641">
        <v>2012</v>
      </c>
      <c r="C2641" t="s">
        <v>24</v>
      </c>
      <c r="D2641">
        <v>3</v>
      </c>
      <c r="E2641">
        <v>29</v>
      </c>
      <c r="F2641" t="s">
        <v>22</v>
      </c>
      <c r="G2641" t="s">
        <v>23</v>
      </c>
      <c r="H2641">
        <v>0</v>
      </c>
      <c r="I2641">
        <v>0</v>
      </c>
    </row>
    <row r="2642" spans="1:9">
      <c r="A2642" t="s">
        <v>20</v>
      </c>
      <c r="B2642">
        <v>2015</v>
      </c>
      <c r="C2642" t="s">
        <v>24</v>
      </c>
      <c r="D2642">
        <v>1</v>
      </c>
      <c r="E2642">
        <v>30</v>
      </c>
      <c r="F2642" t="s">
        <v>25</v>
      </c>
      <c r="G2642" t="s">
        <v>23</v>
      </c>
      <c r="H2642">
        <v>0</v>
      </c>
      <c r="I2642">
        <v>1</v>
      </c>
    </row>
    <row r="2643" spans="1:9">
      <c r="A2643" t="s">
        <v>20</v>
      </c>
      <c r="B2643">
        <v>2017</v>
      </c>
      <c r="C2643" t="s">
        <v>21</v>
      </c>
      <c r="D2643">
        <v>3</v>
      </c>
      <c r="E2643">
        <v>28</v>
      </c>
      <c r="F2643" t="s">
        <v>22</v>
      </c>
      <c r="G2643" t="s">
        <v>23</v>
      </c>
      <c r="H2643">
        <v>3</v>
      </c>
      <c r="I2643">
        <v>0</v>
      </c>
    </row>
    <row r="2644" spans="1:9">
      <c r="A2644" t="s">
        <v>20</v>
      </c>
      <c r="B2644">
        <v>2013</v>
      </c>
      <c r="C2644" t="s">
        <v>21</v>
      </c>
      <c r="D2644">
        <v>3</v>
      </c>
      <c r="E2644">
        <v>28</v>
      </c>
      <c r="F2644" t="s">
        <v>22</v>
      </c>
      <c r="G2644" t="s">
        <v>23</v>
      </c>
      <c r="H2644">
        <v>5</v>
      </c>
      <c r="I2644">
        <v>0</v>
      </c>
    </row>
    <row r="2645" spans="1:9">
      <c r="A2645" t="s">
        <v>20</v>
      </c>
      <c r="B2645">
        <v>2017</v>
      </c>
      <c r="C2645" t="s">
        <v>24</v>
      </c>
      <c r="D2645">
        <v>2</v>
      </c>
      <c r="E2645">
        <v>30</v>
      </c>
      <c r="F2645" t="s">
        <v>25</v>
      </c>
      <c r="G2645" t="s">
        <v>23</v>
      </c>
      <c r="H2645">
        <v>4</v>
      </c>
      <c r="I2645">
        <v>1</v>
      </c>
    </row>
    <row r="2646" spans="1:9">
      <c r="A2646" t="s">
        <v>20</v>
      </c>
      <c r="B2646">
        <v>2017</v>
      </c>
      <c r="C2646" t="s">
        <v>24</v>
      </c>
      <c r="D2646">
        <v>2</v>
      </c>
      <c r="E2646">
        <v>28</v>
      </c>
      <c r="F2646" t="s">
        <v>22</v>
      </c>
      <c r="G2646" t="s">
        <v>23</v>
      </c>
      <c r="H2646">
        <v>5</v>
      </c>
      <c r="I2646">
        <v>0</v>
      </c>
    </row>
    <row r="2647" spans="1:9">
      <c r="A2647" t="s">
        <v>20</v>
      </c>
      <c r="B2647">
        <v>2014</v>
      </c>
      <c r="C2647" t="s">
        <v>26</v>
      </c>
      <c r="D2647">
        <v>3</v>
      </c>
      <c r="E2647">
        <v>27</v>
      </c>
      <c r="F2647" t="s">
        <v>25</v>
      </c>
      <c r="G2647" t="s">
        <v>23</v>
      </c>
      <c r="H2647">
        <v>5</v>
      </c>
      <c r="I2647">
        <v>1</v>
      </c>
    </row>
    <row r="2648" spans="1:9">
      <c r="A2648" t="s">
        <v>20</v>
      </c>
      <c r="B2648">
        <v>2012</v>
      </c>
      <c r="C2648" t="s">
        <v>21</v>
      </c>
      <c r="D2648">
        <v>3</v>
      </c>
      <c r="E2648">
        <v>28</v>
      </c>
      <c r="F2648" t="s">
        <v>25</v>
      </c>
      <c r="G2648" t="s">
        <v>23</v>
      </c>
      <c r="H2648">
        <v>2</v>
      </c>
      <c r="I2648">
        <v>0</v>
      </c>
    </row>
    <row r="2649" spans="1:9">
      <c r="A2649" t="s">
        <v>20</v>
      </c>
      <c r="B2649">
        <v>2013</v>
      </c>
      <c r="C2649" t="s">
        <v>21</v>
      </c>
      <c r="D2649">
        <v>3</v>
      </c>
      <c r="E2649">
        <v>29</v>
      </c>
      <c r="F2649" t="s">
        <v>25</v>
      </c>
      <c r="G2649" t="s">
        <v>23</v>
      </c>
      <c r="H2649">
        <v>5</v>
      </c>
      <c r="I2649">
        <v>0</v>
      </c>
    </row>
    <row r="2650" spans="1:9">
      <c r="A2650" t="s">
        <v>20</v>
      </c>
      <c r="B2650">
        <v>2012</v>
      </c>
      <c r="C2650" t="s">
        <v>21</v>
      </c>
      <c r="D2650">
        <v>3</v>
      </c>
      <c r="E2650">
        <v>27</v>
      </c>
      <c r="F2650" t="s">
        <v>25</v>
      </c>
      <c r="G2650" t="s">
        <v>23</v>
      </c>
      <c r="H2650">
        <v>5</v>
      </c>
      <c r="I2650">
        <v>1</v>
      </c>
    </row>
    <row r="2651" spans="1:9">
      <c r="A2651" t="s">
        <v>20</v>
      </c>
      <c r="B2651">
        <v>2017</v>
      </c>
      <c r="C2651" t="s">
        <v>24</v>
      </c>
      <c r="D2651">
        <v>2</v>
      </c>
      <c r="E2651">
        <v>28</v>
      </c>
      <c r="F2651" t="s">
        <v>25</v>
      </c>
      <c r="G2651" t="s">
        <v>23</v>
      </c>
      <c r="H2651">
        <v>3</v>
      </c>
      <c r="I2651">
        <v>1</v>
      </c>
    </row>
    <row r="2652" spans="1:9">
      <c r="A2652" t="s">
        <v>20</v>
      </c>
      <c r="B2652">
        <v>2015</v>
      </c>
      <c r="C2652" t="s">
        <v>21</v>
      </c>
      <c r="D2652">
        <v>1</v>
      </c>
      <c r="E2652">
        <v>29</v>
      </c>
      <c r="F2652" t="s">
        <v>22</v>
      </c>
      <c r="G2652" t="s">
        <v>23</v>
      </c>
      <c r="H2652">
        <v>4</v>
      </c>
      <c r="I2652">
        <v>0</v>
      </c>
    </row>
    <row r="2653" spans="1:9">
      <c r="A2653" t="s">
        <v>20</v>
      </c>
      <c r="B2653">
        <v>2013</v>
      </c>
      <c r="C2653" t="s">
        <v>21</v>
      </c>
      <c r="D2653">
        <v>2</v>
      </c>
      <c r="E2653">
        <v>30</v>
      </c>
      <c r="F2653" t="s">
        <v>22</v>
      </c>
      <c r="G2653" t="s">
        <v>23</v>
      </c>
      <c r="H2653">
        <v>0</v>
      </c>
      <c r="I2653">
        <v>1</v>
      </c>
    </row>
    <row r="2654" spans="1:9">
      <c r="A2654" t="s">
        <v>29</v>
      </c>
      <c r="B2654">
        <v>2018</v>
      </c>
      <c r="C2654" t="s">
        <v>21</v>
      </c>
      <c r="D2654">
        <v>3</v>
      </c>
      <c r="E2654">
        <v>28</v>
      </c>
      <c r="F2654" t="s">
        <v>22</v>
      </c>
      <c r="G2654" t="s">
        <v>23</v>
      </c>
      <c r="H2654">
        <v>2</v>
      </c>
      <c r="I2654">
        <v>1</v>
      </c>
    </row>
    <row r="2655" spans="1:9">
      <c r="A2655" t="s">
        <v>20</v>
      </c>
      <c r="B2655">
        <v>2015</v>
      </c>
      <c r="C2655" t="s">
        <v>24</v>
      </c>
      <c r="D2655">
        <v>3</v>
      </c>
      <c r="E2655">
        <v>28</v>
      </c>
      <c r="F2655" t="s">
        <v>25</v>
      </c>
      <c r="G2655" t="s">
        <v>23</v>
      </c>
      <c r="H2655">
        <v>3</v>
      </c>
      <c r="I2655">
        <v>1</v>
      </c>
    </row>
    <row r="2656" spans="1:9">
      <c r="A2656" t="s">
        <v>20</v>
      </c>
      <c r="B2656">
        <v>2015</v>
      </c>
      <c r="C2656" t="s">
        <v>21</v>
      </c>
      <c r="D2656">
        <v>3</v>
      </c>
      <c r="E2656">
        <v>27</v>
      </c>
      <c r="F2656" t="s">
        <v>22</v>
      </c>
      <c r="G2656" t="s">
        <v>23</v>
      </c>
      <c r="H2656">
        <v>5</v>
      </c>
      <c r="I2656">
        <v>0</v>
      </c>
    </row>
    <row r="2657" spans="1:9">
      <c r="A2657" t="s">
        <v>20</v>
      </c>
      <c r="B2657">
        <v>2015</v>
      </c>
      <c r="C2657" t="s">
        <v>21</v>
      </c>
      <c r="D2657">
        <v>3</v>
      </c>
      <c r="E2657">
        <v>30</v>
      </c>
      <c r="F2657" t="s">
        <v>25</v>
      </c>
      <c r="G2657" t="s">
        <v>23</v>
      </c>
      <c r="H2657">
        <v>3</v>
      </c>
      <c r="I2657">
        <v>1</v>
      </c>
    </row>
    <row r="2658" spans="1:9">
      <c r="A2658" t="s">
        <v>20</v>
      </c>
      <c r="B2658">
        <v>2012</v>
      </c>
      <c r="C2658" t="s">
        <v>21</v>
      </c>
      <c r="D2658">
        <v>3</v>
      </c>
      <c r="E2658">
        <v>29</v>
      </c>
      <c r="F2658" t="s">
        <v>22</v>
      </c>
      <c r="G2658" t="s">
        <v>23</v>
      </c>
      <c r="H2658">
        <v>5</v>
      </c>
      <c r="I2658">
        <v>0</v>
      </c>
    </row>
    <row r="2659" spans="1:9">
      <c r="A2659" t="s">
        <v>20</v>
      </c>
      <c r="B2659">
        <v>2012</v>
      </c>
      <c r="C2659" t="s">
        <v>21</v>
      </c>
      <c r="D2659">
        <v>3</v>
      </c>
      <c r="E2659">
        <v>27</v>
      </c>
      <c r="F2659" t="s">
        <v>25</v>
      </c>
      <c r="G2659" t="s">
        <v>23</v>
      </c>
      <c r="H2659">
        <v>5</v>
      </c>
      <c r="I2659">
        <v>0</v>
      </c>
    </row>
    <row r="2660" spans="1:9">
      <c r="A2660" t="s">
        <v>20</v>
      </c>
      <c r="B2660">
        <v>2015</v>
      </c>
      <c r="C2660" t="s">
        <v>21</v>
      </c>
      <c r="D2660">
        <v>3</v>
      </c>
      <c r="E2660">
        <v>26</v>
      </c>
      <c r="F2660" t="s">
        <v>25</v>
      </c>
      <c r="G2660" t="s">
        <v>23</v>
      </c>
      <c r="H2660">
        <v>4</v>
      </c>
      <c r="I2660">
        <v>0</v>
      </c>
    </row>
    <row r="2661" spans="1:9">
      <c r="A2661" t="s">
        <v>20</v>
      </c>
      <c r="B2661">
        <v>2016</v>
      </c>
      <c r="C2661" t="s">
        <v>24</v>
      </c>
      <c r="D2661">
        <v>3</v>
      </c>
      <c r="E2661">
        <v>27</v>
      </c>
      <c r="F2661" t="s">
        <v>22</v>
      </c>
      <c r="G2661" t="s">
        <v>23</v>
      </c>
      <c r="H2661">
        <v>5</v>
      </c>
      <c r="I2661">
        <v>0</v>
      </c>
    </row>
    <row r="2662" spans="1:9">
      <c r="A2662" t="s">
        <v>20</v>
      </c>
      <c r="B2662">
        <v>2013</v>
      </c>
      <c r="C2662" t="s">
        <v>21</v>
      </c>
      <c r="D2662">
        <v>3</v>
      </c>
      <c r="E2662">
        <v>27</v>
      </c>
      <c r="F2662" t="s">
        <v>25</v>
      </c>
      <c r="G2662" t="s">
        <v>23</v>
      </c>
      <c r="H2662">
        <v>5</v>
      </c>
      <c r="I2662">
        <v>0</v>
      </c>
    </row>
    <row r="2663" spans="1:9">
      <c r="A2663" t="s">
        <v>20</v>
      </c>
      <c r="B2663">
        <v>2013</v>
      </c>
      <c r="C2663" t="s">
        <v>24</v>
      </c>
      <c r="D2663">
        <v>3</v>
      </c>
      <c r="E2663">
        <v>28</v>
      </c>
      <c r="F2663" t="s">
        <v>22</v>
      </c>
      <c r="G2663" t="s">
        <v>23</v>
      </c>
      <c r="H2663">
        <v>0</v>
      </c>
      <c r="I2663">
        <v>0</v>
      </c>
    </row>
    <row r="2664" spans="1:9">
      <c r="A2664" t="s">
        <v>20</v>
      </c>
      <c r="B2664">
        <v>2014</v>
      </c>
      <c r="C2664" t="s">
        <v>24</v>
      </c>
      <c r="D2664">
        <v>3</v>
      </c>
      <c r="E2664">
        <v>29</v>
      </c>
      <c r="F2664" t="s">
        <v>22</v>
      </c>
      <c r="G2664" t="s">
        <v>23</v>
      </c>
      <c r="H2664">
        <v>1</v>
      </c>
      <c r="I2664">
        <v>0</v>
      </c>
    </row>
    <row r="2665" spans="1:9">
      <c r="A2665" t="s">
        <v>20</v>
      </c>
      <c r="B2665">
        <v>2017</v>
      </c>
      <c r="C2665" t="s">
        <v>26</v>
      </c>
      <c r="D2665">
        <v>2</v>
      </c>
      <c r="E2665">
        <v>27</v>
      </c>
      <c r="F2665" t="s">
        <v>22</v>
      </c>
      <c r="G2665" t="s">
        <v>23</v>
      </c>
      <c r="H2665">
        <v>5</v>
      </c>
      <c r="I2665">
        <v>0</v>
      </c>
    </row>
    <row r="2666" spans="1:9">
      <c r="A2666" t="s">
        <v>20</v>
      </c>
      <c r="B2666">
        <v>2013</v>
      </c>
      <c r="C2666" t="s">
        <v>26</v>
      </c>
      <c r="D2666">
        <v>3</v>
      </c>
      <c r="E2666">
        <v>27</v>
      </c>
      <c r="F2666" t="s">
        <v>25</v>
      </c>
      <c r="G2666" t="s">
        <v>23</v>
      </c>
      <c r="H2666">
        <v>5</v>
      </c>
      <c r="I2666">
        <v>0</v>
      </c>
    </row>
    <row r="2667" spans="1:9">
      <c r="A2667" t="s">
        <v>20</v>
      </c>
      <c r="B2667">
        <v>2017</v>
      </c>
      <c r="C2667" t="s">
        <v>24</v>
      </c>
      <c r="D2667">
        <v>3</v>
      </c>
      <c r="E2667">
        <v>30</v>
      </c>
      <c r="F2667" t="s">
        <v>22</v>
      </c>
      <c r="G2667" t="s">
        <v>23</v>
      </c>
      <c r="H2667">
        <v>5</v>
      </c>
      <c r="I2667">
        <v>0</v>
      </c>
    </row>
    <row r="2668" spans="1:9">
      <c r="A2668" t="s">
        <v>20</v>
      </c>
      <c r="B2668">
        <v>2013</v>
      </c>
      <c r="C2668" t="s">
        <v>24</v>
      </c>
      <c r="D2668">
        <v>3</v>
      </c>
      <c r="E2668">
        <v>27</v>
      </c>
      <c r="F2668" t="s">
        <v>22</v>
      </c>
      <c r="G2668" t="s">
        <v>23</v>
      </c>
      <c r="H2668">
        <v>5</v>
      </c>
      <c r="I2668">
        <v>0</v>
      </c>
    </row>
    <row r="2669" spans="1:9">
      <c r="A2669" t="s">
        <v>20</v>
      </c>
      <c r="B2669">
        <v>2012</v>
      </c>
      <c r="C2669" t="s">
        <v>26</v>
      </c>
      <c r="D2669">
        <v>3</v>
      </c>
      <c r="E2669">
        <v>30</v>
      </c>
      <c r="F2669" t="s">
        <v>25</v>
      </c>
      <c r="G2669" t="s">
        <v>28</v>
      </c>
      <c r="H2669">
        <v>3</v>
      </c>
      <c r="I2669">
        <v>0</v>
      </c>
    </row>
    <row r="2670" spans="1:9">
      <c r="A2670" t="s">
        <v>20</v>
      </c>
      <c r="B2670">
        <v>2013</v>
      </c>
      <c r="C2670" t="s">
        <v>24</v>
      </c>
      <c r="D2670">
        <v>2</v>
      </c>
      <c r="E2670">
        <v>30</v>
      </c>
      <c r="F2670" t="s">
        <v>22</v>
      </c>
      <c r="G2670" t="s">
        <v>23</v>
      </c>
      <c r="H2670">
        <v>1</v>
      </c>
      <c r="I2670">
        <v>1</v>
      </c>
    </row>
    <row r="2671" spans="1:9">
      <c r="A2671" t="s">
        <v>29</v>
      </c>
      <c r="B2671">
        <v>2015</v>
      </c>
      <c r="C2671" t="s">
        <v>26</v>
      </c>
      <c r="D2671">
        <v>3</v>
      </c>
      <c r="E2671">
        <v>27</v>
      </c>
      <c r="F2671" t="s">
        <v>25</v>
      </c>
      <c r="G2671" t="s">
        <v>23</v>
      </c>
      <c r="H2671">
        <v>5</v>
      </c>
      <c r="I2671">
        <v>0</v>
      </c>
    </row>
    <row r="2672" spans="1:9">
      <c r="A2672" t="s">
        <v>20</v>
      </c>
      <c r="B2672">
        <v>2014</v>
      </c>
      <c r="C2672" t="s">
        <v>24</v>
      </c>
      <c r="D2672">
        <v>3</v>
      </c>
      <c r="E2672">
        <v>26</v>
      </c>
      <c r="F2672" t="s">
        <v>22</v>
      </c>
      <c r="G2672" t="s">
        <v>23</v>
      </c>
      <c r="H2672">
        <v>4</v>
      </c>
      <c r="I2672">
        <v>0</v>
      </c>
    </row>
    <row r="2673" spans="1:9">
      <c r="A2673" t="s">
        <v>20</v>
      </c>
      <c r="B2673">
        <v>2015</v>
      </c>
      <c r="C2673" t="s">
        <v>24</v>
      </c>
      <c r="D2673">
        <v>2</v>
      </c>
      <c r="E2673">
        <v>27</v>
      </c>
      <c r="F2673" t="s">
        <v>25</v>
      </c>
      <c r="G2673" t="s">
        <v>28</v>
      </c>
      <c r="H2673">
        <v>5</v>
      </c>
      <c r="I2673">
        <v>1</v>
      </c>
    </row>
    <row r="2674" spans="1:9">
      <c r="A2674" t="s">
        <v>27</v>
      </c>
      <c r="B2674">
        <v>2017</v>
      </c>
      <c r="C2674" t="s">
        <v>26</v>
      </c>
      <c r="D2674">
        <v>2</v>
      </c>
      <c r="E2674">
        <v>29</v>
      </c>
      <c r="F2674" t="s">
        <v>22</v>
      </c>
      <c r="G2674" t="s">
        <v>23</v>
      </c>
      <c r="H2674">
        <v>1</v>
      </c>
      <c r="I2674">
        <v>0</v>
      </c>
    </row>
    <row r="2675" spans="1:9">
      <c r="A2675" t="s">
        <v>20</v>
      </c>
      <c r="B2675">
        <v>2013</v>
      </c>
      <c r="C2675" t="s">
        <v>26</v>
      </c>
      <c r="D2675">
        <v>3</v>
      </c>
      <c r="E2675">
        <v>28</v>
      </c>
      <c r="F2675" t="s">
        <v>25</v>
      </c>
      <c r="G2675" t="s">
        <v>23</v>
      </c>
      <c r="H2675">
        <v>3</v>
      </c>
      <c r="I2675">
        <v>0</v>
      </c>
    </row>
    <row r="2676" spans="1:9">
      <c r="A2676" t="s">
        <v>27</v>
      </c>
      <c r="B2676">
        <v>2012</v>
      </c>
      <c r="C2676" t="s">
        <v>24</v>
      </c>
      <c r="D2676">
        <v>3</v>
      </c>
      <c r="E2676">
        <v>29</v>
      </c>
      <c r="F2676" t="s">
        <v>22</v>
      </c>
      <c r="G2676" t="s">
        <v>23</v>
      </c>
      <c r="H2676">
        <v>4</v>
      </c>
      <c r="I2676">
        <v>1</v>
      </c>
    </row>
    <row r="2677" spans="1:9">
      <c r="A2677" t="s">
        <v>20</v>
      </c>
      <c r="B2677">
        <v>2014</v>
      </c>
      <c r="C2677" t="s">
        <v>26</v>
      </c>
      <c r="D2677">
        <v>3</v>
      </c>
      <c r="E2677">
        <v>28</v>
      </c>
      <c r="F2677" t="s">
        <v>25</v>
      </c>
      <c r="G2677" t="s">
        <v>23</v>
      </c>
      <c r="H2677">
        <v>3</v>
      </c>
      <c r="I2677">
        <v>0</v>
      </c>
    </row>
    <row r="2678" spans="1:9">
      <c r="A2678" t="s">
        <v>20</v>
      </c>
      <c r="B2678">
        <v>2018</v>
      </c>
      <c r="C2678" t="s">
        <v>21</v>
      </c>
      <c r="D2678">
        <v>3</v>
      </c>
      <c r="E2678">
        <v>27</v>
      </c>
      <c r="F2678" t="s">
        <v>22</v>
      </c>
      <c r="G2678" t="s">
        <v>28</v>
      </c>
      <c r="H2678">
        <v>5</v>
      </c>
      <c r="I2678">
        <v>1</v>
      </c>
    </row>
    <row r="2679" spans="1:9">
      <c r="A2679" t="s">
        <v>20</v>
      </c>
      <c r="B2679">
        <v>2012</v>
      </c>
      <c r="C2679" t="s">
        <v>21</v>
      </c>
      <c r="D2679">
        <v>3</v>
      </c>
      <c r="E2679">
        <v>29</v>
      </c>
      <c r="F2679" t="s">
        <v>22</v>
      </c>
      <c r="G2679" t="s">
        <v>23</v>
      </c>
      <c r="H2679">
        <v>1</v>
      </c>
      <c r="I2679">
        <v>0</v>
      </c>
    </row>
    <row r="2680" spans="1:9">
      <c r="A2680" t="s">
        <v>20</v>
      </c>
      <c r="B2680">
        <v>2017</v>
      </c>
      <c r="C2680" t="s">
        <v>24</v>
      </c>
      <c r="D2680">
        <v>2</v>
      </c>
      <c r="E2680">
        <v>26</v>
      </c>
      <c r="F2680" t="s">
        <v>22</v>
      </c>
      <c r="G2680" t="s">
        <v>23</v>
      </c>
      <c r="H2680">
        <v>4</v>
      </c>
      <c r="I2680">
        <v>0</v>
      </c>
    </row>
    <row r="2681" spans="1:9">
      <c r="A2681" t="s">
        <v>20</v>
      </c>
      <c r="B2681">
        <v>2014</v>
      </c>
      <c r="C2681" t="s">
        <v>21</v>
      </c>
      <c r="D2681">
        <v>3</v>
      </c>
      <c r="E2681">
        <v>30</v>
      </c>
      <c r="F2681" t="s">
        <v>22</v>
      </c>
      <c r="G2681" t="s">
        <v>23</v>
      </c>
      <c r="H2681">
        <v>2</v>
      </c>
      <c r="I2681">
        <v>1</v>
      </c>
    </row>
    <row r="2682" spans="1:9">
      <c r="A2682" t="s">
        <v>20</v>
      </c>
      <c r="B2682">
        <v>2014</v>
      </c>
      <c r="C2682" t="s">
        <v>26</v>
      </c>
      <c r="D2682">
        <v>3</v>
      </c>
      <c r="E2682">
        <v>29</v>
      </c>
      <c r="F2682" t="s">
        <v>22</v>
      </c>
      <c r="G2682" t="s">
        <v>23</v>
      </c>
      <c r="H2682">
        <v>4</v>
      </c>
      <c r="I2682">
        <v>0</v>
      </c>
    </row>
    <row r="2683" spans="1:9">
      <c r="A2683" t="s">
        <v>20</v>
      </c>
      <c r="B2683">
        <v>2015</v>
      </c>
      <c r="C2683" t="s">
        <v>24</v>
      </c>
      <c r="D2683">
        <v>2</v>
      </c>
      <c r="E2683">
        <v>26</v>
      </c>
      <c r="F2683" t="s">
        <v>25</v>
      </c>
      <c r="G2683" t="s">
        <v>23</v>
      </c>
      <c r="H2683">
        <v>4</v>
      </c>
      <c r="I2683">
        <v>1</v>
      </c>
    </row>
    <row r="2684" spans="1:9">
      <c r="A2684" t="s">
        <v>20</v>
      </c>
      <c r="B2684">
        <v>2014</v>
      </c>
      <c r="C2684" t="s">
        <v>21</v>
      </c>
      <c r="D2684">
        <v>3</v>
      </c>
      <c r="E2684">
        <v>27</v>
      </c>
      <c r="F2684" t="s">
        <v>25</v>
      </c>
      <c r="G2684" t="s">
        <v>23</v>
      </c>
      <c r="H2684">
        <v>5</v>
      </c>
      <c r="I2684">
        <v>0</v>
      </c>
    </row>
    <row r="2685" spans="1:9">
      <c r="A2685" t="s">
        <v>27</v>
      </c>
      <c r="B2685">
        <v>2013</v>
      </c>
      <c r="C2685" t="s">
        <v>26</v>
      </c>
      <c r="D2685">
        <v>2</v>
      </c>
      <c r="E2685">
        <v>26</v>
      </c>
      <c r="F2685" t="s">
        <v>22</v>
      </c>
      <c r="G2685" t="s">
        <v>23</v>
      </c>
      <c r="H2685">
        <v>4</v>
      </c>
      <c r="I2685">
        <v>1</v>
      </c>
    </row>
    <row r="2686" spans="1:9">
      <c r="A2686" t="s">
        <v>20</v>
      </c>
      <c r="B2686">
        <v>2013</v>
      </c>
      <c r="C2686" t="s">
        <v>26</v>
      </c>
      <c r="D2686">
        <v>3</v>
      </c>
      <c r="E2686">
        <v>29</v>
      </c>
      <c r="F2686" t="s">
        <v>25</v>
      </c>
      <c r="G2686" t="s">
        <v>23</v>
      </c>
      <c r="H2686">
        <v>2</v>
      </c>
      <c r="I2686">
        <v>0</v>
      </c>
    </row>
    <row r="2687" spans="1:9">
      <c r="A2687" t="s">
        <v>20</v>
      </c>
      <c r="B2687">
        <v>2016</v>
      </c>
      <c r="C2687" t="s">
        <v>21</v>
      </c>
      <c r="D2687">
        <v>2</v>
      </c>
      <c r="E2687">
        <v>30</v>
      </c>
      <c r="F2687" t="s">
        <v>25</v>
      </c>
      <c r="G2687" t="s">
        <v>23</v>
      </c>
      <c r="H2687">
        <v>4</v>
      </c>
      <c r="I2687">
        <v>1</v>
      </c>
    </row>
    <row r="2688" spans="1:9">
      <c r="A2688" t="s">
        <v>20</v>
      </c>
      <c r="B2688">
        <v>2017</v>
      </c>
      <c r="C2688" t="s">
        <v>26</v>
      </c>
      <c r="D2688">
        <v>3</v>
      </c>
      <c r="E2688">
        <v>29</v>
      </c>
      <c r="F2688" t="s">
        <v>25</v>
      </c>
      <c r="G2688" t="s">
        <v>23</v>
      </c>
      <c r="H2688">
        <v>0</v>
      </c>
      <c r="I2688">
        <v>0</v>
      </c>
    </row>
    <row r="2689" spans="1:9">
      <c r="A2689" t="s">
        <v>20</v>
      </c>
      <c r="B2689">
        <v>2018</v>
      </c>
      <c r="C2689" t="s">
        <v>21</v>
      </c>
      <c r="D2689">
        <v>3</v>
      </c>
      <c r="E2689">
        <v>28</v>
      </c>
      <c r="F2689" t="s">
        <v>22</v>
      </c>
      <c r="G2689" t="s">
        <v>23</v>
      </c>
      <c r="H2689">
        <v>3</v>
      </c>
      <c r="I2689">
        <v>1</v>
      </c>
    </row>
    <row r="2690" spans="1:9">
      <c r="A2690" t="s">
        <v>20</v>
      </c>
      <c r="B2690">
        <v>2014</v>
      </c>
      <c r="C2690" t="s">
        <v>21</v>
      </c>
      <c r="D2690">
        <v>3</v>
      </c>
      <c r="E2690">
        <v>29</v>
      </c>
      <c r="F2690" t="s">
        <v>22</v>
      </c>
      <c r="G2690" t="s">
        <v>23</v>
      </c>
      <c r="H2690">
        <v>4</v>
      </c>
      <c r="I2690">
        <v>0</v>
      </c>
    </row>
    <row r="2691" spans="1:9">
      <c r="A2691" t="s">
        <v>27</v>
      </c>
      <c r="B2691">
        <v>2017</v>
      </c>
      <c r="C2691" t="s">
        <v>26</v>
      </c>
      <c r="D2691">
        <v>2</v>
      </c>
      <c r="E2691">
        <v>30</v>
      </c>
      <c r="F2691" t="s">
        <v>25</v>
      </c>
      <c r="G2691" t="s">
        <v>23</v>
      </c>
      <c r="H2691">
        <v>2</v>
      </c>
      <c r="I2691">
        <v>0</v>
      </c>
    </row>
    <row r="2692" spans="1:9">
      <c r="A2692" t="s">
        <v>20</v>
      </c>
      <c r="B2692">
        <v>2018</v>
      </c>
      <c r="C2692" t="s">
        <v>21</v>
      </c>
      <c r="D2692">
        <v>3</v>
      </c>
      <c r="E2692">
        <v>29</v>
      </c>
      <c r="F2692" t="s">
        <v>22</v>
      </c>
      <c r="G2692" t="s">
        <v>28</v>
      </c>
      <c r="H2692">
        <v>2</v>
      </c>
      <c r="I2692">
        <v>1</v>
      </c>
    </row>
    <row r="2693" spans="1:9">
      <c r="A2693" t="s">
        <v>20</v>
      </c>
      <c r="B2693">
        <v>2017</v>
      </c>
      <c r="C2693" t="s">
        <v>26</v>
      </c>
      <c r="D2693">
        <v>2</v>
      </c>
      <c r="E2693">
        <v>28</v>
      </c>
      <c r="F2693" t="s">
        <v>25</v>
      </c>
      <c r="G2693" t="s">
        <v>23</v>
      </c>
      <c r="H2693">
        <v>1</v>
      </c>
      <c r="I2693">
        <v>0</v>
      </c>
    </row>
    <row r="2694" spans="1:9">
      <c r="A2694" t="s">
        <v>20</v>
      </c>
      <c r="B2694">
        <v>2013</v>
      </c>
      <c r="C2694" t="s">
        <v>21</v>
      </c>
      <c r="D2694">
        <v>2</v>
      </c>
      <c r="E2694">
        <v>27</v>
      </c>
      <c r="F2694" t="s">
        <v>25</v>
      </c>
      <c r="G2694" t="s">
        <v>23</v>
      </c>
      <c r="H2694">
        <v>5</v>
      </c>
      <c r="I2694">
        <v>1</v>
      </c>
    </row>
    <row r="2695" spans="1:9">
      <c r="A2695" t="s">
        <v>20</v>
      </c>
      <c r="B2695">
        <v>2015</v>
      </c>
      <c r="C2695" t="s">
        <v>21</v>
      </c>
      <c r="D2695">
        <v>3</v>
      </c>
      <c r="E2695">
        <v>30</v>
      </c>
      <c r="F2695" t="s">
        <v>22</v>
      </c>
      <c r="G2695" t="s">
        <v>23</v>
      </c>
      <c r="H2695">
        <v>4</v>
      </c>
      <c r="I2695">
        <v>0</v>
      </c>
    </row>
    <row r="2696" spans="1:9">
      <c r="A2696" t="s">
        <v>20</v>
      </c>
      <c r="B2696">
        <v>2012</v>
      </c>
      <c r="C2696" t="s">
        <v>21</v>
      </c>
      <c r="D2696">
        <v>3</v>
      </c>
      <c r="E2696">
        <v>26</v>
      </c>
      <c r="F2696" t="s">
        <v>22</v>
      </c>
      <c r="G2696" t="s">
        <v>23</v>
      </c>
      <c r="H2696">
        <v>4</v>
      </c>
      <c r="I2696">
        <v>0</v>
      </c>
    </row>
    <row r="2697" spans="1:9">
      <c r="A2697" t="s">
        <v>20</v>
      </c>
      <c r="B2697">
        <v>2016</v>
      </c>
      <c r="C2697" t="s">
        <v>21</v>
      </c>
      <c r="D2697">
        <v>3</v>
      </c>
      <c r="E2697">
        <v>26</v>
      </c>
      <c r="F2697" t="s">
        <v>22</v>
      </c>
      <c r="G2697" t="s">
        <v>23</v>
      </c>
      <c r="H2697">
        <v>4</v>
      </c>
      <c r="I2697">
        <v>0</v>
      </c>
    </row>
    <row r="2698" spans="1:9">
      <c r="A2698" t="s">
        <v>27</v>
      </c>
      <c r="B2698">
        <v>2017</v>
      </c>
      <c r="C2698" t="s">
        <v>21</v>
      </c>
      <c r="D2698">
        <v>2</v>
      </c>
      <c r="E2698">
        <v>30</v>
      </c>
      <c r="F2698" t="s">
        <v>22</v>
      </c>
      <c r="G2698" t="s">
        <v>23</v>
      </c>
      <c r="H2698">
        <v>3</v>
      </c>
      <c r="I2698">
        <v>0</v>
      </c>
    </row>
    <row r="2699" spans="1:9">
      <c r="A2699" t="s">
        <v>27</v>
      </c>
      <c r="B2699">
        <v>2017</v>
      </c>
      <c r="C2699" t="s">
        <v>26</v>
      </c>
      <c r="D2699">
        <v>2</v>
      </c>
      <c r="E2699">
        <v>29</v>
      </c>
      <c r="F2699" t="s">
        <v>22</v>
      </c>
      <c r="G2699" t="s">
        <v>23</v>
      </c>
      <c r="H2699">
        <v>4</v>
      </c>
      <c r="I2699">
        <v>0</v>
      </c>
    </row>
    <row r="2700" spans="1:9">
      <c r="A2700" t="s">
        <v>20</v>
      </c>
      <c r="B2700">
        <v>2014</v>
      </c>
      <c r="C2700" t="s">
        <v>21</v>
      </c>
      <c r="D2700">
        <v>3</v>
      </c>
      <c r="E2700">
        <v>28</v>
      </c>
      <c r="F2700" t="s">
        <v>22</v>
      </c>
      <c r="G2700" t="s">
        <v>23</v>
      </c>
      <c r="H2700">
        <v>3</v>
      </c>
      <c r="I2700">
        <v>0</v>
      </c>
    </row>
    <row r="2701" spans="1:9">
      <c r="A2701" t="s">
        <v>27</v>
      </c>
      <c r="B2701">
        <v>2017</v>
      </c>
      <c r="C2701" t="s">
        <v>26</v>
      </c>
      <c r="D2701">
        <v>3</v>
      </c>
      <c r="E2701">
        <v>27</v>
      </c>
      <c r="F2701" t="s">
        <v>22</v>
      </c>
      <c r="G2701" t="s">
        <v>23</v>
      </c>
      <c r="H2701">
        <v>5</v>
      </c>
      <c r="I2701">
        <v>1</v>
      </c>
    </row>
    <row r="2702" spans="1:9">
      <c r="A2702" t="s">
        <v>20</v>
      </c>
      <c r="B2702">
        <v>2014</v>
      </c>
      <c r="C2702" t="s">
        <v>21</v>
      </c>
      <c r="D2702">
        <v>3</v>
      </c>
      <c r="E2702">
        <v>27</v>
      </c>
      <c r="F2702" t="s">
        <v>22</v>
      </c>
      <c r="G2702" t="s">
        <v>23</v>
      </c>
      <c r="H2702">
        <v>5</v>
      </c>
      <c r="I2702">
        <v>0</v>
      </c>
    </row>
    <row r="2703" spans="1:9">
      <c r="A2703" t="s">
        <v>20</v>
      </c>
      <c r="B2703">
        <v>2017</v>
      </c>
      <c r="C2703" t="s">
        <v>26</v>
      </c>
      <c r="D2703">
        <v>3</v>
      </c>
      <c r="E2703">
        <v>27</v>
      </c>
      <c r="F2703" t="s">
        <v>22</v>
      </c>
      <c r="G2703" t="s">
        <v>23</v>
      </c>
      <c r="H2703">
        <v>5</v>
      </c>
      <c r="I2703">
        <v>0</v>
      </c>
    </row>
    <row r="2704" spans="1:9">
      <c r="A2704" t="s">
        <v>20</v>
      </c>
      <c r="B2704">
        <v>2016</v>
      </c>
      <c r="C2704" t="s">
        <v>24</v>
      </c>
      <c r="D2704">
        <v>3</v>
      </c>
      <c r="E2704">
        <v>30</v>
      </c>
      <c r="F2704" t="s">
        <v>22</v>
      </c>
      <c r="G2704" t="s">
        <v>23</v>
      </c>
      <c r="H2704">
        <v>0</v>
      </c>
      <c r="I2704">
        <v>0</v>
      </c>
    </row>
    <row r="2705" spans="1:9">
      <c r="A2705" t="s">
        <v>20</v>
      </c>
      <c r="B2705">
        <v>2015</v>
      </c>
      <c r="C2705" t="s">
        <v>21</v>
      </c>
      <c r="D2705">
        <v>3</v>
      </c>
      <c r="E2705">
        <v>29</v>
      </c>
      <c r="F2705" t="s">
        <v>25</v>
      </c>
      <c r="G2705" t="s">
        <v>23</v>
      </c>
      <c r="H2705">
        <v>0</v>
      </c>
      <c r="I2705">
        <v>0</v>
      </c>
    </row>
    <row r="2706" spans="1:9">
      <c r="A2706" t="s">
        <v>20</v>
      </c>
      <c r="B2706">
        <v>2015</v>
      </c>
      <c r="C2706" t="s">
        <v>24</v>
      </c>
      <c r="D2706">
        <v>2</v>
      </c>
      <c r="E2706">
        <v>27</v>
      </c>
      <c r="F2706" t="s">
        <v>25</v>
      </c>
      <c r="G2706" t="s">
        <v>28</v>
      </c>
      <c r="H2706">
        <v>5</v>
      </c>
      <c r="I2706">
        <v>1</v>
      </c>
    </row>
    <row r="2707" spans="1:9">
      <c r="A2707" t="s">
        <v>20</v>
      </c>
      <c r="B2707">
        <v>2013</v>
      </c>
      <c r="C2707" t="s">
        <v>21</v>
      </c>
      <c r="D2707">
        <v>3</v>
      </c>
      <c r="E2707">
        <v>26</v>
      </c>
      <c r="F2707" t="s">
        <v>25</v>
      </c>
      <c r="G2707" t="s">
        <v>23</v>
      </c>
      <c r="H2707">
        <v>4</v>
      </c>
      <c r="I2707">
        <v>0</v>
      </c>
    </row>
    <row r="2708" spans="1:9">
      <c r="A2708" t="s">
        <v>20</v>
      </c>
      <c r="B2708">
        <v>2015</v>
      </c>
      <c r="C2708" t="s">
        <v>26</v>
      </c>
      <c r="D2708">
        <v>3</v>
      </c>
      <c r="E2708">
        <v>29</v>
      </c>
      <c r="F2708" t="s">
        <v>22</v>
      </c>
      <c r="G2708" t="s">
        <v>23</v>
      </c>
      <c r="H2708">
        <v>1</v>
      </c>
      <c r="I2708">
        <v>0</v>
      </c>
    </row>
    <row r="2709" spans="1:9">
      <c r="A2709" t="s">
        <v>20</v>
      </c>
      <c r="B2709">
        <v>2017</v>
      </c>
      <c r="C2709" t="s">
        <v>21</v>
      </c>
      <c r="D2709">
        <v>3</v>
      </c>
      <c r="E2709">
        <v>30</v>
      </c>
      <c r="F2709" t="s">
        <v>22</v>
      </c>
      <c r="G2709" t="s">
        <v>23</v>
      </c>
      <c r="H2709">
        <v>4</v>
      </c>
      <c r="I2709">
        <v>0</v>
      </c>
    </row>
    <row r="2710" spans="1:9">
      <c r="A2710" t="s">
        <v>29</v>
      </c>
      <c r="B2710">
        <v>2017</v>
      </c>
      <c r="C2710" t="s">
        <v>26</v>
      </c>
      <c r="D2710">
        <v>3</v>
      </c>
      <c r="E2710">
        <v>27</v>
      </c>
      <c r="F2710" t="s">
        <v>22</v>
      </c>
      <c r="G2710" t="s">
        <v>23</v>
      </c>
      <c r="H2710">
        <v>5</v>
      </c>
      <c r="I2710">
        <v>0</v>
      </c>
    </row>
    <row r="2711" spans="1:9">
      <c r="A2711" t="s">
        <v>29</v>
      </c>
      <c r="B2711">
        <v>2013</v>
      </c>
      <c r="C2711" t="s">
        <v>21</v>
      </c>
      <c r="D2711">
        <v>3</v>
      </c>
      <c r="E2711">
        <v>27</v>
      </c>
      <c r="F2711" t="s">
        <v>22</v>
      </c>
      <c r="G2711" t="s">
        <v>23</v>
      </c>
      <c r="H2711">
        <v>5</v>
      </c>
      <c r="I2711">
        <v>0</v>
      </c>
    </row>
    <row r="2712" spans="1:9">
      <c r="A2712" t="s">
        <v>20</v>
      </c>
      <c r="B2712">
        <v>2018</v>
      </c>
      <c r="C2712" t="s">
        <v>21</v>
      </c>
      <c r="D2712">
        <v>3</v>
      </c>
      <c r="E2712">
        <v>28</v>
      </c>
      <c r="F2712" t="s">
        <v>22</v>
      </c>
      <c r="G2712" t="s">
        <v>28</v>
      </c>
      <c r="H2712">
        <v>1</v>
      </c>
      <c r="I2712">
        <v>1</v>
      </c>
    </row>
    <row r="2713" spans="1:9">
      <c r="A2713" t="s">
        <v>20</v>
      </c>
      <c r="B2713">
        <v>2013</v>
      </c>
      <c r="C2713" t="s">
        <v>21</v>
      </c>
      <c r="D2713">
        <v>3</v>
      </c>
      <c r="E2713">
        <v>29</v>
      </c>
      <c r="F2713" t="s">
        <v>22</v>
      </c>
      <c r="G2713" t="s">
        <v>23</v>
      </c>
      <c r="H2713">
        <v>1</v>
      </c>
      <c r="I2713">
        <v>0</v>
      </c>
    </row>
    <row r="2714" spans="1:9">
      <c r="A2714" t="s">
        <v>27</v>
      </c>
      <c r="B2714">
        <v>2017</v>
      </c>
      <c r="C2714" t="s">
        <v>24</v>
      </c>
      <c r="D2714">
        <v>2</v>
      </c>
      <c r="E2714">
        <v>29</v>
      </c>
      <c r="F2714" t="s">
        <v>25</v>
      </c>
      <c r="G2714" t="s">
        <v>28</v>
      </c>
      <c r="H2714">
        <v>2</v>
      </c>
      <c r="I2714">
        <v>1</v>
      </c>
    </row>
    <row r="2715" spans="1:9">
      <c r="A2715" t="s">
        <v>20</v>
      </c>
      <c r="B2715">
        <v>2015</v>
      </c>
      <c r="C2715" t="s">
        <v>24</v>
      </c>
      <c r="D2715">
        <v>3</v>
      </c>
      <c r="E2715">
        <v>27</v>
      </c>
      <c r="F2715" t="s">
        <v>22</v>
      </c>
      <c r="G2715" t="s">
        <v>23</v>
      </c>
      <c r="H2715">
        <v>5</v>
      </c>
      <c r="I2715">
        <v>0</v>
      </c>
    </row>
    <row r="2716" spans="1:9">
      <c r="A2716" t="s">
        <v>20</v>
      </c>
      <c r="B2716">
        <v>2012</v>
      </c>
      <c r="C2716" t="s">
        <v>21</v>
      </c>
      <c r="D2716">
        <v>3</v>
      </c>
      <c r="E2716">
        <v>27</v>
      </c>
      <c r="F2716" t="s">
        <v>25</v>
      </c>
      <c r="G2716" t="s">
        <v>23</v>
      </c>
      <c r="H2716">
        <v>5</v>
      </c>
      <c r="I2716">
        <v>0</v>
      </c>
    </row>
    <row r="2717" spans="1:9">
      <c r="A2717" t="s">
        <v>27</v>
      </c>
      <c r="B2717">
        <v>2018</v>
      </c>
      <c r="C2717" t="s">
        <v>24</v>
      </c>
      <c r="D2717">
        <v>3</v>
      </c>
      <c r="E2717">
        <v>26</v>
      </c>
      <c r="F2717" t="s">
        <v>22</v>
      </c>
      <c r="G2717" t="s">
        <v>23</v>
      </c>
      <c r="H2717">
        <v>4</v>
      </c>
      <c r="I2717">
        <v>1</v>
      </c>
    </row>
    <row r="2718" spans="1:9">
      <c r="A2718" t="s">
        <v>20</v>
      </c>
      <c r="B2718">
        <v>2012</v>
      </c>
      <c r="C2718" t="s">
        <v>26</v>
      </c>
      <c r="D2718">
        <v>1</v>
      </c>
      <c r="E2718">
        <v>27</v>
      </c>
      <c r="F2718" t="s">
        <v>25</v>
      </c>
      <c r="G2718" t="s">
        <v>23</v>
      </c>
      <c r="H2718">
        <v>5</v>
      </c>
      <c r="I2718">
        <v>1</v>
      </c>
    </row>
    <row r="2719" spans="1:9">
      <c r="A2719" t="s">
        <v>27</v>
      </c>
      <c r="B2719">
        <v>2017</v>
      </c>
      <c r="C2719" t="s">
        <v>24</v>
      </c>
      <c r="D2719">
        <v>2</v>
      </c>
      <c r="E2719">
        <v>27</v>
      </c>
      <c r="F2719" t="s">
        <v>22</v>
      </c>
      <c r="G2719" t="s">
        <v>28</v>
      </c>
      <c r="H2719">
        <v>5</v>
      </c>
      <c r="I2719">
        <v>1</v>
      </c>
    </row>
    <row r="2720" spans="1:9">
      <c r="A2720" t="s">
        <v>20</v>
      </c>
      <c r="B2720">
        <v>2015</v>
      </c>
      <c r="C2720" t="s">
        <v>24</v>
      </c>
      <c r="D2720">
        <v>1</v>
      </c>
      <c r="E2720">
        <v>28</v>
      </c>
      <c r="F2720" t="s">
        <v>25</v>
      </c>
      <c r="G2720" t="s">
        <v>23</v>
      </c>
      <c r="H2720">
        <v>0</v>
      </c>
      <c r="I2720">
        <v>1</v>
      </c>
    </row>
    <row r="2721" spans="1:9">
      <c r="A2721" t="s">
        <v>20</v>
      </c>
      <c r="B2721">
        <v>2014</v>
      </c>
      <c r="C2721" t="s">
        <v>21</v>
      </c>
      <c r="D2721">
        <v>3</v>
      </c>
      <c r="E2721">
        <v>29</v>
      </c>
      <c r="F2721" t="s">
        <v>22</v>
      </c>
      <c r="G2721" t="s">
        <v>23</v>
      </c>
      <c r="H2721">
        <v>4</v>
      </c>
      <c r="I2721">
        <v>1</v>
      </c>
    </row>
    <row r="2722" spans="1:9">
      <c r="A2722" t="s">
        <v>20</v>
      </c>
      <c r="B2722">
        <v>2017</v>
      </c>
      <c r="C2722" t="s">
        <v>26</v>
      </c>
      <c r="D2722">
        <v>3</v>
      </c>
      <c r="E2722">
        <v>29</v>
      </c>
      <c r="F2722" t="s">
        <v>25</v>
      </c>
      <c r="G2722" t="s">
        <v>23</v>
      </c>
      <c r="H2722">
        <v>3</v>
      </c>
      <c r="I2722">
        <v>0</v>
      </c>
    </row>
    <row r="2723" spans="1:9">
      <c r="A2723" t="s">
        <v>29</v>
      </c>
      <c r="B2723">
        <v>2015</v>
      </c>
      <c r="C2723" t="s">
        <v>24</v>
      </c>
      <c r="D2723">
        <v>2</v>
      </c>
      <c r="E2723">
        <v>26</v>
      </c>
      <c r="F2723" t="s">
        <v>25</v>
      </c>
      <c r="G2723" t="s">
        <v>23</v>
      </c>
      <c r="H2723">
        <v>4</v>
      </c>
      <c r="I2723">
        <v>0</v>
      </c>
    </row>
    <row r="2724" spans="1:9">
      <c r="A2724" t="s">
        <v>20</v>
      </c>
      <c r="B2724">
        <v>2017</v>
      </c>
      <c r="C2724" t="s">
        <v>21</v>
      </c>
      <c r="D2724">
        <v>3</v>
      </c>
      <c r="E2724">
        <v>30</v>
      </c>
      <c r="F2724" t="s">
        <v>25</v>
      </c>
      <c r="G2724" t="s">
        <v>23</v>
      </c>
      <c r="H2724">
        <v>5</v>
      </c>
      <c r="I2724">
        <v>0</v>
      </c>
    </row>
    <row r="2725" spans="1:9">
      <c r="A2725" t="s">
        <v>20</v>
      </c>
      <c r="B2725">
        <v>2016</v>
      </c>
      <c r="C2725" t="s">
        <v>24</v>
      </c>
      <c r="D2725">
        <v>3</v>
      </c>
      <c r="E2725">
        <v>26</v>
      </c>
      <c r="F2725" t="s">
        <v>22</v>
      </c>
      <c r="G2725" t="s">
        <v>23</v>
      </c>
      <c r="H2725">
        <v>4</v>
      </c>
      <c r="I2725">
        <v>0</v>
      </c>
    </row>
    <row r="2726" spans="1:9">
      <c r="A2726" t="s">
        <v>27</v>
      </c>
      <c r="B2726">
        <v>2013</v>
      </c>
      <c r="C2726" t="s">
        <v>24</v>
      </c>
      <c r="D2726">
        <v>3</v>
      </c>
      <c r="E2726">
        <v>26</v>
      </c>
      <c r="F2726" t="s">
        <v>22</v>
      </c>
      <c r="G2726" t="s">
        <v>23</v>
      </c>
      <c r="H2726">
        <v>4</v>
      </c>
      <c r="I2726">
        <v>1</v>
      </c>
    </row>
    <row r="2727" spans="1:9">
      <c r="A2727" t="s">
        <v>20</v>
      </c>
      <c r="B2727">
        <v>2012</v>
      </c>
      <c r="C2727" t="s">
        <v>24</v>
      </c>
      <c r="D2727">
        <v>2</v>
      </c>
      <c r="E2727">
        <v>29</v>
      </c>
      <c r="F2727" t="s">
        <v>25</v>
      </c>
      <c r="G2727" t="s">
        <v>23</v>
      </c>
      <c r="H2727">
        <v>2</v>
      </c>
      <c r="I2727">
        <v>1</v>
      </c>
    </row>
    <row r="2728" spans="1:9">
      <c r="A2728" t="s">
        <v>20</v>
      </c>
      <c r="B2728">
        <v>2018</v>
      </c>
      <c r="C2728" t="s">
        <v>21</v>
      </c>
      <c r="D2728">
        <v>3</v>
      </c>
      <c r="E2728">
        <v>30</v>
      </c>
      <c r="F2728" t="s">
        <v>22</v>
      </c>
      <c r="G2728" t="s">
        <v>28</v>
      </c>
      <c r="H2728">
        <v>2</v>
      </c>
      <c r="I2728">
        <v>1</v>
      </c>
    </row>
    <row r="2729" spans="1:9">
      <c r="A2729" t="s">
        <v>20</v>
      </c>
      <c r="B2729">
        <v>2016</v>
      </c>
      <c r="C2729" t="s">
        <v>21</v>
      </c>
      <c r="D2729">
        <v>3</v>
      </c>
      <c r="E2729">
        <v>27</v>
      </c>
      <c r="F2729" t="s">
        <v>22</v>
      </c>
      <c r="G2729" t="s">
        <v>23</v>
      </c>
      <c r="H2729">
        <v>5</v>
      </c>
      <c r="I2729">
        <v>0</v>
      </c>
    </row>
    <row r="2730" spans="1:9">
      <c r="A2730" t="s">
        <v>20</v>
      </c>
      <c r="B2730">
        <v>2015</v>
      </c>
      <c r="C2730" t="s">
        <v>21</v>
      </c>
      <c r="D2730">
        <v>3</v>
      </c>
      <c r="E2730">
        <v>26</v>
      </c>
      <c r="F2730" t="s">
        <v>22</v>
      </c>
      <c r="G2730" t="s">
        <v>23</v>
      </c>
      <c r="H2730">
        <v>4</v>
      </c>
      <c r="I2730">
        <v>0</v>
      </c>
    </row>
    <row r="2731" spans="1:9">
      <c r="A2731" t="s">
        <v>20</v>
      </c>
      <c r="B2731">
        <v>2018</v>
      </c>
      <c r="C2731" t="s">
        <v>21</v>
      </c>
      <c r="D2731">
        <v>2</v>
      </c>
      <c r="E2731">
        <v>28</v>
      </c>
      <c r="F2731" t="s">
        <v>25</v>
      </c>
      <c r="G2731" t="s">
        <v>23</v>
      </c>
      <c r="H2731">
        <v>3</v>
      </c>
      <c r="I2731">
        <v>1</v>
      </c>
    </row>
    <row r="2732" spans="1:9">
      <c r="A2732" t="s">
        <v>20</v>
      </c>
      <c r="B2732">
        <v>2012</v>
      </c>
      <c r="C2732" t="s">
        <v>21</v>
      </c>
      <c r="D2732">
        <v>3</v>
      </c>
      <c r="E2732">
        <v>28</v>
      </c>
      <c r="F2732" t="s">
        <v>22</v>
      </c>
      <c r="G2732" t="s">
        <v>23</v>
      </c>
      <c r="H2732">
        <v>0</v>
      </c>
      <c r="I2732">
        <v>1</v>
      </c>
    </row>
    <row r="2733" spans="1:9">
      <c r="A2733" t="s">
        <v>20</v>
      </c>
      <c r="B2733">
        <v>2014</v>
      </c>
      <c r="C2733" t="s">
        <v>21</v>
      </c>
      <c r="D2733">
        <v>3</v>
      </c>
      <c r="E2733">
        <v>27</v>
      </c>
      <c r="F2733" t="s">
        <v>22</v>
      </c>
      <c r="G2733" t="s">
        <v>23</v>
      </c>
      <c r="H2733">
        <v>5</v>
      </c>
      <c r="I2733">
        <v>0</v>
      </c>
    </row>
    <row r="2734" spans="1:9">
      <c r="A2734" t="s">
        <v>20</v>
      </c>
      <c r="B2734">
        <v>2012</v>
      </c>
      <c r="C2734" t="s">
        <v>21</v>
      </c>
      <c r="D2734">
        <v>3</v>
      </c>
      <c r="E2734">
        <v>28</v>
      </c>
      <c r="F2734" t="s">
        <v>25</v>
      </c>
      <c r="G2734" t="s">
        <v>28</v>
      </c>
      <c r="H2734">
        <v>0</v>
      </c>
      <c r="I2734">
        <v>0</v>
      </c>
    </row>
    <row r="2735" spans="1:9">
      <c r="A2735" t="s">
        <v>27</v>
      </c>
      <c r="B2735">
        <v>2014</v>
      </c>
      <c r="C2735" t="s">
        <v>26</v>
      </c>
      <c r="D2735">
        <v>3</v>
      </c>
      <c r="E2735">
        <v>28</v>
      </c>
      <c r="F2735" t="s">
        <v>22</v>
      </c>
      <c r="G2735" t="s">
        <v>23</v>
      </c>
      <c r="H2735">
        <v>2</v>
      </c>
      <c r="I2735">
        <v>0</v>
      </c>
    </row>
    <row r="2736" spans="1:9">
      <c r="A2736" t="s">
        <v>20</v>
      </c>
      <c r="B2736">
        <v>2012</v>
      </c>
      <c r="C2736" t="s">
        <v>21</v>
      </c>
      <c r="D2736">
        <v>3</v>
      </c>
      <c r="E2736">
        <v>26</v>
      </c>
      <c r="F2736" t="s">
        <v>25</v>
      </c>
      <c r="G2736" t="s">
        <v>23</v>
      </c>
      <c r="H2736">
        <v>4</v>
      </c>
      <c r="I2736">
        <v>0</v>
      </c>
    </row>
    <row r="2737" spans="1:9">
      <c r="A2737" t="s">
        <v>20</v>
      </c>
      <c r="B2737">
        <v>2015</v>
      </c>
      <c r="C2737" t="s">
        <v>24</v>
      </c>
      <c r="D2737">
        <v>3</v>
      </c>
      <c r="E2737">
        <v>27</v>
      </c>
      <c r="F2737" t="s">
        <v>22</v>
      </c>
      <c r="G2737" t="s">
        <v>23</v>
      </c>
      <c r="H2737">
        <v>5</v>
      </c>
      <c r="I2737">
        <v>0</v>
      </c>
    </row>
    <row r="2738" spans="1:9">
      <c r="A2738" t="s">
        <v>20</v>
      </c>
      <c r="B2738">
        <v>2016</v>
      </c>
      <c r="C2738" t="s">
        <v>21</v>
      </c>
      <c r="D2738">
        <v>3</v>
      </c>
      <c r="E2738">
        <v>28</v>
      </c>
      <c r="F2738" t="s">
        <v>22</v>
      </c>
      <c r="G2738" t="s">
        <v>28</v>
      </c>
      <c r="H2738">
        <v>2</v>
      </c>
      <c r="I2738">
        <v>0</v>
      </c>
    </row>
    <row r="2739" spans="1:9">
      <c r="A2739" t="s">
        <v>20</v>
      </c>
      <c r="B2739">
        <v>2018</v>
      </c>
      <c r="C2739" t="s">
        <v>24</v>
      </c>
      <c r="D2739">
        <v>3</v>
      </c>
      <c r="E2739">
        <v>29</v>
      </c>
      <c r="F2739" t="s">
        <v>22</v>
      </c>
      <c r="G2739" t="s">
        <v>28</v>
      </c>
      <c r="H2739">
        <v>3</v>
      </c>
      <c r="I2739">
        <v>1</v>
      </c>
    </row>
    <row r="2740" spans="1:9">
      <c r="A2740" t="s">
        <v>20</v>
      </c>
      <c r="B2740">
        <v>2014</v>
      </c>
      <c r="C2740" t="s">
        <v>26</v>
      </c>
      <c r="D2740">
        <v>3</v>
      </c>
      <c r="E2740">
        <v>29</v>
      </c>
      <c r="F2740" t="s">
        <v>22</v>
      </c>
      <c r="G2740" t="s">
        <v>28</v>
      </c>
      <c r="H2740">
        <v>4</v>
      </c>
      <c r="I2740">
        <v>0</v>
      </c>
    </row>
    <row r="2741" spans="1:9">
      <c r="A2741" t="s">
        <v>20</v>
      </c>
      <c r="B2741">
        <v>2015</v>
      </c>
      <c r="C2741" t="s">
        <v>21</v>
      </c>
      <c r="D2741">
        <v>3</v>
      </c>
      <c r="E2741">
        <v>29</v>
      </c>
      <c r="F2741" t="s">
        <v>22</v>
      </c>
      <c r="G2741" t="s">
        <v>23</v>
      </c>
      <c r="H2741">
        <v>1</v>
      </c>
      <c r="I2741">
        <v>0</v>
      </c>
    </row>
    <row r="2742" spans="1:9">
      <c r="A2742" t="s">
        <v>27</v>
      </c>
      <c r="B2742">
        <v>2018</v>
      </c>
      <c r="C2742" t="s">
        <v>21</v>
      </c>
      <c r="D2742">
        <v>3</v>
      </c>
      <c r="E2742">
        <v>27</v>
      </c>
      <c r="F2742" t="s">
        <v>22</v>
      </c>
      <c r="G2742" t="s">
        <v>28</v>
      </c>
      <c r="H2742">
        <v>5</v>
      </c>
      <c r="I2742">
        <v>1</v>
      </c>
    </row>
    <row r="2743" spans="1:9">
      <c r="A2743" t="s">
        <v>20</v>
      </c>
      <c r="B2743">
        <v>2014</v>
      </c>
      <c r="C2743" t="s">
        <v>21</v>
      </c>
      <c r="D2743">
        <v>3</v>
      </c>
      <c r="E2743">
        <v>28</v>
      </c>
      <c r="F2743" t="s">
        <v>22</v>
      </c>
      <c r="G2743" t="s">
        <v>23</v>
      </c>
      <c r="H2743">
        <v>5</v>
      </c>
      <c r="I2743">
        <v>0</v>
      </c>
    </row>
    <row r="2744" spans="1:9">
      <c r="A2744" t="s">
        <v>27</v>
      </c>
      <c r="B2744">
        <v>2017</v>
      </c>
      <c r="C2744" t="s">
        <v>24</v>
      </c>
      <c r="D2744">
        <v>2</v>
      </c>
      <c r="E2744">
        <v>27</v>
      </c>
      <c r="F2744" t="s">
        <v>22</v>
      </c>
      <c r="G2744" t="s">
        <v>23</v>
      </c>
      <c r="H2744">
        <v>5</v>
      </c>
      <c r="I2744">
        <v>0</v>
      </c>
    </row>
    <row r="2745" spans="1:9">
      <c r="A2745" t="s">
        <v>20</v>
      </c>
      <c r="B2745">
        <v>2017</v>
      </c>
      <c r="C2745" t="s">
        <v>24</v>
      </c>
      <c r="D2745">
        <v>2</v>
      </c>
      <c r="E2745">
        <v>27</v>
      </c>
      <c r="F2745" t="s">
        <v>22</v>
      </c>
      <c r="G2745" t="s">
        <v>23</v>
      </c>
      <c r="H2745">
        <v>5</v>
      </c>
      <c r="I2745">
        <v>0</v>
      </c>
    </row>
    <row r="2746" spans="1:9">
      <c r="A2746" t="s">
        <v>20</v>
      </c>
      <c r="B2746">
        <v>2014</v>
      </c>
      <c r="C2746" t="s">
        <v>21</v>
      </c>
      <c r="D2746">
        <v>3</v>
      </c>
      <c r="E2746">
        <v>28</v>
      </c>
      <c r="F2746" t="s">
        <v>22</v>
      </c>
      <c r="G2746" t="s">
        <v>23</v>
      </c>
      <c r="H2746">
        <v>4</v>
      </c>
      <c r="I2746">
        <v>0</v>
      </c>
    </row>
    <row r="2747" spans="1:9">
      <c r="A2747" t="s">
        <v>20</v>
      </c>
      <c r="B2747">
        <v>2017</v>
      </c>
      <c r="C2747" t="s">
        <v>26</v>
      </c>
      <c r="D2747">
        <v>2</v>
      </c>
      <c r="E2747">
        <v>26</v>
      </c>
      <c r="F2747" t="s">
        <v>22</v>
      </c>
      <c r="G2747" t="s">
        <v>23</v>
      </c>
      <c r="H2747">
        <v>4</v>
      </c>
      <c r="I2747">
        <v>0</v>
      </c>
    </row>
    <row r="2748" spans="1:9">
      <c r="A2748" t="s">
        <v>20</v>
      </c>
      <c r="B2748">
        <v>2017</v>
      </c>
      <c r="C2748" t="s">
        <v>24</v>
      </c>
      <c r="D2748">
        <v>3</v>
      </c>
      <c r="E2748">
        <v>29</v>
      </c>
      <c r="F2748" t="s">
        <v>25</v>
      </c>
      <c r="G2748" t="s">
        <v>23</v>
      </c>
      <c r="H2748">
        <v>0</v>
      </c>
      <c r="I2748">
        <v>1</v>
      </c>
    </row>
    <row r="2749" spans="1:9">
      <c r="A2749" t="s">
        <v>20</v>
      </c>
      <c r="B2749">
        <v>2012</v>
      </c>
      <c r="C2749" t="s">
        <v>21</v>
      </c>
      <c r="D2749">
        <v>3</v>
      </c>
      <c r="E2749">
        <v>26</v>
      </c>
      <c r="F2749" t="s">
        <v>25</v>
      </c>
      <c r="G2749" t="s">
        <v>23</v>
      </c>
      <c r="H2749">
        <v>4</v>
      </c>
      <c r="I2749">
        <v>0</v>
      </c>
    </row>
    <row r="2750" spans="1:9">
      <c r="A2750" t="s">
        <v>20</v>
      </c>
      <c r="B2750">
        <v>2017</v>
      </c>
      <c r="C2750" t="s">
        <v>26</v>
      </c>
      <c r="D2750">
        <v>2</v>
      </c>
      <c r="E2750">
        <v>26</v>
      </c>
      <c r="F2750" t="s">
        <v>25</v>
      </c>
      <c r="G2750" t="s">
        <v>23</v>
      </c>
      <c r="H2750">
        <v>4</v>
      </c>
      <c r="I2750">
        <v>0</v>
      </c>
    </row>
    <row r="2751" spans="1:9">
      <c r="A2751" t="s">
        <v>20</v>
      </c>
      <c r="B2751">
        <v>2017</v>
      </c>
      <c r="C2751" t="s">
        <v>24</v>
      </c>
      <c r="D2751">
        <v>2</v>
      </c>
      <c r="E2751">
        <v>26</v>
      </c>
      <c r="F2751" t="s">
        <v>25</v>
      </c>
      <c r="G2751" t="s">
        <v>23</v>
      </c>
      <c r="H2751">
        <v>4</v>
      </c>
      <c r="I2751">
        <v>1</v>
      </c>
    </row>
    <row r="2752" spans="1:9">
      <c r="A2752" t="s">
        <v>20</v>
      </c>
      <c r="B2752">
        <v>2014</v>
      </c>
      <c r="C2752" t="s">
        <v>21</v>
      </c>
      <c r="D2752">
        <v>3</v>
      </c>
      <c r="E2752">
        <v>30</v>
      </c>
      <c r="F2752" t="s">
        <v>22</v>
      </c>
      <c r="G2752" t="s">
        <v>23</v>
      </c>
      <c r="H2752">
        <v>1</v>
      </c>
      <c r="I2752">
        <v>0</v>
      </c>
    </row>
    <row r="2753" spans="1:9">
      <c r="A2753" t="s">
        <v>20</v>
      </c>
      <c r="B2753">
        <v>2018</v>
      </c>
      <c r="C2753" t="s">
        <v>21</v>
      </c>
      <c r="D2753">
        <v>3</v>
      </c>
      <c r="E2753">
        <v>29</v>
      </c>
      <c r="F2753" t="s">
        <v>22</v>
      </c>
      <c r="G2753" t="s">
        <v>23</v>
      </c>
      <c r="H2753">
        <v>2</v>
      </c>
      <c r="I2753">
        <v>1</v>
      </c>
    </row>
    <row r="2754" spans="1:9">
      <c r="A2754" t="s">
        <v>27</v>
      </c>
      <c r="B2754">
        <v>2013</v>
      </c>
      <c r="C2754" t="s">
        <v>21</v>
      </c>
      <c r="D2754">
        <v>3</v>
      </c>
      <c r="E2754">
        <v>30</v>
      </c>
      <c r="F2754" t="s">
        <v>22</v>
      </c>
      <c r="G2754" t="s">
        <v>23</v>
      </c>
      <c r="H2754">
        <v>2</v>
      </c>
      <c r="I2754">
        <v>1</v>
      </c>
    </row>
    <row r="2755" spans="1:9">
      <c r="A2755" t="s">
        <v>20</v>
      </c>
      <c r="B2755">
        <v>2016</v>
      </c>
      <c r="C2755" t="s">
        <v>21</v>
      </c>
      <c r="D2755">
        <v>3</v>
      </c>
      <c r="E2755">
        <v>27</v>
      </c>
      <c r="F2755" t="s">
        <v>25</v>
      </c>
      <c r="G2755" t="s">
        <v>23</v>
      </c>
      <c r="H2755">
        <v>5</v>
      </c>
      <c r="I2755">
        <v>0</v>
      </c>
    </row>
    <row r="2756" spans="1:9">
      <c r="A2756" t="s">
        <v>20</v>
      </c>
      <c r="B2756">
        <v>2016</v>
      </c>
      <c r="C2756" t="s">
        <v>26</v>
      </c>
      <c r="D2756">
        <v>3</v>
      </c>
      <c r="E2756">
        <v>26</v>
      </c>
      <c r="F2756" t="s">
        <v>25</v>
      </c>
      <c r="G2756" t="s">
        <v>23</v>
      </c>
      <c r="H2756">
        <v>4</v>
      </c>
      <c r="I2756">
        <v>0</v>
      </c>
    </row>
    <row r="2757" spans="1:9">
      <c r="A2757" t="s">
        <v>20</v>
      </c>
      <c r="B2757">
        <v>2017</v>
      </c>
      <c r="C2757" t="s">
        <v>21</v>
      </c>
      <c r="D2757">
        <v>1</v>
      </c>
      <c r="E2757">
        <v>30</v>
      </c>
      <c r="F2757" t="s">
        <v>22</v>
      </c>
      <c r="G2757" t="s">
        <v>23</v>
      </c>
      <c r="H2757">
        <v>1</v>
      </c>
      <c r="I2757">
        <v>0</v>
      </c>
    </row>
    <row r="2758" spans="1:9">
      <c r="A2758" t="s">
        <v>20</v>
      </c>
      <c r="B2758">
        <v>2015</v>
      </c>
      <c r="C2758" t="s">
        <v>26</v>
      </c>
      <c r="D2758">
        <v>3</v>
      </c>
      <c r="E2758">
        <v>30</v>
      </c>
      <c r="F2758" t="s">
        <v>25</v>
      </c>
      <c r="G2758" t="s">
        <v>28</v>
      </c>
      <c r="H2758">
        <v>1</v>
      </c>
      <c r="I2758">
        <v>0</v>
      </c>
    </row>
    <row r="2759" spans="1:9">
      <c r="A2759" t="s">
        <v>20</v>
      </c>
      <c r="B2759">
        <v>2013</v>
      </c>
      <c r="C2759" t="s">
        <v>24</v>
      </c>
      <c r="D2759">
        <v>3</v>
      </c>
      <c r="E2759">
        <v>30</v>
      </c>
      <c r="F2759" t="s">
        <v>22</v>
      </c>
      <c r="G2759" t="s">
        <v>23</v>
      </c>
      <c r="H2759">
        <v>0</v>
      </c>
      <c r="I2759">
        <v>0</v>
      </c>
    </row>
    <row r="2760" spans="1:9">
      <c r="A2760" t="s">
        <v>20</v>
      </c>
      <c r="B2760">
        <v>2015</v>
      </c>
      <c r="C2760" t="s">
        <v>24</v>
      </c>
      <c r="D2760">
        <v>3</v>
      </c>
      <c r="E2760">
        <v>27</v>
      </c>
      <c r="F2760" t="s">
        <v>22</v>
      </c>
      <c r="G2760" t="s">
        <v>23</v>
      </c>
      <c r="H2760">
        <v>5</v>
      </c>
      <c r="I2760">
        <v>0</v>
      </c>
    </row>
    <row r="2761" spans="1:9">
      <c r="A2761" t="s">
        <v>20</v>
      </c>
      <c r="B2761">
        <v>2017</v>
      </c>
      <c r="C2761" t="s">
        <v>24</v>
      </c>
      <c r="D2761">
        <v>3</v>
      </c>
      <c r="E2761">
        <v>30</v>
      </c>
      <c r="F2761" t="s">
        <v>25</v>
      </c>
      <c r="G2761" t="s">
        <v>23</v>
      </c>
      <c r="H2761">
        <v>1</v>
      </c>
      <c r="I2761">
        <v>1</v>
      </c>
    </row>
    <row r="2762" spans="1:9">
      <c r="A2762" t="s">
        <v>29</v>
      </c>
      <c r="B2762">
        <v>2018</v>
      </c>
      <c r="C2762" t="s">
        <v>26</v>
      </c>
      <c r="D2762">
        <v>3</v>
      </c>
      <c r="E2762">
        <v>30</v>
      </c>
      <c r="F2762" t="s">
        <v>22</v>
      </c>
      <c r="G2762" t="s">
        <v>23</v>
      </c>
      <c r="H2762">
        <v>2</v>
      </c>
      <c r="I2762">
        <v>1</v>
      </c>
    </row>
    <row r="2763" spans="1:9">
      <c r="A2763" t="s">
        <v>20</v>
      </c>
      <c r="B2763">
        <v>2018</v>
      </c>
      <c r="C2763" t="s">
        <v>21</v>
      </c>
      <c r="D2763">
        <v>3</v>
      </c>
      <c r="E2763">
        <v>29</v>
      </c>
      <c r="F2763" t="s">
        <v>22</v>
      </c>
      <c r="G2763" t="s">
        <v>28</v>
      </c>
      <c r="H2763">
        <v>1</v>
      </c>
      <c r="I2763">
        <v>1</v>
      </c>
    </row>
    <row r="2764" spans="1:9">
      <c r="A2764" t="s">
        <v>20</v>
      </c>
      <c r="B2764">
        <v>2013</v>
      </c>
      <c r="C2764" t="s">
        <v>21</v>
      </c>
      <c r="D2764">
        <v>3</v>
      </c>
      <c r="E2764">
        <v>30</v>
      </c>
      <c r="F2764" t="s">
        <v>22</v>
      </c>
      <c r="G2764" t="s">
        <v>28</v>
      </c>
      <c r="H2764">
        <v>0</v>
      </c>
      <c r="I2764">
        <v>0</v>
      </c>
    </row>
    <row r="2765" spans="1:9">
      <c r="A2765" t="s">
        <v>20</v>
      </c>
      <c r="B2765">
        <v>2017</v>
      </c>
      <c r="C2765" t="s">
        <v>21</v>
      </c>
      <c r="D2765">
        <v>3</v>
      </c>
      <c r="E2765">
        <v>27</v>
      </c>
      <c r="F2765" t="s">
        <v>22</v>
      </c>
      <c r="G2765" t="s">
        <v>23</v>
      </c>
      <c r="H2765">
        <v>5</v>
      </c>
      <c r="I2765">
        <v>1</v>
      </c>
    </row>
    <row r="2766" spans="1:9">
      <c r="A2766" t="s">
        <v>20</v>
      </c>
      <c r="B2766">
        <v>2016</v>
      </c>
      <c r="C2766" t="s">
        <v>26</v>
      </c>
      <c r="D2766">
        <v>3</v>
      </c>
      <c r="E2766">
        <v>29</v>
      </c>
      <c r="F2766" t="s">
        <v>25</v>
      </c>
      <c r="G2766" t="s">
        <v>28</v>
      </c>
      <c r="H2766">
        <v>2</v>
      </c>
      <c r="I2766">
        <v>0</v>
      </c>
    </row>
    <row r="2767" spans="1:9">
      <c r="A2767" t="s">
        <v>20</v>
      </c>
      <c r="B2767">
        <v>2013</v>
      </c>
      <c r="C2767" t="s">
        <v>24</v>
      </c>
      <c r="D2767">
        <v>3</v>
      </c>
      <c r="E2767">
        <v>28</v>
      </c>
      <c r="F2767" t="s">
        <v>22</v>
      </c>
      <c r="G2767" t="s">
        <v>23</v>
      </c>
      <c r="H2767">
        <v>5</v>
      </c>
      <c r="I2767">
        <v>0</v>
      </c>
    </row>
    <row r="2768" spans="1:9">
      <c r="A2768" t="s">
        <v>20</v>
      </c>
      <c r="B2768">
        <v>2014</v>
      </c>
      <c r="C2768" t="s">
        <v>26</v>
      </c>
      <c r="D2768">
        <v>3</v>
      </c>
      <c r="E2768">
        <v>26</v>
      </c>
      <c r="F2768" t="s">
        <v>22</v>
      </c>
      <c r="G2768" t="s">
        <v>23</v>
      </c>
      <c r="H2768">
        <v>4</v>
      </c>
      <c r="I2768">
        <v>0</v>
      </c>
    </row>
    <row r="2769" spans="1:9">
      <c r="A2769" t="s">
        <v>20</v>
      </c>
      <c r="B2769">
        <v>2015</v>
      </c>
      <c r="C2769" t="s">
        <v>24</v>
      </c>
      <c r="D2769">
        <v>2</v>
      </c>
      <c r="E2769">
        <v>30</v>
      </c>
      <c r="F2769" t="s">
        <v>25</v>
      </c>
      <c r="G2769" t="s">
        <v>23</v>
      </c>
      <c r="H2769">
        <v>1</v>
      </c>
      <c r="I2769">
        <v>1</v>
      </c>
    </row>
    <row r="2770" spans="1:9">
      <c r="A2770" t="s">
        <v>27</v>
      </c>
      <c r="B2770">
        <v>2013</v>
      </c>
      <c r="C2770" t="s">
        <v>26</v>
      </c>
      <c r="D2770">
        <v>2</v>
      </c>
      <c r="E2770">
        <v>26</v>
      </c>
      <c r="F2770" t="s">
        <v>22</v>
      </c>
      <c r="G2770" t="s">
        <v>23</v>
      </c>
      <c r="H2770">
        <v>4</v>
      </c>
      <c r="I2770">
        <v>1</v>
      </c>
    </row>
    <row r="2771" spans="1:9">
      <c r="A2771" t="s">
        <v>20</v>
      </c>
      <c r="B2771">
        <v>2016</v>
      </c>
      <c r="C2771" t="s">
        <v>21</v>
      </c>
      <c r="D2771">
        <v>3</v>
      </c>
      <c r="E2771">
        <v>26</v>
      </c>
      <c r="F2771" t="s">
        <v>22</v>
      </c>
      <c r="G2771" t="s">
        <v>23</v>
      </c>
      <c r="H2771">
        <v>4</v>
      </c>
      <c r="I2771">
        <v>0</v>
      </c>
    </row>
    <row r="2772" spans="1:9">
      <c r="A2772" t="s">
        <v>27</v>
      </c>
      <c r="B2772">
        <v>2012</v>
      </c>
      <c r="C2772" t="s">
        <v>24</v>
      </c>
      <c r="D2772">
        <v>3</v>
      </c>
      <c r="E2772">
        <v>27</v>
      </c>
      <c r="F2772" t="s">
        <v>22</v>
      </c>
      <c r="G2772" t="s">
        <v>28</v>
      </c>
      <c r="H2772">
        <v>5</v>
      </c>
      <c r="I2772">
        <v>1</v>
      </c>
    </row>
    <row r="2773" spans="1:9">
      <c r="A2773" t="s">
        <v>20</v>
      </c>
      <c r="B2773">
        <v>2017</v>
      </c>
      <c r="C2773" t="s">
        <v>21</v>
      </c>
      <c r="D2773">
        <v>3</v>
      </c>
      <c r="E2773">
        <v>27</v>
      </c>
      <c r="F2773" t="s">
        <v>25</v>
      </c>
      <c r="G2773" t="s">
        <v>23</v>
      </c>
      <c r="H2773">
        <v>5</v>
      </c>
      <c r="I2773">
        <v>0</v>
      </c>
    </row>
    <row r="2774" spans="1:9">
      <c r="A2774" t="s">
        <v>20</v>
      </c>
      <c r="B2774">
        <v>2013</v>
      </c>
      <c r="C2774" t="s">
        <v>21</v>
      </c>
      <c r="D2774">
        <v>3</v>
      </c>
      <c r="E2774">
        <v>30</v>
      </c>
      <c r="F2774" t="s">
        <v>22</v>
      </c>
      <c r="G2774" t="s">
        <v>23</v>
      </c>
      <c r="H2774">
        <v>1</v>
      </c>
      <c r="I2774">
        <v>0</v>
      </c>
    </row>
    <row r="2775" spans="1:9">
      <c r="A2775" t="s">
        <v>20</v>
      </c>
      <c r="B2775">
        <v>2014</v>
      </c>
      <c r="C2775" t="s">
        <v>26</v>
      </c>
      <c r="D2775">
        <v>3</v>
      </c>
      <c r="E2775">
        <v>27</v>
      </c>
      <c r="F2775" t="s">
        <v>22</v>
      </c>
      <c r="G2775" t="s">
        <v>23</v>
      </c>
      <c r="H2775">
        <v>5</v>
      </c>
      <c r="I2775">
        <v>0</v>
      </c>
    </row>
    <row r="2776" spans="1:9">
      <c r="A2776" t="s">
        <v>27</v>
      </c>
      <c r="B2776">
        <v>2013</v>
      </c>
      <c r="C2776" t="s">
        <v>21</v>
      </c>
      <c r="D2776">
        <v>3</v>
      </c>
      <c r="E2776">
        <v>30</v>
      </c>
      <c r="F2776" t="s">
        <v>22</v>
      </c>
      <c r="G2776" t="s">
        <v>23</v>
      </c>
      <c r="H2776">
        <v>1</v>
      </c>
      <c r="I2776">
        <v>1</v>
      </c>
    </row>
    <row r="2777" spans="1:9">
      <c r="A2777" t="s">
        <v>20</v>
      </c>
      <c r="B2777">
        <v>2016</v>
      </c>
      <c r="C2777" t="s">
        <v>21</v>
      </c>
      <c r="D2777">
        <v>3</v>
      </c>
      <c r="E2777">
        <v>29</v>
      </c>
      <c r="F2777" t="s">
        <v>22</v>
      </c>
      <c r="G2777" t="s">
        <v>23</v>
      </c>
      <c r="H2777">
        <v>2</v>
      </c>
      <c r="I2777">
        <v>1</v>
      </c>
    </row>
    <row r="2778" spans="1:9">
      <c r="A2778" t="s">
        <v>20</v>
      </c>
      <c r="B2778">
        <v>2016</v>
      </c>
      <c r="C2778" t="s">
        <v>21</v>
      </c>
      <c r="D2778">
        <v>3</v>
      </c>
      <c r="E2778">
        <v>28</v>
      </c>
      <c r="F2778" t="s">
        <v>22</v>
      </c>
      <c r="G2778" t="s">
        <v>23</v>
      </c>
      <c r="H2778">
        <v>3</v>
      </c>
      <c r="I2778">
        <v>0</v>
      </c>
    </row>
    <row r="2779" spans="1:9">
      <c r="A2779" t="s">
        <v>27</v>
      </c>
      <c r="B2779">
        <v>2017</v>
      </c>
      <c r="C2779" t="s">
        <v>26</v>
      </c>
      <c r="D2779">
        <v>3</v>
      </c>
      <c r="E2779">
        <v>29</v>
      </c>
      <c r="F2779" t="s">
        <v>25</v>
      </c>
      <c r="G2779" t="s">
        <v>23</v>
      </c>
      <c r="H2779">
        <v>2</v>
      </c>
      <c r="I2779">
        <v>0</v>
      </c>
    </row>
    <row r="2780" spans="1:9">
      <c r="A2780" t="s">
        <v>20</v>
      </c>
      <c r="B2780">
        <v>2014</v>
      </c>
      <c r="C2780" t="s">
        <v>26</v>
      </c>
      <c r="D2780">
        <v>3</v>
      </c>
      <c r="E2780">
        <v>26</v>
      </c>
      <c r="F2780" t="s">
        <v>22</v>
      </c>
      <c r="G2780" t="s">
        <v>23</v>
      </c>
      <c r="H2780">
        <v>4</v>
      </c>
      <c r="I2780">
        <v>0</v>
      </c>
    </row>
    <row r="2781" spans="1:9">
      <c r="A2781" t="s">
        <v>27</v>
      </c>
      <c r="B2781">
        <v>2018</v>
      </c>
      <c r="C2781" t="s">
        <v>26</v>
      </c>
      <c r="D2781">
        <v>3</v>
      </c>
      <c r="E2781">
        <v>30</v>
      </c>
      <c r="F2781" t="s">
        <v>22</v>
      </c>
      <c r="G2781" t="s">
        <v>23</v>
      </c>
      <c r="H2781">
        <v>2</v>
      </c>
      <c r="I2781">
        <v>1</v>
      </c>
    </row>
    <row r="2782" spans="1:9">
      <c r="A2782" t="s">
        <v>27</v>
      </c>
      <c r="B2782">
        <v>2014</v>
      </c>
      <c r="C2782" t="s">
        <v>24</v>
      </c>
      <c r="D2782">
        <v>3</v>
      </c>
      <c r="E2782">
        <v>27</v>
      </c>
      <c r="F2782" t="s">
        <v>25</v>
      </c>
      <c r="G2782" t="s">
        <v>23</v>
      </c>
      <c r="H2782">
        <v>5</v>
      </c>
      <c r="I2782">
        <v>1</v>
      </c>
    </row>
    <row r="2783" spans="1:9">
      <c r="A2783" t="s">
        <v>20</v>
      </c>
      <c r="B2783">
        <v>2017</v>
      </c>
      <c r="C2783" t="s">
        <v>24</v>
      </c>
      <c r="D2783">
        <v>3</v>
      </c>
      <c r="E2783">
        <v>29</v>
      </c>
      <c r="F2783" t="s">
        <v>22</v>
      </c>
      <c r="G2783" t="s">
        <v>23</v>
      </c>
      <c r="H2783">
        <v>0</v>
      </c>
      <c r="I2783">
        <v>0</v>
      </c>
    </row>
    <row r="2784" spans="1:9">
      <c r="A2784" t="s">
        <v>27</v>
      </c>
      <c r="B2784">
        <v>2016</v>
      </c>
      <c r="C2784" t="s">
        <v>26</v>
      </c>
      <c r="D2784">
        <v>3</v>
      </c>
      <c r="E2784">
        <v>30</v>
      </c>
      <c r="F2784" t="s">
        <v>22</v>
      </c>
      <c r="G2784" t="s">
        <v>23</v>
      </c>
      <c r="H2784">
        <v>2</v>
      </c>
      <c r="I2784">
        <v>0</v>
      </c>
    </row>
    <row r="2785" spans="1:9">
      <c r="A2785" t="s">
        <v>27</v>
      </c>
      <c r="B2785">
        <v>2017</v>
      </c>
      <c r="C2785" t="s">
        <v>26</v>
      </c>
      <c r="D2785">
        <v>3</v>
      </c>
      <c r="E2785">
        <v>30</v>
      </c>
      <c r="F2785" t="s">
        <v>22</v>
      </c>
      <c r="G2785" t="s">
        <v>23</v>
      </c>
      <c r="H2785">
        <v>3</v>
      </c>
      <c r="I2785">
        <v>1</v>
      </c>
    </row>
    <row r="2786" spans="1:9">
      <c r="A2786" t="s">
        <v>20</v>
      </c>
      <c r="B2786">
        <v>2013</v>
      </c>
      <c r="C2786" t="s">
        <v>24</v>
      </c>
      <c r="D2786">
        <v>2</v>
      </c>
      <c r="E2786">
        <v>30</v>
      </c>
      <c r="F2786" t="s">
        <v>25</v>
      </c>
      <c r="G2786" t="s">
        <v>23</v>
      </c>
      <c r="H2786">
        <v>1</v>
      </c>
      <c r="I2786">
        <v>1</v>
      </c>
    </row>
    <row r="2787" spans="1:9">
      <c r="A2787" t="s">
        <v>27</v>
      </c>
      <c r="B2787">
        <v>2014</v>
      </c>
      <c r="C2787" t="s">
        <v>26</v>
      </c>
      <c r="D2787">
        <v>3</v>
      </c>
      <c r="E2787">
        <v>28</v>
      </c>
      <c r="F2787" t="s">
        <v>25</v>
      </c>
      <c r="G2787" t="s">
        <v>23</v>
      </c>
      <c r="H2787">
        <v>3</v>
      </c>
      <c r="I2787">
        <v>0</v>
      </c>
    </row>
    <row r="2788" spans="1:9">
      <c r="A2788" t="s">
        <v>20</v>
      </c>
      <c r="B2788">
        <v>2013</v>
      </c>
      <c r="C2788" t="s">
        <v>24</v>
      </c>
      <c r="D2788">
        <v>3</v>
      </c>
      <c r="E2788">
        <v>26</v>
      </c>
      <c r="F2788" t="s">
        <v>22</v>
      </c>
      <c r="G2788" t="s">
        <v>23</v>
      </c>
      <c r="H2788">
        <v>4</v>
      </c>
      <c r="I2788">
        <v>0</v>
      </c>
    </row>
    <row r="2789" spans="1:9">
      <c r="A2789" t="s">
        <v>20</v>
      </c>
      <c r="B2789">
        <v>2017</v>
      </c>
      <c r="C2789" t="s">
        <v>21</v>
      </c>
      <c r="D2789">
        <v>1</v>
      </c>
      <c r="E2789">
        <v>30</v>
      </c>
      <c r="F2789" t="s">
        <v>22</v>
      </c>
      <c r="G2789" t="s">
        <v>23</v>
      </c>
      <c r="H2789">
        <v>2</v>
      </c>
      <c r="I2789">
        <v>0</v>
      </c>
    </row>
    <row r="2790" spans="1:9">
      <c r="A2790" t="s">
        <v>20</v>
      </c>
      <c r="B2790">
        <v>2016</v>
      </c>
      <c r="C2790" t="s">
        <v>21</v>
      </c>
      <c r="D2790">
        <v>3</v>
      </c>
      <c r="E2790">
        <v>28</v>
      </c>
      <c r="F2790" t="s">
        <v>22</v>
      </c>
      <c r="G2790" t="s">
        <v>28</v>
      </c>
      <c r="H2790">
        <v>3</v>
      </c>
      <c r="I2790">
        <v>0</v>
      </c>
    </row>
    <row r="2791" spans="1:9">
      <c r="A2791" t="s">
        <v>20</v>
      </c>
      <c r="B2791">
        <v>2013</v>
      </c>
      <c r="C2791" t="s">
        <v>24</v>
      </c>
      <c r="D2791">
        <v>1</v>
      </c>
      <c r="E2791">
        <v>30</v>
      </c>
      <c r="F2791" t="s">
        <v>25</v>
      </c>
      <c r="G2791" t="s">
        <v>28</v>
      </c>
      <c r="H2791">
        <v>1</v>
      </c>
      <c r="I2791">
        <v>1</v>
      </c>
    </row>
    <row r="2792" spans="1:9">
      <c r="A2792" t="s">
        <v>20</v>
      </c>
      <c r="B2792">
        <v>2013</v>
      </c>
      <c r="C2792" t="s">
        <v>21</v>
      </c>
      <c r="D2792">
        <v>3</v>
      </c>
      <c r="E2792">
        <v>30</v>
      </c>
      <c r="F2792" t="s">
        <v>25</v>
      </c>
      <c r="G2792" t="s">
        <v>23</v>
      </c>
      <c r="H2792">
        <v>5</v>
      </c>
      <c r="I2792">
        <v>0</v>
      </c>
    </row>
    <row r="2793" spans="1:9">
      <c r="A2793" t="s">
        <v>20</v>
      </c>
      <c r="B2793">
        <v>2016</v>
      </c>
      <c r="C2793" t="s">
        <v>21</v>
      </c>
      <c r="D2793">
        <v>3</v>
      </c>
      <c r="E2793">
        <v>27</v>
      </c>
      <c r="F2793" t="s">
        <v>22</v>
      </c>
      <c r="G2793" t="s">
        <v>23</v>
      </c>
      <c r="H2793">
        <v>5</v>
      </c>
      <c r="I2793">
        <v>0</v>
      </c>
    </row>
    <row r="2794" spans="1:9">
      <c r="A2794" t="s">
        <v>20</v>
      </c>
      <c r="B2794">
        <v>2015</v>
      </c>
      <c r="C2794" t="s">
        <v>24</v>
      </c>
      <c r="D2794">
        <v>3</v>
      </c>
      <c r="E2794">
        <v>27</v>
      </c>
      <c r="F2794" t="s">
        <v>22</v>
      </c>
      <c r="G2794" t="s">
        <v>23</v>
      </c>
      <c r="H2794">
        <v>5</v>
      </c>
      <c r="I2794">
        <v>0</v>
      </c>
    </row>
    <row r="2795" spans="1:9">
      <c r="A2795" t="s">
        <v>27</v>
      </c>
      <c r="B2795">
        <v>2012</v>
      </c>
      <c r="C2795" t="s">
        <v>26</v>
      </c>
      <c r="D2795">
        <v>3</v>
      </c>
      <c r="E2795">
        <v>26</v>
      </c>
      <c r="F2795" t="s">
        <v>25</v>
      </c>
      <c r="G2795" t="s">
        <v>23</v>
      </c>
      <c r="H2795">
        <v>4</v>
      </c>
      <c r="I2795">
        <v>0</v>
      </c>
    </row>
    <row r="2796" spans="1:9">
      <c r="A2796" t="s">
        <v>20</v>
      </c>
      <c r="B2796">
        <v>2013</v>
      </c>
      <c r="C2796" t="s">
        <v>24</v>
      </c>
      <c r="D2796">
        <v>2</v>
      </c>
      <c r="E2796">
        <v>26</v>
      </c>
      <c r="F2796" t="s">
        <v>22</v>
      </c>
      <c r="G2796" t="s">
        <v>28</v>
      </c>
      <c r="H2796">
        <v>4</v>
      </c>
      <c r="I2796">
        <v>0</v>
      </c>
    </row>
    <row r="2797" spans="1:9">
      <c r="A2797" t="s">
        <v>20</v>
      </c>
      <c r="B2797">
        <v>2018</v>
      </c>
      <c r="C2797" t="s">
        <v>21</v>
      </c>
      <c r="D2797">
        <v>3</v>
      </c>
      <c r="E2797">
        <v>27</v>
      </c>
      <c r="F2797" t="s">
        <v>22</v>
      </c>
      <c r="G2797" t="s">
        <v>23</v>
      </c>
      <c r="H2797">
        <v>5</v>
      </c>
      <c r="I2797">
        <v>1</v>
      </c>
    </row>
    <row r="2798" spans="1:9">
      <c r="A2798" t="s">
        <v>29</v>
      </c>
      <c r="B2798">
        <v>2018</v>
      </c>
      <c r="C2798" t="s">
        <v>26</v>
      </c>
      <c r="D2798">
        <v>2</v>
      </c>
      <c r="E2798">
        <v>30</v>
      </c>
      <c r="F2798" t="s">
        <v>25</v>
      </c>
      <c r="G2798" t="s">
        <v>23</v>
      </c>
      <c r="H2798">
        <v>4</v>
      </c>
      <c r="I2798">
        <v>1</v>
      </c>
    </row>
    <row r="2799" spans="1:9">
      <c r="A2799" t="s">
        <v>20</v>
      </c>
      <c r="B2799">
        <v>2017</v>
      </c>
      <c r="C2799" t="s">
        <v>21</v>
      </c>
      <c r="D2799">
        <v>3</v>
      </c>
      <c r="E2799">
        <v>29</v>
      </c>
      <c r="F2799" t="s">
        <v>22</v>
      </c>
      <c r="G2799" t="s">
        <v>23</v>
      </c>
      <c r="H2799">
        <v>3</v>
      </c>
      <c r="I2799">
        <v>0</v>
      </c>
    </row>
    <row r="2800" spans="1:9">
      <c r="A2800" t="s">
        <v>20</v>
      </c>
      <c r="B2800">
        <v>2013</v>
      </c>
      <c r="C2800" t="s">
        <v>21</v>
      </c>
      <c r="D2800">
        <v>3</v>
      </c>
      <c r="E2800">
        <v>28</v>
      </c>
      <c r="F2800" t="s">
        <v>22</v>
      </c>
      <c r="G2800" t="s">
        <v>23</v>
      </c>
      <c r="H2800">
        <v>1</v>
      </c>
      <c r="I2800">
        <v>0</v>
      </c>
    </row>
    <row r="2801" spans="1:9">
      <c r="A2801" t="s">
        <v>20</v>
      </c>
      <c r="B2801">
        <v>2012</v>
      </c>
      <c r="C2801" t="s">
        <v>21</v>
      </c>
      <c r="D2801">
        <v>3</v>
      </c>
      <c r="E2801">
        <v>28</v>
      </c>
      <c r="F2801" t="s">
        <v>22</v>
      </c>
      <c r="G2801" t="s">
        <v>28</v>
      </c>
      <c r="H2801">
        <v>2</v>
      </c>
      <c r="I2801">
        <v>0</v>
      </c>
    </row>
    <row r="2802" spans="1:9">
      <c r="A2802" t="s">
        <v>27</v>
      </c>
      <c r="B2802">
        <v>2017</v>
      </c>
      <c r="C2802" t="s">
        <v>26</v>
      </c>
      <c r="D2802">
        <v>1</v>
      </c>
      <c r="E2802">
        <v>30</v>
      </c>
      <c r="F2802" t="s">
        <v>22</v>
      </c>
      <c r="G2802" t="s">
        <v>23</v>
      </c>
      <c r="H2802">
        <v>2</v>
      </c>
      <c r="I2802">
        <v>0</v>
      </c>
    </row>
    <row r="2803" spans="1:9">
      <c r="A2803" t="s">
        <v>20</v>
      </c>
      <c r="B2803">
        <v>2017</v>
      </c>
      <c r="C2803" t="s">
        <v>26</v>
      </c>
      <c r="D2803">
        <v>2</v>
      </c>
      <c r="E2803">
        <v>26</v>
      </c>
      <c r="F2803" t="s">
        <v>25</v>
      </c>
      <c r="G2803" t="s">
        <v>23</v>
      </c>
      <c r="H2803">
        <v>4</v>
      </c>
      <c r="I2803">
        <v>0</v>
      </c>
    </row>
    <row r="2804" spans="1:9">
      <c r="A2804" t="s">
        <v>27</v>
      </c>
      <c r="B2804">
        <v>2013</v>
      </c>
      <c r="C2804" t="s">
        <v>21</v>
      </c>
      <c r="D2804">
        <v>1</v>
      </c>
      <c r="E2804">
        <v>29</v>
      </c>
      <c r="F2804" t="s">
        <v>25</v>
      </c>
      <c r="G2804" t="s">
        <v>23</v>
      </c>
      <c r="H2804">
        <v>2</v>
      </c>
      <c r="I2804">
        <v>1</v>
      </c>
    </row>
    <row r="2805" spans="1:9">
      <c r="A2805" t="s">
        <v>20</v>
      </c>
      <c r="B2805">
        <v>2012</v>
      </c>
      <c r="C2805" t="s">
        <v>24</v>
      </c>
      <c r="D2805">
        <v>3</v>
      </c>
      <c r="E2805">
        <v>29</v>
      </c>
      <c r="F2805" t="s">
        <v>22</v>
      </c>
      <c r="G2805" t="s">
        <v>23</v>
      </c>
      <c r="H2805">
        <v>5</v>
      </c>
      <c r="I2805">
        <v>0</v>
      </c>
    </row>
    <row r="2806" spans="1:9">
      <c r="A2806" t="s">
        <v>20</v>
      </c>
      <c r="B2806">
        <v>2014</v>
      </c>
      <c r="C2806" t="s">
        <v>21</v>
      </c>
      <c r="D2806">
        <v>3</v>
      </c>
      <c r="E2806">
        <v>27</v>
      </c>
      <c r="F2806" t="s">
        <v>22</v>
      </c>
      <c r="G2806" t="s">
        <v>23</v>
      </c>
      <c r="H2806">
        <v>5</v>
      </c>
      <c r="I2806">
        <v>0</v>
      </c>
    </row>
    <row r="2807" spans="1:9">
      <c r="A2807" t="s">
        <v>20</v>
      </c>
      <c r="B2807">
        <v>2015</v>
      </c>
      <c r="C2807" t="s">
        <v>21</v>
      </c>
      <c r="D2807">
        <v>3</v>
      </c>
      <c r="E2807">
        <v>29</v>
      </c>
      <c r="F2807" t="s">
        <v>22</v>
      </c>
      <c r="G2807" t="s">
        <v>23</v>
      </c>
      <c r="H2807">
        <v>4</v>
      </c>
      <c r="I2807">
        <v>0</v>
      </c>
    </row>
    <row r="2808" spans="1:9">
      <c r="A2808" t="s">
        <v>20</v>
      </c>
      <c r="B2808">
        <v>2014</v>
      </c>
      <c r="C2808" t="s">
        <v>21</v>
      </c>
      <c r="D2808">
        <v>3</v>
      </c>
      <c r="E2808">
        <v>29</v>
      </c>
      <c r="F2808" t="s">
        <v>22</v>
      </c>
      <c r="G2808" t="s">
        <v>23</v>
      </c>
      <c r="H2808">
        <v>3</v>
      </c>
      <c r="I2808">
        <v>1</v>
      </c>
    </row>
    <row r="2809" spans="1:9">
      <c r="A2809" t="s">
        <v>20</v>
      </c>
      <c r="B2809">
        <v>2018</v>
      </c>
      <c r="C2809" t="s">
        <v>21</v>
      </c>
      <c r="D2809">
        <v>3</v>
      </c>
      <c r="E2809">
        <v>28</v>
      </c>
      <c r="F2809" t="s">
        <v>22</v>
      </c>
      <c r="G2809" t="s">
        <v>23</v>
      </c>
      <c r="H2809">
        <v>0</v>
      </c>
      <c r="I2809">
        <v>1</v>
      </c>
    </row>
    <row r="2810" spans="1:9">
      <c r="A2810" t="s">
        <v>20</v>
      </c>
      <c r="B2810">
        <v>2012</v>
      </c>
      <c r="C2810" t="s">
        <v>21</v>
      </c>
      <c r="D2810">
        <v>3</v>
      </c>
      <c r="E2810">
        <v>27</v>
      </c>
      <c r="F2810" t="s">
        <v>22</v>
      </c>
      <c r="G2810" t="s">
        <v>23</v>
      </c>
      <c r="H2810">
        <v>5</v>
      </c>
      <c r="I2810">
        <v>1</v>
      </c>
    </row>
    <row r="2811" spans="1:9">
      <c r="A2811" t="s">
        <v>20</v>
      </c>
      <c r="B2811">
        <v>2017</v>
      </c>
      <c r="C2811" t="s">
        <v>26</v>
      </c>
      <c r="D2811">
        <v>2</v>
      </c>
      <c r="E2811">
        <v>26</v>
      </c>
      <c r="F2811" t="s">
        <v>22</v>
      </c>
      <c r="G2811" t="s">
        <v>23</v>
      </c>
      <c r="H2811">
        <v>4</v>
      </c>
      <c r="I2811">
        <v>0</v>
      </c>
    </row>
    <row r="2812" spans="1:9">
      <c r="A2812" t="s">
        <v>20</v>
      </c>
      <c r="B2812">
        <v>2014</v>
      </c>
      <c r="C2812" t="s">
        <v>24</v>
      </c>
      <c r="D2812">
        <v>2</v>
      </c>
      <c r="E2812">
        <v>29</v>
      </c>
      <c r="F2812" t="s">
        <v>25</v>
      </c>
      <c r="G2812" t="s">
        <v>23</v>
      </c>
      <c r="H2812">
        <v>1</v>
      </c>
      <c r="I2812">
        <v>1</v>
      </c>
    </row>
    <row r="2813" spans="1:9">
      <c r="A2813" t="s">
        <v>20</v>
      </c>
      <c r="B2813">
        <v>2017</v>
      </c>
      <c r="C2813" t="s">
        <v>21</v>
      </c>
      <c r="D2813">
        <v>3</v>
      </c>
      <c r="E2813">
        <v>29</v>
      </c>
      <c r="F2813" t="s">
        <v>22</v>
      </c>
      <c r="G2813" t="s">
        <v>23</v>
      </c>
      <c r="H2813">
        <v>4</v>
      </c>
      <c r="I2813">
        <v>0</v>
      </c>
    </row>
    <row r="2814" spans="1:9">
      <c r="A2814" t="s">
        <v>20</v>
      </c>
      <c r="B2814">
        <v>2015</v>
      </c>
      <c r="C2814" t="s">
        <v>24</v>
      </c>
      <c r="D2814">
        <v>2</v>
      </c>
      <c r="E2814">
        <v>28</v>
      </c>
      <c r="F2814" t="s">
        <v>25</v>
      </c>
      <c r="G2814" t="s">
        <v>23</v>
      </c>
      <c r="H2814">
        <v>3</v>
      </c>
      <c r="I2814">
        <v>1</v>
      </c>
    </row>
    <row r="2815" spans="1:9">
      <c r="A2815" t="s">
        <v>20</v>
      </c>
      <c r="B2815">
        <v>2017</v>
      </c>
      <c r="C2815" t="s">
        <v>21</v>
      </c>
      <c r="D2815">
        <v>3</v>
      </c>
      <c r="E2815">
        <v>28</v>
      </c>
      <c r="F2815" t="s">
        <v>22</v>
      </c>
      <c r="G2815" t="s">
        <v>23</v>
      </c>
      <c r="H2815">
        <v>5</v>
      </c>
      <c r="I2815">
        <v>0</v>
      </c>
    </row>
    <row r="2816" spans="1:9">
      <c r="A2816" t="s">
        <v>20</v>
      </c>
      <c r="B2816">
        <v>2017</v>
      </c>
      <c r="C2816" t="s">
        <v>21</v>
      </c>
      <c r="D2816">
        <v>3</v>
      </c>
      <c r="E2816">
        <v>29</v>
      </c>
      <c r="F2816" t="s">
        <v>22</v>
      </c>
      <c r="G2816" t="s">
        <v>23</v>
      </c>
      <c r="H2816">
        <v>0</v>
      </c>
      <c r="I2816">
        <v>0</v>
      </c>
    </row>
    <row r="2817" spans="1:9">
      <c r="A2817" t="s">
        <v>20</v>
      </c>
      <c r="B2817">
        <v>2017</v>
      </c>
      <c r="C2817" t="s">
        <v>21</v>
      </c>
      <c r="D2817">
        <v>3</v>
      </c>
      <c r="E2817">
        <v>30</v>
      </c>
      <c r="F2817" t="s">
        <v>22</v>
      </c>
      <c r="G2817" t="s">
        <v>23</v>
      </c>
      <c r="H2817">
        <v>2</v>
      </c>
      <c r="I2817">
        <v>0</v>
      </c>
    </row>
    <row r="2818" spans="1:9">
      <c r="A2818" t="s">
        <v>20</v>
      </c>
      <c r="B2818">
        <v>2017</v>
      </c>
      <c r="C2818" t="s">
        <v>26</v>
      </c>
      <c r="D2818">
        <v>2</v>
      </c>
      <c r="E2818">
        <v>26</v>
      </c>
      <c r="F2818" t="s">
        <v>25</v>
      </c>
      <c r="G2818" t="s">
        <v>23</v>
      </c>
      <c r="H2818">
        <v>4</v>
      </c>
      <c r="I2818">
        <v>0</v>
      </c>
    </row>
    <row r="2819" spans="1:9">
      <c r="A2819" t="s">
        <v>27</v>
      </c>
      <c r="B2819">
        <v>2017</v>
      </c>
      <c r="C2819" t="s">
        <v>26</v>
      </c>
      <c r="D2819">
        <v>2</v>
      </c>
      <c r="E2819">
        <v>30</v>
      </c>
      <c r="F2819" t="s">
        <v>25</v>
      </c>
      <c r="G2819" t="s">
        <v>23</v>
      </c>
      <c r="H2819">
        <v>2</v>
      </c>
      <c r="I2819">
        <v>0</v>
      </c>
    </row>
    <row r="2820" spans="1:9">
      <c r="A2820" t="s">
        <v>20</v>
      </c>
      <c r="B2820">
        <v>2015</v>
      </c>
      <c r="C2820" t="s">
        <v>24</v>
      </c>
      <c r="D2820">
        <v>2</v>
      </c>
      <c r="E2820">
        <v>29</v>
      </c>
      <c r="F2820" t="s">
        <v>25</v>
      </c>
      <c r="G2820" t="s">
        <v>23</v>
      </c>
      <c r="H2820">
        <v>4</v>
      </c>
      <c r="I2820">
        <v>1</v>
      </c>
    </row>
    <row r="2821" spans="1:9">
      <c r="A2821" t="s">
        <v>20</v>
      </c>
      <c r="B2821">
        <v>2014</v>
      </c>
      <c r="C2821" t="s">
        <v>24</v>
      </c>
      <c r="D2821">
        <v>3</v>
      </c>
      <c r="E2821">
        <v>29</v>
      </c>
      <c r="F2821" t="s">
        <v>25</v>
      </c>
      <c r="G2821" t="s">
        <v>23</v>
      </c>
      <c r="H2821">
        <v>1</v>
      </c>
      <c r="I2821">
        <v>1</v>
      </c>
    </row>
    <row r="2822" spans="1:9">
      <c r="A2822" t="s">
        <v>20</v>
      </c>
      <c r="B2822">
        <v>2012</v>
      </c>
      <c r="C2822" t="s">
        <v>21</v>
      </c>
      <c r="D2822">
        <v>3</v>
      </c>
      <c r="E2822">
        <v>28</v>
      </c>
      <c r="F2822" t="s">
        <v>22</v>
      </c>
      <c r="G2822" t="s">
        <v>23</v>
      </c>
      <c r="H2822">
        <v>2</v>
      </c>
      <c r="I2822">
        <v>0</v>
      </c>
    </row>
    <row r="2823" spans="1:9">
      <c r="A2823" t="s">
        <v>20</v>
      </c>
      <c r="B2823">
        <v>2012</v>
      </c>
      <c r="C2823" t="s">
        <v>21</v>
      </c>
      <c r="D2823">
        <v>3</v>
      </c>
      <c r="E2823">
        <v>28</v>
      </c>
      <c r="F2823" t="s">
        <v>25</v>
      </c>
      <c r="G2823" t="s">
        <v>23</v>
      </c>
      <c r="H2823">
        <v>4</v>
      </c>
      <c r="I2823">
        <v>0</v>
      </c>
    </row>
    <row r="2824" spans="1:9">
      <c r="A2824" t="s">
        <v>20</v>
      </c>
      <c r="B2824">
        <v>2017</v>
      </c>
      <c r="C2824" t="s">
        <v>21</v>
      </c>
      <c r="D2824">
        <v>3</v>
      </c>
      <c r="E2824">
        <v>29</v>
      </c>
      <c r="F2824" t="s">
        <v>25</v>
      </c>
      <c r="G2824" t="s">
        <v>23</v>
      </c>
      <c r="H2824">
        <v>5</v>
      </c>
      <c r="I2824">
        <v>0</v>
      </c>
    </row>
    <row r="2825" spans="1:9">
      <c r="A2825" t="s">
        <v>20</v>
      </c>
      <c r="B2825">
        <v>2015</v>
      </c>
      <c r="C2825" t="s">
        <v>21</v>
      </c>
      <c r="D2825">
        <v>3</v>
      </c>
      <c r="E2825">
        <v>30</v>
      </c>
      <c r="F2825" t="s">
        <v>22</v>
      </c>
      <c r="G2825" t="s">
        <v>28</v>
      </c>
      <c r="H2825">
        <v>3</v>
      </c>
      <c r="I2825">
        <v>0</v>
      </c>
    </row>
    <row r="2826" spans="1:9">
      <c r="A2826" t="s">
        <v>27</v>
      </c>
      <c r="B2826">
        <v>2012</v>
      </c>
      <c r="C2826" t="s">
        <v>24</v>
      </c>
      <c r="D2826">
        <v>3</v>
      </c>
      <c r="E2826">
        <v>26</v>
      </c>
      <c r="F2826" t="s">
        <v>22</v>
      </c>
      <c r="G2826" t="s">
        <v>23</v>
      </c>
      <c r="H2826">
        <v>4</v>
      </c>
      <c r="I2826">
        <v>1</v>
      </c>
    </row>
    <row r="2827" spans="1:9">
      <c r="A2827" t="s">
        <v>20</v>
      </c>
      <c r="B2827">
        <v>2018</v>
      </c>
      <c r="C2827" t="s">
        <v>21</v>
      </c>
      <c r="D2827">
        <v>3</v>
      </c>
      <c r="E2827">
        <v>28</v>
      </c>
      <c r="F2827" t="s">
        <v>22</v>
      </c>
      <c r="G2827" t="s">
        <v>23</v>
      </c>
      <c r="H2827">
        <v>5</v>
      </c>
      <c r="I2827">
        <v>1</v>
      </c>
    </row>
    <row r="2828" spans="1:9">
      <c r="A2828" t="s">
        <v>20</v>
      </c>
      <c r="B2828">
        <v>2017</v>
      </c>
      <c r="C2828" t="s">
        <v>26</v>
      </c>
      <c r="D2828">
        <v>3</v>
      </c>
      <c r="E2828">
        <v>30</v>
      </c>
      <c r="F2828" t="s">
        <v>22</v>
      </c>
      <c r="G2828" t="s">
        <v>23</v>
      </c>
      <c r="H2828">
        <v>5</v>
      </c>
      <c r="I2828">
        <v>0</v>
      </c>
    </row>
    <row r="2829" spans="1:9">
      <c r="A2829" t="s">
        <v>20</v>
      </c>
      <c r="B2829">
        <v>2012</v>
      </c>
      <c r="C2829" t="s">
        <v>26</v>
      </c>
      <c r="D2829">
        <v>3</v>
      </c>
      <c r="E2829">
        <v>27</v>
      </c>
      <c r="F2829" t="s">
        <v>25</v>
      </c>
      <c r="G2829" t="s">
        <v>23</v>
      </c>
      <c r="H2829">
        <v>5</v>
      </c>
      <c r="I2829">
        <v>0</v>
      </c>
    </row>
    <row r="2830" spans="1:9">
      <c r="A2830" t="s">
        <v>20</v>
      </c>
      <c r="B2830">
        <v>2017</v>
      </c>
      <c r="C2830" t="s">
        <v>26</v>
      </c>
      <c r="D2830">
        <v>3</v>
      </c>
      <c r="E2830">
        <v>26</v>
      </c>
      <c r="F2830" t="s">
        <v>25</v>
      </c>
      <c r="G2830" t="s">
        <v>23</v>
      </c>
      <c r="H2830">
        <v>4</v>
      </c>
      <c r="I2830">
        <v>0</v>
      </c>
    </row>
    <row r="2831" spans="1:9">
      <c r="A2831" t="s">
        <v>20</v>
      </c>
      <c r="B2831">
        <v>2014</v>
      </c>
      <c r="C2831" t="s">
        <v>21</v>
      </c>
      <c r="D2831">
        <v>3</v>
      </c>
      <c r="E2831">
        <v>27</v>
      </c>
      <c r="F2831" t="s">
        <v>22</v>
      </c>
      <c r="G2831" t="s">
        <v>28</v>
      </c>
      <c r="H2831">
        <v>5</v>
      </c>
      <c r="I2831">
        <v>0</v>
      </c>
    </row>
    <row r="2832" spans="1:9">
      <c r="A2832" t="s">
        <v>20</v>
      </c>
      <c r="B2832">
        <v>2014</v>
      </c>
      <c r="C2832" t="s">
        <v>21</v>
      </c>
      <c r="D2832">
        <v>3</v>
      </c>
      <c r="E2832">
        <v>30</v>
      </c>
      <c r="F2832" t="s">
        <v>22</v>
      </c>
      <c r="G2832" t="s">
        <v>23</v>
      </c>
      <c r="H2832">
        <v>0</v>
      </c>
      <c r="I2832">
        <v>0</v>
      </c>
    </row>
    <row r="2833" spans="1:9">
      <c r="A2833" t="s">
        <v>20</v>
      </c>
      <c r="B2833">
        <v>2014</v>
      </c>
      <c r="C2833" t="s">
        <v>26</v>
      </c>
      <c r="D2833">
        <v>3</v>
      </c>
      <c r="E2833">
        <v>30</v>
      </c>
      <c r="F2833" t="s">
        <v>25</v>
      </c>
      <c r="G2833" t="s">
        <v>23</v>
      </c>
      <c r="H2833">
        <v>2</v>
      </c>
      <c r="I2833">
        <v>0</v>
      </c>
    </row>
    <row r="2834" spans="1:9">
      <c r="A2834" t="s">
        <v>20</v>
      </c>
      <c r="B2834">
        <v>2012</v>
      </c>
      <c r="C2834" t="s">
        <v>26</v>
      </c>
      <c r="D2834">
        <v>3</v>
      </c>
      <c r="E2834">
        <v>29</v>
      </c>
      <c r="F2834" t="s">
        <v>25</v>
      </c>
      <c r="G2834" t="s">
        <v>23</v>
      </c>
      <c r="H2834">
        <v>5</v>
      </c>
      <c r="I2834">
        <v>0</v>
      </c>
    </row>
    <row r="2835" spans="1:9">
      <c r="A2835" t="s">
        <v>20</v>
      </c>
      <c r="B2835">
        <v>2014</v>
      </c>
      <c r="C2835" t="s">
        <v>24</v>
      </c>
      <c r="D2835">
        <v>3</v>
      </c>
      <c r="E2835">
        <v>26</v>
      </c>
      <c r="F2835" t="s">
        <v>22</v>
      </c>
      <c r="G2835" t="s">
        <v>23</v>
      </c>
      <c r="H2835">
        <v>4</v>
      </c>
      <c r="I2835">
        <v>0</v>
      </c>
    </row>
    <row r="2836" spans="1:9">
      <c r="A2836" t="s">
        <v>20</v>
      </c>
      <c r="B2836">
        <v>2015</v>
      </c>
      <c r="C2836" t="s">
        <v>21</v>
      </c>
      <c r="D2836">
        <v>3</v>
      </c>
      <c r="E2836">
        <v>27</v>
      </c>
      <c r="F2836" t="s">
        <v>22</v>
      </c>
      <c r="G2836" t="s">
        <v>23</v>
      </c>
      <c r="H2836">
        <v>5</v>
      </c>
      <c r="I2836">
        <v>0</v>
      </c>
    </row>
    <row r="2837" spans="1:9">
      <c r="A2837" t="s">
        <v>20</v>
      </c>
      <c r="B2837">
        <v>2017</v>
      </c>
      <c r="C2837" t="s">
        <v>24</v>
      </c>
      <c r="D2837">
        <v>2</v>
      </c>
      <c r="E2837">
        <v>29</v>
      </c>
      <c r="F2837" t="s">
        <v>25</v>
      </c>
      <c r="G2837" t="s">
        <v>23</v>
      </c>
      <c r="H2837">
        <v>4</v>
      </c>
      <c r="I2837">
        <v>1</v>
      </c>
    </row>
    <row r="2838" spans="1:9">
      <c r="A2838" t="s">
        <v>27</v>
      </c>
      <c r="B2838">
        <v>2016</v>
      </c>
      <c r="C2838" t="s">
        <v>24</v>
      </c>
      <c r="D2838">
        <v>3</v>
      </c>
      <c r="E2838">
        <v>29</v>
      </c>
      <c r="F2838" t="s">
        <v>22</v>
      </c>
      <c r="G2838" t="s">
        <v>23</v>
      </c>
      <c r="H2838">
        <v>4</v>
      </c>
      <c r="I2838">
        <v>1</v>
      </c>
    </row>
    <row r="2839" spans="1:9">
      <c r="A2839" t="s">
        <v>20</v>
      </c>
      <c r="B2839">
        <v>2017</v>
      </c>
      <c r="C2839" t="s">
        <v>21</v>
      </c>
      <c r="D2839">
        <v>3</v>
      </c>
      <c r="E2839">
        <v>26</v>
      </c>
      <c r="F2839" t="s">
        <v>22</v>
      </c>
      <c r="G2839" t="s">
        <v>23</v>
      </c>
      <c r="H2839">
        <v>4</v>
      </c>
      <c r="I2839">
        <v>0</v>
      </c>
    </row>
    <row r="2840" spans="1:9">
      <c r="A2840" t="s">
        <v>27</v>
      </c>
      <c r="B2840">
        <v>2017</v>
      </c>
      <c r="C2840" t="s">
        <v>26</v>
      </c>
      <c r="D2840">
        <v>3</v>
      </c>
      <c r="E2840">
        <v>26</v>
      </c>
      <c r="F2840" t="s">
        <v>25</v>
      </c>
      <c r="G2840" t="s">
        <v>23</v>
      </c>
      <c r="H2840">
        <v>4</v>
      </c>
      <c r="I2840">
        <v>0</v>
      </c>
    </row>
    <row r="2841" spans="1:9">
      <c r="A2841" t="s">
        <v>27</v>
      </c>
      <c r="B2841">
        <v>2012</v>
      </c>
      <c r="C2841" t="s">
        <v>26</v>
      </c>
      <c r="D2841">
        <v>3</v>
      </c>
      <c r="E2841">
        <v>29</v>
      </c>
      <c r="F2841" t="s">
        <v>22</v>
      </c>
      <c r="G2841" t="s">
        <v>23</v>
      </c>
      <c r="H2841">
        <v>2</v>
      </c>
      <c r="I2841">
        <v>0</v>
      </c>
    </row>
    <row r="2842" spans="1:9">
      <c r="A2842" t="s">
        <v>20</v>
      </c>
      <c r="B2842">
        <v>2013</v>
      </c>
      <c r="C2842" t="s">
        <v>21</v>
      </c>
      <c r="D2842">
        <v>3</v>
      </c>
      <c r="E2842">
        <v>27</v>
      </c>
      <c r="F2842" t="s">
        <v>22</v>
      </c>
      <c r="G2842" t="s">
        <v>23</v>
      </c>
      <c r="H2842">
        <v>5</v>
      </c>
      <c r="I2842">
        <v>0</v>
      </c>
    </row>
    <row r="2843" spans="1:9">
      <c r="A2843" t="s">
        <v>20</v>
      </c>
      <c r="B2843">
        <v>2012</v>
      </c>
      <c r="C2843" t="s">
        <v>24</v>
      </c>
      <c r="D2843">
        <v>3</v>
      </c>
      <c r="E2843">
        <v>26</v>
      </c>
      <c r="F2843" t="s">
        <v>22</v>
      </c>
      <c r="G2843" t="s">
        <v>23</v>
      </c>
      <c r="H2843">
        <v>4</v>
      </c>
      <c r="I2843">
        <v>0</v>
      </c>
    </row>
    <row r="2844" spans="1:9">
      <c r="A2844" t="s">
        <v>20</v>
      </c>
      <c r="B2844">
        <v>2017</v>
      </c>
      <c r="C2844" t="s">
        <v>21</v>
      </c>
      <c r="D2844">
        <v>3</v>
      </c>
      <c r="E2844">
        <v>28</v>
      </c>
      <c r="F2844" t="s">
        <v>25</v>
      </c>
      <c r="G2844" t="s">
        <v>23</v>
      </c>
      <c r="H2844">
        <v>2</v>
      </c>
      <c r="I2844">
        <v>1</v>
      </c>
    </row>
    <row r="2845" spans="1:9">
      <c r="A2845" t="s">
        <v>20</v>
      </c>
      <c r="B2845">
        <v>2013</v>
      </c>
      <c r="C2845" t="s">
        <v>26</v>
      </c>
      <c r="D2845">
        <v>3</v>
      </c>
      <c r="E2845">
        <v>30</v>
      </c>
      <c r="F2845" t="s">
        <v>25</v>
      </c>
      <c r="G2845" t="s">
        <v>23</v>
      </c>
      <c r="H2845">
        <v>3</v>
      </c>
      <c r="I2845">
        <v>1</v>
      </c>
    </row>
    <row r="2846" spans="1:9">
      <c r="A2846" t="s">
        <v>27</v>
      </c>
      <c r="B2846">
        <v>2017</v>
      </c>
      <c r="C2846" t="s">
        <v>24</v>
      </c>
      <c r="D2846">
        <v>2</v>
      </c>
      <c r="E2846">
        <v>26</v>
      </c>
      <c r="F2846" t="s">
        <v>25</v>
      </c>
      <c r="G2846" t="s">
        <v>23</v>
      </c>
      <c r="H2846">
        <v>4</v>
      </c>
      <c r="I2846">
        <v>1</v>
      </c>
    </row>
    <row r="2847" spans="1:9">
      <c r="A2847" t="s">
        <v>20</v>
      </c>
      <c r="B2847">
        <v>2013</v>
      </c>
      <c r="C2847" t="s">
        <v>21</v>
      </c>
      <c r="D2847">
        <v>3</v>
      </c>
      <c r="E2847">
        <v>26</v>
      </c>
      <c r="F2847" t="s">
        <v>25</v>
      </c>
      <c r="G2847" t="s">
        <v>23</v>
      </c>
      <c r="H2847">
        <v>4</v>
      </c>
      <c r="I2847">
        <v>0</v>
      </c>
    </row>
    <row r="2848" spans="1:9">
      <c r="A2848" t="s">
        <v>27</v>
      </c>
      <c r="B2848">
        <v>2017</v>
      </c>
      <c r="C2848" t="s">
        <v>26</v>
      </c>
      <c r="D2848">
        <v>2</v>
      </c>
      <c r="E2848">
        <v>28</v>
      </c>
      <c r="F2848" t="s">
        <v>25</v>
      </c>
      <c r="G2848" t="s">
        <v>23</v>
      </c>
      <c r="H2848">
        <v>2</v>
      </c>
      <c r="I2848">
        <v>0</v>
      </c>
    </row>
    <row r="2849" spans="1:9">
      <c r="A2849" t="s">
        <v>20</v>
      </c>
      <c r="B2849">
        <v>2017</v>
      </c>
      <c r="C2849" t="s">
        <v>26</v>
      </c>
      <c r="D2849">
        <v>2</v>
      </c>
      <c r="E2849">
        <v>27</v>
      </c>
      <c r="F2849" t="s">
        <v>22</v>
      </c>
      <c r="G2849" t="s">
        <v>23</v>
      </c>
      <c r="H2849">
        <v>5</v>
      </c>
      <c r="I2849">
        <v>0</v>
      </c>
    </row>
    <row r="2850" spans="1:9">
      <c r="A2850" t="s">
        <v>29</v>
      </c>
      <c r="B2850">
        <v>2018</v>
      </c>
      <c r="C2850" t="s">
        <v>21</v>
      </c>
      <c r="D2850">
        <v>3</v>
      </c>
      <c r="E2850">
        <v>27</v>
      </c>
      <c r="F2850" t="s">
        <v>22</v>
      </c>
      <c r="G2850" t="s">
        <v>23</v>
      </c>
      <c r="H2850">
        <v>5</v>
      </c>
      <c r="I2850">
        <v>1</v>
      </c>
    </row>
    <row r="2851" spans="1:9">
      <c r="A2851" t="s">
        <v>20</v>
      </c>
      <c r="B2851">
        <v>2013</v>
      </c>
      <c r="C2851" t="s">
        <v>21</v>
      </c>
      <c r="D2851">
        <v>3</v>
      </c>
      <c r="E2851">
        <v>30</v>
      </c>
      <c r="F2851" t="s">
        <v>25</v>
      </c>
      <c r="G2851" t="s">
        <v>23</v>
      </c>
      <c r="H2851">
        <v>1</v>
      </c>
      <c r="I2851">
        <v>0</v>
      </c>
    </row>
    <row r="2852" spans="1:9">
      <c r="A2852" t="s">
        <v>27</v>
      </c>
      <c r="B2852">
        <v>2013</v>
      </c>
      <c r="C2852" t="s">
        <v>26</v>
      </c>
      <c r="D2852">
        <v>3</v>
      </c>
      <c r="E2852">
        <v>30</v>
      </c>
      <c r="F2852" t="s">
        <v>22</v>
      </c>
      <c r="G2852" t="s">
        <v>23</v>
      </c>
      <c r="H2852">
        <v>0</v>
      </c>
      <c r="I2852">
        <v>1</v>
      </c>
    </row>
    <row r="2853" spans="1:9">
      <c r="A2853" t="s">
        <v>27</v>
      </c>
      <c r="B2853">
        <v>2018</v>
      </c>
      <c r="C2853" t="s">
        <v>26</v>
      </c>
      <c r="D2853">
        <v>3</v>
      </c>
      <c r="E2853">
        <v>26</v>
      </c>
      <c r="F2853" t="s">
        <v>25</v>
      </c>
      <c r="G2853" t="s">
        <v>23</v>
      </c>
      <c r="H2853">
        <v>4</v>
      </c>
      <c r="I2853">
        <v>1</v>
      </c>
    </row>
    <row r="2854" spans="1:9">
      <c r="A2854" t="s">
        <v>27</v>
      </c>
      <c r="B2854">
        <v>2015</v>
      </c>
      <c r="C2854" t="s">
        <v>26</v>
      </c>
      <c r="D2854">
        <v>3</v>
      </c>
      <c r="E2854">
        <v>30</v>
      </c>
      <c r="F2854" t="s">
        <v>22</v>
      </c>
      <c r="G2854" t="s">
        <v>23</v>
      </c>
      <c r="H2854">
        <v>2</v>
      </c>
      <c r="I2854">
        <v>0</v>
      </c>
    </row>
    <row r="2855" spans="1:9">
      <c r="A2855" t="s">
        <v>20</v>
      </c>
      <c r="B2855">
        <v>2012</v>
      </c>
      <c r="C2855" t="s">
        <v>21</v>
      </c>
      <c r="D2855">
        <v>3</v>
      </c>
      <c r="E2855">
        <v>29</v>
      </c>
      <c r="F2855" t="s">
        <v>22</v>
      </c>
      <c r="G2855" t="s">
        <v>23</v>
      </c>
      <c r="H2855">
        <v>4</v>
      </c>
      <c r="I2855">
        <v>0</v>
      </c>
    </row>
    <row r="2856" spans="1:9">
      <c r="A2856" t="s">
        <v>20</v>
      </c>
      <c r="B2856">
        <v>2018</v>
      </c>
      <c r="C2856" t="s">
        <v>21</v>
      </c>
      <c r="D2856">
        <v>3</v>
      </c>
      <c r="E2856">
        <v>27</v>
      </c>
      <c r="F2856" t="s">
        <v>22</v>
      </c>
      <c r="G2856" t="s">
        <v>28</v>
      </c>
      <c r="H2856">
        <v>5</v>
      </c>
      <c r="I2856">
        <v>1</v>
      </c>
    </row>
    <row r="2857" spans="1:9">
      <c r="A2857" t="s">
        <v>27</v>
      </c>
      <c r="B2857">
        <v>2017</v>
      </c>
      <c r="C2857" t="s">
        <v>24</v>
      </c>
      <c r="D2857">
        <v>2</v>
      </c>
      <c r="E2857">
        <v>28</v>
      </c>
      <c r="F2857" t="s">
        <v>22</v>
      </c>
      <c r="G2857" t="s">
        <v>23</v>
      </c>
      <c r="H2857">
        <v>5</v>
      </c>
      <c r="I2857">
        <v>0</v>
      </c>
    </row>
    <row r="2858" spans="1:9">
      <c r="A2858" t="s">
        <v>20</v>
      </c>
      <c r="B2858">
        <v>2016</v>
      </c>
      <c r="C2858" t="s">
        <v>24</v>
      </c>
      <c r="D2858">
        <v>2</v>
      </c>
      <c r="E2858">
        <v>29</v>
      </c>
      <c r="F2858" t="s">
        <v>22</v>
      </c>
      <c r="G2858" t="s">
        <v>23</v>
      </c>
      <c r="H2858">
        <v>3</v>
      </c>
      <c r="I2858">
        <v>1</v>
      </c>
    </row>
    <row r="2859" spans="1:9">
      <c r="A2859" t="s">
        <v>20</v>
      </c>
      <c r="B2859">
        <v>2015</v>
      </c>
      <c r="C2859" t="s">
        <v>24</v>
      </c>
      <c r="D2859">
        <v>2</v>
      </c>
      <c r="E2859">
        <v>27</v>
      </c>
      <c r="F2859" t="s">
        <v>25</v>
      </c>
      <c r="G2859" t="s">
        <v>28</v>
      </c>
      <c r="H2859">
        <v>5</v>
      </c>
      <c r="I2859">
        <v>1</v>
      </c>
    </row>
    <row r="2860" spans="1:9">
      <c r="A2860" t="s">
        <v>20</v>
      </c>
      <c r="B2860">
        <v>2014</v>
      </c>
      <c r="C2860" t="s">
        <v>21</v>
      </c>
      <c r="D2860">
        <v>3</v>
      </c>
      <c r="E2860">
        <v>29</v>
      </c>
      <c r="F2860" t="s">
        <v>22</v>
      </c>
      <c r="G2860" t="s">
        <v>23</v>
      </c>
      <c r="H2860">
        <v>4</v>
      </c>
      <c r="I2860">
        <v>0</v>
      </c>
    </row>
    <row r="2861" spans="1:9">
      <c r="A2861" t="s">
        <v>20</v>
      </c>
      <c r="B2861">
        <v>2014</v>
      </c>
      <c r="C2861" t="s">
        <v>21</v>
      </c>
      <c r="D2861">
        <v>3</v>
      </c>
      <c r="E2861">
        <v>27</v>
      </c>
      <c r="F2861" t="s">
        <v>22</v>
      </c>
      <c r="G2861" t="s">
        <v>23</v>
      </c>
      <c r="H2861">
        <v>5</v>
      </c>
      <c r="I2861">
        <v>0</v>
      </c>
    </row>
    <row r="2862" spans="1:9">
      <c r="A2862" t="s">
        <v>20</v>
      </c>
      <c r="B2862">
        <v>2018</v>
      </c>
      <c r="C2862" t="s">
        <v>24</v>
      </c>
      <c r="D2862">
        <v>3</v>
      </c>
      <c r="E2862">
        <v>28</v>
      </c>
      <c r="F2862" t="s">
        <v>22</v>
      </c>
      <c r="G2862" t="s">
        <v>23</v>
      </c>
      <c r="H2862">
        <v>5</v>
      </c>
      <c r="I2862">
        <v>1</v>
      </c>
    </row>
    <row r="2863" spans="1:9">
      <c r="A2863" t="s">
        <v>20</v>
      </c>
      <c r="B2863">
        <v>2012</v>
      </c>
      <c r="C2863" t="s">
        <v>21</v>
      </c>
      <c r="D2863">
        <v>3</v>
      </c>
      <c r="E2863">
        <v>28</v>
      </c>
      <c r="F2863" t="s">
        <v>25</v>
      </c>
      <c r="G2863" t="s">
        <v>23</v>
      </c>
      <c r="H2863">
        <v>0</v>
      </c>
      <c r="I2863">
        <v>0</v>
      </c>
    </row>
    <row r="2864" spans="1:9">
      <c r="A2864" t="s">
        <v>27</v>
      </c>
      <c r="B2864">
        <v>2017</v>
      </c>
      <c r="C2864" t="s">
        <v>24</v>
      </c>
      <c r="D2864">
        <v>2</v>
      </c>
      <c r="E2864">
        <v>28</v>
      </c>
      <c r="F2864" t="s">
        <v>22</v>
      </c>
      <c r="G2864" t="s">
        <v>23</v>
      </c>
      <c r="H2864">
        <v>2</v>
      </c>
      <c r="I2864">
        <v>0</v>
      </c>
    </row>
    <row r="2865" spans="1:9">
      <c r="A2865" t="s">
        <v>27</v>
      </c>
      <c r="B2865">
        <v>2015</v>
      </c>
      <c r="C2865" t="s">
        <v>24</v>
      </c>
      <c r="D2865">
        <v>2</v>
      </c>
      <c r="E2865">
        <v>27</v>
      </c>
      <c r="F2865" t="s">
        <v>25</v>
      </c>
      <c r="G2865" t="s">
        <v>23</v>
      </c>
      <c r="H2865">
        <v>5</v>
      </c>
      <c r="I2865">
        <v>0</v>
      </c>
    </row>
    <row r="2866" spans="1:9">
      <c r="A2866" t="s">
        <v>20</v>
      </c>
      <c r="B2866">
        <v>2013</v>
      </c>
      <c r="C2866" t="s">
        <v>21</v>
      </c>
      <c r="D2866">
        <v>3</v>
      </c>
      <c r="E2866">
        <v>26</v>
      </c>
      <c r="F2866" t="s">
        <v>25</v>
      </c>
      <c r="G2866" t="s">
        <v>23</v>
      </c>
      <c r="H2866">
        <v>4</v>
      </c>
      <c r="I2866">
        <v>0</v>
      </c>
    </row>
    <row r="2867" spans="1:9">
      <c r="A2867" t="s">
        <v>20</v>
      </c>
      <c r="B2867">
        <v>2014</v>
      </c>
      <c r="C2867" t="s">
        <v>24</v>
      </c>
      <c r="D2867">
        <v>3</v>
      </c>
      <c r="E2867">
        <v>29</v>
      </c>
      <c r="F2867" t="s">
        <v>25</v>
      </c>
      <c r="G2867" t="s">
        <v>23</v>
      </c>
      <c r="H2867">
        <v>4</v>
      </c>
      <c r="I2867">
        <v>1</v>
      </c>
    </row>
    <row r="2868" spans="1:9">
      <c r="A2868" t="s">
        <v>27</v>
      </c>
      <c r="B2868">
        <v>2016</v>
      </c>
      <c r="C2868" t="s">
        <v>26</v>
      </c>
      <c r="D2868">
        <v>3</v>
      </c>
      <c r="E2868">
        <v>30</v>
      </c>
      <c r="F2868" t="s">
        <v>22</v>
      </c>
      <c r="G2868" t="s">
        <v>23</v>
      </c>
      <c r="H2868">
        <v>3</v>
      </c>
      <c r="I2868">
        <v>0</v>
      </c>
    </row>
    <row r="2869" spans="1:9">
      <c r="A2869" t="s">
        <v>20</v>
      </c>
      <c r="B2869">
        <v>2014</v>
      </c>
      <c r="C2869" t="s">
        <v>24</v>
      </c>
      <c r="D2869">
        <v>1</v>
      </c>
      <c r="E2869">
        <v>26</v>
      </c>
      <c r="F2869" t="s">
        <v>25</v>
      </c>
      <c r="G2869" t="s">
        <v>23</v>
      </c>
      <c r="H2869">
        <v>4</v>
      </c>
      <c r="I2869">
        <v>1</v>
      </c>
    </row>
    <row r="2870" spans="1:9">
      <c r="A2870" t="s">
        <v>20</v>
      </c>
      <c r="B2870">
        <v>2012</v>
      </c>
      <c r="C2870" t="s">
        <v>24</v>
      </c>
      <c r="D2870">
        <v>2</v>
      </c>
      <c r="E2870">
        <v>27</v>
      </c>
      <c r="F2870" t="s">
        <v>25</v>
      </c>
      <c r="G2870" t="s">
        <v>23</v>
      </c>
      <c r="H2870">
        <v>5</v>
      </c>
      <c r="I2870">
        <v>1</v>
      </c>
    </row>
    <row r="2871" spans="1:9">
      <c r="A2871" t="s">
        <v>20</v>
      </c>
      <c r="B2871">
        <v>2017</v>
      </c>
      <c r="C2871" t="s">
        <v>24</v>
      </c>
      <c r="D2871">
        <v>3</v>
      </c>
      <c r="E2871">
        <v>30</v>
      </c>
      <c r="F2871" t="s">
        <v>22</v>
      </c>
      <c r="G2871" t="s">
        <v>23</v>
      </c>
      <c r="H2871">
        <v>0</v>
      </c>
      <c r="I2871">
        <v>0</v>
      </c>
    </row>
    <row r="2872" spans="1:9">
      <c r="A2872" t="s">
        <v>20</v>
      </c>
      <c r="B2872">
        <v>2013</v>
      </c>
      <c r="C2872" t="s">
        <v>24</v>
      </c>
      <c r="D2872">
        <v>3</v>
      </c>
      <c r="E2872">
        <v>27</v>
      </c>
      <c r="F2872" t="s">
        <v>22</v>
      </c>
      <c r="G2872" t="s">
        <v>23</v>
      </c>
      <c r="H2872">
        <v>5</v>
      </c>
      <c r="I2872">
        <v>0</v>
      </c>
    </row>
    <row r="2873" spans="1:9">
      <c r="A2873" t="s">
        <v>20</v>
      </c>
      <c r="B2873">
        <v>2017</v>
      </c>
      <c r="C2873" t="s">
        <v>26</v>
      </c>
      <c r="D2873">
        <v>2</v>
      </c>
      <c r="E2873">
        <v>30</v>
      </c>
      <c r="F2873" t="s">
        <v>22</v>
      </c>
      <c r="G2873" t="s">
        <v>23</v>
      </c>
      <c r="H2873">
        <v>4</v>
      </c>
      <c r="I2873">
        <v>0</v>
      </c>
    </row>
    <row r="2874" spans="1:9">
      <c r="A2874" t="s">
        <v>20</v>
      </c>
      <c r="B2874">
        <v>2017</v>
      </c>
      <c r="C2874" t="s">
        <v>26</v>
      </c>
      <c r="D2874">
        <v>2</v>
      </c>
      <c r="E2874">
        <v>28</v>
      </c>
      <c r="F2874" t="s">
        <v>25</v>
      </c>
      <c r="G2874" t="s">
        <v>23</v>
      </c>
      <c r="H2874">
        <v>4</v>
      </c>
      <c r="I2874">
        <v>0</v>
      </c>
    </row>
    <row r="2875" spans="1:9">
      <c r="A2875" t="s">
        <v>29</v>
      </c>
      <c r="B2875">
        <v>2016</v>
      </c>
      <c r="C2875" t="s">
        <v>21</v>
      </c>
      <c r="D2875">
        <v>3</v>
      </c>
      <c r="E2875">
        <v>30</v>
      </c>
      <c r="F2875" t="s">
        <v>25</v>
      </c>
      <c r="G2875" t="s">
        <v>23</v>
      </c>
      <c r="H2875">
        <v>5</v>
      </c>
      <c r="I2875">
        <v>0</v>
      </c>
    </row>
    <row r="2876" spans="1:9">
      <c r="A2876" t="s">
        <v>20</v>
      </c>
      <c r="B2876">
        <v>2018</v>
      </c>
      <c r="C2876" t="s">
        <v>21</v>
      </c>
      <c r="D2876">
        <v>3</v>
      </c>
      <c r="E2876">
        <v>28</v>
      </c>
      <c r="F2876" t="s">
        <v>22</v>
      </c>
      <c r="G2876" t="s">
        <v>23</v>
      </c>
      <c r="H2876">
        <v>1</v>
      </c>
      <c r="I2876">
        <v>1</v>
      </c>
    </row>
    <row r="2877" spans="1:9">
      <c r="A2877" t="s">
        <v>20</v>
      </c>
      <c r="B2877">
        <v>2017</v>
      </c>
      <c r="C2877" t="s">
        <v>24</v>
      </c>
      <c r="D2877">
        <v>2</v>
      </c>
      <c r="E2877">
        <v>29</v>
      </c>
      <c r="F2877" t="s">
        <v>22</v>
      </c>
      <c r="G2877" t="s">
        <v>23</v>
      </c>
      <c r="H2877">
        <v>3</v>
      </c>
      <c r="I2877">
        <v>0</v>
      </c>
    </row>
    <row r="2878" spans="1:9">
      <c r="A2878" t="s">
        <v>20</v>
      </c>
      <c r="B2878">
        <v>2017</v>
      </c>
      <c r="C2878" t="s">
        <v>26</v>
      </c>
      <c r="D2878">
        <v>2</v>
      </c>
      <c r="E2878">
        <v>30</v>
      </c>
      <c r="F2878" t="s">
        <v>22</v>
      </c>
      <c r="G2878" t="s">
        <v>23</v>
      </c>
      <c r="H2878">
        <v>1</v>
      </c>
      <c r="I2878">
        <v>1</v>
      </c>
    </row>
    <row r="2879" spans="1:9">
      <c r="A2879" t="s">
        <v>20</v>
      </c>
      <c r="B2879">
        <v>2015</v>
      </c>
      <c r="C2879" t="s">
        <v>21</v>
      </c>
      <c r="D2879">
        <v>3</v>
      </c>
      <c r="E2879">
        <v>27</v>
      </c>
      <c r="F2879" t="s">
        <v>22</v>
      </c>
      <c r="G2879" t="s">
        <v>23</v>
      </c>
      <c r="H2879">
        <v>5</v>
      </c>
      <c r="I2879">
        <v>0</v>
      </c>
    </row>
    <row r="2880" spans="1:9">
      <c r="A2880" t="s">
        <v>20</v>
      </c>
      <c r="B2880">
        <v>2013</v>
      </c>
      <c r="C2880" t="s">
        <v>24</v>
      </c>
      <c r="D2880">
        <v>3</v>
      </c>
      <c r="E2880">
        <v>30</v>
      </c>
      <c r="F2880" t="s">
        <v>22</v>
      </c>
      <c r="G2880" t="s">
        <v>23</v>
      </c>
      <c r="H2880">
        <v>0</v>
      </c>
      <c r="I2880">
        <v>0</v>
      </c>
    </row>
    <row r="2881" spans="1:9">
      <c r="A2881" t="s">
        <v>20</v>
      </c>
      <c r="B2881">
        <v>2018</v>
      </c>
      <c r="C2881" t="s">
        <v>21</v>
      </c>
      <c r="D2881">
        <v>3</v>
      </c>
      <c r="E2881">
        <v>26</v>
      </c>
      <c r="F2881" t="s">
        <v>22</v>
      </c>
      <c r="G2881" t="s">
        <v>28</v>
      </c>
      <c r="H2881">
        <v>4</v>
      </c>
      <c r="I2881">
        <v>1</v>
      </c>
    </row>
    <row r="2882" spans="1:9">
      <c r="A2882" t="s">
        <v>20</v>
      </c>
      <c r="B2882">
        <v>2015</v>
      </c>
      <c r="C2882" t="s">
        <v>26</v>
      </c>
      <c r="D2882">
        <v>3</v>
      </c>
      <c r="E2882">
        <v>28</v>
      </c>
      <c r="F2882" t="s">
        <v>25</v>
      </c>
      <c r="G2882" t="s">
        <v>23</v>
      </c>
      <c r="H2882">
        <v>3</v>
      </c>
      <c r="I2882">
        <v>0</v>
      </c>
    </row>
    <row r="2883" spans="1:9">
      <c r="A2883" t="s">
        <v>27</v>
      </c>
      <c r="B2883">
        <v>2017</v>
      </c>
      <c r="C2883" t="s">
        <v>26</v>
      </c>
      <c r="D2883">
        <v>2</v>
      </c>
      <c r="E2883">
        <v>26</v>
      </c>
      <c r="F2883" t="s">
        <v>25</v>
      </c>
      <c r="G2883" t="s">
        <v>28</v>
      </c>
      <c r="H2883">
        <v>4</v>
      </c>
      <c r="I2883">
        <v>1</v>
      </c>
    </row>
    <row r="2884" spans="1:9">
      <c r="A2884" t="s">
        <v>20</v>
      </c>
      <c r="B2884">
        <v>2016</v>
      </c>
      <c r="C2884" t="s">
        <v>24</v>
      </c>
      <c r="D2884">
        <v>2</v>
      </c>
      <c r="E2884">
        <v>30</v>
      </c>
      <c r="F2884" t="s">
        <v>25</v>
      </c>
      <c r="G2884" t="s">
        <v>23</v>
      </c>
      <c r="H2884">
        <v>1</v>
      </c>
      <c r="I2884">
        <v>1</v>
      </c>
    </row>
    <row r="2885" spans="1:9">
      <c r="A2885" t="s">
        <v>27</v>
      </c>
      <c r="B2885">
        <v>2014</v>
      </c>
      <c r="C2885" t="s">
        <v>26</v>
      </c>
      <c r="D2885">
        <v>3</v>
      </c>
      <c r="E2885">
        <v>28</v>
      </c>
      <c r="F2885" t="s">
        <v>22</v>
      </c>
      <c r="G2885" t="s">
        <v>23</v>
      </c>
      <c r="H2885">
        <v>0</v>
      </c>
      <c r="I2885">
        <v>0</v>
      </c>
    </row>
    <row r="2886" spans="1:9">
      <c r="A2886" t="s">
        <v>20</v>
      </c>
      <c r="B2886">
        <v>2015</v>
      </c>
      <c r="C2886" t="s">
        <v>21</v>
      </c>
      <c r="D2886">
        <v>3</v>
      </c>
      <c r="E2886">
        <v>28</v>
      </c>
      <c r="F2886" t="s">
        <v>22</v>
      </c>
      <c r="G2886" t="s">
        <v>23</v>
      </c>
      <c r="H2886">
        <v>2</v>
      </c>
      <c r="I2886">
        <v>0</v>
      </c>
    </row>
    <row r="2887" spans="1:9">
      <c r="A2887" t="s">
        <v>27</v>
      </c>
      <c r="B2887">
        <v>2015</v>
      </c>
      <c r="C2887" t="s">
        <v>24</v>
      </c>
      <c r="D2887">
        <v>2</v>
      </c>
      <c r="E2887">
        <v>30</v>
      </c>
      <c r="F2887" t="s">
        <v>25</v>
      </c>
      <c r="G2887" t="s">
        <v>23</v>
      </c>
      <c r="H2887">
        <v>1</v>
      </c>
      <c r="I2887">
        <v>0</v>
      </c>
    </row>
    <row r="2888" spans="1:9">
      <c r="A2888" t="s">
        <v>27</v>
      </c>
      <c r="B2888">
        <v>2017</v>
      </c>
      <c r="C2888" t="s">
        <v>26</v>
      </c>
      <c r="D2888">
        <v>2</v>
      </c>
      <c r="E2888">
        <v>27</v>
      </c>
      <c r="F2888" t="s">
        <v>25</v>
      </c>
      <c r="G2888" t="s">
        <v>23</v>
      </c>
      <c r="H2888">
        <v>5</v>
      </c>
      <c r="I2888">
        <v>0</v>
      </c>
    </row>
    <row r="2889" spans="1:9">
      <c r="A2889" t="s">
        <v>20</v>
      </c>
      <c r="B2889">
        <v>2014</v>
      </c>
      <c r="C2889" t="s">
        <v>21</v>
      </c>
      <c r="D2889">
        <v>3</v>
      </c>
      <c r="E2889">
        <v>26</v>
      </c>
      <c r="F2889" t="s">
        <v>22</v>
      </c>
      <c r="G2889" t="s">
        <v>23</v>
      </c>
      <c r="H2889">
        <v>4</v>
      </c>
      <c r="I2889">
        <v>0</v>
      </c>
    </row>
    <row r="2890" spans="1:9">
      <c r="A2890" t="s">
        <v>20</v>
      </c>
      <c r="B2890">
        <v>2013</v>
      </c>
      <c r="C2890" t="s">
        <v>24</v>
      </c>
      <c r="D2890">
        <v>3</v>
      </c>
      <c r="E2890">
        <v>27</v>
      </c>
      <c r="F2890" t="s">
        <v>22</v>
      </c>
      <c r="G2890" t="s">
        <v>23</v>
      </c>
      <c r="H2890">
        <v>5</v>
      </c>
      <c r="I2890">
        <v>0</v>
      </c>
    </row>
    <row r="2891" spans="1:9">
      <c r="A2891" t="s">
        <v>20</v>
      </c>
      <c r="B2891">
        <v>2016</v>
      </c>
      <c r="C2891" t="s">
        <v>21</v>
      </c>
      <c r="D2891">
        <v>3</v>
      </c>
      <c r="E2891">
        <v>30</v>
      </c>
      <c r="F2891" t="s">
        <v>22</v>
      </c>
      <c r="G2891" t="s">
        <v>23</v>
      </c>
      <c r="H2891">
        <v>1</v>
      </c>
      <c r="I2891">
        <v>1</v>
      </c>
    </row>
    <row r="2892" spans="1:9">
      <c r="A2892" t="s">
        <v>27</v>
      </c>
      <c r="B2892">
        <v>2017</v>
      </c>
      <c r="C2892" t="s">
        <v>26</v>
      </c>
      <c r="D2892">
        <v>3</v>
      </c>
      <c r="E2892">
        <v>29</v>
      </c>
      <c r="F2892" t="s">
        <v>22</v>
      </c>
      <c r="G2892" t="s">
        <v>23</v>
      </c>
      <c r="H2892">
        <v>2</v>
      </c>
      <c r="I2892">
        <v>0</v>
      </c>
    </row>
    <row r="2893" spans="1:9">
      <c r="A2893" t="s">
        <v>20</v>
      </c>
      <c r="B2893">
        <v>2012</v>
      </c>
      <c r="C2893" t="s">
        <v>21</v>
      </c>
      <c r="D2893">
        <v>3</v>
      </c>
      <c r="E2893">
        <v>30</v>
      </c>
      <c r="F2893" t="s">
        <v>25</v>
      </c>
      <c r="G2893" t="s">
        <v>23</v>
      </c>
      <c r="H2893">
        <v>1</v>
      </c>
      <c r="I2893">
        <v>0</v>
      </c>
    </row>
    <row r="2894" spans="1:9">
      <c r="A2894" t="s">
        <v>20</v>
      </c>
      <c r="B2894">
        <v>2018</v>
      </c>
      <c r="C2894" t="s">
        <v>21</v>
      </c>
      <c r="D2894">
        <v>3</v>
      </c>
      <c r="E2894">
        <v>29</v>
      </c>
      <c r="F2894" t="s">
        <v>22</v>
      </c>
      <c r="G2894" t="s">
        <v>23</v>
      </c>
      <c r="H2894">
        <v>3</v>
      </c>
      <c r="I2894">
        <v>1</v>
      </c>
    </row>
    <row r="2895" spans="1:9">
      <c r="A2895" t="s">
        <v>27</v>
      </c>
      <c r="B2895">
        <v>2018</v>
      </c>
      <c r="C2895" t="s">
        <v>24</v>
      </c>
      <c r="D2895">
        <v>3</v>
      </c>
      <c r="E2895">
        <v>29</v>
      </c>
      <c r="F2895" t="s">
        <v>22</v>
      </c>
      <c r="G2895" t="s">
        <v>23</v>
      </c>
      <c r="H2895">
        <v>2</v>
      </c>
      <c r="I2895">
        <v>1</v>
      </c>
    </row>
    <row r="2896" spans="1:9">
      <c r="A2896" t="s">
        <v>20</v>
      </c>
      <c r="B2896">
        <v>2016</v>
      </c>
      <c r="C2896" t="s">
        <v>21</v>
      </c>
      <c r="D2896">
        <v>3</v>
      </c>
      <c r="E2896">
        <v>27</v>
      </c>
      <c r="F2896" t="s">
        <v>25</v>
      </c>
      <c r="G2896" t="s">
        <v>23</v>
      </c>
      <c r="H2896">
        <v>5</v>
      </c>
      <c r="I2896">
        <v>0</v>
      </c>
    </row>
    <row r="2897" spans="1:9">
      <c r="A2897" t="s">
        <v>20</v>
      </c>
      <c r="B2897">
        <v>2017</v>
      </c>
      <c r="C2897" t="s">
        <v>26</v>
      </c>
      <c r="D2897">
        <v>2</v>
      </c>
      <c r="E2897">
        <v>28</v>
      </c>
      <c r="F2897" t="s">
        <v>22</v>
      </c>
      <c r="G2897" t="s">
        <v>23</v>
      </c>
      <c r="H2897">
        <v>2</v>
      </c>
      <c r="I2897">
        <v>0</v>
      </c>
    </row>
    <row r="2898" spans="1:9">
      <c r="A2898" t="s">
        <v>20</v>
      </c>
      <c r="B2898">
        <v>2016</v>
      </c>
      <c r="C2898" t="s">
        <v>21</v>
      </c>
      <c r="D2898">
        <v>3</v>
      </c>
      <c r="E2898">
        <v>29</v>
      </c>
      <c r="F2898" t="s">
        <v>25</v>
      </c>
      <c r="G2898" t="s">
        <v>23</v>
      </c>
      <c r="H2898">
        <v>0</v>
      </c>
      <c r="I2898">
        <v>1</v>
      </c>
    </row>
    <row r="2899" spans="1:9">
      <c r="A2899" t="s">
        <v>20</v>
      </c>
      <c r="B2899">
        <v>2016</v>
      </c>
      <c r="C2899" t="s">
        <v>26</v>
      </c>
      <c r="D2899">
        <v>1</v>
      </c>
      <c r="E2899">
        <v>29</v>
      </c>
      <c r="F2899" t="s">
        <v>25</v>
      </c>
      <c r="G2899" t="s">
        <v>23</v>
      </c>
      <c r="H2899">
        <v>1</v>
      </c>
      <c r="I2899">
        <v>0</v>
      </c>
    </row>
    <row r="2900" spans="1:9">
      <c r="A2900" t="s">
        <v>20</v>
      </c>
      <c r="B2900">
        <v>2015</v>
      </c>
      <c r="C2900" t="s">
        <v>24</v>
      </c>
      <c r="D2900">
        <v>2</v>
      </c>
      <c r="E2900">
        <v>28</v>
      </c>
      <c r="F2900" t="s">
        <v>25</v>
      </c>
      <c r="G2900" t="s">
        <v>23</v>
      </c>
      <c r="H2900">
        <v>0</v>
      </c>
      <c r="I2900">
        <v>1</v>
      </c>
    </row>
    <row r="2901" spans="1:9">
      <c r="A2901" t="s">
        <v>20</v>
      </c>
      <c r="B2901">
        <v>2012</v>
      </c>
      <c r="C2901" t="s">
        <v>21</v>
      </c>
      <c r="D2901">
        <v>3</v>
      </c>
      <c r="E2901">
        <v>29</v>
      </c>
      <c r="F2901" t="s">
        <v>22</v>
      </c>
      <c r="G2901" t="s">
        <v>28</v>
      </c>
      <c r="H2901">
        <v>2</v>
      </c>
      <c r="I2901">
        <v>0</v>
      </c>
    </row>
    <row r="2902" spans="1:9">
      <c r="A2902" t="s">
        <v>29</v>
      </c>
      <c r="B2902">
        <v>2014</v>
      </c>
      <c r="C2902" t="s">
        <v>21</v>
      </c>
      <c r="D2902">
        <v>3</v>
      </c>
      <c r="E2902">
        <v>27</v>
      </c>
      <c r="F2902" t="s">
        <v>22</v>
      </c>
      <c r="G2902" t="s">
        <v>23</v>
      </c>
      <c r="H2902">
        <v>5</v>
      </c>
      <c r="I2902">
        <v>0</v>
      </c>
    </row>
    <row r="2903" spans="1:9">
      <c r="A2903" t="s">
        <v>20</v>
      </c>
      <c r="B2903">
        <v>2013</v>
      </c>
      <c r="C2903" t="s">
        <v>21</v>
      </c>
      <c r="D2903">
        <v>3</v>
      </c>
      <c r="E2903">
        <v>27</v>
      </c>
      <c r="F2903" t="s">
        <v>22</v>
      </c>
      <c r="G2903" t="s">
        <v>28</v>
      </c>
      <c r="H2903">
        <v>5</v>
      </c>
      <c r="I2903">
        <v>0</v>
      </c>
    </row>
    <row r="2904" spans="1:9">
      <c r="A2904" t="s">
        <v>20</v>
      </c>
      <c r="B2904">
        <v>2018</v>
      </c>
      <c r="C2904" t="s">
        <v>21</v>
      </c>
      <c r="D2904">
        <v>3</v>
      </c>
      <c r="E2904">
        <v>29</v>
      </c>
      <c r="F2904" t="s">
        <v>25</v>
      </c>
      <c r="G2904" t="s">
        <v>23</v>
      </c>
      <c r="H2904">
        <v>3</v>
      </c>
      <c r="I2904">
        <v>1</v>
      </c>
    </row>
    <row r="2905" spans="1:9">
      <c r="A2905" t="s">
        <v>27</v>
      </c>
      <c r="B2905">
        <v>2017</v>
      </c>
      <c r="C2905" t="s">
        <v>26</v>
      </c>
      <c r="D2905">
        <v>2</v>
      </c>
      <c r="E2905">
        <v>30</v>
      </c>
      <c r="F2905" t="s">
        <v>22</v>
      </c>
      <c r="G2905" t="s">
        <v>23</v>
      </c>
      <c r="H2905">
        <v>2</v>
      </c>
      <c r="I2905">
        <v>0</v>
      </c>
    </row>
    <row r="2906" spans="1:9">
      <c r="A2906" t="s">
        <v>27</v>
      </c>
      <c r="B2906">
        <v>2016</v>
      </c>
      <c r="C2906" t="s">
        <v>26</v>
      </c>
      <c r="D2906">
        <v>3</v>
      </c>
      <c r="E2906">
        <v>29</v>
      </c>
      <c r="F2906" t="s">
        <v>25</v>
      </c>
      <c r="G2906" t="s">
        <v>23</v>
      </c>
      <c r="H2906">
        <v>1</v>
      </c>
      <c r="I2906">
        <v>1</v>
      </c>
    </row>
    <row r="2907" spans="1:9">
      <c r="A2907" t="s">
        <v>20</v>
      </c>
      <c r="B2907">
        <v>2012</v>
      </c>
      <c r="C2907" t="s">
        <v>21</v>
      </c>
      <c r="D2907">
        <v>3</v>
      </c>
      <c r="E2907">
        <v>26</v>
      </c>
      <c r="F2907" t="s">
        <v>22</v>
      </c>
      <c r="G2907" t="s">
        <v>23</v>
      </c>
      <c r="H2907">
        <v>4</v>
      </c>
      <c r="I2907">
        <v>0</v>
      </c>
    </row>
    <row r="2908" spans="1:9">
      <c r="A2908" t="s">
        <v>20</v>
      </c>
      <c r="B2908">
        <v>2015</v>
      </c>
      <c r="C2908" t="s">
        <v>24</v>
      </c>
      <c r="D2908">
        <v>3</v>
      </c>
      <c r="E2908">
        <v>28</v>
      </c>
      <c r="F2908" t="s">
        <v>22</v>
      </c>
      <c r="G2908" t="s">
        <v>23</v>
      </c>
      <c r="H2908">
        <v>5</v>
      </c>
      <c r="I2908">
        <v>0</v>
      </c>
    </row>
    <row r="2909" spans="1:9">
      <c r="A2909" t="s">
        <v>20</v>
      </c>
      <c r="B2909">
        <v>2017</v>
      </c>
      <c r="C2909" t="s">
        <v>26</v>
      </c>
      <c r="D2909">
        <v>2</v>
      </c>
      <c r="E2909">
        <v>29</v>
      </c>
      <c r="F2909" t="s">
        <v>25</v>
      </c>
      <c r="G2909" t="s">
        <v>23</v>
      </c>
      <c r="H2909">
        <v>5</v>
      </c>
      <c r="I2909">
        <v>0</v>
      </c>
    </row>
    <row r="2910" spans="1:9">
      <c r="A2910" t="s">
        <v>20</v>
      </c>
      <c r="B2910">
        <v>2014</v>
      </c>
      <c r="C2910" t="s">
        <v>21</v>
      </c>
      <c r="D2910">
        <v>3</v>
      </c>
      <c r="E2910">
        <v>30</v>
      </c>
      <c r="F2910" t="s">
        <v>22</v>
      </c>
      <c r="G2910" t="s">
        <v>23</v>
      </c>
      <c r="H2910">
        <v>0</v>
      </c>
      <c r="I2910">
        <v>0</v>
      </c>
    </row>
    <row r="2911" spans="1:9">
      <c r="A2911" t="s">
        <v>20</v>
      </c>
      <c r="B2911">
        <v>2017</v>
      </c>
      <c r="C2911" t="s">
        <v>21</v>
      </c>
      <c r="D2911">
        <v>3</v>
      </c>
      <c r="E2911">
        <v>30</v>
      </c>
      <c r="F2911" t="s">
        <v>22</v>
      </c>
      <c r="G2911" t="s">
        <v>23</v>
      </c>
      <c r="H2911">
        <v>0</v>
      </c>
      <c r="I2911">
        <v>0</v>
      </c>
    </row>
    <row r="2912" spans="1:9">
      <c r="A2912" t="s">
        <v>20</v>
      </c>
      <c r="B2912">
        <v>2014</v>
      </c>
      <c r="C2912" t="s">
        <v>24</v>
      </c>
      <c r="D2912">
        <v>3</v>
      </c>
      <c r="E2912">
        <v>28</v>
      </c>
      <c r="F2912" t="s">
        <v>22</v>
      </c>
      <c r="G2912" t="s">
        <v>23</v>
      </c>
      <c r="H2912">
        <v>2</v>
      </c>
      <c r="I2912">
        <v>0</v>
      </c>
    </row>
    <row r="2913" spans="1:9">
      <c r="A2913" t="s">
        <v>20</v>
      </c>
      <c r="B2913">
        <v>2013</v>
      </c>
      <c r="C2913" t="s">
        <v>26</v>
      </c>
      <c r="D2913">
        <v>3</v>
      </c>
      <c r="E2913">
        <v>28</v>
      </c>
      <c r="F2913" t="s">
        <v>25</v>
      </c>
      <c r="G2913" t="s">
        <v>23</v>
      </c>
      <c r="H2913">
        <v>1</v>
      </c>
      <c r="I2913">
        <v>0</v>
      </c>
    </row>
    <row r="2914" spans="1:9">
      <c r="A2914" t="s">
        <v>20</v>
      </c>
      <c r="B2914">
        <v>2016</v>
      </c>
      <c r="C2914" t="s">
        <v>26</v>
      </c>
      <c r="D2914">
        <v>3</v>
      </c>
      <c r="E2914">
        <v>26</v>
      </c>
      <c r="F2914" t="s">
        <v>25</v>
      </c>
      <c r="G2914" t="s">
        <v>23</v>
      </c>
      <c r="H2914">
        <v>4</v>
      </c>
      <c r="I2914">
        <v>0</v>
      </c>
    </row>
    <row r="2915" spans="1:9">
      <c r="A2915" t="s">
        <v>20</v>
      </c>
      <c r="B2915">
        <v>2012</v>
      </c>
      <c r="C2915" t="s">
        <v>26</v>
      </c>
      <c r="D2915">
        <v>3</v>
      </c>
      <c r="E2915">
        <v>28</v>
      </c>
      <c r="F2915" t="s">
        <v>25</v>
      </c>
      <c r="G2915" t="s">
        <v>23</v>
      </c>
      <c r="H2915">
        <v>0</v>
      </c>
      <c r="I2915">
        <v>0</v>
      </c>
    </row>
    <row r="2916" spans="1:9">
      <c r="A2916" t="s">
        <v>20</v>
      </c>
      <c r="B2916">
        <v>2017</v>
      </c>
      <c r="C2916" t="s">
        <v>21</v>
      </c>
      <c r="D2916">
        <v>3</v>
      </c>
      <c r="E2916">
        <v>29</v>
      </c>
      <c r="F2916" t="s">
        <v>22</v>
      </c>
      <c r="G2916" t="s">
        <v>23</v>
      </c>
      <c r="H2916">
        <v>0</v>
      </c>
      <c r="I2916">
        <v>0</v>
      </c>
    </row>
    <row r="2917" spans="1:9">
      <c r="A2917" t="s">
        <v>20</v>
      </c>
      <c r="B2917">
        <v>2018</v>
      </c>
      <c r="C2917" t="s">
        <v>21</v>
      </c>
      <c r="D2917">
        <v>3</v>
      </c>
      <c r="E2917">
        <v>27</v>
      </c>
      <c r="F2917" t="s">
        <v>22</v>
      </c>
      <c r="G2917" t="s">
        <v>23</v>
      </c>
      <c r="H2917">
        <v>5</v>
      </c>
      <c r="I2917">
        <v>1</v>
      </c>
    </row>
    <row r="2918" spans="1:9">
      <c r="A2918" t="s">
        <v>27</v>
      </c>
      <c r="B2918">
        <v>2017</v>
      </c>
      <c r="C2918" t="s">
        <v>26</v>
      </c>
      <c r="D2918">
        <v>2</v>
      </c>
      <c r="E2918">
        <v>26</v>
      </c>
      <c r="F2918" t="s">
        <v>22</v>
      </c>
      <c r="G2918" t="s">
        <v>23</v>
      </c>
      <c r="H2918">
        <v>4</v>
      </c>
      <c r="I2918">
        <v>1</v>
      </c>
    </row>
    <row r="2919" spans="1:9">
      <c r="A2919" t="s">
        <v>20</v>
      </c>
      <c r="B2919">
        <v>2017</v>
      </c>
      <c r="C2919" t="s">
        <v>26</v>
      </c>
      <c r="D2919">
        <v>3</v>
      </c>
      <c r="E2919">
        <v>26</v>
      </c>
      <c r="F2919" t="s">
        <v>25</v>
      </c>
      <c r="G2919" t="s">
        <v>23</v>
      </c>
      <c r="H2919">
        <v>4</v>
      </c>
      <c r="I2919">
        <v>0</v>
      </c>
    </row>
    <row r="2920" spans="1:9">
      <c r="A2920" t="s">
        <v>20</v>
      </c>
      <c r="B2920">
        <v>2013</v>
      </c>
      <c r="C2920" t="s">
        <v>21</v>
      </c>
      <c r="D2920">
        <v>3</v>
      </c>
      <c r="E2920">
        <v>27</v>
      </c>
      <c r="F2920" t="s">
        <v>22</v>
      </c>
      <c r="G2920" t="s">
        <v>23</v>
      </c>
      <c r="H2920">
        <v>5</v>
      </c>
      <c r="I2920">
        <v>1</v>
      </c>
    </row>
    <row r="2921" spans="1:9">
      <c r="A2921" t="s">
        <v>20</v>
      </c>
      <c r="B2921">
        <v>2014</v>
      </c>
      <c r="C2921" t="s">
        <v>21</v>
      </c>
      <c r="D2921">
        <v>3</v>
      </c>
      <c r="E2921">
        <v>26</v>
      </c>
      <c r="F2921" t="s">
        <v>22</v>
      </c>
      <c r="G2921" t="s">
        <v>23</v>
      </c>
      <c r="H2921">
        <v>4</v>
      </c>
      <c r="I2921">
        <v>0</v>
      </c>
    </row>
    <row r="2922" spans="1:9">
      <c r="A2922" t="s">
        <v>20</v>
      </c>
      <c r="B2922">
        <v>2013</v>
      </c>
      <c r="C2922" t="s">
        <v>24</v>
      </c>
      <c r="D2922">
        <v>2</v>
      </c>
      <c r="E2922">
        <v>29</v>
      </c>
      <c r="F2922" t="s">
        <v>25</v>
      </c>
      <c r="G2922" t="s">
        <v>23</v>
      </c>
      <c r="H2922">
        <v>0</v>
      </c>
      <c r="I2922">
        <v>1</v>
      </c>
    </row>
    <row r="2923" spans="1:9">
      <c r="A2923" t="s">
        <v>20</v>
      </c>
      <c r="B2923">
        <v>2013</v>
      </c>
      <c r="C2923" t="s">
        <v>24</v>
      </c>
      <c r="D2923">
        <v>2</v>
      </c>
      <c r="E2923">
        <v>28</v>
      </c>
      <c r="F2923" t="s">
        <v>25</v>
      </c>
      <c r="G2923" t="s">
        <v>23</v>
      </c>
      <c r="H2923">
        <v>4</v>
      </c>
      <c r="I2923">
        <v>1</v>
      </c>
    </row>
    <row r="2924" spans="1:9">
      <c r="A2924" t="s">
        <v>20</v>
      </c>
      <c r="B2924">
        <v>2017</v>
      </c>
      <c r="C2924" t="s">
        <v>21</v>
      </c>
      <c r="D2924">
        <v>3</v>
      </c>
      <c r="E2924">
        <v>26</v>
      </c>
      <c r="F2924" t="s">
        <v>22</v>
      </c>
      <c r="G2924" t="s">
        <v>23</v>
      </c>
      <c r="H2924">
        <v>4</v>
      </c>
      <c r="I2924">
        <v>0</v>
      </c>
    </row>
    <row r="2925" spans="1:9">
      <c r="A2925" t="s">
        <v>20</v>
      </c>
      <c r="B2925">
        <v>2015</v>
      </c>
      <c r="C2925" t="s">
        <v>24</v>
      </c>
      <c r="D2925">
        <v>2</v>
      </c>
      <c r="E2925">
        <v>28</v>
      </c>
      <c r="F2925" t="s">
        <v>25</v>
      </c>
      <c r="G2925" t="s">
        <v>23</v>
      </c>
      <c r="H2925">
        <v>0</v>
      </c>
      <c r="I2925">
        <v>1</v>
      </c>
    </row>
    <row r="2926" spans="1:9">
      <c r="A2926" t="s">
        <v>20</v>
      </c>
      <c r="B2926">
        <v>2017</v>
      </c>
      <c r="C2926" t="s">
        <v>21</v>
      </c>
      <c r="D2926">
        <v>3</v>
      </c>
      <c r="E2926">
        <v>29</v>
      </c>
      <c r="F2926" t="s">
        <v>22</v>
      </c>
      <c r="G2926" t="s">
        <v>23</v>
      </c>
      <c r="H2926">
        <v>1</v>
      </c>
      <c r="I2926">
        <v>0</v>
      </c>
    </row>
    <row r="2927" spans="1:9">
      <c r="A2927" t="s">
        <v>20</v>
      </c>
      <c r="B2927">
        <v>2013</v>
      </c>
      <c r="C2927" t="s">
        <v>21</v>
      </c>
      <c r="D2927">
        <v>3</v>
      </c>
      <c r="E2927">
        <v>29</v>
      </c>
      <c r="F2927" t="s">
        <v>25</v>
      </c>
      <c r="G2927" t="s">
        <v>23</v>
      </c>
      <c r="H2927">
        <v>3</v>
      </c>
      <c r="I2927">
        <v>0</v>
      </c>
    </row>
    <row r="2928" spans="1:9">
      <c r="A2928" t="s">
        <v>20</v>
      </c>
      <c r="B2928">
        <v>2015</v>
      </c>
      <c r="C2928" t="s">
        <v>21</v>
      </c>
      <c r="D2928">
        <v>3</v>
      </c>
      <c r="E2928">
        <v>29</v>
      </c>
      <c r="F2928" t="s">
        <v>22</v>
      </c>
      <c r="G2928" t="s">
        <v>23</v>
      </c>
      <c r="H2928">
        <v>5</v>
      </c>
      <c r="I2928">
        <v>0</v>
      </c>
    </row>
    <row r="2929" spans="1:9">
      <c r="A2929" t="s">
        <v>20</v>
      </c>
      <c r="B2929">
        <v>2017</v>
      </c>
      <c r="C2929" t="s">
        <v>26</v>
      </c>
      <c r="D2929">
        <v>3</v>
      </c>
      <c r="E2929">
        <v>30</v>
      </c>
      <c r="F2929" t="s">
        <v>25</v>
      </c>
      <c r="G2929" t="s">
        <v>23</v>
      </c>
      <c r="H2929">
        <v>3</v>
      </c>
      <c r="I2929">
        <v>0</v>
      </c>
    </row>
    <row r="2930" spans="1:9">
      <c r="A2930" t="s">
        <v>20</v>
      </c>
      <c r="B2930">
        <v>2015</v>
      </c>
      <c r="C2930" t="s">
        <v>24</v>
      </c>
      <c r="D2930">
        <v>3</v>
      </c>
      <c r="E2930">
        <v>29</v>
      </c>
      <c r="F2930" t="s">
        <v>22</v>
      </c>
      <c r="G2930" t="s">
        <v>23</v>
      </c>
      <c r="H2930">
        <v>0</v>
      </c>
      <c r="I2930">
        <v>0</v>
      </c>
    </row>
    <row r="2931" spans="1:9">
      <c r="A2931" t="s">
        <v>20</v>
      </c>
      <c r="B2931">
        <v>2013</v>
      </c>
      <c r="C2931" t="s">
        <v>21</v>
      </c>
      <c r="D2931">
        <v>3</v>
      </c>
      <c r="E2931">
        <v>27</v>
      </c>
      <c r="F2931" t="s">
        <v>25</v>
      </c>
      <c r="G2931" t="s">
        <v>28</v>
      </c>
      <c r="H2931">
        <v>5</v>
      </c>
      <c r="I2931">
        <v>0</v>
      </c>
    </row>
    <row r="2932" spans="1:9">
      <c r="A2932" t="s">
        <v>20</v>
      </c>
      <c r="B2932">
        <v>2016</v>
      </c>
      <c r="C2932" t="s">
        <v>21</v>
      </c>
      <c r="D2932">
        <v>3</v>
      </c>
      <c r="E2932">
        <v>26</v>
      </c>
      <c r="F2932" t="s">
        <v>22</v>
      </c>
      <c r="G2932" t="s">
        <v>23</v>
      </c>
      <c r="H2932">
        <v>4</v>
      </c>
      <c r="I2932">
        <v>0</v>
      </c>
    </row>
    <row r="2933" spans="1:9">
      <c r="A2933" t="s">
        <v>20</v>
      </c>
      <c r="B2933">
        <v>2014</v>
      </c>
      <c r="C2933" t="s">
        <v>21</v>
      </c>
      <c r="D2933">
        <v>3</v>
      </c>
      <c r="E2933">
        <v>27</v>
      </c>
      <c r="F2933" t="s">
        <v>22</v>
      </c>
      <c r="G2933" t="s">
        <v>23</v>
      </c>
      <c r="H2933">
        <v>5</v>
      </c>
      <c r="I2933">
        <v>1</v>
      </c>
    </row>
    <row r="2934" spans="1:9">
      <c r="A2934" t="s">
        <v>20</v>
      </c>
      <c r="B2934">
        <v>2012</v>
      </c>
      <c r="C2934" t="s">
        <v>21</v>
      </c>
      <c r="D2934">
        <v>3</v>
      </c>
      <c r="E2934">
        <v>28</v>
      </c>
      <c r="F2934" t="s">
        <v>22</v>
      </c>
      <c r="G2934" t="s">
        <v>23</v>
      </c>
      <c r="H2934">
        <v>2</v>
      </c>
      <c r="I2934">
        <v>0</v>
      </c>
    </row>
    <row r="2935" spans="1:9">
      <c r="A2935" t="s">
        <v>20</v>
      </c>
      <c r="B2935">
        <v>2017</v>
      </c>
      <c r="C2935" t="s">
        <v>21</v>
      </c>
      <c r="D2935">
        <v>3</v>
      </c>
      <c r="E2935">
        <v>27</v>
      </c>
      <c r="F2935" t="s">
        <v>22</v>
      </c>
      <c r="G2935" t="s">
        <v>23</v>
      </c>
      <c r="H2935">
        <v>5</v>
      </c>
      <c r="I2935">
        <v>0</v>
      </c>
    </row>
    <row r="2936" spans="1:9">
      <c r="A2936" t="s">
        <v>20</v>
      </c>
      <c r="B2936">
        <v>2018</v>
      </c>
      <c r="C2936" t="s">
        <v>21</v>
      </c>
      <c r="D2936">
        <v>3</v>
      </c>
      <c r="E2936">
        <v>29</v>
      </c>
      <c r="F2936" t="s">
        <v>22</v>
      </c>
      <c r="G2936" t="s">
        <v>23</v>
      </c>
      <c r="H2936">
        <v>0</v>
      </c>
      <c r="I2936">
        <v>1</v>
      </c>
    </row>
    <row r="2937" spans="1:9">
      <c r="A2937" t="s">
        <v>20</v>
      </c>
      <c r="B2937">
        <v>2017</v>
      </c>
      <c r="C2937" t="s">
        <v>21</v>
      </c>
      <c r="D2937">
        <v>1</v>
      </c>
      <c r="E2937">
        <v>29</v>
      </c>
      <c r="F2937" t="s">
        <v>25</v>
      </c>
      <c r="G2937" t="s">
        <v>23</v>
      </c>
      <c r="H2937">
        <v>5</v>
      </c>
      <c r="I2937">
        <v>0</v>
      </c>
    </row>
    <row r="2938" spans="1:9">
      <c r="A2938" t="s">
        <v>20</v>
      </c>
      <c r="B2938">
        <v>2017</v>
      </c>
      <c r="C2938" t="s">
        <v>21</v>
      </c>
      <c r="D2938">
        <v>3</v>
      </c>
      <c r="E2938">
        <v>27</v>
      </c>
      <c r="F2938" t="s">
        <v>22</v>
      </c>
      <c r="G2938" t="s">
        <v>23</v>
      </c>
      <c r="H2938">
        <v>5</v>
      </c>
      <c r="I2938">
        <v>0</v>
      </c>
    </row>
    <row r="2939" spans="1:9">
      <c r="A2939" t="s">
        <v>27</v>
      </c>
      <c r="B2939">
        <v>2017</v>
      </c>
      <c r="C2939" t="s">
        <v>21</v>
      </c>
      <c r="D2939">
        <v>2</v>
      </c>
      <c r="E2939">
        <v>27</v>
      </c>
      <c r="F2939" t="s">
        <v>22</v>
      </c>
      <c r="G2939" t="s">
        <v>23</v>
      </c>
      <c r="H2939">
        <v>5</v>
      </c>
      <c r="I2939">
        <v>1</v>
      </c>
    </row>
    <row r="2940" spans="1:9">
      <c r="A2940" t="s">
        <v>27</v>
      </c>
      <c r="B2940">
        <v>2014</v>
      </c>
      <c r="C2940" t="s">
        <v>26</v>
      </c>
      <c r="D2940">
        <v>3</v>
      </c>
      <c r="E2940">
        <v>28</v>
      </c>
      <c r="F2940" t="s">
        <v>25</v>
      </c>
      <c r="G2940" t="s">
        <v>23</v>
      </c>
      <c r="H2940">
        <v>2</v>
      </c>
      <c r="I2940">
        <v>0</v>
      </c>
    </row>
    <row r="2941" spans="1:9">
      <c r="A2941" t="s">
        <v>20</v>
      </c>
      <c r="B2941">
        <v>2012</v>
      </c>
      <c r="C2941" t="s">
        <v>26</v>
      </c>
      <c r="D2941">
        <v>3</v>
      </c>
      <c r="E2941">
        <v>27</v>
      </c>
      <c r="F2941" t="s">
        <v>25</v>
      </c>
      <c r="G2941" t="s">
        <v>23</v>
      </c>
      <c r="H2941">
        <v>5</v>
      </c>
      <c r="I2941">
        <v>1</v>
      </c>
    </row>
    <row r="2942" spans="1:9">
      <c r="A2942" t="s">
        <v>20</v>
      </c>
      <c r="B2942">
        <v>2012</v>
      </c>
      <c r="C2942" t="s">
        <v>21</v>
      </c>
      <c r="D2942">
        <v>3</v>
      </c>
      <c r="E2942">
        <v>28</v>
      </c>
      <c r="F2942" t="s">
        <v>22</v>
      </c>
      <c r="G2942" t="s">
        <v>23</v>
      </c>
      <c r="H2942">
        <v>0</v>
      </c>
      <c r="I2942">
        <v>0</v>
      </c>
    </row>
    <row r="2943" spans="1:9">
      <c r="A2943" t="s">
        <v>27</v>
      </c>
      <c r="B2943">
        <v>2017</v>
      </c>
      <c r="C2943" t="s">
        <v>24</v>
      </c>
      <c r="D2943">
        <v>2</v>
      </c>
      <c r="E2943">
        <v>27</v>
      </c>
      <c r="F2943" t="s">
        <v>22</v>
      </c>
      <c r="G2943" t="s">
        <v>23</v>
      </c>
      <c r="H2943">
        <v>5</v>
      </c>
      <c r="I2943">
        <v>0</v>
      </c>
    </row>
    <row r="2944" spans="1:9">
      <c r="A2944" t="s">
        <v>20</v>
      </c>
      <c r="B2944">
        <v>2013</v>
      </c>
      <c r="C2944" t="s">
        <v>21</v>
      </c>
      <c r="D2944">
        <v>3</v>
      </c>
      <c r="E2944">
        <v>26</v>
      </c>
      <c r="F2944" t="s">
        <v>22</v>
      </c>
      <c r="G2944" t="s">
        <v>23</v>
      </c>
      <c r="H2944">
        <v>4</v>
      </c>
      <c r="I2944">
        <v>0</v>
      </c>
    </row>
    <row r="2945" spans="1:9">
      <c r="A2945" t="s">
        <v>20</v>
      </c>
      <c r="B2945">
        <v>2013</v>
      </c>
      <c r="C2945" t="s">
        <v>26</v>
      </c>
      <c r="D2945">
        <v>3</v>
      </c>
      <c r="E2945">
        <v>27</v>
      </c>
      <c r="F2945" t="s">
        <v>25</v>
      </c>
      <c r="G2945" t="s">
        <v>23</v>
      </c>
      <c r="H2945">
        <v>5</v>
      </c>
      <c r="I2945">
        <v>1</v>
      </c>
    </row>
    <row r="2946" spans="1:9">
      <c r="A2946" t="s">
        <v>20</v>
      </c>
      <c r="B2946">
        <v>2013</v>
      </c>
      <c r="C2946" t="s">
        <v>21</v>
      </c>
      <c r="D2946">
        <v>2</v>
      </c>
      <c r="E2946">
        <v>26</v>
      </c>
      <c r="F2946" t="s">
        <v>25</v>
      </c>
      <c r="G2946" t="s">
        <v>23</v>
      </c>
      <c r="H2946">
        <v>4</v>
      </c>
      <c r="I2946">
        <v>1</v>
      </c>
    </row>
    <row r="2947" spans="1:9">
      <c r="A2947" t="s">
        <v>20</v>
      </c>
      <c r="B2947">
        <v>2012</v>
      </c>
      <c r="C2947" t="s">
        <v>24</v>
      </c>
      <c r="D2947">
        <v>2</v>
      </c>
      <c r="E2947">
        <v>27</v>
      </c>
      <c r="F2947" t="s">
        <v>25</v>
      </c>
      <c r="G2947" t="s">
        <v>23</v>
      </c>
      <c r="H2947">
        <v>5</v>
      </c>
      <c r="I2947">
        <v>1</v>
      </c>
    </row>
    <row r="2948" spans="1:9">
      <c r="A2948" t="s">
        <v>20</v>
      </c>
      <c r="B2948">
        <v>2016</v>
      </c>
      <c r="C2948" t="s">
        <v>24</v>
      </c>
      <c r="D2948">
        <v>3</v>
      </c>
      <c r="E2948">
        <v>26</v>
      </c>
      <c r="F2948" t="s">
        <v>25</v>
      </c>
      <c r="G2948" t="s">
        <v>23</v>
      </c>
      <c r="H2948">
        <v>4</v>
      </c>
      <c r="I2948">
        <v>1</v>
      </c>
    </row>
    <row r="2949" spans="1:9">
      <c r="A2949" t="s">
        <v>20</v>
      </c>
      <c r="B2949">
        <v>2017</v>
      </c>
      <c r="C2949" t="s">
        <v>26</v>
      </c>
      <c r="D2949">
        <v>2</v>
      </c>
      <c r="E2949">
        <v>27</v>
      </c>
      <c r="F2949" t="s">
        <v>22</v>
      </c>
      <c r="G2949" t="s">
        <v>23</v>
      </c>
      <c r="H2949">
        <v>5</v>
      </c>
      <c r="I2949">
        <v>0</v>
      </c>
    </row>
    <row r="2950" spans="1:9">
      <c r="A2950" t="s">
        <v>20</v>
      </c>
      <c r="B2950">
        <v>2012</v>
      </c>
      <c r="C2950" t="s">
        <v>21</v>
      </c>
      <c r="D2950">
        <v>3</v>
      </c>
      <c r="E2950">
        <v>28</v>
      </c>
      <c r="F2950" t="s">
        <v>25</v>
      </c>
      <c r="G2950" t="s">
        <v>23</v>
      </c>
      <c r="H2950">
        <v>3</v>
      </c>
      <c r="I2950">
        <v>0</v>
      </c>
    </row>
    <row r="2951" spans="1:9">
      <c r="A2951" t="s">
        <v>20</v>
      </c>
      <c r="B2951">
        <v>2015</v>
      </c>
      <c r="C2951" t="s">
        <v>21</v>
      </c>
      <c r="D2951">
        <v>3</v>
      </c>
      <c r="E2951">
        <v>26</v>
      </c>
      <c r="F2951" t="s">
        <v>22</v>
      </c>
      <c r="G2951" t="s">
        <v>23</v>
      </c>
      <c r="H2951">
        <v>4</v>
      </c>
      <c r="I2951">
        <v>0</v>
      </c>
    </row>
    <row r="2952" spans="1:9">
      <c r="A2952" t="s">
        <v>27</v>
      </c>
      <c r="B2952">
        <v>2017</v>
      </c>
      <c r="C2952" t="s">
        <v>26</v>
      </c>
      <c r="D2952">
        <v>3</v>
      </c>
      <c r="E2952">
        <v>27</v>
      </c>
      <c r="F2952" t="s">
        <v>22</v>
      </c>
      <c r="G2952" t="s">
        <v>23</v>
      </c>
      <c r="H2952">
        <v>5</v>
      </c>
      <c r="I2952">
        <v>0</v>
      </c>
    </row>
    <row r="2953" spans="1:9">
      <c r="A2953" t="s">
        <v>20</v>
      </c>
      <c r="B2953">
        <v>2013</v>
      </c>
      <c r="C2953" t="s">
        <v>24</v>
      </c>
      <c r="D2953">
        <v>2</v>
      </c>
      <c r="E2953">
        <v>30</v>
      </c>
      <c r="F2953" t="s">
        <v>25</v>
      </c>
      <c r="G2953" t="s">
        <v>23</v>
      </c>
      <c r="H2953">
        <v>5</v>
      </c>
      <c r="I2953">
        <v>1</v>
      </c>
    </row>
    <row r="2954" spans="1:9">
      <c r="A2954" t="s">
        <v>20</v>
      </c>
      <c r="B2954">
        <v>2013</v>
      </c>
      <c r="C2954" t="s">
        <v>24</v>
      </c>
      <c r="D2954">
        <v>3</v>
      </c>
      <c r="E2954">
        <v>28</v>
      </c>
      <c r="F2954" t="s">
        <v>22</v>
      </c>
      <c r="G2954" t="s">
        <v>23</v>
      </c>
      <c r="H2954">
        <v>0</v>
      </c>
      <c r="I2954">
        <v>0</v>
      </c>
    </row>
    <row r="2955" spans="1:9">
      <c r="A2955" t="s">
        <v>20</v>
      </c>
      <c r="B2955">
        <v>2012</v>
      </c>
      <c r="C2955" t="s">
        <v>24</v>
      </c>
      <c r="D2955">
        <v>3</v>
      </c>
      <c r="E2955">
        <v>26</v>
      </c>
      <c r="F2955" t="s">
        <v>22</v>
      </c>
      <c r="G2955" t="s">
        <v>23</v>
      </c>
      <c r="H2955">
        <v>4</v>
      </c>
      <c r="I2955">
        <v>0</v>
      </c>
    </row>
    <row r="2956" spans="1:9">
      <c r="A2956" t="s">
        <v>20</v>
      </c>
      <c r="B2956">
        <v>2016</v>
      </c>
      <c r="C2956" t="s">
        <v>21</v>
      </c>
      <c r="D2956">
        <v>3</v>
      </c>
      <c r="E2956">
        <v>28</v>
      </c>
      <c r="F2956" t="s">
        <v>22</v>
      </c>
      <c r="G2956" t="s">
        <v>23</v>
      </c>
      <c r="H2956">
        <v>3</v>
      </c>
      <c r="I2956">
        <v>1</v>
      </c>
    </row>
    <row r="2957" spans="1:9">
      <c r="A2957" t="s">
        <v>27</v>
      </c>
      <c r="B2957">
        <v>2015</v>
      </c>
      <c r="C2957" t="s">
        <v>24</v>
      </c>
      <c r="D2957">
        <v>3</v>
      </c>
      <c r="E2957">
        <v>26</v>
      </c>
      <c r="F2957" t="s">
        <v>22</v>
      </c>
      <c r="G2957" t="s">
        <v>23</v>
      </c>
      <c r="H2957">
        <v>4</v>
      </c>
      <c r="I2957">
        <v>1</v>
      </c>
    </row>
    <row r="2958" spans="1:9">
      <c r="A2958" t="s">
        <v>20</v>
      </c>
      <c r="B2958">
        <v>2017</v>
      </c>
      <c r="C2958" t="s">
        <v>26</v>
      </c>
      <c r="D2958">
        <v>2</v>
      </c>
      <c r="E2958">
        <v>26</v>
      </c>
      <c r="F2958" t="s">
        <v>25</v>
      </c>
      <c r="G2958" t="s">
        <v>23</v>
      </c>
      <c r="H2958">
        <v>4</v>
      </c>
      <c r="I2958">
        <v>0</v>
      </c>
    </row>
    <row r="2959" spans="1:9">
      <c r="A2959" t="s">
        <v>27</v>
      </c>
      <c r="B2959">
        <v>2017</v>
      </c>
      <c r="C2959" t="s">
        <v>21</v>
      </c>
      <c r="D2959">
        <v>2</v>
      </c>
      <c r="E2959">
        <v>26</v>
      </c>
      <c r="F2959" t="s">
        <v>22</v>
      </c>
      <c r="G2959" t="s">
        <v>23</v>
      </c>
      <c r="H2959">
        <v>4</v>
      </c>
      <c r="I2959">
        <v>1</v>
      </c>
    </row>
    <row r="2960" spans="1:9">
      <c r="A2960" t="s">
        <v>20</v>
      </c>
      <c r="B2960">
        <v>2014</v>
      </c>
      <c r="C2960" t="s">
        <v>21</v>
      </c>
      <c r="D2960">
        <v>3</v>
      </c>
      <c r="E2960">
        <v>30</v>
      </c>
      <c r="F2960" t="s">
        <v>25</v>
      </c>
      <c r="G2960" t="s">
        <v>23</v>
      </c>
      <c r="H2960">
        <v>2</v>
      </c>
      <c r="I2960">
        <v>0</v>
      </c>
    </row>
    <row r="2961" spans="1:9">
      <c r="A2961" t="s">
        <v>20</v>
      </c>
      <c r="B2961">
        <v>2014</v>
      </c>
      <c r="C2961" t="s">
        <v>21</v>
      </c>
      <c r="D2961">
        <v>3</v>
      </c>
      <c r="E2961">
        <v>29</v>
      </c>
      <c r="F2961" t="s">
        <v>25</v>
      </c>
      <c r="G2961" t="s">
        <v>23</v>
      </c>
      <c r="H2961">
        <v>2</v>
      </c>
      <c r="I2961">
        <v>0</v>
      </c>
    </row>
    <row r="2962" spans="1:9">
      <c r="A2962" t="s">
        <v>20</v>
      </c>
      <c r="B2962">
        <v>2017</v>
      </c>
      <c r="C2962" t="s">
        <v>24</v>
      </c>
      <c r="D2962">
        <v>3</v>
      </c>
      <c r="E2962">
        <v>26</v>
      </c>
      <c r="F2962" t="s">
        <v>22</v>
      </c>
      <c r="G2962" t="s">
        <v>28</v>
      </c>
      <c r="H2962">
        <v>4</v>
      </c>
      <c r="I2962">
        <v>0</v>
      </c>
    </row>
    <row r="2963" spans="1:9">
      <c r="A2963" t="s">
        <v>20</v>
      </c>
      <c r="B2963">
        <v>2013</v>
      </c>
      <c r="C2963" t="s">
        <v>21</v>
      </c>
      <c r="D2963">
        <v>3</v>
      </c>
      <c r="E2963">
        <v>28</v>
      </c>
      <c r="F2963" t="s">
        <v>22</v>
      </c>
      <c r="G2963" t="s">
        <v>23</v>
      </c>
      <c r="H2963">
        <v>0</v>
      </c>
      <c r="I2963">
        <v>0</v>
      </c>
    </row>
    <row r="2964" spans="1:9">
      <c r="A2964" t="s">
        <v>20</v>
      </c>
      <c r="B2964">
        <v>2018</v>
      </c>
      <c r="C2964" t="s">
        <v>21</v>
      </c>
      <c r="D2964">
        <v>3</v>
      </c>
      <c r="E2964">
        <v>29</v>
      </c>
      <c r="F2964" t="s">
        <v>22</v>
      </c>
      <c r="G2964" t="s">
        <v>23</v>
      </c>
      <c r="H2964">
        <v>1</v>
      </c>
      <c r="I2964">
        <v>1</v>
      </c>
    </row>
    <row r="2965" spans="1:9">
      <c r="A2965" t="s">
        <v>20</v>
      </c>
      <c r="B2965">
        <v>2016</v>
      </c>
      <c r="C2965" t="s">
        <v>21</v>
      </c>
      <c r="D2965">
        <v>3</v>
      </c>
      <c r="E2965">
        <v>30</v>
      </c>
      <c r="F2965" t="s">
        <v>25</v>
      </c>
      <c r="G2965" t="s">
        <v>23</v>
      </c>
      <c r="H2965">
        <v>3</v>
      </c>
      <c r="I2965">
        <v>0</v>
      </c>
    </row>
    <row r="2966" spans="1:9">
      <c r="A2966" t="s">
        <v>20</v>
      </c>
      <c r="B2966">
        <v>2017</v>
      </c>
      <c r="C2966" t="s">
        <v>21</v>
      </c>
      <c r="D2966">
        <v>3</v>
      </c>
      <c r="E2966">
        <v>30</v>
      </c>
      <c r="F2966" t="s">
        <v>22</v>
      </c>
      <c r="G2966" t="s">
        <v>23</v>
      </c>
      <c r="H2966">
        <v>0</v>
      </c>
      <c r="I2966">
        <v>1</v>
      </c>
    </row>
    <row r="2967" spans="1:9">
      <c r="A2967" t="s">
        <v>29</v>
      </c>
      <c r="B2967">
        <v>2015</v>
      </c>
      <c r="C2967" t="s">
        <v>26</v>
      </c>
      <c r="D2967">
        <v>3</v>
      </c>
      <c r="E2967">
        <v>29</v>
      </c>
      <c r="F2967" t="s">
        <v>22</v>
      </c>
      <c r="G2967" t="s">
        <v>23</v>
      </c>
      <c r="H2967">
        <v>4</v>
      </c>
      <c r="I2967">
        <v>0</v>
      </c>
    </row>
    <row r="2968" spans="1:9">
      <c r="A2968" t="s">
        <v>20</v>
      </c>
      <c r="B2968">
        <v>2017</v>
      </c>
      <c r="C2968" t="s">
        <v>26</v>
      </c>
      <c r="D2968">
        <v>2</v>
      </c>
      <c r="E2968">
        <v>26</v>
      </c>
      <c r="F2968" t="s">
        <v>25</v>
      </c>
      <c r="G2968" t="s">
        <v>23</v>
      </c>
      <c r="H2968">
        <v>4</v>
      </c>
      <c r="I2968">
        <v>0</v>
      </c>
    </row>
    <row r="2969" spans="1:9">
      <c r="A2969" t="s">
        <v>20</v>
      </c>
      <c r="B2969">
        <v>2013</v>
      </c>
      <c r="C2969" t="s">
        <v>21</v>
      </c>
      <c r="D2969">
        <v>3</v>
      </c>
      <c r="E2969">
        <v>26</v>
      </c>
      <c r="F2969" t="s">
        <v>25</v>
      </c>
      <c r="G2969" t="s">
        <v>23</v>
      </c>
      <c r="H2969">
        <v>4</v>
      </c>
      <c r="I2969">
        <v>0</v>
      </c>
    </row>
    <row r="2970" spans="1:9">
      <c r="A2970" t="s">
        <v>20</v>
      </c>
      <c r="B2970">
        <v>2014</v>
      </c>
      <c r="C2970" t="s">
        <v>21</v>
      </c>
      <c r="D2970">
        <v>1</v>
      </c>
      <c r="E2970">
        <v>28</v>
      </c>
      <c r="F2970" t="s">
        <v>25</v>
      </c>
      <c r="G2970" t="s">
        <v>23</v>
      </c>
      <c r="H2970">
        <v>5</v>
      </c>
      <c r="I2970">
        <v>0</v>
      </c>
    </row>
    <row r="2971" spans="1:9">
      <c r="A2971" t="s">
        <v>20</v>
      </c>
      <c r="B2971">
        <v>2014</v>
      </c>
      <c r="C2971" t="s">
        <v>24</v>
      </c>
      <c r="D2971">
        <v>3</v>
      </c>
      <c r="E2971">
        <v>30</v>
      </c>
      <c r="F2971" t="s">
        <v>22</v>
      </c>
      <c r="G2971" t="s">
        <v>23</v>
      </c>
      <c r="H2971">
        <v>0</v>
      </c>
      <c r="I2971">
        <v>0</v>
      </c>
    </row>
    <row r="2972" spans="1:9">
      <c r="A2972" t="s">
        <v>27</v>
      </c>
      <c r="B2972">
        <v>2012</v>
      </c>
      <c r="C2972" t="s">
        <v>21</v>
      </c>
      <c r="D2972">
        <v>3</v>
      </c>
      <c r="E2972">
        <v>26</v>
      </c>
      <c r="F2972" t="s">
        <v>25</v>
      </c>
      <c r="G2972" t="s">
        <v>23</v>
      </c>
      <c r="H2972">
        <v>4</v>
      </c>
      <c r="I2972">
        <v>1</v>
      </c>
    </row>
    <row r="2973" spans="1:9">
      <c r="A2973" t="s">
        <v>20</v>
      </c>
      <c r="B2973">
        <v>2013</v>
      </c>
      <c r="C2973" t="s">
        <v>26</v>
      </c>
      <c r="D2973">
        <v>2</v>
      </c>
      <c r="E2973">
        <v>26</v>
      </c>
      <c r="F2973" t="s">
        <v>25</v>
      </c>
      <c r="G2973" t="s">
        <v>23</v>
      </c>
      <c r="H2973">
        <v>4</v>
      </c>
      <c r="I2973">
        <v>1</v>
      </c>
    </row>
    <row r="2974" spans="1:9">
      <c r="A2974" t="s">
        <v>20</v>
      </c>
      <c r="B2974">
        <v>2015</v>
      </c>
      <c r="C2974" t="s">
        <v>21</v>
      </c>
      <c r="D2974">
        <v>3</v>
      </c>
      <c r="E2974">
        <v>26</v>
      </c>
      <c r="F2974" t="s">
        <v>22</v>
      </c>
      <c r="G2974" t="s">
        <v>23</v>
      </c>
      <c r="H2974">
        <v>4</v>
      </c>
      <c r="I2974">
        <v>0</v>
      </c>
    </row>
    <row r="2975" spans="1:9">
      <c r="A2975" t="s">
        <v>20</v>
      </c>
      <c r="B2975">
        <v>2016</v>
      </c>
      <c r="C2975" t="s">
        <v>26</v>
      </c>
      <c r="D2975">
        <v>3</v>
      </c>
      <c r="E2975">
        <v>29</v>
      </c>
      <c r="F2975" t="s">
        <v>25</v>
      </c>
      <c r="G2975" t="s">
        <v>23</v>
      </c>
      <c r="H2975">
        <v>0</v>
      </c>
      <c r="I2975">
        <v>0</v>
      </c>
    </row>
    <row r="2976" spans="1:9">
      <c r="A2976" t="s">
        <v>20</v>
      </c>
      <c r="B2976">
        <v>2015</v>
      </c>
      <c r="C2976" t="s">
        <v>21</v>
      </c>
      <c r="D2976">
        <v>3</v>
      </c>
      <c r="E2976">
        <v>27</v>
      </c>
      <c r="F2976" t="s">
        <v>25</v>
      </c>
      <c r="G2976" t="s">
        <v>23</v>
      </c>
      <c r="H2976">
        <v>5</v>
      </c>
      <c r="I2976">
        <v>0</v>
      </c>
    </row>
    <row r="2977" spans="1:9">
      <c r="A2977" t="s">
        <v>27</v>
      </c>
      <c r="B2977">
        <v>2018</v>
      </c>
      <c r="C2977" t="s">
        <v>26</v>
      </c>
      <c r="D2977">
        <v>3</v>
      </c>
      <c r="E2977">
        <v>28</v>
      </c>
      <c r="F2977" t="s">
        <v>25</v>
      </c>
      <c r="G2977" t="s">
        <v>23</v>
      </c>
      <c r="H2977">
        <v>2</v>
      </c>
      <c r="I2977">
        <v>1</v>
      </c>
    </row>
    <row r="2978" spans="1:9">
      <c r="A2978" t="s">
        <v>29</v>
      </c>
      <c r="B2978">
        <v>2015</v>
      </c>
      <c r="C2978" t="s">
        <v>26</v>
      </c>
      <c r="D2978">
        <v>2</v>
      </c>
      <c r="E2978">
        <v>27</v>
      </c>
      <c r="F2978" t="s">
        <v>25</v>
      </c>
      <c r="G2978" t="s">
        <v>23</v>
      </c>
      <c r="H2978">
        <v>5</v>
      </c>
      <c r="I2978">
        <v>0</v>
      </c>
    </row>
    <row r="2979" spans="1:9">
      <c r="A2979" t="s">
        <v>27</v>
      </c>
      <c r="B2979">
        <v>2013</v>
      </c>
      <c r="C2979" t="s">
        <v>24</v>
      </c>
      <c r="D2979">
        <v>1</v>
      </c>
      <c r="E2979">
        <v>30</v>
      </c>
      <c r="F2979" t="s">
        <v>22</v>
      </c>
      <c r="G2979" t="s">
        <v>23</v>
      </c>
      <c r="H2979">
        <v>1</v>
      </c>
      <c r="I2979">
        <v>0</v>
      </c>
    </row>
    <row r="2980" spans="1:9">
      <c r="A2980" t="s">
        <v>20</v>
      </c>
      <c r="B2980">
        <v>2012</v>
      </c>
      <c r="C2980" t="s">
        <v>24</v>
      </c>
      <c r="D2980">
        <v>3</v>
      </c>
      <c r="E2980">
        <v>26</v>
      </c>
      <c r="F2980" t="s">
        <v>22</v>
      </c>
      <c r="G2980" t="s">
        <v>23</v>
      </c>
      <c r="H2980">
        <v>4</v>
      </c>
      <c r="I2980">
        <v>0</v>
      </c>
    </row>
    <row r="2981" spans="1:9">
      <c r="A2981" t="s">
        <v>20</v>
      </c>
      <c r="B2981">
        <v>2015</v>
      </c>
      <c r="C2981" t="s">
        <v>24</v>
      </c>
      <c r="D2981">
        <v>2</v>
      </c>
      <c r="E2981">
        <v>26</v>
      </c>
      <c r="F2981" t="s">
        <v>25</v>
      </c>
      <c r="G2981" t="s">
        <v>28</v>
      </c>
      <c r="H2981">
        <v>4</v>
      </c>
      <c r="I2981">
        <v>1</v>
      </c>
    </row>
    <row r="2982" spans="1:9">
      <c r="A2982" t="s">
        <v>20</v>
      </c>
      <c r="B2982">
        <v>2018</v>
      </c>
      <c r="C2982" t="s">
        <v>26</v>
      </c>
      <c r="D2982">
        <v>3</v>
      </c>
      <c r="E2982">
        <v>30</v>
      </c>
      <c r="F2982" t="s">
        <v>25</v>
      </c>
      <c r="G2982" t="s">
        <v>28</v>
      </c>
      <c r="H2982">
        <v>3</v>
      </c>
      <c r="I2982">
        <v>1</v>
      </c>
    </row>
    <row r="2983" spans="1:9">
      <c r="A2983" t="s">
        <v>29</v>
      </c>
      <c r="B2983">
        <v>2013</v>
      </c>
      <c r="C2983" t="s">
        <v>26</v>
      </c>
      <c r="D2983">
        <v>3</v>
      </c>
      <c r="E2983">
        <v>30</v>
      </c>
      <c r="F2983" t="s">
        <v>22</v>
      </c>
      <c r="G2983" t="s">
        <v>23</v>
      </c>
      <c r="H2983">
        <v>5</v>
      </c>
      <c r="I2983">
        <v>0</v>
      </c>
    </row>
    <row r="2984" spans="1:9">
      <c r="A2984" t="s">
        <v>20</v>
      </c>
      <c r="B2984">
        <v>2013</v>
      </c>
      <c r="C2984" t="s">
        <v>21</v>
      </c>
      <c r="D2984">
        <v>3</v>
      </c>
      <c r="E2984">
        <v>28</v>
      </c>
      <c r="F2984" t="s">
        <v>22</v>
      </c>
      <c r="G2984" t="s">
        <v>23</v>
      </c>
      <c r="H2984">
        <v>0</v>
      </c>
      <c r="I2984">
        <v>0</v>
      </c>
    </row>
    <row r="2985" spans="1:9">
      <c r="A2985" t="s">
        <v>27</v>
      </c>
      <c r="B2985">
        <v>2014</v>
      </c>
      <c r="C2985" t="s">
        <v>26</v>
      </c>
      <c r="D2985">
        <v>3</v>
      </c>
      <c r="E2985">
        <v>26</v>
      </c>
      <c r="F2985" t="s">
        <v>22</v>
      </c>
      <c r="G2985" t="s">
        <v>28</v>
      </c>
      <c r="H2985">
        <v>4</v>
      </c>
      <c r="I2985">
        <v>1</v>
      </c>
    </row>
    <row r="2986" spans="1:9">
      <c r="A2986" t="s">
        <v>20</v>
      </c>
      <c r="B2986">
        <v>2017</v>
      </c>
      <c r="C2986" t="s">
        <v>21</v>
      </c>
      <c r="D2986">
        <v>3</v>
      </c>
      <c r="E2986">
        <v>29</v>
      </c>
      <c r="F2986" t="s">
        <v>22</v>
      </c>
      <c r="G2986" t="s">
        <v>23</v>
      </c>
      <c r="H2986">
        <v>1</v>
      </c>
      <c r="I2986">
        <v>0</v>
      </c>
    </row>
    <row r="2987" spans="1:9">
      <c r="A2987" t="s">
        <v>20</v>
      </c>
      <c r="B2987">
        <v>2013</v>
      </c>
      <c r="C2987" t="s">
        <v>21</v>
      </c>
      <c r="D2987">
        <v>3</v>
      </c>
      <c r="E2987">
        <v>26</v>
      </c>
      <c r="F2987" t="s">
        <v>22</v>
      </c>
      <c r="G2987" t="s">
        <v>23</v>
      </c>
      <c r="H2987">
        <v>4</v>
      </c>
      <c r="I2987">
        <v>0</v>
      </c>
    </row>
    <row r="2988" spans="1:9">
      <c r="A2988" t="s">
        <v>20</v>
      </c>
      <c r="B2988">
        <v>2012</v>
      </c>
      <c r="C2988" t="s">
        <v>24</v>
      </c>
      <c r="D2988">
        <v>3</v>
      </c>
      <c r="E2988">
        <v>26</v>
      </c>
      <c r="F2988" t="s">
        <v>22</v>
      </c>
      <c r="G2988" t="s">
        <v>23</v>
      </c>
      <c r="H2988">
        <v>4</v>
      </c>
      <c r="I2988">
        <v>0</v>
      </c>
    </row>
    <row r="2989" spans="1:9">
      <c r="A2989" t="s">
        <v>20</v>
      </c>
      <c r="B2989">
        <v>2014</v>
      </c>
      <c r="C2989" t="s">
        <v>24</v>
      </c>
      <c r="D2989">
        <v>3</v>
      </c>
      <c r="E2989">
        <v>26</v>
      </c>
      <c r="F2989" t="s">
        <v>22</v>
      </c>
      <c r="G2989" t="s">
        <v>23</v>
      </c>
      <c r="H2989">
        <v>4</v>
      </c>
      <c r="I2989">
        <v>0</v>
      </c>
    </row>
    <row r="2990" spans="1:9">
      <c r="A2990" t="s">
        <v>20</v>
      </c>
      <c r="B2990">
        <v>2015</v>
      </c>
      <c r="C2990" t="s">
        <v>24</v>
      </c>
      <c r="D2990">
        <v>3</v>
      </c>
      <c r="E2990">
        <v>29</v>
      </c>
      <c r="F2990" t="s">
        <v>22</v>
      </c>
      <c r="G2990" t="s">
        <v>23</v>
      </c>
      <c r="H2990">
        <v>0</v>
      </c>
      <c r="I2990">
        <v>0</v>
      </c>
    </row>
    <row r="2991" spans="1:9">
      <c r="A2991" t="s">
        <v>20</v>
      </c>
      <c r="B2991">
        <v>2014</v>
      </c>
      <c r="C2991" t="s">
        <v>21</v>
      </c>
      <c r="D2991">
        <v>1</v>
      </c>
      <c r="E2991">
        <v>26</v>
      </c>
      <c r="F2991" t="s">
        <v>22</v>
      </c>
      <c r="G2991" t="s">
        <v>23</v>
      </c>
      <c r="H2991">
        <v>4</v>
      </c>
      <c r="I2991">
        <v>0</v>
      </c>
    </row>
    <row r="2992" spans="1:9">
      <c r="A2992" t="s">
        <v>20</v>
      </c>
      <c r="B2992">
        <v>2018</v>
      </c>
      <c r="C2992" t="s">
        <v>21</v>
      </c>
      <c r="D2992">
        <v>3</v>
      </c>
      <c r="E2992">
        <v>36</v>
      </c>
      <c r="F2992" t="s">
        <v>22</v>
      </c>
      <c r="G2992" t="s">
        <v>23</v>
      </c>
      <c r="H2992">
        <v>2</v>
      </c>
      <c r="I2992">
        <v>1</v>
      </c>
    </row>
    <row r="2993" spans="1:9">
      <c r="A2993" t="s">
        <v>20</v>
      </c>
      <c r="B2993">
        <v>2018</v>
      </c>
      <c r="C2993" t="s">
        <v>21</v>
      </c>
      <c r="D2993">
        <v>3</v>
      </c>
      <c r="E2993">
        <v>37</v>
      </c>
      <c r="F2993" t="s">
        <v>22</v>
      </c>
      <c r="G2993" t="s">
        <v>23</v>
      </c>
      <c r="H2993">
        <v>4</v>
      </c>
      <c r="I2993">
        <v>1</v>
      </c>
    </row>
    <row r="2994" spans="1:9">
      <c r="A2994" t="s">
        <v>20</v>
      </c>
      <c r="B2994">
        <v>2015</v>
      </c>
      <c r="C2994" t="s">
        <v>24</v>
      </c>
      <c r="D2994">
        <v>3</v>
      </c>
      <c r="E2994">
        <v>35</v>
      </c>
      <c r="F2994" t="s">
        <v>25</v>
      </c>
      <c r="G2994" t="s">
        <v>23</v>
      </c>
      <c r="H2994">
        <v>0</v>
      </c>
      <c r="I2994">
        <v>1</v>
      </c>
    </row>
    <row r="2995" spans="1:9">
      <c r="A2995" t="s">
        <v>20</v>
      </c>
      <c r="B2995">
        <v>2013</v>
      </c>
      <c r="C2995" t="s">
        <v>24</v>
      </c>
      <c r="D2995">
        <v>2</v>
      </c>
      <c r="E2995">
        <v>32</v>
      </c>
      <c r="F2995" t="s">
        <v>25</v>
      </c>
      <c r="G2995" t="s">
        <v>23</v>
      </c>
      <c r="H2995">
        <v>4</v>
      </c>
      <c r="I2995">
        <v>1</v>
      </c>
    </row>
    <row r="2996" spans="1:9">
      <c r="A2996" t="s">
        <v>20</v>
      </c>
      <c r="B2996">
        <v>2013</v>
      </c>
      <c r="C2996" t="s">
        <v>24</v>
      </c>
      <c r="D2996">
        <v>1</v>
      </c>
      <c r="E2996">
        <v>39</v>
      </c>
      <c r="F2996" t="s">
        <v>25</v>
      </c>
      <c r="G2996" t="s">
        <v>23</v>
      </c>
      <c r="H2996">
        <v>0</v>
      </c>
      <c r="I2996">
        <v>1</v>
      </c>
    </row>
    <row r="2997" spans="1:9">
      <c r="A2997" t="s">
        <v>20</v>
      </c>
      <c r="B2997">
        <v>2018</v>
      </c>
      <c r="C2997" t="s">
        <v>24</v>
      </c>
      <c r="D2997">
        <v>3</v>
      </c>
      <c r="E2997">
        <v>32</v>
      </c>
      <c r="F2997" t="s">
        <v>22</v>
      </c>
      <c r="G2997" t="s">
        <v>23</v>
      </c>
      <c r="H2997">
        <v>1</v>
      </c>
      <c r="I2997">
        <v>1</v>
      </c>
    </row>
    <row r="2998" spans="1:9">
      <c r="A2998" t="s">
        <v>29</v>
      </c>
      <c r="B2998">
        <v>2012</v>
      </c>
      <c r="C2998" t="s">
        <v>26</v>
      </c>
      <c r="D2998">
        <v>3</v>
      </c>
      <c r="E2998">
        <v>37</v>
      </c>
      <c r="F2998" t="s">
        <v>25</v>
      </c>
      <c r="G2998" t="s">
        <v>23</v>
      </c>
      <c r="H2998">
        <v>5</v>
      </c>
      <c r="I2998">
        <v>0</v>
      </c>
    </row>
    <row r="2999" spans="1:9">
      <c r="A2999" t="s">
        <v>20</v>
      </c>
      <c r="B2999">
        <v>2012</v>
      </c>
      <c r="C2999" t="s">
        <v>24</v>
      </c>
      <c r="D2999">
        <v>3</v>
      </c>
      <c r="E2999">
        <v>31</v>
      </c>
      <c r="F2999" t="s">
        <v>22</v>
      </c>
      <c r="G2999" t="s">
        <v>23</v>
      </c>
      <c r="H2999">
        <v>4</v>
      </c>
      <c r="I2999">
        <v>0</v>
      </c>
    </row>
    <row r="3000" spans="1:9">
      <c r="A3000" t="s">
        <v>20</v>
      </c>
      <c r="B3000">
        <v>2018</v>
      </c>
      <c r="C3000" t="s">
        <v>24</v>
      </c>
      <c r="D3000">
        <v>3</v>
      </c>
      <c r="E3000">
        <v>31</v>
      </c>
      <c r="F3000" t="s">
        <v>22</v>
      </c>
      <c r="G3000" t="s">
        <v>23</v>
      </c>
      <c r="H3000">
        <v>1</v>
      </c>
      <c r="I3000">
        <v>1</v>
      </c>
    </row>
    <row r="3001" spans="1:9">
      <c r="A3001" t="s">
        <v>20</v>
      </c>
      <c r="B3001">
        <v>2017</v>
      </c>
      <c r="C3001" t="s">
        <v>21</v>
      </c>
      <c r="D3001">
        <v>3</v>
      </c>
      <c r="E3001">
        <v>33</v>
      </c>
      <c r="F3001" t="s">
        <v>22</v>
      </c>
      <c r="G3001" t="s">
        <v>23</v>
      </c>
      <c r="H3001">
        <v>2</v>
      </c>
      <c r="I3001">
        <v>0</v>
      </c>
    </row>
    <row r="3002" spans="1:9">
      <c r="A3002" t="s">
        <v>27</v>
      </c>
      <c r="B3002">
        <v>2017</v>
      </c>
      <c r="C3002" t="s">
        <v>24</v>
      </c>
      <c r="D3002">
        <v>2</v>
      </c>
      <c r="E3002">
        <v>37</v>
      </c>
      <c r="F3002" t="s">
        <v>22</v>
      </c>
      <c r="G3002" t="s">
        <v>23</v>
      </c>
      <c r="H3002">
        <v>2</v>
      </c>
      <c r="I3002">
        <v>0</v>
      </c>
    </row>
    <row r="3003" spans="1:9">
      <c r="A3003" t="s">
        <v>20</v>
      </c>
      <c r="B3003">
        <v>2014</v>
      </c>
      <c r="C3003" t="s">
        <v>24</v>
      </c>
      <c r="D3003">
        <v>3</v>
      </c>
      <c r="E3003">
        <v>31</v>
      </c>
      <c r="F3003" t="s">
        <v>22</v>
      </c>
      <c r="G3003" t="s">
        <v>28</v>
      </c>
      <c r="H3003">
        <v>1</v>
      </c>
      <c r="I3003">
        <v>0</v>
      </c>
    </row>
    <row r="3004" spans="1:9">
      <c r="A3004" t="s">
        <v>27</v>
      </c>
      <c r="B3004">
        <v>2017</v>
      </c>
      <c r="C3004" t="s">
        <v>21</v>
      </c>
      <c r="D3004">
        <v>3</v>
      </c>
      <c r="E3004">
        <v>40</v>
      </c>
      <c r="F3004" t="s">
        <v>25</v>
      </c>
      <c r="G3004" t="s">
        <v>23</v>
      </c>
      <c r="H3004">
        <v>4</v>
      </c>
      <c r="I3004">
        <v>0</v>
      </c>
    </row>
    <row r="3005" spans="1:9">
      <c r="A3005" t="s">
        <v>20</v>
      </c>
      <c r="B3005">
        <v>2017</v>
      </c>
      <c r="C3005" t="s">
        <v>26</v>
      </c>
      <c r="D3005">
        <v>2</v>
      </c>
      <c r="E3005">
        <v>32</v>
      </c>
      <c r="F3005" t="s">
        <v>22</v>
      </c>
      <c r="G3005" t="s">
        <v>23</v>
      </c>
      <c r="H3005">
        <v>0</v>
      </c>
      <c r="I3005">
        <v>0</v>
      </c>
    </row>
    <row r="3006" spans="1:9">
      <c r="A3006" t="s">
        <v>20</v>
      </c>
      <c r="B3006">
        <v>2016</v>
      </c>
      <c r="C3006" t="s">
        <v>21</v>
      </c>
      <c r="D3006">
        <v>3</v>
      </c>
      <c r="E3006">
        <v>41</v>
      </c>
      <c r="F3006" t="s">
        <v>22</v>
      </c>
      <c r="G3006" t="s">
        <v>23</v>
      </c>
      <c r="H3006">
        <v>0</v>
      </c>
      <c r="I3006">
        <v>0</v>
      </c>
    </row>
    <row r="3007" spans="1:9">
      <c r="A3007" t="s">
        <v>20</v>
      </c>
      <c r="B3007">
        <v>2018</v>
      </c>
      <c r="C3007" t="s">
        <v>21</v>
      </c>
      <c r="D3007">
        <v>3</v>
      </c>
      <c r="E3007">
        <v>35</v>
      </c>
      <c r="F3007" t="s">
        <v>25</v>
      </c>
      <c r="G3007" t="s">
        <v>28</v>
      </c>
      <c r="H3007">
        <v>5</v>
      </c>
      <c r="I3007">
        <v>1</v>
      </c>
    </row>
    <row r="3008" spans="1:9">
      <c r="A3008" t="s">
        <v>20</v>
      </c>
      <c r="B3008">
        <v>2014</v>
      </c>
      <c r="C3008" t="s">
        <v>24</v>
      </c>
      <c r="D3008">
        <v>3</v>
      </c>
      <c r="E3008">
        <v>34</v>
      </c>
      <c r="F3008" t="s">
        <v>22</v>
      </c>
      <c r="G3008" t="s">
        <v>23</v>
      </c>
      <c r="H3008">
        <v>3</v>
      </c>
      <c r="I3008">
        <v>0</v>
      </c>
    </row>
    <row r="3009" spans="1:9">
      <c r="A3009" t="s">
        <v>20</v>
      </c>
      <c r="B3009">
        <v>2017</v>
      </c>
      <c r="C3009" t="s">
        <v>21</v>
      </c>
      <c r="D3009">
        <v>3</v>
      </c>
      <c r="E3009">
        <v>31</v>
      </c>
      <c r="F3009" t="s">
        <v>22</v>
      </c>
      <c r="G3009" t="s">
        <v>23</v>
      </c>
      <c r="H3009">
        <v>0</v>
      </c>
      <c r="I3009">
        <v>0</v>
      </c>
    </row>
    <row r="3010" spans="1:9">
      <c r="A3010" t="s">
        <v>27</v>
      </c>
      <c r="B3010">
        <v>2017</v>
      </c>
      <c r="C3010" t="s">
        <v>21</v>
      </c>
      <c r="D3010">
        <v>3</v>
      </c>
      <c r="E3010">
        <v>41</v>
      </c>
      <c r="F3010" t="s">
        <v>25</v>
      </c>
      <c r="G3010" t="s">
        <v>23</v>
      </c>
      <c r="H3010">
        <v>2</v>
      </c>
      <c r="I3010">
        <v>1</v>
      </c>
    </row>
    <row r="3011" spans="1:9">
      <c r="A3011" t="s">
        <v>20</v>
      </c>
      <c r="B3011">
        <v>2015</v>
      </c>
      <c r="C3011" t="s">
        <v>24</v>
      </c>
      <c r="D3011">
        <v>3</v>
      </c>
      <c r="E3011">
        <v>41</v>
      </c>
      <c r="F3011" t="s">
        <v>22</v>
      </c>
      <c r="G3011" t="s">
        <v>23</v>
      </c>
      <c r="H3011">
        <v>5</v>
      </c>
      <c r="I3011">
        <v>0</v>
      </c>
    </row>
    <row r="3012" spans="1:9">
      <c r="A3012" t="s">
        <v>20</v>
      </c>
      <c r="B3012">
        <v>2016</v>
      </c>
      <c r="C3012" t="s">
        <v>21</v>
      </c>
      <c r="D3012">
        <v>3</v>
      </c>
      <c r="E3012">
        <v>37</v>
      </c>
      <c r="F3012" t="s">
        <v>25</v>
      </c>
      <c r="G3012" t="s">
        <v>23</v>
      </c>
      <c r="H3012">
        <v>0</v>
      </c>
      <c r="I3012">
        <v>0</v>
      </c>
    </row>
    <row r="3013" spans="1:9">
      <c r="A3013" t="s">
        <v>20</v>
      </c>
      <c r="B3013">
        <v>2018</v>
      </c>
      <c r="C3013" t="s">
        <v>21</v>
      </c>
      <c r="D3013">
        <v>3</v>
      </c>
      <c r="E3013">
        <v>32</v>
      </c>
      <c r="F3013" t="s">
        <v>25</v>
      </c>
      <c r="G3013" t="s">
        <v>23</v>
      </c>
      <c r="H3013">
        <v>3</v>
      </c>
      <c r="I3013">
        <v>1</v>
      </c>
    </row>
    <row r="3014" spans="1:9">
      <c r="A3014" t="s">
        <v>20</v>
      </c>
      <c r="B3014">
        <v>2015</v>
      </c>
      <c r="C3014" t="s">
        <v>21</v>
      </c>
      <c r="D3014">
        <v>3</v>
      </c>
      <c r="E3014">
        <v>37</v>
      </c>
      <c r="F3014" t="s">
        <v>22</v>
      </c>
      <c r="G3014" t="s">
        <v>28</v>
      </c>
      <c r="H3014">
        <v>3</v>
      </c>
      <c r="I3014">
        <v>0</v>
      </c>
    </row>
    <row r="3015" spans="1:9">
      <c r="A3015" t="s">
        <v>20</v>
      </c>
      <c r="B3015">
        <v>2016</v>
      </c>
      <c r="C3015" t="s">
        <v>21</v>
      </c>
      <c r="D3015">
        <v>3</v>
      </c>
      <c r="E3015">
        <v>32</v>
      </c>
      <c r="F3015" t="s">
        <v>22</v>
      </c>
      <c r="G3015" t="s">
        <v>23</v>
      </c>
      <c r="H3015">
        <v>1</v>
      </c>
      <c r="I3015">
        <v>0</v>
      </c>
    </row>
    <row r="3016" spans="1:9">
      <c r="A3016" t="s">
        <v>27</v>
      </c>
      <c r="B3016">
        <v>2017</v>
      </c>
      <c r="C3016" t="s">
        <v>26</v>
      </c>
      <c r="D3016">
        <v>3</v>
      </c>
      <c r="E3016">
        <v>36</v>
      </c>
      <c r="F3016" t="s">
        <v>25</v>
      </c>
      <c r="G3016" t="s">
        <v>23</v>
      </c>
      <c r="H3016">
        <v>5</v>
      </c>
      <c r="I3016">
        <v>0</v>
      </c>
    </row>
    <row r="3017" spans="1:9">
      <c r="A3017" t="s">
        <v>20</v>
      </c>
      <c r="B3017">
        <v>2014</v>
      </c>
      <c r="C3017" t="s">
        <v>21</v>
      </c>
      <c r="D3017">
        <v>3</v>
      </c>
      <c r="E3017">
        <v>36</v>
      </c>
      <c r="F3017" t="s">
        <v>22</v>
      </c>
      <c r="G3017" t="s">
        <v>23</v>
      </c>
      <c r="H3017">
        <v>3</v>
      </c>
      <c r="I3017">
        <v>0</v>
      </c>
    </row>
    <row r="3018" spans="1:9">
      <c r="A3018" t="s">
        <v>20</v>
      </c>
      <c r="B3018">
        <v>2015</v>
      </c>
      <c r="C3018" t="s">
        <v>21</v>
      </c>
      <c r="D3018">
        <v>3</v>
      </c>
      <c r="E3018">
        <v>36</v>
      </c>
      <c r="F3018" t="s">
        <v>22</v>
      </c>
      <c r="G3018" t="s">
        <v>23</v>
      </c>
      <c r="H3018">
        <v>5</v>
      </c>
      <c r="I3018">
        <v>0</v>
      </c>
    </row>
    <row r="3019" spans="1:9">
      <c r="A3019" t="s">
        <v>20</v>
      </c>
      <c r="B3019">
        <v>2017</v>
      </c>
      <c r="C3019" t="s">
        <v>21</v>
      </c>
      <c r="D3019">
        <v>3</v>
      </c>
      <c r="E3019">
        <v>41</v>
      </c>
      <c r="F3019" t="s">
        <v>22</v>
      </c>
      <c r="G3019" t="s">
        <v>28</v>
      </c>
      <c r="H3019">
        <v>3</v>
      </c>
      <c r="I3019">
        <v>0</v>
      </c>
    </row>
    <row r="3020" spans="1:9">
      <c r="A3020" t="s">
        <v>20</v>
      </c>
      <c r="B3020">
        <v>2015</v>
      </c>
      <c r="C3020" t="s">
        <v>24</v>
      </c>
      <c r="D3020">
        <v>3</v>
      </c>
      <c r="E3020">
        <v>39</v>
      </c>
      <c r="F3020" t="s">
        <v>22</v>
      </c>
      <c r="G3020" t="s">
        <v>23</v>
      </c>
      <c r="H3020">
        <v>3</v>
      </c>
      <c r="I3020">
        <v>0</v>
      </c>
    </row>
    <row r="3021" spans="1:9">
      <c r="A3021" t="s">
        <v>20</v>
      </c>
      <c r="B3021">
        <v>2013</v>
      </c>
      <c r="C3021" t="s">
        <v>24</v>
      </c>
      <c r="D3021">
        <v>3</v>
      </c>
      <c r="E3021">
        <v>37</v>
      </c>
      <c r="F3021" t="s">
        <v>22</v>
      </c>
      <c r="G3021" t="s">
        <v>23</v>
      </c>
      <c r="H3021">
        <v>0</v>
      </c>
      <c r="I3021">
        <v>0</v>
      </c>
    </row>
    <row r="3022" spans="1:9">
      <c r="A3022" t="s">
        <v>20</v>
      </c>
      <c r="B3022">
        <v>2013</v>
      </c>
      <c r="C3022" t="s">
        <v>21</v>
      </c>
      <c r="D3022">
        <v>3</v>
      </c>
      <c r="E3022">
        <v>32</v>
      </c>
      <c r="F3022" t="s">
        <v>22</v>
      </c>
      <c r="G3022" t="s">
        <v>23</v>
      </c>
      <c r="H3022">
        <v>1</v>
      </c>
      <c r="I3022">
        <v>0</v>
      </c>
    </row>
    <row r="3023" spans="1:9">
      <c r="A3023" t="s">
        <v>20</v>
      </c>
      <c r="B3023">
        <v>2012</v>
      </c>
      <c r="C3023" t="s">
        <v>21</v>
      </c>
      <c r="D3023">
        <v>3</v>
      </c>
      <c r="E3023">
        <v>36</v>
      </c>
      <c r="F3023" t="s">
        <v>22</v>
      </c>
      <c r="G3023" t="s">
        <v>23</v>
      </c>
      <c r="H3023">
        <v>2</v>
      </c>
      <c r="I3023">
        <v>0</v>
      </c>
    </row>
    <row r="3024" spans="1:9">
      <c r="A3024" t="s">
        <v>20</v>
      </c>
      <c r="B3024">
        <v>2013</v>
      </c>
      <c r="C3024" t="s">
        <v>21</v>
      </c>
      <c r="D3024">
        <v>3</v>
      </c>
      <c r="E3024">
        <v>36</v>
      </c>
      <c r="F3024" t="s">
        <v>22</v>
      </c>
      <c r="G3024" t="s">
        <v>23</v>
      </c>
      <c r="H3024">
        <v>4</v>
      </c>
      <c r="I3024">
        <v>0</v>
      </c>
    </row>
    <row r="3025" spans="1:9">
      <c r="A3025" t="s">
        <v>20</v>
      </c>
      <c r="B3025">
        <v>2014</v>
      </c>
      <c r="C3025" t="s">
        <v>21</v>
      </c>
      <c r="D3025">
        <v>3</v>
      </c>
      <c r="E3025">
        <v>36</v>
      </c>
      <c r="F3025" t="s">
        <v>22</v>
      </c>
      <c r="G3025" t="s">
        <v>23</v>
      </c>
      <c r="H3025">
        <v>1</v>
      </c>
      <c r="I3025">
        <v>0</v>
      </c>
    </row>
    <row r="3026" spans="1:9">
      <c r="A3026" t="s">
        <v>20</v>
      </c>
      <c r="B3026">
        <v>2018</v>
      </c>
      <c r="C3026" t="s">
        <v>21</v>
      </c>
      <c r="D3026">
        <v>3</v>
      </c>
      <c r="E3026">
        <v>32</v>
      </c>
      <c r="F3026" t="s">
        <v>25</v>
      </c>
      <c r="G3026" t="s">
        <v>28</v>
      </c>
      <c r="H3026">
        <v>2</v>
      </c>
      <c r="I3026">
        <v>1</v>
      </c>
    </row>
    <row r="3027" spans="1:9">
      <c r="A3027" t="s">
        <v>20</v>
      </c>
      <c r="B3027">
        <v>2018</v>
      </c>
      <c r="C3027" t="s">
        <v>21</v>
      </c>
      <c r="D3027">
        <v>3</v>
      </c>
      <c r="E3027">
        <v>34</v>
      </c>
      <c r="F3027" t="s">
        <v>22</v>
      </c>
      <c r="G3027" t="s">
        <v>23</v>
      </c>
      <c r="H3027">
        <v>3</v>
      </c>
      <c r="I3027">
        <v>1</v>
      </c>
    </row>
    <row r="3028" spans="1:9">
      <c r="A3028" t="s">
        <v>20</v>
      </c>
      <c r="B3028">
        <v>2018</v>
      </c>
      <c r="C3028" t="s">
        <v>21</v>
      </c>
      <c r="D3028">
        <v>3</v>
      </c>
      <c r="E3028">
        <v>37</v>
      </c>
      <c r="F3028" t="s">
        <v>22</v>
      </c>
      <c r="G3028" t="s">
        <v>28</v>
      </c>
      <c r="H3028">
        <v>5</v>
      </c>
      <c r="I3028">
        <v>1</v>
      </c>
    </row>
    <row r="3029" spans="1:9">
      <c r="A3029" t="s">
        <v>20</v>
      </c>
      <c r="B3029">
        <v>2018</v>
      </c>
      <c r="C3029" t="s">
        <v>24</v>
      </c>
      <c r="D3029">
        <v>3</v>
      </c>
      <c r="E3029">
        <v>40</v>
      </c>
      <c r="F3029" t="s">
        <v>22</v>
      </c>
      <c r="G3029" t="s">
        <v>28</v>
      </c>
      <c r="H3029">
        <v>3</v>
      </c>
      <c r="I3029">
        <v>1</v>
      </c>
    </row>
    <row r="3030" spans="1:9">
      <c r="A3030" t="s">
        <v>20</v>
      </c>
      <c r="B3030">
        <v>2014</v>
      </c>
      <c r="C3030" t="s">
        <v>24</v>
      </c>
      <c r="D3030">
        <v>2</v>
      </c>
      <c r="E3030">
        <v>36</v>
      </c>
      <c r="F3030" t="s">
        <v>25</v>
      </c>
      <c r="G3030" t="s">
        <v>23</v>
      </c>
      <c r="H3030">
        <v>3</v>
      </c>
      <c r="I3030">
        <v>1</v>
      </c>
    </row>
    <row r="3031" spans="1:9">
      <c r="A3031" t="s">
        <v>20</v>
      </c>
      <c r="B3031">
        <v>2017</v>
      </c>
      <c r="C3031" t="s">
        <v>24</v>
      </c>
      <c r="D3031">
        <v>2</v>
      </c>
      <c r="E3031">
        <v>38</v>
      </c>
      <c r="F3031" t="s">
        <v>25</v>
      </c>
      <c r="G3031" t="s">
        <v>23</v>
      </c>
      <c r="H3031">
        <v>0</v>
      </c>
      <c r="I3031">
        <v>0</v>
      </c>
    </row>
    <row r="3032" spans="1:9">
      <c r="A3032" t="s">
        <v>27</v>
      </c>
      <c r="B3032">
        <v>2017</v>
      </c>
      <c r="C3032" t="s">
        <v>26</v>
      </c>
      <c r="D3032">
        <v>2</v>
      </c>
      <c r="E3032">
        <v>31</v>
      </c>
      <c r="F3032" t="s">
        <v>25</v>
      </c>
      <c r="G3032" t="s">
        <v>23</v>
      </c>
      <c r="H3032">
        <v>0</v>
      </c>
      <c r="I3032">
        <v>1</v>
      </c>
    </row>
    <row r="3033" spans="1:9">
      <c r="A3033" t="s">
        <v>20</v>
      </c>
      <c r="B3033">
        <v>2013</v>
      </c>
      <c r="C3033" t="s">
        <v>26</v>
      </c>
      <c r="D3033">
        <v>3</v>
      </c>
      <c r="E3033">
        <v>41</v>
      </c>
      <c r="F3033" t="s">
        <v>25</v>
      </c>
      <c r="G3033" t="s">
        <v>23</v>
      </c>
      <c r="H3033">
        <v>4</v>
      </c>
      <c r="I3033">
        <v>0</v>
      </c>
    </row>
    <row r="3034" spans="1:9">
      <c r="A3034" t="s">
        <v>27</v>
      </c>
      <c r="B3034">
        <v>2012</v>
      </c>
      <c r="C3034" t="s">
        <v>21</v>
      </c>
      <c r="D3034">
        <v>2</v>
      </c>
      <c r="E3034">
        <v>32</v>
      </c>
      <c r="F3034" t="s">
        <v>22</v>
      </c>
      <c r="G3034" t="s">
        <v>23</v>
      </c>
      <c r="H3034">
        <v>3</v>
      </c>
      <c r="I3034">
        <v>1</v>
      </c>
    </row>
    <row r="3035" spans="1:9">
      <c r="A3035" t="s">
        <v>20</v>
      </c>
      <c r="B3035">
        <v>2017</v>
      </c>
      <c r="C3035" t="s">
        <v>26</v>
      </c>
      <c r="D3035">
        <v>2</v>
      </c>
      <c r="E3035">
        <v>41</v>
      </c>
      <c r="F3035" t="s">
        <v>25</v>
      </c>
      <c r="G3035" t="s">
        <v>23</v>
      </c>
      <c r="H3035">
        <v>3</v>
      </c>
      <c r="I3035">
        <v>0</v>
      </c>
    </row>
    <row r="3036" spans="1:9">
      <c r="A3036" t="s">
        <v>20</v>
      </c>
      <c r="B3036">
        <v>2013</v>
      </c>
      <c r="C3036" t="s">
        <v>24</v>
      </c>
      <c r="D3036">
        <v>3</v>
      </c>
      <c r="E3036">
        <v>40</v>
      </c>
      <c r="F3036" t="s">
        <v>22</v>
      </c>
      <c r="G3036" t="s">
        <v>23</v>
      </c>
      <c r="H3036">
        <v>5</v>
      </c>
      <c r="I3036">
        <v>0</v>
      </c>
    </row>
    <row r="3037" spans="1:9">
      <c r="A3037" t="s">
        <v>20</v>
      </c>
      <c r="B3037">
        <v>2014</v>
      </c>
      <c r="C3037" t="s">
        <v>21</v>
      </c>
      <c r="D3037">
        <v>3</v>
      </c>
      <c r="E3037">
        <v>38</v>
      </c>
      <c r="F3037" t="s">
        <v>25</v>
      </c>
      <c r="G3037" t="s">
        <v>23</v>
      </c>
      <c r="H3037">
        <v>2</v>
      </c>
      <c r="I3037">
        <v>1</v>
      </c>
    </row>
    <row r="3038" spans="1:9">
      <c r="A3038" t="s">
        <v>27</v>
      </c>
      <c r="B3038">
        <v>2017</v>
      </c>
      <c r="C3038" t="s">
        <v>26</v>
      </c>
      <c r="D3038">
        <v>2</v>
      </c>
      <c r="E3038">
        <v>36</v>
      </c>
      <c r="F3038" t="s">
        <v>22</v>
      </c>
      <c r="G3038" t="s">
        <v>23</v>
      </c>
      <c r="H3038">
        <v>5</v>
      </c>
      <c r="I3038">
        <v>0</v>
      </c>
    </row>
    <row r="3039" spans="1:9">
      <c r="A3039" t="s">
        <v>20</v>
      </c>
      <c r="B3039">
        <v>2013</v>
      </c>
      <c r="C3039" t="s">
        <v>26</v>
      </c>
      <c r="D3039">
        <v>3</v>
      </c>
      <c r="E3039">
        <v>33</v>
      </c>
      <c r="F3039" t="s">
        <v>25</v>
      </c>
      <c r="G3039" t="s">
        <v>23</v>
      </c>
      <c r="H3039">
        <v>1</v>
      </c>
      <c r="I3039">
        <v>0</v>
      </c>
    </row>
    <row r="3040" spans="1:9">
      <c r="A3040" t="s">
        <v>20</v>
      </c>
      <c r="B3040">
        <v>2014</v>
      </c>
      <c r="C3040" t="s">
        <v>21</v>
      </c>
      <c r="D3040">
        <v>3</v>
      </c>
      <c r="E3040">
        <v>39</v>
      </c>
      <c r="F3040" t="s">
        <v>22</v>
      </c>
      <c r="G3040" t="s">
        <v>28</v>
      </c>
      <c r="H3040">
        <v>0</v>
      </c>
      <c r="I3040">
        <v>0</v>
      </c>
    </row>
    <row r="3041" spans="1:9">
      <c r="A3041" t="s">
        <v>20</v>
      </c>
      <c r="B3041">
        <v>2013</v>
      </c>
      <c r="C3041" t="s">
        <v>21</v>
      </c>
      <c r="D3041">
        <v>3</v>
      </c>
      <c r="E3041">
        <v>39</v>
      </c>
      <c r="F3041" t="s">
        <v>22</v>
      </c>
      <c r="G3041" t="s">
        <v>23</v>
      </c>
      <c r="H3041">
        <v>0</v>
      </c>
      <c r="I3041">
        <v>0</v>
      </c>
    </row>
    <row r="3042" spans="1:9">
      <c r="A3042" t="s">
        <v>20</v>
      </c>
      <c r="B3042">
        <v>2014</v>
      </c>
      <c r="C3042" t="s">
        <v>21</v>
      </c>
      <c r="D3042">
        <v>3</v>
      </c>
      <c r="E3042">
        <v>33</v>
      </c>
      <c r="F3042" t="s">
        <v>22</v>
      </c>
      <c r="G3042" t="s">
        <v>23</v>
      </c>
      <c r="H3042">
        <v>4</v>
      </c>
      <c r="I3042">
        <v>0</v>
      </c>
    </row>
    <row r="3043" spans="1:9">
      <c r="A3043" t="s">
        <v>20</v>
      </c>
      <c r="B3043">
        <v>2017</v>
      </c>
      <c r="C3043" t="s">
        <v>24</v>
      </c>
      <c r="D3043">
        <v>3</v>
      </c>
      <c r="E3043">
        <v>32</v>
      </c>
      <c r="F3043" t="s">
        <v>22</v>
      </c>
      <c r="G3043" t="s">
        <v>23</v>
      </c>
      <c r="H3043">
        <v>5</v>
      </c>
      <c r="I3043">
        <v>0</v>
      </c>
    </row>
    <row r="3044" spans="1:9">
      <c r="A3044" t="s">
        <v>20</v>
      </c>
      <c r="B3044">
        <v>2014</v>
      </c>
      <c r="C3044" t="s">
        <v>21</v>
      </c>
      <c r="D3044">
        <v>3</v>
      </c>
      <c r="E3044">
        <v>35</v>
      </c>
      <c r="F3044" t="s">
        <v>25</v>
      </c>
      <c r="G3044" t="s">
        <v>23</v>
      </c>
      <c r="H3044">
        <v>2</v>
      </c>
      <c r="I3044">
        <v>1</v>
      </c>
    </row>
    <row r="3045" spans="1:9">
      <c r="A3045" t="s">
        <v>20</v>
      </c>
      <c r="B3045">
        <v>2014</v>
      </c>
      <c r="C3045" t="s">
        <v>21</v>
      </c>
      <c r="D3045">
        <v>3</v>
      </c>
      <c r="E3045">
        <v>36</v>
      </c>
      <c r="F3045" t="s">
        <v>22</v>
      </c>
      <c r="G3045" t="s">
        <v>23</v>
      </c>
      <c r="H3045">
        <v>5</v>
      </c>
      <c r="I3045">
        <v>0</v>
      </c>
    </row>
    <row r="3046" spans="1:9">
      <c r="A3046" t="s">
        <v>20</v>
      </c>
      <c r="B3046">
        <v>2018</v>
      </c>
      <c r="C3046" t="s">
        <v>24</v>
      </c>
      <c r="D3046">
        <v>2</v>
      </c>
      <c r="E3046">
        <v>39</v>
      </c>
      <c r="F3046" t="s">
        <v>25</v>
      </c>
      <c r="G3046" t="s">
        <v>23</v>
      </c>
      <c r="H3046">
        <v>0</v>
      </c>
      <c r="I3046">
        <v>1</v>
      </c>
    </row>
    <row r="3047" spans="1:9">
      <c r="A3047" t="s">
        <v>20</v>
      </c>
      <c r="B3047">
        <v>2013</v>
      </c>
      <c r="C3047" t="s">
        <v>21</v>
      </c>
      <c r="D3047">
        <v>3</v>
      </c>
      <c r="E3047">
        <v>37</v>
      </c>
      <c r="F3047" t="s">
        <v>25</v>
      </c>
      <c r="G3047" t="s">
        <v>23</v>
      </c>
      <c r="H3047">
        <v>5</v>
      </c>
      <c r="I3047">
        <v>0</v>
      </c>
    </row>
    <row r="3048" spans="1:9">
      <c r="A3048" t="s">
        <v>27</v>
      </c>
      <c r="B3048">
        <v>2017</v>
      </c>
      <c r="C3048" t="s">
        <v>26</v>
      </c>
      <c r="D3048">
        <v>2</v>
      </c>
      <c r="E3048">
        <v>35</v>
      </c>
      <c r="F3048" t="s">
        <v>25</v>
      </c>
      <c r="G3048" t="s">
        <v>23</v>
      </c>
      <c r="H3048">
        <v>2</v>
      </c>
      <c r="I3048">
        <v>1</v>
      </c>
    </row>
    <row r="3049" spans="1:9">
      <c r="A3049" t="s">
        <v>20</v>
      </c>
      <c r="B3049">
        <v>2017</v>
      </c>
      <c r="C3049" t="s">
        <v>21</v>
      </c>
      <c r="D3049">
        <v>3</v>
      </c>
      <c r="E3049">
        <v>36</v>
      </c>
      <c r="F3049" t="s">
        <v>22</v>
      </c>
      <c r="G3049" t="s">
        <v>23</v>
      </c>
      <c r="H3049">
        <v>5</v>
      </c>
      <c r="I3049">
        <v>0</v>
      </c>
    </row>
    <row r="3050" spans="1:9">
      <c r="A3050" t="s">
        <v>27</v>
      </c>
      <c r="B3050">
        <v>2013</v>
      </c>
      <c r="C3050" t="s">
        <v>26</v>
      </c>
      <c r="D3050">
        <v>3</v>
      </c>
      <c r="E3050">
        <v>41</v>
      </c>
      <c r="F3050" t="s">
        <v>22</v>
      </c>
      <c r="G3050" t="s">
        <v>23</v>
      </c>
      <c r="H3050">
        <v>0</v>
      </c>
      <c r="I3050">
        <v>0</v>
      </c>
    </row>
    <row r="3051" spans="1:9">
      <c r="A3051" t="s">
        <v>20</v>
      </c>
      <c r="B3051">
        <v>2017</v>
      </c>
      <c r="C3051" t="s">
        <v>21</v>
      </c>
      <c r="D3051">
        <v>3</v>
      </c>
      <c r="E3051">
        <v>33</v>
      </c>
      <c r="F3051" t="s">
        <v>22</v>
      </c>
      <c r="G3051" t="s">
        <v>23</v>
      </c>
      <c r="H3051">
        <v>2</v>
      </c>
      <c r="I3051">
        <v>0</v>
      </c>
    </row>
    <row r="3052" spans="1:9">
      <c r="A3052" t="s">
        <v>20</v>
      </c>
      <c r="B3052">
        <v>2018</v>
      </c>
      <c r="C3052" t="s">
        <v>21</v>
      </c>
      <c r="D3052">
        <v>3</v>
      </c>
      <c r="E3052">
        <v>38</v>
      </c>
      <c r="F3052" t="s">
        <v>22</v>
      </c>
      <c r="G3052" t="s">
        <v>23</v>
      </c>
      <c r="H3052">
        <v>2</v>
      </c>
      <c r="I3052">
        <v>1</v>
      </c>
    </row>
    <row r="3053" spans="1:9">
      <c r="A3053" t="s">
        <v>20</v>
      </c>
      <c r="B3053">
        <v>2015</v>
      </c>
      <c r="C3053" t="s">
        <v>21</v>
      </c>
      <c r="D3053">
        <v>3</v>
      </c>
      <c r="E3053">
        <v>34</v>
      </c>
      <c r="F3053" t="s">
        <v>22</v>
      </c>
      <c r="G3053" t="s">
        <v>23</v>
      </c>
      <c r="H3053">
        <v>5</v>
      </c>
      <c r="I3053">
        <v>0</v>
      </c>
    </row>
    <row r="3054" spans="1:9">
      <c r="A3054" t="s">
        <v>20</v>
      </c>
      <c r="B3054">
        <v>2012</v>
      </c>
      <c r="C3054" t="s">
        <v>21</v>
      </c>
      <c r="D3054">
        <v>3</v>
      </c>
      <c r="E3054">
        <v>34</v>
      </c>
      <c r="F3054" t="s">
        <v>22</v>
      </c>
      <c r="G3054" t="s">
        <v>23</v>
      </c>
      <c r="H3054">
        <v>1</v>
      </c>
      <c r="I3054">
        <v>0</v>
      </c>
    </row>
    <row r="3055" spans="1:9">
      <c r="A3055" t="s">
        <v>20</v>
      </c>
      <c r="B3055">
        <v>2015</v>
      </c>
      <c r="C3055" t="s">
        <v>24</v>
      </c>
      <c r="D3055">
        <v>3</v>
      </c>
      <c r="E3055">
        <v>35</v>
      </c>
      <c r="F3055" t="s">
        <v>22</v>
      </c>
      <c r="G3055" t="s">
        <v>28</v>
      </c>
      <c r="H3055">
        <v>5</v>
      </c>
      <c r="I3055">
        <v>0</v>
      </c>
    </row>
    <row r="3056" spans="1:9">
      <c r="A3056" t="s">
        <v>20</v>
      </c>
      <c r="B3056">
        <v>2012</v>
      </c>
      <c r="C3056" t="s">
        <v>21</v>
      </c>
      <c r="D3056">
        <v>3</v>
      </c>
      <c r="E3056">
        <v>39</v>
      </c>
      <c r="F3056" t="s">
        <v>25</v>
      </c>
      <c r="G3056" t="s">
        <v>23</v>
      </c>
      <c r="H3056">
        <v>2</v>
      </c>
      <c r="I3056">
        <v>0</v>
      </c>
    </row>
    <row r="3057" spans="1:9">
      <c r="A3057" t="s">
        <v>20</v>
      </c>
      <c r="B3057">
        <v>2012</v>
      </c>
      <c r="C3057" t="s">
        <v>21</v>
      </c>
      <c r="D3057">
        <v>3</v>
      </c>
      <c r="E3057">
        <v>41</v>
      </c>
      <c r="F3057" t="s">
        <v>22</v>
      </c>
      <c r="G3057" t="s">
        <v>23</v>
      </c>
      <c r="H3057">
        <v>3</v>
      </c>
      <c r="I3057">
        <v>0</v>
      </c>
    </row>
    <row r="3058" spans="1:9">
      <c r="A3058" t="s">
        <v>20</v>
      </c>
      <c r="B3058">
        <v>2018</v>
      </c>
      <c r="C3058" t="s">
        <v>21</v>
      </c>
      <c r="D3058">
        <v>3</v>
      </c>
      <c r="E3058">
        <v>34</v>
      </c>
      <c r="F3058" t="s">
        <v>22</v>
      </c>
      <c r="G3058" t="s">
        <v>28</v>
      </c>
      <c r="H3058">
        <v>2</v>
      </c>
      <c r="I3058">
        <v>1</v>
      </c>
    </row>
    <row r="3059" spans="1:9">
      <c r="A3059" t="s">
        <v>27</v>
      </c>
      <c r="B3059">
        <v>2015</v>
      </c>
      <c r="C3059" t="s">
        <v>24</v>
      </c>
      <c r="D3059">
        <v>2</v>
      </c>
      <c r="E3059">
        <v>35</v>
      </c>
      <c r="F3059" t="s">
        <v>25</v>
      </c>
      <c r="G3059" t="s">
        <v>23</v>
      </c>
      <c r="H3059">
        <v>1</v>
      </c>
      <c r="I3059">
        <v>0</v>
      </c>
    </row>
    <row r="3060" spans="1:9">
      <c r="A3060" t="s">
        <v>20</v>
      </c>
      <c r="B3060">
        <v>2012</v>
      </c>
      <c r="C3060" t="s">
        <v>21</v>
      </c>
      <c r="D3060">
        <v>3</v>
      </c>
      <c r="E3060">
        <v>33</v>
      </c>
      <c r="F3060" t="s">
        <v>22</v>
      </c>
      <c r="G3060" t="s">
        <v>23</v>
      </c>
      <c r="H3060">
        <v>2</v>
      </c>
      <c r="I3060">
        <v>0</v>
      </c>
    </row>
    <row r="3061" spans="1:9">
      <c r="A3061" t="s">
        <v>20</v>
      </c>
      <c r="B3061">
        <v>2015</v>
      </c>
      <c r="C3061" t="s">
        <v>21</v>
      </c>
      <c r="D3061">
        <v>3</v>
      </c>
      <c r="E3061">
        <v>39</v>
      </c>
      <c r="F3061" t="s">
        <v>22</v>
      </c>
      <c r="G3061" t="s">
        <v>23</v>
      </c>
      <c r="H3061">
        <v>3</v>
      </c>
      <c r="I3061">
        <v>0</v>
      </c>
    </row>
    <row r="3062" spans="1:9">
      <c r="A3062" t="s">
        <v>27</v>
      </c>
      <c r="B3062">
        <v>2017</v>
      </c>
      <c r="C3062" t="s">
        <v>26</v>
      </c>
      <c r="D3062">
        <v>2</v>
      </c>
      <c r="E3062">
        <v>35</v>
      </c>
      <c r="F3062" t="s">
        <v>22</v>
      </c>
      <c r="G3062" t="s">
        <v>28</v>
      </c>
      <c r="H3062">
        <v>2</v>
      </c>
      <c r="I3062">
        <v>0</v>
      </c>
    </row>
    <row r="3063" spans="1:9">
      <c r="A3063" t="s">
        <v>20</v>
      </c>
      <c r="B3063">
        <v>2017</v>
      </c>
      <c r="C3063" t="s">
        <v>26</v>
      </c>
      <c r="D3063">
        <v>2</v>
      </c>
      <c r="E3063">
        <v>31</v>
      </c>
      <c r="F3063" t="s">
        <v>25</v>
      </c>
      <c r="G3063" t="s">
        <v>23</v>
      </c>
      <c r="H3063">
        <v>0</v>
      </c>
      <c r="I3063">
        <v>0</v>
      </c>
    </row>
    <row r="3064" spans="1:9">
      <c r="A3064" t="s">
        <v>20</v>
      </c>
      <c r="B3064">
        <v>2016</v>
      </c>
      <c r="C3064" t="s">
        <v>21</v>
      </c>
      <c r="D3064">
        <v>3</v>
      </c>
      <c r="E3064">
        <v>34</v>
      </c>
      <c r="F3064" t="s">
        <v>22</v>
      </c>
      <c r="G3064" t="s">
        <v>28</v>
      </c>
      <c r="H3064">
        <v>4</v>
      </c>
      <c r="I3064">
        <v>0</v>
      </c>
    </row>
    <row r="3065" spans="1:9">
      <c r="A3065" t="s">
        <v>20</v>
      </c>
      <c r="B3065">
        <v>2013</v>
      </c>
      <c r="C3065" t="s">
        <v>21</v>
      </c>
      <c r="D3065">
        <v>3</v>
      </c>
      <c r="E3065">
        <v>40</v>
      </c>
      <c r="F3065" t="s">
        <v>25</v>
      </c>
      <c r="G3065" t="s">
        <v>28</v>
      </c>
      <c r="H3065">
        <v>5</v>
      </c>
      <c r="I3065">
        <v>0</v>
      </c>
    </row>
    <row r="3066" spans="1:9">
      <c r="A3066" t="s">
        <v>20</v>
      </c>
      <c r="B3066">
        <v>2016</v>
      </c>
      <c r="C3066" t="s">
        <v>26</v>
      </c>
      <c r="D3066">
        <v>3</v>
      </c>
      <c r="E3066">
        <v>31</v>
      </c>
      <c r="F3066" t="s">
        <v>25</v>
      </c>
      <c r="G3066" t="s">
        <v>23</v>
      </c>
      <c r="H3066">
        <v>4</v>
      </c>
      <c r="I3066">
        <v>0</v>
      </c>
    </row>
    <row r="3067" spans="1:9">
      <c r="A3067" t="s">
        <v>20</v>
      </c>
      <c r="B3067">
        <v>2016</v>
      </c>
      <c r="C3067" t="s">
        <v>24</v>
      </c>
      <c r="D3067">
        <v>3</v>
      </c>
      <c r="E3067">
        <v>33</v>
      </c>
      <c r="F3067" t="s">
        <v>22</v>
      </c>
      <c r="G3067" t="s">
        <v>23</v>
      </c>
      <c r="H3067">
        <v>3</v>
      </c>
      <c r="I3067">
        <v>0</v>
      </c>
    </row>
    <row r="3068" spans="1:9">
      <c r="A3068" t="s">
        <v>20</v>
      </c>
      <c r="B3068">
        <v>2013</v>
      </c>
      <c r="C3068" t="s">
        <v>21</v>
      </c>
      <c r="D3068">
        <v>3</v>
      </c>
      <c r="E3068">
        <v>32</v>
      </c>
      <c r="F3068" t="s">
        <v>22</v>
      </c>
      <c r="G3068" t="s">
        <v>23</v>
      </c>
      <c r="H3068">
        <v>5</v>
      </c>
      <c r="I3068">
        <v>0</v>
      </c>
    </row>
    <row r="3069" spans="1:9">
      <c r="A3069" t="s">
        <v>27</v>
      </c>
      <c r="B3069">
        <v>2017</v>
      </c>
      <c r="C3069" t="s">
        <v>26</v>
      </c>
      <c r="D3069">
        <v>2</v>
      </c>
      <c r="E3069">
        <v>31</v>
      </c>
      <c r="F3069" t="s">
        <v>22</v>
      </c>
      <c r="G3069" t="s">
        <v>23</v>
      </c>
      <c r="H3069">
        <v>4</v>
      </c>
      <c r="I3069">
        <v>1</v>
      </c>
    </row>
    <row r="3070" spans="1:9">
      <c r="A3070" t="s">
        <v>20</v>
      </c>
      <c r="B3070">
        <v>2014</v>
      </c>
      <c r="C3070" t="s">
        <v>21</v>
      </c>
      <c r="D3070">
        <v>3</v>
      </c>
      <c r="E3070">
        <v>39</v>
      </c>
      <c r="F3070" t="s">
        <v>22</v>
      </c>
      <c r="G3070" t="s">
        <v>23</v>
      </c>
      <c r="H3070">
        <v>2</v>
      </c>
      <c r="I3070">
        <v>0</v>
      </c>
    </row>
    <row r="3071" spans="1:9">
      <c r="A3071" t="s">
        <v>20</v>
      </c>
      <c r="B3071">
        <v>2016</v>
      </c>
      <c r="C3071" t="s">
        <v>21</v>
      </c>
      <c r="D3071">
        <v>3</v>
      </c>
      <c r="E3071">
        <v>33</v>
      </c>
      <c r="F3071" t="s">
        <v>22</v>
      </c>
      <c r="G3071" t="s">
        <v>23</v>
      </c>
      <c r="H3071">
        <v>1</v>
      </c>
      <c r="I3071">
        <v>1</v>
      </c>
    </row>
    <row r="3072" spans="1:9">
      <c r="A3072" t="s">
        <v>20</v>
      </c>
      <c r="B3072">
        <v>2014</v>
      </c>
      <c r="C3072" t="s">
        <v>21</v>
      </c>
      <c r="D3072">
        <v>3</v>
      </c>
      <c r="E3072">
        <v>40</v>
      </c>
      <c r="F3072" t="s">
        <v>25</v>
      </c>
      <c r="G3072" t="s">
        <v>23</v>
      </c>
      <c r="H3072">
        <v>4</v>
      </c>
      <c r="I3072">
        <v>0</v>
      </c>
    </row>
    <row r="3073" spans="1:9">
      <c r="A3073" t="s">
        <v>20</v>
      </c>
      <c r="B3073">
        <v>2016</v>
      </c>
      <c r="C3073" t="s">
        <v>21</v>
      </c>
      <c r="D3073">
        <v>3</v>
      </c>
      <c r="E3073">
        <v>39</v>
      </c>
      <c r="F3073" t="s">
        <v>22</v>
      </c>
      <c r="G3073" t="s">
        <v>23</v>
      </c>
      <c r="H3073">
        <v>0</v>
      </c>
      <c r="I3073">
        <v>1</v>
      </c>
    </row>
    <row r="3074" spans="1:9">
      <c r="A3074" t="s">
        <v>20</v>
      </c>
      <c r="B3074">
        <v>2017</v>
      </c>
      <c r="C3074" t="s">
        <v>21</v>
      </c>
      <c r="D3074">
        <v>3</v>
      </c>
      <c r="E3074">
        <v>35</v>
      </c>
      <c r="F3074" t="s">
        <v>22</v>
      </c>
      <c r="G3074" t="s">
        <v>28</v>
      </c>
      <c r="H3074">
        <v>2</v>
      </c>
      <c r="I3074">
        <v>0</v>
      </c>
    </row>
    <row r="3075" spans="1:9">
      <c r="A3075" t="s">
        <v>20</v>
      </c>
      <c r="B3075">
        <v>2017</v>
      </c>
      <c r="C3075" t="s">
        <v>21</v>
      </c>
      <c r="D3075">
        <v>3</v>
      </c>
      <c r="E3075">
        <v>32</v>
      </c>
      <c r="F3075" t="s">
        <v>22</v>
      </c>
      <c r="G3075" t="s">
        <v>23</v>
      </c>
      <c r="H3075">
        <v>1</v>
      </c>
      <c r="I3075">
        <v>0</v>
      </c>
    </row>
    <row r="3076" spans="1:9">
      <c r="A3076" t="s">
        <v>20</v>
      </c>
      <c r="B3076">
        <v>2015</v>
      </c>
      <c r="C3076" t="s">
        <v>24</v>
      </c>
      <c r="D3076">
        <v>2</v>
      </c>
      <c r="E3076">
        <v>34</v>
      </c>
      <c r="F3076" t="s">
        <v>25</v>
      </c>
      <c r="G3076" t="s">
        <v>23</v>
      </c>
      <c r="H3076">
        <v>5</v>
      </c>
      <c r="I3076">
        <v>1</v>
      </c>
    </row>
    <row r="3077" spans="1:9">
      <c r="A3077" t="s">
        <v>20</v>
      </c>
      <c r="B3077">
        <v>2017</v>
      </c>
      <c r="C3077" t="s">
        <v>21</v>
      </c>
      <c r="D3077">
        <v>3</v>
      </c>
      <c r="E3077">
        <v>40</v>
      </c>
      <c r="F3077" t="s">
        <v>25</v>
      </c>
      <c r="G3077" t="s">
        <v>23</v>
      </c>
      <c r="H3077">
        <v>4</v>
      </c>
      <c r="I3077">
        <v>0</v>
      </c>
    </row>
    <row r="3078" spans="1:9">
      <c r="A3078" t="s">
        <v>27</v>
      </c>
      <c r="B3078">
        <v>2017</v>
      </c>
      <c r="C3078" t="s">
        <v>24</v>
      </c>
      <c r="D3078">
        <v>3</v>
      </c>
      <c r="E3078">
        <v>33</v>
      </c>
      <c r="F3078" t="s">
        <v>22</v>
      </c>
      <c r="G3078" t="s">
        <v>23</v>
      </c>
      <c r="H3078">
        <v>4</v>
      </c>
      <c r="I3078">
        <v>1</v>
      </c>
    </row>
    <row r="3079" spans="1:9">
      <c r="A3079" t="s">
        <v>20</v>
      </c>
      <c r="B3079">
        <v>2015</v>
      </c>
      <c r="C3079" t="s">
        <v>24</v>
      </c>
      <c r="D3079">
        <v>2</v>
      </c>
      <c r="E3079">
        <v>36</v>
      </c>
      <c r="F3079" t="s">
        <v>25</v>
      </c>
      <c r="G3079" t="s">
        <v>23</v>
      </c>
      <c r="H3079">
        <v>0</v>
      </c>
      <c r="I3079">
        <v>1</v>
      </c>
    </row>
    <row r="3080" spans="1:9">
      <c r="A3080" t="s">
        <v>27</v>
      </c>
      <c r="B3080">
        <v>2018</v>
      </c>
      <c r="C3080" t="s">
        <v>21</v>
      </c>
      <c r="D3080">
        <v>3</v>
      </c>
      <c r="E3080">
        <v>39</v>
      </c>
      <c r="F3080" t="s">
        <v>22</v>
      </c>
      <c r="G3080" t="s">
        <v>23</v>
      </c>
      <c r="H3080">
        <v>3</v>
      </c>
      <c r="I3080">
        <v>1</v>
      </c>
    </row>
    <row r="3081" spans="1:9">
      <c r="A3081" t="s">
        <v>20</v>
      </c>
      <c r="B3081">
        <v>2012</v>
      </c>
      <c r="C3081" t="s">
        <v>21</v>
      </c>
      <c r="D3081">
        <v>3</v>
      </c>
      <c r="E3081">
        <v>37</v>
      </c>
      <c r="F3081" t="s">
        <v>25</v>
      </c>
      <c r="G3081" t="s">
        <v>23</v>
      </c>
      <c r="H3081">
        <v>5</v>
      </c>
      <c r="I3081">
        <v>1</v>
      </c>
    </row>
    <row r="3082" spans="1:9">
      <c r="A3082" t="s">
        <v>20</v>
      </c>
      <c r="B3082">
        <v>2018</v>
      </c>
      <c r="C3082" t="s">
        <v>21</v>
      </c>
      <c r="D3082">
        <v>3</v>
      </c>
      <c r="E3082">
        <v>36</v>
      </c>
      <c r="F3082" t="s">
        <v>22</v>
      </c>
      <c r="G3082" t="s">
        <v>23</v>
      </c>
      <c r="H3082">
        <v>1</v>
      </c>
      <c r="I3082">
        <v>1</v>
      </c>
    </row>
    <row r="3083" spans="1:9">
      <c r="A3083" t="s">
        <v>20</v>
      </c>
      <c r="B3083">
        <v>2017</v>
      </c>
      <c r="C3083" t="s">
        <v>26</v>
      </c>
      <c r="D3083">
        <v>2</v>
      </c>
      <c r="E3083">
        <v>39</v>
      </c>
      <c r="F3083" t="s">
        <v>22</v>
      </c>
      <c r="G3083" t="s">
        <v>23</v>
      </c>
      <c r="H3083">
        <v>2</v>
      </c>
      <c r="I3083">
        <v>0</v>
      </c>
    </row>
    <row r="3084" spans="1:9">
      <c r="A3084" t="s">
        <v>20</v>
      </c>
      <c r="B3084">
        <v>2015</v>
      </c>
      <c r="C3084" t="s">
        <v>24</v>
      </c>
      <c r="D3084">
        <v>2</v>
      </c>
      <c r="E3084">
        <v>35</v>
      </c>
      <c r="F3084" t="s">
        <v>25</v>
      </c>
      <c r="G3084" t="s">
        <v>28</v>
      </c>
      <c r="H3084">
        <v>4</v>
      </c>
      <c r="I3084">
        <v>1</v>
      </c>
    </row>
    <row r="3085" spans="1:9">
      <c r="A3085" t="s">
        <v>27</v>
      </c>
      <c r="B3085">
        <v>2018</v>
      </c>
      <c r="C3085" t="s">
        <v>26</v>
      </c>
      <c r="D3085">
        <v>3</v>
      </c>
      <c r="E3085">
        <v>41</v>
      </c>
      <c r="F3085" t="s">
        <v>22</v>
      </c>
      <c r="G3085" t="s">
        <v>23</v>
      </c>
      <c r="H3085">
        <v>2</v>
      </c>
      <c r="I3085">
        <v>1</v>
      </c>
    </row>
    <row r="3086" spans="1:9">
      <c r="A3086" t="s">
        <v>20</v>
      </c>
      <c r="B3086">
        <v>2012</v>
      </c>
      <c r="C3086" t="s">
        <v>24</v>
      </c>
      <c r="D3086">
        <v>3</v>
      </c>
      <c r="E3086">
        <v>31</v>
      </c>
      <c r="F3086" t="s">
        <v>22</v>
      </c>
      <c r="G3086" t="s">
        <v>23</v>
      </c>
      <c r="H3086">
        <v>5</v>
      </c>
      <c r="I3086">
        <v>0</v>
      </c>
    </row>
    <row r="3087" spans="1:9">
      <c r="A3087" t="s">
        <v>20</v>
      </c>
      <c r="B3087">
        <v>2015</v>
      </c>
      <c r="C3087" t="s">
        <v>24</v>
      </c>
      <c r="D3087">
        <v>2</v>
      </c>
      <c r="E3087">
        <v>36</v>
      </c>
      <c r="F3087" t="s">
        <v>25</v>
      </c>
      <c r="G3087" t="s">
        <v>28</v>
      </c>
      <c r="H3087">
        <v>0</v>
      </c>
      <c r="I3087">
        <v>1</v>
      </c>
    </row>
    <row r="3088" spans="1:9">
      <c r="A3088" t="s">
        <v>20</v>
      </c>
      <c r="B3088">
        <v>2016</v>
      </c>
      <c r="C3088" t="s">
        <v>21</v>
      </c>
      <c r="D3088">
        <v>3</v>
      </c>
      <c r="E3088">
        <v>32</v>
      </c>
      <c r="F3088" t="s">
        <v>22</v>
      </c>
      <c r="G3088" t="s">
        <v>23</v>
      </c>
      <c r="H3088">
        <v>1</v>
      </c>
      <c r="I3088">
        <v>0</v>
      </c>
    </row>
    <row r="3089" spans="1:9">
      <c r="A3089" t="s">
        <v>20</v>
      </c>
      <c r="B3089">
        <v>2017</v>
      </c>
      <c r="C3089" t="s">
        <v>21</v>
      </c>
      <c r="D3089">
        <v>3</v>
      </c>
      <c r="E3089">
        <v>37</v>
      </c>
      <c r="F3089" t="s">
        <v>22</v>
      </c>
      <c r="G3089" t="s">
        <v>23</v>
      </c>
      <c r="H3089">
        <v>2</v>
      </c>
      <c r="I3089">
        <v>1</v>
      </c>
    </row>
    <row r="3090" spans="1:9">
      <c r="A3090" t="s">
        <v>20</v>
      </c>
      <c r="B3090">
        <v>2015</v>
      </c>
      <c r="C3090" t="s">
        <v>24</v>
      </c>
      <c r="D3090">
        <v>2</v>
      </c>
      <c r="E3090">
        <v>39</v>
      </c>
      <c r="F3090" t="s">
        <v>25</v>
      </c>
      <c r="G3090" t="s">
        <v>23</v>
      </c>
      <c r="H3090">
        <v>4</v>
      </c>
      <c r="I3090">
        <v>1</v>
      </c>
    </row>
    <row r="3091" spans="1:9">
      <c r="A3091" t="s">
        <v>20</v>
      </c>
      <c r="B3091">
        <v>2012</v>
      </c>
      <c r="C3091" t="s">
        <v>24</v>
      </c>
      <c r="D3091">
        <v>3</v>
      </c>
      <c r="E3091">
        <v>34</v>
      </c>
      <c r="F3091" t="s">
        <v>22</v>
      </c>
      <c r="G3091" t="s">
        <v>23</v>
      </c>
      <c r="H3091">
        <v>2</v>
      </c>
      <c r="I3091">
        <v>0</v>
      </c>
    </row>
    <row r="3092" spans="1:9">
      <c r="A3092" t="s">
        <v>20</v>
      </c>
      <c r="B3092">
        <v>2012</v>
      </c>
      <c r="C3092" t="s">
        <v>21</v>
      </c>
      <c r="D3092">
        <v>3</v>
      </c>
      <c r="E3092">
        <v>35</v>
      </c>
      <c r="F3092" t="s">
        <v>25</v>
      </c>
      <c r="G3092" t="s">
        <v>23</v>
      </c>
      <c r="H3092">
        <v>1</v>
      </c>
      <c r="I3092">
        <v>0</v>
      </c>
    </row>
    <row r="3093" spans="1:9">
      <c r="A3093" t="s">
        <v>20</v>
      </c>
      <c r="B3093">
        <v>2015</v>
      </c>
      <c r="C3093" t="s">
        <v>21</v>
      </c>
      <c r="D3093">
        <v>3</v>
      </c>
      <c r="E3093">
        <v>40</v>
      </c>
      <c r="F3093" t="s">
        <v>25</v>
      </c>
      <c r="G3093" t="s">
        <v>23</v>
      </c>
      <c r="H3093">
        <v>2</v>
      </c>
      <c r="I3093">
        <v>0</v>
      </c>
    </row>
    <row r="3094" spans="1:9">
      <c r="A3094" t="s">
        <v>20</v>
      </c>
      <c r="B3094">
        <v>2016</v>
      </c>
      <c r="C3094" t="s">
        <v>21</v>
      </c>
      <c r="D3094">
        <v>3</v>
      </c>
      <c r="E3094">
        <v>39</v>
      </c>
      <c r="F3094" t="s">
        <v>25</v>
      </c>
      <c r="G3094" t="s">
        <v>23</v>
      </c>
      <c r="H3094">
        <v>1</v>
      </c>
      <c r="I3094">
        <v>0</v>
      </c>
    </row>
    <row r="3095" spans="1:9">
      <c r="A3095" t="s">
        <v>20</v>
      </c>
      <c r="B3095">
        <v>2017</v>
      </c>
      <c r="C3095" t="s">
        <v>21</v>
      </c>
      <c r="D3095">
        <v>3</v>
      </c>
      <c r="E3095">
        <v>39</v>
      </c>
      <c r="F3095" t="s">
        <v>25</v>
      </c>
      <c r="G3095" t="s">
        <v>23</v>
      </c>
      <c r="H3095">
        <v>1</v>
      </c>
      <c r="I3095">
        <v>0</v>
      </c>
    </row>
    <row r="3096" spans="1:9">
      <c r="A3096" t="s">
        <v>20</v>
      </c>
      <c r="B3096">
        <v>2015</v>
      </c>
      <c r="C3096" t="s">
        <v>24</v>
      </c>
      <c r="D3096">
        <v>3</v>
      </c>
      <c r="E3096">
        <v>41</v>
      </c>
      <c r="F3096" t="s">
        <v>25</v>
      </c>
      <c r="G3096" t="s">
        <v>23</v>
      </c>
      <c r="H3096">
        <v>3</v>
      </c>
      <c r="I3096">
        <v>1</v>
      </c>
    </row>
    <row r="3097" spans="1:9">
      <c r="A3097" t="s">
        <v>20</v>
      </c>
      <c r="B3097">
        <v>2012</v>
      </c>
      <c r="C3097" t="s">
        <v>24</v>
      </c>
      <c r="D3097">
        <v>3</v>
      </c>
      <c r="E3097">
        <v>40</v>
      </c>
      <c r="F3097" t="s">
        <v>22</v>
      </c>
      <c r="G3097" t="s">
        <v>23</v>
      </c>
      <c r="H3097">
        <v>2</v>
      </c>
      <c r="I3097">
        <v>0</v>
      </c>
    </row>
    <row r="3098" spans="1:9">
      <c r="A3098" t="s">
        <v>20</v>
      </c>
      <c r="B3098">
        <v>2012</v>
      </c>
      <c r="C3098" t="s">
        <v>21</v>
      </c>
      <c r="D3098">
        <v>1</v>
      </c>
      <c r="E3098">
        <v>36</v>
      </c>
      <c r="F3098" t="s">
        <v>22</v>
      </c>
      <c r="G3098" t="s">
        <v>23</v>
      </c>
      <c r="H3098">
        <v>3</v>
      </c>
      <c r="I3098">
        <v>0</v>
      </c>
    </row>
    <row r="3099" spans="1:9">
      <c r="A3099" t="s">
        <v>20</v>
      </c>
      <c r="B3099">
        <v>2017</v>
      </c>
      <c r="C3099" t="s">
        <v>26</v>
      </c>
      <c r="D3099">
        <v>2</v>
      </c>
      <c r="E3099">
        <v>33</v>
      </c>
      <c r="F3099" t="s">
        <v>25</v>
      </c>
      <c r="G3099" t="s">
        <v>23</v>
      </c>
      <c r="H3099">
        <v>2</v>
      </c>
      <c r="I3099">
        <v>0</v>
      </c>
    </row>
    <row r="3100" spans="1:9">
      <c r="A3100" t="s">
        <v>27</v>
      </c>
      <c r="B3100">
        <v>2014</v>
      </c>
      <c r="C3100" t="s">
        <v>26</v>
      </c>
      <c r="D3100">
        <v>3</v>
      </c>
      <c r="E3100">
        <v>33</v>
      </c>
      <c r="F3100" t="s">
        <v>22</v>
      </c>
      <c r="G3100" t="s">
        <v>23</v>
      </c>
      <c r="H3100">
        <v>2</v>
      </c>
      <c r="I3100">
        <v>0</v>
      </c>
    </row>
    <row r="3101" spans="1:9">
      <c r="A3101" t="s">
        <v>27</v>
      </c>
      <c r="B3101">
        <v>2018</v>
      </c>
      <c r="C3101" t="s">
        <v>26</v>
      </c>
      <c r="D3101">
        <v>3</v>
      </c>
      <c r="E3101">
        <v>40</v>
      </c>
      <c r="F3101" t="s">
        <v>22</v>
      </c>
      <c r="G3101" t="s">
        <v>23</v>
      </c>
      <c r="H3101">
        <v>2</v>
      </c>
      <c r="I3101">
        <v>1</v>
      </c>
    </row>
    <row r="3102" spans="1:9">
      <c r="A3102" t="s">
        <v>20</v>
      </c>
      <c r="B3102">
        <v>2015</v>
      </c>
      <c r="C3102" t="s">
        <v>24</v>
      </c>
      <c r="D3102">
        <v>2</v>
      </c>
      <c r="E3102">
        <v>34</v>
      </c>
      <c r="F3102" t="s">
        <v>25</v>
      </c>
      <c r="G3102" t="s">
        <v>23</v>
      </c>
      <c r="H3102">
        <v>2</v>
      </c>
      <c r="I3102">
        <v>1</v>
      </c>
    </row>
    <row r="3103" spans="1:9">
      <c r="A3103" t="s">
        <v>20</v>
      </c>
      <c r="B3103">
        <v>2014</v>
      </c>
      <c r="C3103" t="s">
        <v>21</v>
      </c>
      <c r="D3103">
        <v>3</v>
      </c>
      <c r="E3103">
        <v>33</v>
      </c>
      <c r="F3103" t="s">
        <v>25</v>
      </c>
      <c r="G3103" t="s">
        <v>23</v>
      </c>
      <c r="H3103">
        <v>1</v>
      </c>
      <c r="I3103">
        <v>0</v>
      </c>
    </row>
    <row r="3104" spans="1:9">
      <c r="A3104" t="s">
        <v>27</v>
      </c>
      <c r="B3104">
        <v>2015</v>
      </c>
      <c r="C3104" t="s">
        <v>26</v>
      </c>
      <c r="D3104">
        <v>1</v>
      </c>
      <c r="E3104">
        <v>34</v>
      </c>
      <c r="F3104" t="s">
        <v>22</v>
      </c>
      <c r="G3104" t="s">
        <v>23</v>
      </c>
      <c r="H3104">
        <v>5</v>
      </c>
      <c r="I3104">
        <v>1</v>
      </c>
    </row>
    <row r="3105" spans="1:9">
      <c r="A3105" t="s">
        <v>27</v>
      </c>
      <c r="B3105">
        <v>2017</v>
      </c>
      <c r="C3105" t="s">
        <v>26</v>
      </c>
      <c r="D3105">
        <v>1</v>
      </c>
      <c r="E3105">
        <v>40</v>
      </c>
      <c r="F3105" t="s">
        <v>22</v>
      </c>
      <c r="G3105" t="s">
        <v>23</v>
      </c>
      <c r="H3105">
        <v>5</v>
      </c>
      <c r="I3105">
        <v>0</v>
      </c>
    </row>
    <row r="3106" spans="1:9">
      <c r="A3106" t="s">
        <v>20</v>
      </c>
      <c r="B3106">
        <v>2014</v>
      </c>
      <c r="C3106" t="s">
        <v>21</v>
      </c>
      <c r="D3106">
        <v>3</v>
      </c>
      <c r="E3106">
        <v>32</v>
      </c>
      <c r="F3106" t="s">
        <v>22</v>
      </c>
      <c r="G3106" t="s">
        <v>23</v>
      </c>
      <c r="H3106">
        <v>4</v>
      </c>
      <c r="I3106">
        <v>0</v>
      </c>
    </row>
    <row r="3107" spans="1:9">
      <c r="A3107" t="s">
        <v>20</v>
      </c>
      <c r="B3107">
        <v>2017</v>
      </c>
      <c r="C3107" t="s">
        <v>26</v>
      </c>
      <c r="D3107">
        <v>3</v>
      </c>
      <c r="E3107">
        <v>38</v>
      </c>
      <c r="F3107" t="s">
        <v>22</v>
      </c>
      <c r="G3107" t="s">
        <v>23</v>
      </c>
      <c r="H3107">
        <v>2</v>
      </c>
      <c r="I3107">
        <v>0</v>
      </c>
    </row>
    <row r="3108" spans="1:9">
      <c r="A3108" t="s">
        <v>20</v>
      </c>
      <c r="B3108">
        <v>2015</v>
      </c>
      <c r="C3108" t="s">
        <v>21</v>
      </c>
      <c r="D3108">
        <v>3</v>
      </c>
      <c r="E3108">
        <v>38</v>
      </c>
      <c r="F3108" t="s">
        <v>22</v>
      </c>
      <c r="G3108" t="s">
        <v>23</v>
      </c>
      <c r="H3108">
        <v>4</v>
      </c>
      <c r="I3108">
        <v>0</v>
      </c>
    </row>
    <row r="3109" spans="1:9">
      <c r="A3109" t="s">
        <v>20</v>
      </c>
      <c r="B3109">
        <v>2015</v>
      </c>
      <c r="C3109" t="s">
        <v>21</v>
      </c>
      <c r="D3109">
        <v>3</v>
      </c>
      <c r="E3109">
        <v>32</v>
      </c>
      <c r="F3109" t="s">
        <v>22</v>
      </c>
      <c r="G3109" t="s">
        <v>23</v>
      </c>
      <c r="H3109">
        <v>2</v>
      </c>
      <c r="I3109">
        <v>0</v>
      </c>
    </row>
    <row r="3110" spans="1:9">
      <c r="A3110" t="s">
        <v>20</v>
      </c>
      <c r="B3110">
        <v>2013</v>
      </c>
      <c r="C3110" t="s">
        <v>21</v>
      </c>
      <c r="D3110">
        <v>3</v>
      </c>
      <c r="E3110">
        <v>31</v>
      </c>
      <c r="F3110" t="s">
        <v>25</v>
      </c>
      <c r="G3110" t="s">
        <v>28</v>
      </c>
      <c r="H3110">
        <v>3</v>
      </c>
      <c r="I3110">
        <v>1</v>
      </c>
    </row>
    <row r="3111" spans="1:9">
      <c r="A3111" t="s">
        <v>20</v>
      </c>
      <c r="B3111">
        <v>2015</v>
      </c>
      <c r="C3111" t="s">
        <v>21</v>
      </c>
      <c r="D3111">
        <v>3</v>
      </c>
      <c r="E3111">
        <v>39</v>
      </c>
      <c r="F3111" t="s">
        <v>25</v>
      </c>
      <c r="G3111" t="s">
        <v>23</v>
      </c>
      <c r="H3111">
        <v>0</v>
      </c>
      <c r="I3111">
        <v>0</v>
      </c>
    </row>
    <row r="3112" spans="1:9">
      <c r="A3112" t="s">
        <v>27</v>
      </c>
      <c r="B3112">
        <v>2017</v>
      </c>
      <c r="C3112" t="s">
        <v>24</v>
      </c>
      <c r="D3112">
        <v>2</v>
      </c>
      <c r="E3112">
        <v>41</v>
      </c>
      <c r="F3112" t="s">
        <v>22</v>
      </c>
      <c r="G3112" t="s">
        <v>28</v>
      </c>
      <c r="H3112">
        <v>2</v>
      </c>
      <c r="I3112">
        <v>0</v>
      </c>
    </row>
    <row r="3113" spans="1:9">
      <c r="A3113" t="s">
        <v>20</v>
      </c>
      <c r="B3113">
        <v>2015</v>
      </c>
      <c r="C3113" t="s">
        <v>24</v>
      </c>
      <c r="D3113">
        <v>2</v>
      </c>
      <c r="E3113">
        <v>35</v>
      </c>
      <c r="F3113" t="s">
        <v>25</v>
      </c>
      <c r="G3113" t="s">
        <v>28</v>
      </c>
      <c r="H3113">
        <v>2</v>
      </c>
      <c r="I3113">
        <v>1</v>
      </c>
    </row>
    <row r="3114" spans="1:9">
      <c r="A3114" t="s">
        <v>20</v>
      </c>
      <c r="B3114">
        <v>2016</v>
      </c>
      <c r="C3114" t="s">
        <v>24</v>
      </c>
      <c r="D3114">
        <v>3</v>
      </c>
      <c r="E3114">
        <v>39</v>
      </c>
      <c r="F3114" t="s">
        <v>22</v>
      </c>
      <c r="G3114" t="s">
        <v>23</v>
      </c>
      <c r="H3114">
        <v>5</v>
      </c>
      <c r="I3114">
        <v>0</v>
      </c>
    </row>
    <row r="3115" spans="1:9">
      <c r="A3115" t="s">
        <v>20</v>
      </c>
      <c r="B3115">
        <v>2014</v>
      </c>
      <c r="C3115" t="s">
        <v>21</v>
      </c>
      <c r="D3115">
        <v>3</v>
      </c>
      <c r="E3115">
        <v>40</v>
      </c>
      <c r="F3115" t="s">
        <v>25</v>
      </c>
      <c r="G3115" t="s">
        <v>23</v>
      </c>
      <c r="H3115">
        <v>0</v>
      </c>
      <c r="I3115">
        <v>0</v>
      </c>
    </row>
    <row r="3116" spans="1:9">
      <c r="A3116" t="s">
        <v>20</v>
      </c>
      <c r="B3116">
        <v>2016</v>
      </c>
      <c r="C3116" t="s">
        <v>21</v>
      </c>
      <c r="D3116">
        <v>3</v>
      </c>
      <c r="E3116">
        <v>41</v>
      </c>
      <c r="F3116" t="s">
        <v>22</v>
      </c>
      <c r="G3116" t="s">
        <v>23</v>
      </c>
      <c r="H3116">
        <v>1</v>
      </c>
      <c r="I3116">
        <v>0</v>
      </c>
    </row>
    <row r="3117" spans="1:9">
      <c r="A3117" t="s">
        <v>27</v>
      </c>
      <c r="B3117">
        <v>2015</v>
      </c>
      <c r="C3117" t="s">
        <v>24</v>
      </c>
      <c r="D3117">
        <v>2</v>
      </c>
      <c r="E3117">
        <v>34</v>
      </c>
      <c r="F3117" t="s">
        <v>25</v>
      </c>
      <c r="G3117" t="s">
        <v>23</v>
      </c>
      <c r="H3117">
        <v>1</v>
      </c>
      <c r="I3117">
        <v>0</v>
      </c>
    </row>
    <row r="3118" spans="1:9">
      <c r="A3118" t="s">
        <v>20</v>
      </c>
      <c r="B3118">
        <v>2016</v>
      </c>
      <c r="C3118" t="s">
        <v>24</v>
      </c>
      <c r="D3118">
        <v>2</v>
      </c>
      <c r="E3118">
        <v>37</v>
      </c>
      <c r="F3118" t="s">
        <v>25</v>
      </c>
      <c r="G3118" t="s">
        <v>23</v>
      </c>
      <c r="H3118">
        <v>5</v>
      </c>
      <c r="I3118">
        <v>1</v>
      </c>
    </row>
    <row r="3119" spans="1:9">
      <c r="A3119" t="s">
        <v>20</v>
      </c>
      <c r="B3119">
        <v>2017</v>
      </c>
      <c r="C3119" t="s">
        <v>26</v>
      </c>
      <c r="D3119">
        <v>2</v>
      </c>
      <c r="E3119">
        <v>36</v>
      </c>
      <c r="F3119" t="s">
        <v>22</v>
      </c>
      <c r="G3119" t="s">
        <v>23</v>
      </c>
      <c r="H3119">
        <v>2</v>
      </c>
      <c r="I3119">
        <v>0</v>
      </c>
    </row>
    <row r="3120" spans="1:9">
      <c r="A3120" t="s">
        <v>20</v>
      </c>
      <c r="B3120">
        <v>2015</v>
      </c>
      <c r="C3120" t="s">
        <v>24</v>
      </c>
      <c r="D3120">
        <v>3</v>
      </c>
      <c r="E3120">
        <v>37</v>
      </c>
      <c r="F3120" t="s">
        <v>22</v>
      </c>
      <c r="G3120" t="s">
        <v>23</v>
      </c>
      <c r="H3120">
        <v>1</v>
      </c>
      <c r="I3120">
        <v>0</v>
      </c>
    </row>
    <row r="3121" spans="1:9">
      <c r="A3121" t="s">
        <v>27</v>
      </c>
      <c r="B3121">
        <v>2015</v>
      </c>
      <c r="C3121" t="s">
        <v>24</v>
      </c>
      <c r="D3121">
        <v>1</v>
      </c>
      <c r="E3121">
        <v>40</v>
      </c>
      <c r="F3121" t="s">
        <v>25</v>
      </c>
      <c r="G3121" t="s">
        <v>23</v>
      </c>
      <c r="H3121">
        <v>1</v>
      </c>
      <c r="I3121">
        <v>0</v>
      </c>
    </row>
    <row r="3122" spans="1:9">
      <c r="A3122" t="s">
        <v>20</v>
      </c>
      <c r="B3122">
        <v>2018</v>
      </c>
      <c r="C3122" t="s">
        <v>26</v>
      </c>
      <c r="D3122">
        <v>3</v>
      </c>
      <c r="E3122">
        <v>39</v>
      </c>
      <c r="F3122" t="s">
        <v>25</v>
      </c>
      <c r="G3122" t="s">
        <v>28</v>
      </c>
      <c r="H3122">
        <v>0</v>
      </c>
      <c r="I3122">
        <v>1</v>
      </c>
    </row>
    <row r="3123" spans="1:9">
      <c r="A3123" t="s">
        <v>20</v>
      </c>
      <c r="B3123">
        <v>2017</v>
      </c>
      <c r="C3123" t="s">
        <v>26</v>
      </c>
      <c r="D3123">
        <v>2</v>
      </c>
      <c r="E3123">
        <v>36</v>
      </c>
      <c r="F3123" t="s">
        <v>25</v>
      </c>
      <c r="G3123" t="s">
        <v>23</v>
      </c>
      <c r="H3123">
        <v>5</v>
      </c>
      <c r="I3123">
        <v>0</v>
      </c>
    </row>
    <row r="3124" spans="1:9">
      <c r="A3124" t="s">
        <v>20</v>
      </c>
      <c r="B3124">
        <v>2015</v>
      </c>
      <c r="C3124" t="s">
        <v>21</v>
      </c>
      <c r="D3124">
        <v>2</v>
      </c>
      <c r="E3124">
        <v>32</v>
      </c>
      <c r="F3124" t="s">
        <v>25</v>
      </c>
      <c r="G3124" t="s">
        <v>23</v>
      </c>
      <c r="H3124">
        <v>2</v>
      </c>
      <c r="I3124">
        <v>1</v>
      </c>
    </row>
    <row r="3125" spans="1:9">
      <c r="A3125" t="s">
        <v>29</v>
      </c>
      <c r="B3125">
        <v>2015</v>
      </c>
      <c r="C3125" t="s">
        <v>24</v>
      </c>
      <c r="D3125">
        <v>3</v>
      </c>
      <c r="E3125">
        <v>31</v>
      </c>
      <c r="F3125" t="s">
        <v>25</v>
      </c>
      <c r="G3125" t="s">
        <v>23</v>
      </c>
      <c r="H3125">
        <v>1</v>
      </c>
      <c r="I3125">
        <v>0</v>
      </c>
    </row>
    <row r="3126" spans="1:9">
      <c r="A3126" t="s">
        <v>20</v>
      </c>
      <c r="B3126">
        <v>2012</v>
      </c>
      <c r="C3126" t="s">
        <v>21</v>
      </c>
      <c r="D3126">
        <v>3</v>
      </c>
      <c r="E3126">
        <v>31</v>
      </c>
      <c r="F3126" t="s">
        <v>22</v>
      </c>
      <c r="G3126" t="s">
        <v>23</v>
      </c>
      <c r="H3126">
        <v>4</v>
      </c>
      <c r="I3126">
        <v>0</v>
      </c>
    </row>
    <row r="3127" spans="1:9">
      <c r="A3127" t="s">
        <v>20</v>
      </c>
      <c r="B3127">
        <v>2013</v>
      </c>
      <c r="C3127" t="s">
        <v>26</v>
      </c>
      <c r="D3127">
        <v>3</v>
      </c>
      <c r="E3127">
        <v>36</v>
      </c>
      <c r="F3127" t="s">
        <v>25</v>
      </c>
      <c r="G3127" t="s">
        <v>23</v>
      </c>
      <c r="H3127">
        <v>5</v>
      </c>
      <c r="I3127">
        <v>0</v>
      </c>
    </row>
    <row r="3128" spans="1:9">
      <c r="A3128" t="s">
        <v>20</v>
      </c>
      <c r="B3128">
        <v>2014</v>
      </c>
      <c r="C3128" t="s">
        <v>21</v>
      </c>
      <c r="D3128">
        <v>3</v>
      </c>
      <c r="E3128">
        <v>35</v>
      </c>
      <c r="F3128" t="s">
        <v>22</v>
      </c>
      <c r="G3128" t="s">
        <v>23</v>
      </c>
      <c r="H3128">
        <v>3</v>
      </c>
      <c r="I3128">
        <v>0</v>
      </c>
    </row>
    <row r="3129" spans="1:9">
      <c r="A3129" t="s">
        <v>27</v>
      </c>
      <c r="B3129">
        <v>2013</v>
      </c>
      <c r="C3129" t="s">
        <v>26</v>
      </c>
      <c r="D3129">
        <v>2</v>
      </c>
      <c r="E3129">
        <v>33</v>
      </c>
      <c r="F3129" t="s">
        <v>25</v>
      </c>
      <c r="G3129" t="s">
        <v>23</v>
      </c>
      <c r="H3129">
        <v>2</v>
      </c>
      <c r="I3129">
        <v>1</v>
      </c>
    </row>
    <row r="3130" spans="1:9">
      <c r="A3130" t="s">
        <v>20</v>
      </c>
      <c r="B3130">
        <v>2014</v>
      </c>
      <c r="C3130" t="s">
        <v>21</v>
      </c>
      <c r="D3130">
        <v>3</v>
      </c>
      <c r="E3130">
        <v>39</v>
      </c>
      <c r="F3130" t="s">
        <v>22</v>
      </c>
      <c r="G3130" t="s">
        <v>28</v>
      </c>
      <c r="H3130">
        <v>1</v>
      </c>
      <c r="I3130">
        <v>0</v>
      </c>
    </row>
    <row r="3131" spans="1:9">
      <c r="A3131" t="s">
        <v>20</v>
      </c>
      <c r="B3131">
        <v>2015</v>
      </c>
      <c r="C3131" t="s">
        <v>24</v>
      </c>
      <c r="D3131">
        <v>3</v>
      </c>
      <c r="E3131">
        <v>35</v>
      </c>
      <c r="F3131" t="s">
        <v>25</v>
      </c>
      <c r="G3131" t="s">
        <v>23</v>
      </c>
      <c r="H3131">
        <v>1</v>
      </c>
      <c r="I3131">
        <v>1</v>
      </c>
    </row>
    <row r="3132" spans="1:9">
      <c r="A3132" t="s">
        <v>20</v>
      </c>
      <c r="B3132">
        <v>2013</v>
      </c>
      <c r="C3132" t="s">
        <v>21</v>
      </c>
      <c r="D3132">
        <v>3</v>
      </c>
      <c r="E3132">
        <v>38</v>
      </c>
      <c r="F3132" t="s">
        <v>25</v>
      </c>
      <c r="G3132" t="s">
        <v>23</v>
      </c>
      <c r="H3132">
        <v>4</v>
      </c>
      <c r="I3132">
        <v>0</v>
      </c>
    </row>
    <row r="3133" spans="1:9">
      <c r="A3133" t="s">
        <v>27</v>
      </c>
      <c r="B3133">
        <v>2017</v>
      </c>
      <c r="C3133" t="s">
        <v>21</v>
      </c>
      <c r="D3133">
        <v>3</v>
      </c>
      <c r="E3133">
        <v>39</v>
      </c>
      <c r="F3133" t="s">
        <v>25</v>
      </c>
      <c r="G3133" t="s">
        <v>23</v>
      </c>
      <c r="H3133">
        <v>4</v>
      </c>
      <c r="I3133">
        <v>1</v>
      </c>
    </row>
    <row r="3134" spans="1:9">
      <c r="A3134" t="s">
        <v>20</v>
      </c>
      <c r="B3134">
        <v>2012</v>
      </c>
      <c r="C3134" t="s">
        <v>21</v>
      </c>
      <c r="D3134">
        <v>3</v>
      </c>
      <c r="E3134">
        <v>41</v>
      </c>
      <c r="F3134" t="s">
        <v>22</v>
      </c>
      <c r="G3134" t="s">
        <v>23</v>
      </c>
      <c r="H3134">
        <v>3</v>
      </c>
      <c r="I3134">
        <v>0</v>
      </c>
    </row>
    <row r="3135" spans="1:9">
      <c r="A3135" t="s">
        <v>20</v>
      </c>
      <c r="B3135">
        <v>2014</v>
      </c>
      <c r="C3135" t="s">
        <v>24</v>
      </c>
      <c r="D3135">
        <v>2</v>
      </c>
      <c r="E3135">
        <v>35</v>
      </c>
      <c r="F3135" t="s">
        <v>22</v>
      </c>
      <c r="G3135" t="s">
        <v>23</v>
      </c>
      <c r="H3135">
        <v>2</v>
      </c>
      <c r="I3135">
        <v>1</v>
      </c>
    </row>
    <row r="3136" spans="1:9">
      <c r="A3136" t="s">
        <v>20</v>
      </c>
      <c r="B3136">
        <v>2016</v>
      </c>
      <c r="C3136" t="s">
        <v>24</v>
      </c>
      <c r="D3136">
        <v>3</v>
      </c>
      <c r="E3136">
        <v>31</v>
      </c>
      <c r="F3136" t="s">
        <v>22</v>
      </c>
      <c r="G3136" t="s">
        <v>23</v>
      </c>
      <c r="H3136">
        <v>1</v>
      </c>
      <c r="I3136">
        <v>0</v>
      </c>
    </row>
    <row r="3137" spans="1:9">
      <c r="A3137" t="s">
        <v>20</v>
      </c>
      <c r="B3137">
        <v>2017</v>
      </c>
      <c r="C3137" t="s">
        <v>26</v>
      </c>
      <c r="D3137">
        <v>2</v>
      </c>
      <c r="E3137">
        <v>32</v>
      </c>
      <c r="F3137" t="s">
        <v>25</v>
      </c>
      <c r="G3137" t="s">
        <v>23</v>
      </c>
      <c r="H3137">
        <v>4</v>
      </c>
      <c r="I3137">
        <v>1</v>
      </c>
    </row>
    <row r="3138" spans="1:9">
      <c r="A3138" t="s">
        <v>20</v>
      </c>
      <c r="B3138">
        <v>2016</v>
      </c>
      <c r="C3138" t="s">
        <v>26</v>
      </c>
      <c r="D3138">
        <v>3</v>
      </c>
      <c r="E3138">
        <v>34</v>
      </c>
      <c r="F3138" t="s">
        <v>22</v>
      </c>
      <c r="G3138" t="s">
        <v>23</v>
      </c>
      <c r="H3138">
        <v>1</v>
      </c>
      <c r="I3138">
        <v>0</v>
      </c>
    </row>
    <row r="3139" spans="1:9">
      <c r="A3139" t="s">
        <v>20</v>
      </c>
      <c r="B3139">
        <v>2014</v>
      </c>
      <c r="C3139" t="s">
        <v>21</v>
      </c>
      <c r="D3139">
        <v>3</v>
      </c>
      <c r="E3139">
        <v>34</v>
      </c>
      <c r="F3139" t="s">
        <v>22</v>
      </c>
      <c r="G3139" t="s">
        <v>28</v>
      </c>
      <c r="H3139">
        <v>3</v>
      </c>
      <c r="I3139">
        <v>0</v>
      </c>
    </row>
    <row r="3140" spans="1:9">
      <c r="A3140" t="s">
        <v>27</v>
      </c>
      <c r="B3140">
        <v>2014</v>
      </c>
      <c r="C3140" t="s">
        <v>26</v>
      </c>
      <c r="D3140">
        <v>3</v>
      </c>
      <c r="E3140">
        <v>36</v>
      </c>
      <c r="F3140" t="s">
        <v>22</v>
      </c>
      <c r="G3140" t="s">
        <v>23</v>
      </c>
      <c r="H3140">
        <v>1</v>
      </c>
      <c r="I3140">
        <v>1</v>
      </c>
    </row>
    <row r="3141" spans="1:9">
      <c r="A3141" t="s">
        <v>27</v>
      </c>
      <c r="B3141">
        <v>2017</v>
      </c>
      <c r="C3141" t="s">
        <v>21</v>
      </c>
      <c r="D3141">
        <v>2</v>
      </c>
      <c r="E3141">
        <v>41</v>
      </c>
      <c r="F3141" t="s">
        <v>22</v>
      </c>
      <c r="G3141" t="s">
        <v>23</v>
      </c>
      <c r="H3141">
        <v>4</v>
      </c>
      <c r="I3141">
        <v>0</v>
      </c>
    </row>
    <row r="3142" spans="1:9">
      <c r="A3142" t="s">
        <v>27</v>
      </c>
      <c r="B3142">
        <v>2017</v>
      </c>
      <c r="C3142" t="s">
        <v>24</v>
      </c>
      <c r="D3142">
        <v>2</v>
      </c>
      <c r="E3142">
        <v>39</v>
      </c>
      <c r="F3142" t="s">
        <v>25</v>
      </c>
      <c r="G3142" t="s">
        <v>23</v>
      </c>
      <c r="H3142">
        <v>3</v>
      </c>
      <c r="I3142">
        <v>0</v>
      </c>
    </row>
    <row r="3143" spans="1:9">
      <c r="A3143" t="s">
        <v>27</v>
      </c>
      <c r="B3143">
        <v>2017</v>
      </c>
      <c r="C3143" t="s">
        <v>26</v>
      </c>
      <c r="D3143">
        <v>2</v>
      </c>
      <c r="E3143">
        <v>38</v>
      </c>
      <c r="F3143" t="s">
        <v>22</v>
      </c>
      <c r="G3143" t="s">
        <v>23</v>
      </c>
      <c r="H3143">
        <v>5</v>
      </c>
      <c r="I3143">
        <v>0</v>
      </c>
    </row>
    <row r="3144" spans="1:9">
      <c r="A3144" t="s">
        <v>20</v>
      </c>
      <c r="B3144">
        <v>2012</v>
      </c>
      <c r="C3144" t="s">
        <v>21</v>
      </c>
      <c r="D3144">
        <v>3</v>
      </c>
      <c r="E3144">
        <v>37</v>
      </c>
      <c r="F3144" t="s">
        <v>22</v>
      </c>
      <c r="G3144" t="s">
        <v>23</v>
      </c>
      <c r="H3144">
        <v>4</v>
      </c>
      <c r="I3144">
        <v>0</v>
      </c>
    </row>
    <row r="3145" spans="1:9">
      <c r="A3145" t="s">
        <v>20</v>
      </c>
      <c r="B3145">
        <v>2015</v>
      </c>
      <c r="C3145" t="s">
        <v>21</v>
      </c>
      <c r="D3145">
        <v>3</v>
      </c>
      <c r="E3145">
        <v>38</v>
      </c>
      <c r="F3145" t="s">
        <v>22</v>
      </c>
      <c r="G3145" t="s">
        <v>23</v>
      </c>
      <c r="H3145">
        <v>3</v>
      </c>
      <c r="I3145">
        <v>1</v>
      </c>
    </row>
    <row r="3146" spans="1:9">
      <c r="A3146" t="s">
        <v>20</v>
      </c>
      <c r="B3146">
        <v>2014</v>
      </c>
      <c r="C3146" t="s">
        <v>21</v>
      </c>
      <c r="D3146">
        <v>3</v>
      </c>
      <c r="E3146">
        <v>37</v>
      </c>
      <c r="F3146" t="s">
        <v>22</v>
      </c>
      <c r="G3146" t="s">
        <v>23</v>
      </c>
      <c r="H3146">
        <v>4</v>
      </c>
      <c r="I3146">
        <v>0</v>
      </c>
    </row>
    <row r="3147" spans="1:9">
      <c r="A3147" t="s">
        <v>20</v>
      </c>
      <c r="B3147">
        <v>2017</v>
      </c>
      <c r="C3147" t="s">
        <v>21</v>
      </c>
      <c r="D3147">
        <v>3</v>
      </c>
      <c r="E3147">
        <v>34</v>
      </c>
      <c r="F3147" t="s">
        <v>22</v>
      </c>
      <c r="G3147" t="s">
        <v>23</v>
      </c>
      <c r="H3147">
        <v>5</v>
      </c>
      <c r="I3147">
        <v>0</v>
      </c>
    </row>
    <row r="3148" spans="1:9">
      <c r="A3148" t="s">
        <v>20</v>
      </c>
      <c r="B3148">
        <v>2014</v>
      </c>
      <c r="C3148" t="s">
        <v>21</v>
      </c>
      <c r="D3148">
        <v>1</v>
      </c>
      <c r="E3148">
        <v>39</v>
      </c>
      <c r="F3148" t="s">
        <v>22</v>
      </c>
      <c r="G3148" t="s">
        <v>23</v>
      </c>
      <c r="H3148">
        <v>5</v>
      </c>
      <c r="I3148">
        <v>0</v>
      </c>
    </row>
    <row r="3149" spans="1:9">
      <c r="A3149" t="s">
        <v>27</v>
      </c>
      <c r="B3149">
        <v>2017</v>
      </c>
      <c r="C3149" t="s">
        <v>26</v>
      </c>
      <c r="D3149">
        <v>2</v>
      </c>
      <c r="E3149">
        <v>38</v>
      </c>
      <c r="F3149" t="s">
        <v>25</v>
      </c>
      <c r="G3149" t="s">
        <v>23</v>
      </c>
      <c r="H3149">
        <v>2</v>
      </c>
      <c r="I3149">
        <v>1</v>
      </c>
    </row>
    <row r="3150" spans="1:9">
      <c r="A3150" t="s">
        <v>27</v>
      </c>
      <c r="B3150">
        <v>2017</v>
      </c>
      <c r="C3150" t="s">
        <v>26</v>
      </c>
      <c r="D3150">
        <v>3</v>
      </c>
      <c r="E3150">
        <v>33</v>
      </c>
      <c r="F3150" t="s">
        <v>22</v>
      </c>
      <c r="G3150" t="s">
        <v>23</v>
      </c>
      <c r="H3150">
        <v>5</v>
      </c>
      <c r="I3150">
        <v>0</v>
      </c>
    </row>
    <row r="3151" spans="1:9">
      <c r="A3151" t="s">
        <v>20</v>
      </c>
      <c r="B3151">
        <v>2012</v>
      </c>
      <c r="C3151" t="s">
        <v>21</v>
      </c>
      <c r="D3151">
        <v>3</v>
      </c>
      <c r="E3151">
        <v>33</v>
      </c>
      <c r="F3151" t="s">
        <v>25</v>
      </c>
      <c r="G3151" t="s">
        <v>23</v>
      </c>
      <c r="H3151">
        <v>5</v>
      </c>
      <c r="I3151">
        <v>0</v>
      </c>
    </row>
    <row r="3152" spans="1:9">
      <c r="A3152" t="s">
        <v>20</v>
      </c>
      <c r="B3152">
        <v>2012</v>
      </c>
      <c r="C3152" t="s">
        <v>21</v>
      </c>
      <c r="D3152">
        <v>3</v>
      </c>
      <c r="E3152">
        <v>34</v>
      </c>
      <c r="F3152" t="s">
        <v>22</v>
      </c>
      <c r="G3152" t="s">
        <v>23</v>
      </c>
      <c r="H3152">
        <v>4</v>
      </c>
      <c r="I3152">
        <v>0</v>
      </c>
    </row>
    <row r="3153" spans="1:9">
      <c r="A3153" t="s">
        <v>20</v>
      </c>
      <c r="B3153">
        <v>2016</v>
      </c>
      <c r="C3153" t="s">
        <v>24</v>
      </c>
      <c r="D3153">
        <v>2</v>
      </c>
      <c r="E3153">
        <v>32</v>
      </c>
      <c r="F3153" t="s">
        <v>25</v>
      </c>
      <c r="G3153" t="s">
        <v>23</v>
      </c>
      <c r="H3153">
        <v>0</v>
      </c>
      <c r="I3153">
        <v>1</v>
      </c>
    </row>
    <row r="3154" spans="1:9">
      <c r="A3154" t="s">
        <v>20</v>
      </c>
      <c r="B3154">
        <v>2012</v>
      </c>
      <c r="C3154" t="s">
        <v>21</v>
      </c>
      <c r="D3154">
        <v>3</v>
      </c>
      <c r="E3154">
        <v>33</v>
      </c>
      <c r="F3154" t="s">
        <v>25</v>
      </c>
      <c r="G3154" t="s">
        <v>28</v>
      </c>
      <c r="H3154">
        <v>0</v>
      </c>
      <c r="I3154">
        <v>0</v>
      </c>
    </row>
    <row r="3155" spans="1:9">
      <c r="A3155" t="s">
        <v>27</v>
      </c>
      <c r="B3155">
        <v>2013</v>
      </c>
      <c r="C3155" t="s">
        <v>24</v>
      </c>
      <c r="D3155">
        <v>3</v>
      </c>
      <c r="E3155">
        <v>37</v>
      </c>
      <c r="F3155" t="s">
        <v>22</v>
      </c>
      <c r="G3155" t="s">
        <v>23</v>
      </c>
      <c r="H3155">
        <v>2</v>
      </c>
      <c r="I3155">
        <v>0</v>
      </c>
    </row>
    <row r="3156" spans="1:9">
      <c r="A3156" t="s">
        <v>27</v>
      </c>
      <c r="B3156">
        <v>2015</v>
      </c>
      <c r="C3156" t="s">
        <v>26</v>
      </c>
      <c r="D3156">
        <v>3</v>
      </c>
      <c r="E3156">
        <v>37</v>
      </c>
      <c r="F3156" t="s">
        <v>22</v>
      </c>
      <c r="G3156" t="s">
        <v>23</v>
      </c>
      <c r="H3156">
        <v>2</v>
      </c>
      <c r="I3156">
        <v>1</v>
      </c>
    </row>
    <row r="3157" spans="1:9">
      <c r="A3157" t="s">
        <v>20</v>
      </c>
      <c r="B3157">
        <v>2013</v>
      </c>
      <c r="C3157" t="s">
        <v>26</v>
      </c>
      <c r="D3157">
        <v>3</v>
      </c>
      <c r="E3157">
        <v>37</v>
      </c>
      <c r="F3157" t="s">
        <v>22</v>
      </c>
      <c r="G3157" t="s">
        <v>23</v>
      </c>
      <c r="H3157">
        <v>2</v>
      </c>
      <c r="I3157">
        <v>0</v>
      </c>
    </row>
    <row r="3158" spans="1:9">
      <c r="A3158" t="s">
        <v>20</v>
      </c>
      <c r="B3158">
        <v>2017</v>
      </c>
      <c r="C3158" t="s">
        <v>21</v>
      </c>
      <c r="D3158">
        <v>3</v>
      </c>
      <c r="E3158">
        <v>40</v>
      </c>
      <c r="F3158" t="s">
        <v>22</v>
      </c>
      <c r="G3158" t="s">
        <v>28</v>
      </c>
      <c r="H3158">
        <v>1</v>
      </c>
      <c r="I3158">
        <v>0</v>
      </c>
    </row>
    <row r="3159" spans="1:9">
      <c r="A3159" t="s">
        <v>27</v>
      </c>
      <c r="B3159">
        <v>2016</v>
      </c>
      <c r="C3159" t="s">
        <v>26</v>
      </c>
      <c r="D3159">
        <v>3</v>
      </c>
      <c r="E3159">
        <v>32</v>
      </c>
      <c r="F3159" t="s">
        <v>22</v>
      </c>
      <c r="G3159" t="s">
        <v>23</v>
      </c>
      <c r="H3159">
        <v>1</v>
      </c>
      <c r="I3159">
        <v>0</v>
      </c>
    </row>
    <row r="3160" spans="1:9">
      <c r="A3160" t="s">
        <v>20</v>
      </c>
      <c r="B3160">
        <v>2016</v>
      </c>
      <c r="C3160" t="s">
        <v>21</v>
      </c>
      <c r="D3160">
        <v>3</v>
      </c>
      <c r="E3160">
        <v>36</v>
      </c>
      <c r="F3160" t="s">
        <v>25</v>
      </c>
      <c r="G3160" t="s">
        <v>23</v>
      </c>
      <c r="H3160">
        <v>5</v>
      </c>
      <c r="I3160">
        <v>1</v>
      </c>
    </row>
    <row r="3161" spans="1:9">
      <c r="A3161" t="s">
        <v>20</v>
      </c>
      <c r="B3161">
        <v>2014</v>
      </c>
      <c r="C3161" t="s">
        <v>21</v>
      </c>
      <c r="D3161">
        <v>3</v>
      </c>
      <c r="E3161">
        <v>36</v>
      </c>
      <c r="F3161" t="s">
        <v>22</v>
      </c>
      <c r="G3161" t="s">
        <v>23</v>
      </c>
      <c r="H3161">
        <v>4</v>
      </c>
      <c r="I3161">
        <v>0</v>
      </c>
    </row>
    <row r="3162" spans="1:9">
      <c r="A3162" t="s">
        <v>20</v>
      </c>
      <c r="B3162">
        <v>2014</v>
      </c>
      <c r="C3162" t="s">
        <v>21</v>
      </c>
      <c r="D3162">
        <v>3</v>
      </c>
      <c r="E3162">
        <v>36</v>
      </c>
      <c r="F3162" t="s">
        <v>25</v>
      </c>
      <c r="G3162" t="s">
        <v>23</v>
      </c>
      <c r="H3162">
        <v>1</v>
      </c>
      <c r="I3162">
        <v>1</v>
      </c>
    </row>
    <row r="3163" spans="1:9">
      <c r="A3163" t="s">
        <v>27</v>
      </c>
      <c r="B3163">
        <v>2017</v>
      </c>
      <c r="C3163" t="s">
        <v>26</v>
      </c>
      <c r="D3163">
        <v>3</v>
      </c>
      <c r="E3163">
        <v>31</v>
      </c>
      <c r="F3163" t="s">
        <v>22</v>
      </c>
      <c r="G3163" t="s">
        <v>23</v>
      </c>
      <c r="H3163">
        <v>1</v>
      </c>
      <c r="I3163">
        <v>1</v>
      </c>
    </row>
    <row r="3164" spans="1:9">
      <c r="A3164" t="s">
        <v>20</v>
      </c>
      <c r="B3164">
        <v>2015</v>
      </c>
      <c r="C3164" t="s">
        <v>21</v>
      </c>
      <c r="D3164">
        <v>3</v>
      </c>
      <c r="E3164">
        <v>38</v>
      </c>
      <c r="F3164" t="s">
        <v>22</v>
      </c>
      <c r="G3164" t="s">
        <v>28</v>
      </c>
      <c r="H3164">
        <v>4</v>
      </c>
      <c r="I3164">
        <v>0</v>
      </c>
    </row>
    <row r="3165" spans="1:9">
      <c r="A3165" t="s">
        <v>27</v>
      </c>
      <c r="B3165">
        <v>2017</v>
      </c>
      <c r="C3165" t="s">
        <v>26</v>
      </c>
      <c r="D3165">
        <v>3</v>
      </c>
      <c r="E3165">
        <v>38</v>
      </c>
      <c r="F3165" t="s">
        <v>22</v>
      </c>
      <c r="G3165" t="s">
        <v>23</v>
      </c>
      <c r="H3165">
        <v>2</v>
      </c>
      <c r="I3165">
        <v>0</v>
      </c>
    </row>
    <row r="3166" spans="1:9">
      <c r="A3166" t="s">
        <v>20</v>
      </c>
      <c r="B3166">
        <v>2012</v>
      </c>
      <c r="C3166" t="s">
        <v>24</v>
      </c>
      <c r="D3166">
        <v>3</v>
      </c>
      <c r="E3166">
        <v>39</v>
      </c>
      <c r="F3166" t="s">
        <v>22</v>
      </c>
      <c r="G3166" t="s">
        <v>23</v>
      </c>
      <c r="H3166">
        <v>2</v>
      </c>
      <c r="I3166">
        <v>0</v>
      </c>
    </row>
    <row r="3167" spans="1:9">
      <c r="A3167" t="s">
        <v>20</v>
      </c>
      <c r="B3167">
        <v>2014</v>
      </c>
      <c r="C3167" t="s">
        <v>21</v>
      </c>
      <c r="D3167">
        <v>1</v>
      </c>
      <c r="E3167">
        <v>37</v>
      </c>
      <c r="F3167" t="s">
        <v>22</v>
      </c>
      <c r="G3167" t="s">
        <v>23</v>
      </c>
      <c r="H3167">
        <v>5</v>
      </c>
      <c r="I3167">
        <v>0</v>
      </c>
    </row>
    <row r="3168" spans="1:9">
      <c r="A3168" t="s">
        <v>20</v>
      </c>
      <c r="B3168">
        <v>2015</v>
      </c>
      <c r="C3168" t="s">
        <v>24</v>
      </c>
      <c r="D3168">
        <v>2</v>
      </c>
      <c r="E3168">
        <v>36</v>
      </c>
      <c r="F3168" t="s">
        <v>25</v>
      </c>
      <c r="G3168" t="s">
        <v>23</v>
      </c>
      <c r="H3168">
        <v>1</v>
      </c>
      <c r="I3168">
        <v>1</v>
      </c>
    </row>
    <row r="3169" spans="1:9">
      <c r="A3169" t="s">
        <v>20</v>
      </c>
      <c r="B3169">
        <v>2013</v>
      </c>
      <c r="C3169" t="s">
        <v>21</v>
      </c>
      <c r="D3169">
        <v>3</v>
      </c>
      <c r="E3169">
        <v>35</v>
      </c>
      <c r="F3169" t="s">
        <v>22</v>
      </c>
      <c r="G3169" t="s">
        <v>23</v>
      </c>
      <c r="H3169">
        <v>2</v>
      </c>
      <c r="I3169">
        <v>1</v>
      </c>
    </row>
    <row r="3170" spans="1:9">
      <c r="A3170" t="s">
        <v>20</v>
      </c>
      <c r="B3170">
        <v>2013</v>
      </c>
      <c r="C3170" t="s">
        <v>24</v>
      </c>
      <c r="D3170">
        <v>3</v>
      </c>
      <c r="E3170">
        <v>40</v>
      </c>
      <c r="F3170" t="s">
        <v>25</v>
      </c>
      <c r="G3170" t="s">
        <v>23</v>
      </c>
      <c r="H3170">
        <v>5</v>
      </c>
      <c r="I3170">
        <v>1</v>
      </c>
    </row>
    <row r="3171" spans="1:9">
      <c r="A3171" t="s">
        <v>20</v>
      </c>
      <c r="B3171">
        <v>2014</v>
      </c>
      <c r="C3171" t="s">
        <v>24</v>
      </c>
      <c r="D3171">
        <v>3</v>
      </c>
      <c r="E3171">
        <v>40</v>
      </c>
      <c r="F3171" t="s">
        <v>22</v>
      </c>
      <c r="G3171" t="s">
        <v>23</v>
      </c>
      <c r="H3171">
        <v>5</v>
      </c>
      <c r="I3171">
        <v>0</v>
      </c>
    </row>
    <row r="3172" spans="1:9">
      <c r="A3172" t="s">
        <v>20</v>
      </c>
      <c r="B3172">
        <v>2017</v>
      </c>
      <c r="C3172" t="s">
        <v>21</v>
      </c>
      <c r="D3172">
        <v>3</v>
      </c>
      <c r="E3172">
        <v>35</v>
      </c>
      <c r="F3172" t="s">
        <v>25</v>
      </c>
      <c r="G3172" t="s">
        <v>23</v>
      </c>
      <c r="H3172">
        <v>3</v>
      </c>
      <c r="I3172">
        <v>0</v>
      </c>
    </row>
    <row r="3173" spans="1:9">
      <c r="A3173" t="s">
        <v>20</v>
      </c>
      <c r="B3173">
        <v>2012</v>
      </c>
      <c r="C3173" t="s">
        <v>21</v>
      </c>
      <c r="D3173">
        <v>3</v>
      </c>
      <c r="E3173">
        <v>41</v>
      </c>
      <c r="F3173" t="s">
        <v>25</v>
      </c>
      <c r="G3173" t="s">
        <v>23</v>
      </c>
      <c r="H3173">
        <v>5</v>
      </c>
      <c r="I3173">
        <v>0</v>
      </c>
    </row>
    <row r="3174" spans="1:9">
      <c r="A3174" t="s">
        <v>20</v>
      </c>
      <c r="B3174">
        <v>2015</v>
      </c>
      <c r="C3174" t="s">
        <v>21</v>
      </c>
      <c r="D3174">
        <v>3</v>
      </c>
      <c r="E3174">
        <v>32</v>
      </c>
      <c r="F3174" t="s">
        <v>22</v>
      </c>
      <c r="G3174" t="s">
        <v>23</v>
      </c>
      <c r="H3174">
        <v>4</v>
      </c>
      <c r="I3174">
        <v>0</v>
      </c>
    </row>
    <row r="3175" spans="1:9">
      <c r="A3175" t="s">
        <v>20</v>
      </c>
      <c r="B3175">
        <v>2013</v>
      </c>
      <c r="C3175" t="s">
        <v>21</v>
      </c>
      <c r="D3175">
        <v>3</v>
      </c>
      <c r="E3175">
        <v>41</v>
      </c>
      <c r="F3175" t="s">
        <v>22</v>
      </c>
      <c r="G3175" t="s">
        <v>23</v>
      </c>
      <c r="H3175">
        <v>2</v>
      </c>
      <c r="I3175">
        <v>0</v>
      </c>
    </row>
    <row r="3176" spans="1:9">
      <c r="A3176" t="s">
        <v>20</v>
      </c>
      <c r="B3176">
        <v>2016</v>
      </c>
      <c r="C3176" t="s">
        <v>26</v>
      </c>
      <c r="D3176">
        <v>3</v>
      </c>
      <c r="E3176">
        <v>40</v>
      </c>
      <c r="F3176" t="s">
        <v>25</v>
      </c>
      <c r="G3176" t="s">
        <v>23</v>
      </c>
      <c r="H3176">
        <v>1</v>
      </c>
      <c r="I3176">
        <v>1</v>
      </c>
    </row>
    <row r="3177" spans="1:9">
      <c r="A3177" t="s">
        <v>20</v>
      </c>
      <c r="B3177">
        <v>2017</v>
      </c>
      <c r="C3177" t="s">
        <v>24</v>
      </c>
      <c r="D3177">
        <v>3</v>
      </c>
      <c r="E3177">
        <v>40</v>
      </c>
      <c r="F3177" t="s">
        <v>22</v>
      </c>
      <c r="G3177" t="s">
        <v>23</v>
      </c>
      <c r="H3177">
        <v>3</v>
      </c>
      <c r="I3177">
        <v>0</v>
      </c>
    </row>
    <row r="3178" spans="1:9">
      <c r="A3178" t="s">
        <v>20</v>
      </c>
      <c r="B3178">
        <v>2017</v>
      </c>
      <c r="C3178" t="s">
        <v>21</v>
      </c>
      <c r="D3178">
        <v>3</v>
      </c>
      <c r="E3178">
        <v>34</v>
      </c>
      <c r="F3178" t="s">
        <v>22</v>
      </c>
      <c r="G3178" t="s">
        <v>23</v>
      </c>
      <c r="H3178">
        <v>3</v>
      </c>
      <c r="I3178">
        <v>1</v>
      </c>
    </row>
    <row r="3179" spans="1:9">
      <c r="A3179" t="s">
        <v>27</v>
      </c>
      <c r="B3179">
        <v>2017</v>
      </c>
      <c r="C3179" t="s">
        <v>26</v>
      </c>
      <c r="D3179">
        <v>2</v>
      </c>
      <c r="E3179">
        <v>36</v>
      </c>
      <c r="F3179" t="s">
        <v>22</v>
      </c>
      <c r="G3179" t="s">
        <v>28</v>
      </c>
      <c r="H3179">
        <v>2</v>
      </c>
      <c r="I3179">
        <v>0</v>
      </c>
    </row>
    <row r="3180" spans="1:9">
      <c r="A3180" t="s">
        <v>20</v>
      </c>
      <c r="B3180">
        <v>2017</v>
      </c>
      <c r="C3180" t="s">
        <v>26</v>
      </c>
      <c r="D3180">
        <v>3</v>
      </c>
      <c r="E3180">
        <v>33</v>
      </c>
      <c r="F3180" t="s">
        <v>25</v>
      </c>
      <c r="G3180" t="s">
        <v>23</v>
      </c>
      <c r="H3180">
        <v>2</v>
      </c>
      <c r="I3180">
        <v>0</v>
      </c>
    </row>
    <row r="3181" spans="1:9">
      <c r="A3181" t="s">
        <v>20</v>
      </c>
      <c r="B3181">
        <v>2014</v>
      </c>
      <c r="C3181" t="s">
        <v>24</v>
      </c>
      <c r="D3181">
        <v>3</v>
      </c>
      <c r="E3181">
        <v>41</v>
      </c>
      <c r="F3181" t="s">
        <v>22</v>
      </c>
      <c r="G3181" t="s">
        <v>23</v>
      </c>
      <c r="H3181">
        <v>2</v>
      </c>
      <c r="I3181">
        <v>0</v>
      </c>
    </row>
    <row r="3182" spans="1:9">
      <c r="A3182" t="s">
        <v>20</v>
      </c>
      <c r="B3182">
        <v>2014</v>
      </c>
      <c r="C3182" t="s">
        <v>21</v>
      </c>
      <c r="D3182">
        <v>3</v>
      </c>
      <c r="E3182">
        <v>40</v>
      </c>
      <c r="F3182" t="s">
        <v>25</v>
      </c>
      <c r="G3182" t="s">
        <v>23</v>
      </c>
      <c r="H3182">
        <v>3</v>
      </c>
      <c r="I3182">
        <v>0</v>
      </c>
    </row>
    <row r="3183" spans="1:9">
      <c r="A3183" t="s">
        <v>20</v>
      </c>
      <c r="B3183">
        <v>2016</v>
      </c>
      <c r="C3183" t="s">
        <v>21</v>
      </c>
      <c r="D3183">
        <v>3</v>
      </c>
      <c r="E3183">
        <v>31</v>
      </c>
      <c r="F3183" t="s">
        <v>22</v>
      </c>
      <c r="G3183" t="s">
        <v>23</v>
      </c>
      <c r="H3183">
        <v>1</v>
      </c>
      <c r="I3183">
        <v>1</v>
      </c>
    </row>
    <row r="3184" spans="1:9">
      <c r="A3184" t="s">
        <v>27</v>
      </c>
      <c r="B3184">
        <v>2015</v>
      </c>
      <c r="C3184" t="s">
        <v>21</v>
      </c>
      <c r="D3184">
        <v>3</v>
      </c>
      <c r="E3184">
        <v>32</v>
      </c>
      <c r="F3184" t="s">
        <v>25</v>
      </c>
      <c r="G3184" t="s">
        <v>23</v>
      </c>
      <c r="H3184">
        <v>2</v>
      </c>
      <c r="I3184">
        <v>1</v>
      </c>
    </row>
    <row r="3185" spans="1:9">
      <c r="A3185" t="s">
        <v>20</v>
      </c>
      <c r="B3185">
        <v>2017</v>
      </c>
      <c r="C3185" t="s">
        <v>24</v>
      </c>
      <c r="D3185">
        <v>3</v>
      </c>
      <c r="E3185">
        <v>34</v>
      </c>
      <c r="F3185" t="s">
        <v>25</v>
      </c>
      <c r="G3185" t="s">
        <v>23</v>
      </c>
      <c r="H3185">
        <v>1</v>
      </c>
      <c r="I3185">
        <v>1</v>
      </c>
    </row>
    <row r="3186" spans="1:9">
      <c r="A3186" t="s">
        <v>20</v>
      </c>
      <c r="B3186">
        <v>2016</v>
      </c>
      <c r="C3186" t="s">
        <v>26</v>
      </c>
      <c r="D3186">
        <v>3</v>
      </c>
      <c r="E3186">
        <v>32</v>
      </c>
      <c r="F3186" t="s">
        <v>22</v>
      </c>
      <c r="G3186" t="s">
        <v>23</v>
      </c>
      <c r="H3186">
        <v>4</v>
      </c>
      <c r="I3186">
        <v>0</v>
      </c>
    </row>
    <row r="3187" spans="1:9">
      <c r="A3187" t="s">
        <v>20</v>
      </c>
      <c r="B3187">
        <v>2013</v>
      </c>
      <c r="C3187" t="s">
        <v>21</v>
      </c>
      <c r="D3187">
        <v>3</v>
      </c>
      <c r="E3187">
        <v>32</v>
      </c>
      <c r="F3187" t="s">
        <v>25</v>
      </c>
      <c r="G3187" t="s">
        <v>23</v>
      </c>
      <c r="H3187">
        <v>4</v>
      </c>
      <c r="I3187">
        <v>0</v>
      </c>
    </row>
    <row r="3188" spans="1:9">
      <c r="A3188" t="s">
        <v>20</v>
      </c>
      <c r="B3188">
        <v>2014</v>
      </c>
      <c r="C3188" t="s">
        <v>21</v>
      </c>
      <c r="D3188">
        <v>3</v>
      </c>
      <c r="E3188">
        <v>38</v>
      </c>
      <c r="F3188" t="s">
        <v>22</v>
      </c>
      <c r="G3188" t="s">
        <v>23</v>
      </c>
      <c r="H3188">
        <v>2</v>
      </c>
      <c r="I3188">
        <v>0</v>
      </c>
    </row>
    <row r="3189" spans="1:9">
      <c r="A3189" t="s">
        <v>27</v>
      </c>
      <c r="B3189">
        <v>2017</v>
      </c>
      <c r="C3189" t="s">
        <v>26</v>
      </c>
      <c r="D3189">
        <v>3</v>
      </c>
      <c r="E3189">
        <v>32</v>
      </c>
      <c r="F3189" t="s">
        <v>22</v>
      </c>
      <c r="G3189" t="s">
        <v>23</v>
      </c>
      <c r="H3189">
        <v>1</v>
      </c>
      <c r="I3189">
        <v>1</v>
      </c>
    </row>
    <row r="3190" spans="1:9">
      <c r="A3190" t="s">
        <v>20</v>
      </c>
      <c r="B3190">
        <v>2015</v>
      </c>
      <c r="C3190" t="s">
        <v>26</v>
      </c>
      <c r="D3190">
        <v>3</v>
      </c>
      <c r="E3190">
        <v>40</v>
      </c>
      <c r="F3190" t="s">
        <v>22</v>
      </c>
      <c r="G3190" t="s">
        <v>23</v>
      </c>
      <c r="H3190">
        <v>2</v>
      </c>
      <c r="I3190">
        <v>0</v>
      </c>
    </row>
    <row r="3191" spans="1:9">
      <c r="A3191" t="s">
        <v>20</v>
      </c>
      <c r="B3191">
        <v>2017</v>
      </c>
      <c r="C3191" t="s">
        <v>26</v>
      </c>
      <c r="D3191">
        <v>1</v>
      </c>
      <c r="E3191">
        <v>38</v>
      </c>
      <c r="F3191" t="s">
        <v>25</v>
      </c>
      <c r="G3191" t="s">
        <v>23</v>
      </c>
      <c r="H3191">
        <v>1</v>
      </c>
      <c r="I3191">
        <v>1</v>
      </c>
    </row>
    <row r="3192" spans="1:9">
      <c r="A3192" t="s">
        <v>20</v>
      </c>
      <c r="B3192">
        <v>2017</v>
      </c>
      <c r="C3192" t="s">
        <v>24</v>
      </c>
      <c r="D3192">
        <v>3</v>
      </c>
      <c r="E3192">
        <v>37</v>
      </c>
      <c r="F3192" t="s">
        <v>22</v>
      </c>
      <c r="G3192" t="s">
        <v>23</v>
      </c>
      <c r="H3192">
        <v>0</v>
      </c>
      <c r="I3192">
        <v>0</v>
      </c>
    </row>
    <row r="3193" spans="1:9">
      <c r="A3193" t="s">
        <v>29</v>
      </c>
      <c r="B3193">
        <v>2014</v>
      </c>
      <c r="C3193" t="s">
        <v>21</v>
      </c>
      <c r="D3193">
        <v>3</v>
      </c>
      <c r="E3193">
        <v>31</v>
      </c>
      <c r="F3193" t="s">
        <v>22</v>
      </c>
      <c r="G3193" t="s">
        <v>23</v>
      </c>
      <c r="H3193">
        <v>1</v>
      </c>
      <c r="I3193">
        <v>0</v>
      </c>
    </row>
    <row r="3194" spans="1:9">
      <c r="A3194" t="s">
        <v>20</v>
      </c>
      <c r="B3194">
        <v>2014</v>
      </c>
      <c r="C3194" t="s">
        <v>24</v>
      </c>
      <c r="D3194">
        <v>3</v>
      </c>
      <c r="E3194">
        <v>34</v>
      </c>
      <c r="F3194" t="s">
        <v>22</v>
      </c>
      <c r="G3194" t="s">
        <v>23</v>
      </c>
      <c r="H3194">
        <v>0</v>
      </c>
      <c r="I3194">
        <v>0</v>
      </c>
    </row>
    <row r="3195" spans="1:9">
      <c r="A3195" t="s">
        <v>27</v>
      </c>
      <c r="B3195">
        <v>2017</v>
      </c>
      <c r="C3195" t="s">
        <v>26</v>
      </c>
      <c r="D3195">
        <v>2</v>
      </c>
      <c r="E3195">
        <v>34</v>
      </c>
      <c r="F3195" t="s">
        <v>25</v>
      </c>
      <c r="G3195" t="s">
        <v>23</v>
      </c>
      <c r="H3195">
        <v>2</v>
      </c>
      <c r="I3195">
        <v>1</v>
      </c>
    </row>
    <row r="3196" spans="1:9">
      <c r="A3196" t="s">
        <v>20</v>
      </c>
      <c r="B3196">
        <v>2013</v>
      </c>
      <c r="C3196" t="s">
        <v>24</v>
      </c>
      <c r="D3196">
        <v>2</v>
      </c>
      <c r="E3196">
        <v>37</v>
      </c>
      <c r="F3196" t="s">
        <v>25</v>
      </c>
      <c r="G3196" t="s">
        <v>23</v>
      </c>
      <c r="H3196">
        <v>0</v>
      </c>
      <c r="I3196">
        <v>1</v>
      </c>
    </row>
    <row r="3197" spans="1:9">
      <c r="A3197" t="s">
        <v>27</v>
      </c>
      <c r="B3197">
        <v>2017</v>
      </c>
      <c r="C3197" t="s">
        <v>26</v>
      </c>
      <c r="D3197">
        <v>2</v>
      </c>
      <c r="E3197">
        <v>31</v>
      </c>
      <c r="F3197" t="s">
        <v>22</v>
      </c>
      <c r="G3197" t="s">
        <v>23</v>
      </c>
      <c r="H3197">
        <v>1</v>
      </c>
      <c r="I3197">
        <v>0</v>
      </c>
    </row>
    <row r="3198" spans="1:9">
      <c r="A3198" t="s">
        <v>20</v>
      </c>
      <c r="B3198">
        <v>2017</v>
      </c>
      <c r="C3198" t="s">
        <v>21</v>
      </c>
      <c r="D3198">
        <v>3</v>
      </c>
      <c r="E3198">
        <v>35</v>
      </c>
      <c r="F3198" t="s">
        <v>22</v>
      </c>
      <c r="G3198" t="s">
        <v>23</v>
      </c>
      <c r="H3198">
        <v>5</v>
      </c>
      <c r="I3198">
        <v>0</v>
      </c>
    </row>
    <row r="3199" spans="1:9">
      <c r="A3199" t="s">
        <v>29</v>
      </c>
      <c r="B3199">
        <v>2015</v>
      </c>
      <c r="C3199" t="s">
        <v>26</v>
      </c>
      <c r="D3199">
        <v>3</v>
      </c>
      <c r="E3199">
        <v>34</v>
      </c>
      <c r="F3199" t="s">
        <v>25</v>
      </c>
      <c r="G3199" t="s">
        <v>23</v>
      </c>
      <c r="H3199">
        <v>4</v>
      </c>
      <c r="I3199">
        <v>0</v>
      </c>
    </row>
    <row r="3200" spans="1:9">
      <c r="A3200" t="s">
        <v>20</v>
      </c>
      <c r="B3200">
        <v>2012</v>
      </c>
      <c r="C3200" t="s">
        <v>21</v>
      </c>
      <c r="D3200">
        <v>1</v>
      </c>
      <c r="E3200">
        <v>32</v>
      </c>
      <c r="F3200" t="s">
        <v>22</v>
      </c>
      <c r="G3200" t="s">
        <v>23</v>
      </c>
      <c r="H3200">
        <v>1</v>
      </c>
      <c r="I3200">
        <v>1</v>
      </c>
    </row>
    <row r="3201" spans="1:9">
      <c r="A3201" t="s">
        <v>20</v>
      </c>
      <c r="B3201">
        <v>2017</v>
      </c>
      <c r="C3201" t="s">
        <v>24</v>
      </c>
      <c r="D3201">
        <v>3</v>
      </c>
      <c r="E3201">
        <v>31</v>
      </c>
      <c r="F3201" t="s">
        <v>22</v>
      </c>
      <c r="G3201" t="s">
        <v>28</v>
      </c>
      <c r="H3201">
        <v>0</v>
      </c>
      <c r="I3201">
        <v>0</v>
      </c>
    </row>
    <row r="3202" spans="1:9">
      <c r="A3202" t="s">
        <v>20</v>
      </c>
      <c r="B3202">
        <v>2015</v>
      </c>
      <c r="C3202" t="s">
        <v>21</v>
      </c>
      <c r="D3202">
        <v>3</v>
      </c>
      <c r="E3202">
        <v>36</v>
      </c>
      <c r="F3202" t="s">
        <v>25</v>
      </c>
      <c r="G3202" t="s">
        <v>23</v>
      </c>
      <c r="H3202">
        <v>5</v>
      </c>
      <c r="I3202">
        <v>0</v>
      </c>
    </row>
    <row r="3203" spans="1:9">
      <c r="A3203" t="s">
        <v>27</v>
      </c>
      <c r="B3203">
        <v>2017</v>
      </c>
      <c r="C3203" t="s">
        <v>26</v>
      </c>
      <c r="D3203">
        <v>3</v>
      </c>
      <c r="E3203">
        <v>38</v>
      </c>
      <c r="F3203" t="s">
        <v>25</v>
      </c>
      <c r="G3203" t="s">
        <v>23</v>
      </c>
      <c r="H3203">
        <v>2</v>
      </c>
      <c r="I3203">
        <v>0</v>
      </c>
    </row>
    <row r="3204" spans="1:9">
      <c r="A3204" t="s">
        <v>20</v>
      </c>
      <c r="B3204">
        <v>2015</v>
      </c>
      <c r="C3204" t="s">
        <v>24</v>
      </c>
      <c r="D3204">
        <v>3</v>
      </c>
      <c r="E3204">
        <v>34</v>
      </c>
      <c r="F3204" t="s">
        <v>22</v>
      </c>
      <c r="G3204" t="s">
        <v>23</v>
      </c>
      <c r="H3204">
        <v>4</v>
      </c>
      <c r="I3204">
        <v>0</v>
      </c>
    </row>
    <row r="3205" spans="1:9">
      <c r="A3205" t="s">
        <v>20</v>
      </c>
      <c r="B3205">
        <v>2013</v>
      </c>
      <c r="C3205" t="s">
        <v>21</v>
      </c>
      <c r="D3205">
        <v>1</v>
      </c>
      <c r="E3205">
        <v>39</v>
      </c>
      <c r="F3205" t="s">
        <v>25</v>
      </c>
      <c r="G3205" t="s">
        <v>23</v>
      </c>
      <c r="H3205">
        <v>1</v>
      </c>
      <c r="I3205">
        <v>1</v>
      </c>
    </row>
    <row r="3206" spans="1:9">
      <c r="A3206" t="s">
        <v>29</v>
      </c>
      <c r="B3206">
        <v>2013</v>
      </c>
      <c r="C3206" t="s">
        <v>24</v>
      </c>
      <c r="D3206">
        <v>3</v>
      </c>
      <c r="E3206">
        <v>35</v>
      </c>
      <c r="F3206" t="s">
        <v>22</v>
      </c>
      <c r="G3206" t="s">
        <v>23</v>
      </c>
      <c r="H3206">
        <v>0</v>
      </c>
      <c r="I3206">
        <v>0</v>
      </c>
    </row>
    <row r="3207" spans="1:9">
      <c r="A3207" t="s">
        <v>27</v>
      </c>
      <c r="B3207">
        <v>2015</v>
      </c>
      <c r="C3207" t="s">
        <v>24</v>
      </c>
      <c r="D3207">
        <v>2</v>
      </c>
      <c r="E3207">
        <v>33</v>
      </c>
      <c r="F3207" t="s">
        <v>22</v>
      </c>
      <c r="G3207" t="s">
        <v>23</v>
      </c>
      <c r="H3207">
        <v>4</v>
      </c>
      <c r="I3207">
        <v>1</v>
      </c>
    </row>
    <row r="3208" spans="1:9">
      <c r="A3208" t="s">
        <v>27</v>
      </c>
      <c r="B3208">
        <v>2014</v>
      </c>
      <c r="C3208" t="s">
        <v>21</v>
      </c>
      <c r="D3208">
        <v>3</v>
      </c>
      <c r="E3208">
        <v>35</v>
      </c>
      <c r="F3208" t="s">
        <v>25</v>
      </c>
      <c r="G3208" t="s">
        <v>23</v>
      </c>
      <c r="H3208">
        <v>2</v>
      </c>
      <c r="I3208">
        <v>1</v>
      </c>
    </row>
    <row r="3209" spans="1:9">
      <c r="A3209" t="s">
        <v>27</v>
      </c>
      <c r="B3209">
        <v>2015</v>
      </c>
      <c r="C3209" t="s">
        <v>26</v>
      </c>
      <c r="D3209">
        <v>3</v>
      </c>
      <c r="E3209">
        <v>40</v>
      </c>
      <c r="F3209" t="s">
        <v>22</v>
      </c>
      <c r="G3209" t="s">
        <v>23</v>
      </c>
      <c r="H3209">
        <v>2</v>
      </c>
      <c r="I3209">
        <v>0</v>
      </c>
    </row>
    <row r="3210" spans="1:9">
      <c r="A3210" t="s">
        <v>20</v>
      </c>
      <c r="B3210">
        <v>2015</v>
      </c>
      <c r="C3210" t="s">
        <v>24</v>
      </c>
      <c r="D3210">
        <v>2</v>
      </c>
      <c r="E3210">
        <v>32</v>
      </c>
      <c r="F3210" t="s">
        <v>25</v>
      </c>
      <c r="G3210" t="s">
        <v>23</v>
      </c>
      <c r="H3210">
        <v>0</v>
      </c>
      <c r="I3210">
        <v>1</v>
      </c>
    </row>
    <row r="3211" spans="1:9">
      <c r="A3211" t="s">
        <v>20</v>
      </c>
      <c r="B3211">
        <v>2013</v>
      </c>
      <c r="C3211" t="s">
        <v>21</v>
      </c>
      <c r="D3211">
        <v>3</v>
      </c>
      <c r="E3211">
        <v>38</v>
      </c>
      <c r="F3211" t="s">
        <v>22</v>
      </c>
      <c r="G3211" t="s">
        <v>23</v>
      </c>
      <c r="H3211">
        <v>1</v>
      </c>
      <c r="I3211">
        <v>0</v>
      </c>
    </row>
    <row r="3212" spans="1:9">
      <c r="A3212" t="s">
        <v>20</v>
      </c>
      <c r="B3212">
        <v>2012</v>
      </c>
      <c r="C3212" t="s">
        <v>21</v>
      </c>
      <c r="D3212">
        <v>3</v>
      </c>
      <c r="E3212">
        <v>32</v>
      </c>
      <c r="F3212" t="s">
        <v>25</v>
      </c>
      <c r="G3212" t="s">
        <v>23</v>
      </c>
      <c r="H3212">
        <v>1</v>
      </c>
      <c r="I3212">
        <v>1</v>
      </c>
    </row>
    <row r="3213" spans="1:9">
      <c r="A3213" t="s">
        <v>20</v>
      </c>
      <c r="B3213">
        <v>2018</v>
      </c>
      <c r="C3213" t="s">
        <v>21</v>
      </c>
      <c r="D3213">
        <v>3</v>
      </c>
      <c r="E3213">
        <v>36</v>
      </c>
      <c r="F3213" t="s">
        <v>22</v>
      </c>
      <c r="G3213" t="s">
        <v>23</v>
      </c>
      <c r="H3213">
        <v>3</v>
      </c>
      <c r="I3213">
        <v>1</v>
      </c>
    </row>
    <row r="3214" spans="1:9">
      <c r="A3214" t="s">
        <v>20</v>
      </c>
      <c r="B3214">
        <v>2012</v>
      </c>
      <c r="C3214" t="s">
        <v>21</v>
      </c>
      <c r="D3214">
        <v>3</v>
      </c>
      <c r="E3214">
        <v>35</v>
      </c>
      <c r="F3214" t="s">
        <v>22</v>
      </c>
      <c r="G3214" t="s">
        <v>23</v>
      </c>
      <c r="H3214">
        <v>1</v>
      </c>
      <c r="I3214">
        <v>0</v>
      </c>
    </row>
    <row r="3215" spans="1:9">
      <c r="A3215" t="s">
        <v>20</v>
      </c>
      <c r="B3215">
        <v>2013</v>
      </c>
      <c r="C3215" t="s">
        <v>26</v>
      </c>
      <c r="D3215">
        <v>3</v>
      </c>
      <c r="E3215">
        <v>37</v>
      </c>
      <c r="F3215" t="s">
        <v>25</v>
      </c>
      <c r="G3215" t="s">
        <v>23</v>
      </c>
      <c r="H3215">
        <v>0</v>
      </c>
      <c r="I3215">
        <v>0</v>
      </c>
    </row>
    <row r="3216" spans="1:9">
      <c r="A3216" t="s">
        <v>20</v>
      </c>
      <c r="B3216">
        <v>2015</v>
      </c>
      <c r="C3216" t="s">
        <v>24</v>
      </c>
      <c r="D3216">
        <v>2</v>
      </c>
      <c r="E3216">
        <v>35</v>
      </c>
      <c r="F3216" t="s">
        <v>22</v>
      </c>
      <c r="G3216" t="s">
        <v>23</v>
      </c>
      <c r="H3216">
        <v>3</v>
      </c>
      <c r="I3216">
        <v>1</v>
      </c>
    </row>
    <row r="3217" spans="1:9">
      <c r="A3217" t="s">
        <v>27</v>
      </c>
      <c r="B3217">
        <v>2017</v>
      </c>
      <c r="C3217" t="s">
        <v>24</v>
      </c>
      <c r="D3217">
        <v>2</v>
      </c>
      <c r="E3217">
        <v>37</v>
      </c>
      <c r="F3217" t="s">
        <v>25</v>
      </c>
      <c r="G3217" t="s">
        <v>23</v>
      </c>
      <c r="H3217">
        <v>1</v>
      </c>
      <c r="I3217">
        <v>0</v>
      </c>
    </row>
    <row r="3218" spans="1:9">
      <c r="A3218" t="s">
        <v>27</v>
      </c>
      <c r="B3218">
        <v>2017</v>
      </c>
      <c r="C3218" t="s">
        <v>24</v>
      </c>
      <c r="D3218">
        <v>2</v>
      </c>
      <c r="E3218">
        <v>39</v>
      </c>
      <c r="F3218" t="s">
        <v>22</v>
      </c>
      <c r="G3218" t="s">
        <v>23</v>
      </c>
      <c r="H3218">
        <v>4</v>
      </c>
      <c r="I3218">
        <v>0</v>
      </c>
    </row>
    <row r="3219" spans="1:9">
      <c r="A3219" t="s">
        <v>27</v>
      </c>
      <c r="B3219">
        <v>2014</v>
      </c>
      <c r="C3219" t="s">
        <v>24</v>
      </c>
      <c r="D3219">
        <v>3</v>
      </c>
      <c r="E3219">
        <v>40</v>
      </c>
      <c r="F3219" t="s">
        <v>22</v>
      </c>
      <c r="G3219" t="s">
        <v>23</v>
      </c>
      <c r="H3219">
        <v>4</v>
      </c>
      <c r="I3219">
        <v>1</v>
      </c>
    </row>
    <row r="3220" spans="1:9">
      <c r="A3220" t="s">
        <v>20</v>
      </c>
      <c r="B3220">
        <v>2012</v>
      </c>
      <c r="C3220" t="s">
        <v>24</v>
      </c>
      <c r="D3220">
        <v>2</v>
      </c>
      <c r="E3220">
        <v>41</v>
      </c>
      <c r="F3220" t="s">
        <v>25</v>
      </c>
      <c r="G3220" t="s">
        <v>23</v>
      </c>
      <c r="H3220">
        <v>1</v>
      </c>
      <c r="I3220">
        <v>1</v>
      </c>
    </row>
    <row r="3221" spans="1:9">
      <c r="A3221" t="s">
        <v>20</v>
      </c>
      <c r="B3221">
        <v>2018</v>
      </c>
      <c r="C3221" t="s">
        <v>24</v>
      </c>
      <c r="D3221">
        <v>3</v>
      </c>
      <c r="E3221">
        <v>41</v>
      </c>
      <c r="F3221" t="s">
        <v>22</v>
      </c>
      <c r="G3221" t="s">
        <v>28</v>
      </c>
      <c r="H3221">
        <v>0</v>
      </c>
      <c r="I3221">
        <v>1</v>
      </c>
    </row>
    <row r="3222" spans="1:9">
      <c r="A3222" t="s">
        <v>27</v>
      </c>
      <c r="B3222">
        <v>2017</v>
      </c>
      <c r="C3222" t="s">
        <v>24</v>
      </c>
      <c r="D3222">
        <v>2</v>
      </c>
      <c r="E3222">
        <v>39</v>
      </c>
      <c r="F3222" t="s">
        <v>25</v>
      </c>
      <c r="G3222" t="s">
        <v>23</v>
      </c>
      <c r="H3222">
        <v>2</v>
      </c>
      <c r="I3222">
        <v>0</v>
      </c>
    </row>
    <row r="3223" spans="1:9">
      <c r="A3223" t="s">
        <v>20</v>
      </c>
      <c r="B3223">
        <v>2012</v>
      </c>
      <c r="C3223" t="s">
        <v>21</v>
      </c>
      <c r="D3223">
        <v>3</v>
      </c>
      <c r="E3223">
        <v>38</v>
      </c>
      <c r="F3223" t="s">
        <v>25</v>
      </c>
      <c r="G3223" t="s">
        <v>23</v>
      </c>
      <c r="H3223">
        <v>5</v>
      </c>
      <c r="I3223">
        <v>0</v>
      </c>
    </row>
    <row r="3224" spans="1:9">
      <c r="A3224" t="s">
        <v>20</v>
      </c>
      <c r="B3224">
        <v>2013</v>
      </c>
      <c r="C3224" t="s">
        <v>21</v>
      </c>
      <c r="D3224">
        <v>3</v>
      </c>
      <c r="E3224">
        <v>33</v>
      </c>
      <c r="F3224" t="s">
        <v>22</v>
      </c>
      <c r="G3224" t="s">
        <v>23</v>
      </c>
      <c r="H3224">
        <v>3</v>
      </c>
      <c r="I3224">
        <v>0</v>
      </c>
    </row>
    <row r="3225" spans="1:9">
      <c r="A3225" t="s">
        <v>20</v>
      </c>
      <c r="B3225">
        <v>2014</v>
      </c>
      <c r="C3225" t="s">
        <v>21</v>
      </c>
      <c r="D3225">
        <v>3</v>
      </c>
      <c r="E3225">
        <v>36</v>
      </c>
      <c r="F3225" t="s">
        <v>25</v>
      </c>
      <c r="G3225" t="s">
        <v>23</v>
      </c>
      <c r="H3225">
        <v>3</v>
      </c>
      <c r="I3225">
        <v>0</v>
      </c>
    </row>
    <row r="3226" spans="1:9">
      <c r="A3226" t="s">
        <v>20</v>
      </c>
      <c r="B3226">
        <v>2017</v>
      </c>
      <c r="C3226" t="s">
        <v>21</v>
      </c>
      <c r="D3226">
        <v>3</v>
      </c>
      <c r="E3226">
        <v>41</v>
      </c>
      <c r="F3226" t="s">
        <v>22</v>
      </c>
      <c r="G3226" t="s">
        <v>23</v>
      </c>
      <c r="H3226">
        <v>5</v>
      </c>
      <c r="I3226">
        <v>0</v>
      </c>
    </row>
    <row r="3227" spans="1:9">
      <c r="A3227" t="s">
        <v>29</v>
      </c>
      <c r="B3227">
        <v>2012</v>
      </c>
      <c r="C3227" t="s">
        <v>26</v>
      </c>
      <c r="D3227">
        <v>3</v>
      </c>
      <c r="E3227">
        <v>40</v>
      </c>
      <c r="F3227" t="s">
        <v>25</v>
      </c>
      <c r="G3227" t="s">
        <v>23</v>
      </c>
      <c r="H3227">
        <v>5</v>
      </c>
      <c r="I3227">
        <v>0</v>
      </c>
    </row>
    <row r="3228" spans="1:9">
      <c r="A3228" t="s">
        <v>20</v>
      </c>
      <c r="B3228">
        <v>2013</v>
      </c>
      <c r="C3228" t="s">
        <v>21</v>
      </c>
      <c r="D3228">
        <v>3</v>
      </c>
      <c r="E3228">
        <v>31</v>
      </c>
      <c r="F3228" t="s">
        <v>25</v>
      </c>
      <c r="G3228" t="s">
        <v>23</v>
      </c>
      <c r="H3228">
        <v>4</v>
      </c>
      <c r="I3228">
        <v>1</v>
      </c>
    </row>
    <row r="3229" spans="1:9">
      <c r="A3229" t="s">
        <v>20</v>
      </c>
      <c r="B3229">
        <v>2012</v>
      </c>
      <c r="C3229" t="s">
        <v>21</v>
      </c>
      <c r="D3229">
        <v>3</v>
      </c>
      <c r="E3229">
        <v>33</v>
      </c>
      <c r="F3229" t="s">
        <v>25</v>
      </c>
      <c r="G3229" t="s">
        <v>23</v>
      </c>
      <c r="H3229">
        <v>1</v>
      </c>
      <c r="I3229">
        <v>0</v>
      </c>
    </row>
    <row r="3230" spans="1:9">
      <c r="A3230" t="s">
        <v>20</v>
      </c>
      <c r="B3230">
        <v>2015</v>
      </c>
      <c r="C3230" t="s">
        <v>21</v>
      </c>
      <c r="D3230">
        <v>3</v>
      </c>
      <c r="E3230">
        <v>39</v>
      </c>
      <c r="F3230" t="s">
        <v>22</v>
      </c>
      <c r="G3230" t="s">
        <v>28</v>
      </c>
      <c r="H3230">
        <v>2</v>
      </c>
      <c r="I3230">
        <v>0</v>
      </c>
    </row>
    <row r="3231" spans="1:9">
      <c r="A3231" t="s">
        <v>27</v>
      </c>
      <c r="B3231">
        <v>2014</v>
      </c>
      <c r="C3231" t="s">
        <v>24</v>
      </c>
      <c r="D3231">
        <v>2</v>
      </c>
      <c r="E3231">
        <v>33</v>
      </c>
      <c r="F3231" t="s">
        <v>25</v>
      </c>
      <c r="G3231" t="s">
        <v>23</v>
      </c>
      <c r="H3231">
        <v>5</v>
      </c>
      <c r="I3231">
        <v>0</v>
      </c>
    </row>
    <row r="3232" spans="1:9">
      <c r="A3232" t="s">
        <v>20</v>
      </c>
      <c r="B3232">
        <v>2015</v>
      </c>
      <c r="C3232" t="s">
        <v>21</v>
      </c>
      <c r="D3232">
        <v>3</v>
      </c>
      <c r="E3232">
        <v>35</v>
      </c>
      <c r="F3232" t="s">
        <v>22</v>
      </c>
      <c r="G3232" t="s">
        <v>23</v>
      </c>
      <c r="H3232">
        <v>0</v>
      </c>
      <c r="I3232">
        <v>0</v>
      </c>
    </row>
    <row r="3233" spans="1:9">
      <c r="A3233" t="s">
        <v>27</v>
      </c>
      <c r="B3233">
        <v>2012</v>
      </c>
      <c r="C3233" t="s">
        <v>26</v>
      </c>
      <c r="D3233">
        <v>3</v>
      </c>
      <c r="E3233">
        <v>38</v>
      </c>
      <c r="F3233" t="s">
        <v>22</v>
      </c>
      <c r="G3233" t="s">
        <v>23</v>
      </c>
      <c r="H3233">
        <v>2</v>
      </c>
      <c r="I3233">
        <v>0</v>
      </c>
    </row>
    <row r="3234" spans="1:9">
      <c r="A3234" t="s">
        <v>20</v>
      </c>
      <c r="B3234">
        <v>2016</v>
      </c>
      <c r="C3234" t="s">
        <v>21</v>
      </c>
      <c r="D3234">
        <v>3</v>
      </c>
      <c r="E3234">
        <v>36</v>
      </c>
      <c r="F3234" t="s">
        <v>25</v>
      </c>
      <c r="G3234" t="s">
        <v>23</v>
      </c>
      <c r="H3234">
        <v>0</v>
      </c>
      <c r="I3234">
        <v>0</v>
      </c>
    </row>
    <row r="3235" spans="1:9">
      <c r="A3235" t="s">
        <v>20</v>
      </c>
      <c r="B3235">
        <v>2014</v>
      </c>
      <c r="C3235" t="s">
        <v>24</v>
      </c>
      <c r="D3235">
        <v>2</v>
      </c>
      <c r="E3235">
        <v>36</v>
      </c>
      <c r="F3235" t="s">
        <v>25</v>
      </c>
      <c r="G3235" t="s">
        <v>23</v>
      </c>
      <c r="H3235">
        <v>2</v>
      </c>
      <c r="I3235">
        <v>1</v>
      </c>
    </row>
    <row r="3236" spans="1:9">
      <c r="A3236" t="s">
        <v>20</v>
      </c>
      <c r="B3236">
        <v>2015</v>
      </c>
      <c r="C3236" t="s">
        <v>21</v>
      </c>
      <c r="D3236">
        <v>1</v>
      </c>
      <c r="E3236">
        <v>35</v>
      </c>
      <c r="F3236" t="s">
        <v>22</v>
      </c>
      <c r="G3236" t="s">
        <v>23</v>
      </c>
      <c r="H3236">
        <v>5</v>
      </c>
      <c r="I3236">
        <v>0</v>
      </c>
    </row>
    <row r="3237" spans="1:9">
      <c r="A3237" t="s">
        <v>20</v>
      </c>
      <c r="B3237">
        <v>2017</v>
      </c>
      <c r="C3237" t="s">
        <v>24</v>
      </c>
      <c r="D3237">
        <v>2</v>
      </c>
      <c r="E3237">
        <v>34</v>
      </c>
      <c r="F3237" t="s">
        <v>25</v>
      </c>
      <c r="G3237" t="s">
        <v>23</v>
      </c>
      <c r="H3237">
        <v>5</v>
      </c>
      <c r="I3237">
        <v>1</v>
      </c>
    </row>
    <row r="3238" spans="1:9">
      <c r="A3238" t="s">
        <v>20</v>
      </c>
      <c r="B3238">
        <v>2015</v>
      </c>
      <c r="C3238" t="s">
        <v>24</v>
      </c>
      <c r="D3238">
        <v>2</v>
      </c>
      <c r="E3238">
        <v>41</v>
      </c>
      <c r="F3238" t="s">
        <v>25</v>
      </c>
      <c r="G3238" t="s">
        <v>23</v>
      </c>
      <c r="H3238">
        <v>3</v>
      </c>
      <c r="I3238">
        <v>1</v>
      </c>
    </row>
    <row r="3239" spans="1:9">
      <c r="A3239" t="s">
        <v>20</v>
      </c>
      <c r="B3239">
        <v>2016</v>
      </c>
      <c r="C3239" t="s">
        <v>24</v>
      </c>
      <c r="D3239">
        <v>3</v>
      </c>
      <c r="E3239">
        <v>32</v>
      </c>
      <c r="F3239" t="s">
        <v>25</v>
      </c>
      <c r="G3239" t="s">
        <v>23</v>
      </c>
      <c r="H3239">
        <v>3</v>
      </c>
      <c r="I3239">
        <v>1</v>
      </c>
    </row>
    <row r="3240" spans="1:9">
      <c r="A3240" t="s">
        <v>20</v>
      </c>
      <c r="B3240">
        <v>2017</v>
      </c>
      <c r="C3240" t="s">
        <v>24</v>
      </c>
      <c r="D3240">
        <v>2</v>
      </c>
      <c r="E3240">
        <v>41</v>
      </c>
      <c r="F3240" t="s">
        <v>25</v>
      </c>
      <c r="G3240" t="s">
        <v>23</v>
      </c>
      <c r="H3240">
        <v>2</v>
      </c>
      <c r="I3240">
        <v>1</v>
      </c>
    </row>
    <row r="3241" spans="1:9">
      <c r="A3241" t="s">
        <v>20</v>
      </c>
      <c r="B3241">
        <v>2016</v>
      </c>
      <c r="C3241" t="s">
        <v>21</v>
      </c>
      <c r="D3241">
        <v>3</v>
      </c>
      <c r="E3241">
        <v>36</v>
      </c>
      <c r="F3241" t="s">
        <v>22</v>
      </c>
      <c r="G3241" t="s">
        <v>23</v>
      </c>
      <c r="H3241">
        <v>0</v>
      </c>
      <c r="I3241">
        <v>0</v>
      </c>
    </row>
    <row r="3242" spans="1:9">
      <c r="A3242" t="s">
        <v>20</v>
      </c>
      <c r="B3242">
        <v>2017</v>
      </c>
      <c r="C3242" t="s">
        <v>24</v>
      </c>
      <c r="D3242">
        <v>2</v>
      </c>
      <c r="E3242">
        <v>39</v>
      </c>
      <c r="F3242" t="s">
        <v>22</v>
      </c>
      <c r="G3242" t="s">
        <v>23</v>
      </c>
      <c r="H3242">
        <v>3</v>
      </c>
      <c r="I3242">
        <v>0</v>
      </c>
    </row>
    <row r="3243" spans="1:9">
      <c r="A3243" t="s">
        <v>20</v>
      </c>
      <c r="B3243">
        <v>2015</v>
      </c>
      <c r="C3243" t="s">
        <v>21</v>
      </c>
      <c r="D3243">
        <v>3</v>
      </c>
      <c r="E3243">
        <v>38</v>
      </c>
      <c r="F3243" t="s">
        <v>22</v>
      </c>
      <c r="G3243" t="s">
        <v>28</v>
      </c>
      <c r="H3243">
        <v>2</v>
      </c>
      <c r="I3243">
        <v>0</v>
      </c>
    </row>
    <row r="3244" spans="1:9">
      <c r="A3244" t="s">
        <v>20</v>
      </c>
      <c r="B3244">
        <v>2014</v>
      </c>
      <c r="C3244" t="s">
        <v>21</v>
      </c>
      <c r="D3244">
        <v>3</v>
      </c>
      <c r="E3244">
        <v>34</v>
      </c>
      <c r="F3244" t="s">
        <v>22</v>
      </c>
      <c r="G3244" t="s">
        <v>23</v>
      </c>
      <c r="H3244">
        <v>3</v>
      </c>
      <c r="I3244">
        <v>1</v>
      </c>
    </row>
    <row r="3245" spans="1:9">
      <c r="A3245" t="s">
        <v>20</v>
      </c>
      <c r="B3245">
        <v>2012</v>
      </c>
      <c r="C3245" t="s">
        <v>21</v>
      </c>
      <c r="D3245">
        <v>3</v>
      </c>
      <c r="E3245">
        <v>39</v>
      </c>
      <c r="F3245" t="s">
        <v>25</v>
      </c>
      <c r="G3245" t="s">
        <v>23</v>
      </c>
      <c r="H3245">
        <v>5</v>
      </c>
      <c r="I3245">
        <v>0</v>
      </c>
    </row>
    <row r="3246" spans="1:9">
      <c r="A3246" t="s">
        <v>20</v>
      </c>
      <c r="B3246">
        <v>2017</v>
      </c>
      <c r="C3246" t="s">
        <v>24</v>
      </c>
      <c r="D3246">
        <v>3</v>
      </c>
      <c r="E3246">
        <v>36</v>
      </c>
      <c r="F3246" t="s">
        <v>22</v>
      </c>
      <c r="G3246" t="s">
        <v>23</v>
      </c>
      <c r="H3246">
        <v>1</v>
      </c>
      <c r="I3246">
        <v>0</v>
      </c>
    </row>
    <row r="3247" spans="1:9">
      <c r="A3247" t="s">
        <v>20</v>
      </c>
      <c r="B3247">
        <v>2014</v>
      </c>
      <c r="C3247" t="s">
        <v>21</v>
      </c>
      <c r="D3247">
        <v>3</v>
      </c>
      <c r="E3247">
        <v>35</v>
      </c>
      <c r="F3247" t="s">
        <v>22</v>
      </c>
      <c r="G3247" t="s">
        <v>23</v>
      </c>
      <c r="H3247">
        <v>1</v>
      </c>
      <c r="I3247">
        <v>0</v>
      </c>
    </row>
    <row r="3248" spans="1:9">
      <c r="A3248" t="s">
        <v>27</v>
      </c>
      <c r="B3248">
        <v>2018</v>
      </c>
      <c r="C3248" t="s">
        <v>21</v>
      </c>
      <c r="D3248">
        <v>3</v>
      </c>
      <c r="E3248">
        <v>31</v>
      </c>
      <c r="F3248" t="s">
        <v>22</v>
      </c>
      <c r="G3248" t="s">
        <v>23</v>
      </c>
      <c r="H3248">
        <v>2</v>
      </c>
      <c r="I3248">
        <v>1</v>
      </c>
    </row>
    <row r="3249" spans="1:9">
      <c r="A3249" t="s">
        <v>20</v>
      </c>
      <c r="B3249">
        <v>2012</v>
      </c>
      <c r="C3249" t="s">
        <v>21</v>
      </c>
      <c r="D3249">
        <v>3</v>
      </c>
      <c r="E3249">
        <v>41</v>
      </c>
      <c r="F3249" t="s">
        <v>25</v>
      </c>
      <c r="G3249" t="s">
        <v>23</v>
      </c>
      <c r="H3249">
        <v>4</v>
      </c>
      <c r="I3249">
        <v>0</v>
      </c>
    </row>
    <row r="3250" spans="1:9">
      <c r="A3250" t="s">
        <v>20</v>
      </c>
      <c r="B3250">
        <v>2017</v>
      </c>
      <c r="C3250" t="s">
        <v>21</v>
      </c>
      <c r="D3250">
        <v>3</v>
      </c>
      <c r="E3250">
        <v>35</v>
      </c>
      <c r="F3250" t="s">
        <v>25</v>
      </c>
      <c r="G3250" t="s">
        <v>23</v>
      </c>
      <c r="H3250">
        <v>4</v>
      </c>
      <c r="I3250">
        <v>0</v>
      </c>
    </row>
    <row r="3251" spans="1:9">
      <c r="A3251" t="s">
        <v>20</v>
      </c>
      <c r="B3251">
        <v>2015</v>
      </c>
      <c r="C3251" t="s">
        <v>21</v>
      </c>
      <c r="D3251">
        <v>1</v>
      </c>
      <c r="E3251">
        <v>40</v>
      </c>
      <c r="F3251" t="s">
        <v>22</v>
      </c>
      <c r="G3251" t="s">
        <v>23</v>
      </c>
      <c r="H3251">
        <v>2</v>
      </c>
      <c r="I3251">
        <v>0</v>
      </c>
    </row>
    <row r="3252" spans="1:9">
      <c r="A3252" t="s">
        <v>20</v>
      </c>
      <c r="B3252">
        <v>2018</v>
      </c>
      <c r="C3252" t="s">
        <v>21</v>
      </c>
      <c r="D3252">
        <v>3</v>
      </c>
      <c r="E3252">
        <v>33</v>
      </c>
      <c r="F3252" t="s">
        <v>25</v>
      </c>
      <c r="G3252" t="s">
        <v>23</v>
      </c>
      <c r="H3252">
        <v>4</v>
      </c>
      <c r="I3252">
        <v>1</v>
      </c>
    </row>
    <row r="3253" spans="1:9">
      <c r="A3253" t="s">
        <v>20</v>
      </c>
      <c r="B3253">
        <v>2016</v>
      </c>
      <c r="C3253" t="s">
        <v>21</v>
      </c>
      <c r="D3253">
        <v>3</v>
      </c>
      <c r="E3253">
        <v>37</v>
      </c>
      <c r="F3253" t="s">
        <v>25</v>
      </c>
      <c r="G3253" t="s">
        <v>23</v>
      </c>
      <c r="H3253">
        <v>0</v>
      </c>
      <c r="I3253">
        <v>0</v>
      </c>
    </row>
    <row r="3254" spans="1:9">
      <c r="A3254" t="s">
        <v>29</v>
      </c>
      <c r="B3254">
        <v>2018</v>
      </c>
      <c r="C3254" t="s">
        <v>21</v>
      </c>
      <c r="D3254">
        <v>3</v>
      </c>
      <c r="E3254">
        <v>36</v>
      </c>
      <c r="F3254" t="s">
        <v>25</v>
      </c>
      <c r="G3254" t="s">
        <v>23</v>
      </c>
      <c r="H3254">
        <v>3</v>
      </c>
      <c r="I3254">
        <v>1</v>
      </c>
    </row>
    <row r="3255" spans="1:9">
      <c r="A3255" t="s">
        <v>20</v>
      </c>
      <c r="B3255">
        <v>2012</v>
      </c>
      <c r="C3255" t="s">
        <v>21</v>
      </c>
      <c r="D3255">
        <v>3</v>
      </c>
      <c r="E3255">
        <v>40</v>
      </c>
      <c r="F3255" t="s">
        <v>22</v>
      </c>
      <c r="G3255" t="s">
        <v>23</v>
      </c>
      <c r="H3255">
        <v>0</v>
      </c>
      <c r="I3255">
        <v>0</v>
      </c>
    </row>
    <row r="3256" spans="1:9">
      <c r="A3256" t="s">
        <v>20</v>
      </c>
      <c r="B3256">
        <v>2017</v>
      </c>
      <c r="C3256" t="s">
        <v>26</v>
      </c>
      <c r="D3256">
        <v>2</v>
      </c>
      <c r="E3256">
        <v>36</v>
      </c>
      <c r="F3256" t="s">
        <v>22</v>
      </c>
      <c r="G3256" t="s">
        <v>23</v>
      </c>
      <c r="H3256">
        <v>0</v>
      </c>
      <c r="I3256">
        <v>0</v>
      </c>
    </row>
    <row r="3257" spans="1:9">
      <c r="A3257" t="s">
        <v>27</v>
      </c>
      <c r="B3257">
        <v>2015</v>
      </c>
      <c r="C3257" t="s">
        <v>26</v>
      </c>
      <c r="D3257">
        <v>3</v>
      </c>
      <c r="E3257">
        <v>38</v>
      </c>
      <c r="F3257" t="s">
        <v>25</v>
      </c>
      <c r="G3257" t="s">
        <v>23</v>
      </c>
      <c r="H3257">
        <v>0</v>
      </c>
      <c r="I3257">
        <v>0</v>
      </c>
    </row>
    <row r="3258" spans="1:9">
      <c r="A3258" t="s">
        <v>20</v>
      </c>
      <c r="B3258">
        <v>2014</v>
      </c>
      <c r="C3258" t="s">
        <v>26</v>
      </c>
      <c r="D3258">
        <v>2</v>
      </c>
      <c r="E3258">
        <v>31</v>
      </c>
      <c r="F3258" t="s">
        <v>25</v>
      </c>
      <c r="G3258" t="s">
        <v>23</v>
      </c>
      <c r="H3258">
        <v>4</v>
      </c>
      <c r="I3258">
        <v>1</v>
      </c>
    </row>
    <row r="3259" spans="1:9">
      <c r="A3259" t="s">
        <v>20</v>
      </c>
      <c r="B3259">
        <v>2016</v>
      </c>
      <c r="C3259" t="s">
        <v>24</v>
      </c>
      <c r="D3259">
        <v>3</v>
      </c>
      <c r="E3259">
        <v>40</v>
      </c>
      <c r="F3259" t="s">
        <v>22</v>
      </c>
      <c r="G3259" t="s">
        <v>23</v>
      </c>
      <c r="H3259">
        <v>4</v>
      </c>
      <c r="I3259">
        <v>0</v>
      </c>
    </row>
    <row r="3260" spans="1:9">
      <c r="A3260" t="s">
        <v>20</v>
      </c>
      <c r="B3260">
        <v>2017</v>
      </c>
      <c r="C3260" t="s">
        <v>21</v>
      </c>
      <c r="D3260">
        <v>3</v>
      </c>
      <c r="E3260">
        <v>37</v>
      </c>
      <c r="F3260" t="s">
        <v>25</v>
      </c>
      <c r="G3260" t="s">
        <v>23</v>
      </c>
      <c r="H3260">
        <v>4</v>
      </c>
      <c r="I3260">
        <v>0</v>
      </c>
    </row>
    <row r="3261" spans="1:9">
      <c r="A3261" t="s">
        <v>20</v>
      </c>
      <c r="B3261">
        <v>2015</v>
      </c>
      <c r="C3261" t="s">
        <v>26</v>
      </c>
      <c r="D3261">
        <v>3</v>
      </c>
      <c r="E3261">
        <v>38</v>
      </c>
      <c r="F3261" t="s">
        <v>25</v>
      </c>
      <c r="G3261" t="s">
        <v>23</v>
      </c>
      <c r="H3261">
        <v>0</v>
      </c>
      <c r="I3261">
        <v>0</v>
      </c>
    </row>
    <row r="3262" spans="1:9">
      <c r="A3262" t="s">
        <v>27</v>
      </c>
      <c r="B3262">
        <v>2017</v>
      </c>
      <c r="C3262" t="s">
        <v>26</v>
      </c>
      <c r="D3262">
        <v>2</v>
      </c>
      <c r="E3262">
        <v>35</v>
      </c>
      <c r="F3262" t="s">
        <v>25</v>
      </c>
      <c r="G3262" t="s">
        <v>23</v>
      </c>
      <c r="H3262">
        <v>2</v>
      </c>
      <c r="I3262">
        <v>0</v>
      </c>
    </row>
    <row r="3263" spans="1:9">
      <c r="A3263" t="s">
        <v>29</v>
      </c>
      <c r="B3263">
        <v>2018</v>
      </c>
      <c r="C3263" t="s">
        <v>26</v>
      </c>
      <c r="D3263">
        <v>3</v>
      </c>
      <c r="E3263">
        <v>35</v>
      </c>
      <c r="F3263" t="s">
        <v>25</v>
      </c>
      <c r="G3263" t="s">
        <v>23</v>
      </c>
      <c r="H3263">
        <v>0</v>
      </c>
      <c r="I3263">
        <v>1</v>
      </c>
    </row>
    <row r="3264" spans="1:9">
      <c r="A3264" t="s">
        <v>20</v>
      </c>
      <c r="B3264">
        <v>2012</v>
      </c>
      <c r="C3264" t="s">
        <v>21</v>
      </c>
      <c r="D3264">
        <v>3</v>
      </c>
      <c r="E3264">
        <v>38</v>
      </c>
      <c r="F3264" t="s">
        <v>25</v>
      </c>
      <c r="G3264" t="s">
        <v>23</v>
      </c>
      <c r="H3264">
        <v>3</v>
      </c>
      <c r="I3264">
        <v>0</v>
      </c>
    </row>
    <row r="3265" spans="1:9">
      <c r="A3265" t="s">
        <v>20</v>
      </c>
      <c r="B3265">
        <v>2012</v>
      </c>
      <c r="C3265" t="s">
        <v>24</v>
      </c>
      <c r="D3265">
        <v>3</v>
      </c>
      <c r="E3265">
        <v>31</v>
      </c>
      <c r="F3265" t="s">
        <v>25</v>
      </c>
      <c r="G3265" t="s">
        <v>23</v>
      </c>
      <c r="H3265">
        <v>5</v>
      </c>
      <c r="I3265">
        <v>0</v>
      </c>
    </row>
    <row r="3266" spans="1:9">
      <c r="A3266" t="s">
        <v>27</v>
      </c>
      <c r="B3266">
        <v>2016</v>
      </c>
      <c r="C3266" t="s">
        <v>26</v>
      </c>
      <c r="D3266">
        <v>3</v>
      </c>
      <c r="E3266">
        <v>33</v>
      </c>
      <c r="F3266" t="s">
        <v>25</v>
      </c>
      <c r="G3266" t="s">
        <v>23</v>
      </c>
      <c r="H3266">
        <v>1</v>
      </c>
      <c r="I3266">
        <v>0</v>
      </c>
    </row>
    <row r="3267" spans="1:9">
      <c r="A3267" t="s">
        <v>20</v>
      </c>
      <c r="B3267">
        <v>2013</v>
      </c>
      <c r="C3267" t="s">
        <v>24</v>
      </c>
      <c r="D3267">
        <v>2</v>
      </c>
      <c r="E3267">
        <v>32</v>
      </c>
      <c r="F3267" t="s">
        <v>25</v>
      </c>
      <c r="G3267" t="s">
        <v>23</v>
      </c>
      <c r="H3267">
        <v>1</v>
      </c>
      <c r="I3267">
        <v>1</v>
      </c>
    </row>
    <row r="3268" spans="1:9">
      <c r="A3268" t="s">
        <v>20</v>
      </c>
      <c r="B3268">
        <v>2017</v>
      </c>
      <c r="C3268" t="s">
        <v>21</v>
      </c>
      <c r="D3268">
        <v>1</v>
      </c>
      <c r="E3268">
        <v>39</v>
      </c>
      <c r="F3268" t="s">
        <v>22</v>
      </c>
      <c r="G3268" t="s">
        <v>23</v>
      </c>
      <c r="H3268">
        <v>0</v>
      </c>
      <c r="I3268">
        <v>0</v>
      </c>
    </row>
    <row r="3269" spans="1:9">
      <c r="A3269" t="s">
        <v>20</v>
      </c>
      <c r="B3269">
        <v>2018</v>
      </c>
      <c r="C3269" t="s">
        <v>26</v>
      </c>
      <c r="D3269">
        <v>3</v>
      </c>
      <c r="E3269">
        <v>35</v>
      </c>
      <c r="F3269" t="s">
        <v>25</v>
      </c>
      <c r="G3269" t="s">
        <v>23</v>
      </c>
      <c r="H3269">
        <v>2</v>
      </c>
      <c r="I3269">
        <v>1</v>
      </c>
    </row>
    <row r="3270" spans="1:9">
      <c r="A3270" t="s">
        <v>20</v>
      </c>
      <c r="B3270">
        <v>2014</v>
      </c>
      <c r="C3270" t="s">
        <v>26</v>
      </c>
      <c r="D3270">
        <v>3</v>
      </c>
      <c r="E3270">
        <v>38</v>
      </c>
      <c r="F3270" t="s">
        <v>25</v>
      </c>
      <c r="G3270" t="s">
        <v>23</v>
      </c>
      <c r="H3270">
        <v>5</v>
      </c>
      <c r="I3270">
        <v>0</v>
      </c>
    </row>
    <row r="3271" spans="1:9">
      <c r="A3271" t="s">
        <v>20</v>
      </c>
      <c r="B3271">
        <v>2015</v>
      </c>
      <c r="C3271" t="s">
        <v>21</v>
      </c>
      <c r="D3271">
        <v>3</v>
      </c>
      <c r="E3271">
        <v>32</v>
      </c>
      <c r="F3271" t="s">
        <v>22</v>
      </c>
      <c r="G3271" t="s">
        <v>23</v>
      </c>
      <c r="H3271">
        <v>0</v>
      </c>
      <c r="I3271">
        <v>0</v>
      </c>
    </row>
    <row r="3272" spans="1:9">
      <c r="A3272" t="s">
        <v>20</v>
      </c>
      <c r="B3272">
        <v>2017</v>
      </c>
      <c r="C3272" t="s">
        <v>21</v>
      </c>
      <c r="D3272">
        <v>3</v>
      </c>
      <c r="E3272">
        <v>34</v>
      </c>
      <c r="F3272" t="s">
        <v>25</v>
      </c>
      <c r="G3272" t="s">
        <v>23</v>
      </c>
      <c r="H3272">
        <v>2</v>
      </c>
      <c r="I3272">
        <v>0</v>
      </c>
    </row>
    <row r="3273" spans="1:9">
      <c r="A3273" t="s">
        <v>20</v>
      </c>
      <c r="B3273">
        <v>2017</v>
      </c>
      <c r="C3273" t="s">
        <v>21</v>
      </c>
      <c r="D3273">
        <v>3</v>
      </c>
      <c r="E3273">
        <v>41</v>
      </c>
      <c r="F3273" t="s">
        <v>22</v>
      </c>
      <c r="G3273" t="s">
        <v>23</v>
      </c>
      <c r="H3273">
        <v>1</v>
      </c>
      <c r="I3273">
        <v>0</v>
      </c>
    </row>
    <row r="3274" spans="1:9">
      <c r="A3274" t="s">
        <v>27</v>
      </c>
      <c r="B3274">
        <v>2012</v>
      </c>
      <c r="C3274" t="s">
        <v>21</v>
      </c>
      <c r="D3274">
        <v>3</v>
      </c>
      <c r="E3274">
        <v>40</v>
      </c>
      <c r="F3274" t="s">
        <v>25</v>
      </c>
      <c r="G3274" t="s">
        <v>23</v>
      </c>
      <c r="H3274">
        <v>5</v>
      </c>
      <c r="I3274">
        <v>0</v>
      </c>
    </row>
    <row r="3275" spans="1:9">
      <c r="A3275" t="s">
        <v>20</v>
      </c>
      <c r="B3275">
        <v>2012</v>
      </c>
      <c r="C3275" t="s">
        <v>24</v>
      </c>
      <c r="D3275">
        <v>2</v>
      </c>
      <c r="E3275">
        <v>32</v>
      </c>
      <c r="F3275" t="s">
        <v>22</v>
      </c>
      <c r="G3275" t="s">
        <v>23</v>
      </c>
      <c r="H3275">
        <v>1</v>
      </c>
      <c r="I3275">
        <v>1</v>
      </c>
    </row>
    <row r="3276" spans="1:9">
      <c r="A3276" t="s">
        <v>20</v>
      </c>
      <c r="B3276">
        <v>2013</v>
      </c>
      <c r="C3276" t="s">
        <v>21</v>
      </c>
      <c r="D3276">
        <v>3</v>
      </c>
      <c r="E3276">
        <v>35</v>
      </c>
      <c r="F3276" t="s">
        <v>22</v>
      </c>
      <c r="G3276" t="s">
        <v>23</v>
      </c>
      <c r="H3276">
        <v>0</v>
      </c>
      <c r="I3276">
        <v>0</v>
      </c>
    </row>
    <row r="3277" spans="1:9">
      <c r="A3277" t="s">
        <v>29</v>
      </c>
      <c r="B3277">
        <v>2013</v>
      </c>
      <c r="C3277" t="s">
        <v>26</v>
      </c>
      <c r="D3277">
        <v>1</v>
      </c>
      <c r="E3277">
        <v>36</v>
      </c>
      <c r="F3277" t="s">
        <v>25</v>
      </c>
      <c r="G3277" t="s">
        <v>23</v>
      </c>
      <c r="H3277">
        <v>3</v>
      </c>
      <c r="I3277">
        <v>0</v>
      </c>
    </row>
    <row r="3278" spans="1:9">
      <c r="A3278" t="s">
        <v>20</v>
      </c>
      <c r="B3278">
        <v>2013</v>
      </c>
      <c r="C3278" t="s">
        <v>21</v>
      </c>
      <c r="D3278">
        <v>3</v>
      </c>
      <c r="E3278">
        <v>40</v>
      </c>
      <c r="F3278" t="s">
        <v>25</v>
      </c>
      <c r="G3278" t="s">
        <v>23</v>
      </c>
      <c r="H3278">
        <v>4</v>
      </c>
      <c r="I3278">
        <v>0</v>
      </c>
    </row>
    <row r="3279" spans="1:9">
      <c r="A3279" t="s">
        <v>20</v>
      </c>
      <c r="B3279">
        <v>2018</v>
      </c>
      <c r="C3279" t="s">
        <v>24</v>
      </c>
      <c r="D3279">
        <v>2</v>
      </c>
      <c r="E3279">
        <v>35</v>
      </c>
      <c r="F3279" t="s">
        <v>25</v>
      </c>
      <c r="G3279" t="s">
        <v>23</v>
      </c>
      <c r="H3279">
        <v>2</v>
      </c>
      <c r="I3279">
        <v>1</v>
      </c>
    </row>
    <row r="3280" spans="1:9">
      <c r="A3280" t="s">
        <v>27</v>
      </c>
      <c r="B3280">
        <v>2017</v>
      </c>
      <c r="C3280" t="s">
        <v>26</v>
      </c>
      <c r="D3280">
        <v>2</v>
      </c>
      <c r="E3280">
        <v>37</v>
      </c>
      <c r="F3280" t="s">
        <v>25</v>
      </c>
      <c r="G3280" t="s">
        <v>23</v>
      </c>
      <c r="H3280">
        <v>4</v>
      </c>
      <c r="I3280">
        <v>0</v>
      </c>
    </row>
    <row r="3281" spans="1:9">
      <c r="A3281" t="s">
        <v>20</v>
      </c>
      <c r="B3281">
        <v>2017</v>
      </c>
      <c r="C3281" t="s">
        <v>21</v>
      </c>
      <c r="D3281">
        <v>3</v>
      </c>
      <c r="E3281">
        <v>34</v>
      </c>
      <c r="F3281" t="s">
        <v>22</v>
      </c>
      <c r="G3281" t="s">
        <v>23</v>
      </c>
      <c r="H3281">
        <v>3</v>
      </c>
      <c r="I3281">
        <v>0</v>
      </c>
    </row>
    <row r="3282" spans="1:9">
      <c r="A3282" t="s">
        <v>20</v>
      </c>
      <c r="B3282">
        <v>2012</v>
      </c>
      <c r="C3282" t="s">
        <v>24</v>
      </c>
      <c r="D3282">
        <v>3</v>
      </c>
      <c r="E3282">
        <v>36</v>
      </c>
      <c r="F3282" t="s">
        <v>22</v>
      </c>
      <c r="G3282" t="s">
        <v>23</v>
      </c>
      <c r="H3282">
        <v>1</v>
      </c>
      <c r="I3282">
        <v>0</v>
      </c>
    </row>
    <row r="3283" spans="1:9">
      <c r="A3283" t="s">
        <v>20</v>
      </c>
      <c r="B3283">
        <v>2015</v>
      </c>
      <c r="C3283" t="s">
        <v>26</v>
      </c>
      <c r="D3283">
        <v>3</v>
      </c>
      <c r="E3283">
        <v>37</v>
      </c>
      <c r="F3283" t="s">
        <v>22</v>
      </c>
      <c r="G3283" t="s">
        <v>23</v>
      </c>
      <c r="H3283">
        <v>4</v>
      </c>
      <c r="I3283">
        <v>0</v>
      </c>
    </row>
    <row r="3284" spans="1:9">
      <c r="A3284" t="s">
        <v>20</v>
      </c>
      <c r="B3284">
        <v>2014</v>
      </c>
      <c r="C3284" t="s">
        <v>21</v>
      </c>
      <c r="D3284">
        <v>3</v>
      </c>
      <c r="E3284">
        <v>39</v>
      </c>
      <c r="F3284" t="s">
        <v>22</v>
      </c>
      <c r="G3284" t="s">
        <v>23</v>
      </c>
      <c r="H3284">
        <v>5</v>
      </c>
      <c r="I3284">
        <v>0</v>
      </c>
    </row>
    <row r="3285" spans="1:9">
      <c r="A3285" t="s">
        <v>20</v>
      </c>
      <c r="B3285">
        <v>2017</v>
      </c>
      <c r="C3285" t="s">
        <v>26</v>
      </c>
      <c r="D3285">
        <v>2</v>
      </c>
      <c r="E3285">
        <v>39</v>
      </c>
      <c r="F3285" t="s">
        <v>25</v>
      </c>
      <c r="G3285" t="s">
        <v>23</v>
      </c>
      <c r="H3285">
        <v>0</v>
      </c>
      <c r="I3285">
        <v>0</v>
      </c>
    </row>
    <row r="3286" spans="1:9">
      <c r="A3286" t="s">
        <v>27</v>
      </c>
      <c r="B3286">
        <v>2018</v>
      </c>
      <c r="C3286" t="s">
        <v>26</v>
      </c>
      <c r="D3286">
        <v>3</v>
      </c>
      <c r="E3286">
        <v>38</v>
      </c>
      <c r="F3286" t="s">
        <v>22</v>
      </c>
      <c r="G3286" t="s">
        <v>23</v>
      </c>
      <c r="H3286">
        <v>2</v>
      </c>
      <c r="I3286">
        <v>1</v>
      </c>
    </row>
    <row r="3287" spans="1:9">
      <c r="A3287" t="s">
        <v>20</v>
      </c>
      <c r="B3287">
        <v>2013</v>
      </c>
      <c r="C3287" t="s">
        <v>26</v>
      </c>
      <c r="D3287">
        <v>3</v>
      </c>
      <c r="E3287">
        <v>37</v>
      </c>
      <c r="F3287" t="s">
        <v>25</v>
      </c>
      <c r="G3287" t="s">
        <v>23</v>
      </c>
      <c r="H3287">
        <v>1</v>
      </c>
      <c r="I3287">
        <v>0</v>
      </c>
    </row>
    <row r="3288" spans="1:9">
      <c r="A3288" t="s">
        <v>20</v>
      </c>
      <c r="B3288">
        <v>2012</v>
      </c>
      <c r="C3288" t="s">
        <v>26</v>
      </c>
      <c r="D3288">
        <v>2</v>
      </c>
      <c r="E3288">
        <v>33</v>
      </c>
      <c r="F3288" t="s">
        <v>25</v>
      </c>
      <c r="G3288" t="s">
        <v>23</v>
      </c>
      <c r="H3288">
        <v>0</v>
      </c>
      <c r="I3288">
        <v>1</v>
      </c>
    </row>
    <row r="3289" spans="1:9">
      <c r="A3289" t="s">
        <v>29</v>
      </c>
      <c r="B3289">
        <v>2014</v>
      </c>
      <c r="C3289" t="s">
        <v>21</v>
      </c>
      <c r="D3289">
        <v>3</v>
      </c>
      <c r="E3289">
        <v>38</v>
      </c>
      <c r="F3289" t="s">
        <v>25</v>
      </c>
      <c r="G3289" t="s">
        <v>23</v>
      </c>
      <c r="H3289">
        <v>3</v>
      </c>
      <c r="I3289">
        <v>0</v>
      </c>
    </row>
    <row r="3290" spans="1:9">
      <c r="A3290" t="s">
        <v>27</v>
      </c>
      <c r="B3290">
        <v>2017</v>
      </c>
      <c r="C3290" t="s">
        <v>26</v>
      </c>
      <c r="D3290">
        <v>2</v>
      </c>
      <c r="E3290">
        <v>40</v>
      </c>
      <c r="F3290" t="s">
        <v>25</v>
      </c>
      <c r="G3290" t="s">
        <v>23</v>
      </c>
      <c r="H3290">
        <v>2</v>
      </c>
      <c r="I3290">
        <v>1</v>
      </c>
    </row>
    <row r="3291" spans="1:9">
      <c r="A3291" t="s">
        <v>20</v>
      </c>
      <c r="B3291">
        <v>2012</v>
      </c>
      <c r="C3291" t="s">
        <v>21</v>
      </c>
      <c r="D3291">
        <v>3</v>
      </c>
      <c r="E3291">
        <v>41</v>
      </c>
      <c r="F3291" t="s">
        <v>22</v>
      </c>
      <c r="G3291" t="s">
        <v>23</v>
      </c>
      <c r="H3291">
        <v>5</v>
      </c>
      <c r="I3291">
        <v>0</v>
      </c>
    </row>
    <row r="3292" spans="1:9">
      <c r="A3292" t="s">
        <v>20</v>
      </c>
      <c r="B3292">
        <v>2013</v>
      </c>
      <c r="C3292" t="s">
        <v>21</v>
      </c>
      <c r="D3292">
        <v>2</v>
      </c>
      <c r="E3292">
        <v>38</v>
      </c>
      <c r="F3292" t="s">
        <v>25</v>
      </c>
      <c r="G3292" t="s">
        <v>23</v>
      </c>
      <c r="H3292">
        <v>1</v>
      </c>
      <c r="I3292">
        <v>1</v>
      </c>
    </row>
    <row r="3293" spans="1:9">
      <c r="A3293" t="s">
        <v>20</v>
      </c>
      <c r="B3293">
        <v>2012</v>
      </c>
      <c r="C3293" t="s">
        <v>21</v>
      </c>
      <c r="D3293">
        <v>3</v>
      </c>
      <c r="E3293">
        <v>37</v>
      </c>
      <c r="F3293" t="s">
        <v>22</v>
      </c>
      <c r="G3293" t="s">
        <v>23</v>
      </c>
      <c r="H3293">
        <v>4</v>
      </c>
      <c r="I3293">
        <v>0</v>
      </c>
    </row>
    <row r="3294" spans="1:9">
      <c r="A3294" t="s">
        <v>20</v>
      </c>
      <c r="B3294">
        <v>2014</v>
      </c>
      <c r="C3294" t="s">
        <v>21</v>
      </c>
      <c r="D3294">
        <v>3</v>
      </c>
      <c r="E3294">
        <v>39</v>
      </c>
      <c r="F3294" t="s">
        <v>22</v>
      </c>
      <c r="G3294" t="s">
        <v>23</v>
      </c>
      <c r="H3294">
        <v>5</v>
      </c>
      <c r="I3294">
        <v>1</v>
      </c>
    </row>
    <row r="3295" spans="1:9">
      <c r="A3295" t="s">
        <v>20</v>
      </c>
      <c r="B3295">
        <v>2018</v>
      </c>
      <c r="C3295" t="s">
        <v>21</v>
      </c>
      <c r="D3295">
        <v>3</v>
      </c>
      <c r="E3295">
        <v>35</v>
      </c>
      <c r="F3295" t="s">
        <v>22</v>
      </c>
      <c r="G3295" t="s">
        <v>23</v>
      </c>
      <c r="H3295">
        <v>1</v>
      </c>
      <c r="I3295">
        <v>1</v>
      </c>
    </row>
    <row r="3296" spans="1:9">
      <c r="A3296" t="s">
        <v>27</v>
      </c>
      <c r="B3296">
        <v>2017</v>
      </c>
      <c r="C3296" t="s">
        <v>26</v>
      </c>
      <c r="D3296">
        <v>3</v>
      </c>
      <c r="E3296">
        <v>39</v>
      </c>
      <c r="F3296" t="s">
        <v>25</v>
      </c>
      <c r="G3296" t="s">
        <v>23</v>
      </c>
      <c r="H3296">
        <v>5</v>
      </c>
      <c r="I3296">
        <v>1</v>
      </c>
    </row>
    <row r="3297" spans="1:9">
      <c r="A3297" t="s">
        <v>20</v>
      </c>
      <c r="B3297">
        <v>2015</v>
      </c>
      <c r="C3297" t="s">
        <v>24</v>
      </c>
      <c r="D3297">
        <v>2</v>
      </c>
      <c r="E3297">
        <v>31</v>
      </c>
      <c r="F3297" t="s">
        <v>25</v>
      </c>
      <c r="G3297" t="s">
        <v>23</v>
      </c>
      <c r="H3297">
        <v>1</v>
      </c>
      <c r="I3297">
        <v>1</v>
      </c>
    </row>
    <row r="3298" spans="1:9">
      <c r="A3298" t="s">
        <v>20</v>
      </c>
      <c r="B3298">
        <v>2012</v>
      </c>
      <c r="C3298" t="s">
        <v>24</v>
      </c>
      <c r="D3298">
        <v>3</v>
      </c>
      <c r="E3298">
        <v>33</v>
      </c>
      <c r="F3298" t="s">
        <v>22</v>
      </c>
      <c r="G3298" t="s">
        <v>23</v>
      </c>
      <c r="H3298">
        <v>2</v>
      </c>
      <c r="I3298">
        <v>0</v>
      </c>
    </row>
    <row r="3299" spans="1:9">
      <c r="A3299" t="s">
        <v>20</v>
      </c>
      <c r="B3299">
        <v>2017</v>
      </c>
      <c r="C3299" t="s">
        <v>24</v>
      </c>
      <c r="D3299">
        <v>3</v>
      </c>
      <c r="E3299">
        <v>33</v>
      </c>
      <c r="F3299" t="s">
        <v>22</v>
      </c>
      <c r="G3299" t="s">
        <v>23</v>
      </c>
      <c r="H3299">
        <v>2</v>
      </c>
      <c r="I3299">
        <v>0</v>
      </c>
    </row>
    <row r="3300" spans="1:9">
      <c r="A3300" t="s">
        <v>20</v>
      </c>
      <c r="B3300">
        <v>2013</v>
      </c>
      <c r="C3300" t="s">
        <v>24</v>
      </c>
      <c r="D3300">
        <v>3</v>
      </c>
      <c r="E3300">
        <v>32</v>
      </c>
      <c r="F3300" t="s">
        <v>22</v>
      </c>
      <c r="G3300" t="s">
        <v>23</v>
      </c>
      <c r="H3300">
        <v>2</v>
      </c>
      <c r="I3300">
        <v>0</v>
      </c>
    </row>
    <row r="3301" spans="1:9">
      <c r="A3301" t="s">
        <v>20</v>
      </c>
      <c r="B3301">
        <v>2015</v>
      </c>
      <c r="C3301" t="s">
        <v>24</v>
      </c>
      <c r="D3301">
        <v>2</v>
      </c>
      <c r="E3301">
        <v>40</v>
      </c>
      <c r="F3301" t="s">
        <v>25</v>
      </c>
      <c r="G3301" t="s">
        <v>23</v>
      </c>
      <c r="H3301">
        <v>4</v>
      </c>
      <c r="I3301">
        <v>1</v>
      </c>
    </row>
    <row r="3302" spans="1:9">
      <c r="A3302" t="s">
        <v>20</v>
      </c>
      <c r="B3302">
        <v>2013</v>
      </c>
      <c r="C3302" t="s">
        <v>26</v>
      </c>
      <c r="D3302">
        <v>3</v>
      </c>
      <c r="E3302">
        <v>38</v>
      </c>
      <c r="F3302" t="s">
        <v>25</v>
      </c>
      <c r="G3302" t="s">
        <v>23</v>
      </c>
      <c r="H3302">
        <v>4</v>
      </c>
      <c r="I3302">
        <v>0</v>
      </c>
    </row>
    <row r="3303" spans="1:9">
      <c r="A3303" t="s">
        <v>20</v>
      </c>
      <c r="B3303">
        <v>2016</v>
      </c>
      <c r="C3303" t="s">
        <v>21</v>
      </c>
      <c r="D3303">
        <v>3</v>
      </c>
      <c r="E3303">
        <v>34</v>
      </c>
      <c r="F3303" t="s">
        <v>22</v>
      </c>
      <c r="G3303" t="s">
        <v>28</v>
      </c>
      <c r="H3303">
        <v>2</v>
      </c>
      <c r="I3303">
        <v>0</v>
      </c>
    </row>
    <row r="3304" spans="1:9">
      <c r="A3304" t="s">
        <v>20</v>
      </c>
      <c r="B3304">
        <v>2016</v>
      </c>
      <c r="C3304" t="s">
        <v>21</v>
      </c>
      <c r="D3304">
        <v>1</v>
      </c>
      <c r="E3304">
        <v>39</v>
      </c>
      <c r="F3304" t="s">
        <v>22</v>
      </c>
      <c r="G3304" t="s">
        <v>23</v>
      </c>
      <c r="H3304">
        <v>2</v>
      </c>
      <c r="I3304">
        <v>0</v>
      </c>
    </row>
    <row r="3305" spans="1:9">
      <c r="A3305" t="s">
        <v>20</v>
      </c>
      <c r="B3305">
        <v>2012</v>
      </c>
      <c r="C3305" t="s">
        <v>21</v>
      </c>
      <c r="D3305">
        <v>3</v>
      </c>
      <c r="E3305">
        <v>38</v>
      </c>
      <c r="F3305" t="s">
        <v>22</v>
      </c>
      <c r="G3305" t="s">
        <v>23</v>
      </c>
      <c r="H3305">
        <v>2</v>
      </c>
      <c r="I3305">
        <v>0</v>
      </c>
    </row>
    <row r="3306" spans="1:9">
      <c r="A3306" t="s">
        <v>27</v>
      </c>
      <c r="B3306">
        <v>2017</v>
      </c>
      <c r="C3306" t="s">
        <v>26</v>
      </c>
      <c r="D3306">
        <v>2</v>
      </c>
      <c r="E3306">
        <v>31</v>
      </c>
      <c r="F3306" t="s">
        <v>25</v>
      </c>
      <c r="G3306" t="s">
        <v>23</v>
      </c>
      <c r="H3306">
        <v>2</v>
      </c>
      <c r="I3306">
        <v>1</v>
      </c>
    </row>
    <row r="3307" spans="1:9">
      <c r="A3307" t="s">
        <v>20</v>
      </c>
      <c r="B3307">
        <v>2017</v>
      </c>
      <c r="C3307" t="s">
        <v>21</v>
      </c>
      <c r="D3307">
        <v>3</v>
      </c>
      <c r="E3307">
        <v>35</v>
      </c>
      <c r="F3307" t="s">
        <v>25</v>
      </c>
      <c r="G3307" t="s">
        <v>23</v>
      </c>
      <c r="H3307">
        <v>5</v>
      </c>
      <c r="I3307">
        <v>0</v>
      </c>
    </row>
    <row r="3308" spans="1:9">
      <c r="A3308" t="s">
        <v>20</v>
      </c>
      <c r="B3308">
        <v>2013</v>
      </c>
      <c r="C3308" t="s">
        <v>21</v>
      </c>
      <c r="D3308">
        <v>3</v>
      </c>
      <c r="E3308">
        <v>31</v>
      </c>
      <c r="F3308" t="s">
        <v>22</v>
      </c>
      <c r="G3308" t="s">
        <v>23</v>
      </c>
      <c r="H3308">
        <v>2</v>
      </c>
      <c r="I3308">
        <v>0</v>
      </c>
    </row>
    <row r="3309" spans="1:9">
      <c r="A3309" t="s">
        <v>20</v>
      </c>
      <c r="B3309">
        <v>2012</v>
      </c>
      <c r="C3309" t="s">
        <v>24</v>
      </c>
      <c r="D3309">
        <v>3</v>
      </c>
      <c r="E3309">
        <v>33</v>
      </c>
      <c r="F3309" t="s">
        <v>22</v>
      </c>
      <c r="G3309" t="s">
        <v>23</v>
      </c>
      <c r="H3309">
        <v>1</v>
      </c>
      <c r="I3309">
        <v>0</v>
      </c>
    </row>
    <row r="3310" spans="1:9">
      <c r="A3310" t="s">
        <v>20</v>
      </c>
      <c r="B3310">
        <v>2015</v>
      </c>
      <c r="C3310" t="s">
        <v>24</v>
      </c>
      <c r="D3310">
        <v>2</v>
      </c>
      <c r="E3310">
        <v>37</v>
      </c>
      <c r="F3310" t="s">
        <v>25</v>
      </c>
      <c r="G3310" t="s">
        <v>23</v>
      </c>
      <c r="H3310">
        <v>3</v>
      </c>
      <c r="I3310">
        <v>1</v>
      </c>
    </row>
    <row r="3311" spans="1:9">
      <c r="A3311" t="s">
        <v>27</v>
      </c>
      <c r="B3311">
        <v>2018</v>
      </c>
      <c r="C3311" t="s">
        <v>26</v>
      </c>
      <c r="D3311">
        <v>3</v>
      </c>
      <c r="E3311">
        <v>40</v>
      </c>
      <c r="F3311" t="s">
        <v>25</v>
      </c>
      <c r="G3311" t="s">
        <v>23</v>
      </c>
      <c r="H3311">
        <v>2</v>
      </c>
      <c r="I3311">
        <v>1</v>
      </c>
    </row>
    <row r="3312" spans="1:9">
      <c r="A3312" t="s">
        <v>20</v>
      </c>
      <c r="B3312">
        <v>2014</v>
      </c>
      <c r="C3312" t="s">
        <v>21</v>
      </c>
      <c r="D3312">
        <v>3</v>
      </c>
      <c r="E3312">
        <v>38</v>
      </c>
      <c r="F3312" t="s">
        <v>22</v>
      </c>
      <c r="G3312" t="s">
        <v>23</v>
      </c>
      <c r="H3312">
        <v>0</v>
      </c>
      <c r="I3312">
        <v>0</v>
      </c>
    </row>
    <row r="3313" spans="1:9">
      <c r="A3313" t="s">
        <v>20</v>
      </c>
      <c r="B3313">
        <v>2012</v>
      </c>
      <c r="C3313" t="s">
        <v>21</v>
      </c>
      <c r="D3313">
        <v>3</v>
      </c>
      <c r="E3313">
        <v>31</v>
      </c>
      <c r="F3313" t="s">
        <v>22</v>
      </c>
      <c r="G3313" t="s">
        <v>28</v>
      </c>
      <c r="H3313">
        <v>5</v>
      </c>
      <c r="I3313">
        <v>0</v>
      </c>
    </row>
    <row r="3314" spans="1:9">
      <c r="A3314" t="s">
        <v>29</v>
      </c>
      <c r="B3314">
        <v>2014</v>
      </c>
      <c r="C3314" t="s">
        <v>21</v>
      </c>
      <c r="D3314">
        <v>3</v>
      </c>
      <c r="E3314">
        <v>39</v>
      </c>
      <c r="F3314" t="s">
        <v>22</v>
      </c>
      <c r="G3314" t="s">
        <v>23</v>
      </c>
      <c r="H3314">
        <v>1</v>
      </c>
      <c r="I3314">
        <v>0</v>
      </c>
    </row>
    <row r="3315" spans="1:9">
      <c r="A3315" t="s">
        <v>20</v>
      </c>
      <c r="B3315">
        <v>2016</v>
      </c>
      <c r="C3315" t="s">
        <v>26</v>
      </c>
      <c r="D3315">
        <v>3</v>
      </c>
      <c r="E3315">
        <v>40</v>
      </c>
      <c r="F3315" t="s">
        <v>22</v>
      </c>
      <c r="G3315" t="s">
        <v>23</v>
      </c>
      <c r="H3315">
        <v>0</v>
      </c>
      <c r="I3315">
        <v>0</v>
      </c>
    </row>
    <row r="3316" spans="1:9">
      <c r="A3316" t="s">
        <v>20</v>
      </c>
      <c r="B3316">
        <v>2017</v>
      </c>
      <c r="C3316" t="s">
        <v>24</v>
      </c>
      <c r="D3316">
        <v>3</v>
      </c>
      <c r="E3316">
        <v>36</v>
      </c>
      <c r="F3316" t="s">
        <v>25</v>
      </c>
      <c r="G3316" t="s">
        <v>23</v>
      </c>
      <c r="H3316">
        <v>0</v>
      </c>
      <c r="I3316">
        <v>1</v>
      </c>
    </row>
    <row r="3317" spans="1:9">
      <c r="A3317" t="s">
        <v>20</v>
      </c>
      <c r="B3317">
        <v>2015</v>
      </c>
      <c r="C3317" t="s">
        <v>21</v>
      </c>
      <c r="D3317">
        <v>3</v>
      </c>
      <c r="E3317">
        <v>39</v>
      </c>
      <c r="F3317" t="s">
        <v>25</v>
      </c>
      <c r="G3317" t="s">
        <v>23</v>
      </c>
      <c r="H3317">
        <v>3</v>
      </c>
      <c r="I3317">
        <v>1</v>
      </c>
    </row>
    <row r="3318" spans="1:9">
      <c r="A3318" t="s">
        <v>20</v>
      </c>
      <c r="B3318">
        <v>2012</v>
      </c>
      <c r="C3318" t="s">
        <v>21</v>
      </c>
      <c r="D3318">
        <v>3</v>
      </c>
      <c r="E3318">
        <v>39</v>
      </c>
      <c r="F3318" t="s">
        <v>22</v>
      </c>
      <c r="G3318" t="s">
        <v>23</v>
      </c>
      <c r="H3318">
        <v>0</v>
      </c>
      <c r="I3318">
        <v>0</v>
      </c>
    </row>
    <row r="3319" spans="1:9">
      <c r="A3319" t="s">
        <v>20</v>
      </c>
      <c r="B3319">
        <v>2013</v>
      </c>
      <c r="C3319" t="s">
        <v>21</v>
      </c>
      <c r="D3319">
        <v>3</v>
      </c>
      <c r="E3319">
        <v>35</v>
      </c>
      <c r="F3319" t="s">
        <v>25</v>
      </c>
      <c r="G3319" t="s">
        <v>23</v>
      </c>
      <c r="H3319">
        <v>0</v>
      </c>
      <c r="I3319">
        <v>0</v>
      </c>
    </row>
    <row r="3320" spans="1:9">
      <c r="A3320" t="s">
        <v>27</v>
      </c>
      <c r="B3320">
        <v>2013</v>
      </c>
      <c r="C3320" t="s">
        <v>26</v>
      </c>
      <c r="D3320">
        <v>3</v>
      </c>
      <c r="E3320">
        <v>35</v>
      </c>
      <c r="F3320" t="s">
        <v>22</v>
      </c>
      <c r="G3320" t="s">
        <v>23</v>
      </c>
      <c r="H3320">
        <v>2</v>
      </c>
      <c r="I3320">
        <v>0</v>
      </c>
    </row>
    <row r="3321" spans="1:9">
      <c r="A3321" t="s">
        <v>20</v>
      </c>
      <c r="B3321">
        <v>2013</v>
      </c>
      <c r="C3321" t="s">
        <v>21</v>
      </c>
      <c r="D3321">
        <v>3</v>
      </c>
      <c r="E3321">
        <v>35</v>
      </c>
      <c r="F3321" t="s">
        <v>22</v>
      </c>
      <c r="G3321" t="s">
        <v>23</v>
      </c>
      <c r="H3321">
        <v>5</v>
      </c>
      <c r="I3321">
        <v>0</v>
      </c>
    </row>
    <row r="3322" spans="1:9">
      <c r="A3322" t="s">
        <v>27</v>
      </c>
      <c r="B3322">
        <v>2017</v>
      </c>
      <c r="C3322" t="s">
        <v>21</v>
      </c>
      <c r="D3322">
        <v>3</v>
      </c>
      <c r="E3322">
        <v>34</v>
      </c>
      <c r="F3322" t="s">
        <v>25</v>
      </c>
      <c r="G3322" t="s">
        <v>23</v>
      </c>
      <c r="H3322">
        <v>4</v>
      </c>
      <c r="I3322">
        <v>0</v>
      </c>
    </row>
    <row r="3323" spans="1:9">
      <c r="A3323" t="s">
        <v>20</v>
      </c>
      <c r="B3323">
        <v>2014</v>
      </c>
      <c r="C3323" t="s">
        <v>21</v>
      </c>
      <c r="D3323">
        <v>3</v>
      </c>
      <c r="E3323">
        <v>41</v>
      </c>
      <c r="F3323" t="s">
        <v>22</v>
      </c>
      <c r="G3323" t="s">
        <v>23</v>
      </c>
      <c r="H3323">
        <v>4</v>
      </c>
      <c r="I3323">
        <v>0</v>
      </c>
    </row>
    <row r="3324" spans="1:9">
      <c r="A3324" t="s">
        <v>20</v>
      </c>
      <c r="B3324">
        <v>2017</v>
      </c>
      <c r="C3324" t="s">
        <v>21</v>
      </c>
      <c r="D3324">
        <v>3</v>
      </c>
      <c r="E3324">
        <v>35</v>
      </c>
      <c r="F3324" t="s">
        <v>22</v>
      </c>
      <c r="G3324" t="s">
        <v>23</v>
      </c>
      <c r="H3324">
        <v>5</v>
      </c>
      <c r="I3324">
        <v>0</v>
      </c>
    </row>
    <row r="3325" spans="1:9">
      <c r="A3325" t="s">
        <v>20</v>
      </c>
      <c r="B3325">
        <v>2013</v>
      </c>
      <c r="C3325" t="s">
        <v>21</v>
      </c>
      <c r="D3325">
        <v>3</v>
      </c>
      <c r="E3325">
        <v>40</v>
      </c>
      <c r="F3325" t="s">
        <v>22</v>
      </c>
      <c r="G3325" t="s">
        <v>23</v>
      </c>
      <c r="H3325">
        <v>1</v>
      </c>
      <c r="I3325">
        <v>0</v>
      </c>
    </row>
    <row r="3326" spans="1:9">
      <c r="A3326" t="s">
        <v>27</v>
      </c>
      <c r="B3326">
        <v>2017</v>
      </c>
      <c r="C3326" t="s">
        <v>24</v>
      </c>
      <c r="D3326">
        <v>3</v>
      </c>
      <c r="E3326">
        <v>31</v>
      </c>
      <c r="F3326" t="s">
        <v>22</v>
      </c>
      <c r="G3326" t="s">
        <v>23</v>
      </c>
      <c r="H3326">
        <v>3</v>
      </c>
      <c r="I3326">
        <v>1</v>
      </c>
    </row>
    <row r="3327" spans="1:9">
      <c r="A3327" t="s">
        <v>27</v>
      </c>
      <c r="B3327">
        <v>2014</v>
      </c>
      <c r="C3327" t="s">
        <v>26</v>
      </c>
      <c r="D3327">
        <v>3</v>
      </c>
      <c r="E3327">
        <v>33</v>
      </c>
      <c r="F3327" t="s">
        <v>22</v>
      </c>
      <c r="G3327" t="s">
        <v>23</v>
      </c>
      <c r="H3327">
        <v>3</v>
      </c>
      <c r="I3327">
        <v>0</v>
      </c>
    </row>
    <row r="3328" spans="1:9">
      <c r="A3328" t="s">
        <v>20</v>
      </c>
      <c r="B3328">
        <v>2017</v>
      </c>
      <c r="C3328" t="s">
        <v>24</v>
      </c>
      <c r="D3328">
        <v>2</v>
      </c>
      <c r="E3328">
        <v>33</v>
      </c>
      <c r="F3328" t="s">
        <v>25</v>
      </c>
      <c r="G3328" t="s">
        <v>23</v>
      </c>
      <c r="H3328">
        <v>2</v>
      </c>
      <c r="I3328">
        <v>1</v>
      </c>
    </row>
    <row r="3329" spans="1:9">
      <c r="A3329" t="s">
        <v>20</v>
      </c>
      <c r="B3329">
        <v>2016</v>
      </c>
      <c r="C3329" t="s">
        <v>21</v>
      </c>
      <c r="D3329">
        <v>3</v>
      </c>
      <c r="E3329">
        <v>39</v>
      </c>
      <c r="F3329" t="s">
        <v>25</v>
      </c>
      <c r="G3329" t="s">
        <v>23</v>
      </c>
      <c r="H3329">
        <v>5</v>
      </c>
      <c r="I3329">
        <v>0</v>
      </c>
    </row>
    <row r="3330" spans="1:9">
      <c r="A3330" t="s">
        <v>20</v>
      </c>
      <c r="B3330">
        <v>2016</v>
      </c>
      <c r="C3330" t="s">
        <v>21</v>
      </c>
      <c r="D3330">
        <v>3</v>
      </c>
      <c r="E3330">
        <v>41</v>
      </c>
      <c r="F3330" t="s">
        <v>22</v>
      </c>
      <c r="G3330" t="s">
        <v>23</v>
      </c>
      <c r="H3330">
        <v>1</v>
      </c>
      <c r="I3330">
        <v>1</v>
      </c>
    </row>
    <row r="3331" spans="1:9">
      <c r="A3331" t="s">
        <v>20</v>
      </c>
      <c r="B3331">
        <v>2017</v>
      </c>
      <c r="C3331" t="s">
        <v>21</v>
      </c>
      <c r="D3331">
        <v>3</v>
      </c>
      <c r="E3331">
        <v>32</v>
      </c>
      <c r="F3331" t="s">
        <v>22</v>
      </c>
      <c r="G3331" t="s">
        <v>23</v>
      </c>
      <c r="H3331">
        <v>5</v>
      </c>
      <c r="I3331">
        <v>0</v>
      </c>
    </row>
    <row r="3332" spans="1:9">
      <c r="A3332" t="s">
        <v>20</v>
      </c>
      <c r="B3332">
        <v>2014</v>
      </c>
      <c r="C3332" t="s">
        <v>24</v>
      </c>
      <c r="D3332">
        <v>2</v>
      </c>
      <c r="E3332">
        <v>39</v>
      </c>
      <c r="F3332" t="s">
        <v>25</v>
      </c>
      <c r="G3332" t="s">
        <v>23</v>
      </c>
      <c r="H3332">
        <v>5</v>
      </c>
      <c r="I3332">
        <v>1</v>
      </c>
    </row>
    <row r="3333" spans="1:9">
      <c r="A3333" t="s">
        <v>20</v>
      </c>
      <c r="B3333">
        <v>2014</v>
      </c>
      <c r="C3333" t="s">
        <v>21</v>
      </c>
      <c r="D3333">
        <v>3</v>
      </c>
      <c r="E3333">
        <v>31</v>
      </c>
      <c r="F3333" t="s">
        <v>22</v>
      </c>
      <c r="G3333" t="s">
        <v>23</v>
      </c>
      <c r="H3333">
        <v>1</v>
      </c>
      <c r="I3333">
        <v>0</v>
      </c>
    </row>
    <row r="3334" spans="1:9">
      <c r="A3334" t="s">
        <v>20</v>
      </c>
      <c r="B3334">
        <v>2012</v>
      </c>
      <c r="C3334" t="s">
        <v>21</v>
      </c>
      <c r="D3334">
        <v>3</v>
      </c>
      <c r="E3334">
        <v>40</v>
      </c>
      <c r="F3334" t="s">
        <v>22</v>
      </c>
      <c r="G3334" t="s">
        <v>23</v>
      </c>
      <c r="H3334">
        <v>3</v>
      </c>
      <c r="I3334">
        <v>0</v>
      </c>
    </row>
    <row r="3335" spans="1:9">
      <c r="A3335" t="s">
        <v>27</v>
      </c>
      <c r="B3335">
        <v>2018</v>
      </c>
      <c r="C3335" t="s">
        <v>26</v>
      </c>
      <c r="D3335">
        <v>3</v>
      </c>
      <c r="E3335">
        <v>34</v>
      </c>
      <c r="F3335" t="s">
        <v>22</v>
      </c>
      <c r="G3335" t="s">
        <v>23</v>
      </c>
      <c r="H3335">
        <v>2</v>
      </c>
      <c r="I3335">
        <v>1</v>
      </c>
    </row>
    <row r="3336" spans="1:9">
      <c r="A3336" t="s">
        <v>20</v>
      </c>
      <c r="B3336">
        <v>2018</v>
      </c>
      <c r="C3336" t="s">
        <v>26</v>
      </c>
      <c r="D3336">
        <v>3</v>
      </c>
      <c r="E3336">
        <v>37</v>
      </c>
      <c r="F3336" t="s">
        <v>22</v>
      </c>
      <c r="G3336" t="s">
        <v>23</v>
      </c>
      <c r="H3336">
        <v>4</v>
      </c>
      <c r="I3336">
        <v>1</v>
      </c>
    </row>
    <row r="3337" spans="1:9">
      <c r="A3337" t="s">
        <v>20</v>
      </c>
      <c r="B3337">
        <v>2016</v>
      </c>
      <c r="C3337" t="s">
        <v>21</v>
      </c>
      <c r="D3337">
        <v>3</v>
      </c>
      <c r="E3337">
        <v>37</v>
      </c>
      <c r="F3337" t="s">
        <v>25</v>
      </c>
      <c r="G3337" t="s">
        <v>23</v>
      </c>
      <c r="H3337">
        <v>0</v>
      </c>
      <c r="I3337">
        <v>0</v>
      </c>
    </row>
    <row r="3338" spans="1:9">
      <c r="A3338" t="s">
        <v>20</v>
      </c>
      <c r="B3338">
        <v>2014</v>
      </c>
      <c r="C3338" t="s">
        <v>21</v>
      </c>
      <c r="D3338">
        <v>3</v>
      </c>
      <c r="E3338">
        <v>36</v>
      </c>
      <c r="F3338" t="s">
        <v>25</v>
      </c>
      <c r="G3338" t="s">
        <v>23</v>
      </c>
      <c r="H3338">
        <v>3</v>
      </c>
      <c r="I3338">
        <v>0</v>
      </c>
    </row>
    <row r="3339" spans="1:9">
      <c r="A3339" t="s">
        <v>20</v>
      </c>
      <c r="B3339">
        <v>2015</v>
      </c>
      <c r="C3339" t="s">
        <v>21</v>
      </c>
      <c r="D3339">
        <v>2</v>
      </c>
      <c r="E3339">
        <v>39</v>
      </c>
      <c r="F3339" t="s">
        <v>25</v>
      </c>
      <c r="G3339" t="s">
        <v>23</v>
      </c>
      <c r="H3339">
        <v>0</v>
      </c>
      <c r="I3339">
        <v>1</v>
      </c>
    </row>
    <row r="3340" spans="1:9">
      <c r="A3340" t="s">
        <v>20</v>
      </c>
      <c r="B3340">
        <v>2014</v>
      </c>
      <c r="C3340" t="s">
        <v>24</v>
      </c>
      <c r="D3340">
        <v>3</v>
      </c>
      <c r="E3340">
        <v>37</v>
      </c>
      <c r="F3340" t="s">
        <v>22</v>
      </c>
      <c r="G3340" t="s">
        <v>23</v>
      </c>
      <c r="H3340">
        <v>1</v>
      </c>
      <c r="I3340">
        <v>0</v>
      </c>
    </row>
    <row r="3341" spans="1:9">
      <c r="A3341" t="s">
        <v>27</v>
      </c>
      <c r="B3341">
        <v>2014</v>
      </c>
      <c r="C3341" t="s">
        <v>26</v>
      </c>
      <c r="D3341">
        <v>3</v>
      </c>
      <c r="E3341">
        <v>37</v>
      </c>
      <c r="F3341" t="s">
        <v>22</v>
      </c>
      <c r="G3341" t="s">
        <v>23</v>
      </c>
      <c r="H3341">
        <v>2</v>
      </c>
      <c r="I3341">
        <v>0</v>
      </c>
    </row>
    <row r="3342" spans="1:9">
      <c r="A3342" t="s">
        <v>27</v>
      </c>
      <c r="B3342">
        <v>2017</v>
      </c>
      <c r="C3342" t="s">
        <v>26</v>
      </c>
      <c r="D3342">
        <v>3</v>
      </c>
      <c r="E3342">
        <v>32</v>
      </c>
      <c r="F3342" t="s">
        <v>22</v>
      </c>
      <c r="G3342" t="s">
        <v>23</v>
      </c>
      <c r="H3342">
        <v>2</v>
      </c>
      <c r="I3342">
        <v>0</v>
      </c>
    </row>
    <row r="3343" spans="1:9">
      <c r="A3343" t="s">
        <v>20</v>
      </c>
      <c r="B3343">
        <v>2014</v>
      </c>
      <c r="C3343" t="s">
        <v>26</v>
      </c>
      <c r="D3343">
        <v>3</v>
      </c>
      <c r="E3343">
        <v>37</v>
      </c>
      <c r="F3343" t="s">
        <v>22</v>
      </c>
      <c r="G3343" t="s">
        <v>23</v>
      </c>
      <c r="H3343">
        <v>3</v>
      </c>
      <c r="I3343">
        <v>0</v>
      </c>
    </row>
    <row r="3344" spans="1:9">
      <c r="A3344" t="s">
        <v>20</v>
      </c>
      <c r="B3344">
        <v>2017</v>
      </c>
      <c r="C3344" t="s">
        <v>21</v>
      </c>
      <c r="D3344">
        <v>3</v>
      </c>
      <c r="E3344">
        <v>36</v>
      </c>
      <c r="F3344" t="s">
        <v>25</v>
      </c>
      <c r="G3344" t="s">
        <v>23</v>
      </c>
      <c r="H3344">
        <v>3</v>
      </c>
      <c r="I3344">
        <v>0</v>
      </c>
    </row>
    <row r="3345" spans="1:9">
      <c r="A3345" t="s">
        <v>20</v>
      </c>
      <c r="B3345">
        <v>2015</v>
      </c>
      <c r="C3345" t="s">
        <v>24</v>
      </c>
      <c r="D3345">
        <v>2</v>
      </c>
      <c r="E3345">
        <v>40</v>
      </c>
      <c r="F3345" t="s">
        <v>25</v>
      </c>
      <c r="G3345" t="s">
        <v>23</v>
      </c>
      <c r="H3345">
        <v>2</v>
      </c>
      <c r="I3345">
        <v>1</v>
      </c>
    </row>
    <row r="3346" spans="1:9">
      <c r="A3346" t="s">
        <v>20</v>
      </c>
      <c r="B3346">
        <v>2014</v>
      </c>
      <c r="C3346" t="s">
        <v>21</v>
      </c>
      <c r="D3346">
        <v>3</v>
      </c>
      <c r="E3346">
        <v>40</v>
      </c>
      <c r="F3346" t="s">
        <v>22</v>
      </c>
      <c r="G3346" t="s">
        <v>23</v>
      </c>
      <c r="H3346">
        <v>0</v>
      </c>
      <c r="I3346">
        <v>0</v>
      </c>
    </row>
    <row r="3347" spans="1:9">
      <c r="A3347" t="s">
        <v>20</v>
      </c>
      <c r="B3347">
        <v>2012</v>
      </c>
      <c r="C3347" t="s">
        <v>24</v>
      </c>
      <c r="D3347">
        <v>3</v>
      </c>
      <c r="E3347">
        <v>32</v>
      </c>
      <c r="F3347" t="s">
        <v>22</v>
      </c>
      <c r="G3347" t="s">
        <v>23</v>
      </c>
      <c r="H3347">
        <v>3</v>
      </c>
      <c r="I3347">
        <v>0</v>
      </c>
    </row>
    <row r="3348" spans="1:9">
      <c r="A3348" t="s">
        <v>20</v>
      </c>
      <c r="B3348">
        <v>2012</v>
      </c>
      <c r="C3348" t="s">
        <v>21</v>
      </c>
      <c r="D3348">
        <v>3</v>
      </c>
      <c r="E3348">
        <v>37</v>
      </c>
      <c r="F3348" t="s">
        <v>22</v>
      </c>
      <c r="G3348" t="s">
        <v>23</v>
      </c>
      <c r="H3348">
        <v>3</v>
      </c>
      <c r="I3348">
        <v>1</v>
      </c>
    </row>
    <row r="3349" spans="1:9">
      <c r="A3349" t="s">
        <v>20</v>
      </c>
      <c r="B3349">
        <v>2017</v>
      </c>
      <c r="C3349" t="s">
        <v>24</v>
      </c>
      <c r="D3349">
        <v>3</v>
      </c>
      <c r="E3349">
        <v>40</v>
      </c>
      <c r="F3349" t="s">
        <v>25</v>
      </c>
      <c r="G3349" t="s">
        <v>23</v>
      </c>
      <c r="H3349">
        <v>1</v>
      </c>
      <c r="I3349">
        <v>1</v>
      </c>
    </row>
    <row r="3350" spans="1:9">
      <c r="A3350" t="s">
        <v>20</v>
      </c>
      <c r="B3350">
        <v>2014</v>
      </c>
      <c r="C3350" t="s">
        <v>24</v>
      </c>
      <c r="D3350">
        <v>3</v>
      </c>
      <c r="E3350">
        <v>40</v>
      </c>
      <c r="F3350" t="s">
        <v>22</v>
      </c>
      <c r="G3350" t="s">
        <v>23</v>
      </c>
      <c r="H3350">
        <v>5</v>
      </c>
      <c r="I3350">
        <v>0</v>
      </c>
    </row>
    <row r="3351" spans="1:9">
      <c r="A3351" t="s">
        <v>20</v>
      </c>
      <c r="B3351">
        <v>2017</v>
      </c>
      <c r="C3351" t="s">
        <v>21</v>
      </c>
      <c r="D3351">
        <v>3</v>
      </c>
      <c r="E3351">
        <v>34</v>
      </c>
      <c r="F3351" t="s">
        <v>25</v>
      </c>
      <c r="G3351" t="s">
        <v>28</v>
      </c>
      <c r="H3351">
        <v>0</v>
      </c>
      <c r="I3351">
        <v>0</v>
      </c>
    </row>
    <row r="3352" spans="1:9">
      <c r="A3352" t="s">
        <v>20</v>
      </c>
      <c r="B3352">
        <v>2012</v>
      </c>
      <c r="C3352" t="s">
        <v>21</v>
      </c>
      <c r="D3352">
        <v>3</v>
      </c>
      <c r="E3352">
        <v>37</v>
      </c>
      <c r="F3352" t="s">
        <v>22</v>
      </c>
      <c r="G3352" t="s">
        <v>23</v>
      </c>
      <c r="H3352">
        <v>3</v>
      </c>
      <c r="I3352">
        <v>0</v>
      </c>
    </row>
    <row r="3353" spans="1:9">
      <c r="A3353" t="s">
        <v>20</v>
      </c>
      <c r="B3353">
        <v>2017</v>
      </c>
      <c r="C3353" t="s">
        <v>21</v>
      </c>
      <c r="D3353">
        <v>3</v>
      </c>
      <c r="E3353">
        <v>35</v>
      </c>
      <c r="F3353" t="s">
        <v>22</v>
      </c>
      <c r="G3353" t="s">
        <v>23</v>
      </c>
      <c r="H3353">
        <v>3</v>
      </c>
      <c r="I3353">
        <v>0</v>
      </c>
    </row>
    <row r="3354" spans="1:9">
      <c r="A3354" t="s">
        <v>20</v>
      </c>
      <c r="B3354">
        <v>2017</v>
      </c>
      <c r="C3354" t="s">
        <v>24</v>
      </c>
      <c r="D3354">
        <v>3</v>
      </c>
      <c r="E3354">
        <v>37</v>
      </c>
      <c r="F3354" t="s">
        <v>25</v>
      </c>
      <c r="G3354" t="s">
        <v>23</v>
      </c>
      <c r="H3354">
        <v>2</v>
      </c>
      <c r="I3354">
        <v>0</v>
      </c>
    </row>
    <row r="3355" spans="1:9">
      <c r="A3355" t="s">
        <v>20</v>
      </c>
      <c r="B3355">
        <v>2012</v>
      </c>
      <c r="C3355" t="s">
        <v>26</v>
      </c>
      <c r="D3355">
        <v>3</v>
      </c>
      <c r="E3355">
        <v>35</v>
      </c>
      <c r="F3355" t="s">
        <v>25</v>
      </c>
      <c r="G3355" t="s">
        <v>23</v>
      </c>
      <c r="H3355">
        <v>2</v>
      </c>
      <c r="I3355">
        <v>0</v>
      </c>
    </row>
    <row r="3356" spans="1:9">
      <c r="A3356" t="s">
        <v>20</v>
      </c>
      <c r="B3356">
        <v>2014</v>
      </c>
      <c r="C3356" t="s">
        <v>21</v>
      </c>
      <c r="D3356">
        <v>3</v>
      </c>
      <c r="E3356">
        <v>31</v>
      </c>
      <c r="F3356" t="s">
        <v>22</v>
      </c>
      <c r="G3356" t="s">
        <v>23</v>
      </c>
      <c r="H3356">
        <v>0</v>
      </c>
      <c r="I3356">
        <v>1</v>
      </c>
    </row>
    <row r="3357" spans="1:9">
      <c r="A3357" t="s">
        <v>20</v>
      </c>
      <c r="B3357">
        <v>2016</v>
      </c>
      <c r="C3357" t="s">
        <v>21</v>
      </c>
      <c r="D3357">
        <v>3</v>
      </c>
      <c r="E3357">
        <v>41</v>
      </c>
      <c r="F3357" t="s">
        <v>22</v>
      </c>
      <c r="G3357" t="s">
        <v>23</v>
      </c>
      <c r="H3357">
        <v>4</v>
      </c>
      <c r="I3357">
        <v>0</v>
      </c>
    </row>
    <row r="3358" spans="1:9">
      <c r="A3358" t="s">
        <v>27</v>
      </c>
      <c r="B3358">
        <v>2017</v>
      </c>
      <c r="C3358" t="s">
        <v>26</v>
      </c>
      <c r="D3358">
        <v>3</v>
      </c>
      <c r="E3358">
        <v>37</v>
      </c>
      <c r="F3358" t="s">
        <v>25</v>
      </c>
      <c r="G3358" t="s">
        <v>23</v>
      </c>
      <c r="H3358">
        <v>3</v>
      </c>
      <c r="I3358">
        <v>0</v>
      </c>
    </row>
    <row r="3359" spans="1:9">
      <c r="A3359" t="s">
        <v>20</v>
      </c>
      <c r="B3359">
        <v>2018</v>
      </c>
      <c r="C3359" t="s">
        <v>24</v>
      </c>
      <c r="D3359">
        <v>3</v>
      </c>
      <c r="E3359">
        <v>40</v>
      </c>
      <c r="F3359" t="s">
        <v>22</v>
      </c>
      <c r="G3359" t="s">
        <v>23</v>
      </c>
      <c r="H3359">
        <v>0</v>
      </c>
      <c r="I3359">
        <v>1</v>
      </c>
    </row>
    <row r="3360" spans="1:9">
      <c r="A3360" t="s">
        <v>20</v>
      </c>
      <c r="B3360">
        <v>2018</v>
      </c>
      <c r="C3360" t="s">
        <v>21</v>
      </c>
      <c r="D3360">
        <v>1</v>
      </c>
      <c r="E3360">
        <v>36</v>
      </c>
      <c r="F3360" t="s">
        <v>22</v>
      </c>
      <c r="G3360" t="s">
        <v>28</v>
      </c>
      <c r="H3360">
        <v>1</v>
      </c>
      <c r="I3360">
        <v>0</v>
      </c>
    </row>
    <row r="3361" spans="1:9">
      <c r="A3361" t="s">
        <v>29</v>
      </c>
      <c r="B3361">
        <v>2018</v>
      </c>
      <c r="C3361" t="s">
        <v>26</v>
      </c>
      <c r="D3361">
        <v>3</v>
      </c>
      <c r="E3361">
        <v>37</v>
      </c>
      <c r="F3361" t="s">
        <v>25</v>
      </c>
      <c r="G3361" t="s">
        <v>23</v>
      </c>
      <c r="H3361">
        <v>2</v>
      </c>
      <c r="I3361">
        <v>1</v>
      </c>
    </row>
    <row r="3362" spans="1:9">
      <c r="A3362" t="s">
        <v>20</v>
      </c>
      <c r="B3362">
        <v>2014</v>
      </c>
      <c r="C3362" t="s">
        <v>21</v>
      </c>
      <c r="D3362">
        <v>3</v>
      </c>
      <c r="E3362">
        <v>40</v>
      </c>
      <c r="F3362" t="s">
        <v>25</v>
      </c>
      <c r="G3362" t="s">
        <v>23</v>
      </c>
      <c r="H3362">
        <v>0</v>
      </c>
      <c r="I3362">
        <v>0</v>
      </c>
    </row>
    <row r="3363" spans="1:9">
      <c r="A3363" t="s">
        <v>20</v>
      </c>
      <c r="B3363">
        <v>2017</v>
      </c>
      <c r="C3363" t="s">
        <v>21</v>
      </c>
      <c r="D3363">
        <v>3</v>
      </c>
      <c r="E3363">
        <v>34</v>
      </c>
      <c r="F3363" t="s">
        <v>22</v>
      </c>
      <c r="G3363" t="s">
        <v>23</v>
      </c>
      <c r="H3363">
        <v>3</v>
      </c>
      <c r="I3363">
        <v>0</v>
      </c>
    </row>
    <row r="3364" spans="1:9">
      <c r="A3364" t="s">
        <v>20</v>
      </c>
      <c r="B3364">
        <v>2018</v>
      </c>
      <c r="C3364" t="s">
        <v>24</v>
      </c>
      <c r="D3364">
        <v>3</v>
      </c>
      <c r="E3364">
        <v>37</v>
      </c>
      <c r="F3364" t="s">
        <v>22</v>
      </c>
      <c r="G3364" t="s">
        <v>23</v>
      </c>
      <c r="H3364">
        <v>5</v>
      </c>
      <c r="I3364">
        <v>1</v>
      </c>
    </row>
    <row r="3365" spans="1:9">
      <c r="A3365" t="s">
        <v>20</v>
      </c>
      <c r="B3365">
        <v>2016</v>
      </c>
      <c r="C3365" t="s">
        <v>24</v>
      </c>
      <c r="D3365">
        <v>3</v>
      </c>
      <c r="E3365">
        <v>38</v>
      </c>
      <c r="F3365" t="s">
        <v>22</v>
      </c>
      <c r="G3365" t="s">
        <v>23</v>
      </c>
      <c r="H3365">
        <v>0</v>
      </c>
      <c r="I3365">
        <v>0</v>
      </c>
    </row>
    <row r="3366" spans="1:9">
      <c r="A3366" t="s">
        <v>20</v>
      </c>
      <c r="B3366">
        <v>2017</v>
      </c>
      <c r="C3366" t="s">
        <v>21</v>
      </c>
      <c r="D3366">
        <v>2</v>
      </c>
      <c r="E3366">
        <v>37</v>
      </c>
      <c r="F3366" t="s">
        <v>22</v>
      </c>
      <c r="G3366" t="s">
        <v>23</v>
      </c>
      <c r="H3366">
        <v>2</v>
      </c>
      <c r="I3366">
        <v>1</v>
      </c>
    </row>
    <row r="3367" spans="1:9">
      <c r="A3367" t="s">
        <v>20</v>
      </c>
      <c r="B3367">
        <v>2016</v>
      </c>
      <c r="C3367" t="s">
        <v>24</v>
      </c>
      <c r="D3367">
        <v>3</v>
      </c>
      <c r="E3367">
        <v>32</v>
      </c>
      <c r="F3367" t="s">
        <v>22</v>
      </c>
      <c r="G3367" t="s">
        <v>23</v>
      </c>
      <c r="H3367">
        <v>1</v>
      </c>
      <c r="I3367">
        <v>1</v>
      </c>
    </row>
    <row r="3368" spans="1:9">
      <c r="A3368" t="s">
        <v>20</v>
      </c>
      <c r="B3368">
        <v>2016</v>
      </c>
      <c r="C3368" t="s">
        <v>21</v>
      </c>
      <c r="D3368">
        <v>3</v>
      </c>
      <c r="E3368">
        <v>31</v>
      </c>
      <c r="F3368" t="s">
        <v>22</v>
      </c>
      <c r="G3368" t="s">
        <v>23</v>
      </c>
      <c r="H3368">
        <v>3</v>
      </c>
      <c r="I3368">
        <v>0</v>
      </c>
    </row>
    <row r="3369" spans="1:9">
      <c r="A3369" t="s">
        <v>20</v>
      </c>
      <c r="B3369">
        <v>2013</v>
      </c>
      <c r="C3369" t="s">
        <v>21</v>
      </c>
      <c r="D3369">
        <v>1</v>
      </c>
      <c r="E3369">
        <v>40</v>
      </c>
      <c r="F3369" t="s">
        <v>22</v>
      </c>
      <c r="G3369" t="s">
        <v>23</v>
      </c>
      <c r="H3369">
        <v>2</v>
      </c>
      <c r="I3369">
        <v>0</v>
      </c>
    </row>
    <row r="3370" spans="1:9">
      <c r="A3370" t="s">
        <v>20</v>
      </c>
      <c r="B3370">
        <v>2017</v>
      </c>
      <c r="C3370" t="s">
        <v>21</v>
      </c>
      <c r="D3370">
        <v>3</v>
      </c>
      <c r="E3370">
        <v>40</v>
      </c>
      <c r="F3370" t="s">
        <v>25</v>
      </c>
      <c r="G3370" t="s">
        <v>23</v>
      </c>
      <c r="H3370">
        <v>4</v>
      </c>
      <c r="I3370">
        <v>0</v>
      </c>
    </row>
    <row r="3371" spans="1:9">
      <c r="A3371" t="s">
        <v>20</v>
      </c>
      <c r="B3371">
        <v>2015</v>
      </c>
      <c r="C3371" t="s">
        <v>21</v>
      </c>
      <c r="D3371">
        <v>3</v>
      </c>
      <c r="E3371">
        <v>31</v>
      </c>
      <c r="F3371" t="s">
        <v>22</v>
      </c>
      <c r="G3371" t="s">
        <v>23</v>
      </c>
      <c r="H3371">
        <v>1</v>
      </c>
      <c r="I3371">
        <v>0</v>
      </c>
    </row>
    <row r="3372" spans="1:9">
      <c r="A3372" t="s">
        <v>27</v>
      </c>
      <c r="B3372">
        <v>2017</v>
      </c>
      <c r="C3372" t="s">
        <v>24</v>
      </c>
      <c r="D3372">
        <v>2</v>
      </c>
      <c r="E3372">
        <v>36</v>
      </c>
      <c r="F3372" t="s">
        <v>22</v>
      </c>
      <c r="G3372" t="s">
        <v>23</v>
      </c>
      <c r="H3372">
        <v>2</v>
      </c>
      <c r="I3372">
        <v>0</v>
      </c>
    </row>
    <row r="3373" spans="1:9">
      <c r="A3373" t="s">
        <v>20</v>
      </c>
      <c r="B3373">
        <v>2017</v>
      </c>
      <c r="C3373" t="s">
        <v>21</v>
      </c>
      <c r="D3373">
        <v>3</v>
      </c>
      <c r="E3373">
        <v>38</v>
      </c>
      <c r="F3373" t="s">
        <v>22</v>
      </c>
      <c r="G3373" t="s">
        <v>28</v>
      </c>
      <c r="H3373">
        <v>2</v>
      </c>
      <c r="I3373">
        <v>0</v>
      </c>
    </row>
    <row r="3374" spans="1:9">
      <c r="A3374" t="s">
        <v>20</v>
      </c>
      <c r="B3374">
        <v>2014</v>
      </c>
      <c r="C3374" t="s">
        <v>24</v>
      </c>
      <c r="D3374">
        <v>3</v>
      </c>
      <c r="E3374">
        <v>37</v>
      </c>
      <c r="F3374" t="s">
        <v>25</v>
      </c>
      <c r="G3374" t="s">
        <v>23</v>
      </c>
      <c r="H3374">
        <v>5</v>
      </c>
      <c r="I3374">
        <v>1</v>
      </c>
    </row>
    <row r="3375" spans="1:9">
      <c r="A3375" t="s">
        <v>20</v>
      </c>
      <c r="B3375">
        <v>2014</v>
      </c>
      <c r="C3375" t="s">
        <v>24</v>
      </c>
      <c r="D3375">
        <v>3</v>
      </c>
      <c r="E3375">
        <v>34</v>
      </c>
      <c r="F3375" t="s">
        <v>25</v>
      </c>
      <c r="G3375" t="s">
        <v>23</v>
      </c>
      <c r="H3375">
        <v>2</v>
      </c>
      <c r="I3375">
        <v>1</v>
      </c>
    </row>
    <row r="3376" spans="1:9">
      <c r="A3376" t="s">
        <v>20</v>
      </c>
      <c r="B3376">
        <v>2013</v>
      </c>
      <c r="C3376" t="s">
        <v>21</v>
      </c>
      <c r="D3376">
        <v>3</v>
      </c>
      <c r="E3376">
        <v>41</v>
      </c>
      <c r="F3376" t="s">
        <v>22</v>
      </c>
      <c r="G3376" t="s">
        <v>28</v>
      </c>
      <c r="H3376">
        <v>2</v>
      </c>
      <c r="I3376">
        <v>1</v>
      </c>
    </row>
    <row r="3377" spans="1:9">
      <c r="A3377" t="s">
        <v>20</v>
      </c>
      <c r="B3377">
        <v>2015</v>
      </c>
      <c r="C3377" t="s">
        <v>24</v>
      </c>
      <c r="D3377">
        <v>2</v>
      </c>
      <c r="E3377">
        <v>32</v>
      </c>
      <c r="F3377" t="s">
        <v>25</v>
      </c>
      <c r="G3377" t="s">
        <v>23</v>
      </c>
      <c r="H3377">
        <v>3</v>
      </c>
      <c r="I3377">
        <v>1</v>
      </c>
    </row>
    <row r="3378" spans="1:9">
      <c r="A3378" t="s">
        <v>20</v>
      </c>
      <c r="B3378">
        <v>2015</v>
      </c>
      <c r="C3378" t="s">
        <v>24</v>
      </c>
      <c r="D3378">
        <v>3</v>
      </c>
      <c r="E3378">
        <v>34</v>
      </c>
      <c r="F3378" t="s">
        <v>22</v>
      </c>
      <c r="G3378" t="s">
        <v>23</v>
      </c>
      <c r="H3378">
        <v>5</v>
      </c>
      <c r="I3378">
        <v>0</v>
      </c>
    </row>
    <row r="3379" spans="1:9">
      <c r="A3379" t="s">
        <v>29</v>
      </c>
      <c r="B3379">
        <v>2013</v>
      </c>
      <c r="C3379" t="s">
        <v>21</v>
      </c>
      <c r="D3379">
        <v>3</v>
      </c>
      <c r="E3379">
        <v>39</v>
      </c>
      <c r="F3379" t="s">
        <v>22</v>
      </c>
      <c r="G3379" t="s">
        <v>23</v>
      </c>
      <c r="H3379">
        <v>2</v>
      </c>
      <c r="I3379">
        <v>1</v>
      </c>
    </row>
    <row r="3380" spans="1:9">
      <c r="A3380" t="s">
        <v>27</v>
      </c>
      <c r="B3380">
        <v>2013</v>
      </c>
      <c r="C3380" t="s">
        <v>26</v>
      </c>
      <c r="D3380">
        <v>2</v>
      </c>
      <c r="E3380">
        <v>32</v>
      </c>
      <c r="F3380" t="s">
        <v>22</v>
      </c>
      <c r="G3380" t="s">
        <v>23</v>
      </c>
      <c r="H3380">
        <v>2</v>
      </c>
      <c r="I3380">
        <v>1</v>
      </c>
    </row>
    <row r="3381" spans="1:9">
      <c r="A3381" t="s">
        <v>20</v>
      </c>
      <c r="B3381">
        <v>2012</v>
      </c>
      <c r="C3381" t="s">
        <v>21</v>
      </c>
      <c r="D3381">
        <v>3</v>
      </c>
      <c r="E3381">
        <v>31</v>
      </c>
      <c r="F3381" t="s">
        <v>25</v>
      </c>
      <c r="G3381" t="s">
        <v>23</v>
      </c>
      <c r="H3381">
        <v>3</v>
      </c>
      <c r="I3381">
        <v>0</v>
      </c>
    </row>
    <row r="3382" spans="1:9">
      <c r="A3382" t="s">
        <v>29</v>
      </c>
      <c r="B3382">
        <v>2016</v>
      </c>
      <c r="C3382" t="s">
        <v>26</v>
      </c>
      <c r="D3382">
        <v>3</v>
      </c>
      <c r="E3382">
        <v>40</v>
      </c>
      <c r="F3382" t="s">
        <v>22</v>
      </c>
      <c r="G3382" t="s">
        <v>23</v>
      </c>
      <c r="H3382">
        <v>1</v>
      </c>
      <c r="I3382">
        <v>0</v>
      </c>
    </row>
    <row r="3383" spans="1:9">
      <c r="A3383" t="s">
        <v>20</v>
      </c>
      <c r="B3383">
        <v>2015</v>
      </c>
      <c r="C3383" t="s">
        <v>21</v>
      </c>
      <c r="D3383">
        <v>3</v>
      </c>
      <c r="E3383">
        <v>37</v>
      </c>
      <c r="F3383" t="s">
        <v>25</v>
      </c>
      <c r="G3383" t="s">
        <v>23</v>
      </c>
      <c r="H3383">
        <v>0</v>
      </c>
      <c r="I3383">
        <v>0</v>
      </c>
    </row>
    <row r="3384" spans="1:9">
      <c r="A3384" t="s">
        <v>27</v>
      </c>
      <c r="B3384">
        <v>2017</v>
      </c>
      <c r="C3384" t="s">
        <v>26</v>
      </c>
      <c r="D3384">
        <v>3</v>
      </c>
      <c r="E3384">
        <v>40</v>
      </c>
      <c r="F3384" t="s">
        <v>25</v>
      </c>
      <c r="G3384" t="s">
        <v>23</v>
      </c>
      <c r="H3384">
        <v>0</v>
      </c>
      <c r="I3384">
        <v>0</v>
      </c>
    </row>
    <row r="3385" spans="1:9">
      <c r="A3385" t="s">
        <v>20</v>
      </c>
      <c r="B3385">
        <v>2013</v>
      </c>
      <c r="C3385" t="s">
        <v>21</v>
      </c>
      <c r="D3385">
        <v>3</v>
      </c>
      <c r="E3385">
        <v>31</v>
      </c>
      <c r="F3385" t="s">
        <v>22</v>
      </c>
      <c r="G3385" t="s">
        <v>23</v>
      </c>
      <c r="H3385">
        <v>1</v>
      </c>
      <c r="I3385">
        <v>0</v>
      </c>
    </row>
    <row r="3386" spans="1:9">
      <c r="A3386" t="s">
        <v>20</v>
      </c>
      <c r="B3386">
        <v>2017</v>
      </c>
      <c r="C3386" t="s">
        <v>21</v>
      </c>
      <c r="D3386">
        <v>3</v>
      </c>
      <c r="E3386">
        <v>32</v>
      </c>
      <c r="F3386" t="s">
        <v>22</v>
      </c>
      <c r="G3386" t="s">
        <v>23</v>
      </c>
      <c r="H3386">
        <v>2</v>
      </c>
      <c r="I3386">
        <v>0</v>
      </c>
    </row>
    <row r="3387" spans="1:9">
      <c r="A3387" t="s">
        <v>20</v>
      </c>
      <c r="B3387">
        <v>2017</v>
      </c>
      <c r="C3387" t="s">
        <v>21</v>
      </c>
      <c r="D3387">
        <v>3</v>
      </c>
      <c r="E3387">
        <v>34</v>
      </c>
      <c r="F3387" t="s">
        <v>25</v>
      </c>
      <c r="G3387" t="s">
        <v>28</v>
      </c>
      <c r="H3387">
        <v>1</v>
      </c>
      <c r="I3387">
        <v>0</v>
      </c>
    </row>
    <row r="3388" spans="1:9">
      <c r="A3388" t="s">
        <v>27</v>
      </c>
      <c r="B3388">
        <v>2013</v>
      </c>
      <c r="C3388" t="s">
        <v>24</v>
      </c>
      <c r="D3388">
        <v>2</v>
      </c>
      <c r="E3388">
        <v>41</v>
      </c>
      <c r="F3388" t="s">
        <v>22</v>
      </c>
      <c r="G3388" t="s">
        <v>23</v>
      </c>
      <c r="H3388">
        <v>2</v>
      </c>
      <c r="I3388">
        <v>1</v>
      </c>
    </row>
    <row r="3389" spans="1:9">
      <c r="A3389" t="s">
        <v>27</v>
      </c>
      <c r="B3389">
        <v>2015</v>
      </c>
      <c r="C3389" t="s">
        <v>26</v>
      </c>
      <c r="D3389">
        <v>3</v>
      </c>
      <c r="E3389">
        <v>37</v>
      </c>
      <c r="F3389" t="s">
        <v>22</v>
      </c>
      <c r="G3389" t="s">
        <v>23</v>
      </c>
      <c r="H3389">
        <v>2</v>
      </c>
      <c r="I3389">
        <v>0</v>
      </c>
    </row>
    <row r="3390" spans="1:9">
      <c r="A3390" t="s">
        <v>20</v>
      </c>
      <c r="B3390">
        <v>2015</v>
      </c>
      <c r="C3390" t="s">
        <v>21</v>
      </c>
      <c r="D3390">
        <v>3</v>
      </c>
      <c r="E3390">
        <v>40</v>
      </c>
      <c r="F3390" t="s">
        <v>25</v>
      </c>
      <c r="G3390" t="s">
        <v>23</v>
      </c>
      <c r="H3390">
        <v>1</v>
      </c>
      <c r="I3390">
        <v>0</v>
      </c>
    </row>
    <row r="3391" spans="1:9">
      <c r="A3391" t="s">
        <v>27</v>
      </c>
      <c r="B3391">
        <v>2017</v>
      </c>
      <c r="C3391" t="s">
        <v>24</v>
      </c>
      <c r="D3391">
        <v>2</v>
      </c>
      <c r="E3391">
        <v>35</v>
      </c>
      <c r="F3391" t="s">
        <v>22</v>
      </c>
      <c r="G3391" t="s">
        <v>23</v>
      </c>
      <c r="H3391">
        <v>2</v>
      </c>
      <c r="I3391">
        <v>0</v>
      </c>
    </row>
    <row r="3392" spans="1:9">
      <c r="A3392" t="s">
        <v>20</v>
      </c>
      <c r="B3392">
        <v>2012</v>
      </c>
      <c r="C3392" t="s">
        <v>21</v>
      </c>
      <c r="D3392">
        <v>3</v>
      </c>
      <c r="E3392">
        <v>39</v>
      </c>
      <c r="F3392" t="s">
        <v>22</v>
      </c>
      <c r="G3392" t="s">
        <v>23</v>
      </c>
      <c r="H3392">
        <v>3</v>
      </c>
      <c r="I3392">
        <v>0</v>
      </c>
    </row>
    <row r="3393" spans="1:9">
      <c r="A3393" t="s">
        <v>20</v>
      </c>
      <c r="B3393">
        <v>2017</v>
      </c>
      <c r="C3393" t="s">
        <v>24</v>
      </c>
      <c r="D3393">
        <v>3</v>
      </c>
      <c r="E3393">
        <v>41</v>
      </c>
      <c r="F3393" t="s">
        <v>22</v>
      </c>
      <c r="G3393" t="s">
        <v>23</v>
      </c>
      <c r="H3393">
        <v>4</v>
      </c>
      <c r="I3393">
        <v>0</v>
      </c>
    </row>
    <row r="3394" spans="1:9">
      <c r="A3394" t="s">
        <v>20</v>
      </c>
      <c r="B3394">
        <v>2015</v>
      </c>
      <c r="C3394" t="s">
        <v>21</v>
      </c>
      <c r="D3394">
        <v>3</v>
      </c>
      <c r="E3394">
        <v>36</v>
      </c>
      <c r="F3394" t="s">
        <v>22</v>
      </c>
      <c r="G3394" t="s">
        <v>23</v>
      </c>
      <c r="H3394">
        <v>4</v>
      </c>
      <c r="I3394">
        <v>0</v>
      </c>
    </row>
    <row r="3395" spans="1:9">
      <c r="A3395" t="s">
        <v>20</v>
      </c>
      <c r="B3395">
        <v>2014</v>
      </c>
      <c r="C3395" t="s">
        <v>21</v>
      </c>
      <c r="D3395">
        <v>3</v>
      </c>
      <c r="E3395">
        <v>32</v>
      </c>
      <c r="F3395" t="s">
        <v>22</v>
      </c>
      <c r="G3395" t="s">
        <v>23</v>
      </c>
      <c r="H3395">
        <v>5</v>
      </c>
      <c r="I3395">
        <v>0</v>
      </c>
    </row>
    <row r="3396" spans="1:9">
      <c r="A3396" t="s">
        <v>20</v>
      </c>
      <c r="B3396">
        <v>2013</v>
      </c>
      <c r="C3396" t="s">
        <v>21</v>
      </c>
      <c r="D3396">
        <v>3</v>
      </c>
      <c r="E3396">
        <v>41</v>
      </c>
      <c r="F3396" t="s">
        <v>22</v>
      </c>
      <c r="G3396" t="s">
        <v>23</v>
      </c>
      <c r="H3396">
        <v>2</v>
      </c>
      <c r="I3396">
        <v>0</v>
      </c>
    </row>
    <row r="3397" spans="1:9">
      <c r="A3397" t="s">
        <v>20</v>
      </c>
      <c r="B3397">
        <v>2013</v>
      </c>
      <c r="C3397" t="s">
        <v>21</v>
      </c>
      <c r="D3397">
        <v>3</v>
      </c>
      <c r="E3397">
        <v>32</v>
      </c>
      <c r="F3397" t="s">
        <v>22</v>
      </c>
      <c r="G3397" t="s">
        <v>23</v>
      </c>
      <c r="H3397">
        <v>0</v>
      </c>
      <c r="I3397">
        <v>0</v>
      </c>
    </row>
    <row r="3398" spans="1:9">
      <c r="A3398" t="s">
        <v>20</v>
      </c>
      <c r="B3398">
        <v>2017</v>
      </c>
      <c r="C3398" t="s">
        <v>21</v>
      </c>
      <c r="D3398">
        <v>3</v>
      </c>
      <c r="E3398">
        <v>36</v>
      </c>
      <c r="F3398" t="s">
        <v>22</v>
      </c>
      <c r="G3398" t="s">
        <v>23</v>
      </c>
      <c r="H3398">
        <v>2</v>
      </c>
      <c r="I3398">
        <v>0</v>
      </c>
    </row>
    <row r="3399" spans="1:9">
      <c r="A3399" t="s">
        <v>20</v>
      </c>
      <c r="B3399">
        <v>2013</v>
      </c>
      <c r="C3399" t="s">
        <v>21</v>
      </c>
      <c r="D3399">
        <v>3</v>
      </c>
      <c r="E3399">
        <v>40</v>
      </c>
      <c r="F3399" t="s">
        <v>22</v>
      </c>
      <c r="G3399" t="s">
        <v>23</v>
      </c>
      <c r="H3399">
        <v>4</v>
      </c>
      <c r="I3399">
        <v>0</v>
      </c>
    </row>
    <row r="3400" spans="1:9">
      <c r="A3400" t="s">
        <v>20</v>
      </c>
      <c r="B3400">
        <v>2018</v>
      </c>
      <c r="C3400" t="s">
        <v>21</v>
      </c>
      <c r="D3400">
        <v>3</v>
      </c>
      <c r="E3400">
        <v>32</v>
      </c>
      <c r="F3400" t="s">
        <v>22</v>
      </c>
      <c r="G3400" t="s">
        <v>28</v>
      </c>
      <c r="H3400">
        <v>1</v>
      </c>
      <c r="I3400">
        <v>1</v>
      </c>
    </row>
    <row r="3401" spans="1:9">
      <c r="A3401" t="s">
        <v>20</v>
      </c>
      <c r="B3401">
        <v>2016</v>
      </c>
      <c r="C3401" t="s">
        <v>21</v>
      </c>
      <c r="D3401">
        <v>3</v>
      </c>
      <c r="E3401">
        <v>38</v>
      </c>
      <c r="F3401" t="s">
        <v>22</v>
      </c>
      <c r="G3401" t="s">
        <v>23</v>
      </c>
      <c r="H3401">
        <v>1</v>
      </c>
      <c r="I3401">
        <v>0</v>
      </c>
    </row>
    <row r="3402" spans="1:9">
      <c r="A3402" t="s">
        <v>20</v>
      </c>
      <c r="B3402">
        <v>2018</v>
      </c>
      <c r="C3402" t="s">
        <v>21</v>
      </c>
      <c r="D3402">
        <v>3</v>
      </c>
      <c r="E3402">
        <v>41</v>
      </c>
      <c r="F3402" t="s">
        <v>22</v>
      </c>
      <c r="G3402" t="s">
        <v>23</v>
      </c>
      <c r="H3402">
        <v>4</v>
      </c>
      <c r="I3402">
        <v>1</v>
      </c>
    </row>
    <row r="3403" spans="1:9">
      <c r="A3403" t="s">
        <v>27</v>
      </c>
      <c r="B3403">
        <v>2017</v>
      </c>
      <c r="C3403" t="s">
        <v>24</v>
      </c>
      <c r="D3403">
        <v>2</v>
      </c>
      <c r="E3403">
        <v>35</v>
      </c>
      <c r="F3403" t="s">
        <v>22</v>
      </c>
      <c r="G3403" t="s">
        <v>23</v>
      </c>
      <c r="H3403">
        <v>3</v>
      </c>
      <c r="I3403">
        <v>1</v>
      </c>
    </row>
    <row r="3404" spans="1:9">
      <c r="A3404" t="s">
        <v>20</v>
      </c>
      <c r="B3404">
        <v>2016</v>
      </c>
      <c r="C3404" t="s">
        <v>21</v>
      </c>
      <c r="D3404">
        <v>3</v>
      </c>
      <c r="E3404">
        <v>36</v>
      </c>
      <c r="F3404" t="s">
        <v>25</v>
      </c>
      <c r="G3404" t="s">
        <v>23</v>
      </c>
      <c r="H3404">
        <v>1</v>
      </c>
      <c r="I3404">
        <v>0</v>
      </c>
    </row>
    <row r="3405" spans="1:9">
      <c r="A3405" t="s">
        <v>20</v>
      </c>
      <c r="B3405">
        <v>2014</v>
      </c>
      <c r="C3405" t="s">
        <v>21</v>
      </c>
      <c r="D3405">
        <v>3</v>
      </c>
      <c r="E3405">
        <v>35</v>
      </c>
      <c r="F3405" t="s">
        <v>25</v>
      </c>
      <c r="G3405" t="s">
        <v>23</v>
      </c>
      <c r="H3405">
        <v>4</v>
      </c>
      <c r="I3405">
        <v>0</v>
      </c>
    </row>
    <row r="3406" spans="1:9">
      <c r="A3406" t="s">
        <v>20</v>
      </c>
      <c r="B3406">
        <v>2016</v>
      </c>
      <c r="C3406" t="s">
        <v>21</v>
      </c>
      <c r="D3406">
        <v>3</v>
      </c>
      <c r="E3406">
        <v>31</v>
      </c>
      <c r="F3406" t="s">
        <v>22</v>
      </c>
      <c r="G3406" t="s">
        <v>23</v>
      </c>
      <c r="H3406">
        <v>2</v>
      </c>
      <c r="I3406">
        <v>0</v>
      </c>
    </row>
    <row r="3407" spans="1:9">
      <c r="A3407" t="s">
        <v>29</v>
      </c>
      <c r="B3407">
        <v>2015</v>
      </c>
      <c r="C3407" t="s">
        <v>24</v>
      </c>
      <c r="D3407">
        <v>3</v>
      </c>
      <c r="E3407">
        <v>37</v>
      </c>
      <c r="F3407" t="s">
        <v>22</v>
      </c>
      <c r="G3407" t="s">
        <v>23</v>
      </c>
      <c r="H3407">
        <v>2</v>
      </c>
      <c r="I3407">
        <v>0</v>
      </c>
    </row>
    <row r="3408" spans="1:9">
      <c r="A3408" t="s">
        <v>20</v>
      </c>
      <c r="B3408">
        <v>2013</v>
      </c>
      <c r="C3408" t="s">
        <v>21</v>
      </c>
      <c r="D3408">
        <v>3</v>
      </c>
      <c r="E3408">
        <v>41</v>
      </c>
      <c r="F3408" t="s">
        <v>25</v>
      </c>
      <c r="G3408" t="s">
        <v>23</v>
      </c>
      <c r="H3408">
        <v>4</v>
      </c>
      <c r="I3408">
        <v>0</v>
      </c>
    </row>
    <row r="3409" spans="1:9">
      <c r="A3409" t="s">
        <v>20</v>
      </c>
      <c r="B3409">
        <v>2013</v>
      </c>
      <c r="C3409" t="s">
        <v>21</v>
      </c>
      <c r="D3409">
        <v>3</v>
      </c>
      <c r="E3409">
        <v>31</v>
      </c>
      <c r="F3409" t="s">
        <v>22</v>
      </c>
      <c r="G3409" t="s">
        <v>23</v>
      </c>
      <c r="H3409">
        <v>0</v>
      </c>
      <c r="I3409">
        <v>0</v>
      </c>
    </row>
    <row r="3410" spans="1:9">
      <c r="A3410" t="s">
        <v>20</v>
      </c>
      <c r="B3410">
        <v>2017</v>
      </c>
      <c r="C3410" t="s">
        <v>26</v>
      </c>
      <c r="D3410">
        <v>2</v>
      </c>
      <c r="E3410">
        <v>36</v>
      </c>
      <c r="F3410" t="s">
        <v>22</v>
      </c>
      <c r="G3410" t="s">
        <v>23</v>
      </c>
      <c r="H3410">
        <v>2</v>
      </c>
      <c r="I3410">
        <v>0</v>
      </c>
    </row>
    <row r="3411" spans="1:9">
      <c r="A3411" t="s">
        <v>20</v>
      </c>
      <c r="B3411">
        <v>2015</v>
      </c>
      <c r="C3411" t="s">
        <v>26</v>
      </c>
      <c r="D3411">
        <v>3</v>
      </c>
      <c r="E3411">
        <v>32</v>
      </c>
      <c r="F3411" t="s">
        <v>22</v>
      </c>
      <c r="G3411" t="s">
        <v>23</v>
      </c>
      <c r="H3411">
        <v>1</v>
      </c>
      <c r="I3411">
        <v>0</v>
      </c>
    </row>
    <row r="3412" spans="1:9">
      <c r="A3412" t="s">
        <v>20</v>
      </c>
      <c r="B3412">
        <v>2017</v>
      </c>
      <c r="C3412" t="s">
        <v>21</v>
      </c>
      <c r="D3412">
        <v>3</v>
      </c>
      <c r="E3412">
        <v>34</v>
      </c>
      <c r="F3412" t="s">
        <v>22</v>
      </c>
      <c r="G3412" t="s">
        <v>23</v>
      </c>
      <c r="H3412">
        <v>0</v>
      </c>
      <c r="I3412">
        <v>0</v>
      </c>
    </row>
    <row r="3413" spans="1:9">
      <c r="A3413" t="s">
        <v>20</v>
      </c>
      <c r="B3413">
        <v>2015</v>
      </c>
      <c r="C3413" t="s">
        <v>21</v>
      </c>
      <c r="D3413">
        <v>3</v>
      </c>
      <c r="E3413">
        <v>39</v>
      </c>
      <c r="F3413" t="s">
        <v>25</v>
      </c>
      <c r="G3413" t="s">
        <v>23</v>
      </c>
      <c r="H3413">
        <v>0</v>
      </c>
      <c r="I3413">
        <v>0</v>
      </c>
    </row>
    <row r="3414" spans="1:9">
      <c r="A3414" t="s">
        <v>20</v>
      </c>
      <c r="B3414">
        <v>2014</v>
      </c>
      <c r="C3414" t="s">
        <v>21</v>
      </c>
      <c r="D3414">
        <v>3</v>
      </c>
      <c r="E3414">
        <v>33</v>
      </c>
      <c r="F3414" t="s">
        <v>22</v>
      </c>
      <c r="G3414" t="s">
        <v>23</v>
      </c>
      <c r="H3414">
        <v>1</v>
      </c>
      <c r="I3414">
        <v>1</v>
      </c>
    </row>
    <row r="3415" spans="1:9">
      <c r="A3415" t="s">
        <v>20</v>
      </c>
      <c r="B3415">
        <v>2017</v>
      </c>
      <c r="C3415" t="s">
        <v>26</v>
      </c>
      <c r="D3415">
        <v>2</v>
      </c>
      <c r="E3415">
        <v>36</v>
      </c>
      <c r="F3415" t="s">
        <v>22</v>
      </c>
      <c r="G3415" t="s">
        <v>23</v>
      </c>
      <c r="H3415">
        <v>3</v>
      </c>
      <c r="I3415">
        <v>0</v>
      </c>
    </row>
    <row r="3416" spans="1:9">
      <c r="A3416" t="s">
        <v>20</v>
      </c>
      <c r="B3416">
        <v>2016</v>
      </c>
      <c r="C3416" t="s">
        <v>21</v>
      </c>
      <c r="D3416">
        <v>1</v>
      </c>
      <c r="E3416">
        <v>34</v>
      </c>
      <c r="F3416" t="s">
        <v>22</v>
      </c>
      <c r="G3416" t="s">
        <v>28</v>
      </c>
      <c r="H3416">
        <v>2</v>
      </c>
      <c r="I3416">
        <v>1</v>
      </c>
    </row>
    <row r="3417" spans="1:9">
      <c r="A3417" t="s">
        <v>20</v>
      </c>
      <c r="B3417">
        <v>2017</v>
      </c>
      <c r="C3417" t="s">
        <v>24</v>
      </c>
      <c r="D3417">
        <v>2</v>
      </c>
      <c r="E3417">
        <v>33</v>
      </c>
      <c r="F3417" t="s">
        <v>22</v>
      </c>
      <c r="G3417" t="s">
        <v>23</v>
      </c>
      <c r="H3417">
        <v>1</v>
      </c>
      <c r="I3417">
        <v>0</v>
      </c>
    </row>
    <row r="3418" spans="1:9">
      <c r="A3418" t="s">
        <v>20</v>
      </c>
      <c r="B3418">
        <v>2012</v>
      </c>
      <c r="C3418" t="s">
        <v>21</v>
      </c>
      <c r="D3418">
        <v>3</v>
      </c>
      <c r="E3418">
        <v>38</v>
      </c>
      <c r="F3418" t="s">
        <v>25</v>
      </c>
      <c r="G3418" t="s">
        <v>23</v>
      </c>
      <c r="H3418">
        <v>4</v>
      </c>
      <c r="I3418">
        <v>1</v>
      </c>
    </row>
    <row r="3419" spans="1:9">
      <c r="A3419" t="s">
        <v>20</v>
      </c>
      <c r="B3419">
        <v>2013</v>
      </c>
      <c r="C3419" t="s">
        <v>21</v>
      </c>
      <c r="D3419">
        <v>3</v>
      </c>
      <c r="E3419">
        <v>35</v>
      </c>
      <c r="F3419" t="s">
        <v>22</v>
      </c>
      <c r="G3419" t="s">
        <v>23</v>
      </c>
      <c r="H3419">
        <v>3</v>
      </c>
      <c r="I3419">
        <v>1</v>
      </c>
    </row>
    <row r="3420" spans="1:9">
      <c r="A3420" t="s">
        <v>20</v>
      </c>
      <c r="B3420">
        <v>2017</v>
      </c>
      <c r="C3420" t="s">
        <v>24</v>
      </c>
      <c r="D3420">
        <v>3</v>
      </c>
      <c r="E3420">
        <v>31</v>
      </c>
      <c r="F3420" t="s">
        <v>22</v>
      </c>
      <c r="G3420" t="s">
        <v>23</v>
      </c>
      <c r="H3420">
        <v>1</v>
      </c>
      <c r="I3420">
        <v>0</v>
      </c>
    </row>
    <row r="3421" spans="1:9">
      <c r="A3421" t="s">
        <v>20</v>
      </c>
      <c r="B3421">
        <v>2013</v>
      </c>
      <c r="C3421" t="s">
        <v>24</v>
      </c>
      <c r="D3421">
        <v>3</v>
      </c>
      <c r="E3421">
        <v>37</v>
      </c>
      <c r="F3421" t="s">
        <v>22</v>
      </c>
      <c r="G3421" t="s">
        <v>23</v>
      </c>
      <c r="H3421">
        <v>2</v>
      </c>
      <c r="I3421">
        <v>0</v>
      </c>
    </row>
    <row r="3422" spans="1:9">
      <c r="A3422" t="s">
        <v>20</v>
      </c>
      <c r="B3422">
        <v>2012</v>
      </c>
      <c r="C3422" t="s">
        <v>21</v>
      </c>
      <c r="D3422">
        <v>3</v>
      </c>
      <c r="E3422">
        <v>32</v>
      </c>
      <c r="F3422" t="s">
        <v>25</v>
      </c>
      <c r="G3422" t="s">
        <v>23</v>
      </c>
      <c r="H3422">
        <v>2</v>
      </c>
      <c r="I3422">
        <v>1</v>
      </c>
    </row>
    <row r="3423" spans="1:9">
      <c r="A3423" t="s">
        <v>20</v>
      </c>
      <c r="B3423">
        <v>2013</v>
      </c>
      <c r="C3423" t="s">
        <v>24</v>
      </c>
      <c r="D3423">
        <v>3</v>
      </c>
      <c r="E3423">
        <v>34</v>
      </c>
      <c r="F3423" t="s">
        <v>22</v>
      </c>
      <c r="G3423" t="s">
        <v>28</v>
      </c>
      <c r="H3423">
        <v>5</v>
      </c>
      <c r="I3423">
        <v>0</v>
      </c>
    </row>
    <row r="3424" spans="1:9">
      <c r="A3424" t="s">
        <v>29</v>
      </c>
      <c r="B3424">
        <v>2013</v>
      </c>
      <c r="C3424" t="s">
        <v>21</v>
      </c>
      <c r="D3424">
        <v>2</v>
      </c>
      <c r="E3424">
        <v>41</v>
      </c>
      <c r="F3424" t="s">
        <v>22</v>
      </c>
      <c r="G3424" t="s">
        <v>23</v>
      </c>
      <c r="H3424">
        <v>2</v>
      </c>
      <c r="I3424">
        <v>1</v>
      </c>
    </row>
    <row r="3425" spans="1:9">
      <c r="A3425" t="s">
        <v>27</v>
      </c>
      <c r="B3425">
        <v>2015</v>
      </c>
      <c r="C3425" t="s">
        <v>26</v>
      </c>
      <c r="D3425">
        <v>3</v>
      </c>
      <c r="E3425">
        <v>32</v>
      </c>
      <c r="F3425" t="s">
        <v>22</v>
      </c>
      <c r="G3425" t="s">
        <v>23</v>
      </c>
      <c r="H3425">
        <v>0</v>
      </c>
      <c r="I3425">
        <v>1</v>
      </c>
    </row>
    <row r="3426" spans="1:9">
      <c r="A3426" t="s">
        <v>20</v>
      </c>
      <c r="B3426">
        <v>2013</v>
      </c>
      <c r="C3426" t="s">
        <v>21</v>
      </c>
      <c r="D3426">
        <v>3</v>
      </c>
      <c r="E3426">
        <v>39</v>
      </c>
      <c r="F3426" t="s">
        <v>22</v>
      </c>
      <c r="G3426" t="s">
        <v>23</v>
      </c>
      <c r="H3426">
        <v>2</v>
      </c>
      <c r="I3426">
        <v>0</v>
      </c>
    </row>
    <row r="3427" spans="1:9">
      <c r="A3427" t="s">
        <v>20</v>
      </c>
      <c r="B3427">
        <v>2012</v>
      </c>
      <c r="C3427" t="s">
        <v>21</v>
      </c>
      <c r="D3427">
        <v>3</v>
      </c>
      <c r="E3427">
        <v>31</v>
      </c>
      <c r="F3427" t="s">
        <v>22</v>
      </c>
      <c r="G3427" t="s">
        <v>28</v>
      </c>
      <c r="H3427">
        <v>0</v>
      </c>
      <c r="I3427">
        <v>1</v>
      </c>
    </row>
    <row r="3428" spans="1:9">
      <c r="A3428" t="s">
        <v>20</v>
      </c>
      <c r="B3428">
        <v>2017</v>
      </c>
      <c r="C3428" t="s">
        <v>26</v>
      </c>
      <c r="D3428">
        <v>2</v>
      </c>
      <c r="E3428">
        <v>41</v>
      </c>
      <c r="F3428" t="s">
        <v>22</v>
      </c>
      <c r="G3428" t="s">
        <v>23</v>
      </c>
      <c r="H3428">
        <v>1</v>
      </c>
      <c r="I3428">
        <v>0</v>
      </c>
    </row>
    <row r="3429" spans="1:9">
      <c r="A3429" t="s">
        <v>20</v>
      </c>
      <c r="B3429">
        <v>2016</v>
      </c>
      <c r="C3429" t="s">
        <v>21</v>
      </c>
      <c r="D3429">
        <v>3</v>
      </c>
      <c r="E3429">
        <v>36</v>
      </c>
      <c r="F3429" t="s">
        <v>22</v>
      </c>
      <c r="G3429" t="s">
        <v>23</v>
      </c>
      <c r="H3429">
        <v>2</v>
      </c>
      <c r="I3429">
        <v>0</v>
      </c>
    </row>
    <row r="3430" spans="1:9">
      <c r="A3430" t="s">
        <v>20</v>
      </c>
      <c r="B3430">
        <v>2017</v>
      </c>
      <c r="C3430" t="s">
        <v>21</v>
      </c>
      <c r="D3430">
        <v>2</v>
      </c>
      <c r="E3430">
        <v>38</v>
      </c>
      <c r="F3430" t="s">
        <v>25</v>
      </c>
      <c r="G3430" t="s">
        <v>23</v>
      </c>
      <c r="H3430">
        <v>5</v>
      </c>
      <c r="I3430">
        <v>1</v>
      </c>
    </row>
    <row r="3431" spans="1:9">
      <c r="A3431" t="s">
        <v>20</v>
      </c>
      <c r="B3431">
        <v>2012</v>
      </c>
      <c r="C3431" t="s">
        <v>21</v>
      </c>
      <c r="D3431">
        <v>3</v>
      </c>
      <c r="E3431">
        <v>32</v>
      </c>
      <c r="F3431" t="s">
        <v>22</v>
      </c>
      <c r="G3431" t="s">
        <v>23</v>
      </c>
      <c r="H3431">
        <v>5</v>
      </c>
      <c r="I3431">
        <v>0</v>
      </c>
    </row>
    <row r="3432" spans="1:9">
      <c r="A3432" t="s">
        <v>20</v>
      </c>
      <c r="B3432">
        <v>2018</v>
      </c>
      <c r="C3432" t="s">
        <v>24</v>
      </c>
      <c r="D3432">
        <v>3</v>
      </c>
      <c r="E3432">
        <v>35</v>
      </c>
      <c r="F3432" t="s">
        <v>25</v>
      </c>
      <c r="G3432" t="s">
        <v>23</v>
      </c>
      <c r="H3432">
        <v>3</v>
      </c>
      <c r="I3432">
        <v>1</v>
      </c>
    </row>
    <row r="3433" spans="1:9">
      <c r="A3433" t="s">
        <v>20</v>
      </c>
      <c r="B3433">
        <v>2017</v>
      </c>
      <c r="C3433" t="s">
        <v>21</v>
      </c>
      <c r="D3433">
        <v>3</v>
      </c>
      <c r="E3433">
        <v>39</v>
      </c>
      <c r="F3433" t="s">
        <v>22</v>
      </c>
      <c r="G3433" t="s">
        <v>23</v>
      </c>
      <c r="H3433">
        <v>2</v>
      </c>
      <c r="I3433">
        <v>0</v>
      </c>
    </row>
    <row r="3434" spans="1:9">
      <c r="A3434" t="s">
        <v>27</v>
      </c>
      <c r="B3434">
        <v>2017</v>
      </c>
      <c r="C3434" t="s">
        <v>26</v>
      </c>
      <c r="D3434">
        <v>2</v>
      </c>
      <c r="E3434">
        <v>36</v>
      </c>
      <c r="F3434" t="s">
        <v>22</v>
      </c>
      <c r="G3434" t="s">
        <v>28</v>
      </c>
      <c r="H3434">
        <v>2</v>
      </c>
      <c r="I3434">
        <v>0</v>
      </c>
    </row>
    <row r="3435" spans="1:9">
      <c r="A3435" t="s">
        <v>20</v>
      </c>
      <c r="B3435">
        <v>2013</v>
      </c>
      <c r="C3435" t="s">
        <v>24</v>
      </c>
      <c r="D3435">
        <v>3</v>
      </c>
      <c r="E3435">
        <v>33</v>
      </c>
      <c r="F3435" t="s">
        <v>22</v>
      </c>
      <c r="G3435" t="s">
        <v>23</v>
      </c>
      <c r="H3435">
        <v>4</v>
      </c>
      <c r="I3435">
        <v>0</v>
      </c>
    </row>
    <row r="3436" spans="1:9">
      <c r="A3436" t="s">
        <v>20</v>
      </c>
      <c r="B3436">
        <v>2013</v>
      </c>
      <c r="C3436" t="s">
        <v>24</v>
      </c>
      <c r="D3436">
        <v>3</v>
      </c>
      <c r="E3436">
        <v>32</v>
      </c>
      <c r="F3436" t="s">
        <v>22</v>
      </c>
      <c r="G3436" t="s">
        <v>28</v>
      </c>
      <c r="H3436">
        <v>5</v>
      </c>
      <c r="I3436">
        <v>0</v>
      </c>
    </row>
    <row r="3437" spans="1:9">
      <c r="A3437" t="s">
        <v>20</v>
      </c>
      <c r="B3437">
        <v>2017</v>
      </c>
      <c r="C3437" t="s">
        <v>21</v>
      </c>
      <c r="D3437">
        <v>3</v>
      </c>
      <c r="E3437">
        <v>35</v>
      </c>
      <c r="F3437" t="s">
        <v>22</v>
      </c>
      <c r="G3437" t="s">
        <v>23</v>
      </c>
      <c r="H3437">
        <v>1</v>
      </c>
      <c r="I3437">
        <v>1</v>
      </c>
    </row>
    <row r="3438" spans="1:9">
      <c r="A3438" t="s">
        <v>20</v>
      </c>
      <c r="B3438">
        <v>2015</v>
      </c>
      <c r="C3438" t="s">
        <v>21</v>
      </c>
      <c r="D3438">
        <v>3</v>
      </c>
      <c r="E3438">
        <v>36</v>
      </c>
      <c r="F3438" t="s">
        <v>22</v>
      </c>
      <c r="G3438" t="s">
        <v>23</v>
      </c>
      <c r="H3438">
        <v>1</v>
      </c>
      <c r="I3438">
        <v>0</v>
      </c>
    </row>
    <row r="3439" spans="1:9">
      <c r="A3439" t="s">
        <v>27</v>
      </c>
      <c r="B3439">
        <v>2014</v>
      </c>
      <c r="C3439" t="s">
        <v>24</v>
      </c>
      <c r="D3439">
        <v>3</v>
      </c>
      <c r="E3439">
        <v>39</v>
      </c>
      <c r="F3439" t="s">
        <v>22</v>
      </c>
      <c r="G3439" t="s">
        <v>23</v>
      </c>
      <c r="H3439">
        <v>4</v>
      </c>
      <c r="I3439">
        <v>0</v>
      </c>
    </row>
    <row r="3440" spans="1:9">
      <c r="A3440" t="s">
        <v>20</v>
      </c>
      <c r="B3440">
        <v>2016</v>
      </c>
      <c r="C3440" t="s">
        <v>21</v>
      </c>
      <c r="D3440">
        <v>3</v>
      </c>
      <c r="E3440">
        <v>40</v>
      </c>
      <c r="F3440" t="s">
        <v>22</v>
      </c>
      <c r="G3440" t="s">
        <v>23</v>
      </c>
      <c r="H3440">
        <v>0</v>
      </c>
      <c r="I3440">
        <v>1</v>
      </c>
    </row>
    <row r="3441" spans="1:9">
      <c r="A3441" t="s">
        <v>20</v>
      </c>
      <c r="B3441">
        <v>2012</v>
      </c>
      <c r="C3441" t="s">
        <v>21</v>
      </c>
      <c r="D3441">
        <v>3</v>
      </c>
      <c r="E3441">
        <v>37</v>
      </c>
      <c r="F3441" t="s">
        <v>22</v>
      </c>
      <c r="G3441" t="s">
        <v>23</v>
      </c>
      <c r="H3441">
        <v>3</v>
      </c>
      <c r="I3441">
        <v>0</v>
      </c>
    </row>
    <row r="3442" spans="1:9">
      <c r="A3442" t="s">
        <v>27</v>
      </c>
      <c r="B3442">
        <v>2015</v>
      </c>
      <c r="C3442" t="s">
        <v>24</v>
      </c>
      <c r="D3442">
        <v>1</v>
      </c>
      <c r="E3442">
        <v>38</v>
      </c>
      <c r="F3442" t="s">
        <v>25</v>
      </c>
      <c r="G3442" t="s">
        <v>23</v>
      </c>
      <c r="H3442">
        <v>0</v>
      </c>
      <c r="I3442">
        <v>0</v>
      </c>
    </row>
    <row r="3443" spans="1:9">
      <c r="A3443" t="s">
        <v>20</v>
      </c>
      <c r="B3443">
        <v>2017</v>
      </c>
      <c r="C3443" t="s">
        <v>26</v>
      </c>
      <c r="D3443">
        <v>3</v>
      </c>
      <c r="E3443">
        <v>40</v>
      </c>
      <c r="F3443" t="s">
        <v>22</v>
      </c>
      <c r="G3443" t="s">
        <v>23</v>
      </c>
      <c r="H3443">
        <v>1</v>
      </c>
      <c r="I3443">
        <v>0</v>
      </c>
    </row>
    <row r="3444" spans="1:9">
      <c r="A3444" t="s">
        <v>20</v>
      </c>
      <c r="B3444">
        <v>2013</v>
      </c>
      <c r="C3444" t="s">
        <v>21</v>
      </c>
      <c r="D3444">
        <v>3</v>
      </c>
      <c r="E3444">
        <v>34</v>
      </c>
      <c r="F3444" t="s">
        <v>25</v>
      </c>
      <c r="G3444" t="s">
        <v>23</v>
      </c>
      <c r="H3444">
        <v>2</v>
      </c>
      <c r="I3444">
        <v>0</v>
      </c>
    </row>
    <row r="3445" spans="1:9">
      <c r="A3445" t="s">
        <v>20</v>
      </c>
      <c r="B3445">
        <v>2013</v>
      </c>
      <c r="C3445" t="s">
        <v>21</v>
      </c>
      <c r="D3445">
        <v>3</v>
      </c>
      <c r="E3445">
        <v>31</v>
      </c>
      <c r="F3445" t="s">
        <v>22</v>
      </c>
      <c r="G3445" t="s">
        <v>28</v>
      </c>
      <c r="H3445">
        <v>4</v>
      </c>
      <c r="I3445">
        <v>0</v>
      </c>
    </row>
    <row r="3446" spans="1:9">
      <c r="A3446" t="s">
        <v>20</v>
      </c>
      <c r="B3446">
        <v>2014</v>
      </c>
      <c r="C3446" t="s">
        <v>26</v>
      </c>
      <c r="D3446">
        <v>3</v>
      </c>
      <c r="E3446">
        <v>40</v>
      </c>
      <c r="F3446" t="s">
        <v>25</v>
      </c>
      <c r="G3446" t="s">
        <v>23</v>
      </c>
      <c r="H3446">
        <v>3</v>
      </c>
      <c r="I3446">
        <v>1</v>
      </c>
    </row>
    <row r="3447" spans="1:9">
      <c r="A3447" t="s">
        <v>20</v>
      </c>
      <c r="B3447">
        <v>2013</v>
      </c>
      <c r="C3447" t="s">
        <v>21</v>
      </c>
      <c r="D3447">
        <v>3</v>
      </c>
      <c r="E3447">
        <v>37</v>
      </c>
      <c r="F3447" t="s">
        <v>22</v>
      </c>
      <c r="G3447" t="s">
        <v>23</v>
      </c>
      <c r="H3447">
        <v>2</v>
      </c>
      <c r="I3447">
        <v>0</v>
      </c>
    </row>
    <row r="3448" spans="1:9">
      <c r="A3448" t="s">
        <v>20</v>
      </c>
      <c r="B3448">
        <v>2012</v>
      </c>
      <c r="C3448" t="s">
        <v>26</v>
      </c>
      <c r="D3448">
        <v>3</v>
      </c>
      <c r="E3448">
        <v>33</v>
      </c>
      <c r="F3448" t="s">
        <v>22</v>
      </c>
      <c r="G3448" t="s">
        <v>23</v>
      </c>
      <c r="H3448">
        <v>3</v>
      </c>
      <c r="I3448">
        <v>0</v>
      </c>
    </row>
    <row r="3449" spans="1:9">
      <c r="A3449" t="s">
        <v>20</v>
      </c>
      <c r="B3449">
        <v>2015</v>
      </c>
      <c r="C3449" t="s">
        <v>21</v>
      </c>
      <c r="D3449">
        <v>3</v>
      </c>
      <c r="E3449">
        <v>36</v>
      </c>
      <c r="F3449" t="s">
        <v>22</v>
      </c>
      <c r="G3449" t="s">
        <v>28</v>
      </c>
      <c r="H3449">
        <v>4</v>
      </c>
      <c r="I3449">
        <v>0</v>
      </c>
    </row>
    <row r="3450" spans="1:9">
      <c r="A3450" t="s">
        <v>20</v>
      </c>
      <c r="B3450">
        <v>2014</v>
      </c>
      <c r="C3450" t="s">
        <v>21</v>
      </c>
      <c r="D3450">
        <v>3</v>
      </c>
      <c r="E3450">
        <v>35</v>
      </c>
      <c r="F3450" t="s">
        <v>25</v>
      </c>
      <c r="G3450" t="s">
        <v>23</v>
      </c>
      <c r="H3450">
        <v>4</v>
      </c>
      <c r="I3450">
        <v>0</v>
      </c>
    </row>
    <row r="3451" spans="1:9">
      <c r="A3451" t="s">
        <v>20</v>
      </c>
      <c r="B3451">
        <v>2014</v>
      </c>
      <c r="C3451" t="s">
        <v>21</v>
      </c>
      <c r="D3451">
        <v>3</v>
      </c>
      <c r="E3451">
        <v>34</v>
      </c>
      <c r="F3451" t="s">
        <v>22</v>
      </c>
      <c r="G3451" t="s">
        <v>23</v>
      </c>
      <c r="H3451">
        <v>5</v>
      </c>
      <c r="I3451">
        <v>0</v>
      </c>
    </row>
    <row r="3452" spans="1:9">
      <c r="A3452" t="s">
        <v>20</v>
      </c>
      <c r="B3452">
        <v>2013</v>
      </c>
      <c r="C3452" t="s">
        <v>21</v>
      </c>
      <c r="D3452">
        <v>3</v>
      </c>
      <c r="E3452">
        <v>35</v>
      </c>
      <c r="F3452" t="s">
        <v>22</v>
      </c>
      <c r="G3452" t="s">
        <v>23</v>
      </c>
      <c r="H3452">
        <v>0</v>
      </c>
      <c r="I3452">
        <v>1</v>
      </c>
    </row>
    <row r="3453" spans="1:9">
      <c r="A3453" t="s">
        <v>27</v>
      </c>
      <c r="B3453">
        <v>2014</v>
      </c>
      <c r="C3453" t="s">
        <v>26</v>
      </c>
      <c r="D3453">
        <v>3</v>
      </c>
      <c r="E3453">
        <v>39</v>
      </c>
      <c r="F3453" t="s">
        <v>22</v>
      </c>
      <c r="G3453" t="s">
        <v>23</v>
      </c>
      <c r="H3453">
        <v>2</v>
      </c>
      <c r="I3453">
        <v>0</v>
      </c>
    </row>
    <row r="3454" spans="1:9">
      <c r="A3454" t="s">
        <v>20</v>
      </c>
      <c r="B3454">
        <v>2015</v>
      </c>
      <c r="C3454" t="s">
        <v>24</v>
      </c>
      <c r="D3454">
        <v>3</v>
      </c>
      <c r="E3454">
        <v>35</v>
      </c>
      <c r="F3454" t="s">
        <v>25</v>
      </c>
      <c r="G3454" t="s">
        <v>23</v>
      </c>
      <c r="H3454">
        <v>1</v>
      </c>
      <c r="I3454">
        <v>1</v>
      </c>
    </row>
    <row r="3455" spans="1:9">
      <c r="A3455" t="s">
        <v>27</v>
      </c>
      <c r="B3455">
        <v>2014</v>
      </c>
      <c r="C3455" t="s">
        <v>26</v>
      </c>
      <c r="D3455">
        <v>3</v>
      </c>
      <c r="E3455">
        <v>34</v>
      </c>
      <c r="F3455" t="s">
        <v>22</v>
      </c>
      <c r="G3455" t="s">
        <v>23</v>
      </c>
      <c r="H3455">
        <v>5</v>
      </c>
      <c r="I3455">
        <v>0</v>
      </c>
    </row>
    <row r="3456" spans="1:9">
      <c r="A3456" t="s">
        <v>20</v>
      </c>
      <c r="B3456">
        <v>2017</v>
      </c>
      <c r="C3456" t="s">
        <v>24</v>
      </c>
      <c r="D3456">
        <v>2</v>
      </c>
      <c r="E3456">
        <v>32</v>
      </c>
      <c r="F3456" t="s">
        <v>25</v>
      </c>
      <c r="G3456" t="s">
        <v>23</v>
      </c>
      <c r="H3456">
        <v>2</v>
      </c>
      <c r="I3456">
        <v>1</v>
      </c>
    </row>
    <row r="3457" spans="1:9">
      <c r="A3457" t="s">
        <v>20</v>
      </c>
      <c r="B3457">
        <v>2015</v>
      </c>
      <c r="C3457" t="s">
        <v>26</v>
      </c>
      <c r="D3457">
        <v>3</v>
      </c>
      <c r="E3457">
        <v>32</v>
      </c>
      <c r="F3457" t="s">
        <v>25</v>
      </c>
      <c r="G3457" t="s">
        <v>23</v>
      </c>
      <c r="H3457">
        <v>2</v>
      </c>
      <c r="I3457">
        <v>0</v>
      </c>
    </row>
    <row r="3458" spans="1:9">
      <c r="A3458" t="s">
        <v>20</v>
      </c>
      <c r="B3458">
        <v>2014</v>
      </c>
      <c r="C3458" t="s">
        <v>21</v>
      </c>
      <c r="D3458">
        <v>3</v>
      </c>
      <c r="E3458">
        <v>33</v>
      </c>
      <c r="F3458" t="s">
        <v>22</v>
      </c>
      <c r="G3458" t="s">
        <v>23</v>
      </c>
      <c r="H3458">
        <v>5</v>
      </c>
      <c r="I3458">
        <v>1</v>
      </c>
    </row>
    <row r="3459" spans="1:9">
      <c r="A3459" t="s">
        <v>27</v>
      </c>
      <c r="B3459">
        <v>2017</v>
      </c>
      <c r="C3459" t="s">
        <v>26</v>
      </c>
      <c r="D3459">
        <v>2</v>
      </c>
      <c r="E3459">
        <v>34</v>
      </c>
      <c r="F3459" t="s">
        <v>22</v>
      </c>
      <c r="G3459" t="s">
        <v>23</v>
      </c>
      <c r="H3459">
        <v>2</v>
      </c>
      <c r="I3459">
        <v>1</v>
      </c>
    </row>
    <row r="3460" spans="1:9">
      <c r="A3460" t="s">
        <v>27</v>
      </c>
      <c r="B3460">
        <v>2016</v>
      </c>
      <c r="C3460" t="s">
        <v>21</v>
      </c>
      <c r="D3460">
        <v>3</v>
      </c>
      <c r="E3460">
        <v>35</v>
      </c>
      <c r="F3460" t="s">
        <v>25</v>
      </c>
      <c r="G3460" t="s">
        <v>23</v>
      </c>
      <c r="H3460">
        <v>1</v>
      </c>
      <c r="I3460">
        <v>1</v>
      </c>
    </row>
    <row r="3461" spans="1:9">
      <c r="A3461" t="s">
        <v>27</v>
      </c>
      <c r="B3461">
        <v>2017</v>
      </c>
      <c r="C3461" t="s">
        <v>26</v>
      </c>
      <c r="D3461">
        <v>3</v>
      </c>
      <c r="E3461">
        <v>35</v>
      </c>
      <c r="F3461" t="s">
        <v>22</v>
      </c>
      <c r="G3461" t="s">
        <v>28</v>
      </c>
      <c r="H3461">
        <v>2</v>
      </c>
      <c r="I3461">
        <v>0</v>
      </c>
    </row>
    <row r="3462" spans="1:9">
      <c r="A3462" t="s">
        <v>20</v>
      </c>
      <c r="B3462">
        <v>2014</v>
      </c>
      <c r="C3462" t="s">
        <v>24</v>
      </c>
      <c r="D3462">
        <v>2</v>
      </c>
      <c r="E3462">
        <v>38</v>
      </c>
      <c r="F3462" t="s">
        <v>25</v>
      </c>
      <c r="G3462" t="s">
        <v>23</v>
      </c>
      <c r="H3462">
        <v>3</v>
      </c>
      <c r="I3462">
        <v>1</v>
      </c>
    </row>
    <row r="3463" spans="1:9">
      <c r="A3463" t="s">
        <v>20</v>
      </c>
      <c r="B3463">
        <v>2016</v>
      </c>
      <c r="C3463" t="s">
        <v>21</v>
      </c>
      <c r="D3463">
        <v>3</v>
      </c>
      <c r="E3463">
        <v>37</v>
      </c>
      <c r="F3463" t="s">
        <v>22</v>
      </c>
      <c r="G3463" t="s">
        <v>23</v>
      </c>
      <c r="H3463">
        <v>0</v>
      </c>
      <c r="I3463">
        <v>0</v>
      </c>
    </row>
    <row r="3464" spans="1:9">
      <c r="A3464" t="s">
        <v>20</v>
      </c>
      <c r="B3464">
        <v>2013</v>
      </c>
      <c r="C3464" t="s">
        <v>21</v>
      </c>
      <c r="D3464">
        <v>3</v>
      </c>
      <c r="E3464">
        <v>38</v>
      </c>
      <c r="F3464" t="s">
        <v>25</v>
      </c>
      <c r="G3464" t="s">
        <v>23</v>
      </c>
      <c r="H3464">
        <v>4</v>
      </c>
      <c r="I3464">
        <v>0</v>
      </c>
    </row>
    <row r="3465" spans="1:9">
      <c r="A3465" t="s">
        <v>20</v>
      </c>
      <c r="B3465">
        <v>2015</v>
      </c>
      <c r="C3465" t="s">
        <v>21</v>
      </c>
      <c r="D3465">
        <v>3</v>
      </c>
      <c r="E3465">
        <v>41</v>
      </c>
      <c r="F3465" t="s">
        <v>22</v>
      </c>
      <c r="G3465" t="s">
        <v>23</v>
      </c>
      <c r="H3465">
        <v>0</v>
      </c>
      <c r="I3465">
        <v>0</v>
      </c>
    </row>
    <row r="3466" spans="1:9">
      <c r="A3466" t="s">
        <v>27</v>
      </c>
      <c r="B3466">
        <v>2017</v>
      </c>
      <c r="C3466" t="s">
        <v>21</v>
      </c>
      <c r="D3466">
        <v>3</v>
      </c>
      <c r="E3466">
        <v>40</v>
      </c>
      <c r="F3466" t="s">
        <v>22</v>
      </c>
      <c r="G3466" t="s">
        <v>23</v>
      </c>
      <c r="H3466">
        <v>4</v>
      </c>
      <c r="I3466">
        <v>1</v>
      </c>
    </row>
    <row r="3467" spans="1:9">
      <c r="A3467" t="s">
        <v>20</v>
      </c>
      <c r="B3467">
        <v>2017</v>
      </c>
      <c r="C3467" t="s">
        <v>21</v>
      </c>
      <c r="D3467">
        <v>3</v>
      </c>
      <c r="E3467">
        <v>39</v>
      </c>
      <c r="F3467" t="s">
        <v>25</v>
      </c>
      <c r="G3467" t="s">
        <v>23</v>
      </c>
      <c r="H3467">
        <v>3</v>
      </c>
      <c r="I3467">
        <v>0</v>
      </c>
    </row>
    <row r="3468" spans="1:9">
      <c r="A3468" t="s">
        <v>20</v>
      </c>
      <c r="B3468">
        <v>2017</v>
      </c>
      <c r="C3468" t="s">
        <v>24</v>
      </c>
      <c r="D3468">
        <v>2</v>
      </c>
      <c r="E3468">
        <v>32</v>
      </c>
      <c r="F3468" t="s">
        <v>22</v>
      </c>
      <c r="G3468" t="s">
        <v>23</v>
      </c>
      <c r="H3468">
        <v>2</v>
      </c>
      <c r="I3468">
        <v>0</v>
      </c>
    </row>
    <row r="3469" spans="1:9">
      <c r="A3469" t="s">
        <v>20</v>
      </c>
      <c r="B3469">
        <v>2018</v>
      </c>
      <c r="C3469" t="s">
        <v>26</v>
      </c>
      <c r="D3469">
        <v>3</v>
      </c>
      <c r="E3469">
        <v>40</v>
      </c>
      <c r="F3469" t="s">
        <v>22</v>
      </c>
      <c r="G3469" t="s">
        <v>28</v>
      </c>
      <c r="H3469">
        <v>4</v>
      </c>
      <c r="I3469">
        <v>1</v>
      </c>
    </row>
    <row r="3470" spans="1:9">
      <c r="A3470" t="s">
        <v>20</v>
      </c>
      <c r="B3470">
        <v>2016</v>
      </c>
      <c r="C3470" t="s">
        <v>21</v>
      </c>
      <c r="D3470">
        <v>3</v>
      </c>
      <c r="E3470">
        <v>40</v>
      </c>
      <c r="F3470" t="s">
        <v>22</v>
      </c>
      <c r="G3470" t="s">
        <v>23</v>
      </c>
      <c r="H3470">
        <v>0</v>
      </c>
      <c r="I3470">
        <v>0</v>
      </c>
    </row>
    <row r="3471" spans="1:9">
      <c r="A3471" t="s">
        <v>20</v>
      </c>
      <c r="B3471">
        <v>2016</v>
      </c>
      <c r="C3471" t="s">
        <v>21</v>
      </c>
      <c r="D3471">
        <v>3</v>
      </c>
      <c r="E3471">
        <v>41</v>
      </c>
      <c r="F3471" t="s">
        <v>25</v>
      </c>
      <c r="G3471" t="s">
        <v>23</v>
      </c>
      <c r="H3471">
        <v>1</v>
      </c>
      <c r="I3471">
        <v>1</v>
      </c>
    </row>
    <row r="3472" spans="1:9">
      <c r="A3472" t="s">
        <v>20</v>
      </c>
      <c r="B3472">
        <v>2015</v>
      </c>
      <c r="C3472" t="s">
        <v>21</v>
      </c>
      <c r="D3472">
        <v>3</v>
      </c>
      <c r="E3472">
        <v>38</v>
      </c>
      <c r="F3472" t="s">
        <v>22</v>
      </c>
      <c r="G3472" t="s">
        <v>28</v>
      </c>
      <c r="H3472">
        <v>4</v>
      </c>
      <c r="I3472">
        <v>0</v>
      </c>
    </row>
    <row r="3473" spans="1:9">
      <c r="A3473" t="s">
        <v>27</v>
      </c>
      <c r="B3473">
        <v>2017</v>
      </c>
      <c r="C3473" t="s">
        <v>24</v>
      </c>
      <c r="D3473">
        <v>1</v>
      </c>
      <c r="E3473">
        <v>38</v>
      </c>
      <c r="F3473" t="s">
        <v>22</v>
      </c>
      <c r="G3473" t="s">
        <v>23</v>
      </c>
      <c r="H3473">
        <v>0</v>
      </c>
      <c r="I3473">
        <v>1</v>
      </c>
    </row>
    <row r="3474" spans="1:9">
      <c r="A3474" t="s">
        <v>20</v>
      </c>
      <c r="B3474">
        <v>2018</v>
      </c>
      <c r="C3474" t="s">
        <v>21</v>
      </c>
      <c r="D3474">
        <v>3</v>
      </c>
      <c r="E3474">
        <v>41</v>
      </c>
      <c r="F3474" t="s">
        <v>25</v>
      </c>
      <c r="G3474" t="s">
        <v>23</v>
      </c>
      <c r="H3474">
        <v>2</v>
      </c>
      <c r="I3474">
        <v>1</v>
      </c>
    </row>
    <row r="3475" spans="1:9">
      <c r="A3475" t="s">
        <v>20</v>
      </c>
      <c r="B3475">
        <v>2015</v>
      </c>
      <c r="C3475" t="s">
        <v>26</v>
      </c>
      <c r="D3475">
        <v>2</v>
      </c>
      <c r="E3475">
        <v>33</v>
      </c>
      <c r="F3475" t="s">
        <v>25</v>
      </c>
      <c r="G3475" t="s">
        <v>23</v>
      </c>
      <c r="H3475">
        <v>4</v>
      </c>
      <c r="I3475">
        <v>1</v>
      </c>
    </row>
    <row r="3476" spans="1:9">
      <c r="A3476" t="s">
        <v>20</v>
      </c>
      <c r="B3476">
        <v>2012</v>
      </c>
      <c r="C3476" t="s">
        <v>21</v>
      </c>
      <c r="D3476">
        <v>3</v>
      </c>
      <c r="E3476">
        <v>41</v>
      </c>
      <c r="F3476" t="s">
        <v>22</v>
      </c>
      <c r="G3476" t="s">
        <v>28</v>
      </c>
      <c r="H3476">
        <v>0</v>
      </c>
      <c r="I3476">
        <v>0</v>
      </c>
    </row>
    <row r="3477" spans="1:9">
      <c r="A3477" t="s">
        <v>20</v>
      </c>
      <c r="B3477">
        <v>2017</v>
      </c>
      <c r="C3477" t="s">
        <v>26</v>
      </c>
      <c r="D3477">
        <v>2</v>
      </c>
      <c r="E3477">
        <v>35</v>
      </c>
      <c r="F3477" t="s">
        <v>25</v>
      </c>
      <c r="G3477" t="s">
        <v>23</v>
      </c>
      <c r="H3477">
        <v>5</v>
      </c>
      <c r="I3477">
        <v>0</v>
      </c>
    </row>
    <row r="3478" spans="1:9">
      <c r="A3478" t="s">
        <v>20</v>
      </c>
      <c r="B3478">
        <v>2013</v>
      </c>
      <c r="C3478" t="s">
        <v>21</v>
      </c>
      <c r="D3478">
        <v>3</v>
      </c>
      <c r="E3478">
        <v>36</v>
      </c>
      <c r="F3478" t="s">
        <v>22</v>
      </c>
      <c r="G3478" t="s">
        <v>23</v>
      </c>
      <c r="H3478">
        <v>5</v>
      </c>
      <c r="I3478">
        <v>0</v>
      </c>
    </row>
    <row r="3479" spans="1:9">
      <c r="A3479" t="s">
        <v>20</v>
      </c>
      <c r="B3479">
        <v>2013</v>
      </c>
      <c r="C3479" t="s">
        <v>24</v>
      </c>
      <c r="D3479">
        <v>3</v>
      </c>
      <c r="E3479">
        <v>37</v>
      </c>
      <c r="F3479" t="s">
        <v>22</v>
      </c>
      <c r="G3479" t="s">
        <v>23</v>
      </c>
      <c r="H3479">
        <v>1</v>
      </c>
      <c r="I3479">
        <v>0</v>
      </c>
    </row>
    <row r="3480" spans="1:9">
      <c r="A3480" t="s">
        <v>20</v>
      </c>
      <c r="B3480">
        <v>2013</v>
      </c>
      <c r="C3480" t="s">
        <v>26</v>
      </c>
      <c r="D3480">
        <v>1</v>
      </c>
      <c r="E3480">
        <v>37</v>
      </c>
      <c r="F3480" t="s">
        <v>25</v>
      </c>
      <c r="G3480" t="s">
        <v>23</v>
      </c>
      <c r="H3480">
        <v>1</v>
      </c>
      <c r="I3480">
        <v>0</v>
      </c>
    </row>
    <row r="3481" spans="1:9">
      <c r="A3481" t="s">
        <v>20</v>
      </c>
      <c r="B3481">
        <v>2014</v>
      </c>
      <c r="C3481" t="s">
        <v>21</v>
      </c>
      <c r="D3481">
        <v>3</v>
      </c>
      <c r="E3481">
        <v>39</v>
      </c>
      <c r="F3481" t="s">
        <v>22</v>
      </c>
      <c r="G3481" t="s">
        <v>23</v>
      </c>
      <c r="H3481">
        <v>5</v>
      </c>
      <c r="I3481">
        <v>0</v>
      </c>
    </row>
    <row r="3482" spans="1:9">
      <c r="A3482" t="s">
        <v>20</v>
      </c>
      <c r="B3482">
        <v>2017</v>
      </c>
      <c r="C3482" t="s">
        <v>21</v>
      </c>
      <c r="D3482">
        <v>3</v>
      </c>
      <c r="E3482">
        <v>38</v>
      </c>
      <c r="F3482" t="s">
        <v>25</v>
      </c>
      <c r="G3482" t="s">
        <v>23</v>
      </c>
      <c r="H3482">
        <v>2</v>
      </c>
      <c r="I3482">
        <v>0</v>
      </c>
    </row>
    <row r="3483" spans="1:9">
      <c r="A3483" t="s">
        <v>20</v>
      </c>
      <c r="B3483">
        <v>2013</v>
      </c>
      <c r="C3483" t="s">
        <v>24</v>
      </c>
      <c r="D3483">
        <v>2</v>
      </c>
      <c r="E3483">
        <v>34</v>
      </c>
      <c r="F3483" t="s">
        <v>25</v>
      </c>
      <c r="G3483" t="s">
        <v>23</v>
      </c>
      <c r="H3483">
        <v>1</v>
      </c>
      <c r="I3483">
        <v>1</v>
      </c>
    </row>
    <row r="3484" spans="1:9">
      <c r="A3484" t="s">
        <v>20</v>
      </c>
      <c r="B3484">
        <v>2017</v>
      </c>
      <c r="C3484" t="s">
        <v>24</v>
      </c>
      <c r="D3484">
        <v>2</v>
      </c>
      <c r="E3484">
        <v>33</v>
      </c>
      <c r="F3484" t="s">
        <v>25</v>
      </c>
      <c r="G3484" t="s">
        <v>23</v>
      </c>
      <c r="H3484">
        <v>4</v>
      </c>
      <c r="I3484">
        <v>1</v>
      </c>
    </row>
    <row r="3485" spans="1:9">
      <c r="A3485" t="s">
        <v>20</v>
      </c>
      <c r="B3485">
        <v>2013</v>
      </c>
      <c r="C3485" t="s">
        <v>21</v>
      </c>
      <c r="D3485">
        <v>3</v>
      </c>
      <c r="E3485">
        <v>32</v>
      </c>
      <c r="F3485" t="s">
        <v>25</v>
      </c>
      <c r="G3485" t="s">
        <v>23</v>
      </c>
      <c r="H3485">
        <v>1</v>
      </c>
      <c r="I3485">
        <v>0</v>
      </c>
    </row>
    <row r="3486" spans="1:9">
      <c r="A3486" t="s">
        <v>27</v>
      </c>
      <c r="B3486">
        <v>2014</v>
      </c>
      <c r="C3486" t="s">
        <v>21</v>
      </c>
      <c r="D3486">
        <v>3</v>
      </c>
      <c r="E3486">
        <v>38</v>
      </c>
      <c r="F3486" t="s">
        <v>25</v>
      </c>
      <c r="G3486" t="s">
        <v>23</v>
      </c>
      <c r="H3486">
        <v>4</v>
      </c>
      <c r="I3486">
        <v>1</v>
      </c>
    </row>
    <row r="3487" spans="1:9">
      <c r="A3487" t="s">
        <v>20</v>
      </c>
      <c r="B3487">
        <v>2017</v>
      </c>
      <c r="C3487" t="s">
        <v>21</v>
      </c>
      <c r="D3487">
        <v>3</v>
      </c>
      <c r="E3487">
        <v>32</v>
      </c>
      <c r="F3487" t="s">
        <v>22</v>
      </c>
      <c r="G3487" t="s">
        <v>23</v>
      </c>
      <c r="H3487">
        <v>5</v>
      </c>
      <c r="I3487">
        <v>0</v>
      </c>
    </row>
    <row r="3488" spans="1:9">
      <c r="A3488" t="s">
        <v>27</v>
      </c>
      <c r="B3488">
        <v>2016</v>
      </c>
      <c r="C3488" t="s">
        <v>26</v>
      </c>
      <c r="D3488">
        <v>3</v>
      </c>
      <c r="E3488">
        <v>41</v>
      </c>
      <c r="F3488" t="s">
        <v>22</v>
      </c>
      <c r="G3488" t="s">
        <v>23</v>
      </c>
      <c r="H3488">
        <v>5</v>
      </c>
      <c r="I3488">
        <v>1</v>
      </c>
    </row>
    <row r="3489" spans="1:9">
      <c r="A3489" t="s">
        <v>27</v>
      </c>
      <c r="B3489">
        <v>2014</v>
      </c>
      <c r="C3489" t="s">
        <v>24</v>
      </c>
      <c r="D3489">
        <v>3</v>
      </c>
      <c r="E3489">
        <v>36</v>
      </c>
      <c r="F3489" t="s">
        <v>25</v>
      </c>
      <c r="G3489" t="s">
        <v>23</v>
      </c>
      <c r="H3489">
        <v>2</v>
      </c>
      <c r="I3489">
        <v>0</v>
      </c>
    </row>
    <row r="3490" spans="1:9">
      <c r="A3490" t="s">
        <v>20</v>
      </c>
      <c r="B3490">
        <v>2017</v>
      </c>
      <c r="C3490" t="s">
        <v>26</v>
      </c>
      <c r="D3490">
        <v>3</v>
      </c>
      <c r="E3490">
        <v>34</v>
      </c>
      <c r="F3490" t="s">
        <v>25</v>
      </c>
      <c r="G3490" t="s">
        <v>23</v>
      </c>
      <c r="H3490">
        <v>2</v>
      </c>
      <c r="I3490">
        <v>1</v>
      </c>
    </row>
    <row r="3491" spans="1:9">
      <c r="A3491" t="s">
        <v>20</v>
      </c>
      <c r="B3491">
        <v>2017</v>
      </c>
      <c r="C3491" t="s">
        <v>21</v>
      </c>
      <c r="D3491">
        <v>3</v>
      </c>
      <c r="E3491">
        <v>34</v>
      </c>
      <c r="F3491" t="s">
        <v>22</v>
      </c>
      <c r="G3491" t="s">
        <v>28</v>
      </c>
      <c r="H3491">
        <v>0</v>
      </c>
      <c r="I3491">
        <v>0</v>
      </c>
    </row>
    <row r="3492" spans="1:9">
      <c r="A3492" t="s">
        <v>20</v>
      </c>
      <c r="B3492">
        <v>2016</v>
      </c>
      <c r="C3492" t="s">
        <v>21</v>
      </c>
      <c r="D3492">
        <v>3</v>
      </c>
      <c r="E3492">
        <v>35</v>
      </c>
      <c r="F3492" t="s">
        <v>22</v>
      </c>
      <c r="G3492" t="s">
        <v>23</v>
      </c>
      <c r="H3492">
        <v>4</v>
      </c>
      <c r="I3492">
        <v>0</v>
      </c>
    </row>
    <row r="3493" spans="1:9">
      <c r="A3493" t="s">
        <v>27</v>
      </c>
      <c r="B3493">
        <v>2015</v>
      </c>
      <c r="C3493" t="s">
        <v>26</v>
      </c>
      <c r="D3493">
        <v>3</v>
      </c>
      <c r="E3493">
        <v>38</v>
      </c>
      <c r="F3493" t="s">
        <v>22</v>
      </c>
      <c r="G3493" t="s">
        <v>23</v>
      </c>
      <c r="H3493">
        <v>1</v>
      </c>
      <c r="I3493">
        <v>0</v>
      </c>
    </row>
    <row r="3494" spans="1:9">
      <c r="A3494" t="s">
        <v>20</v>
      </c>
      <c r="B3494">
        <v>2016</v>
      </c>
      <c r="C3494" t="s">
        <v>21</v>
      </c>
      <c r="D3494">
        <v>3</v>
      </c>
      <c r="E3494">
        <v>32</v>
      </c>
      <c r="F3494" t="s">
        <v>22</v>
      </c>
      <c r="G3494" t="s">
        <v>28</v>
      </c>
      <c r="H3494">
        <v>5</v>
      </c>
      <c r="I3494">
        <v>0</v>
      </c>
    </row>
    <row r="3495" spans="1:9">
      <c r="A3495" t="s">
        <v>20</v>
      </c>
      <c r="B3495">
        <v>2015</v>
      </c>
      <c r="C3495" t="s">
        <v>24</v>
      </c>
      <c r="D3495">
        <v>3</v>
      </c>
      <c r="E3495">
        <v>37</v>
      </c>
      <c r="F3495" t="s">
        <v>25</v>
      </c>
      <c r="G3495" t="s">
        <v>23</v>
      </c>
      <c r="H3495">
        <v>2</v>
      </c>
      <c r="I3495">
        <v>1</v>
      </c>
    </row>
    <row r="3496" spans="1:9">
      <c r="A3496" t="s">
        <v>20</v>
      </c>
      <c r="B3496">
        <v>2017</v>
      </c>
      <c r="C3496" t="s">
        <v>21</v>
      </c>
      <c r="D3496">
        <v>2</v>
      </c>
      <c r="E3496">
        <v>32</v>
      </c>
      <c r="F3496" t="s">
        <v>25</v>
      </c>
      <c r="G3496" t="s">
        <v>23</v>
      </c>
      <c r="H3496">
        <v>2</v>
      </c>
      <c r="I3496">
        <v>1</v>
      </c>
    </row>
    <row r="3497" spans="1:9">
      <c r="A3497" t="s">
        <v>27</v>
      </c>
      <c r="B3497">
        <v>2017</v>
      </c>
      <c r="C3497" t="s">
        <v>26</v>
      </c>
      <c r="D3497">
        <v>2</v>
      </c>
      <c r="E3497">
        <v>36</v>
      </c>
      <c r="F3497" t="s">
        <v>22</v>
      </c>
      <c r="G3497" t="s">
        <v>23</v>
      </c>
      <c r="H3497">
        <v>3</v>
      </c>
      <c r="I3497">
        <v>0</v>
      </c>
    </row>
    <row r="3498" spans="1:9">
      <c r="A3498" t="s">
        <v>20</v>
      </c>
      <c r="B3498">
        <v>2012</v>
      </c>
      <c r="C3498" t="s">
        <v>21</v>
      </c>
      <c r="D3498">
        <v>3</v>
      </c>
      <c r="E3498">
        <v>41</v>
      </c>
      <c r="F3498" t="s">
        <v>22</v>
      </c>
      <c r="G3498" t="s">
        <v>23</v>
      </c>
      <c r="H3498">
        <v>3</v>
      </c>
      <c r="I3498">
        <v>0</v>
      </c>
    </row>
    <row r="3499" spans="1:9">
      <c r="A3499" t="s">
        <v>20</v>
      </c>
      <c r="B3499">
        <v>2017</v>
      </c>
      <c r="C3499" t="s">
        <v>24</v>
      </c>
      <c r="D3499">
        <v>3</v>
      </c>
      <c r="E3499">
        <v>37</v>
      </c>
      <c r="F3499" t="s">
        <v>25</v>
      </c>
      <c r="G3499" t="s">
        <v>23</v>
      </c>
      <c r="H3499">
        <v>5</v>
      </c>
      <c r="I3499">
        <v>0</v>
      </c>
    </row>
    <row r="3500" spans="1:9">
      <c r="A3500" t="s">
        <v>20</v>
      </c>
      <c r="B3500">
        <v>2018</v>
      </c>
      <c r="C3500" t="s">
        <v>21</v>
      </c>
      <c r="D3500">
        <v>3</v>
      </c>
      <c r="E3500">
        <v>34</v>
      </c>
      <c r="F3500" t="s">
        <v>25</v>
      </c>
      <c r="G3500" t="s">
        <v>23</v>
      </c>
      <c r="H3500">
        <v>3</v>
      </c>
      <c r="I3500">
        <v>1</v>
      </c>
    </row>
    <row r="3501" spans="1:9">
      <c r="A3501" t="s">
        <v>20</v>
      </c>
      <c r="B3501">
        <v>2016</v>
      </c>
      <c r="C3501" t="s">
        <v>24</v>
      </c>
      <c r="D3501">
        <v>3</v>
      </c>
      <c r="E3501">
        <v>31</v>
      </c>
      <c r="F3501" t="s">
        <v>22</v>
      </c>
      <c r="G3501" t="s">
        <v>23</v>
      </c>
      <c r="H3501">
        <v>0</v>
      </c>
      <c r="I3501">
        <v>1</v>
      </c>
    </row>
    <row r="3502" spans="1:9">
      <c r="A3502" t="s">
        <v>20</v>
      </c>
      <c r="B3502">
        <v>2017</v>
      </c>
      <c r="C3502" t="s">
        <v>21</v>
      </c>
      <c r="D3502">
        <v>3</v>
      </c>
      <c r="E3502">
        <v>41</v>
      </c>
      <c r="F3502" t="s">
        <v>22</v>
      </c>
      <c r="G3502" t="s">
        <v>23</v>
      </c>
      <c r="H3502">
        <v>1</v>
      </c>
      <c r="I3502">
        <v>0</v>
      </c>
    </row>
    <row r="3503" spans="1:9">
      <c r="A3503" t="s">
        <v>20</v>
      </c>
      <c r="B3503">
        <v>2015</v>
      </c>
      <c r="C3503" t="s">
        <v>26</v>
      </c>
      <c r="D3503">
        <v>3</v>
      </c>
      <c r="E3503">
        <v>35</v>
      </c>
      <c r="F3503" t="s">
        <v>25</v>
      </c>
      <c r="G3503" t="s">
        <v>23</v>
      </c>
      <c r="H3503">
        <v>3</v>
      </c>
      <c r="I3503">
        <v>0</v>
      </c>
    </row>
    <row r="3504" spans="1:9">
      <c r="A3504" t="s">
        <v>20</v>
      </c>
      <c r="B3504">
        <v>2015</v>
      </c>
      <c r="C3504" t="s">
        <v>21</v>
      </c>
      <c r="D3504">
        <v>3</v>
      </c>
      <c r="E3504">
        <v>37</v>
      </c>
      <c r="F3504" t="s">
        <v>25</v>
      </c>
      <c r="G3504" t="s">
        <v>23</v>
      </c>
      <c r="H3504">
        <v>5</v>
      </c>
      <c r="I3504">
        <v>0</v>
      </c>
    </row>
    <row r="3505" spans="1:9">
      <c r="A3505" t="s">
        <v>20</v>
      </c>
      <c r="B3505">
        <v>2016</v>
      </c>
      <c r="C3505" t="s">
        <v>21</v>
      </c>
      <c r="D3505">
        <v>3</v>
      </c>
      <c r="E3505">
        <v>34</v>
      </c>
      <c r="F3505" t="s">
        <v>22</v>
      </c>
      <c r="G3505" t="s">
        <v>23</v>
      </c>
      <c r="H3505">
        <v>4</v>
      </c>
      <c r="I3505">
        <v>0</v>
      </c>
    </row>
    <row r="3506" spans="1:9">
      <c r="A3506" t="s">
        <v>27</v>
      </c>
      <c r="B3506">
        <v>2017</v>
      </c>
      <c r="C3506" t="s">
        <v>21</v>
      </c>
      <c r="D3506">
        <v>2</v>
      </c>
      <c r="E3506">
        <v>40</v>
      </c>
      <c r="F3506" t="s">
        <v>25</v>
      </c>
      <c r="G3506" t="s">
        <v>28</v>
      </c>
      <c r="H3506">
        <v>2</v>
      </c>
      <c r="I3506">
        <v>0</v>
      </c>
    </row>
    <row r="3507" spans="1:9">
      <c r="A3507" t="s">
        <v>20</v>
      </c>
      <c r="B3507">
        <v>2015</v>
      </c>
      <c r="C3507" t="s">
        <v>21</v>
      </c>
      <c r="D3507">
        <v>3</v>
      </c>
      <c r="E3507">
        <v>39</v>
      </c>
      <c r="F3507" t="s">
        <v>22</v>
      </c>
      <c r="G3507" t="s">
        <v>23</v>
      </c>
      <c r="H3507">
        <v>5</v>
      </c>
      <c r="I3507">
        <v>1</v>
      </c>
    </row>
    <row r="3508" spans="1:9">
      <c r="A3508" t="s">
        <v>20</v>
      </c>
      <c r="B3508">
        <v>2013</v>
      </c>
      <c r="C3508" t="s">
        <v>24</v>
      </c>
      <c r="D3508">
        <v>3</v>
      </c>
      <c r="E3508">
        <v>37</v>
      </c>
      <c r="F3508" t="s">
        <v>22</v>
      </c>
      <c r="G3508" t="s">
        <v>23</v>
      </c>
      <c r="H3508">
        <v>2</v>
      </c>
      <c r="I3508">
        <v>0</v>
      </c>
    </row>
    <row r="3509" spans="1:9">
      <c r="A3509" t="s">
        <v>20</v>
      </c>
      <c r="B3509">
        <v>2015</v>
      </c>
      <c r="C3509" t="s">
        <v>24</v>
      </c>
      <c r="D3509">
        <v>2</v>
      </c>
      <c r="E3509">
        <v>36</v>
      </c>
      <c r="F3509" t="s">
        <v>25</v>
      </c>
      <c r="G3509" t="s">
        <v>28</v>
      </c>
      <c r="H3509">
        <v>1</v>
      </c>
      <c r="I3509">
        <v>1</v>
      </c>
    </row>
    <row r="3510" spans="1:9">
      <c r="A3510" t="s">
        <v>20</v>
      </c>
      <c r="B3510">
        <v>2014</v>
      </c>
      <c r="C3510" t="s">
        <v>21</v>
      </c>
      <c r="D3510">
        <v>3</v>
      </c>
      <c r="E3510">
        <v>35</v>
      </c>
      <c r="F3510" t="s">
        <v>25</v>
      </c>
      <c r="G3510" t="s">
        <v>23</v>
      </c>
      <c r="H3510">
        <v>2</v>
      </c>
      <c r="I3510">
        <v>0</v>
      </c>
    </row>
    <row r="3511" spans="1:9">
      <c r="A3511" t="s">
        <v>27</v>
      </c>
      <c r="B3511">
        <v>2013</v>
      </c>
      <c r="C3511" t="s">
        <v>21</v>
      </c>
      <c r="D3511">
        <v>3</v>
      </c>
      <c r="E3511">
        <v>37</v>
      </c>
      <c r="F3511" t="s">
        <v>25</v>
      </c>
      <c r="G3511" t="s">
        <v>23</v>
      </c>
      <c r="H3511">
        <v>3</v>
      </c>
      <c r="I3511">
        <v>1</v>
      </c>
    </row>
    <row r="3512" spans="1:9">
      <c r="A3512" t="s">
        <v>20</v>
      </c>
      <c r="B3512">
        <v>2013</v>
      </c>
      <c r="C3512" t="s">
        <v>26</v>
      </c>
      <c r="D3512">
        <v>3</v>
      </c>
      <c r="E3512">
        <v>41</v>
      </c>
      <c r="F3512" t="s">
        <v>25</v>
      </c>
      <c r="G3512" t="s">
        <v>23</v>
      </c>
      <c r="H3512">
        <v>1</v>
      </c>
      <c r="I3512">
        <v>0</v>
      </c>
    </row>
    <row r="3513" spans="1:9">
      <c r="A3513" t="s">
        <v>27</v>
      </c>
      <c r="B3513">
        <v>2017</v>
      </c>
      <c r="C3513" t="s">
        <v>26</v>
      </c>
      <c r="D3513">
        <v>2</v>
      </c>
      <c r="E3513">
        <v>40</v>
      </c>
      <c r="F3513" t="s">
        <v>22</v>
      </c>
      <c r="G3513" t="s">
        <v>23</v>
      </c>
      <c r="H3513">
        <v>2</v>
      </c>
      <c r="I3513">
        <v>0</v>
      </c>
    </row>
    <row r="3514" spans="1:9">
      <c r="A3514" t="s">
        <v>20</v>
      </c>
      <c r="B3514">
        <v>2016</v>
      </c>
      <c r="C3514" t="s">
        <v>21</v>
      </c>
      <c r="D3514">
        <v>3</v>
      </c>
      <c r="E3514">
        <v>37</v>
      </c>
      <c r="F3514" t="s">
        <v>22</v>
      </c>
      <c r="G3514" t="s">
        <v>23</v>
      </c>
      <c r="H3514">
        <v>2</v>
      </c>
      <c r="I3514">
        <v>0</v>
      </c>
    </row>
    <row r="3515" spans="1:9">
      <c r="A3515" t="s">
        <v>27</v>
      </c>
      <c r="B3515">
        <v>2013</v>
      </c>
      <c r="C3515" t="s">
        <v>26</v>
      </c>
      <c r="D3515">
        <v>3</v>
      </c>
      <c r="E3515">
        <v>40</v>
      </c>
      <c r="F3515" t="s">
        <v>25</v>
      </c>
      <c r="G3515" t="s">
        <v>23</v>
      </c>
      <c r="H3515">
        <v>2</v>
      </c>
      <c r="I3515">
        <v>1</v>
      </c>
    </row>
    <row r="3516" spans="1:9">
      <c r="A3516" t="s">
        <v>20</v>
      </c>
      <c r="B3516">
        <v>2015</v>
      </c>
      <c r="C3516" t="s">
        <v>21</v>
      </c>
      <c r="D3516">
        <v>3</v>
      </c>
      <c r="E3516">
        <v>39</v>
      </c>
      <c r="F3516" t="s">
        <v>22</v>
      </c>
      <c r="G3516" t="s">
        <v>23</v>
      </c>
      <c r="H3516">
        <v>5</v>
      </c>
      <c r="I3516">
        <v>0</v>
      </c>
    </row>
    <row r="3517" spans="1:9">
      <c r="A3517" t="s">
        <v>27</v>
      </c>
      <c r="B3517">
        <v>2015</v>
      </c>
      <c r="C3517" t="s">
        <v>24</v>
      </c>
      <c r="D3517">
        <v>2</v>
      </c>
      <c r="E3517">
        <v>33</v>
      </c>
      <c r="F3517" t="s">
        <v>25</v>
      </c>
      <c r="G3517" t="s">
        <v>23</v>
      </c>
      <c r="H3517">
        <v>4</v>
      </c>
      <c r="I3517">
        <v>0</v>
      </c>
    </row>
    <row r="3518" spans="1:9">
      <c r="A3518" t="s">
        <v>20</v>
      </c>
      <c r="B3518">
        <v>2012</v>
      </c>
      <c r="C3518" t="s">
        <v>21</v>
      </c>
      <c r="D3518">
        <v>3</v>
      </c>
      <c r="E3518">
        <v>36</v>
      </c>
      <c r="F3518" t="s">
        <v>22</v>
      </c>
      <c r="G3518" t="s">
        <v>23</v>
      </c>
      <c r="H3518">
        <v>1</v>
      </c>
      <c r="I3518">
        <v>1</v>
      </c>
    </row>
    <row r="3519" spans="1:9">
      <c r="A3519" t="s">
        <v>20</v>
      </c>
      <c r="B3519">
        <v>2012</v>
      </c>
      <c r="C3519" t="s">
        <v>21</v>
      </c>
      <c r="D3519">
        <v>3</v>
      </c>
      <c r="E3519">
        <v>36</v>
      </c>
      <c r="F3519" t="s">
        <v>22</v>
      </c>
      <c r="G3519" t="s">
        <v>23</v>
      </c>
      <c r="H3519">
        <v>5</v>
      </c>
      <c r="I3519">
        <v>0</v>
      </c>
    </row>
    <row r="3520" spans="1:9">
      <c r="A3520" t="s">
        <v>20</v>
      </c>
      <c r="B3520">
        <v>2015</v>
      </c>
      <c r="C3520" t="s">
        <v>21</v>
      </c>
      <c r="D3520">
        <v>3</v>
      </c>
      <c r="E3520">
        <v>38</v>
      </c>
      <c r="F3520" t="s">
        <v>22</v>
      </c>
      <c r="G3520" t="s">
        <v>23</v>
      </c>
      <c r="H3520">
        <v>3</v>
      </c>
      <c r="I3520">
        <v>0</v>
      </c>
    </row>
    <row r="3521" spans="1:9">
      <c r="A3521" t="s">
        <v>20</v>
      </c>
      <c r="B3521">
        <v>2017</v>
      </c>
      <c r="C3521" t="s">
        <v>26</v>
      </c>
      <c r="D3521">
        <v>2</v>
      </c>
      <c r="E3521">
        <v>37</v>
      </c>
      <c r="F3521" t="s">
        <v>25</v>
      </c>
      <c r="G3521" t="s">
        <v>23</v>
      </c>
      <c r="H3521">
        <v>5</v>
      </c>
      <c r="I3521">
        <v>0</v>
      </c>
    </row>
    <row r="3522" spans="1:9">
      <c r="A3522" t="s">
        <v>27</v>
      </c>
      <c r="B3522">
        <v>2017</v>
      </c>
      <c r="C3522" t="s">
        <v>26</v>
      </c>
      <c r="D3522">
        <v>3</v>
      </c>
      <c r="E3522">
        <v>34</v>
      </c>
      <c r="F3522" t="s">
        <v>25</v>
      </c>
      <c r="G3522" t="s">
        <v>23</v>
      </c>
      <c r="H3522">
        <v>2</v>
      </c>
      <c r="I3522">
        <v>0</v>
      </c>
    </row>
    <row r="3523" spans="1:9">
      <c r="A3523" t="s">
        <v>20</v>
      </c>
      <c r="B3523">
        <v>2013</v>
      </c>
      <c r="C3523" t="s">
        <v>21</v>
      </c>
      <c r="D3523">
        <v>3</v>
      </c>
      <c r="E3523">
        <v>31</v>
      </c>
      <c r="F3523" t="s">
        <v>22</v>
      </c>
      <c r="G3523" t="s">
        <v>23</v>
      </c>
      <c r="H3523">
        <v>2</v>
      </c>
      <c r="I3523">
        <v>1</v>
      </c>
    </row>
    <row r="3524" spans="1:9">
      <c r="A3524" t="s">
        <v>20</v>
      </c>
      <c r="B3524">
        <v>2013</v>
      </c>
      <c r="C3524" t="s">
        <v>21</v>
      </c>
      <c r="D3524">
        <v>3</v>
      </c>
      <c r="E3524">
        <v>38</v>
      </c>
      <c r="F3524" t="s">
        <v>22</v>
      </c>
      <c r="G3524" t="s">
        <v>23</v>
      </c>
      <c r="H3524">
        <v>5</v>
      </c>
      <c r="I3524">
        <v>0</v>
      </c>
    </row>
    <row r="3525" spans="1:9">
      <c r="A3525" t="s">
        <v>20</v>
      </c>
      <c r="B3525">
        <v>2017</v>
      </c>
      <c r="C3525" t="s">
        <v>21</v>
      </c>
      <c r="D3525">
        <v>3</v>
      </c>
      <c r="E3525">
        <v>36</v>
      </c>
      <c r="F3525" t="s">
        <v>22</v>
      </c>
      <c r="G3525" t="s">
        <v>23</v>
      </c>
      <c r="H3525">
        <v>3</v>
      </c>
      <c r="I3525">
        <v>0</v>
      </c>
    </row>
    <row r="3526" spans="1:9">
      <c r="A3526" t="s">
        <v>20</v>
      </c>
      <c r="B3526">
        <v>2012</v>
      </c>
      <c r="C3526" t="s">
        <v>21</v>
      </c>
      <c r="D3526">
        <v>3</v>
      </c>
      <c r="E3526">
        <v>40</v>
      </c>
      <c r="F3526" t="s">
        <v>22</v>
      </c>
      <c r="G3526" t="s">
        <v>23</v>
      </c>
      <c r="H3526">
        <v>1</v>
      </c>
      <c r="I3526">
        <v>0</v>
      </c>
    </row>
    <row r="3527" spans="1:9">
      <c r="A3527" t="s">
        <v>20</v>
      </c>
      <c r="B3527">
        <v>2017</v>
      </c>
      <c r="C3527" t="s">
        <v>21</v>
      </c>
      <c r="D3527">
        <v>3</v>
      </c>
      <c r="E3527">
        <v>41</v>
      </c>
      <c r="F3527" t="s">
        <v>22</v>
      </c>
      <c r="G3527" t="s">
        <v>23</v>
      </c>
      <c r="H3527">
        <v>5</v>
      </c>
      <c r="I3527">
        <v>1</v>
      </c>
    </row>
    <row r="3528" spans="1:9">
      <c r="A3528" t="s">
        <v>20</v>
      </c>
      <c r="B3528">
        <v>2015</v>
      </c>
      <c r="C3528" t="s">
        <v>21</v>
      </c>
      <c r="D3528">
        <v>3</v>
      </c>
      <c r="E3528">
        <v>31</v>
      </c>
      <c r="F3528" t="s">
        <v>25</v>
      </c>
      <c r="G3528" t="s">
        <v>23</v>
      </c>
      <c r="H3528">
        <v>4</v>
      </c>
      <c r="I3528">
        <v>0</v>
      </c>
    </row>
    <row r="3529" spans="1:9">
      <c r="A3529" t="s">
        <v>20</v>
      </c>
      <c r="B3529">
        <v>2017</v>
      </c>
      <c r="C3529" t="s">
        <v>26</v>
      </c>
      <c r="D3529">
        <v>3</v>
      </c>
      <c r="E3529">
        <v>41</v>
      </c>
      <c r="F3529" t="s">
        <v>22</v>
      </c>
      <c r="G3529" t="s">
        <v>23</v>
      </c>
      <c r="H3529">
        <v>2</v>
      </c>
      <c r="I3529">
        <v>0</v>
      </c>
    </row>
    <row r="3530" spans="1:9">
      <c r="A3530" t="s">
        <v>20</v>
      </c>
      <c r="B3530">
        <v>2015</v>
      </c>
      <c r="C3530" t="s">
        <v>26</v>
      </c>
      <c r="D3530">
        <v>3</v>
      </c>
      <c r="E3530">
        <v>31</v>
      </c>
      <c r="F3530" t="s">
        <v>25</v>
      </c>
      <c r="G3530" t="s">
        <v>23</v>
      </c>
      <c r="H3530">
        <v>3</v>
      </c>
      <c r="I3530">
        <v>0</v>
      </c>
    </row>
    <row r="3531" spans="1:9">
      <c r="A3531" t="s">
        <v>20</v>
      </c>
      <c r="B3531">
        <v>2017</v>
      </c>
      <c r="C3531" t="s">
        <v>24</v>
      </c>
      <c r="D3531">
        <v>3</v>
      </c>
      <c r="E3531">
        <v>31</v>
      </c>
      <c r="F3531" t="s">
        <v>25</v>
      </c>
      <c r="G3531" t="s">
        <v>23</v>
      </c>
      <c r="H3531">
        <v>0</v>
      </c>
      <c r="I3531">
        <v>1</v>
      </c>
    </row>
    <row r="3532" spans="1:9">
      <c r="A3532" t="s">
        <v>20</v>
      </c>
      <c r="B3532">
        <v>2017</v>
      </c>
      <c r="C3532" t="s">
        <v>26</v>
      </c>
      <c r="D3532">
        <v>2</v>
      </c>
      <c r="E3532">
        <v>37</v>
      </c>
      <c r="F3532" t="s">
        <v>22</v>
      </c>
      <c r="G3532" t="s">
        <v>23</v>
      </c>
      <c r="H3532">
        <v>0</v>
      </c>
      <c r="I3532">
        <v>0</v>
      </c>
    </row>
    <row r="3533" spans="1:9">
      <c r="A3533" t="s">
        <v>20</v>
      </c>
      <c r="B3533">
        <v>2012</v>
      </c>
      <c r="C3533" t="s">
        <v>24</v>
      </c>
      <c r="D3533">
        <v>3</v>
      </c>
      <c r="E3533">
        <v>39</v>
      </c>
      <c r="F3533" t="s">
        <v>22</v>
      </c>
      <c r="G3533" t="s">
        <v>23</v>
      </c>
      <c r="H3533">
        <v>0</v>
      </c>
      <c r="I3533">
        <v>0</v>
      </c>
    </row>
    <row r="3534" spans="1:9">
      <c r="A3534" t="s">
        <v>20</v>
      </c>
      <c r="B3534">
        <v>2014</v>
      </c>
      <c r="C3534" t="s">
        <v>21</v>
      </c>
      <c r="D3534">
        <v>3</v>
      </c>
      <c r="E3534">
        <v>38</v>
      </c>
      <c r="F3534" t="s">
        <v>22</v>
      </c>
      <c r="G3534" t="s">
        <v>23</v>
      </c>
      <c r="H3534">
        <v>3</v>
      </c>
      <c r="I3534">
        <v>0</v>
      </c>
    </row>
    <row r="3535" spans="1:9">
      <c r="A3535" t="s">
        <v>20</v>
      </c>
      <c r="B3535">
        <v>2013</v>
      </c>
      <c r="C3535" t="s">
        <v>24</v>
      </c>
      <c r="D3535">
        <v>3</v>
      </c>
      <c r="E3535">
        <v>40</v>
      </c>
      <c r="F3535" t="s">
        <v>25</v>
      </c>
      <c r="G3535" t="s">
        <v>23</v>
      </c>
      <c r="H3535">
        <v>2</v>
      </c>
      <c r="I3535">
        <v>1</v>
      </c>
    </row>
    <row r="3536" spans="1:9">
      <c r="A3536" t="s">
        <v>20</v>
      </c>
      <c r="B3536">
        <v>2013</v>
      </c>
      <c r="C3536" t="s">
        <v>24</v>
      </c>
      <c r="D3536">
        <v>3</v>
      </c>
      <c r="E3536">
        <v>36</v>
      </c>
      <c r="F3536" t="s">
        <v>22</v>
      </c>
      <c r="G3536" t="s">
        <v>23</v>
      </c>
      <c r="H3536">
        <v>1</v>
      </c>
      <c r="I3536">
        <v>0</v>
      </c>
    </row>
    <row r="3537" spans="1:9">
      <c r="A3537" t="s">
        <v>20</v>
      </c>
      <c r="B3537">
        <v>2016</v>
      </c>
      <c r="C3537" t="s">
        <v>21</v>
      </c>
      <c r="D3537">
        <v>3</v>
      </c>
      <c r="E3537">
        <v>41</v>
      </c>
      <c r="F3537" t="s">
        <v>22</v>
      </c>
      <c r="G3537" t="s">
        <v>23</v>
      </c>
      <c r="H3537">
        <v>3</v>
      </c>
      <c r="I3537">
        <v>0</v>
      </c>
    </row>
    <row r="3538" spans="1:9">
      <c r="A3538" t="s">
        <v>20</v>
      </c>
      <c r="B3538">
        <v>2018</v>
      </c>
      <c r="C3538" t="s">
        <v>21</v>
      </c>
      <c r="D3538">
        <v>3</v>
      </c>
      <c r="E3538">
        <v>32</v>
      </c>
      <c r="F3538" t="s">
        <v>25</v>
      </c>
      <c r="G3538" t="s">
        <v>23</v>
      </c>
      <c r="H3538">
        <v>2</v>
      </c>
      <c r="I3538">
        <v>1</v>
      </c>
    </row>
    <row r="3539" spans="1:9">
      <c r="A3539" t="s">
        <v>27</v>
      </c>
      <c r="B3539">
        <v>2018</v>
      </c>
      <c r="C3539" t="s">
        <v>21</v>
      </c>
      <c r="D3539">
        <v>3</v>
      </c>
      <c r="E3539">
        <v>40</v>
      </c>
      <c r="F3539" t="s">
        <v>25</v>
      </c>
      <c r="G3539" t="s">
        <v>23</v>
      </c>
      <c r="H3539">
        <v>3</v>
      </c>
      <c r="I3539">
        <v>1</v>
      </c>
    </row>
    <row r="3540" spans="1:9">
      <c r="A3540" t="s">
        <v>20</v>
      </c>
      <c r="B3540">
        <v>2012</v>
      </c>
      <c r="C3540" t="s">
        <v>21</v>
      </c>
      <c r="D3540">
        <v>3</v>
      </c>
      <c r="E3540">
        <v>39</v>
      </c>
      <c r="F3540" t="s">
        <v>25</v>
      </c>
      <c r="G3540" t="s">
        <v>23</v>
      </c>
      <c r="H3540">
        <v>2</v>
      </c>
      <c r="I3540">
        <v>0</v>
      </c>
    </row>
    <row r="3541" spans="1:9">
      <c r="A3541" t="s">
        <v>20</v>
      </c>
      <c r="B3541">
        <v>2014</v>
      </c>
      <c r="C3541" t="s">
        <v>26</v>
      </c>
      <c r="D3541">
        <v>3</v>
      </c>
      <c r="E3541">
        <v>33</v>
      </c>
      <c r="F3541" t="s">
        <v>22</v>
      </c>
      <c r="G3541" t="s">
        <v>23</v>
      </c>
      <c r="H3541">
        <v>3</v>
      </c>
      <c r="I3541">
        <v>0</v>
      </c>
    </row>
    <row r="3542" spans="1:9">
      <c r="A3542" t="s">
        <v>20</v>
      </c>
      <c r="B3542">
        <v>2012</v>
      </c>
      <c r="C3542" t="s">
        <v>21</v>
      </c>
      <c r="D3542">
        <v>3</v>
      </c>
      <c r="E3542">
        <v>32</v>
      </c>
      <c r="F3542" t="s">
        <v>22</v>
      </c>
      <c r="G3542" t="s">
        <v>23</v>
      </c>
      <c r="H3542">
        <v>4</v>
      </c>
      <c r="I3542">
        <v>0</v>
      </c>
    </row>
    <row r="3543" spans="1:9">
      <c r="A3543" t="s">
        <v>20</v>
      </c>
      <c r="B3543">
        <v>2018</v>
      </c>
      <c r="C3543" t="s">
        <v>21</v>
      </c>
      <c r="D3543">
        <v>3</v>
      </c>
      <c r="E3543">
        <v>41</v>
      </c>
      <c r="F3543" t="s">
        <v>22</v>
      </c>
      <c r="G3543" t="s">
        <v>23</v>
      </c>
      <c r="H3543">
        <v>5</v>
      </c>
      <c r="I3543">
        <v>1</v>
      </c>
    </row>
    <row r="3544" spans="1:9">
      <c r="A3544" t="s">
        <v>20</v>
      </c>
      <c r="B3544">
        <v>2016</v>
      </c>
      <c r="C3544" t="s">
        <v>21</v>
      </c>
      <c r="D3544">
        <v>3</v>
      </c>
      <c r="E3544">
        <v>36</v>
      </c>
      <c r="F3544" t="s">
        <v>22</v>
      </c>
      <c r="G3544" t="s">
        <v>23</v>
      </c>
      <c r="H3544">
        <v>2</v>
      </c>
      <c r="I3544">
        <v>0</v>
      </c>
    </row>
    <row r="3545" spans="1:9">
      <c r="A3545" t="s">
        <v>20</v>
      </c>
      <c r="B3545">
        <v>2016</v>
      </c>
      <c r="C3545" t="s">
        <v>21</v>
      </c>
      <c r="D3545">
        <v>3</v>
      </c>
      <c r="E3545">
        <v>31</v>
      </c>
      <c r="F3545" t="s">
        <v>22</v>
      </c>
      <c r="G3545" t="s">
        <v>23</v>
      </c>
      <c r="H3545">
        <v>0</v>
      </c>
      <c r="I3545">
        <v>0</v>
      </c>
    </row>
    <row r="3546" spans="1:9">
      <c r="A3546" t="s">
        <v>20</v>
      </c>
      <c r="B3546">
        <v>2014</v>
      </c>
      <c r="C3546" t="s">
        <v>21</v>
      </c>
      <c r="D3546">
        <v>3</v>
      </c>
      <c r="E3546">
        <v>37</v>
      </c>
      <c r="F3546" t="s">
        <v>22</v>
      </c>
      <c r="G3546" t="s">
        <v>23</v>
      </c>
      <c r="H3546">
        <v>4</v>
      </c>
      <c r="I3546">
        <v>0</v>
      </c>
    </row>
    <row r="3547" spans="1:9">
      <c r="A3547" t="s">
        <v>20</v>
      </c>
      <c r="B3547">
        <v>2014</v>
      </c>
      <c r="C3547" t="s">
        <v>21</v>
      </c>
      <c r="D3547">
        <v>3</v>
      </c>
      <c r="E3547">
        <v>33</v>
      </c>
      <c r="F3547" t="s">
        <v>22</v>
      </c>
      <c r="G3547" t="s">
        <v>23</v>
      </c>
      <c r="H3547">
        <v>5</v>
      </c>
      <c r="I3547">
        <v>1</v>
      </c>
    </row>
    <row r="3548" spans="1:9">
      <c r="A3548" t="s">
        <v>27</v>
      </c>
      <c r="B3548">
        <v>2018</v>
      </c>
      <c r="C3548" t="s">
        <v>24</v>
      </c>
      <c r="D3548">
        <v>3</v>
      </c>
      <c r="E3548">
        <v>31</v>
      </c>
      <c r="F3548" t="s">
        <v>22</v>
      </c>
      <c r="G3548" t="s">
        <v>23</v>
      </c>
      <c r="H3548">
        <v>2</v>
      </c>
      <c r="I3548">
        <v>1</v>
      </c>
    </row>
    <row r="3549" spans="1:9">
      <c r="A3549" t="s">
        <v>20</v>
      </c>
      <c r="B3549">
        <v>2017</v>
      </c>
      <c r="C3549" t="s">
        <v>26</v>
      </c>
      <c r="D3549">
        <v>3</v>
      </c>
      <c r="E3549">
        <v>35</v>
      </c>
      <c r="F3549" t="s">
        <v>25</v>
      </c>
      <c r="G3549" t="s">
        <v>23</v>
      </c>
      <c r="H3549">
        <v>5</v>
      </c>
      <c r="I3549">
        <v>0</v>
      </c>
    </row>
    <row r="3550" spans="1:9">
      <c r="A3550" t="s">
        <v>20</v>
      </c>
      <c r="B3550">
        <v>2015</v>
      </c>
      <c r="C3550" t="s">
        <v>24</v>
      </c>
      <c r="D3550">
        <v>1</v>
      </c>
      <c r="E3550">
        <v>32</v>
      </c>
      <c r="F3550" t="s">
        <v>25</v>
      </c>
      <c r="G3550" t="s">
        <v>23</v>
      </c>
      <c r="H3550">
        <v>5</v>
      </c>
      <c r="I3550">
        <v>1</v>
      </c>
    </row>
    <row r="3551" spans="1:9">
      <c r="A3551" t="s">
        <v>27</v>
      </c>
      <c r="B3551">
        <v>2017</v>
      </c>
      <c r="C3551" t="s">
        <v>26</v>
      </c>
      <c r="D3551">
        <v>3</v>
      </c>
      <c r="E3551">
        <v>41</v>
      </c>
      <c r="F3551" t="s">
        <v>25</v>
      </c>
      <c r="G3551" t="s">
        <v>23</v>
      </c>
      <c r="H3551">
        <v>2</v>
      </c>
      <c r="I3551">
        <v>0</v>
      </c>
    </row>
    <row r="3552" spans="1:9">
      <c r="A3552" t="s">
        <v>27</v>
      </c>
      <c r="B3552">
        <v>2017</v>
      </c>
      <c r="C3552" t="s">
        <v>26</v>
      </c>
      <c r="D3552">
        <v>2</v>
      </c>
      <c r="E3552">
        <v>36</v>
      </c>
      <c r="F3552" t="s">
        <v>25</v>
      </c>
      <c r="G3552" t="s">
        <v>23</v>
      </c>
      <c r="H3552">
        <v>1</v>
      </c>
      <c r="I3552">
        <v>0</v>
      </c>
    </row>
    <row r="3553" spans="1:9">
      <c r="A3553" t="s">
        <v>27</v>
      </c>
      <c r="B3553">
        <v>2017</v>
      </c>
      <c r="C3553" t="s">
        <v>24</v>
      </c>
      <c r="D3553">
        <v>3</v>
      </c>
      <c r="E3553">
        <v>35</v>
      </c>
      <c r="F3553" t="s">
        <v>22</v>
      </c>
      <c r="G3553" t="s">
        <v>23</v>
      </c>
      <c r="H3553">
        <v>1</v>
      </c>
      <c r="I3553">
        <v>0</v>
      </c>
    </row>
    <row r="3554" spans="1:9">
      <c r="A3554" t="s">
        <v>27</v>
      </c>
      <c r="B3554">
        <v>2017</v>
      </c>
      <c r="C3554" t="s">
        <v>26</v>
      </c>
      <c r="D3554">
        <v>3</v>
      </c>
      <c r="E3554">
        <v>35</v>
      </c>
      <c r="F3554" t="s">
        <v>22</v>
      </c>
      <c r="G3554" t="s">
        <v>23</v>
      </c>
      <c r="H3554">
        <v>1</v>
      </c>
      <c r="I3554">
        <v>1</v>
      </c>
    </row>
    <row r="3555" spans="1:9">
      <c r="A3555" t="s">
        <v>20</v>
      </c>
      <c r="B3555">
        <v>2015</v>
      </c>
      <c r="C3555" t="s">
        <v>26</v>
      </c>
      <c r="D3555">
        <v>3</v>
      </c>
      <c r="E3555">
        <v>33</v>
      </c>
      <c r="F3555" t="s">
        <v>22</v>
      </c>
      <c r="G3555" t="s">
        <v>23</v>
      </c>
      <c r="H3555">
        <v>1</v>
      </c>
      <c r="I3555">
        <v>0</v>
      </c>
    </row>
    <row r="3556" spans="1:9">
      <c r="A3556" t="s">
        <v>20</v>
      </c>
      <c r="B3556">
        <v>2014</v>
      </c>
      <c r="C3556" t="s">
        <v>21</v>
      </c>
      <c r="D3556">
        <v>3</v>
      </c>
      <c r="E3556">
        <v>38</v>
      </c>
      <c r="F3556" t="s">
        <v>25</v>
      </c>
      <c r="G3556" t="s">
        <v>23</v>
      </c>
      <c r="H3556">
        <v>4</v>
      </c>
      <c r="I3556">
        <v>0</v>
      </c>
    </row>
    <row r="3557" spans="1:9">
      <c r="A3557" t="s">
        <v>20</v>
      </c>
      <c r="B3557">
        <v>2015</v>
      </c>
      <c r="C3557" t="s">
        <v>26</v>
      </c>
      <c r="D3557">
        <v>2</v>
      </c>
      <c r="E3557">
        <v>33</v>
      </c>
      <c r="F3557" t="s">
        <v>25</v>
      </c>
      <c r="G3557" t="s">
        <v>23</v>
      </c>
      <c r="H3557">
        <v>3</v>
      </c>
      <c r="I3557">
        <v>1</v>
      </c>
    </row>
    <row r="3558" spans="1:9">
      <c r="A3558" t="s">
        <v>27</v>
      </c>
      <c r="B3558">
        <v>2018</v>
      </c>
      <c r="C3558" t="s">
        <v>26</v>
      </c>
      <c r="D3558">
        <v>3</v>
      </c>
      <c r="E3558">
        <v>31</v>
      </c>
      <c r="F3558" t="s">
        <v>25</v>
      </c>
      <c r="G3558" t="s">
        <v>28</v>
      </c>
      <c r="H3558">
        <v>2</v>
      </c>
      <c r="I3558">
        <v>1</v>
      </c>
    </row>
    <row r="3559" spans="1:9">
      <c r="A3559" t="s">
        <v>29</v>
      </c>
      <c r="B3559">
        <v>2015</v>
      </c>
      <c r="C3559" t="s">
        <v>21</v>
      </c>
      <c r="D3559">
        <v>3</v>
      </c>
      <c r="E3559">
        <v>31</v>
      </c>
      <c r="F3559" t="s">
        <v>22</v>
      </c>
      <c r="G3559" t="s">
        <v>23</v>
      </c>
      <c r="H3559">
        <v>3</v>
      </c>
      <c r="I3559">
        <v>0</v>
      </c>
    </row>
    <row r="3560" spans="1:9">
      <c r="A3560" t="s">
        <v>20</v>
      </c>
      <c r="B3560">
        <v>2013</v>
      </c>
      <c r="C3560" t="s">
        <v>21</v>
      </c>
      <c r="D3560">
        <v>3</v>
      </c>
      <c r="E3560">
        <v>37</v>
      </c>
      <c r="F3560" t="s">
        <v>22</v>
      </c>
      <c r="G3560" t="s">
        <v>23</v>
      </c>
      <c r="H3560">
        <v>5</v>
      </c>
      <c r="I3560">
        <v>0</v>
      </c>
    </row>
    <row r="3561" spans="1:9">
      <c r="A3561" t="s">
        <v>20</v>
      </c>
      <c r="B3561">
        <v>2014</v>
      </c>
      <c r="C3561" t="s">
        <v>21</v>
      </c>
      <c r="D3561">
        <v>3</v>
      </c>
      <c r="E3561">
        <v>32</v>
      </c>
      <c r="F3561" t="s">
        <v>22</v>
      </c>
      <c r="G3561" t="s">
        <v>23</v>
      </c>
      <c r="H3561">
        <v>1</v>
      </c>
      <c r="I3561">
        <v>0</v>
      </c>
    </row>
    <row r="3562" spans="1:9">
      <c r="A3562" t="s">
        <v>20</v>
      </c>
      <c r="B3562">
        <v>2017</v>
      </c>
      <c r="C3562" t="s">
        <v>21</v>
      </c>
      <c r="D3562">
        <v>3</v>
      </c>
      <c r="E3562">
        <v>33</v>
      </c>
      <c r="F3562" t="s">
        <v>22</v>
      </c>
      <c r="G3562" t="s">
        <v>23</v>
      </c>
      <c r="H3562">
        <v>3</v>
      </c>
      <c r="I3562">
        <v>0</v>
      </c>
    </row>
    <row r="3563" spans="1:9">
      <c r="A3563" t="s">
        <v>20</v>
      </c>
      <c r="B3563">
        <v>2014</v>
      </c>
      <c r="C3563" t="s">
        <v>21</v>
      </c>
      <c r="D3563">
        <v>3</v>
      </c>
      <c r="E3563">
        <v>37</v>
      </c>
      <c r="F3563" t="s">
        <v>22</v>
      </c>
      <c r="G3563" t="s">
        <v>23</v>
      </c>
      <c r="H3563">
        <v>5</v>
      </c>
      <c r="I3563">
        <v>0</v>
      </c>
    </row>
    <row r="3564" spans="1:9">
      <c r="A3564" t="s">
        <v>20</v>
      </c>
      <c r="B3564">
        <v>2012</v>
      </c>
      <c r="C3564" t="s">
        <v>21</v>
      </c>
      <c r="D3564">
        <v>3</v>
      </c>
      <c r="E3564">
        <v>32</v>
      </c>
      <c r="F3564" t="s">
        <v>22</v>
      </c>
      <c r="G3564" t="s">
        <v>23</v>
      </c>
      <c r="H3564">
        <v>3</v>
      </c>
      <c r="I3564">
        <v>0</v>
      </c>
    </row>
    <row r="3565" spans="1:9">
      <c r="A3565" t="s">
        <v>20</v>
      </c>
      <c r="B3565">
        <v>2015</v>
      </c>
      <c r="C3565" t="s">
        <v>24</v>
      </c>
      <c r="D3565">
        <v>3</v>
      </c>
      <c r="E3565">
        <v>40</v>
      </c>
      <c r="F3565" t="s">
        <v>25</v>
      </c>
      <c r="G3565" t="s">
        <v>28</v>
      </c>
      <c r="H3565">
        <v>2</v>
      </c>
      <c r="I3565">
        <v>1</v>
      </c>
    </row>
    <row r="3566" spans="1:9">
      <c r="A3566" t="s">
        <v>20</v>
      </c>
      <c r="B3566">
        <v>2014</v>
      </c>
      <c r="C3566" t="s">
        <v>24</v>
      </c>
      <c r="D3566">
        <v>1</v>
      </c>
      <c r="E3566">
        <v>40</v>
      </c>
      <c r="F3566" t="s">
        <v>25</v>
      </c>
      <c r="G3566" t="s">
        <v>23</v>
      </c>
      <c r="H3566">
        <v>1</v>
      </c>
      <c r="I3566">
        <v>1</v>
      </c>
    </row>
    <row r="3567" spans="1:9">
      <c r="A3567" t="s">
        <v>27</v>
      </c>
      <c r="B3567">
        <v>2013</v>
      </c>
      <c r="C3567" t="s">
        <v>26</v>
      </c>
      <c r="D3567">
        <v>2</v>
      </c>
      <c r="E3567">
        <v>32</v>
      </c>
      <c r="F3567" t="s">
        <v>22</v>
      </c>
      <c r="G3567" t="s">
        <v>23</v>
      </c>
      <c r="H3567">
        <v>2</v>
      </c>
      <c r="I3567">
        <v>1</v>
      </c>
    </row>
    <row r="3568" spans="1:9">
      <c r="A3568" t="s">
        <v>27</v>
      </c>
      <c r="B3568">
        <v>2017</v>
      </c>
      <c r="C3568" t="s">
        <v>21</v>
      </c>
      <c r="D3568">
        <v>2</v>
      </c>
      <c r="E3568">
        <v>39</v>
      </c>
      <c r="F3568" t="s">
        <v>25</v>
      </c>
      <c r="G3568" t="s">
        <v>23</v>
      </c>
      <c r="H3568">
        <v>2</v>
      </c>
      <c r="I3568">
        <v>1</v>
      </c>
    </row>
    <row r="3569" spans="1:9">
      <c r="A3569" t="s">
        <v>29</v>
      </c>
      <c r="B3569">
        <v>2016</v>
      </c>
      <c r="C3569" t="s">
        <v>26</v>
      </c>
      <c r="D3569">
        <v>3</v>
      </c>
      <c r="E3569">
        <v>41</v>
      </c>
      <c r="F3569" t="s">
        <v>22</v>
      </c>
      <c r="G3569" t="s">
        <v>23</v>
      </c>
      <c r="H3569">
        <v>1</v>
      </c>
      <c r="I3569">
        <v>0</v>
      </c>
    </row>
    <row r="3570" spans="1:9">
      <c r="A3570" t="s">
        <v>29</v>
      </c>
      <c r="B3570">
        <v>2014</v>
      </c>
      <c r="C3570" t="s">
        <v>26</v>
      </c>
      <c r="D3570">
        <v>3</v>
      </c>
      <c r="E3570">
        <v>32</v>
      </c>
      <c r="F3570" t="s">
        <v>25</v>
      </c>
      <c r="G3570" t="s">
        <v>23</v>
      </c>
      <c r="H3570">
        <v>0</v>
      </c>
      <c r="I3570">
        <v>0</v>
      </c>
    </row>
    <row r="3571" spans="1:9">
      <c r="A3571" t="s">
        <v>20</v>
      </c>
      <c r="B3571">
        <v>2017</v>
      </c>
      <c r="C3571" t="s">
        <v>21</v>
      </c>
      <c r="D3571">
        <v>3</v>
      </c>
      <c r="E3571">
        <v>38</v>
      </c>
      <c r="F3571" t="s">
        <v>22</v>
      </c>
      <c r="G3571" t="s">
        <v>23</v>
      </c>
      <c r="H3571">
        <v>0</v>
      </c>
      <c r="I3571">
        <v>1</v>
      </c>
    </row>
    <row r="3572" spans="1:9">
      <c r="A3572" t="s">
        <v>27</v>
      </c>
      <c r="B3572">
        <v>2017</v>
      </c>
      <c r="C3572" t="s">
        <v>26</v>
      </c>
      <c r="D3572">
        <v>2</v>
      </c>
      <c r="E3572">
        <v>31</v>
      </c>
      <c r="F3572" t="s">
        <v>25</v>
      </c>
      <c r="G3572" t="s">
        <v>28</v>
      </c>
      <c r="H3572">
        <v>2</v>
      </c>
      <c r="I3572">
        <v>0</v>
      </c>
    </row>
    <row r="3573" spans="1:9">
      <c r="A3573" t="s">
        <v>20</v>
      </c>
      <c r="B3573">
        <v>2018</v>
      </c>
      <c r="C3573" t="s">
        <v>21</v>
      </c>
      <c r="D3573">
        <v>3</v>
      </c>
      <c r="E3573">
        <v>38</v>
      </c>
      <c r="F3573" t="s">
        <v>22</v>
      </c>
      <c r="G3573" t="s">
        <v>28</v>
      </c>
      <c r="H3573">
        <v>3</v>
      </c>
      <c r="I3573">
        <v>1</v>
      </c>
    </row>
    <row r="3574" spans="1:9">
      <c r="A3574" t="s">
        <v>20</v>
      </c>
      <c r="B3574">
        <v>2016</v>
      </c>
      <c r="C3574" t="s">
        <v>21</v>
      </c>
      <c r="D3574">
        <v>3</v>
      </c>
      <c r="E3574">
        <v>32</v>
      </c>
      <c r="F3574" t="s">
        <v>22</v>
      </c>
      <c r="G3574" t="s">
        <v>23</v>
      </c>
      <c r="H3574">
        <v>4</v>
      </c>
      <c r="I3574">
        <v>0</v>
      </c>
    </row>
    <row r="3575" spans="1:9">
      <c r="A3575" t="s">
        <v>20</v>
      </c>
      <c r="B3575">
        <v>2017</v>
      </c>
      <c r="C3575" t="s">
        <v>24</v>
      </c>
      <c r="D3575">
        <v>2</v>
      </c>
      <c r="E3575">
        <v>35</v>
      </c>
      <c r="F3575" t="s">
        <v>25</v>
      </c>
      <c r="G3575" t="s">
        <v>23</v>
      </c>
      <c r="H3575">
        <v>5</v>
      </c>
      <c r="I3575">
        <v>1</v>
      </c>
    </row>
    <row r="3576" spans="1:9">
      <c r="A3576" t="s">
        <v>20</v>
      </c>
      <c r="B3576">
        <v>2013</v>
      </c>
      <c r="C3576" t="s">
        <v>21</v>
      </c>
      <c r="D3576">
        <v>3</v>
      </c>
      <c r="E3576">
        <v>34</v>
      </c>
      <c r="F3576" t="s">
        <v>22</v>
      </c>
      <c r="G3576" t="s">
        <v>23</v>
      </c>
      <c r="H3576">
        <v>5</v>
      </c>
      <c r="I3576">
        <v>0</v>
      </c>
    </row>
    <row r="3577" spans="1:9">
      <c r="A3577" t="s">
        <v>20</v>
      </c>
      <c r="B3577">
        <v>2018</v>
      </c>
      <c r="C3577" t="s">
        <v>21</v>
      </c>
      <c r="D3577">
        <v>3</v>
      </c>
      <c r="E3577">
        <v>38</v>
      </c>
      <c r="F3577" t="s">
        <v>22</v>
      </c>
      <c r="G3577" t="s">
        <v>28</v>
      </c>
      <c r="H3577">
        <v>1</v>
      </c>
      <c r="I3577">
        <v>1</v>
      </c>
    </row>
    <row r="3578" spans="1:9">
      <c r="A3578" t="s">
        <v>20</v>
      </c>
      <c r="B3578">
        <v>2014</v>
      </c>
      <c r="C3578" t="s">
        <v>24</v>
      </c>
      <c r="D3578">
        <v>1</v>
      </c>
      <c r="E3578">
        <v>36</v>
      </c>
      <c r="F3578" t="s">
        <v>25</v>
      </c>
      <c r="G3578" t="s">
        <v>23</v>
      </c>
      <c r="H3578">
        <v>1</v>
      </c>
      <c r="I3578">
        <v>1</v>
      </c>
    </row>
    <row r="3579" spans="1:9">
      <c r="A3579" t="s">
        <v>20</v>
      </c>
      <c r="B3579">
        <v>2015</v>
      </c>
      <c r="C3579" t="s">
        <v>21</v>
      </c>
      <c r="D3579">
        <v>3</v>
      </c>
      <c r="E3579">
        <v>34</v>
      </c>
      <c r="F3579" t="s">
        <v>25</v>
      </c>
      <c r="G3579" t="s">
        <v>28</v>
      </c>
      <c r="H3579">
        <v>2</v>
      </c>
      <c r="I3579">
        <v>0</v>
      </c>
    </row>
    <row r="3580" spans="1:9">
      <c r="A3580" t="s">
        <v>27</v>
      </c>
      <c r="B3580">
        <v>2015</v>
      </c>
      <c r="C3580" t="s">
        <v>26</v>
      </c>
      <c r="D3580">
        <v>3</v>
      </c>
      <c r="E3580">
        <v>39</v>
      </c>
      <c r="F3580" t="s">
        <v>25</v>
      </c>
      <c r="G3580" t="s">
        <v>23</v>
      </c>
      <c r="H3580">
        <v>2</v>
      </c>
      <c r="I3580">
        <v>0</v>
      </c>
    </row>
    <row r="3581" spans="1:9">
      <c r="A3581" t="s">
        <v>27</v>
      </c>
      <c r="B3581">
        <v>2017</v>
      </c>
      <c r="C3581" t="s">
        <v>26</v>
      </c>
      <c r="D3581">
        <v>1</v>
      </c>
      <c r="E3581">
        <v>40</v>
      </c>
      <c r="F3581" t="s">
        <v>25</v>
      </c>
      <c r="G3581" t="s">
        <v>23</v>
      </c>
      <c r="H3581">
        <v>0</v>
      </c>
      <c r="I3581">
        <v>0</v>
      </c>
    </row>
    <row r="3582" spans="1:9">
      <c r="A3582" t="s">
        <v>20</v>
      </c>
      <c r="B3582">
        <v>2016</v>
      </c>
      <c r="C3582" t="s">
        <v>21</v>
      </c>
      <c r="D3582">
        <v>3</v>
      </c>
      <c r="E3582">
        <v>38</v>
      </c>
      <c r="F3582" t="s">
        <v>22</v>
      </c>
      <c r="G3582" t="s">
        <v>28</v>
      </c>
      <c r="H3582">
        <v>1</v>
      </c>
      <c r="I3582">
        <v>0</v>
      </c>
    </row>
    <row r="3583" spans="1:9">
      <c r="A3583" t="s">
        <v>20</v>
      </c>
      <c r="B3583">
        <v>2015</v>
      </c>
      <c r="C3583" t="s">
        <v>24</v>
      </c>
      <c r="D3583">
        <v>3</v>
      </c>
      <c r="E3583">
        <v>35</v>
      </c>
      <c r="F3583" t="s">
        <v>22</v>
      </c>
      <c r="G3583" t="s">
        <v>23</v>
      </c>
      <c r="H3583">
        <v>3</v>
      </c>
      <c r="I3583">
        <v>0</v>
      </c>
    </row>
    <row r="3584" spans="1:9">
      <c r="A3584" t="s">
        <v>20</v>
      </c>
      <c r="B3584">
        <v>2014</v>
      </c>
      <c r="C3584" t="s">
        <v>24</v>
      </c>
      <c r="D3584">
        <v>2</v>
      </c>
      <c r="E3584">
        <v>31</v>
      </c>
      <c r="F3584" t="s">
        <v>22</v>
      </c>
      <c r="G3584" t="s">
        <v>23</v>
      </c>
      <c r="H3584">
        <v>3</v>
      </c>
      <c r="I3584">
        <v>1</v>
      </c>
    </row>
    <row r="3585" spans="1:9">
      <c r="A3585" t="s">
        <v>20</v>
      </c>
      <c r="B3585">
        <v>2017</v>
      </c>
      <c r="C3585" t="s">
        <v>24</v>
      </c>
      <c r="D3585">
        <v>3</v>
      </c>
      <c r="E3585">
        <v>41</v>
      </c>
      <c r="F3585" t="s">
        <v>22</v>
      </c>
      <c r="G3585" t="s">
        <v>23</v>
      </c>
      <c r="H3585">
        <v>2</v>
      </c>
      <c r="I3585">
        <v>0</v>
      </c>
    </row>
    <row r="3586" spans="1:9">
      <c r="A3586" t="s">
        <v>20</v>
      </c>
      <c r="B3586">
        <v>2017</v>
      </c>
      <c r="C3586" t="s">
        <v>21</v>
      </c>
      <c r="D3586">
        <v>3</v>
      </c>
      <c r="E3586">
        <v>35</v>
      </c>
      <c r="F3586" t="s">
        <v>25</v>
      </c>
      <c r="G3586" t="s">
        <v>23</v>
      </c>
      <c r="H3586">
        <v>3</v>
      </c>
      <c r="I3586">
        <v>0</v>
      </c>
    </row>
    <row r="3587" spans="1:9">
      <c r="A3587" t="s">
        <v>20</v>
      </c>
      <c r="B3587">
        <v>2018</v>
      </c>
      <c r="C3587" t="s">
        <v>21</v>
      </c>
      <c r="D3587">
        <v>3</v>
      </c>
      <c r="E3587">
        <v>33</v>
      </c>
      <c r="F3587" t="s">
        <v>22</v>
      </c>
      <c r="G3587" t="s">
        <v>23</v>
      </c>
      <c r="H3587">
        <v>5</v>
      </c>
      <c r="I3587">
        <v>1</v>
      </c>
    </row>
    <row r="3588" spans="1:9">
      <c r="A3588" t="s">
        <v>20</v>
      </c>
      <c r="B3588">
        <v>2017</v>
      </c>
      <c r="C3588" t="s">
        <v>26</v>
      </c>
      <c r="D3588">
        <v>2</v>
      </c>
      <c r="E3588">
        <v>33</v>
      </c>
      <c r="F3588" t="s">
        <v>22</v>
      </c>
      <c r="G3588" t="s">
        <v>23</v>
      </c>
      <c r="H3588">
        <v>5</v>
      </c>
      <c r="I3588">
        <v>0</v>
      </c>
    </row>
    <row r="3589" spans="1:9">
      <c r="A3589" t="s">
        <v>20</v>
      </c>
      <c r="B3589">
        <v>2016</v>
      </c>
      <c r="C3589" t="s">
        <v>26</v>
      </c>
      <c r="D3589">
        <v>3</v>
      </c>
      <c r="E3589">
        <v>31</v>
      </c>
      <c r="F3589" t="s">
        <v>25</v>
      </c>
      <c r="G3589" t="s">
        <v>28</v>
      </c>
      <c r="H3589">
        <v>4</v>
      </c>
      <c r="I3589">
        <v>0</v>
      </c>
    </row>
    <row r="3590" spans="1:9">
      <c r="A3590" t="s">
        <v>27</v>
      </c>
      <c r="B3590">
        <v>2013</v>
      </c>
      <c r="C3590" t="s">
        <v>26</v>
      </c>
      <c r="D3590">
        <v>3</v>
      </c>
      <c r="E3590">
        <v>35</v>
      </c>
      <c r="F3590" t="s">
        <v>22</v>
      </c>
      <c r="G3590" t="s">
        <v>23</v>
      </c>
      <c r="H3590">
        <v>4</v>
      </c>
      <c r="I3590">
        <v>0</v>
      </c>
    </row>
    <row r="3591" spans="1:9">
      <c r="A3591" t="s">
        <v>20</v>
      </c>
      <c r="B3591">
        <v>2016</v>
      </c>
      <c r="C3591" t="s">
        <v>21</v>
      </c>
      <c r="D3591">
        <v>3</v>
      </c>
      <c r="E3591">
        <v>37</v>
      </c>
      <c r="F3591" t="s">
        <v>25</v>
      </c>
      <c r="G3591" t="s">
        <v>23</v>
      </c>
      <c r="H3591">
        <v>1</v>
      </c>
      <c r="I3591">
        <v>0</v>
      </c>
    </row>
    <row r="3592" spans="1:9">
      <c r="A3592" t="s">
        <v>20</v>
      </c>
      <c r="B3592">
        <v>2015</v>
      </c>
      <c r="C3592" t="s">
        <v>21</v>
      </c>
      <c r="D3592">
        <v>3</v>
      </c>
      <c r="E3592">
        <v>31</v>
      </c>
      <c r="F3592" t="s">
        <v>22</v>
      </c>
      <c r="G3592" t="s">
        <v>23</v>
      </c>
      <c r="H3592">
        <v>5</v>
      </c>
      <c r="I3592">
        <v>0</v>
      </c>
    </row>
    <row r="3593" spans="1:9">
      <c r="A3593" t="s">
        <v>20</v>
      </c>
      <c r="B3593">
        <v>2012</v>
      </c>
      <c r="C3593" t="s">
        <v>21</v>
      </c>
      <c r="D3593">
        <v>3</v>
      </c>
      <c r="E3593">
        <v>35</v>
      </c>
      <c r="F3593" t="s">
        <v>22</v>
      </c>
      <c r="G3593" t="s">
        <v>23</v>
      </c>
      <c r="H3593">
        <v>1</v>
      </c>
      <c r="I3593">
        <v>1</v>
      </c>
    </row>
    <row r="3594" spans="1:9">
      <c r="A3594" t="s">
        <v>20</v>
      </c>
      <c r="B3594">
        <v>2014</v>
      </c>
      <c r="C3594" t="s">
        <v>21</v>
      </c>
      <c r="D3594">
        <v>3</v>
      </c>
      <c r="E3594">
        <v>32</v>
      </c>
      <c r="F3594" t="s">
        <v>22</v>
      </c>
      <c r="G3594" t="s">
        <v>23</v>
      </c>
      <c r="H3594">
        <v>3</v>
      </c>
      <c r="I3594">
        <v>0</v>
      </c>
    </row>
    <row r="3595" spans="1:9">
      <c r="A3595" t="s">
        <v>20</v>
      </c>
      <c r="B3595">
        <v>2015</v>
      </c>
      <c r="C3595" t="s">
        <v>21</v>
      </c>
      <c r="D3595">
        <v>3</v>
      </c>
      <c r="E3595">
        <v>32</v>
      </c>
      <c r="F3595" t="s">
        <v>25</v>
      </c>
      <c r="G3595" t="s">
        <v>23</v>
      </c>
      <c r="H3595">
        <v>0</v>
      </c>
      <c r="I3595">
        <v>0</v>
      </c>
    </row>
    <row r="3596" spans="1:9">
      <c r="A3596" t="s">
        <v>20</v>
      </c>
      <c r="B3596">
        <v>2017</v>
      </c>
      <c r="C3596" t="s">
        <v>21</v>
      </c>
      <c r="D3596">
        <v>3</v>
      </c>
      <c r="E3596">
        <v>40</v>
      </c>
      <c r="F3596" t="s">
        <v>25</v>
      </c>
      <c r="G3596" t="s">
        <v>23</v>
      </c>
      <c r="H3596">
        <v>5</v>
      </c>
      <c r="I3596">
        <v>0</v>
      </c>
    </row>
    <row r="3597" spans="1:9">
      <c r="A3597" t="s">
        <v>20</v>
      </c>
      <c r="B3597">
        <v>2012</v>
      </c>
      <c r="C3597" t="s">
        <v>21</v>
      </c>
      <c r="D3597">
        <v>3</v>
      </c>
      <c r="E3597">
        <v>34</v>
      </c>
      <c r="F3597" t="s">
        <v>22</v>
      </c>
      <c r="G3597" t="s">
        <v>23</v>
      </c>
      <c r="H3597">
        <v>5</v>
      </c>
      <c r="I3597">
        <v>0</v>
      </c>
    </row>
    <row r="3598" spans="1:9">
      <c r="A3598" t="s">
        <v>20</v>
      </c>
      <c r="B3598">
        <v>2014</v>
      </c>
      <c r="C3598" t="s">
        <v>24</v>
      </c>
      <c r="D3598">
        <v>3</v>
      </c>
      <c r="E3598">
        <v>37</v>
      </c>
      <c r="F3598" t="s">
        <v>22</v>
      </c>
      <c r="G3598" t="s">
        <v>23</v>
      </c>
      <c r="H3598">
        <v>4</v>
      </c>
      <c r="I3598">
        <v>0</v>
      </c>
    </row>
    <row r="3599" spans="1:9">
      <c r="A3599" t="s">
        <v>29</v>
      </c>
      <c r="B3599">
        <v>2015</v>
      </c>
      <c r="C3599" t="s">
        <v>21</v>
      </c>
      <c r="D3599">
        <v>3</v>
      </c>
      <c r="E3599">
        <v>40</v>
      </c>
      <c r="F3599" t="s">
        <v>22</v>
      </c>
      <c r="G3599" t="s">
        <v>23</v>
      </c>
      <c r="H3599">
        <v>3</v>
      </c>
      <c r="I3599">
        <v>0</v>
      </c>
    </row>
    <row r="3600" spans="1:9">
      <c r="A3600" t="s">
        <v>27</v>
      </c>
      <c r="B3600">
        <v>2017</v>
      </c>
      <c r="C3600" t="s">
        <v>26</v>
      </c>
      <c r="D3600">
        <v>2</v>
      </c>
      <c r="E3600">
        <v>34</v>
      </c>
      <c r="F3600" t="s">
        <v>25</v>
      </c>
      <c r="G3600" t="s">
        <v>23</v>
      </c>
      <c r="H3600">
        <v>2</v>
      </c>
      <c r="I3600">
        <v>1</v>
      </c>
    </row>
    <row r="3601" spans="1:9">
      <c r="A3601" t="s">
        <v>20</v>
      </c>
      <c r="B3601">
        <v>2015</v>
      </c>
      <c r="C3601" t="s">
        <v>24</v>
      </c>
      <c r="D3601">
        <v>2</v>
      </c>
      <c r="E3601">
        <v>32</v>
      </c>
      <c r="F3601" t="s">
        <v>25</v>
      </c>
      <c r="G3601" t="s">
        <v>23</v>
      </c>
      <c r="H3601">
        <v>3</v>
      </c>
      <c r="I3601">
        <v>1</v>
      </c>
    </row>
    <row r="3602" spans="1:9">
      <c r="A3602" t="s">
        <v>20</v>
      </c>
      <c r="B3602">
        <v>2013</v>
      </c>
      <c r="C3602" t="s">
        <v>21</v>
      </c>
      <c r="D3602">
        <v>3</v>
      </c>
      <c r="E3602">
        <v>33</v>
      </c>
      <c r="F3602" t="s">
        <v>22</v>
      </c>
      <c r="G3602" t="s">
        <v>23</v>
      </c>
      <c r="H3602">
        <v>1</v>
      </c>
      <c r="I3602">
        <v>0</v>
      </c>
    </row>
    <row r="3603" spans="1:9">
      <c r="A3603" t="s">
        <v>20</v>
      </c>
      <c r="B3603">
        <v>2015</v>
      </c>
      <c r="C3603" t="s">
        <v>21</v>
      </c>
      <c r="D3603">
        <v>3</v>
      </c>
      <c r="E3603">
        <v>38</v>
      </c>
      <c r="F3603" t="s">
        <v>22</v>
      </c>
      <c r="G3603" t="s">
        <v>23</v>
      </c>
      <c r="H3603">
        <v>3</v>
      </c>
      <c r="I3603">
        <v>1</v>
      </c>
    </row>
    <row r="3604" spans="1:9">
      <c r="A3604" t="s">
        <v>27</v>
      </c>
      <c r="B3604">
        <v>2017</v>
      </c>
      <c r="C3604" t="s">
        <v>26</v>
      </c>
      <c r="D3604">
        <v>2</v>
      </c>
      <c r="E3604">
        <v>41</v>
      </c>
      <c r="F3604" t="s">
        <v>22</v>
      </c>
      <c r="G3604" t="s">
        <v>23</v>
      </c>
      <c r="H3604">
        <v>3</v>
      </c>
      <c r="I3604">
        <v>1</v>
      </c>
    </row>
    <row r="3605" spans="1:9">
      <c r="A3605" t="s">
        <v>27</v>
      </c>
      <c r="B3605">
        <v>2017</v>
      </c>
      <c r="C3605" t="s">
        <v>26</v>
      </c>
      <c r="D3605">
        <v>1</v>
      </c>
      <c r="E3605">
        <v>36</v>
      </c>
      <c r="F3605" t="s">
        <v>25</v>
      </c>
      <c r="G3605" t="s">
        <v>23</v>
      </c>
      <c r="H3605">
        <v>0</v>
      </c>
      <c r="I3605">
        <v>0</v>
      </c>
    </row>
    <row r="3606" spans="1:9">
      <c r="A3606" t="s">
        <v>20</v>
      </c>
      <c r="B3606">
        <v>2016</v>
      </c>
      <c r="C3606" t="s">
        <v>21</v>
      </c>
      <c r="D3606">
        <v>3</v>
      </c>
      <c r="E3606">
        <v>33</v>
      </c>
      <c r="F3606" t="s">
        <v>22</v>
      </c>
      <c r="G3606" t="s">
        <v>23</v>
      </c>
      <c r="H3606">
        <v>1</v>
      </c>
      <c r="I3606">
        <v>0</v>
      </c>
    </row>
    <row r="3607" spans="1:9">
      <c r="A3607" t="s">
        <v>20</v>
      </c>
      <c r="B3607">
        <v>2014</v>
      </c>
      <c r="C3607" t="s">
        <v>24</v>
      </c>
      <c r="D3607">
        <v>3</v>
      </c>
      <c r="E3607">
        <v>31</v>
      </c>
      <c r="F3607" t="s">
        <v>22</v>
      </c>
      <c r="G3607" t="s">
        <v>23</v>
      </c>
      <c r="H3607">
        <v>5</v>
      </c>
      <c r="I3607">
        <v>0</v>
      </c>
    </row>
    <row r="3608" spans="1:9">
      <c r="A3608" t="s">
        <v>20</v>
      </c>
      <c r="B3608">
        <v>2013</v>
      </c>
      <c r="C3608" t="s">
        <v>24</v>
      </c>
      <c r="D3608">
        <v>2</v>
      </c>
      <c r="E3608">
        <v>34</v>
      </c>
      <c r="F3608" t="s">
        <v>25</v>
      </c>
      <c r="G3608" t="s">
        <v>23</v>
      </c>
      <c r="H3608">
        <v>3</v>
      </c>
      <c r="I3608">
        <v>1</v>
      </c>
    </row>
    <row r="3609" spans="1:9">
      <c r="A3609" t="s">
        <v>20</v>
      </c>
      <c r="B3609">
        <v>2017</v>
      </c>
      <c r="C3609" t="s">
        <v>21</v>
      </c>
      <c r="D3609">
        <v>3</v>
      </c>
      <c r="E3609">
        <v>31</v>
      </c>
      <c r="F3609" t="s">
        <v>22</v>
      </c>
      <c r="G3609" t="s">
        <v>23</v>
      </c>
      <c r="H3609">
        <v>1</v>
      </c>
      <c r="I3609">
        <v>0</v>
      </c>
    </row>
    <row r="3610" spans="1:9">
      <c r="A3610" t="s">
        <v>20</v>
      </c>
      <c r="B3610">
        <v>2016</v>
      </c>
      <c r="C3610" t="s">
        <v>26</v>
      </c>
      <c r="D3610">
        <v>2</v>
      </c>
      <c r="E3610">
        <v>36</v>
      </c>
      <c r="F3610" t="s">
        <v>25</v>
      </c>
      <c r="G3610" t="s">
        <v>23</v>
      </c>
      <c r="H3610">
        <v>4</v>
      </c>
      <c r="I3610">
        <v>1</v>
      </c>
    </row>
    <row r="3611" spans="1:9">
      <c r="A3611" t="s">
        <v>20</v>
      </c>
      <c r="B3611">
        <v>2013</v>
      </c>
      <c r="C3611" t="s">
        <v>21</v>
      </c>
      <c r="D3611">
        <v>3</v>
      </c>
      <c r="E3611">
        <v>38</v>
      </c>
      <c r="F3611" t="s">
        <v>22</v>
      </c>
      <c r="G3611" t="s">
        <v>23</v>
      </c>
      <c r="H3611">
        <v>5</v>
      </c>
      <c r="I3611">
        <v>0</v>
      </c>
    </row>
    <row r="3612" spans="1:9">
      <c r="A3612" t="s">
        <v>20</v>
      </c>
      <c r="B3612">
        <v>2015</v>
      </c>
      <c r="C3612" t="s">
        <v>24</v>
      </c>
      <c r="D3612">
        <v>2</v>
      </c>
      <c r="E3612">
        <v>39</v>
      </c>
      <c r="F3612" t="s">
        <v>25</v>
      </c>
      <c r="G3612" t="s">
        <v>28</v>
      </c>
      <c r="H3612">
        <v>1</v>
      </c>
      <c r="I3612">
        <v>1</v>
      </c>
    </row>
    <row r="3613" spans="1:9">
      <c r="A3613" t="s">
        <v>20</v>
      </c>
      <c r="B3613">
        <v>2014</v>
      </c>
      <c r="C3613" t="s">
        <v>24</v>
      </c>
      <c r="D3613">
        <v>3</v>
      </c>
      <c r="E3613">
        <v>31</v>
      </c>
      <c r="F3613" t="s">
        <v>22</v>
      </c>
      <c r="G3613" t="s">
        <v>23</v>
      </c>
      <c r="H3613">
        <v>3</v>
      </c>
      <c r="I3613">
        <v>0</v>
      </c>
    </row>
    <row r="3614" spans="1:9">
      <c r="A3614" t="s">
        <v>20</v>
      </c>
      <c r="B3614">
        <v>2015</v>
      </c>
      <c r="C3614" t="s">
        <v>26</v>
      </c>
      <c r="D3614">
        <v>3</v>
      </c>
      <c r="E3614">
        <v>40</v>
      </c>
      <c r="F3614" t="s">
        <v>22</v>
      </c>
      <c r="G3614" t="s">
        <v>23</v>
      </c>
      <c r="H3614">
        <v>3</v>
      </c>
      <c r="I3614">
        <v>1</v>
      </c>
    </row>
    <row r="3615" spans="1:9">
      <c r="A3615" t="s">
        <v>20</v>
      </c>
      <c r="B3615">
        <v>2013</v>
      </c>
      <c r="C3615" t="s">
        <v>21</v>
      </c>
      <c r="D3615">
        <v>3</v>
      </c>
      <c r="E3615">
        <v>39</v>
      </c>
      <c r="F3615" t="s">
        <v>22</v>
      </c>
      <c r="G3615" t="s">
        <v>23</v>
      </c>
      <c r="H3615">
        <v>0</v>
      </c>
      <c r="I3615">
        <v>0</v>
      </c>
    </row>
    <row r="3616" spans="1:9">
      <c r="A3616" t="s">
        <v>20</v>
      </c>
      <c r="B3616">
        <v>2015</v>
      </c>
      <c r="C3616" t="s">
        <v>21</v>
      </c>
      <c r="D3616">
        <v>3</v>
      </c>
      <c r="E3616">
        <v>32</v>
      </c>
      <c r="F3616" t="s">
        <v>25</v>
      </c>
      <c r="G3616" t="s">
        <v>23</v>
      </c>
      <c r="H3616">
        <v>4</v>
      </c>
      <c r="I3616">
        <v>0</v>
      </c>
    </row>
    <row r="3617" spans="1:9">
      <c r="A3617" t="s">
        <v>20</v>
      </c>
      <c r="B3617">
        <v>2014</v>
      </c>
      <c r="C3617" t="s">
        <v>21</v>
      </c>
      <c r="D3617">
        <v>3</v>
      </c>
      <c r="E3617">
        <v>34</v>
      </c>
      <c r="F3617" t="s">
        <v>22</v>
      </c>
      <c r="G3617" t="s">
        <v>23</v>
      </c>
      <c r="H3617">
        <v>1</v>
      </c>
      <c r="I3617">
        <v>0</v>
      </c>
    </row>
    <row r="3618" spans="1:9">
      <c r="A3618" t="s">
        <v>27</v>
      </c>
      <c r="B3618">
        <v>2015</v>
      </c>
      <c r="C3618" t="s">
        <v>26</v>
      </c>
      <c r="D3618">
        <v>3</v>
      </c>
      <c r="E3618">
        <v>38</v>
      </c>
      <c r="F3618" t="s">
        <v>22</v>
      </c>
      <c r="G3618" t="s">
        <v>23</v>
      </c>
      <c r="H3618">
        <v>1</v>
      </c>
      <c r="I3618">
        <v>0</v>
      </c>
    </row>
    <row r="3619" spans="1:9">
      <c r="A3619" t="s">
        <v>20</v>
      </c>
      <c r="B3619">
        <v>2014</v>
      </c>
      <c r="C3619" t="s">
        <v>21</v>
      </c>
      <c r="D3619">
        <v>1</v>
      </c>
      <c r="E3619">
        <v>39</v>
      </c>
      <c r="F3619" t="s">
        <v>22</v>
      </c>
      <c r="G3619" t="s">
        <v>23</v>
      </c>
      <c r="H3619">
        <v>2</v>
      </c>
      <c r="I3619">
        <v>0</v>
      </c>
    </row>
    <row r="3620" spans="1:9">
      <c r="A3620" t="s">
        <v>20</v>
      </c>
      <c r="B3620">
        <v>2014</v>
      </c>
      <c r="C3620" t="s">
        <v>21</v>
      </c>
      <c r="D3620">
        <v>3</v>
      </c>
      <c r="E3620">
        <v>39</v>
      </c>
      <c r="F3620" t="s">
        <v>22</v>
      </c>
      <c r="G3620" t="s">
        <v>23</v>
      </c>
      <c r="H3620">
        <v>5</v>
      </c>
      <c r="I3620">
        <v>0</v>
      </c>
    </row>
    <row r="3621" spans="1:9">
      <c r="A3621" t="s">
        <v>20</v>
      </c>
      <c r="B3621">
        <v>2016</v>
      </c>
      <c r="C3621" t="s">
        <v>21</v>
      </c>
      <c r="D3621">
        <v>3</v>
      </c>
      <c r="E3621">
        <v>33</v>
      </c>
      <c r="F3621" t="s">
        <v>22</v>
      </c>
      <c r="G3621" t="s">
        <v>23</v>
      </c>
      <c r="H3621">
        <v>1</v>
      </c>
      <c r="I3621">
        <v>0</v>
      </c>
    </row>
    <row r="3622" spans="1:9">
      <c r="A3622" t="s">
        <v>20</v>
      </c>
      <c r="B3622">
        <v>2018</v>
      </c>
      <c r="C3622" t="s">
        <v>24</v>
      </c>
      <c r="D3622">
        <v>2</v>
      </c>
      <c r="E3622">
        <v>34</v>
      </c>
      <c r="F3622" t="s">
        <v>25</v>
      </c>
      <c r="G3622" t="s">
        <v>23</v>
      </c>
      <c r="H3622">
        <v>4</v>
      </c>
      <c r="I3622">
        <v>1</v>
      </c>
    </row>
    <row r="3623" spans="1:9">
      <c r="A3623" t="s">
        <v>20</v>
      </c>
      <c r="B3623">
        <v>2017</v>
      </c>
      <c r="C3623" t="s">
        <v>24</v>
      </c>
      <c r="D3623">
        <v>3</v>
      </c>
      <c r="E3623">
        <v>38</v>
      </c>
      <c r="F3623" t="s">
        <v>22</v>
      </c>
      <c r="G3623" t="s">
        <v>28</v>
      </c>
      <c r="H3623">
        <v>1</v>
      </c>
      <c r="I3623">
        <v>0</v>
      </c>
    </row>
    <row r="3624" spans="1:9">
      <c r="A3624" t="s">
        <v>27</v>
      </c>
      <c r="B3624">
        <v>2017</v>
      </c>
      <c r="C3624" t="s">
        <v>26</v>
      </c>
      <c r="D3624">
        <v>2</v>
      </c>
      <c r="E3624">
        <v>33</v>
      </c>
      <c r="F3624" t="s">
        <v>22</v>
      </c>
      <c r="G3624" t="s">
        <v>23</v>
      </c>
      <c r="H3624">
        <v>2</v>
      </c>
      <c r="I3624">
        <v>0</v>
      </c>
    </row>
    <row r="3625" spans="1:9">
      <c r="A3625" t="s">
        <v>20</v>
      </c>
      <c r="B3625">
        <v>2014</v>
      </c>
      <c r="C3625" t="s">
        <v>21</v>
      </c>
      <c r="D3625">
        <v>3</v>
      </c>
      <c r="E3625">
        <v>41</v>
      </c>
      <c r="F3625" t="s">
        <v>22</v>
      </c>
      <c r="G3625" t="s">
        <v>23</v>
      </c>
      <c r="H3625">
        <v>5</v>
      </c>
      <c r="I3625">
        <v>0</v>
      </c>
    </row>
    <row r="3626" spans="1:9">
      <c r="A3626" t="s">
        <v>27</v>
      </c>
      <c r="B3626">
        <v>2017</v>
      </c>
      <c r="C3626" t="s">
        <v>24</v>
      </c>
      <c r="D3626">
        <v>1</v>
      </c>
      <c r="E3626">
        <v>39</v>
      </c>
      <c r="F3626" t="s">
        <v>22</v>
      </c>
      <c r="G3626" t="s">
        <v>23</v>
      </c>
      <c r="H3626">
        <v>0</v>
      </c>
      <c r="I3626">
        <v>0</v>
      </c>
    </row>
    <row r="3627" spans="1:9">
      <c r="A3627" t="s">
        <v>27</v>
      </c>
      <c r="B3627">
        <v>2013</v>
      </c>
      <c r="C3627" t="s">
        <v>24</v>
      </c>
      <c r="D3627">
        <v>3</v>
      </c>
      <c r="E3627">
        <v>39</v>
      </c>
      <c r="F3627" t="s">
        <v>22</v>
      </c>
      <c r="G3627" t="s">
        <v>23</v>
      </c>
      <c r="H3627">
        <v>2</v>
      </c>
      <c r="I3627">
        <v>0</v>
      </c>
    </row>
    <row r="3628" spans="1:9">
      <c r="A3628" t="s">
        <v>20</v>
      </c>
      <c r="B3628">
        <v>2014</v>
      </c>
      <c r="C3628" t="s">
        <v>21</v>
      </c>
      <c r="D3628">
        <v>3</v>
      </c>
      <c r="E3628">
        <v>41</v>
      </c>
      <c r="F3628" t="s">
        <v>22</v>
      </c>
      <c r="G3628" t="s">
        <v>23</v>
      </c>
      <c r="H3628">
        <v>5</v>
      </c>
      <c r="I3628">
        <v>0</v>
      </c>
    </row>
    <row r="3629" spans="1:9">
      <c r="A3629" t="s">
        <v>20</v>
      </c>
      <c r="B3629">
        <v>2012</v>
      </c>
      <c r="C3629" t="s">
        <v>21</v>
      </c>
      <c r="D3629">
        <v>3</v>
      </c>
      <c r="E3629">
        <v>40</v>
      </c>
      <c r="F3629" t="s">
        <v>22</v>
      </c>
      <c r="G3629" t="s">
        <v>23</v>
      </c>
      <c r="H3629">
        <v>4</v>
      </c>
      <c r="I3629">
        <v>0</v>
      </c>
    </row>
    <row r="3630" spans="1:9">
      <c r="A3630" t="s">
        <v>20</v>
      </c>
      <c r="B3630">
        <v>2014</v>
      </c>
      <c r="C3630" t="s">
        <v>21</v>
      </c>
      <c r="D3630">
        <v>3</v>
      </c>
      <c r="E3630">
        <v>36</v>
      </c>
      <c r="F3630" t="s">
        <v>22</v>
      </c>
      <c r="G3630" t="s">
        <v>23</v>
      </c>
      <c r="H3630">
        <v>0</v>
      </c>
      <c r="I3630">
        <v>0</v>
      </c>
    </row>
    <row r="3631" spans="1:9">
      <c r="A3631" t="s">
        <v>20</v>
      </c>
      <c r="B3631">
        <v>2015</v>
      </c>
      <c r="C3631" t="s">
        <v>21</v>
      </c>
      <c r="D3631">
        <v>3</v>
      </c>
      <c r="E3631">
        <v>34</v>
      </c>
      <c r="F3631" t="s">
        <v>22</v>
      </c>
      <c r="G3631" t="s">
        <v>23</v>
      </c>
      <c r="H3631">
        <v>0</v>
      </c>
      <c r="I3631">
        <v>0</v>
      </c>
    </row>
    <row r="3632" spans="1:9">
      <c r="A3632" t="s">
        <v>20</v>
      </c>
      <c r="B3632">
        <v>2013</v>
      </c>
      <c r="C3632" t="s">
        <v>21</v>
      </c>
      <c r="D3632">
        <v>3</v>
      </c>
      <c r="E3632">
        <v>32</v>
      </c>
      <c r="F3632" t="s">
        <v>22</v>
      </c>
      <c r="G3632" t="s">
        <v>23</v>
      </c>
      <c r="H3632">
        <v>5</v>
      </c>
      <c r="I3632">
        <v>1</v>
      </c>
    </row>
    <row r="3633" spans="1:9">
      <c r="A3633" t="s">
        <v>20</v>
      </c>
      <c r="B3633">
        <v>2015</v>
      </c>
      <c r="C3633" t="s">
        <v>21</v>
      </c>
      <c r="D3633">
        <v>3</v>
      </c>
      <c r="E3633">
        <v>31</v>
      </c>
      <c r="F3633" t="s">
        <v>22</v>
      </c>
      <c r="G3633" t="s">
        <v>23</v>
      </c>
      <c r="H3633">
        <v>4</v>
      </c>
      <c r="I3633">
        <v>0</v>
      </c>
    </row>
    <row r="3634" spans="1:9">
      <c r="A3634" t="s">
        <v>20</v>
      </c>
      <c r="B3634">
        <v>2012</v>
      </c>
      <c r="C3634" t="s">
        <v>21</v>
      </c>
      <c r="D3634">
        <v>3</v>
      </c>
      <c r="E3634">
        <v>36</v>
      </c>
      <c r="F3634" t="s">
        <v>22</v>
      </c>
      <c r="G3634" t="s">
        <v>28</v>
      </c>
      <c r="H3634">
        <v>0</v>
      </c>
      <c r="I3634">
        <v>0</v>
      </c>
    </row>
    <row r="3635" spans="1:9">
      <c r="A3635" t="s">
        <v>27</v>
      </c>
      <c r="B3635">
        <v>2017</v>
      </c>
      <c r="C3635" t="s">
        <v>24</v>
      </c>
      <c r="D3635">
        <v>2</v>
      </c>
      <c r="E3635">
        <v>35</v>
      </c>
      <c r="F3635" t="s">
        <v>22</v>
      </c>
      <c r="G3635" t="s">
        <v>23</v>
      </c>
      <c r="H3635">
        <v>1</v>
      </c>
      <c r="I3635">
        <v>1</v>
      </c>
    </row>
    <row r="3636" spans="1:9">
      <c r="A3636" t="s">
        <v>20</v>
      </c>
      <c r="B3636">
        <v>2017</v>
      </c>
      <c r="C3636" t="s">
        <v>21</v>
      </c>
      <c r="D3636">
        <v>3</v>
      </c>
      <c r="E3636">
        <v>32</v>
      </c>
      <c r="F3636" t="s">
        <v>22</v>
      </c>
      <c r="G3636" t="s">
        <v>23</v>
      </c>
      <c r="H3636">
        <v>2</v>
      </c>
      <c r="I3636">
        <v>0</v>
      </c>
    </row>
    <row r="3637" spans="1:9">
      <c r="A3637" t="s">
        <v>20</v>
      </c>
      <c r="B3637">
        <v>2017</v>
      </c>
      <c r="C3637" t="s">
        <v>24</v>
      </c>
      <c r="D3637">
        <v>3</v>
      </c>
      <c r="E3637">
        <v>33</v>
      </c>
      <c r="F3637" t="s">
        <v>22</v>
      </c>
      <c r="G3637" t="s">
        <v>28</v>
      </c>
      <c r="H3637">
        <v>5</v>
      </c>
      <c r="I3637">
        <v>0</v>
      </c>
    </row>
    <row r="3638" spans="1:9">
      <c r="A3638" t="s">
        <v>20</v>
      </c>
      <c r="B3638">
        <v>2016</v>
      </c>
      <c r="C3638" t="s">
        <v>21</v>
      </c>
      <c r="D3638">
        <v>3</v>
      </c>
      <c r="E3638">
        <v>34</v>
      </c>
      <c r="F3638" t="s">
        <v>22</v>
      </c>
      <c r="G3638" t="s">
        <v>23</v>
      </c>
      <c r="H3638">
        <v>2</v>
      </c>
      <c r="I3638">
        <v>0</v>
      </c>
    </row>
    <row r="3639" spans="1:9">
      <c r="A3639" t="s">
        <v>20</v>
      </c>
      <c r="B3639">
        <v>2017</v>
      </c>
      <c r="C3639" t="s">
        <v>21</v>
      </c>
      <c r="D3639">
        <v>3</v>
      </c>
      <c r="E3639">
        <v>39</v>
      </c>
      <c r="F3639" t="s">
        <v>22</v>
      </c>
      <c r="G3639" t="s">
        <v>23</v>
      </c>
      <c r="H3639">
        <v>3</v>
      </c>
      <c r="I3639">
        <v>0</v>
      </c>
    </row>
    <row r="3640" spans="1:9">
      <c r="A3640" t="s">
        <v>20</v>
      </c>
      <c r="B3640">
        <v>2018</v>
      </c>
      <c r="C3640" t="s">
        <v>21</v>
      </c>
      <c r="D3640">
        <v>3</v>
      </c>
      <c r="E3640">
        <v>38</v>
      </c>
      <c r="F3640" t="s">
        <v>22</v>
      </c>
      <c r="G3640" t="s">
        <v>23</v>
      </c>
      <c r="H3640">
        <v>0</v>
      </c>
      <c r="I3640">
        <v>1</v>
      </c>
    </row>
    <row r="3641" spans="1:9">
      <c r="A3641" t="s">
        <v>20</v>
      </c>
      <c r="B3641">
        <v>2012</v>
      </c>
      <c r="C3641" t="s">
        <v>24</v>
      </c>
      <c r="D3641">
        <v>2</v>
      </c>
      <c r="E3641">
        <v>35</v>
      </c>
      <c r="F3641" t="s">
        <v>25</v>
      </c>
      <c r="G3641" t="s">
        <v>23</v>
      </c>
      <c r="H3641">
        <v>1</v>
      </c>
      <c r="I3641">
        <v>1</v>
      </c>
    </row>
    <row r="3642" spans="1:9">
      <c r="A3642" t="s">
        <v>20</v>
      </c>
      <c r="B3642">
        <v>2015</v>
      </c>
      <c r="C3642" t="s">
        <v>24</v>
      </c>
      <c r="D3642">
        <v>2</v>
      </c>
      <c r="E3642">
        <v>40</v>
      </c>
      <c r="F3642" t="s">
        <v>25</v>
      </c>
      <c r="G3642" t="s">
        <v>28</v>
      </c>
      <c r="H3642">
        <v>5</v>
      </c>
      <c r="I3642">
        <v>1</v>
      </c>
    </row>
    <row r="3643" spans="1:9">
      <c r="A3643" t="s">
        <v>20</v>
      </c>
      <c r="B3643">
        <v>2017</v>
      </c>
      <c r="C3643" t="s">
        <v>24</v>
      </c>
      <c r="D3643">
        <v>3</v>
      </c>
      <c r="E3643">
        <v>41</v>
      </c>
      <c r="F3643" t="s">
        <v>22</v>
      </c>
      <c r="G3643" t="s">
        <v>23</v>
      </c>
      <c r="H3643">
        <v>3</v>
      </c>
      <c r="I3643">
        <v>0</v>
      </c>
    </row>
    <row r="3644" spans="1:9">
      <c r="A3644" t="s">
        <v>20</v>
      </c>
      <c r="B3644">
        <v>2016</v>
      </c>
      <c r="C3644" t="s">
        <v>21</v>
      </c>
      <c r="D3644">
        <v>1</v>
      </c>
      <c r="E3644">
        <v>33</v>
      </c>
      <c r="F3644" t="s">
        <v>25</v>
      </c>
      <c r="G3644" t="s">
        <v>28</v>
      </c>
      <c r="H3644">
        <v>3</v>
      </c>
      <c r="I3644">
        <v>0</v>
      </c>
    </row>
    <row r="3645" spans="1:9">
      <c r="A3645" t="s">
        <v>27</v>
      </c>
      <c r="B3645">
        <v>2017</v>
      </c>
      <c r="C3645" t="s">
        <v>26</v>
      </c>
      <c r="D3645">
        <v>1</v>
      </c>
      <c r="E3645">
        <v>40</v>
      </c>
      <c r="F3645" t="s">
        <v>22</v>
      </c>
      <c r="G3645" t="s">
        <v>23</v>
      </c>
      <c r="H3645">
        <v>0</v>
      </c>
      <c r="I3645">
        <v>0</v>
      </c>
    </row>
    <row r="3646" spans="1:9">
      <c r="A3646" t="s">
        <v>20</v>
      </c>
      <c r="B3646">
        <v>2018</v>
      </c>
      <c r="C3646" t="s">
        <v>21</v>
      </c>
      <c r="D3646">
        <v>3</v>
      </c>
      <c r="E3646">
        <v>33</v>
      </c>
      <c r="F3646" t="s">
        <v>25</v>
      </c>
      <c r="G3646" t="s">
        <v>23</v>
      </c>
      <c r="H3646">
        <v>3</v>
      </c>
      <c r="I3646">
        <v>1</v>
      </c>
    </row>
    <row r="3647" spans="1:9">
      <c r="A3647" t="s">
        <v>20</v>
      </c>
      <c r="B3647">
        <v>2015</v>
      </c>
      <c r="C3647" t="s">
        <v>21</v>
      </c>
      <c r="D3647">
        <v>3</v>
      </c>
      <c r="E3647">
        <v>38</v>
      </c>
      <c r="F3647" t="s">
        <v>22</v>
      </c>
      <c r="G3647" t="s">
        <v>23</v>
      </c>
      <c r="H3647">
        <v>1</v>
      </c>
      <c r="I3647">
        <v>1</v>
      </c>
    </row>
    <row r="3648" spans="1:9">
      <c r="A3648" t="s">
        <v>27</v>
      </c>
      <c r="B3648">
        <v>2017</v>
      </c>
      <c r="C3648" t="s">
        <v>21</v>
      </c>
      <c r="D3648">
        <v>2</v>
      </c>
      <c r="E3648">
        <v>32</v>
      </c>
      <c r="F3648" t="s">
        <v>22</v>
      </c>
      <c r="G3648" t="s">
        <v>23</v>
      </c>
      <c r="H3648">
        <v>2</v>
      </c>
      <c r="I3648">
        <v>0</v>
      </c>
    </row>
    <row r="3649" spans="1:9">
      <c r="A3649" t="s">
        <v>20</v>
      </c>
      <c r="B3649">
        <v>2014</v>
      </c>
      <c r="C3649" t="s">
        <v>24</v>
      </c>
      <c r="D3649">
        <v>3</v>
      </c>
      <c r="E3649">
        <v>32</v>
      </c>
      <c r="F3649" t="s">
        <v>22</v>
      </c>
      <c r="G3649" t="s">
        <v>28</v>
      </c>
      <c r="H3649">
        <v>2</v>
      </c>
      <c r="I3649">
        <v>0</v>
      </c>
    </row>
    <row r="3650" spans="1:9">
      <c r="A3650" t="s">
        <v>20</v>
      </c>
      <c r="B3650">
        <v>2015</v>
      </c>
      <c r="C3650" t="s">
        <v>26</v>
      </c>
      <c r="D3650">
        <v>3</v>
      </c>
      <c r="E3650">
        <v>32</v>
      </c>
      <c r="F3650" t="s">
        <v>25</v>
      </c>
      <c r="G3650" t="s">
        <v>23</v>
      </c>
      <c r="H3650">
        <v>2</v>
      </c>
      <c r="I3650">
        <v>0</v>
      </c>
    </row>
    <row r="3651" spans="1:9">
      <c r="A3651" t="s">
        <v>20</v>
      </c>
      <c r="B3651">
        <v>2016</v>
      </c>
      <c r="C3651" t="s">
        <v>24</v>
      </c>
      <c r="D3651">
        <v>2</v>
      </c>
      <c r="E3651">
        <v>37</v>
      </c>
      <c r="F3651" t="s">
        <v>25</v>
      </c>
      <c r="G3651" t="s">
        <v>23</v>
      </c>
      <c r="H3651">
        <v>2</v>
      </c>
      <c r="I3651">
        <v>1</v>
      </c>
    </row>
    <row r="3652" spans="1:9">
      <c r="A3652" t="s">
        <v>20</v>
      </c>
      <c r="B3652">
        <v>2015</v>
      </c>
      <c r="C3652" t="s">
        <v>21</v>
      </c>
      <c r="D3652">
        <v>3</v>
      </c>
      <c r="E3652">
        <v>40</v>
      </c>
      <c r="F3652" t="s">
        <v>22</v>
      </c>
      <c r="G3652" t="s">
        <v>23</v>
      </c>
      <c r="H3652">
        <v>5</v>
      </c>
      <c r="I3652">
        <v>0</v>
      </c>
    </row>
    <row r="3653" spans="1:9">
      <c r="A3653" t="s">
        <v>20</v>
      </c>
      <c r="B3653">
        <v>2016</v>
      </c>
      <c r="C3653" t="s">
        <v>21</v>
      </c>
      <c r="D3653">
        <v>3</v>
      </c>
      <c r="E3653">
        <v>38</v>
      </c>
      <c r="F3653" t="s">
        <v>22</v>
      </c>
      <c r="G3653" t="s">
        <v>23</v>
      </c>
      <c r="H3653">
        <v>1</v>
      </c>
      <c r="I3653">
        <v>0</v>
      </c>
    </row>
    <row r="3654" spans="1:9">
      <c r="A3654" t="s">
        <v>29</v>
      </c>
      <c r="B3654">
        <v>2018</v>
      </c>
      <c r="C3654" t="s">
        <v>26</v>
      </c>
      <c r="D3654">
        <v>3</v>
      </c>
      <c r="E3654">
        <v>33</v>
      </c>
      <c r="F3654" t="s">
        <v>25</v>
      </c>
      <c r="G3654" t="s">
        <v>23</v>
      </c>
      <c r="H3654">
        <v>4</v>
      </c>
      <c r="I3654">
        <v>1</v>
      </c>
    </row>
    <row r="3655" spans="1:9">
      <c r="A3655" t="s">
        <v>27</v>
      </c>
      <c r="B3655">
        <v>2017</v>
      </c>
      <c r="C3655" t="s">
        <v>26</v>
      </c>
      <c r="D3655">
        <v>2</v>
      </c>
      <c r="E3655">
        <v>40</v>
      </c>
      <c r="F3655" t="s">
        <v>22</v>
      </c>
      <c r="G3655" t="s">
        <v>23</v>
      </c>
      <c r="H3655">
        <v>4</v>
      </c>
      <c r="I3655">
        <v>0</v>
      </c>
    </row>
    <row r="3656" spans="1:9">
      <c r="A3656" t="s">
        <v>27</v>
      </c>
      <c r="B3656">
        <v>2017</v>
      </c>
      <c r="C3656" t="s">
        <v>26</v>
      </c>
      <c r="D3656">
        <v>2</v>
      </c>
      <c r="E3656">
        <v>35</v>
      </c>
      <c r="F3656" t="s">
        <v>22</v>
      </c>
      <c r="G3656" t="s">
        <v>23</v>
      </c>
      <c r="H3656">
        <v>2</v>
      </c>
      <c r="I3656">
        <v>0</v>
      </c>
    </row>
    <row r="3657" spans="1:9">
      <c r="A3657" t="s">
        <v>20</v>
      </c>
      <c r="B3657">
        <v>2016</v>
      </c>
      <c r="C3657" t="s">
        <v>21</v>
      </c>
      <c r="D3657">
        <v>3</v>
      </c>
      <c r="E3657">
        <v>33</v>
      </c>
      <c r="F3657" t="s">
        <v>22</v>
      </c>
      <c r="G3657" t="s">
        <v>23</v>
      </c>
      <c r="H3657">
        <v>3</v>
      </c>
      <c r="I3657">
        <v>0</v>
      </c>
    </row>
    <row r="3658" spans="1:9">
      <c r="A3658" t="s">
        <v>20</v>
      </c>
      <c r="B3658">
        <v>2017</v>
      </c>
      <c r="C3658" t="s">
        <v>21</v>
      </c>
      <c r="D3658">
        <v>3</v>
      </c>
      <c r="E3658">
        <v>37</v>
      </c>
      <c r="F3658" t="s">
        <v>22</v>
      </c>
      <c r="G3658" t="s">
        <v>23</v>
      </c>
      <c r="H3658">
        <v>4</v>
      </c>
      <c r="I3658">
        <v>0</v>
      </c>
    </row>
    <row r="3659" spans="1:9">
      <c r="A3659" t="s">
        <v>20</v>
      </c>
      <c r="B3659">
        <v>2013</v>
      </c>
      <c r="C3659" t="s">
        <v>21</v>
      </c>
      <c r="D3659">
        <v>3</v>
      </c>
      <c r="E3659">
        <v>38</v>
      </c>
      <c r="F3659" t="s">
        <v>22</v>
      </c>
      <c r="G3659" t="s">
        <v>23</v>
      </c>
      <c r="H3659">
        <v>0</v>
      </c>
      <c r="I3659">
        <v>0</v>
      </c>
    </row>
    <row r="3660" spans="1:9">
      <c r="A3660" t="s">
        <v>20</v>
      </c>
      <c r="B3660">
        <v>2018</v>
      </c>
      <c r="C3660" t="s">
        <v>21</v>
      </c>
      <c r="D3660">
        <v>3</v>
      </c>
      <c r="E3660">
        <v>32</v>
      </c>
      <c r="F3660" t="s">
        <v>22</v>
      </c>
      <c r="G3660" t="s">
        <v>23</v>
      </c>
      <c r="H3660">
        <v>2</v>
      </c>
      <c r="I3660">
        <v>1</v>
      </c>
    </row>
    <row r="3661" spans="1:9">
      <c r="A3661" t="s">
        <v>20</v>
      </c>
      <c r="B3661">
        <v>2017</v>
      </c>
      <c r="C3661" t="s">
        <v>21</v>
      </c>
      <c r="D3661">
        <v>3</v>
      </c>
      <c r="E3661">
        <v>40</v>
      </c>
      <c r="F3661" t="s">
        <v>25</v>
      </c>
      <c r="G3661" t="s">
        <v>23</v>
      </c>
      <c r="H3661">
        <v>2</v>
      </c>
      <c r="I3661">
        <v>0</v>
      </c>
    </row>
    <row r="3662" spans="1:9">
      <c r="A3662" t="s">
        <v>20</v>
      </c>
      <c r="B3662">
        <v>2015</v>
      </c>
      <c r="C3662" t="s">
        <v>26</v>
      </c>
      <c r="D3662">
        <v>3</v>
      </c>
      <c r="E3662">
        <v>33</v>
      </c>
      <c r="F3662" t="s">
        <v>25</v>
      </c>
      <c r="G3662" t="s">
        <v>23</v>
      </c>
      <c r="H3662">
        <v>2</v>
      </c>
      <c r="I3662">
        <v>0</v>
      </c>
    </row>
    <row r="3663" spans="1:9">
      <c r="A3663" t="s">
        <v>20</v>
      </c>
      <c r="B3663">
        <v>2016</v>
      </c>
      <c r="C3663" t="s">
        <v>21</v>
      </c>
      <c r="D3663">
        <v>3</v>
      </c>
      <c r="E3663">
        <v>38</v>
      </c>
      <c r="F3663" t="s">
        <v>22</v>
      </c>
      <c r="G3663" t="s">
        <v>23</v>
      </c>
      <c r="H3663">
        <v>2</v>
      </c>
      <c r="I3663">
        <v>1</v>
      </c>
    </row>
    <row r="3664" spans="1:9">
      <c r="A3664" t="s">
        <v>20</v>
      </c>
      <c r="B3664">
        <v>2013</v>
      </c>
      <c r="C3664" t="s">
        <v>21</v>
      </c>
      <c r="D3664">
        <v>3</v>
      </c>
      <c r="E3664">
        <v>34</v>
      </c>
      <c r="F3664" t="s">
        <v>22</v>
      </c>
      <c r="G3664" t="s">
        <v>23</v>
      </c>
      <c r="H3664">
        <v>5</v>
      </c>
      <c r="I3664">
        <v>0</v>
      </c>
    </row>
    <row r="3665" spans="1:9">
      <c r="A3665" t="s">
        <v>20</v>
      </c>
      <c r="B3665">
        <v>2017</v>
      </c>
      <c r="C3665" t="s">
        <v>26</v>
      </c>
      <c r="D3665">
        <v>3</v>
      </c>
      <c r="E3665">
        <v>38</v>
      </c>
      <c r="F3665" t="s">
        <v>25</v>
      </c>
      <c r="G3665" t="s">
        <v>23</v>
      </c>
      <c r="H3665">
        <v>4</v>
      </c>
      <c r="I3665">
        <v>0</v>
      </c>
    </row>
    <row r="3666" spans="1:9">
      <c r="A3666" t="s">
        <v>20</v>
      </c>
      <c r="B3666">
        <v>2018</v>
      </c>
      <c r="C3666" t="s">
        <v>24</v>
      </c>
      <c r="D3666">
        <v>2</v>
      </c>
      <c r="E3666">
        <v>31</v>
      </c>
      <c r="F3666" t="s">
        <v>25</v>
      </c>
      <c r="G3666" t="s">
        <v>23</v>
      </c>
      <c r="H3666">
        <v>3</v>
      </c>
      <c r="I3666">
        <v>1</v>
      </c>
    </row>
    <row r="3667" spans="1:9">
      <c r="A3667" t="s">
        <v>20</v>
      </c>
      <c r="B3667">
        <v>2014</v>
      </c>
      <c r="C3667" t="s">
        <v>24</v>
      </c>
      <c r="D3667">
        <v>3</v>
      </c>
      <c r="E3667">
        <v>32</v>
      </c>
      <c r="F3667" t="s">
        <v>25</v>
      </c>
      <c r="G3667" t="s">
        <v>23</v>
      </c>
      <c r="H3667">
        <v>4</v>
      </c>
      <c r="I3667">
        <v>0</v>
      </c>
    </row>
    <row r="3668" spans="1:9">
      <c r="A3668" t="s">
        <v>20</v>
      </c>
      <c r="B3668">
        <v>2013</v>
      </c>
      <c r="C3668" t="s">
        <v>21</v>
      </c>
      <c r="D3668">
        <v>3</v>
      </c>
      <c r="E3668">
        <v>35</v>
      </c>
      <c r="F3668" t="s">
        <v>22</v>
      </c>
      <c r="G3668" t="s">
        <v>28</v>
      </c>
      <c r="H3668">
        <v>1</v>
      </c>
      <c r="I3668">
        <v>0</v>
      </c>
    </row>
    <row r="3669" spans="1:9">
      <c r="A3669" t="s">
        <v>20</v>
      </c>
      <c r="B3669">
        <v>2014</v>
      </c>
      <c r="C3669" t="s">
        <v>21</v>
      </c>
      <c r="D3669">
        <v>3</v>
      </c>
      <c r="E3669">
        <v>35</v>
      </c>
      <c r="F3669" t="s">
        <v>22</v>
      </c>
      <c r="G3669" t="s">
        <v>23</v>
      </c>
      <c r="H3669">
        <v>0</v>
      </c>
      <c r="I3669">
        <v>1</v>
      </c>
    </row>
    <row r="3670" spans="1:9">
      <c r="A3670" t="s">
        <v>20</v>
      </c>
      <c r="B3670">
        <v>2012</v>
      </c>
      <c r="C3670" t="s">
        <v>21</v>
      </c>
      <c r="D3670">
        <v>3</v>
      </c>
      <c r="E3670">
        <v>33</v>
      </c>
      <c r="F3670" t="s">
        <v>25</v>
      </c>
      <c r="G3670" t="s">
        <v>23</v>
      </c>
      <c r="H3670">
        <v>4</v>
      </c>
      <c r="I3670">
        <v>0</v>
      </c>
    </row>
    <row r="3671" spans="1:9">
      <c r="A3671" t="s">
        <v>20</v>
      </c>
      <c r="B3671">
        <v>2012</v>
      </c>
      <c r="C3671" t="s">
        <v>26</v>
      </c>
      <c r="D3671">
        <v>3</v>
      </c>
      <c r="E3671">
        <v>41</v>
      </c>
      <c r="F3671" t="s">
        <v>25</v>
      </c>
      <c r="G3671" t="s">
        <v>23</v>
      </c>
      <c r="H3671">
        <v>0</v>
      </c>
      <c r="I3671">
        <v>0</v>
      </c>
    </row>
    <row r="3672" spans="1:9">
      <c r="A3672" t="s">
        <v>20</v>
      </c>
      <c r="B3672">
        <v>2015</v>
      </c>
      <c r="C3672" t="s">
        <v>24</v>
      </c>
      <c r="D3672">
        <v>1</v>
      </c>
      <c r="E3672">
        <v>31</v>
      </c>
      <c r="F3672" t="s">
        <v>25</v>
      </c>
      <c r="G3672" t="s">
        <v>23</v>
      </c>
      <c r="H3672">
        <v>3</v>
      </c>
      <c r="I3672">
        <v>1</v>
      </c>
    </row>
    <row r="3673" spans="1:9">
      <c r="A3673" t="s">
        <v>20</v>
      </c>
      <c r="B3673">
        <v>2016</v>
      </c>
      <c r="C3673" t="s">
        <v>21</v>
      </c>
      <c r="D3673">
        <v>3</v>
      </c>
      <c r="E3673">
        <v>34</v>
      </c>
      <c r="F3673" t="s">
        <v>22</v>
      </c>
      <c r="G3673" t="s">
        <v>23</v>
      </c>
      <c r="H3673">
        <v>3</v>
      </c>
      <c r="I3673">
        <v>0</v>
      </c>
    </row>
    <row r="3674" spans="1:9">
      <c r="A3674" t="s">
        <v>27</v>
      </c>
      <c r="B3674">
        <v>2017</v>
      </c>
      <c r="C3674" t="s">
        <v>26</v>
      </c>
      <c r="D3674">
        <v>2</v>
      </c>
      <c r="E3674">
        <v>40</v>
      </c>
      <c r="F3674" t="s">
        <v>25</v>
      </c>
      <c r="G3674" t="s">
        <v>23</v>
      </c>
      <c r="H3674">
        <v>2</v>
      </c>
      <c r="I3674">
        <v>0</v>
      </c>
    </row>
    <row r="3675" spans="1:9">
      <c r="A3675" t="s">
        <v>27</v>
      </c>
      <c r="B3675">
        <v>2016</v>
      </c>
      <c r="C3675" t="s">
        <v>21</v>
      </c>
      <c r="D3675">
        <v>3</v>
      </c>
      <c r="E3675">
        <v>32</v>
      </c>
      <c r="F3675" t="s">
        <v>22</v>
      </c>
      <c r="G3675" t="s">
        <v>23</v>
      </c>
      <c r="H3675">
        <v>1</v>
      </c>
      <c r="I3675">
        <v>1</v>
      </c>
    </row>
    <row r="3676" spans="1:9">
      <c r="A3676" t="s">
        <v>20</v>
      </c>
      <c r="B3676">
        <v>2012</v>
      </c>
      <c r="C3676" t="s">
        <v>21</v>
      </c>
      <c r="D3676">
        <v>3</v>
      </c>
      <c r="E3676">
        <v>36</v>
      </c>
      <c r="F3676" t="s">
        <v>22</v>
      </c>
      <c r="G3676" t="s">
        <v>23</v>
      </c>
      <c r="H3676">
        <v>5</v>
      </c>
      <c r="I3676">
        <v>0</v>
      </c>
    </row>
    <row r="3677" spans="1:9">
      <c r="A3677" t="s">
        <v>20</v>
      </c>
      <c r="B3677">
        <v>2014</v>
      </c>
      <c r="C3677" t="s">
        <v>24</v>
      </c>
      <c r="D3677">
        <v>2</v>
      </c>
      <c r="E3677">
        <v>40</v>
      </c>
      <c r="F3677" t="s">
        <v>25</v>
      </c>
      <c r="G3677" t="s">
        <v>23</v>
      </c>
      <c r="H3677">
        <v>3</v>
      </c>
      <c r="I3677">
        <v>1</v>
      </c>
    </row>
    <row r="3678" spans="1:9">
      <c r="A3678" t="s">
        <v>20</v>
      </c>
      <c r="B3678">
        <v>2012</v>
      </c>
      <c r="C3678" t="s">
        <v>24</v>
      </c>
      <c r="D3678">
        <v>3</v>
      </c>
      <c r="E3678">
        <v>31</v>
      </c>
      <c r="F3678" t="s">
        <v>22</v>
      </c>
      <c r="G3678" t="s">
        <v>23</v>
      </c>
      <c r="H3678">
        <v>3</v>
      </c>
      <c r="I3678">
        <v>0</v>
      </c>
    </row>
    <row r="3679" spans="1:9">
      <c r="A3679" t="s">
        <v>20</v>
      </c>
      <c r="B3679">
        <v>2014</v>
      </c>
      <c r="C3679" t="s">
        <v>21</v>
      </c>
      <c r="D3679">
        <v>1</v>
      </c>
      <c r="E3679">
        <v>34</v>
      </c>
      <c r="F3679" t="s">
        <v>25</v>
      </c>
      <c r="G3679" t="s">
        <v>23</v>
      </c>
      <c r="H3679">
        <v>5</v>
      </c>
      <c r="I3679">
        <v>0</v>
      </c>
    </row>
    <row r="3680" spans="1:9">
      <c r="A3680" t="s">
        <v>27</v>
      </c>
      <c r="B3680">
        <v>2013</v>
      </c>
      <c r="C3680" t="s">
        <v>26</v>
      </c>
      <c r="D3680">
        <v>3</v>
      </c>
      <c r="E3680">
        <v>41</v>
      </c>
      <c r="F3680" t="s">
        <v>25</v>
      </c>
      <c r="G3680" t="s">
        <v>28</v>
      </c>
      <c r="H3680">
        <v>2</v>
      </c>
      <c r="I3680">
        <v>1</v>
      </c>
    </row>
    <row r="3681" spans="1:9">
      <c r="A3681" t="s">
        <v>27</v>
      </c>
      <c r="B3681">
        <v>2017</v>
      </c>
      <c r="C3681" t="s">
        <v>26</v>
      </c>
      <c r="D3681">
        <v>2</v>
      </c>
      <c r="E3681">
        <v>32</v>
      </c>
      <c r="F3681" t="s">
        <v>22</v>
      </c>
      <c r="G3681" t="s">
        <v>23</v>
      </c>
      <c r="H3681">
        <v>2</v>
      </c>
      <c r="I3681">
        <v>0</v>
      </c>
    </row>
    <row r="3682" spans="1:9">
      <c r="A3682" t="s">
        <v>20</v>
      </c>
      <c r="B3682">
        <v>2016</v>
      </c>
      <c r="C3682" t="s">
        <v>21</v>
      </c>
      <c r="D3682">
        <v>3</v>
      </c>
      <c r="E3682">
        <v>41</v>
      </c>
      <c r="F3682" t="s">
        <v>22</v>
      </c>
      <c r="G3682" t="s">
        <v>23</v>
      </c>
      <c r="H3682">
        <v>2</v>
      </c>
      <c r="I3682">
        <v>0</v>
      </c>
    </row>
    <row r="3683" spans="1:9">
      <c r="A3683" t="s">
        <v>27</v>
      </c>
      <c r="B3683">
        <v>2014</v>
      </c>
      <c r="C3683" t="s">
        <v>26</v>
      </c>
      <c r="D3683">
        <v>3</v>
      </c>
      <c r="E3683">
        <v>33</v>
      </c>
      <c r="F3683" t="s">
        <v>22</v>
      </c>
      <c r="G3683" t="s">
        <v>23</v>
      </c>
      <c r="H3683">
        <v>3</v>
      </c>
      <c r="I3683">
        <v>0</v>
      </c>
    </row>
    <row r="3684" spans="1:9">
      <c r="A3684" t="s">
        <v>20</v>
      </c>
      <c r="B3684">
        <v>2013</v>
      </c>
      <c r="C3684" t="s">
        <v>21</v>
      </c>
      <c r="D3684">
        <v>3</v>
      </c>
      <c r="E3684">
        <v>33</v>
      </c>
      <c r="F3684" t="s">
        <v>25</v>
      </c>
      <c r="G3684" t="s">
        <v>23</v>
      </c>
      <c r="H3684">
        <v>0</v>
      </c>
      <c r="I3684">
        <v>1</v>
      </c>
    </row>
    <row r="3685" spans="1:9">
      <c r="A3685" t="s">
        <v>20</v>
      </c>
      <c r="B3685">
        <v>2013</v>
      </c>
      <c r="C3685" t="s">
        <v>24</v>
      </c>
      <c r="D3685">
        <v>3</v>
      </c>
      <c r="E3685">
        <v>39</v>
      </c>
      <c r="F3685" t="s">
        <v>25</v>
      </c>
      <c r="G3685" t="s">
        <v>23</v>
      </c>
      <c r="H3685">
        <v>2</v>
      </c>
      <c r="I3685">
        <v>0</v>
      </c>
    </row>
    <row r="3686" spans="1:9">
      <c r="A3686" t="s">
        <v>27</v>
      </c>
      <c r="B3686">
        <v>2018</v>
      </c>
      <c r="C3686" t="s">
        <v>24</v>
      </c>
      <c r="D3686">
        <v>3</v>
      </c>
      <c r="E3686">
        <v>40</v>
      </c>
      <c r="F3686" t="s">
        <v>22</v>
      </c>
      <c r="G3686" t="s">
        <v>23</v>
      </c>
      <c r="H3686">
        <v>2</v>
      </c>
      <c r="I3686">
        <v>1</v>
      </c>
    </row>
    <row r="3687" spans="1:9">
      <c r="A3687" t="s">
        <v>20</v>
      </c>
      <c r="B3687">
        <v>2017</v>
      </c>
      <c r="C3687" t="s">
        <v>26</v>
      </c>
      <c r="D3687">
        <v>3</v>
      </c>
      <c r="E3687">
        <v>34</v>
      </c>
      <c r="F3687" t="s">
        <v>22</v>
      </c>
      <c r="G3687" t="s">
        <v>23</v>
      </c>
      <c r="H3687">
        <v>3</v>
      </c>
      <c r="I3687">
        <v>0</v>
      </c>
    </row>
    <row r="3688" spans="1:9">
      <c r="A3688" t="s">
        <v>20</v>
      </c>
      <c r="B3688">
        <v>2016</v>
      </c>
      <c r="C3688" t="s">
        <v>24</v>
      </c>
      <c r="D3688">
        <v>3</v>
      </c>
      <c r="E3688">
        <v>41</v>
      </c>
      <c r="F3688" t="s">
        <v>22</v>
      </c>
      <c r="G3688" t="s">
        <v>28</v>
      </c>
      <c r="H3688">
        <v>5</v>
      </c>
      <c r="I3688">
        <v>0</v>
      </c>
    </row>
    <row r="3689" spans="1:9">
      <c r="A3689" t="s">
        <v>20</v>
      </c>
      <c r="B3689">
        <v>2015</v>
      </c>
      <c r="C3689" t="s">
        <v>24</v>
      </c>
      <c r="D3689">
        <v>3</v>
      </c>
      <c r="E3689">
        <v>37</v>
      </c>
      <c r="F3689" t="s">
        <v>22</v>
      </c>
      <c r="G3689" t="s">
        <v>23</v>
      </c>
      <c r="H3689">
        <v>5</v>
      </c>
      <c r="I3689">
        <v>1</v>
      </c>
    </row>
    <row r="3690" spans="1:9">
      <c r="A3690" t="s">
        <v>27</v>
      </c>
      <c r="B3690">
        <v>2017</v>
      </c>
      <c r="C3690" t="s">
        <v>21</v>
      </c>
      <c r="D3690">
        <v>3</v>
      </c>
      <c r="E3690">
        <v>32</v>
      </c>
      <c r="F3690" t="s">
        <v>25</v>
      </c>
      <c r="G3690" t="s">
        <v>23</v>
      </c>
      <c r="H3690">
        <v>4</v>
      </c>
      <c r="I3690">
        <v>1</v>
      </c>
    </row>
    <row r="3691" spans="1:9">
      <c r="A3691" t="s">
        <v>20</v>
      </c>
      <c r="B3691">
        <v>2017</v>
      </c>
      <c r="C3691" t="s">
        <v>21</v>
      </c>
      <c r="D3691">
        <v>3</v>
      </c>
      <c r="E3691">
        <v>41</v>
      </c>
      <c r="F3691" t="s">
        <v>22</v>
      </c>
      <c r="G3691" t="s">
        <v>23</v>
      </c>
      <c r="H3691">
        <v>3</v>
      </c>
      <c r="I3691">
        <v>0</v>
      </c>
    </row>
    <row r="3692" spans="1:9">
      <c r="A3692" t="s">
        <v>20</v>
      </c>
      <c r="B3692">
        <v>2018</v>
      </c>
      <c r="C3692" t="s">
        <v>21</v>
      </c>
      <c r="D3692">
        <v>3</v>
      </c>
      <c r="E3692">
        <v>34</v>
      </c>
      <c r="F3692" t="s">
        <v>25</v>
      </c>
      <c r="G3692" t="s">
        <v>28</v>
      </c>
      <c r="H3692">
        <v>2</v>
      </c>
      <c r="I3692">
        <v>1</v>
      </c>
    </row>
    <row r="3693" spans="1:9">
      <c r="A3693" t="s">
        <v>27</v>
      </c>
      <c r="B3693">
        <v>2017</v>
      </c>
      <c r="C3693" t="s">
        <v>21</v>
      </c>
      <c r="D3693">
        <v>3</v>
      </c>
      <c r="E3693">
        <v>38</v>
      </c>
      <c r="F3693" t="s">
        <v>22</v>
      </c>
      <c r="G3693" t="s">
        <v>23</v>
      </c>
      <c r="H3693">
        <v>5</v>
      </c>
      <c r="I3693">
        <v>1</v>
      </c>
    </row>
    <row r="3694" spans="1:9">
      <c r="A3694" t="s">
        <v>20</v>
      </c>
      <c r="B3694">
        <v>2017</v>
      </c>
      <c r="C3694" t="s">
        <v>21</v>
      </c>
      <c r="D3694">
        <v>3</v>
      </c>
      <c r="E3694">
        <v>40</v>
      </c>
      <c r="F3694" t="s">
        <v>25</v>
      </c>
      <c r="G3694" t="s">
        <v>23</v>
      </c>
      <c r="H3694">
        <v>3</v>
      </c>
      <c r="I3694">
        <v>0</v>
      </c>
    </row>
    <row r="3695" spans="1:9">
      <c r="A3695" t="s">
        <v>27</v>
      </c>
      <c r="B3695">
        <v>2017</v>
      </c>
      <c r="C3695" t="s">
        <v>24</v>
      </c>
      <c r="D3695">
        <v>3</v>
      </c>
      <c r="E3695">
        <v>35</v>
      </c>
      <c r="F3695" t="s">
        <v>22</v>
      </c>
      <c r="G3695" t="s">
        <v>23</v>
      </c>
      <c r="H3695">
        <v>2</v>
      </c>
      <c r="I3695">
        <v>0</v>
      </c>
    </row>
    <row r="3696" spans="1:9">
      <c r="A3696" t="s">
        <v>20</v>
      </c>
      <c r="B3696">
        <v>2015</v>
      </c>
      <c r="C3696" t="s">
        <v>24</v>
      </c>
      <c r="D3696">
        <v>3</v>
      </c>
      <c r="E3696">
        <v>31</v>
      </c>
      <c r="F3696" t="s">
        <v>22</v>
      </c>
      <c r="G3696" t="s">
        <v>23</v>
      </c>
      <c r="H3696">
        <v>1</v>
      </c>
      <c r="I3696">
        <v>0</v>
      </c>
    </row>
    <row r="3697" spans="1:9">
      <c r="A3697" t="s">
        <v>20</v>
      </c>
      <c r="B3697">
        <v>2016</v>
      </c>
      <c r="C3697" t="s">
        <v>24</v>
      </c>
      <c r="D3697">
        <v>3</v>
      </c>
      <c r="E3697">
        <v>39</v>
      </c>
      <c r="F3697" t="s">
        <v>22</v>
      </c>
      <c r="G3697" t="s">
        <v>23</v>
      </c>
      <c r="H3697">
        <v>4</v>
      </c>
      <c r="I3697">
        <v>0</v>
      </c>
    </row>
    <row r="3698" spans="1:9">
      <c r="A3698" t="s">
        <v>20</v>
      </c>
      <c r="B3698">
        <v>2018</v>
      </c>
      <c r="C3698" t="s">
        <v>21</v>
      </c>
      <c r="D3698">
        <v>3</v>
      </c>
      <c r="E3698">
        <v>39</v>
      </c>
      <c r="F3698" t="s">
        <v>22</v>
      </c>
      <c r="G3698" t="s">
        <v>23</v>
      </c>
      <c r="H3698">
        <v>1</v>
      </c>
      <c r="I3698">
        <v>1</v>
      </c>
    </row>
    <row r="3699" spans="1:9">
      <c r="A3699" t="s">
        <v>20</v>
      </c>
      <c r="B3699">
        <v>2018</v>
      </c>
      <c r="C3699" t="s">
        <v>21</v>
      </c>
      <c r="D3699">
        <v>3</v>
      </c>
      <c r="E3699">
        <v>32</v>
      </c>
      <c r="F3699" t="s">
        <v>22</v>
      </c>
      <c r="G3699" t="s">
        <v>23</v>
      </c>
      <c r="H3699">
        <v>3</v>
      </c>
      <c r="I3699">
        <v>1</v>
      </c>
    </row>
    <row r="3700" spans="1:9">
      <c r="A3700" t="s">
        <v>20</v>
      </c>
      <c r="B3700">
        <v>2015</v>
      </c>
      <c r="C3700" t="s">
        <v>21</v>
      </c>
      <c r="D3700">
        <v>3</v>
      </c>
      <c r="E3700">
        <v>38</v>
      </c>
      <c r="F3700" t="s">
        <v>22</v>
      </c>
      <c r="G3700" t="s">
        <v>23</v>
      </c>
      <c r="H3700">
        <v>5</v>
      </c>
      <c r="I3700">
        <v>0</v>
      </c>
    </row>
    <row r="3701" spans="1:9">
      <c r="A3701" t="s">
        <v>20</v>
      </c>
      <c r="B3701">
        <v>2015</v>
      </c>
      <c r="C3701" t="s">
        <v>21</v>
      </c>
      <c r="D3701">
        <v>3</v>
      </c>
      <c r="E3701">
        <v>35</v>
      </c>
      <c r="F3701" t="s">
        <v>22</v>
      </c>
      <c r="G3701" t="s">
        <v>23</v>
      </c>
      <c r="H3701">
        <v>3</v>
      </c>
      <c r="I3701">
        <v>0</v>
      </c>
    </row>
    <row r="3702" spans="1:9">
      <c r="A3702" t="s">
        <v>20</v>
      </c>
      <c r="B3702">
        <v>2013</v>
      </c>
      <c r="C3702" t="s">
        <v>21</v>
      </c>
      <c r="D3702">
        <v>1</v>
      </c>
      <c r="E3702">
        <v>38</v>
      </c>
      <c r="F3702" t="s">
        <v>22</v>
      </c>
      <c r="G3702" t="s">
        <v>23</v>
      </c>
      <c r="H3702">
        <v>4</v>
      </c>
      <c r="I3702">
        <v>0</v>
      </c>
    </row>
    <row r="3703" spans="1:9">
      <c r="A3703" t="s">
        <v>20</v>
      </c>
      <c r="B3703">
        <v>2012</v>
      </c>
      <c r="C3703" t="s">
        <v>26</v>
      </c>
      <c r="D3703">
        <v>3</v>
      </c>
      <c r="E3703">
        <v>32</v>
      </c>
      <c r="F3703" t="s">
        <v>22</v>
      </c>
      <c r="G3703" t="s">
        <v>23</v>
      </c>
      <c r="H3703">
        <v>1</v>
      </c>
      <c r="I3703">
        <v>1</v>
      </c>
    </row>
    <row r="3704" spans="1:9">
      <c r="A3704" t="s">
        <v>20</v>
      </c>
      <c r="B3704">
        <v>2014</v>
      </c>
      <c r="C3704" t="s">
        <v>24</v>
      </c>
      <c r="D3704">
        <v>2</v>
      </c>
      <c r="E3704">
        <v>37</v>
      </c>
      <c r="F3704" t="s">
        <v>25</v>
      </c>
      <c r="G3704" t="s">
        <v>23</v>
      </c>
      <c r="H3704">
        <v>5</v>
      </c>
      <c r="I3704">
        <v>1</v>
      </c>
    </row>
    <row r="3705" spans="1:9">
      <c r="A3705" t="s">
        <v>20</v>
      </c>
      <c r="B3705">
        <v>2015</v>
      </c>
      <c r="C3705" t="s">
        <v>24</v>
      </c>
      <c r="D3705">
        <v>3</v>
      </c>
      <c r="E3705">
        <v>35</v>
      </c>
      <c r="F3705" t="s">
        <v>22</v>
      </c>
      <c r="G3705" t="s">
        <v>23</v>
      </c>
      <c r="H3705">
        <v>0</v>
      </c>
      <c r="I3705">
        <v>0</v>
      </c>
    </row>
    <row r="3706" spans="1:9">
      <c r="A3706" t="s">
        <v>20</v>
      </c>
      <c r="B3706">
        <v>2017</v>
      </c>
      <c r="C3706" t="s">
        <v>24</v>
      </c>
      <c r="D3706">
        <v>3</v>
      </c>
      <c r="E3706">
        <v>41</v>
      </c>
      <c r="F3706" t="s">
        <v>25</v>
      </c>
      <c r="G3706" t="s">
        <v>23</v>
      </c>
      <c r="H3706">
        <v>4</v>
      </c>
      <c r="I3706">
        <v>1</v>
      </c>
    </row>
    <row r="3707" spans="1:9">
      <c r="A3707" t="s">
        <v>27</v>
      </c>
      <c r="B3707">
        <v>2015</v>
      </c>
      <c r="C3707" t="s">
        <v>21</v>
      </c>
      <c r="D3707">
        <v>3</v>
      </c>
      <c r="E3707">
        <v>36</v>
      </c>
      <c r="F3707" t="s">
        <v>22</v>
      </c>
      <c r="G3707" t="s">
        <v>23</v>
      </c>
      <c r="H3707">
        <v>0</v>
      </c>
      <c r="I3707">
        <v>0</v>
      </c>
    </row>
    <row r="3708" spans="1:9">
      <c r="A3708" t="s">
        <v>20</v>
      </c>
      <c r="B3708">
        <v>2017</v>
      </c>
      <c r="C3708" t="s">
        <v>21</v>
      </c>
      <c r="D3708">
        <v>3</v>
      </c>
      <c r="E3708">
        <v>35</v>
      </c>
      <c r="F3708" t="s">
        <v>22</v>
      </c>
      <c r="G3708" t="s">
        <v>23</v>
      </c>
      <c r="H3708">
        <v>2</v>
      </c>
      <c r="I3708">
        <v>0</v>
      </c>
    </row>
    <row r="3709" spans="1:9">
      <c r="A3709" t="s">
        <v>27</v>
      </c>
      <c r="B3709">
        <v>2017</v>
      </c>
      <c r="C3709" t="s">
        <v>26</v>
      </c>
      <c r="D3709">
        <v>2</v>
      </c>
      <c r="E3709">
        <v>36</v>
      </c>
      <c r="F3709" t="s">
        <v>22</v>
      </c>
      <c r="G3709" t="s">
        <v>23</v>
      </c>
      <c r="H3709">
        <v>2</v>
      </c>
      <c r="I3709">
        <v>1</v>
      </c>
    </row>
    <row r="3710" spans="1:9">
      <c r="A3710" t="s">
        <v>27</v>
      </c>
      <c r="B3710">
        <v>2017</v>
      </c>
      <c r="C3710" t="s">
        <v>21</v>
      </c>
      <c r="D3710">
        <v>1</v>
      </c>
      <c r="E3710">
        <v>34</v>
      </c>
      <c r="F3710" t="s">
        <v>22</v>
      </c>
      <c r="G3710" t="s">
        <v>23</v>
      </c>
      <c r="H3710">
        <v>1</v>
      </c>
      <c r="I3710">
        <v>0</v>
      </c>
    </row>
    <row r="3711" spans="1:9">
      <c r="A3711" t="s">
        <v>20</v>
      </c>
      <c r="B3711">
        <v>2015</v>
      </c>
      <c r="C3711" t="s">
        <v>21</v>
      </c>
      <c r="D3711">
        <v>3</v>
      </c>
      <c r="E3711">
        <v>36</v>
      </c>
      <c r="F3711" t="s">
        <v>22</v>
      </c>
      <c r="G3711" t="s">
        <v>23</v>
      </c>
      <c r="H3711">
        <v>3</v>
      </c>
      <c r="I3711">
        <v>0</v>
      </c>
    </row>
    <row r="3712" spans="1:9">
      <c r="A3712" t="s">
        <v>20</v>
      </c>
      <c r="B3712">
        <v>2017</v>
      </c>
      <c r="C3712" t="s">
        <v>24</v>
      </c>
      <c r="D3712">
        <v>2</v>
      </c>
      <c r="E3712">
        <v>33</v>
      </c>
      <c r="F3712" t="s">
        <v>22</v>
      </c>
      <c r="G3712" t="s">
        <v>23</v>
      </c>
      <c r="H3712">
        <v>3</v>
      </c>
      <c r="I3712">
        <v>0</v>
      </c>
    </row>
    <row r="3713" spans="1:9">
      <c r="A3713" t="s">
        <v>27</v>
      </c>
      <c r="B3713">
        <v>2018</v>
      </c>
      <c r="C3713" t="s">
        <v>26</v>
      </c>
      <c r="D3713">
        <v>3</v>
      </c>
      <c r="E3713">
        <v>38</v>
      </c>
      <c r="F3713" t="s">
        <v>22</v>
      </c>
      <c r="G3713" t="s">
        <v>23</v>
      </c>
      <c r="H3713">
        <v>2</v>
      </c>
      <c r="I3713">
        <v>1</v>
      </c>
    </row>
    <row r="3714" spans="1:9">
      <c r="A3714" t="s">
        <v>29</v>
      </c>
      <c r="B3714">
        <v>2013</v>
      </c>
      <c r="C3714" t="s">
        <v>26</v>
      </c>
      <c r="D3714">
        <v>3</v>
      </c>
      <c r="E3714">
        <v>35</v>
      </c>
      <c r="F3714" t="s">
        <v>25</v>
      </c>
      <c r="G3714" t="s">
        <v>28</v>
      </c>
      <c r="H3714">
        <v>3</v>
      </c>
      <c r="I3714">
        <v>1</v>
      </c>
    </row>
    <row r="3715" spans="1:9">
      <c r="A3715" t="s">
        <v>20</v>
      </c>
      <c r="B3715">
        <v>2015</v>
      </c>
      <c r="C3715" t="s">
        <v>26</v>
      </c>
      <c r="D3715">
        <v>2</v>
      </c>
      <c r="E3715">
        <v>37</v>
      </c>
      <c r="F3715" t="s">
        <v>25</v>
      </c>
      <c r="G3715" t="s">
        <v>23</v>
      </c>
      <c r="H3715">
        <v>3</v>
      </c>
      <c r="I3715">
        <v>1</v>
      </c>
    </row>
    <row r="3716" spans="1:9">
      <c r="A3716" t="s">
        <v>20</v>
      </c>
      <c r="B3716">
        <v>2017</v>
      </c>
      <c r="C3716" t="s">
        <v>21</v>
      </c>
      <c r="D3716">
        <v>3</v>
      </c>
      <c r="E3716">
        <v>31</v>
      </c>
      <c r="F3716" t="s">
        <v>22</v>
      </c>
      <c r="G3716" t="s">
        <v>23</v>
      </c>
      <c r="H3716">
        <v>0</v>
      </c>
      <c r="I3716">
        <v>0</v>
      </c>
    </row>
    <row r="3717" spans="1:9">
      <c r="A3717" t="s">
        <v>20</v>
      </c>
      <c r="B3717">
        <v>2017</v>
      </c>
      <c r="C3717" t="s">
        <v>24</v>
      </c>
      <c r="D3717">
        <v>2</v>
      </c>
      <c r="E3717">
        <v>40</v>
      </c>
      <c r="F3717" t="s">
        <v>25</v>
      </c>
      <c r="G3717" t="s">
        <v>23</v>
      </c>
      <c r="H3717">
        <v>2</v>
      </c>
      <c r="I3717">
        <v>1</v>
      </c>
    </row>
    <row r="3718" spans="1:9">
      <c r="A3718" t="s">
        <v>20</v>
      </c>
      <c r="B3718">
        <v>2015</v>
      </c>
      <c r="C3718" t="s">
        <v>24</v>
      </c>
      <c r="D3718">
        <v>3</v>
      </c>
      <c r="E3718">
        <v>32</v>
      </c>
      <c r="F3718" t="s">
        <v>25</v>
      </c>
      <c r="G3718" t="s">
        <v>23</v>
      </c>
      <c r="H3718">
        <v>3</v>
      </c>
      <c r="I3718">
        <v>1</v>
      </c>
    </row>
    <row r="3719" spans="1:9">
      <c r="A3719" t="s">
        <v>20</v>
      </c>
      <c r="B3719">
        <v>2015</v>
      </c>
      <c r="C3719" t="s">
        <v>21</v>
      </c>
      <c r="D3719">
        <v>3</v>
      </c>
      <c r="E3719">
        <v>35</v>
      </c>
      <c r="F3719" t="s">
        <v>22</v>
      </c>
      <c r="G3719" t="s">
        <v>28</v>
      </c>
      <c r="H3719">
        <v>2</v>
      </c>
      <c r="I3719">
        <v>0</v>
      </c>
    </row>
    <row r="3720" spans="1:9">
      <c r="A3720" t="s">
        <v>20</v>
      </c>
      <c r="B3720">
        <v>2012</v>
      </c>
      <c r="C3720" t="s">
        <v>21</v>
      </c>
      <c r="D3720">
        <v>3</v>
      </c>
      <c r="E3720">
        <v>38</v>
      </c>
      <c r="F3720" t="s">
        <v>22</v>
      </c>
      <c r="G3720" t="s">
        <v>28</v>
      </c>
      <c r="H3720">
        <v>0</v>
      </c>
      <c r="I3720">
        <v>0</v>
      </c>
    </row>
    <row r="3721" spans="1:9">
      <c r="A3721" t="s">
        <v>20</v>
      </c>
      <c r="B3721">
        <v>2015</v>
      </c>
      <c r="C3721" t="s">
        <v>24</v>
      </c>
      <c r="D3721">
        <v>2</v>
      </c>
      <c r="E3721">
        <v>36</v>
      </c>
      <c r="F3721" t="s">
        <v>25</v>
      </c>
      <c r="G3721" t="s">
        <v>23</v>
      </c>
      <c r="H3721">
        <v>0</v>
      </c>
      <c r="I3721">
        <v>1</v>
      </c>
    </row>
    <row r="3722" spans="1:9">
      <c r="A3722" t="s">
        <v>27</v>
      </c>
      <c r="B3722">
        <v>2015</v>
      </c>
      <c r="C3722" t="s">
        <v>24</v>
      </c>
      <c r="D3722">
        <v>3</v>
      </c>
      <c r="E3722">
        <v>36</v>
      </c>
      <c r="F3722" t="s">
        <v>22</v>
      </c>
      <c r="G3722" t="s">
        <v>23</v>
      </c>
      <c r="H3722">
        <v>3</v>
      </c>
      <c r="I3722">
        <v>0</v>
      </c>
    </row>
    <row r="3723" spans="1:9">
      <c r="A3723" t="s">
        <v>27</v>
      </c>
      <c r="B3723">
        <v>2014</v>
      </c>
      <c r="C3723" t="s">
        <v>26</v>
      </c>
      <c r="D3723">
        <v>3</v>
      </c>
      <c r="E3723">
        <v>32</v>
      </c>
      <c r="F3723" t="s">
        <v>25</v>
      </c>
      <c r="G3723" t="s">
        <v>23</v>
      </c>
      <c r="H3723">
        <v>5</v>
      </c>
      <c r="I3723">
        <v>0</v>
      </c>
    </row>
    <row r="3724" spans="1:9">
      <c r="A3724" t="s">
        <v>20</v>
      </c>
      <c r="B3724">
        <v>2018</v>
      </c>
      <c r="C3724" t="s">
        <v>24</v>
      </c>
      <c r="D3724">
        <v>2</v>
      </c>
      <c r="E3724">
        <v>37</v>
      </c>
      <c r="F3724" t="s">
        <v>25</v>
      </c>
      <c r="G3724" t="s">
        <v>23</v>
      </c>
      <c r="H3724">
        <v>0</v>
      </c>
      <c r="I3724">
        <v>1</v>
      </c>
    </row>
    <row r="3725" spans="1:9">
      <c r="A3725" t="s">
        <v>20</v>
      </c>
      <c r="B3725">
        <v>2018</v>
      </c>
      <c r="C3725" t="s">
        <v>24</v>
      </c>
      <c r="D3725">
        <v>3</v>
      </c>
      <c r="E3725">
        <v>35</v>
      </c>
      <c r="F3725" t="s">
        <v>25</v>
      </c>
      <c r="G3725" t="s">
        <v>23</v>
      </c>
      <c r="H3725">
        <v>0</v>
      </c>
      <c r="I3725">
        <v>1</v>
      </c>
    </row>
    <row r="3726" spans="1:9">
      <c r="A3726" t="s">
        <v>20</v>
      </c>
      <c r="B3726">
        <v>2015</v>
      </c>
      <c r="C3726" t="s">
        <v>24</v>
      </c>
      <c r="D3726">
        <v>1</v>
      </c>
      <c r="E3726">
        <v>36</v>
      </c>
      <c r="F3726" t="s">
        <v>25</v>
      </c>
      <c r="G3726" t="s">
        <v>23</v>
      </c>
      <c r="H3726">
        <v>4</v>
      </c>
      <c r="I3726">
        <v>1</v>
      </c>
    </row>
    <row r="3727" spans="1:9">
      <c r="A3727" t="s">
        <v>20</v>
      </c>
      <c r="B3727">
        <v>2015</v>
      </c>
      <c r="C3727" t="s">
        <v>26</v>
      </c>
      <c r="D3727">
        <v>2</v>
      </c>
      <c r="E3727">
        <v>34</v>
      </c>
      <c r="F3727" t="s">
        <v>25</v>
      </c>
      <c r="G3727" t="s">
        <v>23</v>
      </c>
      <c r="H3727">
        <v>5</v>
      </c>
      <c r="I3727">
        <v>1</v>
      </c>
    </row>
    <row r="3728" spans="1:9">
      <c r="A3728" t="s">
        <v>27</v>
      </c>
      <c r="B3728">
        <v>2017</v>
      </c>
      <c r="C3728" t="s">
        <v>26</v>
      </c>
      <c r="D3728">
        <v>2</v>
      </c>
      <c r="E3728">
        <v>35</v>
      </c>
      <c r="F3728" t="s">
        <v>25</v>
      </c>
      <c r="G3728" t="s">
        <v>23</v>
      </c>
      <c r="H3728">
        <v>0</v>
      </c>
      <c r="I3728">
        <v>0</v>
      </c>
    </row>
    <row r="3729" spans="1:9">
      <c r="A3729" t="s">
        <v>27</v>
      </c>
      <c r="B3729">
        <v>2017</v>
      </c>
      <c r="C3729" t="s">
        <v>26</v>
      </c>
      <c r="D3729">
        <v>2</v>
      </c>
      <c r="E3729">
        <v>38</v>
      </c>
      <c r="F3729" t="s">
        <v>25</v>
      </c>
      <c r="G3729" t="s">
        <v>23</v>
      </c>
      <c r="H3729">
        <v>5</v>
      </c>
      <c r="I3729">
        <v>0</v>
      </c>
    </row>
    <row r="3730" spans="1:9">
      <c r="A3730" t="s">
        <v>20</v>
      </c>
      <c r="B3730">
        <v>2015</v>
      </c>
      <c r="C3730" t="s">
        <v>24</v>
      </c>
      <c r="D3730">
        <v>2</v>
      </c>
      <c r="E3730">
        <v>39</v>
      </c>
      <c r="F3730" t="s">
        <v>25</v>
      </c>
      <c r="G3730" t="s">
        <v>23</v>
      </c>
      <c r="H3730">
        <v>5</v>
      </c>
      <c r="I3730">
        <v>1</v>
      </c>
    </row>
    <row r="3731" spans="1:9">
      <c r="A3731" t="s">
        <v>20</v>
      </c>
      <c r="B3731">
        <v>2012</v>
      </c>
      <c r="C3731" t="s">
        <v>24</v>
      </c>
      <c r="D3731">
        <v>2</v>
      </c>
      <c r="E3731">
        <v>32</v>
      </c>
      <c r="F3731" t="s">
        <v>25</v>
      </c>
      <c r="G3731" t="s">
        <v>23</v>
      </c>
      <c r="H3731">
        <v>5</v>
      </c>
      <c r="I3731">
        <v>1</v>
      </c>
    </row>
    <row r="3732" spans="1:9">
      <c r="A3732" t="s">
        <v>20</v>
      </c>
      <c r="B3732">
        <v>2015</v>
      </c>
      <c r="C3732" t="s">
        <v>21</v>
      </c>
      <c r="D3732">
        <v>3</v>
      </c>
      <c r="E3732">
        <v>39</v>
      </c>
      <c r="F3732" t="s">
        <v>22</v>
      </c>
      <c r="G3732" t="s">
        <v>23</v>
      </c>
      <c r="H3732">
        <v>2</v>
      </c>
      <c r="I3732">
        <v>0</v>
      </c>
    </row>
    <row r="3733" spans="1:9">
      <c r="A3733" t="s">
        <v>20</v>
      </c>
      <c r="B3733">
        <v>2015</v>
      </c>
      <c r="C3733" t="s">
        <v>21</v>
      </c>
      <c r="D3733">
        <v>3</v>
      </c>
      <c r="E3733">
        <v>39</v>
      </c>
      <c r="F3733" t="s">
        <v>22</v>
      </c>
      <c r="G3733" t="s">
        <v>23</v>
      </c>
      <c r="H3733">
        <v>2</v>
      </c>
      <c r="I3733">
        <v>1</v>
      </c>
    </row>
    <row r="3734" spans="1:9">
      <c r="A3734" t="s">
        <v>27</v>
      </c>
      <c r="B3734">
        <v>2017</v>
      </c>
      <c r="C3734" t="s">
        <v>24</v>
      </c>
      <c r="D3734">
        <v>2</v>
      </c>
      <c r="E3734">
        <v>37</v>
      </c>
      <c r="F3734" t="s">
        <v>22</v>
      </c>
      <c r="G3734" t="s">
        <v>23</v>
      </c>
      <c r="H3734">
        <v>2</v>
      </c>
      <c r="I3734">
        <v>0</v>
      </c>
    </row>
    <row r="3735" spans="1:9">
      <c r="A3735" t="s">
        <v>20</v>
      </c>
      <c r="B3735">
        <v>2015</v>
      </c>
      <c r="C3735" t="s">
        <v>21</v>
      </c>
      <c r="D3735">
        <v>3</v>
      </c>
      <c r="E3735">
        <v>32</v>
      </c>
      <c r="F3735" t="s">
        <v>25</v>
      </c>
      <c r="G3735" t="s">
        <v>23</v>
      </c>
      <c r="H3735">
        <v>5</v>
      </c>
      <c r="I3735">
        <v>0</v>
      </c>
    </row>
    <row r="3736" spans="1:9">
      <c r="A3736" t="s">
        <v>20</v>
      </c>
      <c r="B3736">
        <v>2017</v>
      </c>
      <c r="C3736" t="s">
        <v>26</v>
      </c>
      <c r="D3736">
        <v>2</v>
      </c>
      <c r="E3736">
        <v>38</v>
      </c>
      <c r="F3736" t="s">
        <v>22</v>
      </c>
      <c r="G3736" t="s">
        <v>23</v>
      </c>
      <c r="H3736">
        <v>0</v>
      </c>
      <c r="I3736">
        <v>0</v>
      </c>
    </row>
    <row r="3737" spans="1:9">
      <c r="A3737" t="s">
        <v>20</v>
      </c>
      <c r="B3737">
        <v>2012</v>
      </c>
      <c r="C3737" t="s">
        <v>24</v>
      </c>
      <c r="D3737">
        <v>2</v>
      </c>
      <c r="E3737">
        <v>36</v>
      </c>
      <c r="F3737" t="s">
        <v>25</v>
      </c>
      <c r="G3737" t="s">
        <v>23</v>
      </c>
      <c r="H3737">
        <v>5</v>
      </c>
      <c r="I3737">
        <v>1</v>
      </c>
    </row>
    <row r="3738" spans="1:9">
      <c r="A3738" t="s">
        <v>27</v>
      </c>
      <c r="B3738">
        <v>2016</v>
      </c>
      <c r="C3738" t="s">
        <v>21</v>
      </c>
      <c r="D3738">
        <v>1</v>
      </c>
      <c r="E3738">
        <v>37</v>
      </c>
      <c r="F3738" t="s">
        <v>22</v>
      </c>
      <c r="G3738" t="s">
        <v>23</v>
      </c>
      <c r="H3738">
        <v>2</v>
      </c>
      <c r="I3738">
        <v>1</v>
      </c>
    </row>
    <row r="3739" spans="1:9">
      <c r="A3739" t="s">
        <v>20</v>
      </c>
      <c r="B3739">
        <v>2017</v>
      </c>
      <c r="C3739" t="s">
        <v>24</v>
      </c>
      <c r="D3739">
        <v>3</v>
      </c>
      <c r="E3739">
        <v>32</v>
      </c>
      <c r="F3739" t="s">
        <v>22</v>
      </c>
      <c r="G3739" t="s">
        <v>23</v>
      </c>
      <c r="H3739">
        <v>4</v>
      </c>
      <c r="I3739">
        <v>0</v>
      </c>
    </row>
    <row r="3740" spans="1:9">
      <c r="A3740" t="s">
        <v>27</v>
      </c>
      <c r="B3740">
        <v>2017</v>
      </c>
      <c r="C3740" t="s">
        <v>26</v>
      </c>
      <c r="D3740">
        <v>3</v>
      </c>
      <c r="E3740">
        <v>37</v>
      </c>
      <c r="F3740" t="s">
        <v>22</v>
      </c>
      <c r="G3740" t="s">
        <v>23</v>
      </c>
      <c r="H3740">
        <v>2</v>
      </c>
      <c r="I3740">
        <v>0</v>
      </c>
    </row>
    <row r="3741" spans="1:9">
      <c r="A3741" t="s">
        <v>20</v>
      </c>
      <c r="B3741">
        <v>2016</v>
      </c>
      <c r="C3741" t="s">
        <v>26</v>
      </c>
      <c r="D3741">
        <v>3</v>
      </c>
      <c r="E3741">
        <v>33</v>
      </c>
      <c r="F3741" t="s">
        <v>22</v>
      </c>
      <c r="G3741" t="s">
        <v>23</v>
      </c>
      <c r="H3741">
        <v>2</v>
      </c>
      <c r="I3741">
        <v>0</v>
      </c>
    </row>
    <row r="3742" spans="1:9">
      <c r="A3742" t="s">
        <v>20</v>
      </c>
      <c r="B3742">
        <v>2016</v>
      </c>
      <c r="C3742" t="s">
        <v>21</v>
      </c>
      <c r="D3742">
        <v>3</v>
      </c>
      <c r="E3742">
        <v>39</v>
      </c>
      <c r="F3742" t="s">
        <v>22</v>
      </c>
      <c r="G3742" t="s">
        <v>23</v>
      </c>
      <c r="H3742">
        <v>4</v>
      </c>
      <c r="I3742">
        <v>0</v>
      </c>
    </row>
    <row r="3743" spans="1:9">
      <c r="A3743" t="s">
        <v>20</v>
      </c>
      <c r="B3743">
        <v>2012</v>
      </c>
      <c r="C3743" t="s">
        <v>21</v>
      </c>
      <c r="D3743">
        <v>3</v>
      </c>
      <c r="E3743">
        <v>35</v>
      </c>
      <c r="F3743" t="s">
        <v>22</v>
      </c>
      <c r="G3743" t="s">
        <v>23</v>
      </c>
      <c r="H3743">
        <v>1</v>
      </c>
      <c r="I3743">
        <v>1</v>
      </c>
    </row>
    <row r="3744" spans="1:9">
      <c r="A3744" t="s">
        <v>27</v>
      </c>
      <c r="B3744">
        <v>2015</v>
      </c>
      <c r="C3744" t="s">
        <v>24</v>
      </c>
      <c r="D3744">
        <v>3</v>
      </c>
      <c r="E3744">
        <v>39</v>
      </c>
      <c r="F3744" t="s">
        <v>22</v>
      </c>
      <c r="G3744" t="s">
        <v>23</v>
      </c>
      <c r="H3744">
        <v>5</v>
      </c>
      <c r="I3744">
        <v>0</v>
      </c>
    </row>
    <row r="3745" spans="1:9">
      <c r="A3745" t="s">
        <v>20</v>
      </c>
      <c r="B3745">
        <v>2015</v>
      </c>
      <c r="C3745" t="s">
        <v>21</v>
      </c>
      <c r="D3745">
        <v>3</v>
      </c>
      <c r="E3745">
        <v>34</v>
      </c>
      <c r="F3745" t="s">
        <v>22</v>
      </c>
      <c r="G3745" t="s">
        <v>23</v>
      </c>
      <c r="H3745">
        <v>0</v>
      </c>
      <c r="I3745">
        <v>0</v>
      </c>
    </row>
    <row r="3746" spans="1:9">
      <c r="A3746" t="s">
        <v>27</v>
      </c>
      <c r="B3746">
        <v>2017</v>
      </c>
      <c r="C3746" t="s">
        <v>26</v>
      </c>
      <c r="D3746">
        <v>2</v>
      </c>
      <c r="E3746">
        <v>33</v>
      </c>
      <c r="F3746" t="s">
        <v>22</v>
      </c>
      <c r="G3746" t="s">
        <v>23</v>
      </c>
      <c r="H3746">
        <v>4</v>
      </c>
      <c r="I3746">
        <v>0</v>
      </c>
    </row>
    <row r="3747" spans="1:9">
      <c r="A3747" t="s">
        <v>20</v>
      </c>
      <c r="B3747">
        <v>2012</v>
      </c>
      <c r="C3747" t="s">
        <v>21</v>
      </c>
      <c r="D3747">
        <v>3</v>
      </c>
      <c r="E3747">
        <v>33</v>
      </c>
      <c r="F3747" t="s">
        <v>22</v>
      </c>
      <c r="G3747" t="s">
        <v>23</v>
      </c>
      <c r="H3747">
        <v>1</v>
      </c>
      <c r="I3747">
        <v>0</v>
      </c>
    </row>
    <row r="3748" spans="1:9">
      <c r="A3748" t="s">
        <v>20</v>
      </c>
      <c r="B3748">
        <v>2015</v>
      </c>
      <c r="C3748" t="s">
        <v>26</v>
      </c>
      <c r="D3748">
        <v>3</v>
      </c>
      <c r="E3748">
        <v>31</v>
      </c>
      <c r="F3748" t="s">
        <v>22</v>
      </c>
      <c r="G3748" t="s">
        <v>23</v>
      </c>
      <c r="H3748">
        <v>0</v>
      </c>
      <c r="I3748">
        <v>0</v>
      </c>
    </row>
    <row r="3749" spans="1:9">
      <c r="A3749" t="s">
        <v>29</v>
      </c>
      <c r="B3749">
        <v>2016</v>
      </c>
      <c r="C3749" t="s">
        <v>24</v>
      </c>
      <c r="D3749">
        <v>3</v>
      </c>
      <c r="E3749">
        <v>31</v>
      </c>
      <c r="F3749" t="s">
        <v>25</v>
      </c>
      <c r="G3749" t="s">
        <v>23</v>
      </c>
      <c r="H3749">
        <v>4</v>
      </c>
      <c r="I3749">
        <v>0</v>
      </c>
    </row>
    <row r="3750" spans="1:9">
      <c r="A3750" t="s">
        <v>20</v>
      </c>
      <c r="B3750">
        <v>2015</v>
      </c>
      <c r="C3750" t="s">
        <v>21</v>
      </c>
      <c r="D3750">
        <v>3</v>
      </c>
      <c r="E3750">
        <v>37</v>
      </c>
      <c r="F3750" t="s">
        <v>25</v>
      </c>
      <c r="G3750" t="s">
        <v>23</v>
      </c>
      <c r="H3750">
        <v>4</v>
      </c>
      <c r="I3750">
        <v>0</v>
      </c>
    </row>
    <row r="3751" spans="1:9">
      <c r="A3751" t="s">
        <v>20</v>
      </c>
      <c r="B3751">
        <v>2012</v>
      </c>
      <c r="C3751" t="s">
        <v>21</v>
      </c>
      <c r="D3751">
        <v>3</v>
      </c>
      <c r="E3751">
        <v>33</v>
      </c>
      <c r="F3751" t="s">
        <v>22</v>
      </c>
      <c r="G3751" t="s">
        <v>23</v>
      </c>
      <c r="H3751">
        <v>0</v>
      </c>
      <c r="I3751">
        <v>0</v>
      </c>
    </row>
    <row r="3752" spans="1:9">
      <c r="A3752" t="s">
        <v>20</v>
      </c>
      <c r="B3752">
        <v>2017</v>
      </c>
      <c r="C3752" t="s">
        <v>24</v>
      </c>
      <c r="D3752">
        <v>3</v>
      </c>
      <c r="E3752">
        <v>31</v>
      </c>
      <c r="F3752" t="s">
        <v>22</v>
      </c>
      <c r="G3752" t="s">
        <v>23</v>
      </c>
      <c r="H3752">
        <v>0</v>
      </c>
      <c r="I3752">
        <v>0</v>
      </c>
    </row>
    <row r="3753" spans="1:9">
      <c r="A3753" t="s">
        <v>20</v>
      </c>
      <c r="B3753">
        <v>2017</v>
      </c>
      <c r="C3753" t="s">
        <v>21</v>
      </c>
      <c r="D3753">
        <v>3</v>
      </c>
      <c r="E3753">
        <v>41</v>
      </c>
      <c r="F3753" t="s">
        <v>25</v>
      </c>
      <c r="G3753" t="s">
        <v>23</v>
      </c>
      <c r="H3753">
        <v>2</v>
      </c>
      <c r="I3753">
        <v>0</v>
      </c>
    </row>
    <row r="3754" spans="1:9">
      <c r="A3754" t="s">
        <v>27</v>
      </c>
      <c r="B3754">
        <v>2017</v>
      </c>
      <c r="C3754" t="s">
        <v>24</v>
      </c>
      <c r="D3754">
        <v>2</v>
      </c>
      <c r="E3754">
        <v>39</v>
      </c>
      <c r="F3754" t="s">
        <v>22</v>
      </c>
      <c r="G3754" t="s">
        <v>23</v>
      </c>
      <c r="H3754">
        <v>2</v>
      </c>
      <c r="I3754">
        <v>0</v>
      </c>
    </row>
    <row r="3755" spans="1:9">
      <c r="A3755" t="s">
        <v>27</v>
      </c>
      <c r="B3755">
        <v>2013</v>
      </c>
      <c r="C3755" t="s">
        <v>26</v>
      </c>
      <c r="D3755">
        <v>3</v>
      </c>
      <c r="E3755">
        <v>32</v>
      </c>
      <c r="F3755" t="s">
        <v>22</v>
      </c>
      <c r="G3755" t="s">
        <v>23</v>
      </c>
      <c r="H3755">
        <v>2</v>
      </c>
      <c r="I3755">
        <v>0</v>
      </c>
    </row>
    <row r="3756" spans="1:9">
      <c r="A3756" t="s">
        <v>20</v>
      </c>
      <c r="B3756">
        <v>2016</v>
      </c>
      <c r="C3756" t="s">
        <v>24</v>
      </c>
      <c r="D3756">
        <v>3</v>
      </c>
      <c r="E3756">
        <v>37</v>
      </c>
      <c r="F3756" t="s">
        <v>22</v>
      </c>
      <c r="G3756" t="s">
        <v>23</v>
      </c>
      <c r="H3756">
        <v>3</v>
      </c>
      <c r="I3756">
        <v>0</v>
      </c>
    </row>
    <row r="3757" spans="1:9">
      <c r="A3757" t="s">
        <v>20</v>
      </c>
      <c r="B3757">
        <v>2014</v>
      </c>
      <c r="C3757" t="s">
        <v>21</v>
      </c>
      <c r="D3757">
        <v>3</v>
      </c>
      <c r="E3757">
        <v>37</v>
      </c>
      <c r="F3757" t="s">
        <v>22</v>
      </c>
      <c r="G3757" t="s">
        <v>23</v>
      </c>
      <c r="H3757">
        <v>1</v>
      </c>
      <c r="I3757">
        <v>0</v>
      </c>
    </row>
    <row r="3758" spans="1:9">
      <c r="A3758" t="s">
        <v>20</v>
      </c>
      <c r="B3758">
        <v>2017</v>
      </c>
      <c r="C3758" t="s">
        <v>24</v>
      </c>
      <c r="D3758">
        <v>2</v>
      </c>
      <c r="E3758">
        <v>34</v>
      </c>
      <c r="F3758" t="s">
        <v>25</v>
      </c>
      <c r="G3758" t="s">
        <v>23</v>
      </c>
      <c r="H3758">
        <v>3</v>
      </c>
      <c r="I3758">
        <v>1</v>
      </c>
    </row>
    <row r="3759" spans="1:9">
      <c r="A3759" t="s">
        <v>20</v>
      </c>
      <c r="B3759">
        <v>2017</v>
      </c>
      <c r="C3759" t="s">
        <v>26</v>
      </c>
      <c r="D3759">
        <v>2</v>
      </c>
      <c r="E3759">
        <v>31</v>
      </c>
      <c r="F3759" t="s">
        <v>22</v>
      </c>
      <c r="G3759" t="s">
        <v>23</v>
      </c>
      <c r="H3759">
        <v>2</v>
      </c>
      <c r="I3759">
        <v>0</v>
      </c>
    </row>
    <row r="3760" spans="1:9">
      <c r="A3760" t="s">
        <v>20</v>
      </c>
      <c r="B3760">
        <v>2014</v>
      </c>
      <c r="C3760" t="s">
        <v>24</v>
      </c>
      <c r="D3760">
        <v>2</v>
      </c>
      <c r="E3760">
        <v>34</v>
      </c>
      <c r="F3760" t="s">
        <v>25</v>
      </c>
      <c r="G3760" t="s">
        <v>28</v>
      </c>
      <c r="H3760">
        <v>1</v>
      </c>
      <c r="I3760">
        <v>1</v>
      </c>
    </row>
    <row r="3761" spans="1:9">
      <c r="A3761" t="s">
        <v>20</v>
      </c>
      <c r="B3761">
        <v>2012</v>
      </c>
      <c r="C3761" t="s">
        <v>21</v>
      </c>
      <c r="D3761">
        <v>3</v>
      </c>
      <c r="E3761">
        <v>38</v>
      </c>
      <c r="F3761" t="s">
        <v>25</v>
      </c>
      <c r="G3761" t="s">
        <v>23</v>
      </c>
      <c r="H3761">
        <v>5</v>
      </c>
      <c r="I3761">
        <v>0</v>
      </c>
    </row>
    <row r="3762" spans="1:9">
      <c r="A3762" t="s">
        <v>20</v>
      </c>
      <c r="B3762">
        <v>2013</v>
      </c>
      <c r="C3762" t="s">
        <v>21</v>
      </c>
      <c r="D3762">
        <v>3</v>
      </c>
      <c r="E3762">
        <v>37</v>
      </c>
      <c r="F3762" t="s">
        <v>25</v>
      </c>
      <c r="G3762" t="s">
        <v>23</v>
      </c>
      <c r="H3762">
        <v>1</v>
      </c>
      <c r="I3762">
        <v>0</v>
      </c>
    </row>
    <row r="3763" spans="1:9">
      <c r="A3763" t="s">
        <v>20</v>
      </c>
      <c r="B3763">
        <v>2015</v>
      </c>
      <c r="C3763" t="s">
        <v>24</v>
      </c>
      <c r="D3763">
        <v>1</v>
      </c>
      <c r="E3763">
        <v>34</v>
      </c>
      <c r="F3763" t="s">
        <v>25</v>
      </c>
      <c r="G3763" t="s">
        <v>23</v>
      </c>
      <c r="H3763">
        <v>3</v>
      </c>
      <c r="I3763">
        <v>1</v>
      </c>
    </row>
    <row r="3764" spans="1:9">
      <c r="A3764" t="s">
        <v>20</v>
      </c>
      <c r="B3764">
        <v>2015</v>
      </c>
      <c r="C3764" t="s">
        <v>21</v>
      </c>
      <c r="D3764">
        <v>3</v>
      </c>
      <c r="E3764">
        <v>33</v>
      </c>
      <c r="F3764" t="s">
        <v>22</v>
      </c>
      <c r="G3764" t="s">
        <v>23</v>
      </c>
      <c r="H3764">
        <v>2</v>
      </c>
      <c r="I3764">
        <v>0</v>
      </c>
    </row>
    <row r="3765" spans="1:9">
      <c r="A3765" t="s">
        <v>20</v>
      </c>
      <c r="B3765">
        <v>2016</v>
      </c>
      <c r="C3765" t="s">
        <v>21</v>
      </c>
      <c r="D3765">
        <v>3</v>
      </c>
      <c r="E3765">
        <v>37</v>
      </c>
      <c r="F3765" t="s">
        <v>22</v>
      </c>
      <c r="G3765" t="s">
        <v>23</v>
      </c>
      <c r="H3765">
        <v>4</v>
      </c>
      <c r="I3765">
        <v>0</v>
      </c>
    </row>
    <row r="3766" spans="1:9">
      <c r="A3766" t="s">
        <v>20</v>
      </c>
      <c r="B3766">
        <v>2016</v>
      </c>
      <c r="C3766" t="s">
        <v>21</v>
      </c>
      <c r="D3766">
        <v>3</v>
      </c>
      <c r="E3766">
        <v>41</v>
      </c>
      <c r="F3766" t="s">
        <v>22</v>
      </c>
      <c r="G3766" t="s">
        <v>23</v>
      </c>
      <c r="H3766">
        <v>4</v>
      </c>
      <c r="I3766">
        <v>0</v>
      </c>
    </row>
    <row r="3767" spans="1:9">
      <c r="A3767" t="s">
        <v>20</v>
      </c>
      <c r="B3767">
        <v>2012</v>
      </c>
      <c r="C3767" t="s">
        <v>21</v>
      </c>
      <c r="D3767">
        <v>1</v>
      </c>
      <c r="E3767">
        <v>38</v>
      </c>
      <c r="F3767" t="s">
        <v>25</v>
      </c>
      <c r="G3767" t="s">
        <v>23</v>
      </c>
      <c r="H3767">
        <v>1</v>
      </c>
      <c r="I3767">
        <v>0</v>
      </c>
    </row>
    <row r="3768" spans="1:9">
      <c r="A3768" t="s">
        <v>20</v>
      </c>
      <c r="B3768">
        <v>2016</v>
      </c>
      <c r="C3768" t="s">
        <v>24</v>
      </c>
      <c r="D3768">
        <v>3</v>
      </c>
      <c r="E3768">
        <v>40</v>
      </c>
      <c r="F3768" t="s">
        <v>22</v>
      </c>
      <c r="G3768" t="s">
        <v>23</v>
      </c>
      <c r="H3768">
        <v>5</v>
      </c>
      <c r="I3768">
        <v>0</v>
      </c>
    </row>
    <row r="3769" spans="1:9">
      <c r="A3769" t="s">
        <v>20</v>
      </c>
      <c r="B3769">
        <v>2017</v>
      </c>
      <c r="C3769" t="s">
        <v>26</v>
      </c>
      <c r="D3769">
        <v>3</v>
      </c>
      <c r="E3769">
        <v>33</v>
      </c>
      <c r="F3769" t="s">
        <v>25</v>
      </c>
      <c r="G3769" t="s">
        <v>23</v>
      </c>
      <c r="H3769">
        <v>1</v>
      </c>
      <c r="I3769">
        <v>1</v>
      </c>
    </row>
    <row r="3770" spans="1:9">
      <c r="A3770" t="s">
        <v>20</v>
      </c>
      <c r="B3770">
        <v>2016</v>
      </c>
      <c r="C3770" t="s">
        <v>26</v>
      </c>
      <c r="D3770">
        <v>3</v>
      </c>
      <c r="E3770">
        <v>33</v>
      </c>
      <c r="F3770" t="s">
        <v>22</v>
      </c>
      <c r="G3770" t="s">
        <v>23</v>
      </c>
      <c r="H3770">
        <v>1</v>
      </c>
      <c r="I3770">
        <v>0</v>
      </c>
    </row>
    <row r="3771" spans="1:9">
      <c r="A3771" t="s">
        <v>27</v>
      </c>
      <c r="B3771">
        <v>2013</v>
      </c>
      <c r="C3771" t="s">
        <v>26</v>
      </c>
      <c r="D3771">
        <v>3</v>
      </c>
      <c r="E3771">
        <v>37</v>
      </c>
      <c r="F3771" t="s">
        <v>22</v>
      </c>
      <c r="G3771" t="s">
        <v>28</v>
      </c>
      <c r="H3771">
        <v>2</v>
      </c>
      <c r="I3771">
        <v>0</v>
      </c>
    </row>
    <row r="3772" spans="1:9">
      <c r="A3772" t="s">
        <v>20</v>
      </c>
      <c r="B3772">
        <v>2017</v>
      </c>
      <c r="C3772" t="s">
        <v>26</v>
      </c>
      <c r="D3772">
        <v>2</v>
      </c>
      <c r="E3772">
        <v>36</v>
      </c>
      <c r="F3772" t="s">
        <v>25</v>
      </c>
      <c r="G3772" t="s">
        <v>23</v>
      </c>
      <c r="H3772">
        <v>2</v>
      </c>
      <c r="I3772">
        <v>0</v>
      </c>
    </row>
    <row r="3773" spans="1:9">
      <c r="A3773" t="s">
        <v>20</v>
      </c>
      <c r="B3773">
        <v>2012</v>
      </c>
      <c r="C3773" t="s">
        <v>21</v>
      </c>
      <c r="D3773">
        <v>3</v>
      </c>
      <c r="E3773">
        <v>36</v>
      </c>
      <c r="F3773" t="s">
        <v>25</v>
      </c>
      <c r="G3773" t="s">
        <v>23</v>
      </c>
      <c r="H3773">
        <v>5</v>
      </c>
      <c r="I3773">
        <v>0</v>
      </c>
    </row>
    <row r="3774" spans="1:9">
      <c r="A3774" t="s">
        <v>20</v>
      </c>
      <c r="B3774">
        <v>2015</v>
      </c>
      <c r="C3774" t="s">
        <v>21</v>
      </c>
      <c r="D3774">
        <v>3</v>
      </c>
      <c r="E3774">
        <v>41</v>
      </c>
      <c r="F3774" t="s">
        <v>22</v>
      </c>
      <c r="G3774" t="s">
        <v>23</v>
      </c>
      <c r="H3774">
        <v>1</v>
      </c>
      <c r="I3774">
        <v>0</v>
      </c>
    </row>
    <row r="3775" spans="1:9">
      <c r="A3775" t="s">
        <v>27</v>
      </c>
      <c r="B3775">
        <v>2014</v>
      </c>
      <c r="C3775" t="s">
        <v>26</v>
      </c>
      <c r="D3775">
        <v>3</v>
      </c>
      <c r="E3775">
        <v>40</v>
      </c>
      <c r="F3775" t="s">
        <v>22</v>
      </c>
      <c r="G3775" t="s">
        <v>23</v>
      </c>
      <c r="H3775">
        <v>5</v>
      </c>
      <c r="I3775">
        <v>0</v>
      </c>
    </row>
    <row r="3776" spans="1:9">
      <c r="A3776" t="s">
        <v>20</v>
      </c>
      <c r="B3776">
        <v>2016</v>
      </c>
      <c r="C3776" t="s">
        <v>21</v>
      </c>
      <c r="D3776">
        <v>3</v>
      </c>
      <c r="E3776">
        <v>36</v>
      </c>
      <c r="F3776" t="s">
        <v>25</v>
      </c>
      <c r="G3776" t="s">
        <v>23</v>
      </c>
      <c r="H3776">
        <v>0</v>
      </c>
      <c r="I3776">
        <v>0</v>
      </c>
    </row>
    <row r="3777" spans="1:9">
      <c r="A3777" t="s">
        <v>27</v>
      </c>
      <c r="B3777">
        <v>2017</v>
      </c>
      <c r="C3777" t="s">
        <v>21</v>
      </c>
      <c r="D3777">
        <v>2</v>
      </c>
      <c r="E3777">
        <v>41</v>
      </c>
      <c r="F3777" t="s">
        <v>22</v>
      </c>
      <c r="G3777" t="s">
        <v>28</v>
      </c>
      <c r="H3777">
        <v>2</v>
      </c>
      <c r="I3777">
        <v>1</v>
      </c>
    </row>
    <row r="3778" spans="1:9">
      <c r="A3778" t="s">
        <v>20</v>
      </c>
      <c r="B3778">
        <v>2015</v>
      </c>
      <c r="C3778" t="s">
        <v>24</v>
      </c>
      <c r="D3778">
        <v>3</v>
      </c>
      <c r="E3778">
        <v>33</v>
      </c>
      <c r="F3778" t="s">
        <v>22</v>
      </c>
      <c r="G3778" t="s">
        <v>23</v>
      </c>
      <c r="H3778">
        <v>5</v>
      </c>
      <c r="I3778">
        <v>0</v>
      </c>
    </row>
    <row r="3779" spans="1:9">
      <c r="A3779" t="s">
        <v>27</v>
      </c>
      <c r="B3779">
        <v>2017</v>
      </c>
      <c r="C3779" t="s">
        <v>26</v>
      </c>
      <c r="D3779">
        <v>2</v>
      </c>
      <c r="E3779">
        <v>37</v>
      </c>
      <c r="F3779" t="s">
        <v>25</v>
      </c>
      <c r="G3779" t="s">
        <v>23</v>
      </c>
      <c r="H3779">
        <v>2</v>
      </c>
      <c r="I3779">
        <v>0</v>
      </c>
    </row>
    <row r="3780" spans="1:9">
      <c r="A3780" t="s">
        <v>20</v>
      </c>
      <c r="B3780">
        <v>2017</v>
      </c>
      <c r="C3780" t="s">
        <v>26</v>
      </c>
      <c r="D3780">
        <v>2</v>
      </c>
      <c r="E3780">
        <v>33</v>
      </c>
      <c r="F3780" t="s">
        <v>22</v>
      </c>
      <c r="G3780" t="s">
        <v>23</v>
      </c>
      <c r="H3780">
        <v>0</v>
      </c>
      <c r="I3780">
        <v>0</v>
      </c>
    </row>
    <row r="3781" spans="1:9">
      <c r="A3781" t="s">
        <v>20</v>
      </c>
      <c r="B3781">
        <v>2014</v>
      </c>
      <c r="C3781" t="s">
        <v>21</v>
      </c>
      <c r="D3781">
        <v>3</v>
      </c>
      <c r="E3781">
        <v>40</v>
      </c>
      <c r="F3781" t="s">
        <v>25</v>
      </c>
      <c r="G3781" t="s">
        <v>23</v>
      </c>
      <c r="H3781">
        <v>4</v>
      </c>
      <c r="I3781">
        <v>0</v>
      </c>
    </row>
    <row r="3782" spans="1:9">
      <c r="A3782" t="s">
        <v>27</v>
      </c>
      <c r="B3782">
        <v>2018</v>
      </c>
      <c r="C3782" t="s">
        <v>26</v>
      </c>
      <c r="D3782">
        <v>3</v>
      </c>
      <c r="E3782">
        <v>36</v>
      </c>
      <c r="F3782" t="s">
        <v>22</v>
      </c>
      <c r="G3782" t="s">
        <v>23</v>
      </c>
      <c r="H3782">
        <v>2</v>
      </c>
      <c r="I3782">
        <v>1</v>
      </c>
    </row>
    <row r="3783" spans="1:9">
      <c r="A3783" t="s">
        <v>20</v>
      </c>
      <c r="B3783">
        <v>2018</v>
      </c>
      <c r="C3783" t="s">
        <v>21</v>
      </c>
      <c r="D3783">
        <v>3</v>
      </c>
      <c r="E3783">
        <v>40</v>
      </c>
      <c r="F3783" t="s">
        <v>22</v>
      </c>
      <c r="G3783" t="s">
        <v>28</v>
      </c>
      <c r="H3783">
        <v>3</v>
      </c>
      <c r="I3783">
        <v>1</v>
      </c>
    </row>
    <row r="3784" spans="1:9">
      <c r="A3784" t="s">
        <v>27</v>
      </c>
      <c r="B3784">
        <v>2018</v>
      </c>
      <c r="C3784" t="s">
        <v>21</v>
      </c>
      <c r="D3784">
        <v>3</v>
      </c>
      <c r="E3784">
        <v>40</v>
      </c>
      <c r="F3784" t="s">
        <v>22</v>
      </c>
      <c r="G3784" t="s">
        <v>23</v>
      </c>
      <c r="H3784">
        <v>2</v>
      </c>
      <c r="I3784">
        <v>1</v>
      </c>
    </row>
    <row r="3785" spans="1:9">
      <c r="A3785" t="s">
        <v>20</v>
      </c>
      <c r="B3785">
        <v>2014</v>
      </c>
      <c r="C3785" t="s">
        <v>21</v>
      </c>
      <c r="D3785">
        <v>3</v>
      </c>
      <c r="E3785">
        <v>34</v>
      </c>
      <c r="F3785" t="s">
        <v>22</v>
      </c>
      <c r="G3785" t="s">
        <v>23</v>
      </c>
      <c r="H3785">
        <v>3</v>
      </c>
      <c r="I3785">
        <v>0</v>
      </c>
    </row>
    <row r="3786" spans="1:9">
      <c r="A3786" t="s">
        <v>20</v>
      </c>
      <c r="B3786">
        <v>2012</v>
      </c>
      <c r="C3786" t="s">
        <v>24</v>
      </c>
      <c r="D3786">
        <v>3</v>
      </c>
      <c r="E3786">
        <v>39</v>
      </c>
      <c r="F3786" t="s">
        <v>22</v>
      </c>
      <c r="G3786" t="s">
        <v>23</v>
      </c>
      <c r="H3786">
        <v>5</v>
      </c>
      <c r="I3786">
        <v>0</v>
      </c>
    </row>
    <row r="3787" spans="1:9">
      <c r="A3787" t="s">
        <v>20</v>
      </c>
      <c r="B3787">
        <v>2017</v>
      </c>
      <c r="C3787" t="s">
        <v>24</v>
      </c>
      <c r="D3787">
        <v>2</v>
      </c>
      <c r="E3787">
        <v>33</v>
      </c>
      <c r="F3787" t="s">
        <v>22</v>
      </c>
      <c r="G3787" t="s">
        <v>23</v>
      </c>
      <c r="H3787">
        <v>1</v>
      </c>
      <c r="I3787">
        <v>1</v>
      </c>
    </row>
    <row r="3788" spans="1:9">
      <c r="A3788" t="s">
        <v>20</v>
      </c>
      <c r="B3788">
        <v>2016</v>
      </c>
      <c r="C3788" t="s">
        <v>21</v>
      </c>
      <c r="D3788">
        <v>3</v>
      </c>
      <c r="E3788">
        <v>37</v>
      </c>
      <c r="F3788" t="s">
        <v>22</v>
      </c>
      <c r="G3788" t="s">
        <v>23</v>
      </c>
      <c r="H3788">
        <v>2</v>
      </c>
      <c r="I3788">
        <v>0</v>
      </c>
    </row>
    <row r="3789" spans="1:9">
      <c r="A3789" t="s">
        <v>20</v>
      </c>
      <c r="B3789">
        <v>2012</v>
      </c>
      <c r="C3789" t="s">
        <v>26</v>
      </c>
      <c r="D3789">
        <v>3</v>
      </c>
      <c r="E3789">
        <v>40</v>
      </c>
      <c r="F3789" t="s">
        <v>22</v>
      </c>
      <c r="G3789" t="s">
        <v>23</v>
      </c>
      <c r="H3789">
        <v>3</v>
      </c>
      <c r="I3789">
        <v>0</v>
      </c>
    </row>
    <row r="3790" spans="1:9">
      <c r="A3790" t="s">
        <v>20</v>
      </c>
      <c r="B3790">
        <v>2018</v>
      </c>
      <c r="C3790" t="s">
        <v>21</v>
      </c>
      <c r="D3790">
        <v>3</v>
      </c>
      <c r="E3790">
        <v>38</v>
      </c>
      <c r="F3790" t="s">
        <v>22</v>
      </c>
      <c r="G3790" t="s">
        <v>23</v>
      </c>
      <c r="H3790">
        <v>1</v>
      </c>
      <c r="I3790">
        <v>1</v>
      </c>
    </row>
    <row r="3791" spans="1:9">
      <c r="A3791" t="s">
        <v>20</v>
      </c>
      <c r="B3791">
        <v>2016</v>
      </c>
      <c r="C3791" t="s">
        <v>21</v>
      </c>
      <c r="D3791">
        <v>3</v>
      </c>
      <c r="E3791">
        <v>40</v>
      </c>
      <c r="F3791" t="s">
        <v>22</v>
      </c>
      <c r="G3791" t="s">
        <v>28</v>
      </c>
      <c r="H3791">
        <v>1</v>
      </c>
      <c r="I3791">
        <v>0</v>
      </c>
    </row>
    <row r="3792" spans="1:9">
      <c r="A3792" t="s">
        <v>20</v>
      </c>
      <c r="B3792">
        <v>2014</v>
      </c>
      <c r="C3792" t="s">
        <v>26</v>
      </c>
      <c r="D3792">
        <v>3</v>
      </c>
      <c r="E3792">
        <v>38</v>
      </c>
      <c r="F3792" t="s">
        <v>25</v>
      </c>
      <c r="G3792" t="s">
        <v>23</v>
      </c>
      <c r="H3792">
        <v>0</v>
      </c>
      <c r="I3792">
        <v>0</v>
      </c>
    </row>
    <row r="3793" spans="1:9">
      <c r="A3793" t="s">
        <v>20</v>
      </c>
      <c r="B3793">
        <v>2016</v>
      </c>
      <c r="C3793" t="s">
        <v>21</v>
      </c>
      <c r="D3793">
        <v>3</v>
      </c>
      <c r="E3793">
        <v>34</v>
      </c>
      <c r="F3793" t="s">
        <v>22</v>
      </c>
      <c r="G3793" t="s">
        <v>28</v>
      </c>
      <c r="H3793">
        <v>1</v>
      </c>
      <c r="I3793">
        <v>0</v>
      </c>
    </row>
    <row r="3794" spans="1:9">
      <c r="A3794" t="s">
        <v>27</v>
      </c>
      <c r="B3794">
        <v>2016</v>
      </c>
      <c r="C3794" t="s">
        <v>26</v>
      </c>
      <c r="D3794">
        <v>3</v>
      </c>
      <c r="E3794">
        <v>37</v>
      </c>
      <c r="F3794" t="s">
        <v>25</v>
      </c>
      <c r="G3794" t="s">
        <v>23</v>
      </c>
      <c r="H3794">
        <v>3</v>
      </c>
      <c r="I3794">
        <v>1</v>
      </c>
    </row>
    <row r="3795" spans="1:9">
      <c r="A3795" t="s">
        <v>20</v>
      </c>
      <c r="B3795">
        <v>2015</v>
      </c>
      <c r="C3795" t="s">
        <v>21</v>
      </c>
      <c r="D3795">
        <v>3</v>
      </c>
      <c r="E3795">
        <v>40</v>
      </c>
      <c r="F3795" t="s">
        <v>22</v>
      </c>
      <c r="G3795" t="s">
        <v>23</v>
      </c>
      <c r="H3795">
        <v>5</v>
      </c>
      <c r="I3795">
        <v>0</v>
      </c>
    </row>
    <row r="3796" spans="1:9">
      <c r="A3796" t="s">
        <v>20</v>
      </c>
      <c r="B3796">
        <v>2015</v>
      </c>
      <c r="C3796" t="s">
        <v>26</v>
      </c>
      <c r="D3796">
        <v>3</v>
      </c>
      <c r="E3796">
        <v>40</v>
      </c>
      <c r="F3796" t="s">
        <v>25</v>
      </c>
      <c r="G3796" t="s">
        <v>23</v>
      </c>
      <c r="H3796">
        <v>1</v>
      </c>
      <c r="I3796">
        <v>0</v>
      </c>
    </row>
    <row r="3797" spans="1:9">
      <c r="A3797" t="s">
        <v>27</v>
      </c>
      <c r="B3797">
        <v>2016</v>
      </c>
      <c r="C3797" t="s">
        <v>21</v>
      </c>
      <c r="D3797">
        <v>3</v>
      </c>
      <c r="E3797">
        <v>37</v>
      </c>
      <c r="F3797" t="s">
        <v>22</v>
      </c>
      <c r="G3797" t="s">
        <v>23</v>
      </c>
      <c r="H3797">
        <v>2</v>
      </c>
      <c r="I3797">
        <v>1</v>
      </c>
    </row>
    <row r="3798" spans="1:9">
      <c r="A3798" t="s">
        <v>20</v>
      </c>
      <c r="B3798">
        <v>2016</v>
      </c>
      <c r="C3798" t="s">
        <v>24</v>
      </c>
      <c r="D3798">
        <v>2</v>
      </c>
      <c r="E3798">
        <v>37</v>
      </c>
      <c r="F3798" t="s">
        <v>25</v>
      </c>
      <c r="G3798" t="s">
        <v>23</v>
      </c>
      <c r="H3798">
        <v>3</v>
      </c>
      <c r="I3798">
        <v>1</v>
      </c>
    </row>
    <row r="3799" spans="1:9">
      <c r="A3799" t="s">
        <v>20</v>
      </c>
      <c r="B3799">
        <v>2013</v>
      </c>
      <c r="C3799" t="s">
        <v>24</v>
      </c>
      <c r="D3799">
        <v>3</v>
      </c>
      <c r="E3799">
        <v>32</v>
      </c>
      <c r="F3799" t="s">
        <v>22</v>
      </c>
      <c r="G3799" t="s">
        <v>23</v>
      </c>
      <c r="H3799">
        <v>1</v>
      </c>
      <c r="I3799">
        <v>0</v>
      </c>
    </row>
    <row r="3800" spans="1:9">
      <c r="A3800" t="s">
        <v>27</v>
      </c>
      <c r="B3800">
        <v>2017</v>
      </c>
      <c r="C3800" t="s">
        <v>26</v>
      </c>
      <c r="D3800">
        <v>1</v>
      </c>
      <c r="E3800">
        <v>35</v>
      </c>
      <c r="F3800" t="s">
        <v>22</v>
      </c>
      <c r="G3800" t="s">
        <v>23</v>
      </c>
      <c r="H3800">
        <v>5</v>
      </c>
      <c r="I3800">
        <v>0</v>
      </c>
    </row>
    <row r="3801" spans="1:9">
      <c r="A3801" t="s">
        <v>20</v>
      </c>
      <c r="B3801">
        <v>2016</v>
      </c>
      <c r="C3801" t="s">
        <v>21</v>
      </c>
      <c r="D3801">
        <v>1</v>
      </c>
      <c r="E3801">
        <v>38</v>
      </c>
      <c r="F3801" t="s">
        <v>22</v>
      </c>
      <c r="G3801" t="s">
        <v>23</v>
      </c>
      <c r="H3801">
        <v>3</v>
      </c>
      <c r="I3801">
        <v>0</v>
      </c>
    </row>
    <row r="3802" spans="1:9">
      <c r="A3802" t="s">
        <v>20</v>
      </c>
      <c r="B3802">
        <v>2017</v>
      </c>
      <c r="C3802" t="s">
        <v>24</v>
      </c>
      <c r="D3802">
        <v>3</v>
      </c>
      <c r="E3802">
        <v>34</v>
      </c>
      <c r="F3802" t="s">
        <v>25</v>
      </c>
      <c r="G3802" t="s">
        <v>23</v>
      </c>
      <c r="H3802">
        <v>1</v>
      </c>
      <c r="I3802">
        <v>0</v>
      </c>
    </row>
    <row r="3803" spans="1:9">
      <c r="A3803" t="s">
        <v>20</v>
      </c>
      <c r="B3803">
        <v>2014</v>
      </c>
      <c r="C3803" t="s">
        <v>21</v>
      </c>
      <c r="D3803">
        <v>3</v>
      </c>
      <c r="E3803">
        <v>32</v>
      </c>
      <c r="F3803" t="s">
        <v>22</v>
      </c>
      <c r="G3803" t="s">
        <v>23</v>
      </c>
      <c r="H3803">
        <v>2</v>
      </c>
      <c r="I3803">
        <v>1</v>
      </c>
    </row>
    <row r="3804" spans="1:9">
      <c r="A3804" t="s">
        <v>20</v>
      </c>
      <c r="B3804">
        <v>2013</v>
      </c>
      <c r="C3804" t="s">
        <v>21</v>
      </c>
      <c r="D3804">
        <v>3</v>
      </c>
      <c r="E3804">
        <v>37</v>
      </c>
      <c r="F3804" t="s">
        <v>22</v>
      </c>
      <c r="G3804" t="s">
        <v>23</v>
      </c>
      <c r="H3804">
        <v>5</v>
      </c>
      <c r="I3804">
        <v>0</v>
      </c>
    </row>
    <row r="3805" spans="1:9">
      <c r="A3805" t="s">
        <v>20</v>
      </c>
      <c r="B3805">
        <v>2017</v>
      </c>
      <c r="C3805" t="s">
        <v>26</v>
      </c>
      <c r="D3805">
        <v>2</v>
      </c>
      <c r="E3805">
        <v>37</v>
      </c>
      <c r="F3805" t="s">
        <v>22</v>
      </c>
      <c r="G3805" t="s">
        <v>23</v>
      </c>
      <c r="H3805">
        <v>4</v>
      </c>
      <c r="I3805">
        <v>0</v>
      </c>
    </row>
    <row r="3806" spans="1:9">
      <c r="A3806" t="s">
        <v>20</v>
      </c>
      <c r="B3806">
        <v>2014</v>
      </c>
      <c r="C3806" t="s">
        <v>21</v>
      </c>
      <c r="D3806">
        <v>3</v>
      </c>
      <c r="E3806">
        <v>35</v>
      </c>
      <c r="F3806" t="s">
        <v>22</v>
      </c>
      <c r="G3806" t="s">
        <v>23</v>
      </c>
      <c r="H3806">
        <v>2</v>
      </c>
      <c r="I3806">
        <v>0</v>
      </c>
    </row>
    <row r="3807" spans="1:9">
      <c r="A3807" t="s">
        <v>20</v>
      </c>
      <c r="B3807">
        <v>2016</v>
      </c>
      <c r="C3807" t="s">
        <v>21</v>
      </c>
      <c r="D3807">
        <v>3</v>
      </c>
      <c r="E3807">
        <v>40</v>
      </c>
      <c r="F3807" t="s">
        <v>22</v>
      </c>
      <c r="G3807" t="s">
        <v>23</v>
      </c>
      <c r="H3807">
        <v>0</v>
      </c>
      <c r="I3807">
        <v>0</v>
      </c>
    </row>
    <row r="3808" spans="1:9">
      <c r="A3808" t="s">
        <v>20</v>
      </c>
      <c r="B3808">
        <v>2012</v>
      </c>
      <c r="C3808" t="s">
        <v>21</v>
      </c>
      <c r="D3808">
        <v>3</v>
      </c>
      <c r="E3808">
        <v>40</v>
      </c>
      <c r="F3808" t="s">
        <v>22</v>
      </c>
      <c r="G3808" t="s">
        <v>28</v>
      </c>
      <c r="H3808">
        <v>2</v>
      </c>
      <c r="I3808">
        <v>0</v>
      </c>
    </row>
    <row r="3809" spans="1:9">
      <c r="A3809" t="s">
        <v>20</v>
      </c>
      <c r="B3809">
        <v>2015</v>
      </c>
      <c r="C3809" t="s">
        <v>21</v>
      </c>
      <c r="D3809">
        <v>3</v>
      </c>
      <c r="E3809">
        <v>39</v>
      </c>
      <c r="F3809" t="s">
        <v>25</v>
      </c>
      <c r="G3809" t="s">
        <v>23</v>
      </c>
      <c r="H3809">
        <v>3</v>
      </c>
      <c r="I3809">
        <v>1</v>
      </c>
    </row>
    <row r="3810" spans="1:9">
      <c r="A3810" t="s">
        <v>27</v>
      </c>
      <c r="B3810">
        <v>2013</v>
      </c>
      <c r="C3810" t="s">
        <v>26</v>
      </c>
      <c r="D3810">
        <v>3</v>
      </c>
      <c r="E3810">
        <v>41</v>
      </c>
      <c r="F3810" t="s">
        <v>25</v>
      </c>
      <c r="G3810" t="s">
        <v>23</v>
      </c>
      <c r="H3810">
        <v>2</v>
      </c>
      <c r="I3810">
        <v>0</v>
      </c>
    </row>
    <row r="3811" spans="1:9">
      <c r="A3811" t="s">
        <v>20</v>
      </c>
      <c r="B3811">
        <v>2015</v>
      </c>
      <c r="C3811" t="s">
        <v>21</v>
      </c>
      <c r="D3811">
        <v>3</v>
      </c>
      <c r="E3811">
        <v>34</v>
      </c>
      <c r="F3811" t="s">
        <v>25</v>
      </c>
      <c r="G3811" t="s">
        <v>23</v>
      </c>
      <c r="H3811">
        <v>4</v>
      </c>
      <c r="I3811">
        <v>0</v>
      </c>
    </row>
    <row r="3812" spans="1:9">
      <c r="A3812" t="s">
        <v>20</v>
      </c>
      <c r="B3812">
        <v>2012</v>
      </c>
      <c r="C3812" t="s">
        <v>26</v>
      </c>
      <c r="D3812">
        <v>3</v>
      </c>
      <c r="E3812">
        <v>34</v>
      </c>
      <c r="F3812" t="s">
        <v>25</v>
      </c>
      <c r="G3812" t="s">
        <v>23</v>
      </c>
      <c r="H3812">
        <v>4</v>
      </c>
      <c r="I3812">
        <v>0</v>
      </c>
    </row>
    <row r="3813" spans="1:9">
      <c r="A3813" t="s">
        <v>20</v>
      </c>
      <c r="B3813">
        <v>2013</v>
      </c>
      <c r="C3813" t="s">
        <v>24</v>
      </c>
      <c r="D3813">
        <v>2</v>
      </c>
      <c r="E3813">
        <v>36</v>
      </c>
      <c r="F3813" t="s">
        <v>22</v>
      </c>
      <c r="G3813" t="s">
        <v>23</v>
      </c>
      <c r="H3813">
        <v>2</v>
      </c>
      <c r="I3813">
        <v>1</v>
      </c>
    </row>
    <row r="3814" spans="1:9">
      <c r="A3814" t="s">
        <v>27</v>
      </c>
      <c r="B3814">
        <v>2016</v>
      </c>
      <c r="C3814" t="s">
        <v>26</v>
      </c>
      <c r="D3814">
        <v>3</v>
      </c>
      <c r="E3814">
        <v>39</v>
      </c>
      <c r="F3814" t="s">
        <v>25</v>
      </c>
      <c r="G3814" t="s">
        <v>23</v>
      </c>
      <c r="H3814">
        <v>1</v>
      </c>
      <c r="I3814">
        <v>0</v>
      </c>
    </row>
    <row r="3815" spans="1:9">
      <c r="A3815" t="s">
        <v>20</v>
      </c>
      <c r="B3815">
        <v>2014</v>
      </c>
      <c r="C3815" t="s">
        <v>26</v>
      </c>
      <c r="D3815">
        <v>3</v>
      </c>
      <c r="E3815">
        <v>41</v>
      </c>
      <c r="F3815" t="s">
        <v>22</v>
      </c>
      <c r="G3815" t="s">
        <v>23</v>
      </c>
      <c r="H3815">
        <v>5</v>
      </c>
      <c r="I3815">
        <v>0</v>
      </c>
    </row>
    <row r="3816" spans="1:9">
      <c r="A3816" t="s">
        <v>20</v>
      </c>
      <c r="B3816">
        <v>2015</v>
      </c>
      <c r="C3816" t="s">
        <v>21</v>
      </c>
      <c r="D3816">
        <v>3</v>
      </c>
      <c r="E3816">
        <v>40</v>
      </c>
      <c r="F3816" t="s">
        <v>22</v>
      </c>
      <c r="G3816" t="s">
        <v>23</v>
      </c>
      <c r="H3816">
        <v>0</v>
      </c>
      <c r="I3816">
        <v>0</v>
      </c>
    </row>
    <row r="3817" spans="1:9">
      <c r="A3817" t="s">
        <v>20</v>
      </c>
      <c r="B3817">
        <v>2017</v>
      </c>
      <c r="C3817" t="s">
        <v>21</v>
      </c>
      <c r="D3817">
        <v>3</v>
      </c>
      <c r="E3817">
        <v>34</v>
      </c>
      <c r="F3817" t="s">
        <v>25</v>
      </c>
      <c r="G3817" t="s">
        <v>23</v>
      </c>
      <c r="H3817">
        <v>5</v>
      </c>
      <c r="I3817">
        <v>0</v>
      </c>
    </row>
    <row r="3818" spans="1:9">
      <c r="A3818" t="s">
        <v>20</v>
      </c>
      <c r="B3818">
        <v>2013</v>
      </c>
      <c r="C3818" t="s">
        <v>21</v>
      </c>
      <c r="D3818">
        <v>3</v>
      </c>
      <c r="E3818">
        <v>31</v>
      </c>
      <c r="F3818" t="s">
        <v>22</v>
      </c>
      <c r="G3818" t="s">
        <v>23</v>
      </c>
      <c r="H3818">
        <v>2</v>
      </c>
      <c r="I3818">
        <v>0</v>
      </c>
    </row>
    <row r="3819" spans="1:9">
      <c r="A3819" t="s">
        <v>20</v>
      </c>
      <c r="B3819">
        <v>2012</v>
      </c>
      <c r="C3819" t="s">
        <v>24</v>
      </c>
      <c r="D3819">
        <v>3</v>
      </c>
      <c r="E3819">
        <v>40</v>
      </c>
      <c r="F3819" t="s">
        <v>22</v>
      </c>
      <c r="G3819" t="s">
        <v>23</v>
      </c>
      <c r="H3819">
        <v>3</v>
      </c>
      <c r="I3819">
        <v>0</v>
      </c>
    </row>
    <row r="3820" spans="1:9">
      <c r="A3820" t="s">
        <v>20</v>
      </c>
      <c r="B3820">
        <v>2013</v>
      </c>
      <c r="C3820" t="s">
        <v>24</v>
      </c>
      <c r="D3820">
        <v>3</v>
      </c>
      <c r="E3820">
        <v>32</v>
      </c>
      <c r="F3820" t="s">
        <v>22</v>
      </c>
      <c r="G3820" t="s">
        <v>23</v>
      </c>
      <c r="H3820">
        <v>5</v>
      </c>
      <c r="I3820">
        <v>0</v>
      </c>
    </row>
    <row r="3821" spans="1:9">
      <c r="A3821" t="s">
        <v>20</v>
      </c>
      <c r="B3821">
        <v>2018</v>
      </c>
      <c r="C3821" t="s">
        <v>24</v>
      </c>
      <c r="D3821">
        <v>3</v>
      </c>
      <c r="E3821">
        <v>38</v>
      </c>
      <c r="F3821" t="s">
        <v>22</v>
      </c>
      <c r="G3821" t="s">
        <v>23</v>
      </c>
      <c r="H3821">
        <v>3</v>
      </c>
      <c r="I3821">
        <v>1</v>
      </c>
    </row>
    <row r="3822" spans="1:9">
      <c r="A3822" t="s">
        <v>20</v>
      </c>
      <c r="B3822">
        <v>2016</v>
      </c>
      <c r="C3822" t="s">
        <v>21</v>
      </c>
      <c r="D3822">
        <v>3</v>
      </c>
      <c r="E3822">
        <v>40</v>
      </c>
      <c r="F3822" t="s">
        <v>22</v>
      </c>
      <c r="G3822" t="s">
        <v>23</v>
      </c>
      <c r="H3822">
        <v>3</v>
      </c>
      <c r="I3822">
        <v>0</v>
      </c>
    </row>
    <row r="3823" spans="1:9">
      <c r="A3823" t="s">
        <v>29</v>
      </c>
      <c r="B3823">
        <v>2013</v>
      </c>
      <c r="C3823" t="s">
        <v>21</v>
      </c>
      <c r="D3823">
        <v>3</v>
      </c>
      <c r="E3823">
        <v>41</v>
      </c>
      <c r="F3823" t="s">
        <v>22</v>
      </c>
      <c r="G3823" t="s">
        <v>23</v>
      </c>
      <c r="H3823">
        <v>4</v>
      </c>
      <c r="I3823">
        <v>0</v>
      </c>
    </row>
    <row r="3824" spans="1:9">
      <c r="A3824" t="s">
        <v>20</v>
      </c>
      <c r="B3824">
        <v>2014</v>
      </c>
      <c r="C3824" t="s">
        <v>21</v>
      </c>
      <c r="D3824">
        <v>3</v>
      </c>
      <c r="E3824">
        <v>36</v>
      </c>
      <c r="F3824" t="s">
        <v>25</v>
      </c>
      <c r="G3824" t="s">
        <v>23</v>
      </c>
      <c r="H3824">
        <v>0</v>
      </c>
      <c r="I3824">
        <v>0</v>
      </c>
    </row>
    <row r="3825" spans="1:9">
      <c r="A3825" t="s">
        <v>20</v>
      </c>
      <c r="B3825">
        <v>2015</v>
      </c>
      <c r="C3825" t="s">
        <v>24</v>
      </c>
      <c r="D3825">
        <v>2</v>
      </c>
      <c r="E3825">
        <v>33</v>
      </c>
      <c r="F3825" t="s">
        <v>25</v>
      </c>
      <c r="G3825" t="s">
        <v>28</v>
      </c>
      <c r="H3825">
        <v>3</v>
      </c>
      <c r="I3825">
        <v>1</v>
      </c>
    </row>
    <row r="3826" spans="1:9">
      <c r="A3826" t="s">
        <v>20</v>
      </c>
      <c r="B3826">
        <v>2016</v>
      </c>
      <c r="C3826" t="s">
        <v>26</v>
      </c>
      <c r="D3826">
        <v>3</v>
      </c>
      <c r="E3826">
        <v>37</v>
      </c>
      <c r="F3826" t="s">
        <v>22</v>
      </c>
      <c r="G3826" t="s">
        <v>23</v>
      </c>
      <c r="H3826">
        <v>3</v>
      </c>
      <c r="I3826">
        <v>0</v>
      </c>
    </row>
    <row r="3827" spans="1:9">
      <c r="A3827" t="s">
        <v>20</v>
      </c>
      <c r="B3827">
        <v>2015</v>
      </c>
      <c r="C3827" t="s">
        <v>24</v>
      </c>
      <c r="D3827">
        <v>3</v>
      </c>
      <c r="E3827">
        <v>38</v>
      </c>
      <c r="F3827" t="s">
        <v>22</v>
      </c>
      <c r="G3827" t="s">
        <v>23</v>
      </c>
      <c r="H3827">
        <v>4</v>
      </c>
      <c r="I3827">
        <v>0</v>
      </c>
    </row>
    <row r="3828" spans="1:9">
      <c r="A3828" t="s">
        <v>20</v>
      </c>
      <c r="B3828">
        <v>2017</v>
      </c>
      <c r="C3828" t="s">
        <v>21</v>
      </c>
      <c r="D3828">
        <v>3</v>
      </c>
      <c r="E3828">
        <v>32</v>
      </c>
      <c r="F3828" t="s">
        <v>22</v>
      </c>
      <c r="G3828" t="s">
        <v>23</v>
      </c>
      <c r="H3828">
        <v>4</v>
      </c>
      <c r="I3828">
        <v>0</v>
      </c>
    </row>
    <row r="3829" spans="1:9">
      <c r="A3829" t="s">
        <v>20</v>
      </c>
      <c r="B3829">
        <v>2017</v>
      </c>
      <c r="C3829" t="s">
        <v>24</v>
      </c>
      <c r="D3829">
        <v>3</v>
      </c>
      <c r="E3829">
        <v>33</v>
      </c>
      <c r="F3829" t="s">
        <v>22</v>
      </c>
      <c r="G3829" t="s">
        <v>23</v>
      </c>
      <c r="H3829">
        <v>1</v>
      </c>
      <c r="I3829">
        <v>0</v>
      </c>
    </row>
    <row r="3830" spans="1:9">
      <c r="A3830" t="s">
        <v>20</v>
      </c>
      <c r="B3830">
        <v>2015</v>
      </c>
      <c r="C3830" t="s">
        <v>21</v>
      </c>
      <c r="D3830">
        <v>3</v>
      </c>
      <c r="E3830">
        <v>38</v>
      </c>
      <c r="F3830" t="s">
        <v>22</v>
      </c>
      <c r="G3830" t="s">
        <v>23</v>
      </c>
      <c r="H3830">
        <v>5</v>
      </c>
      <c r="I3830">
        <v>0</v>
      </c>
    </row>
    <row r="3831" spans="1:9">
      <c r="A3831" t="s">
        <v>20</v>
      </c>
      <c r="B3831">
        <v>2015</v>
      </c>
      <c r="C3831" t="s">
        <v>24</v>
      </c>
      <c r="D3831">
        <v>3</v>
      </c>
      <c r="E3831">
        <v>40</v>
      </c>
      <c r="F3831" t="s">
        <v>25</v>
      </c>
      <c r="G3831" t="s">
        <v>23</v>
      </c>
      <c r="H3831">
        <v>5</v>
      </c>
      <c r="I3831">
        <v>1</v>
      </c>
    </row>
    <row r="3832" spans="1:9">
      <c r="A3832" t="s">
        <v>20</v>
      </c>
      <c r="B3832">
        <v>2014</v>
      </c>
      <c r="C3832" t="s">
        <v>21</v>
      </c>
      <c r="D3832">
        <v>3</v>
      </c>
      <c r="E3832">
        <v>35</v>
      </c>
      <c r="F3832" t="s">
        <v>22</v>
      </c>
      <c r="G3832" t="s">
        <v>28</v>
      </c>
      <c r="H3832">
        <v>0</v>
      </c>
      <c r="I3832">
        <v>0</v>
      </c>
    </row>
    <row r="3833" spans="1:9">
      <c r="A3833" t="s">
        <v>27</v>
      </c>
      <c r="B3833">
        <v>2016</v>
      </c>
      <c r="C3833" t="s">
        <v>26</v>
      </c>
      <c r="D3833">
        <v>3</v>
      </c>
      <c r="E3833">
        <v>37</v>
      </c>
      <c r="F3833" t="s">
        <v>25</v>
      </c>
      <c r="G3833" t="s">
        <v>23</v>
      </c>
      <c r="H3833">
        <v>5</v>
      </c>
      <c r="I3833">
        <v>0</v>
      </c>
    </row>
    <row r="3834" spans="1:9">
      <c r="A3834" t="s">
        <v>20</v>
      </c>
      <c r="B3834">
        <v>2016</v>
      </c>
      <c r="C3834" t="s">
        <v>21</v>
      </c>
      <c r="D3834">
        <v>3</v>
      </c>
      <c r="E3834">
        <v>37</v>
      </c>
      <c r="F3834" t="s">
        <v>22</v>
      </c>
      <c r="G3834" t="s">
        <v>28</v>
      </c>
      <c r="H3834">
        <v>2</v>
      </c>
      <c r="I3834">
        <v>0</v>
      </c>
    </row>
    <row r="3835" spans="1:9">
      <c r="A3835" t="s">
        <v>20</v>
      </c>
      <c r="B3835">
        <v>2015</v>
      </c>
      <c r="C3835" t="s">
        <v>21</v>
      </c>
      <c r="D3835">
        <v>3</v>
      </c>
      <c r="E3835">
        <v>36</v>
      </c>
      <c r="F3835" t="s">
        <v>22</v>
      </c>
      <c r="G3835" t="s">
        <v>23</v>
      </c>
      <c r="H3835">
        <v>2</v>
      </c>
      <c r="I3835">
        <v>0</v>
      </c>
    </row>
    <row r="3836" spans="1:9">
      <c r="A3836" t="s">
        <v>20</v>
      </c>
      <c r="B3836">
        <v>2017</v>
      </c>
      <c r="C3836" t="s">
        <v>21</v>
      </c>
      <c r="D3836">
        <v>3</v>
      </c>
      <c r="E3836">
        <v>33</v>
      </c>
      <c r="F3836" t="s">
        <v>25</v>
      </c>
      <c r="G3836" t="s">
        <v>23</v>
      </c>
      <c r="H3836">
        <v>4</v>
      </c>
      <c r="I3836">
        <v>1</v>
      </c>
    </row>
    <row r="3837" spans="1:9">
      <c r="A3837" t="s">
        <v>20</v>
      </c>
      <c r="B3837">
        <v>2014</v>
      </c>
      <c r="C3837" t="s">
        <v>24</v>
      </c>
      <c r="D3837">
        <v>2</v>
      </c>
      <c r="E3837">
        <v>36</v>
      </c>
      <c r="F3837" t="s">
        <v>25</v>
      </c>
      <c r="G3837" t="s">
        <v>23</v>
      </c>
      <c r="H3837">
        <v>3</v>
      </c>
      <c r="I3837">
        <v>1</v>
      </c>
    </row>
    <row r="3838" spans="1:9">
      <c r="A3838" t="s">
        <v>20</v>
      </c>
      <c r="B3838">
        <v>2016</v>
      </c>
      <c r="C3838" t="s">
        <v>24</v>
      </c>
      <c r="D3838">
        <v>3</v>
      </c>
      <c r="E3838">
        <v>32</v>
      </c>
      <c r="F3838" t="s">
        <v>22</v>
      </c>
      <c r="G3838" t="s">
        <v>23</v>
      </c>
      <c r="H3838">
        <v>3</v>
      </c>
      <c r="I3838">
        <v>0</v>
      </c>
    </row>
    <row r="3839" spans="1:9">
      <c r="A3839" t="s">
        <v>20</v>
      </c>
      <c r="B3839">
        <v>2017</v>
      </c>
      <c r="C3839" t="s">
        <v>21</v>
      </c>
      <c r="D3839">
        <v>3</v>
      </c>
      <c r="E3839">
        <v>35</v>
      </c>
      <c r="F3839" t="s">
        <v>25</v>
      </c>
      <c r="G3839" t="s">
        <v>23</v>
      </c>
      <c r="H3839">
        <v>1</v>
      </c>
      <c r="I3839">
        <v>1</v>
      </c>
    </row>
    <row r="3840" spans="1:9">
      <c r="A3840" t="s">
        <v>20</v>
      </c>
      <c r="B3840">
        <v>2014</v>
      </c>
      <c r="C3840" t="s">
        <v>24</v>
      </c>
      <c r="D3840">
        <v>2</v>
      </c>
      <c r="E3840">
        <v>34</v>
      </c>
      <c r="F3840" t="s">
        <v>25</v>
      </c>
      <c r="G3840" t="s">
        <v>23</v>
      </c>
      <c r="H3840">
        <v>2</v>
      </c>
      <c r="I3840">
        <v>1</v>
      </c>
    </row>
    <row r="3841" spans="1:9">
      <c r="A3841" t="s">
        <v>27</v>
      </c>
      <c r="B3841">
        <v>2017</v>
      </c>
      <c r="C3841" t="s">
        <v>24</v>
      </c>
      <c r="D3841">
        <v>2</v>
      </c>
      <c r="E3841">
        <v>40</v>
      </c>
      <c r="F3841" t="s">
        <v>22</v>
      </c>
      <c r="G3841" t="s">
        <v>23</v>
      </c>
      <c r="H3841">
        <v>5</v>
      </c>
      <c r="I3841">
        <v>0</v>
      </c>
    </row>
    <row r="3842" spans="1:9">
      <c r="A3842" t="s">
        <v>20</v>
      </c>
      <c r="B3842">
        <v>2016</v>
      </c>
      <c r="C3842" t="s">
        <v>21</v>
      </c>
      <c r="D3842">
        <v>3</v>
      </c>
      <c r="E3842">
        <v>37</v>
      </c>
      <c r="F3842" t="s">
        <v>25</v>
      </c>
      <c r="G3842" t="s">
        <v>23</v>
      </c>
      <c r="H3842">
        <v>4</v>
      </c>
      <c r="I3842">
        <v>0</v>
      </c>
    </row>
    <row r="3843" spans="1:9">
      <c r="A3843" t="s">
        <v>20</v>
      </c>
      <c r="B3843">
        <v>2015</v>
      </c>
      <c r="C3843" t="s">
        <v>21</v>
      </c>
      <c r="D3843">
        <v>1</v>
      </c>
      <c r="E3843">
        <v>36</v>
      </c>
      <c r="F3843" t="s">
        <v>22</v>
      </c>
      <c r="G3843" t="s">
        <v>23</v>
      </c>
      <c r="H3843">
        <v>1</v>
      </c>
      <c r="I3843">
        <v>0</v>
      </c>
    </row>
    <row r="3844" spans="1:9">
      <c r="A3844" t="s">
        <v>20</v>
      </c>
      <c r="B3844">
        <v>2012</v>
      </c>
      <c r="C3844" t="s">
        <v>24</v>
      </c>
      <c r="D3844">
        <v>3</v>
      </c>
      <c r="E3844">
        <v>41</v>
      </c>
      <c r="F3844" t="s">
        <v>25</v>
      </c>
      <c r="G3844" t="s">
        <v>23</v>
      </c>
      <c r="H3844">
        <v>1</v>
      </c>
      <c r="I3844">
        <v>0</v>
      </c>
    </row>
    <row r="3845" spans="1:9">
      <c r="A3845" t="s">
        <v>20</v>
      </c>
      <c r="B3845">
        <v>2016</v>
      </c>
      <c r="C3845" t="s">
        <v>24</v>
      </c>
      <c r="D3845">
        <v>3</v>
      </c>
      <c r="E3845">
        <v>36</v>
      </c>
      <c r="F3845" t="s">
        <v>22</v>
      </c>
      <c r="G3845" t="s">
        <v>23</v>
      </c>
      <c r="H3845">
        <v>0</v>
      </c>
      <c r="I3845">
        <v>0</v>
      </c>
    </row>
    <row r="3846" spans="1:9">
      <c r="A3846" t="s">
        <v>20</v>
      </c>
      <c r="B3846">
        <v>2017</v>
      </c>
      <c r="C3846" t="s">
        <v>21</v>
      </c>
      <c r="D3846">
        <v>3</v>
      </c>
      <c r="E3846">
        <v>31</v>
      </c>
      <c r="F3846" t="s">
        <v>25</v>
      </c>
      <c r="G3846" t="s">
        <v>23</v>
      </c>
      <c r="H3846">
        <v>2</v>
      </c>
      <c r="I3846">
        <v>0</v>
      </c>
    </row>
    <row r="3847" spans="1:9">
      <c r="A3847" t="s">
        <v>20</v>
      </c>
      <c r="B3847">
        <v>2017</v>
      </c>
      <c r="C3847" t="s">
        <v>24</v>
      </c>
      <c r="D3847">
        <v>3</v>
      </c>
      <c r="E3847">
        <v>31</v>
      </c>
      <c r="F3847" t="s">
        <v>22</v>
      </c>
      <c r="G3847" t="s">
        <v>23</v>
      </c>
      <c r="H3847">
        <v>3</v>
      </c>
      <c r="I3847">
        <v>0</v>
      </c>
    </row>
    <row r="3848" spans="1:9">
      <c r="A3848" t="s">
        <v>20</v>
      </c>
      <c r="B3848">
        <v>2014</v>
      </c>
      <c r="C3848" t="s">
        <v>24</v>
      </c>
      <c r="D3848">
        <v>3</v>
      </c>
      <c r="E3848">
        <v>33</v>
      </c>
      <c r="F3848" t="s">
        <v>22</v>
      </c>
      <c r="G3848" t="s">
        <v>23</v>
      </c>
      <c r="H3848">
        <v>2</v>
      </c>
      <c r="I3848">
        <v>0</v>
      </c>
    </row>
    <row r="3849" spans="1:9">
      <c r="A3849" t="s">
        <v>20</v>
      </c>
      <c r="B3849">
        <v>2017</v>
      </c>
      <c r="C3849" t="s">
        <v>21</v>
      </c>
      <c r="D3849">
        <v>3</v>
      </c>
      <c r="E3849">
        <v>35</v>
      </c>
      <c r="F3849" t="s">
        <v>22</v>
      </c>
      <c r="G3849" t="s">
        <v>28</v>
      </c>
      <c r="H3849">
        <v>0</v>
      </c>
      <c r="I3849">
        <v>0</v>
      </c>
    </row>
    <row r="3850" spans="1:9">
      <c r="A3850" t="s">
        <v>29</v>
      </c>
      <c r="B3850">
        <v>2016</v>
      </c>
      <c r="C3850" t="s">
        <v>26</v>
      </c>
      <c r="D3850">
        <v>3</v>
      </c>
      <c r="E3850">
        <v>34</v>
      </c>
      <c r="F3850" t="s">
        <v>22</v>
      </c>
      <c r="G3850" t="s">
        <v>23</v>
      </c>
      <c r="H3850">
        <v>1</v>
      </c>
      <c r="I3850">
        <v>0</v>
      </c>
    </row>
    <row r="3851" spans="1:9">
      <c r="A3851" t="s">
        <v>20</v>
      </c>
      <c r="B3851">
        <v>2014</v>
      </c>
      <c r="C3851" t="s">
        <v>21</v>
      </c>
      <c r="D3851">
        <v>3</v>
      </c>
      <c r="E3851">
        <v>39</v>
      </c>
      <c r="F3851" t="s">
        <v>25</v>
      </c>
      <c r="G3851" t="s">
        <v>23</v>
      </c>
      <c r="H3851">
        <v>4</v>
      </c>
      <c r="I3851">
        <v>0</v>
      </c>
    </row>
    <row r="3852" spans="1:9">
      <c r="A3852" t="s">
        <v>27</v>
      </c>
      <c r="B3852">
        <v>2015</v>
      </c>
      <c r="C3852" t="s">
        <v>21</v>
      </c>
      <c r="D3852">
        <v>3</v>
      </c>
      <c r="E3852">
        <v>31</v>
      </c>
      <c r="F3852" t="s">
        <v>22</v>
      </c>
      <c r="G3852" t="s">
        <v>23</v>
      </c>
      <c r="H3852">
        <v>1</v>
      </c>
      <c r="I3852">
        <v>1</v>
      </c>
    </row>
    <row r="3853" spans="1:9">
      <c r="A3853" t="s">
        <v>20</v>
      </c>
      <c r="B3853">
        <v>2015</v>
      </c>
      <c r="C3853" t="s">
        <v>24</v>
      </c>
      <c r="D3853">
        <v>3</v>
      </c>
      <c r="E3853">
        <v>32</v>
      </c>
      <c r="F3853" t="s">
        <v>25</v>
      </c>
      <c r="G3853" t="s">
        <v>23</v>
      </c>
      <c r="H3853">
        <v>0</v>
      </c>
      <c r="I3853">
        <v>1</v>
      </c>
    </row>
    <row r="3854" spans="1:9">
      <c r="A3854" t="s">
        <v>20</v>
      </c>
      <c r="B3854">
        <v>2017</v>
      </c>
      <c r="C3854" t="s">
        <v>21</v>
      </c>
      <c r="D3854">
        <v>3</v>
      </c>
      <c r="E3854">
        <v>33</v>
      </c>
      <c r="F3854" t="s">
        <v>22</v>
      </c>
      <c r="G3854" t="s">
        <v>23</v>
      </c>
      <c r="H3854">
        <v>0</v>
      </c>
      <c r="I3854">
        <v>1</v>
      </c>
    </row>
    <row r="3855" spans="1:9">
      <c r="A3855" t="s">
        <v>20</v>
      </c>
      <c r="B3855">
        <v>2014</v>
      </c>
      <c r="C3855" t="s">
        <v>21</v>
      </c>
      <c r="D3855">
        <v>3</v>
      </c>
      <c r="E3855">
        <v>34</v>
      </c>
      <c r="F3855" t="s">
        <v>22</v>
      </c>
      <c r="G3855" t="s">
        <v>28</v>
      </c>
      <c r="H3855">
        <v>1</v>
      </c>
      <c r="I3855">
        <v>0</v>
      </c>
    </row>
    <row r="3856" spans="1:9">
      <c r="A3856" t="s">
        <v>27</v>
      </c>
      <c r="B3856">
        <v>2014</v>
      </c>
      <c r="C3856" t="s">
        <v>24</v>
      </c>
      <c r="D3856">
        <v>3</v>
      </c>
      <c r="E3856">
        <v>39</v>
      </c>
      <c r="F3856" t="s">
        <v>22</v>
      </c>
      <c r="G3856" t="s">
        <v>23</v>
      </c>
      <c r="H3856">
        <v>2</v>
      </c>
      <c r="I3856">
        <v>0</v>
      </c>
    </row>
    <row r="3857" spans="1:9">
      <c r="A3857" t="s">
        <v>20</v>
      </c>
      <c r="B3857">
        <v>2017</v>
      </c>
      <c r="C3857" t="s">
        <v>26</v>
      </c>
      <c r="D3857">
        <v>2</v>
      </c>
      <c r="E3857">
        <v>41</v>
      </c>
      <c r="F3857" t="s">
        <v>25</v>
      </c>
      <c r="G3857" t="s">
        <v>23</v>
      </c>
      <c r="H3857">
        <v>2</v>
      </c>
      <c r="I3857">
        <v>1</v>
      </c>
    </row>
    <row r="3858" spans="1:9">
      <c r="A3858" t="s">
        <v>20</v>
      </c>
      <c r="B3858">
        <v>2017</v>
      </c>
      <c r="C3858" t="s">
        <v>26</v>
      </c>
      <c r="D3858">
        <v>2</v>
      </c>
      <c r="E3858">
        <v>34</v>
      </c>
      <c r="F3858" t="s">
        <v>22</v>
      </c>
      <c r="G3858" t="s">
        <v>23</v>
      </c>
      <c r="H3858">
        <v>2</v>
      </c>
      <c r="I3858">
        <v>0</v>
      </c>
    </row>
    <row r="3859" spans="1:9">
      <c r="A3859" t="s">
        <v>20</v>
      </c>
      <c r="B3859">
        <v>2013</v>
      </c>
      <c r="C3859" t="s">
        <v>21</v>
      </c>
      <c r="D3859">
        <v>3</v>
      </c>
      <c r="E3859">
        <v>36</v>
      </c>
      <c r="F3859" t="s">
        <v>25</v>
      </c>
      <c r="G3859" t="s">
        <v>23</v>
      </c>
      <c r="H3859">
        <v>5</v>
      </c>
      <c r="I3859">
        <v>0</v>
      </c>
    </row>
    <row r="3860" spans="1:9">
      <c r="A3860" t="s">
        <v>20</v>
      </c>
      <c r="B3860">
        <v>2015</v>
      </c>
      <c r="C3860" t="s">
        <v>24</v>
      </c>
      <c r="D3860">
        <v>2</v>
      </c>
      <c r="E3860">
        <v>39</v>
      </c>
      <c r="F3860" t="s">
        <v>25</v>
      </c>
      <c r="G3860" t="s">
        <v>23</v>
      </c>
      <c r="H3860">
        <v>5</v>
      </c>
      <c r="I3860">
        <v>1</v>
      </c>
    </row>
    <row r="3861" spans="1:9">
      <c r="A3861" t="s">
        <v>20</v>
      </c>
      <c r="B3861">
        <v>2012</v>
      </c>
      <c r="C3861" t="s">
        <v>24</v>
      </c>
      <c r="D3861">
        <v>3</v>
      </c>
      <c r="E3861">
        <v>37</v>
      </c>
      <c r="F3861" t="s">
        <v>22</v>
      </c>
      <c r="G3861" t="s">
        <v>23</v>
      </c>
      <c r="H3861">
        <v>5</v>
      </c>
      <c r="I3861">
        <v>0</v>
      </c>
    </row>
    <row r="3862" spans="1:9">
      <c r="A3862" t="s">
        <v>20</v>
      </c>
      <c r="B3862">
        <v>2016</v>
      </c>
      <c r="C3862" t="s">
        <v>21</v>
      </c>
      <c r="D3862">
        <v>3</v>
      </c>
      <c r="E3862">
        <v>36</v>
      </c>
      <c r="F3862" t="s">
        <v>22</v>
      </c>
      <c r="G3862" t="s">
        <v>23</v>
      </c>
      <c r="H3862">
        <v>4</v>
      </c>
      <c r="I3862">
        <v>0</v>
      </c>
    </row>
    <row r="3863" spans="1:9">
      <c r="A3863" t="s">
        <v>20</v>
      </c>
      <c r="B3863">
        <v>2014</v>
      </c>
      <c r="C3863" t="s">
        <v>26</v>
      </c>
      <c r="D3863">
        <v>3</v>
      </c>
      <c r="E3863">
        <v>38</v>
      </c>
      <c r="F3863" t="s">
        <v>25</v>
      </c>
      <c r="G3863" t="s">
        <v>23</v>
      </c>
      <c r="H3863">
        <v>1</v>
      </c>
      <c r="I3863">
        <v>0</v>
      </c>
    </row>
    <row r="3864" spans="1:9">
      <c r="A3864" t="s">
        <v>20</v>
      </c>
      <c r="B3864">
        <v>2017</v>
      </c>
      <c r="C3864" t="s">
        <v>21</v>
      </c>
      <c r="D3864">
        <v>3</v>
      </c>
      <c r="E3864">
        <v>38</v>
      </c>
      <c r="F3864" t="s">
        <v>25</v>
      </c>
      <c r="G3864" t="s">
        <v>23</v>
      </c>
      <c r="H3864">
        <v>3</v>
      </c>
      <c r="I3864">
        <v>0</v>
      </c>
    </row>
    <row r="3865" spans="1:9">
      <c r="A3865" t="s">
        <v>27</v>
      </c>
      <c r="B3865">
        <v>2016</v>
      </c>
      <c r="C3865" t="s">
        <v>26</v>
      </c>
      <c r="D3865">
        <v>3</v>
      </c>
      <c r="E3865">
        <v>37</v>
      </c>
      <c r="F3865" t="s">
        <v>25</v>
      </c>
      <c r="G3865" t="s">
        <v>23</v>
      </c>
      <c r="H3865">
        <v>2</v>
      </c>
      <c r="I3865">
        <v>1</v>
      </c>
    </row>
    <row r="3866" spans="1:9">
      <c r="A3866" t="s">
        <v>20</v>
      </c>
      <c r="B3866">
        <v>2012</v>
      </c>
      <c r="C3866" t="s">
        <v>21</v>
      </c>
      <c r="D3866">
        <v>3</v>
      </c>
      <c r="E3866">
        <v>34</v>
      </c>
      <c r="F3866" t="s">
        <v>22</v>
      </c>
      <c r="G3866" t="s">
        <v>23</v>
      </c>
      <c r="H3866">
        <v>2</v>
      </c>
      <c r="I3866">
        <v>0</v>
      </c>
    </row>
    <row r="3867" spans="1:9">
      <c r="A3867" t="s">
        <v>20</v>
      </c>
      <c r="B3867">
        <v>2015</v>
      </c>
      <c r="C3867" t="s">
        <v>21</v>
      </c>
      <c r="D3867">
        <v>3</v>
      </c>
      <c r="E3867">
        <v>31</v>
      </c>
      <c r="F3867" t="s">
        <v>22</v>
      </c>
      <c r="G3867" t="s">
        <v>23</v>
      </c>
      <c r="H3867">
        <v>2</v>
      </c>
      <c r="I3867">
        <v>0</v>
      </c>
    </row>
    <row r="3868" spans="1:9">
      <c r="A3868" t="s">
        <v>20</v>
      </c>
      <c r="B3868">
        <v>2015</v>
      </c>
      <c r="C3868" t="s">
        <v>24</v>
      </c>
      <c r="D3868">
        <v>2</v>
      </c>
      <c r="E3868">
        <v>32</v>
      </c>
      <c r="F3868" t="s">
        <v>25</v>
      </c>
      <c r="G3868" t="s">
        <v>23</v>
      </c>
      <c r="H3868">
        <v>2</v>
      </c>
      <c r="I3868">
        <v>1</v>
      </c>
    </row>
    <row r="3869" spans="1:9">
      <c r="A3869" t="s">
        <v>27</v>
      </c>
      <c r="B3869">
        <v>2018</v>
      </c>
      <c r="C3869" t="s">
        <v>26</v>
      </c>
      <c r="D3869">
        <v>3</v>
      </c>
      <c r="E3869">
        <v>35</v>
      </c>
      <c r="F3869" t="s">
        <v>22</v>
      </c>
      <c r="G3869" t="s">
        <v>23</v>
      </c>
      <c r="H3869">
        <v>2</v>
      </c>
      <c r="I3869">
        <v>1</v>
      </c>
    </row>
    <row r="3870" spans="1:9">
      <c r="A3870" t="s">
        <v>20</v>
      </c>
      <c r="B3870">
        <v>2017</v>
      </c>
      <c r="C3870" t="s">
        <v>21</v>
      </c>
      <c r="D3870">
        <v>3</v>
      </c>
      <c r="E3870">
        <v>31</v>
      </c>
      <c r="F3870" t="s">
        <v>22</v>
      </c>
      <c r="G3870" t="s">
        <v>28</v>
      </c>
      <c r="H3870">
        <v>2</v>
      </c>
      <c r="I3870">
        <v>0</v>
      </c>
    </row>
    <row r="3871" spans="1:9">
      <c r="A3871" t="s">
        <v>20</v>
      </c>
      <c r="B3871">
        <v>2015</v>
      </c>
      <c r="C3871" t="s">
        <v>21</v>
      </c>
      <c r="D3871">
        <v>1</v>
      </c>
      <c r="E3871">
        <v>32</v>
      </c>
      <c r="F3871" t="s">
        <v>22</v>
      </c>
      <c r="G3871" t="s">
        <v>28</v>
      </c>
      <c r="H3871">
        <v>0</v>
      </c>
      <c r="I3871">
        <v>1</v>
      </c>
    </row>
    <row r="3872" spans="1:9">
      <c r="A3872" t="s">
        <v>20</v>
      </c>
      <c r="B3872">
        <v>2015</v>
      </c>
      <c r="C3872" t="s">
        <v>21</v>
      </c>
      <c r="D3872">
        <v>3</v>
      </c>
      <c r="E3872">
        <v>31</v>
      </c>
      <c r="F3872" t="s">
        <v>25</v>
      </c>
      <c r="G3872" t="s">
        <v>23</v>
      </c>
      <c r="H3872">
        <v>5</v>
      </c>
      <c r="I3872">
        <v>0</v>
      </c>
    </row>
    <row r="3873" spans="1:9">
      <c r="A3873" t="s">
        <v>20</v>
      </c>
      <c r="B3873">
        <v>2018</v>
      </c>
      <c r="C3873" t="s">
        <v>21</v>
      </c>
      <c r="D3873">
        <v>3</v>
      </c>
      <c r="E3873">
        <v>37</v>
      </c>
      <c r="F3873" t="s">
        <v>22</v>
      </c>
      <c r="G3873" t="s">
        <v>23</v>
      </c>
      <c r="H3873">
        <v>5</v>
      </c>
      <c r="I3873">
        <v>1</v>
      </c>
    </row>
    <row r="3874" spans="1:9">
      <c r="A3874" t="s">
        <v>29</v>
      </c>
      <c r="B3874">
        <v>2018</v>
      </c>
      <c r="C3874" t="s">
        <v>26</v>
      </c>
      <c r="D3874">
        <v>3</v>
      </c>
      <c r="E3874">
        <v>40</v>
      </c>
      <c r="F3874" t="s">
        <v>22</v>
      </c>
      <c r="G3874" t="s">
        <v>23</v>
      </c>
      <c r="H3874">
        <v>3</v>
      </c>
      <c r="I3874">
        <v>1</v>
      </c>
    </row>
    <row r="3875" spans="1:9">
      <c r="A3875" t="s">
        <v>20</v>
      </c>
      <c r="B3875">
        <v>2015</v>
      </c>
      <c r="C3875" t="s">
        <v>21</v>
      </c>
      <c r="D3875">
        <v>1</v>
      </c>
      <c r="E3875">
        <v>41</v>
      </c>
      <c r="F3875" t="s">
        <v>22</v>
      </c>
      <c r="G3875" t="s">
        <v>23</v>
      </c>
      <c r="H3875">
        <v>1</v>
      </c>
      <c r="I3875">
        <v>0</v>
      </c>
    </row>
    <row r="3876" spans="1:9">
      <c r="A3876" t="s">
        <v>20</v>
      </c>
      <c r="B3876">
        <v>2017</v>
      </c>
      <c r="C3876" t="s">
        <v>24</v>
      </c>
      <c r="D3876">
        <v>3</v>
      </c>
      <c r="E3876">
        <v>34</v>
      </c>
      <c r="F3876" t="s">
        <v>22</v>
      </c>
      <c r="G3876" t="s">
        <v>23</v>
      </c>
      <c r="H3876">
        <v>5</v>
      </c>
      <c r="I3876">
        <v>0</v>
      </c>
    </row>
    <row r="3877" spans="1:9">
      <c r="A3877" t="s">
        <v>20</v>
      </c>
      <c r="B3877">
        <v>2014</v>
      </c>
      <c r="C3877" t="s">
        <v>21</v>
      </c>
      <c r="D3877">
        <v>3</v>
      </c>
      <c r="E3877">
        <v>36</v>
      </c>
      <c r="F3877" t="s">
        <v>22</v>
      </c>
      <c r="G3877" t="s">
        <v>28</v>
      </c>
      <c r="H3877">
        <v>3</v>
      </c>
      <c r="I3877">
        <v>0</v>
      </c>
    </row>
    <row r="3878" spans="1:9">
      <c r="A3878" t="s">
        <v>20</v>
      </c>
      <c r="B3878">
        <v>2013</v>
      </c>
      <c r="C3878" t="s">
        <v>24</v>
      </c>
      <c r="D3878">
        <v>3</v>
      </c>
      <c r="E3878">
        <v>35</v>
      </c>
      <c r="F3878" t="s">
        <v>22</v>
      </c>
      <c r="G3878" t="s">
        <v>23</v>
      </c>
      <c r="H3878">
        <v>1</v>
      </c>
      <c r="I3878">
        <v>0</v>
      </c>
    </row>
    <row r="3879" spans="1:9">
      <c r="A3879" t="s">
        <v>27</v>
      </c>
      <c r="B3879">
        <v>2017</v>
      </c>
      <c r="C3879" t="s">
        <v>26</v>
      </c>
      <c r="D3879">
        <v>3</v>
      </c>
      <c r="E3879">
        <v>38</v>
      </c>
      <c r="F3879" t="s">
        <v>25</v>
      </c>
      <c r="G3879" t="s">
        <v>23</v>
      </c>
      <c r="H3879">
        <v>3</v>
      </c>
      <c r="I3879">
        <v>0</v>
      </c>
    </row>
    <row r="3880" spans="1:9">
      <c r="A3880" t="s">
        <v>20</v>
      </c>
      <c r="B3880">
        <v>2017</v>
      </c>
      <c r="C3880" t="s">
        <v>21</v>
      </c>
      <c r="D3880">
        <v>3</v>
      </c>
      <c r="E3880">
        <v>33</v>
      </c>
      <c r="F3880" t="s">
        <v>22</v>
      </c>
      <c r="G3880" t="s">
        <v>23</v>
      </c>
      <c r="H3880">
        <v>1</v>
      </c>
      <c r="I3880">
        <v>0</v>
      </c>
    </row>
    <row r="3881" spans="1:9">
      <c r="A3881" t="s">
        <v>20</v>
      </c>
      <c r="B3881">
        <v>2014</v>
      </c>
      <c r="C3881" t="s">
        <v>21</v>
      </c>
      <c r="D3881">
        <v>3</v>
      </c>
      <c r="E3881">
        <v>38</v>
      </c>
      <c r="F3881" t="s">
        <v>25</v>
      </c>
      <c r="G3881" t="s">
        <v>23</v>
      </c>
      <c r="H3881">
        <v>2</v>
      </c>
      <c r="I3881">
        <v>0</v>
      </c>
    </row>
    <row r="3882" spans="1:9">
      <c r="A3882" t="s">
        <v>20</v>
      </c>
      <c r="B3882">
        <v>2018</v>
      </c>
      <c r="C3882" t="s">
        <v>21</v>
      </c>
      <c r="D3882">
        <v>3</v>
      </c>
      <c r="E3882">
        <v>38</v>
      </c>
      <c r="F3882" t="s">
        <v>22</v>
      </c>
      <c r="G3882" t="s">
        <v>23</v>
      </c>
      <c r="H3882">
        <v>1</v>
      </c>
      <c r="I3882">
        <v>1</v>
      </c>
    </row>
    <row r="3883" spans="1:9">
      <c r="A3883" t="s">
        <v>20</v>
      </c>
      <c r="B3883">
        <v>2017</v>
      </c>
      <c r="C3883" t="s">
        <v>24</v>
      </c>
      <c r="D3883">
        <v>2</v>
      </c>
      <c r="E3883">
        <v>40</v>
      </c>
      <c r="F3883" t="s">
        <v>22</v>
      </c>
      <c r="G3883" t="s">
        <v>23</v>
      </c>
      <c r="H3883">
        <v>4</v>
      </c>
      <c r="I3883">
        <v>0</v>
      </c>
    </row>
    <row r="3884" spans="1:9">
      <c r="A3884" t="s">
        <v>20</v>
      </c>
      <c r="B3884">
        <v>2013</v>
      </c>
      <c r="C3884" t="s">
        <v>26</v>
      </c>
      <c r="D3884">
        <v>3</v>
      </c>
      <c r="E3884">
        <v>39</v>
      </c>
      <c r="F3884" t="s">
        <v>22</v>
      </c>
      <c r="G3884" t="s">
        <v>23</v>
      </c>
      <c r="H3884">
        <v>5</v>
      </c>
      <c r="I3884">
        <v>0</v>
      </c>
    </row>
    <row r="3885" spans="1:9">
      <c r="A3885" t="s">
        <v>20</v>
      </c>
      <c r="B3885">
        <v>2014</v>
      </c>
      <c r="C3885" t="s">
        <v>26</v>
      </c>
      <c r="D3885">
        <v>3</v>
      </c>
      <c r="E3885">
        <v>33</v>
      </c>
      <c r="F3885" t="s">
        <v>25</v>
      </c>
      <c r="G3885" t="s">
        <v>23</v>
      </c>
      <c r="H3885">
        <v>4</v>
      </c>
      <c r="I3885">
        <v>0</v>
      </c>
    </row>
    <row r="3886" spans="1:9">
      <c r="A3886" t="s">
        <v>20</v>
      </c>
      <c r="B3886">
        <v>2015</v>
      </c>
      <c r="C3886" t="s">
        <v>24</v>
      </c>
      <c r="D3886">
        <v>3</v>
      </c>
      <c r="E3886">
        <v>32</v>
      </c>
      <c r="F3886" t="s">
        <v>25</v>
      </c>
      <c r="G3886" t="s">
        <v>23</v>
      </c>
      <c r="H3886">
        <v>3</v>
      </c>
      <c r="I3886">
        <v>1</v>
      </c>
    </row>
    <row r="3887" spans="1:9">
      <c r="A3887" t="s">
        <v>20</v>
      </c>
      <c r="B3887">
        <v>2013</v>
      </c>
      <c r="C3887" t="s">
        <v>21</v>
      </c>
      <c r="D3887">
        <v>3</v>
      </c>
      <c r="E3887">
        <v>39</v>
      </c>
      <c r="F3887" t="s">
        <v>22</v>
      </c>
      <c r="G3887" t="s">
        <v>23</v>
      </c>
      <c r="H3887">
        <v>2</v>
      </c>
      <c r="I3887">
        <v>0</v>
      </c>
    </row>
    <row r="3888" spans="1:9">
      <c r="A3888" t="s">
        <v>20</v>
      </c>
      <c r="B3888">
        <v>2015</v>
      </c>
      <c r="C3888" t="s">
        <v>21</v>
      </c>
      <c r="D3888">
        <v>3</v>
      </c>
      <c r="E3888">
        <v>38</v>
      </c>
      <c r="F3888" t="s">
        <v>25</v>
      </c>
      <c r="G3888" t="s">
        <v>23</v>
      </c>
      <c r="H3888">
        <v>4</v>
      </c>
      <c r="I3888">
        <v>0</v>
      </c>
    </row>
    <row r="3889" spans="1:9">
      <c r="A3889" t="s">
        <v>20</v>
      </c>
      <c r="B3889">
        <v>2013</v>
      </c>
      <c r="C3889" t="s">
        <v>21</v>
      </c>
      <c r="D3889">
        <v>3</v>
      </c>
      <c r="E3889">
        <v>38</v>
      </c>
      <c r="F3889" t="s">
        <v>22</v>
      </c>
      <c r="G3889" t="s">
        <v>23</v>
      </c>
      <c r="H3889">
        <v>2</v>
      </c>
      <c r="I3889">
        <v>0</v>
      </c>
    </row>
    <row r="3890" spans="1:9">
      <c r="A3890" t="s">
        <v>20</v>
      </c>
      <c r="B3890">
        <v>2017</v>
      </c>
      <c r="C3890" t="s">
        <v>21</v>
      </c>
      <c r="D3890">
        <v>3</v>
      </c>
      <c r="E3890">
        <v>35</v>
      </c>
      <c r="F3890" t="s">
        <v>22</v>
      </c>
      <c r="G3890" t="s">
        <v>23</v>
      </c>
      <c r="H3890">
        <v>0</v>
      </c>
      <c r="I3890">
        <v>0</v>
      </c>
    </row>
    <row r="3891" spans="1:9">
      <c r="A3891" t="s">
        <v>20</v>
      </c>
      <c r="B3891">
        <v>2017</v>
      </c>
      <c r="C3891" t="s">
        <v>24</v>
      </c>
      <c r="D3891">
        <v>3</v>
      </c>
      <c r="E3891">
        <v>31</v>
      </c>
      <c r="F3891" t="s">
        <v>25</v>
      </c>
      <c r="G3891" t="s">
        <v>23</v>
      </c>
      <c r="H3891">
        <v>0</v>
      </c>
      <c r="I3891">
        <v>1</v>
      </c>
    </row>
    <row r="3892" spans="1:9">
      <c r="A3892" t="s">
        <v>20</v>
      </c>
      <c r="B3892">
        <v>2017</v>
      </c>
      <c r="C3892" t="s">
        <v>21</v>
      </c>
      <c r="D3892">
        <v>3</v>
      </c>
      <c r="E3892">
        <v>41</v>
      </c>
      <c r="F3892" t="s">
        <v>22</v>
      </c>
      <c r="G3892" t="s">
        <v>23</v>
      </c>
      <c r="H3892">
        <v>5</v>
      </c>
      <c r="I3892">
        <v>0</v>
      </c>
    </row>
    <row r="3893" spans="1:9">
      <c r="A3893" t="s">
        <v>20</v>
      </c>
      <c r="B3893">
        <v>2013</v>
      </c>
      <c r="C3893" t="s">
        <v>26</v>
      </c>
      <c r="D3893">
        <v>3</v>
      </c>
      <c r="E3893">
        <v>38</v>
      </c>
      <c r="F3893" t="s">
        <v>25</v>
      </c>
      <c r="G3893" t="s">
        <v>23</v>
      </c>
      <c r="H3893">
        <v>4</v>
      </c>
      <c r="I3893">
        <v>1</v>
      </c>
    </row>
    <row r="3894" spans="1:9">
      <c r="A3894" t="s">
        <v>20</v>
      </c>
      <c r="B3894">
        <v>2016</v>
      </c>
      <c r="C3894" t="s">
        <v>21</v>
      </c>
      <c r="D3894">
        <v>3</v>
      </c>
      <c r="E3894">
        <v>40</v>
      </c>
      <c r="F3894" t="s">
        <v>22</v>
      </c>
      <c r="G3894" t="s">
        <v>28</v>
      </c>
      <c r="H3894">
        <v>1</v>
      </c>
      <c r="I3894">
        <v>0</v>
      </c>
    </row>
    <row r="3895" spans="1:9">
      <c r="A3895" t="s">
        <v>20</v>
      </c>
      <c r="B3895">
        <v>2018</v>
      </c>
      <c r="C3895" t="s">
        <v>21</v>
      </c>
      <c r="D3895">
        <v>3</v>
      </c>
      <c r="E3895">
        <v>36</v>
      </c>
      <c r="F3895" t="s">
        <v>25</v>
      </c>
      <c r="G3895" t="s">
        <v>23</v>
      </c>
      <c r="H3895">
        <v>2</v>
      </c>
      <c r="I3895">
        <v>1</v>
      </c>
    </row>
    <row r="3896" spans="1:9">
      <c r="A3896" t="s">
        <v>29</v>
      </c>
      <c r="B3896">
        <v>2013</v>
      </c>
      <c r="C3896" t="s">
        <v>26</v>
      </c>
      <c r="D3896">
        <v>3</v>
      </c>
      <c r="E3896">
        <v>36</v>
      </c>
      <c r="F3896" t="s">
        <v>22</v>
      </c>
      <c r="G3896" t="s">
        <v>23</v>
      </c>
      <c r="H3896">
        <v>3</v>
      </c>
      <c r="I3896">
        <v>1</v>
      </c>
    </row>
    <row r="3897" spans="1:9">
      <c r="A3897" t="s">
        <v>20</v>
      </c>
      <c r="B3897">
        <v>2014</v>
      </c>
      <c r="C3897" t="s">
        <v>24</v>
      </c>
      <c r="D3897">
        <v>3</v>
      </c>
      <c r="E3897">
        <v>41</v>
      </c>
      <c r="F3897" t="s">
        <v>22</v>
      </c>
      <c r="G3897" t="s">
        <v>23</v>
      </c>
      <c r="H3897">
        <v>4</v>
      </c>
      <c r="I3897">
        <v>0</v>
      </c>
    </row>
    <row r="3898" spans="1:9">
      <c r="A3898" t="s">
        <v>20</v>
      </c>
      <c r="B3898">
        <v>2014</v>
      </c>
      <c r="C3898" t="s">
        <v>21</v>
      </c>
      <c r="D3898">
        <v>3</v>
      </c>
      <c r="E3898">
        <v>35</v>
      </c>
      <c r="F3898" t="s">
        <v>22</v>
      </c>
      <c r="G3898" t="s">
        <v>28</v>
      </c>
      <c r="H3898">
        <v>1</v>
      </c>
      <c r="I3898">
        <v>0</v>
      </c>
    </row>
    <row r="3899" spans="1:9">
      <c r="A3899" t="s">
        <v>20</v>
      </c>
      <c r="B3899">
        <v>2017</v>
      </c>
      <c r="C3899" t="s">
        <v>21</v>
      </c>
      <c r="D3899">
        <v>3</v>
      </c>
      <c r="E3899">
        <v>38</v>
      </c>
      <c r="F3899" t="s">
        <v>22</v>
      </c>
      <c r="G3899" t="s">
        <v>23</v>
      </c>
      <c r="H3899">
        <v>5</v>
      </c>
      <c r="I3899">
        <v>0</v>
      </c>
    </row>
    <row r="3900" spans="1:9">
      <c r="A3900" t="s">
        <v>20</v>
      </c>
      <c r="B3900">
        <v>2017</v>
      </c>
      <c r="C3900" t="s">
        <v>26</v>
      </c>
      <c r="D3900">
        <v>2</v>
      </c>
      <c r="E3900">
        <v>41</v>
      </c>
      <c r="F3900" t="s">
        <v>25</v>
      </c>
      <c r="G3900" t="s">
        <v>23</v>
      </c>
      <c r="H3900">
        <v>0</v>
      </c>
      <c r="I3900">
        <v>0</v>
      </c>
    </row>
    <row r="3901" spans="1:9">
      <c r="A3901" t="s">
        <v>20</v>
      </c>
      <c r="B3901">
        <v>2012</v>
      </c>
      <c r="C3901" t="s">
        <v>21</v>
      </c>
      <c r="D3901">
        <v>1</v>
      </c>
      <c r="E3901">
        <v>34</v>
      </c>
      <c r="F3901" t="s">
        <v>22</v>
      </c>
      <c r="G3901" t="s">
        <v>23</v>
      </c>
      <c r="H3901">
        <v>0</v>
      </c>
      <c r="I3901">
        <v>0</v>
      </c>
    </row>
    <row r="3902" spans="1:9">
      <c r="A3902" t="s">
        <v>20</v>
      </c>
      <c r="B3902">
        <v>2016</v>
      </c>
      <c r="C3902" t="s">
        <v>21</v>
      </c>
      <c r="D3902">
        <v>3</v>
      </c>
      <c r="E3902">
        <v>39</v>
      </c>
      <c r="F3902" t="s">
        <v>25</v>
      </c>
      <c r="G3902" t="s">
        <v>23</v>
      </c>
      <c r="H3902">
        <v>3</v>
      </c>
      <c r="I3902">
        <v>1</v>
      </c>
    </row>
    <row r="3903" spans="1:9">
      <c r="A3903" t="s">
        <v>20</v>
      </c>
      <c r="B3903">
        <v>2014</v>
      </c>
      <c r="C3903" t="s">
        <v>21</v>
      </c>
      <c r="D3903">
        <v>3</v>
      </c>
      <c r="E3903">
        <v>37</v>
      </c>
      <c r="F3903" t="s">
        <v>22</v>
      </c>
      <c r="G3903" t="s">
        <v>23</v>
      </c>
      <c r="H3903">
        <v>5</v>
      </c>
      <c r="I3903">
        <v>0</v>
      </c>
    </row>
    <row r="3904" spans="1:9">
      <c r="A3904" t="s">
        <v>20</v>
      </c>
      <c r="B3904">
        <v>2015</v>
      </c>
      <c r="C3904" t="s">
        <v>24</v>
      </c>
      <c r="D3904">
        <v>2</v>
      </c>
      <c r="E3904">
        <v>39</v>
      </c>
      <c r="F3904" t="s">
        <v>25</v>
      </c>
      <c r="G3904" t="s">
        <v>28</v>
      </c>
      <c r="H3904">
        <v>0</v>
      </c>
      <c r="I3904">
        <v>1</v>
      </c>
    </row>
    <row r="3905" spans="1:9">
      <c r="A3905" t="s">
        <v>20</v>
      </c>
      <c r="B3905">
        <v>2013</v>
      </c>
      <c r="C3905" t="s">
        <v>21</v>
      </c>
      <c r="D3905">
        <v>3</v>
      </c>
      <c r="E3905">
        <v>31</v>
      </c>
      <c r="F3905" t="s">
        <v>22</v>
      </c>
      <c r="G3905" t="s">
        <v>23</v>
      </c>
      <c r="H3905">
        <v>2</v>
      </c>
      <c r="I3905">
        <v>1</v>
      </c>
    </row>
    <row r="3906" spans="1:9">
      <c r="A3906" t="s">
        <v>27</v>
      </c>
      <c r="B3906">
        <v>2012</v>
      </c>
      <c r="C3906" t="s">
        <v>26</v>
      </c>
      <c r="D3906">
        <v>3</v>
      </c>
      <c r="E3906">
        <v>34</v>
      </c>
      <c r="F3906" t="s">
        <v>25</v>
      </c>
      <c r="G3906" t="s">
        <v>23</v>
      </c>
      <c r="H3906">
        <v>3</v>
      </c>
      <c r="I3906">
        <v>0</v>
      </c>
    </row>
    <row r="3907" spans="1:9">
      <c r="A3907" t="s">
        <v>20</v>
      </c>
      <c r="B3907">
        <v>2015</v>
      </c>
      <c r="C3907" t="s">
        <v>21</v>
      </c>
      <c r="D3907">
        <v>3</v>
      </c>
      <c r="E3907">
        <v>39</v>
      </c>
      <c r="F3907" t="s">
        <v>22</v>
      </c>
      <c r="G3907" t="s">
        <v>23</v>
      </c>
      <c r="H3907">
        <v>1</v>
      </c>
      <c r="I3907">
        <v>0</v>
      </c>
    </row>
    <row r="3908" spans="1:9">
      <c r="A3908" t="s">
        <v>20</v>
      </c>
      <c r="B3908">
        <v>2014</v>
      </c>
      <c r="C3908" t="s">
        <v>24</v>
      </c>
      <c r="D3908">
        <v>2</v>
      </c>
      <c r="E3908">
        <v>38</v>
      </c>
      <c r="F3908" t="s">
        <v>25</v>
      </c>
      <c r="G3908" t="s">
        <v>23</v>
      </c>
      <c r="H3908">
        <v>3</v>
      </c>
      <c r="I3908">
        <v>1</v>
      </c>
    </row>
    <row r="3909" spans="1:9">
      <c r="A3909" t="s">
        <v>20</v>
      </c>
      <c r="B3909">
        <v>2012</v>
      </c>
      <c r="C3909" t="s">
        <v>21</v>
      </c>
      <c r="D3909">
        <v>3</v>
      </c>
      <c r="E3909">
        <v>34</v>
      </c>
      <c r="F3909" t="s">
        <v>22</v>
      </c>
      <c r="G3909" t="s">
        <v>23</v>
      </c>
      <c r="H3909">
        <v>1</v>
      </c>
      <c r="I3909">
        <v>0</v>
      </c>
    </row>
    <row r="3910" spans="1:9">
      <c r="A3910" t="s">
        <v>20</v>
      </c>
      <c r="B3910">
        <v>2016</v>
      </c>
      <c r="C3910" t="s">
        <v>21</v>
      </c>
      <c r="D3910">
        <v>3</v>
      </c>
      <c r="E3910">
        <v>31</v>
      </c>
      <c r="F3910" t="s">
        <v>25</v>
      </c>
      <c r="G3910" t="s">
        <v>23</v>
      </c>
      <c r="H3910">
        <v>2</v>
      </c>
      <c r="I3910">
        <v>0</v>
      </c>
    </row>
    <row r="3911" spans="1:9">
      <c r="A3911" t="s">
        <v>20</v>
      </c>
      <c r="B3911">
        <v>2016</v>
      </c>
      <c r="C3911" t="s">
        <v>21</v>
      </c>
      <c r="D3911">
        <v>3</v>
      </c>
      <c r="E3911">
        <v>39</v>
      </c>
      <c r="F3911" t="s">
        <v>25</v>
      </c>
      <c r="G3911" t="s">
        <v>23</v>
      </c>
      <c r="H3911">
        <v>0</v>
      </c>
      <c r="I3911">
        <v>0</v>
      </c>
    </row>
    <row r="3912" spans="1:9">
      <c r="A3912" t="s">
        <v>20</v>
      </c>
      <c r="B3912">
        <v>2013</v>
      </c>
      <c r="C3912" t="s">
        <v>21</v>
      </c>
      <c r="D3912">
        <v>3</v>
      </c>
      <c r="E3912">
        <v>31</v>
      </c>
      <c r="F3912" t="s">
        <v>25</v>
      </c>
      <c r="G3912" t="s">
        <v>23</v>
      </c>
      <c r="H3912">
        <v>1</v>
      </c>
      <c r="I3912">
        <v>0</v>
      </c>
    </row>
    <row r="3913" spans="1:9">
      <c r="A3913" t="s">
        <v>20</v>
      </c>
      <c r="B3913">
        <v>2012</v>
      </c>
      <c r="C3913" t="s">
        <v>21</v>
      </c>
      <c r="D3913">
        <v>3</v>
      </c>
      <c r="E3913">
        <v>36</v>
      </c>
      <c r="F3913" t="s">
        <v>22</v>
      </c>
      <c r="G3913" t="s">
        <v>23</v>
      </c>
      <c r="H3913">
        <v>1</v>
      </c>
      <c r="I3913">
        <v>0</v>
      </c>
    </row>
    <row r="3914" spans="1:9">
      <c r="A3914" t="s">
        <v>20</v>
      </c>
      <c r="B3914">
        <v>2017</v>
      </c>
      <c r="C3914" t="s">
        <v>26</v>
      </c>
      <c r="D3914">
        <v>3</v>
      </c>
      <c r="E3914">
        <v>37</v>
      </c>
      <c r="F3914" t="s">
        <v>22</v>
      </c>
      <c r="G3914" t="s">
        <v>23</v>
      </c>
      <c r="H3914">
        <v>0</v>
      </c>
      <c r="I3914">
        <v>0</v>
      </c>
    </row>
    <row r="3915" spans="1:9">
      <c r="A3915" t="s">
        <v>20</v>
      </c>
      <c r="B3915">
        <v>2015</v>
      </c>
      <c r="C3915" t="s">
        <v>24</v>
      </c>
      <c r="D3915">
        <v>1</v>
      </c>
      <c r="E3915">
        <v>38</v>
      </c>
      <c r="F3915" t="s">
        <v>25</v>
      </c>
      <c r="G3915" t="s">
        <v>23</v>
      </c>
      <c r="H3915">
        <v>1</v>
      </c>
      <c r="I3915">
        <v>1</v>
      </c>
    </row>
    <row r="3916" spans="1:9">
      <c r="A3916" t="s">
        <v>29</v>
      </c>
      <c r="B3916">
        <v>2017</v>
      </c>
      <c r="C3916" t="s">
        <v>24</v>
      </c>
      <c r="D3916">
        <v>3</v>
      </c>
      <c r="E3916">
        <v>41</v>
      </c>
      <c r="F3916" t="s">
        <v>22</v>
      </c>
      <c r="G3916" t="s">
        <v>23</v>
      </c>
      <c r="H3916">
        <v>2</v>
      </c>
      <c r="I3916">
        <v>0</v>
      </c>
    </row>
    <row r="3917" spans="1:9">
      <c r="A3917" t="s">
        <v>20</v>
      </c>
      <c r="B3917">
        <v>2018</v>
      </c>
      <c r="C3917" t="s">
        <v>21</v>
      </c>
      <c r="D3917">
        <v>3</v>
      </c>
      <c r="E3917">
        <v>32</v>
      </c>
      <c r="F3917" t="s">
        <v>22</v>
      </c>
      <c r="G3917" t="s">
        <v>23</v>
      </c>
      <c r="H3917">
        <v>4</v>
      </c>
      <c r="I3917">
        <v>1</v>
      </c>
    </row>
    <row r="3918" spans="1:9">
      <c r="A3918" t="s">
        <v>20</v>
      </c>
      <c r="B3918">
        <v>2018</v>
      </c>
      <c r="C3918" t="s">
        <v>24</v>
      </c>
      <c r="D3918">
        <v>3</v>
      </c>
      <c r="E3918">
        <v>35</v>
      </c>
      <c r="F3918" t="s">
        <v>22</v>
      </c>
      <c r="G3918" t="s">
        <v>23</v>
      </c>
      <c r="H3918">
        <v>0</v>
      </c>
      <c r="I3918">
        <v>1</v>
      </c>
    </row>
    <row r="3919" spans="1:9">
      <c r="A3919" t="s">
        <v>20</v>
      </c>
      <c r="B3919">
        <v>2017</v>
      </c>
      <c r="C3919" t="s">
        <v>21</v>
      </c>
      <c r="D3919">
        <v>3</v>
      </c>
      <c r="E3919">
        <v>35</v>
      </c>
      <c r="F3919" t="s">
        <v>22</v>
      </c>
      <c r="G3919" t="s">
        <v>23</v>
      </c>
      <c r="H3919">
        <v>1</v>
      </c>
      <c r="I3919">
        <v>0</v>
      </c>
    </row>
    <row r="3920" spans="1:9">
      <c r="A3920" t="s">
        <v>20</v>
      </c>
      <c r="B3920">
        <v>2013</v>
      </c>
      <c r="C3920" t="s">
        <v>21</v>
      </c>
      <c r="D3920">
        <v>3</v>
      </c>
      <c r="E3920">
        <v>32</v>
      </c>
      <c r="F3920" t="s">
        <v>22</v>
      </c>
      <c r="G3920" t="s">
        <v>23</v>
      </c>
      <c r="H3920">
        <v>1</v>
      </c>
      <c r="I3920">
        <v>0</v>
      </c>
    </row>
    <row r="3921" spans="1:9">
      <c r="A3921" t="s">
        <v>20</v>
      </c>
      <c r="B3921">
        <v>2015</v>
      </c>
      <c r="C3921" t="s">
        <v>21</v>
      </c>
      <c r="D3921">
        <v>3</v>
      </c>
      <c r="E3921">
        <v>31</v>
      </c>
      <c r="F3921" t="s">
        <v>22</v>
      </c>
      <c r="G3921" t="s">
        <v>23</v>
      </c>
      <c r="H3921">
        <v>1</v>
      </c>
      <c r="I3921">
        <v>1</v>
      </c>
    </row>
    <row r="3922" spans="1:9">
      <c r="A3922" t="s">
        <v>20</v>
      </c>
      <c r="B3922">
        <v>2015</v>
      </c>
      <c r="C3922" t="s">
        <v>21</v>
      </c>
      <c r="D3922">
        <v>3</v>
      </c>
      <c r="E3922">
        <v>41</v>
      </c>
      <c r="F3922" t="s">
        <v>22</v>
      </c>
      <c r="G3922" t="s">
        <v>23</v>
      </c>
      <c r="H3922">
        <v>4</v>
      </c>
      <c r="I3922">
        <v>0</v>
      </c>
    </row>
    <row r="3923" spans="1:9">
      <c r="A3923" t="s">
        <v>20</v>
      </c>
      <c r="B3923">
        <v>2012</v>
      </c>
      <c r="C3923" t="s">
        <v>21</v>
      </c>
      <c r="D3923">
        <v>3</v>
      </c>
      <c r="E3923">
        <v>33</v>
      </c>
      <c r="F3923" t="s">
        <v>22</v>
      </c>
      <c r="G3923" t="s">
        <v>28</v>
      </c>
      <c r="H3923">
        <v>0</v>
      </c>
      <c r="I3923">
        <v>0</v>
      </c>
    </row>
    <row r="3924" spans="1:9">
      <c r="A3924" t="s">
        <v>20</v>
      </c>
      <c r="B3924">
        <v>2012</v>
      </c>
      <c r="C3924" t="s">
        <v>26</v>
      </c>
      <c r="D3924">
        <v>2</v>
      </c>
      <c r="E3924">
        <v>38</v>
      </c>
      <c r="F3924" t="s">
        <v>25</v>
      </c>
      <c r="G3924" t="s">
        <v>23</v>
      </c>
      <c r="H3924">
        <v>1</v>
      </c>
      <c r="I3924">
        <v>1</v>
      </c>
    </row>
    <row r="3925" spans="1:9">
      <c r="A3925" t="s">
        <v>27</v>
      </c>
      <c r="B3925">
        <v>2012</v>
      </c>
      <c r="C3925" t="s">
        <v>21</v>
      </c>
      <c r="D3925">
        <v>3</v>
      </c>
      <c r="E3925">
        <v>39</v>
      </c>
      <c r="F3925" t="s">
        <v>25</v>
      </c>
      <c r="G3925" t="s">
        <v>23</v>
      </c>
      <c r="H3925">
        <v>3</v>
      </c>
      <c r="I3925">
        <v>1</v>
      </c>
    </row>
    <row r="3926" spans="1:9">
      <c r="A3926" t="s">
        <v>20</v>
      </c>
      <c r="B3926">
        <v>2015</v>
      </c>
      <c r="C3926" t="s">
        <v>21</v>
      </c>
      <c r="D3926">
        <v>1</v>
      </c>
      <c r="E3926">
        <v>36</v>
      </c>
      <c r="F3926" t="s">
        <v>25</v>
      </c>
      <c r="G3926" t="s">
        <v>23</v>
      </c>
      <c r="H3926">
        <v>2</v>
      </c>
      <c r="I3926">
        <v>0</v>
      </c>
    </row>
    <row r="3927" spans="1:9">
      <c r="A3927" t="s">
        <v>27</v>
      </c>
      <c r="B3927">
        <v>2017</v>
      </c>
      <c r="C3927" t="s">
        <v>21</v>
      </c>
      <c r="D3927">
        <v>2</v>
      </c>
      <c r="E3927">
        <v>31</v>
      </c>
      <c r="F3927" t="s">
        <v>22</v>
      </c>
      <c r="G3927" t="s">
        <v>23</v>
      </c>
      <c r="H3927">
        <v>5</v>
      </c>
      <c r="I3927">
        <v>0</v>
      </c>
    </row>
    <row r="3928" spans="1:9">
      <c r="A3928" t="s">
        <v>27</v>
      </c>
      <c r="B3928">
        <v>2017</v>
      </c>
      <c r="C3928" t="s">
        <v>26</v>
      </c>
      <c r="D3928">
        <v>2</v>
      </c>
      <c r="E3928">
        <v>39</v>
      </c>
      <c r="F3928" t="s">
        <v>25</v>
      </c>
      <c r="G3928" t="s">
        <v>23</v>
      </c>
      <c r="H3928">
        <v>2</v>
      </c>
      <c r="I3928">
        <v>1</v>
      </c>
    </row>
    <row r="3929" spans="1:9">
      <c r="A3929" t="s">
        <v>27</v>
      </c>
      <c r="B3929">
        <v>2017</v>
      </c>
      <c r="C3929" t="s">
        <v>26</v>
      </c>
      <c r="D3929">
        <v>3</v>
      </c>
      <c r="E3929">
        <v>41</v>
      </c>
      <c r="F3929" t="s">
        <v>22</v>
      </c>
      <c r="G3929" t="s">
        <v>23</v>
      </c>
      <c r="H3929">
        <v>3</v>
      </c>
      <c r="I3929">
        <v>1</v>
      </c>
    </row>
    <row r="3930" spans="1:9">
      <c r="A3930" t="s">
        <v>29</v>
      </c>
      <c r="B3930">
        <v>2018</v>
      </c>
      <c r="C3930" t="s">
        <v>26</v>
      </c>
      <c r="D3930">
        <v>3</v>
      </c>
      <c r="E3930">
        <v>33</v>
      </c>
      <c r="F3930" t="s">
        <v>25</v>
      </c>
      <c r="G3930" t="s">
        <v>23</v>
      </c>
      <c r="H3930">
        <v>0</v>
      </c>
      <c r="I3930">
        <v>1</v>
      </c>
    </row>
    <row r="3931" spans="1:9">
      <c r="A3931" t="s">
        <v>20</v>
      </c>
      <c r="B3931">
        <v>2015</v>
      </c>
      <c r="C3931" t="s">
        <v>21</v>
      </c>
      <c r="D3931">
        <v>3</v>
      </c>
      <c r="E3931">
        <v>38</v>
      </c>
      <c r="F3931" t="s">
        <v>22</v>
      </c>
      <c r="G3931" t="s">
        <v>23</v>
      </c>
      <c r="H3931">
        <v>1</v>
      </c>
      <c r="I3931">
        <v>0</v>
      </c>
    </row>
    <row r="3932" spans="1:9">
      <c r="A3932" t="s">
        <v>20</v>
      </c>
      <c r="B3932">
        <v>2017</v>
      </c>
      <c r="C3932" t="s">
        <v>24</v>
      </c>
      <c r="D3932">
        <v>2</v>
      </c>
      <c r="E3932">
        <v>31</v>
      </c>
      <c r="F3932" t="s">
        <v>22</v>
      </c>
      <c r="G3932" t="s">
        <v>23</v>
      </c>
      <c r="H3932">
        <v>0</v>
      </c>
      <c r="I3932">
        <v>0</v>
      </c>
    </row>
    <row r="3933" spans="1:9">
      <c r="A3933" t="s">
        <v>20</v>
      </c>
      <c r="B3933">
        <v>2014</v>
      </c>
      <c r="C3933" t="s">
        <v>21</v>
      </c>
      <c r="D3933">
        <v>3</v>
      </c>
      <c r="E3933">
        <v>34</v>
      </c>
      <c r="F3933" t="s">
        <v>22</v>
      </c>
      <c r="G3933" t="s">
        <v>23</v>
      </c>
      <c r="H3933">
        <v>4</v>
      </c>
      <c r="I3933">
        <v>0</v>
      </c>
    </row>
    <row r="3934" spans="1:9">
      <c r="A3934" t="s">
        <v>20</v>
      </c>
      <c r="B3934">
        <v>2017</v>
      </c>
      <c r="C3934" t="s">
        <v>21</v>
      </c>
      <c r="D3934">
        <v>3</v>
      </c>
      <c r="E3934">
        <v>40</v>
      </c>
      <c r="F3934" t="s">
        <v>22</v>
      </c>
      <c r="G3934" t="s">
        <v>23</v>
      </c>
      <c r="H3934">
        <v>2</v>
      </c>
      <c r="I3934">
        <v>0</v>
      </c>
    </row>
    <row r="3935" spans="1:9">
      <c r="A3935" t="s">
        <v>20</v>
      </c>
      <c r="B3935">
        <v>2012</v>
      </c>
      <c r="C3935" t="s">
        <v>21</v>
      </c>
      <c r="D3935">
        <v>3</v>
      </c>
      <c r="E3935">
        <v>36</v>
      </c>
      <c r="F3935" t="s">
        <v>22</v>
      </c>
      <c r="G3935" t="s">
        <v>23</v>
      </c>
      <c r="H3935">
        <v>1</v>
      </c>
      <c r="I3935">
        <v>0</v>
      </c>
    </row>
    <row r="3936" spans="1:9">
      <c r="A3936" t="s">
        <v>20</v>
      </c>
      <c r="B3936">
        <v>2015</v>
      </c>
      <c r="C3936" t="s">
        <v>21</v>
      </c>
      <c r="D3936">
        <v>3</v>
      </c>
      <c r="E3936">
        <v>36</v>
      </c>
      <c r="F3936" t="s">
        <v>25</v>
      </c>
      <c r="G3936" t="s">
        <v>23</v>
      </c>
      <c r="H3936">
        <v>2</v>
      </c>
      <c r="I3936">
        <v>0</v>
      </c>
    </row>
    <row r="3937" spans="1:9">
      <c r="A3937" t="s">
        <v>20</v>
      </c>
      <c r="B3937">
        <v>2017</v>
      </c>
      <c r="C3937" t="s">
        <v>26</v>
      </c>
      <c r="D3937">
        <v>2</v>
      </c>
      <c r="E3937">
        <v>41</v>
      </c>
      <c r="F3937" t="s">
        <v>25</v>
      </c>
      <c r="G3937" t="s">
        <v>23</v>
      </c>
      <c r="H3937">
        <v>4</v>
      </c>
      <c r="I3937">
        <v>0</v>
      </c>
    </row>
    <row r="3938" spans="1:9">
      <c r="A3938" t="s">
        <v>20</v>
      </c>
      <c r="B3938">
        <v>2017</v>
      </c>
      <c r="C3938" t="s">
        <v>21</v>
      </c>
      <c r="D3938">
        <v>3</v>
      </c>
      <c r="E3938">
        <v>37</v>
      </c>
      <c r="F3938" t="s">
        <v>22</v>
      </c>
      <c r="G3938" t="s">
        <v>23</v>
      </c>
      <c r="H3938">
        <v>3</v>
      </c>
      <c r="I3938">
        <v>0</v>
      </c>
    </row>
    <row r="3939" spans="1:9">
      <c r="A3939" t="s">
        <v>20</v>
      </c>
      <c r="B3939">
        <v>2017</v>
      </c>
      <c r="C3939" t="s">
        <v>26</v>
      </c>
      <c r="D3939">
        <v>3</v>
      </c>
      <c r="E3939">
        <v>33</v>
      </c>
      <c r="F3939" t="s">
        <v>22</v>
      </c>
      <c r="G3939" t="s">
        <v>23</v>
      </c>
      <c r="H3939">
        <v>5</v>
      </c>
      <c r="I3939">
        <v>0</v>
      </c>
    </row>
    <row r="3940" spans="1:9">
      <c r="A3940" t="s">
        <v>20</v>
      </c>
      <c r="B3940">
        <v>2017</v>
      </c>
      <c r="C3940" t="s">
        <v>26</v>
      </c>
      <c r="D3940">
        <v>3</v>
      </c>
      <c r="E3940">
        <v>41</v>
      </c>
      <c r="F3940" t="s">
        <v>25</v>
      </c>
      <c r="G3940" t="s">
        <v>23</v>
      </c>
      <c r="H3940">
        <v>4</v>
      </c>
      <c r="I3940">
        <v>0</v>
      </c>
    </row>
    <row r="3941" spans="1:9">
      <c r="A3941" t="s">
        <v>20</v>
      </c>
      <c r="B3941">
        <v>2017</v>
      </c>
      <c r="C3941" t="s">
        <v>21</v>
      </c>
      <c r="D3941">
        <v>3</v>
      </c>
      <c r="E3941">
        <v>37</v>
      </c>
      <c r="F3941" t="s">
        <v>25</v>
      </c>
      <c r="G3941" t="s">
        <v>23</v>
      </c>
      <c r="H3941">
        <v>2</v>
      </c>
      <c r="I3941">
        <v>0</v>
      </c>
    </row>
    <row r="3942" spans="1:9">
      <c r="A3942" t="s">
        <v>20</v>
      </c>
      <c r="B3942">
        <v>2017</v>
      </c>
      <c r="C3942" t="s">
        <v>24</v>
      </c>
      <c r="D3942">
        <v>3</v>
      </c>
      <c r="E3942">
        <v>38</v>
      </c>
      <c r="F3942" t="s">
        <v>22</v>
      </c>
      <c r="G3942" t="s">
        <v>28</v>
      </c>
      <c r="H3942">
        <v>5</v>
      </c>
      <c r="I3942">
        <v>0</v>
      </c>
    </row>
    <row r="3943" spans="1:9">
      <c r="A3943" t="s">
        <v>20</v>
      </c>
      <c r="B3943">
        <v>2015</v>
      </c>
      <c r="C3943" t="s">
        <v>21</v>
      </c>
      <c r="D3943">
        <v>3</v>
      </c>
      <c r="E3943">
        <v>34</v>
      </c>
      <c r="F3943" t="s">
        <v>22</v>
      </c>
      <c r="G3943" t="s">
        <v>23</v>
      </c>
      <c r="H3943">
        <v>2</v>
      </c>
      <c r="I3943">
        <v>1</v>
      </c>
    </row>
    <row r="3944" spans="1:9">
      <c r="A3944" t="s">
        <v>20</v>
      </c>
      <c r="B3944">
        <v>2017</v>
      </c>
      <c r="C3944" t="s">
        <v>24</v>
      </c>
      <c r="D3944">
        <v>3</v>
      </c>
      <c r="E3944">
        <v>37</v>
      </c>
      <c r="F3944" t="s">
        <v>25</v>
      </c>
      <c r="G3944" t="s">
        <v>23</v>
      </c>
      <c r="H3944">
        <v>0</v>
      </c>
      <c r="I3944">
        <v>0</v>
      </c>
    </row>
    <row r="3945" spans="1:9">
      <c r="A3945" t="s">
        <v>20</v>
      </c>
      <c r="B3945">
        <v>2014</v>
      </c>
      <c r="C3945" t="s">
        <v>21</v>
      </c>
      <c r="D3945">
        <v>3</v>
      </c>
      <c r="E3945">
        <v>34</v>
      </c>
      <c r="F3945" t="s">
        <v>22</v>
      </c>
      <c r="G3945" t="s">
        <v>23</v>
      </c>
      <c r="H3945">
        <v>0</v>
      </c>
      <c r="I3945">
        <v>1</v>
      </c>
    </row>
    <row r="3946" spans="1:9">
      <c r="A3946" t="s">
        <v>20</v>
      </c>
      <c r="B3946">
        <v>2012</v>
      </c>
      <c r="C3946" t="s">
        <v>24</v>
      </c>
      <c r="D3946">
        <v>3</v>
      </c>
      <c r="E3946">
        <v>32</v>
      </c>
      <c r="F3946" t="s">
        <v>22</v>
      </c>
      <c r="G3946" t="s">
        <v>23</v>
      </c>
      <c r="H3946">
        <v>1</v>
      </c>
      <c r="I3946">
        <v>0</v>
      </c>
    </row>
    <row r="3947" spans="1:9">
      <c r="A3947" t="s">
        <v>27</v>
      </c>
      <c r="B3947">
        <v>2012</v>
      </c>
      <c r="C3947" t="s">
        <v>26</v>
      </c>
      <c r="D3947">
        <v>3</v>
      </c>
      <c r="E3947">
        <v>35</v>
      </c>
      <c r="F3947" t="s">
        <v>25</v>
      </c>
      <c r="G3947" t="s">
        <v>23</v>
      </c>
      <c r="H3947">
        <v>4</v>
      </c>
      <c r="I3947">
        <v>1</v>
      </c>
    </row>
    <row r="3948" spans="1:9">
      <c r="A3948" t="s">
        <v>20</v>
      </c>
      <c r="B3948">
        <v>2013</v>
      </c>
      <c r="C3948" t="s">
        <v>24</v>
      </c>
      <c r="D3948">
        <v>3</v>
      </c>
      <c r="E3948">
        <v>36</v>
      </c>
      <c r="F3948" t="s">
        <v>22</v>
      </c>
      <c r="G3948" t="s">
        <v>23</v>
      </c>
      <c r="H3948">
        <v>3</v>
      </c>
      <c r="I3948">
        <v>0</v>
      </c>
    </row>
    <row r="3949" spans="1:9">
      <c r="A3949" t="s">
        <v>20</v>
      </c>
      <c r="B3949">
        <v>2015</v>
      </c>
      <c r="C3949" t="s">
        <v>21</v>
      </c>
      <c r="D3949">
        <v>3</v>
      </c>
      <c r="E3949">
        <v>34</v>
      </c>
      <c r="F3949" t="s">
        <v>25</v>
      </c>
      <c r="G3949" t="s">
        <v>23</v>
      </c>
      <c r="H3949">
        <v>2</v>
      </c>
      <c r="I3949">
        <v>0</v>
      </c>
    </row>
    <row r="3950" spans="1:9">
      <c r="A3950" t="s">
        <v>20</v>
      </c>
      <c r="B3950">
        <v>2014</v>
      </c>
      <c r="C3950" t="s">
        <v>21</v>
      </c>
      <c r="D3950">
        <v>3</v>
      </c>
      <c r="E3950">
        <v>37</v>
      </c>
      <c r="F3950" t="s">
        <v>25</v>
      </c>
      <c r="G3950" t="s">
        <v>23</v>
      </c>
      <c r="H3950">
        <v>3</v>
      </c>
      <c r="I3950">
        <v>0</v>
      </c>
    </row>
    <row r="3951" spans="1:9">
      <c r="A3951" t="s">
        <v>20</v>
      </c>
      <c r="B3951">
        <v>2016</v>
      </c>
      <c r="C3951" t="s">
        <v>21</v>
      </c>
      <c r="D3951">
        <v>3</v>
      </c>
      <c r="E3951">
        <v>40</v>
      </c>
      <c r="F3951" t="s">
        <v>25</v>
      </c>
      <c r="G3951" t="s">
        <v>28</v>
      </c>
      <c r="H3951">
        <v>4</v>
      </c>
      <c r="I3951">
        <v>0</v>
      </c>
    </row>
    <row r="3952" spans="1:9">
      <c r="A3952" t="s">
        <v>20</v>
      </c>
      <c r="B3952">
        <v>2014</v>
      </c>
      <c r="C3952" t="s">
        <v>24</v>
      </c>
      <c r="D3952">
        <v>3</v>
      </c>
      <c r="E3952">
        <v>33</v>
      </c>
      <c r="F3952" t="s">
        <v>22</v>
      </c>
      <c r="G3952" t="s">
        <v>23</v>
      </c>
      <c r="H3952">
        <v>4</v>
      </c>
      <c r="I3952">
        <v>0</v>
      </c>
    </row>
    <row r="3953" spans="1:9">
      <c r="A3953" t="s">
        <v>20</v>
      </c>
      <c r="B3953">
        <v>2016</v>
      </c>
      <c r="C3953" t="s">
        <v>21</v>
      </c>
      <c r="D3953">
        <v>3</v>
      </c>
      <c r="E3953">
        <v>39</v>
      </c>
      <c r="F3953" t="s">
        <v>25</v>
      </c>
      <c r="G3953" t="s">
        <v>23</v>
      </c>
      <c r="H3953">
        <v>4</v>
      </c>
      <c r="I3953">
        <v>0</v>
      </c>
    </row>
    <row r="3954" spans="1:9">
      <c r="A3954" t="s">
        <v>20</v>
      </c>
      <c r="B3954">
        <v>2012</v>
      </c>
      <c r="C3954" t="s">
        <v>21</v>
      </c>
      <c r="D3954">
        <v>3</v>
      </c>
      <c r="E3954">
        <v>40</v>
      </c>
      <c r="F3954" t="s">
        <v>22</v>
      </c>
      <c r="G3954" t="s">
        <v>23</v>
      </c>
      <c r="H3954">
        <v>4</v>
      </c>
      <c r="I3954">
        <v>0</v>
      </c>
    </row>
    <row r="3955" spans="1:9">
      <c r="A3955" t="s">
        <v>20</v>
      </c>
      <c r="B3955">
        <v>2013</v>
      </c>
      <c r="C3955" t="s">
        <v>21</v>
      </c>
      <c r="D3955">
        <v>1</v>
      </c>
      <c r="E3955">
        <v>34</v>
      </c>
      <c r="F3955" t="s">
        <v>22</v>
      </c>
      <c r="G3955" t="s">
        <v>23</v>
      </c>
      <c r="H3955">
        <v>4</v>
      </c>
      <c r="I3955">
        <v>1</v>
      </c>
    </row>
    <row r="3956" spans="1:9">
      <c r="A3956" t="s">
        <v>20</v>
      </c>
      <c r="B3956">
        <v>2016</v>
      </c>
      <c r="C3956" t="s">
        <v>24</v>
      </c>
      <c r="D3956">
        <v>3</v>
      </c>
      <c r="E3956">
        <v>40</v>
      </c>
      <c r="F3956" t="s">
        <v>22</v>
      </c>
      <c r="G3956" t="s">
        <v>23</v>
      </c>
      <c r="H3956">
        <v>5</v>
      </c>
      <c r="I3956">
        <v>0</v>
      </c>
    </row>
    <row r="3957" spans="1:9">
      <c r="A3957" t="s">
        <v>29</v>
      </c>
      <c r="B3957">
        <v>2013</v>
      </c>
      <c r="C3957" t="s">
        <v>21</v>
      </c>
      <c r="D3957">
        <v>3</v>
      </c>
      <c r="E3957">
        <v>32</v>
      </c>
      <c r="F3957" t="s">
        <v>22</v>
      </c>
      <c r="G3957" t="s">
        <v>23</v>
      </c>
      <c r="H3957">
        <v>5</v>
      </c>
      <c r="I3957">
        <v>0</v>
      </c>
    </row>
    <row r="3958" spans="1:9">
      <c r="A3958" t="s">
        <v>20</v>
      </c>
      <c r="B3958">
        <v>2012</v>
      </c>
      <c r="C3958" t="s">
        <v>21</v>
      </c>
      <c r="D3958">
        <v>3</v>
      </c>
      <c r="E3958">
        <v>33</v>
      </c>
      <c r="F3958" t="s">
        <v>22</v>
      </c>
      <c r="G3958" t="s">
        <v>23</v>
      </c>
      <c r="H3958">
        <v>1</v>
      </c>
      <c r="I3958">
        <v>0</v>
      </c>
    </row>
    <row r="3959" spans="1:9">
      <c r="A3959" t="s">
        <v>20</v>
      </c>
      <c r="B3959">
        <v>2017</v>
      </c>
      <c r="C3959" t="s">
        <v>26</v>
      </c>
      <c r="D3959">
        <v>1</v>
      </c>
      <c r="E3959">
        <v>31</v>
      </c>
      <c r="F3959" t="s">
        <v>25</v>
      </c>
      <c r="G3959" t="s">
        <v>23</v>
      </c>
      <c r="H3959">
        <v>4</v>
      </c>
      <c r="I3959">
        <v>1</v>
      </c>
    </row>
    <row r="3960" spans="1:9">
      <c r="A3960" t="s">
        <v>27</v>
      </c>
      <c r="B3960">
        <v>2016</v>
      </c>
      <c r="C3960" t="s">
        <v>26</v>
      </c>
      <c r="D3960">
        <v>3</v>
      </c>
      <c r="E3960">
        <v>41</v>
      </c>
      <c r="F3960" t="s">
        <v>25</v>
      </c>
      <c r="G3960" t="s">
        <v>23</v>
      </c>
      <c r="H3960">
        <v>4</v>
      </c>
      <c r="I3960">
        <v>0</v>
      </c>
    </row>
    <row r="3961" spans="1:9">
      <c r="A3961" t="s">
        <v>20</v>
      </c>
      <c r="B3961">
        <v>2016</v>
      </c>
      <c r="C3961" t="s">
        <v>21</v>
      </c>
      <c r="D3961">
        <v>3</v>
      </c>
      <c r="E3961">
        <v>34</v>
      </c>
      <c r="F3961" t="s">
        <v>22</v>
      </c>
      <c r="G3961" t="s">
        <v>23</v>
      </c>
      <c r="H3961">
        <v>4</v>
      </c>
      <c r="I3961">
        <v>0</v>
      </c>
    </row>
    <row r="3962" spans="1:9">
      <c r="A3962" t="s">
        <v>20</v>
      </c>
      <c r="B3962">
        <v>2016</v>
      </c>
      <c r="C3962" t="s">
        <v>21</v>
      </c>
      <c r="D3962">
        <v>3</v>
      </c>
      <c r="E3962">
        <v>39</v>
      </c>
      <c r="F3962" t="s">
        <v>22</v>
      </c>
      <c r="G3962" t="s">
        <v>23</v>
      </c>
      <c r="H3962">
        <v>7</v>
      </c>
      <c r="I3962">
        <v>0</v>
      </c>
    </row>
    <row r="3963" spans="1:9">
      <c r="A3963" t="s">
        <v>20</v>
      </c>
      <c r="B3963">
        <v>2014</v>
      </c>
      <c r="C3963" t="s">
        <v>21</v>
      </c>
      <c r="D3963">
        <v>3</v>
      </c>
      <c r="E3963">
        <v>35</v>
      </c>
      <c r="F3963" t="s">
        <v>22</v>
      </c>
      <c r="G3963" t="s">
        <v>23</v>
      </c>
      <c r="H3963">
        <v>5</v>
      </c>
      <c r="I3963">
        <v>0</v>
      </c>
    </row>
    <row r="3964" spans="1:9">
      <c r="A3964" t="s">
        <v>20</v>
      </c>
      <c r="B3964">
        <v>2016</v>
      </c>
      <c r="C3964" t="s">
        <v>24</v>
      </c>
      <c r="D3964">
        <v>3</v>
      </c>
      <c r="E3964">
        <v>38</v>
      </c>
      <c r="F3964" t="s">
        <v>25</v>
      </c>
      <c r="G3964" t="s">
        <v>23</v>
      </c>
      <c r="H3964">
        <v>7</v>
      </c>
      <c r="I3964">
        <v>0</v>
      </c>
    </row>
    <row r="3965" spans="1:9">
      <c r="A3965" t="s">
        <v>20</v>
      </c>
      <c r="B3965">
        <v>2016</v>
      </c>
      <c r="C3965" t="s">
        <v>21</v>
      </c>
      <c r="D3965">
        <v>3</v>
      </c>
      <c r="E3965">
        <v>33</v>
      </c>
      <c r="F3965" t="s">
        <v>22</v>
      </c>
      <c r="G3965" t="s">
        <v>23</v>
      </c>
      <c r="H3965">
        <v>6</v>
      </c>
      <c r="I3965">
        <v>0</v>
      </c>
    </row>
    <row r="3966" spans="1:9">
      <c r="A3966" t="s">
        <v>20</v>
      </c>
      <c r="B3966">
        <v>2014</v>
      </c>
      <c r="C3966" t="s">
        <v>24</v>
      </c>
      <c r="D3966">
        <v>3</v>
      </c>
      <c r="E3966">
        <v>33</v>
      </c>
      <c r="F3966" t="s">
        <v>22</v>
      </c>
      <c r="G3966" t="s">
        <v>23</v>
      </c>
      <c r="H3966">
        <v>6</v>
      </c>
      <c r="I3966">
        <v>0</v>
      </c>
    </row>
    <row r="3967" spans="1:9">
      <c r="A3967" t="s">
        <v>20</v>
      </c>
      <c r="B3967">
        <v>2012</v>
      </c>
      <c r="C3967" t="s">
        <v>21</v>
      </c>
      <c r="D3967">
        <v>3</v>
      </c>
      <c r="E3967">
        <v>35</v>
      </c>
      <c r="F3967" t="s">
        <v>22</v>
      </c>
      <c r="G3967" t="s">
        <v>23</v>
      </c>
      <c r="H3967">
        <v>5</v>
      </c>
      <c r="I3967">
        <v>0</v>
      </c>
    </row>
    <row r="3968" spans="1:9">
      <c r="A3968" t="s">
        <v>29</v>
      </c>
      <c r="B3968">
        <v>2013</v>
      </c>
      <c r="C3968" t="s">
        <v>26</v>
      </c>
      <c r="D3968">
        <v>3</v>
      </c>
      <c r="E3968">
        <v>40</v>
      </c>
      <c r="F3968" t="s">
        <v>22</v>
      </c>
      <c r="G3968" t="s">
        <v>23</v>
      </c>
      <c r="H3968">
        <v>5</v>
      </c>
      <c r="I3968">
        <v>0</v>
      </c>
    </row>
    <row r="3969" spans="1:9">
      <c r="A3969" t="s">
        <v>20</v>
      </c>
      <c r="B3969">
        <v>2012</v>
      </c>
      <c r="C3969" t="s">
        <v>21</v>
      </c>
      <c r="D3969">
        <v>3</v>
      </c>
      <c r="E3969">
        <v>40</v>
      </c>
      <c r="F3969" t="s">
        <v>25</v>
      </c>
      <c r="G3969" t="s">
        <v>23</v>
      </c>
      <c r="H3969">
        <v>5</v>
      </c>
      <c r="I3969">
        <v>0</v>
      </c>
    </row>
    <row r="3970" spans="1:9">
      <c r="A3970" t="s">
        <v>20</v>
      </c>
      <c r="B3970">
        <v>2017</v>
      </c>
      <c r="C3970" t="s">
        <v>21</v>
      </c>
      <c r="D3970">
        <v>3</v>
      </c>
      <c r="E3970">
        <v>39</v>
      </c>
      <c r="F3970" t="s">
        <v>22</v>
      </c>
      <c r="G3970" t="s">
        <v>23</v>
      </c>
      <c r="H3970">
        <v>5</v>
      </c>
      <c r="I3970">
        <v>0</v>
      </c>
    </row>
    <row r="3971" spans="1:9">
      <c r="A3971" t="s">
        <v>20</v>
      </c>
      <c r="B3971">
        <v>2017</v>
      </c>
      <c r="C3971" t="s">
        <v>21</v>
      </c>
      <c r="D3971">
        <v>3</v>
      </c>
      <c r="E3971">
        <v>33</v>
      </c>
      <c r="F3971" t="s">
        <v>25</v>
      </c>
      <c r="G3971" t="s">
        <v>23</v>
      </c>
      <c r="H3971">
        <v>6</v>
      </c>
      <c r="I3971">
        <v>0</v>
      </c>
    </row>
    <row r="3972" spans="1:9">
      <c r="A3972" t="s">
        <v>20</v>
      </c>
      <c r="B3972">
        <v>2014</v>
      </c>
      <c r="C3972" t="s">
        <v>21</v>
      </c>
      <c r="D3972">
        <v>3</v>
      </c>
      <c r="E3972">
        <v>32</v>
      </c>
      <c r="F3972" t="s">
        <v>25</v>
      </c>
      <c r="G3972" t="s">
        <v>23</v>
      </c>
      <c r="H3972">
        <v>5</v>
      </c>
      <c r="I3972">
        <v>0</v>
      </c>
    </row>
    <row r="3973" spans="1:9">
      <c r="A3973" t="s">
        <v>27</v>
      </c>
      <c r="B3973">
        <v>2014</v>
      </c>
      <c r="C3973" t="s">
        <v>21</v>
      </c>
      <c r="D3973">
        <v>3</v>
      </c>
      <c r="E3973">
        <v>40</v>
      </c>
      <c r="F3973" t="s">
        <v>25</v>
      </c>
      <c r="G3973" t="s">
        <v>23</v>
      </c>
      <c r="H3973">
        <v>7</v>
      </c>
      <c r="I3973">
        <v>1</v>
      </c>
    </row>
    <row r="3974" spans="1:9">
      <c r="A3974" t="s">
        <v>20</v>
      </c>
      <c r="B3974">
        <v>2017</v>
      </c>
      <c r="C3974" t="s">
        <v>26</v>
      </c>
      <c r="D3974">
        <v>2</v>
      </c>
      <c r="E3974">
        <v>33</v>
      </c>
      <c r="F3974" t="s">
        <v>22</v>
      </c>
      <c r="G3974" t="s">
        <v>23</v>
      </c>
      <c r="H3974">
        <v>6</v>
      </c>
      <c r="I3974">
        <v>0</v>
      </c>
    </row>
    <row r="3975" spans="1:9">
      <c r="A3975" t="s">
        <v>27</v>
      </c>
      <c r="B3975">
        <v>2016</v>
      </c>
      <c r="C3975" t="s">
        <v>26</v>
      </c>
      <c r="D3975">
        <v>1</v>
      </c>
      <c r="E3975">
        <v>31</v>
      </c>
      <c r="F3975" t="s">
        <v>25</v>
      </c>
      <c r="G3975" t="s">
        <v>23</v>
      </c>
      <c r="H3975">
        <v>5</v>
      </c>
      <c r="I3975">
        <v>1</v>
      </c>
    </row>
    <row r="3976" spans="1:9">
      <c r="A3976" t="s">
        <v>20</v>
      </c>
      <c r="B3976">
        <v>2013</v>
      </c>
      <c r="C3976" t="s">
        <v>21</v>
      </c>
      <c r="D3976">
        <v>3</v>
      </c>
      <c r="E3976">
        <v>35</v>
      </c>
      <c r="F3976" t="s">
        <v>25</v>
      </c>
      <c r="G3976" t="s">
        <v>23</v>
      </c>
      <c r="H3976">
        <v>5</v>
      </c>
      <c r="I3976">
        <v>0</v>
      </c>
    </row>
    <row r="3977" spans="1:9">
      <c r="A3977" t="s">
        <v>20</v>
      </c>
      <c r="B3977">
        <v>2014</v>
      </c>
      <c r="C3977" t="s">
        <v>21</v>
      </c>
      <c r="D3977">
        <v>3</v>
      </c>
      <c r="E3977">
        <v>39</v>
      </c>
      <c r="F3977" t="s">
        <v>22</v>
      </c>
      <c r="G3977" t="s">
        <v>23</v>
      </c>
      <c r="H3977">
        <v>7</v>
      </c>
      <c r="I3977">
        <v>1</v>
      </c>
    </row>
    <row r="3978" spans="1:9">
      <c r="A3978" t="s">
        <v>27</v>
      </c>
      <c r="B3978">
        <v>2018</v>
      </c>
      <c r="C3978" t="s">
        <v>21</v>
      </c>
      <c r="D3978">
        <v>3</v>
      </c>
      <c r="E3978">
        <v>39</v>
      </c>
      <c r="F3978" t="s">
        <v>25</v>
      </c>
      <c r="G3978" t="s">
        <v>23</v>
      </c>
      <c r="H3978">
        <v>6</v>
      </c>
      <c r="I3978">
        <v>1</v>
      </c>
    </row>
    <row r="3979" spans="1:9">
      <c r="A3979" t="s">
        <v>27</v>
      </c>
      <c r="B3979">
        <v>2017</v>
      </c>
      <c r="C3979" t="s">
        <v>24</v>
      </c>
      <c r="D3979">
        <v>2</v>
      </c>
      <c r="E3979">
        <v>38</v>
      </c>
      <c r="F3979" t="s">
        <v>25</v>
      </c>
      <c r="G3979" t="s">
        <v>23</v>
      </c>
      <c r="H3979">
        <v>2</v>
      </c>
      <c r="I3979">
        <v>0</v>
      </c>
    </row>
    <row r="3980" spans="1:9">
      <c r="A3980" t="s">
        <v>20</v>
      </c>
      <c r="B3980">
        <v>2012</v>
      </c>
      <c r="C3980" t="s">
        <v>21</v>
      </c>
      <c r="D3980">
        <v>3</v>
      </c>
      <c r="E3980">
        <v>38</v>
      </c>
      <c r="F3980" t="s">
        <v>22</v>
      </c>
      <c r="G3980" t="s">
        <v>23</v>
      </c>
      <c r="H3980">
        <v>7</v>
      </c>
      <c r="I3980">
        <v>1</v>
      </c>
    </row>
    <row r="3981" spans="1:9">
      <c r="A3981" t="s">
        <v>27</v>
      </c>
      <c r="B3981">
        <v>2017</v>
      </c>
      <c r="C3981" t="s">
        <v>26</v>
      </c>
      <c r="D3981">
        <v>2</v>
      </c>
      <c r="E3981">
        <v>40</v>
      </c>
      <c r="F3981" t="s">
        <v>25</v>
      </c>
      <c r="G3981" t="s">
        <v>28</v>
      </c>
      <c r="H3981">
        <v>2</v>
      </c>
      <c r="I3981">
        <v>0</v>
      </c>
    </row>
    <row r="3982" spans="1:9">
      <c r="A3982" t="s">
        <v>20</v>
      </c>
      <c r="B3982">
        <v>2018</v>
      </c>
      <c r="C3982" t="s">
        <v>21</v>
      </c>
      <c r="D3982">
        <v>3</v>
      </c>
      <c r="E3982">
        <v>38</v>
      </c>
      <c r="F3982" t="s">
        <v>22</v>
      </c>
      <c r="G3982" t="s">
        <v>23</v>
      </c>
      <c r="H3982">
        <v>6</v>
      </c>
      <c r="I3982">
        <v>1</v>
      </c>
    </row>
    <row r="3983" spans="1:9">
      <c r="A3983" t="s">
        <v>20</v>
      </c>
      <c r="B3983">
        <v>2013</v>
      </c>
      <c r="C3983" t="s">
        <v>21</v>
      </c>
      <c r="D3983">
        <v>3</v>
      </c>
      <c r="E3983">
        <v>34</v>
      </c>
      <c r="F3983" t="s">
        <v>22</v>
      </c>
      <c r="G3983" t="s">
        <v>23</v>
      </c>
      <c r="H3983">
        <v>6</v>
      </c>
      <c r="I3983">
        <v>0</v>
      </c>
    </row>
    <row r="3984" spans="1:9">
      <c r="A3984" t="s">
        <v>20</v>
      </c>
      <c r="B3984">
        <v>2012</v>
      </c>
      <c r="C3984" t="s">
        <v>21</v>
      </c>
      <c r="D3984">
        <v>1</v>
      </c>
      <c r="E3984">
        <v>35</v>
      </c>
      <c r="F3984" t="s">
        <v>22</v>
      </c>
      <c r="G3984" t="s">
        <v>23</v>
      </c>
      <c r="H3984">
        <v>7</v>
      </c>
      <c r="I3984">
        <v>0</v>
      </c>
    </row>
    <row r="3985" spans="1:9">
      <c r="A3985" t="s">
        <v>27</v>
      </c>
      <c r="B3985">
        <v>2013</v>
      </c>
      <c r="C3985" t="s">
        <v>26</v>
      </c>
      <c r="D3985">
        <v>1</v>
      </c>
      <c r="E3985">
        <v>41</v>
      </c>
      <c r="F3985" t="s">
        <v>22</v>
      </c>
      <c r="G3985" t="s">
        <v>23</v>
      </c>
      <c r="H3985">
        <v>5</v>
      </c>
      <c r="I3985">
        <v>0</v>
      </c>
    </row>
    <row r="3986" spans="1:9">
      <c r="A3986" t="s">
        <v>29</v>
      </c>
      <c r="B3986">
        <v>2014</v>
      </c>
      <c r="C3986" t="s">
        <v>26</v>
      </c>
      <c r="D3986">
        <v>2</v>
      </c>
      <c r="E3986">
        <v>37</v>
      </c>
      <c r="F3986" t="s">
        <v>25</v>
      </c>
      <c r="G3986" t="s">
        <v>23</v>
      </c>
      <c r="H3986">
        <v>5</v>
      </c>
      <c r="I3986">
        <v>0</v>
      </c>
    </row>
    <row r="3987" spans="1:9">
      <c r="A3987" t="s">
        <v>20</v>
      </c>
      <c r="B3987">
        <v>2015</v>
      </c>
      <c r="C3987" t="s">
        <v>24</v>
      </c>
      <c r="D3987">
        <v>3</v>
      </c>
      <c r="E3987">
        <v>34</v>
      </c>
      <c r="F3987" t="s">
        <v>22</v>
      </c>
      <c r="G3987" t="s">
        <v>28</v>
      </c>
      <c r="H3987">
        <v>7</v>
      </c>
      <c r="I3987">
        <v>0</v>
      </c>
    </row>
    <row r="3988" spans="1:9">
      <c r="A3988" t="s">
        <v>20</v>
      </c>
      <c r="B3988">
        <v>2014</v>
      </c>
      <c r="C3988" t="s">
        <v>21</v>
      </c>
      <c r="D3988">
        <v>3</v>
      </c>
      <c r="E3988">
        <v>35</v>
      </c>
      <c r="F3988" t="s">
        <v>22</v>
      </c>
      <c r="G3988" t="s">
        <v>28</v>
      </c>
      <c r="H3988">
        <v>5</v>
      </c>
      <c r="I3988">
        <v>0</v>
      </c>
    </row>
    <row r="3989" spans="1:9">
      <c r="A3989" t="s">
        <v>20</v>
      </c>
      <c r="B3989">
        <v>2013</v>
      </c>
      <c r="C3989" t="s">
        <v>21</v>
      </c>
      <c r="D3989">
        <v>1</v>
      </c>
      <c r="E3989">
        <v>38</v>
      </c>
      <c r="F3989" t="s">
        <v>22</v>
      </c>
      <c r="G3989" t="s">
        <v>23</v>
      </c>
      <c r="H3989">
        <v>6</v>
      </c>
      <c r="I3989">
        <v>0</v>
      </c>
    </row>
    <row r="3990" spans="1:9">
      <c r="A3990" t="s">
        <v>20</v>
      </c>
      <c r="B3990">
        <v>2016</v>
      </c>
      <c r="C3990" t="s">
        <v>21</v>
      </c>
      <c r="D3990">
        <v>3</v>
      </c>
      <c r="E3990">
        <v>38</v>
      </c>
      <c r="F3990" t="s">
        <v>25</v>
      </c>
      <c r="G3990" t="s">
        <v>23</v>
      </c>
      <c r="H3990">
        <v>7</v>
      </c>
      <c r="I3990">
        <v>0</v>
      </c>
    </row>
    <row r="3991" spans="1:9">
      <c r="A3991" t="s">
        <v>20</v>
      </c>
      <c r="B3991">
        <v>2015</v>
      </c>
      <c r="C3991" t="s">
        <v>24</v>
      </c>
      <c r="D3991">
        <v>2</v>
      </c>
      <c r="E3991">
        <v>41</v>
      </c>
      <c r="F3991" t="s">
        <v>25</v>
      </c>
      <c r="G3991" t="s">
        <v>23</v>
      </c>
      <c r="H3991">
        <v>7</v>
      </c>
      <c r="I3991">
        <v>0</v>
      </c>
    </row>
    <row r="3992" spans="1:9">
      <c r="A3992" t="s">
        <v>20</v>
      </c>
      <c r="B3992">
        <v>2018</v>
      </c>
      <c r="C3992" t="s">
        <v>21</v>
      </c>
      <c r="D3992">
        <v>3</v>
      </c>
      <c r="E3992">
        <v>34</v>
      </c>
      <c r="F3992" t="s">
        <v>22</v>
      </c>
      <c r="G3992" t="s">
        <v>23</v>
      </c>
      <c r="H3992">
        <v>5</v>
      </c>
      <c r="I3992">
        <v>1</v>
      </c>
    </row>
    <row r="3993" spans="1:9">
      <c r="A3993" t="s">
        <v>20</v>
      </c>
      <c r="B3993">
        <v>2017</v>
      </c>
      <c r="C3993" t="s">
        <v>24</v>
      </c>
      <c r="D3993">
        <v>2</v>
      </c>
      <c r="E3993">
        <v>22</v>
      </c>
      <c r="F3993" t="s">
        <v>22</v>
      </c>
      <c r="G3993" t="s">
        <v>23</v>
      </c>
      <c r="H3993">
        <v>0</v>
      </c>
      <c r="I3993">
        <v>0</v>
      </c>
    </row>
    <row r="3994" spans="1:9">
      <c r="A3994" t="s">
        <v>20</v>
      </c>
      <c r="B3994">
        <v>2018</v>
      </c>
      <c r="C3994" t="s">
        <v>21</v>
      </c>
      <c r="D3994">
        <v>2</v>
      </c>
      <c r="E3994">
        <v>26</v>
      </c>
      <c r="F3994" t="s">
        <v>25</v>
      </c>
      <c r="G3994" t="s">
        <v>23</v>
      </c>
      <c r="H3994">
        <v>4</v>
      </c>
      <c r="I3994">
        <v>1</v>
      </c>
    </row>
    <row r="3995" spans="1:9">
      <c r="A3995" t="s">
        <v>20</v>
      </c>
      <c r="B3995">
        <v>2012</v>
      </c>
      <c r="C3995" t="s">
        <v>21</v>
      </c>
      <c r="D3995">
        <v>3</v>
      </c>
      <c r="E3995">
        <v>22</v>
      </c>
      <c r="F3995" t="s">
        <v>22</v>
      </c>
      <c r="G3995" t="s">
        <v>23</v>
      </c>
      <c r="H3995">
        <v>0</v>
      </c>
      <c r="I3995">
        <v>0</v>
      </c>
    </row>
    <row r="3996" spans="1:9">
      <c r="A3996" t="s">
        <v>20</v>
      </c>
      <c r="B3996">
        <v>2017</v>
      </c>
      <c r="C3996" t="s">
        <v>26</v>
      </c>
      <c r="D3996">
        <v>3</v>
      </c>
      <c r="E3996">
        <v>25</v>
      </c>
      <c r="F3996" t="s">
        <v>25</v>
      </c>
      <c r="G3996" t="s">
        <v>23</v>
      </c>
      <c r="H3996">
        <v>3</v>
      </c>
      <c r="I3996">
        <v>0</v>
      </c>
    </row>
    <row r="3997" spans="1:9">
      <c r="A3997" t="s">
        <v>20</v>
      </c>
      <c r="B3997">
        <v>2016</v>
      </c>
      <c r="C3997" t="s">
        <v>21</v>
      </c>
      <c r="D3997">
        <v>3</v>
      </c>
      <c r="E3997">
        <v>29</v>
      </c>
      <c r="F3997" t="s">
        <v>22</v>
      </c>
      <c r="G3997" t="s">
        <v>23</v>
      </c>
      <c r="H3997">
        <v>0</v>
      </c>
      <c r="I3997">
        <v>0</v>
      </c>
    </row>
    <row r="3998" spans="1:9">
      <c r="A3998" t="s">
        <v>20</v>
      </c>
      <c r="B3998">
        <v>2017</v>
      </c>
      <c r="C3998" t="s">
        <v>26</v>
      </c>
      <c r="D3998">
        <v>3</v>
      </c>
      <c r="E3998">
        <v>36</v>
      </c>
      <c r="F3998" t="s">
        <v>25</v>
      </c>
      <c r="G3998" t="s">
        <v>23</v>
      </c>
      <c r="H3998">
        <v>0</v>
      </c>
      <c r="I3998">
        <v>0</v>
      </c>
    </row>
    <row r="3999" spans="1:9">
      <c r="A3999" t="s">
        <v>20</v>
      </c>
      <c r="B3999">
        <v>2014</v>
      </c>
      <c r="C3999" t="s">
        <v>21</v>
      </c>
      <c r="D3999">
        <v>3</v>
      </c>
      <c r="E3999">
        <v>37</v>
      </c>
      <c r="F3999" t="s">
        <v>25</v>
      </c>
      <c r="G3999" t="s">
        <v>23</v>
      </c>
      <c r="H3999">
        <v>1</v>
      </c>
      <c r="I3999">
        <v>0</v>
      </c>
    </row>
    <row r="4000" spans="1:9">
      <c r="A4000" t="s">
        <v>20</v>
      </c>
      <c r="B4000">
        <v>2013</v>
      </c>
      <c r="C4000" t="s">
        <v>26</v>
      </c>
      <c r="D4000">
        <v>2</v>
      </c>
      <c r="E4000">
        <v>34</v>
      </c>
      <c r="F4000" t="s">
        <v>25</v>
      </c>
      <c r="G4000" t="s">
        <v>23</v>
      </c>
      <c r="H4000">
        <v>4</v>
      </c>
      <c r="I4000">
        <v>1</v>
      </c>
    </row>
    <row r="4001" spans="1:9">
      <c r="A4001" t="s">
        <v>20</v>
      </c>
      <c r="B4001">
        <v>2012</v>
      </c>
      <c r="C4001" t="s">
        <v>24</v>
      </c>
      <c r="D4001">
        <v>3</v>
      </c>
      <c r="E4001">
        <v>34</v>
      </c>
      <c r="F4001" t="s">
        <v>25</v>
      </c>
      <c r="G4001" t="s">
        <v>23</v>
      </c>
      <c r="H4001">
        <v>2</v>
      </c>
      <c r="I4001">
        <v>1</v>
      </c>
    </row>
    <row r="4002" spans="1:9">
      <c r="A4002" t="s">
        <v>20</v>
      </c>
      <c r="B4002">
        <v>2012</v>
      </c>
      <c r="C4002" t="s">
        <v>21</v>
      </c>
      <c r="D4002">
        <v>3</v>
      </c>
      <c r="E4002">
        <v>25</v>
      </c>
      <c r="F4002" t="s">
        <v>25</v>
      </c>
      <c r="G4002" t="s">
        <v>23</v>
      </c>
      <c r="H4002">
        <v>3</v>
      </c>
      <c r="I4002">
        <v>1</v>
      </c>
    </row>
    <row r="4003" spans="1:9">
      <c r="A4003" t="s">
        <v>20</v>
      </c>
      <c r="B4003">
        <v>2012</v>
      </c>
      <c r="C4003" t="s">
        <v>21</v>
      </c>
      <c r="D4003">
        <v>3</v>
      </c>
      <c r="E4003">
        <v>31</v>
      </c>
      <c r="F4003" t="s">
        <v>22</v>
      </c>
      <c r="G4003" t="s">
        <v>23</v>
      </c>
      <c r="H4003">
        <v>0</v>
      </c>
      <c r="I4003">
        <v>0</v>
      </c>
    </row>
    <row r="4004" spans="1:9">
      <c r="A4004" t="s">
        <v>20</v>
      </c>
      <c r="B4004">
        <v>2015</v>
      </c>
      <c r="C4004" t="s">
        <v>26</v>
      </c>
      <c r="D4004">
        <v>3</v>
      </c>
      <c r="E4004">
        <v>36</v>
      </c>
      <c r="F4004" t="s">
        <v>25</v>
      </c>
      <c r="G4004" t="s">
        <v>23</v>
      </c>
      <c r="H4004">
        <v>2</v>
      </c>
      <c r="I4004">
        <v>0</v>
      </c>
    </row>
    <row r="4005" spans="1:9">
      <c r="A4005" t="s">
        <v>20</v>
      </c>
      <c r="B4005">
        <v>2016</v>
      </c>
      <c r="C4005" t="s">
        <v>21</v>
      </c>
      <c r="D4005">
        <v>3</v>
      </c>
      <c r="E4005">
        <v>31</v>
      </c>
      <c r="F4005" t="s">
        <v>22</v>
      </c>
      <c r="G4005" t="s">
        <v>28</v>
      </c>
      <c r="H4005">
        <v>5</v>
      </c>
      <c r="I4005">
        <v>0</v>
      </c>
    </row>
    <row r="4006" spans="1:9">
      <c r="A4006" t="s">
        <v>20</v>
      </c>
      <c r="B4006">
        <v>2015</v>
      </c>
      <c r="C4006" t="s">
        <v>21</v>
      </c>
      <c r="D4006">
        <v>3</v>
      </c>
      <c r="E4006">
        <v>34</v>
      </c>
      <c r="F4006" t="s">
        <v>22</v>
      </c>
      <c r="G4006" t="s">
        <v>23</v>
      </c>
      <c r="H4006">
        <v>4</v>
      </c>
      <c r="I4006">
        <v>0</v>
      </c>
    </row>
    <row r="4007" spans="1:9">
      <c r="A4007" t="s">
        <v>27</v>
      </c>
      <c r="B4007">
        <v>2014</v>
      </c>
      <c r="C4007" t="s">
        <v>26</v>
      </c>
      <c r="D4007">
        <v>3</v>
      </c>
      <c r="E4007">
        <v>28</v>
      </c>
      <c r="F4007" t="s">
        <v>22</v>
      </c>
      <c r="G4007" t="s">
        <v>28</v>
      </c>
      <c r="H4007">
        <v>2</v>
      </c>
      <c r="I4007">
        <v>1</v>
      </c>
    </row>
    <row r="4008" spans="1:9">
      <c r="A4008" t="s">
        <v>20</v>
      </c>
      <c r="B4008">
        <v>2014</v>
      </c>
      <c r="C4008" t="s">
        <v>21</v>
      </c>
      <c r="D4008">
        <v>3</v>
      </c>
      <c r="E4008">
        <v>28</v>
      </c>
      <c r="F4008" t="s">
        <v>22</v>
      </c>
      <c r="G4008" t="s">
        <v>23</v>
      </c>
      <c r="H4008">
        <v>2</v>
      </c>
      <c r="I4008">
        <v>0</v>
      </c>
    </row>
    <row r="4009" spans="1:9">
      <c r="A4009" t="s">
        <v>20</v>
      </c>
      <c r="B4009">
        <v>2015</v>
      </c>
      <c r="C4009" t="s">
        <v>21</v>
      </c>
      <c r="D4009">
        <v>3</v>
      </c>
      <c r="E4009">
        <v>31</v>
      </c>
      <c r="F4009" t="s">
        <v>22</v>
      </c>
      <c r="G4009" t="s">
        <v>23</v>
      </c>
      <c r="H4009">
        <v>1</v>
      </c>
      <c r="I4009">
        <v>0</v>
      </c>
    </row>
    <row r="4010" spans="1:9">
      <c r="A4010" t="s">
        <v>20</v>
      </c>
      <c r="B4010">
        <v>2017</v>
      </c>
      <c r="C4010" t="s">
        <v>21</v>
      </c>
      <c r="D4010">
        <v>3</v>
      </c>
      <c r="E4010">
        <v>35</v>
      </c>
      <c r="F4010" t="s">
        <v>22</v>
      </c>
      <c r="G4010" t="s">
        <v>23</v>
      </c>
      <c r="H4010">
        <v>5</v>
      </c>
      <c r="I4010">
        <v>0</v>
      </c>
    </row>
    <row r="4011" spans="1:9">
      <c r="A4011" t="s">
        <v>20</v>
      </c>
      <c r="B4011">
        <v>2012</v>
      </c>
      <c r="C4011" t="s">
        <v>21</v>
      </c>
      <c r="D4011">
        <v>1</v>
      </c>
      <c r="E4011">
        <v>28</v>
      </c>
      <c r="F4011" t="s">
        <v>25</v>
      </c>
      <c r="G4011" t="s">
        <v>28</v>
      </c>
      <c r="H4011">
        <v>1</v>
      </c>
      <c r="I4011">
        <v>0</v>
      </c>
    </row>
    <row r="4012" spans="1:9">
      <c r="A4012" t="s">
        <v>20</v>
      </c>
      <c r="B4012">
        <v>2018</v>
      </c>
      <c r="C4012" t="s">
        <v>21</v>
      </c>
      <c r="D4012">
        <v>3</v>
      </c>
      <c r="E4012">
        <v>32</v>
      </c>
      <c r="F4012" t="s">
        <v>25</v>
      </c>
      <c r="G4012" t="s">
        <v>23</v>
      </c>
      <c r="H4012">
        <v>2</v>
      </c>
      <c r="I4012">
        <v>1</v>
      </c>
    </row>
    <row r="4013" spans="1:9">
      <c r="A4013" t="s">
        <v>20</v>
      </c>
      <c r="B4013">
        <v>2013</v>
      </c>
      <c r="C4013" t="s">
        <v>21</v>
      </c>
      <c r="D4013">
        <v>3</v>
      </c>
      <c r="E4013">
        <v>23</v>
      </c>
      <c r="F4013" t="s">
        <v>22</v>
      </c>
      <c r="G4013" t="s">
        <v>28</v>
      </c>
      <c r="H4013">
        <v>1</v>
      </c>
      <c r="I4013">
        <v>1</v>
      </c>
    </row>
    <row r="4014" spans="1:9">
      <c r="A4014" t="s">
        <v>27</v>
      </c>
      <c r="B4014">
        <v>2018</v>
      </c>
      <c r="C4014" t="s">
        <v>24</v>
      </c>
      <c r="D4014">
        <v>3</v>
      </c>
      <c r="E4014">
        <v>27</v>
      </c>
      <c r="F4014" t="s">
        <v>22</v>
      </c>
      <c r="G4014" t="s">
        <v>23</v>
      </c>
      <c r="H4014">
        <v>5</v>
      </c>
      <c r="I4014">
        <v>1</v>
      </c>
    </row>
    <row r="4015" spans="1:9">
      <c r="A4015" t="s">
        <v>20</v>
      </c>
      <c r="B4015">
        <v>2017</v>
      </c>
      <c r="C4015" t="s">
        <v>24</v>
      </c>
      <c r="D4015">
        <v>3</v>
      </c>
      <c r="E4015">
        <v>25</v>
      </c>
      <c r="F4015" t="s">
        <v>22</v>
      </c>
      <c r="G4015" t="s">
        <v>23</v>
      </c>
      <c r="H4015">
        <v>3</v>
      </c>
      <c r="I4015">
        <v>0</v>
      </c>
    </row>
    <row r="4016" spans="1:9">
      <c r="A4016" t="s">
        <v>27</v>
      </c>
      <c r="B4016">
        <v>2017</v>
      </c>
      <c r="C4016" t="s">
        <v>26</v>
      </c>
      <c r="D4016">
        <v>2</v>
      </c>
      <c r="E4016">
        <v>31</v>
      </c>
      <c r="F4016" t="s">
        <v>25</v>
      </c>
      <c r="G4016" t="s">
        <v>23</v>
      </c>
      <c r="H4016">
        <v>2</v>
      </c>
      <c r="I4016">
        <v>0</v>
      </c>
    </row>
    <row r="4017" spans="1:9">
      <c r="A4017" t="s">
        <v>29</v>
      </c>
      <c r="B4017">
        <v>2018</v>
      </c>
      <c r="C4017" t="s">
        <v>26</v>
      </c>
      <c r="D4017">
        <v>3</v>
      </c>
      <c r="E4017">
        <v>34</v>
      </c>
      <c r="F4017" t="s">
        <v>22</v>
      </c>
      <c r="G4017" t="s">
        <v>23</v>
      </c>
      <c r="H4017">
        <v>0</v>
      </c>
      <c r="I4017">
        <v>1</v>
      </c>
    </row>
    <row r="4018" spans="1:9">
      <c r="A4018" t="s">
        <v>20</v>
      </c>
      <c r="B4018">
        <v>2016</v>
      </c>
      <c r="C4018" t="s">
        <v>21</v>
      </c>
      <c r="D4018">
        <v>3</v>
      </c>
      <c r="E4018">
        <v>36</v>
      </c>
      <c r="F4018" t="s">
        <v>25</v>
      </c>
      <c r="G4018" t="s">
        <v>23</v>
      </c>
      <c r="H4018">
        <v>2</v>
      </c>
      <c r="I4018">
        <v>0</v>
      </c>
    </row>
    <row r="4019" spans="1:9">
      <c r="A4019" t="s">
        <v>29</v>
      </c>
      <c r="B4019">
        <v>2017</v>
      </c>
      <c r="C4019" t="s">
        <v>26</v>
      </c>
      <c r="D4019">
        <v>3</v>
      </c>
      <c r="E4019">
        <v>40</v>
      </c>
      <c r="F4019" t="s">
        <v>22</v>
      </c>
      <c r="G4019" t="s">
        <v>23</v>
      </c>
      <c r="H4019">
        <v>3</v>
      </c>
      <c r="I4019">
        <v>0</v>
      </c>
    </row>
    <row r="4020" spans="1:9">
      <c r="A4020" t="s">
        <v>27</v>
      </c>
      <c r="B4020">
        <v>2012</v>
      </c>
      <c r="C4020" t="s">
        <v>26</v>
      </c>
      <c r="D4020">
        <v>3</v>
      </c>
      <c r="E4020">
        <v>34</v>
      </c>
      <c r="F4020" t="s">
        <v>25</v>
      </c>
      <c r="G4020" t="s">
        <v>23</v>
      </c>
      <c r="H4020">
        <v>2</v>
      </c>
      <c r="I4020">
        <v>0</v>
      </c>
    </row>
    <row r="4021" spans="1:9">
      <c r="A4021" t="s">
        <v>20</v>
      </c>
      <c r="B4021">
        <v>2018</v>
      </c>
      <c r="C4021" t="s">
        <v>21</v>
      </c>
      <c r="D4021">
        <v>3</v>
      </c>
      <c r="E4021">
        <v>37</v>
      </c>
      <c r="F4021" t="s">
        <v>22</v>
      </c>
      <c r="G4021" t="s">
        <v>23</v>
      </c>
      <c r="H4021">
        <v>2</v>
      </c>
      <c r="I4021">
        <v>1</v>
      </c>
    </row>
    <row r="4022" spans="1:9">
      <c r="A4022" t="s">
        <v>20</v>
      </c>
      <c r="B4022">
        <v>2012</v>
      </c>
      <c r="C4022" t="s">
        <v>21</v>
      </c>
      <c r="D4022">
        <v>3</v>
      </c>
      <c r="E4022">
        <v>38</v>
      </c>
      <c r="F4022" t="s">
        <v>22</v>
      </c>
      <c r="G4022" t="s">
        <v>23</v>
      </c>
      <c r="H4022">
        <v>3</v>
      </c>
      <c r="I4022">
        <v>0</v>
      </c>
    </row>
    <row r="4023" spans="1:9">
      <c r="A4023" t="s">
        <v>20</v>
      </c>
      <c r="B4023">
        <v>2017</v>
      </c>
      <c r="C4023" t="s">
        <v>26</v>
      </c>
      <c r="D4023">
        <v>2</v>
      </c>
      <c r="E4023">
        <v>22</v>
      </c>
      <c r="F4023" t="s">
        <v>25</v>
      </c>
      <c r="G4023" t="s">
        <v>23</v>
      </c>
      <c r="H4023">
        <v>0</v>
      </c>
      <c r="I4023">
        <v>0</v>
      </c>
    </row>
    <row r="4024" spans="1:9">
      <c r="A4024" t="s">
        <v>20</v>
      </c>
      <c r="B4024">
        <v>2016</v>
      </c>
      <c r="C4024" t="s">
        <v>24</v>
      </c>
      <c r="D4024">
        <v>2</v>
      </c>
      <c r="E4024">
        <v>36</v>
      </c>
      <c r="F4024" t="s">
        <v>25</v>
      </c>
      <c r="G4024" t="s">
        <v>23</v>
      </c>
      <c r="H4024">
        <v>0</v>
      </c>
      <c r="I4024">
        <v>1</v>
      </c>
    </row>
    <row r="4025" spans="1:9">
      <c r="A4025" t="s">
        <v>20</v>
      </c>
      <c r="B4025">
        <v>2013</v>
      </c>
      <c r="C4025" t="s">
        <v>26</v>
      </c>
      <c r="D4025">
        <v>2</v>
      </c>
      <c r="E4025">
        <v>35</v>
      </c>
      <c r="F4025" t="s">
        <v>25</v>
      </c>
      <c r="G4025" t="s">
        <v>23</v>
      </c>
      <c r="H4025">
        <v>1</v>
      </c>
      <c r="I4025">
        <v>1</v>
      </c>
    </row>
    <row r="4026" spans="1:9">
      <c r="A4026" t="s">
        <v>20</v>
      </c>
      <c r="B4026">
        <v>2012</v>
      </c>
      <c r="C4026" t="s">
        <v>26</v>
      </c>
      <c r="D4026">
        <v>3</v>
      </c>
      <c r="E4026">
        <v>22</v>
      </c>
      <c r="F4026" t="s">
        <v>25</v>
      </c>
      <c r="G4026" t="s">
        <v>23</v>
      </c>
      <c r="H4026">
        <v>0</v>
      </c>
      <c r="I4026">
        <v>0</v>
      </c>
    </row>
    <row r="4027" spans="1:9">
      <c r="A4027" t="s">
        <v>20</v>
      </c>
      <c r="B4027">
        <v>2016</v>
      </c>
      <c r="C4027" t="s">
        <v>21</v>
      </c>
      <c r="D4027">
        <v>3</v>
      </c>
      <c r="E4027">
        <v>22</v>
      </c>
      <c r="F4027" t="s">
        <v>22</v>
      </c>
      <c r="G4027" t="s">
        <v>23</v>
      </c>
      <c r="H4027">
        <v>0</v>
      </c>
      <c r="I4027">
        <v>0</v>
      </c>
    </row>
    <row r="4028" spans="1:9">
      <c r="A4028" t="s">
        <v>20</v>
      </c>
      <c r="B4028">
        <v>2012</v>
      </c>
      <c r="C4028" t="s">
        <v>21</v>
      </c>
      <c r="D4028">
        <v>3</v>
      </c>
      <c r="E4028">
        <v>29</v>
      </c>
      <c r="F4028" t="s">
        <v>22</v>
      </c>
      <c r="G4028" t="s">
        <v>23</v>
      </c>
      <c r="H4028">
        <v>4</v>
      </c>
      <c r="I4028">
        <v>0</v>
      </c>
    </row>
    <row r="4029" spans="1:9">
      <c r="A4029" t="s">
        <v>20</v>
      </c>
      <c r="B4029">
        <v>2017</v>
      </c>
      <c r="C4029" t="s">
        <v>21</v>
      </c>
      <c r="D4029">
        <v>3</v>
      </c>
      <c r="E4029">
        <v>34</v>
      </c>
      <c r="F4029" t="s">
        <v>22</v>
      </c>
      <c r="G4029" t="s">
        <v>23</v>
      </c>
      <c r="H4029">
        <v>5</v>
      </c>
      <c r="I4029">
        <v>0</v>
      </c>
    </row>
    <row r="4030" spans="1:9">
      <c r="A4030" t="s">
        <v>20</v>
      </c>
      <c r="B4030">
        <v>2017</v>
      </c>
      <c r="C4030" t="s">
        <v>21</v>
      </c>
      <c r="D4030">
        <v>2</v>
      </c>
      <c r="E4030">
        <v>23</v>
      </c>
      <c r="F4030" t="s">
        <v>22</v>
      </c>
      <c r="G4030" t="s">
        <v>23</v>
      </c>
      <c r="H4030">
        <v>1</v>
      </c>
      <c r="I4030">
        <v>0</v>
      </c>
    </row>
    <row r="4031" spans="1:9">
      <c r="A4031" t="s">
        <v>20</v>
      </c>
      <c r="B4031">
        <v>2014</v>
      </c>
      <c r="C4031" t="s">
        <v>24</v>
      </c>
      <c r="D4031">
        <v>2</v>
      </c>
      <c r="E4031">
        <v>32</v>
      </c>
      <c r="F4031" t="s">
        <v>22</v>
      </c>
      <c r="G4031" t="s">
        <v>23</v>
      </c>
      <c r="H4031">
        <v>3</v>
      </c>
      <c r="I4031">
        <v>1</v>
      </c>
    </row>
    <row r="4032" spans="1:9">
      <c r="A4032" t="s">
        <v>20</v>
      </c>
      <c r="B4032">
        <v>2012</v>
      </c>
      <c r="C4032" t="s">
        <v>24</v>
      </c>
      <c r="D4032">
        <v>2</v>
      </c>
      <c r="E4032">
        <v>26</v>
      </c>
      <c r="F4032" t="s">
        <v>25</v>
      </c>
      <c r="G4032" t="s">
        <v>23</v>
      </c>
      <c r="H4032">
        <v>4</v>
      </c>
      <c r="I4032">
        <v>1</v>
      </c>
    </row>
    <row r="4033" spans="1:9">
      <c r="A4033" t="s">
        <v>27</v>
      </c>
      <c r="B4033">
        <v>2017</v>
      </c>
      <c r="C4033" t="s">
        <v>21</v>
      </c>
      <c r="D4033">
        <v>3</v>
      </c>
      <c r="E4033">
        <v>38</v>
      </c>
      <c r="F4033" t="s">
        <v>22</v>
      </c>
      <c r="G4033" t="s">
        <v>23</v>
      </c>
      <c r="H4033">
        <v>2</v>
      </c>
      <c r="I4033">
        <v>0</v>
      </c>
    </row>
    <row r="4034" spans="1:9">
      <c r="A4034" t="s">
        <v>20</v>
      </c>
      <c r="B4034">
        <v>2014</v>
      </c>
      <c r="C4034" t="s">
        <v>24</v>
      </c>
      <c r="D4034">
        <v>3</v>
      </c>
      <c r="E4034">
        <v>37</v>
      </c>
      <c r="F4034" t="s">
        <v>22</v>
      </c>
      <c r="G4034" t="s">
        <v>23</v>
      </c>
      <c r="H4034">
        <v>4</v>
      </c>
      <c r="I4034">
        <v>0</v>
      </c>
    </row>
    <row r="4035" spans="1:9">
      <c r="A4035" t="s">
        <v>20</v>
      </c>
      <c r="B4035">
        <v>2017</v>
      </c>
      <c r="C4035" t="s">
        <v>26</v>
      </c>
      <c r="D4035">
        <v>2</v>
      </c>
      <c r="E4035">
        <v>25</v>
      </c>
      <c r="F4035" t="s">
        <v>25</v>
      </c>
      <c r="G4035" t="s">
        <v>23</v>
      </c>
      <c r="H4035">
        <v>3</v>
      </c>
      <c r="I4035">
        <v>0</v>
      </c>
    </row>
    <row r="4036" spans="1:9">
      <c r="A4036" t="s">
        <v>20</v>
      </c>
      <c r="B4036">
        <v>2018</v>
      </c>
      <c r="C4036" t="s">
        <v>24</v>
      </c>
      <c r="D4036">
        <v>2</v>
      </c>
      <c r="E4036">
        <v>36</v>
      </c>
      <c r="F4036" t="s">
        <v>25</v>
      </c>
      <c r="G4036" t="s">
        <v>23</v>
      </c>
      <c r="H4036">
        <v>5</v>
      </c>
      <c r="I4036">
        <v>1</v>
      </c>
    </row>
    <row r="4037" spans="1:9">
      <c r="A4037" t="s">
        <v>20</v>
      </c>
      <c r="B4037">
        <v>2016</v>
      </c>
      <c r="C4037" t="s">
        <v>21</v>
      </c>
      <c r="D4037">
        <v>3</v>
      </c>
      <c r="E4037">
        <v>26</v>
      </c>
      <c r="F4037" t="s">
        <v>25</v>
      </c>
      <c r="G4037" t="s">
        <v>23</v>
      </c>
      <c r="H4037">
        <v>4</v>
      </c>
      <c r="I4037">
        <v>0</v>
      </c>
    </row>
    <row r="4038" spans="1:9">
      <c r="A4038" t="s">
        <v>20</v>
      </c>
      <c r="B4038">
        <v>2018</v>
      </c>
      <c r="C4038" t="s">
        <v>24</v>
      </c>
      <c r="D4038">
        <v>2</v>
      </c>
      <c r="E4038">
        <v>39</v>
      </c>
      <c r="F4038" t="s">
        <v>25</v>
      </c>
      <c r="G4038" t="s">
        <v>23</v>
      </c>
      <c r="H4038">
        <v>4</v>
      </c>
      <c r="I4038">
        <v>1</v>
      </c>
    </row>
    <row r="4039" spans="1:9">
      <c r="A4039" t="s">
        <v>20</v>
      </c>
      <c r="B4039">
        <v>2016</v>
      </c>
      <c r="C4039" t="s">
        <v>21</v>
      </c>
      <c r="D4039">
        <v>3</v>
      </c>
      <c r="E4039">
        <v>24</v>
      </c>
      <c r="F4039" t="s">
        <v>22</v>
      </c>
      <c r="G4039" t="s">
        <v>23</v>
      </c>
      <c r="H4039">
        <v>2</v>
      </c>
      <c r="I4039">
        <v>1</v>
      </c>
    </row>
    <row r="4040" spans="1:9">
      <c r="A4040" t="s">
        <v>27</v>
      </c>
      <c r="B4040">
        <v>2018</v>
      </c>
      <c r="C4040" t="s">
        <v>24</v>
      </c>
      <c r="D4040">
        <v>3</v>
      </c>
      <c r="E4040">
        <v>39</v>
      </c>
      <c r="F4040" t="s">
        <v>22</v>
      </c>
      <c r="G4040" t="s">
        <v>23</v>
      </c>
      <c r="H4040">
        <v>2</v>
      </c>
      <c r="I4040">
        <v>1</v>
      </c>
    </row>
    <row r="4041" spans="1:9">
      <c r="A4041" t="s">
        <v>27</v>
      </c>
      <c r="B4041">
        <v>2018</v>
      </c>
      <c r="C4041" t="s">
        <v>26</v>
      </c>
      <c r="D4041">
        <v>3</v>
      </c>
      <c r="E4041">
        <v>39</v>
      </c>
      <c r="F4041" t="s">
        <v>25</v>
      </c>
      <c r="G4041" t="s">
        <v>23</v>
      </c>
      <c r="H4041">
        <v>2</v>
      </c>
      <c r="I4041">
        <v>1</v>
      </c>
    </row>
    <row r="4042" spans="1:9">
      <c r="A4042" t="s">
        <v>20</v>
      </c>
      <c r="B4042">
        <v>2017</v>
      </c>
      <c r="C4042" t="s">
        <v>26</v>
      </c>
      <c r="D4042">
        <v>2</v>
      </c>
      <c r="E4042">
        <v>27</v>
      </c>
      <c r="F4042" t="s">
        <v>25</v>
      </c>
      <c r="G4042" t="s">
        <v>23</v>
      </c>
      <c r="H4042">
        <v>5</v>
      </c>
      <c r="I4042">
        <v>0</v>
      </c>
    </row>
    <row r="4043" spans="1:9">
      <c r="A4043" t="s">
        <v>20</v>
      </c>
      <c r="B4043">
        <v>2013</v>
      </c>
      <c r="C4043" t="s">
        <v>21</v>
      </c>
      <c r="D4043">
        <v>3</v>
      </c>
      <c r="E4043">
        <v>36</v>
      </c>
      <c r="F4043" t="s">
        <v>22</v>
      </c>
      <c r="G4043" t="s">
        <v>23</v>
      </c>
      <c r="H4043">
        <v>5</v>
      </c>
      <c r="I4043">
        <v>1</v>
      </c>
    </row>
    <row r="4044" spans="1:9">
      <c r="A4044" t="s">
        <v>20</v>
      </c>
      <c r="B4044">
        <v>2012</v>
      </c>
      <c r="C4044" t="s">
        <v>21</v>
      </c>
      <c r="D4044">
        <v>3</v>
      </c>
      <c r="E4044">
        <v>24</v>
      </c>
      <c r="F4044" t="s">
        <v>22</v>
      </c>
      <c r="G4044" t="s">
        <v>23</v>
      </c>
      <c r="H4044">
        <v>2</v>
      </c>
      <c r="I4044">
        <v>0</v>
      </c>
    </row>
    <row r="4045" spans="1:9">
      <c r="A4045" t="s">
        <v>20</v>
      </c>
      <c r="B4045">
        <v>2017</v>
      </c>
      <c r="C4045" t="s">
        <v>21</v>
      </c>
      <c r="D4045">
        <v>3</v>
      </c>
      <c r="E4045">
        <v>28</v>
      </c>
      <c r="F4045" t="s">
        <v>25</v>
      </c>
      <c r="G4045" t="s">
        <v>23</v>
      </c>
      <c r="H4045">
        <v>3</v>
      </c>
      <c r="I4045">
        <v>0</v>
      </c>
    </row>
    <row r="4046" spans="1:9">
      <c r="A4046" t="s">
        <v>20</v>
      </c>
      <c r="B4046">
        <v>2016</v>
      </c>
      <c r="C4046" t="s">
        <v>21</v>
      </c>
      <c r="D4046">
        <v>3</v>
      </c>
      <c r="E4046">
        <v>24</v>
      </c>
      <c r="F4046" t="s">
        <v>22</v>
      </c>
      <c r="G4046" t="s">
        <v>23</v>
      </c>
      <c r="H4046">
        <v>2</v>
      </c>
      <c r="I4046">
        <v>0</v>
      </c>
    </row>
    <row r="4047" spans="1:9">
      <c r="A4047" t="s">
        <v>20</v>
      </c>
      <c r="B4047">
        <v>2014</v>
      </c>
      <c r="C4047" t="s">
        <v>21</v>
      </c>
      <c r="D4047">
        <v>3</v>
      </c>
      <c r="E4047">
        <v>27</v>
      </c>
      <c r="F4047" t="s">
        <v>22</v>
      </c>
      <c r="G4047" t="s">
        <v>23</v>
      </c>
      <c r="H4047">
        <v>5</v>
      </c>
      <c r="I4047">
        <v>0</v>
      </c>
    </row>
    <row r="4048" spans="1:9">
      <c r="A4048" t="s">
        <v>20</v>
      </c>
      <c r="B4048">
        <v>2017</v>
      </c>
      <c r="C4048" t="s">
        <v>26</v>
      </c>
      <c r="D4048">
        <v>3</v>
      </c>
      <c r="E4048">
        <v>23</v>
      </c>
      <c r="F4048" t="s">
        <v>22</v>
      </c>
      <c r="G4048" t="s">
        <v>23</v>
      </c>
      <c r="H4048">
        <v>1</v>
      </c>
      <c r="I4048">
        <v>0</v>
      </c>
    </row>
    <row r="4049" spans="1:9">
      <c r="A4049" t="s">
        <v>20</v>
      </c>
      <c r="B4049">
        <v>2013</v>
      </c>
      <c r="C4049" t="s">
        <v>21</v>
      </c>
      <c r="D4049">
        <v>3</v>
      </c>
      <c r="E4049">
        <v>30</v>
      </c>
      <c r="F4049" t="s">
        <v>25</v>
      </c>
      <c r="G4049" t="s">
        <v>23</v>
      </c>
      <c r="H4049">
        <v>5</v>
      </c>
      <c r="I4049">
        <v>0</v>
      </c>
    </row>
    <row r="4050" spans="1:9">
      <c r="A4050" t="s">
        <v>20</v>
      </c>
      <c r="B4050">
        <v>2014</v>
      </c>
      <c r="C4050" t="s">
        <v>21</v>
      </c>
      <c r="D4050">
        <v>3</v>
      </c>
      <c r="E4050">
        <v>22</v>
      </c>
      <c r="F4050" t="s">
        <v>22</v>
      </c>
      <c r="G4050" t="s">
        <v>23</v>
      </c>
      <c r="H4050">
        <v>0</v>
      </c>
      <c r="I4050">
        <v>0</v>
      </c>
    </row>
    <row r="4051" spans="1:9">
      <c r="A4051" t="s">
        <v>20</v>
      </c>
      <c r="B4051">
        <v>2014</v>
      </c>
      <c r="C4051" t="s">
        <v>24</v>
      </c>
      <c r="D4051">
        <v>3</v>
      </c>
      <c r="E4051">
        <v>27</v>
      </c>
      <c r="F4051" t="s">
        <v>22</v>
      </c>
      <c r="G4051" t="s">
        <v>23</v>
      </c>
      <c r="H4051">
        <v>5</v>
      </c>
      <c r="I4051">
        <v>0</v>
      </c>
    </row>
    <row r="4052" spans="1:9">
      <c r="A4052" t="s">
        <v>27</v>
      </c>
      <c r="B4052">
        <v>2017</v>
      </c>
      <c r="C4052" t="s">
        <v>26</v>
      </c>
      <c r="D4052">
        <v>3</v>
      </c>
      <c r="E4052">
        <v>32</v>
      </c>
      <c r="F4052" t="s">
        <v>22</v>
      </c>
      <c r="G4052" t="s">
        <v>23</v>
      </c>
      <c r="H4052">
        <v>2</v>
      </c>
      <c r="I4052">
        <v>0</v>
      </c>
    </row>
    <row r="4053" spans="1:9">
      <c r="A4053" t="s">
        <v>27</v>
      </c>
      <c r="B4053">
        <v>2014</v>
      </c>
      <c r="C4053" t="s">
        <v>24</v>
      </c>
      <c r="D4053">
        <v>1</v>
      </c>
      <c r="E4053">
        <v>33</v>
      </c>
      <c r="F4053" t="s">
        <v>25</v>
      </c>
      <c r="G4053" t="s">
        <v>23</v>
      </c>
      <c r="H4053">
        <v>1</v>
      </c>
      <c r="I4053">
        <v>0</v>
      </c>
    </row>
    <row r="4054" spans="1:9">
      <c r="A4054" t="s">
        <v>27</v>
      </c>
      <c r="B4054">
        <v>2017</v>
      </c>
      <c r="C4054" t="s">
        <v>26</v>
      </c>
      <c r="D4054">
        <v>3</v>
      </c>
      <c r="E4054">
        <v>26</v>
      </c>
      <c r="F4054" t="s">
        <v>22</v>
      </c>
      <c r="G4054" t="s">
        <v>23</v>
      </c>
      <c r="H4054">
        <v>4</v>
      </c>
      <c r="I4054">
        <v>1</v>
      </c>
    </row>
    <row r="4055" spans="1:9">
      <c r="A4055" t="s">
        <v>20</v>
      </c>
      <c r="B4055">
        <v>2013</v>
      </c>
      <c r="C4055" t="s">
        <v>24</v>
      </c>
      <c r="D4055">
        <v>3</v>
      </c>
      <c r="E4055">
        <v>25</v>
      </c>
      <c r="F4055" t="s">
        <v>25</v>
      </c>
      <c r="G4055" t="s">
        <v>28</v>
      </c>
      <c r="H4055">
        <v>3</v>
      </c>
      <c r="I4055">
        <v>1</v>
      </c>
    </row>
    <row r="4056" spans="1:9">
      <c r="A4056" t="s">
        <v>27</v>
      </c>
      <c r="B4056">
        <v>2017</v>
      </c>
      <c r="C4056" t="s">
        <v>26</v>
      </c>
      <c r="D4056">
        <v>2</v>
      </c>
      <c r="E4056">
        <v>23</v>
      </c>
      <c r="F4056" t="s">
        <v>22</v>
      </c>
      <c r="G4056" t="s">
        <v>23</v>
      </c>
      <c r="H4056">
        <v>1</v>
      </c>
      <c r="I4056">
        <v>1</v>
      </c>
    </row>
    <row r="4057" spans="1:9">
      <c r="A4057" t="s">
        <v>20</v>
      </c>
      <c r="B4057">
        <v>2012</v>
      </c>
      <c r="C4057" t="s">
        <v>24</v>
      </c>
      <c r="D4057">
        <v>3</v>
      </c>
      <c r="E4057">
        <v>24</v>
      </c>
      <c r="F4057" t="s">
        <v>22</v>
      </c>
      <c r="G4057" t="s">
        <v>23</v>
      </c>
      <c r="H4057">
        <v>2</v>
      </c>
      <c r="I4057">
        <v>0</v>
      </c>
    </row>
    <row r="4058" spans="1:9">
      <c r="A4058" t="s">
        <v>20</v>
      </c>
      <c r="B4058">
        <v>2014</v>
      </c>
      <c r="C4058" t="s">
        <v>21</v>
      </c>
      <c r="D4058">
        <v>3</v>
      </c>
      <c r="E4058">
        <v>33</v>
      </c>
      <c r="F4058" t="s">
        <v>22</v>
      </c>
      <c r="G4058" t="s">
        <v>23</v>
      </c>
      <c r="H4058">
        <v>5</v>
      </c>
      <c r="I4058">
        <v>0</v>
      </c>
    </row>
    <row r="4059" spans="1:9">
      <c r="A4059" t="s">
        <v>27</v>
      </c>
      <c r="B4059">
        <v>2018</v>
      </c>
      <c r="C4059" t="s">
        <v>21</v>
      </c>
      <c r="D4059">
        <v>3</v>
      </c>
      <c r="E4059">
        <v>30</v>
      </c>
      <c r="F4059" t="s">
        <v>22</v>
      </c>
      <c r="G4059" t="s">
        <v>28</v>
      </c>
      <c r="H4059">
        <v>2</v>
      </c>
      <c r="I4059">
        <v>1</v>
      </c>
    </row>
    <row r="4060" spans="1:9">
      <c r="A4060" t="s">
        <v>27</v>
      </c>
      <c r="B4060">
        <v>2017</v>
      </c>
      <c r="C4060" t="s">
        <v>26</v>
      </c>
      <c r="D4060">
        <v>2</v>
      </c>
      <c r="E4060">
        <v>27</v>
      </c>
      <c r="F4060" t="s">
        <v>25</v>
      </c>
      <c r="G4060" t="s">
        <v>23</v>
      </c>
      <c r="H4060">
        <v>5</v>
      </c>
      <c r="I4060">
        <v>0</v>
      </c>
    </row>
    <row r="4061" spans="1:9">
      <c r="A4061" t="s">
        <v>20</v>
      </c>
      <c r="B4061">
        <v>2012</v>
      </c>
      <c r="C4061" t="s">
        <v>24</v>
      </c>
      <c r="D4061">
        <v>2</v>
      </c>
      <c r="E4061">
        <v>31</v>
      </c>
      <c r="F4061" t="s">
        <v>25</v>
      </c>
      <c r="G4061" t="s">
        <v>23</v>
      </c>
      <c r="H4061">
        <v>5</v>
      </c>
      <c r="I4061">
        <v>1</v>
      </c>
    </row>
    <row r="4062" spans="1:9">
      <c r="A4062" t="s">
        <v>27</v>
      </c>
      <c r="B4062">
        <v>2018</v>
      </c>
      <c r="C4062" t="s">
        <v>26</v>
      </c>
      <c r="D4062">
        <v>3</v>
      </c>
      <c r="E4062">
        <v>23</v>
      </c>
      <c r="F4062" t="s">
        <v>25</v>
      </c>
      <c r="G4062" t="s">
        <v>23</v>
      </c>
      <c r="H4062">
        <v>1</v>
      </c>
      <c r="I4062">
        <v>1</v>
      </c>
    </row>
    <row r="4063" spans="1:9">
      <c r="A4063" t="s">
        <v>20</v>
      </c>
      <c r="B4063">
        <v>2015</v>
      </c>
      <c r="C4063" t="s">
        <v>21</v>
      </c>
      <c r="D4063">
        <v>3</v>
      </c>
      <c r="E4063">
        <v>30</v>
      </c>
      <c r="F4063" t="s">
        <v>22</v>
      </c>
      <c r="G4063" t="s">
        <v>23</v>
      </c>
      <c r="H4063">
        <v>2</v>
      </c>
      <c r="I4063">
        <v>0</v>
      </c>
    </row>
    <row r="4064" spans="1:9">
      <c r="A4064" t="s">
        <v>20</v>
      </c>
      <c r="B4064">
        <v>2015</v>
      </c>
      <c r="C4064" t="s">
        <v>24</v>
      </c>
      <c r="D4064">
        <v>2</v>
      </c>
      <c r="E4064">
        <v>32</v>
      </c>
      <c r="F4064" t="s">
        <v>25</v>
      </c>
      <c r="G4064" t="s">
        <v>23</v>
      </c>
      <c r="H4064">
        <v>2</v>
      </c>
      <c r="I4064">
        <v>1</v>
      </c>
    </row>
    <row r="4065" spans="1:9">
      <c r="A4065" t="s">
        <v>20</v>
      </c>
      <c r="B4065">
        <v>2013</v>
      </c>
      <c r="C4065" t="s">
        <v>26</v>
      </c>
      <c r="D4065">
        <v>3</v>
      </c>
      <c r="E4065">
        <v>26</v>
      </c>
      <c r="F4065" t="s">
        <v>25</v>
      </c>
      <c r="G4065" t="s">
        <v>28</v>
      </c>
      <c r="H4065">
        <v>4</v>
      </c>
      <c r="I4065">
        <v>0</v>
      </c>
    </row>
    <row r="4066" spans="1:9">
      <c r="A4066" t="s">
        <v>27</v>
      </c>
      <c r="B4066">
        <v>2017</v>
      </c>
      <c r="C4066" t="s">
        <v>26</v>
      </c>
      <c r="D4066">
        <v>2</v>
      </c>
      <c r="E4066">
        <v>35</v>
      </c>
      <c r="F4066" t="s">
        <v>22</v>
      </c>
      <c r="G4066" t="s">
        <v>23</v>
      </c>
      <c r="H4066">
        <v>2</v>
      </c>
      <c r="I4066">
        <v>0</v>
      </c>
    </row>
    <row r="4067" spans="1:9">
      <c r="A4067" t="s">
        <v>20</v>
      </c>
      <c r="B4067">
        <v>2016</v>
      </c>
      <c r="C4067" t="s">
        <v>21</v>
      </c>
      <c r="D4067">
        <v>1</v>
      </c>
      <c r="E4067">
        <v>30</v>
      </c>
      <c r="F4067" t="s">
        <v>22</v>
      </c>
      <c r="G4067" t="s">
        <v>23</v>
      </c>
      <c r="H4067">
        <v>4</v>
      </c>
      <c r="I4067">
        <v>1</v>
      </c>
    </row>
    <row r="4068" spans="1:9">
      <c r="A4068" t="s">
        <v>20</v>
      </c>
      <c r="B4068">
        <v>2012</v>
      </c>
      <c r="C4068" t="s">
        <v>21</v>
      </c>
      <c r="D4068">
        <v>3</v>
      </c>
      <c r="E4068">
        <v>37</v>
      </c>
      <c r="F4068" t="s">
        <v>22</v>
      </c>
      <c r="G4068" t="s">
        <v>23</v>
      </c>
      <c r="H4068">
        <v>4</v>
      </c>
      <c r="I4068">
        <v>1</v>
      </c>
    </row>
    <row r="4069" spans="1:9">
      <c r="A4069" t="s">
        <v>20</v>
      </c>
      <c r="B4069">
        <v>2017</v>
      </c>
      <c r="C4069" t="s">
        <v>21</v>
      </c>
      <c r="D4069">
        <v>1</v>
      </c>
      <c r="E4069">
        <v>34</v>
      </c>
      <c r="F4069" t="s">
        <v>22</v>
      </c>
      <c r="G4069" t="s">
        <v>28</v>
      </c>
      <c r="H4069">
        <v>0</v>
      </c>
      <c r="I4069">
        <v>0</v>
      </c>
    </row>
    <row r="4070" spans="1:9">
      <c r="A4070" t="s">
        <v>20</v>
      </c>
      <c r="B4070">
        <v>2012</v>
      </c>
      <c r="C4070" t="s">
        <v>21</v>
      </c>
      <c r="D4070">
        <v>3</v>
      </c>
      <c r="E4070">
        <v>38</v>
      </c>
      <c r="F4070" t="s">
        <v>25</v>
      </c>
      <c r="G4070" t="s">
        <v>23</v>
      </c>
      <c r="H4070">
        <v>0</v>
      </c>
      <c r="I4070">
        <v>0</v>
      </c>
    </row>
    <row r="4071" spans="1:9">
      <c r="A4071" t="s">
        <v>27</v>
      </c>
      <c r="B4071">
        <v>2013</v>
      </c>
      <c r="C4071" t="s">
        <v>26</v>
      </c>
      <c r="D4071">
        <v>2</v>
      </c>
      <c r="E4071">
        <v>22</v>
      </c>
      <c r="F4071" t="s">
        <v>22</v>
      </c>
      <c r="G4071" t="s">
        <v>28</v>
      </c>
      <c r="H4071">
        <v>0</v>
      </c>
      <c r="I4071">
        <v>1</v>
      </c>
    </row>
    <row r="4072" spans="1:9">
      <c r="A4072" t="s">
        <v>20</v>
      </c>
      <c r="B4072">
        <v>2015</v>
      </c>
      <c r="C4072" t="s">
        <v>24</v>
      </c>
      <c r="D4072">
        <v>1</v>
      </c>
      <c r="E4072">
        <v>22</v>
      </c>
      <c r="F4072" t="s">
        <v>25</v>
      </c>
      <c r="G4072" t="s">
        <v>23</v>
      </c>
      <c r="H4072">
        <v>0</v>
      </c>
      <c r="I4072">
        <v>1</v>
      </c>
    </row>
    <row r="4073" spans="1:9">
      <c r="A4073" t="s">
        <v>27</v>
      </c>
      <c r="B4073">
        <v>2015</v>
      </c>
      <c r="C4073" t="s">
        <v>24</v>
      </c>
      <c r="D4073">
        <v>2</v>
      </c>
      <c r="E4073">
        <v>33</v>
      </c>
      <c r="F4073" t="s">
        <v>25</v>
      </c>
      <c r="G4073" t="s">
        <v>23</v>
      </c>
      <c r="H4073">
        <v>2</v>
      </c>
      <c r="I4073">
        <v>1</v>
      </c>
    </row>
    <row r="4074" spans="1:9">
      <c r="A4074" t="s">
        <v>20</v>
      </c>
      <c r="B4074">
        <v>2015</v>
      </c>
      <c r="C4074" t="s">
        <v>21</v>
      </c>
      <c r="D4074">
        <v>3</v>
      </c>
      <c r="E4074">
        <v>32</v>
      </c>
      <c r="F4074" t="s">
        <v>22</v>
      </c>
      <c r="G4074" t="s">
        <v>23</v>
      </c>
      <c r="H4074">
        <v>1</v>
      </c>
      <c r="I4074">
        <v>0</v>
      </c>
    </row>
    <row r="4075" spans="1:9">
      <c r="A4075" t="s">
        <v>27</v>
      </c>
      <c r="B4075">
        <v>2015</v>
      </c>
      <c r="C4075" t="s">
        <v>24</v>
      </c>
      <c r="D4075">
        <v>2</v>
      </c>
      <c r="E4075">
        <v>34</v>
      </c>
      <c r="F4075" t="s">
        <v>25</v>
      </c>
      <c r="G4075" t="s">
        <v>23</v>
      </c>
      <c r="H4075">
        <v>2</v>
      </c>
      <c r="I4075">
        <v>0</v>
      </c>
    </row>
    <row r="4076" spans="1:9">
      <c r="A4076" t="s">
        <v>20</v>
      </c>
      <c r="B4076">
        <v>2017</v>
      </c>
      <c r="C4076" t="s">
        <v>21</v>
      </c>
      <c r="D4076">
        <v>3</v>
      </c>
      <c r="E4076">
        <v>36</v>
      </c>
      <c r="F4076" t="s">
        <v>25</v>
      </c>
      <c r="G4076" t="s">
        <v>23</v>
      </c>
      <c r="H4076">
        <v>1</v>
      </c>
      <c r="I4076">
        <v>0</v>
      </c>
    </row>
    <row r="4077" spans="1:9">
      <c r="A4077" t="s">
        <v>20</v>
      </c>
      <c r="B4077">
        <v>2015</v>
      </c>
      <c r="C4077" t="s">
        <v>21</v>
      </c>
      <c r="D4077">
        <v>3</v>
      </c>
      <c r="E4077">
        <v>32</v>
      </c>
      <c r="F4077" t="s">
        <v>22</v>
      </c>
      <c r="G4077" t="s">
        <v>23</v>
      </c>
      <c r="H4077">
        <v>1</v>
      </c>
      <c r="I4077">
        <v>0</v>
      </c>
    </row>
    <row r="4078" spans="1:9">
      <c r="A4078" t="s">
        <v>20</v>
      </c>
      <c r="B4078">
        <v>2017</v>
      </c>
      <c r="C4078" t="s">
        <v>21</v>
      </c>
      <c r="D4078">
        <v>3</v>
      </c>
      <c r="E4078">
        <v>28</v>
      </c>
      <c r="F4078" t="s">
        <v>22</v>
      </c>
      <c r="G4078" t="s">
        <v>28</v>
      </c>
      <c r="H4078">
        <v>3</v>
      </c>
      <c r="I4078">
        <v>0</v>
      </c>
    </row>
    <row r="4079" spans="1:9">
      <c r="A4079" t="s">
        <v>20</v>
      </c>
      <c r="B4079">
        <v>2017</v>
      </c>
      <c r="C4079" t="s">
        <v>26</v>
      </c>
      <c r="D4079">
        <v>2</v>
      </c>
      <c r="E4079">
        <v>26</v>
      </c>
      <c r="F4079" t="s">
        <v>25</v>
      </c>
      <c r="G4079" t="s">
        <v>23</v>
      </c>
      <c r="H4079">
        <v>4</v>
      </c>
      <c r="I4079">
        <v>0</v>
      </c>
    </row>
    <row r="4080" spans="1:9">
      <c r="A4080" t="s">
        <v>20</v>
      </c>
      <c r="B4080">
        <v>2013</v>
      </c>
      <c r="C4080" t="s">
        <v>24</v>
      </c>
      <c r="D4080">
        <v>3</v>
      </c>
      <c r="E4080">
        <v>35</v>
      </c>
      <c r="F4080" t="s">
        <v>22</v>
      </c>
      <c r="G4080" t="s">
        <v>23</v>
      </c>
      <c r="H4080">
        <v>1</v>
      </c>
      <c r="I4080">
        <v>0</v>
      </c>
    </row>
    <row r="4081" spans="1:9">
      <c r="A4081" t="s">
        <v>20</v>
      </c>
      <c r="B4081">
        <v>2014</v>
      </c>
      <c r="C4081" t="s">
        <v>24</v>
      </c>
      <c r="D4081">
        <v>3</v>
      </c>
      <c r="E4081">
        <v>33</v>
      </c>
      <c r="F4081" t="s">
        <v>22</v>
      </c>
      <c r="G4081" t="s">
        <v>23</v>
      </c>
      <c r="H4081">
        <v>4</v>
      </c>
      <c r="I4081">
        <v>0</v>
      </c>
    </row>
    <row r="4082" spans="1:9">
      <c r="A4082" t="s">
        <v>27</v>
      </c>
      <c r="B4082">
        <v>2013</v>
      </c>
      <c r="C4082" t="s">
        <v>24</v>
      </c>
      <c r="D4082">
        <v>3</v>
      </c>
      <c r="E4082">
        <v>22</v>
      </c>
      <c r="F4082" t="s">
        <v>25</v>
      </c>
      <c r="G4082" t="s">
        <v>28</v>
      </c>
      <c r="H4082">
        <v>0</v>
      </c>
      <c r="I4082">
        <v>1</v>
      </c>
    </row>
    <row r="4083" spans="1:9">
      <c r="A4083" t="s">
        <v>20</v>
      </c>
      <c r="B4083">
        <v>2014</v>
      </c>
      <c r="C4083" t="s">
        <v>24</v>
      </c>
      <c r="D4083">
        <v>3</v>
      </c>
      <c r="E4083">
        <v>27</v>
      </c>
      <c r="F4083" t="s">
        <v>22</v>
      </c>
      <c r="G4083" t="s">
        <v>23</v>
      </c>
      <c r="H4083">
        <v>5</v>
      </c>
      <c r="I4083">
        <v>1</v>
      </c>
    </row>
    <row r="4084" spans="1:9">
      <c r="A4084" t="s">
        <v>27</v>
      </c>
      <c r="B4084">
        <v>2018</v>
      </c>
      <c r="C4084" t="s">
        <v>26</v>
      </c>
      <c r="D4084">
        <v>3</v>
      </c>
      <c r="E4084">
        <v>23</v>
      </c>
      <c r="F4084" t="s">
        <v>25</v>
      </c>
      <c r="G4084" t="s">
        <v>23</v>
      </c>
      <c r="H4084">
        <v>1</v>
      </c>
      <c r="I4084">
        <v>1</v>
      </c>
    </row>
    <row r="4085" spans="1:9">
      <c r="A4085" t="s">
        <v>20</v>
      </c>
      <c r="B4085">
        <v>2013</v>
      </c>
      <c r="C4085" t="s">
        <v>21</v>
      </c>
      <c r="D4085">
        <v>3</v>
      </c>
      <c r="E4085">
        <v>34</v>
      </c>
      <c r="F4085" t="s">
        <v>25</v>
      </c>
      <c r="G4085" t="s">
        <v>28</v>
      </c>
      <c r="H4085">
        <v>2</v>
      </c>
      <c r="I4085">
        <v>0</v>
      </c>
    </row>
    <row r="4086" spans="1:9">
      <c r="A4086" t="s">
        <v>27</v>
      </c>
      <c r="B4086">
        <v>2017</v>
      </c>
      <c r="C4086" t="s">
        <v>24</v>
      </c>
      <c r="D4086">
        <v>2</v>
      </c>
      <c r="E4086">
        <v>23</v>
      </c>
      <c r="F4086" t="s">
        <v>22</v>
      </c>
      <c r="G4086" t="s">
        <v>23</v>
      </c>
      <c r="H4086">
        <v>1</v>
      </c>
      <c r="I4086">
        <v>1</v>
      </c>
    </row>
    <row r="4087" spans="1:9">
      <c r="A4087" t="s">
        <v>20</v>
      </c>
      <c r="B4087">
        <v>2012</v>
      </c>
      <c r="C4087" t="s">
        <v>24</v>
      </c>
      <c r="D4087">
        <v>3</v>
      </c>
      <c r="E4087">
        <v>36</v>
      </c>
      <c r="F4087" t="s">
        <v>22</v>
      </c>
      <c r="G4087" t="s">
        <v>23</v>
      </c>
      <c r="H4087">
        <v>4</v>
      </c>
      <c r="I4087">
        <v>0</v>
      </c>
    </row>
    <row r="4088" spans="1:9">
      <c r="A4088" t="s">
        <v>29</v>
      </c>
      <c r="B4088">
        <v>2018</v>
      </c>
      <c r="C4088" t="s">
        <v>26</v>
      </c>
      <c r="D4088">
        <v>3</v>
      </c>
      <c r="E4088">
        <v>28</v>
      </c>
      <c r="F4088" t="s">
        <v>22</v>
      </c>
      <c r="G4088" t="s">
        <v>23</v>
      </c>
      <c r="H4088">
        <v>4</v>
      </c>
      <c r="I4088">
        <v>1</v>
      </c>
    </row>
    <row r="4089" spans="1:9">
      <c r="A4089" t="s">
        <v>29</v>
      </c>
      <c r="B4089">
        <v>2013</v>
      </c>
      <c r="C4089" t="s">
        <v>21</v>
      </c>
      <c r="D4089">
        <v>3</v>
      </c>
      <c r="E4089">
        <v>28</v>
      </c>
      <c r="F4089" t="s">
        <v>22</v>
      </c>
      <c r="G4089" t="s">
        <v>23</v>
      </c>
      <c r="H4089">
        <v>4</v>
      </c>
      <c r="I4089">
        <v>0</v>
      </c>
    </row>
    <row r="4090" spans="1:9">
      <c r="A4090" t="s">
        <v>20</v>
      </c>
      <c r="B4090">
        <v>2016</v>
      </c>
      <c r="C4090" t="s">
        <v>21</v>
      </c>
      <c r="D4090">
        <v>3</v>
      </c>
      <c r="E4090">
        <v>33</v>
      </c>
      <c r="F4090" t="s">
        <v>25</v>
      </c>
      <c r="G4090" t="s">
        <v>23</v>
      </c>
      <c r="H4090">
        <v>4</v>
      </c>
      <c r="I4090">
        <v>0</v>
      </c>
    </row>
    <row r="4091" spans="1:9">
      <c r="A4091" t="s">
        <v>20</v>
      </c>
      <c r="B4091">
        <v>2013</v>
      </c>
      <c r="C4091" t="s">
        <v>21</v>
      </c>
      <c r="D4091">
        <v>3</v>
      </c>
      <c r="E4091">
        <v>39</v>
      </c>
      <c r="F4091" t="s">
        <v>22</v>
      </c>
      <c r="G4091" t="s">
        <v>23</v>
      </c>
      <c r="H4091">
        <v>3</v>
      </c>
      <c r="I4091">
        <v>0</v>
      </c>
    </row>
    <row r="4092" spans="1:9">
      <c r="A4092" t="s">
        <v>20</v>
      </c>
      <c r="B4092">
        <v>2015</v>
      </c>
      <c r="C4092" t="s">
        <v>26</v>
      </c>
      <c r="D4092">
        <v>3</v>
      </c>
      <c r="E4092">
        <v>25</v>
      </c>
      <c r="F4092" t="s">
        <v>25</v>
      </c>
      <c r="G4092" t="s">
        <v>28</v>
      </c>
      <c r="H4092">
        <v>3</v>
      </c>
      <c r="I4092">
        <v>0</v>
      </c>
    </row>
    <row r="4093" spans="1:9">
      <c r="A4093" t="s">
        <v>20</v>
      </c>
      <c r="B4093">
        <v>2014</v>
      </c>
      <c r="C4093" t="s">
        <v>24</v>
      </c>
      <c r="D4093">
        <v>3</v>
      </c>
      <c r="E4093">
        <v>32</v>
      </c>
      <c r="F4093" t="s">
        <v>22</v>
      </c>
      <c r="G4093" t="s">
        <v>23</v>
      </c>
      <c r="H4093">
        <v>2</v>
      </c>
      <c r="I4093">
        <v>0</v>
      </c>
    </row>
    <row r="4094" spans="1:9">
      <c r="A4094" t="s">
        <v>20</v>
      </c>
      <c r="B4094">
        <v>2015</v>
      </c>
      <c r="C4094" t="s">
        <v>24</v>
      </c>
      <c r="D4094">
        <v>3</v>
      </c>
      <c r="E4094">
        <v>23</v>
      </c>
      <c r="F4094" t="s">
        <v>25</v>
      </c>
      <c r="G4094" t="s">
        <v>23</v>
      </c>
      <c r="H4094">
        <v>1</v>
      </c>
      <c r="I4094">
        <v>1</v>
      </c>
    </row>
    <row r="4095" spans="1:9">
      <c r="A4095" t="s">
        <v>27</v>
      </c>
      <c r="B4095">
        <v>2018</v>
      </c>
      <c r="C4095" t="s">
        <v>26</v>
      </c>
      <c r="D4095">
        <v>3</v>
      </c>
      <c r="E4095">
        <v>29</v>
      </c>
      <c r="F4095" t="s">
        <v>22</v>
      </c>
      <c r="G4095" t="s">
        <v>23</v>
      </c>
      <c r="H4095">
        <v>2</v>
      </c>
      <c r="I4095">
        <v>1</v>
      </c>
    </row>
    <row r="4096" spans="1:9">
      <c r="A4096" t="s">
        <v>20</v>
      </c>
      <c r="B4096">
        <v>2013</v>
      </c>
      <c r="C4096" t="s">
        <v>24</v>
      </c>
      <c r="D4096">
        <v>2</v>
      </c>
      <c r="E4096">
        <v>24</v>
      </c>
      <c r="F4096" t="s">
        <v>22</v>
      </c>
      <c r="G4096" t="s">
        <v>23</v>
      </c>
      <c r="H4096">
        <v>2</v>
      </c>
      <c r="I4096">
        <v>1</v>
      </c>
    </row>
    <row r="4097" spans="1:9">
      <c r="A4097" t="s">
        <v>20</v>
      </c>
      <c r="B4097">
        <v>2012</v>
      </c>
      <c r="C4097" t="s">
        <v>21</v>
      </c>
      <c r="D4097">
        <v>3</v>
      </c>
      <c r="E4097">
        <v>36</v>
      </c>
      <c r="F4097" t="s">
        <v>25</v>
      </c>
      <c r="G4097" t="s">
        <v>23</v>
      </c>
      <c r="H4097">
        <v>2</v>
      </c>
      <c r="I4097">
        <v>1</v>
      </c>
    </row>
    <row r="4098" spans="1:9">
      <c r="A4098" t="s">
        <v>20</v>
      </c>
      <c r="B4098">
        <v>2018</v>
      </c>
      <c r="C4098" t="s">
        <v>21</v>
      </c>
      <c r="D4098">
        <v>3</v>
      </c>
      <c r="E4098">
        <v>40</v>
      </c>
      <c r="F4098" t="s">
        <v>22</v>
      </c>
      <c r="G4098" t="s">
        <v>23</v>
      </c>
      <c r="H4098">
        <v>4</v>
      </c>
      <c r="I4098">
        <v>1</v>
      </c>
    </row>
    <row r="4099" spans="1:9">
      <c r="A4099" t="s">
        <v>20</v>
      </c>
      <c r="B4099">
        <v>2012</v>
      </c>
      <c r="C4099" t="s">
        <v>26</v>
      </c>
      <c r="D4099">
        <v>3</v>
      </c>
      <c r="E4099">
        <v>38</v>
      </c>
      <c r="F4099" t="s">
        <v>25</v>
      </c>
      <c r="G4099" t="s">
        <v>23</v>
      </c>
      <c r="H4099">
        <v>1</v>
      </c>
      <c r="I4099">
        <v>0</v>
      </c>
    </row>
    <row r="4100" spans="1:9">
      <c r="A4100" t="s">
        <v>20</v>
      </c>
      <c r="B4100">
        <v>2014</v>
      </c>
      <c r="C4100" t="s">
        <v>21</v>
      </c>
      <c r="D4100">
        <v>3</v>
      </c>
      <c r="E4100">
        <v>22</v>
      </c>
      <c r="F4100" t="s">
        <v>22</v>
      </c>
      <c r="G4100" t="s">
        <v>23</v>
      </c>
      <c r="H4100">
        <v>0</v>
      </c>
      <c r="I4100">
        <v>0</v>
      </c>
    </row>
    <row r="4101" spans="1:9">
      <c r="A4101" t="s">
        <v>20</v>
      </c>
      <c r="B4101">
        <v>2018</v>
      </c>
      <c r="C4101" t="s">
        <v>21</v>
      </c>
      <c r="D4101">
        <v>3</v>
      </c>
      <c r="E4101">
        <v>24</v>
      </c>
      <c r="F4101" t="s">
        <v>22</v>
      </c>
      <c r="G4101" t="s">
        <v>23</v>
      </c>
      <c r="H4101">
        <v>2</v>
      </c>
      <c r="I4101">
        <v>1</v>
      </c>
    </row>
    <row r="4102" spans="1:9">
      <c r="A4102" t="s">
        <v>20</v>
      </c>
      <c r="B4102">
        <v>2012</v>
      </c>
      <c r="C4102" t="s">
        <v>21</v>
      </c>
      <c r="D4102">
        <v>3</v>
      </c>
      <c r="E4102">
        <v>37</v>
      </c>
      <c r="F4102" t="s">
        <v>22</v>
      </c>
      <c r="G4102" t="s">
        <v>23</v>
      </c>
      <c r="H4102">
        <v>5</v>
      </c>
      <c r="I4102">
        <v>0</v>
      </c>
    </row>
    <row r="4103" spans="1:9">
      <c r="A4103" t="s">
        <v>20</v>
      </c>
      <c r="B4103">
        <v>2018</v>
      </c>
      <c r="C4103" t="s">
        <v>24</v>
      </c>
      <c r="D4103">
        <v>3</v>
      </c>
      <c r="E4103">
        <v>40</v>
      </c>
      <c r="F4103" t="s">
        <v>22</v>
      </c>
      <c r="G4103" t="s">
        <v>23</v>
      </c>
      <c r="H4103">
        <v>3</v>
      </c>
      <c r="I4103">
        <v>1</v>
      </c>
    </row>
    <row r="4104" spans="1:9">
      <c r="A4104" t="s">
        <v>20</v>
      </c>
      <c r="B4104">
        <v>2018</v>
      </c>
      <c r="C4104" t="s">
        <v>21</v>
      </c>
      <c r="D4104">
        <v>3</v>
      </c>
      <c r="E4104">
        <v>32</v>
      </c>
      <c r="F4104" t="s">
        <v>22</v>
      </c>
      <c r="G4104" t="s">
        <v>28</v>
      </c>
      <c r="H4104">
        <v>0</v>
      </c>
      <c r="I4104">
        <v>1</v>
      </c>
    </row>
    <row r="4105" spans="1:9">
      <c r="A4105" t="s">
        <v>20</v>
      </c>
      <c r="B4105">
        <v>2012</v>
      </c>
      <c r="C4105" t="s">
        <v>26</v>
      </c>
      <c r="D4105">
        <v>3</v>
      </c>
      <c r="E4105">
        <v>28</v>
      </c>
      <c r="F4105" t="s">
        <v>25</v>
      </c>
      <c r="G4105" t="s">
        <v>23</v>
      </c>
      <c r="H4105">
        <v>1</v>
      </c>
      <c r="I4105">
        <v>0</v>
      </c>
    </row>
    <row r="4106" spans="1:9">
      <c r="A4106" t="s">
        <v>20</v>
      </c>
      <c r="B4106">
        <v>2016</v>
      </c>
      <c r="C4106" t="s">
        <v>24</v>
      </c>
      <c r="D4106">
        <v>3</v>
      </c>
      <c r="E4106">
        <v>29</v>
      </c>
      <c r="F4106" t="s">
        <v>22</v>
      </c>
      <c r="G4106" t="s">
        <v>28</v>
      </c>
      <c r="H4106">
        <v>5</v>
      </c>
      <c r="I4106">
        <v>0</v>
      </c>
    </row>
    <row r="4107" spans="1:9">
      <c r="A4107" t="s">
        <v>20</v>
      </c>
      <c r="B4107">
        <v>2013</v>
      </c>
      <c r="C4107" t="s">
        <v>24</v>
      </c>
      <c r="D4107">
        <v>3</v>
      </c>
      <c r="E4107">
        <v>25</v>
      </c>
      <c r="F4107" t="s">
        <v>22</v>
      </c>
      <c r="G4107" t="s">
        <v>23</v>
      </c>
      <c r="H4107">
        <v>3</v>
      </c>
      <c r="I4107">
        <v>0</v>
      </c>
    </row>
    <row r="4108" spans="1:9">
      <c r="A4108" t="s">
        <v>29</v>
      </c>
      <c r="B4108">
        <v>2013</v>
      </c>
      <c r="C4108" t="s">
        <v>21</v>
      </c>
      <c r="D4108">
        <v>3</v>
      </c>
      <c r="E4108">
        <v>35</v>
      </c>
      <c r="F4108" t="s">
        <v>22</v>
      </c>
      <c r="G4108" t="s">
        <v>23</v>
      </c>
      <c r="H4108">
        <v>3</v>
      </c>
      <c r="I4108">
        <v>1</v>
      </c>
    </row>
    <row r="4109" spans="1:9">
      <c r="A4109" t="s">
        <v>20</v>
      </c>
      <c r="B4109">
        <v>2015</v>
      </c>
      <c r="C4109" t="s">
        <v>21</v>
      </c>
      <c r="D4109">
        <v>3</v>
      </c>
      <c r="E4109">
        <v>28</v>
      </c>
      <c r="F4109" t="s">
        <v>22</v>
      </c>
      <c r="G4109" t="s">
        <v>23</v>
      </c>
      <c r="H4109">
        <v>0</v>
      </c>
      <c r="I4109">
        <v>1</v>
      </c>
    </row>
    <row r="4110" spans="1:9">
      <c r="A4110" t="s">
        <v>20</v>
      </c>
      <c r="B4110">
        <v>2012</v>
      </c>
      <c r="C4110" t="s">
        <v>21</v>
      </c>
      <c r="D4110">
        <v>3</v>
      </c>
      <c r="E4110">
        <v>39</v>
      </c>
      <c r="F4110" t="s">
        <v>22</v>
      </c>
      <c r="G4110" t="s">
        <v>23</v>
      </c>
      <c r="H4110">
        <v>3</v>
      </c>
      <c r="I4110">
        <v>0</v>
      </c>
    </row>
    <row r="4111" spans="1:9">
      <c r="A4111" t="s">
        <v>20</v>
      </c>
      <c r="B4111">
        <v>2012</v>
      </c>
      <c r="C4111" t="s">
        <v>24</v>
      </c>
      <c r="D4111">
        <v>1</v>
      </c>
      <c r="E4111">
        <v>35</v>
      </c>
      <c r="F4111" t="s">
        <v>22</v>
      </c>
      <c r="G4111" t="s">
        <v>23</v>
      </c>
      <c r="H4111">
        <v>1</v>
      </c>
      <c r="I4111">
        <v>0</v>
      </c>
    </row>
    <row r="4112" spans="1:9">
      <c r="A4112" t="s">
        <v>20</v>
      </c>
      <c r="B4112">
        <v>2017</v>
      </c>
      <c r="C4112" t="s">
        <v>21</v>
      </c>
      <c r="D4112">
        <v>3</v>
      </c>
      <c r="E4112">
        <v>37</v>
      </c>
      <c r="F4112" t="s">
        <v>22</v>
      </c>
      <c r="G4112" t="s">
        <v>23</v>
      </c>
      <c r="H4112">
        <v>2</v>
      </c>
      <c r="I4112">
        <v>0</v>
      </c>
    </row>
    <row r="4113" spans="1:9">
      <c r="A4113" t="s">
        <v>27</v>
      </c>
      <c r="B4113">
        <v>2018</v>
      </c>
      <c r="C4113" t="s">
        <v>24</v>
      </c>
      <c r="D4113">
        <v>3</v>
      </c>
      <c r="E4113">
        <v>40</v>
      </c>
      <c r="F4113" t="s">
        <v>25</v>
      </c>
      <c r="G4113" t="s">
        <v>23</v>
      </c>
      <c r="H4113">
        <v>2</v>
      </c>
      <c r="I4113">
        <v>1</v>
      </c>
    </row>
    <row r="4114" spans="1:9">
      <c r="A4114" t="s">
        <v>20</v>
      </c>
      <c r="B4114">
        <v>2018</v>
      </c>
      <c r="C4114" t="s">
        <v>21</v>
      </c>
      <c r="D4114">
        <v>3</v>
      </c>
      <c r="E4114">
        <v>23</v>
      </c>
      <c r="F4114" t="s">
        <v>22</v>
      </c>
      <c r="G4114" t="s">
        <v>23</v>
      </c>
      <c r="H4114">
        <v>1</v>
      </c>
      <c r="I4114">
        <v>1</v>
      </c>
    </row>
    <row r="4115" spans="1:9">
      <c r="A4115" t="s">
        <v>20</v>
      </c>
      <c r="B4115">
        <v>2013</v>
      </c>
      <c r="C4115" t="s">
        <v>24</v>
      </c>
      <c r="D4115">
        <v>3</v>
      </c>
      <c r="E4115">
        <v>32</v>
      </c>
      <c r="F4115" t="s">
        <v>22</v>
      </c>
      <c r="G4115" t="s">
        <v>23</v>
      </c>
      <c r="H4115">
        <v>2</v>
      </c>
      <c r="I4115">
        <v>0</v>
      </c>
    </row>
    <row r="4116" spans="1:9">
      <c r="A4116" t="s">
        <v>29</v>
      </c>
      <c r="B4116">
        <v>2018</v>
      </c>
      <c r="C4116" t="s">
        <v>26</v>
      </c>
      <c r="D4116">
        <v>3</v>
      </c>
      <c r="E4116">
        <v>37</v>
      </c>
      <c r="F4116" t="s">
        <v>22</v>
      </c>
      <c r="G4116" t="s">
        <v>23</v>
      </c>
      <c r="H4116">
        <v>3</v>
      </c>
      <c r="I4116">
        <v>1</v>
      </c>
    </row>
    <row r="4117" spans="1:9">
      <c r="A4117" t="s">
        <v>20</v>
      </c>
      <c r="B4117">
        <v>2015</v>
      </c>
      <c r="C4117" t="s">
        <v>21</v>
      </c>
      <c r="D4117">
        <v>3</v>
      </c>
      <c r="E4117">
        <v>23</v>
      </c>
      <c r="F4117" t="s">
        <v>25</v>
      </c>
      <c r="G4117" t="s">
        <v>23</v>
      </c>
      <c r="H4117">
        <v>1</v>
      </c>
      <c r="I4117">
        <v>0</v>
      </c>
    </row>
    <row r="4118" spans="1:9">
      <c r="A4118" t="s">
        <v>20</v>
      </c>
      <c r="B4118">
        <v>2014</v>
      </c>
      <c r="C4118" t="s">
        <v>24</v>
      </c>
      <c r="D4118">
        <v>3</v>
      </c>
      <c r="E4118">
        <v>26</v>
      </c>
      <c r="F4118" t="s">
        <v>22</v>
      </c>
      <c r="G4118" t="s">
        <v>23</v>
      </c>
      <c r="H4118">
        <v>4</v>
      </c>
      <c r="I4118">
        <v>0</v>
      </c>
    </row>
    <row r="4119" spans="1:9">
      <c r="A4119" t="s">
        <v>20</v>
      </c>
      <c r="B4119">
        <v>2017</v>
      </c>
      <c r="C4119" t="s">
        <v>21</v>
      </c>
      <c r="D4119">
        <v>3</v>
      </c>
      <c r="E4119">
        <v>36</v>
      </c>
      <c r="F4119" t="s">
        <v>25</v>
      </c>
      <c r="G4119" t="s">
        <v>23</v>
      </c>
      <c r="H4119">
        <v>3</v>
      </c>
      <c r="I4119">
        <v>1</v>
      </c>
    </row>
    <row r="4120" spans="1:9">
      <c r="A4120" t="s">
        <v>20</v>
      </c>
      <c r="B4120">
        <v>2013</v>
      </c>
      <c r="C4120" t="s">
        <v>21</v>
      </c>
      <c r="D4120">
        <v>3</v>
      </c>
      <c r="E4120">
        <v>40</v>
      </c>
      <c r="F4120" t="s">
        <v>25</v>
      </c>
      <c r="G4120" t="s">
        <v>23</v>
      </c>
      <c r="H4120">
        <v>3</v>
      </c>
      <c r="I4120">
        <v>0</v>
      </c>
    </row>
    <row r="4121" spans="1:9">
      <c r="A4121" t="s">
        <v>20</v>
      </c>
      <c r="B4121">
        <v>2015</v>
      </c>
      <c r="C4121" t="s">
        <v>26</v>
      </c>
      <c r="D4121">
        <v>3</v>
      </c>
      <c r="E4121">
        <v>22</v>
      </c>
      <c r="F4121" t="s">
        <v>22</v>
      </c>
      <c r="G4121" t="s">
        <v>23</v>
      </c>
      <c r="H4121">
        <v>0</v>
      </c>
      <c r="I4121">
        <v>0</v>
      </c>
    </row>
    <row r="4122" spans="1:9">
      <c r="A4122" t="s">
        <v>20</v>
      </c>
      <c r="B4122">
        <v>2015</v>
      </c>
      <c r="C4122" t="s">
        <v>21</v>
      </c>
      <c r="D4122">
        <v>3</v>
      </c>
      <c r="E4122">
        <v>30</v>
      </c>
      <c r="F4122" t="s">
        <v>22</v>
      </c>
      <c r="G4122" t="s">
        <v>23</v>
      </c>
      <c r="H4122">
        <v>0</v>
      </c>
      <c r="I4122">
        <v>0</v>
      </c>
    </row>
    <row r="4123" spans="1:9">
      <c r="A4123" t="s">
        <v>20</v>
      </c>
      <c r="B4123">
        <v>2014</v>
      </c>
      <c r="C4123" t="s">
        <v>21</v>
      </c>
      <c r="D4123">
        <v>3</v>
      </c>
      <c r="E4123">
        <v>30</v>
      </c>
      <c r="F4123" t="s">
        <v>22</v>
      </c>
      <c r="G4123" t="s">
        <v>23</v>
      </c>
      <c r="H4123">
        <v>1</v>
      </c>
      <c r="I4123">
        <v>0</v>
      </c>
    </row>
    <row r="4124" spans="1:9">
      <c r="A4124" t="s">
        <v>20</v>
      </c>
      <c r="B4124">
        <v>2015</v>
      </c>
      <c r="C4124" t="s">
        <v>24</v>
      </c>
      <c r="D4124">
        <v>1</v>
      </c>
      <c r="E4124">
        <v>34</v>
      </c>
      <c r="F4124" t="s">
        <v>25</v>
      </c>
      <c r="G4124" t="s">
        <v>23</v>
      </c>
      <c r="H4124">
        <v>3</v>
      </c>
      <c r="I4124">
        <v>1</v>
      </c>
    </row>
    <row r="4125" spans="1:9">
      <c r="A4125" t="s">
        <v>20</v>
      </c>
      <c r="B4125">
        <v>2018</v>
      </c>
      <c r="C4125" t="s">
        <v>21</v>
      </c>
      <c r="D4125">
        <v>3</v>
      </c>
      <c r="E4125">
        <v>27</v>
      </c>
      <c r="F4125" t="s">
        <v>22</v>
      </c>
      <c r="G4125" t="s">
        <v>23</v>
      </c>
      <c r="H4125">
        <v>5</v>
      </c>
      <c r="I4125">
        <v>1</v>
      </c>
    </row>
    <row r="4126" spans="1:9">
      <c r="A4126" t="s">
        <v>20</v>
      </c>
      <c r="B4126">
        <v>2013</v>
      </c>
      <c r="C4126" t="s">
        <v>21</v>
      </c>
      <c r="D4126">
        <v>1</v>
      </c>
      <c r="E4126">
        <v>27</v>
      </c>
      <c r="F4126" t="s">
        <v>25</v>
      </c>
      <c r="G4126" t="s">
        <v>23</v>
      </c>
      <c r="H4126">
        <v>5</v>
      </c>
      <c r="I4126">
        <v>0</v>
      </c>
    </row>
    <row r="4127" spans="1:9">
      <c r="A4127" t="s">
        <v>20</v>
      </c>
      <c r="B4127">
        <v>2017</v>
      </c>
      <c r="C4127" t="s">
        <v>24</v>
      </c>
      <c r="D4127">
        <v>2</v>
      </c>
      <c r="E4127">
        <v>27</v>
      </c>
      <c r="F4127" t="s">
        <v>25</v>
      </c>
      <c r="G4127" t="s">
        <v>23</v>
      </c>
      <c r="H4127">
        <v>5</v>
      </c>
      <c r="I4127">
        <v>1</v>
      </c>
    </row>
    <row r="4128" spans="1:9">
      <c r="A4128" t="s">
        <v>20</v>
      </c>
      <c r="B4128">
        <v>2015</v>
      </c>
      <c r="C4128" t="s">
        <v>21</v>
      </c>
      <c r="D4128">
        <v>3</v>
      </c>
      <c r="E4128">
        <v>35</v>
      </c>
      <c r="F4128" t="s">
        <v>25</v>
      </c>
      <c r="G4128" t="s">
        <v>23</v>
      </c>
      <c r="H4128">
        <v>1</v>
      </c>
      <c r="I4128">
        <v>1</v>
      </c>
    </row>
    <row r="4129" spans="1:9">
      <c r="A4129" t="s">
        <v>20</v>
      </c>
      <c r="B4129">
        <v>2014</v>
      </c>
      <c r="C4129" t="s">
        <v>26</v>
      </c>
      <c r="D4129">
        <v>3</v>
      </c>
      <c r="E4129">
        <v>33</v>
      </c>
      <c r="F4129" t="s">
        <v>25</v>
      </c>
      <c r="G4129" t="s">
        <v>28</v>
      </c>
      <c r="H4129">
        <v>4</v>
      </c>
      <c r="I4129">
        <v>0</v>
      </c>
    </row>
    <row r="4130" spans="1:9">
      <c r="A4130" t="s">
        <v>20</v>
      </c>
      <c r="B4130">
        <v>2012</v>
      </c>
      <c r="C4130" t="s">
        <v>21</v>
      </c>
      <c r="D4130">
        <v>3</v>
      </c>
      <c r="E4130">
        <v>37</v>
      </c>
      <c r="F4130" t="s">
        <v>22</v>
      </c>
      <c r="G4130" t="s">
        <v>23</v>
      </c>
      <c r="H4130">
        <v>4</v>
      </c>
      <c r="I4130">
        <v>0</v>
      </c>
    </row>
    <row r="4131" spans="1:9">
      <c r="A4131" t="s">
        <v>20</v>
      </c>
      <c r="B4131">
        <v>2014</v>
      </c>
      <c r="C4131" t="s">
        <v>26</v>
      </c>
      <c r="D4131">
        <v>3</v>
      </c>
      <c r="E4131">
        <v>40</v>
      </c>
      <c r="F4131" t="s">
        <v>25</v>
      </c>
      <c r="G4131" t="s">
        <v>23</v>
      </c>
      <c r="H4131">
        <v>3</v>
      </c>
      <c r="I4131">
        <v>0</v>
      </c>
    </row>
    <row r="4132" spans="1:9">
      <c r="A4132" t="s">
        <v>20</v>
      </c>
      <c r="B4132">
        <v>2015</v>
      </c>
      <c r="C4132" t="s">
        <v>24</v>
      </c>
      <c r="D4132">
        <v>2</v>
      </c>
      <c r="E4132">
        <v>25</v>
      </c>
      <c r="F4132" t="s">
        <v>25</v>
      </c>
      <c r="G4132" t="s">
        <v>23</v>
      </c>
      <c r="H4132">
        <v>3</v>
      </c>
      <c r="I4132">
        <v>1</v>
      </c>
    </row>
    <row r="4133" spans="1:9">
      <c r="A4133" t="s">
        <v>20</v>
      </c>
      <c r="B4133">
        <v>2017</v>
      </c>
      <c r="C4133" t="s">
        <v>24</v>
      </c>
      <c r="D4133">
        <v>2</v>
      </c>
      <c r="E4133">
        <v>34</v>
      </c>
      <c r="F4133" t="s">
        <v>22</v>
      </c>
      <c r="G4133" t="s">
        <v>23</v>
      </c>
      <c r="H4133">
        <v>2</v>
      </c>
      <c r="I4133">
        <v>0</v>
      </c>
    </row>
    <row r="4134" spans="1:9">
      <c r="A4134" t="s">
        <v>20</v>
      </c>
      <c r="B4134">
        <v>2017</v>
      </c>
      <c r="C4134" t="s">
        <v>26</v>
      </c>
      <c r="D4134">
        <v>3</v>
      </c>
      <c r="E4134">
        <v>40</v>
      </c>
      <c r="F4134" t="s">
        <v>22</v>
      </c>
      <c r="G4134" t="s">
        <v>23</v>
      </c>
      <c r="H4134">
        <v>1</v>
      </c>
      <c r="I4134">
        <v>0</v>
      </c>
    </row>
    <row r="4135" spans="1:9">
      <c r="A4135" t="s">
        <v>27</v>
      </c>
      <c r="B4135">
        <v>2018</v>
      </c>
      <c r="C4135" t="s">
        <v>26</v>
      </c>
      <c r="D4135">
        <v>3</v>
      </c>
      <c r="E4135">
        <v>34</v>
      </c>
      <c r="F4135" t="s">
        <v>22</v>
      </c>
      <c r="G4135" t="s">
        <v>23</v>
      </c>
      <c r="H4135">
        <v>2</v>
      </c>
      <c r="I4135">
        <v>1</v>
      </c>
    </row>
    <row r="4136" spans="1:9">
      <c r="A4136" t="s">
        <v>20</v>
      </c>
      <c r="B4136">
        <v>2013</v>
      </c>
      <c r="C4136" t="s">
        <v>24</v>
      </c>
      <c r="D4136">
        <v>3</v>
      </c>
      <c r="E4136">
        <v>33</v>
      </c>
      <c r="F4136" t="s">
        <v>22</v>
      </c>
      <c r="G4136" t="s">
        <v>23</v>
      </c>
      <c r="H4136">
        <v>5</v>
      </c>
      <c r="I4136">
        <v>0</v>
      </c>
    </row>
    <row r="4137" spans="1:9">
      <c r="A4137" t="s">
        <v>20</v>
      </c>
      <c r="B4137">
        <v>2016</v>
      </c>
      <c r="C4137" t="s">
        <v>21</v>
      </c>
      <c r="D4137">
        <v>3</v>
      </c>
      <c r="E4137">
        <v>22</v>
      </c>
      <c r="F4137" t="s">
        <v>25</v>
      </c>
      <c r="G4137" t="s">
        <v>23</v>
      </c>
      <c r="H4137">
        <v>0</v>
      </c>
      <c r="I4137">
        <v>0</v>
      </c>
    </row>
    <row r="4138" spans="1:9">
      <c r="A4138" t="s">
        <v>20</v>
      </c>
      <c r="B4138">
        <v>2015</v>
      </c>
      <c r="C4138" t="s">
        <v>24</v>
      </c>
      <c r="D4138">
        <v>2</v>
      </c>
      <c r="E4138">
        <v>36</v>
      </c>
      <c r="F4138" t="s">
        <v>25</v>
      </c>
      <c r="G4138" t="s">
        <v>23</v>
      </c>
      <c r="H4138">
        <v>1</v>
      </c>
      <c r="I4138">
        <v>1</v>
      </c>
    </row>
    <row r="4139" spans="1:9">
      <c r="A4139" t="s">
        <v>20</v>
      </c>
      <c r="B4139">
        <v>2012</v>
      </c>
      <c r="C4139" t="s">
        <v>21</v>
      </c>
      <c r="D4139">
        <v>3</v>
      </c>
      <c r="E4139">
        <v>38</v>
      </c>
      <c r="F4139" t="s">
        <v>22</v>
      </c>
      <c r="G4139" t="s">
        <v>23</v>
      </c>
      <c r="H4139">
        <v>2</v>
      </c>
      <c r="I4139">
        <v>1</v>
      </c>
    </row>
    <row r="4140" spans="1:9">
      <c r="A4140" t="s">
        <v>20</v>
      </c>
      <c r="B4140">
        <v>2013</v>
      </c>
      <c r="C4140" t="s">
        <v>24</v>
      </c>
      <c r="D4140">
        <v>3</v>
      </c>
      <c r="E4140">
        <v>25</v>
      </c>
      <c r="F4140" t="s">
        <v>25</v>
      </c>
      <c r="G4140" t="s">
        <v>23</v>
      </c>
      <c r="H4140">
        <v>3</v>
      </c>
      <c r="I4140">
        <v>0</v>
      </c>
    </row>
    <row r="4141" spans="1:9">
      <c r="A4141" t="s">
        <v>20</v>
      </c>
      <c r="B4141">
        <v>2017</v>
      </c>
      <c r="C4141" t="s">
        <v>21</v>
      </c>
      <c r="D4141">
        <v>3</v>
      </c>
      <c r="E4141">
        <v>37</v>
      </c>
      <c r="F4141" t="s">
        <v>22</v>
      </c>
      <c r="G4141" t="s">
        <v>23</v>
      </c>
      <c r="H4141">
        <v>3</v>
      </c>
      <c r="I4141">
        <v>1</v>
      </c>
    </row>
    <row r="4142" spans="1:9">
      <c r="A4142" t="s">
        <v>20</v>
      </c>
      <c r="B4142">
        <v>2016</v>
      </c>
      <c r="C4142" t="s">
        <v>21</v>
      </c>
      <c r="D4142">
        <v>3</v>
      </c>
      <c r="E4142">
        <v>25</v>
      </c>
      <c r="F4142" t="s">
        <v>25</v>
      </c>
      <c r="G4142" t="s">
        <v>23</v>
      </c>
      <c r="H4142">
        <v>3</v>
      </c>
      <c r="I4142">
        <v>0</v>
      </c>
    </row>
    <row r="4143" spans="1:9">
      <c r="A4143" t="s">
        <v>20</v>
      </c>
      <c r="B4143">
        <v>2015</v>
      </c>
      <c r="C4143" t="s">
        <v>24</v>
      </c>
      <c r="D4143">
        <v>2</v>
      </c>
      <c r="E4143">
        <v>40</v>
      </c>
      <c r="F4143" t="s">
        <v>25</v>
      </c>
      <c r="G4143" t="s">
        <v>28</v>
      </c>
      <c r="H4143">
        <v>0</v>
      </c>
      <c r="I4143">
        <v>1</v>
      </c>
    </row>
    <row r="4144" spans="1:9">
      <c r="A4144" t="s">
        <v>20</v>
      </c>
      <c r="B4144">
        <v>2013</v>
      </c>
      <c r="C4144" t="s">
        <v>21</v>
      </c>
      <c r="D4144">
        <v>3</v>
      </c>
      <c r="E4144">
        <v>26</v>
      </c>
      <c r="F4144" t="s">
        <v>25</v>
      </c>
      <c r="G4144" t="s">
        <v>23</v>
      </c>
      <c r="H4144">
        <v>4</v>
      </c>
      <c r="I4144">
        <v>0</v>
      </c>
    </row>
    <row r="4145" spans="1:9">
      <c r="A4145" t="s">
        <v>27</v>
      </c>
      <c r="B4145">
        <v>2015</v>
      </c>
      <c r="C4145" t="s">
        <v>24</v>
      </c>
      <c r="D4145">
        <v>1</v>
      </c>
      <c r="E4145">
        <v>23</v>
      </c>
      <c r="F4145" t="s">
        <v>25</v>
      </c>
      <c r="G4145" t="s">
        <v>23</v>
      </c>
      <c r="H4145">
        <v>1</v>
      </c>
      <c r="I4145">
        <v>0</v>
      </c>
    </row>
    <row r="4146" spans="1:9">
      <c r="A4146" t="s">
        <v>20</v>
      </c>
      <c r="B4146">
        <v>2014</v>
      </c>
      <c r="C4146" t="s">
        <v>21</v>
      </c>
      <c r="D4146">
        <v>3</v>
      </c>
      <c r="E4146">
        <v>22</v>
      </c>
      <c r="F4146" t="s">
        <v>22</v>
      </c>
      <c r="G4146" t="s">
        <v>23</v>
      </c>
      <c r="H4146">
        <v>0</v>
      </c>
      <c r="I4146">
        <v>1</v>
      </c>
    </row>
    <row r="4147" spans="1:9">
      <c r="A4147" t="s">
        <v>27</v>
      </c>
      <c r="B4147">
        <v>2017</v>
      </c>
      <c r="C4147" t="s">
        <v>26</v>
      </c>
      <c r="D4147">
        <v>2</v>
      </c>
      <c r="E4147">
        <v>34</v>
      </c>
      <c r="F4147" t="s">
        <v>22</v>
      </c>
      <c r="G4147" t="s">
        <v>28</v>
      </c>
      <c r="H4147">
        <v>2</v>
      </c>
      <c r="I4147">
        <v>0</v>
      </c>
    </row>
    <row r="4148" spans="1:9">
      <c r="A4148" t="s">
        <v>27</v>
      </c>
      <c r="B4148">
        <v>2017</v>
      </c>
      <c r="C4148" t="s">
        <v>26</v>
      </c>
      <c r="D4148">
        <v>3</v>
      </c>
      <c r="E4148">
        <v>35</v>
      </c>
      <c r="F4148" t="s">
        <v>25</v>
      </c>
      <c r="G4148" t="s">
        <v>23</v>
      </c>
      <c r="H4148">
        <v>2</v>
      </c>
      <c r="I4148">
        <v>0</v>
      </c>
    </row>
    <row r="4149" spans="1:9">
      <c r="A4149" t="s">
        <v>20</v>
      </c>
      <c r="B4149">
        <v>2014</v>
      </c>
      <c r="C4149" t="s">
        <v>24</v>
      </c>
      <c r="D4149">
        <v>3</v>
      </c>
      <c r="E4149">
        <v>23</v>
      </c>
      <c r="F4149" t="s">
        <v>22</v>
      </c>
      <c r="G4149" t="s">
        <v>23</v>
      </c>
      <c r="H4149">
        <v>1</v>
      </c>
      <c r="I4149">
        <v>0</v>
      </c>
    </row>
    <row r="4150" spans="1:9">
      <c r="A4150" t="s">
        <v>20</v>
      </c>
      <c r="B4150">
        <v>2015</v>
      </c>
      <c r="C4150" t="s">
        <v>21</v>
      </c>
      <c r="D4150">
        <v>3</v>
      </c>
      <c r="E4150">
        <v>29</v>
      </c>
      <c r="F4150" t="s">
        <v>22</v>
      </c>
      <c r="G4150" t="s">
        <v>23</v>
      </c>
      <c r="H4150">
        <v>2</v>
      </c>
      <c r="I4150">
        <v>1</v>
      </c>
    </row>
    <row r="4151" spans="1:9">
      <c r="A4151" t="s">
        <v>20</v>
      </c>
      <c r="B4151">
        <v>2015</v>
      </c>
      <c r="C4151" t="s">
        <v>24</v>
      </c>
      <c r="D4151">
        <v>3</v>
      </c>
      <c r="E4151">
        <v>32</v>
      </c>
      <c r="F4151" t="s">
        <v>25</v>
      </c>
      <c r="G4151" t="s">
        <v>23</v>
      </c>
      <c r="H4151">
        <v>1</v>
      </c>
      <c r="I4151">
        <v>0</v>
      </c>
    </row>
    <row r="4152" spans="1:9">
      <c r="A4152" t="s">
        <v>20</v>
      </c>
      <c r="B4152">
        <v>2015</v>
      </c>
      <c r="C4152" t="s">
        <v>21</v>
      </c>
      <c r="D4152">
        <v>3</v>
      </c>
      <c r="E4152">
        <v>26</v>
      </c>
      <c r="F4152" t="s">
        <v>22</v>
      </c>
      <c r="G4152" t="s">
        <v>23</v>
      </c>
      <c r="H4152">
        <v>4</v>
      </c>
      <c r="I4152">
        <v>0</v>
      </c>
    </row>
    <row r="4153" spans="1:9">
      <c r="A4153" t="s">
        <v>20</v>
      </c>
      <c r="B4153">
        <v>2014</v>
      </c>
      <c r="C4153" t="s">
        <v>21</v>
      </c>
      <c r="D4153">
        <v>3</v>
      </c>
      <c r="E4153">
        <v>28</v>
      </c>
      <c r="F4153" t="s">
        <v>22</v>
      </c>
      <c r="G4153" t="s">
        <v>23</v>
      </c>
      <c r="H4153">
        <v>3</v>
      </c>
      <c r="I4153">
        <v>0</v>
      </c>
    </row>
    <row r="4154" spans="1:9">
      <c r="A4154" t="s">
        <v>27</v>
      </c>
      <c r="B4154">
        <v>2015</v>
      </c>
      <c r="C4154" t="s">
        <v>24</v>
      </c>
      <c r="D4154">
        <v>2</v>
      </c>
      <c r="E4154">
        <v>24</v>
      </c>
      <c r="F4154" t="s">
        <v>25</v>
      </c>
      <c r="G4154" t="s">
        <v>23</v>
      </c>
      <c r="H4154">
        <v>2</v>
      </c>
      <c r="I4154">
        <v>0</v>
      </c>
    </row>
    <row r="4155" spans="1:9">
      <c r="A4155" t="s">
        <v>20</v>
      </c>
      <c r="B4155">
        <v>2017</v>
      </c>
      <c r="C4155" t="s">
        <v>21</v>
      </c>
      <c r="D4155">
        <v>3</v>
      </c>
      <c r="E4155">
        <v>33</v>
      </c>
      <c r="F4155" t="s">
        <v>22</v>
      </c>
      <c r="G4155" t="s">
        <v>23</v>
      </c>
      <c r="H4155">
        <v>4</v>
      </c>
      <c r="I4155">
        <v>0</v>
      </c>
    </row>
    <row r="4156" spans="1:9">
      <c r="A4156" t="s">
        <v>29</v>
      </c>
      <c r="B4156">
        <v>2016</v>
      </c>
      <c r="C4156" t="s">
        <v>26</v>
      </c>
      <c r="D4156">
        <v>3</v>
      </c>
      <c r="E4156">
        <v>22</v>
      </c>
      <c r="F4156" t="s">
        <v>22</v>
      </c>
      <c r="G4156" t="s">
        <v>23</v>
      </c>
      <c r="H4156">
        <v>0</v>
      </c>
      <c r="I4156">
        <v>0</v>
      </c>
    </row>
    <row r="4157" spans="1:9">
      <c r="A4157" t="s">
        <v>27</v>
      </c>
      <c r="B4157">
        <v>2015</v>
      </c>
      <c r="C4157" t="s">
        <v>24</v>
      </c>
      <c r="D4157">
        <v>2</v>
      </c>
      <c r="E4157">
        <v>39</v>
      </c>
      <c r="F4157" t="s">
        <v>25</v>
      </c>
      <c r="G4157" t="s">
        <v>23</v>
      </c>
      <c r="H4157">
        <v>2</v>
      </c>
      <c r="I4157">
        <v>0</v>
      </c>
    </row>
    <row r="4158" spans="1:9">
      <c r="A4158" t="s">
        <v>27</v>
      </c>
      <c r="B4158">
        <v>2018</v>
      </c>
      <c r="C4158" t="s">
        <v>26</v>
      </c>
      <c r="D4158">
        <v>3</v>
      </c>
      <c r="E4158">
        <v>30</v>
      </c>
      <c r="F4158" t="s">
        <v>25</v>
      </c>
      <c r="G4158" t="s">
        <v>28</v>
      </c>
      <c r="H4158">
        <v>2</v>
      </c>
      <c r="I4158">
        <v>1</v>
      </c>
    </row>
    <row r="4159" spans="1:9">
      <c r="A4159" t="s">
        <v>20</v>
      </c>
      <c r="B4159">
        <v>2014</v>
      </c>
      <c r="C4159" t="s">
        <v>21</v>
      </c>
      <c r="D4159">
        <v>3</v>
      </c>
      <c r="E4159">
        <v>38</v>
      </c>
      <c r="F4159" t="s">
        <v>25</v>
      </c>
      <c r="G4159" t="s">
        <v>23</v>
      </c>
      <c r="H4159">
        <v>5</v>
      </c>
      <c r="I4159">
        <v>1</v>
      </c>
    </row>
    <row r="4160" spans="1:9">
      <c r="A4160" t="s">
        <v>20</v>
      </c>
      <c r="B4160">
        <v>2012</v>
      </c>
      <c r="C4160" t="s">
        <v>26</v>
      </c>
      <c r="D4160">
        <v>3</v>
      </c>
      <c r="E4160">
        <v>36</v>
      </c>
      <c r="F4160" t="s">
        <v>25</v>
      </c>
      <c r="G4160" t="s">
        <v>23</v>
      </c>
      <c r="H4160">
        <v>4</v>
      </c>
      <c r="I4160">
        <v>0</v>
      </c>
    </row>
    <row r="4161" spans="1:9">
      <c r="A4161" t="s">
        <v>20</v>
      </c>
      <c r="B4161">
        <v>2012</v>
      </c>
      <c r="C4161" t="s">
        <v>24</v>
      </c>
      <c r="D4161">
        <v>2</v>
      </c>
      <c r="E4161">
        <v>38</v>
      </c>
      <c r="F4161" t="s">
        <v>22</v>
      </c>
      <c r="G4161" t="s">
        <v>23</v>
      </c>
      <c r="H4161">
        <v>5</v>
      </c>
      <c r="I4161">
        <v>0</v>
      </c>
    </row>
    <row r="4162" spans="1:9">
      <c r="A4162" t="s">
        <v>20</v>
      </c>
      <c r="B4162">
        <v>2013</v>
      </c>
      <c r="C4162" t="s">
        <v>21</v>
      </c>
      <c r="D4162">
        <v>3</v>
      </c>
      <c r="E4162">
        <v>24</v>
      </c>
      <c r="F4162" t="s">
        <v>22</v>
      </c>
      <c r="G4162" t="s">
        <v>28</v>
      </c>
      <c r="H4162">
        <v>2</v>
      </c>
      <c r="I4162">
        <v>0</v>
      </c>
    </row>
    <row r="4163" spans="1:9">
      <c r="A4163" t="s">
        <v>20</v>
      </c>
      <c r="B4163">
        <v>2016</v>
      </c>
      <c r="C4163" t="s">
        <v>21</v>
      </c>
      <c r="D4163">
        <v>3</v>
      </c>
      <c r="E4163">
        <v>28</v>
      </c>
      <c r="F4163" t="s">
        <v>22</v>
      </c>
      <c r="G4163" t="s">
        <v>23</v>
      </c>
      <c r="H4163">
        <v>1</v>
      </c>
      <c r="I4163">
        <v>0</v>
      </c>
    </row>
    <row r="4164" spans="1:9">
      <c r="A4164" t="s">
        <v>20</v>
      </c>
      <c r="B4164">
        <v>2015</v>
      </c>
      <c r="C4164" t="s">
        <v>21</v>
      </c>
      <c r="D4164">
        <v>3</v>
      </c>
      <c r="E4164">
        <v>35</v>
      </c>
      <c r="F4164" t="s">
        <v>25</v>
      </c>
      <c r="G4164" t="s">
        <v>23</v>
      </c>
      <c r="H4164">
        <v>0</v>
      </c>
      <c r="I4164">
        <v>1</v>
      </c>
    </row>
    <row r="4165" spans="1:9">
      <c r="A4165" t="s">
        <v>20</v>
      </c>
      <c r="B4165">
        <v>2013</v>
      </c>
      <c r="C4165" t="s">
        <v>26</v>
      </c>
      <c r="D4165">
        <v>3</v>
      </c>
      <c r="E4165">
        <v>23</v>
      </c>
      <c r="F4165" t="s">
        <v>25</v>
      </c>
      <c r="G4165" t="s">
        <v>23</v>
      </c>
      <c r="H4165">
        <v>1</v>
      </c>
      <c r="I4165">
        <v>0</v>
      </c>
    </row>
    <row r="4166" spans="1:9">
      <c r="A4166" t="s">
        <v>27</v>
      </c>
      <c r="B4166">
        <v>2017</v>
      </c>
      <c r="C4166" t="s">
        <v>26</v>
      </c>
      <c r="D4166">
        <v>2</v>
      </c>
      <c r="E4166">
        <v>23</v>
      </c>
      <c r="F4166" t="s">
        <v>25</v>
      </c>
      <c r="G4166" t="s">
        <v>23</v>
      </c>
      <c r="H4166">
        <v>1</v>
      </c>
      <c r="I4166">
        <v>1</v>
      </c>
    </row>
    <row r="4167" spans="1:9">
      <c r="A4167" t="s">
        <v>20</v>
      </c>
      <c r="B4167">
        <v>2013</v>
      </c>
      <c r="C4167" t="s">
        <v>21</v>
      </c>
      <c r="D4167">
        <v>3</v>
      </c>
      <c r="E4167">
        <v>37</v>
      </c>
      <c r="F4167" t="s">
        <v>22</v>
      </c>
      <c r="G4167" t="s">
        <v>23</v>
      </c>
      <c r="H4167">
        <v>5</v>
      </c>
      <c r="I4167">
        <v>0</v>
      </c>
    </row>
    <row r="4168" spans="1:9">
      <c r="A4168" t="s">
        <v>27</v>
      </c>
      <c r="B4168">
        <v>2016</v>
      </c>
      <c r="C4168" t="s">
        <v>26</v>
      </c>
      <c r="D4168">
        <v>3</v>
      </c>
      <c r="E4168">
        <v>24</v>
      </c>
      <c r="F4168" t="s">
        <v>22</v>
      </c>
      <c r="G4168" t="s">
        <v>23</v>
      </c>
      <c r="H4168">
        <v>2</v>
      </c>
      <c r="I4168">
        <v>1</v>
      </c>
    </row>
    <row r="4169" spans="1:9">
      <c r="A4169" t="s">
        <v>20</v>
      </c>
      <c r="B4169">
        <v>2014</v>
      </c>
      <c r="C4169" t="s">
        <v>24</v>
      </c>
      <c r="D4169">
        <v>3</v>
      </c>
      <c r="E4169">
        <v>33</v>
      </c>
      <c r="F4169" t="s">
        <v>22</v>
      </c>
      <c r="G4169" t="s">
        <v>28</v>
      </c>
      <c r="H4169">
        <v>4</v>
      </c>
      <c r="I4169">
        <v>0</v>
      </c>
    </row>
    <row r="4170" spans="1:9">
      <c r="A4170" t="s">
        <v>20</v>
      </c>
      <c r="B4170">
        <v>2015</v>
      </c>
      <c r="C4170" t="s">
        <v>21</v>
      </c>
      <c r="D4170">
        <v>3</v>
      </c>
      <c r="E4170">
        <v>38</v>
      </c>
      <c r="F4170" t="s">
        <v>25</v>
      </c>
      <c r="G4170" t="s">
        <v>23</v>
      </c>
      <c r="H4170">
        <v>5</v>
      </c>
      <c r="I4170">
        <v>0</v>
      </c>
    </row>
    <row r="4171" spans="1:9">
      <c r="A4171" t="s">
        <v>20</v>
      </c>
      <c r="B4171">
        <v>2015</v>
      </c>
      <c r="C4171" t="s">
        <v>24</v>
      </c>
      <c r="D4171">
        <v>3</v>
      </c>
      <c r="E4171">
        <v>40</v>
      </c>
      <c r="F4171" t="s">
        <v>22</v>
      </c>
      <c r="G4171" t="s">
        <v>28</v>
      </c>
      <c r="H4171">
        <v>0</v>
      </c>
      <c r="I4171">
        <v>0</v>
      </c>
    </row>
    <row r="4172" spans="1:9">
      <c r="A4172" t="s">
        <v>20</v>
      </c>
      <c r="B4172">
        <v>2014</v>
      </c>
      <c r="C4172" t="s">
        <v>21</v>
      </c>
      <c r="D4172">
        <v>3</v>
      </c>
      <c r="E4172">
        <v>34</v>
      </c>
      <c r="F4172" t="s">
        <v>22</v>
      </c>
      <c r="G4172" t="s">
        <v>23</v>
      </c>
      <c r="H4172">
        <v>4</v>
      </c>
      <c r="I4172">
        <v>0</v>
      </c>
    </row>
    <row r="4173" spans="1:9">
      <c r="A4173" t="s">
        <v>27</v>
      </c>
      <c r="B4173">
        <v>2017</v>
      </c>
      <c r="C4173" t="s">
        <v>26</v>
      </c>
      <c r="D4173">
        <v>2</v>
      </c>
      <c r="E4173">
        <v>26</v>
      </c>
      <c r="F4173" t="s">
        <v>22</v>
      </c>
      <c r="G4173" t="s">
        <v>23</v>
      </c>
      <c r="H4173">
        <v>4</v>
      </c>
      <c r="I4173">
        <v>0</v>
      </c>
    </row>
    <row r="4174" spans="1:9">
      <c r="A4174" t="s">
        <v>20</v>
      </c>
      <c r="B4174">
        <v>2016</v>
      </c>
      <c r="C4174" t="s">
        <v>24</v>
      </c>
      <c r="D4174">
        <v>3</v>
      </c>
      <c r="E4174">
        <v>25</v>
      </c>
      <c r="F4174" t="s">
        <v>22</v>
      </c>
      <c r="G4174" t="s">
        <v>23</v>
      </c>
      <c r="H4174">
        <v>3</v>
      </c>
      <c r="I4174">
        <v>0</v>
      </c>
    </row>
    <row r="4175" spans="1:9">
      <c r="A4175" t="s">
        <v>20</v>
      </c>
      <c r="B4175">
        <v>2016</v>
      </c>
      <c r="C4175" t="s">
        <v>24</v>
      </c>
      <c r="D4175">
        <v>3</v>
      </c>
      <c r="E4175">
        <v>24</v>
      </c>
      <c r="F4175" t="s">
        <v>25</v>
      </c>
      <c r="G4175" t="s">
        <v>23</v>
      </c>
      <c r="H4175">
        <v>2</v>
      </c>
      <c r="I4175">
        <v>0</v>
      </c>
    </row>
    <row r="4176" spans="1:9">
      <c r="A4176" t="s">
        <v>20</v>
      </c>
      <c r="B4176">
        <v>2018</v>
      </c>
      <c r="C4176" t="s">
        <v>21</v>
      </c>
      <c r="D4176">
        <v>3</v>
      </c>
      <c r="E4176">
        <v>35</v>
      </c>
      <c r="F4176" t="s">
        <v>22</v>
      </c>
      <c r="G4176" t="s">
        <v>28</v>
      </c>
      <c r="H4176">
        <v>5</v>
      </c>
      <c r="I4176">
        <v>1</v>
      </c>
    </row>
    <row r="4177" spans="1:9">
      <c r="A4177" t="s">
        <v>29</v>
      </c>
      <c r="B4177">
        <v>2013</v>
      </c>
      <c r="C4177" t="s">
        <v>26</v>
      </c>
      <c r="D4177">
        <v>3</v>
      </c>
      <c r="E4177">
        <v>27</v>
      </c>
      <c r="F4177" t="s">
        <v>22</v>
      </c>
      <c r="G4177" t="s">
        <v>23</v>
      </c>
      <c r="H4177">
        <v>5</v>
      </c>
      <c r="I4177">
        <v>0</v>
      </c>
    </row>
    <row r="4178" spans="1:9">
      <c r="A4178" t="s">
        <v>27</v>
      </c>
      <c r="B4178">
        <v>2013</v>
      </c>
      <c r="C4178" t="s">
        <v>26</v>
      </c>
      <c r="D4178">
        <v>3</v>
      </c>
      <c r="E4178">
        <v>30</v>
      </c>
      <c r="F4178" t="s">
        <v>25</v>
      </c>
      <c r="G4178" t="s">
        <v>23</v>
      </c>
      <c r="H4178">
        <v>3</v>
      </c>
      <c r="I4178">
        <v>0</v>
      </c>
    </row>
    <row r="4179" spans="1:9">
      <c r="A4179" t="s">
        <v>20</v>
      </c>
      <c r="B4179">
        <v>2015</v>
      </c>
      <c r="C4179" t="s">
        <v>21</v>
      </c>
      <c r="D4179">
        <v>3</v>
      </c>
      <c r="E4179">
        <v>26</v>
      </c>
      <c r="F4179" t="s">
        <v>25</v>
      </c>
      <c r="G4179" t="s">
        <v>23</v>
      </c>
      <c r="H4179">
        <v>4</v>
      </c>
      <c r="I4179">
        <v>1</v>
      </c>
    </row>
    <row r="4180" spans="1:9">
      <c r="A4180" t="s">
        <v>20</v>
      </c>
      <c r="B4180">
        <v>2017</v>
      </c>
      <c r="C4180" t="s">
        <v>21</v>
      </c>
      <c r="D4180">
        <v>3</v>
      </c>
      <c r="E4180">
        <v>40</v>
      </c>
      <c r="F4180" t="s">
        <v>22</v>
      </c>
      <c r="G4180" t="s">
        <v>23</v>
      </c>
      <c r="H4180">
        <v>0</v>
      </c>
      <c r="I4180">
        <v>0</v>
      </c>
    </row>
    <row r="4181" spans="1:9">
      <c r="A4181" t="s">
        <v>27</v>
      </c>
      <c r="B4181">
        <v>2017</v>
      </c>
      <c r="C4181" t="s">
        <v>24</v>
      </c>
      <c r="D4181">
        <v>2</v>
      </c>
      <c r="E4181">
        <v>27</v>
      </c>
      <c r="F4181" t="s">
        <v>25</v>
      </c>
      <c r="G4181" t="s">
        <v>23</v>
      </c>
      <c r="H4181">
        <v>5</v>
      </c>
      <c r="I4181">
        <v>1</v>
      </c>
    </row>
    <row r="4182" spans="1:9">
      <c r="A4182" t="s">
        <v>20</v>
      </c>
      <c r="B4182">
        <v>2016</v>
      </c>
      <c r="C4182" t="s">
        <v>24</v>
      </c>
      <c r="D4182">
        <v>3</v>
      </c>
      <c r="E4182">
        <v>38</v>
      </c>
      <c r="F4182" t="s">
        <v>22</v>
      </c>
      <c r="G4182" t="s">
        <v>28</v>
      </c>
      <c r="H4182">
        <v>0</v>
      </c>
      <c r="I4182">
        <v>0</v>
      </c>
    </row>
    <row r="4183" spans="1:9">
      <c r="A4183" t="s">
        <v>20</v>
      </c>
      <c r="B4183">
        <v>2014</v>
      </c>
      <c r="C4183" t="s">
        <v>26</v>
      </c>
      <c r="D4183">
        <v>3</v>
      </c>
      <c r="E4183">
        <v>34</v>
      </c>
      <c r="F4183" t="s">
        <v>25</v>
      </c>
      <c r="G4183" t="s">
        <v>23</v>
      </c>
      <c r="H4183">
        <v>5</v>
      </c>
      <c r="I4183">
        <v>0</v>
      </c>
    </row>
    <row r="4184" spans="1:9">
      <c r="A4184" t="s">
        <v>27</v>
      </c>
      <c r="B4184">
        <v>2017</v>
      </c>
      <c r="C4184" t="s">
        <v>24</v>
      </c>
      <c r="D4184">
        <v>2</v>
      </c>
      <c r="E4184">
        <v>24</v>
      </c>
      <c r="F4184" t="s">
        <v>22</v>
      </c>
      <c r="G4184" t="s">
        <v>23</v>
      </c>
      <c r="H4184">
        <v>2</v>
      </c>
      <c r="I4184">
        <v>0</v>
      </c>
    </row>
    <row r="4185" spans="1:9">
      <c r="A4185" t="s">
        <v>20</v>
      </c>
      <c r="B4185">
        <v>2016</v>
      </c>
      <c r="C4185" t="s">
        <v>21</v>
      </c>
      <c r="D4185">
        <v>3</v>
      </c>
      <c r="E4185">
        <v>38</v>
      </c>
      <c r="F4185" t="s">
        <v>22</v>
      </c>
      <c r="G4185" t="s">
        <v>23</v>
      </c>
      <c r="H4185">
        <v>4</v>
      </c>
      <c r="I4185">
        <v>0</v>
      </c>
    </row>
    <row r="4186" spans="1:9">
      <c r="A4186" t="s">
        <v>20</v>
      </c>
      <c r="B4186">
        <v>2014</v>
      </c>
      <c r="C4186" t="s">
        <v>24</v>
      </c>
      <c r="D4186">
        <v>1</v>
      </c>
      <c r="E4186">
        <v>37</v>
      </c>
      <c r="F4186" t="s">
        <v>22</v>
      </c>
      <c r="G4186" t="s">
        <v>23</v>
      </c>
      <c r="H4186">
        <v>1</v>
      </c>
      <c r="I4186">
        <v>0</v>
      </c>
    </row>
    <row r="4187" spans="1:9">
      <c r="A4187" t="s">
        <v>20</v>
      </c>
      <c r="B4187">
        <v>2015</v>
      </c>
      <c r="C4187" t="s">
        <v>21</v>
      </c>
      <c r="D4187">
        <v>3</v>
      </c>
      <c r="E4187">
        <v>22</v>
      </c>
      <c r="F4187" t="s">
        <v>22</v>
      </c>
      <c r="G4187" t="s">
        <v>23</v>
      </c>
      <c r="H4187">
        <v>0</v>
      </c>
      <c r="I4187">
        <v>0</v>
      </c>
    </row>
    <row r="4188" spans="1:9">
      <c r="A4188" t="s">
        <v>20</v>
      </c>
      <c r="B4188">
        <v>2014</v>
      </c>
      <c r="C4188" t="s">
        <v>26</v>
      </c>
      <c r="D4188">
        <v>3</v>
      </c>
      <c r="E4188">
        <v>29</v>
      </c>
      <c r="F4188" t="s">
        <v>25</v>
      </c>
      <c r="G4188" t="s">
        <v>23</v>
      </c>
      <c r="H4188">
        <v>2</v>
      </c>
      <c r="I4188">
        <v>1</v>
      </c>
    </row>
    <row r="4189" spans="1:9">
      <c r="A4189" t="s">
        <v>20</v>
      </c>
      <c r="B4189">
        <v>2014</v>
      </c>
      <c r="C4189" t="s">
        <v>24</v>
      </c>
      <c r="D4189">
        <v>1</v>
      </c>
      <c r="E4189">
        <v>37</v>
      </c>
      <c r="F4189" t="s">
        <v>25</v>
      </c>
      <c r="G4189" t="s">
        <v>23</v>
      </c>
      <c r="H4189">
        <v>4</v>
      </c>
      <c r="I4189">
        <v>1</v>
      </c>
    </row>
    <row r="4190" spans="1:9">
      <c r="A4190" t="s">
        <v>20</v>
      </c>
      <c r="B4190">
        <v>2016</v>
      </c>
      <c r="C4190" t="s">
        <v>24</v>
      </c>
      <c r="D4190">
        <v>3</v>
      </c>
      <c r="E4190">
        <v>23</v>
      </c>
      <c r="F4190" t="s">
        <v>22</v>
      </c>
      <c r="G4190" t="s">
        <v>23</v>
      </c>
      <c r="H4190">
        <v>1</v>
      </c>
      <c r="I4190">
        <v>0</v>
      </c>
    </row>
    <row r="4191" spans="1:9">
      <c r="A4191" t="s">
        <v>20</v>
      </c>
      <c r="B4191">
        <v>2012</v>
      </c>
      <c r="C4191" t="s">
        <v>26</v>
      </c>
      <c r="D4191">
        <v>3</v>
      </c>
      <c r="E4191">
        <v>34</v>
      </c>
      <c r="F4191" t="s">
        <v>25</v>
      </c>
      <c r="G4191" t="s">
        <v>23</v>
      </c>
      <c r="H4191">
        <v>2</v>
      </c>
      <c r="I4191">
        <v>0</v>
      </c>
    </row>
    <row r="4192" spans="1:9">
      <c r="A4192" t="s">
        <v>20</v>
      </c>
      <c r="B4192">
        <v>2017</v>
      </c>
      <c r="C4192" t="s">
        <v>21</v>
      </c>
      <c r="D4192">
        <v>3</v>
      </c>
      <c r="E4192">
        <v>28</v>
      </c>
      <c r="F4192" t="s">
        <v>22</v>
      </c>
      <c r="G4192" t="s">
        <v>23</v>
      </c>
      <c r="H4192">
        <v>2</v>
      </c>
      <c r="I4192">
        <v>0</v>
      </c>
    </row>
    <row r="4193" spans="1:9">
      <c r="A4193" t="s">
        <v>20</v>
      </c>
      <c r="B4193">
        <v>2012</v>
      </c>
      <c r="C4193" t="s">
        <v>24</v>
      </c>
      <c r="D4193">
        <v>3</v>
      </c>
      <c r="E4193">
        <v>24</v>
      </c>
      <c r="F4193" t="s">
        <v>22</v>
      </c>
      <c r="G4193" t="s">
        <v>28</v>
      </c>
      <c r="H4193">
        <v>2</v>
      </c>
      <c r="I4193">
        <v>0</v>
      </c>
    </row>
    <row r="4194" spans="1:9">
      <c r="A4194" t="s">
        <v>27</v>
      </c>
      <c r="B4194">
        <v>2017</v>
      </c>
      <c r="C4194" t="s">
        <v>21</v>
      </c>
      <c r="D4194">
        <v>2</v>
      </c>
      <c r="E4194">
        <v>35</v>
      </c>
      <c r="F4194" t="s">
        <v>25</v>
      </c>
      <c r="G4194" t="s">
        <v>23</v>
      </c>
      <c r="H4194">
        <v>0</v>
      </c>
      <c r="I4194">
        <v>0</v>
      </c>
    </row>
    <row r="4195" spans="1:9">
      <c r="A4195" t="s">
        <v>20</v>
      </c>
      <c r="B4195">
        <v>2015</v>
      </c>
      <c r="C4195" t="s">
        <v>21</v>
      </c>
      <c r="D4195">
        <v>3</v>
      </c>
      <c r="E4195">
        <v>30</v>
      </c>
      <c r="F4195" t="s">
        <v>22</v>
      </c>
      <c r="G4195" t="s">
        <v>23</v>
      </c>
      <c r="H4195">
        <v>2</v>
      </c>
      <c r="I4195">
        <v>0</v>
      </c>
    </row>
    <row r="4196" spans="1:9">
      <c r="A4196" t="s">
        <v>20</v>
      </c>
      <c r="B4196">
        <v>2018</v>
      </c>
      <c r="C4196" t="s">
        <v>21</v>
      </c>
      <c r="D4196">
        <v>3</v>
      </c>
      <c r="E4196">
        <v>33</v>
      </c>
      <c r="F4196" t="s">
        <v>22</v>
      </c>
      <c r="G4196" t="s">
        <v>23</v>
      </c>
      <c r="H4196">
        <v>4</v>
      </c>
      <c r="I4196">
        <v>1</v>
      </c>
    </row>
    <row r="4197" spans="1:9">
      <c r="A4197" t="s">
        <v>20</v>
      </c>
      <c r="B4197">
        <v>2015</v>
      </c>
      <c r="C4197" t="s">
        <v>21</v>
      </c>
      <c r="D4197">
        <v>3</v>
      </c>
      <c r="E4197">
        <v>27</v>
      </c>
      <c r="F4197" t="s">
        <v>25</v>
      </c>
      <c r="G4197" t="s">
        <v>23</v>
      </c>
      <c r="H4197">
        <v>5</v>
      </c>
      <c r="I4197">
        <v>0</v>
      </c>
    </row>
    <row r="4198" spans="1:9">
      <c r="A4198" t="s">
        <v>20</v>
      </c>
      <c r="B4198">
        <v>2016</v>
      </c>
      <c r="C4198" t="s">
        <v>21</v>
      </c>
      <c r="D4198">
        <v>3</v>
      </c>
      <c r="E4198">
        <v>32</v>
      </c>
      <c r="F4198" t="s">
        <v>22</v>
      </c>
      <c r="G4198" t="s">
        <v>23</v>
      </c>
      <c r="H4198">
        <v>4</v>
      </c>
      <c r="I4198">
        <v>0</v>
      </c>
    </row>
    <row r="4199" spans="1:9">
      <c r="A4199" t="s">
        <v>20</v>
      </c>
      <c r="B4199">
        <v>2014</v>
      </c>
      <c r="C4199" t="s">
        <v>24</v>
      </c>
      <c r="D4199">
        <v>3</v>
      </c>
      <c r="E4199">
        <v>36</v>
      </c>
      <c r="F4199" t="s">
        <v>25</v>
      </c>
      <c r="G4199" t="s">
        <v>23</v>
      </c>
      <c r="H4199">
        <v>5</v>
      </c>
      <c r="I4199">
        <v>0</v>
      </c>
    </row>
    <row r="4200" spans="1:9">
      <c r="A4200" t="s">
        <v>20</v>
      </c>
      <c r="B4200">
        <v>2012</v>
      </c>
      <c r="C4200" t="s">
        <v>21</v>
      </c>
      <c r="D4200">
        <v>3</v>
      </c>
      <c r="E4200">
        <v>26</v>
      </c>
      <c r="F4200" t="s">
        <v>22</v>
      </c>
      <c r="G4200" t="s">
        <v>28</v>
      </c>
      <c r="H4200">
        <v>4</v>
      </c>
      <c r="I4200">
        <v>0</v>
      </c>
    </row>
    <row r="4201" spans="1:9">
      <c r="A4201" t="s">
        <v>20</v>
      </c>
      <c r="B4201">
        <v>2012</v>
      </c>
      <c r="C4201" t="s">
        <v>21</v>
      </c>
      <c r="D4201">
        <v>1</v>
      </c>
      <c r="E4201">
        <v>35</v>
      </c>
      <c r="F4201" t="s">
        <v>22</v>
      </c>
      <c r="G4201" t="s">
        <v>23</v>
      </c>
      <c r="H4201">
        <v>4</v>
      </c>
      <c r="I4201">
        <v>0</v>
      </c>
    </row>
    <row r="4202" spans="1:9">
      <c r="A4202" t="s">
        <v>29</v>
      </c>
      <c r="B4202">
        <v>2012</v>
      </c>
      <c r="C4202" t="s">
        <v>26</v>
      </c>
      <c r="D4202">
        <v>3</v>
      </c>
      <c r="E4202">
        <v>25</v>
      </c>
      <c r="F4202" t="s">
        <v>22</v>
      </c>
      <c r="G4202" t="s">
        <v>23</v>
      </c>
      <c r="H4202">
        <v>3</v>
      </c>
      <c r="I4202">
        <v>0</v>
      </c>
    </row>
    <row r="4203" spans="1:9">
      <c r="A4203" t="s">
        <v>27</v>
      </c>
      <c r="B4203">
        <v>2013</v>
      </c>
      <c r="C4203" t="s">
        <v>21</v>
      </c>
      <c r="D4203">
        <v>2</v>
      </c>
      <c r="E4203">
        <v>29</v>
      </c>
      <c r="F4203" t="s">
        <v>22</v>
      </c>
      <c r="G4203" t="s">
        <v>23</v>
      </c>
      <c r="H4203">
        <v>1</v>
      </c>
      <c r="I4203">
        <v>1</v>
      </c>
    </row>
    <row r="4204" spans="1:9">
      <c r="A4204" t="s">
        <v>20</v>
      </c>
      <c r="B4204">
        <v>2012</v>
      </c>
      <c r="C4204" t="s">
        <v>21</v>
      </c>
      <c r="D4204">
        <v>3</v>
      </c>
      <c r="E4204">
        <v>36</v>
      </c>
      <c r="F4204" t="s">
        <v>25</v>
      </c>
      <c r="G4204" t="s">
        <v>23</v>
      </c>
      <c r="H4204">
        <v>3</v>
      </c>
      <c r="I4204">
        <v>0</v>
      </c>
    </row>
    <row r="4205" spans="1:9">
      <c r="A4205" t="s">
        <v>20</v>
      </c>
      <c r="B4205">
        <v>2013</v>
      </c>
      <c r="C4205" t="s">
        <v>21</v>
      </c>
      <c r="D4205">
        <v>3</v>
      </c>
      <c r="E4205">
        <v>30</v>
      </c>
      <c r="F4205" t="s">
        <v>22</v>
      </c>
      <c r="G4205" t="s">
        <v>23</v>
      </c>
      <c r="H4205">
        <v>1</v>
      </c>
      <c r="I4205">
        <v>0</v>
      </c>
    </row>
    <row r="4206" spans="1:9">
      <c r="A4206" t="s">
        <v>20</v>
      </c>
      <c r="B4206">
        <v>2017</v>
      </c>
      <c r="C4206" t="s">
        <v>24</v>
      </c>
      <c r="D4206">
        <v>2</v>
      </c>
      <c r="E4206">
        <v>37</v>
      </c>
      <c r="F4206" t="s">
        <v>25</v>
      </c>
      <c r="G4206" t="s">
        <v>23</v>
      </c>
      <c r="H4206">
        <v>4</v>
      </c>
      <c r="I4206">
        <v>1</v>
      </c>
    </row>
    <row r="4207" spans="1:9">
      <c r="A4207" t="s">
        <v>20</v>
      </c>
      <c r="B4207">
        <v>2016</v>
      </c>
      <c r="C4207" t="s">
        <v>21</v>
      </c>
      <c r="D4207">
        <v>3</v>
      </c>
      <c r="E4207">
        <v>40</v>
      </c>
      <c r="F4207" t="s">
        <v>22</v>
      </c>
      <c r="G4207" t="s">
        <v>23</v>
      </c>
      <c r="H4207">
        <v>0</v>
      </c>
      <c r="I4207">
        <v>1</v>
      </c>
    </row>
    <row r="4208" spans="1:9">
      <c r="A4208" t="s">
        <v>20</v>
      </c>
      <c r="B4208">
        <v>2012</v>
      </c>
      <c r="C4208" t="s">
        <v>21</v>
      </c>
      <c r="D4208">
        <v>3</v>
      </c>
      <c r="E4208">
        <v>24</v>
      </c>
      <c r="F4208" t="s">
        <v>22</v>
      </c>
      <c r="G4208" t="s">
        <v>23</v>
      </c>
      <c r="H4208">
        <v>2</v>
      </c>
      <c r="I4208">
        <v>0</v>
      </c>
    </row>
    <row r="4209" spans="1:9">
      <c r="A4209" t="s">
        <v>20</v>
      </c>
      <c r="B4209">
        <v>2012</v>
      </c>
      <c r="C4209" t="s">
        <v>21</v>
      </c>
      <c r="D4209">
        <v>3</v>
      </c>
      <c r="E4209">
        <v>32</v>
      </c>
      <c r="F4209" t="s">
        <v>22</v>
      </c>
      <c r="G4209" t="s">
        <v>23</v>
      </c>
      <c r="H4209">
        <v>4</v>
      </c>
      <c r="I4209">
        <v>0</v>
      </c>
    </row>
    <row r="4210" spans="1:9">
      <c r="A4210" t="s">
        <v>20</v>
      </c>
      <c r="B4210">
        <v>2018</v>
      </c>
      <c r="C4210" t="s">
        <v>24</v>
      </c>
      <c r="D4210">
        <v>3</v>
      </c>
      <c r="E4210">
        <v>34</v>
      </c>
      <c r="F4210" t="s">
        <v>22</v>
      </c>
      <c r="G4210" t="s">
        <v>23</v>
      </c>
      <c r="H4210">
        <v>0</v>
      </c>
      <c r="I4210">
        <v>1</v>
      </c>
    </row>
    <row r="4211" spans="1:9">
      <c r="A4211" t="s">
        <v>20</v>
      </c>
      <c r="B4211">
        <v>2014</v>
      </c>
      <c r="C4211" t="s">
        <v>24</v>
      </c>
      <c r="D4211">
        <v>3</v>
      </c>
      <c r="E4211">
        <v>29</v>
      </c>
      <c r="F4211" t="s">
        <v>22</v>
      </c>
      <c r="G4211" t="s">
        <v>23</v>
      </c>
      <c r="H4211">
        <v>3</v>
      </c>
      <c r="I4211">
        <v>0</v>
      </c>
    </row>
    <row r="4212" spans="1:9">
      <c r="A4212" t="s">
        <v>20</v>
      </c>
      <c r="B4212">
        <v>2012</v>
      </c>
      <c r="C4212" t="s">
        <v>21</v>
      </c>
      <c r="D4212">
        <v>3</v>
      </c>
      <c r="E4212">
        <v>23</v>
      </c>
      <c r="F4212" t="s">
        <v>25</v>
      </c>
      <c r="G4212" t="s">
        <v>23</v>
      </c>
      <c r="H4212">
        <v>1</v>
      </c>
      <c r="I4212">
        <v>1</v>
      </c>
    </row>
    <row r="4213" spans="1:9">
      <c r="A4213" t="s">
        <v>20</v>
      </c>
      <c r="B4213">
        <v>2017</v>
      </c>
      <c r="C4213" t="s">
        <v>24</v>
      </c>
      <c r="D4213">
        <v>3</v>
      </c>
      <c r="E4213">
        <v>23</v>
      </c>
      <c r="F4213" t="s">
        <v>22</v>
      </c>
      <c r="G4213" t="s">
        <v>23</v>
      </c>
      <c r="H4213">
        <v>1</v>
      </c>
      <c r="I4213">
        <v>0</v>
      </c>
    </row>
    <row r="4214" spans="1:9">
      <c r="A4214" t="s">
        <v>20</v>
      </c>
      <c r="B4214">
        <v>2013</v>
      </c>
      <c r="C4214" t="s">
        <v>21</v>
      </c>
      <c r="D4214">
        <v>3</v>
      </c>
      <c r="E4214">
        <v>25</v>
      </c>
      <c r="F4214" t="s">
        <v>25</v>
      </c>
      <c r="G4214" t="s">
        <v>23</v>
      </c>
      <c r="H4214">
        <v>3</v>
      </c>
      <c r="I4214">
        <v>0</v>
      </c>
    </row>
    <row r="4215" spans="1:9">
      <c r="A4215" t="s">
        <v>20</v>
      </c>
      <c r="B4215">
        <v>2012</v>
      </c>
      <c r="C4215" t="s">
        <v>26</v>
      </c>
      <c r="D4215">
        <v>1</v>
      </c>
      <c r="E4215">
        <v>31</v>
      </c>
      <c r="F4215" t="s">
        <v>25</v>
      </c>
      <c r="G4215" t="s">
        <v>23</v>
      </c>
      <c r="H4215">
        <v>3</v>
      </c>
      <c r="I4215">
        <v>0</v>
      </c>
    </row>
    <row r="4216" spans="1:9">
      <c r="A4216" t="s">
        <v>27</v>
      </c>
      <c r="B4216">
        <v>2017</v>
      </c>
      <c r="C4216" t="s">
        <v>26</v>
      </c>
      <c r="D4216">
        <v>2</v>
      </c>
      <c r="E4216">
        <v>23</v>
      </c>
      <c r="F4216" t="s">
        <v>22</v>
      </c>
      <c r="G4216" t="s">
        <v>23</v>
      </c>
      <c r="H4216">
        <v>1</v>
      </c>
      <c r="I4216">
        <v>1</v>
      </c>
    </row>
    <row r="4217" spans="1:9">
      <c r="A4217" t="s">
        <v>20</v>
      </c>
      <c r="B4217">
        <v>2014</v>
      </c>
      <c r="C4217" t="s">
        <v>21</v>
      </c>
      <c r="D4217">
        <v>3</v>
      </c>
      <c r="E4217">
        <v>27</v>
      </c>
      <c r="F4217" t="s">
        <v>22</v>
      </c>
      <c r="G4217" t="s">
        <v>23</v>
      </c>
      <c r="H4217">
        <v>5</v>
      </c>
      <c r="I4217">
        <v>0</v>
      </c>
    </row>
    <row r="4218" spans="1:9">
      <c r="A4218" t="s">
        <v>29</v>
      </c>
      <c r="B4218">
        <v>2015</v>
      </c>
      <c r="C4218" t="s">
        <v>26</v>
      </c>
      <c r="D4218">
        <v>2</v>
      </c>
      <c r="E4218">
        <v>39</v>
      </c>
      <c r="F4218" t="s">
        <v>25</v>
      </c>
      <c r="G4218" t="s">
        <v>23</v>
      </c>
      <c r="H4218">
        <v>5</v>
      </c>
      <c r="I4218">
        <v>0</v>
      </c>
    </row>
    <row r="4219" spans="1:9">
      <c r="A4219" t="s">
        <v>20</v>
      </c>
      <c r="B4219">
        <v>2016</v>
      </c>
      <c r="C4219" t="s">
        <v>21</v>
      </c>
      <c r="D4219">
        <v>3</v>
      </c>
      <c r="E4219">
        <v>33</v>
      </c>
      <c r="F4219" t="s">
        <v>25</v>
      </c>
      <c r="G4219" t="s">
        <v>23</v>
      </c>
      <c r="H4219">
        <v>1</v>
      </c>
      <c r="I4219">
        <v>1</v>
      </c>
    </row>
    <row r="4220" spans="1:9">
      <c r="A4220" t="s">
        <v>20</v>
      </c>
      <c r="B4220">
        <v>2013</v>
      </c>
      <c r="C4220" t="s">
        <v>21</v>
      </c>
      <c r="D4220">
        <v>3</v>
      </c>
      <c r="E4220">
        <v>23</v>
      </c>
      <c r="F4220" t="s">
        <v>22</v>
      </c>
      <c r="G4220" t="s">
        <v>23</v>
      </c>
      <c r="H4220">
        <v>1</v>
      </c>
      <c r="I4220">
        <v>0</v>
      </c>
    </row>
    <row r="4221" spans="1:9">
      <c r="A4221" t="s">
        <v>27</v>
      </c>
      <c r="B4221">
        <v>2017</v>
      </c>
      <c r="C4221" t="s">
        <v>26</v>
      </c>
      <c r="D4221">
        <v>2</v>
      </c>
      <c r="E4221">
        <v>34</v>
      </c>
      <c r="F4221" t="s">
        <v>25</v>
      </c>
      <c r="G4221" t="s">
        <v>23</v>
      </c>
      <c r="H4221">
        <v>4</v>
      </c>
      <c r="I4221">
        <v>0</v>
      </c>
    </row>
    <row r="4222" spans="1:9">
      <c r="A4222" t="s">
        <v>20</v>
      </c>
      <c r="B4222">
        <v>2015</v>
      </c>
      <c r="C4222" t="s">
        <v>24</v>
      </c>
      <c r="D4222">
        <v>2</v>
      </c>
      <c r="E4222">
        <v>37</v>
      </c>
      <c r="F4222" t="s">
        <v>25</v>
      </c>
      <c r="G4222" t="s">
        <v>23</v>
      </c>
      <c r="H4222">
        <v>1</v>
      </c>
      <c r="I4222">
        <v>1</v>
      </c>
    </row>
    <row r="4223" spans="1:9">
      <c r="A4223" t="s">
        <v>20</v>
      </c>
      <c r="B4223">
        <v>2012</v>
      </c>
      <c r="C4223" t="s">
        <v>21</v>
      </c>
      <c r="D4223">
        <v>3</v>
      </c>
      <c r="E4223">
        <v>23</v>
      </c>
      <c r="F4223" t="s">
        <v>22</v>
      </c>
      <c r="G4223" t="s">
        <v>23</v>
      </c>
      <c r="H4223">
        <v>1</v>
      </c>
      <c r="I4223">
        <v>0</v>
      </c>
    </row>
    <row r="4224" spans="1:9">
      <c r="A4224" t="s">
        <v>20</v>
      </c>
      <c r="B4224">
        <v>2017</v>
      </c>
      <c r="C4224" t="s">
        <v>26</v>
      </c>
      <c r="D4224">
        <v>3</v>
      </c>
      <c r="E4224">
        <v>27</v>
      </c>
      <c r="F4224" t="s">
        <v>22</v>
      </c>
      <c r="G4224" t="s">
        <v>23</v>
      </c>
      <c r="H4224">
        <v>5</v>
      </c>
      <c r="I4224">
        <v>0</v>
      </c>
    </row>
    <row r="4225" spans="1:9">
      <c r="A4225" t="s">
        <v>27</v>
      </c>
      <c r="B4225">
        <v>2017</v>
      </c>
      <c r="C4225" t="s">
        <v>24</v>
      </c>
      <c r="D4225">
        <v>2</v>
      </c>
      <c r="E4225">
        <v>38</v>
      </c>
      <c r="F4225" t="s">
        <v>25</v>
      </c>
      <c r="G4225" t="s">
        <v>23</v>
      </c>
      <c r="H4225">
        <v>2</v>
      </c>
      <c r="I4225">
        <v>0</v>
      </c>
    </row>
    <row r="4226" spans="1:9">
      <c r="A4226" t="s">
        <v>20</v>
      </c>
      <c r="B4226">
        <v>2014</v>
      </c>
      <c r="C4226" t="s">
        <v>21</v>
      </c>
      <c r="D4226">
        <v>3</v>
      </c>
      <c r="E4226">
        <v>27</v>
      </c>
      <c r="F4226" t="s">
        <v>25</v>
      </c>
      <c r="G4226" t="s">
        <v>23</v>
      </c>
      <c r="H4226">
        <v>5</v>
      </c>
      <c r="I4226">
        <v>0</v>
      </c>
    </row>
    <row r="4227" spans="1:9">
      <c r="A4227" t="s">
        <v>20</v>
      </c>
      <c r="B4227">
        <v>2016</v>
      </c>
      <c r="C4227" t="s">
        <v>21</v>
      </c>
      <c r="D4227">
        <v>3</v>
      </c>
      <c r="E4227">
        <v>22</v>
      </c>
      <c r="F4227" t="s">
        <v>22</v>
      </c>
      <c r="G4227" t="s">
        <v>23</v>
      </c>
      <c r="H4227">
        <v>0</v>
      </c>
      <c r="I4227">
        <v>0</v>
      </c>
    </row>
    <row r="4228" spans="1:9">
      <c r="A4228" t="s">
        <v>27</v>
      </c>
      <c r="B4228">
        <v>2015</v>
      </c>
      <c r="C4228" t="s">
        <v>24</v>
      </c>
      <c r="D4228">
        <v>2</v>
      </c>
      <c r="E4228">
        <v>26</v>
      </c>
      <c r="F4228" t="s">
        <v>25</v>
      </c>
      <c r="G4228" t="s">
        <v>23</v>
      </c>
      <c r="H4228">
        <v>4</v>
      </c>
      <c r="I4228">
        <v>1</v>
      </c>
    </row>
    <row r="4229" spans="1:9">
      <c r="A4229" t="s">
        <v>20</v>
      </c>
      <c r="B4229">
        <v>2012</v>
      </c>
      <c r="C4229" t="s">
        <v>21</v>
      </c>
      <c r="D4229">
        <v>3</v>
      </c>
      <c r="E4229">
        <v>40</v>
      </c>
      <c r="F4229" t="s">
        <v>22</v>
      </c>
      <c r="G4229" t="s">
        <v>23</v>
      </c>
      <c r="H4229">
        <v>3</v>
      </c>
      <c r="I4229">
        <v>0</v>
      </c>
    </row>
    <row r="4230" spans="1:9">
      <c r="A4230" t="s">
        <v>20</v>
      </c>
      <c r="B4230">
        <v>2016</v>
      </c>
      <c r="C4230" t="s">
        <v>21</v>
      </c>
      <c r="D4230">
        <v>3</v>
      </c>
      <c r="E4230">
        <v>33</v>
      </c>
      <c r="F4230" t="s">
        <v>25</v>
      </c>
      <c r="G4230" t="s">
        <v>23</v>
      </c>
      <c r="H4230">
        <v>3</v>
      </c>
      <c r="I4230">
        <v>0</v>
      </c>
    </row>
    <row r="4231" spans="1:9">
      <c r="A4231" t="s">
        <v>20</v>
      </c>
      <c r="B4231">
        <v>2014</v>
      </c>
      <c r="C4231" t="s">
        <v>21</v>
      </c>
      <c r="D4231">
        <v>3</v>
      </c>
      <c r="E4231">
        <v>31</v>
      </c>
      <c r="F4231" t="s">
        <v>22</v>
      </c>
      <c r="G4231" t="s">
        <v>23</v>
      </c>
      <c r="H4231">
        <v>0</v>
      </c>
      <c r="I4231">
        <v>0</v>
      </c>
    </row>
    <row r="4232" spans="1:9">
      <c r="A4232" t="s">
        <v>20</v>
      </c>
      <c r="B4232">
        <v>2017</v>
      </c>
      <c r="C4232" t="s">
        <v>24</v>
      </c>
      <c r="D4232">
        <v>3</v>
      </c>
      <c r="E4232">
        <v>33</v>
      </c>
      <c r="F4232" t="s">
        <v>22</v>
      </c>
      <c r="G4232" t="s">
        <v>23</v>
      </c>
      <c r="H4232">
        <v>4</v>
      </c>
      <c r="I4232">
        <v>0</v>
      </c>
    </row>
    <row r="4233" spans="1:9">
      <c r="A4233" t="s">
        <v>20</v>
      </c>
      <c r="B4233">
        <v>2015</v>
      </c>
      <c r="C4233" t="s">
        <v>26</v>
      </c>
      <c r="D4233">
        <v>3</v>
      </c>
      <c r="E4233">
        <v>30</v>
      </c>
      <c r="F4233" t="s">
        <v>22</v>
      </c>
      <c r="G4233" t="s">
        <v>23</v>
      </c>
      <c r="H4233">
        <v>5</v>
      </c>
      <c r="I4233">
        <v>0</v>
      </c>
    </row>
    <row r="4234" spans="1:9">
      <c r="A4234" t="s">
        <v>20</v>
      </c>
      <c r="B4234">
        <v>2015</v>
      </c>
      <c r="C4234" t="s">
        <v>26</v>
      </c>
      <c r="D4234">
        <v>3</v>
      </c>
      <c r="E4234">
        <v>33</v>
      </c>
      <c r="F4234" t="s">
        <v>25</v>
      </c>
      <c r="G4234" t="s">
        <v>23</v>
      </c>
      <c r="H4234">
        <v>5</v>
      </c>
      <c r="I4234">
        <v>1</v>
      </c>
    </row>
    <row r="4235" spans="1:9">
      <c r="A4235" t="s">
        <v>27</v>
      </c>
      <c r="B4235">
        <v>2017</v>
      </c>
      <c r="C4235" t="s">
        <v>26</v>
      </c>
      <c r="D4235">
        <v>3</v>
      </c>
      <c r="E4235">
        <v>33</v>
      </c>
      <c r="F4235" t="s">
        <v>25</v>
      </c>
      <c r="G4235" t="s">
        <v>23</v>
      </c>
      <c r="H4235">
        <v>0</v>
      </c>
      <c r="I4235">
        <v>1</v>
      </c>
    </row>
    <row r="4236" spans="1:9">
      <c r="A4236" t="s">
        <v>20</v>
      </c>
      <c r="B4236">
        <v>2016</v>
      </c>
      <c r="C4236" t="s">
        <v>24</v>
      </c>
      <c r="D4236">
        <v>3</v>
      </c>
      <c r="E4236">
        <v>22</v>
      </c>
      <c r="F4236" t="s">
        <v>22</v>
      </c>
      <c r="G4236" t="s">
        <v>23</v>
      </c>
      <c r="H4236">
        <v>0</v>
      </c>
      <c r="I4236">
        <v>0</v>
      </c>
    </row>
    <row r="4237" spans="1:9">
      <c r="A4237" t="s">
        <v>20</v>
      </c>
      <c r="B4237">
        <v>2012</v>
      </c>
      <c r="C4237" t="s">
        <v>24</v>
      </c>
      <c r="D4237">
        <v>3</v>
      </c>
      <c r="E4237">
        <v>28</v>
      </c>
      <c r="F4237" t="s">
        <v>22</v>
      </c>
      <c r="G4237" t="s">
        <v>23</v>
      </c>
      <c r="H4237">
        <v>2</v>
      </c>
      <c r="I4237">
        <v>0</v>
      </c>
    </row>
    <row r="4238" spans="1:9">
      <c r="A4238" t="s">
        <v>20</v>
      </c>
      <c r="B4238">
        <v>2013</v>
      </c>
      <c r="C4238" t="s">
        <v>21</v>
      </c>
      <c r="D4238">
        <v>3</v>
      </c>
      <c r="E4238">
        <v>36</v>
      </c>
      <c r="F4238" t="s">
        <v>22</v>
      </c>
      <c r="G4238" t="s">
        <v>23</v>
      </c>
      <c r="H4238">
        <v>4</v>
      </c>
      <c r="I4238">
        <v>0</v>
      </c>
    </row>
    <row r="4239" spans="1:9">
      <c r="A4239" t="s">
        <v>20</v>
      </c>
      <c r="B4239">
        <v>2017</v>
      </c>
      <c r="C4239" t="s">
        <v>26</v>
      </c>
      <c r="D4239">
        <v>2</v>
      </c>
      <c r="E4239">
        <v>36</v>
      </c>
      <c r="F4239" t="s">
        <v>25</v>
      </c>
      <c r="G4239" t="s">
        <v>23</v>
      </c>
      <c r="H4239">
        <v>1</v>
      </c>
      <c r="I4239">
        <v>0</v>
      </c>
    </row>
    <row r="4240" spans="1:9">
      <c r="A4240" t="s">
        <v>20</v>
      </c>
      <c r="B4240">
        <v>2014</v>
      </c>
      <c r="C4240" t="s">
        <v>24</v>
      </c>
      <c r="D4240">
        <v>3</v>
      </c>
      <c r="E4240">
        <v>31</v>
      </c>
      <c r="F4240" t="s">
        <v>25</v>
      </c>
      <c r="G4240" t="s">
        <v>23</v>
      </c>
      <c r="H4240">
        <v>2</v>
      </c>
      <c r="I4240">
        <v>0</v>
      </c>
    </row>
    <row r="4241" spans="1:9">
      <c r="A4241" t="s">
        <v>20</v>
      </c>
      <c r="B4241">
        <v>2013</v>
      </c>
      <c r="C4241" t="s">
        <v>21</v>
      </c>
      <c r="D4241">
        <v>2</v>
      </c>
      <c r="E4241">
        <v>25</v>
      </c>
      <c r="F4241" t="s">
        <v>22</v>
      </c>
      <c r="G4241" t="s">
        <v>23</v>
      </c>
      <c r="H4241">
        <v>3</v>
      </c>
      <c r="I4241">
        <v>1</v>
      </c>
    </row>
    <row r="4242" spans="1:9">
      <c r="A4242" t="s">
        <v>20</v>
      </c>
      <c r="B4242">
        <v>2012</v>
      </c>
      <c r="C4242" t="s">
        <v>24</v>
      </c>
      <c r="D4242">
        <v>1</v>
      </c>
      <c r="E4242">
        <v>31</v>
      </c>
      <c r="F4242" t="s">
        <v>22</v>
      </c>
      <c r="G4242" t="s">
        <v>23</v>
      </c>
      <c r="H4242">
        <v>4</v>
      </c>
      <c r="I4242">
        <v>0</v>
      </c>
    </row>
    <row r="4243" spans="1:9">
      <c r="A4243" t="s">
        <v>27</v>
      </c>
      <c r="B4243">
        <v>2015</v>
      </c>
      <c r="C4243" t="s">
        <v>24</v>
      </c>
      <c r="D4243">
        <v>2</v>
      </c>
      <c r="E4243">
        <v>39</v>
      </c>
      <c r="F4243" t="s">
        <v>25</v>
      </c>
      <c r="G4243" t="s">
        <v>23</v>
      </c>
      <c r="H4243">
        <v>0</v>
      </c>
      <c r="I4243">
        <v>0</v>
      </c>
    </row>
    <row r="4244" spans="1:9">
      <c r="A4244" t="s">
        <v>27</v>
      </c>
      <c r="B4244">
        <v>2015</v>
      </c>
      <c r="C4244" t="s">
        <v>21</v>
      </c>
      <c r="D4244">
        <v>3</v>
      </c>
      <c r="E4244">
        <v>26</v>
      </c>
      <c r="F4244" t="s">
        <v>22</v>
      </c>
      <c r="G4244" t="s">
        <v>23</v>
      </c>
      <c r="H4244">
        <v>4</v>
      </c>
      <c r="I4244">
        <v>1</v>
      </c>
    </row>
    <row r="4245" spans="1:9">
      <c r="A4245" t="s">
        <v>20</v>
      </c>
      <c r="B4245">
        <v>2017</v>
      </c>
      <c r="C4245" t="s">
        <v>21</v>
      </c>
      <c r="D4245">
        <v>2</v>
      </c>
      <c r="E4245">
        <v>25</v>
      </c>
      <c r="F4245" t="s">
        <v>25</v>
      </c>
      <c r="G4245" t="s">
        <v>23</v>
      </c>
      <c r="H4245">
        <v>3</v>
      </c>
      <c r="I4245">
        <v>1</v>
      </c>
    </row>
    <row r="4246" spans="1:9">
      <c r="A4246" t="s">
        <v>20</v>
      </c>
      <c r="B4246">
        <v>2013</v>
      </c>
      <c r="C4246" t="s">
        <v>21</v>
      </c>
      <c r="D4246">
        <v>3</v>
      </c>
      <c r="E4246">
        <v>26</v>
      </c>
      <c r="F4246" t="s">
        <v>22</v>
      </c>
      <c r="G4246" t="s">
        <v>23</v>
      </c>
      <c r="H4246">
        <v>4</v>
      </c>
      <c r="I4246">
        <v>0</v>
      </c>
    </row>
    <row r="4247" spans="1:9">
      <c r="A4247" t="s">
        <v>20</v>
      </c>
      <c r="B4247">
        <v>2013</v>
      </c>
      <c r="C4247" t="s">
        <v>26</v>
      </c>
      <c r="D4247">
        <v>3</v>
      </c>
      <c r="E4247">
        <v>35</v>
      </c>
      <c r="F4247" t="s">
        <v>25</v>
      </c>
      <c r="G4247" t="s">
        <v>23</v>
      </c>
      <c r="H4247">
        <v>0</v>
      </c>
      <c r="I4247">
        <v>0</v>
      </c>
    </row>
    <row r="4248" spans="1:9">
      <c r="A4248" t="s">
        <v>20</v>
      </c>
      <c r="B4248">
        <v>2013</v>
      </c>
      <c r="C4248" t="s">
        <v>24</v>
      </c>
      <c r="D4248">
        <v>2</v>
      </c>
      <c r="E4248">
        <v>28</v>
      </c>
      <c r="F4248" t="s">
        <v>22</v>
      </c>
      <c r="G4248" t="s">
        <v>23</v>
      </c>
      <c r="H4248">
        <v>5</v>
      </c>
      <c r="I4248">
        <v>0</v>
      </c>
    </row>
    <row r="4249" spans="1:9">
      <c r="A4249" t="s">
        <v>20</v>
      </c>
      <c r="B4249">
        <v>2012</v>
      </c>
      <c r="C4249" t="s">
        <v>21</v>
      </c>
      <c r="D4249">
        <v>3</v>
      </c>
      <c r="E4249">
        <v>32</v>
      </c>
      <c r="F4249" t="s">
        <v>25</v>
      </c>
      <c r="G4249" t="s">
        <v>23</v>
      </c>
      <c r="H4249">
        <v>0</v>
      </c>
      <c r="I4249">
        <v>0</v>
      </c>
    </row>
    <row r="4250" spans="1:9">
      <c r="A4250" t="s">
        <v>27</v>
      </c>
      <c r="B4250">
        <v>2017</v>
      </c>
      <c r="C4250" t="s">
        <v>26</v>
      </c>
      <c r="D4250">
        <v>2</v>
      </c>
      <c r="E4250">
        <v>22</v>
      </c>
      <c r="F4250" t="s">
        <v>22</v>
      </c>
      <c r="G4250" t="s">
        <v>23</v>
      </c>
      <c r="H4250">
        <v>0</v>
      </c>
      <c r="I4250">
        <v>1</v>
      </c>
    </row>
    <row r="4251" spans="1:9">
      <c r="A4251" t="s">
        <v>20</v>
      </c>
      <c r="B4251">
        <v>2014</v>
      </c>
      <c r="C4251" t="s">
        <v>24</v>
      </c>
      <c r="D4251">
        <v>3</v>
      </c>
      <c r="E4251">
        <v>36</v>
      </c>
      <c r="F4251" t="s">
        <v>25</v>
      </c>
      <c r="G4251" t="s">
        <v>23</v>
      </c>
      <c r="H4251">
        <v>5</v>
      </c>
      <c r="I4251">
        <v>1</v>
      </c>
    </row>
    <row r="4252" spans="1:9">
      <c r="A4252" t="s">
        <v>20</v>
      </c>
      <c r="B4252">
        <v>2015</v>
      </c>
      <c r="C4252" t="s">
        <v>21</v>
      </c>
      <c r="D4252">
        <v>3</v>
      </c>
      <c r="E4252">
        <v>38</v>
      </c>
      <c r="F4252" t="s">
        <v>22</v>
      </c>
      <c r="G4252" t="s">
        <v>23</v>
      </c>
      <c r="H4252">
        <v>1</v>
      </c>
      <c r="I4252">
        <v>0</v>
      </c>
    </row>
    <row r="4253" spans="1:9">
      <c r="A4253" t="s">
        <v>20</v>
      </c>
      <c r="B4253">
        <v>2014</v>
      </c>
      <c r="C4253" t="s">
        <v>21</v>
      </c>
      <c r="D4253">
        <v>3</v>
      </c>
      <c r="E4253">
        <v>39</v>
      </c>
      <c r="F4253" t="s">
        <v>25</v>
      </c>
      <c r="G4253" t="s">
        <v>23</v>
      </c>
      <c r="H4253">
        <v>1</v>
      </c>
      <c r="I4253">
        <v>0</v>
      </c>
    </row>
    <row r="4254" spans="1:9">
      <c r="A4254" t="s">
        <v>27</v>
      </c>
      <c r="B4254">
        <v>2017</v>
      </c>
      <c r="C4254" t="s">
        <v>26</v>
      </c>
      <c r="D4254">
        <v>2</v>
      </c>
      <c r="E4254">
        <v>25</v>
      </c>
      <c r="F4254" t="s">
        <v>25</v>
      </c>
      <c r="G4254" t="s">
        <v>23</v>
      </c>
      <c r="H4254">
        <v>3</v>
      </c>
      <c r="I4254">
        <v>1</v>
      </c>
    </row>
    <row r="4255" spans="1:9">
      <c r="A4255" t="s">
        <v>20</v>
      </c>
      <c r="B4255">
        <v>2016</v>
      </c>
      <c r="C4255" t="s">
        <v>24</v>
      </c>
      <c r="D4255">
        <v>3</v>
      </c>
      <c r="E4255">
        <v>27</v>
      </c>
      <c r="F4255" t="s">
        <v>22</v>
      </c>
      <c r="G4255" t="s">
        <v>23</v>
      </c>
      <c r="H4255">
        <v>5</v>
      </c>
      <c r="I4255">
        <v>0</v>
      </c>
    </row>
    <row r="4256" spans="1:9">
      <c r="A4256" t="s">
        <v>27</v>
      </c>
      <c r="B4256">
        <v>2014</v>
      </c>
      <c r="C4256" t="s">
        <v>24</v>
      </c>
      <c r="D4256">
        <v>3</v>
      </c>
      <c r="E4256">
        <v>38</v>
      </c>
      <c r="F4256" t="s">
        <v>22</v>
      </c>
      <c r="G4256" t="s">
        <v>28</v>
      </c>
      <c r="H4256">
        <v>2</v>
      </c>
      <c r="I4256">
        <v>0</v>
      </c>
    </row>
    <row r="4257" spans="1:9">
      <c r="A4257" t="s">
        <v>20</v>
      </c>
      <c r="B4257">
        <v>2012</v>
      </c>
      <c r="C4257" t="s">
        <v>26</v>
      </c>
      <c r="D4257">
        <v>3</v>
      </c>
      <c r="E4257">
        <v>22</v>
      </c>
      <c r="F4257" t="s">
        <v>25</v>
      </c>
      <c r="G4257" t="s">
        <v>23</v>
      </c>
      <c r="H4257">
        <v>0</v>
      </c>
      <c r="I4257">
        <v>0</v>
      </c>
    </row>
    <row r="4258" spans="1:9">
      <c r="A4258" t="s">
        <v>20</v>
      </c>
      <c r="B4258">
        <v>2013</v>
      </c>
      <c r="C4258" t="s">
        <v>21</v>
      </c>
      <c r="D4258">
        <v>3</v>
      </c>
      <c r="E4258">
        <v>33</v>
      </c>
      <c r="F4258" t="s">
        <v>22</v>
      </c>
      <c r="G4258" t="s">
        <v>23</v>
      </c>
      <c r="H4258">
        <v>2</v>
      </c>
      <c r="I4258">
        <v>0</v>
      </c>
    </row>
    <row r="4259" spans="1:9">
      <c r="A4259" t="s">
        <v>20</v>
      </c>
      <c r="B4259">
        <v>2013</v>
      </c>
      <c r="C4259" t="s">
        <v>24</v>
      </c>
      <c r="D4259">
        <v>3</v>
      </c>
      <c r="E4259">
        <v>24</v>
      </c>
      <c r="F4259" t="s">
        <v>22</v>
      </c>
      <c r="G4259" t="s">
        <v>23</v>
      </c>
      <c r="H4259">
        <v>2</v>
      </c>
      <c r="I4259">
        <v>0</v>
      </c>
    </row>
    <row r="4260" spans="1:9">
      <c r="A4260" t="s">
        <v>20</v>
      </c>
      <c r="B4260">
        <v>2014</v>
      </c>
      <c r="C4260" t="s">
        <v>21</v>
      </c>
      <c r="D4260">
        <v>3</v>
      </c>
      <c r="E4260">
        <v>37</v>
      </c>
      <c r="F4260" t="s">
        <v>22</v>
      </c>
      <c r="G4260" t="s">
        <v>23</v>
      </c>
      <c r="H4260">
        <v>5</v>
      </c>
      <c r="I4260">
        <v>0</v>
      </c>
    </row>
    <row r="4261" spans="1:9">
      <c r="A4261" t="s">
        <v>20</v>
      </c>
      <c r="B4261">
        <v>2018</v>
      </c>
      <c r="C4261" t="s">
        <v>24</v>
      </c>
      <c r="D4261">
        <v>3</v>
      </c>
      <c r="E4261">
        <v>28</v>
      </c>
      <c r="F4261" t="s">
        <v>22</v>
      </c>
      <c r="G4261" t="s">
        <v>28</v>
      </c>
      <c r="H4261">
        <v>0</v>
      </c>
      <c r="I4261">
        <v>1</v>
      </c>
    </row>
    <row r="4262" spans="1:9">
      <c r="A4262" t="s">
        <v>27</v>
      </c>
      <c r="B4262">
        <v>2017</v>
      </c>
      <c r="C4262" t="s">
        <v>24</v>
      </c>
      <c r="D4262">
        <v>3</v>
      </c>
      <c r="E4262">
        <v>32</v>
      </c>
      <c r="F4262" t="s">
        <v>22</v>
      </c>
      <c r="G4262" t="s">
        <v>28</v>
      </c>
      <c r="H4262">
        <v>2</v>
      </c>
      <c r="I4262">
        <v>0</v>
      </c>
    </row>
    <row r="4263" spans="1:9">
      <c r="A4263" t="s">
        <v>29</v>
      </c>
      <c r="B4263">
        <v>2016</v>
      </c>
      <c r="C4263" t="s">
        <v>26</v>
      </c>
      <c r="D4263">
        <v>3</v>
      </c>
      <c r="E4263">
        <v>33</v>
      </c>
      <c r="F4263" t="s">
        <v>22</v>
      </c>
      <c r="G4263" t="s">
        <v>23</v>
      </c>
      <c r="H4263">
        <v>0</v>
      </c>
      <c r="I4263">
        <v>1</v>
      </c>
    </row>
    <row r="4264" spans="1:9">
      <c r="A4264" t="s">
        <v>20</v>
      </c>
      <c r="B4264">
        <v>2014</v>
      </c>
      <c r="C4264" t="s">
        <v>26</v>
      </c>
      <c r="D4264">
        <v>3</v>
      </c>
      <c r="E4264">
        <v>32</v>
      </c>
      <c r="F4264" t="s">
        <v>22</v>
      </c>
      <c r="G4264" t="s">
        <v>23</v>
      </c>
      <c r="H4264">
        <v>5</v>
      </c>
      <c r="I4264">
        <v>0</v>
      </c>
    </row>
    <row r="4265" spans="1:9">
      <c r="A4265" t="s">
        <v>20</v>
      </c>
      <c r="B4265">
        <v>2017</v>
      </c>
      <c r="C4265" t="s">
        <v>21</v>
      </c>
      <c r="D4265">
        <v>3</v>
      </c>
      <c r="E4265">
        <v>24</v>
      </c>
      <c r="F4265" t="s">
        <v>22</v>
      </c>
      <c r="G4265" t="s">
        <v>23</v>
      </c>
      <c r="H4265">
        <v>2</v>
      </c>
      <c r="I4265">
        <v>1</v>
      </c>
    </row>
    <row r="4266" spans="1:9">
      <c r="A4266" t="s">
        <v>20</v>
      </c>
      <c r="B4266">
        <v>2016</v>
      </c>
      <c r="C4266" t="s">
        <v>21</v>
      </c>
      <c r="D4266">
        <v>3</v>
      </c>
      <c r="E4266">
        <v>27</v>
      </c>
      <c r="F4266" t="s">
        <v>22</v>
      </c>
      <c r="G4266" t="s">
        <v>28</v>
      </c>
      <c r="H4266">
        <v>5</v>
      </c>
      <c r="I4266">
        <v>0</v>
      </c>
    </row>
    <row r="4267" spans="1:9">
      <c r="A4267" t="s">
        <v>20</v>
      </c>
      <c r="B4267">
        <v>2012</v>
      </c>
      <c r="C4267" t="s">
        <v>24</v>
      </c>
      <c r="D4267">
        <v>2</v>
      </c>
      <c r="E4267">
        <v>35</v>
      </c>
      <c r="F4267" t="s">
        <v>25</v>
      </c>
      <c r="G4267" t="s">
        <v>23</v>
      </c>
      <c r="H4267">
        <v>2</v>
      </c>
      <c r="I4267">
        <v>1</v>
      </c>
    </row>
    <row r="4268" spans="1:9">
      <c r="A4268" t="s">
        <v>29</v>
      </c>
      <c r="B4268">
        <v>2013</v>
      </c>
      <c r="C4268" t="s">
        <v>21</v>
      </c>
      <c r="D4268">
        <v>3</v>
      </c>
      <c r="E4268">
        <v>40</v>
      </c>
      <c r="F4268" t="s">
        <v>22</v>
      </c>
      <c r="G4268" t="s">
        <v>23</v>
      </c>
      <c r="H4268">
        <v>1</v>
      </c>
      <c r="I4268">
        <v>0</v>
      </c>
    </row>
    <row r="4269" spans="1:9">
      <c r="A4269" t="s">
        <v>20</v>
      </c>
      <c r="B4269">
        <v>2017</v>
      </c>
      <c r="C4269" t="s">
        <v>26</v>
      </c>
      <c r="D4269">
        <v>2</v>
      </c>
      <c r="E4269">
        <v>34</v>
      </c>
      <c r="F4269" t="s">
        <v>25</v>
      </c>
      <c r="G4269" t="s">
        <v>23</v>
      </c>
      <c r="H4269">
        <v>4</v>
      </c>
      <c r="I4269">
        <v>0</v>
      </c>
    </row>
    <row r="4270" spans="1:9">
      <c r="A4270" t="s">
        <v>20</v>
      </c>
      <c r="B4270">
        <v>2016</v>
      </c>
      <c r="C4270" t="s">
        <v>26</v>
      </c>
      <c r="D4270">
        <v>3</v>
      </c>
      <c r="E4270">
        <v>39</v>
      </c>
      <c r="F4270" t="s">
        <v>25</v>
      </c>
      <c r="G4270" t="s">
        <v>23</v>
      </c>
      <c r="H4270">
        <v>0</v>
      </c>
      <c r="I4270">
        <v>0</v>
      </c>
    </row>
    <row r="4271" spans="1:9">
      <c r="A4271" t="s">
        <v>20</v>
      </c>
      <c r="B4271">
        <v>2014</v>
      </c>
      <c r="C4271" t="s">
        <v>24</v>
      </c>
      <c r="D4271">
        <v>3</v>
      </c>
      <c r="E4271">
        <v>26</v>
      </c>
      <c r="F4271" t="s">
        <v>22</v>
      </c>
      <c r="G4271" t="s">
        <v>23</v>
      </c>
      <c r="H4271">
        <v>4</v>
      </c>
      <c r="I4271">
        <v>0</v>
      </c>
    </row>
    <row r="4272" spans="1:9">
      <c r="A4272" t="s">
        <v>27</v>
      </c>
      <c r="B4272">
        <v>2015</v>
      </c>
      <c r="C4272" t="s">
        <v>24</v>
      </c>
      <c r="D4272">
        <v>2</v>
      </c>
      <c r="E4272">
        <v>29</v>
      </c>
      <c r="F4272" t="s">
        <v>25</v>
      </c>
      <c r="G4272" t="s">
        <v>23</v>
      </c>
      <c r="H4272">
        <v>2</v>
      </c>
      <c r="I4272">
        <v>0</v>
      </c>
    </row>
    <row r="4273" spans="1:9">
      <c r="A4273" t="s">
        <v>20</v>
      </c>
      <c r="B4273">
        <v>2013</v>
      </c>
      <c r="C4273" t="s">
        <v>21</v>
      </c>
      <c r="D4273">
        <v>3</v>
      </c>
      <c r="E4273">
        <v>29</v>
      </c>
      <c r="F4273" t="s">
        <v>22</v>
      </c>
      <c r="G4273" t="s">
        <v>23</v>
      </c>
      <c r="H4273">
        <v>4</v>
      </c>
      <c r="I4273">
        <v>0</v>
      </c>
    </row>
    <row r="4274" spans="1:9">
      <c r="A4274" t="s">
        <v>20</v>
      </c>
      <c r="B4274">
        <v>2015</v>
      </c>
      <c r="C4274" t="s">
        <v>24</v>
      </c>
      <c r="D4274">
        <v>2</v>
      </c>
      <c r="E4274">
        <v>23</v>
      </c>
      <c r="F4274" t="s">
        <v>25</v>
      </c>
      <c r="G4274" t="s">
        <v>28</v>
      </c>
      <c r="H4274">
        <v>1</v>
      </c>
      <c r="I4274">
        <v>1</v>
      </c>
    </row>
    <row r="4275" spans="1:9">
      <c r="A4275" t="s">
        <v>20</v>
      </c>
      <c r="B4275">
        <v>2015</v>
      </c>
      <c r="C4275" t="s">
        <v>24</v>
      </c>
      <c r="D4275">
        <v>3</v>
      </c>
      <c r="E4275">
        <v>32</v>
      </c>
      <c r="F4275" t="s">
        <v>22</v>
      </c>
      <c r="G4275" t="s">
        <v>23</v>
      </c>
      <c r="H4275">
        <v>0</v>
      </c>
      <c r="I4275">
        <v>0</v>
      </c>
    </row>
    <row r="4276" spans="1:9">
      <c r="A4276" t="s">
        <v>20</v>
      </c>
      <c r="B4276">
        <v>2014</v>
      </c>
      <c r="C4276" t="s">
        <v>24</v>
      </c>
      <c r="D4276">
        <v>3</v>
      </c>
      <c r="E4276">
        <v>28</v>
      </c>
      <c r="F4276" t="s">
        <v>22</v>
      </c>
      <c r="G4276" t="s">
        <v>28</v>
      </c>
      <c r="H4276">
        <v>4</v>
      </c>
      <c r="I4276">
        <v>0</v>
      </c>
    </row>
    <row r="4277" spans="1:9">
      <c r="A4277" t="s">
        <v>27</v>
      </c>
      <c r="B4277">
        <v>2013</v>
      </c>
      <c r="C4277" t="s">
        <v>26</v>
      </c>
      <c r="D4277">
        <v>2</v>
      </c>
      <c r="E4277">
        <v>32</v>
      </c>
      <c r="F4277" t="s">
        <v>22</v>
      </c>
      <c r="G4277" t="s">
        <v>28</v>
      </c>
      <c r="H4277">
        <v>2</v>
      </c>
      <c r="I4277">
        <v>1</v>
      </c>
    </row>
    <row r="4278" spans="1:9">
      <c r="A4278" t="s">
        <v>20</v>
      </c>
      <c r="B4278">
        <v>2012</v>
      </c>
      <c r="C4278" t="s">
        <v>26</v>
      </c>
      <c r="D4278">
        <v>3</v>
      </c>
      <c r="E4278">
        <v>32</v>
      </c>
      <c r="F4278" t="s">
        <v>25</v>
      </c>
      <c r="G4278" t="s">
        <v>23</v>
      </c>
      <c r="H4278">
        <v>0</v>
      </c>
      <c r="I4278">
        <v>0</v>
      </c>
    </row>
    <row r="4279" spans="1:9">
      <c r="A4279" t="s">
        <v>20</v>
      </c>
      <c r="B4279">
        <v>2013</v>
      </c>
      <c r="C4279" t="s">
        <v>21</v>
      </c>
      <c r="D4279">
        <v>3</v>
      </c>
      <c r="E4279">
        <v>38</v>
      </c>
      <c r="F4279" t="s">
        <v>22</v>
      </c>
      <c r="G4279" t="s">
        <v>23</v>
      </c>
      <c r="H4279">
        <v>0</v>
      </c>
      <c r="I4279">
        <v>0</v>
      </c>
    </row>
    <row r="4280" spans="1:9">
      <c r="A4280" t="s">
        <v>29</v>
      </c>
      <c r="B4280">
        <v>2017</v>
      </c>
      <c r="C4280" t="s">
        <v>24</v>
      </c>
      <c r="D4280">
        <v>3</v>
      </c>
      <c r="E4280">
        <v>30</v>
      </c>
      <c r="F4280" t="s">
        <v>22</v>
      </c>
      <c r="G4280" t="s">
        <v>23</v>
      </c>
      <c r="H4280">
        <v>5</v>
      </c>
      <c r="I4280">
        <v>0</v>
      </c>
    </row>
    <row r="4281" spans="1:9">
      <c r="A4281" t="s">
        <v>29</v>
      </c>
      <c r="B4281">
        <v>2015</v>
      </c>
      <c r="C4281" t="s">
        <v>26</v>
      </c>
      <c r="D4281">
        <v>3</v>
      </c>
      <c r="E4281">
        <v>31</v>
      </c>
      <c r="F4281" t="s">
        <v>22</v>
      </c>
      <c r="G4281" t="s">
        <v>23</v>
      </c>
      <c r="H4281">
        <v>3</v>
      </c>
      <c r="I4281">
        <v>0</v>
      </c>
    </row>
    <row r="4282" spans="1:9">
      <c r="A4282" t="s">
        <v>20</v>
      </c>
      <c r="B4282">
        <v>2012</v>
      </c>
      <c r="C4282" t="s">
        <v>21</v>
      </c>
      <c r="D4282">
        <v>3</v>
      </c>
      <c r="E4282">
        <v>25</v>
      </c>
      <c r="F4282" t="s">
        <v>22</v>
      </c>
      <c r="G4282" t="s">
        <v>23</v>
      </c>
      <c r="H4282">
        <v>3</v>
      </c>
      <c r="I4282">
        <v>1</v>
      </c>
    </row>
    <row r="4283" spans="1:9">
      <c r="A4283" t="s">
        <v>20</v>
      </c>
      <c r="B4283">
        <v>2013</v>
      </c>
      <c r="C4283" t="s">
        <v>21</v>
      </c>
      <c r="D4283">
        <v>3</v>
      </c>
      <c r="E4283">
        <v>37</v>
      </c>
      <c r="F4283" t="s">
        <v>25</v>
      </c>
      <c r="G4283" t="s">
        <v>23</v>
      </c>
      <c r="H4283">
        <v>4</v>
      </c>
      <c r="I4283">
        <v>0</v>
      </c>
    </row>
    <row r="4284" spans="1:9">
      <c r="A4284" t="s">
        <v>27</v>
      </c>
      <c r="B4284">
        <v>2017</v>
      </c>
      <c r="C4284" t="s">
        <v>26</v>
      </c>
      <c r="D4284">
        <v>2</v>
      </c>
      <c r="E4284">
        <v>27</v>
      </c>
      <c r="F4284" t="s">
        <v>22</v>
      </c>
      <c r="G4284" t="s">
        <v>23</v>
      </c>
      <c r="H4284">
        <v>5</v>
      </c>
      <c r="I4284">
        <v>1</v>
      </c>
    </row>
    <row r="4285" spans="1:9">
      <c r="A4285" t="s">
        <v>20</v>
      </c>
      <c r="B4285">
        <v>2013</v>
      </c>
      <c r="C4285" t="s">
        <v>26</v>
      </c>
      <c r="D4285">
        <v>3</v>
      </c>
      <c r="E4285">
        <v>25</v>
      </c>
      <c r="F4285" t="s">
        <v>25</v>
      </c>
      <c r="G4285" t="s">
        <v>23</v>
      </c>
      <c r="H4285">
        <v>3</v>
      </c>
      <c r="I4285">
        <v>0</v>
      </c>
    </row>
    <row r="4286" spans="1:9">
      <c r="A4286" t="s">
        <v>20</v>
      </c>
      <c r="B4286">
        <v>2015</v>
      </c>
      <c r="C4286" t="s">
        <v>24</v>
      </c>
      <c r="D4286">
        <v>2</v>
      </c>
      <c r="E4286">
        <v>22</v>
      </c>
      <c r="F4286" t="s">
        <v>25</v>
      </c>
      <c r="G4286" t="s">
        <v>23</v>
      </c>
      <c r="H4286">
        <v>0</v>
      </c>
      <c r="I4286">
        <v>1</v>
      </c>
    </row>
    <row r="4287" spans="1:9">
      <c r="A4287" t="s">
        <v>20</v>
      </c>
      <c r="B4287">
        <v>2018</v>
      </c>
      <c r="C4287" t="s">
        <v>21</v>
      </c>
      <c r="D4287">
        <v>3</v>
      </c>
      <c r="E4287">
        <v>38</v>
      </c>
      <c r="F4287" t="s">
        <v>22</v>
      </c>
      <c r="G4287" t="s">
        <v>23</v>
      </c>
      <c r="H4287">
        <v>2</v>
      </c>
      <c r="I4287">
        <v>1</v>
      </c>
    </row>
    <row r="4288" spans="1:9">
      <c r="A4288" t="s">
        <v>20</v>
      </c>
      <c r="B4288">
        <v>2015</v>
      </c>
      <c r="C4288" t="s">
        <v>26</v>
      </c>
      <c r="D4288">
        <v>3</v>
      </c>
      <c r="E4288">
        <v>22</v>
      </c>
      <c r="F4288" t="s">
        <v>22</v>
      </c>
      <c r="G4288" t="s">
        <v>23</v>
      </c>
      <c r="H4288">
        <v>0</v>
      </c>
      <c r="I4288">
        <v>0</v>
      </c>
    </row>
    <row r="4289" spans="1:9">
      <c r="A4289" t="s">
        <v>20</v>
      </c>
      <c r="B4289">
        <v>2017</v>
      </c>
      <c r="C4289" t="s">
        <v>24</v>
      </c>
      <c r="D4289">
        <v>3</v>
      </c>
      <c r="E4289">
        <v>38</v>
      </c>
      <c r="F4289" t="s">
        <v>22</v>
      </c>
      <c r="G4289" t="s">
        <v>23</v>
      </c>
      <c r="H4289">
        <v>2</v>
      </c>
      <c r="I4289">
        <v>0</v>
      </c>
    </row>
    <row r="4290" spans="1:9">
      <c r="A4290" t="s">
        <v>29</v>
      </c>
      <c r="B4290">
        <v>2015</v>
      </c>
      <c r="C4290" t="s">
        <v>26</v>
      </c>
      <c r="D4290">
        <v>1</v>
      </c>
      <c r="E4290">
        <v>38</v>
      </c>
      <c r="F4290" t="s">
        <v>22</v>
      </c>
      <c r="G4290" t="s">
        <v>23</v>
      </c>
      <c r="H4290">
        <v>5</v>
      </c>
      <c r="I4290">
        <v>0</v>
      </c>
    </row>
    <row r="4291" spans="1:9">
      <c r="A4291" t="s">
        <v>20</v>
      </c>
      <c r="B4291">
        <v>2016</v>
      </c>
      <c r="C4291" t="s">
        <v>26</v>
      </c>
      <c r="D4291">
        <v>2</v>
      </c>
      <c r="E4291">
        <v>26</v>
      </c>
      <c r="F4291" t="s">
        <v>25</v>
      </c>
      <c r="G4291" t="s">
        <v>23</v>
      </c>
      <c r="H4291">
        <v>4</v>
      </c>
      <c r="I4291">
        <v>1</v>
      </c>
    </row>
    <row r="4292" spans="1:9">
      <c r="A4292" t="s">
        <v>27</v>
      </c>
      <c r="B4292">
        <v>2017</v>
      </c>
      <c r="C4292" t="s">
        <v>26</v>
      </c>
      <c r="D4292">
        <v>2</v>
      </c>
      <c r="E4292">
        <v>31</v>
      </c>
      <c r="F4292" t="s">
        <v>22</v>
      </c>
      <c r="G4292" t="s">
        <v>23</v>
      </c>
      <c r="H4292">
        <v>4</v>
      </c>
      <c r="I4292">
        <v>0</v>
      </c>
    </row>
    <row r="4293" spans="1:9">
      <c r="A4293" t="s">
        <v>27</v>
      </c>
      <c r="B4293">
        <v>2014</v>
      </c>
      <c r="C4293" t="s">
        <v>26</v>
      </c>
      <c r="D4293">
        <v>3</v>
      </c>
      <c r="E4293">
        <v>28</v>
      </c>
      <c r="F4293" t="s">
        <v>22</v>
      </c>
      <c r="G4293" t="s">
        <v>23</v>
      </c>
      <c r="H4293">
        <v>5</v>
      </c>
      <c r="I4293">
        <v>0</v>
      </c>
    </row>
    <row r="4294" spans="1:9">
      <c r="A4294" t="s">
        <v>29</v>
      </c>
      <c r="B4294">
        <v>2017</v>
      </c>
      <c r="C4294" t="s">
        <v>26</v>
      </c>
      <c r="D4294">
        <v>3</v>
      </c>
      <c r="E4294">
        <v>34</v>
      </c>
      <c r="F4294" t="s">
        <v>25</v>
      </c>
      <c r="G4294" t="s">
        <v>23</v>
      </c>
      <c r="H4294">
        <v>3</v>
      </c>
      <c r="I4294">
        <v>0</v>
      </c>
    </row>
    <row r="4295" spans="1:9">
      <c r="A4295" t="s">
        <v>27</v>
      </c>
      <c r="B4295">
        <v>2013</v>
      </c>
      <c r="C4295" t="s">
        <v>21</v>
      </c>
      <c r="D4295">
        <v>3</v>
      </c>
      <c r="E4295">
        <v>31</v>
      </c>
      <c r="F4295" t="s">
        <v>22</v>
      </c>
      <c r="G4295" t="s">
        <v>23</v>
      </c>
      <c r="H4295">
        <v>2</v>
      </c>
      <c r="I4295">
        <v>0</v>
      </c>
    </row>
    <row r="4296" spans="1:9">
      <c r="A4296" t="s">
        <v>20</v>
      </c>
      <c r="B4296">
        <v>2014</v>
      </c>
      <c r="C4296" t="s">
        <v>26</v>
      </c>
      <c r="D4296">
        <v>3</v>
      </c>
      <c r="E4296">
        <v>26</v>
      </c>
      <c r="F4296" t="s">
        <v>25</v>
      </c>
      <c r="G4296" t="s">
        <v>23</v>
      </c>
      <c r="H4296">
        <v>4</v>
      </c>
      <c r="I4296">
        <v>0</v>
      </c>
    </row>
    <row r="4297" spans="1:9">
      <c r="A4297" t="s">
        <v>20</v>
      </c>
      <c r="B4297">
        <v>2013</v>
      </c>
      <c r="C4297" t="s">
        <v>24</v>
      </c>
      <c r="D4297">
        <v>3</v>
      </c>
      <c r="E4297">
        <v>40</v>
      </c>
      <c r="F4297" t="s">
        <v>25</v>
      </c>
      <c r="G4297" t="s">
        <v>23</v>
      </c>
      <c r="H4297">
        <v>1</v>
      </c>
      <c r="I4297">
        <v>1</v>
      </c>
    </row>
    <row r="4298" spans="1:9">
      <c r="A4298" t="s">
        <v>20</v>
      </c>
      <c r="B4298">
        <v>2016</v>
      </c>
      <c r="C4298" t="s">
        <v>21</v>
      </c>
      <c r="D4298">
        <v>3</v>
      </c>
      <c r="E4298">
        <v>31</v>
      </c>
      <c r="F4298" t="s">
        <v>22</v>
      </c>
      <c r="G4298" t="s">
        <v>23</v>
      </c>
      <c r="H4298">
        <v>0</v>
      </c>
      <c r="I4298">
        <v>0</v>
      </c>
    </row>
    <row r="4299" spans="1:9">
      <c r="A4299" t="s">
        <v>20</v>
      </c>
      <c r="B4299">
        <v>2013</v>
      </c>
      <c r="C4299" t="s">
        <v>21</v>
      </c>
      <c r="D4299">
        <v>3</v>
      </c>
      <c r="E4299">
        <v>26</v>
      </c>
      <c r="F4299" t="s">
        <v>25</v>
      </c>
      <c r="G4299" t="s">
        <v>23</v>
      </c>
      <c r="H4299">
        <v>4</v>
      </c>
      <c r="I4299">
        <v>0</v>
      </c>
    </row>
    <row r="4300" spans="1:9">
      <c r="A4300" t="s">
        <v>20</v>
      </c>
      <c r="B4300">
        <v>2018</v>
      </c>
      <c r="C4300" t="s">
        <v>24</v>
      </c>
      <c r="D4300">
        <v>3</v>
      </c>
      <c r="E4300">
        <v>32</v>
      </c>
      <c r="F4300" t="s">
        <v>25</v>
      </c>
      <c r="G4300" t="s">
        <v>23</v>
      </c>
      <c r="H4300">
        <v>1</v>
      </c>
      <c r="I4300">
        <v>1</v>
      </c>
    </row>
    <row r="4301" spans="1:9">
      <c r="A4301" t="s">
        <v>20</v>
      </c>
      <c r="B4301">
        <v>2012</v>
      </c>
      <c r="C4301" t="s">
        <v>21</v>
      </c>
      <c r="D4301">
        <v>3</v>
      </c>
      <c r="E4301">
        <v>33</v>
      </c>
      <c r="F4301" t="s">
        <v>25</v>
      </c>
      <c r="G4301" t="s">
        <v>23</v>
      </c>
      <c r="H4301">
        <v>5</v>
      </c>
      <c r="I4301">
        <v>0</v>
      </c>
    </row>
    <row r="4302" spans="1:9">
      <c r="A4302" t="s">
        <v>20</v>
      </c>
      <c r="B4302">
        <v>2017</v>
      </c>
      <c r="C4302" t="s">
        <v>21</v>
      </c>
      <c r="D4302">
        <v>3</v>
      </c>
      <c r="E4302">
        <v>25</v>
      </c>
      <c r="F4302" t="s">
        <v>22</v>
      </c>
      <c r="G4302" t="s">
        <v>23</v>
      </c>
      <c r="H4302">
        <v>3</v>
      </c>
      <c r="I4302">
        <v>0</v>
      </c>
    </row>
    <row r="4303" spans="1:9">
      <c r="A4303" t="s">
        <v>20</v>
      </c>
      <c r="B4303">
        <v>2017</v>
      </c>
      <c r="C4303" t="s">
        <v>21</v>
      </c>
      <c r="D4303">
        <v>3</v>
      </c>
      <c r="E4303">
        <v>40</v>
      </c>
      <c r="F4303" t="s">
        <v>22</v>
      </c>
      <c r="G4303" t="s">
        <v>23</v>
      </c>
      <c r="H4303">
        <v>0</v>
      </c>
      <c r="I4303">
        <v>0</v>
      </c>
    </row>
    <row r="4304" spans="1:9">
      <c r="A4304" t="s">
        <v>27</v>
      </c>
      <c r="B4304">
        <v>2013</v>
      </c>
      <c r="C4304" t="s">
        <v>26</v>
      </c>
      <c r="D4304">
        <v>3</v>
      </c>
      <c r="E4304">
        <v>31</v>
      </c>
      <c r="F4304" t="s">
        <v>22</v>
      </c>
      <c r="G4304" t="s">
        <v>23</v>
      </c>
      <c r="H4304">
        <v>2</v>
      </c>
      <c r="I4304">
        <v>1</v>
      </c>
    </row>
    <row r="4305" spans="1:9">
      <c r="A4305" t="s">
        <v>20</v>
      </c>
      <c r="B4305">
        <v>2015</v>
      </c>
      <c r="C4305" t="s">
        <v>21</v>
      </c>
      <c r="D4305">
        <v>3</v>
      </c>
      <c r="E4305">
        <v>36</v>
      </c>
      <c r="F4305" t="s">
        <v>22</v>
      </c>
      <c r="G4305" t="s">
        <v>23</v>
      </c>
      <c r="H4305">
        <v>1</v>
      </c>
      <c r="I4305">
        <v>0</v>
      </c>
    </row>
    <row r="4306" spans="1:9">
      <c r="A4306" t="s">
        <v>20</v>
      </c>
      <c r="B4306">
        <v>2014</v>
      </c>
      <c r="C4306" t="s">
        <v>21</v>
      </c>
      <c r="D4306">
        <v>3</v>
      </c>
      <c r="E4306">
        <v>31</v>
      </c>
      <c r="F4306" t="s">
        <v>22</v>
      </c>
      <c r="G4306" t="s">
        <v>23</v>
      </c>
      <c r="H4306">
        <v>5</v>
      </c>
      <c r="I4306">
        <v>0</v>
      </c>
    </row>
    <row r="4307" spans="1:9">
      <c r="A4307" t="s">
        <v>20</v>
      </c>
      <c r="B4307">
        <v>2015</v>
      </c>
      <c r="C4307" t="s">
        <v>24</v>
      </c>
      <c r="D4307">
        <v>3</v>
      </c>
      <c r="E4307">
        <v>22</v>
      </c>
      <c r="F4307" t="s">
        <v>22</v>
      </c>
      <c r="G4307" t="s">
        <v>23</v>
      </c>
      <c r="H4307">
        <v>0</v>
      </c>
      <c r="I4307">
        <v>0</v>
      </c>
    </row>
    <row r="4308" spans="1:9">
      <c r="A4308" t="s">
        <v>20</v>
      </c>
      <c r="B4308">
        <v>2016</v>
      </c>
      <c r="C4308" t="s">
        <v>21</v>
      </c>
      <c r="D4308">
        <v>3</v>
      </c>
      <c r="E4308">
        <v>34</v>
      </c>
      <c r="F4308" t="s">
        <v>25</v>
      </c>
      <c r="G4308" t="s">
        <v>23</v>
      </c>
      <c r="H4308">
        <v>0</v>
      </c>
      <c r="I4308">
        <v>0</v>
      </c>
    </row>
    <row r="4309" spans="1:9">
      <c r="A4309" t="s">
        <v>29</v>
      </c>
      <c r="B4309">
        <v>2018</v>
      </c>
      <c r="C4309" t="s">
        <v>26</v>
      </c>
      <c r="D4309">
        <v>3</v>
      </c>
      <c r="E4309">
        <v>38</v>
      </c>
      <c r="F4309" t="s">
        <v>25</v>
      </c>
      <c r="G4309" t="s">
        <v>23</v>
      </c>
      <c r="H4309">
        <v>5</v>
      </c>
      <c r="I4309">
        <v>1</v>
      </c>
    </row>
    <row r="4310" spans="1:9">
      <c r="A4310" t="s">
        <v>20</v>
      </c>
      <c r="B4310">
        <v>2015</v>
      </c>
      <c r="C4310" t="s">
        <v>21</v>
      </c>
      <c r="D4310">
        <v>3</v>
      </c>
      <c r="E4310">
        <v>23</v>
      </c>
      <c r="F4310" t="s">
        <v>22</v>
      </c>
      <c r="G4310" t="s">
        <v>28</v>
      </c>
      <c r="H4310">
        <v>1</v>
      </c>
      <c r="I4310">
        <v>0</v>
      </c>
    </row>
    <row r="4311" spans="1:9">
      <c r="A4311" t="s">
        <v>29</v>
      </c>
      <c r="B4311">
        <v>2017</v>
      </c>
      <c r="C4311" t="s">
        <v>21</v>
      </c>
      <c r="D4311">
        <v>3</v>
      </c>
      <c r="E4311">
        <v>27</v>
      </c>
      <c r="F4311" t="s">
        <v>22</v>
      </c>
      <c r="G4311" t="s">
        <v>23</v>
      </c>
      <c r="H4311">
        <v>5</v>
      </c>
      <c r="I4311">
        <v>0</v>
      </c>
    </row>
    <row r="4312" spans="1:9">
      <c r="A4312" t="s">
        <v>20</v>
      </c>
      <c r="B4312">
        <v>2016</v>
      </c>
      <c r="C4312" t="s">
        <v>21</v>
      </c>
      <c r="D4312">
        <v>3</v>
      </c>
      <c r="E4312">
        <v>34</v>
      </c>
      <c r="F4312" t="s">
        <v>22</v>
      </c>
      <c r="G4312" t="s">
        <v>23</v>
      </c>
      <c r="H4312">
        <v>1</v>
      </c>
      <c r="I4312">
        <v>0</v>
      </c>
    </row>
    <row r="4313" spans="1:9">
      <c r="A4313" t="s">
        <v>20</v>
      </c>
      <c r="B4313">
        <v>2012</v>
      </c>
      <c r="C4313" t="s">
        <v>21</v>
      </c>
      <c r="D4313">
        <v>3</v>
      </c>
      <c r="E4313">
        <v>39</v>
      </c>
      <c r="F4313" t="s">
        <v>22</v>
      </c>
      <c r="G4313" t="s">
        <v>23</v>
      </c>
      <c r="H4313">
        <v>3</v>
      </c>
      <c r="I4313">
        <v>0</v>
      </c>
    </row>
    <row r="4314" spans="1:9">
      <c r="A4314" t="s">
        <v>20</v>
      </c>
      <c r="B4314">
        <v>2018</v>
      </c>
      <c r="C4314" t="s">
        <v>21</v>
      </c>
      <c r="D4314">
        <v>3</v>
      </c>
      <c r="E4314">
        <v>24</v>
      </c>
      <c r="F4314" t="s">
        <v>22</v>
      </c>
      <c r="G4314" t="s">
        <v>28</v>
      </c>
      <c r="H4314">
        <v>2</v>
      </c>
      <c r="I4314">
        <v>1</v>
      </c>
    </row>
    <row r="4315" spans="1:9">
      <c r="A4315" t="s">
        <v>20</v>
      </c>
      <c r="B4315">
        <v>2015</v>
      </c>
      <c r="C4315" t="s">
        <v>24</v>
      </c>
      <c r="D4315">
        <v>3</v>
      </c>
      <c r="E4315">
        <v>37</v>
      </c>
      <c r="F4315" t="s">
        <v>25</v>
      </c>
      <c r="G4315" t="s">
        <v>23</v>
      </c>
      <c r="H4315">
        <v>1</v>
      </c>
      <c r="I4315">
        <v>1</v>
      </c>
    </row>
    <row r="4316" spans="1:9">
      <c r="A4316" t="s">
        <v>29</v>
      </c>
      <c r="B4316">
        <v>2013</v>
      </c>
      <c r="C4316" t="s">
        <v>26</v>
      </c>
      <c r="D4316">
        <v>3</v>
      </c>
      <c r="E4316">
        <v>23</v>
      </c>
      <c r="F4316" t="s">
        <v>22</v>
      </c>
      <c r="G4316" t="s">
        <v>23</v>
      </c>
      <c r="H4316">
        <v>1</v>
      </c>
      <c r="I4316">
        <v>0</v>
      </c>
    </row>
    <row r="4317" spans="1:9">
      <c r="A4317" t="s">
        <v>20</v>
      </c>
      <c r="B4317">
        <v>2018</v>
      </c>
      <c r="C4317" t="s">
        <v>21</v>
      </c>
      <c r="D4317">
        <v>3</v>
      </c>
      <c r="E4317">
        <v>36</v>
      </c>
      <c r="F4317" t="s">
        <v>22</v>
      </c>
      <c r="G4317" t="s">
        <v>23</v>
      </c>
      <c r="H4317">
        <v>3</v>
      </c>
      <c r="I4317">
        <v>1</v>
      </c>
    </row>
    <row r="4318" spans="1:9">
      <c r="A4318" t="s">
        <v>20</v>
      </c>
      <c r="B4318">
        <v>2014</v>
      </c>
      <c r="C4318" t="s">
        <v>26</v>
      </c>
      <c r="D4318">
        <v>3</v>
      </c>
      <c r="E4318">
        <v>23</v>
      </c>
      <c r="F4318" t="s">
        <v>22</v>
      </c>
      <c r="G4318" t="s">
        <v>23</v>
      </c>
      <c r="H4318">
        <v>1</v>
      </c>
      <c r="I4318">
        <v>0</v>
      </c>
    </row>
    <row r="4319" spans="1:9">
      <c r="A4319" t="s">
        <v>20</v>
      </c>
      <c r="B4319">
        <v>2012</v>
      </c>
      <c r="C4319" t="s">
        <v>24</v>
      </c>
      <c r="D4319">
        <v>3</v>
      </c>
      <c r="E4319">
        <v>31</v>
      </c>
      <c r="F4319" t="s">
        <v>22</v>
      </c>
      <c r="G4319" t="s">
        <v>23</v>
      </c>
      <c r="H4319">
        <v>3</v>
      </c>
      <c r="I4319">
        <v>0</v>
      </c>
    </row>
    <row r="4320" spans="1:9">
      <c r="A4320" t="s">
        <v>20</v>
      </c>
      <c r="B4320">
        <v>2015</v>
      </c>
      <c r="C4320" t="s">
        <v>21</v>
      </c>
      <c r="D4320">
        <v>3</v>
      </c>
      <c r="E4320">
        <v>22</v>
      </c>
      <c r="F4320" t="s">
        <v>22</v>
      </c>
      <c r="G4320" t="s">
        <v>23</v>
      </c>
      <c r="H4320">
        <v>0</v>
      </c>
      <c r="I4320">
        <v>0</v>
      </c>
    </row>
    <row r="4321" spans="1:9">
      <c r="A4321" t="s">
        <v>20</v>
      </c>
      <c r="B4321">
        <v>2015</v>
      </c>
      <c r="C4321" t="s">
        <v>24</v>
      </c>
      <c r="D4321">
        <v>2</v>
      </c>
      <c r="E4321">
        <v>24</v>
      </c>
      <c r="F4321" t="s">
        <v>25</v>
      </c>
      <c r="G4321" t="s">
        <v>23</v>
      </c>
      <c r="H4321">
        <v>2</v>
      </c>
      <c r="I4321">
        <v>1</v>
      </c>
    </row>
    <row r="4322" spans="1:9">
      <c r="A4322" t="s">
        <v>20</v>
      </c>
      <c r="B4322">
        <v>2018</v>
      </c>
      <c r="C4322" t="s">
        <v>24</v>
      </c>
      <c r="D4322">
        <v>2</v>
      </c>
      <c r="E4322">
        <v>28</v>
      </c>
      <c r="F4322" t="s">
        <v>25</v>
      </c>
      <c r="G4322" t="s">
        <v>23</v>
      </c>
      <c r="H4322">
        <v>4</v>
      </c>
      <c r="I4322">
        <v>1</v>
      </c>
    </row>
    <row r="4323" spans="1:9">
      <c r="A4323" t="s">
        <v>20</v>
      </c>
      <c r="B4323">
        <v>2014</v>
      </c>
      <c r="C4323" t="s">
        <v>24</v>
      </c>
      <c r="D4323">
        <v>3</v>
      </c>
      <c r="E4323">
        <v>33</v>
      </c>
      <c r="F4323" t="s">
        <v>22</v>
      </c>
      <c r="G4323" t="s">
        <v>23</v>
      </c>
      <c r="H4323">
        <v>3</v>
      </c>
      <c r="I4323">
        <v>0</v>
      </c>
    </row>
    <row r="4324" spans="1:9">
      <c r="A4324" t="s">
        <v>20</v>
      </c>
      <c r="B4324">
        <v>2018</v>
      </c>
      <c r="C4324" t="s">
        <v>21</v>
      </c>
      <c r="D4324">
        <v>3</v>
      </c>
      <c r="E4324">
        <v>35</v>
      </c>
      <c r="F4324" t="s">
        <v>25</v>
      </c>
      <c r="G4324" t="s">
        <v>23</v>
      </c>
      <c r="H4324">
        <v>2</v>
      </c>
      <c r="I4324">
        <v>1</v>
      </c>
    </row>
    <row r="4325" spans="1:9">
      <c r="A4325" t="s">
        <v>20</v>
      </c>
      <c r="B4325">
        <v>2012</v>
      </c>
      <c r="C4325" t="s">
        <v>26</v>
      </c>
      <c r="D4325">
        <v>3</v>
      </c>
      <c r="E4325">
        <v>30</v>
      </c>
      <c r="F4325" t="s">
        <v>25</v>
      </c>
      <c r="G4325" t="s">
        <v>28</v>
      </c>
      <c r="H4325">
        <v>1</v>
      </c>
      <c r="I4325">
        <v>0</v>
      </c>
    </row>
    <row r="4326" spans="1:9">
      <c r="A4326" t="s">
        <v>20</v>
      </c>
      <c r="B4326">
        <v>2014</v>
      </c>
      <c r="C4326" t="s">
        <v>21</v>
      </c>
      <c r="D4326">
        <v>3</v>
      </c>
      <c r="E4326">
        <v>28</v>
      </c>
      <c r="F4326" t="s">
        <v>25</v>
      </c>
      <c r="G4326" t="s">
        <v>23</v>
      </c>
      <c r="H4326">
        <v>3</v>
      </c>
      <c r="I4326">
        <v>0</v>
      </c>
    </row>
    <row r="4327" spans="1:9">
      <c r="A4327" t="s">
        <v>20</v>
      </c>
      <c r="B4327">
        <v>2015</v>
      </c>
      <c r="C4327" t="s">
        <v>21</v>
      </c>
      <c r="D4327">
        <v>3</v>
      </c>
      <c r="E4327">
        <v>22</v>
      </c>
      <c r="F4327" t="s">
        <v>22</v>
      </c>
      <c r="G4327" t="s">
        <v>28</v>
      </c>
      <c r="H4327">
        <v>0</v>
      </c>
      <c r="I4327">
        <v>0</v>
      </c>
    </row>
    <row r="4328" spans="1:9">
      <c r="A4328" t="s">
        <v>20</v>
      </c>
      <c r="B4328">
        <v>2014</v>
      </c>
      <c r="C4328" t="s">
        <v>21</v>
      </c>
      <c r="D4328">
        <v>3</v>
      </c>
      <c r="E4328">
        <v>38</v>
      </c>
      <c r="F4328" t="s">
        <v>22</v>
      </c>
      <c r="G4328" t="s">
        <v>23</v>
      </c>
      <c r="H4328">
        <v>3</v>
      </c>
      <c r="I4328">
        <v>0</v>
      </c>
    </row>
    <row r="4329" spans="1:9">
      <c r="A4329" t="s">
        <v>20</v>
      </c>
      <c r="B4329">
        <v>2014</v>
      </c>
      <c r="C4329" t="s">
        <v>24</v>
      </c>
      <c r="D4329">
        <v>3</v>
      </c>
      <c r="E4329">
        <v>39</v>
      </c>
      <c r="F4329" t="s">
        <v>22</v>
      </c>
      <c r="G4329" t="s">
        <v>23</v>
      </c>
      <c r="H4329">
        <v>4</v>
      </c>
      <c r="I4329">
        <v>0</v>
      </c>
    </row>
    <row r="4330" spans="1:9">
      <c r="A4330" t="s">
        <v>29</v>
      </c>
      <c r="B4330">
        <v>2012</v>
      </c>
      <c r="C4330" t="s">
        <v>21</v>
      </c>
      <c r="D4330">
        <v>1</v>
      </c>
      <c r="E4330">
        <v>38</v>
      </c>
      <c r="F4330" t="s">
        <v>22</v>
      </c>
      <c r="G4330" t="s">
        <v>23</v>
      </c>
      <c r="H4330">
        <v>5</v>
      </c>
      <c r="I4330">
        <v>0</v>
      </c>
    </row>
    <row r="4331" spans="1:9">
      <c r="A4331" t="s">
        <v>20</v>
      </c>
      <c r="B4331">
        <v>2014</v>
      </c>
      <c r="C4331" t="s">
        <v>21</v>
      </c>
      <c r="D4331">
        <v>3</v>
      </c>
      <c r="E4331">
        <v>22</v>
      </c>
      <c r="F4331" t="s">
        <v>25</v>
      </c>
      <c r="G4331" t="s">
        <v>23</v>
      </c>
      <c r="H4331">
        <v>0</v>
      </c>
      <c r="I4331">
        <v>1</v>
      </c>
    </row>
    <row r="4332" spans="1:9">
      <c r="A4332" t="s">
        <v>20</v>
      </c>
      <c r="B4332">
        <v>2014</v>
      </c>
      <c r="C4332" t="s">
        <v>26</v>
      </c>
      <c r="D4332">
        <v>3</v>
      </c>
      <c r="E4332">
        <v>36</v>
      </c>
      <c r="F4332" t="s">
        <v>25</v>
      </c>
      <c r="G4332" t="s">
        <v>23</v>
      </c>
      <c r="H4332">
        <v>5</v>
      </c>
      <c r="I4332">
        <v>0</v>
      </c>
    </row>
    <row r="4333" spans="1:9">
      <c r="A4333" t="s">
        <v>20</v>
      </c>
      <c r="B4333">
        <v>2015</v>
      </c>
      <c r="C4333" t="s">
        <v>21</v>
      </c>
      <c r="D4333">
        <v>3</v>
      </c>
      <c r="E4333">
        <v>27</v>
      </c>
      <c r="F4333" t="s">
        <v>22</v>
      </c>
      <c r="G4333" t="s">
        <v>23</v>
      </c>
      <c r="H4333">
        <v>5</v>
      </c>
      <c r="I4333">
        <v>0</v>
      </c>
    </row>
    <row r="4334" spans="1:9">
      <c r="A4334" t="s">
        <v>20</v>
      </c>
      <c r="B4334">
        <v>2016</v>
      </c>
      <c r="C4334" t="s">
        <v>24</v>
      </c>
      <c r="D4334">
        <v>1</v>
      </c>
      <c r="E4334">
        <v>32</v>
      </c>
      <c r="F4334" t="s">
        <v>22</v>
      </c>
      <c r="G4334" t="s">
        <v>23</v>
      </c>
      <c r="H4334">
        <v>2</v>
      </c>
      <c r="I4334">
        <v>0</v>
      </c>
    </row>
    <row r="4335" spans="1:9">
      <c r="A4335" t="s">
        <v>20</v>
      </c>
      <c r="B4335">
        <v>2017</v>
      </c>
      <c r="C4335" t="s">
        <v>26</v>
      </c>
      <c r="D4335">
        <v>2</v>
      </c>
      <c r="E4335">
        <v>39</v>
      </c>
      <c r="F4335" t="s">
        <v>25</v>
      </c>
      <c r="G4335" t="s">
        <v>23</v>
      </c>
      <c r="H4335">
        <v>2</v>
      </c>
      <c r="I4335">
        <v>0</v>
      </c>
    </row>
    <row r="4336" spans="1:9">
      <c r="A4336" t="s">
        <v>20</v>
      </c>
      <c r="B4336">
        <v>2015</v>
      </c>
      <c r="C4336" t="s">
        <v>24</v>
      </c>
      <c r="D4336">
        <v>2</v>
      </c>
      <c r="E4336">
        <v>36</v>
      </c>
      <c r="F4336" t="s">
        <v>22</v>
      </c>
      <c r="G4336" t="s">
        <v>23</v>
      </c>
      <c r="H4336">
        <v>5</v>
      </c>
      <c r="I4336">
        <v>0</v>
      </c>
    </row>
    <row r="4337" spans="1:9">
      <c r="A4337" t="s">
        <v>20</v>
      </c>
      <c r="B4337">
        <v>2018</v>
      </c>
      <c r="C4337" t="s">
        <v>21</v>
      </c>
      <c r="D4337">
        <v>3</v>
      </c>
      <c r="E4337">
        <v>34</v>
      </c>
      <c r="F4337" t="s">
        <v>22</v>
      </c>
      <c r="G4337" t="s">
        <v>28</v>
      </c>
      <c r="H4337">
        <v>5</v>
      </c>
      <c r="I4337">
        <v>1</v>
      </c>
    </row>
    <row r="4338" spans="1:9">
      <c r="A4338" t="s">
        <v>20</v>
      </c>
      <c r="B4338">
        <v>2015</v>
      </c>
      <c r="C4338" t="s">
        <v>21</v>
      </c>
      <c r="D4338">
        <v>3</v>
      </c>
      <c r="E4338">
        <v>28</v>
      </c>
      <c r="F4338" t="s">
        <v>22</v>
      </c>
      <c r="G4338" t="s">
        <v>23</v>
      </c>
      <c r="H4338">
        <v>1</v>
      </c>
      <c r="I4338">
        <v>0</v>
      </c>
    </row>
    <row r="4339" spans="1:9">
      <c r="A4339" t="s">
        <v>20</v>
      </c>
      <c r="B4339">
        <v>2018</v>
      </c>
      <c r="C4339" t="s">
        <v>21</v>
      </c>
      <c r="D4339">
        <v>3</v>
      </c>
      <c r="E4339">
        <v>36</v>
      </c>
      <c r="F4339" t="s">
        <v>25</v>
      </c>
      <c r="G4339" t="s">
        <v>28</v>
      </c>
      <c r="H4339">
        <v>1</v>
      </c>
      <c r="I4339">
        <v>1</v>
      </c>
    </row>
    <row r="4340" spans="1:9">
      <c r="A4340" t="s">
        <v>29</v>
      </c>
      <c r="B4340">
        <v>2015</v>
      </c>
      <c r="C4340" t="s">
        <v>26</v>
      </c>
      <c r="D4340">
        <v>3</v>
      </c>
      <c r="E4340">
        <v>22</v>
      </c>
      <c r="F4340" t="s">
        <v>25</v>
      </c>
      <c r="G4340" t="s">
        <v>23</v>
      </c>
      <c r="H4340">
        <v>0</v>
      </c>
      <c r="I4340">
        <v>0</v>
      </c>
    </row>
    <row r="4341" spans="1:9">
      <c r="A4341" t="s">
        <v>20</v>
      </c>
      <c r="B4341">
        <v>2014</v>
      </c>
      <c r="C4341" t="s">
        <v>26</v>
      </c>
      <c r="D4341">
        <v>1</v>
      </c>
      <c r="E4341">
        <v>28</v>
      </c>
      <c r="F4341" t="s">
        <v>25</v>
      </c>
      <c r="G4341" t="s">
        <v>23</v>
      </c>
      <c r="H4341">
        <v>5</v>
      </c>
      <c r="I4341">
        <v>0</v>
      </c>
    </row>
    <row r="4342" spans="1:9">
      <c r="A4342" t="s">
        <v>20</v>
      </c>
      <c r="B4342">
        <v>2016</v>
      </c>
      <c r="C4342" t="s">
        <v>24</v>
      </c>
      <c r="D4342">
        <v>2</v>
      </c>
      <c r="E4342">
        <v>27</v>
      </c>
      <c r="F4342" t="s">
        <v>25</v>
      </c>
      <c r="G4342" t="s">
        <v>23</v>
      </c>
      <c r="H4342">
        <v>5</v>
      </c>
      <c r="I4342">
        <v>1</v>
      </c>
    </row>
    <row r="4343" spans="1:9">
      <c r="A4343" t="s">
        <v>20</v>
      </c>
      <c r="B4343">
        <v>2014</v>
      </c>
      <c r="C4343" t="s">
        <v>21</v>
      </c>
      <c r="D4343">
        <v>1</v>
      </c>
      <c r="E4343">
        <v>39</v>
      </c>
      <c r="F4343" t="s">
        <v>25</v>
      </c>
      <c r="G4343" t="s">
        <v>23</v>
      </c>
      <c r="H4343">
        <v>4</v>
      </c>
      <c r="I4343">
        <v>0</v>
      </c>
    </row>
    <row r="4344" spans="1:9">
      <c r="A4344" t="s">
        <v>20</v>
      </c>
      <c r="B4344">
        <v>2012</v>
      </c>
      <c r="C4344" t="s">
        <v>21</v>
      </c>
      <c r="D4344">
        <v>3</v>
      </c>
      <c r="E4344">
        <v>31</v>
      </c>
      <c r="F4344" t="s">
        <v>22</v>
      </c>
      <c r="G4344" t="s">
        <v>23</v>
      </c>
      <c r="H4344">
        <v>0</v>
      </c>
      <c r="I4344">
        <v>0</v>
      </c>
    </row>
    <row r="4345" spans="1:9">
      <c r="A4345" t="s">
        <v>20</v>
      </c>
      <c r="B4345">
        <v>2013</v>
      </c>
      <c r="C4345" t="s">
        <v>21</v>
      </c>
      <c r="D4345">
        <v>3</v>
      </c>
      <c r="E4345">
        <v>26</v>
      </c>
      <c r="F4345" t="s">
        <v>22</v>
      </c>
      <c r="G4345" t="s">
        <v>28</v>
      </c>
      <c r="H4345">
        <v>4</v>
      </c>
      <c r="I4345">
        <v>0</v>
      </c>
    </row>
    <row r="4346" spans="1:9">
      <c r="A4346" t="s">
        <v>20</v>
      </c>
      <c r="B4346">
        <v>2012</v>
      </c>
      <c r="C4346" t="s">
        <v>21</v>
      </c>
      <c r="D4346">
        <v>3</v>
      </c>
      <c r="E4346">
        <v>31</v>
      </c>
      <c r="F4346" t="s">
        <v>22</v>
      </c>
      <c r="G4346" t="s">
        <v>23</v>
      </c>
      <c r="H4346">
        <v>3</v>
      </c>
      <c r="I4346">
        <v>0</v>
      </c>
    </row>
    <row r="4347" spans="1:9">
      <c r="A4347" t="s">
        <v>20</v>
      </c>
      <c r="B4347">
        <v>2015</v>
      </c>
      <c r="C4347" t="s">
        <v>24</v>
      </c>
      <c r="D4347">
        <v>2</v>
      </c>
      <c r="E4347">
        <v>33</v>
      </c>
      <c r="F4347" t="s">
        <v>25</v>
      </c>
      <c r="G4347" t="s">
        <v>23</v>
      </c>
      <c r="H4347">
        <v>2</v>
      </c>
      <c r="I4347">
        <v>1</v>
      </c>
    </row>
    <row r="4348" spans="1:9">
      <c r="A4348" t="s">
        <v>20</v>
      </c>
      <c r="B4348">
        <v>2017</v>
      </c>
      <c r="C4348" t="s">
        <v>24</v>
      </c>
      <c r="D4348">
        <v>2</v>
      </c>
      <c r="E4348">
        <v>38</v>
      </c>
      <c r="F4348" t="s">
        <v>25</v>
      </c>
      <c r="G4348" t="s">
        <v>23</v>
      </c>
      <c r="H4348">
        <v>1</v>
      </c>
      <c r="I4348">
        <v>1</v>
      </c>
    </row>
    <row r="4349" spans="1:9">
      <c r="A4349" t="s">
        <v>20</v>
      </c>
      <c r="B4349">
        <v>2014</v>
      </c>
      <c r="C4349" t="s">
        <v>24</v>
      </c>
      <c r="D4349">
        <v>3</v>
      </c>
      <c r="E4349">
        <v>38</v>
      </c>
      <c r="F4349" t="s">
        <v>22</v>
      </c>
      <c r="G4349" t="s">
        <v>23</v>
      </c>
      <c r="H4349">
        <v>2</v>
      </c>
      <c r="I4349">
        <v>0</v>
      </c>
    </row>
    <row r="4350" spans="1:9">
      <c r="A4350" t="s">
        <v>20</v>
      </c>
      <c r="B4350">
        <v>2012</v>
      </c>
      <c r="C4350" t="s">
        <v>24</v>
      </c>
      <c r="D4350">
        <v>3</v>
      </c>
      <c r="E4350">
        <v>32</v>
      </c>
      <c r="F4350" t="s">
        <v>22</v>
      </c>
      <c r="G4350" t="s">
        <v>23</v>
      </c>
      <c r="H4350">
        <v>3</v>
      </c>
      <c r="I4350">
        <v>0</v>
      </c>
    </row>
    <row r="4351" spans="1:9">
      <c r="A4351" t="s">
        <v>20</v>
      </c>
      <c r="B4351">
        <v>2014</v>
      </c>
      <c r="C4351" t="s">
        <v>21</v>
      </c>
      <c r="D4351">
        <v>3</v>
      </c>
      <c r="E4351">
        <v>26</v>
      </c>
      <c r="F4351" t="s">
        <v>22</v>
      </c>
      <c r="G4351" t="s">
        <v>23</v>
      </c>
      <c r="H4351">
        <v>4</v>
      </c>
      <c r="I4351">
        <v>0</v>
      </c>
    </row>
    <row r="4352" spans="1:9">
      <c r="A4352" t="s">
        <v>27</v>
      </c>
      <c r="B4352">
        <v>2017</v>
      </c>
      <c r="C4352" t="s">
        <v>24</v>
      </c>
      <c r="D4352">
        <v>2</v>
      </c>
      <c r="E4352">
        <v>33</v>
      </c>
      <c r="F4352" t="s">
        <v>25</v>
      </c>
      <c r="G4352" t="s">
        <v>23</v>
      </c>
      <c r="H4352">
        <v>2</v>
      </c>
      <c r="I4352">
        <v>0</v>
      </c>
    </row>
    <row r="4353" spans="1:9">
      <c r="A4353" t="s">
        <v>20</v>
      </c>
      <c r="B4353">
        <v>2015</v>
      </c>
      <c r="C4353" t="s">
        <v>21</v>
      </c>
      <c r="D4353">
        <v>3</v>
      </c>
      <c r="E4353">
        <v>34</v>
      </c>
      <c r="F4353" t="s">
        <v>25</v>
      </c>
      <c r="G4353" t="s">
        <v>23</v>
      </c>
      <c r="H4353">
        <v>2</v>
      </c>
      <c r="I4353">
        <v>0</v>
      </c>
    </row>
    <row r="4354" spans="1:9">
      <c r="A4354" t="s">
        <v>20</v>
      </c>
      <c r="B4354">
        <v>2018</v>
      </c>
      <c r="C4354" t="s">
        <v>24</v>
      </c>
      <c r="D4354">
        <v>3</v>
      </c>
      <c r="E4354">
        <v>36</v>
      </c>
      <c r="F4354" t="s">
        <v>22</v>
      </c>
      <c r="G4354" t="s">
        <v>28</v>
      </c>
      <c r="H4354">
        <v>1</v>
      </c>
      <c r="I4354">
        <v>1</v>
      </c>
    </row>
    <row r="4355" spans="1:9">
      <c r="A4355" t="s">
        <v>20</v>
      </c>
      <c r="B4355">
        <v>2014</v>
      </c>
      <c r="C4355" t="s">
        <v>21</v>
      </c>
      <c r="D4355">
        <v>3</v>
      </c>
      <c r="E4355">
        <v>27</v>
      </c>
      <c r="F4355" t="s">
        <v>22</v>
      </c>
      <c r="G4355" t="s">
        <v>23</v>
      </c>
      <c r="H4355">
        <v>5</v>
      </c>
      <c r="I4355">
        <v>0</v>
      </c>
    </row>
    <row r="4356" spans="1:9">
      <c r="A4356" t="s">
        <v>27</v>
      </c>
      <c r="B4356">
        <v>2017</v>
      </c>
      <c r="C4356" t="s">
        <v>24</v>
      </c>
      <c r="D4356">
        <v>2</v>
      </c>
      <c r="E4356">
        <v>27</v>
      </c>
      <c r="F4356" t="s">
        <v>22</v>
      </c>
      <c r="G4356" t="s">
        <v>23</v>
      </c>
      <c r="H4356">
        <v>5</v>
      </c>
      <c r="I4356">
        <v>0</v>
      </c>
    </row>
    <row r="4357" spans="1:9">
      <c r="A4357" t="s">
        <v>20</v>
      </c>
      <c r="B4357">
        <v>2017</v>
      </c>
      <c r="C4357" t="s">
        <v>26</v>
      </c>
      <c r="D4357">
        <v>2</v>
      </c>
      <c r="E4357">
        <v>40</v>
      </c>
      <c r="F4357" t="s">
        <v>25</v>
      </c>
      <c r="G4357" t="s">
        <v>23</v>
      </c>
      <c r="H4357">
        <v>5</v>
      </c>
      <c r="I4357">
        <v>0</v>
      </c>
    </row>
    <row r="4358" spans="1:9">
      <c r="A4358" t="s">
        <v>27</v>
      </c>
      <c r="B4358">
        <v>2012</v>
      </c>
      <c r="C4358" t="s">
        <v>21</v>
      </c>
      <c r="D4358">
        <v>3</v>
      </c>
      <c r="E4358">
        <v>31</v>
      </c>
      <c r="F4358" t="s">
        <v>25</v>
      </c>
      <c r="G4358" t="s">
        <v>23</v>
      </c>
      <c r="H4358">
        <v>4</v>
      </c>
      <c r="I4358">
        <v>0</v>
      </c>
    </row>
    <row r="4359" spans="1:9">
      <c r="A4359" t="s">
        <v>20</v>
      </c>
      <c r="B4359">
        <v>2014</v>
      </c>
      <c r="C4359" t="s">
        <v>21</v>
      </c>
      <c r="D4359">
        <v>3</v>
      </c>
      <c r="E4359">
        <v>22</v>
      </c>
      <c r="F4359" t="s">
        <v>22</v>
      </c>
      <c r="G4359" t="s">
        <v>23</v>
      </c>
      <c r="H4359">
        <v>0</v>
      </c>
      <c r="I4359">
        <v>0</v>
      </c>
    </row>
    <row r="4360" spans="1:9">
      <c r="A4360" t="s">
        <v>27</v>
      </c>
      <c r="B4360">
        <v>2017</v>
      </c>
      <c r="C4360" t="s">
        <v>26</v>
      </c>
      <c r="D4360">
        <v>2</v>
      </c>
      <c r="E4360">
        <v>22</v>
      </c>
      <c r="F4360" t="s">
        <v>22</v>
      </c>
      <c r="G4360" t="s">
        <v>23</v>
      </c>
      <c r="H4360">
        <v>0</v>
      </c>
      <c r="I4360">
        <v>1</v>
      </c>
    </row>
    <row r="4361" spans="1:9">
      <c r="A4361" t="s">
        <v>20</v>
      </c>
      <c r="B4361">
        <v>2016</v>
      </c>
      <c r="C4361" t="s">
        <v>26</v>
      </c>
      <c r="D4361">
        <v>3</v>
      </c>
      <c r="E4361">
        <v>26</v>
      </c>
      <c r="F4361" t="s">
        <v>25</v>
      </c>
      <c r="G4361" t="s">
        <v>23</v>
      </c>
      <c r="H4361">
        <v>4</v>
      </c>
      <c r="I4361">
        <v>0</v>
      </c>
    </row>
    <row r="4362" spans="1:9">
      <c r="A4362" t="s">
        <v>20</v>
      </c>
      <c r="B4362">
        <v>2017</v>
      </c>
      <c r="C4362" t="s">
        <v>26</v>
      </c>
      <c r="D4362">
        <v>3</v>
      </c>
      <c r="E4362">
        <v>28</v>
      </c>
      <c r="F4362" t="s">
        <v>25</v>
      </c>
      <c r="G4362" t="s">
        <v>23</v>
      </c>
      <c r="H4362">
        <v>1</v>
      </c>
      <c r="I4362">
        <v>1</v>
      </c>
    </row>
    <row r="4363" spans="1:9">
      <c r="A4363" t="s">
        <v>20</v>
      </c>
      <c r="B4363">
        <v>2014</v>
      </c>
      <c r="C4363" t="s">
        <v>21</v>
      </c>
      <c r="D4363">
        <v>3</v>
      </c>
      <c r="E4363">
        <v>38</v>
      </c>
      <c r="F4363" t="s">
        <v>22</v>
      </c>
      <c r="G4363" t="s">
        <v>28</v>
      </c>
      <c r="H4363">
        <v>5</v>
      </c>
      <c r="I4363">
        <v>0</v>
      </c>
    </row>
    <row r="4364" spans="1:9">
      <c r="A4364" t="s">
        <v>27</v>
      </c>
      <c r="B4364">
        <v>2015</v>
      </c>
      <c r="C4364" t="s">
        <v>24</v>
      </c>
      <c r="D4364">
        <v>3</v>
      </c>
      <c r="E4364">
        <v>31</v>
      </c>
      <c r="F4364" t="s">
        <v>22</v>
      </c>
      <c r="G4364" t="s">
        <v>23</v>
      </c>
      <c r="H4364">
        <v>0</v>
      </c>
      <c r="I4364">
        <v>0</v>
      </c>
    </row>
    <row r="4365" spans="1:9">
      <c r="A4365" t="s">
        <v>20</v>
      </c>
      <c r="B4365">
        <v>2016</v>
      </c>
      <c r="C4365" t="s">
        <v>21</v>
      </c>
      <c r="D4365">
        <v>3</v>
      </c>
      <c r="E4365">
        <v>24</v>
      </c>
      <c r="F4365" t="s">
        <v>22</v>
      </c>
      <c r="G4365" t="s">
        <v>23</v>
      </c>
      <c r="H4365">
        <v>2</v>
      </c>
      <c r="I4365">
        <v>0</v>
      </c>
    </row>
    <row r="4366" spans="1:9">
      <c r="A4366" t="s">
        <v>20</v>
      </c>
      <c r="B4366">
        <v>2015</v>
      </c>
      <c r="C4366" t="s">
        <v>24</v>
      </c>
      <c r="D4366">
        <v>2</v>
      </c>
      <c r="E4366">
        <v>25</v>
      </c>
      <c r="F4366" t="s">
        <v>22</v>
      </c>
      <c r="G4366" t="s">
        <v>23</v>
      </c>
      <c r="H4366">
        <v>3</v>
      </c>
      <c r="I4366">
        <v>1</v>
      </c>
    </row>
    <row r="4367" spans="1:9">
      <c r="A4367" t="s">
        <v>29</v>
      </c>
      <c r="B4367">
        <v>2013</v>
      </c>
      <c r="C4367" t="s">
        <v>21</v>
      </c>
      <c r="D4367">
        <v>3</v>
      </c>
      <c r="E4367">
        <v>26</v>
      </c>
      <c r="F4367" t="s">
        <v>22</v>
      </c>
      <c r="G4367" t="s">
        <v>23</v>
      </c>
      <c r="H4367">
        <v>4</v>
      </c>
      <c r="I4367">
        <v>0</v>
      </c>
    </row>
    <row r="4368" spans="1:9">
      <c r="A4368" t="s">
        <v>20</v>
      </c>
      <c r="B4368">
        <v>2017</v>
      </c>
      <c r="C4368" t="s">
        <v>21</v>
      </c>
      <c r="D4368">
        <v>3</v>
      </c>
      <c r="E4368">
        <v>40</v>
      </c>
      <c r="F4368" t="s">
        <v>22</v>
      </c>
      <c r="G4368" t="s">
        <v>23</v>
      </c>
      <c r="H4368">
        <v>1</v>
      </c>
      <c r="I4368">
        <v>0</v>
      </c>
    </row>
    <row r="4369" spans="1:9">
      <c r="A4369" t="s">
        <v>20</v>
      </c>
      <c r="B4369">
        <v>2018</v>
      </c>
      <c r="C4369" t="s">
        <v>24</v>
      </c>
      <c r="D4369">
        <v>2</v>
      </c>
      <c r="E4369">
        <v>34</v>
      </c>
      <c r="F4369" t="s">
        <v>25</v>
      </c>
      <c r="G4369" t="s">
        <v>23</v>
      </c>
      <c r="H4369">
        <v>4</v>
      </c>
      <c r="I4369">
        <v>1</v>
      </c>
    </row>
    <row r="4370" spans="1:9">
      <c r="A4370" t="s">
        <v>20</v>
      </c>
      <c r="B4370">
        <v>2016</v>
      </c>
      <c r="C4370" t="s">
        <v>21</v>
      </c>
      <c r="D4370">
        <v>3</v>
      </c>
      <c r="E4370">
        <v>32</v>
      </c>
      <c r="F4370" t="s">
        <v>22</v>
      </c>
      <c r="G4370" t="s">
        <v>23</v>
      </c>
      <c r="H4370">
        <v>0</v>
      </c>
      <c r="I4370">
        <v>0</v>
      </c>
    </row>
    <row r="4371" spans="1:9">
      <c r="A4371" t="s">
        <v>20</v>
      </c>
      <c r="B4371">
        <v>2014</v>
      </c>
      <c r="C4371" t="s">
        <v>24</v>
      </c>
      <c r="D4371">
        <v>3</v>
      </c>
      <c r="E4371">
        <v>37</v>
      </c>
      <c r="F4371" t="s">
        <v>22</v>
      </c>
      <c r="G4371" t="s">
        <v>23</v>
      </c>
      <c r="H4371">
        <v>1</v>
      </c>
      <c r="I4371">
        <v>0</v>
      </c>
    </row>
    <row r="4372" spans="1:9">
      <c r="A4372" t="s">
        <v>20</v>
      </c>
      <c r="B4372">
        <v>2015</v>
      </c>
      <c r="C4372" t="s">
        <v>21</v>
      </c>
      <c r="D4372">
        <v>3</v>
      </c>
      <c r="E4372">
        <v>33</v>
      </c>
      <c r="F4372" t="s">
        <v>22</v>
      </c>
      <c r="G4372" t="s">
        <v>23</v>
      </c>
      <c r="H4372">
        <v>3</v>
      </c>
      <c r="I4372">
        <v>1</v>
      </c>
    </row>
    <row r="4373" spans="1:9">
      <c r="A4373" t="s">
        <v>20</v>
      </c>
      <c r="B4373">
        <v>2016</v>
      </c>
      <c r="C4373" t="s">
        <v>24</v>
      </c>
      <c r="D4373">
        <v>3</v>
      </c>
      <c r="E4373">
        <v>27</v>
      </c>
      <c r="F4373" t="s">
        <v>22</v>
      </c>
      <c r="G4373" t="s">
        <v>23</v>
      </c>
      <c r="H4373">
        <v>5</v>
      </c>
      <c r="I4373">
        <v>0</v>
      </c>
    </row>
    <row r="4374" spans="1:9">
      <c r="A4374" t="s">
        <v>20</v>
      </c>
      <c r="B4374">
        <v>2012</v>
      </c>
      <c r="C4374" t="s">
        <v>26</v>
      </c>
      <c r="D4374">
        <v>3</v>
      </c>
      <c r="E4374">
        <v>36</v>
      </c>
      <c r="F4374" t="s">
        <v>22</v>
      </c>
      <c r="G4374" t="s">
        <v>23</v>
      </c>
      <c r="H4374">
        <v>3</v>
      </c>
      <c r="I4374">
        <v>0</v>
      </c>
    </row>
    <row r="4375" spans="1:9">
      <c r="A4375" t="s">
        <v>20</v>
      </c>
      <c r="B4375">
        <v>2013</v>
      </c>
      <c r="C4375" t="s">
        <v>21</v>
      </c>
      <c r="D4375">
        <v>3</v>
      </c>
      <c r="E4375">
        <v>30</v>
      </c>
      <c r="F4375" t="s">
        <v>25</v>
      </c>
      <c r="G4375" t="s">
        <v>23</v>
      </c>
      <c r="H4375">
        <v>4</v>
      </c>
      <c r="I4375">
        <v>0</v>
      </c>
    </row>
    <row r="4376" spans="1:9">
      <c r="A4376" t="s">
        <v>27</v>
      </c>
      <c r="B4376">
        <v>2017</v>
      </c>
      <c r="C4376" t="s">
        <v>24</v>
      </c>
      <c r="D4376">
        <v>2</v>
      </c>
      <c r="E4376">
        <v>26</v>
      </c>
      <c r="F4376" t="s">
        <v>25</v>
      </c>
      <c r="G4376" t="s">
        <v>23</v>
      </c>
      <c r="H4376">
        <v>4</v>
      </c>
      <c r="I4376">
        <v>0</v>
      </c>
    </row>
    <row r="4377" spans="1:9">
      <c r="A4377" t="s">
        <v>20</v>
      </c>
      <c r="B4377">
        <v>2012</v>
      </c>
      <c r="C4377" t="s">
        <v>21</v>
      </c>
      <c r="D4377">
        <v>3</v>
      </c>
      <c r="E4377">
        <v>23</v>
      </c>
      <c r="F4377" t="s">
        <v>22</v>
      </c>
      <c r="G4377" t="s">
        <v>28</v>
      </c>
      <c r="H4377">
        <v>1</v>
      </c>
      <c r="I4377">
        <v>0</v>
      </c>
    </row>
    <row r="4378" spans="1:9">
      <c r="A4378" t="s">
        <v>27</v>
      </c>
      <c r="B4378">
        <v>2015</v>
      </c>
      <c r="C4378" t="s">
        <v>24</v>
      </c>
      <c r="D4378">
        <v>2</v>
      </c>
      <c r="E4378">
        <v>31</v>
      </c>
      <c r="F4378" t="s">
        <v>25</v>
      </c>
      <c r="G4378" t="s">
        <v>23</v>
      </c>
      <c r="H4378">
        <v>2</v>
      </c>
      <c r="I4378">
        <v>0</v>
      </c>
    </row>
    <row r="4379" spans="1:9">
      <c r="A4379" t="s">
        <v>20</v>
      </c>
      <c r="B4379">
        <v>2013</v>
      </c>
      <c r="C4379" t="s">
        <v>21</v>
      </c>
      <c r="D4379">
        <v>3</v>
      </c>
      <c r="E4379">
        <v>22</v>
      </c>
      <c r="F4379" t="s">
        <v>22</v>
      </c>
      <c r="G4379" t="s">
        <v>28</v>
      </c>
      <c r="H4379">
        <v>0</v>
      </c>
      <c r="I4379">
        <v>0</v>
      </c>
    </row>
    <row r="4380" spans="1:9">
      <c r="A4380" t="s">
        <v>27</v>
      </c>
      <c r="B4380">
        <v>2017</v>
      </c>
      <c r="C4380" t="s">
        <v>26</v>
      </c>
      <c r="D4380">
        <v>2</v>
      </c>
      <c r="E4380">
        <v>24</v>
      </c>
      <c r="F4380" t="s">
        <v>25</v>
      </c>
      <c r="G4380" t="s">
        <v>23</v>
      </c>
      <c r="H4380">
        <v>2</v>
      </c>
      <c r="I4380">
        <v>1</v>
      </c>
    </row>
    <row r="4381" spans="1:9">
      <c r="A4381" t="s">
        <v>20</v>
      </c>
      <c r="B4381">
        <v>2016</v>
      </c>
      <c r="C4381" t="s">
        <v>21</v>
      </c>
      <c r="D4381">
        <v>3</v>
      </c>
      <c r="E4381">
        <v>37</v>
      </c>
      <c r="F4381" t="s">
        <v>25</v>
      </c>
      <c r="G4381" t="s">
        <v>28</v>
      </c>
      <c r="H4381">
        <v>4</v>
      </c>
      <c r="I4381">
        <v>0</v>
      </c>
    </row>
    <row r="4382" spans="1:9">
      <c r="A4382" t="s">
        <v>27</v>
      </c>
      <c r="B4382">
        <v>2018</v>
      </c>
      <c r="C4382" t="s">
        <v>26</v>
      </c>
      <c r="D4382">
        <v>3</v>
      </c>
      <c r="E4382">
        <v>35</v>
      </c>
      <c r="F4382" t="s">
        <v>22</v>
      </c>
      <c r="G4382" t="s">
        <v>23</v>
      </c>
      <c r="H4382">
        <v>2</v>
      </c>
      <c r="I4382">
        <v>1</v>
      </c>
    </row>
    <row r="4383" spans="1:9">
      <c r="A4383" t="s">
        <v>20</v>
      </c>
      <c r="B4383">
        <v>2013</v>
      </c>
      <c r="C4383" t="s">
        <v>21</v>
      </c>
      <c r="D4383">
        <v>3</v>
      </c>
      <c r="E4383">
        <v>22</v>
      </c>
      <c r="F4383" t="s">
        <v>22</v>
      </c>
      <c r="G4383" t="s">
        <v>23</v>
      </c>
      <c r="H4383">
        <v>0</v>
      </c>
      <c r="I4383">
        <v>1</v>
      </c>
    </row>
    <row r="4384" spans="1:9">
      <c r="A4384" t="s">
        <v>20</v>
      </c>
      <c r="B4384">
        <v>2012</v>
      </c>
      <c r="C4384" t="s">
        <v>24</v>
      </c>
      <c r="D4384">
        <v>3</v>
      </c>
      <c r="E4384">
        <v>35</v>
      </c>
      <c r="F4384" t="s">
        <v>22</v>
      </c>
      <c r="G4384" t="s">
        <v>23</v>
      </c>
      <c r="H4384">
        <v>5</v>
      </c>
      <c r="I4384">
        <v>0</v>
      </c>
    </row>
    <row r="4385" spans="1:9">
      <c r="A4385" t="s">
        <v>20</v>
      </c>
      <c r="B4385">
        <v>2014</v>
      </c>
      <c r="C4385" t="s">
        <v>26</v>
      </c>
      <c r="D4385">
        <v>3</v>
      </c>
      <c r="E4385">
        <v>30</v>
      </c>
      <c r="F4385" t="s">
        <v>25</v>
      </c>
      <c r="G4385" t="s">
        <v>23</v>
      </c>
      <c r="H4385">
        <v>3</v>
      </c>
      <c r="I4385">
        <v>0</v>
      </c>
    </row>
    <row r="4386" spans="1:9">
      <c r="A4386" t="s">
        <v>20</v>
      </c>
      <c r="B4386">
        <v>2014</v>
      </c>
      <c r="C4386" t="s">
        <v>21</v>
      </c>
      <c r="D4386">
        <v>3</v>
      </c>
      <c r="E4386">
        <v>30</v>
      </c>
      <c r="F4386" t="s">
        <v>22</v>
      </c>
      <c r="G4386" t="s">
        <v>23</v>
      </c>
      <c r="H4386">
        <v>0</v>
      </c>
      <c r="I4386">
        <v>0</v>
      </c>
    </row>
    <row r="4387" spans="1:9">
      <c r="A4387" t="s">
        <v>20</v>
      </c>
      <c r="B4387">
        <v>2014</v>
      </c>
      <c r="C4387" t="s">
        <v>24</v>
      </c>
      <c r="D4387">
        <v>3</v>
      </c>
      <c r="E4387">
        <v>29</v>
      </c>
      <c r="F4387" t="s">
        <v>22</v>
      </c>
      <c r="G4387" t="s">
        <v>23</v>
      </c>
      <c r="H4387">
        <v>3</v>
      </c>
      <c r="I4387">
        <v>0</v>
      </c>
    </row>
    <row r="4388" spans="1:9">
      <c r="A4388" t="s">
        <v>27</v>
      </c>
      <c r="B4388">
        <v>2017</v>
      </c>
      <c r="C4388" t="s">
        <v>21</v>
      </c>
      <c r="D4388">
        <v>3</v>
      </c>
      <c r="E4388">
        <v>36</v>
      </c>
      <c r="F4388" t="s">
        <v>22</v>
      </c>
      <c r="G4388" t="s">
        <v>23</v>
      </c>
      <c r="H4388">
        <v>4</v>
      </c>
      <c r="I4388">
        <v>1</v>
      </c>
    </row>
    <row r="4389" spans="1:9">
      <c r="A4389" t="s">
        <v>20</v>
      </c>
      <c r="B4389">
        <v>2014</v>
      </c>
      <c r="C4389" t="s">
        <v>21</v>
      </c>
      <c r="D4389">
        <v>3</v>
      </c>
      <c r="E4389">
        <v>37</v>
      </c>
      <c r="F4389" t="s">
        <v>22</v>
      </c>
      <c r="G4389" t="s">
        <v>23</v>
      </c>
      <c r="H4389">
        <v>4</v>
      </c>
      <c r="I4389">
        <v>0</v>
      </c>
    </row>
    <row r="4390" spans="1:9">
      <c r="A4390" t="s">
        <v>20</v>
      </c>
      <c r="B4390">
        <v>2016</v>
      </c>
      <c r="C4390" t="s">
        <v>24</v>
      </c>
      <c r="D4390">
        <v>3</v>
      </c>
      <c r="E4390">
        <v>40</v>
      </c>
      <c r="F4390" t="s">
        <v>22</v>
      </c>
      <c r="G4390" t="s">
        <v>23</v>
      </c>
      <c r="H4390">
        <v>2</v>
      </c>
      <c r="I4390">
        <v>0</v>
      </c>
    </row>
    <row r="4391" spans="1:9">
      <c r="A4391" t="s">
        <v>20</v>
      </c>
      <c r="B4391">
        <v>2015</v>
      </c>
      <c r="C4391" t="s">
        <v>24</v>
      </c>
      <c r="D4391">
        <v>2</v>
      </c>
      <c r="E4391">
        <v>26</v>
      </c>
      <c r="F4391" t="s">
        <v>25</v>
      </c>
      <c r="G4391" t="s">
        <v>23</v>
      </c>
      <c r="H4391">
        <v>4</v>
      </c>
      <c r="I4391">
        <v>1</v>
      </c>
    </row>
    <row r="4392" spans="1:9">
      <c r="A4392" t="s">
        <v>27</v>
      </c>
      <c r="B4392">
        <v>2017</v>
      </c>
      <c r="C4392" t="s">
        <v>26</v>
      </c>
      <c r="D4392">
        <v>2</v>
      </c>
      <c r="E4392">
        <v>26</v>
      </c>
      <c r="F4392" t="s">
        <v>25</v>
      </c>
      <c r="G4392" t="s">
        <v>23</v>
      </c>
      <c r="H4392">
        <v>4</v>
      </c>
      <c r="I4392">
        <v>0</v>
      </c>
    </row>
    <row r="4393" spans="1:9">
      <c r="A4393" t="s">
        <v>20</v>
      </c>
      <c r="B4393">
        <v>2017</v>
      </c>
      <c r="C4393" t="s">
        <v>21</v>
      </c>
      <c r="D4393">
        <v>3</v>
      </c>
      <c r="E4393">
        <v>38</v>
      </c>
      <c r="F4393" t="s">
        <v>22</v>
      </c>
      <c r="G4393" t="s">
        <v>23</v>
      </c>
      <c r="H4393">
        <v>3</v>
      </c>
      <c r="I4393">
        <v>0</v>
      </c>
    </row>
    <row r="4394" spans="1:9">
      <c r="A4394" t="s">
        <v>20</v>
      </c>
      <c r="B4394">
        <v>2014</v>
      </c>
      <c r="C4394" t="s">
        <v>21</v>
      </c>
      <c r="D4394">
        <v>3</v>
      </c>
      <c r="E4394">
        <v>31</v>
      </c>
      <c r="F4394" t="s">
        <v>22</v>
      </c>
      <c r="G4394" t="s">
        <v>23</v>
      </c>
      <c r="H4394">
        <v>3</v>
      </c>
      <c r="I4394">
        <v>1</v>
      </c>
    </row>
    <row r="4395" spans="1:9">
      <c r="A4395" t="s">
        <v>20</v>
      </c>
      <c r="B4395">
        <v>2014</v>
      </c>
      <c r="C4395" t="s">
        <v>21</v>
      </c>
      <c r="D4395">
        <v>3</v>
      </c>
      <c r="E4395">
        <v>22</v>
      </c>
      <c r="F4395" t="s">
        <v>25</v>
      </c>
      <c r="G4395" t="s">
        <v>23</v>
      </c>
      <c r="H4395">
        <v>0</v>
      </c>
      <c r="I4395">
        <v>0</v>
      </c>
    </row>
    <row r="4396" spans="1:9">
      <c r="A4396" t="s">
        <v>20</v>
      </c>
      <c r="B4396">
        <v>2012</v>
      </c>
      <c r="C4396" t="s">
        <v>24</v>
      </c>
      <c r="D4396">
        <v>3</v>
      </c>
      <c r="E4396">
        <v>34</v>
      </c>
      <c r="F4396" t="s">
        <v>22</v>
      </c>
      <c r="G4396" t="s">
        <v>23</v>
      </c>
      <c r="H4396">
        <v>0</v>
      </c>
      <c r="I4396">
        <v>0</v>
      </c>
    </row>
    <row r="4397" spans="1:9">
      <c r="A4397" t="s">
        <v>20</v>
      </c>
      <c r="B4397">
        <v>2015</v>
      </c>
      <c r="C4397" t="s">
        <v>26</v>
      </c>
      <c r="D4397">
        <v>3</v>
      </c>
      <c r="E4397">
        <v>31</v>
      </c>
      <c r="F4397" t="s">
        <v>25</v>
      </c>
      <c r="G4397" t="s">
        <v>23</v>
      </c>
      <c r="H4397">
        <v>0</v>
      </c>
      <c r="I4397">
        <v>0</v>
      </c>
    </row>
    <row r="4398" spans="1:9">
      <c r="A4398" t="s">
        <v>20</v>
      </c>
      <c r="B4398">
        <v>2012</v>
      </c>
      <c r="C4398" t="s">
        <v>21</v>
      </c>
      <c r="D4398">
        <v>3</v>
      </c>
      <c r="E4398">
        <v>39</v>
      </c>
      <c r="F4398" t="s">
        <v>25</v>
      </c>
      <c r="G4398" t="s">
        <v>23</v>
      </c>
      <c r="H4398">
        <v>3</v>
      </c>
      <c r="I4398">
        <v>0</v>
      </c>
    </row>
    <row r="4399" spans="1:9">
      <c r="A4399" t="s">
        <v>27</v>
      </c>
      <c r="B4399">
        <v>2018</v>
      </c>
      <c r="C4399" t="s">
        <v>26</v>
      </c>
      <c r="D4399">
        <v>3</v>
      </c>
      <c r="E4399">
        <v>33</v>
      </c>
      <c r="F4399" t="s">
        <v>25</v>
      </c>
      <c r="G4399" t="s">
        <v>23</v>
      </c>
      <c r="H4399">
        <v>2</v>
      </c>
      <c r="I4399">
        <v>1</v>
      </c>
    </row>
    <row r="4400" spans="1:9">
      <c r="A4400" t="s">
        <v>20</v>
      </c>
      <c r="B4400">
        <v>2015</v>
      </c>
      <c r="C4400" t="s">
        <v>21</v>
      </c>
      <c r="D4400">
        <v>3</v>
      </c>
      <c r="E4400">
        <v>33</v>
      </c>
      <c r="F4400" t="s">
        <v>22</v>
      </c>
      <c r="G4400" t="s">
        <v>23</v>
      </c>
      <c r="H4400">
        <v>4</v>
      </c>
      <c r="I4400">
        <v>0</v>
      </c>
    </row>
    <row r="4401" spans="1:9">
      <c r="A4401" t="s">
        <v>20</v>
      </c>
      <c r="B4401">
        <v>2012</v>
      </c>
      <c r="C4401" t="s">
        <v>21</v>
      </c>
      <c r="D4401">
        <v>3</v>
      </c>
      <c r="E4401">
        <v>38</v>
      </c>
      <c r="F4401" t="s">
        <v>22</v>
      </c>
      <c r="G4401" t="s">
        <v>23</v>
      </c>
      <c r="H4401">
        <v>4</v>
      </c>
      <c r="I4401">
        <v>0</v>
      </c>
    </row>
    <row r="4402" spans="1:9">
      <c r="A4402" t="s">
        <v>20</v>
      </c>
      <c r="B4402">
        <v>2017</v>
      </c>
      <c r="C4402" t="s">
        <v>24</v>
      </c>
      <c r="D4402">
        <v>2</v>
      </c>
      <c r="E4402">
        <v>22</v>
      </c>
      <c r="F4402" t="s">
        <v>25</v>
      </c>
      <c r="G4402" t="s">
        <v>23</v>
      </c>
      <c r="H4402">
        <v>0</v>
      </c>
      <c r="I4402">
        <v>1</v>
      </c>
    </row>
    <row r="4403" spans="1:9">
      <c r="A4403" t="s">
        <v>20</v>
      </c>
      <c r="B4403">
        <v>2014</v>
      </c>
      <c r="C4403" t="s">
        <v>24</v>
      </c>
      <c r="D4403">
        <v>2</v>
      </c>
      <c r="E4403">
        <v>32</v>
      </c>
      <c r="F4403" t="s">
        <v>25</v>
      </c>
      <c r="G4403" t="s">
        <v>23</v>
      </c>
      <c r="H4403">
        <v>0</v>
      </c>
      <c r="I4403">
        <v>1</v>
      </c>
    </row>
    <row r="4404" spans="1:9">
      <c r="A4404" t="s">
        <v>20</v>
      </c>
      <c r="B4404">
        <v>2014</v>
      </c>
      <c r="C4404" t="s">
        <v>24</v>
      </c>
      <c r="D4404">
        <v>3</v>
      </c>
      <c r="E4404">
        <v>34</v>
      </c>
      <c r="F4404" t="s">
        <v>22</v>
      </c>
      <c r="G4404" t="s">
        <v>23</v>
      </c>
      <c r="H4404">
        <v>5</v>
      </c>
      <c r="I4404">
        <v>0</v>
      </c>
    </row>
    <row r="4405" spans="1:9">
      <c r="A4405" t="s">
        <v>20</v>
      </c>
      <c r="B4405">
        <v>2014</v>
      </c>
      <c r="C4405" t="s">
        <v>21</v>
      </c>
      <c r="D4405">
        <v>1</v>
      </c>
      <c r="E4405">
        <v>31</v>
      </c>
      <c r="F4405" t="s">
        <v>25</v>
      </c>
      <c r="G4405" t="s">
        <v>23</v>
      </c>
      <c r="H4405">
        <v>5</v>
      </c>
      <c r="I4405">
        <v>0</v>
      </c>
    </row>
    <row r="4406" spans="1:9">
      <c r="A4406" t="s">
        <v>20</v>
      </c>
      <c r="B4406">
        <v>2016</v>
      </c>
      <c r="C4406" t="s">
        <v>21</v>
      </c>
      <c r="D4406">
        <v>3</v>
      </c>
      <c r="E4406">
        <v>23</v>
      </c>
      <c r="F4406" t="s">
        <v>22</v>
      </c>
      <c r="G4406" t="s">
        <v>23</v>
      </c>
      <c r="H4406">
        <v>1</v>
      </c>
      <c r="I4406">
        <v>0</v>
      </c>
    </row>
    <row r="4407" spans="1:9">
      <c r="A4407" t="s">
        <v>20</v>
      </c>
      <c r="B4407">
        <v>2013</v>
      </c>
      <c r="C4407" t="s">
        <v>24</v>
      </c>
      <c r="D4407">
        <v>2</v>
      </c>
      <c r="E4407">
        <v>39</v>
      </c>
      <c r="F4407" t="s">
        <v>25</v>
      </c>
      <c r="G4407" t="s">
        <v>23</v>
      </c>
      <c r="H4407">
        <v>1</v>
      </c>
      <c r="I4407">
        <v>1</v>
      </c>
    </row>
    <row r="4408" spans="1:9">
      <c r="A4408" t="s">
        <v>20</v>
      </c>
      <c r="B4408">
        <v>2017</v>
      </c>
      <c r="C4408" t="s">
        <v>26</v>
      </c>
      <c r="D4408">
        <v>3</v>
      </c>
      <c r="E4408">
        <v>26</v>
      </c>
      <c r="F4408" t="s">
        <v>22</v>
      </c>
      <c r="G4408" t="s">
        <v>23</v>
      </c>
      <c r="H4408">
        <v>4</v>
      </c>
      <c r="I4408">
        <v>0</v>
      </c>
    </row>
    <row r="4409" spans="1:9">
      <c r="A4409" t="s">
        <v>20</v>
      </c>
      <c r="B4409">
        <v>2013</v>
      </c>
      <c r="C4409" t="s">
        <v>24</v>
      </c>
      <c r="D4409">
        <v>2</v>
      </c>
      <c r="E4409">
        <v>33</v>
      </c>
      <c r="F4409" t="s">
        <v>25</v>
      </c>
      <c r="G4409" t="s">
        <v>28</v>
      </c>
      <c r="H4409">
        <v>4</v>
      </c>
      <c r="I4409">
        <v>1</v>
      </c>
    </row>
    <row r="4410" spans="1:9">
      <c r="A4410" t="s">
        <v>20</v>
      </c>
      <c r="B4410">
        <v>2013</v>
      </c>
      <c r="C4410" t="s">
        <v>21</v>
      </c>
      <c r="D4410">
        <v>3</v>
      </c>
      <c r="E4410">
        <v>27</v>
      </c>
      <c r="F4410" t="s">
        <v>25</v>
      </c>
      <c r="G4410" t="s">
        <v>23</v>
      </c>
      <c r="H4410">
        <v>5</v>
      </c>
      <c r="I4410">
        <v>0</v>
      </c>
    </row>
    <row r="4411" spans="1:9">
      <c r="A4411" t="s">
        <v>29</v>
      </c>
      <c r="B4411">
        <v>2018</v>
      </c>
      <c r="C4411" t="s">
        <v>26</v>
      </c>
      <c r="D4411">
        <v>3</v>
      </c>
      <c r="E4411">
        <v>24</v>
      </c>
      <c r="F4411" t="s">
        <v>22</v>
      </c>
      <c r="G4411" t="s">
        <v>23</v>
      </c>
      <c r="H4411">
        <v>2</v>
      </c>
      <c r="I4411">
        <v>1</v>
      </c>
    </row>
    <row r="4412" spans="1:9">
      <c r="A4412" t="s">
        <v>20</v>
      </c>
      <c r="B4412">
        <v>2017</v>
      </c>
      <c r="C4412" t="s">
        <v>21</v>
      </c>
      <c r="D4412">
        <v>3</v>
      </c>
      <c r="E4412">
        <v>38</v>
      </c>
      <c r="F4412" t="s">
        <v>22</v>
      </c>
      <c r="G4412" t="s">
        <v>23</v>
      </c>
      <c r="H4412">
        <v>1</v>
      </c>
      <c r="I4412">
        <v>0</v>
      </c>
    </row>
    <row r="4413" spans="1:9">
      <c r="A4413" t="s">
        <v>20</v>
      </c>
      <c r="B4413">
        <v>2017</v>
      </c>
      <c r="C4413" t="s">
        <v>21</v>
      </c>
      <c r="D4413">
        <v>3</v>
      </c>
      <c r="E4413">
        <v>27</v>
      </c>
      <c r="F4413" t="s">
        <v>22</v>
      </c>
      <c r="G4413" t="s">
        <v>23</v>
      </c>
      <c r="H4413">
        <v>5</v>
      </c>
      <c r="I4413">
        <v>0</v>
      </c>
    </row>
    <row r="4414" spans="1:9">
      <c r="A4414" t="s">
        <v>20</v>
      </c>
      <c r="B4414">
        <v>2014</v>
      </c>
      <c r="C4414" t="s">
        <v>21</v>
      </c>
      <c r="D4414">
        <v>3</v>
      </c>
      <c r="E4414">
        <v>27</v>
      </c>
      <c r="F4414" t="s">
        <v>25</v>
      </c>
      <c r="G4414" t="s">
        <v>23</v>
      </c>
      <c r="H4414">
        <v>5</v>
      </c>
      <c r="I4414">
        <v>0</v>
      </c>
    </row>
    <row r="4415" spans="1:9">
      <c r="A4415" t="s">
        <v>20</v>
      </c>
      <c r="B4415">
        <v>2015</v>
      </c>
      <c r="C4415" t="s">
        <v>21</v>
      </c>
      <c r="D4415">
        <v>3</v>
      </c>
      <c r="E4415">
        <v>23</v>
      </c>
      <c r="F4415" t="s">
        <v>22</v>
      </c>
      <c r="G4415" t="s">
        <v>23</v>
      </c>
      <c r="H4415">
        <v>1</v>
      </c>
      <c r="I4415">
        <v>0</v>
      </c>
    </row>
    <row r="4416" spans="1:9">
      <c r="A4416" t="s">
        <v>20</v>
      </c>
      <c r="B4416">
        <v>2014</v>
      </c>
      <c r="C4416" t="s">
        <v>26</v>
      </c>
      <c r="D4416">
        <v>3</v>
      </c>
      <c r="E4416">
        <v>26</v>
      </c>
      <c r="F4416" t="s">
        <v>25</v>
      </c>
      <c r="G4416" t="s">
        <v>23</v>
      </c>
      <c r="H4416">
        <v>4</v>
      </c>
      <c r="I4416">
        <v>0</v>
      </c>
    </row>
    <row r="4417" spans="1:9">
      <c r="A4417" t="s">
        <v>20</v>
      </c>
      <c r="B4417">
        <v>2016</v>
      </c>
      <c r="C4417" t="s">
        <v>21</v>
      </c>
      <c r="D4417">
        <v>3</v>
      </c>
      <c r="E4417">
        <v>31</v>
      </c>
      <c r="F4417" t="s">
        <v>22</v>
      </c>
      <c r="G4417" t="s">
        <v>23</v>
      </c>
      <c r="H4417">
        <v>5</v>
      </c>
      <c r="I4417">
        <v>0</v>
      </c>
    </row>
    <row r="4418" spans="1:9">
      <c r="A4418" t="s">
        <v>20</v>
      </c>
      <c r="B4418">
        <v>2017</v>
      </c>
      <c r="C4418" t="s">
        <v>21</v>
      </c>
      <c r="D4418">
        <v>3</v>
      </c>
      <c r="E4418">
        <v>32</v>
      </c>
      <c r="F4418" t="s">
        <v>25</v>
      </c>
      <c r="G4418" t="s">
        <v>23</v>
      </c>
      <c r="H4418">
        <v>3</v>
      </c>
      <c r="I4418">
        <v>0</v>
      </c>
    </row>
    <row r="4419" spans="1:9">
      <c r="A4419" t="s">
        <v>20</v>
      </c>
      <c r="B4419">
        <v>2015</v>
      </c>
      <c r="C4419" t="s">
        <v>24</v>
      </c>
      <c r="D4419">
        <v>2</v>
      </c>
      <c r="E4419">
        <v>36</v>
      </c>
      <c r="F4419" t="s">
        <v>25</v>
      </c>
      <c r="G4419" t="s">
        <v>23</v>
      </c>
      <c r="H4419">
        <v>3</v>
      </c>
      <c r="I4419">
        <v>1</v>
      </c>
    </row>
    <row r="4420" spans="1:9">
      <c r="A4420" t="s">
        <v>20</v>
      </c>
      <c r="B4420">
        <v>2017</v>
      </c>
      <c r="C4420" t="s">
        <v>21</v>
      </c>
      <c r="D4420">
        <v>3</v>
      </c>
      <c r="E4420">
        <v>28</v>
      </c>
      <c r="F4420" t="s">
        <v>22</v>
      </c>
      <c r="G4420" t="s">
        <v>23</v>
      </c>
      <c r="H4420">
        <v>0</v>
      </c>
      <c r="I4420">
        <v>0</v>
      </c>
    </row>
    <row r="4421" spans="1:9">
      <c r="A4421" t="s">
        <v>20</v>
      </c>
      <c r="B4421">
        <v>2017</v>
      </c>
      <c r="C4421" t="s">
        <v>26</v>
      </c>
      <c r="D4421">
        <v>2</v>
      </c>
      <c r="E4421">
        <v>31</v>
      </c>
      <c r="F4421" t="s">
        <v>22</v>
      </c>
      <c r="G4421" t="s">
        <v>23</v>
      </c>
      <c r="H4421">
        <v>3</v>
      </c>
      <c r="I4421">
        <v>0</v>
      </c>
    </row>
    <row r="4422" spans="1:9">
      <c r="A4422" t="s">
        <v>27</v>
      </c>
      <c r="B4422">
        <v>2017</v>
      </c>
      <c r="C4422" t="s">
        <v>26</v>
      </c>
      <c r="D4422">
        <v>2</v>
      </c>
      <c r="E4422">
        <v>36</v>
      </c>
      <c r="F4422" t="s">
        <v>25</v>
      </c>
      <c r="G4422" t="s">
        <v>23</v>
      </c>
      <c r="H4422">
        <v>3</v>
      </c>
      <c r="I4422">
        <v>0</v>
      </c>
    </row>
    <row r="4423" spans="1:9">
      <c r="A4423" t="s">
        <v>20</v>
      </c>
      <c r="B4423">
        <v>2014</v>
      </c>
      <c r="C4423" t="s">
        <v>21</v>
      </c>
      <c r="D4423">
        <v>3</v>
      </c>
      <c r="E4423">
        <v>24</v>
      </c>
      <c r="F4423" t="s">
        <v>22</v>
      </c>
      <c r="G4423" t="s">
        <v>23</v>
      </c>
      <c r="H4423">
        <v>2</v>
      </c>
      <c r="I4423">
        <v>0</v>
      </c>
    </row>
    <row r="4424" spans="1:9">
      <c r="A4424" t="s">
        <v>20</v>
      </c>
      <c r="B4424">
        <v>2012</v>
      </c>
      <c r="C4424" t="s">
        <v>21</v>
      </c>
      <c r="D4424">
        <v>3</v>
      </c>
      <c r="E4424">
        <v>27</v>
      </c>
      <c r="F4424" t="s">
        <v>22</v>
      </c>
      <c r="G4424" t="s">
        <v>23</v>
      </c>
      <c r="H4424">
        <v>5</v>
      </c>
      <c r="I4424">
        <v>1</v>
      </c>
    </row>
    <row r="4425" spans="1:9">
      <c r="A4425" t="s">
        <v>20</v>
      </c>
      <c r="B4425">
        <v>2017</v>
      </c>
      <c r="C4425" t="s">
        <v>21</v>
      </c>
      <c r="D4425">
        <v>3</v>
      </c>
      <c r="E4425">
        <v>28</v>
      </c>
      <c r="F4425" t="s">
        <v>22</v>
      </c>
      <c r="G4425" t="s">
        <v>23</v>
      </c>
      <c r="H4425">
        <v>3</v>
      </c>
      <c r="I4425">
        <v>1</v>
      </c>
    </row>
    <row r="4426" spans="1:9">
      <c r="A4426" t="s">
        <v>20</v>
      </c>
      <c r="B4426">
        <v>2015</v>
      </c>
      <c r="C4426" t="s">
        <v>24</v>
      </c>
      <c r="D4426">
        <v>3</v>
      </c>
      <c r="E4426">
        <v>39</v>
      </c>
      <c r="F4426" t="s">
        <v>25</v>
      </c>
      <c r="G4426" t="s">
        <v>23</v>
      </c>
      <c r="H4426">
        <v>2</v>
      </c>
      <c r="I4426">
        <v>1</v>
      </c>
    </row>
    <row r="4427" spans="1:9">
      <c r="A4427" t="s">
        <v>20</v>
      </c>
      <c r="B4427">
        <v>2013</v>
      </c>
      <c r="C4427" t="s">
        <v>21</v>
      </c>
      <c r="D4427">
        <v>3</v>
      </c>
      <c r="E4427">
        <v>23</v>
      </c>
      <c r="F4427" t="s">
        <v>25</v>
      </c>
      <c r="G4427" t="s">
        <v>23</v>
      </c>
      <c r="H4427">
        <v>1</v>
      </c>
      <c r="I4427">
        <v>0</v>
      </c>
    </row>
    <row r="4428" spans="1:9">
      <c r="A4428" t="s">
        <v>20</v>
      </c>
      <c r="B4428">
        <v>2014</v>
      </c>
      <c r="C4428" t="s">
        <v>21</v>
      </c>
      <c r="D4428">
        <v>3</v>
      </c>
      <c r="E4428">
        <v>32</v>
      </c>
      <c r="F4428" t="s">
        <v>22</v>
      </c>
      <c r="G4428" t="s">
        <v>23</v>
      </c>
      <c r="H4428">
        <v>1</v>
      </c>
      <c r="I4428">
        <v>0</v>
      </c>
    </row>
    <row r="4429" spans="1:9">
      <c r="A4429" t="s">
        <v>27</v>
      </c>
      <c r="B4429">
        <v>2013</v>
      </c>
      <c r="C4429" t="s">
        <v>26</v>
      </c>
      <c r="D4429">
        <v>3</v>
      </c>
      <c r="E4429">
        <v>33</v>
      </c>
      <c r="F4429" t="s">
        <v>25</v>
      </c>
      <c r="G4429" t="s">
        <v>23</v>
      </c>
      <c r="H4429">
        <v>2</v>
      </c>
      <c r="I4429">
        <v>0</v>
      </c>
    </row>
    <row r="4430" spans="1:9">
      <c r="A4430" t="s">
        <v>20</v>
      </c>
      <c r="B4430">
        <v>2017</v>
      </c>
      <c r="C4430" t="s">
        <v>26</v>
      </c>
      <c r="D4430">
        <v>3</v>
      </c>
      <c r="E4430">
        <v>39</v>
      </c>
      <c r="F4430" t="s">
        <v>25</v>
      </c>
      <c r="G4430" t="s">
        <v>23</v>
      </c>
      <c r="H4430">
        <v>4</v>
      </c>
      <c r="I4430">
        <v>0</v>
      </c>
    </row>
    <row r="4431" spans="1:9">
      <c r="A4431" t="s">
        <v>27</v>
      </c>
      <c r="B4431">
        <v>2017</v>
      </c>
      <c r="C4431" t="s">
        <v>21</v>
      </c>
      <c r="D4431">
        <v>2</v>
      </c>
      <c r="E4431">
        <v>24</v>
      </c>
      <c r="F4431" t="s">
        <v>25</v>
      </c>
      <c r="G4431" t="s">
        <v>23</v>
      </c>
      <c r="H4431">
        <v>2</v>
      </c>
      <c r="I4431">
        <v>0</v>
      </c>
    </row>
    <row r="4432" spans="1:9">
      <c r="A4432" t="s">
        <v>20</v>
      </c>
      <c r="B4432">
        <v>2016</v>
      </c>
      <c r="C4432" t="s">
        <v>24</v>
      </c>
      <c r="D4432">
        <v>3</v>
      </c>
      <c r="E4432">
        <v>33</v>
      </c>
      <c r="F4432" t="s">
        <v>22</v>
      </c>
      <c r="G4432" t="s">
        <v>23</v>
      </c>
      <c r="H4432">
        <v>2</v>
      </c>
      <c r="I4432">
        <v>0</v>
      </c>
    </row>
    <row r="4433" spans="1:9">
      <c r="A4433" t="s">
        <v>20</v>
      </c>
      <c r="B4433">
        <v>2016</v>
      </c>
      <c r="C4433" t="s">
        <v>24</v>
      </c>
      <c r="D4433">
        <v>2</v>
      </c>
      <c r="E4433">
        <v>29</v>
      </c>
      <c r="F4433" t="s">
        <v>25</v>
      </c>
      <c r="G4433" t="s">
        <v>23</v>
      </c>
      <c r="H4433">
        <v>4</v>
      </c>
      <c r="I4433">
        <v>1</v>
      </c>
    </row>
    <row r="4434" spans="1:9">
      <c r="A4434" t="s">
        <v>27</v>
      </c>
      <c r="B4434">
        <v>2017</v>
      </c>
      <c r="C4434" t="s">
        <v>24</v>
      </c>
      <c r="D4434">
        <v>3</v>
      </c>
      <c r="E4434">
        <v>24</v>
      </c>
      <c r="F4434" t="s">
        <v>25</v>
      </c>
      <c r="G4434" t="s">
        <v>23</v>
      </c>
      <c r="H4434">
        <v>2</v>
      </c>
      <c r="I4434">
        <v>1</v>
      </c>
    </row>
    <row r="4435" spans="1:9">
      <c r="A4435" t="s">
        <v>27</v>
      </c>
      <c r="B4435">
        <v>2015</v>
      </c>
      <c r="C4435" t="s">
        <v>24</v>
      </c>
      <c r="D4435">
        <v>3</v>
      </c>
      <c r="E4435">
        <v>27</v>
      </c>
      <c r="F4435" t="s">
        <v>25</v>
      </c>
      <c r="G4435" t="s">
        <v>23</v>
      </c>
      <c r="H4435">
        <v>5</v>
      </c>
      <c r="I4435">
        <v>1</v>
      </c>
    </row>
    <row r="4436" spans="1:9">
      <c r="A4436" t="s">
        <v>27</v>
      </c>
      <c r="B4436">
        <v>2013</v>
      </c>
      <c r="C4436" t="s">
        <v>26</v>
      </c>
      <c r="D4436">
        <v>2</v>
      </c>
      <c r="E4436">
        <v>35</v>
      </c>
      <c r="F4436" t="s">
        <v>25</v>
      </c>
      <c r="G4436" t="s">
        <v>23</v>
      </c>
      <c r="H4436">
        <v>2</v>
      </c>
      <c r="I4436">
        <v>1</v>
      </c>
    </row>
    <row r="4437" spans="1:9">
      <c r="A4437" t="s">
        <v>20</v>
      </c>
      <c r="B4437">
        <v>2015</v>
      </c>
      <c r="C4437" t="s">
        <v>24</v>
      </c>
      <c r="D4437">
        <v>2</v>
      </c>
      <c r="E4437">
        <v>28</v>
      </c>
      <c r="F4437" t="s">
        <v>25</v>
      </c>
      <c r="G4437" t="s">
        <v>23</v>
      </c>
      <c r="H4437">
        <v>2</v>
      </c>
      <c r="I4437">
        <v>1</v>
      </c>
    </row>
    <row r="4438" spans="1:9">
      <c r="A4438" t="s">
        <v>20</v>
      </c>
      <c r="B4438">
        <v>2016</v>
      </c>
      <c r="C4438" t="s">
        <v>21</v>
      </c>
      <c r="D4438">
        <v>3</v>
      </c>
      <c r="E4438">
        <v>22</v>
      </c>
      <c r="F4438" t="s">
        <v>22</v>
      </c>
      <c r="G4438" t="s">
        <v>23</v>
      </c>
      <c r="H4438">
        <v>0</v>
      </c>
      <c r="I4438">
        <v>0</v>
      </c>
    </row>
    <row r="4439" spans="1:9">
      <c r="A4439" t="s">
        <v>20</v>
      </c>
      <c r="B4439">
        <v>2013</v>
      </c>
      <c r="C4439" t="s">
        <v>21</v>
      </c>
      <c r="D4439">
        <v>3</v>
      </c>
      <c r="E4439">
        <v>39</v>
      </c>
      <c r="F4439" t="s">
        <v>22</v>
      </c>
      <c r="G4439" t="s">
        <v>23</v>
      </c>
      <c r="H4439">
        <v>5</v>
      </c>
      <c r="I4439">
        <v>1</v>
      </c>
    </row>
    <row r="4440" spans="1:9">
      <c r="A4440" t="s">
        <v>20</v>
      </c>
      <c r="B4440">
        <v>2014</v>
      </c>
      <c r="C4440" t="s">
        <v>21</v>
      </c>
      <c r="D4440">
        <v>3</v>
      </c>
      <c r="E4440">
        <v>36</v>
      </c>
      <c r="F4440" t="s">
        <v>25</v>
      </c>
      <c r="G4440" t="s">
        <v>23</v>
      </c>
      <c r="H4440">
        <v>3</v>
      </c>
      <c r="I4440">
        <v>1</v>
      </c>
    </row>
    <row r="4441" spans="1:9">
      <c r="A4441" t="s">
        <v>20</v>
      </c>
      <c r="B4441">
        <v>2017</v>
      </c>
      <c r="C4441" t="s">
        <v>26</v>
      </c>
      <c r="D4441">
        <v>2</v>
      </c>
      <c r="E4441">
        <v>40</v>
      </c>
      <c r="F4441" t="s">
        <v>25</v>
      </c>
      <c r="G4441" t="s">
        <v>23</v>
      </c>
      <c r="H4441">
        <v>3</v>
      </c>
      <c r="I4441">
        <v>0</v>
      </c>
    </row>
    <row r="4442" spans="1:9">
      <c r="A4442" t="s">
        <v>20</v>
      </c>
      <c r="B4442">
        <v>2012</v>
      </c>
      <c r="C4442" t="s">
        <v>26</v>
      </c>
      <c r="D4442">
        <v>3</v>
      </c>
      <c r="E4442">
        <v>35</v>
      </c>
      <c r="F4442" t="s">
        <v>25</v>
      </c>
      <c r="G4442" t="s">
        <v>23</v>
      </c>
      <c r="H4442">
        <v>5</v>
      </c>
      <c r="I4442">
        <v>0</v>
      </c>
    </row>
    <row r="4443" spans="1:9">
      <c r="A4443" t="s">
        <v>20</v>
      </c>
      <c r="B4443">
        <v>2016</v>
      </c>
      <c r="C4443" t="s">
        <v>21</v>
      </c>
      <c r="D4443">
        <v>3</v>
      </c>
      <c r="E4443">
        <v>33</v>
      </c>
      <c r="F4443" t="s">
        <v>22</v>
      </c>
      <c r="G4443" t="s">
        <v>23</v>
      </c>
      <c r="H4443">
        <v>4</v>
      </c>
      <c r="I4443">
        <v>0</v>
      </c>
    </row>
    <row r="4444" spans="1:9">
      <c r="A4444" t="s">
        <v>29</v>
      </c>
      <c r="B4444">
        <v>2018</v>
      </c>
      <c r="C4444" t="s">
        <v>21</v>
      </c>
      <c r="D4444">
        <v>3</v>
      </c>
      <c r="E4444">
        <v>33</v>
      </c>
      <c r="F4444" t="s">
        <v>22</v>
      </c>
      <c r="G4444" t="s">
        <v>23</v>
      </c>
      <c r="H4444">
        <v>2</v>
      </c>
      <c r="I4444">
        <v>1</v>
      </c>
    </row>
    <row r="4445" spans="1:9">
      <c r="A4445" t="s">
        <v>20</v>
      </c>
      <c r="B4445">
        <v>2012</v>
      </c>
      <c r="C4445" t="s">
        <v>21</v>
      </c>
      <c r="D4445">
        <v>3</v>
      </c>
      <c r="E4445">
        <v>23</v>
      </c>
      <c r="F4445" t="s">
        <v>22</v>
      </c>
      <c r="G4445" t="s">
        <v>23</v>
      </c>
      <c r="H4445">
        <v>1</v>
      </c>
      <c r="I4445">
        <v>0</v>
      </c>
    </row>
    <row r="4446" spans="1:9">
      <c r="A4446" t="s">
        <v>20</v>
      </c>
      <c r="B4446">
        <v>2014</v>
      </c>
      <c r="C4446" t="s">
        <v>21</v>
      </c>
      <c r="D4446">
        <v>3</v>
      </c>
      <c r="E4446">
        <v>28</v>
      </c>
      <c r="F4446" t="s">
        <v>22</v>
      </c>
      <c r="G4446" t="s">
        <v>23</v>
      </c>
      <c r="H4446">
        <v>2</v>
      </c>
      <c r="I4446">
        <v>1</v>
      </c>
    </row>
    <row r="4447" spans="1:9">
      <c r="A4447" t="s">
        <v>20</v>
      </c>
      <c r="B4447">
        <v>2016</v>
      </c>
      <c r="C4447" t="s">
        <v>21</v>
      </c>
      <c r="D4447">
        <v>3</v>
      </c>
      <c r="E4447">
        <v>27</v>
      </c>
      <c r="F4447" t="s">
        <v>22</v>
      </c>
      <c r="G4447" t="s">
        <v>23</v>
      </c>
      <c r="H4447">
        <v>5</v>
      </c>
      <c r="I4447">
        <v>0</v>
      </c>
    </row>
    <row r="4448" spans="1:9">
      <c r="A4448" t="s">
        <v>20</v>
      </c>
      <c r="B4448">
        <v>2017</v>
      </c>
      <c r="C4448" t="s">
        <v>21</v>
      </c>
      <c r="D4448">
        <v>3</v>
      </c>
      <c r="E4448">
        <v>26</v>
      </c>
      <c r="F4448" t="s">
        <v>25</v>
      </c>
      <c r="G4448" t="s">
        <v>23</v>
      </c>
      <c r="H4448">
        <v>4</v>
      </c>
      <c r="I4448">
        <v>0</v>
      </c>
    </row>
    <row r="4449" spans="1:9">
      <c r="A4449" t="s">
        <v>20</v>
      </c>
      <c r="B4449">
        <v>2014</v>
      </c>
      <c r="C4449" t="s">
        <v>21</v>
      </c>
      <c r="D4449">
        <v>3</v>
      </c>
      <c r="E4449">
        <v>33</v>
      </c>
      <c r="F4449" t="s">
        <v>22</v>
      </c>
      <c r="G4449" t="s">
        <v>23</v>
      </c>
      <c r="H4449">
        <v>3</v>
      </c>
      <c r="I4449">
        <v>0</v>
      </c>
    </row>
    <row r="4450" spans="1:9">
      <c r="A4450" t="s">
        <v>20</v>
      </c>
      <c r="B4450">
        <v>2016</v>
      </c>
      <c r="C4450" t="s">
        <v>21</v>
      </c>
      <c r="D4450">
        <v>3</v>
      </c>
      <c r="E4450">
        <v>35</v>
      </c>
      <c r="F4450" t="s">
        <v>22</v>
      </c>
      <c r="G4450" t="s">
        <v>23</v>
      </c>
      <c r="H4450">
        <v>3</v>
      </c>
      <c r="I4450">
        <v>0</v>
      </c>
    </row>
    <row r="4451" spans="1:9">
      <c r="A4451" t="s">
        <v>20</v>
      </c>
      <c r="B4451">
        <v>2013</v>
      </c>
      <c r="C4451" t="s">
        <v>21</v>
      </c>
      <c r="D4451">
        <v>3</v>
      </c>
      <c r="E4451">
        <v>33</v>
      </c>
      <c r="F4451" t="s">
        <v>22</v>
      </c>
      <c r="G4451" t="s">
        <v>23</v>
      </c>
      <c r="H4451">
        <v>3</v>
      </c>
      <c r="I4451">
        <v>1</v>
      </c>
    </row>
    <row r="4452" spans="1:9">
      <c r="A4452" t="s">
        <v>20</v>
      </c>
      <c r="B4452">
        <v>2013</v>
      </c>
      <c r="C4452" t="s">
        <v>24</v>
      </c>
      <c r="D4452">
        <v>3</v>
      </c>
      <c r="E4452">
        <v>36</v>
      </c>
      <c r="F4452" t="s">
        <v>25</v>
      </c>
      <c r="G4452" t="s">
        <v>23</v>
      </c>
      <c r="H4452">
        <v>0</v>
      </c>
      <c r="I4452">
        <v>1</v>
      </c>
    </row>
    <row r="4453" spans="1:9">
      <c r="A4453" t="s">
        <v>20</v>
      </c>
      <c r="B4453">
        <v>2015</v>
      </c>
      <c r="C4453" t="s">
        <v>26</v>
      </c>
      <c r="D4453">
        <v>3</v>
      </c>
      <c r="E4453">
        <v>26</v>
      </c>
      <c r="F4453" t="s">
        <v>22</v>
      </c>
      <c r="G4453" t="s">
        <v>23</v>
      </c>
      <c r="H4453">
        <v>4</v>
      </c>
      <c r="I4453">
        <v>0</v>
      </c>
    </row>
    <row r="4454" spans="1:9">
      <c r="A4454" t="s">
        <v>20</v>
      </c>
      <c r="B4454">
        <v>2012</v>
      </c>
      <c r="C4454" t="s">
        <v>21</v>
      </c>
      <c r="D4454">
        <v>3</v>
      </c>
      <c r="E4454">
        <v>26</v>
      </c>
      <c r="F4454" t="s">
        <v>22</v>
      </c>
      <c r="G4454" t="s">
        <v>23</v>
      </c>
      <c r="H4454">
        <v>4</v>
      </c>
      <c r="I4454">
        <v>0</v>
      </c>
    </row>
    <row r="4455" spans="1:9">
      <c r="A4455" t="s">
        <v>20</v>
      </c>
      <c r="B4455">
        <v>2014</v>
      </c>
      <c r="C4455" t="s">
        <v>21</v>
      </c>
      <c r="D4455">
        <v>3</v>
      </c>
      <c r="E4455">
        <v>39</v>
      </c>
      <c r="F4455" t="s">
        <v>25</v>
      </c>
      <c r="G4455" t="s">
        <v>23</v>
      </c>
      <c r="H4455">
        <v>5</v>
      </c>
      <c r="I4455">
        <v>0</v>
      </c>
    </row>
    <row r="4456" spans="1:9">
      <c r="A4456" t="s">
        <v>20</v>
      </c>
      <c r="B4456">
        <v>2013</v>
      </c>
      <c r="C4456" t="s">
        <v>21</v>
      </c>
      <c r="D4456">
        <v>3</v>
      </c>
      <c r="E4456">
        <v>28</v>
      </c>
      <c r="F4456" t="s">
        <v>22</v>
      </c>
      <c r="G4456" t="s">
        <v>23</v>
      </c>
      <c r="H4456">
        <v>5</v>
      </c>
      <c r="I4456">
        <v>0</v>
      </c>
    </row>
    <row r="4457" spans="1:9">
      <c r="A4457" t="s">
        <v>20</v>
      </c>
      <c r="B4457">
        <v>2018</v>
      </c>
      <c r="C4457" t="s">
        <v>21</v>
      </c>
      <c r="D4457">
        <v>3</v>
      </c>
      <c r="E4457">
        <v>24</v>
      </c>
      <c r="F4457" t="s">
        <v>22</v>
      </c>
      <c r="G4457" t="s">
        <v>23</v>
      </c>
      <c r="H4457">
        <v>2</v>
      </c>
      <c r="I4457">
        <v>1</v>
      </c>
    </row>
    <row r="4458" spans="1:9">
      <c r="A4458" t="s">
        <v>20</v>
      </c>
      <c r="B4458">
        <v>2012</v>
      </c>
      <c r="C4458" t="s">
        <v>21</v>
      </c>
      <c r="D4458">
        <v>3</v>
      </c>
      <c r="E4458">
        <v>36</v>
      </c>
      <c r="F4458" t="s">
        <v>25</v>
      </c>
      <c r="G4458" t="s">
        <v>23</v>
      </c>
      <c r="H4458">
        <v>4</v>
      </c>
      <c r="I4458">
        <v>0</v>
      </c>
    </row>
    <row r="4459" spans="1:9">
      <c r="A4459" t="s">
        <v>20</v>
      </c>
      <c r="B4459">
        <v>2016</v>
      </c>
      <c r="C4459" t="s">
        <v>21</v>
      </c>
      <c r="D4459">
        <v>3</v>
      </c>
      <c r="E4459">
        <v>33</v>
      </c>
      <c r="F4459" t="s">
        <v>22</v>
      </c>
      <c r="G4459" t="s">
        <v>23</v>
      </c>
      <c r="H4459">
        <v>0</v>
      </c>
      <c r="I4459">
        <v>0</v>
      </c>
    </row>
    <row r="4460" spans="1:9">
      <c r="A4460" t="s">
        <v>20</v>
      </c>
      <c r="B4460">
        <v>2013</v>
      </c>
      <c r="C4460" t="s">
        <v>24</v>
      </c>
      <c r="D4460">
        <v>1</v>
      </c>
      <c r="E4460">
        <v>33</v>
      </c>
      <c r="F4460" t="s">
        <v>25</v>
      </c>
      <c r="G4460" t="s">
        <v>23</v>
      </c>
      <c r="H4460">
        <v>0</v>
      </c>
      <c r="I4460">
        <v>1</v>
      </c>
    </row>
    <row r="4461" spans="1:9">
      <c r="A4461" t="s">
        <v>27</v>
      </c>
      <c r="B4461">
        <v>2017</v>
      </c>
      <c r="C4461" t="s">
        <v>24</v>
      </c>
      <c r="D4461">
        <v>2</v>
      </c>
      <c r="E4461">
        <v>30</v>
      </c>
      <c r="F4461" t="s">
        <v>22</v>
      </c>
      <c r="G4461" t="s">
        <v>28</v>
      </c>
      <c r="H4461">
        <v>2</v>
      </c>
      <c r="I4461">
        <v>1</v>
      </c>
    </row>
    <row r="4462" spans="1:9">
      <c r="A4462" t="s">
        <v>27</v>
      </c>
      <c r="B4462">
        <v>2012</v>
      </c>
      <c r="C4462" t="s">
        <v>26</v>
      </c>
      <c r="D4462">
        <v>3</v>
      </c>
      <c r="E4462">
        <v>27</v>
      </c>
      <c r="F4462" t="s">
        <v>22</v>
      </c>
      <c r="G4462" t="s">
        <v>23</v>
      </c>
      <c r="H4462">
        <v>5</v>
      </c>
      <c r="I4462">
        <v>1</v>
      </c>
    </row>
    <row r="4463" spans="1:9">
      <c r="A4463" t="s">
        <v>20</v>
      </c>
      <c r="B4463">
        <v>2015</v>
      </c>
      <c r="C4463" t="s">
        <v>21</v>
      </c>
      <c r="D4463">
        <v>3</v>
      </c>
      <c r="E4463">
        <v>33</v>
      </c>
      <c r="F4463" t="s">
        <v>22</v>
      </c>
      <c r="G4463" t="s">
        <v>28</v>
      </c>
      <c r="H4463">
        <v>4</v>
      </c>
      <c r="I4463">
        <v>0</v>
      </c>
    </row>
    <row r="4464" spans="1:9">
      <c r="A4464" t="s">
        <v>20</v>
      </c>
      <c r="B4464">
        <v>2016</v>
      </c>
      <c r="C4464" t="s">
        <v>24</v>
      </c>
      <c r="D4464">
        <v>2</v>
      </c>
      <c r="E4464">
        <v>35</v>
      </c>
      <c r="F4464" t="s">
        <v>25</v>
      </c>
      <c r="G4464" t="s">
        <v>23</v>
      </c>
      <c r="H4464">
        <v>4</v>
      </c>
      <c r="I4464">
        <v>1</v>
      </c>
    </row>
    <row r="4465" spans="1:9">
      <c r="A4465" t="s">
        <v>20</v>
      </c>
      <c r="B4465">
        <v>2014</v>
      </c>
      <c r="C4465" t="s">
        <v>24</v>
      </c>
      <c r="D4465">
        <v>2</v>
      </c>
      <c r="E4465">
        <v>40</v>
      </c>
      <c r="F4465" t="s">
        <v>25</v>
      </c>
      <c r="G4465" t="s">
        <v>23</v>
      </c>
      <c r="H4465">
        <v>0</v>
      </c>
      <c r="I4465">
        <v>1</v>
      </c>
    </row>
    <row r="4466" spans="1:9">
      <c r="A4466" t="s">
        <v>20</v>
      </c>
      <c r="B4466">
        <v>2017</v>
      </c>
      <c r="C4466" t="s">
        <v>24</v>
      </c>
      <c r="D4466">
        <v>2</v>
      </c>
      <c r="E4466">
        <v>25</v>
      </c>
      <c r="F4466" t="s">
        <v>22</v>
      </c>
      <c r="G4466" t="s">
        <v>23</v>
      </c>
      <c r="H4466">
        <v>3</v>
      </c>
      <c r="I4466">
        <v>0</v>
      </c>
    </row>
    <row r="4467" spans="1:9">
      <c r="A4467" t="s">
        <v>20</v>
      </c>
      <c r="B4467">
        <v>2014</v>
      </c>
      <c r="C4467" t="s">
        <v>21</v>
      </c>
      <c r="D4467">
        <v>3</v>
      </c>
      <c r="E4467">
        <v>38</v>
      </c>
      <c r="F4467" t="s">
        <v>22</v>
      </c>
      <c r="G4467" t="s">
        <v>23</v>
      </c>
      <c r="H4467">
        <v>2</v>
      </c>
      <c r="I4467">
        <v>0</v>
      </c>
    </row>
    <row r="4468" spans="1:9">
      <c r="A4468" t="s">
        <v>20</v>
      </c>
      <c r="B4468">
        <v>2017</v>
      </c>
      <c r="C4468" t="s">
        <v>26</v>
      </c>
      <c r="D4468">
        <v>2</v>
      </c>
      <c r="E4468">
        <v>40</v>
      </c>
      <c r="F4468" t="s">
        <v>22</v>
      </c>
      <c r="G4468" t="s">
        <v>23</v>
      </c>
      <c r="H4468">
        <v>5</v>
      </c>
      <c r="I4468">
        <v>0</v>
      </c>
    </row>
    <row r="4469" spans="1:9">
      <c r="A4469" t="s">
        <v>20</v>
      </c>
      <c r="B4469">
        <v>2014</v>
      </c>
      <c r="C4469" t="s">
        <v>21</v>
      </c>
      <c r="D4469">
        <v>3</v>
      </c>
      <c r="E4469">
        <v>29</v>
      </c>
      <c r="F4469" t="s">
        <v>22</v>
      </c>
      <c r="G4469" t="s">
        <v>28</v>
      </c>
      <c r="H4469">
        <v>0</v>
      </c>
      <c r="I4469">
        <v>0</v>
      </c>
    </row>
    <row r="4470" spans="1:9">
      <c r="A4470" t="s">
        <v>20</v>
      </c>
      <c r="B4470">
        <v>2012</v>
      </c>
      <c r="C4470" t="s">
        <v>21</v>
      </c>
      <c r="D4470">
        <v>3</v>
      </c>
      <c r="E4470">
        <v>27</v>
      </c>
      <c r="F4470" t="s">
        <v>22</v>
      </c>
      <c r="G4470" t="s">
        <v>23</v>
      </c>
      <c r="H4470">
        <v>5</v>
      </c>
      <c r="I4470">
        <v>0</v>
      </c>
    </row>
    <row r="4471" spans="1:9">
      <c r="A4471" t="s">
        <v>20</v>
      </c>
      <c r="B4471">
        <v>2015</v>
      </c>
      <c r="C4471" t="s">
        <v>21</v>
      </c>
      <c r="D4471">
        <v>3</v>
      </c>
      <c r="E4471">
        <v>40</v>
      </c>
      <c r="F4471" t="s">
        <v>22</v>
      </c>
      <c r="G4471" t="s">
        <v>23</v>
      </c>
      <c r="H4471">
        <v>4</v>
      </c>
      <c r="I4471">
        <v>0</v>
      </c>
    </row>
    <row r="4472" spans="1:9">
      <c r="A4472" t="s">
        <v>27</v>
      </c>
      <c r="B4472">
        <v>2017</v>
      </c>
      <c r="C4472" t="s">
        <v>26</v>
      </c>
      <c r="D4472">
        <v>2</v>
      </c>
      <c r="E4472">
        <v>25</v>
      </c>
      <c r="F4472" t="s">
        <v>25</v>
      </c>
      <c r="G4472" t="s">
        <v>23</v>
      </c>
      <c r="H4472">
        <v>3</v>
      </c>
      <c r="I4472">
        <v>1</v>
      </c>
    </row>
    <row r="4473" spans="1:9">
      <c r="A4473" t="s">
        <v>20</v>
      </c>
      <c r="B4473">
        <v>2016</v>
      </c>
      <c r="C4473" t="s">
        <v>24</v>
      </c>
      <c r="D4473">
        <v>2</v>
      </c>
      <c r="E4473">
        <v>39</v>
      </c>
      <c r="F4473" t="s">
        <v>25</v>
      </c>
      <c r="G4473" t="s">
        <v>23</v>
      </c>
      <c r="H4473">
        <v>3</v>
      </c>
      <c r="I4473">
        <v>1</v>
      </c>
    </row>
    <row r="4474" spans="1:9">
      <c r="A4474" t="s">
        <v>20</v>
      </c>
      <c r="B4474">
        <v>2017</v>
      </c>
      <c r="C4474" t="s">
        <v>26</v>
      </c>
      <c r="D4474">
        <v>2</v>
      </c>
      <c r="E4474">
        <v>22</v>
      </c>
      <c r="F4474" t="s">
        <v>22</v>
      </c>
      <c r="G4474" t="s">
        <v>23</v>
      </c>
      <c r="H4474">
        <v>0</v>
      </c>
      <c r="I4474">
        <v>1</v>
      </c>
    </row>
    <row r="4475" spans="1:9">
      <c r="A4475" t="s">
        <v>29</v>
      </c>
      <c r="B4475">
        <v>2015</v>
      </c>
      <c r="C4475" t="s">
        <v>24</v>
      </c>
      <c r="D4475">
        <v>2</v>
      </c>
      <c r="E4475">
        <v>35</v>
      </c>
      <c r="F4475" t="s">
        <v>25</v>
      </c>
      <c r="G4475" t="s">
        <v>23</v>
      </c>
      <c r="H4475">
        <v>0</v>
      </c>
      <c r="I4475">
        <v>0</v>
      </c>
    </row>
    <row r="4476" spans="1:9">
      <c r="A4476" t="s">
        <v>20</v>
      </c>
      <c r="B4476">
        <v>2012</v>
      </c>
      <c r="C4476" t="s">
        <v>21</v>
      </c>
      <c r="D4476">
        <v>3</v>
      </c>
      <c r="E4476">
        <v>25</v>
      </c>
      <c r="F4476" t="s">
        <v>22</v>
      </c>
      <c r="G4476" t="s">
        <v>23</v>
      </c>
      <c r="H4476">
        <v>3</v>
      </c>
      <c r="I4476">
        <v>0</v>
      </c>
    </row>
    <row r="4477" spans="1:9">
      <c r="A4477" t="s">
        <v>20</v>
      </c>
      <c r="B4477">
        <v>2014</v>
      </c>
      <c r="C4477" t="s">
        <v>26</v>
      </c>
      <c r="D4477">
        <v>2</v>
      </c>
      <c r="E4477">
        <v>25</v>
      </c>
      <c r="F4477" t="s">
        <v>25</v>
      </c>
      <c r="G4477" t="s">
        <v>23</v>
      </c>
      <c r="H4477">
        <v>3</v>
      </c>
      <c r="I4477">
        <v>1</v>
      </c>
    </row>
    <row r="4478" spans="1:9">
      <c r="A4478" t="s">
        <v>20</v>
      </c>
      <c r="B4478">
        <v>2015</v>
      </c>
      <c r="C4478" t="s">
        <v>21</v>
      </c>
      <c r="D4478">
        <v>3</v>
      </c>
      <c r="E4478">
        <v>29</v>
      </c>
      <c r="F4478" t="s">
        <v>25</v>
      </c>
      <c r="G4478" t="s">
        <v>23</v>
      </c>
      <c r="H4478">
        <v>1</v>
      </c>
      <c r="I4478">
        <v>0</v>
      </c>
    </row>
    <row r="4479" spans="1:9">
      <c r="A4479" t="s">
        <v>27</v>
      </c>
      <c r="B4479">
        <v>2017</v>
      </c>
      <c r="C4479" t="s">
        <v>26</v>
      </c>
      <c r="D4479">
        <v>1</v>
      </c>
      <c r="E4479">
        <v>37</v>
      </c>
      <c r="F4479" t="s">
        <v>22</v>
      </c>
      <c r="G4479" t="s">
        <v>23</v>
      </c>
      <c r="H4479">
        <v>0</v>
      </c>
      <c r="I4479">
        <v>0</v>
      </c>
    </row>
    <row r="4480" spans="1:9">
      <c r="A4480" t="s">
        <v>20</v>
      </c>
      <c r="B4480">
        <v>2014</v>
      </c>
      <c r="C4480" t="s">
        <v>21</v>
      </c>
      <c r="D4480">
        <v>3</v>
      </c>
      <c r="E4480">
        <v>35</v>
      </c>
      <c r="F4480" t="s">
        <v>22</v>
      </c>
      <c r="G4480" t="s">
        <v>23</v>
      </c>
      <c r="H4480">
        <v>1</v>
      </c>
      <c r="I4480">
        <v>0</v>
      </c>
    </row>
    <row r="4481" spans="1:9">
      <c r="A4481" t="s">
        <v>20</v>
      </c>
      <c r="B4481">
        <v>2012</v>
      </c>
      <c r="C4481" t="s">
        <v>21</v>
      </c>
      <c r="D4481">
        <v>3</v>
      </c>
      <c r="E4481">
        <v>26</v>
      </c>
      <c r="F4481" t="s">
        <v>22</v>
      </c>
      <c r="G4481" t="s">
        <v>23</v>
      </c>
      <c r="H4481">
        <v>4</v>
      </c>
      <c r="I4481">
        <v>0</v>
      </c>
    </row>
    <row r="4482" spans="1:9">
      <c r="A4482" t="s">
        <v>27</v>
      </c>
      <c r="B4482">
        <v>2018</v>
      </c>
      <c r="C4482" t="s">
        <v>26</v>
      </c>
      <c r="D4482">
        <v>3</v>
      </c>
      <c r="E4482">
        <v>26</v>
      </c>
      <c r="F4482" t="s">
        <v>22</v>
      </c>
      <c r="G4482" t="s">
        <v>23</v>
      </c>
      <c r="H4482">
        <v>4</v>
      </c>
      <c r="I4482">
        <v>1</v>
      </c>
    </row>
    <row r="4483" spans="1:9">
      <c r="A4483" t="s">
        <v>20</v>
      </c>
      <c r="B4483">
        <v>2013</v>
      </c>
      <c r="C4483" t="s">
        <v>21</v>
      </c>
      <c r="D4483">
        <v>3</v>
      </c>
      <c r="E4483">
        <v>24</v>
      </c>
      <c r="F4483" t="s">
        <v>22</v>
      </c>
      <c r="G4483" t="s">
        <v>23</v>
      </c>
      <c r="H4483">
        <v>2</v>
      </c>
      <c r="I4483">
        <v>0</v>
      </c>
    </row>
    <row r="4484" spans="1:9">
      <c r="A4484" t="s">
        <v>20</v>
      </c>
      <c r="B4484">
        <v>2014</v>
      </c>
      <c r="C4484" t="s">
        <v>21</v>
      </c>
      <c r="D4484">
        <v>3</v>
      </c>
      <c r="E4484">
        <v>31</v>
      </c>
      <c r="F4484" t="s">
        <v>22</v>
      </c>
      <c r="G4484" t="s">
        <v>23</v>
      </c>
      <c r="H4484">
        <v>0</v>
      </c>
      <c r="I4484">
        <v>0</v>
      </c>
    </row>
    <row r="4485" spans="1:9">
      <c r="A4485" t="s">
        <v>20</v>
      </c>
      <c r="B4485">
        <v>2014</v>
      </c>
      <c r="C4485" t="s">
        <v>21</v>
      </c>
      <c r="D4485">
        <v>3</v>
      </c>
      <c r="E4485">
        <v>34</v>
      </c>
      <c r="F4485" t="s">
        <v>22</v>
      </c>
      <c r="G4485" t="s">
        <v>23</v>
      </c>
      <c r="H4485">
        <v>5</v>
      </c>
      <c r="I4485">
        <v>0</v>
      </c>
    </row>
    <row r="4486" spans="1:9">
      <c r="A4486" t="s">
        <v>27</v>
      </c>
      <c r="B4486">
        <v>2018</v>
      </c>
      <c r="C4486" t="s">
        <v>26</v>
      </c>
      <c r="D4486">
        <v>3</v>
      </c>
      <c r="E4486">
        <v>27</v>
      </c>
      <c r="F4486" t="s">
        <v>25</v>
      </c>
      <c r="G4486" t="s">
        <v>28</v>
      </c>
      <c r="H4486">
        <v>5</v>
      </c>
      <c r="I4486">
        <v>1</v>
      </c>
    </row>
    <row r="4487" spans="1:9">
      <c r="A4487" t="s">
        <v>20</v>
      </c>
      <c r="B4487">
        <v>2016</v>
      </c>
      <c r="C4487" t="s">
        <v>24</v>
      </c>
      <c r="D4487">
        <v>3</v>
      </c>
      <c r="E4487">
        <v>35</v>
      </c>
      <c r="F4487" t="s">
        <v>22</v>
      </c>
      <c r="G4487" t="s">
        <v>23</v>
      </c>
      <c r="H4487">
        <v>1</v>
      </c>
      <c r="I4487">
        <v>0</v>
      </c>
    </row>
    <row r="4488" spans="1:9">
      <c r="A4488" t="s">
        <v>20</v>
      </c>
      <c r="B4488">
        <v>2017</v>
      </c>
      <c r="C4488" t="s">
        <v>24</v>
      </c>
      <c r="D4488">
        <v>3</v>
      </c>
      <c r="E4488">
        <v>27</v>
      </c>
      <c r="F4488" t="s">
        <v>22</v>
      </c>
      <c r="G4488" t="s">
        <v>23</v>
      </c>
      <c r="H4488">
        <v>5</v>
      </c>
      <c r="I4488">
        <v>0</v>
      </c>
    </row>
    <row r="4489" spans="1:9">
      <c r="A4489" t="s">
        <v>27</v>
      </c>
      <c r="B4489">
        <v>2017</v>
      </c>
      <c r="C4489" t="s">
        <v>26</v>
      </c>
      <c r="D4489">
        <v>3</v>
      </c>
      <c r="E4489">
        <v>34</v>
      </c>
      <c r="F4489" t="s">
        <v>22</v>
      </c>
      <c r="G4489" t="s">
        <v>23</v>
      </c>
      <c r="H4489">
        <v>1</v>
      </c>
      <c r="I4489">
        <v>1</v>
      </c>
    </row>
    <row r="4490" spans="1:9">
      <c r="A4490" t="s">
        <v>20</v>
      </c>
      <c r="B4490">
        <v>2018</v>
      </c>
      <c r="C4490" t="s">
        <v>21</v>
      </c>
      <c r="D4490">
        <v>3</v>
      </c>
      <c r="E4490">
        <v>40</v>
      </c>
      <c r="F4490" t="s">
        <v>25</v>
      </c>
      <c r="G4490" t="s">
        <v>23</v>
      </c>
      <c r="H4490">
        <v>4</v>
      </c>
      <c r="I4490">
        <v>1</v>
      </c>
    </row>
    <row r="4491" spans="1:9">
      <c r="A4491" t="s">
        <v>20</v>
      </c>
      <c r="B4491">
        <v>2012</v>
      </c>
      <c r="C4491" t="s">
        <v>24</v>
      </c>
      <c r="D4491">
        <v>3</v>
      </c>
      <c r="E4491">
        <v>39</v>
      </c>
      <c r="F4491" t="s">
        <v>22</v>
      </c>
      <c r="G4491" t="s">
        <v>23</v>
      </c>
      <c r="H4491">
        <v>4</v>
      </c>
      <c r="I4491">
        <v>0</v>
      </c>
    </row>
    <row r="4492" spans="1:9">
      <c r="A4492" t="s">
        <v>20</v>
      </c>
      <c r="B4492">
        <v>2013</v>
      </c>
      <c r="C4492" t="s">
        <v>24</v>
      </c>
      <c r="D4492">
        <v>1</v>
      </c>
      <c r="E4492">
        <v>39</v>
      </c>
      <c r="F4492" t="s">
        <v>25</v>
      </c>
      <c r="G4492" t="s">
        <v>28</v>
      </c>
      <c r="H4492">
        <v>0</v>
      </c>
      <c r="I4492">
        <v>1</v>
      </c>
    </row>
    <row r="4493" spans="1:9">
      <c r="A4493" t="s">
        <v>20</v>
      </c>
      <c r="B4493">
        <v>2015</v>
      </c>
      <c r="C4493" t="s">
        <v>21</v>
      </c>
      <c r="D4493">
        <v>3</v>
      </c>
      <c r="E4493">
        <v>22</v>
      </c>
      <c r="F4493" t="s">
        <v>22</v>
      </c>
      <c r="G4493" t="s">
        <v>23</v>
      </c>
      <c r="H4493">
        <v>0</v>
      </c>
      <c r="I4493">
        <v>1</v>
      </c>
    </row>
    <row r="4494" spans="1:9">
      <c r="A4494" t="s">
        <v>27</v>
      </c>
      <c r="B4494">
        <v>2017</v>
      </c>
      <c r="C4494" t="s">
        <v>24</v>
      </c>
      <c r="D4494">
        <v>2</v>
      </c>
      <c r="E4494">
        <v>33</v>
      </c>
      <c r="F4494" t="s">
        <v>22</v>
      </c>
      <c r="G4494" t="s">
        <v>28</v>
      </c>
      <c r="H4494">
        <v>2</v>
      </c>
      <c r="I4494">
        <v>0</v>
      </c>
    </row>
    <row r="4495" spans="1:9">
      <c r="A4495" t="s">
        <v>20</v>
      </c>
      <c r="B4495">
        <v>2014</v>
      </c>
      <c r="C4495" t="s">
        <v>21</v>
      </c>
      <c r="D4495">
        <v>3</v>
      </c>
      <c r="E4495">
        <v>39</v>
      </c>
      <c r="F4495" t="s">
        <v>22</v>
      </c>
      <c r="G4495" t="s">
        <v>23</v>
      </c>
      <c r="H4495">
        <v>0</v>
      </c>
      <c r="I4495">
        <v>0</v>
      </c>
    </row>
    <row r="4496" spans="1:9">
      <c r="A4496" t="s">
        <v>20</v>
      </c>
      <c r="B4496">
        <v>2017</v>
      </c>
      <c r="C4496" t="s">
        <v>21</v>
      </c>
      <c r="D4496">
        <v>3</v>
      </c>
      <c r="E4496">
        <v>39</v>
      </c>
      <c r="F4496" t="s">
        <v>22</v>
      </c>
      <c r="G4496" t="s">
        <v>23</v>
      </c>
      <c r="H4496">
        <v>3</v>
      </c>
      <c r="I4496">
        <v>0</v>
      </c>
    </row>
    <row r="4497" spans="1:9">
      <c r="A4497" t="s">
        <v>20</v>
      </c>
      <c r="B4497">
        <v>2017</v>
      </c>
      <c r="C4497" t="s">
        <v>21</v>
      </c>
      <c r="D4497">
        <v>3</v>
      </c>
      <c r="E4497">
        <v>40</v>
      </c>
      <c r="F4497" t="s">
        <v>25</v>
      </c>
      <c r="G4497" t="s">
        <v>23</v>
      </c>
      <c r="H4497">
        <v>3</v>
      </c>
      <c r="I4497">
        <v>0</v>
      </c>
    </row>
    <row r="4498" spans="1:9">
      <c r="A4498" t="s">
        <v>20</v>
      </c>
      <c r="B4498">
        <v>2014</v>
      </c>
      <c r="C4498" t="s">
        <v>21</v>
      </c>
      <c r="D4498">
        <v>3</v>
      </c>
      <c r="E4498">
        <v>38</v>
      </c>
      <c r="F4498" t="s">
        <v>25</v>
      </c>
      <c r="G4498" t="s">
        <v>23</v>
      </c>
      <c r="H4498">
        <v>1</v>
      </c>
      <c r="I4498">
        <v>0</v>
      </c>
    </row>
    <row r="4499" spans="1:9">
      <c r="A4499" t="s">
        <v>20</v>
      </c>
      <c r="B4499">
        <v>2018</v>
      </c>
      <c r="C4499" t="s">
        <v>26</v>
      </c>
      <c r="D4499">
        <v>3</v>
      </c>
      <c r="E4499">
        <v>36</v>
      </c>
      <c r="F4499" t="s">
        <v>25</v>
      </c>
      <c r="G4499" t="s">
        <v>28</v>
      </c>
      <c r="H4499">
        <v>2</v>
      </c>
      <c r="I4499">
        <v>1</v>
      </c>
    </row>
    <row r="4500" spans="1:9">
      <c r="A4500" t="s">
        <v>20</v>
      </c>
      <c r="B4500">
        <v>2013</v>
      </c>
      <c r="C4500" t="s">
        <v>24</v>
      </c>
      <c r="D4500">
        <v>2</v>
      </c>
      <c r="E4500">
        <v>37</v>
      </c>
      <c r="F4500" t="s">
        <v>22</v>
      </c>
      <c r="G4500" t="s">
        <v>28</v>
      </c>
      <c r="H4500">
        <v>5</v>
      </c>
      <c r="I4500">
        <v>0</v>
      </c>
    </row>
    <row r="4501" spans="1:9">
      <c r="A4501" t="s">
        <v>20</v>
      </c>
      <c r="B4501">
        <v>2017</v>
      </c>
      <c r="C4501" t="s">
        <v>24</v>
      </c>
      <c r="D4501">
        <v>2</v>
      </c>
      <c r="E4501">
        <v>33</v>
      </c>
      <c r="F4501" t="s">
        <v>25</v>
      </c>
      <c r="G4501" t="s">
        <v>23</v>
      </c>
      <c r="H4501">
        <v>2</v>
      </c>
      <c r="I4501">
        <v>1</v>
      </c>
    </row>
    <row r="4502" spans="1:9">
      <c r="A4502" t="s">
        <v>20</v>
      </c>
      <c r="B4502">
        <v>2013</v>
      </c>
      <c r="C4502" t="s">
        <v>21</v>
      </c>
      <c r="D4502">
        <v>3</v>
      </c>
      <c r="E4502">
        <v>37</v>
      </c>
      <c r="F4502" t="s">
        <v>25</v>
      </c>
      <c r="G4502" t="s">
        <v>23</v>
      </c>
      <c r="H4502">
        <v>2</v>
      </c>
      <c r="I4502">
        <v>1</v>
      </c>
    </row>
    <row r="4503" spans="1:9">
      <c r="A4503" t="s">
        <v>20</v>
      </c>
      <c r="B4503">
        <v>2013</v>
      </c>
      <c r="C4503" t="s">
        <v>24</v>
      </c>
      <c r="D4503">
        <v>3</v>
      </c>
      <c r="E4503">
        <v>34</v>
      </c>
      <c r="F4503" t="s">
        <v>22</v>
      </c>
      <c r="G4503" t="s">
        <v>23</v>
      </c>
      <c r="H4503">
        <v>5</v>
      </c>
      <c r="I4503">
        <v>0</v>
      </c>
    </row>
    <row r="4504" spans="1:9">
      <c r="A4504" t="s">
        <v>20</v>
      </c>
      <c r="B4504">
        <v>2015</v>
      </c>
      <c r="C4504" t="s">
        <v>21</v>
      </c>
      <c r="D4504">
        <v>3</v>
      </c>
      <c r="E4504">
        <v>28</v>
      </c>
      <c r="F4504" t="s">
        <v>22</v>
      </c>
      <c r="G4504" t="s">
        <v>23</v>
      </c>
      <c r="H4504">
        <v>2</v>
      </c>
      <c r="I4504">
        <v>0</v>
      </c>
    </row>
    <row r="4505" spans="1:9">
      <c r="A4505" t="s">
        <v>20</v>
      </c>
      <c r="B4505">
        <v>2018</v>
      </c>
      <c r="C4505" t="s">
        <v>21</v>
      </c>
      <c r="D4505">
        <v>3</v>
      </c>
      <c r="E4505">
        <v>31</v>
      </c>
      <c r="F4505" t="s">
        <v>22</v>
      </c>
      <c r="G4505" t="s">
        <v>28</v>
      </c>
      <c r="H4505">
        <v>0</v>
      </c>
      <c r="I4505">
        <v>1</v>
      </c>
    </row>
    <row r="4506" spans="1:9">
      <c r="A4506" t="s">
        <v>27</v>
      </c>
      <c r="B4506">
        <v>2012</v>
      </c>
      <c r="C4506" t="s">
        <v>26</v>
      </c>
      <c r="D4506">
        <v>3</v>
      </c>
      <c r="E4506">
        <v>37</v>
      </c>
      <c r="F4506" t="s">
        <v>22</v>
      </c>
      <c r="G4506" t="s">
        <v>23</v>
      </c>
      <c r="H4506">
        <v>4</v>
      </c>
      <c r="I4506">
        <v>0</v>
      </c>
    </row>
    <row r="4507" spans="1:9">
      <c r="A4507" t="s">
        <v>20</v>
      </c>
      <c r="B4507">
        <v>2018</v>
      </c>
      <c r="C4507" t="s">
        <v>24</v>
      </c>
      <c r="D4507">
        <v>3</v>
      </c>
      <c r="E4507">
        <v>26</v>
      </c>
      <c r="F4507" t="s">
        <v>22</v>
      </c>
      <c r="G4507" t="s">
        <v>23</v>
      </c>
      <c r="H4507">
        <v>4</v>
      </c>
      <c r="I4507">
        <v>1</v>
      </c>
    </row>
    <row r="4508" spans="1:9">
      <c r="A4508" t="s">
        <v>27</v>
      </c>
      <c r="B4508">
        <v>2014</v>
      </c>
      <c r="C4508" t="s">
        <v>26</v>
      </c>
      <c r="D4508">
        <v>3</v>
      </c>
      <c r="E4508">
        <v>34</v>
      </c>
      <c r="F4508" t="s">
        <v>25</v>
      </c>
      <c r="G4508" t="s">
        <v>23</v>
      </c>
      <c r="H4508">
        <v>1</v>
      </c>
      <c r="I4508">
        <v>1</v>
      </c>
    </row>
    <row r="4509" spans="1:9">
      <c r="A4509" t="s">
        <v>20</v>
      </c>
      <c r="B4509">
        <v>2015</v>
      </c>
      <c r="C4509" t="s">
        <v>24</v>
      </c>
      <c r="D4509">
        <v>3</v>
      </c>
      <c r="E4509">
        <v>39</v>
      </c>
      <c r="F4509" t="s">
        <v>22</v>
      </c>
      <c r="G4509" t="s">
        <v>23</v>
      </c>
      <c r="H4509">
        <v>1</v>
      </c>
      <c r="I4509">
        <v>0</v>
      </c>
    </row>
    <row r="4510" spans="1:9">
      <c r="A4510" t="s">
        <v>20</v>
      </c>
      <c r="B4510">
        <v>2017</v>
      </c>
      <c r="C4510" t="s">
        <v>24</v>
      </c>
      <c r="D4510">
        <v>2</v>
      </c>
      <c r="E4510">
        <v>23</v>
      </c>
      <c r="F4510" t="s">
        <v>25</v>
      </c>
      <c r="G4510" t="s">
        <v>23</v>
      </c>
      <c r="H4510">
        <v>1</v>
      </c>
      <c r="I4510">
        <v>1</v>
      </c>
    </row>
    <row r="4511" spans="1:9">
      <c r="A4511" t="s">
        <v>20</v>
      </c>
      <c r="B4511">
        <v>2013</v>
      </c>
      <c r="C4511" t="s">
        <v>21</v>
      </c>
      <c r="D4511">
        <v>3</v>
      </c>
      <c r="E4511">
        <v>35</v>
      </c>
      <c r="F4511" t="s">
        <v>25</v>
      </c>
      <c r="G4511" t="s">
        <v>23</v>
      </c>
      <c r="H4511">
        <v>4</v>
      </c>
      <c r="I4511">
        <v>0</v>
      </c>
    </row>
    <row r="4512" spans="1:9">
      <c r="A4512" t="s">
        <v>20</v>
      </c>
      <c r="B4512">
        <v>2015</v>
      </c>
      <c r="C4512" t="s">
        <v>24</v>
      </c>
      <c r="D4512">
        <v>3</v>
      </c>
      <c r="E4512">
        <v>25</v>
      </c>
      <c r="F4512" t="s">
        <v>22</v>
      </c>
      <c r="G4512" t="s">
        <v>23</v>
      </c>
      <c r="H4512">
        <v>3</v>
      </c>
      <c r="I4512">
        <v>0</v>
      </c>
    </row>
    <row r="4513" spans="1:9">
      <c r="A4513" t="s">
        <v>20</v>
      </c>
      <c r="B4513">
        <v>2013</v>
      </c>
      <c r="C4513" t="s">
        <v>24</v>
      </c>
      <c r="D4513">
        <v>2</v>
      </c>
      <c r="E4513">
        <v>38</v>
      </c>
      <c r="F4513" t="s">
        <v>22</v>
      </c>
      <c r="G4513" t="s">
        <v>23</v>
      </c>
      <c r="H4513">
        <v>0</v>
      </c>
      <c r="I4513">
        <v>1</v>
      </c>
    </row>
    <row r="4514" spans="1:9">
      <c r="A4514" t="s">
        <v>27</v>
      </c>
      <c r="B4514">
        <v>2017</v>
      </c>
      <c r="C4514" t="s">
        <v>26</v>
      </c>
      <c r="D4514">
        <v>1</v>
      </c>
      <c r="E4514">
        <v>23</v>
      </c>
      <c r="F4514" t="s">
        <v>22</v>
      </c>
      <c r="G4514" t="s">
        <v>23</v>
      </c>
      <c r="H4514">
        <v>1</v>
      </c>
      <c r="I4514">
        <v>0</v>
      </c>
    </row>
    <row r="4515" spans="1:9">
      <c r="A4515" t="s">
        <v>27</v>
      </c>
      <c r="B4515">
        <v>2017</v>
      </c>
      <c r="C4515" t="s">
        <v>26</v>
      </c>
      <c r="D4515">
        <v>3</v>
      </c>
      <c r="E4515">
        <v>26</v>
      </c>
      <c r="F4515" t="s">
        <v>22</v>
      </c>
      <c r="G4515" t="s">
        <v>23</v>
      </c>
      <c r="H4515">
        <v>4</v>
      </c>
      <c r="I4515">
        <v>1</v>
      </c>
    </row>
    <row r="4516" spans="1:9">
      <c r="A4516" t="s">
        <v>27</v>
      </c>
      <c r="B4516">
        <v>2018</v>
      </c>
      <c r="C4516" t="s">
        <v>26</v>
      </c>
      <c r="D4516">
        <v>3</v>
      </c>
      <c r="E4516">
        <v>33</v>
      </c>
      <c r="F4516" t="s">
        <v>25</v>
      </c>
      <c r="G4516" t="s">
        <v>23</v>
      </c>
      <c r="H4516">
        <v>2</v>
      </c>
      <c r="I4516">
        <v>1</v>
      </c>
    </row>
    <row r="4517" spans="1:9">
      <c r="A4517" t="s">
        <v>20</v>
      </c>
      <c r="B4517">
        <v>2015</v>
      </c>
      <c r="C4517" t="s">
        <v>24</v>
      </c>
      <c r="D4517">
        <v>2</v>
      </c>
      <c r="E4517">
        <v>37</v>
      </c>
      <c r="F4517" t="s">
        <v>25</v>
      </c>
      <c r="G4517" t="s">
        <v>23</v>
      </c>
      <c r="H4517">
        <v>4</v>
      </c>
      <c r="I4517">
        <v>1</v>
      </c>
    </row>
    <row r="4518" spans="1:9">
      <c r="A4518" t="s">
        <v>20</v>
      </c>
      <c r="B4518">
        <v>2013</v>
      </c>
      <c r="C4518" t="s">
        <v>21</v>
      </c>
      <c r="D4518">
        <v>3</v>
      </c>
      <c r="E4518">
        <v>35</v>
      </c>
      <c r="F4518" t="s">
        <v>22</v>
      </c>
      <c r="G4518" t="s">
        <v>23</v>
      </c>
      <c r="H4518">
        <v>5</v>
      </c>
      <c r="I4518">
        <v>0</v>
      </c>
    </row>
    <row r="4519" spans="1:9">
      <c r="A4519" t="s">
        <v>20</v>
      </c>
      <c r="B4519">
        <v>2013</v>
      </c>
      <c r="C4519" t="s">
        <v>21</v>
      </c>
      <c r="D4519">
        <v>3</v>
      </c>
      <c r="E4519">
        <v>23</v>
      </c>
      <c r="F4519" t="s">
        <v>25</v>
      </c>
      <c r="G4519" t="s">
        <v>28</v>
      </c>
      <c r="H4519">
        <v>1</v>
      </c>
      <c r="I4519">
        <v>0</v>
      </c>
    </row>
    <row r="4520" spans="1:9">
      <c r="A4520" t="s">
        <v>20</v>
      </c>
      <c r="B4520">
        <v>2013</v>
      </c>
      <c r="C4520" t="s">
        <v>24</v>
      </c>
      <c r="D4520">
        <v>3</v>
      </c>
      <c r="E4520">
        <v>31</v>
      </c>
      <c r="F4520" t="s">
        <v>22</v>
      </c>
      <c r="G4520" t="s">
        <v>23</v>
      </c>
      <c r="H4520">
        <v>2</v>
      </c>
      <c r="I4520">
        <v>0</v>
      </c>
    </row>
    <row r="4521" spans="1:9">
      <c r="A4521" t="s">
        <v>20</v>
      </c>
      <c r="B4521">
        <v>2017</v>
      </c>
      <c r="C4521" t="s">
        <v>21</v>
      </c>
      <c r="D4521">
        <v>3</v>
      </c>
      <c r="E4521">
        <v>24</v>
      </c>
      <c r="F4521" t="s">
        <v>22</v>
      </c>
      <c r="G4521" t="s">
        <v>28</v>
      </c>
      <c r="H4521">
        <v>2</v>
      </c>
      <c r="I4521">
        <v>0</v>
      </c>
    </row>
    <row r="4522" spans="1:9">
      <c r="A4522" t="s">
        <v>20</v>
      </c>
      <c r="B4522">
        <v>2015</v>
      </c>
      <c r="C4522" t="s">
        <v>21</v>
      </c>
      <c r="D4522">
        <v>3</v>
      </c>
      <c r="E4522">
        <v>28</v>
      </c>
      <c r="F4522" t="s">
        <v>22</v>
      </c>
      <c r="G4522" t="s">
        <v>23</v>
      </c>
      <c r="H4522">
        <v>3</v>
      </c>
      <c r="I4522">
        <v>0</v>
      </c>
    </row>
    <row r="4523" spans="1:9">
      <c r="A4523" t="s">
        <v>20</v>
      </c>
      <c r="B4523">
        <v>2013</v>
      </c>
      <c r="C4523" t="s">
        <v>24</v>
      </c>
      <c r="D4523">
        <v>2</v>
      </c>
      <c r="E4523">
        <v>37</v>
      </c>
      <c r="F4523" t="s">
        <v>25</v>
      </c>
      <c r="G4523" t="s">
        <v>23</v>
      </c>
      <c r="H4523">
        <v>0</v>
      </c>
      <c r="I4523">
        <v>1</v>
      </c>
    </row>
    <row r="4524" spans="1:9">
      <c r="A4524" t="s">
        <v>20</v>
      </c>
      <c r="B4524">
        <v>2012</v>
      </c>
      <c r="C4524" t="s">
        <v>21</v>
      </c>
      <c r="D4524">
        <v>3</v>
      </c>
      <c r="E4524">
        <v>36</v>
      </c>
      <c r="F4524" t="s">
        <v>25</v>
      </c>
      <c r="G4524" t="s">
        <v>23</v>
      </c>
      <c r="H4524">
        <v>1</v>
      </c>
      <c r="I4524">
        <v>0</v>
      </c>
    </row>
    <row r="4525" spans="1:9">
      <c r="A4525" t="s">
        <v>20</v>
      </c>
      <c r="B4525">
        <v>2015</v>
      </c>
      <c r="C4525" t="s">
        <v>21</v>
      </c>
      <c r="D4525">
        <v>3</v>
      </c>
      <c r="E4525">
        <v>28</v>
      </c>
      <c r="F4525" t="s">
        <v>22</v>
      </c>
      <c r="G4525" t="s">
        <v>23</v>
      </c>
      <c r="H4525">
        <v>1</v>
      </c>
      <c r="I4525">
        <v>1</v>
      </c>
    </row>
    <row r="4526" spans="1:9">
      <c r="A4526" t="s">
        <v>20</v>
      </c>
      <c r="B4526">
        <v>2017</v>
      </c>
      <c r="C4526" t="s">
        <v>26</v>
      </c>
      <c r="D4526">
        <v>2</v>
      </c>
      <c r="E4526">
        <v>30</v>
      </c>
      <c r="F4526" t="s">
        <v>22</v>
      </c>
      <c r="G4526" t="s">
        <v>23</v>
      </c>
      <c r="H4526">
        <v>5</v>
      </c>
      <c r="I4526">
        <v>0</v>
      </c>
    </row>
    <row r="4527" spans="1:9">
      <c r="A4527" t="s">
        <v>20</v>
      </c>
      <c r="B4527">
        <v>2014</v>
      </c>
      <c r="C4527" t="s">
        <v>21</v>
      </c>
      <c r="D4527">
        <v>3</v>
      </c>
      <c r="E4527">
        <v>26</v>
      </c>
      <c r="F4527" t="s">
        <v>22</v>
      </c>
      <c r="G4527" t="s">
        <v>23</v>
      </c>
      <c r="H4527">
        <v>4</v>
      </c>
      <c r="I4527">
        <v>0</v>
      </c>
    </row>
    <row r="4528" spans="1:9">
      <c r="A4528" t="s">
        <v>27</v>
      </c>
      <c r="B4528">
        <v>2015</v>
      </c>
      <c r="C4528" t="s">
        <v>24</v>
      </c>
      <c r="D4528">
        <v>2</v>
      </c>
      <c r="E4528">
        <v>29</v>
      </c>
      <c r="F4528" t="s">
        <v>25</v>
      </c>
      <c r="G4528" t="s">
        <v>23</v>
      </c>
      <c r="H4528">
        <v>1</v>
      </c>
      <c r="I4528">
        <v>0</v>
      </c>
    </row>
    <row r="4529" spans="1:9">
      <c r="A4529" t="s">
        <v>27</v>
      </c>
      <c r="B4529">
        <v>2018</v>
      </c>
      <c r="C4529" t="s">
        <v>26</v>
      </c>
      <c r="D4529">
        <v>3</v>
      </c>
      <c r="E4529">
        <v>39</v>
      </c>
      <c r="F4529" t="s">
        <v>25</v>
      </c>
      <c r="G4529" t="s">
        <v>23</v>
      </c>
      <c r="H4529">
        <v>2</v>
      </c>
      <c r="I4529">
        <v>1</v>
      </c>
    </row>
    <row r="4530" spans="1:9">
      <c r="A4530" t="s">
        <v>20</v>
      </c>
      <c r="B4530">
        <v>2013</v>
      </c>
      <c r="C4530" t="s">
        <v>24</v>
      </c>
      <c r="D4530">
        <v>2</v>
      </c>
      <c r="E4530">
        <v>36</v>
      </c>
      <c r="F4530" t="s">
        <v>22</v>
      </c>
      <c r="G4530" t="s">
        <v>23</v>
      </c>
      <c r="H4530">
        <v>4</v>
      </c>
      <c r="I4530">
        <v>0</v>
      </c>
    </row>
    <row r="4531" spans="1:9">
      <c r="A4531" t="s">
        <v>20</v>
      </c>
      <c r="B4531">
        <v>2015</v>
      </c>
      <c r="C4531" t="s">
        <v>24</v>
      </c>
      <c r="D4531">
        <v>3</v>
      </c>
      <c r="E4531">
        <v>36</v>
      </c>
      <c r="F4531" t="s">
        <v>22</v>
      </c>
      <c r="G4531" t="s">
        <v>23</v>
      </c>
      <c r="H4531">
        <v>3</v>
      </c>
      <c r="I4531">
        <v>0</v>
      </c>
    </row>
    <row r="4532" spans="1:9">
      <c r="A4532" t="s">
        <v>20</v>
      </c>
      <c r="B4532">
        <v>2012</v>
      </c>
      <c r="C4532" t="s">
        <v>21</v>
      </c>
      <c r="D4532">
        <v>3</v>
      </c>
      <c r="E4532">
        <v>22</v>
      </c>
      <c r="F4532" t="s">
        <v>22</v>
      </c>
      <c r="G4532" t="s">
        <v>23</v>
      </c>
      <c r="H4532">
        <v>0</v>
      </c>
      <c r="I4532">
        <v>1</v>
      </c>
    </row>
    <row r="4533" spans="1:9">
      <c r="A4533" t="s">
        <v>27</v>
      </c>
      <c r="B4533">
        <v>2017</v>
      </c>
      <c r="C4533" t="s">
        <v>26</v>
      </c>
      <c r="D4533">
        <v>3</v>
      </c>
      <c r="E4533">
        <v>31</v>
      </c>
      <c r="F4533" t="s">
        <v>22</v>
      </c>
      <c r="G4533" t="s">
        <v>23</v>
      </c>
      <c r="H4533">
        <v>2</v>
      </c>
      <c r="I4533">
        <v>0</v>
      </c>
    </row>
    <row r="4534" spans="1:9">
      <c r="A4534" t="s">
        <v>29</v>
      </c>
      <c r="B4534">
        <v>2017</v>
      </c>
      <c r="C4534" t="s">
        <v>26</v>
      </c>
      <c r="D4534">
        <v>3</v>
      </c>
      <c r="E4534">
        <v>29</v>
      </c>
      <c r="F4534" t="s">
        <v>22</v>
      </c>
      <c r="G4534" t="s">
        <v>23</v>
      </c>
      <c r="H4534">
        <v>3</v>
      </c>
      <c r="I4534">
        <v>0</v>
      </c>
    </row>
    <row r="4535" spans="1:9">
      <c r="A4535" t="s">
        <v>20</v>
      </c>
      <c r="B4535">
        <v>2014</v>
      </c>
      <c r="C4535" t="s">
        <v>24</v>
      </c>
      <c r="D4535">
        <v>3</v>
      </c>
      <c r="E4535">
        <v>37</v>
      </c>
      <c r="F4535" t="s">
        <v>25</v>
      </c>
      <c r="G4535" t="s">
        <v>23</v>
      </c>
      <c r="H4535">
        <v>4</v>
      </c>
      <c r="I4535">
        <v>1</v>
      </c>
    </row>
    <row r="4536" spans="1:9">
      <c r="A4536" t="s">
        <v>20</v>
      </c>
      <c r="B4536">
        <v>2012</v>
      </c>
      <c r="C4536" t="s">
        <v>21</v>
      </c>
      <c r="D4536">
        <v>3</v>
      </c>
      <c r="E4536">
        <v>24</v>
      </c>
      <c r="F4536" t="s">
        <v>22</v>
      </c>
      <c r="G4536" t="s">
        <v>23</v>
      </c>
      <c r="H4536">
        <v>2</v>
      </c>
      <c r="I4536">
        <v>0</v>
      </c>
    </row>
    <row r="4537" spans="1:9">
      <c r="A4537" t="s">
        <v>20</v>
      </c>
      <c r="B4537">
        <v>2015</v>
      </c>
      <c r="C4537" t="s">
        <v>24</v>
      </c>
      <c r="D4537">
        <v>2</v>
      </c>
      <c r="E4537">
        <v>28</v>
      </c>
      <c r="F4537" t="s">
        <v>25</v>
      </c>
      <c r="G4537" t="s">
        <v>28</v>
      </c>
      <c r="H4537">
        <v>2</v>
      </c>
      <c r="I4537">
        <v>1</v>
      </c>
    </row>
    <row r="4538" spans="1:9">
      <c r="A4538" t="s">
        <v>29</v>
      </c>
      <c r="B4538">
        <v>2016</v>
      </c>
      <c r="C4538" t="s">
        <v>26</v>
      </c>
      <c r="D4538">
        <v>3</v>
      </c>
      <c r="E4538">
        <v>22</v>
      </c>
      <c r="F4538" t="s">
        <v>22</v>
      </c>
      <c r="G4538" t="s">
        <v>23</v>
      </c>
      <c r="H4538">
        <v>0</v>
      </c>
      <c r="I4538">
        <v>0</v>
      </c>
    </row>
    <row r="4539" spans="1:9">
      <c r="A4539" t="s">
        <v>20</v>
      </c>
      <c r="B4539">
        <v>2015</v>
      </c>
      <c r="C4539" t="s">
        <v>21</v>
      </c>
      <c r="D4539">
        <v>3</v>
      </c>
      <c r="E4539">
        <v>31</v>
      </c>
      <c r="F4539" t="s">
        <v>22</v>
      </c>
      <c r="G4539" t="s">
        <v>23</v>
      </c>
      <c r="H4539">
        <v>2</v>
      </c>
      <c r="I4539">
        <v>1</v>
      </c>
    </row>
    <row r="4540" spans="1:9">
      <c r="A4540" t="s">
        <v>20</v>
      </c>
      <c r="B4540">
        <v>2013</v>
      </c>
      <c r="C4540" t="s">
        <v>24</v>
      </c>
      <c r="D4540">
        <v>2</v>
      </c>
      <c r="E4540">
        <v>28</v>
      </c>
      <c r="F4540" t="s">
        <v>25</v>
      </c>
      <c r="G4540" t="s">
        <v>23</v>
      </c>
      <c r="H4540">
        <v>3</v>
      </c>
      <c r="I4540">
        <v>1</v>
      </c>
    </row>
    <row r="4541" spans="1:9">
      <c r="A4541" t="s">
        <v>20</v>
      </c>
      <c r="B4541">
        <v>2014</v>
      </c>
      <c r="C4541" t="s">
        <v>21</v>
      </c>
      <c r="D4541">
        <v>3</v>
      </c>
      <c r="E4541">
        <v>22</v>
      </c>
      <c r="F4541" t="s">
        <v>25</v>
      </c>
      <c r="G4541" t="s">
        <v>23</v>
      </c>
      <c r="H4541">
        <v>0</v>
      </c>
      <c r="I4541">
        <v>0</v>
      </c>
    </row>
    <row r="4542" spans="1:9">
      <c r="A4542" t="s">
        <v>20</v>
      </c>
      <c r="B4542">
        <v>2016</v>
      </c>
      <c r="C4542" t="s">
        <v>21</v>
      </c>
      <c r="D4542">
        <v>3</v>
      </c>
      <c r="E4542">
        <v>23</v>
      </c>
      <c r="F4542" t="s">
        <v>22</v>
      </c>
      <c r="G4542" t="s">
        <v>23</v>
      </c>
      <c r="H4542">
        <v>1</v>
      </c>
      <c r="I4542">
        <v>0</v>
      </c>
    </row>
    <row r="4543" spans="1:9">
      <c r="A4543" t="s">
        <v>20</v>
      </c>
      <c r="B4543">
        <v>2016</v>
      </c>
      <c r="C4543" t="s">
        <v>26</v>
      </c>
      <c r="D4543">
        <v>1</v>
      </c>
      <c r="E4543">
        <v>25</v>
      </c>
      <c r="F4543" t="s">
        <v>25</v>
      </c>
      <c r="G4543" t="s">
        <v>28</v>
      </c>
      <c r="H4543">
        <v>3</v>
      </c>
      <c r="I4543">
        <v>0</v>
      </c>
    </row>
    <row r="4544" spans="1:9">
      <c r="A4544" t="s">
        <v>20</v>
      </c>
      <c r="B4544">
        <v>2013</v>
      </c>
      <c r="C4544" t="s">
        <v>24</v>
      </c>
      <c r="D4544">
        <v>1</v>
      </c>
      <c r="E4544">
        <v>23</v>
      </c>
      <c r="F4544" t="s">
        <v>25</v>
      </c>
      <c r="G4544" t="s">
        <v>23</v>
      </c>
      <c r="H4544">
        <v>1</v>
      </c>
      <c r="I4544">
        <v>1</v>
      </c>
    </row>
    <row r="4545" spans="1:9">
      <c r="A4545" t="s">
        <v>20</v>
      </c>
      <c r="B4545">
        <v>2017</v>
      </c>
      <c r="C4545" t="s">
        <v>26</v>
      </c>
      <c r="D4545">
        <v>2</v>
      </c>
      <c r="E4545">
        <v>26</v>
      </c>
      <c r="F4545" t="s">
        <v>25</v>
      </c>
      <c r="G4545" t="s">
        <v>23</v>
      </c>
      <c r="H4545">
        <v>4</v>
      </c>
      <c r="I4545">
        <v>0</v>
      </c>
    </row>
    <row r="4546" spans="1:9">
      <c r="A4546" t="s">
        <v>20</v>
      </c>
      <c r="B4546">
        <v>2015</v>
      </c>
      <c r="C4546" t="s">
        <v>24</v>
      </c>
      <c r="D4546">
        <v>2</v>
      </c>
      <c r="E4546">
        <v>22</v>
      </c>
      <c r="F4546" t="s">
        <v>25</v>
      </c>
      <c r="G4546" t="s">
        <v>23</v>
      </c>
      <c r="H4546">
        <v>0</v>
      </c>
      <c r="I4546">
        <v>1</v>
      </c>
    </row>
    <row r="4547" spans="1:9">
      <c r="A4547" t="s">
        <v>20</v>
      </c>
      <c r="B4547">
        <v>2015</v>
      </c>
      <c r="C4547" t="s">
        <v>21</v>
      </c>
      <c r="D4547">
        <v>3</v>
      </c>
      <c r="E4547">
        <v>38</v>
      </c>
      <c r="F4547" t="s">
        <v>25</v>
      </c>
      <c r="G4547" t="s">
        <v>23</v>
      </c>
      <c r="H4547">
        <v>2</v>
      </c>
      <c r="I4547">
        <v>0</v>
      </c>
    </row>
    <row r="4548" spans="1:9">
      <c r="A4548" t="s">
        <v>20</v>
      </c>
      <c r="B4548">
        <v>2017</v>
      </c>
      <c r="C4548" t="s">
        <v>21</v>
      </c>
      <c r="D4548">
        <v>3</v>
      </c>
      <c r="E4548">
        <v>25</v>
      </c>
      <c r="F4548" t="s">
        <v>25</v>
      </c>
      <c r="G4548" t="s">
        <v>23</v>
      </c>
      <c r="H4548">
        <v>3</v>
      </c>
      <c r="I4548">
        <v>0</v>
      </c>
    </row>
    <row r="4549" spans="1:9">
      <c r="A4549" t="s">
        <v>20</v>
      </c>
      <c r="B4549">
        <v>2017</v>
      </c>
      <c r="C4549" t="s">
        <v>26</v>
      </c>
      <c r="D4549">
        <v>3</v>
      </c>
      <c r="E4549">
        <v>37</v>
      </c>
      <c r="F4549" t="s">
        <v>25</v>
      </c>
      <c r="G4549" t="s">
        <v>23</v>
      </c>
      <c r="H4549">
        <v>1</v>
      </c>
      <c r="I4549">
        <v>1</v>
      </c>
    </row>
    <row r="4550" spans="1:9">
      <c r="A4550" t="s">
        <v>29</v>
      </c>
      <c r="B4550">
        <v>2012</v>
      </c>
      <c r="C4550" t="s">
        <v>26</v>
      </c>
      <c r="D4550">
        <v>3</v>
      </c>
      <c r="E4550">
        <v>30</v>
      </c>
      <c r="F4550" t="s">
        <v>22</v>
      </c>
      <c r="G4550" t="s">
        <v>23</v>
      </c>
      <c r="H4550">
        <v>4</v>
      </c>
      <c r="I4550">
        <v>0</v>
      </c>
    </row>
    <row r="4551" spans="1:9">
      <c r="A4551" t="s">
        <v>20</v>
      </c>
      <c r="B4551">
        <v>2012</v>
      </c>
      <c r="C4551" t="s">
        <v>21</v>
      </c>
      <c r="D4551">
        <v>3</v>
      </c>
      <c r="E4551">
        <v>35</v>
      </c>
      <c r="F4551" t="s">
        <v>25</v>
      </c>
      <c r="G4551" t="s">
        <v>23</v>
      </c>
      <c r="H4551">
        <v>2</v>
      </c>
      <c r="I4551">
        <v>0</v>
      </c>
    </row>
    <row r="4552" spans="1:9">
      <c r="A4552" t="s">
        <v>29</v>
      </c>
      <c r="B4552">
        <v>2014</v>
      </c>
      <c r="C4552" t="s">
        <v>21</v>
      </c>
      <c r="D4552">
        <v>3</v>
      </c>
      <c r="E4552">
        <v>23</v>
      </c>
      <c r="F4552" t="s">
        <v>22</v>
      </c>
      <c r="G4552" t="s">
        <v>23</v>
      </c>
      <c r="H4552">
        <v>1</v>
      </c>
      <c r="I4552">
        <v>0</v>
      </c>
    </row>
    <row r="4553" spans="1:9">
      <c r="A4553" t="s">
        <v>27</v>
      </c>
      <c r="B4553">
        <v>2017</v>
      </c>
      <c r="C4553" t="s">
        <v>26</v>
      </c>
      <c r="D4553">
        <v>2</v>
      </c>
      <c r="E4553">
        <v>25</v>
      </c>
      <c r="F4553" t="s">
        <v>25</v>
      </c>
      <c r="G4553" t="s">
        <v>23</v>
      </c>
      <c r="H4553">
        <v>3</v>
      </c>
      <c r="I4553">
        <v>0</v>
      </c>
    </row>
    <row r="4554" spans="1:9">
      <c r="A4554" t="s">
        <v>20</v>
      </c>
      <c r="B4554">
        <v>2015</v>
      </c>
      <c r="C4554" t="s">
        <v>21</v>
      </c>
      <c r="D4554">
        <v>3</v>
      </c>
      <c r="E4554">
        <v>39</v>
      </c>
      <c r="F4554" t="s">
        <v>25</v>
      </c>
      <c r="G4554" t="s">
        <v>23</v>
      </c>
      <c r="H4554">
        <v>0</v>
      </c>
      <c r="I4554">
        <v>0</v>
      </c>
    </row>
    <row r="4555" spans="1:9">
      <c r="A4555" t="s">
        <v>29</v>
      </c>
      <c r="B4555">
        <v>2013</v>
      </c>
      <c r="C4555" t="s">
        <v>24</v>
      </c>
      <c r="D4555">
        <v>1</v>
      </c>
      <c r="E4555">
        <v>32</v>
      </c>
      <c r="F4555" t="s">
        <v>25</v>
      </c>
      <c r="G4555" t="s">
        <v>23</v>
      </c>
      <c r="H4555">
        <v>0</v>
      </c>
      <c r="I4555">
        <v>1</v>
      </c>
    </row>
    <row r="4556" spans="1:9">
      <c r="A4556" t="s">
        <v>20</v>
      </c>
      <c r="B4556">
        <v>2015</v>
      </c>
      <c r="C4556" t="s">
        <v>24</v>
      </c>
      <c r="D4556">
        <v>3</v>
      </c>
      <c r="E4556">
        <v>28</v>
      </c>
      <c r="F4556" t="s">
        <v>25</v>
      </c>
      <c r="G4556" t="s">
        <v>23</v>
      </c>
      <c r="H4556">
        <v>1</v>
      </c>
      <c r="I4556">
        <v>1</v>
      </c>
    </row>
    <row r="4557" spans="1:9">
      <c r="A4557" t="s">
        <v>20</v>
      </c>
      <c r="B4557">
        <v>2015</v>
      </c>
      <c r="C4557" t="s">
        <v>26</v>
      </c>
      <c r="D4557">
        <v>3</v>
      </c>
      <c r="E4557">
        <v>23</v>
      </c>
      <c r="F4557" t="s">
        <v>25</v>
      </c>
      <c r="G4557" t="s">
        <v>23</v>
      </c>
      <c r="H4557">
        <v>1</v>
      </c>
      <c r="I4557">
        <v>0</v>
      </c>
    </row>
    <row r="4558" spans="1:9">
      <c r="A4558" t="s">
        <v>29</v>
      </c>
      <c r="B4558">
        <v>2014</v>
      </c>
      <c r="C4558" t="s">
        <v>21</v>
      </c>
      <c r="D4558">
        <v>1</v>
      </c>
      <c r="E4558">
        <v>34</v>
      </c>
      <c r="F4558" t="s">
        <v>25</v>
      </c>
      <c r="G4558" t="s">
        <v>23</v>
      </c>
      <c r="H4558">
        <v>3</v>
      </c>
      <c r="I4558">
        <v>0</v>
      </c>
    </row>
    <row r="4559" spans="1:9">
      <c r="A4559" t="s">
        <v>20</v>
      </c>
      <c r="B4559">
        <v>2014</v>
      </c>
      <c r="C4559" t="s">
        <v>21</v>
      </c>
      <c r="D4559">
        <v>1</v>
      </c>
      <c r="E4559">
        <v>36</v>
      </c>
      <c r="F4559" t="s">
        <v>25</v>
      </c>
      <c r="G4559" t="s">
        <v>23</v>
      </c>
      <c r="H4559">
        <v>1</v>
      </c>
      <c r="I4559">
        <v>0</v>
      </c>
    </row>
    <row r="4560" spans="1:9">
      <c r="A4560" t="s">
        <v>20</v>
      </c>
      <c r="B4560">
        <v>2017</v>
      </c>
      <c r="C4560" t="s">
        <v>21</v>
      </c>
      <c r="D4560">
        <v>3</v>
      </c>
      <c r="E4560">
        <v>40</v>
      </c>
      <c r="F4560" t="s">
        <v>22</v>
      </c>
      <c r="G4560" t="s">
        <v>23</v>
      </c>
      <c r="H4560">
        <v>5</v>
      </c>
      <c r="I4560">
        <v>0</v>
      </c>
    </row>
    <row r="4561" spans="1:9">
      <c r="A4561" t="s">
        <v>20</v>
      </c>
      <c r="B4561">
        <v>2016</v>
      </c>
      <c r="C4561" t="s">
        <v>21</v>
      </c>
      <c r="D4561">
        <v>3</v>
      </c>
      <c r="E4561">
        <v>40</v>
      </c>
      <c r="F4561" t="s">
        <v>22</v>
      </c>
      <c r="G4561" t="s">
        <v>23</v>
      </c>
      <c r="H4561">
        <v>3</v>
      </c>
      <c r="I4561">
        <v>0</v>
      </c>
    </row>
    <row r="4562" spans="1:9">
      <c r="A4562" t="s">
        <v>20</v>
      </c>
      <c r="B4562">
        <v>2015</v>
      </c>
      <c r="C4562" t="s">
        <v>21</v>
      </c>
      <c r="D4562">
        <v>3</v>
      </c>
      <c r="E4562">
        <v>25</v>
      </c>
      <c r="F4562" t="s">
        <v>25</v>
      </c>
      <c r="G4562" t="s">
        <v>23</v>
      </c>
      <c r="H4562">
        <v>3</v>
      </c>
      <c r="I4562">
        <v>1</v>
      </c>
    </row>
    <row r="4563" spans="1:9">
      <c r="A4563" t="s">
        <v>20</v>
      </c>
      <c r="B4563">
        <v>2013</v>
      </c>
      <c r="C4563" t="s">
        <v>21</v>
      </c>
      <c r="D4563">
        <v>3</v>
      </c>
      <c r="E4563">
        <v>22</v>
      </c>
      <c r="F4563" t="s">
        <v>22</v>
      </c>
      <c r="G4563" t="s">
        <v>23</v>
      </c>
      <c r="H4563">
        <v>0</v>
      </c>
      <c r="I4563">
        <v>1</v>
      </c>
    </row>
    <row r="4564" spans="1:9">
      <c r="A4564" t="s">
        <v>20</v>
      </c>
      <c r="B4564">
        <v>2015</v>
      </c>
      <c r="C4564" t="s">
        <v>21</v>
      </c>
      <c r="D4564">
        <v>3</v>
      </c>
      <c r="E4564">
        <v>34</v>
      </c>
      <c r="F4564" t="s">
        <v>22</v>
      </c>
      <c r="G4564" t="s">
        <v>23</v>
      </c>
      <c r="H4564">
        <v>4</v>
      </c>
      <c r="I4564">
        <v>0</v>
      </c>
    </row>
    <row r="4565" spans="1:9">
      <c r="A4565" t="s">
        <v>20</v>
      </c>
      <c r="B4565">
        <v>2017</v>
      </c>
      <c r="C4565" t="s">
        <v>21</v>
      </c>
      <c r="D4565">
        <v>3</v>
      </c>
      <c r="E4565">
        <v>23</v>
      </c>
      <c r="F4565" t="s">
        <v>22</v>
      </c>
      <c r="G4565" t="s">
        <v>23</v>
      </c>
      <c r="H4565">
        <v>1</v>
      </c>
      <c r="I4565">
        <v>0</v>
      </c>
    </row>
    <row r="4566" spans="1:9">
      <c r="A4566" t="s">
        <v>20</v>
      </c>
      <c r="B4566">
        <v>2017</v>
      </c>
      <c r="C4566" t="s">
        <v>21</v>
      </c>
      <c r="D4566">
        <v>3</v>
      </c>
      <c r="E4566">
        <v>24</v>
      </c>
      <c r="F4566" t="s">
        <v>25</v>
      </c>
      <c r="G4566" t="s">
        <v>23</v>
      </c>
      <c r="H4566">
        <v>2</v>
      </c>
      <c r="I4566">
        <v>0</v>
      </c>
    </row>
    <row r="4567" spans="1:9">
      <c r="A4567" t="s">
        <v>20</v>
      </c>
      <c r="B4567">
        <v>2015</v>
      </c>
      <c r="C4567" t="s">
        <v>21</v>
      </c>
      <c r="D4567">
        <v>1</v>
      </c>
      <c r="E4567">
        <v>35</v>
      </c>
      <c r="F4567" t="s">
        <v>22</v>
      </c>
      <c r="G4567" t="s">
        <v>23</v>
      </c>
      <c r="H4567">
        <v>3</v>
      </c>
      <c r="I4567">
        <v>0</v>
      </c>
    </row>
    <row r="4568" spans="1:9">
      <c r="A4568" t="s">
        <v>20</v>
      </c>
      <c r="B4568">
        <v>2014</v>
      </c>
      <c r="C4568" t="s">
        <v>21</v>
      </c>
      <c r="D4568">
        <v>3</v>
      </c>
      <c r="E4568">
        <v>24</v>
      </c>
      <c r="F4568" t="s">
        <v>22</v>
      </c>
      <c r="G4568" t="s">
        <v>23</v>
      </c>
      <c r="H4568">
        <v>2</v>
      </c>
      <c r="I4568">
        <v>0</v>
      </c>
    </row>
    <row r="4569" spans="1:9">
      <c r="A4569" t="s">
        <v>20</v>
      </c>
      <c r="B4569">
        <v>2017</v>
      </c>
      <c r="C4569" t="s">
        <v>24</v>
      </c>
      <c r="D4569">
        <v>3</v>
      </c>
      <c r="E4569">
        <v>28</v>
      </c>
      <c r="F4569" t="s">
        <v>22</v>
      </c>
      <c r="G4569" t="s">
        <v>23</v>
      </c>
      <c r="H4569">
        <v>3</v>
      </c>
      <c r="I4569">
        <v>0</v>
      </c>
    </row>
    <row r="4570" spans="1:9">
      <c r="A4570" t="s">
        <v>27</v>
      </c>
      <c r="B4570">
        <v>2017</v>
      </c>
      <c r="C4570" t="s">
        <v>26</v>
      </c>
      <c r="D4570">
        <v>2</v>
      </c>
      <c r="E4570">
        <v>39</v>
      </c>
      <c r="F4570" t="s">
        <v>25</v>
      </c>
      <c r="G4570" t="s">
        <v>23</v>
      </c>
      <c r="H4570">
        <v>4</v>
      </c>
      <c r="I4570">
        <v>0</v>
      </c>
    </row>
    <row r="4571" spans="1:9">
      <c r="A4571" t="s">
        <v>29</v>
      </c>
      <c r="B4571">
        <v>2017</v>
      </c>
      <c r="C4571" t="s">
        <v>26</v>
      </c>
      <c r="D4571">
        <v>3</v>
      </c>
      <c r="E4571">
        <v>31</v>
      </c>
      <c r="F4571" t="s">
        <v>25</v>
      </c>
      <c r="G4571" t="s">
        <v>23</v>
      </c>
      <c r="H4571">
        <v>5</v>
      </c>
      <c r="I4571">
        <v>0</v>
      </c>
    </row>
    <row r="4572" spans="1:9">
      <c r="A4572" t="s">
        <v>20</v>
      </c>
      <c r="B4572">
        <v>2014</v>
      </c>
      <c r="C4572" t="s">
        <v>21</v>
      </c>
      <c r="D4572">
        <v>3</v>
      </c>
      <c r="E4572">
        <v>32</v>
      </c>
      <c r="F4572" t="s">
        <v>22</v>
      </c>
      <c r="G4572" t="s">
        <v>23</v>
      </c>
      <c r="H4572">
        <v>2</v>
      </c>
      <c r="I4572">
        <v>0</v>
      </c>
    </row>
    <row r="4573" spans="1:9">
      <c r="A4573" t="s">
        <v>20</v>
      </c>
      <c r="B4573">
        <v>2017</v>
      </c>
      <c r="C4573" t="s">
        <v>26</v>
      </c>
      <c r="D4573">
        <v>2</v>
      </c>
      <c r="E4573">
        <v>37</v>
      </c>
      <c r="F4573" t="s">
        <v>25</v>
      </c>
      <c r="G4573" t="s">
        <v>23</v>
      </c>
      <c r="H4573">
        <v>3</v>
      </c>
      <c r="I4573">
        <v>0</v>
      </c>
    </row>
    <row r="4574" spans="1:9">
      <c r="A4574" t="s">
        <v>20</v>
      </c>
      <c r="B4574">
        <v>2014</v>
      </c>
      <c r="C4574" t="s">
        <v>24</v>
      </c>
      <c r="D4574">
        <v>1</v>
      </c>
      <c r="E4574">
        <v>22</v>
      </c>
      <c r="F4574" t="s">
        <v>25</v>
      </c>
      <c r="G4574" t="s">
        <v>23</v>
      </c>
      <c r="H4574">
        <v>0</v>
      </c>
      <c r="I4574">
        <v>1</v>
      </c>
    </row>
    <row r="4575" spans="1:9">
      <c r="A4575" t="s">
        <v>20</v>
      </c>
      <c r="B4575">
        <v>2015</v>
      </c>
      <c r="C4575" t="s">
        <v>21</v>
      </c>
      <c r="D4575">
        <v>3</v>
      </c>
      <c r="E4575">
        <v>32</v>
      </c>
      <c r="F4575" t="s">
        <v>25</v>
      </c>
      <c r="G4575" t="s">
        <v>23</v>
      </c>
      <c r="H4575">
        <v>4</v>
      </c>
      <c r="I4575">
        <v>0</v>
      </c>
    </row>
    <row r="4576" spans="1:9">
      <c r="A4576" t="s">
        <v>20</v>
      </c>
      <c r="B4576">
        <v>2016</v>
      </c>
      <c r="C4576" t="s">
        <v>21</v>
      </c>
      <c r="D4576">
        <v>3</v>
      </c>
      <c r="E4576">
        <v>37</v>
      </c>
      <c r="F4576" t="s">
        <v>22</v>
      </c>
      <c r="G4576" t="s">
        <v>23</v>
      </c>
      <c r="H4576">
        <v>2</v>
      </c>
      <c r="I4576">
        <v>0</v>
      </c>
    </row>
    <row r="4577" spans="1:9">
      <c r="A4577" t="s">
        <v>20</v>
      </c>
      <c r="B4577">
        <v>2014</v>
      </c>
      <c r="C4577" t="s">
        <v>21</v>
      </c>
      <c r="D4577">
        <v>3</v>
      </c>
      <c r="E4577">
        <v>36</v>
      </c>
      <c r="F4577" t="s">
        <v>22</v>
      </c>
      <c r="G4577" t="s">
        <v>23</v>
      </c>
      <c r="H4577">
        <v>3</v>
      </c>
      <c r="I4577">
        <v>0</v>
      </c>
    </row>
    <row r="4578" spans="1:9">
      <c r="A4578" t="s">
        <v>20</v>
      </c>
      <c r="B4578">
        <v>2013</v>
      </c>
      <c r="C4578" t="s">
        <v>24</v>
      </c>
      <c r="D4578">
        <v>3</v>
      </c>
      <c r="E4578">
        <v>24</v>
      </c>
      <c r="F4578" t="s">
        <v>22</v>
      </c>
      <c r="G4578" t="s">
        <v>28</v>
      </c>
      <c r="H4578">
        <v>2</v>
      </c>
      <c r="I4578">
        <v>0</v>
      </c>
    </row>
    <row r="4579" spans="1:9">
      <c r="A4579" t="s">
        <v>27</v>
      </c>
      <c r="B4579">
        <v>2017</v>
      </c>
      <c r="C4579" t="s">
        <v>26</v>
      </c>
      <c r="D4579">
        <v>3</v>
      </c>
      <c r="E4579">
        <v>40</v>
      </c>
      <c r="F4579" t="s">
        <v>22</v>
      </c>
      <c r="G4579" t="s">
        <v>23</v>
      </c>
      <c r="H4579">
        <v>2</v>
      </c>
      <c r="I4579">
        <v>0</v>
      </c>
    </row>
    <row r="4580" spans="1:9">
      <c r="A4580" t="s">
        <v>20</v>
      </c>
      <c r="B4580">
        <v>2014</v>
      </c>
      <c r="C4580" t="s">
        <v>21</v>
      </c>
      <c r="D4580">
        <v>3</v>
      </c>
      <c r="E4580">
        <v>39</v>
      </c>
      <c r="F4580" t="s">
        <v>22</v>
      </c>
      <c r="G4580" t="s">
        <v>23</v>
      </c>
      <c r="H4580">
        <v>3</v>
      </c>
      <c r="I4580">
        <v>0</v>
      </c>
    </row>
    <row r="4581" spans="1:9">
      <c r="A4581" t="s">
        <v>20</v>
      </c>
      <c r="B4581">
        <v>2013</v>
      </c>
      <c r="C4581" t="s">
        <v>21</v>
      </c>
      <c r="D4581">
        <v>3</v>
      </c>
      <c r="E4581">
        <v>24</v>
      </c>
      <c r="F4581" t="s">
        <v>22</v>
      </c>
      <c r="G4581" t="s">
        <v>23</v>
      </c>
      <c r="H4581">
        <v>2</v>
      </c>
      <c r="I4581">
        <v>0</v>
      </c>
    </row>
    <row r="4582" spans="1:9">
      <c r="A4582" t="s">
        <v>20</v>
      </c>
      <c r="B4582">
        <v>2016</v>
      </c>
      <c r="C4582" t="s">
        <v>21</v>
      </c>
      <c r="D4582">
        <v>3</v>
      </c>
      <c r="E4582">
        <v>25</v>
      </c>
      <c r="F4582" t="s">
        <v>22</v>
      </c>
      <c r="G4582" t="s">
        <v>23</v>
      </c>
      <c r="H4582">
        <v>3</v>
      </c>
      <c r="I4582">
        <v>0</v>
      </c>
    </row>
    <row r="4583" spans="1:9">
      <c r="A4583" t="s">
        <v>20</v>
      </c>
      <c r="B4583">
        <v>2018</v>
      </c>
      <c r="C4583" t="s">
        <v>21</v>
      </c>
      <c r="D4583">
        <v>3</v>
      </c>
      <c r="E4583">
        <v>26</v>
      </c>
      <c r="F4583" t="s">
        <v>22</v>
      </c>
      <c r="G4583" t="s">
        <v>23</v>
      </c>
      <c r="H4583">
        <v>4</v>
      </c>
      <c r="I4583">
        <v>1</v>
      </c>
    </row>
    <row r="4584" spans="1:9">
      <c r="A4584" t="s">
        <v>20</v>
      </c>
      <c r="B4584">
        <v>2017</v>
      </c>
      <c r="C4584" t="s">
        <v>26</v>
      </c>
      <c r="D4584">
        <v>2</v>
      </c>
      <c r="E4584">
        <v>33</v>
      </c>
      <c r="F4584" t="s">
        <v>22</v>
      </c>
      <c r="G4584" t="s">
        <v>23</v>
      </c>
      <c r="H4584">
        <v>3</v>
      </c>
      <c r="I4584">
        <v>0</v>
      </c>
    </row>
    <row r="4585" spans="1:9">
      <c r="A4585" t="s">
        <v>20</v>
      </c>
      <c r="B4585">
        <v>2016</v>
      </c>
      <c r="C4585" t="s">
        <v>24</v>
      </c>
      <c r="D4585">
        <v>3</v>
      </c>
      <c r="E4585">
        <v>36</v>
      </c>
      <c r="F4585" t="s">
        <v>22</v>
      </c>
      <c r="G4585" t="s">
        <v>28</v>
      </c>
      <c r="H4585">
        <v>3</v>
      </c>
      <c r="I4585">
        <v>0</v>
      </c>
    </row>
    <row r="4586" spans="1:9">
      <c r="A4586" t="s">
        <v>20</v>
      </c>
      <c r="B4586">
        <v>2015</v>
      </c>
      <c r="C4586" t="s">
        <v>24</v>
      </c>
      <c r="D4586">
        <v>1</v>
      </c>
      <c r="E4586">
        <v>39</v>
      </c>
      <c r="F4586" t="s">
        <v>22</v>
      </c>
      <c r="G4586" t="s">
        <v>23</v>
      </c>
      <c r="H4586">
        <v>1</v>
      </c>
      <c r="I4586">
        <v>1</v>
      </c>
    </row>
    <row r="4587" spans="1:9">
      <c r="A4587" t="s">
        <v>20</v>
      </c>
      <c r="B4587">
        <v>2014</v>
      </c>
      <c r="C4587" t="s">
        <v>21</v>
      </c>
      <c r="D4587">
        <v>3</v>
      </c>
      <c r="E4587">
        <v>34</v>
      </c>
      <c r="F4587" t="s">
        <v>22</v>
      </c>
      <c r="G4587" t="s">
        <v>23</v>
      </c>
      <c r="H4587">
        <v>4</v>
      </c>
      <c r="I4587">
        <v>0</v>
      </c>
    </row>
    <row r="4588" spans="1:9">
      <c r="A4588" t="s">
        <v>20</v>
      </c>
      <c r="B4588">
        <v>2014</v>
      </c>
      <c r="C4588" t="s">
        <v>26</v>
      </c>
      <c r="D4588">
        <v>2</v>
      </c>
      <c r="E4588">
        <v>23</v>
      </c>
      <c r="F4588" t="s">
        <v>25</v>
      </c>
      <c r="G4588" t="s">
        <v>23</v>
      </c>
      <c r="H4588">
        <v>1</v>
      </c>
      <c r="I4588">
        <v>1</v>
      </c>
    </row>
    <row r="4589" spans="1:9">
      <c r="A4589" t="s">
        <v>20</v>
      </c>
      <c r="B4589">
        <v>2014</v>
      </c>
      <c r="C4589" t="s">
        <v>24</v>
      </c>
      <c r="D4589">
        <v>1</v>
      </c>
      <c r="E4589">
        <v>33</v>
      </c>
      <c r="F4589" t="s">
        <v>25</v>
      </c>
      <c r="G4589" t="s">
        <v>23</v>
      </c>
      <c r="H4589">
        <v>2</v>
      </c>
      <c r="I4589">
        <v>1</v>
      </c>
    </row>
    <row r="4590" spans="1:9">
      <c r="A4590" t="s">
        <v>20</v>
      </c>
      <c r="B4590">
        <v>2013</v>
      </c>
      <c r="C4590" t="s">
        <v>21</v>
      </c>
      <c r="D4590">
        <v>3</v>
      </c>
      <c r="E4590">
        <v>31</v>
      </c>
      <c r="F4590" t="s">
        <v>22</v>
      </c>
      <c r="G4590" t="s">
        <v>23</v>
      </c>
      <c r="H4590">
        <v>3</v>
      </c>
      <c r="I4590">
        <v>0</v>
      </c>
    </row>
    <row r="4591" spans="1:9">
      <c r="A4591" t="s">
        <v>20</v>
      </c>
      <c r="B4591">
        <v>2015</v>
      </c>
      <c r="C4591" t="s">
        <v>21</v>
      </c>
      <c r="D4591">
        <v>3</v>
      </c>
      <c r="E4591">
        <v>39</v>
      </c>
      <c r="F4591" t="s">
        <v>25</v>
      </c>
      <c r="G4591" t="s">
        <v>23</v>
      </c>
      <c r="H4591">
        <v>0</v>
      </c>
      <c r="I4591">
        <v>0</v>
      </c>
    </row>
    <row r="4592" spans="1:9">
      <c r="A4592" t="s">
        <v>20</v>
      </c>
      <c r="B4592">
        <v>2017</v>
      </c>
      <c r="C4592" t="s">
        <v>21</v>
      </c>
      <c r="D4592">
        <v>3</v>
      </c>
      <c r="E4592">
        <v>36</v>
      </c>
      <c r="F4592" t="s">
        <v>22</v>
      </c>
      <c r="G4592" t="s">
        <v>23</v>
      </c>
      <c r="H4592">
        <v>4</v>
      </c>
      <c r="I4592">
        <v>1</v>
      </c>
    </row>
    <row r="4593" spans="1:9">
      <c r="A4593" t="s">
        <v>20</v>
      </c>
      <c r="B4593">
        <v>2015</v>
      </c>
      <c r="C4593" t="s">
        <v>21</v>
      </c>
      <c r="D4593">
        <v>3</v>
      </c>
      <c r="E4593">
        <v>28</v>
      </c>
      <c r="F4593" t="s">
        <v>22</v>
      </c>
      <c r="G4593" t="s">
        <v>23</v>
      </c>
      <c r="H4593">
        <v>1</v>
      </c>
      <c r="I4593">
        <v>0</v>
      </c>
    </row>
    <row r="4594" spans="1:9">
      <c r="A4594" t="s">
        <v>20</v>
      </c>
      <c r="B4594">
        <v>2013</v>
      </c>
      <c r="C4594" t="s">
        <v>26</v>
      </c>
      <c r="D4594">
        <v>3</v>
      </c>
      <c r="E4594">
        <v>28</v>
      </c>
      <c r="F4594" t="s">
        <v>25</v>
      </c>
      <c r="G4594" t="s">
        <v>23</v>
      </c>
      <c r="H4594">
        <v>0</v>
      </c>
      <c r="I4594">
        <v>1</v>
      </c>
    </row>
    <row r="4595" spans="1:9">
      <c r="A4595" t="s">
        <v>27</v>
      </c>
      <c r="B4595">
        <v>2017</v>
      </c>
      <c r="C4595" t="s">
        <v>26</v>
      </c>
      <c r="D4595">
        <v>2</v>
      </c>
      <c r="E4595">
        <v>24</v>
      </c>
      <c r="F4595" t="s">
        <v>22</v>
      </c>
      <c r="G4595" t="s">
        <v>23</v>
      </c>
      <c r="H4595">
        <v>2</v>
      </c>
      <c r="I4595">
        <v>1</v>
      </c>
    </row>
    <row r="4596" spans="1:9">
      <c r="A4596" t="s">
        <v>20</v>
      </c>
      <c r="B4596">
        <v>2013</v>
      </c>
      <c r="C4596" t="s">
        <v>21</v>
      </c>
      <c r="D4596">
        <v>3</v>
      </c>
      <c r="E4596">
        <v>36</v>
      </c>
      <c r="F4596" t="s">
        <v>25</v>
      </c>
      <c r="G4596" t="s">
        <v>23</v>
      </c>
      <c r="H4596">
        <v>0</v>
      </c>
      <c r="I4596">
        <v>1</v>
      </c>
    </row>
    <row r="4597" spans="1:9">
      <c r="A4597" t="s">
        <v>20</v>
      </c>
      <c r="B4597">
        <v>2014</v>
      </c>
      <c r="C4597" t="s">
        <v>21</v>
      </c>
      <c r="D4597">
        <v>3</v>
      </c>
      <c r="E4597">
        <v>30</v>
      </c>
      <c r="F4597" t="s">
        <v>22</v>
      </c>
      <c r="G4597" t="s">
        <v>23</v>
      </c>
      <c r="H4597">
        <v>1</v>
      </c>
      <c r="I4597">
        <v>1</v>
      </c>
    </row>
    <row r="4598" spans="1:9">
      <c r="A4598" t="s">
        <v>20</v>
      </c>
      <c r="B4598">
        <v>2018</v>
      </c>
      <c r="C4598" t="s">
        <v>26</v>
      </c>
      <c r="D4598">
        <v>3</v>
      </c>
      <c r="E4598">
        <v>27</v>
      </c>
      <c r="F4598" t="s">
        <v>25</v>
      </c>
      <c r="G4598" t="s">
        <v>23</v>
      </c>
      <c r="H4598">
        <v>5</v>
      </c>
      <c r="I4598">
        <v>1</v>
      </c>
    </row>
    <row r="4599" spans="1:9">
      <c r="A4599" t="s">
        <v>20</v>
      </c>
      <c r="B4599">
        <v>2012</v>
      </c>
      <c r="C4599" t="s">
        <v>21</v>
      </c>
      <c r="D4599">
        <v>3</v>
      </c>
      <c r="E4599">
        <v>25</v>
      </c>
      <c r="F4599" t="s">
        <v>22</v>
      </c>
      <c r="G4599" t="s">
        <v>23</v>
      </c>
      <c r="H4599">
        <v>3</v>
      </c>
      <c r="I4599">
        <v>0</v>
      </c>
    </row>
    <row r="4600" spans="1:9">
      <c r="A4600" t="s">
        <v>20</v>
      </c>
      <c r="B4600">
        <v>2018</v>
      </c>
      <c r="C4600" t="s">
        <v>21</v>
      </c>
      <c r="D4600">
        <v>3</v>
      </c>
      <c r="E4600">
        <v>31</v>
      </c>
      <c r="F4600" t="s">
        <v>22</v>
      </c>
      <c r="G4600" t="s">
        <v>23</v>
      </c>
      <c r="H4600">
        <v>0</v>
      </c>
      <c r="I4600">
        <v>1</v>
      </c>
    </row>
    <row r="4601" spans="1:9">
      <c r="A4601" t="s">
        <v>20</v>
      </c>
      <c r="B4601">
        <v>2013</v>
      </c>
      <c r="C4601" t="s">
        <v>21</v>
      </c>
      <c r="D4601">
        <v>3</v>
      </c>
      <c r="E4601">
        <v>36</v>
      </c>
      <c r="F4601" t="s">
        <v>22</v>
      </c>
      <c r="G4601" t="s">
        <v>23</v>
      </c>
      <c r="H4601">
        <v>0</v>
      </c>
      <c r="I4601">
        <v>0</v>
      </c>
    </row>
    <row r="4602" spans="1:9">
      <c r="A4602" t="s">
        <v>20</v>
      </c>
      <c r="B4602">
        <v>2017</v>
      </c>
      <c r="C4602" t="s">
        <v>26</v>
      </c>
      <c r="D4602">
        <v>2</v>
      </c>
      <c r="E4602">
        <v>31</v>
      </c>
      <c r="F4602" t="s">
        <v>22</v>
      </c>
      <c r="G4602" t="s">
        <v>23</v>
      </c>
      <c r="H4602">
        <v>1</v>
      </c>
      <c r="I4602">
        <v>0</v>
      </c>
    </row>
    <row r="4603" spans="1:9">
      <c r="A4603" t="s">
        <v>20</v>
      </c>
      <c r="B4603">
        <v>2016</v>
      </c>
      <c r="C4603" t="s">
        <v>21</v>
      </c>
      <c r="D4603">
        <v>3</v>
      </c>
      <c r="E4603">
        <v>37</v>
      </c>
      <c r="F4603" t="s">
        <v>22</v>
      </c>
      <c r="G4603" t="s">
        <v>23</v>
      </c>
      <c r="H4603">
        <v>2</v>
      </c>
      <c r="I4603">
        <v>0</v>
      </c>
    </row>
    <row r="4604" spans="1:9">
      <c r="A4604" t="s">
        <v>20</v>
      </c>
      <c r="B4604">
        <v>2015</v>
      </c>
      <c r="C4604" t="s">
        <v>21</v>
      </c>
      <c r="D4604">
        <v>3</v>
      </c>
      <c r="E4604">
        <v>39</v>
      </c>
      <c r="F4604" t="s">
        <v>22</v>
      </c>
      <c r="G4604" t="s">
        <v>23</v>
      </c>
      <c r="H4604">
        <v>2</v>
      </c>
      <c r="I4604">
        <v>0</v>
      </c>
    </row>
    <row r="4605" spans="1:9">
      <c r="A4605" t="s">
        <v>20</v>
      </c>
      <c r="B4605">
        <v>2014</v>
      </c>
      <c r="C4605" t="s">
        <v>21</v>
      </c>
      <c r="D4605">
        <v>3</v>
      </c>
      <c r="E4605">
        <v>28</v>
      </c>
      <c r="F4605" t="s">
        <v>22</v>
      </c>
      <c r="G4605" t="s">
        <v>23</v>
      </c>
      <c r="H4605">
        <v>4</v>
      </c>
      <c r="I4605">
        <v>0</v>
      </c>
    </row>
    <row r="4606" spans="1:9">
      <c r="A4606" t="s">
        <v>20</v>
      </c>
      <c r="B4606">
        <v>2015</v>
      </c>
      <c r="C4606" t="s">
        <v>24</v>
      </c>
      <c r="D4606">
        <v>2</v>
      </c>
      <c r="E4606">
        <v>38</v>
      </c>
      <c r="F4606" t="s">
        <v>22</v>
      </c>
      <c r="G4606" t="s">
        <v>23</v>
      </c>
      <c r="H4606">
        <v>2</v>
      </c>
      <c r="I4606">
        <v>1</v>
      </c>
    </row>
    <row r="4607" spans="1:9">
      <c r="A4607" t="s">
        <v>27</v>
      </c>
      <c r="B4607">
        <v>2017</v>
      </c>
      <c r="C4607" t="s">
        <v>26</v>
      </c>
      <c r="D4607">
        <v>3</v>
      </c>
      <c r="E4607">
        <v>40</v>
      </c>
      <c r="F4607" t="s">
        <v>25</v>
      </c>
      <c r="G4607" t="s">
        <v>23</v>
      </c>
      <c r="H4607">
        <v>1</v>
      </c>
      <c r="I4607">
        <v>0</v>
      </c>
    </row>
    <row r="4608" spans="1:9">
      <c r="A4608" t="s">
        <v>27</v>
      </c>
      <c r="B4608">
        <v>2015</v>
      </c>
      <c r="C4608" t="s">
        <v>21</v>
      </c>
      <c r="D4608">
        <v>3</v>
      </c>
      <c r="E4608">
        <v>38</v>
      </c>
      <c r="F4608" t="s">
        <v>25</v>
      </c>
      <c r="G4608" t="s">
        <v>23</v>
      </c>
      <c r="H4608">
        <v>1</v>
      </c>
      <c r="I4608">
        <v>0</v>
      </c>
    </row>
    <row r="4609" spans="1:9">
      <c r="A4609" t="s">
        <v>29</v>
      </c>
      <c r="B4609">
        <v>2014</v>
      </c>
      <c r="C4609" t="s">
        <v>26</v>
      </c>
      <c r="D4609">
        <v>3</v>
      </c>
      <c r="E4609">
        <v>23</v>
      </c>
      <c r="F4609" t="s">
        <v>22</v>
      </c>
      <c r="G4609" t="s">
        <v>23</v>
      </c>
      <c r="H4609">
        <v>1</v>
      </c>
      <c r="I4609">
        <v>0</v>
      </c>
    </row>
    <row r="4610" spans="1:9">
      <c r="A4610" t="s">
        <v>20</v>
      </c>
      <c r="B4610">
        <v>2015</v>
      </c>
      <c r="C4610" t="s">
        <v>21</v>
      </c>
      <c r="D4610">
        <v>3</v>
      </c>
      <c r="E4610">
        <v>39</v>
      </c>
      <c r="F4610" t="s">
        <v>22</v>
      </c>
      <c r="G4610" t="s">
        <v>23</v>
      </c>
      <c r="H4610">
        <v>2</v>
      </c>
      <c r="I4610">
        <v>0</v>
      </c>
    </row>
    <row r="4611" spans="1:9">
      <c r="A4611" t="s">
        <v>20</v>
      </c>
      <c r="B4611">
        <v>2014</v>
      </c>
      <c r="C4611" t="s">
        <v>24</v>
      </c>
      <c r="D4611">
        <v>1</v>
      </c>
      <c r="E4611">
        <v>22</v>
      </c>
      <c r="F4611" t="s">
        <v>25</v>
      </c>
      <c r="G4611" t="s">
        <v>23</v>
      </c>
      <c r="H4611">
        <v>0</v>
      </c>
      <c r="I4611">
        <v>1</v>
      </c>
    </row>
    <row r="4612" spans="1:9">
      <c r="A4612" t="s">
        <v>20</v>
      </c>
      <c r="B4612">
        <v>2015</v>
      </c>
      <c r="C4612" t="s">
        <v>24</v>
      </c>
      <c r="D4612">
        <v>3</v>
      </c>
      <c r="E4612">
        <v>24</v>
      </c>
      <c r="F4612" t="s">
        <v>25</v>
      </c>
      <c r="G4612" t="s">
        <v>23</v>
      </c>
      <c r="H4612">
        <v>2</v>
      </c>
      <c r="I4612">
        <v>1</v>
      </c>
    </row>
    <row r="4613" spans="1:9">
      <c r="A4613" t="s">
        <v>27</v>
      </c>
      <c r="B4613">
        <v>2014</v>
      </c>
      <c r="C4613" t="s">
        <v>26</v>
      </c>
      <c r="D4613">
        <v>3</v>
      </c>
      <c r="E4613">
        <v>24</v>
      </c>
      <c r="F4613" t="s">
        <v>22</v>
      </c>
      <c r="G4613" t="s">
        <v>23</v>
      </c>
      <c r="H4613">
        <v>2</v>
      </c>
      <c r="I4613">
        <v>0</v>
      </c>
    </row>
    <row r="4614" spans="1:9">
      <c r="A4614" t="s">
        <v>20</v>
      </c>
      <c r="B4614">
        <v>2012</v>
      </c>
      <c r="C4614" t="s">
        <v>21</v>
      </c>
      <c r="D4614">
        <v>3</v>
      </c>
      <c r="E4614">
        <v>23</v>
      </c>
      <c r="F4614" t="s">
        <v>25</v>
      </c>
      <c r="G4614" t="s">
        <v>23</v>
      </c>
      <c r="H4614">
        <v>1</v>
      </c>
      <c r="I4614">
        <v>1</v>
      </c>
    </row>
    <row r="4615" spans="1:9">
      <c r="A4615" t="s">
        <v>20</v>
      </c>
      <c r="B4615">
        <v>2014</v>
      </c>
      <c r="C4615" t="s">
        <v>21</v>
      </c>
      <c r="D4615">
        <v>3</v>
      </c>
      <c r="E4615">
        <v>30</v>
      </c>
      <c r="F4615" t="s">
        <v>22</v>
      </c>
      <c r="G4615" t="s">
        <v>23</v>
      </c>
      <c r="H4615">
        <v>4</v>
      </c>
      <c r="I4615">
        <v>0</v>
      </c>
    </row>
    <row r="4616" spans="1:9">
      <c r="A4616" t="s">
        <v>20</v>
      </c>
      <c r="B4616">
        <v>2016</v>
      </c>
      <c r="C4616" t="s">
        <v>26</v>
      </c>
      <c r="D4616">
        <v>3</v>
      </c>
      <c r="E4616">
        <v>25</v>
      </c>
      <c r="F4616" t="s">
        <v>25</v>
      </c>
      <c r="G4616" t="s">
        <v>23</v>
      </c>
      <c r="H4616">
        <v>3</v>
      </c>
      <c r="I4616">
        <v>0</v>
      </c>
    </row>
    <row r="4617" spans="1:9">
      <c r="A4617" t="s">
        <v>20</v>
      </c>
      <c r="B4617">
        <v>2013</v>
      </c>
      <c r="C4617" t="s">
        <v>21</v>
      </c>
      <c r="D4617">
        <v>3</v>
      </c>
      <c r="E4617">
        <v>34</v>
      </c>
      <c r="F4617" t="s">
        <v>22</v>
      </c>
      <c r="G4617" t="s">
        <v>23</v>
      </c>
      <c r="H4617">
        <v>4</v>
      </c>
      <c r="I4617">
        <v>0</v>
      </c>
    </row>
    <row r="4618" spans="1:9">
      <c r="A4618" t="s">
        <v>27</v>
      </c>
      <c r="B4618">
        <v>2015</v>
      </c>
      <c r="C4618" t="s">
        <v>26</v>
      </c>
      <c r="D4618">
        <v>3</v>
      </c>
      <c r="E4618">
        <v>40</v>
      </c>
      <c r="F4618" t="s">
        <v>25</v>
      </c>
      <c r="G4618" t="s">
        <v>23</v>
      </c>
      <c r="H4618">
        <v>5</v>
      </c>
      <c r="I4618">
        <v>0</v>
      </c>
    </row>
    <row r="4619" spans="1:9">
      <c r="A4619" t="s">
        <v>20</v>
      </c>
      <c r="B4619">
        <v>2012</v>
      </c>
      <c r="C4619" t="s">
        <v>21</v>
      </c>
      <c r="D4619">
        <v>3</v>
      </c>
      <c r="E4619">
        <v>39</v>
      </c>
      <c r="F4619" t="s">
        <v>25</v>
      </c>
      <c r="G4619" t="s">
        <v>23</v>
      </c>
      <c r="H4619">
        <v>1</v>
      </c>
      <c r="I4619">
        <v>0</v>
      </c>
    </row>
    <row r="4620" spans="1:9">
      <c r="A4620" t="s">
        <v>27</v>
      </c>
      <c r="B4620">
        <v>2017</v>
      </c>
      <c r="C4620" t="s">
        <v>26</v>
      </c>
      <c r="D4620">
        <v>3</v>
      </c>
      <c r="E4620">
        <v>38</v>
      </c>
      <c r="F4620" t="s">
        <v>25</v>
      </c>
      <c r="G4620" t="s">
        <v>23</v>
      </c>
      <c r="H4620">
        <v>2</v>
      </c>
      <c r="I4620">
        <v>1</v>
      </c>
    </row>
    <row r="4621" spans="1:9">
      <c r="A4621" t="s">
        <v>20</v>
      </c>
      <c r="B4621">
        <v>2016</v>
      </c>
      <c r="C4621" t="s">
        <v>24</v>
      </c>
      <c r="D4621">
        <v>3</v>
      </c>
      <c r="E4621">
        <v>38</v>
      </c>
      <c r="F4621" t="s">
        <v>22</v>
      </c>
      <c r="G4621" t="s">
        <v>23</v>
      </c>
      <c r="H4621">
        <v>2</v>
      </c>
      <c r="I4621">
        <v>0</v>
      </c>
    </row>
    <row r="4622" spans="1:9">
      <c r="A4622" t="s">
        <v>20</v>
      </c>
      <c r="B4622">
        <v>2015</v>
      </c>
      <c r="C4622" t="s">
        <v>24</v>
      </c>
      <c r="D4622">
        <v>2</v>
      </c>
      <c r="E4622">
        <v>38</v>
      </c>
      <c r="F4622" t="s">
        <v>25</v>
      </c>
      <c r="G4622" t="s">
        <v>23</v>
      </c>
      <c r="H4622">
        <v>4</v>
      </c>
      <c r="I4622">
        <v>1</v>
      </c>
    </row>
    <row r="4623" spans="1:9">
      <c r="A4623" t="s">
        <v>20</v>
      </c>
      <c r="B4623">
        <v>2015</v>
      </c>
      <c r="C4623" t="s">
        <v>21</v>
      </c>
      <c r="D4623">
        <v>3</v>
      </c>
      <c r="E4623">
        <v>31</v>
      </c>
      <c r="F4623" t="s">
        <v>22</v>
      </c>
      <c r="G4623" t="s">
        <v>23</v>
      </c>
      <c r="H4623">
        <v>5</v>
      </c>
      <c r="I4623">
        <v>0</v>
      </c>
    </row>
    <row r="4624" spans="1:9">
      <c r="A4624" t="s">
        <v>20</v>
      </c>
      <c r="B4624">
        <v>2017</v>
      </c>
      <c r="C4624" t="s">
        <v>24</v>
      </c>
      <c r="D4624">
        <v>1</v>
      </c>
      <c r="E4624">
        <v>30</v>
      </c>
      <c r="F4624" t="s">
        <v>22</v>
      </c>
      <c r="G4624" t="s">
        <v>23</v>
      </c>
      <c r="H4624">
        <v>4</v>
      </c>
      <c r="I4624">
        <v>0</v>
      </c>
    </row>
    <row r="4625" spans="1:9">
      <c r="A4625" t="s">
        <v>29</v>
      </c>
      <c r="B4625">
        <v>2013</v>
      </c>
      <c r="C4625" t="s">
        <v>21</v>
      </c>
      <c r="D4625">
        <v>3</v>
      </c>
      <c r="E4625">
        <v>24</v>
      </c>
      <c r="F4625" t="s">
        <v>22</v>
      </c>
      <c r="G4625" t="s">
        <v>23</v>
      </c>
      <c r="H4625">
        <v>2</v>
      </c>
      <c r="I4625">
        <v>0</v>
      </c>
    </row>
    <row r="4626" spans="1:9">
      <c r="A4626" t="s">
        <v>20</v>
      </c>
      <c r="B4626">
        <v>2017</v>
      </c>
      <c r="C4626" t="s">
        <v>21</v>
      </c>
      <c r="D4626">
        <v>3</v>
      </c>
      <c r="E4626">
        <v>38</v>
      </c>
      <c r="F4626" t="s">
        <v>22</v>
      </c>
      <c r="G4626" t="s">
        <v>23</v>
      </c>
      <c r="H4626">
        <v>3</v>
      </c>
      <c r="I4626">
        <v>0</v>
      </c>
    </row>
    <row r="4627" spans="1:9">
      <c r="A4627" t="s">
        <v>20</v>
      </c>
      <c r="B4627">
        <v>2013</v>
      </c>
      <c r="C4627" t="s">
        <v>24</v>
      </c>
      <c r="D4627">
        <v>3</v>
      </c>
      <c r="E4627">
        <v>37</v>
      </c>
      <c r="F4627" t="s">
        <v>22</v>
      </c>
      <c r="G4627" t="s">
        <v>23</v>
      </c>
      <c r="H4627">
        <v>3</v>
      </c>
      <c r="I4627">
        <v>0</v>
      </c>
    </row>
    <row r="4628" spans="1:9">
      <c r="A4628" t="s">
        <v>20</v>
      </c>
      <c r="B4628">
        <v>2016</v>
      </c>
      <c r="C4628" t="s">
        <v>21</v>
      </c>
      <c r="D4628">
        <v>3</v>
      </c>
      <c r="E4628">
        <v>22</v>
      </c>
      <c r="F4628" t="s">
        <v>22</v>
      </c>
      <c r="G4628" t="s">
        <v>23</v>
      </c>
      <c r="H4628">
        <v>0</v>
      </c>
      <c r="I4628">
        <v>0</v>
      </c>
    </row>
    <row r="4629" spans="1:9">
      <c r="A4629" t="s">
        <v>29</v>
      </c>
      <c r="B4629">
        <v>2012</v>
      </c>
      <c r="C4629" t="s">
        <v>21</v>
      </c>
      <c r="D4629">
        <v>3</v>
      </c>
      <c r="E4629">
        <v>30</v>
      </c>
      <c r="F4629" t="s">
        <v>25</v>
      </c>
      <c r="G4629" t="s">
        <v>23</v>
      </c>
      <c r="H4629">
        <v>4</v>
      </c>
      <c r="I4629">
        <v>0</v>
      </c>
    </row>
    <row r="4630" spans="1:9">
      <c r="A4630" t="s">
        <v>20</v>
      </c>
      <c r="B4630">
        <v>2013</v>
      </c>
      <c r="C4630" t="s">
        <v>21</v>
      </c>
      <c r="D4630">
        <v>3</v>
      </c>
      <c r="E4630">
        <v>39</v>
      </c>
      <c r="F4630" t="s">
        <v>25</v>
      </c>
      <c r="G4630" t="s">
        <v>23</v>
      </c>
      <c r="H4630">
        <v>5</v>
      </c>
      <c r="I4630">
        <v>0</v>
      </c>
    </row>
    <row r="4631" spans="1:9">
      <c r="A4631" t="s">
        <v>20</v>
      </c>
      <c r="B4631">
        <v>2017</v>
      </c>
      <c r="C4631" t="s">
        <v>21</v>
      </c>
      <c r="D4631">
        <v>2</v>
      </c>
      <c r="E4631">
        <v>35</v>
      </c>
      <c r="F4631" t="s">
        <v>22</v>
      </c>
      <c r="G4631" t="s">
        <v>23</v>
      </c>
      <c r="H4631">
        <v>0</v>
      </c>
      <c r="I4631">
        <v>0</v>
      </c>
    </row>
    <row r="4632" spans="1:9">
      <c r="A4632" t="s">
        <v>20</v>
      </c>
      <c r="B4632">
        <v>2012</v>
      </c>
      <c r="C4632" t="s">
        <v>24</v>
      </c>
      <c r="D4632">
        <v>3</v>
      </c>
      <c r="E4632">
        <v>25</v>
      </c>
      <c r="F4632" t="s">
        <v>25</v>
      </c>
      <c r="G4632" t="s">
        <v>23</v>
      </c>
      <c r="H4632">
        <v>3</v>
      </c>
      <c r="I4632">
        <v>1</v>
      </c>
    </row>
    <row r="4633" spans="1:9">
      <c r="A4633" t="s">
        <v>20</v>
      </c>
      <c r="B4633">
        <v>2018</v>
      </c>
      <c r="C4633" t="s">
        <v>21</v>
      </c>
      <c r="D4633">
        <v>3</v>
      </c>
      <c r="E4633">
        <v>32</v>
      </c>
      <c r="F4633" t="s">
        <v>22</v>
      </c>
      <c r="G4633" t="s">
        <v>28</v>
      </c>
      <c r="H4633">
        <v>1</v>
      </c>
      <c r="I4633">
        <v>1</v>
      </c>
    </row>
    <row r="4634" spans="1:9">
      <c r="A4634" t="s">
        <v>20</v>
      </c>
      <c r="B4634">
        <v>2018</v>
      </c>
      <c r="C4634" t="s">
        <v>21</v>
      </c>
      <c r="D4634">
        <v>3</v>
      </c>
      <c r="E4634">
        <v>31</v>
      </c>
      <c r="F4634" t="s">
        <v>25</v>
      </c>
      <c r="G4634" t="s">
        <v>23</v>
      </c>
      <c r="H4634">
        <v>2</v>
      </c>
      <c r="I4634">
        <v>1</v>
      </c>
    </row>
    <row r="4635" spans="1:9">
      <c r="A4635" t="s">
        <v>20</v>
      </c>
      <c r="B4635">
        <v>2016</v>
      </c>
      <c r="C4635" t="s">
        <v>21</v>
      </c>
      <c r="D4635">
        <v>3</v>
      </c>
      <c r="E4635">
        <v>37</v>
      </c>
      <c r="F4635" t="s">
        <v>22</v>
      </c>
      <c r="G4635" t="s">
        <v>23</v>
      </c>
      <c r="H4635">
        <v>2</v>
      </c>
      <c r="I4635">
        <v>0</v>
      </c>
    </row>
    <row r="4636" spans="1:9">
      <c r="A4636" t="s">
        <v>20</v>
      </c>
      <c r="B4636">
        <v>2016</v>
      </c>
      <c r="C4636" t="s">
        <v>26</v>
      </c>
      <c r="D4636">
        <v>1</v>
      </c>
      <c r="E4636">
        <v>38</v>
      </c>
      <c r="F4636" t="s">
        <v>25</v>
      </c>
      <c r="G4636" t="s">
        <v>23</v>
      </c>
      <c r="H4636">
        <v>2</v>
      </c>
      <c r="I4636">
        <v>1</v>
      </c>
    </row>
    <row r="4637" spans="1:9">
      <c r="A4637" t="s">
        <v>20</v>
      </c>
      <c r="B4637">
        <v>2014</v>
      </c>
      <c r="C4637" t="s">
        <v>21</v>
      </c>
      <c r="D4637">
        <v>3</v>
      </c>
      <c r="E4637">
        <v>22</v>
      </c>
      <c r="F4637" t="s">
        <v>25</v>
      </c>
      <c r="G4637" t="s">
        <v>23</v>
      </c>
      <c r="H4637">
        <v>0</v>
      </c>
      <c r="I4637">
        <v>0</v>
      </c>
    </row>
    <row r="4638" spans="1:9">
      <c r="A4638" t="s">
        <v>27</v>
      </c>
      <c r="B4638">
        <v>2014</v>
      </c>
      <c r="C4638" t="s">
        <v>26</v>
      </c>
      <c r="D4638">
        <v>3</v>
      </c>
      <c r="E4638">
        <v>37</v>
      </c>
      <c r="F4638" t="s">
        <v>25</v>
      </c>
      <c r="G4638" t="s">
        <v>23</v>
      </c>
      <c r="H4638">
        <v>0</v>
      </c>
      <c r="I4638">
        <v>1</v>
      </c>
    </row>
    <row r="4639" spans="1:9">
      <c r="A4639" t="s">
        <v>20</v>
      </c>
      <c r="B4639">
        <v>2018</v>
      </c>
      <c r="C4639" t="s">
        <v>21</v>
      </c>
      <c r="D4639">
        <v>3</v>
      </c>
      <c r="E4639">
        <v>32</v>
      </c>
      <c r="F4639" t="s">
        <v>22</v>
      </c>
      <c r="G4639" t="s">
        <v>28</v>
      </c>
      <c r="H4639">
        <v>2</v>
      </c>
      <c r="I4639">
        <v>1</v>
      </c>
    </row>
    <row r="4640" spans="1:9">
      <c r="A4640" t="s">
        <v>20</v>
      </c>
      <c r="B4640">
        <v>2013</v>
      </c>
      <c r="C4640" t="s">
        <v>21</v>
      </c>
      <c r="D4640">
        <v>3</v>
      </c>
      <c r="E4640">
        <v>26</v>
      </c>
      <c r="F4640" t="s">
        <v>22</v>
      </c>
      <c r="G4640" t="s">
        <v>23</v>
      </c>
      <c r="H4640">
        <v>4</v>
      </c>
      <c r="I4640">
        <v>0</v>
      </c>
    </row>
    <row r="4641" spans="1:9">
      <c r="A4641" t="s">
        <v>20</v>
      </c>
      <c r="B4641">
        <v>2017</v>
      </c>
      <c r="C4641" t="s">
        <v>21</v>
      </c>
      <c r="D4641">
        <v>3</v>
      </c>
      <c r="E4641">
        <v>28</v>
      </c>
      <c r="F4641" t="s">
        <v>22</v>
      </c>
      <c r="G4641" t="s">
        <v>23</v>
      </c>
      <c r="H4641">
        <v>0</v>
      </c>
      <c r="I4641">
        <v>1</v>
      </c>
    </row>
    <row r="4642" spans="1:9">
      <c r="A4642" t="s">
        <v>20</v>
      </c>
      <c r="B4642">
        <v>2015</v>
      </c>
      <c r="C4642" t="s">
        <v>21</v>
      </c>
      <c r="D4642">
        <v>3</v>
      </c>
      <c r="E4642">
        <v>35</v>
      </c>
      <c r="F4642" t="s">
        <v>22</v>
      </c>
      <c r="G4642" t="s">
        <v>23</v>
      </c>
      <c r="H4642">
        <v>0</v>
      </c>
      <c r="I4642">
        <v>0</v>
      </c>
    </row>
    <row r="4643" spans="1:9">
      <c r="A4643" t="s">
        <v>20</v>
      </c>
      <c r="B4643">
        <v>2016</v>
      </c>
      <c r="C4643" t="s">
        <v>21</v>
      </c>
      <c r="D4643">
        <v>1</v>
      </c>
      <c r="E4643">
        <v>33</v>
      </c>
      <c r="F4643" t="s">
        <v>25</v>
      </c>
      <c r="G4643" t="s">
        <v>23</v>
      </c>
      <c r="H4643">
        <v>0</v>
      </c>
      <c r="I4643">
        <v>1</v>
      </c>
    </row>
    <row r="4644" spans="1:9">
      <c r="A4644" t="s">
        <v>20</v>
      </c>
      <c r="B4644">
        <v>2012</v>
      </c>
      <c r="C4644" t="s">
        <v>21</v>
      </c>
      <c r="D4644">
        <v>3</v>
      </c>
      <c r="E4644">
        <v>36</v>
      </c>
      <c r="F4644" t="s">
        <v>25</v>
      </c>
      <c r="G4644" t="s">
        <v>23</v>
      </c>
      <c r="H4644">
        <v>4</v>
      </c>
      <c r="I4644">
        <v>0</v>
      </c>
    </row>
    <row r="4645" spans="1:9">
      <c r="A4645" t="s">
        <v>20</v>
      </c>
      <c r="B4645">
        <v>2013</v>
      </c>
      <c r="C4645" t="s">
        <v>21</v>
      </c>
      <c r="D4645">
        <v>3</v>
      </c>
      <c r="E4645">
        <v>31</v>
      </c>
      <c r="F4645" t="s">
        <v>25</v>
      </c>
      <c r="G4645" t="s">
        <v>23</v>
      </c>
      <c r="H4645">
        <v>5</v>
      </c>
      <c r="I4645">
        <v>0</v>
      </c>
    </row>
    <row r="4646" spans="1:9">
      <c r="A4646" t="s">
        <v>20</v>
      </c>
      <c r="B4646">
        <v>2015</v>
      </c>
      <c r="C4646" t="s">
        <v>24</v>
      </c>
      <c r="D4646">
        <v>3</v>
      </c>
      <c r="E4646">
        <v>32</v>
      </c>
      <c r="F4646" t="s">
        <v>25</v>
      </c>
      <c r="G4646" t="s">
        <v>28</v>
      </c>
      <c r="H4646">
        <v>1</v>
      </c>
      <c r="I4646">
        <v>1</v>
      </c>
    </row>
    <row r="4647" spans="1:9">
      <c r="A4647" t="s">
        <v>27</v>
      </c>
      <c r="B4647">
        <v>2017</v>
      </c>
      <c r="C4647" t="s">
        <v>24</v>
      </c>
      <c r="D4647">
        <v>2</v>
      </c>
      <c r="E4647">
        <v>31</v>
      </c>
      <c r="F4647" t="s">
        <v>25</v>
      </c>
      <c r="G4647" t="s">
        <v>23</v>
      </c>
      <c r="H4647">
        <v>2</v>
      </c>
      <c r="I4647">
        <v>0</v>
      </c>
    </row>
    <row r="4648" spans="1:9">
      <c r="A4648" t="s">
        <v>20</v>
      </c>
      <c r="B4648">
        <v>2013</v>
      </c>
      <c r="C4648" t="s">
        <v>21</v>
      </c>
      <c r="D4648">
        <v>3</v>
      </c>
      <c r="E4648">
        <v>25</v>
      </c>
      <c r="F4648" t="s">
        <v>25</v>
      </c>
      <c r="G4648" t="s">
        <v>23</v>
      </c>
      <c r="H4648">
        <v>3</v>
      </c>
      <c r="I4648">
        <v>0</v>
      </c>
    </row>
    <row r="4649" spans="1:9">
      <c r="A4649" t="s">
        <v>20</v>
      </c>
      <c r="B4649">
        <v>2016</v>
      </c>
      <c r="C4649" t="s">
        <v>24</v>
      </c>
      <c r="D4649">
        <v>3</v>
      </c>
      <c r="E4649">
        <v>30</v>
      </c>
      <c r="F4649" t="s">
        <v>22</v>
      </c>
      <c r="G4649" t="s">
        <v>23</v>
      </c>
      <c r="H4649">
        <v>2</v>
      </c>
      <c r="I4649">
        <v>0</v>
      </c>
    </row>
    <row r="4650" spans="1:9">
      <c r="A4650" t="s">
        <v>20</v>
      </c>
      <c r="B4650">
        <v>2013</v>
      </c>
      <c r="C4650" t="s">
        <v>21</v>
      </c>
      <c r="D4650">
        <v>3</v>
      </c>
      <c r="E4650">
        <v>26</v>
      </c>
      <c r="F4650" t="s">
        <v>25</v>
      </c>
      <c r="G4650" t="s">
        <v>23</v>
      </c>
      <c r="H4650">
        <v>4</v>
      </c>
      <c r="I4650">
        <v>0</v>
      </c>
    </row>
    <row r="4651" spans="1:9">
      <c r="A4651" t="s">
        <v>27</v>
      </c>
      <c r="B4651">
        <v>2013</v>
      </c>
      <c r="C4651" t="s">
        <v>24</v>
      </c>
      <c r="D4651">
        <v>2</v>
      </c>
      <c r="E4651">
        <v>37</v>
      </c>
      <c r="F4651" t="s">
        <v>22</v>
      </c>
      <c r="G4651" t="s">
        <v>23</v>
      </c>
      <c r="H4651">
        <v>2</v>
      </c>
      <c r="I4651">
        <v>1</v>
      </c>
    </row>
    <row r="4652" spans="1:9">
      <c r="A4652" t="s">
        <v>27</v>
      </c>
      <c r="B4652">
        <v>2018</v>
      </c>
      <c r="C4652" t="s">
        <v>26</v>
      </c>
      <c r="D4652">
        <v>3</v>
      </c>
      <c r="E4652">
        <v>27</v>
      </c>
      <c r="F4652" t="s">
        <v>22</v>
      </c>
      <c r="G4652" t="s">
        <v>23</v>
      </c>
      <c r="H4652">
        <v>5</v>
      </c>
      <c r="I4652">
        <v>1</v>
      </c>
    </row>
    <row r="4653" spans="1:9">
      <c r="A4653" t="s">
        <v>20</v>
      </c>
      <c r="B4653">
        <v>2012</v>
      </c>
      <c r="C4653" t="s">
        <v>21</v>
      </c>
      <c r="D4653">
        <v>3</v>
      </c>
      <c r="E4653">
        <v>30</v>
      </c>
      <c r="F4653" t="s">
        <v>22</v>
      </c>
      <c r="G4653" t="s">
        <v>28</v>
      </c>
      <c r="H4653">
        <v>2</v>
      </c>
      <c r="I4653">
        <v>0</v>
      </c>
    </row>
    <row r="4654" spans="1:9">
      <c r="A4654" t="s">
        <v>20</v>
      </c>
      <c r="B4654">
        <v>2015</v>
      </c>
      <c r="C4654" t="s">
        <v>21</v>
      </c>
      <c r="D4654">
        <v>3</v>
      </c>
      <c r="E4654">
        <v>33</v>
      </c>
      <c r="F4654" t="s">
        <v>22</v>
      </c>
      <c r="G4654" t="s">
        <v>28</v>
      </c>
      <c r="H4654">
        <v>4</v>
      </c>
      <c r="I4654">
        <v>0</v>
      </c>
    </row>
  </sheetData>
  <pageMargins left="0.75" right="0.75" top="1" bottom="1" header="0.5" footer="0.5"/>
  <headerFooter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Y4669"/>
  <sheetViews>
    <sheetView zoomScale="70" zoomScaleNormal="70" topLeftCell="H1" workbookViewId="0">
      <selection activeCell="T17" sqref="T17"/>
    </sheetView>
  </sheetViews>
  <sheetFormatPr defaultColWidth="8.89166666666667" defaultRowHeight="14.25"/>
  <cols>
    <col min="10" max="10" width="8.89166666666667" customWidth="1"/>
    <col min="11" max="11" width="10.95" customWidth="1"/>
    <col min="12" max="12" width="2.89166666666667" customWidth="1"/>
    <col min="13" max="13" width="24.5583333333333" customWidth="1"/>
    <col min="15" max="17" width="12.4416666666667"/>
    <col min="18" max="18" width="12.8916666666667" customWidth="1"/>
    <col min="19" max="19" width="12.5583333333333" customWidth="1"/>
    <col min="23" max="23" width="15.3333333333333" customWidth="1"/>
    <col min="24" max="25" width="13.5583333333333"/>
  </cols>
  <sheetData>
    <row r="2" s="1" customFormat="1" ht="19.5" spans="1:13">
      <c r="A2" s="4" t="s">
        <v>30</v>
      </c>
      <c r="L2" s="38"/>
      <c r="M2" s="40" t="s">
        <v>31</v>
      </c>
    </row>
    <row r="3" spans="1:25">
      <c r="A3" s="37" t="s">
        <v>32</v>
      </c>
      <c r="N3" s="41" t="s">
        <v>33</v>
      </c>
      <c r="O3" s="41" t="s">
        <v>34</v>
      </c>
      <c r="P3" s="41" t="s">
        <v>35</v>
      </c>
      <c r="Q3" s="41" t="s">
        <v>36</v>
      </c>
      <c r="R3" s="50">
        <v>0.25</v>
      </c>
      <c r="S3" s="50">
        <v>0.5</v>
      </c>
      <c r="T3" s="50">
        <v>0.75</v>
      </c>
      <c r="U3" s="41" t="s">
        <v>37</v>
      </c>
      <c r="V3" s="41" t="s">
        <v>38</v>
      </c>
      <c r="W3" s="41" t="s">
        <v>39</v>
      </c>
      <c r="X3" s="41" t="s">
        <v>40</v>
      </c>
      <c r="Y3" s="41" t="s">
        <v>41</v>
      </c>
    </row>
    <row r="4" spans="1:25">
      <c r="A4" s="37" t="s">
        <v>42</v>
      </c>
      <c r="M4" s="15" t="s">
        <v>43</v>
      </c>
      <c r="N4" s="15">
        <f>COUNT($B$17:$B$4669)</f>
        <v>4653</v>
      </c>
      <c r="O4" s="15">
        <f>AVERAGE($B$17:$B$4669)</f>
        <v>2015.0629701268</v>
      </c>
      <c r="P4" s="15">
        <f>STDEV($B$17:$B$4669)</f>
        <v>1.86337682868631</v>
      </c>
      <c r="Q4" s="15">
        <f>MIN($B$17:$B$4669)</f>
        <v>2012</v>
      </c>
      <c r="R4" s="15">
        <f>QUARTILE($B$17:$B$4669,1)</f>
        <v>2013</v>
      </c>
      <c r="S4" s="15">
        <f>QUARTILE($B$17:$B$4669,2)</f>
        <v>2015</v>
      </c>
      <c r="T4" s="15">
        <f>QUARTILE($B$17:$B$4669,3)</f>
        <v>2017</v>
      </c>
      <c r="U4" s="15">
        <f>MAX($B$17:$B$4669)</f>
        <v>2018</v>
      </c>
      <c r="V4" s="15">
        <f>U4-Q4</f>
        <v>6</v>
      </c>
      <c r="W4" s="15">
        <f>(P4/O4)*100</f>
        <v>0.0924723870326027</v>
      </c>
      <c r="X4" s="15">
        <f>SKEW($B$17:$B$4669)</f>
        <v>-0.1134620723225</v>
      </c>
      <c r="Y4" s="15">
        <f>KURT($B$17:$B$4669)</f>
        <v>-1.20442525390145</v>
      </c>
    </row>
    <row r="5" spans="1:25">
      <c r="A5" s="37" t="s">
        <v>44</v>
      </c>
      <c r="M5" s="42" t="s">
        <v>15</v>
      </c>
      <c r="N5" s="15">
        <f>COUNT($E$17:$E$4669)</f>
        <v>4653</v>
      </c>
      <c r="O5" s="15">
        <f>AVERAGE($E$17:$E$4669)</f>
        <v>29.3932946486138</v>
      </c>
      <c r="P5" s="15">
        <f>STDEV($E$17:$E$4669)</f>
        <v>4.82608700912605</v>
      </c>
      <c r="Q5" s="15">
        <f>MIN($E$17:$E$4669)</f>
        <v>22</v>
      </c>
      <c r="R5" s="15">
        <f>QUARTILE($E$17:$E$4669,1)</f>
        <v>26</v>
      </c>
      <c r="S5" s="15">
        <f>QUARTILE($E$17:$E$4669,2)</f>
        <v>28</v>
      </c>
      <c r="T5" s="15">
        <f>QUARTILE($E$17:$E$4669,3)</f>
        <v>32</v>
      </c>
      <c r="U5" s="15">
        <f>MAX($E$17:$E$4669)</f>
        <v>41</v>
      </c>
      <c r="V5" s="15">
        <f>U5-Q5</f>
        <v>19</v>
      </c>
      <c r="W5" s="15">
        <f>(P5/O5)*100</f>
        <v>16.4190066708076</v>
      </c>
      <c r="X5" s="15">
        <f>SKEW($E$17:$E$4669)</f>
        <v>0.905195163207731</v>
      </c>
      <c r="Y5" s="15">
        <f>KURT($E$17:$E$4669)</f>
        <v>-0.299823148626426</v>
      </c>
    </row>
    <row r="6" spans="1:25">
      <c r="A6" s="37" t="s">
        <v>45</v>
      </c>
      <c r="M6" s="42" t="s">
        <v>46</v>
      </c>
      <c r="N6" s="15">
        <f>COUNT($H$17:$H$4669)</f>
        <v>4653</v>
      </c>
      <c r="O6" s="15">
        <f>AVERAGE($H$17:$H$4669)</f>
        <v>2.90565226735439</v>
      </c>
      <c r="P6" s="15">
        <f>STDEV($H$17:$H$4669)</f>
        <v>1.55824033092686</v>
      </c>
      <c r="Q6" s="15">
        <f>MIN($H$17:$H$4669)</f>
        <v>0</v>
      </c>
      <c r="R6" s="15">
        <f>QUARTILE($H$17:$H$4669,1)</f>
        <v>2</v>
      </c>
      <c r="S6" s="15">
        <f>QUARTILE($H$17:$H$4669,2)</f>
        <v>3</v>
      </c>
      <c r="T6" s="15">
        <f>QUARTILE($H$17:$H$4669,3)</f>
        <v>4</v>
      </c>
      <c r="U6" s="15">
        <f>MAX($H$17:$H$4669)</f>
        <v>7</v>
      </c>
      <c r="V6" s="15">
        <f>U6-Q6</f>
        <v>7</v>
      </c>
      <c r="W6" s="15">
        <f>(P6/O6)*100</f>
        <v>53.6279013299013</v>
      </c>
      <c r="X6" s="15">
        <f>SKEW($H$17:$H$4669)</f>
        <v>-0.162555942605128</v>
      </c>
      <c r="Y6" s="15">
        <f>KURT($H$17:$H$4669)</f>
        <v>-0.969413458879348</v>
      </c>
    </row>
    <row r="7" spans="1:13">
      <c r="A7" s="37" t="s">
        <v>47</v>
      </c>
      <c r="M7" s="43"/>
    </row>
    <row r="8" ht="19.5" spans="1:25">
      <c r="A8" s="37" t="s">
        <v>48</v>
      </c>
      <c r="L8" s="39"/>
      <c r="M8" s="14" t="s">
        <v>49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</row>
    <row r="9" spans="1:19">
      <c r="A9" s="37" t="s">
        <v>50</v>
      </c>
      <c r="N9" s="15" t="s">
        <v>11</v>
      </c>
      <c r="O9" s="15" t="s">
        <v>13</v>
      </c>
      <c r="P9" s="15" t="s">
        <v>51</v>
      </c>
      <c r="Q9" s="15" t="s">
        <v>16</v>
      </c>
      <c r="R9" s="15" t="s">
        <v>52</v>
      </c>
      <c r="S9" s="15" t="s">
        <v>53</v>
      </c>
    </row>
    <row r="10" spans="1:19">
      <c r="A10" s="37" t="s">
        <v>54</v>
      </c>
      <c r="M10" s="15" t="s">
        <v>33</v>
      </c>
      <c r="N10" s="15">
        <f>COUNTA($A$17:$A$4669)</f>
        <v>4653</v>
      </c>
      <c r="O10" s="15">
        <f>COUNTA($C$17:$C$4669)</f>
        <v>4653</v>
      </c>
      <c r="P10" s="15">
        <f>COUNTA($D$17:$D$4669)</f>
        <v>4653</v>
      </c>
      <c r="Q10" s="15">
        <f>COUNTA($F$17:$F$4669)</f>
        <v>4653</v>
      </c>
      <c r="R10" s="15">
        <f>COUNTA($G$17:$G$4669)</f>
        <v>4653</v>
      </c>
      <c r="S10" s="15">
        <f>COUNTA($I$17:$I$4669)</f>
        <v>4653</v>
      </c>
    </row>
    <row r="11" spans="1:19">
      <c r="A11" s="37" t="s">
        <v>55</v>
      </c>
      <c r="M11" s="15" t="s">
        <v>56</v>
      </c>
      <c r="N11" s="15">
        <f>COUNTA(_xlfn.UNIQUE($A$17:$A$4669))</f>
        <v>3</v>
      </c>
      <c r="O11" s="15">
        <f>COUNTA(_xlfn.UNIQUE($C$17:$C$4669))</f>
        <v>3</v>
      </c>
      <c r="P11" s="15">
        <f>COUNTA(_xlfn.UNIQUE($D$17:$D$4669))</f>
        <v>3</v>
      </c>
      <c r="Q11" s="15">
        <f>COUNTA(_xlfn.UNIQUE($F$17:$F$4669))</f>
        <v>2</v>
      </c>
      <c r="R11" s="15">
        <f>COUNTA(_xlfn.UNIQUE($G$17:$G$4669))</f>
        <v>2</v>
      </c>
      <c r="S11" s="15">
        <f>COUNTA(_xlfn.UNIQUE($I$17:$I$4669))</f>
        <v>2</v>
      </c>
    </row>
    <row r="12" spans="13:19">
      <c r="M12" s="15" t="s">
        <v>57</v>
      </c>
      <c r="N12" s="15" t="str">
        <f>INDEX($A$17:$A$4669,MODE(MATCH($A$17:$A$4669,$A$17:$A$4669,0)))</f>
        <v>Bachelors</v>
      </c>
      <c r="O12" s="15" t="str">
        <f>INDEX($C$17:$C$4669,MODE(MATCH($C$17:$C$4669,$C$17:$C$4669,0)))</f>
        <v>Bangalore</v>
      </c>
      <c r="P12" s="15">
        <f>INDEX($D$17:$D$4669,MODE(MATCH($D$17:$D$4669,$D$17:$D$4669,0)))</f>
        <v>3</v>
      </c>
      <c r="Q12" s="15" t="str">
        <f>INDEX($F$17:$F$4669,MODE(MATCH($F$17:$F$4669,$F$17:$F$4669,0)))</f>
        <v>Male</v>
      </c>
      <c r="R12" s="15" t="str">
        <f>INDEX($G$17:$G$4669,MODE(MATCH($G$17:$G$4669,$G$17:$G$4669,0)))</f>
        <v>No</v>
      </c>
      <c r="S12" s="15" t="str">
        <f>INDEX($I$17:$I$4669,MODE(MATCH($I$17:$I$4669,$I$17:$I$4669,0)))</f>
        <v>No</v>
      </c>
    </row>
    <row r="13" spans="13:19">
      <c r="M13" s="15" t="s">
        <v>58</v>
      </c>
      <c r="N13" s="15">
        <f>COUNTIF($A$17:$A$4669,N12)</f>
        <v>3601</v>
      </c>
      <c r="O13" s="15">
        <f>COUNTIF($C$17:$C$4669,O12)</f>
        <v>2228</v>
      </c>
      <c r="P13" s="15">
        <f>COUNTIF($D$17:$D$4669,P12)</f>
        <v>3492</v>
      </c>
      <c r="Q13" s="15">
        <f>COUNTIF($F$17:$F$4669,Q12)</f>
        <v>2778</v>
      </c>
      <c r="R13" s="15">
        <f>COUNTIF($G$17:$G$4669,R12)</f>
        <v>4175</v>
      </c>
      <c r="S13" s="15">
        <f>COUNTIF($I$17:$I$4669,S12)</f>
        <v>3053</v>
      </c>
    </row>
    <row r="15" s="1" customFormat="1" ht="19.5" spans="1:13">
      <c r="A15" s="4" t="s">
        <v>59</v>
      </c>
      <c r="M15" s="4" t="s">
        <v>60</v>
      </c>
    </row>
    <row r="16" spans="1:21">
      <c r="A16" t="s">
        <v>11</v>
      </c>
      <c r="B16" t="s">
        <v>43</v>
      </c>
      <c r="C16" t="s">
        <v>13</v>
      </c>
      <c r="D16" t="s">
        <v>51</v>
      </c>
      <c r="E16" t="s">
        <v>15</v>
      </c>
      <c r="F16" t="s">
        <v>16</v>
      </c>
      <c r="G16" t="s">
        <v>52</v>
      </c>
      <c r="H16" t="s">
        <v>46</v>
      </c>
      <c r="I16" t="s">
        <v>53</v>
      </c>
      <c r="J16" t="s">
        <v>61</v>
      </c>
      <c r="K16" t="s">
        <v>62</v>
      </c>
      <c r="M16" s="44" t="s">
        <v>11</v>
      </c>
      <c r="N16" s="45" t="s">
        <v>43</v>
      </c>
      <c r="O16" s="45" t="s">
        <v>13</v>
      </c>
      <c r="P16" s="45" t="s">
        <v>51</v>
      </c>
      <c r="Q16" s="45" t="s">
        <v>15</v>
      </c>
      <c r="R16" s="45" t="s">
        <v>16</v>
      </c>
      <c r="S16" s="45" t="s">
        <v>52</v>
      </c>
      <c r="T16" s="45" t="s">
        <v>46</v>
      </c>
      <c r="U16" s="51" t="s">
        <v>53</v>
      </c>
    </row>
    <row r="17" spans="1:21">
      <c r="A17" t="s">
        <v>20</v>
      </c>
      <c r="B17">
        <v>2017</v>
      </c>
      <c r="C17" t="s">
        <v>21</v>
      </c>
      <c r="D17">
        <v>3</v>
      </c>
      <c r="E17">
        <v>34</v>
      </c>
      <c r="F17" t="s">
        <v>22</v>
      </c>
      <c r="G17" t="s">
        <v>23</v>
      </c>
      <c r="H17">
        <v>0</v>
      </c>
      <c r="I17" t="s">
        <v>23</v>
      </c>
      <c r="J17">
        <f>IF(I17="Yes",1,0)</f>
        <v>0</v>
      </c>
      <c r="K17">
        <v>1</v>
      </c>
      <c r="M17" s="46">
        <v>0</v>
      </c>
      <c r="N17" s="47">
        <v>2017</v>
      </c>
      <c r="O17" s="47">
        <v>0</v>
      </c>
      <c r="P17" s="47">
        <v>3</v>
      </c>
      <c r="Q17" s="47">
        <v>34</v>
      </c>
      <c r="R17" s="47">
        <v>1</v>
      </c>
      <c r="S17" s="47">
        <v>0</v>
      </c>
      <c r="T17" s="47">
        <v>0</v>
      </c>
      <c r="U17" s="52">
        <v>0</v>
      </c>
    </row>
    <row r="18" spans="1:21">
      <c r="A18" t="s">
        <v>20</v>
      </c>
      <c r="B18">
        <v>2013</v>
      </c>
      <c r="C18" t="s">
        <v>24</v>
      </c>
      <c r="D18">
        <v>1</v>
      </c>
      <c r="E18">
        <v>28</v>
      </c>
      <c r="F18" t="s">
        <v>25</v>
      </c>
      <c r="G18" t="s">
        <v>23</v>
      </c>
      <c r="H18">
        <v>3</v>
      </c>
      <c r="I18" t="s">
        <v>28</v>
      </c>
      <c r="J18">
        <f t="shared" ref="J18:J81" si="0">IF(I18="Yes",1,0)</f>
        <v>1</v>
      </c>
      <c r="K18">
        <v>1</v>
      </c>
      <c r="M18" s="48">
        <v>0</v>
      </c>
      <c r="N18" s="49">
        <v>2013</v>
      </c>
      <c r="O18" s="49">
        <v>2</v>
      </c>
      <c r="P18" s="49">
        <v>1</v>
      </c>
      <c r="Q18" s="49">
        <v>28</v>
      </c>
      <c r="R18" s="49">
        <v>0</v>
      </c>
      <c r="S18" s="49">
        <v>0</v>
      </c>
      <c r="T18" s="49">
        <v>3</v>
      </c>
      <c r="U18" s="53">
        <v>1</v>
      </c>
    </row>
    <row r="19" spans="1:21">
      <c r="A19" t="s">
        <v>20</v>
      </c>
      <c r="B19">
        <v>2014</v>
      </c>
      <c r="C19" t="s">
        <v>26</v>
      </c>
      <c r="D19">
        <v>3</v>
      </c>
      <c r="E19">
        <v>38</v>
      </c>
      <c r="F19" t="s">
        <v>25</v>
      </c>
      <c r="G19" t="s">
        <v>23</v>
      </c>
      <c r="H19">
        <v>2</v>
      </c>
      <c r="I19" t="s">
        <v>23</v>
      </c>
      <c r="J19">
        <f t="shared" si="0"/>
        <v>0</v>
      </c>
      <c r="K19">
        <v>1</v>
      </c>
      <c r="M19" s="46">
        <v>0</v>
      </c>
      <c r="N19" s="47">
        <v>2014</v>
      </c>
      <c r="O19" s="47">
        <v>2</v>
      </c>
      <c r="P19" s="47">
        <v>3</v>
      </c>
      <c r="Q19" s="47">
        <v>38</v>
      </c>
      <c r="R19" s="47">
        <v>0</v>
      </c>
      <c r="S19" s="47">
        <v>0</v>
      </c>
      <c r="T19" s="47">
        <v>2</v>
      </c>
      <c r="U19" s="52">
        <v>0</v>
      </c>
    </row>
    <row r="20" spans="1:21">
      <c r="A20" t="s">
        <v>27</v>
      </c>
      <c r="B20">
        <v>2016</v>
      </c>
      <c r="C20" t="s">
        <v>21</v>
      </c>
      <c r="D20">
        <v>3</v>
      </c>
      <c r="E20">
        <v>27</v>
      </c>
      <c r="F20" t="s">
        <v>22</v>
      </c>
      <c r="G20" t="s">
        <v>23</v>
      </c>
      <c r="H20">
        <v>5</v>
      </c>
      <c r="I20" t="s">
        <v>28</v>
      </c>
      <c r="J20">
        <f t="shared" si="0"/>
        <v>1</v>
      </c>
      <c r="K20">
        <v>1</v>
      </c>
      <c r="M20" s="48">
        <v>1</v>
      </c>
      <c r="N20" s="49">
        <v>2016</v>
      </c>
      <c r="O20" s="49">
        <v>0</v>
      </c>
      <c r="P20" s="49">
        <v>3</v>
      </c>
      <c r="Q20" s="49">
        <v>27</v>
      </c>
      <c r="R20" s="49">
        <v>1</v>
      </c>
      <c r="S20" s="49">
        <v>0</v>
      </c>
      <c r="T20" s="49">
        <v>5</v>
      </c>
      <c r="U20" s="53">
        <v>1</v>
      </c>
    </row>
    <row r="21" spans="1:21">
      <c r="A21" t="s">
        <v>27</v>
      </c>
      <c r="B21">
        <v>2017</v>
      </c>
      <c r="C21" t="s">
        <v>24</v>
      </c>
      <c r="D21">
        <v>3</v>
      </c>
      <c r="E21">
        <v>24</v>
      </c>
      <c r="F21" t="s">
        <v>22</v>
      </c>
      <c r="G21" t="s">
        <v>28</v>
      </c>
      <c r="H21">
        <v>2</v>
      </c>
      <c r="I21" t="s">
        <v>28</v>
      </c>
      <c r="J21">
        <f t="shared" si="0"/>
        <v>1</v>
      </c>
      <c r="K21">
        <v>1</v>
      </c>
      <c r="M21" s="46">
        <v>1</v>
      </c>
      <c r="N21" s="47">
        <v>2017</v>
      </c>
      <c r="O21" s="47">
        <v>2</v>
      </c>
      <c r="P21" s="47">
        <v>3</v>
      </c>
      <c r="Q21" s="47">
        <v>24</v>
      </c>
      <c r="R21" s="47">
        <v>1</v>
      </c>
      <c r="S21" s="47">
        <v>1</v>
      </c>
      <c r="T21" s="47">
        <v>2</v>
      </c>
      <c r="U21" s="52">
        <v>1</v>
      </c>
    </row>
    <row r="22" spans="1:21">
      <c r="A22" t="s">
        <v>20</v>
      </c>
      <c r="B22">
        <v>2016</v>
      </c>
      <c r="C22" t="s">
        <v>21</v>
      </c>
      <c r="D22">
        <v>3</v>
      </c>
      <c r="E22">
        <v>22</v>
      </c>
      <c r="F22" t="s">
        <v>22</v>
      </c>
      <c r="G22" t="s">
        <v>23</v>
      </c>
      <c r="H22">
        <v>0</v>
      </c>
      <c r="I22" t="s">
        <v>23</v>
      </c>
      <c r="J22">
        <f t="shared" si="0"/>
        <v>0</v>
      </c>
      <c r="K22">
        <v>1</v>
      </c>
      <c r="M22" s="48">
        <v>0</v>
      </c>
      <c r="N22" s="49">
        <v>2016</v>
      </c>
      <c r="O22" s="49">
        <v>0</v>
      </c>
      <c r="P22" s="49">
        <v>3</v>
      </c>
      <c r="Q22" s="49">
        <v>22</v>
      </c>
      <c r="R22" s="49">
        <v>1</v>
      </c>
      <c r="S22" s="49">
        <v>0</v>
      </c>
      <c r="T22" s="49">
        <v>0</v>
      </c>
      <c r="U22" s="53">
        <v>0</v>
      </c>
    </row>
    <row r="23" spans="1:21">
      <c r="A23" t="s">
        <v>20</v>
      </c>
      <c r="B23">
        <v>2015</v>
      </c>
      <c r="C23" t="s">
        <v>26</v>
      </c>
      <c r="D23">
        <v>3</v>
      </c>
      <c r="E23">
        <v>38</v>
      </c>
      <c r="F23" t="s">
        <v>22</v>
      </c>
      <c r="G23" t="s">
        <v>23</v>
      </c>
      <c r="H23">
        <v>0</v>
      </c>
      <c r="I23" t="s">
        <v>23</v>
      </c>
      <c r="J23">
        <f t="shared" si="0"/>
        <v>0</v>
      </c>
      <c r="K23">
        <v>1</v>
      </c>
      <c r="M23" s="46">
        <v>0</v>
      </c>
      <c r="N23" s="47">
        <v>2015</v>
      </c>
      <c r="O23" s="47">
        <v>2</v>
      </c>
      <c r="P23" s="47">
        <v>3</v>
      </c>
      <c r="Q23" s="47">
        <v>38</v>
      </c>
      <c r="R23" s="47">
        <v>1</v>
      </c>
      <c r="S23" s="47">
        <v>0</v>
      </c>
      <c r="T23" s="47">
        <v>0</v>
      </c>
      <c r="U23" s="52">
        <v>0</v>
      </c>
    </row>
    <row r="24" spans="1:21">
      <c r="A24" t="s">
        <v>20</v>
      </c>
      <c r="B24">
        <v>2016</v>
      </c>
      <c r="C24" t="s">
        <v>21</v>
      </c>
      <c r="D24">
        <v>3</v>
      </c>
      <c r="E24">
        <v>34</v>
      </c>
      <c r="F24" t="s">
        <v>25</v>
      </c>
      <c r="G24" t="s">
        <v>23</v>
      </c>
      <c r="H24">
        <v>2</v>
      </c>
      <c r="I24" t="s">
        <v>28</v>
      </c>
      <c r="J24">
        <f t="shared" si="0"/>
        <v>1</v>
      </c>
      <c r="K24">
        <v>1</v>
      </c>
      <c r="M24" s="48">
        <v>0</v>
      </c>
      <c r="N24" s="49">
        <v>2016</v>
      </c>
      <c r="O24" s="49">
        <v>0</v>
      </c>
      <c r="P24" s="49">
        <v>3</v>
      </c>
      <c r="Q24" s="49">
        <v>34</v>
      </c>
      <c r="R24" s="49">
        <v>0</v>
      </c>
      <c r="S24" s="49">
        <v>0</v>
      </c>
      <c r="T24" s="49">
        <v>2</v>
      </c>
      <c r="U24" s="53">
        <v>1</v>
      </c>
    </row>
    <row r="25" spans="1:21">
      <c r="A25" t="s">
        <v>20</v>
      </c>
      <c r="B25">
        <v>2016</v>
      </c>
      <c r="C25" t="s">
        <v>24</v>
      </c>
      <c r="D25">
        <v>3</v>
      </c>
      <c r="E25">
        <v>23</v>
      </c>
      <c r="F25" t="s">
        <v>22</v>
      </c>
      <c r="G25" t="s">
        <v>23</v>
      </c>
      <c r="H25">
        <v>1</v>
      </c>
      <c r="I25" t="s">
        <v>23</v>
      </c>
      <c r="J25">
        <f t="shared" si="0"/>
        <v>0</v>
      </c>
      <c r="K25">
        <v>1</v>
      </c>
      <c r="M25" s="46">
        <v>0</v>
      </c>
      <c r="N25" s="47">
        <v>2016</v>
      </c>
      <c r="O25" s="47">
        <v>2</v>
      </c>
      <c r="P25" s="47">
        <v>3</v>
      </c>
      <c r="Q25" s="47">
        <v>23</v>
      </c>
      <c r="R25" s="47">
        <v>1</v>
      </c>
      <c r="S25" s="47">
        <v>0</v>
      </c>
      <c r="T25" s="47">
        <v>1</v>
      </c>
      <c r="U25" s="52">
        <v>0</v>
      </c>
    </row>
    <row r="26" spans="1:21">
      <c r="A26" t="s">
        <v>27</v>
      </c>
      <c r="B26">
        <v>2017</v>
      </c>
      <c r="C26" t="s">
        <v>26</v>
      </c>
      <c r="D26">
        <v>2</v>
      </c>
      <c r="E26">
        <v>37</v>
      </c>
      <c r="F26" t="s">
        <v>22</v>
      </c>
      <c r="G26" t="s">
        <v>23</v>
      </c>
      <c r="H26">
        <v>2</v>
      </c>
      <c r="I26" t="s">
        <v>23</v>
      </c>
      <c r="J26">
        <f t="shared" si="0"/>
        <v>0</v>
      </c>
      <c r="K26">
        <v>1</v>
      </c>
      <c r="M26" s="48">
        <v>1</v>
      </c>
      <c r="N26" s="49">
        <v>2017</v>
      </c>
      <c r="O26" s="49">
        <v>2</v>
      </c>
      <c r="P26" s="49">
        <v>2</v>
      </c>
      <c r="Q26" s="49">
        <v>37</v>
      </c>
      <c r="R26" s="49">
        <v>1</v>
      </c>
      <c r="S26" s="49">
        <v>0</v>
      </c>
      <c r="T26" s="49">
        <v>2</v>
      </c>
      <c r="U26" s="53">
        <v>0</v>
      </c>
    </row>
    <row r="27" spans="1:21">
      <c r="A27" t="s">
        <v>27</v>
      </c>
      <c r="B27">
        <v>2012</v>
      </c>
      <c r="C27" t="s">
        <v>21</v>
      </c>
      <c r="D27">
        <v>3</v>
      </c>
      <c r="E27">
        <v>27</v>
      </c>
      <c r="F27" t="s">
        <v>22</v>
      </c>
      <c r="G27" t="s">
        <v>23</v>
      </c>
      <c r="H27">
        <v>5</v>
      </c>
      <c r="I27" t="s">
        <v>28</v>
      </c>
      <c r="J27">
        <f t="shared" si="0"/>
        <v>1</v>
      </c>
      <c r="K27">
        <v>1</v>
      </c>
      <c r="M27" s="46">
        <v>1</v>
      </c>
      <c r="N27" s="47">
        <v>2012</v>
      </c>
      <c r="O27" s="47">
        <v>0</v>
      </c>
      <c r="P27" s="47">
        <v>3</v>
      </c>
      <c r="Q27" s="47">
        <v>27</v>
      </c>
      <c r="R27" s="47">
        <v>1</v>
      </c>
      <c r="S27" s="47">
        <v>0</v>
      </c>
      <c r="T27" s="47">
        <v>5</v>
      </c>
      <c r="U27" s="52">
        <v>1</v>
      </c>
    </row>
    <row r="28" spans="1:21">
      <c r="A28" t="s">
        <v>20</v>
      </c>
      <c r="B28">
        <v>2016</v>
      </c>
      <c r="C28" t="s">
        <v>24</v>
      </c>
      <c r="D28">
        <v>3</v>
      </c>
      <c r="E28">
        <v>34</v>
      </c>
      <c r="F28" t="s">
        <v>22</v>
      </c>
      <c r="G28" t="s">
        <v>23</v>
      </c>
      <c r="H28">
        <v>3</v>
      </c>
      <c r="I28" t="s">
        <v>23</v>
      </c>
      <c r="J28">
        <f t="shared" si="0"/>
        <v>0</v>
      </c>
      <c r="K28">
        <v>1</v>
      </c>
      <c r="M28" s="48">
        <v>0</v>
      </c>
      <c r="N28" s="49">
        <v>2016</v>
      </c>
      <c r="O28" s="49">
        <v>1</v>
      </c>
      <c r="P28" s="49">
        <v>3</v>
      </c>
      <c r="Q28" s="49">
        <v>34</v>
      </c>
      <c r="R28" s="49">
        <v>1</v>
      </c>
      <c r="S28" s="49">
        <v>0</v>
      </c>
      <c r="T28" s="49">
        <v>3</v>
      </c>
      <c r="U28" s="53">
        <v>0</v>
      </c>
    </row>
    <row r="29" spans="1:21">
      <c r="A29" t="s">
        <v>20</v>
      </c>
      <c r="B29">
        <v>2018</v>
      </c>
      <c r="C29" t="s">
        <v>24</v>
      </c>
      <c r="D29">
        <v>3</v>
      </c>
      <c r="E29">
        <v>32</v>
      </c>
      <c r="F29" t="s">
        <v>22</v>
      </c>
      <c r="G29" t="s">
        <v>28</v>
      </c>
      <c r="H29">
        <v>5</v>
      </c>
      <c r="I29" t="s">
        <v>28</v>
      </c>
      <c r="J29">
        <f t="shared" si="0"/>
        <v>1</v>
      </c>
      <c r="K29">
        <v>1</v>
      </c>
      <c r="M29" s="46">
        <v>0</v>
      </c>
      <c r="N29" s="47">
        <v>2018</v>
      </c>
      <c r="O29" s="47">
        <v>2</v>
      </c>
      <c r="P29" s="47">
        <v>3</v>
      </c>
      <c r="Q29" s="47">
        <v>32</v>
      </c>
      <c r="R29" s="47">
        <v>1</v>
      </c>
      <c r="S29" s="47">
        <v>1</v>
      </c>
      <c r="T29" s="47">
        <v>5</v>
      </c>
      <c r="U29" s="52">
        <v>1</v>
      </c>
    </row>
    <row r="30" spans="1:21">
      <c r="A30" t="s">
        <v>20</v>
      </c>
      <c r="B30">
        <v>2016</v>
      </c>
      <c r="C30" t="s">
        <v>21</v>
      </c>
      <c r="D30">
        <v>3</v>
      </c>
      <c r="E30">
        <v>39</v>
      </c>
      <c r="F30" t="s">
        <v>22</v>
      </c>
      <c r="G30" t="s">
        <v>23</v>
      </c>
      <c r="H30">
        <v>2</v>
      </c>
      <c r="I30" t="s">
        <v>23</v>
      </c>
      <c r="J30">
        <f t="shared" si="0"/>
        <v>0</v>
      </c>
      <c r="K30">
        <v>1</v>
      </c>
      <c r="M30" s="48">
        <v>0</v>
      </c>
      <c r="N30" s="49">
        <v>2016</v>
      </c>
      <c r="O30" s="49">
        <v>0</v>
      </c>
      <c r="P30" s="49">
        <v>3</v>
      </c>
      <c r="Q30" s="49">
        <v>39</v>
      </c>
      <c r="R30" s="49">
        <v>1</v>
      </c>
      <c r="S30" s="49">
        <v>0</v>
      </c>
      <c r="T30" s="49">
        <v>2</v>
      </c>
      <c r="U30" s="53">
        <v>0</v>
      </c>
    </row>
    <row r="31" spans="1:21">
      <c r="A31" t="s">
        <v>20</v>
      </c>
      <c r="B31">
        <v>2012</v>
      </c>
      <c r="C31" t="s">
        <v>21</v>
      </c>
      <c r="D31">
        <v>3</v>
      </c>
      <c r="E31">
        <v>37</v>
      </c>
      <c r="F31" t="s">
        <v>22</v>
      </c>
      <c r="G31" t="s">
        <v>23</v>
      </c>
      <c r="H31">
        <v>4</v>
      </c>
      <c r="I31" t="s">
        <v>23</v>
      </c>
      <c r="J31">
        <f t="shared" si="0"/>
        <v>0</v>
      </c>
      <c r="K31">
        <v>1</v>
      </c>
      <c r="M31" s="46">
        <v>0</v>
      </c>
      <c r="N31" s="47">
        <v>2012</v>
      </c>
      <c r="O31" s="47">
        <v>0</v>
      </c>
      <c r="P31" s="47">
        <v>3</v>
      </c>
      <c r="Q31" s="47">
        <v>37</v>
      </c>
      <c r="R31" s="47">
        <v>1</v>
      </c>
      <c r="S31" s="47">
        <v>0</v>
      </c>
      <c r="T31" s="47">
        <v>4</v>
      </c>
      <c r="U31" s="52">
        <v>0</v>
      </c>
    </row>
    <row r="32" spans="1:21">
      <c r="A32" t="s">
        <v>20</v>
      </c>
      <c r="B32">
        <v>2017</v>
      </c>
      <c r="C32" t="s">
        <v>21</v>
      </c>
      <c r="D32">
        <v>1</v>
      </c>
      <c r="E32">
        <v>29</v>
      </c>
      <c r="F32" t="s">
        <v>22</v>
      </c>
      <c r="G32" t="s">
        <v>23</v>
      </c>
      <c r="H32">
        <v>3</v>
      </c>
      <c r="I32" t="s">
        <v>23</v>
      </c>
      <c r="J32">
        <f t="shared" si="0"/>
        <v>0</v>
      </c>
      <c r="K32">
        <v>1</v>
      </c>
      <c r="M32" s="48">
        <v>0</v>
      </c>
      <c r="N32" s="49">
        <v>2017</v>
      </c>
      <c r="O32" s="49">
        <v>0</v>
      </c>
      <c r="P32" s="49">
        <v>1</v>
      </c>
      <c r="Q32" s="49">
        <v>29</v>
      </c>
      <c r="R32" s="49">
        <v>1</v>
      </c>
      <c r="S32" s="49">
        <v>0</v>
      </c>
      <c r="T32" s="49">
        <v>3</v>
      </c>
      <c r="U32" s="53">
        <v>0</v>
      </c>
    </row>
    <row r="33" spans="1:21">
      <c r="A33" t="s">
        <v>20</v>
      </c>
      <c r="B33">
        <v>2014</v>
      </c>
      <c r="C33" t="s">
        <v>21</v>
      </c>
      <c r="D33">
        <v>3</v>
      </c>
      <c r="E33">
        <v>34</v>
      </c>
      <c r="F33" t="s">
        <v>25</v>
      </c>
      <c r="G33" t="s">
        <v>23</v>
      </c>
      <c r="H33">
        <v>2</v>
      </c>
      <c r="I33" t="s">
        <v>23</v>
      </c>
      <c r="J33">
        <f t="shared" si="0"/>
        <v>0</v>
      </c>
      <c r="K33">
        <v>1</v>
      </c>
      <c r="M33" s="46">
        <v>0</v>
      </c>
      <c r="N33" s="47">
        <v>2014</v>
      </c>
      <c r="O33" s="47">
        <v>0</v>
      </c>
      <c r="P33" s="47">
        <v>3</v>
      </c>
      <c r="Q33" s="47">
        <v>34</v>
      </c>
      <c r="R33" s="47">
        <v>0</v>
      </c>
      <c r="S33" s="47">
        <v>0</v>
      </c>
      <c r="T33" s="47">
        <v>2</v>
      </c>
      <c r="U33" s="52">
        <v>0</v>
      </c>
    </row>
    <row r="34" spans="1:21">
      <c r="A34" t="s">
        <v>20</v>
      </c>
      <c r="B34">
        <v>2014</v>
      </c>
      <c r="C34" t="s">
        <v>24</v>
      </c>
      <c r="D34">
        <v>3</v>
      </c>
      <c r="E34">
        <v>34</v>
      </c>
      <c r="F34" t="s">
        <v>22</v>
      </c>
      <c r="G34" t="s">
        <v>23</v>
      </c>
      <c r="H34">
        <v>4</v>
      </c>
      <c r="I34" t="s">
        <v>23</v>
      </c>
      <c r="J34">
        <f t="shared" si="0"/>
        <v>0</v>
      </c>
      <c r="K34">
        <v>1</v>
      </c>
      <c r="M34" s="48">
        <v>0</v>
      </c>
      <c r="N34" s="49">
        <v>2014</v>
      </c>
      <c r="O34" s="49">
        <v>1</v>
      </c>
      <c r="P34" s="49">
        <v>3</v>
      </c>
      <c r="Q34" s="49">
        <v>34</v>
      </c>
      <c r="R34" s="49">
        <v>1</v>
      </c>
      <c r="S34" s="49">
        <v>0</v>
      </c>
      <c r="T34" s="49">
        <v>4</v>
      </c>
      <c r="U34" s="53">
        <v>0</v>
      </c>
    </row>
    <row r="35" spans="1:21">
      <c r="A35" t="s">
        <v>20</v>
      </c>
      <c r="B35">
        <v>2015</v>
      </c>
      <c r="C35" t="s">
        <v>24</v>
      </c>
      <c r="D35">
        <v>2</v>
      </c>
      <c r="E35">
        <v>30</v>
      </c>
      <c r="F35" t="s">
        <v>25</v>
      </c>
      <c r="G35" t="s">
        <v>23</v>
      </c>
      <c r="H35">
        <v>0</v>
      </c>
      <c r="I35" t="s">
        <v>28</v>
      </c>
      <c r="J35">
        <f t="shared" si="0"/>
        <v>1</v>
      </c>
      <c r="K35">
        <v>1</v>
      </c>
      <c r="M35" s="46">
        <v>0</v>
      </c>
      <c r="N35" s="47">
        <v>2015</v>
      </c>
      <c r="O35" s="47">
        <v>2</v>
      </c>
      <c r="P35" s="47">
        <v>2</v>
      </c>
      <c r="Q35" s="47">
        <v>30</v>
      </c>
      <c r="R35" s="47">
        <v>0</v>
      </c>
      <c r="S35" s="47">
        <v>0</v>
      </c>
      <c r="T35" s="47">
        <v>0</v>
      </c>
      <c r="U35" s="52">
        <v>1</v>
      </c>
    </row>
    <row r="36" spans="1:21">
      <c r="A36" t="s">
        <v>20</v>
      </c>
      <c r="B36">
        <v>2016</v>
      </c>
      <c r="C36" t="s">
        <v>26</v>
      </c>
      <c r="D36">
        <v>2</v>
      </c>
      <c r="E36">
        <v>22</v>
      </c>
      <c r="F36" t="s">
        <v>25</v>
      </c>
      <c r="G36" t="s">
        <v>23</v>
      </c>
      <c r="H36">
        <v>0</v>
      </c>
      <c r="I36" t="s">
        <v>28</v>
      </c>
      <c r="J36">
        <f t="shared" si="0"/>
        <v>1</v>
      </c>
      <c r="K36">
        <v>1</v>
      </c>
      <c r="M36" s="48">
        <v>0</v>
      </c>
      <c r="N36" s="49">
        <v>2016</v>
      </c>
      <c r="O36" s="49">
        <v>2</v>
      </c>
      <c r="P36" s="49">
        <v>2</v>
      </c>
      <c r="Q36" s="49">
        <v>22</v>
      </c>
      <c r="R36" s="49">
        <v>0</v>
      </c>
      <c r="S36" s="49">
        <v>0</v>
      </c>
      <c r="T36" s="49">
        <v>0</v>
      </c>
      <c r="U36" s="53">
        <v>1</v>
      </c>
    </row>
    <row r="37" spans="1:21">
      <c r="A37" t="s">
        <v>20</v>
      </c>
      <c r="B37">
        <v>2012</v>
      </c>
      <c r="C37" t="s">
        <v>21</v>
      </c>
      <c r="D37">
        <v>3</v>
      </c>
      <c r="E37">
        <v>37</v>
      </c>
      <c r="F37" t="s">
        <v>22</v>
      </c>
      <c r="G37" t="s">
        <v>23</v>
      </c>
      <c r="H37">
        <v>0</v>
      </c>
      <c r="I37" t="s">
        <v>23</v>
      </c>
      <c r="J37">
        <f t="shared" si="0"/>
        <v>0</v>
      </c>
      <c r="K37">
        <v>1</v>
      </c>
      <c r="M37" s="46">
        <v>0</v>
      </c>
      <c r="N37" s="47">
        <v>2012</v>
      </c>
      <c r="O37" s="47">
        <v>0</v>
      </c>
      <c r="P37" s="47">
        <v>3</v>
      </c>
      <c r="Q37" s="47">
        <v>37</v>
      </c>
      <c r="R37" s="47">
        <v>1</v>
      </c>
      <c r="S37" s="47">
        <v>0</v>
      </c>
      <c r="T37" s="47">
        <v>0</v>
      </c>
      <c r="U37" s="52">
        <v>0</v>
      </c>
    </row>
    <row r="38" spans="1:21">
      <c r="A38" t="s">
        <v>27</v>
      </c>
      <c r="B38">
        <v>2017</v>
      </c>
      <c r="C38" t="s">
        <v>26</v>
      </c>
      <c r="D38">
        <v>2</v>
      </c>
      <c r="E38">
        <v>28</v>
      </c>
      <c r="F38" t="s">
        <v>22</v>
      </c>
      <c r="G38" t="s">
        <v>23</v>
      </c>
      <c r="H38">
        <v>4</v>
      </c>
      <c r="I38" t="s">
        <v>23</v>
      </c>
      <c r="J38">
        <f t="shared" si="0"/>
        <v>0</v>
      </c>
      <c r="K38">
        <v>1</v>
      </c>
      <c r="M38" s="48">
        <v>1</v>
      </c>
      <c r="N38" s="49">
        <v>2017</v>
      </c>
      <c r="O38" s="49">
        <v>2</v>
      </c>
      <c r="P38" s="49">
        <v>2</v>
      </c>
      <c r="Q38" s="49">
        <v>28</v>
      </c>
      <c r="R38" s="49">
        <v>1</v>
      </c>
      <c r="S38" s="49">
        <v>0</v>
      </c>
      <c r="T38" s="49">
        <v>4</v>
      </c>
      <c r="U38" s="53">
        <v>0</v>
      </c>
    </row>
    <row r="39" spans="1:21">
      <c r="A39" t="s">
        <v>20</v>
      </c>
      <c r="B39">
        <v>2017</v>
      </c>
      <c r="C39" t="s">
        <v>26</v>
      </c>
      <c r="D39">
        <v>2</v>
      </c>
      <c r="E39">
        <v>36</v>
      </c>
      <c r="F39" t="s">
        <v>22</v>
      </c>
      <c r="G39" t="s">
        <v>23</v>
      </c>
      <c r="H39">
        <v>3</v>
      </c>
      <c r="I39" t="s">
        <v>23</v>
      </c>
      <c r="J39">
        <f t="shared" si="0"/>
        <v>0</v>
      </c>
      <c r="K39">
        <v>1</v>
      </c>
      <c r="M39" s="46">
        <v>0</v>
      </c>
      <c r="N39" s="47">
        <v>2017</v>
      </c>
      <c r="O39" s="47">
        <v>2</v>
      </c>
      <c r="P39" s="47">
        <v>2</v>
      </c>
      <c r="Q39" s="47">
        <v>36</v>
      </c>
      <c r="R39" s="47">
        <v>1</v>
      </c>
      <c r="S39" s="47">
        <v>0</v>
      </c>
      <c r="T39" s="47">
        <v>3</v>
      </c>
      <c r="U39" s="52">
        <v>0</v>
      </c>
    </row>
    <row r="40" spans="1:21">
      <c r="A40" t="s">
        <v>20</v>
      </c>
      <c r="B40">
        <v>2015</v>
      </c>
      <c r="C40" t="s">
        <v>21</v>
      </c>
      <c r="D40">
        <v>3</v>
      </c>
      <c r="E40">
        <v>27</v>
      </c>
      <c r="F40" t="s">
        <v>22</v>
      </c>
      <c r="G40" t="s">
        <v>28</v>
      </c>
      <c r="H40">
        <v>5</v>
      </c>
      <c r="I40" t="s">
        <v>23</v>
      </c>
      <c r="J40">
        <f t="shared" si="0"/>
        <v>0</v>
      </c>
      <c r="K40">
        <v>1</v>
      </c>
      <c r="M40" s="48">
        <v>0</v>
      </c>
      <c r="N40" s="49">
        <v>2015</v>
      </c>
      <c r="O40" s="49">
        <v>0</v>
      </c>
      <c r="P40" s="49">
        <v>3</v>
      </c>
      <c r="Q40" s="49">
        <v>27</v>
      </c>
      <c r="R40" s="49">
        <v>1</v>
      </c>
      <c r="S40" s="49">
        <v>1</v>
      </c>
      <c r="T40" s="49">
        <v>5</v>
      </c>
      <c r="U40" s="53">
        <v>0</v>
      </c>
    </row>
    <row r="41" spans="1:21">
      <c r="A41" t="s">
        <v>20</v>
      </c>
      <c r="B41">
        <v>2017</v>
      </c>
      <c r="C41" t="s">
        <v>21</v>
      </c>
      <c r="D41">
        <v>3</v>
      </c>
      <c r="E41">
        <v>29</v>
      </c>
      <c r="F41" t="s">
        <v>22</v>
      </c>
      <c r="G41" t="s">
        <v>23</v>
      </c>
      <c r="H41">
        <v>4</v>
      </c>
      <c r="I41" t="s">
        <v>23</v>
      </c>
      <c r="J41">
        <f t="shared" si="0"/>
        <v>0</v>
      </c>
      <c r="K41">
        <v>1</v>
      </c>
      <c r="M41" s="46">
        <v>0</v>
      </c>
      <c r="N41" s="47">
        <v>2017</v>
      </c>
      <c r="O41" s="47">
        <v>0</v>
      </c>
      <c r="P41" s="47">
        <v>3</v>
      </c>
      <c r="Q41" s="47">
        <v>29</v>
      </c>
      <c r="R41" s="47">
        <v>1</v>
      </c>
      <c r="S41" s="47">
        <v>0</v>
      </c>
      <c r="T41" s="47">
        <v>4</v>
      </c>
      <c r="U41" s="52">
        <v>0</v>
      </c>
    </row>
    <row r="42" spans="1:21">
      <c r="A42" t="s">
        <v>20</v>
      </c>
      <c r="B42">
        <v>2013</v>
      </c>
      <c r="C42" t="s">
        <v>21</v>
      </c>
      <c r="D42">
        <v>3</v>
      </c>
      <c r="E42">
        <v>22</v>
      </c>
      <c r="F42" t="s">
        <v>25</v>
      </c>
      <c r="G42" t="s">
        <v>28</v>
      </c>
      <c r="H42">
        <v>0</v>
      </c>
      <c r="I42" t="s">
        <v>23</v>
      </c>
      <c r="J42">
        <f t="shared" si="0"/>
        <v>0</v>
      </c>
      <c r="K42">
        <v>1</v>
      </c>
      <c r="M42" s="48">
        <v>0</v>
      </c>
      <c r="N42" s="49">
        <v>2013</v>
      </c>
      <c r="O42" s="49">
        <v>0</v>
      </c>
      <c r="P42" s="49">
        <v>3</v>
      </c>
      <c r="Q42" s="49">
        <v>22</v>
      </c>
      <c r="R42" s="49">
        <v>0</v>
      </c>
      <c r="S42" s="49">
        <v>1</v>
      </c>
      <c r="T42" s="49">
        <v>0</v>
      </c>
      <c r="U42" s="53">
        <v>0</v>
      </c>
    </row>
    <row r="43" spans="1:21">
      <c r="A43" t="s">
        <v>20</v>
      </c>
      <c r="B43">
        <v>2016</v>
      </c>
      <c r="C43" t="s">
        <v>21</v>
      </c>
      <c r="D43">
        <v>3</v>
      </c>
      <c r="E43">
        <v>37</v>
      </c>
      <c r="F43" t="s">
        <v>22</v>
      </c>
      <c r="G43" t="s">
        <v>23</v>
      </c>
      <c r="H43">
        <v>2</v>
      </c>
      <c r="I43" t="s">
        <v>23</v>
      </c>
      <c r="J43">
        <f t="shared" si="0"/>
        <v>0</v>
      </c>
      <c r="K43">
        <v>1</v>
      </c>
      <c r="M43" s="46">
        <v>0</v>
      </c>
      <c r="N43" s="47">
        <v>2016</v>
      </c>
      <c r="O43" s="47">
        <v>0</v>
      </c>
      <c r="P43" s="47">
        <v>3</v>
      </c>
      <c r="Q43" s="47">
        <v>37</v>
      </c>
      <c r="R43" s="47">
        <v>1</v>
      </c>
      <c r="S43" s="47">
        <v>0</v>
      </c>
      <c r="T43" s="47">
        <v>2</v>
      </c>
      <c r="U43" s="52">
        <v>0</v>
      </c>
    </row>
    <row r="44" spans="1:21">
      <c r="A44" t="s">
        <v>20</v>
      </c>
      <c r="B44">
        <v>2015</v>
      </c>
      <c r="C44" t="s">
        <v>21</v>
      </c>
      <c r="D44">
        <v>3</v>
      </c>
      <c r="E44">
        <v>23</v>
      </c>
      <c r="F44" t="s">
        <v>22</v>
      </c>
      <c r="G44" t="s">
        <v>23</v>
      </c>
      <c r="H44">
        <v>1</v>
      </c>
      <c r="I44" t="s">
        <v>23</v>
      </c>
      <c r="J44">
        <f t="shared" si="0"/>
        <v>0</v>
      </c>
      <c r="K44">
        <v>1</v>
      </c>
      <c r="M44" s="48">
        <v>0</v>
      </c>
      <c r="N44" s="49">
        <v>2015</v>
      </c>
      <c r="O44" s="49">
        <v>0</v>
      </c>
      <c r="P44" s="49">
        <v>3</v>
      </c>
      <c r="Q44" s="49">
        <v>23</v>
      </c>
      <c r="R44" s="49">
        <v>1</v>
      </c>
      <c r="S44" s="49">
        <v>0</v>
      </c>
      <c r="T44" s="49">
        <v>1</v>
      </c>
      <c r="U44" s="53">
        <v>0</v>
      </c>
    </row>
    <row r="45" spans="1:21">
      <c r="A45" t="s">
        <v>20</v>
      </c>
      <c r="B45">
        <v>2013</v>
      </c>
      <c r="C45" t="s">
        <v>24</v>
      </c>
      <c r="D45">
        <v>2</v>
      </c>
      <c r="E45">
        <v>31</v>
      </c>
      <c r="F45" t="s">
        <v>25</v>
      </c>
      <c r="G45" t="s">
        <v>23</v>
      </c>
      <c r="H45">
        <v>2</v>
      </c>
      <c r="I45" t="s">
        <v>28</v>
      </c>
      <c r="J45">
        <f t="shared" si="0"/>
        <v>1</v>
      </c>
      <c r="K45">
        <v>1</v>
      </c>
      <c r="M45" s="46">
        <v>0</v>
      </c>
      <c r="N45" s="47">
        <v>2013</v>
      </c>
      <c r="O45" s="47">
        <v>2</v>
      </c>
      <c r="P45" s="47">
        <v>2</v>
      </c>
      <c r="Q45" s="47">
        <v>31</v>
      </c>
      <c r="R45" s="47">
        <v>0</v>
      </c>
      <c r="S45" s="47">
        <v>0</v>
      </c>
      <c r="T45" s="47">
        <v>2</v>
      </c>
      <c r="U45" s="52">
        <v>1</v>
      </c>
    </row>
    <row r="46" spans="1:21">
      <c r="A46" t="s">
        <v>27</v>
      </c>
      <c r="B46">
        <v>2017</v>
      </c>
      <c r="C46" t="s">
        <v>26</v>
      </c>
      <c r="D46">
        <v>2</v>
      </c>
      <c r="E46">
        <v>30</v>
      </c>
      <c r="F46" t="s">
        <v>25</v>
      </c>
      <c r="G46" t="s">
        <v>23</v>
      </c>
      <c r="H46">
        <v>2</v>
      </c>
      <c r="I46" t="s">
        <v>23</v>
      </c>
      <c r="J46">
        <f t="shared" si="0"/>
        <v>0</v>
      </c>
      <c r="K46">
        <v>1</v>
      </c>
      <c r="M46" s="48">
        <v>1</v>
      </c>
      <c r="N46" s="49">
        <v>2017</v>
      </c>
      <c r="O46" s="49">
        <v>2</v>
      </c>
      <c r="P46" s="49">
        <v>2</v>
      </c>
      <c r="Q46" s="49">
        <v>30</v>
      </c>
      <c r="R46" s="49">
        <v>0</v>
      </c>
      <c r="S46" s="49">
        <v>0</v>
      </c>
      <c r="T46" s="49">
        <v>2</v>
      </c>
      <c r="U46" s="53">
        <v>0</v>
      </c>
    </row>
    <row r="47" spans="1:21">
      <c r="A47" t="s">
        <v>29</v>
      </c>
      <c r="B47">
        <v>2013</v>
      </c>
      <c r="C47" t="s">
        <v>26</v>
      </c>
      <c r="D47">
        <v>3</v>
      </c>
      <c r="E47">
        <v>25</v>
      </c>
      <c r="F47" t="s">
        <v>22</v>
      </c>
      <c r="G47" t="s">
        <v>23</v>
      </c>
      <c r="H47">
        <v>3</v>
      </c>
      <c r="I47" t="s">
        <v>23</v>
      </c>
      <c r="J47">
        <f t="shared" si="0"/>
        <v>0</v>
      </c>
      <c r="K47">
        <v>1</v>
      </c>
      <c r="M47" s="46">
        <v>2</v>
      </c>
      <c r="N47" s="47">
        <v>2013</v>
      </c>
      <c r="O47" s="47">
        <v>2</v>
      </c>
      <c r="P47" s="47">
        <v>3</v>
      </c>
      <c r="Q47" s="47">
        <v>25</v>
      </c>
      <c r="R47" s="47">
        <v>1</v>
      </c>
      <c r="S47" s="47">
        <v>0</v>
      </c>
      <c r="T47" s="47">
        <v>3</v>
      </c>
      <c r="U47" s="52">
        <v>0</v>
      </c>
    </row>
    <row r="48" spans="1:21">
      <c r="A48" t="s">
        <v>20</v>
      </c>
      <c r="B48">
        <v>2014</v>
      </c>
      <c r="C48" t="s">
        <v>21</v>
      </c>
      <c r="D48">
        <v>3</v>
      </c>
      <c r="E48">
        <v>23</v>
      </c>
      <c r="F48" t="s">
        <v>22</v>
      </c>
      <c r="G48" t="s">
        <v>23</v>
      </c>
      <c r="H48">
        <v>1</v>
      </c>
      <c r="I48" t="s">
        <v>23</v>
      </c>
      <c r="J48">
        <f t="shared" si="0"/>
        <v>0</v>
      </c>
      <c r="K48">
        <v>1</v>
      </c>
      <c r="M48" s="48">
        <v>0</v>
      </c>
      <c r="N48" s="49">
        <v>2014</v>
      </c>
      <c r="O48" s="49">
        <v>0</v>
      </c>
      <c r="P48" s="49">
        <v>3</v>
      </c>
      <c r="Q48" s="49">
        <v>23</v>
      </c>
      <c r="R48" s="49">
        <v>1</v>
      </c>
      <c r="S48" s="49">
        <v>0</v>
      </c>
      <c r="T48" s="49">
        <v>1</v>
      </c>
      <c r="U48" s="53">
        <v>0</v>
      </c>
    </row>
    <row r="49" spans="1:21">
      <c r="A49" t="s">
        <v>20</v>
      </c>
      <c r="B49">
        <v>2018</v>
      </c>
      <c r="C49" t="s">
        <v>21</v>
      </c>
      <c r="D49">
        <v>3</v>
      </c>
      <c r="E49">
        <v>26</v>
      </c>
      <c r="F49" t="s">
        <v>22</v>
      </c>
      <c r="G49" t="s">
        <v>23</v>
      </c>
      <c r="H49">
        <v>4</v>
      </c>
      <c r="I49" t="s">
        <v>28</v>
      </c>
      <c r="J49">
        <f t="shared" si="0"/>
        <v>1</v>
      </c>
      <c r="K49">
        <v>1</v>
      </c>
      <c r="M49" s="46">
        <v>0</v>
      </c>
      <c r="N49" s="47">
        <v>2018</v>
      </c>
      <c r="O49" s="47">
        <v>0</v>
      </c>
      <c r="P49" s="47">
        <v>3</v>
      </c>
      <c r="Q49" s="47">
        <v>26</v>
      </c>
      <c r="R49" s="47">
        <v>1</v>
      </c>
      <c r="S49" s="47">
        <v>0</v>
      </c>
      <c r="T49" s="47">
        <v>4</v>
      </c>
      <c r="U49" s="52">
        <v>1</v>
      </c>
    </row>
    <row r="50" spans="1:21">
      <c r="A50" t="s">
        <v>20</v>
      </c>
      <c r="B50">
        <v>2016</v>
      </c>
      <c r="C50" t="s">
        <v>21</v>
      </c>
      <c r="D50">
        <v>3</v>
      </c>
      <c r="E50">
        <v>40</v>
      </c>
      <c r="F50" t="s">
        <v>22</v>
      </c>
      <c r="G50" t="s">
        <v>23</v>
      </c>
      <c r="H50">
        <v>5</v>
      </c>
      <c r="I50" t="s">
        <v>23</v>
      </c>
      <c r="J50">
        <f t="shared" si="0"/>
        <v>0</v>
      </c>
      <c r="K50">
        <v>1</v>
      </c>
      <c r="M50" s="48">
        <v>0</v>
      </c>
      <c r="N50" s="49">
        <v>2016</v>
      </c>
      <c r="O50" s="49">
        <v>0</v>
      </c>
      <c r="P50" s="49">
        <v>3</v>
      </c>
      <c r="Q50" s="49">
        <v>40</v>
      </c>
      <c r="R50" s="49">
        <v>1</v>
      </c>
      <c r="S50" s="49">
        <v>0</v>
      </c>
      <c r="T50" s="49">
        <v>5</v>
      </c>
      <c r="U50" s="53">
        <v>0</v>
      </c>
    </row>
    <row r="51" spans="1:21">
      <c r="A51" t="s">
        <v>20</v>
      </c>
      <c r="B51">
        <v>2017</v>
      </c>
      <c r="C51" t="s">
        <v>24</v>
      </c>
      <c r="D51">
        <v>2</v>
      </c>
      <c r="E51">
        <v>37</v>
      </c>
      <c r="F51" t="s">
        <v>25</v>
      </c>
      <c r="G51" t="s">
        <v>23</v>
      </c>
      <c r="H51">
        <v>0</v>
      </c>
      <c r="I51" t="s">
        <v>28</v>
      </c>
      <c r="J51">
        <f t="shared" si="0"/>
        <v>1</v>
      </c>
      <c r="K51">
        <v>1</v>
      </c>
      <c r="M51" s="46">
        <v>0</v>
      </c>
      <c r="N51" s="47">
        <v>2017</v>
      </c>
      <c r="O51" s="47">
        <v>2</v>
      </c>
      <c r="P51" s="47">
        <v>2</v>
      </c>
      <c r="Q51" s="47">
        <v>37</v>
      </c>
      <c r="R51" s="47">
        <v>0</v>
      </c>
      <c r="S51" s="47">
        <v>0</v>
      </c>
      <c r="T51" s="47">
        <v>0</v>
      </c>
      <c r="U51" s="52">
        <v>1</v>
      </c>
    </row>
    <row r="52" spans="1:21">
      <c r="A52" t="s">
        <v>20</v>
      </c>
      <c r="B52">
        <v>2014</v>
      </c>
      <c r="C52" t="s">
        <v>21</v>
      </c>
      <c r="D52">
        <v>1</v>
      </c>
      <c r="E52">
        <v>30</v>
      </c>
      <c r="F52" t="s">
        <v>25</v>
      </c>
      <c r="G52" t="s">
        <v>23</v>
      </c>
      <c r="H52">
        <v>3</v>
      </c>
      <c r="I52" t="s">
        <v>23</v>
      </c>
      <c r="J52">
        <f t="shared" si="0"/>
        <v>0</v>
      </c>
      <c r="K52">
        <v>1</v>
      </c>
      <c r="M52" s="48">
        <v>0</v>
      </c>
      <c r="N52" s="49">
        <v>2014</v>
      </c>
      <c r="O52" s="49">
        <v>0</v>
      </c>
      <c r="P52" s="49">
        <v>1</v>
      </c>
      <c r="Q52" s="49">
        <v>30</v>
      </c>
      <c r="R52" s="49">
        <v>0</v>
      </c>
      <c r="S52" s="49">
        <v>0</v>
      </c>
      <c r="T52" s="49">
        <v>3</v>
      </c>
      <c r="U52" s="53">
        <v>0</v>
      </c>
    </row>
    <row r="53" spans="1:21">
      <c r="A53" t="s">
        <v>20</v>
      </c>
      <c r="B53">
        <v>2012</v>
      </c>
      <c r="C53" t="s">
        <v>26</v>
      </c>
      <c r="D53">
        <v>3</v>
      </c>
      <c r="E53">
        <v>29</v>
      </c>
      <c r="F53" t="s">
        <v>22</v>
      </c>
      <c r="G53" t="s">
        <v>23</v>
      </c>
      <c r="H53">
        <v>3</v>
      </c>
      <c r="I53" t="s">
        <v>23</v>
      </c>
      <c r="J53">
        <f t="shared" si="0"/>
        <v>0</v>
      </c>
      <c r="K53">
        <v>1</v>
      </c>
      <c r="M53" s="46">
        <v>0</v>
      </c>
      <c r="N53" s="47">
        <v>2012</v>
      </c>
      <c r="O53" s="47">
        <v>2</v>
      </c>
      <c r="P53" s="47">
        <v>3</v>
      </c>
      <c r="Q53" s="47">
        <v>29</v>
      </c>
      <c r="R53" s="47">
        <v>1</v>
      </c>
      <c r="S53" s="47">
        <v>0</v>
      </c>
      <c r="T53" s="47">
        <v>3</v>
      </c>
      <c r="U53" s="52">
        <v>0</v>
      </c>
    </row>
    <row r="54" spans="1:21">
      <c r="A54" t="s">
        <v>20</v>
      </c>
      <c r="B54">
        <v>2018</v>
      </c>
      <c r="C54" t="s">
        <v>26</v>
      </c>
      <c r="D54">
        <v>2</v>
      </c>
      <c r="E54">
        <v>34</v>
      </c>
      <c r="F54" t="s">
        <v>25</v>
      </c>
      <c r="G54" t="s">
        <v>23</v>
      </c>
      <c r="H54">
        <v>0</v>
      </c>
      <c r="I54" t="s">
        <v>28</v>
      </c>
      <c r="J54">
        <f t="shared" si="0"/>
        <v>1</v>
      </c>
      <c r="K54">
        <v>1</v>
      </c>
      <c r="M54" s="48">
        <v>0</v>
      </c>
      <c r="N54" s="49">
        <v>2018</v>
      </c>
      <c r="O54" s="49">
        <v>1</v>
      </c>
      <c r="P54" s="49">
        <v>2</v>
      </c>
      <c r="Q54" s="49">
        <v>34</v>
      </c>
      <c r="R54" s="49">
        <v>0</v>
      </c>
      <c r="S54" s="49">
        <v>0</v>
      </c>
      <c r="T54" s="49">
        <v>0</v>
      </c>
      <c r="U54" s="53">
        <v>1</v>
      </c>
    </row>
    <row r="55" spans="1:21">
      <c r="A55" t="s">
        <v>20</v>
      </c>
      <c r="B55">
        <v>2017</v>
      </c>
      <c r="C55" t="s">
        <v>24</v>
      </c>
      <c r="D55">
        <v>2</v>
      </c>
      <c r="E55">
        <v>29</v>
      </c>
      <c r="F55" t="s">
        <v>25</v>
      </c>
      <c r="G55" t="s">
        <v>23</v>
      </c>
      <c r="H55">
        <v>2</v>
      </c>
      <c r="I55" t="s">
        <v>28</v>
      </c>
      <c r="J55">
        <f t="shared" si="0"/>
        <v>1</v>
      </c>
      <c r="K55">
        <v>1</v>
      </c>
      <c r="M55" s="46">
        <v>0</v>
      </c>
      <c r="N55" s="47">
        <v>2017</v>
      </c>
      <c r="O55" s="47">
        <v>1</v>
      </c>
      <c r="P55" s="47">
        <v>2</v>
      </c>
      <c r="Q55" s="47">
        <v>29</v>
      </c>
      <c r="R55" s="47">
        <v>0</v>
      </c>
      <c r="S55" s="47">
        <v>0</v>
      </c>
      <c r="T55" s="47">
        <v>2</v>
      </c>
      <c r="U55" s="52">
        <v>1</v>
      </c>
    </row>
    <row r="56" spans="1:21">
      <c r="A56" t="s">
        <v>20</v>
      </c>
      <c r="B56">
        <v>2014</v>
      </c>
      <c r="C56" t="s">
        <v>24</v>
      </c>
      <c r="D56">
        <v>3</v>
      </c>
      <c r="E56">
        <v>30</v>
      </c>
      <c r="F56" t="s">
        <v>22</v>
      </c>
      <c r="G56" t="s">
        <v>28</v>
      </c>
      <c r="H56">
        <v>4</v>
      </c>
      <c r="I56" t="s">
        <v>23</v>
      </c>
      <c r="J56">
        <f t="shared" si="0"/>
        <v>0</v>
      </c>
      <c r="K56">
        <v>1</v>
      </c>
      <c r="M56" s="48">
        <v>0</v>
      </c>
      <c r="N56" s="49">
        <v>2014</v>
      </c>
      <c r="O56" s="49">
        <v>2</v>
      </c>
      <c r="P56" s="49">
        <v>3</v>
      </c>
      <c r="Q56" s="49">
        <v>30</v>
      </c>
      <c r="R56" s="49">
        <v>1</v>
      </c>
      <c r="S56" s="49">
        <v>1</v>
      </c>
      <c r="T56" s="49">
        <v>4</v>
      </c>
      <c r="U56" s="53">
        <v>0</v>
      </c>
    </row>
    <row r="57" spans="1:21">
      <c r="A57" t="s">
        <v>20</v>
      </c>
      <c r="B57">
        <v>2015</v>
      </c>
      <c r="C57" t="s">
        <v>21</v>
      </c>
      <c r="D57">
        <v>3</v>
      </c>
      <c r="E57">
        <v>36</v>
      </c>
      <c r="F57" t="s">
        <v>22</v>
      </c>
      <c r="G57" t="s">
        <v>23</v>
      </c>
      <c r="H57">
        <v>1</v>
      </c>
      <c r="I57" t="s">
        <v>23</v>
      </c>
      <c r="J57">
        <f t="shared" si="0"/>
        <v>0</v>
      </c>
      <c r="K57">
        <v>1</v>
      </c>
      <c r="M57" s="46">
        <v>0</v>
      </c>
      <c r="N57" s="47">
        <v>2015</v>
      </c>
      <c r="O57" s="47">
        <v>0</v>
      </c>
      <c r="P57" s="47">
        <v>3</v>
      </c>
      <c r="Q57" s="47">
        <v>36</v>
      </c>
      <c r="R57" s="47">
        <v>1</v>
      </c>
      <c r="S57" s="47">
        <v>0</v>
      </c>
      <c r="T57" s="47">
        <v>1</v>
      </c>
      <c r="U57" s="52">
        <v>0</v>
      </c>
    </row>
    <row r="58" spans="1:21">
      <c r="A58" t="s">
        <v>27</v>
      </c>
      <c r="B58">
        <v>2017</v>
      </c>
      <c r="C58" t="s">
        <v>26</v>
      </c>
      <c r="D58">
        <v>2</v>
      </c>
      <c r="E58">
        <v>23</v>
      </c>
      <c r="F58" t="s">
        <v>22</v>
      </c>
      <c r="G58" t="s">
        <v>23</v>
      </c>
      <c r="H58">
        <v>1</v>
      </c>
      <c r="I58" t="s">
        <v>23</v>
      </c>
      <c r="J58">
        <f t="shared" si="0"/>
        <v>0</v>
      </c>
      <c r="K58">
        <v>1</v>
      </c>
      <c r="M58" s="48">
        <v>1</v>
      </c>
      <c r="N58" s="49">
        <v>2017</v>
      </c>
      <c r="O58" s="49">
        <v>2</v>
      </c>
      <c r="P58" s="49">
        <v>2</v>
      </c>
      <c r="Q58" s="49">
        <v>23</v>
      </c>
      <c r="R58" s="49">
        <v>1</v>
      </c>
      <c r="S58" s="49">
        <v>0</v>
      </c>
      <c r="T58" s="49">
        <v>1</v>
      </c>
      <c r="U58" s="53">
        <v>0</v>
      </c>
    </row>
    <row r="59" spans="1:21">
      <c r="A59" t="s">
        <v>20</v>
      </c>
      <c r="B59">
        <v>2013</v>
      </c>
      <c r="C59" t="s">
        <v>21</v>
      </c>
      <c r="D59">
        <v>3</v>
      </c>
      <c r="E59">
        <v>30</v>
      </c>
      <c r="F59" t="s">
        <v>22</v>
      </c>
      <c r="G59" t="s">
        <v>23</v>
      </c>
      <c r="H59">
        <v>3</v>
      </c>
      <c r="I59" t="s">
        <v>28</v>
      </c>
      <c r="J59">
        <f t="shared" si="0"/>
        <v>1</v>
      </c>
      <c r="K59">
        <v>1</v>
      </c>
      <c r="M59" s="46">
        <v>0</v>
      </c>
      <c r="N59" s="47">
        <v>2013</v>
      </c>
      <c r="O59" s="47">
        <v>0</v>
      </c>
      <c r="P59" s="47">
        <v>3</v>
      </c>
      <c r="Q59" s="47">
        <v>30</v>
      </c>
      <c r="R59" s="47">
        <v>1</v>
      </c>
      <c r="S59" s="47">
        <v>0</v>
      </c>
      <c r="T59" s="47">
        <v>3</v>
      </c>
      <c r="U59" s="52">
        <v>1</v>
      </c>
    </row>
    <row r="60" spans="1:21">
      <c r="A60" t="s">
        <v>20</v>
      </c>
      <c r="B60">
        <v>2014</v>
      </c>
      <c r="C60" t="s">
        <v>21</v>
      </c>
      <c r="D60">
        <v>3</v>
      </c>
      <c r="E60">
        <v>36</v>
      </c>
      <c r="F60" t="s">
        <v>22</v>
      </c>
      <c r="G60" t="s">
        <v>23</v>
      </c>
      <c r="H60">
        <v>0</v>
      </c>
      <c r="I60" t="s">
        <v>23</v>
      </c>
      <c r="J60">
        <f t="shared" si="0"/>
        <v>0</v>
      </c>
      <c r="K60">
        <v>1</v>
      </c>
      <c r="M60" s="48">
        <v>0</v>
      </c>
      <c r="N60" s="49">
        <v>2014</v>
      </c>
      <c r="O60" s="49">
        <v>0</v>
      </c>
      <c r="P60" s="49">
        <v>3</v>
      </c>
      <c r="Q60" s="49">
        <v>36</v>
      </c>
      <c r="R60" s="49">
        <v>1</v>
      </c>
      <c r="S60" s="49">
        <v>0</v>
      </c>
      <c r="T60" s="49">
        <v>0</v>
      </c>
      <c r="U60" s="53">
        <v>0</v>
      </c>
    </row>
    <row r="61" spans="1:21">
      <c r="A61" t="s">
        <v>20</v>
      </c>
      <c r="B61">
        <v>2015</v>
      </c>
      <c r="C61" t="s">
        <v>24</v>
      </c>
      <c r="D61">
        <v>3</v>
      </c>
      <c r="E61">
        <v>39</v>
      </c>
      <c r="F61" t="s">
        <v>22</v>
      </c>
      <c r="G61" t="s">
        <v>23</v>
      </c>
      <c r="H61">
        <v>4</v>
      </c>
      <c r="I61" t="s">
        <v>23</v>
      </c>
      <c r="J61">
        <f t="shared" si="0"/>
        <v>0</v>
      </c>
      <c r="K61">
        <v>1</v>
      </c>
      <c r="M61" s="46">
        <v>0</v>
      </c>
      <c r="N61" s="47">
        <v>2015</v>
      </c>
      <c r="O61" s="47">
        <v>2</v>
      </c>
      <c r="P61" s="47">
        <v>3</v>
      </c>
      <c r="Q61" s="47">
        <v>39</v>
      </c>
      <c r="R61" s="47">
        <v>1</v>
      </c>
      <c r="S61" s="47">
        <v>0</v>
      </c>
      <c r="T61" s="47">
        <v>4</v>
      </c>
      <c r="U61" s="52">
        <v>0</v>
      </c>
    </row>
    <row r="62" spans="1:21">
      <c r="A62" t="s">
        <v>20</v>
      </c>
      <c r="B62">
        <v>2014</v>
      </c>
      <c r="C62" t="s">
        <v>21</v>
      </c>
      <c r="D62">
        <v>3</v>
      </c>
      <c r="E62">
        <v>23</v>
      </c>
      <c r="F62" t="s">
        <v>25</v>
      </c>
      <c r="G62" t="s">
        <v>23</v>
      </c>
      <c r="H62">
        <v>1</v>
      </c>
      <c r="I62" t="s">
        <v>23</v>
      </c>
      <c r="J62">
        <f t="shared" si="0"/>
        <v>0</v>
      </c>
      <c r="K62">
        <v>1</v>
      </c>
      <c r="M62" s="48">
        <v>0</v>
      </c>
      <c r="N62" s="49">
        <v>2014</v>
      </c>
      <c r="O62" s="49">
        <v>0</v>
      </c>
      <c r="P62" s="49">
        <v>3</v>
      </c>
      <c r="Q62" s="49">
        <v>23</v>
      </c>
      <c r="R62" s="49">
        <v>0</v>
      </c>
      <c r="S62" s="49">
        <v>0</v>
      </c>
      <c r="T62" s="49">
        <v>1</v>
      </c>
      <c r="U62" s="53">
        <v>0</v>
      </c>
    </row>
    <row r="63" spans="1:21">
      <c r="A63" t="s">
        <v>29</v>
      </c>
      <c r="B63">
        <v>2012</v>
      </c>
      <c r="C63" t="s">
        <v>26</v>
      </c>
      <c r="D63">
        <v>3</v>
      </c>
      <c r="E63">
        <v>27</v>
      </c>
      <c r="F63" t="s">
        <v>22</v>
      </c>
      <c r="G63" t="s">
        <v>23</v>
      </c>
      <c r="H63">
        <v>5</v>
      </c>
      <c r="I63" t="s">
        <v>23</v>
      </c>
      <c r="J63">
        <f t="shared" si="0"/>
        <v>0</v>
      </c>
      <c r="K63">
        <v>1</v>
      </c>
      <c r="M63" s="46">
        <v>2</v>
      </c>
      <c r="N63" s="47">
        <v>2012</v>
      </c>
      <c r="O63" s="47">
        <v>2</v>
      </c>
      <c r="P63" s="47">
        <v>3</v>
      </c>
      <c r="Q63" s="47">
        <v>27</v>
      </c>
      <c r="R63" s="47">
        <v>1</v>
      </c>
      <c r="S63" s="47">
        <v>0</v>
      </c>
      <c r="T63" s="47">
        <v>5</v>
      </c>
      <c r="U63" s="52">
        <v>0</v>
      </c>
    </row>
    <row r="64" spans="1:21">
      <c r="A64" t="s">
        <v>27</v>
      </c>
      <c r="B64">
        <v>2013</v>
      </c>
      <c r="C64" t="s">
        <v>26</v>
      </c>
      <c r="D64">
        <v>3</v>
      </c>
      <c r="E64">
        <v>35</v>
      </c>
      <c r="F64" t="s">
        <v>22</v>
      </c>
      <c r="G64" t="s">
        <v>23</v>
      </c>
      <c r="H64">
        <v>2</v>
      </c>
      <c r="I64" t="s">
        <v>23</v>
      </c>
      <c r="J64">
        <f t="shared" si="0"/>
        <v>0</v>
      </c>
      <c r="K64">
        <v>1</v>
      </c>
      <c r="M64" s="48">
        <v>1</v>
      </c>
      <c r="N64" s="49">
        <v>2013</v>
      </c>
      <c r="O64" s="49">
        <v>2</v>
      </c>
      <c r="P64" s="49">
        <v>3</v>
      </c>
      <c r="Q64" s="49">
        <v>35</v>
      </c>
      <c r="R64" s="49">
        <v>1</v>
      </c>
      <c r="S64" s="49">
        <v>0</v>
      </c>
      <c r="T64" s="49">
        <v>2</v>
      </c>
      <c r="U64" s="53">
        <v>0</v>
      </c>
    </row>
    <row r="65" spans="1:21">
      <c r="A65" t="s">
        <v>27</v>
      </c>
      <c r="B65">
        <v>2017</v>
      </c>
      <c r="C65" t="s">
        <v>26</v>
      </c>
      <c r="D65">
        <v>2</v>
      </c>
      <c r="E65">
        <v>34</v>
      </c>
      <c r="F65" t="s">
        <v>22</v>
      </c>
      <c r="G65" t="s">
        <v>23</v>
      </c>
      <c r="H65">
        <v>0</v>
      </c>
      <c r="I65" t="s">
        <v>23</v>
      </c>
      <c r="J65">
        <f t="shared" si="0"/>
        <v>0</v>
      </c>
      <c r="K65">
        <v>1</v>
      </c>
      <c r="M65" s="46">
        <v>1</v>
      </c>
      <c r="N65" s="47">
        <v>2017</v>
      </c>
      <c r="O65" s="47">
        <v>2</v>
      </c>
      <c r="P65" s="47">
        <v>2</v>
      </c>
      <c r="Q65" s="47">
        <v>34</v>
      </c>
      <c r="R65" s="47">
        <v>1</v>
      </c>
      <c r="S65" s="47">
        <v>0</v>
      </c>
      <c r="T65" s="47">
        <v>0</v>
      </c>
      <c r="U65" s="52">
        <v>0</v>
      </c>
    </row>
    <row r="66" spans="1:21">
      <c r="A66" t="s">
        <v>20</v>
      </c>
      <c r="B66">
        <v>2013</v>
      </c>
      <c r="C66" t="s">
        <v>21</v>
      </c>
      <c r="D66">
        <v>3</v>
      </c>
      <c r="E66">
        <v>30</v>
      </c>
      <c r="F66" t="s">
        <v>25</v>
      </c>
      <c r="G66" t="s">
        <v>23</v>
      </c>
      <c r="H66">
        <v>1</v>
      </c>
      <c r="I66" t="s">
        <v>23</v>
      </c>
      <c r="J66">
        <f t="shared" si="0"/>
        <v>0</v>
      </c>
      <c r="K66">
        <v>1</v>
      </c>
      <c r="M66" s="48">
        <v>0</v>
      </c>
      <c r="N66" s="49">
        <v>2013</v>
      </c>
      <c r="O66" s="49">
        <v>0</v>
      </c>
      <c r="P66" s="49">
        <v>3</v>
      </c>
      <c r="Q66" s="49">
        <v>30</v>
      </c>
      <c r="R66" s="49">
        <v>0</v>
      </c>
      <c r="S66" s="49">
        <v>0</v>
      </c>
      <c r="T66" s="49">
        <v>1</v>
      </c>
      <c r="U66" s="53">
        <v>0</v>
      </c>
    </row>
    <row r="67" spans="1:21">
      <c r="A67" t="s">
        <v>29</v>
      </c>
      <c r="B67">
        <v>2017</v>
      </c>
      <c r="C67" t="s">
        <v>26</v>
      </c>
      <c r="D67">
        <v>3</v>
      </c>
      <c r="E67">
        <v>34</v>
      </c>
      <c r="F67" t="s">
        <v>22</v>
      </c>
      <c r="G67" t="s">
        <v>23</v>
      </c>
      <c r="H67">
        <v>2</v>
      </c>
      <c r="I67" t="s">
        <v>23</v>
      </c>
      <c r="J67">
        <f t="shared" si="0"/>
        <v>0</v>
      </c>
      <c r="K67">
        <v>1</v>
      </c>
      <c r="M67" s="46">
        <v>2</v>
      </c>
      <c r="N67" s="47">
        <v>2017</v>
      </c>
      <c r="O67" s="47">
        <v>1</v>
      </c>
      <c r="P67" s="47">
        <v>3</v>
      </c>
      <c r="Q67" s="47">
        <v>34</v>
      </c>
      <c r="R67" s="47">
        <v>1</v>
      </c>
      <c r="S67" s="47">
        <v>0</v>
      </c>
      <c r="T67" s="47">
        <v>2</v>
      </c>
      <c r="U67" s="52">
        <v>0</v>
      </c>
    </row>
    <row r="68" spans="1:21">
      <c r="A68" t="s">
        <v>20</v>
      </c>
      <c r="B68">
        <v>2015</v>
      </c>
      <c r="C68" t="s">
        <v>24</v>
      </c>
      <c r="D68">
        <v>2</v>
      </c>
      <c r="E68">
        <v>26</v>
      </c>
      <c r="F68" t="s">
        <v>25</v>
      </c>
      <c r="G68" t="s">
        <v>23</v>
      </c>
      <c r="H68">
        <v>4</v>
      </c>
      <c r="I68" t="s">
        <v>28</v>
      </c>
      <c r="J68">
        <f t="shared" si="0"/>
        <v>1</v>
      </c>
      <c r="K68">
        <v>1</v>
      </c>
      <c r="M68" s="48">
        <v>0</v>
      </c>
      <c r="N68" s="49">
        <v>2015</v>
      </c>
      <c r="O68" s="49">
        <v>2</v>
      </c>
      <c r="P68" s="49">
        <v>2</v>
      </c>
      <c r="Q68" s="49">
        <v>26</v>
      </c>
      <c r="R68" s="49">
        <v>0</v>
      </c>
      <c r="S68" s="49">
        <v>0</v>
      </c>
      <c r="T68" s="49">
        <v>4</v>
      </c>
      <c r="U68" s="53">
        <v>1</v>
      </c>
    </row>
    <row r="69" spans="1:21">
      <c r="A69" t="s">
        <v>20</v>
      </c>
      <c r="B69">
        <v>2016</v>
      </c>
      <c r="C69" t="s">
        <v>21</v>
      </c>
      <c r="D69">
        <v>3</v>
      </c>
      <c r="E69">
        <v>34</v>
      </c>
      <c r="F69" t="s">
        <v>25</v>
      </c>
      <c r="G69" t="s">
        <v>23</v>
      </c>
      <c r="H69">
        <v>0</v>
      </c>
      <c r="I69" t="s">
        <v>23</v>
      </c>
      <c r="J69">
        <f t="shared" si="0"/>
        <v>0</v>
      </c>
      <c r="K69">
        <v>1</v>
      </c>
      <c r="M69" s="46">
        <v>0</v>
      </c>
      <c r="N69" s="47">
        <v>2016</v>
      </c>
      <c r="O69" s="47">
        <v>0</v>
      </c>
      <c r="P69" s="47">
        <v>3</v>
      </c>
      <c r="Q69" s="47">
        <v>34</v>
      </c>
      <c r="R69" s="47">
        <v>0</v>
      </c>
      <c r="S69" s="47">
        <v>0</v>
      </c>
      <c r="T69" s="47">
        <v>0</v>
      </c>
      <c r="U69" s="52">
        <v>0</v>
      </c>
    </row>
    <row r="70" spans="1:21">
      <c r="A70" t="s">
        <v>20</v>
      </c>
      <c r="B70">
        <v>2014</v>
      </c>
      <c r="C70" t="s">
        <v>21</v>
      </c>
      <c r="D70">
        <v>3</v>
      </c>
      <c r="E70">
        <v>31</v>
      </c>
      <c r="F70" t="s">
        <v>25</v>
      </c>
      <c r="G70" t="s">
        <v>28</v>
      </c>
      <c r="H70">
        <v>5</v>
      </c>
      <c r="I70" t="s">
        <v>23</v>
      </c>
      <c r="J70">
        <f t="shared" si="0"/>
        <v>0</v>
      </c>
      <c r="K70">
        <v>1</v>
      </c>
      <c r="M70" s="48">
        <v>0</v>
      </c>
      <c r="N70" s="49">
        <v>2014</v>
      </c>
      <c r="O70" s="49">
        <v>0</v>
      </c>
      <c r="P70" s="49">
        <v>3</v>
      </c>
      <c r="Q70" s="49">
        <v>31</v>
      </c>
      <c r="R70" s="49">
        <v>0</v>
      </c>
      <c r="S70" s="49">
        <v>1</v>
      </c>
      <c r="T70" s="49">
        <v>5</v>
      </c>
      <c r="U70" s="53">
        <v>0</v>
      </c>
    </row>
    <row r="71" spans="1:21">
      <c r="A71" t="s">
        <v>20</v>
      </c>
      <c r="B71">
        <v>2017</v>
      </c>
      <c r="C71" t="s">
        <v>26</v>
      </c>
      <c r="D71">
        <v>3</v>
      </c>
      <c r="E71">
        <v>31</v>
      </c>
      <c r="F71" t="s">
        <v>25</v>
      </c>
      <c r="G71" t="s">
        <v>28</v>
      </c>
      <c r="H71">
        <v>5</v>
      </c>
      <c r="I71" t="s">
        <v>23</v>
      </c>
      <c r="J71">
        <f t="shared" si="0"/>
        <v>0</v>
      </c>
      <c r="K71">
        <v>1</v>
      </c>
      <c r="M71" s="46">
        <v>0</v>
      </c>
      <c r="N71" s="47">
        <v>2017</v>
      </c>
      <c r="O71" s="47">
        <v>2</v>
      </c>
      <c r="P71" s="47">
        <v>3</v>
      </c>
      <c r="Q71" s="47">
        <v>31</v>
      </c>
      <c r="R71" s="47">
        <v>0</v>
      </c>
      <c r="S71" s="47">
        <v>1</v>
      </c>
      <c r="T71" s="47">
        <v>5</v>
      </c>
      <c r="U71" s="52">
        <v>0</v>
      </c>
    </row>
    <row r="72" spans="1:21">
      <c r="A72" t="s">
        <v>29</v>
      </c>
      <c r="B72">
        <v>2013</v>
      </c>
      <c r="C72" t="s">
        <v>26</v>
      </c>
      <c r="D72">
        <v>3</v>
      </c>
      <c r="E72">
        <v>28</v>
      </c>
      <c r="F72" t="s">
        <v>22</v>
      </c>
      <c r="G72" t="s">
        <v>23</v>
      </c>
      <c r="H72">
        <v>2</v>
      </c>
      <c r="I72" t="s">
        <v>23</v>
      </c>
      <c r="J72">
        <f t="shared" si="0"/>
        <v>0</v>
      </c>
      <c r="K72">
        <v>1</v>
      </c>
      <c r="M72" s="48">
        <v>2</v>
      </c>
      <c r="N72" s="49">
        <v>2013</v>
      </c>
      <c r="O72" s="49">
        <v>2</v>
      </c>
      <c r="P72" s="49">
        <v>3</v>
      </c>
      <c r="Q72" s="49">
        <v>28</v>
      </c>
      <c r="R72" s="49">
        <v>1</v>
      </c>
      <c r="S72" s="49">
        <v>0</v>
      </c>
      <c r="T72" s="49">
        <v>2</v>
      </c>
      <c r="U72" s="53">
        <v>0</v>
      </c>
    </row>
    <row r="73" spans="1:21">
      <c r="A73" t="s">
        <v>20</v>
      </c>
      <c r="B73">
        <v>2016</v>
      </c>
      <c r="C73" t="s">
        <v>21</v>
      </c>
      <c r="D73">
        <v>3</v>
      </c>
      <c r="E73">
        <v>38</v>
      </c>
      <c r="F73" t="s">
        <v>22</v>
      </c>
      <c r="G73" t="s">
        <v>23</v>
      </c>
      <c r="H73">
        <v>2</v>
      </c>
      <c r="I73" t="s">
        <v>23</v>
      </c>
      <c r="J73">
        <f t="shared" si="0"/>
        <v>0</v>
      </c>
      <c r="K73">
        <v>1</v>
      </c>
      <c r="M73" s="46">
        <v>0</v>
      </c>
      <c r="N73" s="47">
        <v>2016</v>
      </c>
      <c r="O73" s="47">
        <v>0</v>
      </c>
      <c r="P73" s="47">
        <v>3</v>
      </c>
      <c r="Q73" s="47">
        <v>38</v>
      </c>
      <c r="R73" s="47">
        <v>1</v>
      </c>
      <c r="S73" s="47">
        <v>0</v>
      </c>
      <c r="T73" s="47">
        <v>2</v>
      </c>
      <c r="U73" s="52">
        <v>0</v>
      </c>
    </row>
    <row r="74" spans="1:21">
      <c r="A74" t="s">
        <v>27</v>
      </c>
      <c r="B74">
        <v>2014</v>
      </c>
      <c r="C74" t="s">
        <v>24</v>
      </c>
      <c r="D74">
        <v>3</v>
      </c>
      <c r="E74">
        <v>39</v>
      </c>
      <c r="F74" t="s">
        <v>25</v>
      </c>
      <c r="G74" t="s">
        <v>23</v>
      </c>
      <c r="H74">
        <v>2</v>
      </c>
      <c r="I74" t="s">
        <v>23</v>
      </c>
      <c r="J74">
        <f t="shared" si="0"/>
        <v>0</v>
      </c>
      <c r="K74">
        <v>1</v>
      </c>
      <c r="M74" s="48">
        <v>1</v>
      </c>
      <c r="N74" s="49">
        <v>2014</v>
      </c>
      <c r="O74" s="49">
        <v>1</v>
      </c>
      <c r="P74" s="49">
        <v>3</v>
      </c>
      <c r="Q74" s="49">
        <v>39</v>
      </c>
      <c r="R74" s="49">
        <v>0</v>
      </c>
      <c r="S74" s="49">
        <v>0</v>
      </c>
      <c r="T74" s="49">
        <v>2</v>
      </c>
      <c r="U74" s="53">
        <v>0</v>
      </c>
    </row>
    <row r="75" spans="1:21">
      <c r="A75" t="s">
        <v>20</v>
      </c>
      <c r="B75">
        <v>2013</v>
      </c>
      <c r="C75" t="s">
        <v>24</v>
      </c>
      <c r="D75">
        <v>3</v>
      </c>
      <c r="E75">
        <v>32</v>
      </c>
      <c r="F75" t="s">
        <v>22</v>
      </c>
      <c r="G75" t="s">
        <v>23</v>
      </c>
      <c r="H75">
        <v>4</v>
      </c>
      <c r="I75" t="s">
        <v>23</v>
      </c>
      <c r="J75">
        <f t="shared" si="0"/>
        <v>0</v>
      </c>
      <c r="K75">
        <v>1</v>
      </c>
      <c r="M75" s="46">
        <v>0</v>
      </c>
      <c r="N75" s="47">
        <v>2013</v>
      </c>
      <c r="O75" s="47">
        <v>1</v>
      </c>
      <c r="P75" s="47">
        <v>3</v>
      </c>
      <c r="Q75" s="47">
        <v>32</v>
      </c>
      <c r="R75" s="47">
        <v>1</v>
      </c>
      <c r="S75" s="47">
        <v>0</v>
      </c>
      <c r="T75" s="47">
        <v>4</v>
      </c>
      <c r="U75" s="52">
        <v>0</v>
      </c>
    </row>
    <row r="76" spans="1:21">
      <c r="A76" t="s">
        <v>27</v>
      </c>
      <c r="B76">
        <v>2017</v>
      </c>
      <c r="C76" t="s">
        <v>24</v>
      </c>
      <c r="D76">
        <v>2</v>
      </c>
      <c r="E76">
        <v>36</v>
      </c>
      <c r="F76" t="s">
        <v>22</v>
      </c>
      <c r="G76" t="s">
        <v>23</v>
      </c>
      <c r="H76">
        <v>2</v>
      </c>
      <c r="I76" t="s">
        <v>28</v>
      </c>
      <c r="J76">
        <f t="shared" si="0"/>
        <v>1</v>
      </c>
      <c r="K76">
        <v>1</v>
      </c>
      <c r="M76" s="48">
        <v>1</v>
      </c>
      <c r="N76" s="49">
        <v>2017</v>
      </c>
      <c r="O76" s="49">
        <v>2</v>
      </c>
      <c r="P76" s="49">
        <v>2</v>
      </c>
      <c r="Q76" s="49">
        <v>36</v>
      </c>
      <c r="R76" s="49">
        <v>1</v>
      </c>
      <c r="S76" s="49">
        <v>0</v>
      </c>
      <c r="T76" s="49">
        <v>2</v>
      </c>
      <c r="U76" s="53">
        <v>1</v>
      </c>
    </row>
    <row r="77" spans="1:21">
      <c r="A77" t="s">
        <v>27</v>
      </c>
      <c r="B77">
        <v>2013</v>
      </c>
      <c r="C77" t="s">
        <v>26</v>
      </c>
      <c r="D77">
        <v>3</v>
      </c>
      <c r="E77">
        <v>29</v>
      </c>
      <c r="F77" t="s">
        <v>22</v>
      </c>
      <c r="G77" t="s">
        <v>23</v>
      </c>
      <c r="H77">
        <v>3</v>
      </c>
      <c r="I77" t="s">
        <v>23</v>
      </c>
      <c r="J77">
        <f t="shared" si="0"/>
        <v>0</v>
      </c>
      <c r="K77">
        <v>1</v>
      </c>
      <c r="M77" s="46">
        <v>1</v>
      </c>
      <c r="N77" s="47">
        <v>2013</v>
      </c>
      <c r="O77" s="47">
        <v>2</v>
      </c>
      <c r="P77" s="47">
        <v>3</v>
      </c>
      <c r="Q77" s="47">
        <v>29</v>
      </c>
      <c r="R77" s="47">
        <v>1</v>
      </c>
      <c r="S77" s="47">
        <v>0</v>
      </c>
      <c r="T77" s="47">
        <v>3</v>
      </c>
      <c r="U77" s="52">
        <v>0</v>
      </c>
    </row>
    <row r="78" spans="1:21">
      <c r="A78" t="s">
        <v>20</v>
      </c>
      <c r="B78">
        <v>2015</v>
      </c>
      <c r="C78" t="s">
        <v>21</v>
      </c>
      <c r="D78">
        <v>3</v>
      </c>
      <c r="E78">
        <v>30</v>
      </c>
      <c r="F78" t="s">
        <v>22</v>
      </c>
      <c r="G78" t="s">
        <v>23</v>
      </c>
      <c r="H78">
        <v>5</v>
      </c>
      <c r="I78" t="s">
        <v>23</v>
      </c>
      <c r="J78">
        <f t="shared" si="0"/>
        <v>0</v>
      </c>
      <c r="K78">
        <v>1</v>
      </c>
      <c r="M78" s="48">
        <v>0</v>
      </c>
      <c r="N78" s="49">
        <v>2015</v>
      </c>
      <c r="O78" s="49">
        <v>0</v>
      </c>
      <c r="P78" s="49">
        <v>3</v>
      </c>
      <c r="Q78" s="49">
        <v>30</v>
      </c>
      <c r="R78" s="49">
        <v>1</v>
      </c>
      <c r="S78" s="49">
        <v>0</v>
      </c>
      <c r="T78" s="49">
        <v>5</v>
      </c>
      <c r="U78" s="53">
        <v>0</v>
      </c>
    </row>
    <row r="79" spans="1:21">
      <c r="A79" t="s">
        <v>29</v>
      </c>
      <c r="B79">
        <v>2013</v>
      </c>
      <c r="C79" t="s">
        <v>21</v>
      </c>
      <c r="D79">
        <v>2</v>
      </c>
      <c r="E79">
        <v>25</v>
      </c>
      <c r="F79" t="s">
        <v>22</v>
      </c>
      <c r="G79" t="s">
        <v>23</v>
      </c>
      <c r="H79">
        <v>3</v>
      </c>
      <c r="I79" t="s">
        <v>28</v>
      </c>
      <c r="J79">
        <f t="shared" si="0"/>
        <v>1</v>
      </c>
      <c r="K79">
        <v>1</v>
      </c>
      <c r="M79" s="46">
        <v>2</v>
      </c>
      <c r="N79" s="47">
        <v>2013</v>
      </c>
      <c r="O79" s="47">
        <v>0</v>
      </c>
      <c r="P79" s="47">
        <v>2</v>
      </c>
      <c r="Q79" s="47">
        <v>25</v>
      </c>
      <c r="R79" s="47">
        <v>1</v>
      </c>
      <c r="S79" s="47">
        <v>0</v>
      </c>
      <c r="T79" s="47">
        <v>3</v>
      </c>
      <c r="U79" s="52">
        <v>1</v>
      </c>
    </row>
    <row r="80" spans="1:21">
      <c r="A80" t="s">
        <v>20</v>
      </c>
      <c r="B80">
        <v>2014</v>
      </c>
      <c r="C80" t="s">
        <v>24</v>
      </c>
      <c r="D80">
        <v>1</v>
      </c>
      <c r="E80">
        <v>22</v>
      </c>
      <c r="F80" t="s">
        <v>25</v>
      </c>
      <c r="G80" t="s">
        <v>23</v>
      </c>
      <c r="H80">
        <v>0</v>
      </c>
      <c r="I80" t="s">
        <v>28</v>
      </c>
      <c r="J80">
        <f t="shared" si="0"/>
        <v>1</v>
      </c>
      <c r="K80">
        <v>1</v>
      </c>
      <c r="M80" s="48">
        <v>0</v>
      </c>
      <c r="N80" s="49">
        <v>2014</v>
      </c>
      <c r="O80" s="49">
        <v>2</v>
      </c>
      <c r="P80" s="49">
        <v>1</v>
      </c>
      <c r="Q80" s="49">
        <v>22</v>
      </c>
      <c r="R80" s="49">
        <v>0</v>
      </c>
      <c r="S80" s="49">
        <v>0</v>
      </c>
      <c r="T80" s="49">
        <v>0</v>
      </c>
      <c r="U80" s="53">
        <v>1</v>
      </c>
    </row>
    <row r="81" spans="1:21">
      <c r="A81" t="s">
        <v>20</v>
      </c>
      <c r="B81">
        <v>2016</v>
      </c>
      <c r="C81" t="s">
        <v>21</v>
      </c>
      <c r="D81">
        <v>3</v>
      </c>
      <c r="E81">
        <v>34</v>
      </c>
      <c r="F81" t="s">
        <v>22</v>
      </c>
      <c r="G81" t="s">
        <v>23</v>
      </c>
      <c r="H81">
        <v>4</v>
      </c>
      <c r="I81" t="s">
        <v>23</v>
      </c>
      <c r="J81">
        <f t="shared" si="0"/>
        <v>0</v>
      </c>
      <c r="K81">
        <v>1</v>
      </c>
      <c r="M81" s="46">
        <v>0</v>
      </c>
      <c r="N81" s="47">
        <v>2016</v>
      </c>
      <c r="O81" s="47">
        <v>0</v>
      </c>
      <c r="P81" s="47">
        <v>3</v>
      </c>
      <c r="Q81" s="47">
        <v>34</v>
      </c>
      <c r="R81" s="47">
        <v>1</v>
      </c>
      <c r="S81" s="47">
        <v>0</v>
      </c>
      <c r="T81" s="47">
        <v>4</v>
      </c>
      <c r="U81" s="52">
        <v>0</v>
      </c>
    </row>
    <row r="82" spans="1:21">
      <c r="A82" t="s">
        <v>20</v>
      </c>
      <c r="B82">
        <v>2018</v>
      </c>
      <c r="C82" t="s">
        <v>21</v>
      </c>
      <c r="D82">
        <v>3</v>
      </c>
      <c r="E82">
        <v>40</v>
      </c>
      <c r="F82" t="s">
        <v>22</v>
      </c>
      <c r="G82" t="s">
        <v>23</v>
      </c>
      <c r="H82">
        <v>1</v>
      </c>
      <c r="I82" t="s">
        <v>28</v>
      </c>
      <c r="J82">
        <f t="shared" ref="J82:J145" si="1">IF(I82="Yes",1,0)</f>
        <v>1</v>
      </c>
      <c r="K82">
        <v>1</v>
      </c>
      <c r="M82" s="48">
        <v>0</v>
      </c>
      <c r="N82" s="49">
        <v>2018</v>
      </c>
      <c r="O82" s="49">
        <v>0</v>
      </c>
      <c r="P82" s="49">
        <v>3</v>
      </c>
      <c r="Q82" s="49">
        <v>40</v>
      </c>
      <c r="R82" s="49">
        <v>1</v>
      </c>
      <c r="S82" s="49">
        <v>0</v>
      </c>
      <c r="T82" s="49">
        <v>1</v>
      </c>
      <c r="U82" s="53">
        <v>1</v>
      </c>
    </row>
    <row r="83" spans="1:21">
      <c r="A83" t="s">
        <v>29</v>
      </c>
      <c r="B83">
        <v>2013</v>
      </c>
      <c r="C83" t="s">
        <v>21</v>
      </c>
      <c r="D83">
        <v>3</v>
      </c>
      <c r="E83">
        <v>26</v>
      </c>
      <c r="F83" t="s">
        <v>22</v>
      </c>
      <c r="G83" t="s">
        <v>23</v>
      </c>
      <c r="H83">
        <v>4</v>
      </c>
      <c r="I83" t="s">
        <v>23</v>
      </c>
      <c r="J83">
        <f t="shared" si="1"/>
        <v>0</v>
      </c>
      <c r="K83">
        <v>1</v>
      </c>
      <c r="M83" s="46">
        <v>2</v>
      </c>
      <c r="N83" s="47">
        <v>2013</v>
      </c>
      <c r="O83" s="47">
        <v>0</v>
      </c>
      <c r="P83" s="47">
        <v>3</v>
      </c>
      <c r="Q83" s="47">
        <v>26</v>
      </c>
      <c r="R83" s="47">
        <v>1</v>
      </c>
      <c r="S83" s="47">
        <v>0</v>
      </c>
      <c r="T83" s="47">
        <v>4</v>
      </c>
      <c r="U83" s="52">
        <v>0</v>
      </c>
    </row>
    <row r="84" spans="1:21">
      <c r="A84" t="s">
        <v>20</v>
      </c>
      <c r="B84">
        <v>2014</v>
      </c>
      <c r="C84" t="s">
        <v>26</v>
      </c>
      <c r="D84">
        <v>3</v>
      </c>
      <c r="E84">
        <v>28</v>
      </c>
      <c r="F84" t="s">
        <v>22</v>
      </c>
      <c r="G84" t="s">
        <v>23</v>
      </c>
      <c r="H84">
        <v>0</v>
      </c>
      <c r="I84" t="s">
        <v>23</v>
      </c>
      <c r="J84">
        <f t="shared" si="1"/>
        <v>0</v>
      </c>
      <c r="K84">
        <v>1</v>
      </c>
      <c r="M84" s="48">
        <v>0</v>
      </c>
      <c r="N84" s="49">
        <v>2014</v>
      </c>
      <c r="O84" s="49">
        <v>2</v>
      </c>
      <c r="P84" s="49">
        <v>3</v>
      </c>
      <c r="Q84" s="49">
        <v>28</v>
      </c>
      <c r="R84" s="49">
        <v>1</v>
      </c>
      <c r="S84" s="49">
        <v>0</v>
      </c>
      <c r="T84" s="49">
        <v>0</v>
      </c>
      <c r="U84" s="53">
        <v>0</v>
      </c>
    </row>
    <row r="85" spans="1:21">
      <c r="A85" t="s">
        <v>20</v>
      </c>
      <c r="B85">
        <v>2015</v>
      </c>
      <c r="C85" t="s">
        <v>21</v>
      </c>
      <c r="D85">
        <v>3</v>
      </c>
      <c r="E85">
        <v>24</v>
      </c>
      <c r="F85" t="s">
        <v>25</v>
      </c>
      <c r="G85" t="s">
        <v>23</v>
      </c>
      <c r="H85">
        <v>2</v>
      </c>
      <c r="I85" t="s">
        <v>23</v>
      </c>
      <c r="J85">
        <f t="shared" si="1"/>
        <v>0</v>
      </c>
      <c r="K85">
        <v>1</v>
      </c>
      <c r="M85" s="46">
        <v>0</v>
      </c>
      <c r="N85" s="47">
        <v>2015</v>
      </c>
      <c r="O85" s="47">
        <v>0</v>
      </c>
      <c r="P85" s="47">
        <v>3</v>
      </c>
      <c r="Q85" s="47">
        <v>24</v>
      </c>
      <c r="R85" s="47">
        <v>0</v>
      </c>
      <c r="S85" s="47">
        <v>0</v>
      </c>
      <c r="T85" s="47">
        <v>2</v>
      </c>
      <c r="U85" s="52">
        <v>0</v>
      </c>
    </row>
    <row r="86" spans="1:21">
      <c r="A86" t="s">
        <v>27</v>
      </c>
      <c r="B86">
        <v>2017</v>
      </c>
      <c r="C86" t="s">
        <v>21</v>
      </c>
      <c r="D86">
        <v>3</v>
      </c>
      <c r="E86">
        <v>40</v>
      </c>
      <c r="F86" t="s">
        <v>25</v>
      </c>
      <c r="G86" t="s">
        <v>23</v>
      </c>
      <c r="H86">
        <v>2</v>
      </c>
      <c r="I86" t="s">
        <v>28</v>
      </c>
      <c r="J86">
        <f t="shared" si="1"/>
        <v>1</v>
      </c>
      <c r="K86">
        <v>1</v>
      </c>
      <c r="M86" s="48">
        <v>1</v>
      </c>
      <c r="N86" s="49">
        <v>2017</v>
      </c>
      <c r="O86" s="49">
        <v>0</v>
      </c>
      <c r="P86" s="49">
        <v>3</v>
      </c>
      <c r="Q86" s="49">
        <v>40</v>
      </c>
      <c r="R86" s="49">
        <v>0</v>
      </c>
      <c r="S86" s="49">
        <v>0</v>
      </c>
      <c r="T86" s="49">
        <v>2</v>
      </c>
      <c r="U86" s="53">
        <v>1</v>
      </c>
    </row>
    <row r="87" spans="1:21">
      <c r="A87" t="s">
        <v>20</v>
      </c>
      <c r="B87">
        <v>2018</v>
      </c>
      <c r="C87" t="s">
        <v>21</v>
      </c>
      <c r="D87">
        <v>3</v>
      </c>
      <c r="E87">
        <v>23</v>
      </c>
      <c r="F87" t="s">
        <v>25</v>
      </c>
      <c r="G87" t="s">
        <v>23</v>
      </c>
      <c r="H87">
        <v>1</v>
      </c>
      <c r="I87" t="s">
        <v>28</v>
      </c>
      <c r="J87">
        <f t="shared" si="1"/>
        <v>1</v>
      </c>
      <c r="K87">
        <v>1</v>
      </c>
      <c r="M87" s="46">
        <v>0</v>
      </c>
      <c r="N87" s="47">
        <v>2018</v>
      </c>
      <c r="O87" s="47">
        <v>0</v>
      </c>
      <c r="P87" s="47">
        <v>3</v>
      </c>
      <c r="Q87" s="47">
        <v>23</v>
      </c>
      <c r="R87" s="47">
        <v>0</v>
      </c>
      <c r="S87" s="47">
        <v>0</v>
      </c>
      <c r="T87" s="47">
        <v>1</v>
      </c>
      <c r="U87" s="52">
        <v>1</v>
      </c>
    </row>
    <row r="88" spans="1:21">
      <c r="A88" t="s">
        <v>27</v>
      </c>
      <c r="B88">
        <v>2017</v>
      </c>
      <c r="C88" t="s">
        <v>21</v>
      </c>
      <c r="D88">
        <v>3</v>
      </c>
      <c r="E88">
        <v>31</v>
      </c>
      <c r="F88" t="s">
        <v>22</v>
      </c>
      <c r="G88" t="s">
        <v>23</v>
      </c>
      <c r="H88">
        <v>4</v>
      </c>
      <c r="I88" t="s">
        <v>23</v>
      </c>
      <c r="J88">
        <f t="shared" si="1"/>
        <v>0</v>
      </c>
      <c r="K88">
        <v>1</v>
      </c>
      <c r="M88" s="48">
        <v>1</v>
      </c>
      <c r="N88" s="49">
        <v>2017</v>
      </c>
      <c r="O88" s="49">
        <v>0</v>
      </c>
      <c r="P88" s="49">
        <v>3</v>
      </c>
      <c r="Q88" s="49">
        <v>31</v>
      </c>
      <c r="R88" s="49">
        <v>1</v>
      </c>
      <c r="S88" s="49">
        <v>0</v>
      </c>
      <c r="T88" s="49">
        <v>4</v>
      </c>
      <c r="U88" s="53">
        <v>0</v>
      </c>
    </row>
    <row r="89" spans="1:21">
      <c r="A89" t="s">
        <v>20</v>
      </c>
      <c r="B89">
        <v>2014</v>
      </c>
      <c r="C89" t="s">
        <v>24</v>
      </c>
      <c r="D89">
        <v>3</v>
      </c>
      <c r="E89">
        <v>25</v>
      </c>
      <c r="F89" t="s">
        <v>25</v>
      </c>
      <c r="G89" t="s">
        <v>23</v>
      </c>
      <c r="H89">
        <v>3</v>
      </c>
      <c r="I89" t="s">
        <v>23</v>
      </c>
      <c r="J89">
        <f t="shared" si="1"/>
        <v>0</v>
      </c>
      <c r="K89">
        <v>1</v>
      </c>
      <c r="M89" s="46">
        <v>0</v>
      </c>
      <c r="N89" s="47">
        <v>2014</v>
      </c>
      <c r="O89" s="47">
        <v>2</v>
      </c>
      <c r="P89" s="47">
        <v>3</v>
      </c>
      <c r="Q89" s="47">
        <v>25</v>
      </c>
      <c r="R89" s="47">
        <v>0</v>
      </c>
      <c r="S89" s="47">
        <v>0</v>
      </c>
      <c r="T89" s="47">
        <v>3</v>
      </c>
      <c r="U89" s="52">
        <v>0</v>
      </c>
    </row>
    <row r="90" spans="1:21">
      <c r="A90" t="s">
        <v>20</v>
      </c>
      <c r="B90">
        <v>2014</v>
      </c>
      <c r="C90" t="s">
        <v>21</v>
      </c>
      <c r="D90">
        <v>1</v>
      </c>
      <c r="E90">
        <v>27</v>
      </c>
      <c r="F90" t="s">
        <v>22</v>
      </c>
      <c r="G90" t="s">
        <v>23</v>
      </c>
      <c r="H90">
        <v>5</v>
      </c>
      <c r="I90" t="s">
        <v>23</v>
      </c>
      <c r="J90">
        <f t="shared" si="1"/>
        <v>0</v>
      </c>
      <c r="K90">
        <v>1</v>
      </c>
      <c r="M90" s="48">
        <v>0</v>
      </c>
      <c r="N90" s="49">
        <v>2014</v>
      </c>
      <c r="O90" s="49">
        <v>0</v>
      </c>
      <c r="P90" s="49">
        <v>1</v>
      </c>
      <c r="Q90" s="49">
        <v>27</v>
      </c>
      <c r="R90" s="49">
        <v>1</v>
      </c>
      <c r="S90" s="49">
        <v>0</v>
      </c>
      <c r="T90" s="49">
        <v>5</v>
      </c>
      <c r="U90" s="53">
        <v>0</v>
      </c>
    </row>
    <row r="91" spans="1:21">
      <c r="A91" t="s">
        <v>27</v>
      </c>
      <c r="B91">
        <v>2017</v>
      </c>
      <c r="C91" t="s">
        <v>26</v>
      </c>
      <c r="D91">
        <v>2</v>
      </c>
      <c r="E91">
        <v>25</v>
      </c>
      <c r="F91" t="s">
        <v>25</v>
      </c>
      <c r="G91" t="s">
        <v>23</v>
      </c>
      <c r="H91">
        <v>3</v>
      </c>
      <c r="I91" t="s">
        <v>28</v>
      </c>
      <c r="J91">
        <f t="shared" si="1"/>
        <v>1</v>
      </c>
      <c r="K91">
        <v>1</v>
      </c>
      <c r="M91" s="46">
        <v>1</v>
      </c>
      <c r="N91" s="47">
        <v>2017</v>
      </c>
      <c r="O91" s="47">
        <v>2</v>
      </c>
      <c r="P91" s="47">
        <v>2</v>
      </c>
      <c r="Q91" s="47">
        <v>25</v>
      </c>
      <c r="R91" s="47">
        <v>0</v>
      </c>
      <c r="S91" s="47">
        <v>0</v>
      </c>
      <c r="T91" s="47">
        <v>3</v>
      </c>
      <c r="U91" s="52">
        <v>1</v>
      </c>
    </row>
    <row r="92" spans="1:21">
      <c r="A92" t="s">
        <v>20</v>
      </c>
      <c r="B92">
        <v>2015</v>
      </c>
      <c r="C92" t="s">
        <v>21</v>
      </c>
      <c r="D92">
        <v>3</v>
      </c>
      <c r="E92">
        <v>40</v>
      </c>
      <c r="F92" t="s">
        <v>22</v>
      </c>
      <c r="G92" t="s">
        <v>23</v>
      </c>
      <c r="H92">
        <v>0</v>
      </c>
      <c r="I92" t="s">
        <v>28</v>
      </c>
      <c r="J92">
        <f t="shared" si="1"/>
        <v>1</v>
      </c>
      <c r="K92">
        <v>1</v>
      </c>
      <c r="M92" s="48">
        <v>0</v>
      </c>
      <c r="N92" s="49">
        <v>2015</v>
      </c>
      <c r="O92" s="49">
        <v>0</v>
      </c>
      <c r="P92" s="49">
        <v>3</v>
      </c>
      <c r="Q92" s="49">
        <v>40</v>
      </c>
      <c r="R92" s="49">
        <v>1</v>
      </c>
      <c r="S92" s="49">
        <v>0</v>
      </c>
      <c r="T92" s="49">
        <v>0</v>
      </c>
      <c r="U92" s="53">
        <v>1</v>
      </c>
    </row>
    <row r="93" spans="1:21">
      <c r="A93" t="s">
        <v>20</v>
      </c>
      <c r="B93">
        <v>2014</v>
      </c>
      <c r="C93" t="s">
        <v>21</v>
      </c>
      <c r="D93">
        <v>1</v>
      </c>
      <c r="E93">
        <v>23</v>
      </c>
      <c r="F93" t="s">
        <v>25</v>
      </c>
      <c r="G93" t="s">
        <v>23</v>
      </c>
      <c r="H93">
        <v>1</v>
      </c>
      <c r="I93" t="s">
        <v>23</v>
      </c>
      <c r="J93">
        <f t="shared" si="1"/>
        <v>0</v>
      </c>
      <c r="K93">
        <v>1</v>
      </c>
      <c r="M93" s="46">
        <v>0</v>
      </c>
      <c r="N93" s="47">
        <v>2014</v>
      </c>
      <c r="O93" s="47">
        <v>0</v>
      </c>
      <c r="P93" s="47">
        <v>1</v>
      </c>
      <c r="Q93" s="47">
        <v>23</v>
      </c>
      <c r="R93" s="47">
        <v>0</v>
      </c>
      <c r="S93" s="47">
        <v>0</v>
      </c>
      <c r="T93" s="47">
        <v>1</v>
      </c>
      <c r="U93" s="52">
        <v>0</v>
      </c>
    </row>
    <row r="94" spans="1:21">
      <c r="A94" t="s">
        <v>20</v>
      </c>
      <c r="B94">
        <v>2017</v>
      </c>
      <c r="C94" t="s">
        <v>21</v>
      </c>
      <c r="D94">
        <v>3</v>
      </c>
      <c r="E94">
        <v>23</v>
      </c>
      <c r="F94" t="s">
        <v>25</v>
      </c>
      <c r="G94" t="s">
        <v>23</v>
      </c>
      <c r="H94">
        <v>1</v>
      </c>
      <c r="I94" t="s">
        <v>23</v>
      </c>
      <c r="J94">
        <f t="shared" si="1"/>
        <v>0</v>
      </c>
      <c r="K94">
        <v>1</v>
      </c>
      <c r="M94" s="48">
        <v>0</v>
      </c>
      <c r="N94" s="49">
        <v>2017</v>
      </c>
      <c r="O94" s="49">
        <v>0</v>
      </c>
      <c r="P94" s="49">
        <v>3</v>
      </c>
      <c r="Q94" s="49">
        <v>23</v>
      </c>
      <c r="R94" s="49">
        <v>0</v>
      </c>
      <c r="S94" s="49">
        <v>0</v>
      </c>
      <c r="T94" s="49">
        <v>1</v>
      </c>
      <c r="U94" s="53">
        <v>0</v>
      </c>
    </row>
    <row r="95" spans="1:21">
      <c r="A95" t="s">
        <v>20</v>
      </c>
      <c r="B95">
        <v>2012</v>
      </c>
      <c r="C95" t="s">
        <v>21</v>
      </c>
      <c r="D95">
        <v>3</v>
      </c>
      <c r="E95">
        <v>39</v>
      </c>
      <c r="F95" t="s">
        <v>22</v>
      </c>
      <c r="G95" t="s">
        <v>23</v>
      </c>
      <c r="H95">
        <v>1</v>
      </c>
      <c r="I95" t="s">
        <v>23</v>
      </c>
      <c r="J95">
        <f t="shared" si="1"/>
        <v>0</v>
      </c>
      <c r="K95">
        <v>1</v>
      </c>
      <c r="M95" s="46">
        <v>0</v>
      </c>
      <c r="N95" s="47">
        <v>2012</v>
      </c>
      <c r="O95" s="47">
        <v>0</v>
      </c>
      <c r="P95" s="47">
        <v>3</v>
      </c>
      <c r="Q95" s="47">
        <v>39</v>
      </c>
      <c r="R95" s="47">
        <v>1</v>
      </c>
      <c r="S95" s="47">
        <v>0</v>
      </c>
      <c r="T95" s="47">
        <v>1</v>
      </c>
      <c r="U95" s="52">
        <v>0</v>
      </c>
    </row>
    <row r="96" spans="1:21">
      <c r="A96" t="s">
        <v>29</v>
      </c>
      <c r="B96">
        <v>2015</v>
      </c>
      <c r="C96" t="s">
        <v>26</v>
      </c>
      <c r="D96">
        <v>1</v>
      </c>
      <c r="E96">
        <v>37</v>
      </c>
      <c r="F96" t="s">
        <v>22</v>
      </c>
      <c r="G96" t="s">
        <v>23</v>
      </c>
      <c r="H96">
        <v>1</v>
      </c>
      <c r="I96" t="s">
        <v>23</v>
      </c>
      <c r="J96">
        <f t="shared" si="1"/>
        <v>0</v>
      </c>
      <c r="K96">
        <v>1</v>
      </c>
      <c r="M96" s="48">
        <v>2</v>
      </c>
      <c r="N96" s="49">
        <v>2015</v>
      </c>
      <c r="O96" s="49">
        <v>1</v>
      </c>
      <c r="P96" s="49">
        <v>1</v>
      </c>
      <c r="Q96" s="49">
        <v>37</v>
      </c>
      <c r="R96" s="49">
        <v>1</v>
      </c>
      <c r="S96" s="49">
        <v>0</v>
      </c>
      <c r="T96" s="49">
        <v>1</v>
      </c>
      <c r="U96" s="53">
        <v>0</v>
      </c>
    </row>
    <row r="97" spans="1:21">
      <c r="A97" t="s">
        <v>20</v>
      </c>
      <c r="B97">
        <v>2017</v>
      </c>
      <c r="C97" t="s">
        <v>24</v>
      </c>
      <c r="D97">
        <v>3</v>
      </c>
      <c r="E97">
        <v>38</v>
      </c>
      <c r="F97" t="s">
        <v>22</v>
      </c>
      <c r="G97" t="s">
        <v>23</v>
      </c>
      <c r="H97">
        <v>2</v>
      </c>
      <c r="I97" t="s">
        <v>23</v>
      </c>
      <c r="J97">
        <f t="shared" si="1"/>
        <v>0</v>
      </c>
      <c r="K97">
        <v>1</v>
      </c>
      <c r="M97" s="46">
        <v>0</v>
      </c>
      <c r="N97" s="47">
        <v>2017</v>
      </c>
      <c r="O97" s="47">
        <v>2</v>
      </c>
      <c r="P97" s="47">
        <v>3</v>
      </c>
      <c r="Q97" s="47">
        <v>38</v>
      </c>
      <c r="R97" s="47">
        <v>1</v>
      </c>
      <c r="S97" s="47">
        <v>0</v>
      </c>
      <c r="T97" s="47">
        <v>2</v>
      </c>
      <c r="U97" s="52">
        <v>0</v>
      </c>
    </row>
    <row r="98" spans="1:21">
      <c r="A98" t="s">
        <v>20</v>
      </c>
      <c r="B98">
        <v>2013</v>
      </c>
      <c r="C98" t="s">
        <v>21</v>
      </c>
      <c r="D98">
        <v>3</v>
      </c>
      <c r="E98">
        <v>31</v>
      </c>
      <c r="F98" t="s">
        <v>25</v>
      </c>
      <c r="G98" t="s">
        <v>23</v>
      </c>
      <c r="H98">
        <v>0</v>
      </c>
      <c r="I98" t="s">
        <v>28</v>
      </c>
      <c r="J98">
        <f t="shared" si="1"/>
        <v>1</v>
      </c>
      <c r="K98">
        <v>1</v>
      </c>
      <c r="M98" s="48">
        <v>0</v>
      </c>
      <c r="N98" s="49">
        <v>2013</v>
      </c>
      <c r="O98" s="49">
        <v>0</v>
      </c>
      <c r="P98" s="49">
        <v>3</v>
      </c>
      <c r="Q98" s="49">
        <v>31</v>
      </c>
      <c r="R98" s="49">
        <v>0</v>
      </c>
      <c r="S98" s="49">
        <v>0</v>
      </c>
      <c r="T98" s="49">
        <v>0</v>
      </c>
      <c r="U98" s="53">
        <v>1</v>
      </c>
    </row>
    <row r="99" spans="1:21">
      <c r="A99" t="s">
        <v>20</v>
      </c>
      <c r="B99">
        <v>2016</v>
      </c>
      <c r="C99" t="s">
        <v>21</v>
      </c>
      <c r="D99">
        <v>3</v>
      </c>
      <c r="E99">
        <v>38</v>
      </c>
      <c r="F99" t="s">
        <v>22</v>
      </c>
      <c r="G99" t="s">
        <v>23</v>
      </c>
      <c r="H99">
        <v>5</v>
      </c>
      <c r="I99" t="s">
        <v>23</v>
      </c>
      <c r="J99">
        <f t="shared" si="1"/>
        <v>0</v>
      </c>
      <c r="K99">
        <v>1</v>
      </c>
      <c r="M99" s="46">
        <v>0</v>
      </c>
      <c r="N99" s="47">
        <v>2016</v>
      </c>
      <c r="O99" s="47">
        <v>0</v>
      </c>
      <c r="P99" s="47">
        <v>3</v>
      </c>
      <c r="Q99" s="47">
        <v>38</v>
      </c>
      <c r="R99" s="47">
        <v>1</v>
      </c>
      <c r="S99" s="47">
        <v>0</v>
      </c>
      <c r="T99" s="47">
        <v>5</v>
      </c>
      <c r="U99" s="52">
        <v>0</v>
      </c>
    </row>
    <row r="100" spans="1:21">
      <c r="A100" t="s">
        <v>20</v>
      </c>
      <c r="B100">
        <v>2017</v>
      </c>
      <c r="C100" t="s">
        <v>21</v>
      </c>
      <c r="D100">
        <v>3</v>
      </c>
      <c r="E100">
        <v>25</v>
      </c>
      <c r="F100" t="s">
        <v>25</v>
      </c>
      <c r="G100" t="s">
        <v>23</v>
      </c>
      <c r="H100">
        <v>3</v>
      </c>
      <c r="I100" t="s">
        <v>23</v>
      </c>
      <c r="J100">
        <f t="shared" si="1"/>
        <v>0</v>
      </c>
      <c r="K100">
        <v>1</v>
      </c>
      <c r="M100" s="48">
        <v>0</v>
      </c>
      <c r="N100" s="49">
        <v>2017</v>
      </c>
      <c r="O100" s="49">
        <v>0</v>
      </c>
      <c r="P100" s="49">
        <v>3</v>
      </c>
      <c r="Q100" s="49">
        <v>25</v>
      </c>
      <c r="R100" s="49">
        <v>0</v>
      </c>
      <c r="S100" s="49">
        <v>0</v>
      </c>
      <c r="T100" s="49">
        <v>3</v>
      </c>
      <c r="U100" s="53">
        <v>0</v>
      </c>
    </row>
    <row r="101" spans="1:21">
      <c r="A101" t="s">
        <v>20</v>
      </c>
      <c r="B101">
        <v>2015</v>
      </c>
      <c r="C101" t="s">
        <v>21</v>
      </c>
      <c r="D101">
        <v>3</v>
      </c>
      <c r="E101">
        <v>27</v>
      </c>
      <c r="F101" t="s">
        <v>25</v>
      </c>
      <c r="G101" t="s">
        <v>28</v>
      </c>
      <c r="H101">
        <v>5</v>
      </c>
      <c r="I101" t="s">
        <v>28</v>
      </c>
      <c r="J101">
        <f t="shared" si="1"/>
        <v>1</v>
      </c>
      <c r="K101">
        <v>1</v>
      </c>
      <c r="M101" s="46">
        <v>0</v>
      </c>
      <c r="N101" s="47">
        <v>2015</v>
      </c>
      <c r="O101" s="47">
        <v>0</v>
      </c>
      <c r="P101" s="47">
        <v>3</v>
      </c>
      <c r="Q101" s="47">
        <v>27</v>
      </c>
      <c r="R101" s="47">
        <v>0</v>
      </c>
      <c r="S101" s="47">
        <v>1</v>
      </c>
      <c r="T101" s="47">
        <v>5</v>
      </c>
      <c r="U101" s="52">
        <v>1</v>
      </c>
    </row>
    <row r="102" spans="1:21">
      <c r="A102" t="s">
        <v>20</v>
      </c>
      <c r="B102">
        <v>2016</v>
      </c>
      <c r="C102" t="s">
        <v>24</v>
      </c>
      <c r="D102">
        <v>2</v>
      </c>
      <c r="E102">
        <v>36</v>
      </c>
      <c r="F102" t="s">
        <v>22</v>
      </c>
      <c r="G102" t="s">
        <v>23</v>
      </c>
      <c r="H102">
        <v>0</v>
      </c>
      <c r="I102" t="s">
        <v>28</v>
      </c>
      <c r="J102">
        <f t="shared" si="1"/>
        <v>1</v>
      </c>
      <c r="K102">
        <v>1</v>
      </c>
      <c r="M102" s="48">
        <v>0</v>
      </c>
      <c r="N102" s="49">
        <v>2016</v>
      </c>
      <c r="O102" s="49">
        <v>1</v>
      </c>
      <c r="P102" s="49">
        <v>2</v>
      </c>
      <c r="Q102" s="49">
        <v>36</v>
      </c>
      <c r="R102" s="49">
        <v>1</v>
      </c>
      <c r="S102" s="49">
        <v>0</v>
      </c>
      <c r="T102" s="49">
        <v>0</v>
      </c>
      <c r="U102" s="53">
        <v>1</v>
      </c>
    </row>
    <row r="103" spans="1:21">
      <c r="A103" t="s">
        <v>20</v>
      </c>
      <c r="B103">
        <v>2017</v>
      </c>
      <c r="C103" t="s">
        <v>24</v>
      </c>
      <c r="D103">
        <v>2</v>
      </c>
      <c r="E103">
        <v>27</v>
      </c>
      <c r="F103" t="s">
        <v>25</v>
      </c>
      <c r="G103" t="s">
        <v>23</v>
      </c>
      <c r="H103">
        <v>5</v>
      </c>
      <c r="I103" t="s">
        <v>28</v>
      </c>
      <c r="J103">
        <f t="shared" si="1"/>
        <v>1</v>
      </c>
      <c r="K103">
        <v>1</v>
      </c>
      <c r="M103" s="46">
        <v>0</v>
      </c>
      <c r="N103" s="47">
        <v>2017</v>
      </c>
      <c r="O103" s="47">
        <v>1</v>
      </c>
      <c r="P103" s="47">
        <v>2</v>
      </c>
      <c r="Q103" s="47">
        <v>27</v>
      </c>
      <c r="R103" s="47">
        <v>0</v>
      </c>
      <c r="S103" s="47">
        <v>0</v>
      </c>
      <c r="T103" s="47">
        <v>5</v>
      </c>
      <c r="U103" s="52">
        <v>1</v>
      </c>
    </row>
    <row r="104" spans="1:21">
      <c r="A104" t="s">
        <v>27</v>
      </c>
      <c r="B104">
        <v>2015</v>
      </c>
      <c r="C104" t="s">
        <v>24</v>
      </c>
      <c r="D104">
        <v>2</v>
      </c>
      <c r="E104">
        <v>32</v>
      </c>
      <c r="F104" t="s">
        <v>25</v>
      </c>
      <c r="G104" t="s">
        <v>23</v>
      </c>
      <c r="H104">
        <v>4</v>
      </c>
      <c r="I104" t="s">
        <v>23</v>
      </c>
      <c r="J104">
        <f t="shared" si="1"/>
        <v>0</v>
      </c>
      <c r="K104">
        <v>1</v>
      </c>
      <c r="M104" s="48">
        <v>1</v>
      </c>
      <c r="N104" s="49">
        <v>2015</v>
      </c>
      <c r="O104" s="49">
        <v>2</v>
      </c>
      <c r="P104" s="49">
        <v>2</v>
      </c>
      <c r="Q104" s="49">
        <v>32</v>
      </c>
      <c r="R104" s="49">
        <v>0</v>
      </c>
      <c r="S104" s="49">
        <v>0</v>
      </c>
      <c r="T104" s="49">
        <v>4</v>
      </c>
      <c r="U104" s="53">
        <v>0</v>
      </c>
    </row>
    <row r="105" spans="1:21">
      <c r="A105" t="s">
        <v>20</v>
      </c>
      <c r="B105">
        <v>2014</v>
      </c>
      <c r="C105" t="s">
        <v>21</v>
      </c>
      <c r="D105">
        <v>3</v>
      </c>
      <c r="E105">
        <v>28</v>
      </c>
      <c r="F105" t="s">
        <v>22</v>
      </c>
      <c r="G105" t="s">
        <v>23</v>
      </c>
      <c r="H105">
        <v>4</v>
      </c>
      <c r="I105" t="s">
        <v>23</v>
      </c>
      <c r="J105">
        <f t="shared" si="1"/>
        <v>0</v>
      </c>
      <c r="K105">
        <v>1</v>
      </c>
      <c r="M105" s="46">
        <v>0</v>
      </c>
      <c r="N105" s="47">
        <v>2014</v>
      </c>
      <c r="O105" s="47">
        <v>0</v>
      </c>
      <c r="P105" s="47">
        <v>3</v>
      </c>
      <c r="Q105" s="47">
        <v>28</v>
      </c>
      <c r="R105" s="47">
        <v>1</v>
      </c>
      <c r="S105" s="47">
        <v>0</v>
      </c>
      <c r="T105" s="47">
        <v>4</v>
      </c>
      <c r="U105" s="52">
        <v>0</v>
      </c>
    </row>
    <row r="106" spans="1:21">
      <c r="A106" t="s">
        <v>27</v>
      </c>
      <c r="B106">
        <v>2012</v>
      </c>
      <c r="C106" t="s">
        <v>26</v>
      </c>
      <c r="D106">
        <v>3</v>
      </c>
      <c r="E106">
        <v>32</v>
      </c>
      <c r="F106" t="s">
        <v>22</v>
      </c>
      <c r="G106" t="s">
        <v>23</v>
      </c>
      <c r="H106">
        <v>2</v>
      </c>
      <c r="I106" t="s">
        <v>23</v>
      </c>
      <c r="J106">
        <f t="shared" si="1"/>
        <v>0</v>
      </c>
      <c r="K106">
        <v>1</v>
      </c>
      <c r="M106" s="48">
        <v>1</v>
      </c>
      <c r="N106" s="49">
        <v>2012</v>
      </c>
      <c r="O106" s="49">
        <v>2</v>
      </c>
      <c r="P106" s="49">
        <v>3</v>
      </c>
      <c r="Q106" s="49">
        <v>32</v>
      </c>
      <c r="R106" s="49">
        <v>1</v>
      </c>
      <c r="S106" s="49">
        <v>0</v>
      </c>
      <c r="T106" s="49">
        <v>2</v>
      </c>
      <c r="U106" s="53">
        <v>0</v>
      </c>
    </row>
    <row r="107" spans="1:21">
      <c r="A107" t="s">
        <v>20</v>
      </c>
      <c r="B107">
        <v>2018</v>
      </c>
      <c r="C107" t="s">
        <v>21</v>
      </c>
      <c r="D107">
        <v>3</v>
      </c>
      <c r="E107">
        <v>30</v>
      </c>
      <c r="F107" t="s">
        <v>22</v>
      </c>
      <c r="G107" t="s">
        <v>23</v>
      </c>
      <c r="H107">
        <v>0</v>
      </c>
      <c r="I107" t="s">
        <v>28</v>
      </c>
      <c r="J107">
        <f t="shared" si="1"/>
        <v>1</v>
      </c>
      <c r="K107">
        <v>1</v>
      </c>
      <c r="M107" s="46">
        <v>0</v>
      </c>
      <c r="N107" s="47">
        <v>2018</v>
      </c>
      <c r="O107" s="47">
        <v>0</v>
      </c>
      <c r="P107" s="47">
        <v>3</v>
      </c>
      <c r="Q107" s="47">
        <v>30</v>
      </c>
      <c r="R107" s="47">
        <v>1</v>
      </c>
      <c r="S107" s="47">
        <v>0</v>
      </c>
      <c r="T107" s="47">
        <v>0</v>
      </c>
      <c r="U107" s="52">
        <v>1</v>
      </c>
    </row>
    <row r="108" spans="1:21">
      <c r="A108" t="s">
        <v>20</v>
      </c>
      <c r="B108">
        <v>2015</v>
      </c>
      <c r="C108" t="s">
        <v>26</v>
      </c>
      <c r="D108">
        <v>3</v>
      </c>
      <c r="E108">
        <v>22</v>
      </c>
      <c r="F108" t="s">
        <v>22</v>
      </c>
      <c r="G108" t="s">
        <v>23</v>
      </c>
      <c r="H108">
        <v>0</v>
      </c>
      <c r="I108" t="s">
        <v>23</v>
      </c>
      <c r="J108">
        <f t="shared" si="1"/>
        <v>0</v>
      </c>
      <c r="K108">
        <v>1</v>
      </c>
      <c r="M108" s="48">
        <v>0</v>
      </c>
      <c r="N108" s="49">
        <v>2015</v>
      </c>
      <c r="O108" s="49">
        <v>2</v>
      </c>
      <c r="P108" s="49">
        <v>3</v>
      </c>
      <c r="Q108" s="49">
        <v>22</v>
      </c>
      <c r="R108" s="49">
        <v>1</v>
      </c>
      <c r="S108" s="49">
        <v>0</v>
      </c>
      <c r="T108" s="49">
        <v>0</v>
      </c>
      <c r="U108" s="53">
        <v>0</v>
      </c>
    </row>
    <row r="109" spans="1:21">
      <c r="A109" t="s">
        <v>20</v>
      </c>
      <c r="B109">
        <v>2017</v>
      </c>
      <c r="C109" t="s">
        <v>26</v>
      </c>
      <c r="D109">
        <v>2</v>
      </c>
      <c r="E109">
        <v>34</v>
      </c>
      <c r="F109" t="s">
        <v>25</v>
      </c>
      <c r="G109" t="s">
        <v>23</v>
      </c>
      <c r="H109">
        <v>5</v>
      </c>
      <c r="I109" t="s">
        <v>23</v>
      </c>
      <c r="J109">
        <f t="shared" si="1"/>
        <v>0</v>
      </c>
      <c r="K109">
        <v>1</v>
      </c>
      <c r="M109" s="46">
        <v>0</v>
      </c>
      <c r="N109" s="47">
        <v>2017</v>
      </c>
      <c r="O109" s="47">
        <v>2</v>
      </c>
      <c r="P109" s="47">
        <v>2</v>
      </c>
      <c r="Q109" s="47">
        <v>34</v>
      </c>
      <c r="R109" s="47">
        <v>0</v>
      </c>
      <c r="S109" s="47">
        <v>0</v>
      </c>
      <c r="T109" s="47">
        <v>5</v>
      </c>
      <c r="U109" s="52">
        <v>0</v>
      </c>
    </row>
    <row r="110" spans="1:21">
      <c r="A110" t="s">
        <v>27</v>
      </c>
      <c r="B110">
        <v>2013</v>
      </c>
      <c r="C110" t="s">
        <v>26</v>
      </c>
      <c r="D110">
        <v>3</v>
      </c>
      <c r="E110">
        <v>36</v>
      </c>
      <c r="F110" t="s">
        <v>22</v>
      </c>
      <c r="G110" t="s">
        <v>23</v>
      </c>
      <c r="H110">
        <v>2</v>
      </c>
      <c r="I110" t="s">
        <v>23</v>
      </c>
      <c r="J110">
        <f t="shared" si="1"/>
        <v>0</v>
      </c>
      <c r="K110">
        <v>1</v>
      </c>
      <c r="M110" s="48">
        <v>1</v>
      </c>
      <c r="N110" s="49">
        <v>2013</v>
      </c>
      <c r="O110" s="49">
        <v>2</v>
      </c>
      <c r="P110" s="49">
        <v>3</v>
      </c>
      <c r="Q110" s="49">
        <v>36</v>
      </c>
      <c r="R110" s="49">
        <v>1</v>
      </c>
      <c r="S110" s="49">
        <v>0</v>
      </c>
      <c r="T110" s="49">
        <v>2</v>
      </c>
      <c r="U110" s="53">
        <v>0</v>
      </c>
    </row>
    <row r="111" spans="1:21">
      <c r="A111" t="s">
        <v>20</v>
      </c>
      <c r="B111">
        <v>2014</v>
      </c>
      <c r="C111" t="s">
        <v>21</v>
      </c>
      <c r="D111">
        <v>3</v>
      </c>
      <c r="E111">
        <v>39</v>
      </c>
      <c r="F111" t="s">
        <v>22</v>
      </c>
      <c r="G111" t="s">
        <v>23</v>
      </c>
      <c r="H111">
        <v>3</v>
      </c>
      <c r="I111" t="s">
        <v>28</v>
      </c>
      <c r="J111">
        <f t="shared" si="1"/>
        <v>1</v>
      </c>
      <c r="K111">
        <v>1</v>
      </c>
      <c r="M111" s="46">
        <v>0</v>
      </c>
      <c r="N111" s="47">
        <v>2014</v>
      </c>
      <c r="O111" s="47">
        <v>0</v>
      </c>
      <c r="P111" s="47">
        <v>3</v>
      </c>
      <c r="Q111" s="47">
        <v>39</v>
      </c>
      <c r="R111" s="47">
        <v>1</v>
      </c>
      <c r="S111" s="47">
        <v>0</v>
      </c>
      <c r="T111" s="47">
        <v>3</v>
      </c>
      <c r="U111" s="52">
        <v>1</v>
      </c>
    </row>
    <row r="112" spans="1:21">
      <c r="A112" t="s">
        <v>29</v>
      </c>
      <c r="B112">
        <v>2018</v>
      </c>
      <c r="C112" t="s">
        <v>21</v>
      </c>
      <c r="D112">
        <v>3</v>
      </c>
      <c r="E112">
        <v>26</v>
      </c>
      <c r="F112" t="s">
        <v>22</v>
      </c>
      <c r="G112" t="s">
        <v>23</v>
      </c>
      <c r="H112">
        <v>4</v>
      </c>
      <c r="I112" t="s">
        <v>28</v>
      </c>
      <c r="J112">
        <f t="shared" si="1"/>
        <v>1</v>
      </c>
      <c r="K112">
        <v>1</v>
      </c>
      <c r="M112" s="48">
        <v>2</v>
      </c>
      <c r="N112" s="49">
        <v>2018</v>
      </c>
      <c r="O112" s="49">
        <v>0</v>
      </c>
      <c r="P112" s="49">
        <v>3</v>
      </c>
      <c r="Q112" s="49">
        <v>26</v>
      </c>
      <c r="R112" s="49">
        <v>1</v>
      </c>
      <c r="S112" s="49">
        <v>0</v>
      </c>
      <c r="T112" s="49">
        <v>4</v>
      </c>
      <c r="U112" s="53">
        <v>1</v>
      </c>
    </row>
    <row r="113" spans="1:21">
      <c r="A113" t="s">
        <v>20</v>
      </c>
      <c r="B113">
        <v>2016</v>
      </c>
      <c r="C113" t="s">
        <v>21</v>
      </c>
      <c r="D113">
        <v>3</v>
      </c>
      <c r="E113">
        <v>31</v>
      </c>
      <c r="F113" t="s">
        <v>25</v>
      </c>
      <c r="G113" t="s">
        <v>23</v>
      </c>
      <c r="H113">
        <v>0</v>
      </c>
      <c r="I113" t="s">
        <v>23</v>
      </c>
      <c r="J113">
        <f t="shared" si="1"/>
        <v>0</v>
      </c>
      <c r="K113">
        <v>1</v>
      </c>
      <c r="M113" s="46">
        <v>0</v>
      </c>
      <c r="N113" s="47">
        <v>2016</v>
      </c>
      <c r="O113" s="47">
        <v>0</v>
      </c>
      <c r="P113" s="47">
        <v>3</v>
      </c>
      <c r="Q113" s="47">
        <v>31</v>
      </c>
      <c r="R113" s="47">
        <v>0</v>
      </c>
      <c r="S113" s="47">
        <v>0</v>
      </c>
      <c r="T113" s="47">
        <v>0</v>
      </c>
      <c r="U113" s="52">
        <v>0</v>
      </c>
    </row>
    <row r="114" spans="1:21">
      <c r="A114" t="s">
        <v>20</v>
      </c>
      <c r="B114">
        <v>2014</v>
      </c>
      <c r="C114" t="s">
        <v>21</v>
      </c>
      <c r="D114">
        <v>3</v>
      </c>
      <c r="E114">
        <v>27</v>
      </c>
      <c r="F114" t="s">
        <v>22</v>
      </c>
      <c r="G114" t="s">
        <v>23</v>
      </c>
      <c r="H114">
        <v>5</v>
      </c>
      <c r="I114" t="s">
        <v>28</v>
      </c>
      <c r="J114">
        <f t="shared" si="1"/>
        <v>1</v>
      </c>
      <c r="K114">
        <v>1</v>
      </c>
      <c r="M114" s="48">
        <v>0</v>
      </c>
      <c r="N114" s="49">
        <v>2014</v>
      </c>
      <c r="O114" s="49">
        <v>0</v>
      </c>
      <c r="P114" s="49">
        <v>3</v>
      </c>
      <c r="Q114" s="49">
        <v>27</v>
      </c>
      <c r="R114" s="49">
        <v>1</v>
      </c>
      <c r="S114" s="49">
        <v>0</v>
      </c>
      <c r="T114" s="49">
        <v>5</v>
      </c>
      <c r="U114" s="53">
        <v>1</v>
      </c>
    </row>
    <row r="115" spans="1:21">
      <c r="A115" t="s">
        <v>20</v>
      </c>
      <c r="B115">
        <v>2014</v>
      </c>
      <c r="C115" t="s">
        <v>21</v>
      </c>
      <c r="D115">
        <v>3</v>
      </c>
      <c r="E115">
        <v>29</v>
      </c>
      <c r="F115" t="s">
        <v>25</v>
      </c>
      <c r="G115" t="s">
        <v>23</v>
      </c>
      <c r="H115">
        <v>0</v>
      </c>
      <c r="I115" t="s">
        <v>23</v>
      </c>
      <c r="J115">
        <f t="shared" si="1"/>
        <v>0</v>
      </c>
      <c r="K115">
        <v>1</v>
      </c>
      <c r="M115" s="46">
        <v>0</v>
      </c>
      <c r="N115" s="47">
        <v>2014</v>
      </c>
      <c r="O115" s="47">
        <v>0</v>
      </c>
      <c r="P115" s="47">
        <v>3</v>
      </c>
      <c r="Q115" s="47">
        <v>29</v>
      </c>
      <c r="R115" s="47">
        <v>0</v>
      </c>
      <c r="S115" s="47">
        <v>0</v>
      </c>
      <c r="T115" s="47">
        <v>0</v>
      </c>
      <c r="U115" s="52">
        <v>0</v>
      </c>
    </row>
    <row r="116" spans="1:21">
      <c r="A116" t="s">
        <v>20</v>
      </c>
      <c r="B116">
        <v>2015</v>
      </c>
      <c r="C116" t="s">
        <v>21</v>
      </c>
      <c r="D116">
        <v>3</v>
      </c>
      <c r="E116">
        <v>24</v>
      </c>
      <c r="F116" t="s">
        <v>25</v>
      </c>
      <c r="G116" t="s">
        <v>23</v>
      </c>
      <c r="H116">
        <v>2</v>
      </c>
      <c r="I116" t="s">
        <v>28</v>
      </c>
      <c r="J116">
        <f t="shared" si="1"/>
        <v>1</v>
      </c>
      <c r="K116">
        <v>1</v>
      </c>
      <c r="M116" s="48">
        <v>0</v>
      </c>
      <c r="N116" s="49">
        <v>2015</v>
      </c>
      <c r="O116" s="49">
        <v>0</v>
      </c>
      <c r="P116" s="49">
        <v>3</v>
      </c>
      <c r="Q116" s="49">
        <v>24</v>
      </c>
      <c r="R116" s="49">
        <v>0</v>
      </c>
      <c r="S116" s="49">
        <v>0</v>
      </c>
      <c r="T116" s="49">
        <v>2</v>
      </c>
      <c r="U116" s="53">
        <v>1</v>
      </c>
    </row>
    <row r="117" spans="1:21">
      <c r="A117" t="s">
        <v>27</v>
      </c>
      <c r="B117">
        <v>2012</v>
      </c>
      <c r="C117" t="s">
        <v>24</v>
      </c>
      <c r="D117">
        <v>3</v>
      </c>
      <c r="E117">
        <v>25</v>
      </c>
      <c r="F117" t="s">
        <v>22</v>
      </c>
      <c r="G117" t="s">
        <v>23</v>
      </c>
      <c r="H117">
        <v>3</v>
      </c>
      <c r="I117" t="s">
        <v>28</v>
      </c>
      <c r="J117">
        <f t="shared" si="1"/>
        <v>1</v>
      </c>
      <c r="K117">
        <v>1</v>
      </c>
      <c r="M117" s="46">
        <v>1</v>
      </c>
      <c r="N117" s="47">
        <v>2012</v>
      </c>
      <c r="O117" s="47">
        <v>1</v>
      </c>
      <c r="P117" s="47">
        <v>3</v>
      </c>
      <c r="Q117" s="47">
        <v>25</v>
      </c>
      <c r="R117" s="47">
        <v>1</v>
      </c>
      <c r="S117" s="47">
        <v>0</v>
      </c>
      <c r="T117" s="47">
        <v>3</v>
      </c>
      <c r="U117" s="52">
        <v>1</v>
      </c>
    </row>
    <row r="118" spans="1:21">
      <c r="A118" t="s">
        <v>20</v>
      </c>
      <c r="B118">
        <v>2013</v>
      </c>
      <c r="C118" t="s">
        <v>24</v>
      </c>
      <c r="D118">
        <v>3</v>
      </c>
      <c r="E118">
        <v>25</v>
      </c>
      <c r="F118" t="s">
        <v>22</v>
      </c>
      <c r="G118" t="s">
        <v>23</v>
      </c>
      <c r="H118">
        <v>3</v>
      </c>
      <c r="I118" t="s">
        <v>23</v>
      </c>
      <c r="J118">
        <f t="shared" si="1"/>
        <v>0</v>
      </c>
      <c r="K118">
        <v>1</v>
      </c>
      <c r="M118" s="48">
        <v>0</v>
      </c>
      <c r="N118" s="49">
        <v>2013</v>
      </c>
      <c r="O118" s="49">
        <v>2</v>
      </c>
      <c r="P118" s="49">
        <v>3</v>
      </c>
      <c r="Q118" s="49">
        <v>25</v>
      </c>
      <c r="R118" s="49">
        <v>1</v>
      </c>
      <c r="S118" s="49">
        <v>0</v>
      </c>
      <c r="T118" s="49">
        <v>3</v>
      </c>
      <c r="U118" s="53">
        <v>0</v>
      </c>
    </row>
    <row r="119" spans="1:21">
      <c r="A119" t="s">
        <v>27</v>
      </c>
      <c r="B119">
        <v>2017</v>
      </c>
      <c r="C119" t="s">
        <v>26</v>
      </c>
      <c r="D119">
        <v>3</v>
      </c>
      <c r="E119">
        <v>26</v>
      </c>
      <c r="F119" t="s">
        <v>25</v>
      </c>
      <c r="G119" t="s">
        <v>23</v>
      </c>
      <c r="H119">
        <v>4</v>
      </c>
      <c r="I119" t="s">
        <v>28</v>
      </c>
      <c r="J119">
        <f t="shared" si="1"/>
        <v>1</v>
      </c>
      <c r="K119">
        <v>1</v>
      </c>
      <c r="M119" s="46">
        <v>1</v>
      </c>
      <c r="N119" s="47">
        <v>2017</v>
      </c>
      <c r="O119" s="47">
        <v>1</v>
      </c>
      <c r="P119" s="47">
        <v>3</v>
      </c>
      <c r="Q119" s="47">
        <v>26</v>
      </c>
      <c r="R119" s="47">
        <v>0</v>
      </c>
      <c r="S119" s="47">
        <v>0</v>
      </c>
      <c r="T119" s="47">
        <v>4</v>
      </c>
      <c r="U119" s="52">
        <v>1</v>
      </c>
    </row>
    <row r="120" spans="1:21">
      <c r="A120" t="s">
        <v>20</v>
      </c>
      <c r="B120">
        <v>2015</v>
      </c>
      <c r="C120" t="s">
        <v>24</v>
      </c>
      <c r="D120">
        <v>2</v>
      </c>
      <c r="E120">
        <v>28</v>
      </c>
      <c r="F120" t="s">
        <v>25</v>
      </c>
      <c r="G120" t="s">
        <v>28</v>
      </c>
      <c r="H120">
        <v>1</v>
      </c>
      <c r="I120" t="s">
        <v>28</v>
      </c>
      <c r="J120">
        <f t="shared" si="1"/>
        <v>1</v>
      </c>
      <c r="K120">
        <v>1</v>
      </c>
      <c r="M120" s="48">
        <v>0</v>
      </c>
      <c r="N120" s="49">
        <v>2015</v>
      </c>
      <c r="O120" s="49">
        <v>2</v>
      </c>
      <c r="P120" s="49">
        <v>2</v>
      </c>
      <c r="Q120" s="49">
        <v>28</v>
      </c>
      <c r="R120" s="49">
        <v>0</v>
      </c>
      <c r="S120" s="49">
        <v>1</v>
      </c>
      <c r="T120" s="49">
        <v>1</v>
      </c>
      <c r="U120" s="53">
        <v>1</v>
      </c>
    </row>
    <row r="121" spans="1:21">
      <c r="A121" t="s">
        <v>20</v>
      </c>
      <c r="B121">
        <v>2017</v>
      </c>
      <c r="C121" t="s">
        <v>26</v>
      </c>
      <c r="D121">
        <v>3</v>
      </c>
      <c r="E121">
        <v>28</v>
      </c>
      <c r="F121" t="s">
        <v>22</v>
      </c>
      <c r="G121" t="s">
        <v>23</v>
      </c>
      <c r="H121">
        <v>2</v>
      </c>
      <c r="I121" t="s">
        <v>23</v>
      </c>
      <c r="J121">
        <f t="shared" si="1"/>
        <v>0</v>
      </c>
      <c r="K121">
        <v>1</v>
      </c>
      <c r="M121" s="46">
        <v>0</v>
      </c>
      <c r="N121" s="47">
        <v>2017</v>
      </c>
      <c r="O121" s="47">
        <v>1</v>
      </c>
      <c r="P121" s="47">
        <v>3</v>
      </c>
      <c r="Q121" s="47">
        <v>28</v>
      </c>
      <c r="R121" s="47">
        <v>1</v>
      </c>
      <c r="S121" s="47">
        <v>0</v>
      </c>
      <c r="T121" s="47">
        <v>2</v>
      </c>
      <c r="U121" s="52">
        <v>0</v>
      </c>
    </row>
    <row r="122" spans="1:21">
      <c r="A122" t="s">
        <v>27</v>
      </c>
      <c r="B122">
        <v>2015</v>
      </c>
      <c r="C122" t="s">
        <v>24</v>
      </c>
      <c r="D122">
        <v>1</v>
      </c>
      <c r="E122">
        <v>28</v>
      </c>
      <c r="F122" t="s">
        <v>25</v>
      </c>
      <c r="G122" t="s">
        <v>23</v>
      </c>
      <c r="H122">
        <v>3</v>
      </c>
      <c r="I122" t="s">
        <v>28</v>
      </c>
      <c r="J122">
        <f t="shared" si="1"/>
        <v>1</v>
      </c>
      <c r="K122">
        <v>1</v>
      </c>
      <c r="M122" s="48">
        <v>1</v>
      </c>
      <c r="N122" s="49">
        <v>2015</v>
      </c>
      <c r="O122" s="49">
        <v>2</v>
      </c>
      <c r="P122" s="49">
        <v>1</v>
      </c>
      <c r="Q122" s="49">
        <v>28</v>
      </c>
      <c r="R122" s="49">
        <v>0</v>
      </c>
      <c r="S122" s="49">
        <v>0</v>
      </c>
      <c r="T122" s="49">
        <v>3</v>
      </c>
      <c r="U122" s="53">
        <v>1</v>
      </c>
    </row>
    <row r="123" spans="1:21">
      <c r="A123" t="s">
        <v>27</v>
      </c>
      <c r="B123">
        <v>2015</v>
      </c>
      <c r="C123" t="s">
        <v>26</v>
      </c>
      <c r="D123">
        <v>3</v>
      </c>
      <c r="E123">
        <v>25</v>
      </c>
      <c r="F123" t="s">
        <v>22</v>
      </c>
      <c r="G123" t="s">
        <v>23</v>
      </c>
      <c r="H123">
        <v>3</v>
      </c>
      <c r="I123" t="s">
        <v>23</v>
      </c>
      <c r="J123">
        <f t="shared" si="1"/>
        <v>0</v>
      </c>
      <c r="K123">
        <v>1</v>
      </c>
      <c r="M123" s="46">
        <v>1</v>
      </c>
      <c r="N123" s="47">
        <v>2015</v>
      </c>
      <c r="O123" s="47">
        <v>2</v>
      </c>
      <c r="P123" s="47">
        <v>3</v>
      </c>
      <c r="Q123" s="47">
        <v>25</v>
      </c>
      <c r="R123" s="47">
        <v>1</v>
      </c>
      <c r="S123" s="47">
        <v>0</v>
      </c>
      <c r="T123" s="47">
        <v>3</v>
      </c>
      <c r="U123" s="52">
        <v>0</v>
      </c>
    </row>
    <row r="124" spans="1:21">
      <c r="A124" t="s">
        <v>20</v>
      </c>
      <c r="B124">
        <v>2017</v>
      </c>
      <c r="C124" t="s">
        <v>21</v>
      </c>
      <c r="D124">
        <v>3</v>
      </c>
      <c r="E124">
        <v>28</v>
      </c>
      <c r="F124" t="s">
        <v>22</v>
      </c>
      <c r="G124" t="s">
        <v>23</v>
      </c>
      <c r="H124">
        <v>1</v>
      </c>
      <c r="I124" t="s">
        <v>23</v>
      </c>
      <c r="J124">
        <f t="shared" si="1"/>
        <v>0</v>
      </c>
      <c r="K124">
        <v>1</v>
      </c>
      <c r="M124" s="48">
        <v>0</v>
      </c>
      <c r="N124" s="49">
        <v>2017</v>
      </c>
      <c r="O124" s="49">
        <v>0</v>
      </c>
      <c r="P124" s="49">
        <v>3</v>
      </c>
      <c r="Q124" s="49">
        <v>28</v>
      </c>
      <c r="R124" s="49">
        <v>1</v>
      </c>
      <c r="S124" s="49">
        <v>0</v>
      </c>
      <c r="T124" s="49">
        <v>1</v>
      </c>
      <c r="U124" s="53">
        <v>0</v>
      </c>
    </row>
    <row r="125" spans="1:21">
      <c r="A125" t="s">
        <v>27</v>
      </c>
      <c r="B125">
        <v>2013</v>
      </c>
      <c r="C125" t="s">
        <v>24</v>
      </c>
      <c r="D125">
        <v>3</v>
      </c>
      <c r="E125">
        <v>25</v>
      </c>
      <c r="F125" t="s">
        <v>22</v>
      </c>
      <c r="G125" t="s">
        <v>23</v>
      </c>
      <c r="H125">
        <v>3</v>
      </c>
      <c r="I125" t="s">
        <v>23</v>
      </c>
      <c r="J125">
        <f t="shared" si="1"/>
        <v>0</v>
      </c>
      <c r="K125">
        <v>1</v>
      </c>
      <c r="M125" s="46">
        <v>1</v>
      </c>
      <c r="N125" s="47">
        <v>2013</v>
      </c>
      <c r="O125" s="47">
        <v>2</v>
      </c>
      <c r="P125" s="47">
        <v>3</v>
      </c>
      <c r="Q125" s="47">
        <v>25</v>
      </c>
      <c r="R125" s="47">
        <v>1</v>
      </c>
      <c r="S125" s="47">
        <v>0</v>
      </c>
      <c r="T125" s="47">
        <v>3</v>
      </c>
      <c r="U125" s="52">
        <v>0</v>
      </c>
    </row>
    <row r="126" spans="1:21">
      <c r="A126" t="s">
        <v>20</v>
      </c>
      <c r="B126">
        <v>2015</v>
      </c>
      <c r="C126" t="s">
        <v>21</v>
      </c>
      <c r="D126">
        <v>2</v>
      </c>
      <c r="E126">
        <v>25</v>
      </c>
      <c r="F126" t="s">
        <v>25</v>
      </c>
      <c r="G126" t="s">
        <v>23</v>
      </c>
      <c r="H126">
        <v>3</v>
      </c>
      <c r="I126" t="s">
        <v>28</v>
      </c>
      <c r="J126">
        <f t="shared" si="1"/>
        <v>1</v>
      </c>
      <c r="K126">
        <v>1</v>
      </c>
      <c r="M126" s="48">
        <v>0</v>
      </c>
      <c r="N126" s="49">
        <v>2015</v>
      </c>
      <c r="O126" s="49">
        <v>0</v>
      </c>
      <c r="P126" s="49">
        <v>2</v>
      </c>
      <c r="Q126" s="49">
        <v>25</v>
      </c>
      <c r="R126" s="49">
        <v>0</v>
      </c>
      <c r="S126" s="49">
        <v>0</v>
      </c>
      <c r="T126" s="49">
        <v>3</v>
      </c>
      <c r="U126" s="53">
        <v>1</v>
      </c>
    </row>
    <row r="127" spans="1:21">
      <c r="A127" t="s">
        <v>20</v>
      </c>
      <c r="B127">
        <v>2015</v>
      </c>
      <c r="C127" t="s">
        <v>21</v>
      </c>
      <c r="D127">
        <v>3</v>
      </c>
      <c r="E127">
        <v>27</v>
      </c>
      <c r="F127" t="s">
        <v>25</v>
      </c>
      <c r="G127" t="s">
        <v>23</v>
      </c>
      <c r="H127">
        <v>5</v>
      </c>
      <c r="I127" t="s">
        <v>23</v>
      </c>
      <c r="J127">
        <f t="shared" si="1"/>
        <v>0</v>
      </c>
      <c r="K127">
        <v>1</v>
      </c>
      <c r="M127" s="46">
        <v>0</v>
      </c>
      <c r="N127" s="47">
        <v>2015</v>
      </c>
      <c r="O127" s="47">
        <v>0</v>
      </c>
      <c r="P127" s="47">
        <v>3</v>
      </c>
      <c r="Q127" s="47">
        <v>27</v>
      </c>
      <c r="R127" s="47">
        <v>0</v>
      </c>
      <c r="S127" s="47">
        <v>0</v>
      </c>
      <c r="T127" s="47">
        <v>5</v>
      </c>
      <c r="U127" s="52">
        <v>0</v>
      </c>
    </row>
    <row r="128" spans="1:21">
      <c r="A128" t="s">
        <v>20</v>
      </c>
      <c r="B128">
        <v>2017</v>
      </c>
      <c r="C128" t="s">
        <v>24</v>
      </c>
      <c r="D128">
        <v>2</v>
      </c>
      <c r="E128">
        <v>27</v>
      </c>
      <c r="F128" t="s">
        <v>25</v>
      </c>
      <c r="G128" t="s">
        <v>23</v>
      </c>
      <c r="H128">
        <v>5</v>
      </c>
      <c r="I128" t="s">
        <v>28</v>
      </c>
      <c r="J128">
        <f t="shared" si="1"/>
        <v>1</v>
      </c>
      <c r="K128">
        <v>1</v>
      </c>
      <c r="M128" s="48">
        <v>0</v>
      </c>
      <c r="N128" s="49">
        <v>2017</v>
      </c>
      <c r="O128" s="49">
        <v>2</v>
      </c>
      <c r="P128" s="49">
        <v>2</v>
      </c>
      <c r="Q128" s="49">
        <v>27</v>
      </c>
      <c r="R128" s="49">
        <v>0</v>
      </c>
      <c r="S128" s="49">
        <v>0</v>
      </c>
      <c r="T128" s="49">
        <v>5</v>
      </c>
      <c r="U128" s="53">
        <v>1</v>
      </c>
    </row>
    <row r="129" spans="1:21">
      <c r="A129" t="s">
        <v>20</v>
      </c>
      <c r="B129">
        <v>2013</v>
      </c>
      <c r="C129" t="s">
        <v>21</v>
      </c>
      <c r="D129">
        <v>3</v>
      </c>
      <c r="E129">
        <v>27</v>
      </c>
      <c r="F129" t="s">
        <v>22</v>
      </c>
      <c r="G129" t="s">
        <v>23</v>
      </c>
      <c r="H129">
        <v>5</v>
      </c>
      <c r="I129" t="s">
        <v>28</v>
      </c>
      <c r="J129">
        <f t="shared" si="1"/>
        <v>1</v>
      </c>
      <c r="K129">
        <v>1</v>
      </c>
      <c r="M129" s="46">
        <v>0</v>
      </c>
      <c r="N129" s="47">
        <v>2013</v>
      </c>
      <c r="O129" s="47">
        <v>0</v>
      </c>
      <c r="P129" s="47">
        <v>3</v>
      </c>
      <c r="Q129" s="47">
        <v>27</v>
      </c>
      <c r="R129" s="47">
        <v>1</v>
      </c>
      <c r="S129" s="47">
        <v>0</v>
      </c>
      <c r="T129" s="47">
        <v>5</v>
      </c>
      <c r="U129" s="52">
        <v>1</v>
      </c>
    </row>
    <row r="130" spans="1:21">
      <c r="A130" t="s">
        <v>20</v>
      </c>
      <c r="B130">
        <v>2012</v>
      </c>
      <c r="C130" t="s">
        <v>21</v>
      </c>
      <c r="D130">
        <v>3</v>
      </c>
      <c r="E130">
        <v>25</v>
      </c>
      <c r="F130" t="s">
        <v>22</v>
      </c>
      <c r="G130" t="s">
        <v>23</v>
      </c>
      <c r="H130">
        <v>3</v>
      </c>
      <c r="I130" t="s">
        <v>23</v>
      </c>
      <c r="J130">
        <f t="shared" si="1"/>
        <v>0</v>
      </c>
      <c r="K130">
        <v>1</v>
      </c>
      <c r="M130" s="48">
        <v>0</v>
      </c>
      <c r="N130" s="49">
        <v>2012</v>
      </c>
      <c r="O130" s="49">
        <v>0</v>
      </c>
      <c r="P130" s="49">
        <v>3</v>
      </c>
      <c r="Q130" s="49">
        <v>25</v>
      </c>
      <c r="R130" s="49">
        <v>1</v>
      </c>
      <c r="S130" s="49">
        <v>0</v>
      </c>
      <c r="T130" s="49">
        <v>3</v>
      </c>
      <c r="U130" s="53">
        <v>0</v>
      </c>
    </row>
    <row r="131" spans="1:21">
      <c r="A131" t="s">
        <v>27</v>
      </c>
      <c r="B131">
        <v>2017</v>
      </c>
      <c r="C131" t="s">
        <v>26</v>
      </c>
      <c r="D131">
        <v>2</v>
      </c>
      <c r="E131">
        <v>28</v>
      </c>
      <c r="F131" t="s">
        <v>22</v>
      </c>
      <c r="G131" t="s">
        <v>23</v>
      </c>
      <c r="H131">
        <v>2</v>
      </c>
      <c r="I131" t="s">
        <v>23</v>
      </c>
      <c r="J131">
        <f t="shared" si="1"/>
        <v>0</v>
      </c>
      <c r="K131">
        <v>1</v>
      </c>
      <c r="M131" s="46">
        <v>1</v>
      </c>
      <c r="N131" s="47">
        <v>2017</v>
      </c>
      <c r="O131" s="47">
        <v>1</v>
      </c>
      <c r="P131" s="47">
        <v>2</v>
      </c>
      <c r="Q131" s="47">
        <v>28</v>
      </c>
      <c r="R131" s="47">
        <v>1</v>
      </c>
      <c r="S131" s="47">
        <v>0</v>
      </c>
      <c r="T131" s="47">
        <v>2</v>
      </c>
      <c r="U131" s="52">
        <v>0</v>
      </c>
    </row>
    <row r="132" spans="1:21">
      <c r="A132" t="s">
        <v>20</v>
      </c>
      <c r="B132">
        <v>2014</v>
      </c>
      <c r="C132" t="s">
        <v>24</v>
      </c>
      <c r="D132">
        <v>1</v>
      </c>
      <c r="E132">
        <v>26</v>
      </c>
      <c r="F132" t="s">
        <v>25</v>
      </c>
      <c r="G132" t="s">
        <v>23</v>
      </c>
      <c r="H132">
        <v>4</v>
      </c>
      <c r="I132" t="s">
        <v>28</v>
      </c>
      <c r="J132">
        <f t="shared" si="1"/>
        <v>1</v>
      </c>
      <c r="K132">
        <v>1</v>
      </c>
      <c r="M132" s="48">
        <v>0</v>
      </c>
      <c r="N132" s="49">
        <v>2014</v>
      </c>
      <c r="O132" s="49">
        <v>2</v>
      </c>
      <c r="P132" s="49">
        <v>1</v>
      </c>
      <c r="Q132" s="49">
        <v>26</v>
      </c>
      <c r="R132" s="49">
        <v>0</v>
      </c>
      <c r="S132" s="49">
        <v>0</v>
      </c>
      <c r="T132" s="49">
        <v>4</v>
      </c>
      <c r="U132" s="53">
        <v>1</v>
      </c>
    </row>
    <row r="133" spans="1:21">
      <c r="A133" t="s">
        <v>20</v>
      </c>
      <c r="B133">
        <v>2015</v>
      </c>
      <c r="C133" t="s">
        <v>21</v>
      </c>
      <c r="D133">
        <v>3</v>
      </c>
      <c r="E133">
        <v>28</v>
      </c>
      <c r="F133" t="s">
        <v>22</v>
      </c>
      <c r="G133" t="s">
        <v>23</v>
      </c>
      <c r="H133">
        <v>2</v>
      </c>
      <c r="I133" t="s">
        <v>23</v>
      </c>
      <c r="J133">
        <f t="shared" si="1"/>
        <v>0</v>
      </c>
      <c r="K133">
        <v>1</v>
      </c>
      <c r="M133" s="46">
        <v>0</v>
      </c>
      <c r="N133" s="47">
        <v>2015</v>
      </c>
      <c r="O133" s="47">
        <v>0</v>
      </c>
      <c r="P133" s="47">
        <v>3</v>
      </c>
      <c r="Q133" s="47">
        <v>28</v>
      </c>
      <c r="R133" s="47">
        <v>1</v>
      </c>
      <c r="S133" s="47">
        <v>0</v>
      </c>
      <c r="T133" s="47">
        <v>2</v>
      </c>
      <c r="U133" s="52">
        <v>0</v>
      </c>
    </row>
    <row r="134" spans="1:21">
      <c r="A134" t="s">
        <v>27</v>
      </c>
      <c r="B134">
        <v>2013</v>
      </c>
      <c r="C134" t="s">
        <v>26</v>
      </c>
      <c r="D134">
        <v>3</v>
      </c>
      <c r="E134">
        <v>26</v>
      </c>
      <c r="F134" t="s">
        <v>22</v>
      </c>
      <c r="G134" t="s">
        <v>23</v>
      </c>
      <c r="H134">
        <v>4</v>
      </c>
      <c r="I134" t="s">
        <v>23</v>
      </c>
      <c r="J134">
        <f t="shared" si="1"/>
        <v>0</v>
      </c>
      <c r="K134">
        <v>1</v>
      </c>
      <c r="M134" s="48">
        <v>1</v>
      </c>
      <c r="N134" s="49">
        <v>2013</v>
      </c>
      <c r="O134" s="49">
        <v>2</v>
      </c>
      <c r="P134" s="49">
        <v>3</v>
      </c>
      <c r="Q134" s="49">
        <v>26</v>
      </c>
      <c r="R134" s="49">
        <v>1</v>
      </c>
      <c r="S134" s="49">
        <v>0</v>
      </c>
      <c r="T134" s="49">
        <v>4</v>
      </c>
      <c r="U134" s="53">
        <v>0</v>
      </c>
    </row>
    <row r="135" spans="1:21">
      <c r="A135" t="s">
        <v>20</v>
      </c>
      <c r="B135">
        <v>2017</v>
      </c>
      <c r="C135" t="s">
        <v>21</v>
      </c>
      <c r="D135">
        <v>3</v>
      </c>
      <c r="E135">
        <v>26</v>
      </c>
      <c r="F135" t="s">
        <v>25</v>
      </c>
      <c r="G135" t="s">
        <v>23</v>
      </c>
      <c r="H135">
        <v>4</v>
      </c>
      <c r="I135" t="s">
        <v>23</v>
      </c>
      <c r="J135">
        <f t="shared" si="1"/>
        <v>0</v>
      </c>
      <c r="K135">
        <v>1</v>
      </c>
      <c r="M135" s="46">
        <v>0</v>
      </c>
      <c r="N135" s="47">
        <v>2017</v>
      </c>
      <c r="O135" s="47">
        <v>0</v>
      </c>
      <c r="P135" s="47">
        <v>3</v>
      </c>
      <c r="Q135" s="47">
        <v>26</v>
      </c>
      <c r="R135" s="47">
        <v>0</v>
      </c>
      <c r="S135" s="47">
        <v>0</v>
      </c>
      <c r="T135" s="47">
        <v>4</v>
      </c>
      <c r="U135" s="52">
        <v>0</v>
      </c>
    </row>
    <row r="136" spans="1:21">
      <c r="A136" t="s">
        <v>20</v>
      </c>
      <c r="B136">
        <v>2017</v>
      </c>
      <c r="C136" t="s">
        <v>26</v>
      </c>
      <c r="D136">
        <v>2</v>
      </c>
      <c r="E136">
        <v>25</v>
      </c>
      <c r="F136" t="s">
        <v>22</v>
      </c>
      <c r="G136" t="s">
        <v>23</v>
      </c>
      <c r="H136">
        <v>3</v>
      </c>
      <c r="I136" t="s">
        <v>23</v>
      </c>
      <c r="J136">
        <f t="shared" si="1"/>
        <v>0</v>
      </c>
      <c r="K136">
        <v>1</v>
      </c>
      <c r="M136" s="48">
        <v>0</v>
      </c>
      <c r="N136" s="49">
        <v>2017</v>
      </c>
      <c r="O136" s="49">
        <v>2</v>
      </c>
      <c r="P136" s="49">
        <v>2</v>
      </c>
      <c r="Q136" s="49">
        <v>25</v>
      </c>
      <c r="R136" s="49">
        <v>1</v>
      </c>
      <c r="S136" s="49">
        <v>0</v>
      </c>
      <c r="T136" s="49">
        <v>3</v>
      </c>
      <c r="U136" s="53">
        <v>0</v>
      </c>
    </row>
    <row r="137" spans="1:21">
      <c r="A137" t="s">
        <v>20</v>
      </c>
      <c r="B137">
        <v>2012</v>
      </c>
      <c r="C137" t="s">
        <v>21</v>
      </c>
      <c r="D137">
        <v>1</v>
      </c>
      <c r="E137">
        <v>28</v>
      </c>
      <c r="F137" t="s">
        <v>25</v>
      </c>
      <c r="G137" t="s">
        <v>23</v>
      </c>
      <c r="H137">
        <v>3</v>
      </c>
      <c r="I137" t="s">
        <v>23</v>
      </c>
      <c r="J137">
        <f t="shared" si="1"/>
        <v>0</v>
      </c>
      <c r="K137">
        <v>1</v>
      </c>
      <c r="M137" s="46">
        <v>0</v>
      </c>
      <c r="N137" s="47">
        <v>2012</v>
      </c>
      <c r="O137" s="47">
        <v>0</v>
      </c>
      <c r="P137" s="47">
        <v>1</v>
      </c>
      <c r="Q137" s="47">
        <v>28</v>
      </c>
      <c r="R137" s="47">
        <v>0</v>
      </c>
      <c r="S137" s="47">
        <v>0</v>
      </c>
      <c r="T137" s="47">
        <v>3</v>
      </c>
      <c r="U137" s="52">
        <v>0</v>
      </c>
    </row>
    <row r="138" spans="1:21">
      <c r="A138" t="s">
        <v>29</v>
      </c>
      <c r="B138">
        <v>2015</v>
      </c>
      <c r="C138" t="s">
        <v>26</v>
      </c>
      <c r="D138">
        <v>3</v>
      </c>
      <c r="E138">
        <v>26</v>
      </c>
      <c r="F138" t="s">
        <v>22</v>
      </c>
      <c r="G138" t="s">
        <v>23</v>
      </c>
      <c r="H138">
        <v>4</v>
      </c>
      <c r="I138" t="s">
        <v>23</v>
      </c>
      <c r="J138">
        <f t="shared" si="1"/>
        <v>0</v>
      </c>
      <c r="K138">
        <v>1</v>
      </c>
      <c r="M138" s="48">
        <v>2</v>
      </c>
      <c r="N138" s="49">
        <v>2015</v>
      </c>
      <c r="O138" s="49">
        <v>2</v>
      </c>
      <c r="P138" s="49">
        <v>3</v>
      </c>
      <c r="Q138" s="49">
        <v>26</v>
      </c>
      <c r="R138" s="49">
        <v>1</v>
      </c>
      <c r="S138" s="49">
        <v>0</v>
      </c>
      <c r="T138" s="49">
        <v>4</v>
      </c>
      <c r="U138" s="53">
        <v>0</v>
      </c>
    </row>
    <row r="139" spans="1:21">
      <c r="A139" t="s">
        <v>20</v>
      </c>
      <c r="B139">
        <v>2015</v>
      </c>
      <c r="C139" t="s">
        <v>26</v>
      </c>
      <c r="D139">
        <v>3</v>
      </c>
      <c r="E139">
        <v>25</v>
      </c>
      <c r="F139" t="s">
        <v>25</v>
      </c>
      <c r="G139" t="s">
        <v>23</v>
      </c>
      <c r="H139">
        <v>3</v>
      </c>
      <c r="I139" t="s">
        <v>23</v>
      </c>
      <c r="J139">
        <f t="shared" si="1"/>
        <v>0</v>
      </c>
      <c r="K139">
        <v>1</v>
      </c>
      <c r="M139" s="46">
        <v>0</v>
      </c>
      <c r="N139" s="47">
        <v>2015</v>
      </c>
      <c r="O139" s="47">
        <v>2</v>
      </c>
      <c r="P139" s="47">
        <v>3</v>
      </c>
      <c r="Q139" s="47">
        <v>25</v>
      </c>
      <c r="R139" s="47">
        <v>0</v>
      </c>
      <c r="S139" s="47">
        <v>0</v>
      </c>
      <c r="T139" s="47">
        <v>3</v>
      </c>
      <c r="U139" s="52">
        <v>0</v>
      </c>
    </row>
    <row r="140" spans="1:21">
      <c r="A140" t="s">
        <v>20</v>
      </c>
      <c r="B140">
        <v>2012</v>
      </c>
      <c r="C140" t="s">
        <v>21</v>
      </c>
      <c r="D140">
        <v>3</v>
      </c>
      <c r="E140">
        <v>26</v>
      </c>
      <c r="F140" t="s">
        <v>22</v>
      </c>
      <c r="G140" t="s">
        <v>23</v>
      </c>
      <c r="H140">
        <v>4</v>
      </c>
      <c r="I140" t="s">
        <v>28</v>
      </c>
      <c r="J140">
        <f t="shared" si="1"/>
        <v>1</v>
      </c>
      <c r="K140">
        <v>1</v>
      </c>
      <c r="M140" s="48">
        <v>0</v>
      </c>
      <c r="N140" s="49">
        <v>2012</v>
      </c>
      <c r="O140" s="49">
        <v>0</v>
      </c>
      <c r="P140" s="49">
        <v>3</v>
      </c>
      <c r="Q140" s="49">
        <v>26</v>
      </c>
      <c r="R140" s="49">
        <v>1</v>
      </c>
      <c r="S140" s="49">
        <v>0</v>
      </c>
      <c r="T140" s="49">
        <v>4</v>
      </c>
      <c r="U140" s="53">
        <v>1</v>
      </c>
    </row>
    <row r="141" spans="1:21">
      <c r="A141" t="s">
        <v>20</v>
      </c>
      <c r="B141">
        <v>2014</v>
      </c>
      <c r="C141" t="s">
        <v>21</v>
      </c>
      <c r="D141">
        <v>3</v>
      </c>
      <c r="E141">
        <v>28</v>
      </c>
      <c r="F141" t="s">
        <v>25</v>
      </c>
      <c r="G141" t="s">
        <v>23</v>
      </c>
      <c r="H141">
        <v>3</v>
      </c>
      <c r="I141" t="s">
        <v>23</v>
      </c>
      <c r="J141">
        <f t="shared" si="1"/>
        <v>0</v>
      </c>
      <c r="K141">
        <v>1</v>
      </c>
      <c r="M141" s="46">
        <v>0</v>
      </c>
      <c r="N141" s="47">
        <v>2014</v>
      </c>
      <c r="O141" s="47">
        <v>0</v>
      </c>
      <c r="P141" s="47">
        <v>3</v>
      </c>
      <c r="Q141" s="47">
        <v>28</v>
      </c>
      <c r="R141" s="47">
        <v>0</v>
      </c>
      <c r="S141" s="47">
        <v>0</v>
      </c>
      <c r="T141" s="47">
        <v>3</v>
      </c>
      <c r="U141" s="52">
        <v>0</v>
      </c>
    </row>
    <row r="142" spans="1:21">
      <c r="A142" t="s">
        <v>27</v>
      </c>
      <c r="B142">
        <v>2014</v>
      </c>
      <c r="C142" t="s">
        <v>24</v>
      </c>
      <c r="D142">
        <v>3</v>
      </c>
      <c r="E142">
        <v>24</v>
      </c>
      <c r="F142" t="s">
        <v>22</v>
      </c>
      <c r="G142" t="s">
        <v>23</v>
      </c>
      <c r="H142">
        <v>2</v>
      </c>
      <c r="I142" t="s">
        <v>23</v>
      </c>
      <c r="J142">
        <f t="shared" si="1"/>
        <v>0</v>
      </c>
      <c r="K142">
        <v>1</v>
      </c>
      <c r="M142" s="48">
        <v>1</v>
      </c>
      <c r="N142" s="49">
        <v>2014</v>
      </c>
      <c r="O142" s="49">
        <v>2</v>
      </c>
      <c r="P142" s="49">
        <v>3</v>
      </c>
      <c r="Q142" s="49">
        <v>24</v>
      </c>
      <c r="R142" s="49">
        <v>1</v>
      </c>
      <c r="S142" s="49">
        <v>0</v>
      </c>
      <c r="T142" s="49">
        <v>2</v>
      </c>
      <c r="U142" s="53">
        <v>0</v>
      </c>
    </row>
    <row r="143" spans="1:21">
      <c r="A143" t="s">
        <v>20</v>
      </c>
      <c r="B143">
        <v>2013</v>
      </c>
      <c r="C143" t="s">
        <v>21</v>
      </c>
      <c r="D143">
        <v>3</v>
      </c>
      <c r="E143">
        <v>28</v>
      </c>
      <c r="F143" t="s">
        <v>22</v>
      </c>
      <c r="G143" t="s">
        <v>23</v>
      </c>
      <c r="H143">
        <v>1</v>
      </c>
      <c r="I143" t="s">
        <v>23</v>
      </c>
      <c r="J143">
        <f t="shared" si="1"/>
        <v>0</v>
      </c>
      <c r="K143">
        <v>1</v>
      </c>
      <c r="M143" s="46">
        <v>0</v>
      </c>
      <c r="N143" s="47">
        <v>2013</v>
      </c>
      <c r="O143" s="47">
        <v>0</v>
      </c>
      <c r="P143" s="47">
        <v>3</v>
      </c>
      <c r="Q143" s="47">
        <v>28</v>
      </c>
      <c r="R143" s="47">
        <v>1</v>
      </c>
      <c r="S143" s="47">
        <v>0</v>
      </c>
      <c r="T143" s="47">
        <v>1</v>
      </c>
      <c r="U143" s="52">
        <v>0</v>
      </c>
    </row>
    <row r="144" spans="1:21">
      <c r="A144" t="s">
        <v>20</v>
      </c>
      <c r="B144">
        <v>2015</v>
      </c>
      <c r="C144" t="s">
        <v>24</v>
      </c>
      <c r="D144">
        <v>3</v>
      </c>
      <c r="E144">
        <v>27</v>
      </c>
      <c r="F144" t="s">
        <v>22</v>
      </c>
      <c r="G144" t="s">
        <v>23</v>
      </c>
      <c r="H144">
        <v>5</v>
      </c>
      <c r="I144" t="s">
        <v>23</v>
      </c>
      <c r="J144">
        <f t="shared" si="1"/>
        <v>0</v>
      </c>
      <c r="K144">
        <v>1</v>
      </c>
      <c r="M144" s="48">
        <v>0</v>
      </c>
      <c r="N144" s="49">
        <v>2015</v>
      </c>
      <c r="O144" s="49">
        <v>2</v>
      </c>
      <c r="P144" s="49">
        <v>3</v>
      </c>
      <c r="Q144" s="49">
        <v>27</v>
      </c>
      <c r="R144" s="49">
        <v>1</v>
      </c>
      <c r="S144" s="49">
        <v>0</v>
      </c>
      <c r="T144" s="49">
        <v>5</v>
      </c>
      <c r="U144" s="53">
        <v>0</v>
      </c>
    </row>
    <row r="145" spans="1:21">
      <c r="A145" t="s">
        <v>20</v>
      </c>
      <c r="B145">
        <v>2018</v>
      </c>
      <c r="C145" t="s">
        <v>21</v>
      </c>
      <c r="D145">
        <v>3</v>
      </c>
      <c r="E145">
        <v>25</v>
      </c>
      <c r="F145" t="s">
        <v>22</v>
      </c>
      <c r="G145" t="s">
        <v>23</v>
      </c>
      <c r="H145">
        <v>3</v>
      </c>
      <c r="I145" t="s">
        <v>28</v>
      </c>
      <c r="J145">
        <f t="shared" si="1"/>
        <v>1</v>
      </c>
      <c r="K145">
        <v>1</v>
      </c>
      <c r="M145" s="46">
        <v>0</v>
      </c>
      <c r="N145" s="47">
        <v>2018</v>
      </c>
      <c r="O145" s="47">
        <v>0</v>
      </c>
      <c r="P145" s="47">
        <v>3</v>
      </c>
      <c r="Q145" s="47">
        <v>25</v>
      </c>
      <c r="R145" s="47">
        <v>1</v>
      </c>
      <c r="S145" s="47">
        <v>0</v>
      </c>
      <c r="T145" s="47">
        <v>3</v>
      </c>
      <c r="U145" s="52">
        <v>1</v>
      </c>
    </row>
    <row r="146" spans="1:21">
      <c r="A146" t="s">
        <v>27</v>
      </c>
      <c r="B146">
        <v>2013</v>
      </c>
      <c r="C146" t="s">
        <v>24</v>
      </c>
      <c r="D146">
        <v>1</v>
      </c>
      <c r="E146">
        <v>24</v>
      </c>
      <c r="F146" t="s">
        <v>22</v>
      </c>
      <c r="G146" t="s">
        <v>23</v>
      </c>
      <c r="H146">
        <v>2</v>
      </c>
      <c r="I146" t="s">
        <v>28</v>
      </c>
      <c r="J146">
        <f t="shared" ref="J146:J209" si="2">IF(I146="Yes",1,0)</f>
        <v>1</v>
      </c>
      <c r="K146">
        <v>1</v>
      </c>
      <c r="M146" s="48">
        <v>1</v>
      </c>
      <c r="N146" s="49">
        <v>2013</v>
      </c>
      <c r="O146" s="49">
        <v>2</v>
      </c>
      <c r="P146" s="49">
        <v>1</v>
      </c>
      <c r="Q146" s="49">
        <v>24</v>
      </c>
      <c r="R146" s="49">
        <v>1</v>
      </c>
      <c r="S146" s="49">
        <v>0</v>
      </c>
      <c r="T146" s="49">
        <v>2</v>
      </c>
      <c r="U146" s="53">
        <v>1</v>
      </c>
    </row>
    <row r="147" spans="1:21">
      <c r="A147" t="s">
        <v>20</v>
      </c>
      <c r="B147">
        <v>2017</v>
      </c>
      <c r="C147" t="s">
        <v>21</v>
      </c>
      <c r="D147">
        <v>3</v>
      </c>
      <c r="E147">
        <v>26</v>
      </c>
      <c r="F147" t="s">
        <v>25</v>
      </c>
      <c r="G147" t="s">
        <v>23</v>
      </c>
      <c r="H147">
        <v>4</v>
      </c>
      <c r="I147" t="s">
        <v>23</v>
      </c>
      <c r="J147">
        <f t="shared" si="2"/>
        <v>0</v>
      </c>
      <c r="K147">
        <v>1</v>
      </c>
      <c r="M147" s="46">
        <v>0</v>
      </c>
      <c r="N147" s="47">
        <v>2017</v>
      </c>
      <c r="O147" s="47">
        <v>0</v>
      </c>
      <c r="P147" s="47">
        <v>3</v>
      </c>
      <c r="Q147" s="47">
        <v>26</v>
      </c>
      <c r="R147" s="47">
        <v>0</v>
      </c>
      <c r="S147" s="47">
        <v>0</v>
      </c>
      <c r="T147" s="47">
        <v>4</v>
      </c>
      <c r="U147" s="52">
        <v>0</v>
      </c>
    </row>
    <row r="148" spans="1:21">
      <c r="A148" t="s">
        <v>20</v>
      </c>
      <c r="B148">
        <v>2013</v>
      </c>
      <c r="C148" t="s">
        <v>21</v>
      </c>
      <c r="D148">
        <v>3</v>
      </c>
      <c r="E148">
        <v>28</v>
      </c>
      <c r="F148" t="s">
        <v>22</v>
      </c>
      <c r="G148" t="s">
        <v>23</v>
      </c>
      <c r="H148">
        <v>1</v>
      </c>
      <c r="I148" t="s">
        <v>28</v>
      </c>
      <c r="J148">
        <f t="shared" si="2"/>
        <v>1</v>
      </c>
      <c r="K148">
        <v>1</v>
      </c>
      <c r="M148" s="48">
        <v>0</v>
      </c>
      <c r="N148" s="49">
        <v>2013</v>
      </c>
      <c r="O148" s="49">
        <v>0</v>
      </c>
      <c r="P148" s="49">
        <v>3</v>
      </c>
      <c r="Q148" s="49">
        <v>28</v>
      </c>
      <c r="R148" s="49">
        <v>1</v>
      </c>
      <c r="S148" s="49">
        <v>0</v>
      </c>
      <c r="T148" s="49">
        <v>1</v>
      </c>
      <c r="U148" s="53">
        <v>1</v>
      </c>
    </row>
    <row r="149" spans="1:21">
      <c r="A149" t="s">
        <v>27</v>
      </c>
      <c r="B149">
        <v>2016</v>
      </c>
      <c r="C149" t="s">
        <v>26</v>
      </c>
      <c r="D149">
        <v>3</v>
      </c>
      <c r="E149">
        <v>27</v>
      </c>
      <c r="F149" t="s">
        <v>22</v>
      </c>
      <c r="G149" t="s">
        <v>23</v>
      </c>
      <c r="H149">
        <v>5</v>
      </c>
      <c r="I149" t="s">
        <v>23</v>
      </c>
      <c r="J149">
        <f t="shared" si="2"/>
        <v>0</v>
      </c>
      <c r="K149">
        <v>1</v>
      </c>
      <c r="M149" s="46">
        <v>1</v>
      </c>
      <c r="N149" s="47">
        <v>2016</v>
      </c>
      <c r="O149" s="47">
        <v>2</v>
      </c>
      <c r="P149" s="47">
        <v>3</v>
      </c>
      <c r="Q149" s="47">
        <v>27</v>
      </c>
      <c r="R149" s="47">
        <v>1</v>
      </c>
      <c r="S149" s="47">
        <v>0</v>
      </c>
      <c r="T149" s="47">
        <v>5</v>
      </c>
      <c r="U149" s="52">
        <v>0</v>
      </c>
    </row>
    <row r="150" spans="1:21">
      <c r="A150" t="s">
        <v>27</v>
      </c>
      <c r="B150">
        <v>2017</v>
      </c>
      <c r="C150" t="s">
        <v>21</v>
      </c>
      <c r="D150">
        <v>3</v>
      </c>
      <c r="E150">
        <v>26</v>
      </c>
      <c r="F150" t="s">
        <v>22</v>
      </c>
      <c r="G150" t="s">
        <v>23</v>
      </c>
      <c r="H150">
        <v>4</v>
      </c>
      <c r="I150" t="s">
        <v>23</v>
      </c>
      <c r="J150">
        <f t="shared" si="2"/>
        <v>0</v>
      </c>
      <c r="K150">
        <v>1</v>
      </c>
      <c r="M150" s="48">
        <v>1</v>
      </c>
      <c r="N150" s="49">
        <v>2017</v>
      </c>
      <c r="O150" s="49">
        <v>0</v>
      </c>
      <c r="P150" s="49">
        <v>3</v>
      </c>
      <c r="Q150" s="49">
        <v>26</v>
      </c>
      <c r="R150" s="49">
        <v>1</v>
      </c>
      <c r="S150" s="49">
        <v>0</v>
      </c>
      <c r="T150" s="49">
        <v>4</v>
      </c>
      <c r="U150" s="53">
        <v>0</v>
      </c>
    </row>
    <row r="151" spans="1:21">
      <c r="A151" t="s">
        <v>27</v>
      </c>
      <c r="B151">
        <v>2017</v>
      </c>
      <c r="C151" t="s">
        <v>26</v>
      </c>
      <c r="D151">
        <v>2</v>
      </c>
      <c r="E151">
        <v>24</v>
      </c>
      <c r="F151" t="s">
        <v>22</v>
      </c>
      <c r="G151" t="s">
        <v>23</v>
      </c>
      <c r="H151">
        <v>2</v>
      </c>
      <c r="I151" t="s">
        <v>23</v>
      </c>
      <c r="J151">
        <f t="shared" si="2"/>
        <v>0</v>
      </c>
      <c r="K151">
        <v>1</v>
      </c>
      <c r="M151" s="46">
        <v>1</v>
      </c>
      <c r="N151" s="47">
        <v>2017</v>
      </c>
      <c r="O151" s="47">
        <v>2</v>
      </c>
      <c r="P151" s="47">
        <v>2</v>
      </c>
      <c r="Q151" s="47">
        <v>24</v>
      </c>
      <c r="R151" s="47">
        <v>1</v>
      </c>
      <c r="S151" s="47">
        <v>0</v>
      </c>
      <c r="T151" s="47">
        <v>2</v>
      </c>
      <c r="U151" s="52">
        <v>0</v>
      </c>
    </row>
    <row r="152" spans="1:21">
      <c r="A152" t="s">
        <v>27</v>
      </c>
      <c r="B152">
        <v>2018</v>
      </c>
      <c r="C152" t="s">
        <v>26</v>
      </c>
      <c r="D152">
        <v>3</v>
      </c>
      <c r="E152">
        <v>26</v>
      </c>
      <c r="F152" t="s">
        <v>22</v>
      </c>
      <c r="G152" t="s">
        <v>23</v>
      </c>
      <c r="H152">
        <v>4</v>
      </c>
      <c r="I152" t="s">
        <v>28</v>
      </c>
      <c r="J152">
        <f t="shared" si="2"/>
        <v>1</v>
      </c>
      <c r="K152">
        <v>1</v>
      </c>
      <c r="M152" s="48">
        <v>1</v>
      </c>
      <c r="N152" s="49">
        <v>2018</v>
      </c>
      <c r="O152" s="49">
        <v>2</v>
      </c>
      <c r="P152" s="49">
        <v>3</v>
      </c>
      <c r="Q152" s="49">
        <v>26</v>
      </c>
      <c r="R152" s="49">
        <v>1</v>
      </c>
      <c r="S152" s="49">
        <v>0</v>
      </c>
      <c r="T152" s="49">
        <v>4</v>
      </c>
      <c r="U152" s="53">
        <v>1</v>
      </c>
    </row>
    <row r="153" spans="1:21">
      <c r="A153" t="s">
        <v>27</v>
      </c>
      <c r="B153">
        <v>2017</v>
      </c>
      <c r="C153" t="s">
        <v>26</v>
      </c>
      <c r="D153">
        <v>1</v>
      </c>
      <c r="E153">
        <v>25</v>
      </c>
      <c r="F153" t="s">
        <v>25</v>
      </c>
      <c r="G153" t="s">
        <v>23</v>
      </c>
      <c r="H153">
        <v>3</v>
      </c>
      <c r="I153" t="s">
        <v>28</v>
      </c>
      <c r="J153">
        <f t="shared" si="2"/>
        <v>1</v>
      </c>
      <c r="K153">
        <v>1</v>
      </c>
      <c r="M153" s="46">
        <v>1</v>
      </c>
      <c r="N153" s="47">
        <v>2017</v>
      </c>
      <c r="O153" s="47">
        <v>1</v>
      </c>
      <c r="P153" s="47">
        <v>1</v>
      </c>
      <c r="Q153" s="47">
        <v>25</v>
      </c>
      <c r="R153" s="47">
        <v>0</v>
      </c>
      <c r="S153" s="47">
        <v>0</v>
      </c>
      <c r="T153" s="47">
        <v>3</v>
      </c>
      <c r="U153" s="52">
        <v>1</v>
      </c>
    </row>
    <row r="154" spans="1:21">
      <c r="A154" t="s">
        <v>20</v>
      </c>
      <c r="B154">
        <v>2012</v>
      </c>
      <c r="C154" t="s">
        <v>24</v>
      </c>
      <c r="D154">
        <v>3</v>
      </c>
      <c r="E154">
        <v>28</v>
      </c>
      <c r="F154" t="s">
        <v>22</v>
      </c>
      <c r="G154" t="s">
        <v>23</v>
      </c>
      <c r="H154">
        <v>2</v>
      </c>
      <c r="I154" t="s">
        <v>23</v>
      </c>
      <c r="J154">
        <f t="shared" si="2"/>
        <v>0</v>
      </c>
      <c r="K154">
        <v>1</v>
      </c>
      <c r="M154" s="48">
        <v>0</v>
      </c>
      <c r="N154" s="49">
        <v>2012</v>
      </c>
      <c r="O154" s="49">
        <v>2</v>
      </c>
      <c r="P154" s="49">
        <v>3</v>
      </c>
      <c r="Q154" s="49">
        <v>28</v>
      </c>
      <c r="R154" s="49">
        <v>1</v>
      </c>
      <c r="S154" s="49">
        <v>0</v>
      </c>
      <c r="T154" s="49">
        <v>2</v>
      </c>
      <c r="U154" s="53">
        <v>0</v>
      </c>
    </row>
    <row r="155" spans="1:21">
      <c r="A155" t="s">
        <v>20</v>
      </c>
      <c r="B155">
        <v>2017</v>
      </c>
      <c r="C155" t="s">
        <v>26</v>
      </c>
      <c r="D155">
        <v>3</v>
      </c>
      <c r="E155">
        <v>28</v>
      </c>
      <c r="F155" t="s">
        <v>22</v>
      </c>
      <c r="G155" t="s">
        <v>23</v>
      </c>
      <c r="H155">
        <v>2</v>
      </c>
      <c r="I155" t="s">
        <v>23</v>
      </c>
      <c r="J155">
        <f t="shared" si="2"/>
        <v>0</v>
      </c>
      <c r="K155">
        <v>1</v>
      </c>
      <c r="M155" s="46">
        <v>0</v>
      </c>
      <c r="N155" s="47">
        <v>2017</v>
      </c>
      <c r="O155" s="47">
        <v>2</v>
      </c>
      <c r="P155" s="47">
        <v>3</v>
      </c>
      <c r="Q155" s="47">
        <v>28</v>
      </c>
      <c r="R155" s="47">
        <v>1</v>
      </c>
      <c r="S155" s="47">
        <v>0</v>
      </c>
      <c r="T155" s="47">
        <v>2</v>
      </c>
      <c r="U155" s="52">
        <v>0</v>
      </c>
    </row>
    <row r="156" spans="1:21">
      <c r="A156" t="s">
        <v>20</v>
      </c>
      <c r="B156">
        <v>2013</v>
      </c>
      <c r="C156" t="s">
        <v>21</v>
      </c>
      <c r="D156">
        <v>3</v>
      </c>
      <c r="E156">
        <v>26</v>
      </c>
      <c r="F156" t="s">
        <v>22</v>
      </c>
      <c r="G156" t="s">
        <v>23</v>
      </c>
      <c r="H156">
        <v>4</v>
      </c>
      <c r="I156" t="s">
        <v>23</v>
      </c>
      <c r="J156">
        <f t="shared" si="2"/>
        <v>0</v>
      </c>
      <c r="K156">
        <v>1</v>
      </c>
      <c r="M156" s="48">
        <v>0</v>
      </c>
      <c r="N156" s="49">
        <v>2013</v>
      </c>
      <c r="O156" s="49">
        <v>0</v>
      </c>
      <c r="P156" s="49">
        <v>3</v>
      </c>
      <c r="Q156" s="49">
        <v>26</v>
      </c>
      <c r="R156" s="49">
        <v>1</v>
      </c>
      <c r="S156" s="49">
        <v>0</v>
      </c>
      <c r="T156" s="49">
        <v>4</v>
      </c>
      <c r="U156" s="53">
        <v>0</v>
      </c>
    </row>
    <row r="157" spans="1:21">
      <c r="A157" t="s">
        <v>27</v>
      </c>
      <c r="B157">
        <v>2013</v>
      </c>
      <c r="C157" t="s">
        <v>26</v>
      </c>
      <c r="D157">
        <v>3</v>
      </c>
      <c r="E157">
        <v>27</v>
      </c>
      <c r="F157" t="s">
        <v>22</v>
      </c>
      <c r="G157" t="s">
        <v>23</v>
      </c>
      <c r="H157">
        <v>5</v>
      </c>
      <c r="I157" t="s">
        <v>28</v>
      </c>
      <c r="J157">
        <f t="shared" si="2"/>
        <v>1</v>
      </c>
      <c r="K157">
        <v>1</v>
      </c>
      <c r="M157" s="46">
        <v>1</v>
      </c>
      <c r="N157" s="47">
        <v>2013</v>
      </c>
      <c r="O157" s="47">
        <v>1</v>
      </c>
      <c r="P157" s="47">
        <v>3</v>
      </c>
      <c r="Q157" s="47">
        <v>27</v>
      </c>
      <c r="R157" s="47">
        <v>1</v>
      </c>
      <c r="S157" s="47">
        <v>0</v>
      </c>
      <c r="T157" s="47">
        <v>5</v>
      </c>
      <c r="U157" s="52">
        <v>1</v>
      </c>
    </row>
    <row r="158" spans="1:21">
      <c r="A158" t="s">
        <v>20</v>
      </c>
      <c r="B158">
        <v>2017</v>
      </c>
      <c r="C158" t="s">
        <v>24</v>
      </c>
      <c r="D158">
        <v>2</v>
      </c>
      <c r="E158">
        <v>24</v>
      </c>
      <c r="F158" t="s">
        <v>25</v>
      </c>
      <c r="G158" t="s">
        <v>23</v>
      </c>
      <c r="H158">
        <v>2</v>
      </c>
      <c r="I158" t="s">
        <v>28</v>
      </c>
      <c r="J158">
        <f t="shared" si="2"/>
        <v>1</v>
      </c>
      <c r="K158">
        <v>1</v>
      </c>
      <c r="M158" s="48">
        <v>0</v>
      </c>
      <c r="N158" s="49">
        <v>2017</v>
      </c>
      <c r="O158" s="49">
        <v>2</v>
      </c>
      <c r="P158" s="49">
        <v>2</v>
      </c>
      <c r="Q158" s="49">
        <v>24</v>
      </c>
      <c r="R158" s="49">
        <v>0</v>
      </c>
      <c r="S158" s="49">
        <v>0</v>
      </c>
      <c r="T158" s="49">
        <v>2</v>
      </c>
      <c r="U158" s="53">
        <v>1</v>
      </c>
    </row>
    <row r="159" spans="1:21">
      <c r="A159" t="s">
        <v>20</v>
      </c>
      <c r="B159">
        <v>2017</v>
      </c>
      <c r="C159" t="s">
        <v>26</v>
      </c>
      <c r="D159">
        <v>3</v>
      </c>
      <c r="E159">
        <v>28</v>
      </c>
      <c r="F159" t="s">
        <v>25</v>
      </c>
      <c r="G159" t="s">
        <v>23</v>
      </c>
      <c r="H159">
        <v>2</v>
      </c>
      <c r="I159" t="s">
        <v>23</v>
      </c>
      <c r="J159">
        <f t="shared" si="2"/>
        <v>0</v>
      </c>
      <c r="K159">
        <v>1</v>
      </c>
      <c r="M159" s="46">
        <v>0</v>
      </c>
      <c r="N159" s="47">
        <v>2017</v>
      </c>
      <c r="O159" s="47">
        <v>2</v>
      </c>
      <c r="P159" s="47">
        <v>3</v>
      </c>
      <c r="Q159" s="47">
        <v>28</v>
      </c>
      <c r="R159" s="47">
        <v>0</v>
      </c>
      <c r="S159" s="47">
        <v>0</v>
      </c>
      <c r="T159" s="47">
        <v>2</v>
      </c>
      <c r="U159" s="52">
        <v>0</v>
      </c>
    </row>
    <row r="160" spans="1:21">
      <c r="A160" t="s">
        <v>20</v>
      </c>
      <c r="B160">
        <v>2016</v>
      </c>
      <c r="C160" t="s">
        <v>21</v>
      </c>
      <c r="D160">
        <v>3</v>
      </c>
      <c r="E160">
        <v>26</v>
      </c>
      <c r="F160" t="s">
        <v>22</v>
      </c>
      <c r="G160" t="s">
        <v>23</v>
      </c>
      <c r="H160">
        <v>4</v>
      </c>
      <c r="I160" t="s">
        <v>23</v>
      </c>
      <c r="J160">
        <f t="shared" si="2"/>
        <v>0</v>
      </c>
      <c r="K160">
        <v>1</v>
      </c>
      <c r="M160" s="48">
        <v>0</v>
      </c>
      <c r="N160" s="49">
        <v>2016</v>
      </c>
      <c r="O160" s="49">
        <v>0</v>
      </c>
      <c r="P160" s="49">
        <v>3</v>
      </c>
      <c r="Q160" s="49">
        <v>26</v>
      </c>
      <c r="R160" s="49">
        <v>1</v>
      </c>
      <c r="S160" s="49">
        <v>0</v>
      </c>
      <c r="T160" s="49">
        <v>4</v>
      </c>
      <c r="U160" s="53">
        <v>0</v>
      </c>
    </row>
    <row r="161" spans="1:21">
      <c r="A161" t="s">
        <v>20</v>
      </c>
      <c r="B161">
        <v>2013</v>
      </c>
      <c r="C161" t="s">
        <v>21</v>
      </c>
      <c r="D161">
        <v>3</v>
      </c>
      <c r="E161">
        <v>27</v>
      </c>
      <c r="F161" t="s">
        <v>25</v>
      </c>
      <c r="G161" t="s">
        <v>23</v>
      </c>
      <c r="H161">
        <v>5</v>
      </c>
      <c r="I161" t="s">
        <v>23</v>
      </c>
      <c r="J161">
        <f t="shared" si="2"/>
        <v>0</v>
      </c>
      <c r="K161">
        <v>1</v>
      </c>
      <c r="M161" s="46">
        <v>0</v>
      </c>
      <c r="N161" s="47">
        <v>2013</v>
      </c>
      <c r="O161" s="47">
        <v>0</v>
      </c>
      <c r="P161" s="47">
        <v>3</v>
      </c>
      <c r="Q161" s="47">
        <v>27</v>
      </c>
      <c r="R161" s="47">
        <v>0</v>
      </c>
      <c r="S161" s="47">
        <v>0</v>
      </c>
      <c r="T161" s="47">
        <v>5</v>
      </c>
      <c r="U161" s="52">
        <v>0</v>
      </c>
    </row>
    <row r="162" spans="1:21">
      <c r="A162" t="s">
        <v>27</v>
      </c>
      <c r="B162">
        <v>2015</v>
      </c>
      <c r="C162" t="s">
        <v>24</v>
      </c>
      <c r="D162">
        <v>2</v>
      </c>
      <c r="E162">
        <v>28</v>
      </c>
      <c r="F162" t="s">
        <v>25</v>
      </c>
      <c r="G162" t="s">
        <v>23</v>
      </c>
      <c r="H162">
        <v>3</v>
      </c>
      <c r="I162" t="s">
        <v>23</v>
      </c>
      <c r="J162">
        <f t="shared" si="2"/>
        <v>0</v>
      </c>
      <c r="K162">
        <v>1</v>
      </c>
      <c r="M162" s="48">
        <v>1</v>
      </c>
      <c r="N162" s="49">
        <v>2015</v>
      </c>
      <c r="O162" s="49">
        <v>2</v>
      </c>
      <c r="P162" s="49">
        <v>2</v>
      </c>
      <c r="Q162" s="49">
        <v>28</v>
      </c>
      <c r="R162" s="49">
        <v>0</v>
      </c>
      <c r="S162" s="49">
        <v>0</v>
      </c>
      <c r="T162" s="49">
        <v>3</v>
      </c>
      <c r="U162" s="53">
        <v>0</v>
      </c>
    </row>
    <row r="163" spans="1:21">
      <c r="A163" t="s">
        <v>20</v>
      </c>
      <c r="B163">
        <v>2014</v>
      </c>
      <c r="C163" t="s">
        <v>21</v>
      </c>
      <c r="D163">
        <v>3</v>
      </c>
      <c r="E163">
        <v>25</v>
      </c>
      <c r="F163" t="s">
        <v>22</v>
      </c>
      <c r="G163" t="s">
        <v>23</v>
      </c>
      <c r="H163">
        <v>3</v>
      </c>
      <c r="I163" t="s">
        <v>23</v>
      </c>
      <c r="J163">
        <f t="shared" si="2"/>
        <v>0</v>
      </c>
      <c r="K163">
        <v>1</v>
      </c>
      <c r="M163" s="46">
        <v>0</v>
      </c>
      <c r="N163" s="47">
        <v>2014</v>
      </c>
      <c r="O163" s="47">
        <v>0</v>
      </c>
      <c r="P163" s="47">
        <v>3</v>
      </c>
      <c r="Q163" s="47">
        <v>25</v>
      </c>
      <c r="R163" s="47">
        <v>1</v>
      </c>
      <c r="S163" s="47">
        <v>0</v>
      </c>
      <c r="T163" s="47">
        <v>3</v>
      </c>
      <c r="U163" s="52">
        <v>0</v>
      </c>
    </row>
    <row r="164" spans="1:21">
      <c r="A164" t="s">
        <v>20</v>
      </c>
      <c r="B164">
        <v>2016</v>
      </c>
      <c r="C164" t="s">
        <v>24</v>
      </c>
      <c r="D164">
        <v>3</v>
      </c>
      <c r="E164">
        <v>28</v>
      </c>
      <c r="F164" t="s">
        <v>22</v>
      </c>
      <c r="G164" t="s">
        <v>23</v>
      </c>
      <c r="H164">
        <v>1</v>
      </c>
      <c r="I164" t="s">
        <v>23</v>
      </c>
      <c r="J164">
        <f t="shared" si="2"/>
        <v>0</v>
      </c>
      <c r="K164">
        <v>1</v>
      </c>
      <c r="M164" s="48">
        <v>0</v>
      </c>
      <c r="N164" s="49">
        <v>2016</v>
      </c>
      <c r="O164" s="49">
        <v>2</v>
      </c>
      <c r="P164" s="49">
        <v>3</v>
      </c>
      <c r="Q164" s="49">
        <v>28</v>
      </c>
      <c r="R164" s="49">
        <v>1</v>
      </c>
      <c r="S164" s="49">
        <v>0</v>
      </c>
      <c r="T164" s="49">
        <v>1</v>
      </c>
      <c r="U164" s="53">
        <v>0</v>
      </c>
    </row>
    <row r="165" spans="1:21">
      <c r="A165" t="s">
        <v>27</v>
      </c>
      <c r="B165">
        <v>2013</v>
      </c>
      <c r="C165" t="s">
        <v>21</v>
      </c>
      <c r="D165">
        <v>1</v>
      </c>
      <c r="E165">
        <v>25</v>
      </c>
      <c r="F165" t="s">
        <v>22</v>
      </c>
      <c r="G165" t="s">
        <v>23</v>
      </c>
      <c r="H165">
        <v>3</v>
      </c>
      <c r="I165" t="s">
        <v>28</v>
      </c>
      <c r="J165">
        <f t="shared" si="2"/>
        <v>1</v>
      </c>
      <c r="K165">
        <v>1</v>
      </c>
      <c r="M165" s="46">
        <v>1</v>
      </c>
      <c r="N165" s="47">
        <v>2013</v>
      </c>
      <c r="O165" s="47">
        <v>0</v>
      </c>
      <c r="P165" s="47">
        <v>1</v>
      </c>
      <c r="Q165" s="47">
        <v>25</v>
      </c>
      <c r="R165" s="47">
        <v>1</v>
      </c>
      <c r="S165" s="47">
        <v>0</v>
      </c>
      <c r="T165" s="47">
        <v>3</v>
      </c>
      <c r="U165" s="52">
        <v>1</v>
      </c>
    </row>
    <row r="166" spans="1:21">
      <c r="A166" t="s">
        <v>20</v>
      </c>
      <c r="B166">
        <v>2015</v>
      </c>
      <c r="C166" t="s">
        <v>24</v>
      </c>
      <c r="D166">
        <v>3</v>
      </c>
      <c r="E166">
        <v>26</v>
      </c>
      <c r="F166" t="s">
        <v>22</v>
      </c>
      <c r="G166" t="s">
        <v>23</v>
      </c>
      <c r="H166">
        <v>4</v>
      </c>
      <c r="I166" t="s">
        <v>23</v>
      </c>
      <c r="J166">
        <f t="shared" si="2"/>
        <v>0</v>
      </c>
      <c r="K166">
        <v>1</v>
      </c>
      <c r="M166" s="48">
        <v>0</v>
      </c>
      <c r="N166" s="49">
        <v>2015</v>
      </c>
      <c r="O166" s="49">
        <v>2</v>
      </c>
      <c r="P166" s="49">
        <v>3</v>
      </c>
      <c r="Q166" s="49">
        <v>26</v>
      </c>
      <c r="R166" s="49">
        <v>1</v>
      </c>
      <c r="S166" s="49">
        <v>0</v>
      </c>
      <c r="T166" s="49">
        <v>4</v>
      </c>
      <c r="U166" s="53">
        <v>0</v>
      </c>
    </row>
    <row r="167" spans="1:21">
      <c r="A167" t="s">
        <v>20</v>
      </c>
      <c r="B167">
        <v>2018</v>
      </c>
      <c r="C167" t="s">
        <v>26</v>
      </c>
      <c r="D167">
        <v>3</v>
      </c>
      <c r="E167">
        <v>27</v>
      </c>
      <c r="F167" t="s">
        <v>25</v>
      </c>
      <c r="G167" t="s">
        <v>23</v>
      </c>
      <c r="H167">
        <v>5</v>
      </c>
      <c r="I167" t="s">
        <v>28</v>
      </c>
      <c r="J167">
        <f t="shared" si="2"/>
        <v>1</v>
      </c>
      <c r="K167">
        <v>1</v>
      </c>
      <c r="M167" s="46">
        <v>0</v>
      </c>
      <c r="N167" s="47">
        <v>2018</v>
      </c>
      <c r="O167" s="47">
        <v>2</v>
      </c>
      <c r="P167" s="47">
        <v>3</v>
      </c>
      <c r="Q167" s="47">
        <v>27</v>
      </c>
      <c r="R167" s="47">
        <v>0</v>
      </c>
      <c r="S167" s="47">
        <v>0</v>
      </c>
      <c r="T167" s="47">
        <v>5</v>
      </c>
      <c r="U167" s="52">
        <v>1</v>
      </c>
    </row>
    <row r="168" spans="1:21">
      <c r="A168" t="s">
        <v>20</v>
      </c>
      <c r="B168">
        <v>2016</v>
      </c>
      <c r="C168" t="s">
        <v>21</v>
      </c>
      <c r="D168">
        <v>3</v>
      </c>
      <c r="E168">
        <v>24</v>
      </c>
      <c r="F168" t="s">
        <v>22</v>
      </c>
      <c r="G168" t="s">
        <v>23</v>
      </c>
      <c r="H168">
        <v>2</v>
      </c>
      <c r="I168" t="s">
        <v>28</v>
      </c>
      <c r="J168">
        <f t="shared" si="2"/>
        <v>1</v>
      </c>
      <c r="K168">
        <v>1</v>
      </c>
      <c r="M168" s="48">
        <v>0</v>
      </c>
      <c r="N168" s="49">
        <v>2016</v>
      </c>
      <c r="O168" s="49">
        <v>0</v>
      </c>
      <c r="P168" s="49">
        <v>3</v>
      </c>
      <c r="Q168" s="49">
        <v>24</v>
      </c>
      <c r="R168" s="49">
        <v>1</v>
      </c>
      <c r="S168" s="49">
        <v>0</v>
      </c>
      <c r="T168" s="49">
        <v>2</v>
      </c>
      <c r="U168" s="53">
        <v>1</v>
      </c>
    </row>
    <row r="169" spans="1:21">
      <c r="A169" t="s">
        <v>20</v>
      </c>
      <c r="B169">
        <v>2012</v>
      </c>
      <c r="C169" t="s">
        <v>24</v>
      </c>
      <c r="D169">
        <v>2</v>
      </c>
      <c r="E169">
        <v>24</v>
      </c>
      <c r="F169" t="s">
        <v>25</v>
      </c>
      <c r="G169" t="s">
        <v>23</v>
      </c>
      <c r="H169">
        <v>2</v>
      </c>
      <c r="I169" t="s">
        <v>28</v>
      </c>
      <c r="J169">
        <f t="shared" si="2"/>
        <v>1</v>
      </c>
      <c r="K169">
        <v>1</v>
      </c>
      <c r="M169" s="46">
        <v>0</v>
      </c>
      <c r="N169" s="47">
        <v>2012</v>
      </c>
      <c r="O169" s="47">
        <v>2</v>
      </c>
      <c r="P169" s="47">
        <v>2</v>
      </c>
      <c r="Q169" s="47">
        <v>24</v>
      </c>
      <c r="R169" s="47">
        <v>0</v>
      </c>
      <c r="S169" s="47">
        <v>0</v>
      </c>
      <c r="T169" s="47">
        <v>2</v>
      </c>
      <c r="U169" s="52">
        <v>1</v>
      </c>
    </row>
    <row r="170" spans="1:21">
      <c r="A170" t="s">
        <v>20</v>
      </c>
      <c r="B170">
        <v>2014</v>
      </c>
      <c r="C170" t="s">
        <v>21</v>
      </c>
      <c r="D170">
        <v>3</v>
      </c>
      <c r="E170">
        <v>26</v>
      </c>
      <c r="F170" t="s">
        <v>22</v>
      </c>
      <c r="G170" t="s">
        <v>23</v>
      </c>
      <c r="H170">
        <v>4</v>
      </c>
      <c r="I170" t="s">
        <v>23</v>
      </c>
      <c r="J170">
        <f t="shared" si="2"/>
        <v>0</v>
      </c>
      <c r="K170">
        <v>1</v>
      </c>
      <c r="M170" s="48">
        <v>0</v>
      </c>
      <c r="N170" s="49">
        <v>2014</v>
      </c>
      <c r="O170" s="49">
        <v>0</v>
      </c>
      <c r="P170" s="49">
        <v>3</v>
      </c>
      <c r="Q170" s="49">
        <v>26</v>
      </c>
      <c r="R170" s="49">
        <v>1</v>
      </c>
      <c r="S170" s="49">
        <v>0</v>
      </c>
      <c r="T170" s="49">
        <v>4</v>
      </c>
      <c r="U170" s="53">
        <v>0</v>
      </c>
    </row>
    <row r="171" spans="1:21">
      <c r="A171" t="s">
        <v>20</v>
      </c>
      <c r="B171">
        <v>2016</v>
      </c>
      <c r="C171" t="s">
        <v>24</v>
      </c>
      <c r="D171">
        <v>2</v>
      </c>
      <c r="E171">
        <v>24</v>
      </c>
      <c r="F171" t="s">
        <v>25</v>
      </c>
      <c r="G171" t="s">
        <v>23</v>
      </c>
      <c r="H171">
        <v>2</v>
      </c>
      <c r="I171" t="s">
        <v>28</v>
      </c>
      <c r="J171">
        <f t="shared" si="2"/>
        <v>1</v>
      </c>
      <c r="K171">
        <v>1</v>
      </c>
      <c r="M171" s="46">
        <v>0</v>
      </c>
      <c r="N171" s="47">
        <v>2016</v>
      </c>
      <c r="O171" s="47">
        <v>2</v>
      </c>
      <c r="P171" s="47">
        <v>2</v>
      </c>
      <c r="Q171" s="47">
        <v>24</v>
      </c>
      <c r="R171" s="47">
        <v>0</v>
      </c>
      <c r="S171" s="47">
        <v>0</v>
      </c>
      <c r="T171" s="47">
        <v>2</v>
      </c>
      <c r="U171" s="52">
        <v>1</v>
      </c>
    </row>
    <row r="172" spans="1:21">
      <c r="A172" t="s">
        <v>27</v>
      </c>
      <c r="B172">
        <v>2012</v>
      </c>
      <c r="C172" t="s">
        <v>26</v>
      </c>
      <c r="D172">
        <v>3</v>
      </c>
      <c r="E172">
        <v>26</v>
      </c>
      <c r="F172" t="s">
        <v>25</v>
      </c>
      <c r="G172" t="s">
        <v>23</v>
      </c>
      <c r="H172">
        <v>4</v>
      </c>
      <c r="I172" t="s">
        <v>23</v>
      </c>
      <c r="J172">
        <f t="shared" si="2"/>
        <v>0</v>
      </c>
      <c r="K172">
        <v>1</v>
      </c>
      <c r="M172" s="48">
        <v>1</v>
      </c>
      <c r="N172" s="49">
        <v>2012</v>
      </c>
      <c r="O172" s="49">
        <v>2</v>
      </c>
      <c r="P172" s="49">
        <v>3</v>
      </c>
      <c r="Q172" s="49">
        <v>26</v>
      </c>
      <c r="R172" s="49">
        <v>0</v>
      </c>
      <c r="S172" s="49">
        <v>0</v>
      </c>
      <c r="T172" s="49">
        <v>4</v>
      </c>
      <c r="U172" s="53">
        <v>0</v>
      </c>
    </row>
    <row r="173" spans="1:21">
      <c r="A173" t="s">
        <v>20</v>
      </c>
      <c r="B173">
        <v>2013</v>
      </c>
      <c r="C173" t="s">
        <v>21</v>
      </c>
      <c r="D173">
        <v>3</v>
      </c>
      <c r="E173">
        <v>28</v>
      </c>
      <c r="F173" t="s">
        <v>25</v>
      </c>
      <c r="G173" t="s">
        <v>23</v>
      </c>
      <c r="H173">
        <v>3</v>
      </c>
      <c r="I173" t="s">
        <v>23</v>
      </c>
      <c r="J173">
        <f t="shared" si="2"/>
        <v>0</v>
      </c>
      <c r="K173">
        <v>1</v>
      </c>
      <c r="M173" s="46">
        <v>0</v>
      </c>
      <c r="N173" s="47">
        <v>2013</v>
      </c>
      <c r="O173" s="47">
        <v>0</v>
      </c>
      <c r="P173" s="47">
        <v>3</v>
      </c>
      <c r="Q173" s="47">
        <v>28</v>
      </c>
      <c r="R173" s="47">
        <v>0</v>
      </c>
      <c r="S173" s="47">
        <v>0</v>
      </c>
      <c r="T173" s="47">
        <v>3</v>
      </c>
      <c r="U173" s="52">
        <v>0</v>
      </c>
    </row>
    <row r="174" spans="1:21">
      <c r="A174" t="s">
        <v>20</v>
      </c>
      <c r="B174">
        <v>2012</v>
      </c>
      <c r="C174" t="s">
        <v>21</v>
      </c>
      <c r="D174">
        <v>3</v>
      </c>
      <c r="E174">
        <v>24</v>
      </c>
      <c r="F174" t="s">
        <v>22</v>
      </c>
      <c r="G174" t="s">
        <v>23</v>
      </c>
      <c r="H174">
        <v>2</v>
      </c>
      <c r="I174" t="s">
        <v>28</v>
      </c>
      <c r="J174">
        <f t="shared" si="2"/>
        <v>1</v>
      </c>
      <c r="K174">
        <v>1</v>
      </c>
      <c r="M174" s="48">
        <v>0</v>
      </c>
      <c r="N174" s="49">
        <v>2012</v>
      </c>
      <c r="O174" s="49">
        <v>0</v>
      </c>
      <c r="P174" s="49">
        <v>3</v>
      </c>
      <c r="Q174" s="49">
        <v>24</v>
      </c>
      <c r="R174" s="49">
        <v>1</v>
      </c>
      <c r="S174" s="49">
        <v>0</v>
      </c>
      <c r="T174" s="49">
        <v>2</v>
      </c>
      <c r="U174" s="53">
        <v>1</v>
      </c>
    </row>
    <row r="175" spans="1:21">
      <c r="A175" t="s">
        <v>20</v>
      </c>
      <c r="B175">
        <v>2015</v>
      </c>
      <c r="C175" t="s">
        <v>21</v>
      </c>
      <c r="D175">
        <v>3</v>
      </c>
      <c r="E175">
        <v>25</v>
      </c>
      <c r="F175" t="s">
        <v>22</v>
      </c>
      <c r="G175" t="s">
        <v>23</v>
      </c>
      <c r="H175">
        <v>3</v>
      </c>
      <c r="I175" t="s">
        <v>28</v>
      </c>
      <c r="J175">
        <f t="shared" si="2"/>
        <v>1</v>
      </c>
      <c r="K175">
        <v>1</v>
      </c>
      <c r="M175" s="46">
        <v>0</v>
      </c>
      <c r="N175" s="47">
        <v>2015</v>
      </c>
      <c r="O175" s="47">
        <v>0</v>
      </c>
      <c r="P175" s="47">
        <v>3</v>
      </c>
      <c r="Q175" s="47">
        <v>25</v>
      </c>
      <c r="R175" s="47">
        <v>1</v>
      </c>
      <c r="S175" s="47">
        <v>0</v>
      </c>
      <c r="T175" s="47">
        <v>3</v>
      </c>
      <c r="U175" s="52">
        <v>1</v>
      </c>
    </row>
    <row r="176" spans="1:21">
      <c r="A176" t="s">
        <v>20</v>
      </c>
      <c r="B176">
        <v>2016</v>
      </c>
      <c r="C176" t="s">
        <v>21</v>
      </c>
      <c r="D176">
        <v>3</v>
      </c>
      <c r="E176">
        <v>28</v>
      </c>
      <c r="F176" t="s">
        <v>22</v>
      </c>
      <c r="G176" t="s">
        <v>23</v>
      </c>
      <c r="H176">
        <v>3</v>
      </c>
      <c r="I176" t="s">
        <v>23</v>
      </c>
      <c r="J176">
        <f t="shared" si="2"/>
        <v>0</v>
      </c>
      <c r="K176">
        <v>1</v>
      </c>
      <c r="M176" s="48">
        <v>0</v>
      </c>
      <c r="N176" s="49">
        <v>2016</v>
      </c>
      <c r="O176" s="49">
        <v>0</v>
      </c>
      <c r="P176" s="49">
        <v>3</v>
      </c>
      <c r="Q176" s="49">
        <v>28</v>
      </c>
      <c r="R176" s="49">
        <v>1</v>
      </c>
      <c r="S176" s="49">
        <v>0</v>
      </c>
      <c r="T176" s="49">
        <v>3</v>
      </c>
      <c r="U176" s="53">
        <v>0</v>
      </c>
    </row>
    <row r="177" spans="1:21">
      <c r="A177" t="s">
        <v>20</v>
      </c>
      <c r="B177">
        <v>2014</v>
      </c>
      <c r="C177" t="s">
        <v>21</v>
      </c>
      <c r="D177">
        <v>3</v>
      </c>
      <c r="E177">
        <v>28</v>
      </c>
      <c r="F177" t="s">
        <v>25</v>
      </c>
      <c r="G177" t="s">
        <v>23</v>
      </c>
      <c r="H177">
        <v>3</v>
      </c>
      <c r="I177" t="s">
        <v>23</v>
      </c>
      <c r="J177">
        <f t="shared" si="2"/>
        <v>0</v>
      </c>
      <c r="K177">
        <v>1</v>
      </c>
      <c r="M177" s="46">
        <v>0</v>
      </c>
      <c r="N177" s="47">
        <v>2014</v>
      </c>
      <c r="O177" s="47">
        <v>0</v>
      </c>
      <c r="P177" s="47">
        <v>3</v>
      </c>
      <c r="Q177" s="47">
        <v>28</v>
      </c>
      <c r="R177" s="47">
        <v>0</v>
      </c>
      <c r="S177" s="47">
        <v>0</v>
      </c>
      <c r="T177" s="47">
        <v>3</v>
      </c>
      <c r="U177" s="52">
        <v>0</v>
      </c>
    </row>
    <row r="178" spans="1:21">
      <c r="A178" t="s">
        <v>20</v>
      </c>
      <c r="B178">
        <v>2013</v>
      </c>
      <c r="C178" t="s">
        <v>21</v>
      </c>
      <c r="D178">
        <v>3</v>
      </c>
      <c r="E178">
        <v>26</v>
      </c>
      <c r="F178" t="s">
        <v>25</v>
      </c>
      <c r="G178" t="s">
        <v>23</v>
      </c>
      <c r="H178">
        <v>4</v>
      </c>
      <c r="I178" t="s">
        <v>23</v>
      </c>
      <c r="J178">
        <f t="shared" si="2"/>
        <v>0</v>
      </c>
      <c r="K178">
        <v>1</v>
      </c>
      <c r="M178" s="48">
        <v>0</v>
      </c>
      <c r="N178" s="49">
        <v>2013</v>
      </c>
      <c r="O178" s="49">
        <v>0</v>
      </c>
      <c r="P178" s="49">
        <v>3</v>
      </c>
      <c r="Q178" s="49">
        <v>26</v>
      </c>
      <c r="R178" s="49">
        <v>0</v>
      </c>
      <c r="S178" s="49">
        <v>0</v>
      </c>
      <c r="T178" s="49">
        <v>4</v>
      </c>
      <c r="U178" s="53">
        <v>0</v>
      </c>
    </row>
    <row r="179" spans="1:21">
      <c r="A179" t="s">
        <v>27</v>
      </c>
      <c r="B179">
        <v>2017</v>
      </c>
      <c r="C179" t="s">
        <v>26</v>
      </c>
      <c r="D179">
        <v>3</v>
      </c>
      <c r="E179">
        <v>24</v>
      </c>
      <c r="F179" t="s">
        <v>25</v>
      </c>
      <c r="G179" t="s">
        <v>23</v>
      </c>
      <c r="H179">
        <v>2</v>
      </c>
      <c r="I179" t="s">
        <v>28</v>
      </c>
      <c r="J179">
        <f t="shared" si="2"/>
        <v>1</v>
      </c>
      <c r="K179">
        <v>1</v>
      </c>
      <c r="M179" s="46">
        <v>1</v>
      </c>
      <c r="N179" s="47">
        <v>2017</v>
      </c>
      <c r="O179" s="47">
        <v>2</v>
      </c>
      <c r="P179" s="47">
        <v>3</v>
      </c>
      <c r="Q179" s="47">
        <v>24</v>
      </c>
      <c r="R179" s="47">
        <v>0</v>
      </c>
      <c r="S179" s="47">
        <v>0</v>
      </c>
      <c r="T179" s="47">
        <v>2</v>
      </c>
      <c r="U179" s="52">
        <v>1</v>
      </c>
    </row>
    <row r="180" spans="1:21">
      <c r="A180" t="s">
        <v>20</v>
      </c>
      <c r="B180">
        <v>2016</v>
      </c>
      <c r="C180" t="s">
        <v>21</v>
      </c>
      <c r="D180">
        <v>3</v>
      </c>
      <c r="E180">
        <v>25</v>
      </c>
      <c r="F180" t="s">
        <v>22</v>
      </c>
      <c r="G180" t="s">
        <v>23</v>
      </c>
      <c r="H180">
        <v>3</v>
      </c>
      <c r="I180" t="s">
        <v>28</v>
      </c>
      <c r="J180">
        <f t="shared" si="2"/>
        <v>1</v>
      </c>
      <c r="K180">
        <v>1</v>
      </c>
      <c r="M180" s="48">
        <v>0</v>
      </c>
      <c r="N180" s="49">
        <v>2016</v>
      </c>
      <c r="O180" s="49">
        <v>0</v>
      </c>
      <c r="P180" s="49">
        <v>3</v>
      </c>
      <c r="Q180" s="49">
        <v>25</v>
      </c>
      <c r="R180" s="49">
        <v>1</v>
      </c>
      <c r="S180" s="49">
        <v>0</v>
      </c>
      <c r="T180" s="49">
        <v>3</v>
      </c>
      <c r="U180" s="53">
        <v>1</v>
      </c>
    </row>
    <row r="181" spans="1:21">
      <c r="A181" t="s">
        <v>20</v>
      </c>
      <c r="B181">
        <v>2015</v>
      </c>
      <c r="C181" t="s">
        <v>21</v>
      </c>
      <c r="D181">
        <v>3</v>
      </c>
      <c r="E181">
        <v>25</v>
      </c>
      <c r="F181" t="s">
        <v>22</v>
      </c>
      <c r="G181" t="s">
        <v>23</v>
      </c>
      <c r="H181">
        <v>3</v>
      </c>
      <c r="I181" t="s">
        <v>23</v>
      </c>
      <c r="J181">
        <f t="shared" si="2"/>
        <v>0</v>
      </c>
      <c r="K181">
        <v>1</v>
      </c>
      <c r="M181" s="46">
        <v>0</v>
      </c>
      <c r="N181" s="47">
        <v>2015</v>
      </c>
      <c r="O181" s="47">
        <v>0</v>
      </c>
      <c r="P181" s="47">
        <v>3</v>
      </c>
      <c r="Q181" s="47">
        <v>25</v>
      </c>
      <c r="R181" s="47">
        <v>1</v>
      </c>
      <c r="S181" s="47">
        <v>0</v>
      </c>
      <c r="T181" s="47">
        <v>3</v>
      </c>
      <c r="U181" s="52">
        <v>0</v>
      </c>
    </row>
    <row r="182" spans="1:21">
      <c r="A182" t="s">
        <v>20</v>
      </c>
      <c r="B182">
        <v>2014</v>
      </c>
      <c r="C182" t="s">
        <v>21</v>
      </c>
      <c r="D182">
        <v>3</v>
      </c>
      <c r="E182">
        <v>27</v>
      </c>
      <c r="F182" t="s">
        <v>22</v>
      </c>
      <c r="G182" t="s">
        <v>23</v>
      </c>
      <c r="H182">
        <v>5</v>
      </c>
      <c r="I182" t="s">
        <v>23</v>
      </c>
      <c r="J182">
        <f t="shared" si="2"/>
        <v>0</v>
      </c>
      <c r="K182">
        <v>1</v>
      </c>
      <c r="M182" s="48">
        <v>0</v>
      </c>
      <c r="N182" s="49">
        <v>2014</v>
      </c>
      <c r="O182" s="49">
        <v>0</v>
      </c>
      <c r="P182" s="49">
        <v>3</v>
      </c>
      <c r="Q182" s="49">
        <v>27</v>
      </c>
      <c r="R182" s="49">
        <v>1</v>
      </c>
      <c r="S182" s="49">
        <v>0</v>
      </c>
      <c r="T182" s="49">
        <v>5</v>
      </c>
      <c r="U182" s="53">
        <v>0</v>
      </c>
    </row>
    <row r="183" spans="1:21">
      <c r="A183" t="s">
        <v>20</v>
      </c>
      <c r="B183">
        <v>2012</v>
      </c>
      <c r="C183" t="s">
        <v>21</v>
      </c>
      <c r="D183">
        <v>3</v>
      </c>
      <c r="E183">
        <v>24</v>
      </c>
      <c r="F183" t="s">
        <v>22</v>
      </c>
      <c r="G183" t="s">
        <v>23</v>
      </c>
      <c r="H183">
        <v>2</v>
      </c>
      <c r="I183" t="s">
        <v>23</v>
      </c>
      <c r="J183">
        <f t="shared" si="2"/>
        <v>0</v>
      </c>
      <c r="K183">
        <v>1</v>
      </c>
      <c r="M183" s="46">
        <v>0</v>
      </c>
      <c r="N183" s="47">
        <v>2012</v>
      </c>
      <c r="O183" s="47">
        <v>0</v>
      </c>
      <c r="P183" s="47">
        <v>3</v>
      </c>
      <c r="Q183" s="47">
        <v>24</v>
      </c>
      <c r="R183" s="47">
        <v>1</v>
      </c>
      <c r="S183" s="47">
        <v>0</v>
      </c>
      <c r="T183" s="47">
        <v>2</v>
      </c>
      <c r="U183" s="52">
        <v>0</v>
      </c>
    </row>
    <row r="184" spans="1:21">
      <c r="A184" t="s">
        <v>20</v>
      </c>
      <c r="B184">
        <v>2014</v>
      </c>
      <c r="C184" t="s">
        <v>21</v>
      </c>
      <c r="D184">
        <v>3</v>
      </c>
      <c r="E184">
        <v>25</v>
      </c>
      <c r="F184" t="s">
        <v>22</v>
      </c>
      <c r="G184" t="s">
        <v>23</v>
      </c>
      <c r="H184">
        <v>3</v>
      </c>
      <c r="I184" t="s">
        <v>23</v>
      </c>
      <c r="J184">
        <f t="shared" si="2"/>
        <v>0</v>
      </c>
      <c r="K184">
        <v>1</v>
      </c>
      <c r="M184" s="48">
        <v>0</v>
      </c>
      <c r="N184" s="49">
        <v>2014</v>
      </c>
      <c r="O184" s="49">
        <v>0</v>
      </c>
      <c r="P184" s="49">
        <v>3</v>
      </c>
      <c r="Q184" s="49">
        <v>25</v>
      </c>
      <c r="R184" s="49">
        <v>1</v>
      </c>
      <c r="S184" s="49">
        <v>0</v>
      </c>
      <c r="T184" s="49">
        <v>3</v>
      </c>
      <c r="U184" s="53">
        <v>0</v>
      </c>
    </row>
    <row r="185" spans="1:21">
      <c r="A185" t="s">
        <v>20</v>
      </c>
      <c r="B185">
        <v>2015</v>
      </c>
      <c r="C185" t="s">
        <v>21</v>
      </c>
      <c r="D185">
        <v>3</v>
      </c>
      <c r="E185">
        <v>28</v>
      </c>
      <c r="F185" t="s">
        <v>22</v>
      </c>
      <c r="G185" t="s">
        <v>23</v>
      </c>
      <c r="H185">
        <v>3</v>
      </c>
      <c r="I185" t="s">
        <v>23</v>
      </c>
      <c r="J185">
        <f t="shared" si="2"/>
        <v>0</v>
      </c>
      <c r="K185">
        <v>1</v>
      </c>
      <c r="M185" s="46">
        <v>0</v>
      </c>
      <c r="N185" s="47">
        <v>2015</v>
      </c>
      <c r="O185" s="47">
        <v>0</v>
      </c>
      <c r="P185" s="47">
        <v>3</v>
      </c>
      <c r="Q185" s="47">
        <v>28</v>
      </c>
      <c r="R185" s="47">
        <v>1</v>
      </c>
      <c r="S185" s="47">
        <v>0</v>
      </c>
      <c r="T185" s="47">
        <v>3</v>
      </c>
      <c r="U185" s="52">
        <v>0</v>
      </c>
    </row>
    <row r="186" spans="1:21">
      <c r="A186" t="s">
        <v>27</v>
      </c>
      <c r="B186">
        <v>2015</v>
      </c>
      <c r="C186" t="s">
        <v>26</v>
      </c>
      <c r="D186">
        <v>3</v>
      </c>
      <c r="E186">
        <v>26</v>
      </c>
      <c r="F186" t="s">
        <v>22</v>
      </c>
      <c r="G186" t="s">
        <v>23</v>
      </c>
      <c r="H186">
        <v>4</v>
      </c>
      <c r="I186" t="s">
        <v>28</v>
      </c>
      <c r="J186">
        <f t="shared" si="2"/>
        <v>1</v>
      </c>
      <c r="K186">
        <v>1</v>
      </c>
      <c r="M186" s="48">
        <v>1</v>
      </c>
      <c r="N186" s="49">
        <v>2015</v>
      </c>
      <c r="O186" s="49">
        <v>2</v>
      </c>
      <c r="P186" s="49">
        <v>3</v>
      </c>
      <c r="Q186" s="49">
        <v>26</v>
      </c>
      <c r="R186" s="49">
        <v>1</v>
      </c>
      <c r="S186" s="49">
        <v>0</v>
      </c>
      <c r="T186" s="49">
        <v>4</v>
      </c>
      <c r="U186" s="53">
        <v>1</v>
      </c>
    </row>
    <row r="187" spans="1:21">
      <c r="A187" t="s">
        <v>20</v>
      </c>
      <c r="B187">
        <v>2014</v>
      </c>
      <c r="C187" t="s">
        <v>26</v>
      </c>
      <c r="D187">
        <v>3</v>
      </c>
      <c r="E187">
        <v>28</v>
      </c>
      <c r="F187" t="s">
        <v>25</v>
      </c>
      <c r="G187" t="s">
        <v>23</v>
      </c>
      <c r="H187">
        <v>1</v>
      </c>
      <c r="I187" t="s">
        <v>23</v>
      </c>
      <c r="J187">
        <f t="shared" si="2"/>
        <v>0</v>
      </c>
      <c r="K187">
        <v>1</v>
      </c>
      <c r="M187" s="46">
        <v>0</v>
      </c>
      <c r="N187" s="47">
        <v>2014</v>
      </c>
      <c r="O187" s="47">
        <v>1</v>
      </c>
      <c r="P187" s="47">
        <v>3</v>
      </c>
      <c r="Q187" s="47">
        <v>28</v>
      </c>
      <c r="R187" s="47">
        <v>0</v>
      </c>
      <c r="S187" s="47">
        <v>0</v>
      </c>
      <c r="T187" s="47">
        <v>1</v>
      </c>
      <c r="U187" s="52">
        <v>0</v>
      </c>
    </row>
    <row r="188" spans="1:21">
      <c r="A188" t="s">
        <v>20</v>
      </c>
      <c r="B188">
        <v>2015</v>
      </c>
      <c r="C188" t="s">
        <v>24</v>
      </c>
      <c r="D188">
        <v>3</v>
      </c>
      <c r="E188">
        <v>25</v>
      </c>
      <c r="F188" t="s">
        <v>22</v>
      </c>
      <c r="G188" t="s">
        <v>23</v>
      </c>
      <c r="H188">
        <v>3</v>
      </c>
      <c r="I188" t="s">
        <v>23</v>
      </c>
      <c r="J188">
        <f t="shared" si="2"/>
        <v>0</v>
      </c>
      <c r="K188">
        <v>1</v>
      </c>
      <c r="M188" s="48">
        <v>0</v>
      </c>
      <c r="N188" s="49">
        <v>2015</v>
      </c>
      <c r="O188" s="49">
        <v>1</v>
      </c>
      <c r="P188" s="49">
        <v>3</v>
      </c>
      <c r="Q188" s="49">
        <v>25</v>
      </c>
      <c r="R188" s="49">
        <v>1</v>
      </c>
      <c r="S188" s="49">
        <v>0</v>
      </c>
      <c r="T188" s="49">
        <v>3</v>
      </c>
      <c r="U188" s="53">
        <v>0</v>
      </c>
    </row>
    <row r="189" spans="1:21">
      <c r="A189" t="s">
        <v>27</v>
      </c>
      <c r="B189">
        <v>2015</v>
      </c>
      <c r="C189" t="s">
        <v>24</v>
      </c>
      <c r="D189">
        <v>2</v>
      </c>
      <c r="E189">
        <v>28</v>
      </c>
      <c r="F189" t="s">
        <v>25</v>
      </c>
      <c r="G189" t="s">
        <v>23</v>
      </c>
      <c r="H189">
        <v>2</v>
      </c>
      <c r="I189" t="s">
        <v>23</v>
      </c>
      <c r="J189">
        <f t="shared" si="2"/>
        <v>0</v>
      </c>
      <c r="K189">
        <v>1</v>
      </c>
      <c r="M189" s="46">
        <v>1</v>
      </c>
      <c r="N189" s="47">
        <v>2015</v>
      </c>
      <c r="O189" s="47">
        <v>2</v>
      </c>
      <c r="P189" s="47">
        <v>2</v>
      </c>
      <c r="Q189" s="47">
        <v>28</v>
      </c>
      <c r="R189" s="47">
        <v>0</v>
      </c>
      <c r="S189" s="47">
        <v>0</v>
      </c>
      <c r="T189" s="47">
        <v>2</v>
      </c>
      <c r="U189" s="52">
        <v>0</v>
      </c>
    </row>
    <row r="190" spans="1:21">
      <c r="A190" t="s">
        <v>20</v>
      </c>
      <c r="B190">
        <v>2014</v>
      </c>
      <c r="C190" t="s">
        <v>21</v>
      </c>
      <c r="D190">
        <v>3</v>
      </c>
      <c r="E190">
        <v>27</v>
      </c>
      <c r="F190" t="s">
        <v>25</v>
      </c>
      <c r="G190" t="s">
        <v>23</v>
      </c>
      <c r="H190">
        <v>5</v>
      </c>
      <c r="I190" t="s">
        <v>23</v>
      </c>
      <c r="J190">
        <f t="shared" si="2"/>
        <v>0</v>
      </c>
      <c r="K190">
        <v>1</v>
      </c>
      <c r="M190" s="48">
        <v>0</v>
      </c>
      <c r="N190" s="49">
        <v>2014</v>
      </c>
      <c r="O190" s="49">
        <v>0</v>
      </c>
      <c r="P190" s="49">
        <v>3</v>
      </c>
      <c r="Q190" s="49">
        <v>27</v>
      </c>
      <c r="R190" s="49">
        <v>0</v>
      </c>
      <c r="S190" s="49">
        <v>0</v>
      </c>
      <c r="T190" s="49">
        <v>5</v>
      </c>
      <c r="U190" s="53">
        <v>0</v>
      </c>
    </row>
    <row r="191" spans="1:21">
      <c r="A191" t="s">
        <v>20</v>
      </c>
      <c r="B191">
        <v>2013</v>
      </c>
      <c r="C191" t="s">
        <v>21</v>
      </c>
      <c r="D191">
        <v>3</v>
      </c>
      <c r="E191">
        <v>26</v>
      </c>
      <c r="F191" t="s">
        <v>22</v>
      </c>
      <c r="G191" t="s">
        <v>23</v>
      </c>
      <c r="H191">
        <v>4</v>
      </c>
      <c r="I191" t="s">
        <v>23</v>
      </c>
      <c r="J191">
        <f t="shared" si="2"/>
        <v>0</v>
      </c>
      <c r="K191">
        <v>1</v>
      </c>
      <c r="M191" s="46">
        <v>0</v>
      </c>
      <c r="N191" s="47">
        <v>2013</v>
      </c>
      <c r="O191" s="47">
        <v>0</v>
      </c>
      <c r="P191" s="47">
        <v>3</v>
      </c>
      <c r="Q191" s="47">
        <v>26</v>
      </c>
      <c r="R191" s="47">
        <v>1</v>
      </c>
      <c r="S191" s="47">
        <v>0</v>
      </c>
      <c r="T191" s="47">
        <v>4</v>
      </c>
      <c r="U191" s="52">
        <v>0</v>
      </c>
    </row>
    <row r="192" spans="1:21">
      <c r="A192" t="s">
        <v>20</v>
      </c>
      <c r="B192">
        <v>2016</v>
      </c>
      <c r="C192" t="s">
        <v>21</v>
      </c>
      <c r="D192">
        <v>3</v>
      </c>
      <c r="E192">
        <v>26</v>
      </c>
      <c r="F192" t="s">
        <v>22</v>
      </c>
      <c r="G192" t="s">
        <v>23</v>
      </c>
      <c r="H192">
        <v>4</v>
      </c>
      <c r="I192" t="s">
        <v>23</v>
      </c>
      <c r="J192">
        <f t="shared" si="2"/>
        <v>0</v>
      </c>
      <c r="K192">
        <v>1</v>
      </c>
      <c r="M192" s="48">
        <v>0</v>
      </c>
      <c r="N192" s="49">
        <v>2016</v>
      </c>
      <c r="O192" s="49">
        <v>0</v>
      </c>
      <c r="P192" s="49">
        <v>3</v>
      </c>
      <c r="Q192" s="49">
        <v>26</v>
      </c>
      <c r="R192" s="49">
        <v>1</v>
      </c>
      <c r="S192" s="49">
        <v>0</v>
      </c>
      <c r="T192" s="49">
        <v>4</v>
      </c>
      <c r="U192" s="53">
        <v>0</v>
      </c>
    </row>
    <row r="193" spans="1:21">
      <c r="A193" t="s">
        <v>20</v>
      </c>
      <c r="B193">
        <v>2012</v>
      </c>
      <c r="C193" t="s">
        <v>21</v>
      </c>
      <c r="D193">
        <v>3</v>
      </c>
      <c r="E193">
        <v>25</v>
      </c>
      <c r="F193" t="s">
        <v>22</v>
      </c>
      <c r="G193" t="s">
        <v>23</v>
      </c>
      <c r="H193">
        <v>3</v>
      </c>
      <c r="I193" t="s">
        <v>23</v>
      </c>
      <c r="J193">
        <f t="shared" si="2"/>
        <v>0</v>
      </c>
      <c r="K193">
        <v>1</v>
      </c>
      <c r="M193" s="46">
        <v>0</v>
      </c>
      <c r="N193" s="47">
        <v>2012</v>
      </c>
      <c r="O193" s="47">
        <v>0</v>
      </c>
      <c r="P193" s="47">
        <v>3</v>
      </c>
      <c r="Q193" s="47">
        <v>25</v>
      </c>
      <c r="R193" s="47">
        <v>1</v>
      </c>
      <c r="S193" s="47">
        <v>0</v>
      </c>
      <c r="T193" s="47">
        <v>3</v>
      </c>
      <c r="U193" s="52">
        <v>0</v>
      </c>
    </row>
    <row r="194" spans="1:21">
      <c r="A194" t="s">
        <v>20</v>
      </c>
      <c r="B194">
        <v>2015</v>
      </c>
      <c r="C194" t="s">
        <v>21</v>
      </c>
      <c r="D194">
        <v>3</v>
      </c>
      <c r="E194">
        <v>25</v>
      </c>
      <c r="F194" t="s">
        <v>22</v>
      </c>
      <c r="G194" t="s">
        <v>23</v>
      </c>
      <c r="H194">
        <v>3</v>
      </c>
      <c r="I194" t="s">
        <v>23</v>
      </c>
      <c r="J194">
        <f t="shared" si="2"/>
        <v>0</v>
      </c>
      <c r="K194">
        <v>1</v>
      </c>
      <c r="M194" s="48">
        <v>0</v>
      </c>
      <c r="N194" s="49">
        <v>2015</v>
      </c>
      <c r="O194" s="49">
        <v>0</v>
      </c>
      <c r="P194" s="49">
        <v>3</v>
      </c>
      <c r="Q194" s="49">
        <v>25</v>
      </c>
      <c r="R194" s="49">
        <v>1</v>
      </c>
      <c r="S194" s="49">
        <v>0</v>
      </c>
      <c r="T194" s="49">
        <v>3</v>
      </c>
      <c r="U194" s="53">
        <v>0</v>
      </c>
    </row>
    <row r="195" spans="1:21">
      <c r="A195" t="s">
        <v>20</v>
      </c>
      <c r="B195">
        <v>2014</v>
      </c>
      <c r="C195" t="s">
        <v>26</v>
      </c>
      <c r="D195">
        <v>3</v>
      </c>
      <c r="E195">
        <v>24</v>
      </c>
      <c r="F195" t="s">
        <v>25</v>
      </c>
      <c r="G195" t="s">
        <v>23</v>
      </c>
      <c r="H195">
        <v>2</v>
      </c>
      <c r="I195" t="s">
        <v>23</v>
      </c>
      <c r="J195">
        <f t="shared" si="2"/>
        <v>0</v>
      </c>
      <c r="K195">
        <v>1</v>
      </c>
      <c r="M195" s="46">
        <v>0</v>
      </c>
      <c r="N195" s="47">
        <v>2014</v>
      </c>
      <c r="O195" s="47">
        <v>2</v>
      </c>
      <c r="P195" s="47">
        <v>3</v>
      </c>
      <c r="Q195" s="47">
        <v>24</v>
      </c>
      <c r="R195" s="47">
        <v>0</v>
      </c>
      <c r="S195" s="47">
        <v>0</v>
      </c>
      <c r="T195" s="47">
        <v>2</v>
      </c>
      <c r="U195" s="52">
        <v>0</v>
      </c>
    </row>
    <row r="196" spans="1:21">
      <c r="A196" t="s">
        <v>20</v>
      </c>
      <c r="B196">
        <v>2012</v>
      </c>
      <c r="C196" t="s">
        <v>21</v>
      </c>
      <c r="D196">
        <v>3</v>
      </c>
      <c r="E196">
        <v>27</v>
      </c>
      <c r="F196" t="s">
        <v>22</v>
      </c>
      <c r="G196" t="s">
        <v>23</v>
      </c>
      <c r="H196">
        <v>5</v>
      </c>
      <c r="I196" t="s">
        <v>28</v>
      </c>
      <c r="J196">
        <f t="shared" si="2"/>
        <v>1</v>
      </c>
      <c r="K196">
        <v>1</v>
      </c>
      <c r="M196" s="48">
        <v>0</v>
      </c>
      <c r="N196" s="49">
        <v>2012</v>
      </c>
      <c r="O196" s="49">
        <v>0</v>
      </c>
      <c r="P196" s="49">
        <v>3</v>
      </c>
      <c r="Q196" s="49">
        <v>27</v>
      </c>
      <c r="R196" s="49">
        <v>1</v>
      </c>
      <c r="S196" s="49">
        <v>0</v>
      </c>
      <c r="T196" s="49">
        <v>5</v>
      </c>
      <c r="U196" s="53">
        <v>1</v>
      </c>
    </row>
    <row r="197" spans="1:21">
      <c r="A197" t="s">
        <v>27</v>
      </c>
      <c r="B197">
        <v>2017</v>
      </c>
      <c r="C197" t="s">
        <v>26</v>
      </c>
      <c r="D197">
        <v>3</v>
      </c>
      <c r="E197">
        <v>27</v>
      </c>
      <c r="F197" t="s">
        <v>22</v>
      </c>
      <c r="G197" t="s">
        <v>23</v>
      </c>
      <c r="H197">
        <v>5</v>
      </c>
      <c r="I197" t="s">
        <v>28</v>
      </c>
      <c r="J197">
        <f t="shared" si="2"/>
        <v>1</v>
      </c>
      <c r="K197">
        <v>1</v>
      </c>
      <c r="M197" s="46">
        <v>1</v>
      </c>
      <c r="N197" s="47">
        <v>2017</v>
      </c>
      <c r="O197" s="47">
        <v>1</v>
      </c>
      <c r="P197" s="47">
        <v>3</v>
      </c>
      <c r="Q197" s="47">
        <v>27</v>
      </c>
      <c r="R197" s="47">
        <v>1</v>
      </c>
      <c r="S197" s="47">
        <v>0</v>
      </c>
      <c r="T197" s="47">
        <v>5</v>
      </c>
      <c r="U197" s="52">
        <v>1</v>
      </c>
    </row>
    <row r="198" spans="1:21">
      <c r="A198" t="s">
        <v>20</v>
      </c>
      <c r="B198">
        <v>2015</v>
      </c>
      <c r="C198" t="s">
        <v>24</v>
      </c>
      <c r="D198">
        <v>3</v>
      </c>
      <c r="E198">
        <v>27</v>
      </c>
      <c r="F198" t="s">
        <v>22</v>
      </c>
      <c r="G198" t="s">
        <v>23</v>
      </c>
      <c r="H198">
        <v>5</v>
      </c>
      <c r="I198" t="s">
        <v>23</v>
      </c>
      <c r="J198">
        <f t="shared" si="2"/>
        <v>0</v>
      </c>
      <c r="K198">
        <v>1</v>
      </c>
      <c r="M198" s="48">
        <v>0</v>
      </c>
      <c r="N198" s="49">
        <v>2015</v>
      </c>
      <c r="O198" s="49">
        <v>2</v>
      </c>
      <c r="P198" s="49">
        <v>3</v>
      </c>
      <c r="Q198" s="49">
        <v>27</v>
      </c>
      <c r="R198" s="49">
        <v>1</v>
      </c>
      <c r="S198" s="49">
        <v>0</v>
      </c>
      <c r="T198" s="49">
        <v>5</v>
      </c>
      <c r="U198" s="53">
        <v>0</v>
      </c>
    </row>
    <row r="199" spans="1:21">
      <c r="A199" t="s">
        <v>20</v>
      </c>
      <c r="B199">
        <v>2018</v>
      </c>
      <c r="C199" t="s">
        <v>21</v>
      </c>
      <c r="D199">
        <v>3</v>
      </c>
      <c r="E199">
        <v>24</v>
      </c>
      <c r="F199" t="s">
        <v>22</v>
      </c>
      <c r="G199" t="s">
        <v>23</v>
      </c>
      <c r="H199">
        <v>2</v>
      </c>
      <c r="I199" t="s">
        <v>28</v>
      </c>
      <c r="J199">
        <f t="shared" si="2"/>
        <v>1</v>
      </c>
      <c r="K199">
        <v>1</v>
      </c>
      <c r="M199" s="46">
        <v>0</v>
      </c>
      <c r="N199" s="47">
        <v>2018</v>
      </c>
      <c r="O199" s="47">
        <v>0</v>
      </c>
      <c r="P199" s="47">
        <v>3</v>
      </c>
      <c r="Q199" s="47">
        <v>24</v>
      </c>
      <c r="R199" s="47">
        <v>1</v>
      </c>
      <c r="S199" s="47">
        <v>0</v>
      </c>
      <c r="T199" s="47">
        <v>2</v>
      </c>
      <c r="U199" s="52">
        <v>1</v>
      </c>
    </row>
    <row r="200" spans="1:21">
      <c r="A200" t="s">
        <v>27</v>
      </c>
      <c r="B200">
        <v>2017</v>
      </c>
      <c r="C200" t="s">
        <v>26</v>
      </c>
      <c r="D200">
        <v>3</v>
      </c>
      <c r="E200">
        <v>27</v>
      </c>
      <c r="F200" t="s">
        <v>22</v>
      </c>
      <c r="G200" t="s">
        <v>23</v>
      </c>
      <c r="H200">
        <v>5</v>
      </c>
      <c r="I200" t="s">
        <v>28</v>
      </c>
      <c r="J200">
        <f t="shared" si="2"/>
        <v>1</v>
      </c>
      <c r="K200">
        <v>1</v>
      </c>
      <c r="M200" s="48">
        <v>1</v>
      </c>
      <c r="N200" s="49">
        <v>2017</v>
      </c>
      <c r="O200" s="49">
        <v>2</v>
      </c>
      <c r="P200" s="49">
        <v>3</v>
      </c>
      <c r="Q200" s="49">
        <v>27</v>
      </c>
      <c r="R200" s="49">
        <v>1</v>
      </c>
      <c r="S200" s="49">
        <v>0</v>
      </c>
      <c r="T200" s="49">
        <v>5</v>
      </c>
      <c r="U200" s="53">
        <v>1</v>
      </c>
    </row>
    <row r="201" spans="1:21">
      <c r="A201" t="s">
        <v>27</v>
      </c>
      <c r="B201">
        <v>2017</v>
      </c>
      <c r="C201" t="s">
        <v>26</v>
      </c>
      <c r="D201">
        <v>2</v>
      </c>
      <c r="E201">
        <v>28</v>
      </c>
      <c r="F201" t="s">
        <v>25</v>
      </c>
      <c r="G201" t="s">
        <v>23</v>
      </c>
      <c r="H201">
        <v>1</v>
      </c>
      <c r="I201" t="s">
        <v>28</v>
      </c>
      <c r="J201">
        <f t="shared" si="2"/>
        <v>1</v>
      </c>
      <c r="K201">
        <v>1</v>
      </c>
      <c r="M201" s="46">
        <v>1</v>
      </c>
      <c r="N201" s="47">
        <v>2017</v>
      </c>
      <c r="O201" s="47">
        <v>1</v>
      </c>
      <c r="P201" s="47">
        <v>2</v>
      </c>
      <c r="Q201" s="47">
        <v>28</v>
      </c>
      <c r="R201" s="47">
        <v>0</v>
      </c>
      <c r="S201" s="47">
        <v>0</v>
      </c>
      <c r="T201" s="47">
        <v>1</v>
      </c>
      <c r="U201" s="52">
        <v>1</v>
      </c>
    </row>
    <row r="202" spans="1:21">
      <c r="A202" t="s">
        <v>27</v>
      </c>
      <c r="B202">
        <v>2017</v>
      </c>
      <c r="C202" t="s">
        <v>24</v>
      </c>
      <c r="D202">
        <v>2</v>
      </c>
      <c r="E202">
        <v>24</v>
      </c>
      <c r="F202" t="s">
        <v>22</v>
      </c>
      <c r="G202" t="s">
        <v>23</v>
      </c>
      <c r="H202">
        <v>2</v>
      </c>
      <c r="I202" t="s">
        <v>28</v>
      </c>
      <c r="J202">
        <f t="shared" si="2"/>
        <v>1</v>
      </c>
      <c r="K202">
        <v>1</v>
      </c>
      <c r="M202" s="48">
        <v>1</v>
      </c>
      <c r="N202" s="49">
        <v>2017</v>
      </c>
      <c r="O202" s="49">
        <v>2</v>
      </c>
      <c r="P202" s="49">
        <v>2</v>
      </c>
      <c r="Q202" s="49">
        <v>24</v>
      </c>
      <c r="R202" s="49">
        <v>1</v>
      </c>
      <c r="S202" s="49">
        <v>0</v>
      </c>
      <c r="T202" s="49">
        <v>2</v>
      </c>
      <c r="U202" s="53">
        <v>1</v>
      </c>
    </row>
    <row r="203" spans="1:21">
      <c r="A203" t="s">
        <v>27</v>
      </c>
      <c r="B203">
        <v>2016</v>
      </c>
      <c r="C203" t="s">
        <v>26</v>
      </c>
      <c r="D203">
        <v>3</v>
      </c>
      <c r="E203">
        <v>25</v>
      </c>
      <c r="F203" t="s">
        <v>25</v>
      </c>
      <c r="G203" t="s">
        <v>23</v>
      </c>
      <c r="H203">
        <v>3</v>
      </c>
      <c r="I203" t="s">
        <v>28</v>
      </c>
      <c r="J203">
        <f t="shared" si="2"/>
        <v>1</v>
      </c>
      <c r="K203">
        <v>1</v>
      </c>
      <c r="M203" s="46">
        <v>1</v>
      </c>
      <c r="N203" s="47">
        <v>2016</v>
      </c>
      <c r="O203" s="47">
        <v>2</v>
      </c>
      <c r="P203" s="47">
        <v>3</v>
      </c>
      <c r="Q203" s="47">
        <v>25</v>
      </c>
      <c r="R203" s="47">
        <v>0</v>
      </c>
      <c r="S203" s="47">
        <v>0</v>
      </c>
      <c r="T203" s="47">
        <v>3</v>
      </c>
      <c r="U203" s="52">
        <v>1</v>
      </c>
    </row>
    <row r="204" spans="1:21">
      <c r="A204" t="s">
        <v>29</v>
      </c>
      <c r="B204">
        <v>2015</v>
      </c>
      <c r="C204" t="s">
        <v>26</v>
      </c>
      <c r="D204">
        <v>3</v>
      </c>
      <c r="E204">
        <v>28</v>
      </c>
      <c r="F204" t="s">
        <v>25</v>
      </c>
      <c r="G204" t="s">
        <v>23</v>
      </c>
      <c r="H204">
        <v>1</v>
      </c>
      <c r="I204" t="s">
        <v>23</v>
      </c>
      <c r="J204">
        <f t="shared" si="2"/>
        <v>0</v>
      </c>
      <c r="K204">
        <v>1</v>
      </c>
      <c r="M204" s="48">
        <v>2</v>
      </c>
      <c r="N204" s="49">
        <v>2015</v>
      </c>
      <c r="O204" s="49">
        <v>2</v>
      </c>
      <c r="P204" s="49">
        <v>3</v>
      </c>
      <c r="Q204" s="49">
        <v>28</v>
      </c>
      <c r="R204" s="49">
        <v>0</v>
      </c>
      <c r="S204" s="49">
        <v>0</v>
      </c>
      <c r="T204" s="49">
        <v>1</v>
      </c>
      <c r="U204" s="53">
        <v>0</v>
      </c>
    </row>
    <row r="205" spans="1:21">
      <c r="A205" t="s">
        <v>20</v>
      </c>
      <c r="B205">
        <v>2017</v>
      </c>
      <c r="C205" t="s">
        <v>26</v>
      </c>
      <c r="D205">
        <v>2</v>
      </c>
      <c r="E205">
        <v>26</v>
      </c>
      <c r="F205" t="s">
        <v>22</v>
      </c>
      <c r="G205" t="s">
        <v>23</v>
      </c>
      <c r="H205">
        <v>4</v>
      </c>
      <c r="I205" t="s">
        <v>23</v>
      </c>
      <c r="J205">
        <f t="shared" si="2"/>
        <v>0</v>
      </c>
      <c r="K205">
        <v>1</v>
      </c>
      <c r="M205" s="46">
        <v>0</v>
      </c>
      <c r="N205" s="47">
        <v>2017</v>
      </c>
      <c r="O205" s="47">
        <v>2</v>
      </c>
      <c r="P205" s="47">
        <v>2</v>
      </c>
      <c r="Q205" s="47">
        <v>26</v>
      </c>
      <c r="R205" s="47">
        <v>1</v>
      </c>
      <c r="S205" s="47">
        <v>0</v>
      </c>
      <c r="T205" s="47">
        <v>4</v>
      </c>
      <c r="U205" s="52">
        <v>0</v>
      </c>
    </row>
    <row r="206" spans="1:21">
      <c r="A206" t="s">
        <v>20</v>
      </c>
      <c r="B206">
        <v>2013</v>
      </c>
      <c r="C206" t="s">
        <v>21</v>
      </c>
      <c r="D206">
        <v>2</v>
      </c>
      <c r="E206">
        <v>27</v>
      </c>
      <c r="F206" t="s">
        <v>22</v>
      </c>
      <c r="G206" t="s">
        <v>23</v>
      </c>
      <c r="H206">
        <v>5</v>
      </c>
      <c r="I206" t="s">
        <v>23</v>
      </c>
      <c r="J206">
        <f t="shared" si="2"/>
        <v>0</v>
      </c>
      <c r="K206">
        <v>1</v>
      </c>
      <c r="M206" s="48">
        <v>0</v>
      </c>
      <c r="N206" s="49">
        <v>2013</v>
      </c>
      <c r="O206" s="49">
        <v>0</v>
      </c>
      <c r="P206" s="49">
        <v>2</v>
      </c>
      <c r="Q206" s="49">
        <v>27</v>
      </c>
      <c r="R206" s="49">
        <v>1</v>
      </c>
      <c r="S206" s="49">
        <v>0</v>
      </c>
      <c r="T206" s="49">
        <v>5</v>
      </c>
      <c r="U206" s="53">
        <v>0</v>
      </c>
    </row>
    <row r="207" spans="1:21">
      <c r="A207" t="s">
        <v>20</v>
      </c>
      <c r="B207">
        <v>2015</v>
      </c>
      <c r="C207" t="s">
        <v>21</v>
      </c>
      <c r="D207">
        <v>3</v>
      </c>
      <c r="E207">
        <v>26</v>
      </c>
      <c r="F207" t="s">
        <v>22</v>
      </c>
      <c r="G207" t="s">
        <v>23</v>
      </c>
      <c r="H207">
        <v>4</v>
      </c>
      <c r="I207" t="s">
        <v>23</v>
      </c>
      <c r="J207">
        <f t="shared" si="2"/>
        <v>0</v>
      </c>
      <c r="K207">
        <v>1</v>
      </c>
      <c r="M207" s="46">
        <v>0</v>
      </c>
      <c r="N207" s="47">
        <v>2015</v>
      </c>
      <c r="O207" s="47">
        <v>0</v>
      </c>
      <c r="P207" s="47">
        <v>3</v>
      </c>
      <c r="Q207" s="47">
        <v>26</v>
      </c>
      <c r="R207" s="47">
        <v>1</v>
      </c>
      <c r="S207" s="47">
        <v>0</v>
      </c>
      <c r="T207" s="47">
        <v>4</v>
      </c>
      <c r="U207" s="52">
        <v>0</v>
      </c>
    </row>
    <row r="208" spans="1:21">
      <c r="A208" t="s">
        <v>20</v>
      </c>
      <c r="B208">
        <v>2015</v>
      </c>
      <c r="C208" t="s">
        <v>21</v>
      </c>
      <c r="D208">
        <v>3</v>
      </c>
      <c r="E208">
        <v>26</v>
      </c>
      <c r="F208" t="s">
        <v>22</v>
      </c>
      <c r="G208" t="s">
        <v>23</v>
      </c>
      <c r="H208">
        <v>4</v>
      </c>
      <c r="I208" t="s">
        <v>23</v>
      </c>
      <c r="J208">
        <f t="shared" si="2"/>
        <v>0</v>
      </c>
      <c r="K208">
        <v>1</v>
      </c>
      <c r="M208" s="48">
        <v>0</v>
      </c>
      <c r="N208" s="49">
        <v>2015</v>
      </c>
      <c r="O208" s="49">
        <v>0</v>
      </c>
      <c r="P208" s="49">
        <v>3</v>
      </c>
      <c r="Q208" s="49">
        <v>26</v>
      </c>
      <c r="R208" s="49">
        <v>1</v>
      </c>
      <c r="S208" s="49">
        <v>0</v>
      </c>
      <c r="T208" s="49">
        <v>4</v>
      </c>
      <c r="U208" s="53">
        <v>0</v>
      </c>
    </row>
    <row r="209" spans="1:21">
      <c r="A209" t="s">
        <v>20</v>
      </c>
      <c r="B209">
        <v>2013</v>
      </c>
      <c r="C209" t="s">
        <v>21</v>
      </c>
      <c r="D209">
        <v>3</v>
      </c>
      <c r="E209">
        <v>28</v>
      </c>
      <c r="F209" t="s">
        <v>22</v>
      </c>
      <c r="G209" t="s">
        <v>23</v>
      </c>
      <c r="H209">
        <v>1</v>
      </c>
      <c r="I209" t="s">
        <v>23</v>
      </c>
      <c r="J209">
        <f t="shared" si="2"/>
        <v>0</v>
      </c>
      <c r="K209">
        <v>1</v>
      </c>
      <c r="M209" s="46">
        <v>0</v>
      </c>
      <c r="N209" s="47">
        <v>2013</v>
      </c>
      <c r="O209" s="47">
        <v>0</v>
      </c>
      <c r="P209" s="47">
        <v>3</v>
      </c>
      <c r="Q209" s="47">
        <v>28</v>
      </c>
      <c r="R209" s="47">
        <v>1</v>
      </c>
      <c r="S209" s="47">
        <v>0</v>
      </c>
      <c r="T209" s="47">
        <v>1</v>
      </c>
      <c r="U209" s="52">
        <v>0</v>
      </c>
    </row>
    <row r="210" spans="1:21">
      <c r="A210" t="s">
        <v>20</v>
      </c>
      <c r="B210">
        <v>2015</v>
      </c>
      <c r="C210" t="s">
        <v>21</v>
      </c>
      <c r="D210">
        <v>3</v>
      </c>
      <c r="E210">
        <v>27</v>
      </c>
      <c r="F210" t="s">
        <v>25</v>
      </c>
      <c r="G210" t="s">
        <v>23</v>
      </c>
      <c r="H210">
        <v>5</v>
      </c>
      <c r="I210" t="s">
        <v>23</v>
      </c>
      <c r="J210">
        <f t="shared" ref="J210:J273" si="3">IF(I210="Yes",1,0)</f>
        <v>0</v>
      </c>
      <c r="K210">
        <v>1</v>
      </c>
      <c r="M210" s="48">
        <v>0</v>
      </c>
      <c r="N210" s="49">
        <v>2015</v>
      </c>
      <c r="O210" s="49">
        <v>0</v>
      </c>
      <c r="P210" s="49">
        <v>3</v>
      </c>
      <c r="Q210" s="49">
        <v>27</v>
      </c>
      <c r="R210" s="49">
        <v>0</v>
      </c>
      <c r="S210" s="49">
        <v>0</v>
      </c>
      <c r="T210" s="49">
        <v>5</v>
      </c>
      <c r="U210" s="53">
        <v>0</v>
      </c>
    </row>
    <row r="211" spans="1:21">
      <c r="A211" t="s">
        <v>20</v>
      </c>
      <c r="B211">
        <v>2013</v>
      </c>
      <c r="C211" t="s">
        <v>26</v>
      </c>
      <c r="D211">
        <v>3</v>
      </c>
      <c r="E211">
        <v>25</v>
      </c>
      <c r="F211" t="s">
        <v>25</v>
      </c>
      <c r="G211" t="s">
        <v>23</v>
      </c>
      <c r="H211">
        <v>3</v>
      </c>
      <c r="I211" t="s">
        <v>23</v>
      </c>
      <c r="J211">
        <f t="shared" si="3"/>
        <v>0</v>
      </c>
      <c r="K211">
        <v>1</v>
      </c>
      <c r="M211" s="46">
        <v>0</v>
      </c>
      <c r="N211" s="47">
        <v>2013</v>
      </c>
      <c r="O211" s="47">
        <v>1</v>
      </c>
      <c r="P211" s="47">
        <v>3</v>
      </c>
      <c r="Q211" s="47">
        <v>25</v>
      </c>
      <c r="R211" s="47">
        <v>0</v>
      </c>
      <c r="S211" s="47">
        <v>0</v>
      </c>
      <c r="T211" s="47">
        <v>3</v>
      </c>
      <c r="U211" s="52">
        <v>0</v>
      </c>
    </row>
    <row r="212" spans="1:21">
      <c r="A212" t="s">
        <v>20</v>
      </c>
      <c r="B212">
        <v>2013</v>
      </c>
      <c r="C212" t="s">
        <v>24</v>
      </c>
      <c r="D212">
        <v>3</v>
      </c>
      <c r="E212">
        <v>28</v>
      </c>
      <c r="F212" t="s">
        <v>22</v>
      </c>
      <c r="G212" t="s">
        <v>23</v>
      </c>
      <c r="H212">
        <v>1</v>
      </c>
      <c r="I212" t="s">
        <v>23</v>
      </c>
      <c r="J212">
        <f t="shared" si="3"/>
        <v>0</v>
      </c>
      <c r="K212">
        <v>1</v>
      </c>
      <c r="M212" s="48">
        <v>0</v>
      </c>
      <c r="N212" s="49">
        <v>2013</v>
      </c>
      <c r="O212" s="49">
        <v>1</v>
      </c>
      <c r="P212" s="49">
        <v>3</v>
      </c>
      <c r="Q212" s="49">
        <v>28</v>
      </c>
      <c r="R212" s="49">
        <v>1</v>
      </c>
      <c r="S212" s="49">
        <v>0</v>
      </c>
      <c r="T212" s="49">
        <v>1</v>
      </c>
      <c r="U212" s="53">
        <v>0</v>
      </c>
    </row>
    <row r="213" spans="1:21">
      <c r="A213" t="s">
        <v>20</v>
      </c>
      <c r="B213">
        <v>2017</v>
      </c>
      <c r="C213" t="s">
        <v>24</v>
      </c>
      <c r="D213">
        <v>3</v>
      </c>
      <c r="E213">
        <v>24</v>
      </c>
      <c r="F213" t="s">
        <v>22</v>
      </c>
      <c r="G213" t="s">
        <v>23</v>
      </c>
      <c r="H213">
        <v>2</v>
      </c>
      <c r="I213" t="s">
        <v>23</v>
      </c>
      <c r="J213">
        <f t="shared" si="3"/>
        <v>0</v>
      </c>
      <c r="K213">
        <v>1</v>
      </c>
      <c r="M213" s="46">
        <v>0</v>
      </c>
      <c r="N213" s="47">
        <v>2017</v>
      </c>
      <c r="O213" s="47">
        <v>2</v>
      </c>
      <c r="P213" s="47">
        <v>3</v>
      </c>
      <c r="Q213" s="47">
        <v>24</v>
      </c>
      <c r="R213" s="47">
        <v>1</v>
      </c>
      <c r="S213" s="47">
        <v>0</v>
      </c>
      <c r="T213" s="47">
        <v>2</v>
      </c>
      <c r="U213" s="52">
        <v>0</v>
      </c>
    </row>
    <row r="214" spans="1:21">
      <c r="A214" t="s">
        <v>20</v>
      </c>
      <c r="B214">
        <v>2013</v>
      </c>
      <c r="C214" t="s">
        <v>26</v>
      </c>
      <c r="D214">
        <v>3</v>
      </c>
      <c r="E214">
        <v>27</v>
      </c>
      <c r="F214" t="s">
        <v>25</v>
      </c>
      <c r="G214" t="s">
        <v>23</v>
      </c>
      <c r="H214">
        <v>5</v>
      </c>
      <c r="I214" t="s">
        <v>23</v>
      </c>
      <c r="J214">
        <f t="shared" si="3"/>
        <v>0</v>
      </c>
      <c r="K214">
        <v>1</v>
      </c>
      <c r="M214" s="48">
        <v>0</v>
      </c>
      <c r="N214" s="49">
        <v>2013</v>
      </c>
      <c r="O214" s="49">
        <v>2</v>
      </c>
      <c r="P214" s="49">
        <v>3</v>
      </c>
      <c r="Q214" s="49">
        <v>27</v>
      </c>
      <c r="R214" s="49">
        <v>0</v>
      </c>
      <c r="S214" s="49">
        <v>0</v>
      </c>
      <c r="T214" s="49">
        <v>5</v>
      </c>
      <c r="U214" s="53">
        <v>0</v>
      </c>
    </row>
    <row r="215" spans="1:21">
      <c r="A215" t="s">
        <v>20</v>
      </c>
      <c r="B215">
        <v>2015</v>
      </c>
      <c r="C215" t="s">
        <v>21</v>
      </c>
      <c r="D215">
        <v>3</v>
      </c>
      <c r="E215">
        <v>28</v>
      </c>
      <c r="F215" t="s">
        <v>22</v>
      </c>
      <c r="G215" t="s">
        <v>28</v>
      </c>
      <c r="H215">
        <v>2</v>
      </c>
      <c r="I215" t="s">
        <v>23</v>
      </c>
      <c r="J215">
        <f t="shared" si="3"/>
        <v>0</v>
      </c>
      <c r="K215">
        <v>1</v>
      </c>
      <c r="M215" s="46">
        <v>0</v>
      </c>
      <c r="N215" s="47">
        <v>2015</v>
      </c>
      <c r="O215" s="47">
        <v>0</v>
      </c>
      <c r="P215" s="47">
        <v>3</v>
      </c>
      <c r="Q215" s="47">
        <v>28</v>
      </c>
      <c r="R215" s="47">
        <v>1</v>
      </c>
      <c r="S215" s="47">
        <v>1</v>
      </c>
      <c r="T215" s="47">
        <v>2</v>
      </c>
      <c r="U215" s="52">
        <v>0</v>
      </c>
    </row>
    <row r="216" spans="1:21">
      <c r="A216" t="s">
        <v>20</v>
      </c>
      <c r="B216">
        <v>2015</v>
      </c>
      <c r="C216" t="s">
        <v>24</v>
      </c>
      <c r="D216">
        <v>3</v>
      </c>
      <c r="E216">
        <v>28</v>
      </c>
      <c r="F216" t="s">
        <v>22</v>
      </c>
      <c r="G216" t="s">
        <v>23</v>
      </c>
      <c r="H216">
        <v>3</v>
      </c>
      <c r="I216" t="s">
        <v>23</v>
      </c>
      <c r="J216">
        <f t="shared" si="3"/>
        <v>0</v>
      </c>
      <c r="K216">
        <v>1</v>
      </c>
      <c r="M216" s="48">
        <v>0</v>
      </c>
      <c r="N216" s="49">
        <v>2015</v>
      </c>
      <c r="O216" s="49">
        <v>1</v>
      </c>
      <c r="P216" s="49">
        <v>3</v>
      </c>
      <c r="Q216" s="49">
        <v>28</v>
      </c>
      <c r="R216" s="49">
        <v>1</v>
      </c>
      <c r="S216" s="49">
        <v>0</v>
      </c>
      <c r="T216" s="49">
        <v>3</v>
      </c>
      <c r="U216" s="53">
        <v>0</v>
      </c>
    </row>
    <row r="217" spans="1:21">
      <c r="A217" t="s">
        <v>20</v>
      </c>
      <c r="B217">
        <v>2014</v>
      </c>
      <c r="C217" t="s">
        <v>24</v>
      </c>
      <c r="D217">
        <v>2</v>
      </c>
      <c r="E217">
        <v>25</v>
      </c>
      <c r="F217" t="s">
        <v>25</v>
      </c>
      <c r="G217" t="s">
        <v>23</v>
      </c>
      <c r="H217">
        <v>3</v>
      </c>
      <c r="I217" t="s">
        <v>28</v>
      </c>
      <c r="J217">
        <f t="shared" si="3"/>
        <v>1</v>
      </c>
      <c r="K217">
        <v>1</v>
      </c>
      <c r="M217" s="46">
        <v>0</v>
      </c>
      <c r="N217" s="47">
        <v>2014</v>
      </c>
      <c r="O217" s="47">
        <v>2</v>
      </c>
      <c r="P217" s="47">
        <v>2</v>
      </c>
      <c r="Q217" s="47">
        <v>25</v>
      </c>
      <c r="R217" s="47">
        <v>0</v>
      </c>
      <c r="S217" s="47">
        <v>0</v>
      </c>
      <c r="T217" s="47">
        <v>3</v>
      </c>
      <c r="U217" s="52">
        <v>1</v>
      </c>
    </row>
    <row r="218" spans="1:21">
      <c r="A218" t="s">
        <v>20</v>
      </c>
      <c r="B218">
        <v>2014</v>
      </c>
      <c r="C218" t="s">
        <v>21</v>
      </c>
      <c r="D218">
        <v>3</v>
      </c>
      <c r="E218">
        <v>25</v>
      </c>
      <c r="F218" t="s">
        <v>22</v>
      </c>
      <c r="G218" t="s">
        <v>23</v>
      </c>
      <c r="H218">
        <v>3</v>
      </c>
      <c r="I218" t="s">
        <v>23</v>
      </c>
      <c r="J218">
        <f t="shared" si="3"/>
        <v>0</v>
      </c>
      <c r="K218">
        <v>1</v>
      </c>
      <c r="M218" s="48">
        <v>0</v>
      </c>
      <c r="N218" s="49">
        <v>2014</v>
      </c>
      <c r="O218" s="49">
        <v>0</v>
      </c>
      <c r="P218" s="49">
        <v>3</v>
      </c>
      <c r="Q218" s="49">
        <v>25</v>
      </c>
      <c r="R218" s="49">
        <v>1</v>
      </c>
      <c r="S218" s="49">
        <v>0</v>
      </c>
      <c r="T218" s="49">
        <v>3</v>
      </c>
      <c r="U218" s="53">
        <v>0</v>
      </c>
    </row>
    <row r="219" spans="1:21">
      <c r="A219" t="s">
        <v>20</v>
      </c>
      <c r="B219">
        <v>2017</v>
      </c>
      <c r="C219" t="s">
        <v>21</v>
      </c>
      <c r="D219">
        <v>3</v>
      </c>
      <c r="E219">
        <v>27</v>
      </c>
      <c r="F219" t="s">
        <v>22</v>
      </c>
      <c r="G219" t="s">
        <v>23</v>
      </c>
      <c r="H219">
        <v>5</v>
      </c>
      <c r="I219" t="s">
        <v>23</v>
      </c>
      <c r="J219">
        <f t="shared" si="3"/>
        <v>0</v>
      </c>
      <c r="K219">
        <v>1</v>
      </c>
      <c r="M219" s="46">
        <v>0</v>
      </c>
      <c r="N219" s="47">
        <v>2017</v>
      </c>
      <c r="O219" s="47">
        <v>0</v>
      </c>
      <c r="P219" s="47">
        <v>3</v>
      </c>
      <c r="Q219" s="47">
        <v>27</v>
      </c>
      <c r="R219" s="47">
        <v>1</v>
      </c>
      <c r="S219" s="47">
        <v>0</v>
      </c>
      <c r="T219" s="47">
        <v>5</v>
      </c>
      <c r="U219" s="52">
        <v>0</v>
      </c>
    </row>
    <row r="220" spans="1:21">
      <c r="A220" t="s">
        <v>20</v>
      </c>
      <c r="B220">
        <v>2014</v>
      </c>
      <c r="C220" t="s">
        <v>24</v>
      </c>
      <c r="D220">
        <v>2</v>
      </c>
      <c r="E220">
        <v>26</v>
      </c>
      <c r="F220" t="s">
        <v>25</v>
      </c>
      <c r="G220" t="s">
        <v>23</v>
      </c>
      <c r="H220">
        <v>4</v>
      </c>
      <c r="I220" t="s">
        <v>28</v>
      </c>
      <c r="J220">
        <f t="shared" si="3"/>
        <v>1</v>
      </c>
      <c r="K220">
        <v>1</v>
      </c>
      <c r="M220" s="48">
        <v>0</v>
      </c>
      <c r="N220" s="49">
        <v>2014</v>
      </c>
      <c r="O220" s="49">
        <v>2</v>
      </c>
      <c r="P220" s="49">
        <v>2</v>
      </c>
      <c r="Q220" s="49">
        <v>26</v>
      </c>
      <c r="R220" s="49">
        <v>0</v>
      </c>
      <c r="S220" s="49">
        <v>0</v>
      </c>
      <c r="T220" s="49">
        <v>4</v>
      </c>
      <c r="U220" s="53">
        <v>1</v>
      </c>
    </row>
    <row r="221" spans="1:21">
      <c r="A221" t="s">
        <v>29</v>
      </c>
      <c r="B221">
        <v>2013</v>
      </c>
      <c r="C221" t="s">
        <v>26</v>
      </c>
      <c r="D221">
        <v>3</v>
      </c>
      <c r="E221">
        <v>24</v>
      </c>
      <c r="F221" t="s">
        <v>22</v>
      </c>
      <c r="G221" t="s">
        <v>23</v>
      </c>
      <c r="H221">
        <v>2</v>
      </c>
      <c r="I221" t="s">
        <v>23</v>
      </c>
      <c r="J221">
        <f t="shared" si="3"/>
        <v>0</v>
      </c>
      <c r="K221">
        <v>1</v>
      </c>
      <c r="M221" s="46">
        <v>2</v>
      </c>
      <c r="N221" s="47">
        <v>2013</v>
      </c>
      <c r="O221" s="47">
        <v>1</v>
      </c>
      <c r="P221" s="47">
        <v>3</v>
      </c>
      <c r="Q221" s="47">
        <v>24</v>
      </c>
      <c r="R221" s="47">
        <v>1</v>
      </c>
      <c r="S221" s="47">
        <v>0</v>
      </c>
      <c r="T221" s="47">
        <v>2</v>
      </c>
      <c r="U221" s="52">
        <v>0</v>
      </c>
    </row>
    <row r="222" spans="1:21">
      <c r="A222" t="s">
        <v>20</v>
      </c>
      <c r="B222">
        <v>2015</v>
      </c>
      <c r="C222" t="s">
        <v>24</v>
      </c>
      <c r="D222">
        <v>2</v>
      </c>
      <c r="E222">
        <v>26</v>
      </c>
      <c r="F222" t="s">
        <v>25</v>
      </c>
      <c r="G222" t="s">
        <v>23</v>
      </c>
      <c r="H222">
        <v>4</v>
      </c>
      <c r="I222" t="s">
        <v>28</v>
      </c>
      <c r="J222">
        <f t="shared" si="3"/>
        <v>1</v>
      </c>
      <c r="K222">
        <v>1</v>
      </c>
      <c r="M222" s="48">
        <v>0</v>
      </c>
      <c r="N222" s="49">
        <v>2015</v>
      </c>
      <c r="O222" s="49">
        <v>2</v>
      </c>
      <c r="P222" s="49">
        <v>2</v>
      </c>
      <c r="Q222" s="49">
        <v>26</v>
      </c>
      <c r="R222" s="49">
        <v>0</v>
      </c>
      <c r="S222" s="49">
        <v>0</v>
      </c>
      <c r="T222" s="49">
        <v>4</v>
      </c>
      <c r="U222" s="53">
        <v>1</v>
      </c>
    </row>
    <row r="223" spans="1:21">
      <c r="A223" t="s">
        <v>20</v>
      </c>
      <c r="B223">
        <v>2017</v>
      </c>
      <c r="C223" t="s">
        <v>21</v>
      </c>
      <c r="D223">
        <v>3</v>
      </c>
      <c r="E223">
        <v>25</v>
      </c>
      <c r="F223" t="s">
        <v>22</v>
      </c>
      <c r="G223" t="s">
        <v>23</v>
      </c>
      <c r="H223">
        <v>3</v>
      </c>
      <c r="I223" t="s">
        <v>23</v>
      </c>
      <c r="J223">
        <f t="shared" si="3"/>
        <v>0</v>
      </c>
      <c r="K223">
        <v>1</v>
      </c>
      <c r="M223" s="46">
        <v>0</v>
      </c>
      <c r="N223" s="47">
        <v>2017</v>
      </c>
      <c r="O223" s="47">
        <v>0</v>
      </c>
      <c r="P223" s="47">
        <v>3</v>
      </c>
      <c r="Q223" s="47">
        <v>25</v>
      </c>
      <c r="R223" s="47">
        <v>1</v>
      </c>
      <c r="S223" s="47">
        <v>0</v>
      </c>
      <c r="T223" s="47">
        <v>3</v>
      </c>
      <c r="U223" s="52">
        <v>0</v>
      </c>
    </row>
    <row r="224" spans="1:21">
      <c r="A224" t="s">
        <v>27</v>
      </c>
      <c r="B224">
        <v>2013</v>
      </c>
      <c r="C224" t="s">
        <v>24</v>
      </c>
      <c r="D224">
        <v>2</v>
      </c>
      <c r="E224">
        <v>27</v>
      </c>
      <c r="F224" t="s">
        <v>22</v>
      </c>
      <c r="G224" t="s">
        <v>23</v>
      </c>
      <c r="H224">
        <v>5</v>
      </c>
      <c r="I224" t="s">
        <v>28</v>
      </c>
      <c r="J224">
        <f t="shared" si="3"/>
        <v>1</v>
      </c>
      <c r="K224">
        <v>1</v>
      </c>
      <c r="M224" s="48">
        <v>1</v>
      </c>
      <c r="N224" s="49">
        <v>2013</v>
      </c>
      <c r="O224" s="49">
        <v>2</v>
      </c>
      <c r="P224" s="49">
        <v>2</v>
      </c>
      <c r="Q224" s="49">
        <v>27</v>
      </c>
      <c r="R224" s="49">
        <v>1</v>
      </c>
      <c r="S224" s="49">
        <v>0</v>
      </c>
      <c r="T224" s="49">
        <v>5</v>
      </c>
      <c r="U224" s="53">
        <v>1</v>
      </c>
    </row>
    <row r="225" spans="1:21">
      <c r="A225" t="s">
        <v>27</v>
      </c>
      <c r="B225">
        <v>2017</v>
      </c>
      <c r="C225" t="s">
        <v>21</v>
      </c>
      <c r="D225">
        <v>3</v>
      </c>
      <c r="E225">
        <v>28</v>
      </c>
      <c r="F225" t="s">
        <v>22</v>
      </c>
      <c r="G225" t="s">
        <v>23</v>
      </c>
      <c r="H225">
        <v>2</v>
      </c>
      <c r="I225" t="s">
        <v>23</v>
      </c>
      <c r="J225">
        <f t="shared" si="3"/>
        <v>0</v>
      </c>
      <c r="K225">
        <v>1</v>
      </c>
      <c r="M225" s="46">
        <v>1</v>
      </c>
      <c r="N225" s="47">
        <v>2017</v>
      </c>
      <c r="O225" s="47">
        <v>0</v>
      </c>
      <c r="P225" s="47">
        <v>3</v>
      </c>
      <c r="Q225" s="47">
        <v>28</v>
      </c>
      <c r="R225" s="47">
        <v>1</v>
      </c>
      <c r="S225" s="47">
        <v>0</v>
      </c>
      <c r="T225" s="47">
        <v>2</v>
      </c>
      <c r="U225" s="52">
        <v>0</v>
      </c>
    </row>
    <row r="226" spans="1:21">
      <c r="A226" t="s">
        <v>20</v>
      </c>
      <c r="B226">
        <v>2012</v>
      </c>
      <c r="C226" t="s">
        <v>21</v>
      </c>
      <c r="D226">
        <v>3</v>
      </c>
      <c r="E226">
        <v>25</v>
      </c>
      <c r="F226" t="s">
        <v>22</v>
      </c>
      <c r="G226" t="s">
        <v>23</v>
      </c>
      <c r="H226">
        <v>3</v>
      </c>
      <c r="I226" t="s">
        <v>28</v>
      </c>
      <c r="J226">
        <f t="shared" si="3"/>
        <v>1</v>
      </c>
      <c r="K226">
        <v>1</v>
      </c>
      <c r="M226" s="48">
        <v>0</v>
      </c>
      <c r="N226" s="49">
        <v>2012</v>
      </c>
      <c r="O226" s="49">
        <v>0</v>
      </c>
      <c r="P226" s="49">
        <v>3</v>
      </c>
      <c r="Q226" s="49">
        <v>25</v>
      </c>
      <c r="R226" s="49">
        <v>1</v>
      </c>
      <c r="S226" s="49">
        <v>0</v>
      </c>
      <c r="T226" s="49">
        <v>3</v>
      </c>
      <c r="U226" s="53">
        <v>1</v>
      </c>
    </row>
    <row r="227" spans="1:21">
      <c r="A227" t="s">
        <v>20</v>
      </c>
      <c r="B227">
        <v>2017</v>
      </c>
      <c r="C227" t="s">
        <v>21</v>
      </c>
      <c r="D227">
        <v>3</v>
      </c>
      <c r="E227">
        <v>27</v>
      </c>
      <c r="F227" t="s">
        <v>22</v>
      </c>
      <c r="G227" t="s">
        <v>23</v>
      </c>
      <c r="H227">
        <v>5</v>
      </c>
      <c r="I227" t="s">
        <v>23</v>
      </c>
      <c r="J227">
        <f t="shared" si="3"/>
        <v>0</v>
      </c>
      <c r="K227">
        <v>1</v>
      </c>
      <c r="M227" s="46">
        <v>0</v>
      </c>
      <c r="N227" s="47">
        <v>2017</v>
      </c>
      <c r="O227" s="47">
        <v>0</v>
      </c>
      <c r="P227" s="47">
        <v>3</v>
      </c>
      <c r="Q227" s="47">
        <v>27</v>
      </c>
      <c r="R227" s="47">
        <v>1</v>
      </c>
      <c r="S227" s="47">
        <v>0</v>
      </c>
      <c r="T227" s="47">
        <v>5</v>
      </c>
      <c r="U227" s="52">
        <v>0</v>
      </c>
    </row>
    <row r="228" spans="1:21">
      <c r="A228" t="s">
        <v>27</v>
      </c>
      <c r="B228">
        <v>2017</v>
      </c>
      <c r="C228" t="s">
        <v>24</v>
      </c>
      <c r="D228">
        <v>2</v>
      </c>
      <c r="E228">
        <v>27</v>
      </c>
      <c r="F228" t="s">
        <v>25</v>
      </c>
      <c r="G228" t="s">
        <v>23</v>
      </c>
      <c r="H228">
        <v>5</v>
      </c>
      <c r="I228" t="s">
        <v>23</v>
      </c>
      <c r="J228">
        <f t="shared" si="3"/>
        <v>0</v>
      </c>
      <c r="K228">
        <v>1</v>
      </c>
      <c r="M228" s="48">
        <v>1</v>
      </c>
      <c r="N228" s="49">
        <v>2017</v>
      </c>
      <c r="O228" s="49">
        <v>2</v>
      </c>
      <c r="P228" s="49">
        <v>2</v>
      </c>
      <c r="Q228" s="49">
        <v>27</v>
      </c>
      <c r="R228" s="49">
        <v>0</v>
      </c>
      <c r="S228" s="49">
        <v>0</v>
      </c>
      <c r="T228" s="49">
        <v>5</v>
      </c>
      <c r="U228" s="53">
        <v>0</v>
      </c>
    </row>
    <row r="229" spans="1:21">
      <c r="A229" t="s">
        <v>27</v>
      </c>
      <c r="B229">
        <v>2013</v>
      </c>
      <c r="C229" t="s">
        <v>21</v>
      </c>
      <c r="D229">
        <v>2</v>
      </c>
      <c r="E229">
        <v>28</v>
      </c>
      <c r="F229" t="s">
        <v>25</v>
      </c>
      <c r="G229" t="s">
        <v>23</v>
      </c>
      <c r="H229">
        <v>2</v>
      </c>
      <c r="I229" t="s">
        <v>28</v>
      </c>
      <c r="J229">
        <f t="shared" si="3"/>
        <v>1</v>
      </c>
      <c r="K229">
        <v>1</v>
      </c>
      <c r="M229" s="46">
        <v>1</v>
      </c>
      <c r="N229" s="47">
        <v>2013</v>
      </c>
      <c r="O229" s="47">
        <v>0</v>
      </c>
      <c r="P229" s="47">
        <v>2</v>
      </c>
      <c r="Q229" s="47">
        <v>28</v>
      </c>
      <c r="R229" s="47">
        <v>0</v>
      </c>
      <c r="S229" s="47">
        <v>0</v>
      </c>
      <c r="T229" s="47">
        <v>2</v>
      </c>
      <c r="U229" s="52">
        <v>1</v>
      </c>
    </row>
    <row r="230" spans="1:21">
      <c r="A230" t="s">
        <v>27</v>
      </c>
      <c r="B230">
        <v>2017</v>
      </c>
      <c r="C230" t="s">
        <v>24</v>
      </c>
      <c r="D230">
        <v>3</v>
      </c>
      <c r="E230">
        <v>28</v>
      </c>
      <c r="F230" t="s">
        <v>22</v>
      </c>
      <c r="G230" t="s">
        <v>23</v>
      </c>
      <c r="H230">
        <v>1</v>
      </c>
      <c r="I230" t="s">
        <v>28</v>
      </c>
      <c r="J230">
        <f t="shared" si="3"/>
        <v>1</v>
      </c>
      <c r="K230">
        <v>1</v>
      </c>
      <c r="M230" s="48">
        <v>1</v>
      </c>
      <c r="N230" s="49">
        <v>2017</v>
      </c>
      <c r="O230" s="49">
        <v>2</v>
      </c>
      <c r="P230" s="49">
        <v>3</v>
      </c>
      <c r="Q230" s="49">
        <v>28</v>
      </c>
      <c r="R230" s="49">
        <v>1</v>
      </c>
      <c r="S230" s="49">
        <v>0</v>
      </c>
      <c r="T230" s="49">
        <v>1</v>
      </c>
      <c r="U230" s="53">
        <v>1</v>
      </c>
    </row>
    <row r="231" spans="1:21">
      <c r="A231" t="s">
        <v>20</v>
      </c>
      <c r="B231">
        <v>2018</v>
      </c>
      <c r="C231" t="s">
        <v>21</v>
      </c>
      <c r="D231">
        <v>3</v>
      </c>
      <c r="E231">
        <v>27</v>
      </c>
      <c r="F231" t="s">
        <v>25</v>
      </c>
      <c r="G231" t="s">
        <v>23</v>
      </c>
      <c r="H231">
        <v>5</v>
      </c>
      <c r="I231" t="s">
        <v>28</v>
      </c>
      <c r="J231">
        <f t="shared" si="3"/>
        <v>1</v>
      </c>
      <c r="K231">
        <v>1</v>
      </c>
      <c r="M231" s="46">
        <v>0</v>
      </c>
      <c r="N231" s="47">
        <v>2018</v>
      </c>
      <c r="O231" s="47">
        <v>0</v>
      </c>
      <c r="P231" s="47">
        <v>3</v>
      </c>
      <c r="Q231" s="47">
        <v>27</v>
      </c>
      <c r="R231" s="47">
        <v>0</v>
      </c>
      <c r="S231" s="47">
        <v>0</v>
      </c>
      <c r="T231" s="47">
        <v>5</v>
      </c>
      <c r="U231" s="52">
        <v>1</v>
      </c>
    </row>
    <row r="232" spans="1:21">
      <c r="A232" t="s">
        <v>20</v>
      </c>
      <c r="B232">
        <v>2014</v>
      </c>
      <c r="C232" t="s">
        <v>26</v>
      </c>
      <c r="D232">
        <v>3</v>
      </c>
      <c r="E232">
        <v>25</v>
      </c>
      <c r="F232" t="s">
        <v>25</v>
      </c>
      <c r="G232" t="s">
        <v>23</v>
      </c>
      <c r="H232">
        <v>3</v>
      </c>
      <c r="I232" t="s">
        <v>23</v>
      </c>
      <c r="J232">
        <f t="shared" si="3"/>
        <v>0</v>
      </c>
      <c r="K232">
        <v>1</v>
      </c>
      <c r="M232" s="48">
        <v>0</v>
      </c>
      <c r="N232" s="49">
        <v>2014</v>
      </c>
      <c r="O232" s="49">
        <v>2</v>
      </c>
      <c r="P232" s="49">
        <v>3</v>
      </c>
      <c r="Q232" s="49">
        <v>25</v>
      </c>
      <c r="R232" s="49">
        <v>0</v>
      </c>
      <c r="S232" s="49">
        <v>0</v>
      </c>
      <c r="T232" s="49">
        <v>3</v>
      </c>
      <c r="U232" s="53">
        <v>0</v>
      </c>
    </row>
    <row r="233" spans="1:21">
      <c r="A233" t="s">
        <v>27</v>
      </c>
      <c r="B233">
        <v>2017</v>
      </c>
      <c r="C233" t="s">
        <v>26</v>
      </c>
      <c r="D233">
        <v>3</v>
      </c>
      <c r="E233">
        <v>27</v>
      </c>
      <c r="F233" t="s">
        <v>22</v>
      </c>
      <c r="G233" t="s">
        <v>23</v>
      </c>
      <c r="H233">
        <v>5</v>
      </c>
      <c r="I233" t="s">
        <v>28</v>
      </c>
      <c r="J233">
        <f t="shared" si="3"/>
        <v>1</v>
      </c>
      <c r="K233">
        <v>1</v>
      </c>
      <c r="M233" s="46">
        <v>1</v>
      </c>
      <c r="N233" s="47">
        <v>2017</v>
      </c>
      <c r="O233" s="47">
        <v>2</v>
      </c>
      <c r="P233" s="47">
        <v>3</v>
      </c>
      <c r="Q233" s="47">
        <v>27</v>
      </c>
      <c r="R233" s="47">
        <v>1</v>
      </c>
      <c r="S233" s="47">
        <v>0</v>
      </c>
      <c r="T233" s="47">
        <v>5</v>
      </c>
      <c r="U233" s="52">
        <v>1</v>
      </c>
    </row>
    <row r="234" spans="1:21">
      <c r="A234" t="s">
        <v>27</v>
      </c>
      <c r="B234">
        <v>2013</v>
      </c>
      <c r="C234" t="s">
        <v>26</v>
      </c>
      <c r="D234">
        <v>3</v>
      </c>
      <c r="E234">
        <v>26</v>
      </c>
      <c r="F234" t="s">
        <v>22</v>
      </c>
      <c r="G234" t="s">
        <v>23</v>
      </c>
      <c r="H234">
        <v>4</v>
      </c>
      <c r="I234" t="s">
        <v>28</v>
      </c>
      <c r="J234">
        <f t="shared" si="3"/>
        <v>1</v>
      </c>
      <c r="K234">
        <v>1</v>
      </c>
      <c r="M234" s="48">
        <v>1</v>
      </c>
      <c r="N234" s="49">
        <v>2013</v>
      </c>
      <c r="O234" s="49">
        <v>1</v>
      </c>
      <c r="P234" s="49">
        <v>3</v>
      </c>
      <c r="Q234" s="49">
        <v>26</v>
      </c>
      <c r="R234" s="49">
        <v>1</v>
      </c>
      <c r="S234" s="49">
        <v>0</v>
      </c>
      <c r="T234" s="49">
        <v>4</v>
      </c>
      <c r="U234" s="53">
        <v>1</v>
      </c>
    </row>
    <row r="235" spans="1:21">
      <c r="A235" t="s">
        <v>20</v>
      </c>
      <c r="B235">
        <v>2013</v>
      </c>
      <c r="C235" t="s">
        <v>24</v>
      </c>
      <c r="D235">
        <v>2</v>
      </c>
      <c r="E235">
        <v>25</v>
      </c>
      <c r="F235" t="s">
        <v>25</v>
      </c>
      <c r="G235" t="s">
        <v>23</v>
      </c>
      <c r="H235">
        <v>3</v>
      </c>
      <c r="I235" t="s">
        <v>28</v>
      </c>
      <c r="J235">
        <f t="shared" si="3"/>
        <v>1</v>
      </c>
      <c r="K235">
        <v>1</v>
      </c>
      <c r="M235" s="46">
        <v>0</v>
      </c>
      <c r="N235" s="47">
        <v>2013</v>
      </c>
      <c r="O235" s="47">
        <v>2</v>
      </c>
      <c r="P235" s="47">
        <v>2</v>
      </c>
      <c r="Q235" s="47">
        <v>25</v>
      </c>
      <c r="R235" s="47">
        <v>0</v>
      </c>
      <c r="S235" s="47">
        <v>0</v>
      </c>
      <c r="T235" s="47">
        <v>3</v>
      </c>
      <c r="U235" s="52">
        <v>1</v>
      </c>
    </row>
    <row r="236" spans="1:21">
      <c r="A236" t="s">
        <v>27</v>
      </c>
      <c r="B236">
        <v>2012</v>
      </c>
      <c r="C236" t="s">
        <v>26</v>
      </c>
      <c r="D236">
        <v>3</v>
      </c>
      <c r="E236">
        <v>26</v>
      </c>
      <c r="F236" t="s">
        <v>22</v>
      </c>
      <c r="G236" t="s">
        <v>23</v>
      </c>
      <c r="H236">
        <v>4</v>
      </c>
      <c r="I236" t="s">
        <v>28</v>
      </c>
      <c r="J236">
        <f t="shared" si="3"/>
        <v>1</v>
      </c>
      <c r="K236">
        <v>1</v>
      </c>
      <c r="M236" s="48">
        <v>1</v>
      </c>
      <c r="N236" s="49">
        <v>2012</v>
      </c>
      <c r="O236" s="49">
        <v>2</v>
      </c>
      <c r="P236" s="49">
        <v>3</v>
      </c>
      <c r="Q236" s="49">
        <v>26</v>
      </c>
      <c r="R236" s="49">
        <v>1</v>
      </c>
      <c r="S236" s="49">
        <v>0</v>
      </c>
      <c r="T236" s="49">
        <v>4</v>
      </c>
      <c r="U236" s="53">
        <v>1</v>
      </c>
    </row>
    <row r="237" spans="1:21">
      <c r="A237" t="s">
        <v>20</v>
      </c>
      <c r="B237">
        <v>2016</v>
      </c>
      <c r="C237" t="s">
        <v>21</v>
      </c>
      <c r="D237">
        <v>3</v>
      </c>
      <c r="E237">
        <v>25</v>
      </c>
      <c r="F237" t="s">
        <v>22</v>
      </c>
      <c r="G237" t="s">
        <v>23</v>
      </c>
      <c r="H237">
        <v>3</v>
      </c>
      <c r="I237" t="s">
        <v>28</v>
      </c>
      <c r="J237">
        <f t="shared" si="3"/>
        <v>1</v>
      </c>
      <c r="K237">
        <v>1</v>
      </c>
      <c r="M237" s="46">
        <v>0</v>
      </c>
      <c r="N237" s="47">
        <v>2016</v>
      </c>
      <c r="O237" s="47">
        <v>0</v>
      </c>
      <c r="P237" s="47">
        <v>3</v>
      </c>
      <c r="Q237" s="47">
        <v>25</v>
      </c>
      <c r="R237" s="47">
        <v>1</v>
      </c>
      <c r="S237" s="47">
        <v>0</v>
      </c>
      <c r="T237" s="47">
        <v>3</v>
      </c>
      <c r="U237" s="52">
        <v>1</v>
      </c>
    </row>
    <row r="238" spans="1:21">
      <c r="A238" t="s">
        <v>20</v>
      </c>
      <c r="B238">
        <v>2013</v>
      </c>
      <c r="C238" t="s">
        <v>24</v>
      </c>
      <c r="D238">
        <v>2</v>
      </c>
      <c r="E238">
        <v>26</v>
      </c>
      <c r="F238" t="s">
        <v>22</v>
      </c>
      <c r="G238" t="s">
        <v>23</v>
      </c>
      <c r="H238">
        <v>4</v>
      </c>
      <c r="I238" t="s">
        <v>23</v>
      </c>
      <c r="J238">
        <f t="shared" si="3"/>
        <v>0</v>
      </c>
      <c r="K238">
        <v>1</v>
      </c>
      <c r="M238" s="48">
        <v>0</v>
      </c>
      <c r="N238" s="49">
        <v>2013</v>
      </c>
      <c r="O238" s="49">
        <v>2</v>
      </c>
      <c r="P238" s="49">
        <v>2</v>
      </c>
      <c r="Q238" s="49">
        <v>26</v>
      </c>
      <c r="R238" s="49">
        <v>1</v>
      </c>
      <c r="S238" s="49">
        <v>0</v>
      </c>
      <c r="T238" s="49">
        <v>4</v>
      </c>
      <c r="U238" s="53">
        <v>0</v>
      </c>
    </row>
    <row r="239" spans="1:21">
      <c r="A239" t="s">
        <v>20</v>
      </c>
      <c r="B239">
        <v>2018</v>
      </c>
      <c r="C239" t="s">
        <v>21</v>
      </c>
      <c r="D239">
        <v>3</v>
      </c>
      <c r="E239">
        <v>28</v>
      </c>
      <c r="F239" t="s">
        <v>25</v>
      </c>
      <c r="G239" t="s">
        <v>23</v>
      </c>
      <c r="H239">
        <v>2</v>
      </c>
      <c r="I239" t="s">
        <v>28</v>
      </c>
      <c r="J239">
        <f t="shared" si="3"/>
        <v>1</v>
      </c>
      <c r="K239">
        <v>1</v>
      </c>
      <c r="M239" s="46">
        <v>0</v>
      </c>
      <c r="N239" s="47">
        <v>2018</v>
      </c>
      <c r="O239" s="47">
        <v>0</v>
      </c>
      <c r="P239" s="47">
        <v>3</v>
      </c>
      <c r="Q239" s="47">
        <v>28</v>
      </c>
      <c r="R239" s="47">
        <v>0</v>
      </c>
      <c r="S239" s="47">
        <v>0</v>
      </c>
      <c r="T239" s="47">
        <v>2</v>
      </c>
      <c r="U239" s="52">
        <v>1</v>
      </c>
    </row>
    <row r="240" spans="1:21">
      <c r="A240" t="s">
        <v>20</v>
      </c>
      <c r="B240">
        <v>2013</v>
      </c>
      <c r="C240" t="s">
        <v>21</v>
      </c>
      <c r="D240">
        <v>3</v>
      </c>
      <c r="E240">
        <v>27</v>
      </c>
      <c r="F240" t="s">
        <v>22</v>
      </c>
      <c r="G240" t="s">
        <v>23</v>
      </c>
      <c r="H240">
        <v>5</v>
      </c>
      <c r="I240" t="s">
        <v>23</v>
      </c>
      <c r="J240">
        <f t="shared" si="3"/>
        <v>0</v>
      </c>
      <c r="K240">
        <v>1</v>
      </c>
      <c r="M240" s="48">
        <v>0</v>
      </c>
      <c r="N240" s="49">
        <v>2013</v>
      </c>
      <c r="O240" s="49">
        <v>0</v>
      </c>
      <c r="P240" s="49">
        <v>3</v>
      </c>
      <c r="Q240" s="49">
        <v>27</v>
      </c>
      <c r="R240" s="49">
        <v>1</v>
      </c>
      <c r="S240" s="49">
        <v>0</v>
      </c>
      <c r="T240" s="49">
        <v>5</v>
      </c>
      <c r="U240" s="53">
        <v>0</v>
      </c>
    </row>
    <row r="241" spans="1:21">
      <c r="A241" t="s">
        <v>20</v>
      </c>
      <c r="B241">
        <v>2015</v>
      </c>
      <c r="C241" t="s">
        <v>24</v>
      </c>
      <c r="D241">
        <v>1</v>
      </c>
      <c r="E241">
        <v>24</v>
      </c>
      <c r="F241" t="s">
        <v>25</v>
      </c>
      <c r="G241" t="s">
        <v>28</v>
      </c>
      <c r="H241">
        <v>2</v>
      </c>
      <c r="I241" t="s">
        <v>28</v>
      </c>
      <c r="J241">
        <f t="shared" si="3"/>
        <v>1</v>
      </c>
      <c r="K241">
        <v>1</v>
      </c>
      <c r="M241" s="46">
        <v>0</v>
      </c>
      <c r="N241" s="47">
        <v>2015</v>
      </c>
      <c r="O241" s="47">
        <v>1</v>
      </c>
      <c r="P241" s="47">
        <v>1</v>
      </c>
      <c r="Q241" s="47">
        <v>24</v>
      </c>
      <c r="R241" s="47">
        <v>0</v>
      </c>
      <c r="S241" s="47">
        <v>1</v>
      </c>
      <c r="T241" s="47">
        <v>2</v>
      </c>
      <c r="U241" s="52">
        <v>1</v>
      </c>
    </row>
    <row r="242" spans="1:21">
      <c r="A242" t="s">
        <v>20</v>
      </c>
      <c r="B242">
        <v>2013</v>
      </c>
      <c r="C242" t="s">
        <v>24</v>
      </c>
      <c r="D242">
        <v>3</v>
      </c>
      <c r="E242">
        <v>28</v>
      </c>
      <c r="F242" t="s">
        <v>22</v>
      </c>
      <c r="G242" t="s">
        <v>23</v>
      </c>
      <c r="H242">
        <v>2</v>
      </c>
      <c r="I242" t="s">
        <v>23</v>
      </c>
      <c r="J242">
        <f t="shared" si="3"/>
        <v>0</v>
      </c>
      <c r="K242">
        <v>1</v>
      </c>
      <c r="M242" s="48">
        <v>0</v>
      </c>
      <c r="N242" s="49">
        <v>2013</v>
      </c>
      <c r="O242" s="49">
        <v>1</v>
      </c>
      <c r="P242" s="49">
        <v>3</v>
      </c>
      <c r="Q242" s="49">
        <v>28</v>
      </c>
      <c r="R242" s="49">
        <v>1</v>
      </c>
      <c r="S242" s="49">
        <v>0</v>
      </c>
      <c r="T242" s="49">
        <v>2</v>
      </c>
      <c r="U242" s="53">
        <v>0</v>
      </c>
    </row>
    <row r="243" spans="1:21">
      <c r="A243" t="s">
        <v>20</v>
      </c>
      <c r="B243">
        <v>2015</v>
      </c>
      <c r="C243" t="s">
        <v>24</v>
      </c>
      <c r="D243">
        <v>2</v>
      </c>
      <c r="E243">
        <v>27</v>
      </c>
      <c r="F243" t="s">
        <v>25</v>
      </c>
      <c r="G243" t="s">
        <v>28</v>
      </c>
      <c r="H243">
        <v>5</v>
      </c>
      <c r="I243" t="s">
        <v>28</v>
      </c>
      <c r="J243">
        <f t="shared" si="3"/>
        <v>1</v>
      </c>
      <c r="K243">
        <v>1</v>
      </c>
      <c r="M243" s="46">
        <v>0</v>
      </c>
      <c r="N243" s="47">
        <v>2015</v>
      </c>
      <c r="O243" s="47">
        <v>2</v>
      </c>
      <c r="P243" s="47">
        <v>2</v>
      </c>
      <c r="Q243" s="47">
        <v>27</v>
      </c>
      <c r="R243" s="47">
        <v>0</v>
      </c>
      <c r="S243" s="47">
        <v>1</v>
      </c>
      <c r="T243" s="47">
        <v>5</v>
      </c>
      <c r="U243" s="52">
        <v>1</v>
      </c>
    </row>
    <row r="244" spans="1:21">
      <c r="A244" t="s">
        <v>20</v>
      </c>
      <c r="B244">
        <v>2018</v>
      </c>
      <c r="C244" t="s">
        <v>21</v>
      </c>
      <c r="D244">
        <v>3</v>
      </c>
      <c r="E244">
        <v>25</v>
      </c>
      <c r="F244" t="s">
        <v>22</v>
      </c>
      <c r="G244" t="s">
        <v>23</v>
      </c>
      <c r="H244">
        <v>3</v>
      </c>
      <c r="I244" t="s">
        <v>28</v>
      </c>
      <c r="J244">
        <f t="shared" si="3"/>
        <v>1</v>
      </c>
      <c r="K244">
        <v>1</v>
      </c>
      <c r="M244" s="48">
        <v>0</v>
      </c>
      <c r="N244" s="49">
        <v>2018</v>
      </c>
      <c r="O244" s="49">
        <v>0</v>
      </c>
      <c r="P244" s="49">
        <v>3</v>
      </c>
      <c r="Q244" s="49">
        <v>25</v>
      </c>
      <c r="R244" s="49">
        <v>1</v>
      </c>
      <c r="S244" s="49">
        <v>0</v>
      </c>
      <c r="T244" s="49">
        <v>3</v>
      </c>
      <c r="U244" s="53">
        <v>1</v>
      </c>
    </row>
    <row r="245" spans="1:21">
      <c r="A245" t="s">
        <v>20</v>
      </c>
      <c r="B245">
        <v>2014</v>
      </c>
      <c r="C245" t="s">
        <v>24</v>
      </c>
      <c r="D245">
        <v>2</v>
      </c>
      <c r="E245">
        <v>27</v>
      </c>
      <c r="F245" t="s">
        <v>25</v>
      </c>
      <c r="G245" t="s">
        <v>23</v>
      </c>
      <c r="H245">
        <v>5</v>
      </c>
      <c r="I245" t="s">
        <v>28</v>
      </c>
      <c r="J245">
        <f t="shared" si="3"/>
        <v>1</v>
      </c>
      <c r="K245">
        <v>1</v>
      </c>
      <c r="M245" s="46">
        <v>0</v>
      </c>
      <c r="N245" s="47">
        <v>2014</v>
      </c>
      <c r="O245" s="47">
        <v>1</v>
      </c>
      <c r="P245" s="47">
        <v>2</v>
      </c>
      <c r="Q245" s="47">
        <v>27</v>
      </c>
      <c r="R245" s="47">
        <v>0</v>
      </c>
      <c r="S245" s="47">
        <v>0</v>
      </c>
      <c r="T245" s="47">
        <v>5</v>
      </c>
      <c r="U245" s="52">
        <v>1</v>
      </c>
    </row>
    <row r="246" spans="1:21">
      <c r="A246" t="s">
        <v>20</v>
      </c>
      <c r="B246">
        <v>2013</v>
      </c>
      <c r="C246" t="s">
        <v>24</v>
      </c>
      <c r="D246">
        <v>3</v>
      </c>
      <c r="E246">
        <v>24</v>
      </c>
      <c r="F246" t="s">
        <v>22</v>
      </c>
      <c r="G246" t="s">
        <v>23</v>
      </c>
      <c r="H246">
        <v>2</v>
      </c>
      <c r="I246" t="s">
        <v>23</v>
      </c>
      <c r="J246">
        <f t="shared" si="3"/>
        <v>0</v>
      </c>
      <c r="K246">
        <v>1</v>
      </c>
      <c r="M246" s="48">
        <v>0</v>
      </c>
      <c r="N246" s="49">
        <v>2013</v>
      </c>
      <c r="O246" s="49">
        <v>1</v>
      </c>
      <c r="P246" s="49">
        <v>3</v>
      </c>
      <c r="Q246" s="49">
        <v>24</v>
      </c>
      <c r="R246" s="49">
        <v>1</v>
      </c>
      <c r="S246" s="49">
        <v>0</v>
      </c>
      <c r="T246" s="49">
        <v>2</v>
      </c>
      <c r="U246" s="53">
        <v>0</v>
      </c>
    </row>
    <row r="247" spans="1:21">
      <c r="A247" t="s">
        <v>20</v>
      </c>
      <c r="B247">
        <v>2014</v>
      </c>
      <c r="C247" t="s">
        <v>24</v>
      </c>
      <c r="D247">
        <v>3</v>
      </c>
      <c r="E247">
        <v>24</v>
      </c>
      <c r="F247" t="s">
        <v>22</v>
      </c>
      <c r="G247" t="s">
        <v>23</v>
      </c>
      <c r="H247">
        <v>2</v>
      </c>
      <c r="I247" t="s">
        <v>23</v>
      </c>
      <c r="J247">
        <f t="shared" si="3"/>
        <v>0</v>
      </c>
      <c r="K247">
        <v>1</v>
      </c>
      <c r="M247" s="46">
        <v>0</v>
      </c>
      <c r="N247" s="47">
        <v>2014</v>
      </c>
      <c r="O247" s="47">
        <v>2</v>
      </c>
      <c r="P247" s="47">
        <v>3</v>
      </c>
      <c r="Q247" s="47">
        <v>24</v>
      </c>
      <c r="R247" s="47">
        <v>1</v>
      </c>
      <c r="S247" s="47">
        <v>0</v>
      </c>
      <c r="T247" s="47">
        <v>2</v>
      </c>
      <c r="U247" s="52">
        <v>0</v>
      </c>
    </row>
    <row r="248" spans="1:21">
      <c r="A248" t="s">
        <v>29</v>
      </c>
      <c r="B248">
        <v>2015</v>
      </c>
      <c r="C248" t="s">
        <v>26</v>
      </c>
      <c r="D248">
        <v>2</v>
      </c>
      <c r="E248">
        <v>25</v>
      </c>
      <c r="F248" t="s">
        <v>25</v>
      </c>
      <c r="G248" t="s">
        <v>23</v>
      </c>
      <c r="H248">
        <v>3</v>
      </c>
      <c r="I248" t="s">
        <v>23</v>
      </c>
      <c r="J248">
        <f t="shared" si="3"/>
        <v>0</v>
      </c>
      <c r="K248">
        <v>1</v>
      </c>
      <c r="M248" s="48">
        <v>2</v>
      </c>
      <c r="N248" s="49">
        <v>2015</v>
      </c>
      <c r="O248" s="49">
        <v>2</v>
      </c>
      <c r="P248" s="49">
        <v>2</v>
      </c>
      <c r="Q248" s="49">
        <v>25</v>
      </c>
      <c r="R248" s="49">
        <v>0</v>
      </c>
      <c r="S248" s="49">
        <v>0</v>
      </c>
      <c r="T248" s="49">
        <v>3</v>
      </c>
      <c r="U248" s="53">
        <v>0</v>
      </c>
    </row>
    <row r="249" spans="1:21">
      <c r="A249" t="s">
        <v>20</v>
      </c>
      <c r="B249">
        <v>2014</v>
      </c>
      <c r="C249" t="s">
        <v>21</v>
      </c>
      <c r="D249">
        <v>3</v>
      </c>
      <c r="E249">
        <v>26</v>
      </c>
      <c r="F249" t="s">
        <v>22</v>
      </c>
      <c r="G249" t="s">
        <v>28</v>
      </c>
      <c r="H249">
        <v>4</v>
      </c>
      <c r="I249" t="s">
        <v>23</v>
      </c>
      <c r="J249">
        <f t="shared" si="3"/>
        <v>0</v>
      </c>
      <c r="K249">
        <v>1</v>
      </c>
      <c r="M249" s="46">
        <v>0</v>
      </c>
      <c r="N249" s="47">
        <v>2014</v>
      </c>
      <c r="O249" s="47">
        <v>0</v>
      </c>
      <c r="P249" s="47">
        <v>3</v>
      </c>
      <c r="Q249" s="47">
        <v>26</v>
      </c>
      <c r="R249" s="47">
        <v>1</v>
      </c>
      <c r="S249" s="47">
        <v>1</v>
      </c>
      <c r="T249" s="47">
        <v>4</v>
      </c>
      <c r="U249" s="52">
        <v>0</v>
      </c>
    </row>
    <row r="250" spans="1:21">
      <c r="A250" t="s">
        <v>20</v>
      </c>
      <c r="B250">
        <v>2018</v>
      </c>
      <c r="C250" t="s">
        <v>21</v>
      </c>
      <c r="D250">
        <v>3</v>
      </c>
      <c r="E250">
        <v>24</v>
      </c>
      <c r="F250" t="s">
        <v>22</v>
      </c>
      <c r="G250" t="s">
        <v>23</v>
      </c>
      <c r="H250">
        <v>2</v>
      </c>
      <c r="I250" t="s">
        <v>28</v>
      </c>
      <c r="J250">
        <f t="shared" si="3"/>
        <v>1</v>
      </c>
      <c r="K250">
        <v>1</v>
      </c>
      <c r="M250" s="48">
        <v>0</v>
      </c>
      <c r="N250" s="49">
        <v>2018</v>
      </c>
      <c r="O250" s="49">
        <v>0</v>
      </c>
      <c r="P250" s="49">
        <v>3</v>
      </c>
      <c r="Q250" s="49">
        <v>24</v>
      </c>
      <c r="R250" s="49">
        <v>1</v>
      </c>
      <c r="S250" s="49">
        <v>0</v>
      </c>
      <c r="T250" s="49">
        <v>2</v>
      </c>
      <c r="U250" s="53">
        <v>1</v>
      </c>
    </row>
    <row r="251" spans="1:21">
      <c r="A251" t="s">
        <v>27</v>
      </c>
      <c r="B251">
        <v>2015</v>
      </c>
      <c r="C251" t="s">
        <v>24</v>
      </c>
      <c r="D251">
        <v>2</v>
      </c>
      <c r="E251">
        <v>25</v>
      </c>
      <c r="F251" t="s">
        <v>25</v>
      </c>
      <c r="G251" t="s">
        <v>23</v>
      </c>
      <c r="H251">
        <v>3</v>
      </c>
      <c r="I251" t="s">
        <v>23</v>
      </c>
      <c r="J251">
        <f t="shared" si="3"/>
        <v>0</v>
      </c>
      <c r="K251">
        <v>1</v>
      </c>
      <c r="M251" s="46">
        <v>1</v>
      </c>
      <c r="N251" s="47">
        <v>2015</v>
      </c>
      <c r="O251" s="47">
        <v>2</v>
      </c>
      <c r="P251" s="47">
        <v>2</v>
      </c>
      <c r="Q251" s="47">
        <v>25</v>
      </c>
      <c r="R251" s="47">
        <v>0</v>
      </c>
      <c r="S251" s="47">
        <v>0</v>
      </c>
      <c r="T251" s="47">
        <v>3</v>
      </c>
      <c r="U251" s="52">
        <v>0</v>
      </c>
    </row>
    <row r="252" spans="1:21">
      <c r="A252" t="s">
        <v>20</v>
      </c>
      <c r="B252">
        <v>2015</v>
      </c>
      <c r="C252" t="s">
        <v>21</v>
      </c>
      <c r="D252">
        <v>3</v>
      </c>
      <c r="E252">
        <v>24</v>
      </c>
      <c r="F252" t="s">
        <v>22</v>
      </c>
      <c r="G252" t="s">
        <v>23</v>
      </c>
      <c r="H252">
        <v>2</v>
      </c>
      <c r="I252" t="s">
        <v>23</v>
      </c>
      <c r="J252">
        <f t="shared" si="3"/>
        <v>0</v>
      </c>
      <c r="K252">
        <v>1</v>
      </c>
      <c r="M252" s="48">
        <v>0</v>
      </c>
      <c r="N252" s="49">
        <v>2015</v>
      </c>
      <c r="O252" s="49">
        <v>0</v>
      </c>
      <c r="P252" s="49">
        <v>3</v>
      </c>
      <c r="Q252" s="49">
        <v>24</v>
      </c>
      <c r="R252" s="49">
        <v>1</v>
      </c>
      <c r="S252" s="49">
        <v>0</v>
      </c>
      <c r="T252" s="49">
        <v>2</v>
      </c>
      <c r="U252" s="53">
        <v>0</v>
      </c>
    </row>
    <row r="253" spans="1:21">
      <c r="A253" t="s">
        <v>20</v>
      </c>
      <c r="B253">
        <v>2014</v>
      </c>
      <c r="C253" t="s">
        <v>26</v>
      </c>
      <c r="D253">
        <v>3</v>
      </c>
      <c r="E253">
        <v>24</v>
      </c>
      <c r="F253" t="s">
        <v>25</v>
      </c>
      <c r="G253" t="s">
        <v>23</v>
      </c>
      <c r="H253">
        <v>2</v>
      </c>
      <c r="I253" t="s">
        <v>23</v>
      </c>
      <c r="J253">
        <f t="shared" si="3"/>
        <v>0</v>
      </c>
      <c r="K253">
        <v>1</v>
      </c>
      <c r="M253" s="46">
        <v>0</v>
      </c>
      <c r="N253" s="47">
        <v>2014</v>
      </c>
      <c r="O253" s="47">
        <v>2</v>
      </c>
      <c r="P253" s="47">
        <v>3</v>
      </c>
      <c r="Q253" s="47">
        <v>24</v>
      </c>
      <c r="R253" s="47">
        <v>0</v>
      </c>
      <c r="S253" s="47">
        <v>0</v>
      </c>
      <c r="T253" s="47">
        <v>2</v>
      </c>
      <c r="U253" s="52">
        <v>0</v>
      </c>
    </row>
    <row r="254" spans="1:21">
      <c r="A254" t="s">
        <v>27</v>
      </c>
      <c r="B254">
        <v>2017</v>
      </c>
      <c r="C254" t="s">
        <v>21</v>
      </c>
      <c r="D254">
        <v>2</v>
      </c>
      <c r="E254">
        <v>26</v>
      </c>
      <c r="F254" t="s">
        <v>25</v>
      </c>
      <c r="G254" t="s">
        <v>23</v>
      </c>
      <c r="H254">
        <v>4</v>
      </c>
      <c r="I254" t="s">
        <v>28</v>
      </c>
      <c r="J254">
        <f t="shared" si="3"/>
        <v>1</v>
      </c>
      <c r="K254">
        <v>1</v>
      </c>
      <c r="M254" s="48">
        <v>1</v>
      </c>
      <c r="N254" s="49">
        <v>2017</v>
      </c>
      <c r="O254" s="49">
        <v>0</v>
      </c>
      <c r="P254" s="49">
        <v>2</v>
      </c>
      <c r="Q254" s="49">
        <v>26</v>
      </c>
      <c r="R254" s="49">
        <v>0</v>
      </c>
      <c r="S254" s="49">
        <v>0</v>
      </c>
      <c r="T254" s="49">
        <v>4</v>
      </c>
      <c r="U254" s="53">
        <v>1</v>
      </c>
    </row>
    <row r="255" spans="1:21">
      <c r="A255" t="s">
        <v>20</v>
      </c>
      <c r="B255">
        <v>2012</v>
      </c>
      <c r="C255" t="s">
        <v>26</v>
      </c>
      <c r="D255">
        <v>3</v>
      </c>
      <c r="E255">
        <v>28</v>
      </c>
      <c r="F255" t="s">
        <v>22</v>
      </c>
      <c r="G255" t="s">
        <v>23</v>
      </c>
      <c r="H255">
        <v>1</v>
      </c>
      <c r="I255" t="s">
        <v>23</v>
      </c>
      <c r="J255">
        <f t="shared" si="3"/>
        <v>0</v>
      </c>
      <c r="K255">
        <v>1</v>
      </c>
      <c r="M255" s="46">
        <v>0</v>
      </c>
      <c r="N255" s="47">
        <v>2012</v>
      </c>
      <c r="O255" s="47">
        <v>1</v>
      </c>
      <c r="P255" s="47">
        <v>3</v>
      </c>
      <c r="Q255" s="47">
        <v>28</v>
      </c>
      <c r="R255" s="47">
        <v>1</v>
      </c>
      <c r="S255" s="47">
        <v>0</v>
      </c>
      <c r="T255" s="47">
        <v>1</v>
      </c>
      <c r="U255" s="52">
        <v>0</v>
      </c>
    </row>
    <row r="256" spans="1:21">
      <c r="A256" t="s">
        <v>27</v>
      </c>
      <c r="B256">
        <v>2017</v>
      </c>
      <c r="C256" t="s">
        <v>24</v>
      </c>
      <c r="D256">
        <v>2</v>
      </c>
      <c r="E256">
        <v>26</v>
      </c>
      <c r="F256" t="s">
        <v>25</v>
      </c>
      <c r="G256" t="s">
        <v>23</v>
      </c>
      <c r="H256">
        <v>4</v>
      </c>
      <c r="I256" t="s">
        <v>23</v>
      </c>
      <c r="J256">
        <f t="shared" si="3"/>
        <v>0</v>
      </c>
      <c r="K256">
        <v>1</v>
      </c>
      <c r="M256" s="48">
        <v>1</v>
      </c>
      <c r="N256" s="49">
        <v>2017</v>
      </c>
      <c r="O256" s="49">
        <v>1</v>
      </c>
      <c r="P256" s="49">
        <v>2</v>
      </c>
      <c r="Q256" s="49">
        <v>26</v>
      </c>
      <c r="R256" s="49">
        <v>0</v>
      </c>
      <c r="S256" s="49">
        <v>0</v>
      </c>
      <c r="T256" s="49">
        <v>4</v>
      </c>
      <c r="U256" s="53">
        <v>0</v>
      </c>
    </row>
    <row r="257" spans="1:21">
      <c r="A257" t="s">
        <v>20</v>
      </c>
      <c r="B257">
        <v>2016</v>
      </c>
      <c r="C257" t="s">
        <v>24</v>
      </c>
      <c r="D257">
        <v>3</v>
      </c>
      <c r="E257">
        <v>25</v>
      </c>
      <c r="F257" t="s">
        <v>22</v>
      </c>
      <c r="G257" t="s">
        <v>23</v>
      </c>
      <c r="H257">
        <v>3</v>
      </c>
      <c r="I257" t="s">
        <v>23</v>
      </c>
      <c r="J257">
        <f t="shared" si="3"/>
        <v>0</v>
      </c>
      <c r="K257">
        <v>1</v>
      </c>
      <c r="M257" s="46">
        <v>0</v>
      </c>
      <c r="N257" s="47">
        <v>2016</v>
      </c>
      <c r="O257" s="47">
        <v>2</v>
      </c>
      <c r="P257" s="47">
        <v>3</v>
      </c>
      <c r="Q257" s="47">
        <v>25</v>
      </c>
      <c r="R257" s="47">
        <v>1</v>
      </c>
      <c r="S257" s="47">
        <v>0</v>
      </c>
      <c r="T257" s="47">
        <v>3</v>
      </c>
      <c r="U257" s="52">
        <v>0</v>
      </c>
    </row>
    <row r="258" spans="1:21">
      <c r="A258" t="s">
        <v>20</v>
      </c>
      <c r="B258">
        <v>2017</v>
      </c>
      <c r="C258" t="s">
        <v>26</v>
      </c>
      <c r="D258">
        <v>3</v>
      </c>
      <c r="E258">
        <v>24</v>
      </c>
      <c r="F258" t="s">
        <v>22</v>
      </c>
      <c r="G258" t="s">
        <v>23</v>
      </c>
      <c r="H258">
        <v>2</v>
      </c>
      <c r="I258" t="s">
        <v>28</v>
      </c>
      <c r="J258">
        <f t="shared" si="3"/>
        <v>1</v>
      </c>
      <c r="K258">
        <v>1</v>
      </c>
      <c r="M258" s="48">
        <v>0</v>
      </c>
      <c r="N258" s="49">
        <v>2017</v>
      </c>
      <c r="O258" s="49">
        <v>1</v>
      </c>
      <c r="P258" s="49">
        <v>3</v>
      </c>
      <c r="Q258" s="49">
        <v>24</v>
      </c>
      <c r="R258" s="49">
        <v>1</v>
      </c>
      <c r="S258" s="49">
        <v>0</v>
      </c>
      <c r="T258" s="49">
        <v>2</v>
      </c>
      <c r="U258" s="53">
        <v>1</v>
      </c>
    </row>
    <row r="259" spans="1:21">
      <c r="A259" t="s">
        <v>20</v>
      </c>
      <c r="B259">
        <v>2013</v>
      </c>
      <c r="C259" t="s">
        <v>24</v>
      </c>
      <c r="D259">
        <v>2</v>
      </c>
      <c r="E259">
        <v>28</v>
      </c>
      <c r="F259" t="s">
        <v>25</v>
      </c>
      <c r="G259" t="s">
        <v>23</v>
      </c>
      <c r="H259">
        <v>3</v>
      </c>
      <c r="I259" t="s">
        <v>28</v>
      </c>
      <c r="J259">
        <f t="shared" si="3"/>
        <v>1</v>
      </c>
      <c r="K259">
        <v>1</v>
      </c>
      <c r="M259" s="46">
        <v>0</v>
      </c>
      <c r="N259" s="47">
        <v>2013</v>
      </c>
      <c r="O259" s="47">
        <v>2</v>
      </c>
      <c r="P259" s="47">
        <v>2</v>
      </c>
      <c r="Q259" s="47">
        <v>28</v>
      </c>
      <c r="R259" s="47">
        <v>0</v>
      </c>
      <c r="S259" s="47">
        <v>0</v>
      </c>
      <c r="T259" s="47">
        <v>3</v>
      </c>
      <c r="U259" s="52">
        <v>1</v>
      </c>
    </row>
    <row r="260" spans="1:21">
      <c r="A260" t="s">
        <v>20</v>
      </c>
      <c r="B260">
        <v>2014</v>
      </c>
      <c r="C260" t="s">
        <v>21</v>
      </c>
      <c r="D260">
        <v>3</v>
      </c>
      <c r="E260">
        <v>25</v>
      </c>
      <c r="F260" t="s">
        <v>25</v>
      </c>
      <c r="G260" t="s">
        <v>23</v>
      </c>
      <c r="H260">
        <v>3</v>
      </c>
      <c r="I260" t="s">
        <v>28</v>
      </c>
      <c r="J260">
        <f t="shared" si="3"/>
        <v>1</v>
      </c>
      <c r="K260">
        <v>1</v>
      </c>
      <c r="M260" s="48">
        <v>0</v>
      </c>
      <c r="N260" s="49">
        <v>2014</v>
      </c>
      <c r="O260" s="49">
        <v>0</v>
      </c>
      <c r="P260" s="49">
        <v>3</v>
      </c>
      <c r="Q260" s="49">
        <v>25</v>
      </c>
      <c r="R260" s="49">
        <v>0</v>
      </c>
      <c r="S260" s="49">
        <v>0</v>
      </c>
      <c r="T260" s="49">
        <v>3</v>
      </c>
      <c r="U260" s="53">
        <v>1</v>
      </c>
    </row>
    <row r="261" spans="1:21">
      <c r="A261" t="s">
        <v>20</v>
      </c>
      <c r="B261">
        <v>2014</v>
      </c>
      <c r="C261" t="s">
        <v>21</v>
      </c>
      <c r="D261">
        <v>3</v>
      </c>
      <c r="E261">
        <v>25</v>
      </c>
      <c r="F261" t="s">
        <v>22</v>
      </c>
      <c r="G261" t="s">
        <v>23</v>
      </c>
      <c r="H261">
        <v>3</v>
      </c>
      <c r="I261" t="s">
        <v>23</v>
      </c>
      <c r="J261">
        <f t="shared" si="3"/>
        <v>0</v>
      </c>
      <c r="K261">
        <v>1</v>
      </c>
      <c r="M261" s="46">
        <v>0</v>
      </c>
      <c r="N261" s="47">
        <v>2014</v>
      </c>
      <c r="O261" s="47">
        <v>0</v>
      </c>
      <c r="P261" s="47">
        <v>3</v>
      </c>
      <c r="Q261" s="47">
        <v>25</v>
      </c>
      <c r="R261" s="47">
        <v>1</v>
      </c>
      <c r="S261" s="47">
        <v>0</v>
      </c>
      <c r="T261" s="47">
        <v>3</v>
      </c>
      <c r="U261" s="52">
        <v>0</v>
      </c>
    </row>
    <row r="262" spans="1:21">
      <c r="A262" t="s">
        <v>20</v>
      </c>
      <c r="B262">
        <v>2014</v>
      </c>
      <c r="C262" t="s">
        <v>24</v>
      </c>
      <c r="D262">
        <v>2</v>
      </c>
      <c r="E262">
        <v>24</v>
      </c>
      <c r="F262" t="s">
        <v>25</v>
      </c>
      <c r="G262" t="s">
        <v>23</v>
      </c>
      <c r="H262">
        <v>2</v>
      </c>
      <c r="I262" t="s">
        <v>28</v>
      </c>
      <c r="J262">
        <f t="shared" si="3"/>
        <v>1</v>
      </c>
      <c r="K262">
        <v>1</v>
      </c>
      <c r="M262" s="48">
        <v>0</v>
      </c>
      <c r="N262" s="49">
        <v>2014</v>
      </c>
      <c r="O262" s="49">
        <v>2</v>
      </c>
      <c r="P262" s="49">
        <v>2</v>
      </c>
      <c r="Q262" s="49">
        <v>24</v>
      </c>
      <c r="R262" s="49">
        <v>0</v>
      </c>
      <c r="S262" s="49">
        <v>0</v>
      </c>
      <c r="T262" s="49">
        <v>2</v>
      </c>
      <c r="U262" s="53">
        <v>1</v>
      </c>
    </row>
    <row r="263" spans="1:21">
      <c r="A263" t="s">
        <v>20</v>
      </c>
      <c r="B263">
        <v>2015</v>
      </c>
      <c r="C263" t="s">
        <v>21</v>
      </c>
      <c r="D263">
        <v>3</v>
      </c>
      <c r="E263">
        <v>28</v>
      </c>
      <c r="F263" t="s">
        <v>22</v>
      </c>
      <c r="G263" t="s">
        <v>23</v>
      </c>
      <c r="H263">
        <v>2</v>
      </c>
      <c r="I263" t="s">
        <v>28</v>
      </c>
      <c r="J263">
        <f t="shared" si="3"/>
        <v>1</v>
      </c>
      <c r="K263">
        <v>1</v>
      </c>
      <c r="M263" s="46">
        <v>0</v>
      </c>
      <c r="N263" s="47">
        <v>2015</v>
      </c>
      <c r="O263" s="47">
        <v>0</v>
      </c>
      <c r="P263" s="47">
        <v>3</v>
      </c>
      <c r="Q263" s="47">
        <v>28</v>
      </c>
      <c r="R263" s="47">
        <v>1</v>
      </c>
      <c r="S263" s="47">
        <v>0</v>
      </c>
      <c r="T263" s="47">
        <v>2</v>
      </c>
      <c r="U263" s="52">
        <v>1</v>
      </c>
    </row>
    <row r="264" spans="1:21">
      <c r="A264" t="s">
        <v>20</v>
      </c>
      <c r="B264">
        <v>2015</v>
      </c>
      <c r="C264" t="s">
        <v>21</v>
      </c>
      <c r="D264">
        <v>3</v>
      </c>
      <c r="E264">
        <v>27</v>
      </c>
      <c r="F264" t="s">
        <v>22</v>
      </c>
      <c r="G264" t="s">
        <v>23</v>
      </c>
      <c r="H264">
        <v>5</v>
      </c>
      <c r="I264" t="s">
        <v>23</v>
      </c>
      <c r="J264">
        <f t="shared" si="3"/>
        <v>0</v>
      </c>
      <c r="K264">
        <v>1</v>
      </c>
      <c r="M264" s="48">
        <v>0</v>
      </c>
      <c r="N264" s="49">
        <v>2015</v>
      </c>
      <c r="O264" s="49">
        <v>0</v>
      </c>
      <c r="P264" s="49">
        <v>3</v>
      </c>
      <c r="Q264" s="49">
        <v>27</v>
      </c>
      <c r="R264" s="49">
        <v>1</v>
      </c>
      <c r="S264" s="49">
        <v>0</v>
      </c>
      <c r="T264" s="49">
        <v>5</v>
      </c>
      <c r="U264" s="53">
        <v>0</v>
      </c>
    </row>
    <row r="265" spans="1:21">
      <c r="A265" t="s">
        <v>20</v>
      </c>
      <c r="B265">
        <v>2016</v>
      </c>
      <c r="C265" t="s">
        <v>24</v>
      </c>
      <c r="D265">
        <v>3</v>
      </c>
      <c r="E265">
        <v>26</v>
      </c>
      <c r="F265" t="s">
        <v>22</v>
      </c>
      <c r="G265" t="s">
        <v>23</v>
      </c>
      <c r="H265">
        <v>4</v>
      </c>
      <c r="I265" t="s">
        <v>23</v>
      </c>
      <c r="J265">
        <f t="shared" si="3"/>
        <v>0</v>
      </c>
      <c r="K265">
        <v>1</v>
      </c>
      <c r="M265" s="46">
        <v>0</v>
      </c>
      <c r="N265" s="47">
        <v>2016</v>
      </c>
      <c r="O265" s="47">
        <v>2</v>
      </c>
      <c r="P265" s="47">
        <v>3</v>
      </c>
      <c r="Q265" s="47">
        <v>26</v>
      </c>
      <c r="R265" s="47">
        <v>1</v>
      </c>
      <c r="S265" s="47">
        <v>0</v>
      </c>
      <c r="T265" s="47">
        <v>4</v>
      </c>
      <c r="U265" s="52">
        <v>0</v>
      </c>
    </row>
    <row r="266" spans="1:21">
      <c r="A266" t="s">
        <v>27</v>
      </c>
      <c r="B266">
        <v>2015</v>
      </c>
      <c r="C266" t="s">
        <v>26</v>
      </c>
      <c r="D266">
        <v>3</v>
      </c>
      <c r="E266">
        <v>26</v>
      </c>
      <c r="F266" t="s">
        <v>25</v>
      </c>
      <c r="G266" t="s">
        <v>23</v>
      </c>
      <c r="H266">
        <v>4</v>
      </c>
      <c r="I266" t="s">
        <v>28</v>
      </c>
      <c r="J266">
        <f t="shared" si="3"/>
        <v>1</v>
      </c>
      <c r="K266">
        <v>1</v>
      </c>
      <c r="M266" s="48">
        <v>1</v>
      </c>
      <c r="N266" s="49">
        <v>2015</v>
      </c>
      <c r="O266" s="49">
        <v>2</v>
      </c>
      <c r="P266" s="49">
        <v>3</v>
      </c>
      <c r="Q266" s="49">
        <v>26</v>
      </c>
      <c r="R266" s="49">
        <v>0</v>
      </c>
      <c r="S266" s="49">
        <v>0</v>
      </c>
      <c r="T266" s="49">
        <v>4</v>
      </c>
      <c r="U266" s="53">
        <v>1</v>
      </c>
    </row>
    <row r="267" spans="1:21">
      <c r="A267" t="s">
        <v>20</v>
      </c>
      <c r="B267">
        <v>2016</v>
      </c>
      <c r="C267" t="s">
        <v>21</v>
      </c>
      <c r="D267">
        <v>1</v>
      </c>
      <c r="E267">
        <v>28</v>
      </c>
      <c r="F267" t="s">
        <v>25</v>
      </c>
      <c r="G267" t="s">
        <v>23</v>
      </c>
      <c r="H267">
        <v>2</v>
      </c>
      <c r="I267" t="s">
        <v>23</v>
      </c>
      <c r="J267">
        <f t="shared" si="3"/>
        <v>0</v>
      </c>
      <c r="K267">
        <v>1</v>
      </c>
      <c r="M267" s="46">
        <v>0</v>
      </c>
      <c r="N267" s="47">
        <v>2016</v>
      </c>
      <c r="O267" s="47">
        <v>0</v>
      </c>
      <c r="P267" s="47">
        <v>1</v>
      </c>
      <c r="Q267" s="47">
        <v>28</v>
      </c>
      <c r="R267" s="47">
        <v>0</v>
      </c>
      <c r="S267" s="47">
        <v>0</v>
      </c>
      <c r="T267" s="47">
        <v>2</v>
      </c>
      <c r="U267" s="52">
        <v>0</v>
      </c>
    </row>
    <row r="268" spans="1:21">
      <c r="A268" t="s">
        <v>20</v>
      </c>
      <c r="B268">
        <v>2014</v>
      </c>
      <c r="C268" t="s">
        <v>21</v>
      </c>
      <c r="D268">
        <v>3</v>
      </c>
      <c r="E268">
        <v>25</v>
      </c>
      <c r="F268" t="s">
        <v>22</v>
      </c>
      <c r="G268" t="s">
        <v>28</v>
      </c>
      <c r="H268">
        <v>3</v>
      </c>
      <c r="I268" t="s">
        <v>23</v>
      </c>
      <c r="J268">
        <f t="shared" si="3"/>
        <v>0</v>
      </c>
      <c r="K268">
        <v>1</v>
      </c>
      <c r="M268" s="48">
        <v>0</v>
      </c>
      <c r="N268" s="49">
        <v>2014</v>
      </c>
      <c r="O268" s="49">
        <v>0</v>
      </c>
      <c r="P268" s="49">
        <v>3</v>
      </c>
      <c r="Q268" s="49">
        <v>25</v>
      </c>
      <c r="R268" s="49">
        <v>1</v>
      </c>
      <c r="S268" s="49">
        <v>1</v>
      </c>
      <c r="T268" s="49">
        <v>3</v>
      </c>
      <c r="U268" s="53">
        <v>0</v>
      </c>
    </row>
    <row r="269" spans="1:21">
      <c r="A269" t="s">
        <v>20</v>
      </c>
      <c r="B269">
        <v>2014</v>
      </c>
      <c r="C269" t="s">
        <v>21</v>
      </c>
      <c r="D269">
        <v>3</v>
      </c>
      <c r="E269">
        <v>27</v>
      </c>
      <c r="F269" t="s">
        <v>22</v>
      </c>
      <c r="G269" t="s">
        <v>23</v>
      </c>
      <c r="H269">
        <v>5</v>
      </c>
      <c r="I269" t="s">
        <v>23</v>
      </c>
      <c r="J269">
        <f t="shared" si="3"/>
        <v>0</v>
      </c>
      <c r="K269">
        <v>1</v>
      </c>
      <c r="M269" s="46">
        <v>0</v>
      </c>
      <c r="N269" s="47">
        <v>2014</v>
      </c>
      <c r="O269" s="47">
        <v>0</v>
      </c>
      <c r="P269" s="47">
        <v>3</v>
      </c>
      <c r="Q269" s="47">
        <v>27</v>
      </c>
      <c r="R269" s="47">
        <v>1</v>
      </c>
      <c r="S269" s="47">
        <v>0</v>
      </c>
      <c r="T269" s="47">
        <v>5</v>
      </c>
      <c r="U269" s="52">
        <v>0</v>
      </c>
    </row>
    <row r="270" spans="1:21">
      <c r="A270" t="s">
        <v>20</v>
      </c>
      <c r="B270">
        <v>2017</v>
      </c>
      <c r="C270" t="s">
        <v>21</v>
      </c>
      <c r="D270">
        <v>3</v>
      </c>
      <c r="E270">
        <v>28</v>
      </c>
      <c r="F270" t="s">
        <v>22</v>
      </c>
      <c r="G270" t="s">
        <v>23</v>
      </c>
      <c r="H270">
        <v>2</v>
      </c>
      <c r="I270" t="s">
        <v>23</v>
      </c>
      <c r="J270">
        <f t="shared" si="3"/>
        <v>0</v>
      </c>
      <c r="K270">
        <v>1</v>
      </c>
      <c r="M270" s="48">
        <v>0</v>
      </c>
      <c r="N270" s="49">
        <v>2017</v>
      </c>
      <c r="O270" s="49">
        <v>0</v>
      </c>
      <c r="P270" s="49">
        <v>3</v>
      </c>
      <c r="Q270" s="49">
        <v>28</v>
      </c>
      <c r="R270" s="49">
        <v>1</v>
      </c>
      <c r="S270" s="49">
        <v>0</v>
      </c>
      <c r="T270" s="49">
        <v>2</v>
      </c>
      <c r="U270" s="53">
        <v>0</v>
      </c>
    </row>
    <row r="271" spans="1:21">
      <c r="A271" t="s">
        <v>27</v>
      </c>
      <c r="B271">
        <v>2018</v>
      </c>
      <c r="C271" t="s">
        <v>26</v>
      </c>
      <c r="D271">
        <v>3</v>
      </c>
      <c r="E271">
        <v>24</v>
      </c>
      <c r="F271" t="s">
        <v>25</v>
      </c>
      <c r="G271" t="s">
        <v>28</v>
      </c>
      <c r="H271">
        <v>2</v>
      </c>
      <c r="I271" t="s">
        <v>28</v>
      </c>
      <c r="J271">
        <f t="shared" si="3"/>
        <v>1</v>
      </c>
      <c r="K271">
        <v>1</v>
      </c>
      <c r="M271" s="46">
        <v>1</v>
      </c>
      <c r="N271" s="47">
        <v>2018</v>
      </c>
      <c r="O271" s="47">
        <v>1</v>
      </c>
      <c r="P271" s="47">
        <v>3</v>
      </c>
      <c r="Q271" s="47">
        <v>24</v>
      </c>
      <c r="R271" s="47">
        <v>0</v>
      </c>
      <c r="S271" s="47">
        <v>1</v>
      </c>
      <c r="T271" s="47">
        <v>2</v>
      </c>
      <c r="U271" s="52">
        <v>1</v>
      </c>
    </row>
    <row r="272" spans="1:21">
      <c r="A272" t="s">
        <v>20</v>
      </c>
      <c r="B272">
        <v>2017</v>
      </c>
      <c r="C272" t="s">
        <v>24</v>
      </c>
      <c r="D272">
        <v>2</v>
      </c>
      <c r="E272">
        <v>25</v>
      </c>
      <c r="F272" t="s">
        <v>22</v>
      </c>
      <c r="G272" t="s">
        <v>23</v>
      </c>
      <c r="H272">
        <v>3</v>
      </c>
      <c r="I272" t="s">
        <v>23</v>
      </c>
      <c r="J272">
        <f t="shared" si="3"/>
        <v>0</v>
      </c>
      <c r="K272">
        <v>1</v>
      </c>
      <c r="M272" s="48">
        <v>0</v>
      </c>
      <c r="N272" s="49">
        <v>2017</v>
      </c>
      <c r="O272" s="49">
        <v>1</v>
      </c>
      <c r="P272" s="49">
        <v>2</v>
      </c>
      <c r="Q272" s="49">
        <v>25</v>
      </c>
      <c r="R272" s="49">
        <v>1</v>
      </c>
      <c r="S272" s="49">
        <v>0</v>
      </c>
      <c r="T272" s="49">
        <v>3</v>
      </c>
      <c r="U272" s="53">
        <v>0</v>
      </c>
    </row>
    <row r="273" spans="1:21">
      <c r="A273" t="s">
        <v>20</v>
      </c>
      <c r="B273">
        <v>2018</v>
      </c>
      <c r="C273" t="s">
        <v>24</v>
      </c>
      <c r="D273">
        <v>2</v>
      </c>
      <c r="E273">
        <v>24</v>
      </c>
      <c r="F273" t="s">
        <v>25</v>
      </c>
      <c r="G273" t="s">
        <v>23</v>
      </c>
      <c r="H273">
        <v>2</v>
      </c>
      <c r="I273" t="s">
        <v>28</v>
      </c>
      <c r="J273">
        <f t="shared" si="3"/>
        <v>1</v>
      </c>
      <c r="K273">
        <v>1</v>
      </c>
      <c r="M273" s="46">
        <v>0</v>
      </c>
      <c r="N273" s="47">
        <v>2018</v>
      </c>
      <c r="O273" s="47">
        <v>2</v>
      </c>
      <c r="P273" s="47">
        <v>2</v>
      </c>
      <c r="Q273" s="47">
        <v>24</v>
      </c>
      <c r="R273" s="47">
        <v>0</v>
      </c>
      <c r="S273" s="47">
        <v>0</v>
      </c>
      <c r="T273" s="47">
        <v>2</v>
      </c>
      <c r="U273" s="52">
        <v>1</v>
      </c>
    </row>
    <row r="274" spans="1:21">
      <c r="A274" t="s">
        <v>27</v>
      </c>
      <c r="B274">
        <v>2017</v>
      </c>
      <c r="C274" t="s">
        <v>26</v>
      </c>
      <c r="D274">
        <v>2</v>
      </c>
      <c r="E274">
        <v>28</v>
      </c>
      <c r="F274" t="s">
        <v>25</v>
      </c>
      <c r="G274" t="s">
        <v>23</v>
      </c>
      <c r="H274">
        <v>1</v>
      </c>
      <c r="I274" t="s">
        <v>23</v>
      </c>
      <c r="J274">
        <f t="shared" ref="J274:J337" si="4">IF(I274="Yes",1,0)</f>
        <v>0</v>
      </c>
      <c r="K274">
        <v>1</v>
      </c>
      <c r="M274" s="48">
        <v>1</v>
      </c>
      <c r="N274" s="49">
        <v>2017</v>
      </c>
      <c r="O274" s="49">
        <v>2</v>
      </c>
      <c r="P274" s="49">
        <v>2</v>
      </c>
      <c r="Q274" s="49">
        <v>28</v>
      </c>
      <c r="R274" s="49">
        <v>0</v>
      </c>
      <c r="S274" s="49">
        <v>0</v>
      </c>
      <c r="T274" s="49">
        <v>1</v>
      </c>
      <c r="U274" s="53">
        <v>0</v>
      </c>
    </row>
    <row r="275" spans="1:21">
      <c r="A275" t="s">
        <v>20</v>
      </c>
      <c r="B275">
        <v>2013</v>
      </c>
      <c r="C275" t="s">
        <v>26</v>
      </c>
      <c r="D275">
        <v>1</v>
      </c>
      <c r="E275">
        <v>27</v>
      </c>
      <c r="F275" t="s">
        <v>25</v>
      </c>
      <c r="G275" t="s">
        <v>23</v>
      </c>
      <c r="H275">
        <v>5</v>
      </c>
      <c r="I275" t="s">
        <v>23</v>
      </c>
      <c r="J275">
        <f t="shared" si="4"/>
        <v>0</v>
      </c>
      <c r="K275">
        <v>1</v>
      </c>
      <c r="M275" s="46">
        <v>0</v>
      </c>
      <c r="N275" s="47">
        <v>2013</v>
      </c>
      <c r="O275" s="47">
        <v>2</v>
      </c>
      <c r="P275" s="47">
        <v>1</v>
      </c>
      <c r="Q275" s="47">
        <v>27</v>
      </c>
      <c r="R275" s="47">
        <v>0</v>
      </c>
      <c r="S275" s="47">
        <v>0</v>
      </c>
      <c r="T275" s="47">
        <v>5</v>
      </c>
      <c r="U275" s="52">
        <v>0</v>
      </c>
    </row>
    <row r="276" spans="1:21">
      <c r="A276" t="s">
        <v>20</v>
      </c>
      <c r="B276">
        <v>2017</v>
      </c>
      <c r="C276" t="s">
        <v>26</v>
      </c>
      <c r="D276">
        <v>2</v>
      </c>
      <c r="E276">
        <v>27</v>
      </c>
      <c r="F276" t="s">
        <v>25</v>
      </c>
      <c r="G276" t="s">
        <v>23</v>
      </c>
      <c r="H276">
        <v>5</v>
      </c>
      <c r="I276" t="s">
        <v>23</v>
      </c>
      <c r="J276">
        <f t="shared" si="4"/>
        <v>0</v>
      </c>
      <c r="K276">
        <v>1</v>
      </c>
      <c r="M276" s="48">
        <v>0</v>
      </c>
      <c r="N276" s="49">
        <v>2017</v>
      </c>
      <c r="O276" s="49">
        <v>2</v>
      </c>
      <c r="P276" s="49">
        <v>2</v>
      </c>
      <c r="Q276" s="49">
        <v>27</v>
      </c>
      <c r="R276" s="49">
        <v>0</v>
      </c>
      <c r="S276" s="49">
        <v>0</v>
      </c>
      <c r="T276" s="49">
        <v>5</v>
      </c>
      <c r="U276" s="53">
        <v>0</v>
      </c>
    </row>
    <row r="277" spans="1:21">
      <c r="A277" t="s">
        <v>20</v>
      </c>
      <c r="B277">
        <v>2017</v>
      </c>
      <c r="C277" t="s">
        <v>21</v>
      </c>
      <c r="D277">
        <v>3</v>
      </c>
      <c r="E277">
        <v>28</v>
      </c>
      <c r="F277" t="s">
        <v>22</v>
      </c>
      <c r="G277" t="s">
        <v>23</v>
      </c>
      <c r="H277">
        <v>1</v>
      </c>
      <c r="I277" t="s">
        <v>23</v>
      </c>
      <c r="J277">
        <f t="shared" si="4"/>
        <v>0</v>
      </c>
      <c r="K277">
        <v>1</v>
      </c>
      <c r="M277" s="46">
        <v>0</v>
      </c>
      <c r="N277" s="47">
        <v>2017</v>
      </c>
      <c r="O277" s="47">
        <v>0</v>
      </c>
      <c r="P277" s="47">
        <v>3</v>
      </c>
      <c r="Q277" s="47">
        <v>28</v>
      </c>
      <c r="R277" s="47">
        <v>1</v>
      </c>
      <c r="S277" s="47">
        <v>0</v>
      </c>
      <c r="T277" s="47">
        <v>1</v>
      </c>
      <c r="U277" s="52">
        <v>0</v>
      </c>
    </row>
    <row r="278" spans="1:21">
      <c r="A278" t="s">
        <v>20</v>
      </c>
      <c r="B278">
        <v>2016</v>
      </c>
      <c r="C278" t="s">
        <v>24</v>
      </c>
      <c r="D278">
        <v>2</v>
      </c>
      <c r="E278">
        <v>27</v>
      </c>
      <c r="F278" t="s">
        <v>25</v>
      </c>
      <c r="G278" t="s">
        <v>23</v>
      </c>
      <c r="H278">
        <v>5</v>
      </c>
      <c r="I278" t="s">
        <v>28</v>
      </c>
      <c r="J278">
        <f t="shared" si="4"/>
        <v>1</v>
      </c>
      <c r="K278">
        <v>1</v>
      </c>
      <c r="M278" s="48">
        <v>0</v>
      </c>
      <c r="N278" s="49">
        <v>2016</v>
      </c>
      <c r="O278" s="49">
        <v>2</v>
      </c>
      <c r="P278" s="49">
        <v>2</v>
      </c>
      <c r="Q278" s="49">
        <v>27</v>
      </c>
      <c r="R278" s="49">
        <v>0</v>
      </c>
      <c r="S278" s="49">
        <v>0</v>
      </c>
      <c r="T278" s="49">
        <v>5</v>
      </c>
      <c r="U278" s="53">
        <v>1</v>
      </c>
    </row>
    <row r="279" spans="1:21">
      <c r="A279" t="s">
        <v>27</v>
      </c>
      <c r="B279">
        <v>2018</v>
      </c>
      <c r="C279" t="s">
        <v>21</v>
      </c>
      <c r="D279">
        <v>3</v>
      </c>
      <c r="E279">
        <v>24</v>
      </c>
      <c r="F279" t="s">
        <v>22</v>
      </c>
      <c r="G279" t="s">
        <v>23</v>
      </c>
      <c r="H279">
        <v>2</v>
      </c>
      <c r="I279" t="s">
        <v>28</v>
      </c>
      <c r="J279">
        <f t="shared" si="4"/>
        <v>1</v>
      </c>
      <c r="K279">
        <v>1</v>
      </c>
      <c r="M279" s="46">
        <v>1</v>
      </c>
      <c r="N279" s="47">
        <v>2018</v>
      </c>
      <c r="O279" s="47">
        <v>0</v>
      </c>
      <c r="P279" s="47">
        <v>3</v>
      </c>
      <c r="Q279" s="47">
        <v>24</v>
      </c>
      <c r="R279" s="47">
        <v>1</v>
      </c>
      <c r="S279" s="47">
        <v>0</v>
      </c>
      <c r="T279" s="47">
        <v>2</v>
      </c>
      <c r="U279" s="52">
        <v>1</v>
      </c>
    </row>
    <row r="280" spans="1:21">
      <c r="A280" t="s">
        <v>20</v>
      </c>
      <c r="B280">
        <v>2012</v>
      </c>
      <c r="C280" t="s">
        <v>24</v>
      </c>
      <c r="D280">
        <v>1</v>
      </c>
      <c r="E280">
        <v>26</v>
      </c>
      <c r="F280" t="s">
        <v>22</v>
      </c>
      <c r="G280" t="s">
        <v>23</v>
      </c>
      <c r="H280">
        <v>4</v>
      </c>
      <c r="I280" t="s">
        <v>23</v>
      </c>
      <c r="J280">
        <f t="shared" si="4"/>
        <v>0</v>
      </c>
      <c r="K280">
        <v>1</v>
      </c>
      <c r="M280" s="48">
        <v>0</v>
      </c>
      <c r="N280" s="49">
        <v>2012</v>
      </c>
      <c r="O280" s="49">
        <v>2</v>
      </c>
      <c r="P280" s="49">
        <v>1</v>
      </c>
      <c r="Q280" s="49">
        <v>26</v>
      </c>
      <c r="R280" s="49">
        <v>1</v>
      </c>
      <c r="S280" s="49">
        <v>0</v>
      </c>
      <c r="T280" s="49">
        <v>4</v>
      </c>
      <c r="U280" s="53">
        <v>0</v>
      </c>
    </row>
    <row r="281" spans="1:21">
      <c r="A281" t="s">
        <v>20</v>
      </c>
      <c r="B281">
        <v>2016</v>
      </c>
      <c r="C281" t="s">
        <v>21</v>
      </c>
      <c r="D281">
        <v>3</v>
      </c>
      <c r="E281">
        <v>26</v>
      </c>
      <c r="F281" t="s">
        <v>22</v>
      </c>
      <c r="G281" t="s">
        <v>23</v>
      </c>
      <c r="H281">
        <v>4</v>
      </c>
      <c r="I281" t="s">
        <v>23</v>
      </c>
      <c r="J281">
        <f t="shared" si="4"/>
        <v>0</v>
      </c>
      <c r="K281">
        <v>1</v>
      </c>
      <c r="M281" s="46">
        <v>0</v>
      </c>
      <c r="N281" s="47">
        <v>2016</v>
      </c>
      <c r="O281" s="47">
        <v>0</v>
      </c>
      <c r="P281" s="47">
        <v>3</v>
      </c>
      <c r="Q281" s="47">
        <v>26</v>
      </c>
      <c r="R281" s="47">
        <v>1</v>
      </c>
      <c r="S281" s="47">
        <v>0</v>
      </c>
      <c r="T281" s="47">
        <v>4</v>
      </c>
      <c r="U281" s="52">
        <v>0</v>
      </c>
    </row>
    <row r="282" spans="1:21">
      <c r="A282" t="s">
        <v>27</v>
      </c>
      <c r="B282">
        <v>2016</v>
      </c>
      <c r="C282" t="s">
        <v>26</v>
      </c>
      <c r="D282">
        <v>1</v>
      </c>
      <c r="E282">
        <v>27</v>
      </c>
      <c r="F282" t="s">
        <v>22</v>
      </c>
      <c r="G282" t="s">
        <v>23</v>
      </c>
      <c r="H282">
        <v>5</v>
      </c>
      <c r="I282" t="s">
        <v>23</v>
      </c>
      <c r="J282">
        <f t="shared" si="4"/>
        <v>0</v>
      </c>
      <c r="K282">
        <v>1</v>
      </c>
      <c r="M282" s="48">
        <v>1</v>
      </c>
      <c r="N282" s="49">
        <v>2016</v>
      </c>
      <c r="O282" s="49">
        <v>2</v>
      </c>
      <c r="P282" s="49">
        <v>1</v>
      </c>
      <c r="Q282" s="49">
        <v>27</v>
      </c>
      <c r="R282" s="49">
        <v>1</v>
      </c>
      <c r="S282" s="49">
        <v>0</v>
      </c>
      <c r="T282" s="49">
        <v>5</v>
      </c>
      <c r="U282" s="53">
        <v>0</v>
      </c>
    </row>
    <row r="283" spans="1:21">
      <c r="A283" t="s">
        <v>20</v>
      </c>
      <c r="B283">
        <v>2015</v>
      </c>
      <c r="C283" t="s">
        <v>26</v>
      </c>
      <c r="D283">
        <v>3</v>
      </c>
      <c r="E283">
        <v>26</v>
      </c>
      <c r="F283" t="s">
        <v>25</v>
      </c>
      <c r="G283" t="s">
        <v>23</v>
      </c>
      <c r="H283">
        <v>4</v>
      </c>
      <c r="I283" t="s">
        <v>23</v>
      </c>
      <c r="J283">
        <f t="shared" si="4"/>
        <v>0</v>
      </c>
      <c r="K283">
        <v>1</v>
      </c>
      <c r="M283" s="46">
        <v>0</v>
      </c>
      <c r="N283" s="47">
        <v>2015</v>
      </c>
      <c r="O283" s="47">
        <v>2</v>
      </c>
      <c r="P283" s="47">
        <v>3</v>
      </c>
      <c r="Q283" s="47">
        <v>26</v>
      </c>
      <c r="R283" s="47">
        <v>0</v>
      </c>
      <c r="S283" s="47">
        <v>0</v>
      </c>
      <c r="T283" s="47">
        <v>4</v>
      </c>
      <c r="U283" s="52">
        <v>0</v>
      </c>
    </row>
    <row r="284" spans="1:21">
      <c r="A284" t="s">
        <v>20</v>
      </c>
      <c r="B284">
        <v>2012</v>
      </c>
      <c r="C284" t="s">
        <v>21</v>
      </c>
      <c r="D284">
        <v>3</v>
      </c>
      <c r="E284">
        <v>27</v>
      </c>
      <c r="F284" t="s">
        <v>22</v>
      </c>
      <c r="G284" t="s">
        <v>28</v>
      </c>
      <c r="H284">
        <v>5</v>
      </c>
      <c r="I284" t="s">
        <v>23</v>
      </c>
      <c r="J284">
        <f t="shared" si="4"/>
        <v>0</v>
      </c>
      <c r="K284">
        <v>1</v>
      </c>
      <c r="M284" s="48">
        <v>0</v>
      </c>
      <c r="N284" s="49">
        <v>2012</v>
      </c>
      <c r="O284" s="49">
        <v>0</v>
      </c>
      <c r="P284" s="49">
        <v>3</v>
      </c>
      <c r="Q284" s="49">
        <v>27</v>
      </c>
      <c r="R284" s="49">
        <v>1</v>
      </c>
      <c r="S284" s="49">
        <v>1</v>
      </c>
      <c r="T284" s="49">
        <v>5</v>
      </c>
      <c r="U284" s="53">
        <v>0</v>
      </c>
    </row>
    <row r="285" spans="1:21">
      <c r="A285" t="s">
        <v>20</v>
      </c>
      <c r="B285">
        <v>2013</v>
      </c>
      <c r="C285" t="s">
        <v>21</v>
      </c>
      <c r="D285">
        <v>3</v>
      </c>
      <c r="E285">
        <v>24</v>
      </c>
      <c r="F285" t="s">
        <v>22</v>
      </c>
      <c r="G285" t="s">
        <v>28</v>
      </c>
      <c r="H285">
        <v>2</v>
      </c>
      <c r="I285" t="s">
        <v>28</v>
      </c>
      <c r="J285">
        <f t="shared" si="4"/>
        <v>1</v>
      </c>
      <c r="K285">
        <v>1</v>
      </c>
      <c r="M285" s="46">
        <v>0</v>
      </c>
      <c r="N285" s="47">
        <v>2013</v>
      </c>
      <c r="O285" s="47">
        <v>0</v>
      </c>
      <c r="P285" s="47">
        <v>3</v>
      </c>
      <c r="Q285" s="47">
        <v>24</v>
      </c>
      <c r="R285" s="47">
        <v>1</v>
      </c>
      <c r="S285" s="47">
        <v>1</v>
      </c>
      <c r="T285" s="47">
        <v>2</v>
      </c>
      <c r="U285" s="52">
        <v>1</v>
      </c>
    </row>
    <row r="286" spans="1:21">
      <c r="A286" t="s">
        <v>20</v>
      </c>
      <c r="B286">
        <v>2018</v>
      </c>
      <c r="C286" t="s">
        <v>21</v>
      </c>
      <c r="D286">
        <v>3</v>
      </c>
      <c r="E286">
        <v>26</v>
      </c>
      <c r="F286" t="s">
        <v>25</v>
      </c>
      <c r="G286" t="s">
        <v>23</v>
      </c>
      <c r="H286">
        <v>4</v>
      </c>
      <c r="I286" t="s">
        <v>28</v>
      </c>
      <c r="J286">
        <f t="shared" si="4"/>
        <v>1</v>
      </c>
      <c r="K286">
        <v>1</v>
      </c>
      <c r="M286" s="48">
        <v>0</v>
      </c>
      <c r="N286" s="49">
        <v>2018</v>
      </c>
      <c r="O286" s="49">
        <v>0</v>
      </c>
      <c r="P286" s="49">
        <v>3</v>
      </c>
      <c r="Q286" s="49">
        <v>26</v>
      </c>
      <c r="R286" s="49">
        <v>0</v>
      </c>
      <c r="S286" s="49">
        <v>0</v>
      </c>
      <c r="T286" s="49">
        <v>4</v>
      </c>
      <c r="U286" s="53">
        <v>1</v>
      </c>
    </row>
    <row r="287" spans="1:21">
      <c r="A287" t="s">
        <v>27</v>
      </c>
      <c r="B287">
        <v>2017</v>
      </c>
      <c r="C287" t="s">
        <v>24</v>
      </c>
      <c r="D287">
        <v>2</v>
      </c>
      <c r="E287">
        <v>26</v>
      </c>
      <c r="F287" t="s">
        <v>25</v>
      </c>
      <c r="G287" t="s">
        <v>23</v>
      </c>
      <c r="H287">
        <v>4</v>
      </c>
      <c r="I287" t="s">
        <v>28</v>
      </c>
      <c r="J287">
        <f t="shared" si="4"/>
        <v>1</v>
      </c>
      <c r="K287">
        <v>1</v>
      </c>
      <c r="M287" s="46">
        <v>1</v>
      </c>
      <c r="N287" s="47">
        <v>2017</v>
      </c>
      <c r="O287" s="47">
        <v>2</v>
      </c>
      <c r="P287" s="47">
        <v>2</v>
      </c>
      <c r="Q287" s="47">
        <v>26</v>
      </c>
      <c r="R287" s="47">
        <v>0</v>
      </c>
      <c r="S287" s="47">
        <v>0</v>
      </c>
      <c r="T287" s="47">
        <v>4</v>
      </c>
      <c r="U287" s="52">
        <v>1</v>
      </c>
    </row>
    <row r="288" spans="1:21">
      <c r="A288" t="s">
        <v>27</v>
      </c>
      <c r="B288">
        <v>2017</v>
      </c>
      <c r="C288" t="s">
        <v>26</v>
      </c>
      <c r="D288">
        <v>2</v>
      </c>
      <c r="E288">
        <v>28</v>
      </c>
      <c r="F288" t="s">
        <v>25</v>
      </c>
      <c r="G288" t="s">
        <v>23</v>
      </c>
      <c r="H288">
        <v>2</v>
      </c>
      <c r="I288" t="s">
        <v>23</v>
      </c>
      <c r="J288">
        <f t="shared" si="4"/>
        <v>0</v>
      </c>
      <c r="K288">
        <v>1</v>
      </c>
      <c r="M288" s="48">
        <v>1</v>
      </c>
      <c r="N288" s="49">
        <v>2017</v>
      </c>
      <c r="O288" s="49">
        <v>1</v>
      </c>
      <c r="P288" s="49">
        <v>2</v>
      </c>
      <c r="Q288" s="49">
        <v>28</v>
      </c>
      <c r="R288" s="49">
        <v>0</v>
      </c>
      <c r="S288" s="49">
        <v>0</v>
      </c>
      <c r="T288" s="49">
        <v>2</v>
      </c>
      <c r="U288" s="53">
        <v>0</v>
      </c>
    </row>
    <row r="289" spans="1:21">
      <c r="A289" t="s">
        <v>20</v>
      </c>
      <c r="B289">
        <v>2013</v>
      </c>
      <c r="C289" t="s">
        <v>24</v>
      </c>
      <c r="D289">
        <v>3</v>
      </c>
      <c r="E289">
        <v>28</v>
      </c>
      <c r="F289" t="s">
        <v>22</v>
      </c>
      <c r="G289" t="s">
        <v>23</v>
      </c>
      <c r="H289">
        <v>1</v>
      </c>
      <c r="I289" t="s">
        <v>23</v>
      </c>
      <c r="J289">
        <f t="shared" si="4"/>
        <v>0</v>
      </c>
      <c r="K289">
        <v>1</v>
      </c>
      <c r="M289" s="46">
        <v>0</v>
      </c>
      <c r="N289" s="47">
        <v>2013</v>
      </c>
      <c r="O289" s="47">
        <v>2</v>
      </c>
      <c r="P289" s="47">
        <v>3</v>
      </c>
      <c r="Q289" s="47">
        <v>28</v>
      </c>
      <c r="R289" s="47">
        <v>1</v>
      </c>
      <c r="S289" s="47">
        <v>0</v>
      </c>
      <c r="T289" s="47">
        <v>1</v>
      </c>
      <c r="U289" s="52">
        <v>0</v>
      </c>
    </row>
    <row r="290" spans="1:21">
      <c r="A290" t="s">
        <v>27</v>
      </c>
      <c r="B290">
        <v>2013</v>
      </c>
      <c r="C290" t="s">
        <v>26</v>
      </c>
      <c r="D290">
        <v>3</v>
      </c>
      <c r="E290">
        <v>25</v>
      </c>
      <c r="F290" t="s">
        <v>22</v>
      </c>
      <c r="G290" t="s">
        <v>23</v>
      </c>
      <c r="H290">
        <v>3</v>
      </c>
      <c r="I290" t="s">
        <v>23</v>
      </c>
      <c r="J290">
        <f t="shared" si="4"/>
        <v>0</v>
      </c>
      <c r="K290">
        <v>1</v>
      </c>
      <c r="M290" s="48">
        <v>1</v>
      </c>
      <c r="N290" s="49">
        <v>2013</v>
      </c>
      <c r="O290" s="49">
        <v>2</v>
      </c>
      <c r="P290" s="49">
        <v>3</v>
      </c>
      <c r="Q290" s="49">
        <v>25</v>
      </c>
      <c r="R290" s="49">
        <v>1</v>
      </c>
      <c r="S290" s="49">
        <v>0</v>
      </c>
      <c r="T290" s="49">
        <v>3</v>
      </c>
      <c r="U290" s="53">
        <v>0</v>
      </c>
    </row>
    <row r="291" spans="1:21">
      <c r="A291" t="s">
        <v>20</v>
      </c>
      <c r="B291">
        <v>2018</v>
      </c>
      <c r="C291" t="s">
        <v>21</v>
      </c>
      <c r="D291">
        <v>3</v>
      </c>
      <c r="E291">
        <v>28</v>
      </c>
      <c r="F291" t="s">
        <v>25</v>
      </c>
      <c r="G291" t="s">
        <v>28</v>
      </c>
      <c r="H291">
        <v>1</v>
      </c>
      <c r="I291" t="s">
        <v>28</v>
      </c>
      <c r="J291">
        <f t="shared" si="4"/>
        <v>1</v>
      </c>
      <c r="K291">
        <v>1</v>
      </c>
      <c r="M291" s="46">
        <v>0</v>
      </c>
      <c r="N291" s="47">
        <v>2018</v>
      </c>
      <c r="O291" s="47">
        <v>0</v>
      </c>
      <c r="P291" s="47">
        <v>3</v>
      </c>
      <c r="Q291" s="47">
        <v>28</v>
      </c>
      <c r="R291" s="47">
        <v>0</v>
      </c>
      <c r="S291" s="47">
        <v>1</v>
      </c>
      <c r="T291" s="47">
        <v>1</v>
      </c>
      <c r="U291" s="52">
        <v>1</v>
      </c>
    </row>
    <row r="292" spans="1:21">
      <c r="A292" t="s">
        <v>20</v>
      </c>
      <c r="B292">
        <v>2013</v>
      </c>
      <c r="C292" t="s">
        <v>24</v>
      </c>
      <c r="D292">
        <v>3</v>
      </c>
      <c r="E292">
        <v>27</v>
      </c>
      <c r="F292" t="s">
        <v>25</v>
      </c>
      <c r="G292" t="s">
        <v>23</v>
      </c>
      <c r="H292">
        <v>5</v>
      </c>
      <c r="I292" t="s">
        <v>28</v>
      </c>
      <c r="J292">
        <f t="shared" si="4"/>
        <v>1</v>
      </c>
      <c r="K292">
        <v>1</v>
      </c>
      <c r="M292" s="48">
        <v>0</v>
      </c>
      <c r="N292" s="49">
        <v>2013</v>
      </c>
      <c r="O292" s="49">
        <v>2</v>
      </c>
      <c r="P292" s="49">
        <v>3</v>
      </c>
      <c r="Q292" s="49">
        <v>27</v>
      </c>
      <c r="R292" s="49">
        <v>0</v>
      </c>
      <c r="S292" s="49">
        <v>0</v>
      </c>
      <c r="T292" s="49">
        <v>5</v>
      </c>
      <c r="U292" s="53">
        <v>1</v>
      </c>
    </row>
    <row r="293" spans="1:21">
      <c r="A293" t="s">
        <v>20</v>
      </c>
      <c r="B293">
        <v>2012</v>
      </c>
      <c r="C293" t="s">
        <v>21</v>
      </c>
      <c r="D293">
        <v>3</v>
      </c>
      <c r="E293">
        <v>25</v>
      </c>
      <c r="F293" t="s">
        <v>22</v>
      </c>
      <c r="G293" t="s">
        <v>23</v>
      </c>
      <c r="H293">
        <v>3</v>
      </c>
      <c r="I293" t="s">
        <v>23</v>
      </c>
      <c r="J293">
        <f t="shared" si="4"/>
        <v>0</v>
      </c>
      <c r="K293">
        <v>1</v>
      </c>
      <c r="M293" s="46">
        <v>0</v>
      </c>
      <c r="N293" s="47">
        <v>2012</v>
      </c>
      <c r="O293" s="47">
        <v>0</v>
      </c>
      <c r="P293" s="47">
        <v>3</v>
      </c>
      <c r="Q293" s="47">
        <v>25</v>
      </c>
      <c r="R293" s="47">
        <v>1</v>
      </c>
      <c r="S293" s="47">
        <v>0</v>
      </c>
      <c r="T293" s="47">
        <v>3</v>
      </c>
      <c r="U293" s="52">
        <v>0</v>
      </c>
    </row>
    <row r="294" spans="1:21">
      <c r="A294" t="s">
        <v>20</v>
      </c>
      <c r="B294">
        <v>2014</v>
      </c>
      <c r="C294" t="s">
        <v>21</v>
      </c>
      <c r="D294">
        <v>3</v>
      </c>
      <c r="E294">
        <v>28</v>
      </c>
      <c r="F294" t="s">
        <v>22</v>
      </c>
      <c r="G294" t="s">
        <v>23</v>
      </c>
      <c r="H294">
        <v>1</v>
      </c>
      <c r="I294" t="s">
        <v>23</v>
      </c>
      <c r="J294">
        <f t="shared" si="4"/>
        <v>0</v>
      </c>
      <c r="K294">
        <v>1</v>
      </c>
      <c r="M294" s="48">
        <v>0</v>
      </c>
      <c r="N294" s="49">
        <v>2014</v>
      </c>
      <c r="O294" s="49">
        <v>0</v>
      </c>
      <c r="P294" s="49">
        <v>3</v>
      </c>
      <c r="Q294" s="49">
        <v>28</v>
      </c>
      <c r="R294" s="49">
        <v>1</v>
      </c>
      <c r="S294" s="49">
        <v>0</v>
      </c>
      <c r="T294" s="49">
        <v>1</v>
      </c>
      <c r="U294" s="53">
        <v>0</v>
      </c>
    </row>
    <row r="295" spans="1:21">
      <c r="A295" t="s">
        <v>20</v>
      </c>
      <c r="B295">
        <v>2017</v>
      </c>
      <c r="C295" t="s">
        <v>26</v>
      </c>
      <c r="D295">
        <v>3</v>
      </c>
      <c r="E295">
        <v>28</v>
      </c>
      <c r="F295" t="s">
        <v>25</v>
      </c>
      <c r="G295" t="s">
        <v>23</v>
      </c>
      <c r="H295">
        <v>3</v>
      </c>
      <c r="I295" t="s">
        <v>23</v>
      </c>
      <c r="J295">
        <f t="shared" si="4"/>
        <v>0</v>
      </c>
      <c r="K295">
        <v>1</v>
      </c>
      <c r="M295" s="46">
        <v>0</v>
      </c>
      <c r="N295" s="47">
        <v>2017</v>
      </c>
      <c r="O295" s="47">
        <v>2</v>
      </c>
      <c r="P295" s="47">
        <v>3</v>
      </c>
      <c r="Q295" s="47">
        <v>28</v>
      </c>
      <c r="R295" s="47">
        <v>0</v>
      </c>
      <c r="S295" s="47">
        <v>0</v>
      </c>
      <c r="T295" s="47">
        <v>3</v>
      </c>
      <c r="U295" s="52">
        <v>0</v>
      </c>
    </row>
    <row r="296" spans="1:21">
      <c r="A296" t="s">
        <v>27</v>
      </c>
      <c r="B296">
        <v>2017</v>
      </c>
      <c r="C296" t="s">
        <v>26</v>
      </c>
      <c r="D296">
        <v>2</v>
      </c>
      <c r="E296">
        <v>28</v>
      </c>
      <c r="F296" t="s">
        <v>22</v>
      </c>
      <c r="G296" t="s">
        <v>28</v>
      </c>
      <c r="H296">
        <v>2</v>
      </c>
      <c r="I296" t="s">
        <v>23</v>
      </c>
      <c r="J296">
        <f t="shared" si="4"/>
        <v>0</v>
      </c>
      <c r="K296">
        <v>1</v>
      </c>
      <c r="M296" s="48">
        <v>1</v>
      </c>
      <c r="N296" s="49">
        <v>2017</v>
      </c>
      <c r="O296" s="49">
        <v>2</v>
      </c>
      <c r="P296" s="49">
        <v>2</v>
      </c>
      <c r="Q296" s="49">
        <v>28</v>
      </c>
      <c r="R296" s="49">
        <v>1</v>
      </c>
      <c r="S296" s="49">
        <v>1</v>
      </c>
      <c r="T296" s="49">
        <v>2</v>
      </c>
      <c r="U296" s="53">
        <v>0</v>
      </c>
    </row>
    <row r="297" spans="1:21">
      <c r="A297" t="s">
        <v>20</v>
      </c>
      <c r="B297">
        <v>2014</v>
      </c>
      <c r="C297" t="s">
        <v>21</v>
      </c>
      <c r="D297">
        <v>3</v>
      </c>
      <c r="E297">
        <v>25</v>
      </c>
      <c r="F297" t="s">
        <v>22</v>
      </c>
      <c r="G297" t="s">
        <v>23</v>
      </c>
      <c r="H297">
        <v>3</v>
      </c>
      <c r="I297" t="s">
        <v>23</v>
      </c>
      <c r="J297">
        <f t="shared" si="4"/>
        <v>0</v>
      </c>
      <c r="K297">
        <v>1</v>
      </c>
      <c r="M297" s="46">
        <v>0</v>
      </c>
      <c r="N297" s="47">
        <v>2014</v>
      </c>
      <c r="O297" s="47">
        <v>0</v>
      </c>
      <c r="P297" s="47">
        <v>3</v>
      </c>
      <c r="Q297" s="47">
        <v>25</v>
      </c>
      <c r="R297" s="47">
        <v>1</v>
      </c>
      <c r="S297" s="47">
        <v>0</v>
      </c>
      <c r="T297" s="47">
        <v>3</v>
      </c>
      <c r="U297" s="52">
        <v>0</v>
      </c>
    </row>
    <row r="298" spans="1:21">
      <c r="A298" t="s">
        <v>27</v>
      </c>
      <c r="B298">
        <v>2017</v>
      </c>
      <c r="C298" t="s">
        <v>26</v>
      </c>
      <c r="D298">
        <v>3</v>
      </c>
      <c r="E298">
        <v>26</v>
      </c>
      <c r="F298" t="s">
        <v>22</v>
      </c>
      <c r="G298" t="s">
        <v>23</v>
      </c>
      <c r="H298">
        <v>4</v>
      </c>
      <c r="I298" t="s">
        <v>23</v>
      </c>
      <c r="J298">
        <f t="shared" si="4"/>
        <v>0</v>
      </c>
      <c r="K298">
        <v>1</v>
      </c>
      <c r="M298" s="48">
        <v>1</v>
      </c>
      <c r="N298" s="49">
        <v>2017</v>
      </c>
      <c r="O298" s="49">
        <v>1</v>
      </c>
      <c r="P298" s="49">
        <v>3</v>
      </c>
      <c r="Q298" s="49">
        <v>26</v>
      </c>
      <c r="R298" s="49">
        <v>1</v>
      </c>
      <c r="S298" s="49">
        <v>0</v>
      </c>
      <c r="T298" s="49">
        <v>4</v>
      </c>
      <c r="U298" s="53">
        <v>0</v>
      </c>
    </row>
    <row r="299" spans="1:21">
      <c r="A299" t="s">
        <v>20</v>
      </c>
      <c r="B299">
        <v>2015</v>
      </c>
      <c r="C299" t="s">
        <v>24</v>
      </c>
      <c r="D299">
        <v>1</v>
      </c>
      <c r="E299">
        <v>25</v>
      </c>
      <c r="F299" t="s">
        <v>25</v>
      </c>
      <c r="G299" t="s">
        <v>23</v>
      </c>
      <c r="H299">
        <v>3</v>
      </c>
      <c r="I299" t="s">
        <v>28</v>
      </c>
      <c r="J299">
        <f t="shared" si="4"/>
        <v>1</v>
      </c>
      <c r="K299">
        <v>1</v>
      </c>
      <c r="M299" s="46">
        <v>0</v>
      </c>
      <c r="N299" s="47">
        <v>2015</v>
      </c>
      <c r="O299" s="47">
        <v>2</v>
      </c>
      <c r="P299" s="47">
        <v>1</v>
      </c>
      <c r="Q299" s="47">
        <v>25</v>
      </c>
      <c r="R299" s="47">
        <v>0</v>
      </c>
      <c r="S299" s="47">
        <v>0</v>
      </c>
      <c r="T299" s="47">
        <v>3</v>
      </c>
      <c r="U299" s="52">
        <v>1</v>
      </c>
    </row>
    <row r="300" spans="1:21">
      <c r="A300" t="s">
        <v>27</v>
      </c>
      <c r="B300">
        <v>2013</v>
      </c>
      <c r="C300" t="s">
        <v>26</v>
      </c>
      <c r="D300">
        <v>3</v>
      </c>
      <c r="E300">
        <v>27</v>
      </c>
      <c r="F300" t="s">
        <v>22</v>
      </c>
      <c r="G300" t="s">
        <v>23</v>
      </c>
      <c r="H300">
        <v>5</v>
      </c>
      <c r="I300" t="s">
        <v>23</v>
      </c>
      <c r="J300">
        <f t="shared" si="4"/>
        <v>0</v>
      </c>
      <c r="K300">
        <v>1</v>
      </c>
      <c r="M300" s="48">
        <v>1</v>
      </c>
      <c r="N300" s="49">
        <v>2013</v>
      </c>
      <c r="O300" s="49">
        <v>2</v>
      </c>
      <c r="P300" s="49">
        <v>3</v>
      </c>
      <c r="Q300" s="49">
        <v>27</v>
      </c>
      <c r="R300" s="49">
        <v>1</v>
      </c>
      <c r="S300" s="49">
        <v>0</v>
      </c>
      <c r="T300" s="49">
        <v>5</v>
      </c>
      <c r="U300" s="53">
        <v>0</v>
      </c>
    </row>
    <row r="301" spans="1:21">
      <c r="A301" t="s">
        <v>29</v>
      </c>
      <c r="B301">
        <v>2014</v>
      </c>
      <c r="C301" t="s">
        <v>21</v>
      </c>
      <c r="D301">
        <v>3</v>
      </c>
      <c r="E301">
        <v>24</v>
      </c>
      <c r="F301" t="s">
        <v>25</v>
      </c>
      <c r="G301" t="s">
        <v>23</v>
      </c>
      <c r="H301">
        <v>2</v>
      </c>
      <c r="I301" t="s">
        <v>23</v>
      </c>
      <c r="J301">
        <f t="shared" si="4"/>
        <v>0</v>
      </c>
      <c r="K301">
        <v>1</v>
      </c>
      <c r="M301" s="46">
        <v>2</v>
      </c>
      <c r="N301" s="47">
        <v>2014</v>
      </c>
      <c r="O301" s="47">
        <v>0</v>
      </c>
      <c r="P301" s="47">
        <v>3</v>
      </c>
      <c r="Q301" s="47">
        <v>24</v>
      </c>
      <c r="R301" s="47">
        <v>0</v>
      </c>
      <c r="S301" s="47">
        <v>0</v>
      </c>
      <c r="T301" s="47">
        <v>2</v>
      </c>
      <c r="U301" s="52">
        <v>0</v>
      </c>
    </row>
    <row r="302" spans="1:21">
      <c r="A302" t="s">
        <v>27</v>
      </c>
      <c r="B302">
        <v>2017</v>
      </c>
      <c r="C302" t="s">
        <v>26</v>
      </c>
      <c r="D302">
        <v>2</v>
      </c>
      <c r="E302">
        <v>27</v>
      </c>
      <c r="F302" t="s">
        <v>25</v>
      </c>
      <c r="G302" t="s">
        <v>23</v>
      </c>
      <c r="H302">
        <v>5</v>
      </c>
      <c r="I302" t="s">
        <v>23</v>
      </c>
      <c r="J302">
        <f t="shared" si="4"/>
        <v>0</v>
      </c>
      <c r="K302">
        <v>1</v>
      </c>
      <c r="M302" s="48">
        <v>1</v>
      </c>
      <c r="N302" s="49">
        <v>2017</v>
      </c>
      <c r="O302" s="49">
        <v>2</v>
      </c>
      <c r="P302" s="49">
        <v>2</v>
      </c>
      <c r="Q302" s="49">
        <v>27</v>
      </c>
      <c r="R302" s="49">
        <v>0</v>
      </c>
      <c r="S302" s="49">
        <v>0</v>
      </c>
      <c r="T302" s="49">
        <v>5</v>
      </c>
      <c r="U302" s="53">
        <v>0</v>
      </c>
    </row>
    <row r="303" spans="1:21">
      <c r="A303" t="s">
        <v>20</v>
      </c>
      <c r="B303">
        <v>2018</v>
      </c>
      <c r="C303" t="s">
        <v>21</v>
      </c>
      <c r="D303">
        <v>3</v>
      </c>
      <c r="E303">
        <v>26</v>
      </c>
      <c r="F303" t="s">
        <v>22</v>
      </c>
      <c r="G303" t="s">
        <v>23</v>
      </c>
      <c r="H303">
        <v>4</v>
      </c>
      <c r="I303" t="s">
        <v>28</v>
      </c>
      <c r="J303">
        <f t="shared" si="4"/>
        <v>1</v>
      </c>
      <c r="K303">
        <v>1</v>
      </c>
      <c r="M303" s="46">
        <v>0</v>
      </c>
      <c r="N303" s="47">
        <v>2018</v>
      </c>
      <c r="O303" s="47">
        <v>0</v>
      </c>
      <c r="P303" s="47">
        <v>3</v>
      </c>
      <c r="Q303" s="47">
        <v>26</v>
      </c>
      <c r="R303" s="47">
        <v>1</v>
      </c>
      <c r="S303" s="47">
        <v>0</v>
      </c>
      <c r="T303" s="47">
        <v>4</v>
      </c>
      <c r="U303" s="52">
        <v>1</v>
      </c>
    </row>
    <row r="304" spans="1:21">
      <c r="A304" t="s">
        <v>20</v>
      </c>
      <c r="B304">
        <v>2012</v>
      </c>
      <c r="C304" t="s">
        <v>21</v>
      </c>
      <c r="D304">
        <v>3</v>
      </c>
      <c r="E304">
        <v>26</v>
      </c>
      <c r="F304" t="s">
        <v>22</v>
      </c>
      <c r="G304" t="s">
        <v>23</v>
      </c>
      <c r="H304">
        <v>4</v>
      </c>
      <c r="I304" t="s">
        <v>23</v>
      </c>
      <c r="J304">
        <f t="shared" si="4"/>
        <v>0</v>
      </c>
      <c r="K304">
        <v>1</v>
      </c>
      <c r="M304" s="48">
        <v>0</v>
      </c>
      <c r="N304" s="49">
        <v>2012</v>
      </c>
      <c r="O304" s="49">
        <v>0</v>
      </c>
      <c r="P304" s="49">
        <v>3</v>
      </c>
      <c r="Q304" s="49">
        <v>26</v>
      </c>
      <c r="R304" s="49">
        <v>1</v>
      </c>
      <c r="S304" s="49">
        <v>0</v>
      </c>
      <c r="T304" s="49">
        <v>4</v>
      </c>
      <c r="U304" s="53">
        <v>0</v>
      </c>
    </row>
    <row r="305" spans="1:21">
      <c r="A305" t="s">
        <v>27</v>
      </c>
      <c r="B305">
        <v>2015</v>
      </c>
      <c r="C305" t="s">
        <v>24</v>
      </c>
      <c r="D305">
        <v>3</v>
      </c>
      <c r="E305">
        <v>27</v>
      </c>
      <c r="F305" t="s">
        <v>25</v>
      </c>
      <c r="G305" t="s">
        <v>23</v>
      </c>
      <c r="H305">
        <v>5</v>
      </c>
      <c r="I305" t="s">
        <v>28</v>
      </c>
      <c r="J305">
        <f t="shared" si="4"/>
        <v>1</v>
      </c>
      <c r="K305">
        <v>1</v>
      </c>
      <c r="M305" s="46">
        <v>1</v>
      </c>
      <c r="N305" s="47">
        <v>2015</v>
      </c>
      <c r="O305" s="47">
        <v>2</v>
      </c>
      <c r="P305" s="47">
        <v>3</v>
      </c>
      <c r="Q305" s="47">
        <v>27</v>
      </c>
      <c r="R305" s="47">
        <v>0</v>
      </c>
      <c r="S305" s="47">
        <v>0</v>
      </c>
      <c r="T305" s="47">
        <v>5</v>
      </c>
      <c r="U305" s="52">
        <v>1</v>
      </c>
    </row>
    <row r="306" spans="1:21">
      <c r="A306" t="s">
        <v>20</v>
      </c>
      <c r="B306">
        <v>2018</v>
      </c>
      <c r="C306" t="s">
        <v>21</v>
      </c>
      <c r="D306">
        <v>3</v>
      </c>
      <c r="E306">
        <v>26</v>
      </c>
      <c r="F306" t="s">
        <v>22</v>
      </c>
      <c r="G306" t="s">
        <v>23</v>
      </c>
      <c r="H306">
        <v>4</v>
      </c>
      <c r="I306" t="s">
        <v>28</v>
      </c>
      <c r="J306">
        <f t="shared" si="4"/>
        <v>1</v>
      </c>
      <c r="K306">
        <v>1</v>
      </c>
      <c r="M306" s="48">
        <v>0</v>
      </c>
      <c r="N306" s="49">
        <v>2018</v>
      </c>
      <c r="O306" s="49">
        <v>0</v>
      </c>
      <c r="P306" s="49">
        <v>3</v>
      </c>
      <c r="Q306" s="49">
        <v>26</v>
      </c>
      <c r="R306" s="49">
        <v>1</v>
      </c>
      <c r="S306" s="49">
        <v>0</v>
      </c>
      <c r="T306" s="49">
        <v>4</v>
      </c>
      <c r="U306" s="53">
        <v>1</v>
      </c>
    </row>
    <row r="307" spans="1:21">
      <c r="A307" t="s">
        <v>20</v>
      </c>
      <c r="B307">
        <v>2016</v>
      </c>
      <c r="C307" t="s">
        <v>21</v>
      </c>
      <c r="D307">
        <v>3</v>
      </c>
      <c r="E307">
        <v>24</v>
      </c>
      <c r="F307" t="s">
        <v>22</v>
      </c>
      <c r="G307" t="s">
        <v>23</v>
      </c>
      <c r="H307">
        <v>2</v>
      </c>
      <c r="I307" t="s">
        <v>23</v>
      </c>
      <c r="J307">
        <f t="shared" si="4"/>
        <v>0</v>
      </c>
      <c r="K307">
        <v>1</v>
      </c>
      <c r="M307" s="46">
        <v>0</v>
      </c>
      <c r="N307" s="47">
        <v>2016</v>
      </c>
      <c r="O307" s="47">
        <v>0</v>
      </c>
      <c r="P307" s="47">
        <v>3</v>
      </c>
      <c r="Q307" s="47">
        <v>24</v>
      </c>
      <c r="R307" s="47">
        <v>1</v>
      </c>
      <c r="S307" s="47">
        <v>0</v>
      </c>
      <c r="T307" s="47">
        <v>2</v>
      </c>
      <c r="U307" s="52">
        <v>0</v>
      </c>
    </row>
    <row r="308" spans="1:21">
      <c r="A308" t="s">
        <v>27</v>
      </c>
      <c r="B308">
        <v>2017</v>
      </c>
      <c r="C308" t="s">
        <v>26</v>
      </c>
      <c r="D308">
        <v>2</v>
      </c>
      <c r="E308">
        <v>25</v>
      </c>
      <c r="F308" t="s">
        <v>25</v>
      </c>
      <c r="G308" t="s">
        <v>23</v>
      </c>
      <c r="H308">
        <v>3</v>
      </c>
      <c r="I308" t="s">
        <v>23</v>
      </c>
      <c r="J308">
        <f t="shared" si="4"/>
        <v>0</v>
      </c>
      <c r="K308">
        <v>1</v>
      </c>
      <c r="M308" s="48">
        <v>1</v>
      </c>
      <c r="N308" s="49">
        <v>2017</v>
      </c>
      <c r="O308" s="49">
        <v>2</v>
      </c>
      <c r="P308" s="49">
        <v>2</v>
      </c>
      <c r="Q308" s="49">
        <v>25</v>
      </c>
      <c r="R308" s="49">
        <v>0</v>
      </c>
      <c r="S308" s="49">
        <v>0</v>
      </c>
      <c r="T308" s="49">
        <v>3</v>
      </c>
      <c r="U308" s="53">
        <v>0</v>
      </c>
    </row>
    <row r="309" spans="1:21">
      <c r="A309" t="s">
        <v>20</v>
      </c>
      <c r="B309">
        <v>2017</v>
      </c>
      <c r="C309" t="s">
        <v>26</v>
      </c>
      <c r="D309">
        <v>2</v>
      </c>
      <c r="E309">
        <v>28</v>
      </c>
      <c r="F309" t="s">
        <v>22</v>
      </c>
      <c r="G309" t="s">
        <v>23</v>
      </c>
      <c r="H309">
        <v>1</v>
      </c>
      <c r="I309" t="s">
        <v>23</v>
      </c>
      <c r="J309">
        <f t="shared" si="4"/>
        <v>0</v>
      </c>
      <c r="K309">
        <v>1</v>
      </c>
      <c r="M309" s="46">
        <v>0</v>
      </c>
      <c r="N309" s="47">
        <v>2017</v>
      </c>
      <c r="O309" s="47">
        <v>2</v>
      </c>
      <c r="P309" s="47">
        <v>2</v>
      </c>
      <c r="Q309" s="47">
        <v>28</v>
      </c>
      <c r="R309" s="47">
        <v>1</v>
      </c>
      <c r="S309" s="47">
        <v>0</v>
      </c>
      <c r="T309" s="47">
        <v>1</v>
      </c>
      <c r="U309" s="52">
        <v>0</v>
      </c>
    </row>
    <row r="310" spans="1:21">
      <c r="A310" t="s">
        <v>20</v>
      </c>
      <c r="B310">
        <v>2012</v>
      </c>
      <c r="C310" t="s">
        <v>26</v>
      </c>
      <c r="D310">
        <v>3</v>
      </c>
      <c r="E310">
        <v>27</v>
      </c>
      <c r="F310" t="s">
        <v>25</v>
      </c>
      <c r="G310" t="s">
        <v>23</v>
      </c>
      <c r="H310">
        <v>5</v>
      </c>
      <c r="I310" t="s">
        <v>23</v>
      </c>
      <c r="J310">
        <f t="shared" si="4"/>
        <v>0</v>
      </c>
      <c r="K310">
        <v>1</v>
      </c>
      <c r="M310" s="48">
        <v>0</v>
      </c>
      <c r="N310" s="49">
        <v>2012</v>
      </c>
      <c r="O310" s="49">
        <v>2</v>
      </c>
      <c r="P310" s="49">
        <v>3</v>
      </c>
      <c r="Q310" s="49">
        <v>27</v>
      </c>
      <c r="R310" s="49">
        <v>0</v>
      </c>
      <c r="S310" s="49">
        <v>0</v>
      </c>
      <c r="T310" s="49">
        <v>5</v>
      </c>
      <c r="U310" s="53">
        <v>0</v>
      </c>
    </row>
    <row r="311" spans="1:21">
      <c r="A311" t="s">
        <v>27</v>
      </c>
      <c r="B311">
        <v>2013</v>
      </c>
      <c r="C311" t="s">
        <v>26</v>
      </c>
      <c r="D311">
        <v>3</v>
      </c>
      <c r="E311">
        <v>26</v>
      </c>
      <c r="F311" t="s">
        <v>22</v>
      </c>
      <c r="G311" t="s">
        <v>23</v>
      </c>
      <c r="H311">
        <v>4</v>
      </c>
      <c r="I311" t="s">
        <v>28</v>
      </c>
      <c r="J311">
        <f t="shared" si="4"/>
        <v>1</v>
      </c>
      <c r="K311">
        <v>1</v>
      </c>
      <c r="M311" s="46">
        <v>1</v>
      </c>
      <c r="N311" s="47">
        <v>2013</v>
      </c>
      <c r="O311" s="47">
        <v>2</v>
      </c>
      <c r="P311" s="47">
        <v>3</v>
      </c>
      <c r="Q311" s="47">
        <v>26</v>
      </c>
      <c r="R311" s="47">
        <v>1</v>
      </c>
      <c r="S311" s="47">
        <v>0</v>
      </c>
      <c r="T311" s="47">
        <v>4</v>
      </c>
      <c r="U311" s="52">
        <v>1</v>
      </c>
    </row>
    <row r="312" spans="1:21">
      <c r="A312" t="s">
        <v>20</v>
      </c>
      <c r="B312">
        <v>2015</v>
      </c>
      <c r="C312" t="s">
        <v>21</v>
      </c>
      <c r="D312">
        <v>3</v>
      </c>
      <c r="E312">
        <v>26</v>
      </c>
      <c r="F312" t="s">
        <v>25</v>
      </c>
      <c r="G312" t="s">
        <v>28</v>
      </c>
      <c r="H312">
        <v>4</v>
      </c>
      <c r="I312" t="s">
        <v>28</v>
      </c>
      <c r="J312">
        <f t="shared" si="4"/>
        <v>1</v>
      </c>
      <c r="K312">
        <v>1</v>
      </c>
      <c r="M312" s="48">
        <v>0</v>
      </c>
      <c r="N312" s="49">
        <v>2015</v>
      </c>
      <c r="O312" s="49">
        <v>0</v>
      </c>
      <c r="P312" s="49">
        <v>3</v>
      </c>
      <c r="Q312" s="49">
        <v>26</v>
      </c>
      <c r="R312" s="49">
        <v>0</v>
      </c>
      <c r="S312" s="49">
        <v>1</v>
      </c>
      <c r="T312" s="49">
        <v>4</v>
      </c>
      <c r="U312" s="53">
        <v>1</v>
      </c>
    </row>
    <row r="313" spans="1:21">
      <c r="A313" t="s">
        <v>20</v>
      </c>
      <c r="B313">
        <v>2014</v>
      </c>
      <c r="C313" t="s">
        <v>24</v>
      </c>
      <c r="D313">
        <v>3</v>
      </c>
      <c r="E313">
        <v>28</v>
      </c>
      <c r="F313" t="s">
        <v>22</v>
      </c>
      <c r="G313" t="s">
        <v>23</v>
      </c>
      <c r="H313">
        <v>2</v>
      </c>
      <c r="I313" t="s">
        <v>23</v>
      </c>
      <c r="J313">
        <f t="shared" si="4"/>
        <v>0</v>
      </c>
      <c r="K313">
        <v>1</v>
      </c>
      <c r="M313" s="46">
        <v>0</v>
      </c>
      <c r="N313" s="47">
        <v>2014</v>
      </c>
      <c r="O313" s="47">
        <v>2</v>
      </c>
      <c r="P313" s="47">
        <v>3</v>
      </c>
      <c r="Q313" s="47">
        <v>28</v>
      </c>
      <c r="R313" s="47">
        <v>1</v>
      </c>
      <c r="S313" s="47">
        <v>0</v>
      </c>
      <c r="T313" s="47">
        <v>2</v>
      </c>
      <c r="U313" s="52">
        <v>0</v>
      </c>
    </row>
    <row r="314" spans="1:21">
      <c r="A314" t="s">
        <v>20</v>
      </c>
      <c r="B314">
        <v>2016</v>
      </c>
      <c r="C314" t="s">
        <v>21</v>
      </c>
      <c r="D314">
        <v>3</v>
      </c>
      <c r="E314">
        <v>24</v>
      </c>
      <c r="F314" t="s">
        <v>25</v>
      </c>
      <c r="G314" t="s">
        <v>23</v>
      </c>
      <c r="H314">
        <v>2</v>
      </c>
      <c r="I314" t="s">
        <v>28</v>
      </c>
      <c r="J314">
        <f t="shared" si="4"/>
        <v>1</v>
      </c>
      <c r="K314">
        <v>1</v>
      </c>
      <c r="M314" s="48">
        <v>0</v>
      </c>
      <c r="N314" s="49">
        <v>2016</v>
      </c>
      <c r="O314" s="49">
        <v>0</v>
      </c>
      <c r="P314" s="49">
        <v>3</v>
      </c>
      <c r="Q314" s="49">
        <v>24</v>
      </c>
      <c r="R314" s="49">
        <v>0</v>
      </c>
      <c r="S314" s="49">
        <v>0</v>
      </c>
      <c r="T314" s="49">
        <v>2</v>
      </c>
      <c r="U314" s="53">
        <v>1</v>
      </c>
    </row>
    <row r="315" spans="1:21">
      <c r="A315" t="s">
        <v>20</v>
      </c>
      <c r="B315">
        <v>2012</v>
      </c>
      <c r="C315" t="s">
        <v>21</v>
      </c>
      <c r="D315">
        <v>3</v>
      </c>
      <c r="E315">
        <v>28</v>
      </c>
      <c r="F315" t="s">
        <v>22</v>
      </c>
      <c r="G315" t="s">
        <v>23</v>
      </c>
      <c r="H315">
        <v>3</v>
      </c>
      <c r="I315" t="s">
        <v>23</v>
      </c>
      <c r="J315">
        <f t="shared" si="4"/>
        <v>0</v>
      </c>
      <c r="K315">
        <v>1</v>
      </c>
      <c r="M315" s="46">
        <v>0</v>
      </c>
      <c r="N315" s="47">
        <v>2012</v>
      </c>
      <c r="O315" s="47">
        <v>0</v>
      </c>
      <c r="P315" s="47">
        <v>3</v>
      </c>
      <c r="Q315" s="47">
        <v>28</v>
      </c>
      <c r="R315" s="47">
        <v>1</v>
      </c>
      <c r="S315" s="47">
        <v>0</v>
      </c>
      <c r="T315" s="47">
        <v>3</v>
      </c>
      <c r="U315" s="52">
        <v>0</v>
      </c>
    </row>
    <row r="316" spans="1:21">
      <c r="A316" t="s">
        <v>20</v>
      </c>
      <c r="B316">
        <v>2012</v>
      </c>
      <c r="C316" t="s">
        <v>21</v>
      </c>
      <c r="D316">
        <v>3</v>
      </c>
      <c r="E316">
        <v>27</v>
      </c>
      <c r="F316" t="s">
        <v>22</v>
      </c>
      <c r="G316" t="s">
        <v>23</v>
      </c>
      <c r="H316">
        <v>5</v>
      </c>
      <c r="I316" t="s">
        <v>23</v>
      </c>
      <c r="J316">
        <f t="shared" si="4"/>
        <v>0</v>
      </c>
      <c r="K316">
        <v>1</v>
      </c>
      <c r="M316" s="48">
        <v>0</v>
      </c>
      <c r="N316" s="49">
        <v>2012</v>
      </c>
      <c r="O316" s="49">
        <v>0</v>
      </c>
      <c r="P316" s="49">
        <v>3</v>
      </c>
      <c r="Q316" s="49">
        <v>27</v>
      </c>
      <c r="R316" s="49">
        <v>1</v>
      </c>
      <c r="S316" s="49">
        <v>0</v>
      </c>
      <c r="T316" s="49">
        <v>5</v>
      </c>
      <c r="U316" s="53">
        <v>0</v>
      </c>
    </row>
    <row r="317" spans="1:21">
      <c r="A317" t="s">
        <v>20</v>
      </c>
      <c r="B317">
        <v>2013</v>
      </c>
      <c r="C317" t="s">
        <v>21</v>
      </c>
      <c r="D317">
        <v>3</v>
      </c>
      <c r="E317">
        <v>26</v>
      </c>
      <c r="F317" t="s">
        <v>22</v>
      </c>
      <c r="G317" t="s">
        <v>23</v>
      </c>
      <c r="H317">
        <v>4</v>
      </c>
      <c r="I317" t="s">
        <v>23</v>
      </c>
      <c r="J317">
        <f t="shared" si="4"/>
        <v>0</v>
      </c>
      <c r="K317">
        <v>1</v>
      </c>
      <c r="M317" s="46">
        <v>0</v>
      </c>
      <c r="N317" s="47">
        <v>2013</v>
      </c>
      <c r="O317" s="47">
        <v>0</v>
      </c>
      <c r="P317" s="47">
        <v>3</v>
      </c>
      <c r="Q317" s="47">
        <v>26</v>
      </c>
      <c r="R317" s="47">
        <v>1</v>
      </c>
      <c r="S317" s="47">
        <v>0</v>
      </c>
      <c r="T317" s="47">
        <v>4</v>
      </c>
      <c r="U317" s="52">
        <v>0</v>
      </c>
    </row>
    <row r="318" spans="1:21">
      <c r="A318" t="s">
        <v>20</v>
      </c>
      <c r="B318">
        <v>2014</v>
      </c>
      <c r="C318" t="s">
        <v>26</v>
      </c>
      <c r="D318">
        <v>3</v>
      </c>
      <c r="E318">
        <v>28</v>
      </c>
      <c r="F318" t="s">
        <v>25</v>
      </c>
      <c r="G318" t="s">
        <v>23</v>
      </c>
      <c r="H318">
        <v>1</v>
      </c>
      <c r="I318" t="s">
        <v>23</v>
      </c>
      <c r="J318">
        <f t="shared" si="4"/>
        <v>0</v>
      </c>
      <c r="K318">
        <v>1</v>
      </c>
      <c r="M318" s="48">
        <v>0</v>
      </c>
      <c r="N318" s="49">
        <v>2014</v>
      </c>
      <c r="O318" s="49">
        <v>2</v>
      </c>
      <c r="P318" s="49">
        <v>3</v>
      </c>
      <c r="Q318" s="49">
        <v>28</v>
      </c>
      <c r="R318" s="49">
        <v>0</v>
      </c>
      <c r="S318" s="49">
        <v>0</v>
      </c>
      <c r="T318" s="49">
        <v>1</v>
      </c>
      <c r="U318" s="53">
        <v>0</v>
      </c>
    </row>
    <row r="319" spans="1:21">
      <c r="A319" t="s">
        <v>20</v>
      </c>
      <c r="B319">
        <v>2014</v>
      </c>
      <c r="C319" t="s">
        <v>26</v>
      </c>
      <c r="D319">
        <v>3</v>
      </c>
      <c r="E319">
        <v>27</v>
      </c>
      <c r="F319" t="s">
        <v>25</v>
      </c>
      <c r="G319" t="s">
        <v>28</v>
      </c>
      <c r="H319">
        <v>5</v>
      </c>
      <c r="I319" t="s">
        <v>23</v>
      </c>
      <c r="J319">
        <f t="shared" si="4"/>
        <v>0</v>
      </c>
      <c r="K319">
        <v>1</v>
      </c>
      <c r="M319" s="46">
        <v>0</v>
      </c>
      <c r="N319" s="47">
        <v>2014</v>
      </c>
      <c r="O319" s="47">
        <v>1</v>
      </c>
      <c r="P319" s="47">
        <v>3</v>
      </c>
      <c r="Q319" s="47">
        <v>27</v>
      </c>
      <c r="R319" s="47">
        <v>0</v>
      </c>
      <c r="S319" s="47">
        <v>1</v>
      </c>
      <c r="T319" s="47">
        <v>5</v>
      </c>
      <c r="U319" s="52">
        <v>0</v>
      </c>
    </row>
    <row r="320" spans="1:21">
      <c r="A320" t="s">
        <v>20</v>
      </c>
      <c r="B320">
        <v>2015</v>
      </c>
      <c r="C320" t="s">
        <v>24</v>
      </c>
      <c r="D320">
        <v>3</v>
      </c>
      <c r="E320">
        <v>26</v>
      </c>
      <c r="F320" t="s">
        <v>25</v>
      </c>
      <c r="G320" t="s">
        <v>28</v>
      </c>
      <c r="H320">
        <v>4</v>
      </c>
      <c r="I320" t="s">
        <v>28</v>
      </c>
      <c r="J320">
        <f t="shared" si="4"/>
        <v>1</v>
      </c>
      <c r="K320">
        <v>1</v>
      </c>
      <c r="M320" s="48">
        <v>0</v>
      </c>
      <c r="N320" s="49">
        <v>2015</v>
      </c>
      <c r="O320" s="49">
        <v>2</v>
      </c>
      <c r="P320" s="49">
        <v>3</v>
      </c>
      <c r="Q320" s="49">
        <v>26</v>
      </c>
      <c r="R320" s="49">
        <v>0</v>
      </c>
      <c r="S320" s="49">
        <v>1</v>
      </c>
      <c r="T320" s="49">
        <v>4</v>
      </c>
      <c r="U320" s="53">
        <v>1</v>
      </c>
    </row>
    <row r="321" spans="1:21">
      <c r="A321" t="s">
        <v>27</v>
      </c>
      <c r="B321">
        <v>2014</v>
      </c>
      <c r="C321" t="s">
        <v>26</v>
      </c>
      <c r="D321">
        <v>3</v>
      </c>
      <c r="E321">
        <v>26</v>
      </c>
      <c r="F321" t="s">
        <v>22</v>
      </c>
      <c r="G321" t="s">
        <v>23</v>
      </c>
      <c r="H321">
        <v>4</v>
      </c>
      <c r="I321" t="s">
        <v>28</v>
      </c>
      <c r="J321">
        <f t="shared" si="4"/>
        <v>1</v>
      </c>
      <c r="K321">
        <v>1</v>
      </c>
      <c r="M321" s="46">
        <v>1</v>
      </c>
      <c r="N321" s="47">
        <v>2014</v>
      </c>
      <c r="O321" s="47">
        <v>2</v>
      </c>
      <c r="P321" s="47">
        <v>3</v>
      </c>
      <c r="Q321" s="47">
        <v>26</v>
      </c>
      <c r="R321" s="47">
        <v>1</v>
      </c>
      <c r="S321" s="47">
        <v>0</v>
      </c>
      <c r="T321" s="47">
        <v>4</v>
      </c>
      <c r="U321" s="52">
        <v>1</v>
      </c>
    </row>
    <row r="322" spans="1:21">
      <c r="A322" t="s">
        <v>29</v>
      </c>
      <c r="B322">
        <v>2015</v>
      </c>
      <c r="C322" t="s">
        <v>26</v>
      </c>
      <c r="D322">
        <v>3</v>
      </c>
      <c r="E322">
        <v>25</v>
      </c>
      <c r="F322" t="s">
        <v>25</v>
      </c>
      <c r="G322" t="s">
        <v>23</v>
      </c>
      <c r="H322">
        <v>3</v>
      </c>
      <c r="I322" t="s">
        <v>23</v>
      </c>
      <c r="J322">
        <f t="shared" si="4"/>
        <v>0</v>
      </c>
      <c r="K322">
        <v>1</v>
      </c>
      <c r="M322" s="48">
        <v>2</v>
      </c>
      <c r="N322" s="49">
        <v>2015</v>
      </c>
      <c r="O322" s="49">
        <v>2</v>
      </c>
      <c r="P322" s="49">
        <v>3</v>
      </c>
      <c r="Q322" s="49">
        <v>25</v>
      </c>
      <c r="R322" s="49">
        <v>0</v>
      </c>
      <c r="S322" s="49">
        <v>0</v>
      </c>
      <c r="T322" s="49">
        <v>3</v>
      </c>
      <c r="U322" s="53">
        <v>0</v>
      </c>
    </row>
    <row r="323" spans="1:21">
      <c r="A323" t="s">
        <v>27</v>
      </c>
      <c r="B323">
        <v>2015</v>
      </c>
      <c r="C323" t="s">
        <v>26</v>
      </c>
      <c r="D323">
        <v>3</v>
      </c>
      <c r="E323">
        <v>25</v>
      </c>
      <c r="F323" t="s">
        <v>22</v>
      </c>
      <c r="G323" t="s">
        <v>23</v>
      </c>
      <c r="H323">
        <v>3</v>
      </c>
      <c r="I323" t="s">
        <v>23</v>
      </c>
      <c r="J323">
        <f t="shared" si="4"/>
        <v>0</v>
      </c>
      <c r="K323">
        <v>1</v>
      </c>
      <c r="M323" s="46">
        <v>1</v>
      </c>
      <c r="N323" s="47">
        <v>2015</v>
      </c>
      <c r="O323" s="47">
        <v>1</v>
      </c>
      <c r="P323" s="47">
        <v>3</v>
      </c>
      <c r="Q323" s="47">
        <v>25</v>
      </c>
      <c r="R323" s="47">
        <v>1</v>
      </c>
      <c r="S323" s="47">
        <v>0</v>
      </c>
      <c r="T323" s="47">
        <v>3</v>
      </c>
      <c r="U323" s="52">
        <v>0</v>
      </c>
    </row>
    <row r="324" spans="1:21">
      <c r="A324" t="s">
        <v>20</v>
      </c>
      <c r="B324">
        <v>2012</v>
      </c>
      <c r="C324" t="s">
        <v>24</v>
      </c>
      <c r="D324">
        <v>3</v>
      </c>
      <c r="E324">
        <v>27</v>
      </c>
      <c r="F324" t="s">
        <v>22</v>
      </c>
      <c r="G324" t="s">
        <v>23</v>
      </c>
      <c r="H324">
        <v>5</v>
      </c>
      <c r="I324" t="s">
        <v>23</v>
      </c>
      <c r="J324">
        <f t="shared" si="4"/>
        <v>0</v>
      </c>
      <c r="K324">
        <v>1</v>
      </c>
      <c r="M324" s="48">
        <v>0</v>
      </c>
      <c r="N324" s="49">
        <v>2012</v>
      </c>
      <c r="O324" s="49">
        <v>2</v>
      </c>
      <c r="P324" s="49">
        <v>3</v>
      </c>
      <c r="Q324" s="49">
        <v>27</v>
      </c>
      <c r="R324" s="49">
        <v>1</v>
      </c>
      <c r="S324" s="49">
        <v>0</v>
      </c>
      <c r="T324" s="49">
        <v>5</v>
      </c>
      <c r="U324" s="53">
        <v>0</v>
      </c>
    </row>
    <row r="325" spans="1:21">
      <c r="A325" t="s">
        <v>27</v>
      </c>
      <c r="B325">
        <v>2017</v>
      </c>
      <c r="C325" t="s">
        <v>26</v>
      </c>
      <c r="D325">
        <v>2</v>
      </c>
      <c r="E325">
        <v>24</v>
      </c>
      <c r="F325" t="s">
        <v>25</v>
      </c>
      <c r="G325" t="s">
        <v>23</v>
      </c>
      <c r="H325">
        <v>2</v>
      </c>
      <c r="I325" t="s">
        <v>23</v>
      </c>
      <c r="J325">
        <f t="shared" si="4"/>
        <v>0</v>
      </c>
      <c r="K325">
        <v>1</v>
      </c>
      <c r="M325" s="46">
        <v>1</v>
      </c>
      <c r="N325" s="47">
        <v>2017</v>
      </c>
      <c r="O325" s="47">
        <v>2</v>
      </c>
      <c r="P325" s="47">
        <v>2</v>
      </c>
      <c r="Q325" s="47">
        <v>24</v>
      </c>
      <c r="R325" s="47">
        <v>0</v>
      </c>
      <c r="S325" s="47">
        <v>0</v>
      </c>
      <c r="T325" s="47">
        <v>2</v>
      </c>
      <c r="U325" s="52">
        <v>0</v>
      </c>
    </row>
    <row r="326" spans="1:21">
      <c r="A326" t="s">
        <v>20</v>
      </c>
      <c r="B326">
        <v>2016</v>
      </c>
      <c r="C326" t="s">
        <v>21</v>
      </c>
      <c r="D326">
        <v>3</v>
      </c>
      <c r="E326">
        <v>24</v>
      </c>
      <c r="F326" t="s">
        <v>22</v>
      </c>
      <c r="G326" t="s">
        <v>23</v>
      </c>
      <c r="H326">
        <v>2</v>
      </c>
      <c r="I326" t="s">
        <v>23</v>
      </c>
      <c r="J326">
        <f t="shared" si="4"/>
        <v>0</v>
      </c>
      <c r="K326">
        <v>1</v>
      </c>
      <c r="M326" s="48">
        <v>0</v>
      </c>
      <c r="N326" s="49">
        <v>2016</v>
      </c>
      <c r="O326" s="49">
        <v>0</v>
      </c>
      <c r="P326" s="49">
        <v>3</v>
      </c>
      <c r="Q326" s="49">
        <v>24</v>
      </c>
      <c r="R326" s="49">
        <v>1</v>
      </c>
      <c r="S326" s="49">
        <v>0</v>
      </c>
      <c r="T326" s="49">
        <v>2</v>
      </c>
      <c r="U326" s="53">
        <v>0</v>
      </c>
    </row>
    <row r="327" spans="1:21">
      <c r="A327" t="s">
        <v>27</v>
      </c>
      <c r="B327">
        <v>2015</v>
      </c>
      <c r="C327" t="s">
        <v>24</v>
      </c>
      <c r="D327">
        <v>3</v>
      </c>
      <c r="E327">
        <v>28</v>
      </c>
      <c r="F327" t="s">
        <v>25</v>
      </c>
      <c r="G327" t="s">
        <v>23</v>
      </c>
      <c r="H327">
        <v>2</v>
      </c>
      <c r="I327" t="s">
        <v>23</v>
      </c>
      <c r="J327">
        <f t="shared" si="4"/>
        <v>0</v>
      </c>
      <c r="K327">
        <v>1</v>
      </c>
      <c r="M327" s="46">
        <v>1</v>
      </c>
      <c r="N327" s="47">
        <v>2015</v>
      </c>
      <c r="O327" s="47">
        <v>2</v>
      </c>
      <c r="P327" s="47">
        <v>3</v>
      </c>
      <c r="Q327" s="47">
        <v>28</v>
      </c>
      <c r="R327" s="47">
        <v>0</v>
      </c>
      <c r="S327" s="47">
        <v>0</v>
      </c>
      <c r="T327" s="47">
        <v>2</v>
      </c>
      <c r="U327" s="52">
        <v>0</v>
      </c>
    </row>
    <row r="328" spans="1:21">
      <c r="A328" t="s">
        <v>20</v>
      </c>
      <c r="B328">
        <v>2017</v>
      </c>
      <c r="C328" t="s">
        <v>21</v>
      </c>
      <c r="D328">
        <v>3</v>
      </c>
      <c r="E328">
        <v>24</v>
      </c>
      <c r="F328" t="s">
        <v>25</v>
      </c>
      <c r="G328" t="s">
        <v>23</v>
      </c>
      <c r="H328">
        <v>2</v>
      </c>
      <c r="I328" t="s">
        <v>23</v>
      </c>
      <c r="J328">
        <f t="shared" si="4"/>
        <v>0</v>
      </c>
      <c r="K328">
        <v>1</v>
      </c>
      <c r="M328" s="48">
        <v>0</v>
      </c>
      <c r="N328" s="49">
        <v>2017</v>
      </c>
      <c r="O328" s="49">
        <v>0</v>
      </c>
      <c r="P328" s="49">
        <v>3</v>
      </c>
      <c r="Q328" s="49">
        <v>24</v>
      </c>
      <c r="R328" s="49">
        <v>0</v>
      </c>
      <c r="S328" s="49">
        <v>0</v>
      </c>
      <c r="T328" s="49">
        <v>2</v>
      </c>
      <c r="U328" s="53">
        <v>0</v>
      </c>
    </row>
    <row r="329" spans="1:21">
      <c r="A329" t="s">
        <v>20</v>
      </c>
      <c r="B329">
        <v>2017</v>
      </c>
      <c r="C329" t="s">
        <v>24</v>
      </c>
      <c r="D329">
        <v>3</v>
      </c>
      <c r="E329">
        <v>25</v>
      </c>
      <c r="F329" t="s">
        <v>22</v>
      </c>
      <c r="G329" t="s">
        <v>23</v>
      </c>
      <c r="H329">
        <v>3</v>
      </c>
      <c r="I329" t="s">
        <v>23</v>
      </c>
      <c r="J329">
        <f t="shared" si="4"/>
        <v>0</v>
      </c>
      <c r="K329">
        <v>1</v>
      </c>
      <c r="M329" s="46">
        <v>0</v>
      </c>
      <c r="N329" s="47">
        <v>2017</v>
      </c>
      <c r="O329" s="47">
        <v>2</v>
      </c>
      <c r="P329" s="47">
        <v>3</v>
      </c>
      <c r="Q329" s="47">
        <v>25</v>
      </c>
      <c r="R329" s="47">
        <v>1</v>
      </c>
      <c r="S329" s="47">
        <v>0</v>
      </c>
      <c r="T329" s="47">
        <v>3</v>
      </c>
      <c r="U329" s="52">
        <v>0</v>
      </c>
    </row>
    <row r="330" spans="1:21">
      <c r="A330" t="s">
        <v>20</v>
      </c>
      <c r="B330">
        <v>2017</v>
      </c>
      <c r="C330" t="s">
        <v>21</v>
      </c>
      <c r="D330">
        <v>1</v>
      </c>
      <c r="E330">
        <v>25</v>
      </c>
      <c r="F330" t="s">
        <v>22</v>
      </c>
      <c r="G330" t="s">
        <v>23</v>
      </c>
      <c r="H330">
        <v>3</v>
      </c>
      <c r="I330" t="s">
        <v>23</v>
      </c>
      <c r="J330">
        <f t="shared" si="4"/>
        <v>0</v>
      </c>
      <c r="K330">
        <v>1</v>
      </c>
      <c r="M330" s="48">
        <v>0</v>
      </c>
      <c r="N330" s="49">
        <v>2017</v>
      </c>
      <c r="O330" s="49">
        <v>0</v>
      </c>
      <c r="P330" s="49">
        <v>1</v>
      </c>
      <c r="Q330" s="49">
        <v>25</v>
      </c>
      <c r="R330" s="49">
        <v>1</v>
      </c>
      <c r="S330" s="49">
        <v>0</v>
      </c>
      <c r="T330" s="49">
        <v>3</v>
      </c>
      <c r="U330" s="53">
        <v>0</v>
      </c>
    </row>
    <row r="331" spans="1:21">
      <c r="A331" t="s">
        <v>27</v>
      </c>
      <c r="B331">
        <v>2015</v>
      </c>
      <c r="C331" t="s">
        <v>24</v>
      </c>
      <c r="D331">
        <v>3</v>
      </c>
      <c r="E331">
        <v>28</v>
      </c>
      <c r="F331" t="s">
        <v>25</v>
      </c>
      <c r="G331" t="s">
        <v>23</v>
      </c>
      <c r="H331">
        <v>2</v>
      </c>
      <c r="I331" t="s">
        <v>23</v>
      </c>
      <c r="J331">
        <f t="shared" si="4"/>
        <v>0</v>
      </c>
      <c r="K331">
        <v>1</v>
      </c>
      <c r="M331" s="46">
        <v>1</v>
      </c>
      <c r="N331" s="47">
        <v>2015</v>
      </c>
      <c r="O331" s="47">
        <v>1</v>
      </c>
      <c r="P331" s="47">
        <v>3</v>
      </c>
      <c r="Q331" s="47">
        <v>28</v>
      </c>
      <c r="R331" s="47">
        <v>0</v>
      </c>
      <c r="S331" s="47">
        <v>0</v>
      </c>
      <c r="T331" s="47">
        <v>2</v>
      </c>
      <c r="U331" s="52">
        <v>0</v>
      </c>
    </row>
    <row r="332" spans="1:21">
      <c r="A332" t="s">
        <v>20</v>
      </c>
      <c r="B332">
        <v>2017</v>
      </c>
      <c r="C332" t="s">
        <v>24</v>
      </c>
      <c r="D332">
        <v>3</v>
      </c>
      <c r="E332">
        <v>26</v>
      </c>
      <c r="F332" t="s">
        <v>22</v>
      </c>
      <c r="G332" t="s">
        <v>23</v>
      </c>
      <c r="H332">
        <v>4</v>
      </c>
      <c r="I332" t="s">
        <v>23</v>
      </c>
      <c r="J332">
        <f t="shared" si="4"/>
        <v>0</v>
      </c>
      <c r="K332">
        <v>1</v>
      </c>
      <c r="M332" s="48">
        <v>0</v>
      </c>
      <c r="N332" s="49">
        <v>2017</v>
      </c>
      <c r="O332" s="49">
        <v>1</v>
      </c>
      <c r="P332" s="49">
        <v>3</v>
      </c>
      <c r="Q332" s="49">
        <v>26</v>
      </c>
      <c r="R332" s="49">
        <v>1</v>
      </c>
      <c r="S332" s="49">
        <v>0</v>
      </c>
      <c r="T332" s="49">
        <v>4</v>
      </c>
      <c r="U332" s="53">
        <v>0</v>
      </c>
    </row>
    <row r="333" spans="1:21">
      <c r="A333" t="s">
        <v>20</v>
      </c>
      <c r="B333">
        <v>2014</v>
      </c>
      <c r="C333" t="s">
        <v>24</v>
      </c>
      <c r="D333">
        <v>3</v>
      </c>
      <c r="E333">
        <v>24</v>
      </c>
      <c r="F333" t="s">
        <v>22</v>
      </c>
      <c r="G333" t="s">
        <v>23</v>
      </c>
      <c r="H333">
        <v>2</v>
      </c>
      <c r="I333" t="s">
        <v>23</v>
      </c>
      <c r="J333">
        <f t="shared" si="4"/>
        <v>0</v>
      </c>
      <c r="K333">
        <v>1</v>
      </c>
      <c r="M333" s="46">
        <v>0</v>
      </c>
      <c r="N333" s="47">
        <v>2014</v>
      </c>
      <c r="O333" s="47">
        <v>1</v>
      </c>
      <c r="P333" s="47">
        <v>3</v>
      </c>
      <c r="Q333" s="47">
        <v>24</v>
      </c>
      <c r="R333" s="47">
        <v>1</v>
      </c>
      <c r="S333" s="47">
        <v>0</v>
      </c>
      <c r="T333" s="47">
        <v>2</v>
      </c>
      <c r="U333" s="52">
        <v>0</v>
      </c>
    </row>
    <row r="334" spans="1:21">
      <c r="A334" t="s">
        <v>20</v>
      </c>
      <c r="B334">
        <v>2014</v>
      </c>
      <c r="C334" t="s">
        <v>24</v>
      </c>
      <c r="D334">
        <v>3</v>
      </c>
      <c r="E334">
        <v>25</v>
      </c>
      <c r="F334" t="s">
        <v>25</v>
      </c>
      <c r="G334" t="s">
        <v>23</v>
      </c>
      <c r="H334">
        <v>3</v>
      </c>
      <c r="I334" t="s">
        <v>28</v>
      </c>
      <c r="J334">
        <f t="shared" si="4"/>
        <v>1</v>
      </c>
      <c r="K334">
        <v>1</v>
      </c>
      <c r="M334" s="48">
        <v>0</v>
      </c>
      <c r="N334" s="49">
        <v>2014</v>
      </c>
      <c r="O334" s="49">
        <v>1</v>
      </c>
      <c r="P334" s="49">
        <v>3</v>
      </c>
      <c r="Q334" s="49">
        <v>25</v>
      </c>
      <c r="R334" s="49">
        <v>0</v>
      </c>
      <c r="S334" s="49">
        <v>0</v>
      </c>
      <c r="T334" s="49">
        <v>3</v>
      </c>
      <c r="U334" s="53">
        <v>1</v>
      </c>
    </row>
    <row r="335" spans="1:21">
      <c r="A335" t="s">
        <v>20</v>
      </c>
      <c r="B335">
        <v>2018</v>
      </c>
      <c r="C335" t="s">
        <v>24</v>
      </c>
      <c r="D335">
        <v>3</v>
      </c>
      <c r="E335">
        <v>26</v>
      </c>
      <c r="F335" t="s">
        <v>25</v>
      </c>
      <c r="G335" t="s">
        <v>23</v>
      </c>
      <c r="H335">
        <v>4</v>
      </c>
      <c r="I335" t="s">
        <v>28</v>
      </c>
      <c r="J335">
        <f t="shared" si="4"/>
        <v>1</v>
      </c>
      <c r="K335">
        <v>1</v>
      </c>
      <c r="M335" s="46">
        <v>0</v>
      </c>
      <c r="N335" s="47">
        <v>2018</v>
      </c>
      <c r="O335" s="47">
        <v>2</v>
      </c>
      <c r="P335" s="47">
        <v>3</v>
      </c>
      <c r="Q335" s="47">
        <v>26</v>
      </c>
      <c r="R335" s="47">
        <v>0</v>
      </c>
      <c r="S335" s="47">
        <v>0</v>
      </c>
      <c r="T335" s="47">
        <v>4</v>
      </c>
      <c r="U335" s="52">
        <v>1</v>
      </c>
    </row>
    <row r="336" spans="1:21">
      <c r="A336" t="s">
        <v>20</v>
      </c>
      <c r="B336">
        <v>2016</v>
      </c>
      <c r="C336" t="s">
        <v>21</v>
      </c>
      <c r="D336">
        <v>3</v>
      </c>
      <c r="E336">
        <v>27</v>
      </c>
      <c r="F336" t="s">
        <v>22</v>
      </c>
      <c r="G336" t="s">
        <v>23</v>
      </c>
      <c r="H336">
        <v>5</v>
      </c>
      <c r="I336" t="s">
        <v>23</v>
      </c>
      <c r="J336">
        <f t="shared" si="4"/>
        <v>0</v>
      </c>
      <c r="K336">
        <v>1</v>
      </c>
      <c r="M336" s="48">
        <v>0</v>
      </c>
      <c r="N336" s="49">
        <v>2016</v>
      </c>
      <c r="O336" s="49">
        <v>0</v>
      </c>
      <c r="P336" s="49">
        <v>3</v>
      </c>
      <c r="Q336" s="49">
        <v>27</v>
      </c>
      <c r="R336" s="49">
        <v>1</v>
      </c>
      <c r="S336" s="49">
        <v>0</v>
      </c>
      <c r="T336" s="49">
        <v>5</v>
      </c>
      <c r="U336" s="53">
        <v>0</v>
      </c>
    </row>
    <row r="337" spans="1:21">
      <c r="A337" t="s">
        <v>20</v>
      </c>
      <c r="B337">
        <v>2017</v>
      </c>
      <c r="C337" t="s">
        <v>21</v>
      </c>
      <c r="D337">
        <v>3</v>
      </c>
      <c r="E337">
        <v>28</v>
      </c>
      <c r="F337" t="s">
        <v>25</v>
      </c>
      <c r="G337" t="s">
        <v>23</v>
      </c>
      <c r="H337">
        <v>2</v>
      </c>
      <c r="I337" t="s">
        <v>23</v>
      </c>
      <c r="J337">
        <f t="shared" si="4"/>
        <v>0</v>
      </c>
      <c r="K337">
        <v>1</v>
      </c>
      <c r="M337" s="46">
        <v>0</v>
      </c>
      <c r="N337" s="47">
        <v>2017</v>
      </c>
      <c r="O337" s="47">
        <v>0</v>
      </c>
      <c r="P337" s="47">
        <v>3</v>
      </c>
      <c r="Q337" s="47">
        <v>28</v>
      </c>
      <c r="R337" s="47">
        <v>0</v>
      </c>
      <c r="S337" s="47">
        <v>0</v>
      </c>
      <c r="T337" s="47">
        <v>2</v>
      </c>
      <c r="U337" s="52">
        <v>0</v>
      </c>
    </row>
    <row r="338" spans="1:21">
      <c r="A338" t="s">
        <v>20</v>
      </c>
      <c r="B338">
        <v>2012</v>
      </c>
      <c r="C338" t="s">
        <v>24</v>
      </c>
      <c r="D338">
        <v>3</v>
      </c>
      <c r="E338">
        <v>28</v>
      </c>
      <c r="F338" t="s">
        <v>22</v>
      </c>
      <c r="G338" t="s">
        <v>23</v>
      </c>
      <c r="H338">
        <v>2</v>
      </c>
      <c r="I338" t="s">
        <v>23</v>
      </c>
      <c r="J338">
        <f t="shared" ref="J338:J401" si="5">IF(I338="Yes",1,0)</f>
        <v>0</v>
      </c>
      <c r="K338">
        <v>1</v>
      </c>
      <c r="M338" s="48">
        <v>0</v>
      </c>
      <c r="N338" s="49">
        <v>2012</v>
      </c>
      <c r="O338" s="49">
        <v>2</v>
      </c>
      <c r="P338" s="49">
        <v>3</v>
      </c>
      <c r="Q338" s="49">
        <v>28</v>
      </c>
      <c r="R338" s="49">
        <v>1</v>
      </c>
      <c r="S338" s="49">
        <v>0</v>
      </c>
      <c r="T338" s="49">
        <v>2</v>
      </c>
      <c r="U338" s="53">
        <v>0</v>
      </c>
    </row>
    <row r="339" spans="1:21">
      <c r="A339" t="s">
        <v>27</v>
      </c>
      <c r="B339">
        <v>2012</v>
      </c>
      <c r="C339" t="s">
        <v>26</v>
      </c>
      <c r="D339">
        <v>3</v>
      </c>
      <c r="E339">
        <v>24</v>
      </c>
      <c r="F339" t="s">
        <v>25</v>
      </c>
      <c r="G339" t="s">
        <v>23</v>
      </c>
      <c r="H339">
        <v>2</v>
      </c>
      <c r="I339" t="s">
        <v>28</v>
      </c>
      <c r="J339">
        <f t="shared" si="5"/>
        <v>1</v>
      </c>
      <c r="K339">
        <v>1</v>
      </c>
      <c r="M339" s="46">
        <v>1</v>
      </c>
      <c r="N339" s="47">
        <v>2012</v>
      </c>
      <c r="O339" s="47">
        <v>2</v>
      </c>
      <c r="P339" s="47">
        <v>3</v>
      </c>
      <c r="Q339" s="47">
        <v>24</v>
      </c>
      <c r="R339" s="47">
        <v>0</v>
      </c>
      <c r="S339" s="47">
        <v>0</v>
      </c>
      <c r="T339" s="47">
        <v>2</v>
      </c>
      <c r="U339" s="52">
        <v>1</v>
      </c>
    </row>
    <row r="340" spans="1:21">
      <c r="A340" t="s">
        <v>20</v>
      </c>
      <c r="B340">
        <v>2013</v>
      </c>
      <c r="C340" t="s">
        <v>21</v>
      </c>
      <c r="D340">
        <v>3</v>
      </c>
      <c r="E340">
        <v>26</v>
      </c>
      <c r="F340" t="s">
        <v>22</v>
      </c>
      <c r="G340" t="s">
        <v>23</v>
      </c>
      <c r="H340">
        <v>4</v>
      </c>
      <c r="I340" t="s">
        <v>23</v>
      </c>
      <c r="J340">
        <f t="shared" si="5"/>
        <v>0</v>
      </c>
      <c r="K340">
        <v>1</v>
      </c>
      <c r="M340" s="48">
        <v>0</v>
      </c>
      <c r="N340" s="49">
        <v>2013</v>
      </c>
      <c r="O340" s="49">
        <v>0</v>
      </c>
      <c r="P340" s="49">
        <v>3</v>
      </c>
      <c r="Q340" s="49">
        <v>26</v>
      </c>
      <c r="R340" s="49">
        <v>1</v>
      </c>
      <c r="S340" s="49">
        <v>0</v>
      </c>
      <c r="T340" s="49">
        <v>4</v>
      </c>
      <c r="U340" s="53">
        <v>0</v>
      </c>
    </row>
    <row r="341" spans="1:21">
      <c r="A341" t="s">
        <v>20</v>
      </c>
      <c r="B341">
        <v>2015</v>
      </c>
      <c r="C341" t="s">
        <v>26</v>
      </c>
      <c r="D341">
        <v>3</v>
      </c>
      <c r="E341">
        <v>26</v>
      </c>
      <c r="F341" t="s">
        <v>25</v>
      </c>
      <c r="G341" t="s">
        <v>28</v>
      </c>
      <c r="H341">
        <v>4</v>
      </c>
      <c r="I341" t="s">
        <v>23</v>
      </c>
      <c r="J341">
        <f t="shared" si="5"/>
        <v>0</v>
      </c>
      <c r="K341">
        <v>1</v>
      </c>
      <c r="M341" s="46">
        <v>0</v>
      </c>
      <c r="N341" s="47">
        <v>2015</v>
      </c>
      <c r="O341" s="47">
        <v>2</v>
      </c>
      <c r="P341" s="47">
        <v>3</v>
      </c>
      <c r="Q341" s="47">
        <v>26</v>
      </c>
      <c r="R341" s="47">
        <v>0</v>
      </c>
      <c r="S341" s="47">
        <v>1</v>
      </c>
      <c r="T341" s="47">
        <v>4</v>
      </c>
      <c r="U341" s="52">
        <v>0</v>
      </c>
    </row>
    <row r="342" spans="1:21">
      <c r="A342" t="s">
        <v>20</v>
      </c>
      <c r="B342">
        <v>2017</v>
      </c>
      <c r="C342" t="s">
        <v>21</v>
      </c>
      <c r="D342">
        <v>3</v>
      </c>
      <c r="E342">
        <v>28</v>
      </c>
      <c r="F342" t="s">
        <v>22</v>
      </c>
      <c r="G342" t="s">
        <v>23</v>
      </c>
      <c r="H342">
        <v>1</v>
      </c>
      <c r="I342" t="s">
        <v>23</v>
      </c>
      <c r="J342">
        <f t="shared" si="5"/>
        <v>0</v>
      </c>
      <c r="K342">
        <v>1</v>
      </c>
      <c r="M342" s="48">
        <v>0</v>
      </c>
      <c r="N342" s="49">
        <v>2017</v>
      </c>
      <c r="O342" s="49">
        <v>0</v>
      </c>
      <c r="P342" s="49">
        <v>3</v>
      </c>
      <c r="Q342" s="49">
        <v>28</v>
      </c>
      <c r="R342" s="49">
        <v>1</v>
      </c>
      <c r="S342" s="49">
        <v>0</v>
      </c>
      <c r="T342" s="49">
        <v>1</v>
      </c>
      <c r="U342" s="53">
        <v>0</v>
      </c>
    </row>
    <row r="343" spans="1:21">
      <c r="A343" t="s">
        <v>20</v>
      </c>
      <c r="B343">
        <v>2018</v>
      </c>
      <c r="C343" t="s">
        <v>24</v>
      </c>
      <c r="D343">
        <v>3</v>
      </c>
      <c r="E343">
        <v>25</v>
      </c>
      <c r="F343" t="s">
        <v>22</v>
      </c>
      <c r="G343" t="s">
        <v>28</v>
      </c>
      <c r="H343">
        <v>3</v>
      </c>
      <c r="I343" t="s">
        <v>28</v>
      </c>
      <c r="J343">
        <f t="shared" si="5"/>
        <v>1</v>
      </c>
      <c r="K343">
        <v>1</v>
      </c>
      <c r="M343" s="46">
        <v>0</v>
      </c>
      <c r="N343" s="47">
        <v>2018</v>
      </c>
      <c r="O343" s="47">
        <v>2</v>
      </c>
      <c r="P343" s="47">
        <v>3</v>
      </c>
      <c r="Q343" s="47">
        <v>25</v>
      </c>
      <c r="R343" s="47">
        <v>1</v>
      </c>
      <c r="S343" s="47">
        <v>1</v>
      </c>
      <c r="T343" s="47">
        <v>3</v>
      </c>
      <c r="U343" s="52">
        <v>1</v>
      </c>
    </row>
    <row r="344" spans="1:21">
      <c r="A344" t="s">
        <v>27</v>
      </c>
      <c r="B344">
        <v>2017</v>
      </c>
      <c r="C344" t="s">
        <v>26</v>
      </c>
      <c r="D344">
        <v>3</v>
      </c>
      <c r="E344">
        <v>24</v>
      </c>
      <c r="F344" t="s">
        <v>22</v>
      </c>
      <c r="G344" t="s">
        <v>23</v>
      </c>
      <c r="H344">
        <v>2</v>
      </c>
      <c r="I344" t="s">
        <v>23</v>
      </c>
      <c r="J344">
        <f t="shared" si="5"/>
        <v>0</v>
      </c>
      <c r="K344">
        <v>1</v>
      </c>
      <c r="M344" s="48">
        <v>1</v>
      </c>
      <c r="N344" s="49">
        <v>2017</v>
      </c>
      <c r="O344" s="49">
        <v>2</v>
      </c>
      <c r="P344" s="49">
        <v>3</v>
      </c>
      <c r="Q344" s="49">
        <v>24</v>
      </c>
      <c r="R344" s="49">
        <v>1</v>
      </c>
      <c r="S344" s="49">
        <v>0</v>
      </c>
      <c r="T344" s="49">
        <v>2</v>
      </c>
      <c r="U344" s="53">
        <v>0</v>
      </c>
    </row>
    <row r="345" spans="1:21">
      <c r="A345" t="s">
        <v>20</v>
      </c>
      <c r="B345">
        <v>2013</v>
      </c>
      <c r="C345" t="s">
        <v>21</v>
      </c>
      <c r="D345">
        <v>3</v>
      </c>
      <c r="E345">
        <v>28</v>
      </c>
      <c r="F345" t="s">
        <v>22</v>
      </c>
      <c r="G345" t="s">
        <v>23</v>
      </c>
      <c r="H345">
        <v>2</v>
      </c>
      <c r="I345" t="s">
        <v>28</v>
      </c>
      <c r="J345">
        <f t="shared" si="5"/>
        <v>1</v>
      </c>
      <c r="K345">
        <v>1</v>
      </c>
      <c r="M345" s="46">
        <v>0</v>
      </c>
      <c r="N345" s="47">
        <v>2013</v>
      </c>
      <c r="O345" s="47">
        <v>0</v>
      </c>
      <c r="P345" s="47">
        <v>3</v>
      </c>
      <c r="Q345" s="47">
        <v>28</v>
      </c>
      <c r="R345" s="47">
        <v>1</v>
      </c>
      <c r="S345" s="47">
        <v>0</v>
      </c>
      <c r="T345" s="47">
        <v>2</v>
      </c>
      <c r="U345" s="52">
        <v>1</v>
      </c>
    </row>
    <row r="346" spans="1:21">
      <c r="A346" t="s">
        <v>20</v>
      </c>
      <c r="B346">
        <v>2017</v>
      </c>
      <c r="C346" t="s">
        <v>21</v>
      </c>
      <c r="D346">
        <v>3</v>
      </c>
      <c r="E346">
        <v>24</v>
      </c>
      <c r="F346" t="s">
        <v>22</v>
      </c>
      <c r="G346" t="s">
        <v>23</v>
      </c>
      <c r="H346">
        <v>2</v>
      </c>
      <c r="I346" t="s">
        <v>23</v>
      </c>
      <c r="J346">
        <f t="shared" si="5"/>
        <v>0</v>
      </c>
      <c r="K346">
        <v>1</v>
      </c>
      <c r="M346" s="48">
        <v>0</v>
      </c>
      <c r="N346" s="49">
        <v>2017</v>
      </c>
      <c r="O346" s="49">
        <v>0</v>
      </c>
      <c r="P346" s="49">
        <v>3</v>
      </c>
      <c r="Q346" s="49">
        <v>24</v>
      </c>
      <c r="R346" s="49">
        <v>1</v>
      </c>
      <c r="S346" s="49">
        <v>0</v>
      </c>
      <c r="T346" s="49">
        <v>2</v>
      </c>
      <c r="U346" s="53">
        <v>0</v>
      </c>
    </row>
    <row r="347" spans="1:21">
      <c r="A347" t="s">
        <v>27</v>
      </c>
      <c r="B347">
        <v>2017</v>
      </c>
      <c r="C347" t="s">
        <v>26</v>
      </c>
      <c r="D347">
        <v>2</v>
      </c>
      <c r="E347">
        <v>25</v>
      </c>
      <c r="F347" t="s">
        <v>25</v>
      </c>
      <c r="G347" t="s">
        <v>23</v>
      </c>
      <c r="H347">
        <v>3</v>
      </c>
      <c r="I347" t="s">
        <v>28</v>
      </c>
      <c r="J347">
        <f t="shared" si="5"/>
        <v>1</v>
      </c>
      <c r="K347">
        <v>1</v>
      </c>
      <c r="M347" s="46">
        <v>1</v>
      </c>
      <c r="N347" s="47">
        <v>2017</v>
      </c>
      <c r="O347" s="47">
        <v>1</v>
      </c>
      <c r="P347" s="47">
        <v>2</v>
      </c>
      <c r="Q347" s="47">
        <v>25</v>
      </c>
      <c r="R347" s="47">
        <v>0</v>
      </c>
      <c r="S347" s="47">
        <v>0</v>
      </c>
      <c r="T347" s="47">
        <v>3</v>
      </c>
      <c r="U347" s="52">
        <v>1</v>
      </c>
    </row>
    <row r="348" spans="1:21">
      <c r="A348" t="s">
        <v>20</v>
      </c>
      <c r="B348">
        <v>2013</v>
      </c>
      <c r="C348" t="s">
        <v>24</v>
      </c>
      <c r="D348">
        <v>2</v>
      </c>
      <c r="E348">
        <v>28</v>
      </c>
      <c r="F348" t="s">
        <v>25</v>
      </c>
      <c r="G348" t="s">
        <v>23</v>
      </c>
      <c r="H348">
        <v>1</v>
      </c>
      <c r="I348" t="s">
        <v>28</v>
      </c>
      <c r="J348">
        <f t="shared" si="5"/>
        <v>1</v>
      </c>
      <c r="K348">
        <v>1</v>
      </c>
      <c r="M348" s="48">
        <v>0</v>
      </c>
      <c r="N348" s="49">
        <v>2013</v>
      </c>
      <c r="O348" s="49">
        <v>2</v>
      </c>
      <c r="P348" s="49">
        <v>2</v>
      </c>
      <c r="Q348" s="49">
        <v>28</v>
      </c>
      <c r="R348" s="49">
        <v>0</v>
      </c>
      <c r="S348" s="49">
        <v>0</v>
      </c>
      <c r="T348" s="49">
        <v>1</v>
      </c>
      <c r="U348" s="53">
        <v>1</v>
      </c>
    </row>
    <row r="349" spans="1:21">
      <c r="A349" t="s">
        <v>20</v>
      </c>
      <c r="B349">
        <v>2015</v>
      </c>
      <c r="C349" t="s">
        <v>21</v>
      </c>
      <c r="D349">
        <v>3</v>
      </c>
      <c r="E349">
        <v>24</v>
      </c>
      <c r="F349" t="s">
        <v>25</v>
      </c>
      <c r="G349" t="s">
        <v>23</v>
      </c>
      <c r="H349">
        <v>2</v>
      </c>
      <c r="I349" t="s">
        <v>23</v>
      </c>
      <c r="J349">
        <f t="shared" si="5"/>
        <v>0</v>
      </c>
      <c r="K349">
        <v>1</v>
      </c>
      <c r="M349" s="46">
        <v>0</v>
      </c>
      <c r="N349" s="47">
        <v>2015</v>
      </c>
      <c r="O349" s="47">
        <v>0</v>
      </c>
      <c r="P349" s="47">
        <v>3</v>
      </c>
      <c r="Q349" s="47">
        <v>24</v>
      </c>
      <c r="R349" s="47">
        <v>0</v>
      </c>
      <c r="S349" s="47">
        <v>0</v>
      </c>
      <c r="T349" s="47">
        <v>2</v>
      </c>
      <c r="U349" s="52">
        <v>0</v>
      </c>
    </row>
    <row r="350" spans="1:21">
      <c r="A350" t="s">
        <v>20</v>
      </c>
      <c r="B350">
        <v>2016</v>
      </c>
      <c r="C350" t="s">
        <v>24</v>
      </c>
      <c r="D350">
        <v>3</v>
      </c>
      <c r="E350">
        <v>26</v>
      </c>
      <c r="F350" t="s">
        <v>22</v>
      </c>
      <c r="G350" t="s">
        <v>23</v>
      </c>
      <c r="H350">
        <v>4</v>
      </c>
      <c r="I350" t="s">
        <v>23</v>
      </c>
      <c r="J350">
        <f t="shared" si="5"/>
        <v>0</v>
      </c>
      <c r="K350">
        <v>1</v>
      </c>
      <c r="M350" s="48">
        <v>0</v>
      </c>
      <c r="N350" s="49">
        <v>2016</v>
      </c>
      <c r="O350" s="49">
        <v>2</v>
      </c>
      <c r="P350" s="49">
        <v>3</v>
      </c>
      <c r="Q350" s="49">
        <v>26</v>
      </c>
      <c r="R350" s="49">
        <v>1</v>
      </c>
      <c r="S350" s="49">
        <v>0</v>
      </c>
      <c r="T350" s="49">
        <v>4</v>
      </c>
      <c r="U350" s="53">
        <v>0</v>
      </c>
    </row>
    <row r="351" spans="1:21">
      <c r="A351" t="s">
        <v>20</v>
      </c>
      <c r="B351">
        <v>2015</v>
      </c>
      <c r="C351" t="s">
        <v>26</v>
      </c>
      <c r="D351">
        <v>2</v>
      </c>
      <c r="E351">
        <v>27</v>
      </c>
      <c r="F351" t="s">
        <v>25</v>
      </c>
      <c r="G351" t="s">
        <v>23</v>
      </c>
      <c r="H351">
        <v>5</v>
      </c>
      <c r="I351" t="s">
        <v>28</v>
      </c>
      <c r="J351">
        <f t="shared" si="5"/>
        <v>1</v>
      </c>
      <c r="K351">
        <v>1</v>
      </c>
      <c r="M351" s="46">
        <v>0</v>
      </c>
      <c r="N351" s="47">
        <v>2015</v>
      </c>
      <c r="O351" s="47">
        <v>2</v>
      </c>
      <c r="P351" s="47">
        <v>2</v>
      </c>
      <c r="Q351" s="47">
        <v>27</v>
      </c>
      <c r="R351" s="47">
        <v>0</v>
      </c>
      <c r="S351" s="47">
        <v>0</v>
      </c>
      <c r="T351" s="47">
        <v>5</v>
      </c>
      <c r="U351" s="52">
        <v>1</v>
      </c>
    </row>
    <row r="352" spans="1:21">
      <c r="A352" t="s">
        <v>20</v>
      </c>
      <c r="B352">
        <v>2018</v>
      </c>
      <c r="C352" t="s">
        <v>21</v>
      </c>
      <c r="D352">
        <v>3</v>
      </c>
      <c r="E352">
        <v>24</v>
      </c>
      <c r="F352" t="s">
        <v>25</v>
      </c>
      <c r="G352" t="s">
        <v>23</v>
      </c>
      <c r="H352">
        <v>2</v>
      </c>
      <c r="I352" t="s">
        <v>28</v>
      </c>
      <c r="J352">
        <f t="shared" si="5"/>
        <v>1</v>
      </c>
      <c r="K352">
        <v>1</v>
      </c>
      <c r="M352" s="48">
        <v>0</v>
      </c>
      <c r="N352" s="49">
        <v>2018</v>
      </c>
      <c r="O352" s="49">
        <v>0</v>
      </c>
      <c r="P352" s="49">
        <v>3</v>
      </c>
      <c r="Q352" s="49">
        <v>24</v>
      </c>
      <c r="R352" s="49">
        <v>0</v>
      </c>
      <c r="S352" s="49">
        <v>0</v>
      </c>
      <c r="T352" s="49">
        <v>2</v>
      </c>
      <c r="U352" s="53">
        <v>1</v>
      </c>
    </row>
    <row r="353" spans="1:21">
      <c r="A353" t="s">
        <v>20</v>
      </c>
      <c r="B353">
        <v>2013</v>
      </c>
      <c r="C353" t="s">
        <v>21</v>
      </c>
      <c r="D353">
        <v>3</v>
      </c>
      <c r="E353">
        <v>27</v>
      </c>
      <c r="F353" t="s">
        <v>25</v>
      </c>
      <c r="G353" t="s">
        <v>23</v>
      </c>
      <c r="H353">
        <v>5</v>
      </c>
      <c r="I353" t="s">
        <v>23</v>
      </c>
      <c r="J353">
        <f t="shared" si="5"/>
        <v>0</v>
      </c>
      <c r="K353">
        <v>1</v>
      </c>
      <c r="M353" s="46">
        <v>0</v>
      </c>
      <c r="N353" s="47">
        <v>2013</v>
      </c>
      <c r="O353" s="47">
        <v>0</v>
      </c>
      <c r="P353" s="47">
        <v>3</v>
      </c>
      <c r="Q353" s="47">
        <v>27</v>
      </c>
      <c r="R353" s="47">
        <v>0</v>
      </c>
      <c r="S353" s="47">
        <v>0</v>
      </c>
      <c r="T353" s="47">
        <v>5</v>
      </c>
      <c r="U353" s="52">
        <v>0</v>
      </c>
    </row>
    <row r="354" spans="1:21">
      <c r="A354" t="s">
        <v>20</v>
      </c>
      <c r="B354">
        <v>2013</v>
      </c>
      <c r="C354" t="s">
        <v>21</v>
      </c>
      <c r="D354">
        <v>3</v>
      </c>
      <c r="E354">
        <v>24</v>
      </c>
      <c r="F354" t="s">
        <v>22</v>
      </c>
      <c r="G354" t="s">
        <v>28</v>
      </c>
      <c r="H354">
        <v>2</v>
      </c>
      <c r="I354" t="s">
        <v>23</v>
      </c>
      <c r="J354">
        <f t="shared" si="5"/>
        <v>0</v>
      </c>
      <c r="K354">
        <v>1</v>
      </c>
      <c r="M354" s="48">
        <v>0</v>
      </c>
      <c r="N354" s="49">
        <v>2013</v>
      </c>
      <c r="O354" s="49">
        <v>0</v>
      </c>
      <c r="P354" s="49">
        <v>3</v>
      </c>
      <c r="Q354" s="49">
        <v>24</v>
      </c>
      <c r="R354" s="49">
        <v>1</v>
      </c>
      <c r="S354" s="49">
        <v>1</v>
      </c>
      <c r="T354" s="49">
        <v>2</v>
      </c>
      <c r="U354" s="53">
        <v>0</v>
      </c>
    </row>
    <row r="355" spans="1:21">
      <c r="A355" t="s">
        <v>20</v>
      </c>
      <c r="B355">
        <v>2013</v>
      </c>
      <c r="C355" t="s">
        <v>21</v>
      </c>
      <c r="D355">
        <v>3</v>
      </c>
      <c r="E355">
        <v>24</v>
      </c>
      <c r="F355" t="s">
        <v>25</v>
      </c>
      <c r="G355" t="s">
        <v>23</v>
      </c>
      <c r="H355">
        <v>2</v>
      </c>
      <c r="I355" t="s">
        <v>23</v>
      </c>
      <c r="J355">
        <f t="shared" si="5"/>
        <v>0</v>
      </c>
      <c r="K355">
        <v>1</v>
      </c>
      <c r="M355" s="46">
        <v>0</v>
      </c>
      <c r="N355" s="47">
        <v>2013</v>
      </c>
      <c r="O355" s="47">
        <v>0</v>
      </c>
      <c r="P355" s="47">
        <v>3</v>
      </c>
      <c r="Q355" s="47">
        <v>24</v>
      </c>
      <c r="R355" s="47">
        <v>0</v>
      </c>
      <c r="S355" s="47">
        <v>0</v>
      </c>
      <c r="T355" s="47">
        <v>2</v>
      </c>
      <c r="U355" s="52">
        <v>0</v>
      </c>
    </row>
    <row r="356" spans="1:21">
      <c r="A356" t="s">
        <v>20</v>
      </c>
      <c r="B356">
        <v>2013</v>
      </c>
      <c r="C356" t="s">
        <v>21</v>
      </c>
      <c r="D356">
        <v>3</v>
      </c>
      <c r="E356">
        <v>27</v>
      </c>
      <c r="F356" t="s">
        <v>22</v>
      </c>
      <c r="G356" t="s">
        <v>23</v>
      </c>
      <c r="H356">
        <v>5</v>
      </c>
      <c r="I356" t="s">
        <v>23</v>
      </c>
      <c r="J356">
        <f t="shared" si="5"/>
        <v>0</v>
      </c>
      <c r="K356">
        <v>1</v>
      </c>
      <c r="M356" s="48">
        <v>0</v>
      </c>
      <c r="N356" s="49">
        <v>2013</v>
      </c>
      <c r="O356" s="49">
        <v>0</v>
      </c>
      <c r="P356" s="49">
        <v>3</v>
      </c>
      <c r="Q356" s="49">
        <v>27</v>
      </c>
      <c r="R356" s="49">
        <v>1</v>
      </c>
      <c r="S356" s="49">
        <v>0</v>
      </c>
      <c r="T356" s="49">
        <v>5</v>
      </c>
      <c r="U356" s="53">
        <v>0</v>
      </c>
    </row>
    <row r="357" spans="1:21">
      <c r="A357" t="s">
        <v>20</v>
      </c>
      <c r="B357">
        <v>2017</v>
      </c>
      <c r="C357" t="s">
        <v>21</v>
      </c>
      <c r="D357">
        <v>3</v>
      </c>
      <c r="E357">
        <v>26</v>
      </c>
      <c r="F357" t="s">
        <v>25</v>
      </c>
      <c r="G357" t="s">
        <v>23</v>
      </c>
      <c r="H357">
        <v>4</v>
      </c>
      <c r="I357" t="s">
        <v>23</v>
      </c>
      <c r="J357">
        <f t="shared" si="5"/>
        <v>0</v>
      </c>
      <c r="K357">
        <v>1</v>
      </c>
      <c r="M357" s="46">
        <v>0</v>
      </c>
      <c r="N357" s="47">
        <v>2017</v>
      </c>
      <c r="O357" s="47">
        <v>0</v>
      </c>
      <c r="P357" s="47">
        <v>3</v>
      </c>
      <c r="Q357" s="47">
        <v>26</v>
      </c>
      <c r="R357" s="47">
        <v>0</v>
      </c>
      <c r="S357" s="47">
        <v>0</v>
      </c>
      <c r="T357" s="47">
        <v>4</v>
      </c>
      <c r="U357" s="52">
        <v>0</v>
      </c>
    </row>
    <row r="358" spans="1:21">
      <c r="A358" t="s">
        <v>20</v>
      </c>
      <c r="B358">
        <v>2015</v>
      </c>
      <c r="C358" t="s">
        <v>21</v>
      </c>
      <c r="D358">
        <v>3</v>
      </c>
      <c r="E358">
        <v>24</v>
      </c>
      <c r="F358" t="s">
        <v>25</v>
      </c>
      <c r="G358" t="s">
        <v>23</v>
      </c>
      <c r="H358">
        <v>2</v>
      </c>
      <c r="I358" t="s">
        <v>23</v>
      </c>
      <c r="J358">
        <f t="shared" si="5"/>
        <v>0</v>
      </c>
      <c r="K358">
        <v>1</v>
      </c>
      <c r="M358" s="48">
        <v>0</v>
      </c>
      <c r="N358" s="49">
        <v>2015</v>
      </c>
      <c r="O358" s="49">
        <v>0</v>
      </c>
      <c r="P358" s="49">
        <v>3</v>
      </c>
      <c r="Q358" s="49">
        <v>24</v>
      </c>
      <c r="R358" s="49">
        <v>0</v>
      </c>
      <c r="S358" s="49">
        <v>0</v>
      </c>
      <c r="T358" s="49">
        <v>2</v>
      </c>
      <c r="U358" s="53">
        <v>0</v>
      </c>
    </row>
    <row r="359" spans="1:21">
      <c r="A359" t="s">
        <v>20</v>
      </c>
      <c r="B359">
        <v>2012</v>
      </c>
      <c r="C359" t="s">
        <v>24</v>
      </c>
      <c r="D359">
        <v>3</v>
      </c>
      <c r="E359">
        <v>24</v>
      </c>
      <c r="F359" t="s">
        <v>25</v>
      </c>
      <c r="G359" t="s">
        <v>23</v>
      </c>
      <c r="H359">
        <v>2</v>
      </c>
      <c r="I359" t="s">
        <v>28</v>
      </c>
      <c r="J359">
        <f t="shared" si="5"/>
        <v>1</v>
      </c>
      <c r="K359">
        <v>1</v>
      </c>
      <c r="M359" s="46">
        <v>0</v>
      </c>
      <c r="N359" s="47">
        <v>2012</v>
      </c>
      <c r="O359" s="47">
        <v>2</v>
      </c>
      <c r="P359" s="47">
        <v>3</v>
      </c>
      <c r="Q359" s="47">
        <v>24</v>
      </c>
      <c r="R359" s="47">
        <v>0</v>
      </c>
      <c r="S359" s="47">
        <v>0</v>
      </c>
      <c r="T359" s="47">
        <v>2</v>
      </c>
      <c r="U359" s="52">
        <v>1</v>
      </c>
    </row>
    <row r="360" spans="1:21">
      <c r="A360" t="s">
        <v>20</v>
      </c>
      <c r="B360">
        <v>2016</v>
      </c>
      <c r="C360" t="s">
        <v>21</v>
      </c>
      <c r="D360">
        <v>3</v>
      </c>
      <c r="E360">
        <v>24</v>
      </c>
      <c r="F360" t="s">
        <v>22</v>
      </c>
      <c r="G360" t="s">
        <v>28</v>
      </c>
      <c r="H360">
        <v>2</v>
      </c>
      <c r="I360" t="s">
        <v>28</v>
      </c>
      <c r="J360">
        <f t="shared" si="5"/>
        <v>1</v>
      </c>
      <c r="K360">
        <v>1</v>
      </c>
      <c r="M360" s="48">
        <v>0</v>
      </c>
      <c r="N360" s="49">
        <v>2016</v>
      </c>
      <c r="O360" s="49">
        <v>0</v>
      </c>
      <c r="P360" s="49">
        <v>3</v>
      </c>
      <c r="Q360" s="49">
        <v>24</v>
      </c>
      <c r="R360" s="49">
        <v>1</v>
      </c>
      <c r="S360" s="49">
        <v>1</v>
      </c>
      <c r="T360" s="49">
        <v>2</v>
      </c>
      <c r="U360" s="53">
        <v>1</v>
      </c>
    </row>
    <row r="361" spans="1:21">
      <c r="A361" t="s">
        <v>20</v>
      </c>
      <c r="B361">
        <v>2012</v>
      </c>
      <c r="C361" t="s">
        <v>21</v>
      </c>
      <c r="D361">
        <v>3</v>
      </c>
      <c r="E361">
        <v>28</v>
      </c>
      <c r="F361" t="s">
        <v>22</v>
      </c>
      <c r="G361" t="s">
        <v>23</v>
      </c>
      <c r="H361">
        <v>3</v>
      </c>
      <c r="I361" t="s">
        <v>23</v>
      </c>
      <c r="J361">
        <f t="shared" si="5"/>
        <v>0</v>
      </c>
      <c r="K361">
        <v>1</v>
      </c>
      <c r="M361" s="46">
        <v>0</v>
      </c>
      <c r="N361" s="47">
        <v>2012</v>
      </c>
      <c r="O361" s="47">
        <v>0</v>
      </c>
      <c r="P361" s="47">
        <v>3</v>
      </c>
      <c r="Q361" s="47">
        <v>28</v>
      </c>
      <c r="R361" s="47">
        <v>1</v>
      </c>
      <c r="S361" s="47">
        <v>0</v>
      </c>
      <c r="T361" s="47">
        <v>3</v>
      </c>
      <c r="U361" s="52">
        <v>0</v>
      </c>
    </row>
    <row r="362" spans="1:21">
      <c r="A362" t="s">
        <v>20</v>
      </c>
      <c r="B362">
        <v>2017</v>
      </c>
      <c r="C362" t="s">
        <v>26</v>
      </c>
      <c r="D362">
        <v>2</v>
      </c>
      <c r="E362">
        <v>27</v>
      </c>
      <c r="F362" t="s">
        <v>22</v>
      </c>
      <c r="G362" t="s">
        <v>23</v>
      </c>
      <c r="H362">
        <v>5</v>
      </c>
      <c r="I362" t="s">
        <v>23</v>
      </c>
      <c r="J362">
        <f t="shared" si="5"/>
        <v>0</v>
      </c>
      <c r="K362">
        <v>1</v>
      </c>
      <c r="M362" s="48">
        <v>0</v>
      </c>
      <c r="N362" s="49">
        <v>2017</v>
      </c>
      <c r="O362" s="49">
        <v>1</v>
      </c>
      <c r="P362" s="49">
        <v>2</v>
      </c>
      <c r="Q362" s="49">
        <v>27</v>
      </c>
      <c r="R362" s="49">
        <v>1</v>
      </c>
      <c r="S362" s="49">
        <v>0</v>
      </c>
      <c r="T362" s="49">
        <v>5</v>
      </c>
      <c r="U362" s="53">
        <v>0</v>
      </c>
    </row>
    <row r="363" spans="1:21">
      <c r="A363" t="s">
        <v>20</v>
      </c>
      <c r="B363">
        <v>2012</v>
      </c>
      <c r="C363" t="s">
        <v>24</v>
      </c>
      <c r="D363">
        <v>2</v>
      </c>
      <c r="E363">
        <v>27</v>
      </c>
      <c r="F363" t="s">
        <v>25</v>
      </c>
      <c r="G363" t="s">
        <v>23</v>
      </c>
      <c r="H363">
        <v>5</v>
      </c>
      <c r="I363" t="s">
        <v>28</v>
      </c>
      <c r="J363">
        <f t="shared" si="5"/>
        <v>1</v>
      </c>
      <c r="K363">
        <v>1</v>
      </c>
      <c r="M363" s="46">
        <v>0</v>
      </c>
      <c r="N363" s="47">
        <v>2012</v>
      </c>
      <c r="O363" s="47">
        <v>1</v>
      </c>
      <c r="P363" s="47">
        <v>2</v>
      </c>
      <c r="Q363" s="47">
        <v>27</v>
      </c>
      <c r="R363" s="47">
        <v>0</v>
      </c>
      <c r="S363" s="47">
        <v>0</v>
      </c>
      <c r="T363" s="47">
        <v>5</v>
      </c>
      <c r="U363" s="52">
        <v>1</v>
      </c>
    </row>
    <row r="364" spans="1:21">
      <c r="A364" t="s">
        <v>27</v>
      </c>
      <c r="B364">
        <v>2017</v>
      </c>
      <c r="C364" t="s">
        <v>24</v>
      </c>
      <c r="D364">
        <v>2</v>
      </c>
      <c r="E364">
        <v>27</v>
      </c>
      <c r="F364" t="s">
        <v>22</v>
      </c>
      <c r="G364" t="s">
        <v>23</v>
      </c>
      <c r="H364">
        <v>5</v>
      </c>
      <c r="I364" t="s">
        <v>23</v>
      </c>
      <c r="J364">
        <f t="shared" si="5"/>
        <v>0</v>
      </c>
      <c r="K364">
        <v>1</v>
      </c>
      <c r="M364" s="48">
        <v>1</v>
      </c>
      <c r="N364" s="49">
        <v>2017</v>
      </c>
      <c r="O364" s="49">
        <v>1</v>
      </c>
      <c r="P364" s="49">
        <v>2</v>
      </c>
      <c r="Q364" s="49">
        <v>27</v>
      </c>
      <c r="R364" s="49">
        <v>1</v>
      </c>
      <c r="S364" s="49">
        <v>0</v>
      </c>
      <c r="T364" s="49">
        <v>5</v>
      </c>
      <c r="U364" s="53">
        <v>0</v>
      </c>
    </row>
    <row r="365" spans="1:21">
      <c r="A365" t="s">
        <v>20</v>
      </c>
      <c r="B365">
        <v>2017</v>
      </c>
      <c r="C365" t="s">
        <v>24</v>
      </c>
      <c r="D365">
        <v>2</v>
      </c>
      <c r="E365">
        <v>24</v>
      </c>
      <c r="F365" t="s">
        <v>22</v>
      </c>
      <c r="G365" t="s">
        <v>23</v>
      </c>
      <c r="H365">
        <v>2</v>
      </c>
      <c r="I365" t="s">
        <v>28</v>
      </c>
      <c r="J365">
        <f t="shared" si="5"/>
        <v>1</v>
      </c>
      <c r="K365">
        <v>1</v>
      </c>
      <c r="M365" s="46">
        <v>0</v>
      </c>
      <c r="N365" s="47">
        <v>2017</v>
      </c>
      <c r="O365" s="47">
        <v>1</v>
      </c>
      <c r="P365" s="47">
        <v>2</v>
      </c>
      <c r="Q365" s="47">
        <v>24</v>
      </c>
      <c r="R365" s="47">
        <v>1</v>
      </c>
      <c r="S365" s="47">
        <v>0</v>
      </c>
      <c r="T365" s="47">
        <v>2</v>
      </c>
      <c r="U365" s="52">
        <v>1</v>
      </c>
    </row>
    <row r="366" spans="1:21">
      <c r="A366" t="s">
        <v>20</v>
      </c>
      <c r="B366">
        <v>2016</v>
      </c>
      <c r="C366" t="s">
        <v>24</v>
      </c>
      <c r="D366">
        <v>1</v>
      </c>
      <c r="E366">
        <v>26</v>
      </c>
      <c r="F366" t="s">
        <v>25</v>
      </c>
      <c r="G366" t="s">
        <v>23</v>
      </c>
      <c r="H366">
        <v>4</v>
      </c>
      <c r="I366" t="s">
        <v>28</v>
      </c>
      <c r="J366">
        <f t="shared" si="5"/>
        <v>1</v>
      </c>
      <c r="K366">
        <v>1</v>
      </c>
      <c r="M366" s="48">
        <v>0</v>
      </c>
      <c r="N366" s="49">
        <v>2016</v>
      </c>
      <c r="O366" s="49">
        <v>1</v>
      </c>
      <c r="P366" s="49">
        <v>1</v>
      </c>
      <c r="Q366" s="49">
        <v>26</v>
      </c>
      <c r="R366" s="49">
        <v>0</v>
      </c>
      <c r="S366" s="49">
        <v>0</v>
      </c>
      <c r="T366" s="49">
        <v>4</v>
      </c>
      <c r="U366" s="53">
        <v>1</v>
      </c>
    </row>
    <row r="367" spans="1:21">
      <c r="A367" t="s">
        <v>20</v>
      </c>
      <c r="B367">
        <v>2015</v>
      </c>
      <c r="C367" t="s">
        <v>24</v>
      </c>
      <c r="D367">
        <v>3</v>
      </c>
      <c r="E367">
        <v>26</v>
      </c>
      <c r="F367" t="s">
        <v>25</v>
      </c>
      <c r="G367" t="s">
        <v>23</v>
      </c>
      <c r="H367">
        <v>4</v>
      </c>
      <c r="I367" t="s">
        <v>28</v>
      </c>
      <c r="J367">
        <f t="shared" si="5"/>
        <v>1</v>
      </c>
      <c r="K367">
        <v>1</v>
      </c>
      <c r="M367" s="46">
        <v>0</v>
      </c>
      <c r="N367" s="47">
        <v>2015</v>
      </c>
      <c r="O367" s="47">
        <v>2</v>
      </c>
      <c r="P367" s="47">
        <v>3</v>
      </c>
      <c r="Q367" s="47">
        <v>26</v>
      </c>
      <c r="R367" s="47">
        <v>0</v>
      </c>
      <c r="S367" s="47">
        <v>0</v>
      </c>
      <c r="T367" s="47">
        <v>4</v>
      </c>
      <c r="U367" s="52">
        <v>1</v>
      </c>
    </row>
    <row r="368" spans="1:21">
      <c r="A368" t="s">
        <v>20</v>
      </c>
      <c r="B368">
        <v>2016</v>
      </c>
      <c r="C368" t="s">
        <v>21</v>
      </c>
      <c r="D368">
        <v>3</v>
      </c>
      <c r="E368">
        <v>25</v>
      </c>
      <c r="F368" t="s">
        <v>22</v>
      </c>
      <c r="G368" t="s">
        <v>23</v>
      </c>
      <c r="H368">
        <v>3</v>
      </c>
      <c r="I368" t="s">
        <v>28</v>
      </c>
      <c r="J368">
        <f t="shared" si="5"/>
        <v>1</v>
      </c>
      <c r="K368">
        <v>1</v>
      </c>
      <c r="M368" s="48">
        <v>0</v>
      </c>
      <c r="N368" s="49">
        <v>2016</v>
      </c>
      <c r="O368" s="49">
        <v>0</v>
      </c>
      <c r="P368" s="49">
        <v>3</v>
      </c>
      <c r="Q368" s="49">
        <v>25</v>
      </c>
      <c r="R368" s="49">
        <v>1</v>
      </c>
      <c r="S368" s="49">
        <v>0</v>
      </c>
      <c r="T368" s="49">
        <v>3</v>
      </c>
      <c r="U368" s="53">
        <v>1</v>
      </c>
    </row>
    <row r="369" spans="1:21">
      <c r="A369" t="s">
        <v>20</v>
      </c>
      <c r="B369">
        <v>2012</v>
      </c>
      <c r="C369" t="s">
        <v>24</v>
      </c>
      <c r="D369">
        <v>3</v>
      </c>
      <c r="E369">
        <v>26</v>
      </c>
      <c r="F369" t="s">
        <v>22</v>
      </c>
      <c r="G369" t="s">
        <v>23</v>
      </c>
      <c r="H369">
        <v>4</v>
      </c>
      <c r="I369" t="s">
        <v>23</v>
      </c>
      <c r="J369">
        <f t="shared" si="5"/>
        <v>0</v>
      </c>
      <c r="K369">
        <v>1</v>
      </c>
      <c r="M369" s="46">
        <v>0</v>
      </c>
      <c r="N369" s="47">
        <v>2012</v>
      </c>
      <c r="O369" s="47">
        <v>2</v>
      </c>
      <c r="P369" s="47">
        <v>3</v>
      </c>
      <c r="Q369" s="47">
        <v>26</v>
      </c>
      <c r="R369" s="47">
        <v>1</v>
      </c>
      <c r="S369" s="47">
        <v>0</v>
      </c>
      <c r="T369" s="47">
        <v>4</v>
      </c>
      <c r="U369" s="52">
        <v>0</v>
      </c>
    </row>
    <row r="370" spans="1:21">
      <c r="A370" t="s">
        <v>20</v>
      </c>
      <c r="B370">
        <v>2017</v>
      </c>
      <c r="C370" t="s">
        <v>21</v>
      </c>
      <c r="D370">
        <v>3</v>
      </c>
      <c r="E370">
        <v>28</v>
      </c>
      <c r="F370" t="s">
        <v>22</v>
      </c>
      <c r="G370" t="s">
        <v>23</v>
      </c>
      <c r="H370">
        <v>2</v>
      </c>
      <c r="I370" t="s">
        <v>23</v>
      </c>
      <c r="J370">
        <f t="shared" si="5"/>
        <v>0</v>
      </c>
      <c r="K370">
        <v>1</v>
      </c>
      <c r="M370" s="48">
        <v>0</v>
      </c>
      <c r="N370" s="49">
        <v>2017</v>
      </c>
      <c r="O370" s="49">
        <v>0</v>
      </c>
      <c r="P370" s="49">
        <v>3</v>
      </c>
      <c r="Q370" s="49">
        <v>28</v>
      </c>
      <c r="R370" s="49">
        <v>1</v>
      </c>
      <c r="S370" s="49">
        <v>0</v>
      </c>
      <c r="T370" s="49">
        <v>2</v>
      </c>
      <c r="U370" s="53">
        <v>0</v>
      </c>
    </row>
    <row r="371" spans="1:21">
      <c r="A371" t="s">
        <v>20</v>
      </c>
      <c r="B371">
        <v>2012</v>
      </c>
      <c r="C371" t="s">
        <v>21</v>
      </c>
      <c r="D371">
        <v>3</v>
      </c>
      <c r="E371">
        <v>25</v>
      </c>
      <c r="F371" t="s">
        <v>22</v>
      </c>
      <c r="G371" t="s">
        <v>23</v>
      </c>
      <c r="H371">
        <v>3</v>
      </c>
      <c r="I371" t="s">
        <v>23</v>
      </c>
      <c r="J371">
        <f t="shared" si="5"/>
        <v>0</v>
      </c>
      <c r="K371">
        <v>1</v>
      </c>
      <c r="M371" s="46">
        <v>0</v>
      </c>
      <c r="N371" s="47">
        <v>2012</v>
      </c>
      <c r="O371" s="47">
        <v>0</v>
      </c>
      <c r="P371" s="47">
        <v>3</v>
      </c>
      <c r="Q371" s="47">
        <v>25</v>
      </c>
      <c r="R371" s="47">
        <v>1</v>
      </c>
      <c r="S371" s="47">
        <v>0</v>
      </c>
      <c r="T371" s="47">
        <v>3</v>
      </c>
      <c r="U371" s="52">
        <v>0</v>
      </c>
    </row>
    <row r="372" spans="1:21">
      <c r="A372" t="s">
        <v>20</v>
      </c>
      <c r="B372">
        <v>2017</v>
      </c>
      <c r="C372" t="s">
        <v>21</v>
      </c>
      <c r="D372">
        <v>3</v>
      </c>
      <c r="E372">
        <v>25</v>
      </c>
      <c r="F372" t="s">
        <v>25</v>
      </c>
      <c r="G372" t="s">
        <v>28</v>
      </c>
      <c r="H372">
        <v>3</v>
      </c>
      <c r="I372" t="s">
        <v>23</v>
      </c>
      <c r="J372">
        <f t="shared" si="5"/>
        <v>0</v>
      </c>
      <c r="K372">
        <v>1</v>
      </c>
      <c r="M372" s="48">
        <v>0</v>
      </c>
      <c r="N372" s="49">
        <v>2017</v>
      </c>
      <c r="O372" s="49">
        <v>0</v>
      </c>
      <c r="P372" s="49">
        <v>3</v>
      </c>
      <c r="Q372" s="49">
        <v>25</v>
      </c>
      <c r="R372" s="49">
        <v>0</v>
      </c>
      <c r="S372" s="49">
        <v>1</v>
      </c>
      <c r="T372" s="49">
        <v>3</v>
      </c>
      <c r="U372" s="53">
        <v>0</v>
      </c>
    </row>
    <row r="373" spans="1:21">
      <c r="A373" t="s">
        <v>27</v>
      </c>
      <c r="B373">
        <v>2017</v>
      </c>
      <c r="C373" t="s">
        <v>24</v>
      </c>
      <c r="D373">
        <v>2</v>
      </c>
      <c r="E373">
        <v>26</v>
      </c>
      <c r="F373" t="s">
        <v>22</v>
      </c>
      <c r="G373" t="s">
        <v>23</v>
      </c>
      <c r="H373">
        <v>4</v>
      </c>
      <c r="I373" t="s">
        <v>23</v>
      </c>
      <c r="J373">
        <f t="shared" si="5"/>
        <v>0</v>
      </c>
      <c r="K373">
        <v>1</v>
      </c>
      <c r="M373" s="46">
        <v>1</v>
      </c>
      <c r="N373" s="47">
        <v>2017</v>
      </c>
      <c r="O373" s="47">
        <v>1</v>
      </c>
      <c r="P373" s="47">
        <v>2</v>
      </c>
      <c r="Q373" s="47">
        <v>26</v>
      </c>
      <c r="R373" s="47">
        <v>1</v>
      </c>
      <c r="S373" s="47">
        <v>0</v>
      </c>
      <c r="T373" s="47">
        <v>4</v>
      </c>
      <c r="U373" s="52">
        <v>0</v>
      </c>
    </row>
    <row r="374" spans="1:21">
      <c r="A374" t="s">
        <v>27</v>
      </c>
      <c r="B374">
        <v>2017</v>
      </c>
      <c r="C374" t="s">
        <v>24</v>
      </c>
      <c r="D374">
        <v>3</v>
      </c>
      <c r="E374">
        <v>28</v>
      </c>
      <c r="F374" t="s">
        <v>22</v>
      </c>
      <c r="G374" t="s">
        <v>23</v>
      </c>
      <c r="H374">
        <v>1</v>
      </c>
      <c r="I374" t="s">
        <v>28</v>
      </c>
      <c r="J374">
        <f t="shared" si="5"/>
        <v>1</v>
      </c>
      <c r="K374">
        <v>1</v>
      </c>
      <c r="M374" s="48">
        <v>1</v>
      </c>
      <c r="N374" s="49">
        <v>2017</v>
      </c>
      <c r="O374" s="49">
        <v>1</v>
      </c>
      <c r="P374" s="49">
        <v>3</v>
      </c>
      <c r="Q374" s="49">
        <v>28</v>
      </c>
      <c r="R374" s="49">
        <v>1</v>
      </c>
      <c r="S374" s="49">
        <v>0</v>
      </c>
      <c r="T374" s="49">
        <v>1</v>
      </c>
      <c r="U374" s="53">
        <v>1</v>
      </c>
    </row>
    <row r="375" spans="1:21">
      <c r="A375" t="s">
        <v>27</v>
      </c>
      <c r="B375">
        <v>2015</v>
      </c>
      <c r="C375" t="s">
        <v>24</v>
      </c>
      <c r="D375">
        <v>2</v>
      </c>
      <c r="E375">
        <v>25</v>
      </c>
      <c r="F375" t="s">
        <v>25</v>
      </c>
      <c r="G375" t="s">
        <v>23</v>
      </c>
      <c r="H375">
        <v>3</v>
      </c>
      <c r="I375" t="s">
        <v>28</v>
      </c>
      <c r="J375">
        <f t="shared" si="5"/>
        <v>1</v>
      </c>
      <c r="K375">
        <v>1</v>
      </c>
      <c r="M375" s="46">
        <v>1</v>
      </c>
      <c r="N375" s="47">
        <v>2015</v>
      </c>
      <c r="O375" s="47">
        <v>2</v>
      </c>
      <c r="P375" s="47">
        <v>2</v>
      </c>
      <c r="Q375" s="47">
        <v>25</v>
      </c>
      <c r="R375" s="47">
        <v>0</v>
      </c>
      <c r="S375" s="47">
        <v>0</v>
      </c>
      <c r="T375" s="47">
        <v>3</v>
      </c>
      <c r="U375" s="52">
        <v>1</v>
      </c>
    </row>
    <row r="376" spans="1:21">
      <c r="A376" t="s">
        <v>20</v>
      </c>
      <c r="B376">
        <v>2017</v>
      </c>
      <c r="C376" t="s">
        <v>26</v>
      </c>
      <c r="D376">
        <v>2</v>
      </c>
      <c r="E376">
        <v>26</v>
      </c>
      <c r="F376" t="s">
        <v>25</v>
      </c>
      <c r="G376" t="s">
        <v>23</v>
      </c>
      <c r="H376">
        <v>4</v>
      </c>
      <c r="I376" t="s">
        <v>23</v>
      </c>
      <c r="J376">
        <f t="shared" si="5"/>
        <v>0</v>
      </c>
      <c r="K376">
        <v>1</v>
      </c>
      <c r="M376" s="48">
        <v>0</v>
      </c>
      <c r="N376" s="49">
        <v>2017</v>
      </c>
      <c r="O376" s="49">
        <v>2</v>
      </c>
      <c r="P376" s="49">
        <v>2</v>
      </c>
      <c r="Q376" s="49">
        <v>26</v>
      </c>
      <c r="R376" s="49">
        <v>0</v>
      </c>
      <c r="S376" s="49">
        <v>0</v>
      </c>
      <c r="T376" s="49">
        <v>4</v>
      </c>
      <c r="U376" s="53">
        <v>0</v>
      </c>
    </row>
    <row r="377" spans="1:21">
      <c r="A377" t="s">
        <v>20</v>
      </c>
      <c r="B377">
        <v>2017</v>
      </c>
      <c r="C377" t="s">
        <v>26</v>
      </c>
      <c r="D377">
        <v>2</v>
      </c>
      <c r="E377">
        <v>26</v>
      </c>
      <c r="F377" t="s">
        <v>22</v>
      </c>
      <c r="G377" t="s">
        <v>23</v>
      </c>
      <c r="H377">
        <v>4</v>
      </c>
      <c r="I377" t="s">
        <v>23</v>
      </c>
      <c r="J377">
        <f t="shared" si="5"/>
        <v>0</v>
      </c>
      <c r="K377">
        <v>1</v>
      </c>
      <c r="M377" s="46">
        <v>0</v>
      </c>
      <c r="N377" s="47">
        <v>2017</v>
      </c>
      <c r="O377" s="47">
        <v>2</v>
      </c>
      <c r="P377" s="47">
        <v>2</v>
      </c>
      <c r="Q377" s="47">
        <v>26</v>
      </c>
      <c r="R377" s="47">
        <v>1</v>
      </c>
      <c r="S377" s="47">
        <v>0</v>
      </c>
      <c r="T377" s="47">
        <v>4</v>
      </c>
      <c r="U377" s="52">
        <v>0</v>
      </c>
    </row>
    <row r="378" spans="1:21">
      <c r="A378" t="s">
        <v>20</v>
      </c>
      <c r="B378">
        <v>2016</v>
      </c>
      <c r="C378" t="s">
        <v>21</v>
      </c>
      <c r="D378">
        <v>3</v>
      </c>
      <c r="E378">
        <v>27</v>
      </c>
      <c r="F378" t="s">
        <v>22</v>
      </c>
      <c r="G378" t="s">
        <v>23</v>
      </c>
      <c r="H378">
        <v>5</v>
      </c>
      <c r="I378" t="s">
        <v>23</v>
      </c>
      <c r="J378">
        <f t="shared" si="5"/>
        <v>0</v>
      </c>
      <c r="K378">
        <v>1</v>
      </c>
      <c r="M378" s="48">
        <v>0</v>
      </c>
      <c r="N378" s="49">
        <v>2016</v>
      </c>
      <c r="O378" s="49">
        <v>0</v>
      </c>
      <c r="P378" s="49">
        <v>3</v>
      </c>
      <c r="Q378" s="49">
        <v>27</v>
      </c>
      <c r="R378" s="49">
        <v>1</v>
      </c>
      <c r="S378" s="49">
        <v>0</v>
      </c>
      <c r="T378" s="49">
        <v>5</v>
      </c>
      <c r="U378" s="53">
        <v>0</v>
      </c>
    </row>
    <row r="379" spans="1:21">
      <c r="A379" t="s">
        <v>20</v>
      </c>
      <c r="B379">
        <v>2017</v>
      </c>
      <c r="C379" t="s">
        <v>26</v>
      </c>
      <c r="D379">
        <v>3</v>
      </c>
      <c r="E379">
        <v>27</v>
      </c>
      <c r="F379" t="s">
        <v>25</v>
      </c>
      <c r="G379" t="s">
        <v>23</v>
      </c>
      <c r="H379">
        <v>5</v>
      </c>
      <c r="I379" t="s">
        <v>23</v>
      </c>
      <c r="J379">
        <f t="shared" si="5"/>
        <v>0</v>
      </c>
      <c r="K379">
        <v>1</v>
      </c>
      <c r="M379" s="46">
        <v>0</v>
      </c>
      <c r="N379" s="47">
        <v>2017</v>
      </c>
      <c r="O379" s="47">
        <v>2</v>
      </c>
      <c r="P379" s="47">
        <v>3</v>
      </c>
      <c r="Q379" s="47">
        <v>27</v>
      </c>
      <c r="R379" s="47">
        <v>0</v>
      </c>
      <c r="S379" s="47">
        <v>0</v>
      </c>
      <c r="T379" s="47">
        <v>5</v>
      </c>
      <c r="U379" s="52">
        <v>0</v>
      </c>
    </row>
    <row r="380" spans="1:21">
      <c r="A380" t="s">
        <v>20</v>
      </c>
      <c r="B380">
        <v>2015</v>
      </c>
      <c r="C380" t="s">
        <v>26</v>
      </c>
      <c r="D380">
        <v>3</v>
      </c>
      <c r="E380">
        <v>24</v>
      </c>
      <c r="F380" t="s">
        <v>25</v>
      </c>
      <c r="G380" t="s">
        <v>23</v>
      </c>
      <c r="H380">
        <v>2</v>
      </c>
      <c r="I380" t="s">
        <v>23</v>
      </c>
      <c r="J380">
        <f t="shared" si="5"/>
        <v>0</v>
      </c>
      <c r="K380">
        <v>1</v>
      </c>
      <c r="M380" s="48">
        <v>0</v>
      </c>
      <c r="N380" s="49">
        <v>2015</v>
      </c>
      <c r="O380" s="49">
        <v>2</v>
      </c>
      <c r="P380" s="49">
        <v>3</v>
      </c>
      <c r="Q380" s="49">
        <v>24</v>
      </c>
      <c r="R380" s="49">
        <v>0</v>
      </c>
      <c r="S380" s="49">
        <v>0</v>
      </c>
      <c r="T380" s="49">
        <v>2</v>
      </c>
      <c r="U380" s="53">
        <v>0</v>
      </c>
    </row>
    <row r="381" spans="1:21">
      <c r="A381" t="s">
        <v>27</v>
      </c>
      <c r="B381">
        <v>2017</v>
      </c>
      <c r="C381" t="s">
        <v>21</v>
      </c>
      <c r="D381">
        <v>1</v>
      </c>
      <c r="E381">
        <v>26</v>
      </c>
      <c r="F381" t="s">
        <v>25</v>
      </c>
      <c r="G381" t="s">
        <v>23</v>
      </c>
      <c r="H381">
        <v>4</v>
      </c>
      <c r="I381" t="s">
        <v>28</v>
      </c>
      <c r="J381">
        <f t="shared" si="5"/>
        <v>1</v>
      </c>
      <c r="K381">
        <v>1</v>
      </c>
      <c r="M381" s="46">
        <v>1</v>
      </c>
      <c r="N381" s="47">
        <v>2017</v>
      </c>
      <c r="O381" s="47">
        <v>0</v>
      </c>
      <c r="P381" s="47">
        <v>1</v>
      </c>
      <c r="Q381" s="47">
        <v>26</v>
      </c>
      <c r="R381" s="47">
        <v>0</v>
      </c>
      <c r="S381" s="47">
        <v>0</v>
      </c>
      <c r="T381" s="47">
        <v>4</v>
      </c>
      <c r="U381" s="52">
        <v>1</v>
      </c>
    </row>
    <row r="382" spans="1:21">
      <c r="A382" t="s">
        <v>20</v>
      </c>
      <c r="B382">
        <v>2017</v>
      </c>
      <c r="C382" t="s">
        <v>26</v>
      </c>
      <c r="D382">
        <v>1</v>
      </c>
      <c r="E382">
        <v>28</v>
      </c>
      <c r="F382" t="s">
        <v>25</v>
      </c>
      <c r="G382" t="s">
        <v>23</v>
      </c>
      <c r="H382">
        <v>2</v>
      </c>
      <c r="I382" t="s">
        <v>23</v>
      </c>
      <c r="J382">
        <f t="shared" si="5"/>
        <v>0</v>
      </c>
      <c r="K382">
        <v>1</v>
      </c>
      <c r="M382" s="48">
        <v>0</v>
      </c>
      <c r="N382" s="49">
        <v>2017</v>
      </c>
      <c r="O382" s="49">
        <v>2</v>
      </c>
      <c r="P382" s="49">
        <v>1</v>
      </c>
      <c r="Q382" s="49">
        <v>28</v>
      </c>
      <c r="R382" s="49">
        <v>0</v>
      </c>
      <c r="S382" s="49">
        <v>0</v>
      </c>
      <c r="T382" s="49">
        <v>2</v>
      </c>
      <c r="U382" s="53">
        <v>0</v>
      </c>
    </row>
    <row r="383" spans="1:21">
      <c r="A383" t="s">
        <v>20</v>
      </c>
      <c r="B383">
        <v>2015</v>
      </c>
      <c r="C383" t="s">
        <v>21</v>
      </c>
      <c r="D383">
        <v>3</v>
      </c>
      <c r="E383">
        <v>24</v>
      </c>
      <c r="F383" t="s">
        <v>22</v>
      </c>
      <c r="G383" t="s">
        <v>23</v>
      </c>
      <c r="H383">
        <v>2</v>
      </c>
      <c r="I383" t="s">
        <v>23</v>
      </c>
      <c r="J383">
        <f t="shared" si="5"/>
        <v>0</v>
      </c>
      <c r="K383">
        <v>1</v>
      </c>
      <c r="M383" s="46">
        <v>0</v>
      </c>
      <c r="N383" s="47">
        <v>2015</v>
      </c>
      <c r="O383" s="47">
        <v>0</v>
      </c>
      <c r="P383" s="47">
        <v>3</v>
      </c>
      <c r="Q383" s="47">
        <v>24</v>
      </c>
      <c r="R383" s="47">
        <v>1</v>
      </c>
      <c r="S383" s="47">
        <v>0</v>
      </c>
      <c r="T383" s="47">
        <v>2</v>
      </c>
      <c r="U383" s="52">
        <v>0</v>
      </c>
    </row>
    <row r="384" spans="1:21">
      <c r="A384" t="s">
        <v>27</v>
      </c>
      <c r="B384">
        <v>2015</v>
      </c>
      <c r="C384" t="s">
        <v>24</v>
      </c>
      <c r="D384">
        <v>2</v>
      </c>
      <c r="E384">
        <v>25</v>
      </c>
      <c r="F384" t="s">
        <v>25</v>
      </c>
      <c r="G384" t="s">
        <v>23</v>
      </c>
      <c r="H384">
        <v>3</v>
      </c>
      <c r="I384" t="s">
        <v>28</v>
      </c>
      <c r="J384">
        <f t="shared" si="5"/>
        <v>1</v>
      </c>
      <c r="K384">
        <v>1</v>
      </c>
      <c r="M384" s="48">
        <v>1</v>
      </c>
      <c r="N384" s="49">
        <v>2015</v>
      </c>
      <c r="O384" s="49">
        <v>2</v>
      </c>
      <c r="P384" s="49">
        <v>2</v>
      </c>
      <c r="Q384" s="49">
        <v>25</v>
      </c>
      <c r="R384" s="49">
        <v>0</v>
      </c>
      <c r="S384" s="49">
        <v>0</v>
      </c>
      <c r="T384" s="49">
        <v>3</v>
      </c>
      <c r="U384" s="53">
        <v>1</v>
      </c>
    </row>
    <row r="385" spans="1:21">
      <c r="A385" t="s">
        <v>20</v>
      </c>
      <c r="B385">
        <v>2014</v>
      </c>
      <c r="C385" t="s">
        <v>21</v>
      </c>
      <c r="D385">
        <v>3</v>
      </c>
      <c r="E385">
        <v>25</v>
      </c>
      <c r="F385" t="s">
        <v>25</v>
      </c>
      <c r="G385" t="s">
        <v>23</v>
      </c>
      <c r="H385">
        <v>3</v>
      </c>
      <c r="I385" t="s">
        <v>23</v>
      </c>
      <c r="J385">
        <f t="shared" si="5"/>
        <v>0</v>
      </c>
      <c r="K385">
        <v>1</v>
      </c>
      <c r="M385" s="46">
        <v>0</v>
      </c>
      <c r="N385" s="47">
        <v>2014</v>
      </c>
      <c r="O385" s="47">
        <v>0</v>
      </c>
      <c r="P385" s="47">
        <v>3</v>
      </c>
      <c r="Q385" s="47">
        <v>25</v>
      </c>
      <c r="R385" s="47">
        <v>0</v>
      </c>
      <c r="S385" s="47">
        <v>0</v>
      </c>
      <c r="T385" s="47">
        <v>3</v>
      </c>
      <c r="U385" s="52">
        <v>0</v>
      </c>
    </row>
    <row r="386" spans="1:21">
      <c r="A386" t="s">
        <v>20</v>
      </c>
      <c r="B386">
        <v>2014</v>
      </c>
      <c r="C386" t="s">
        <v>21</v>
      </c>
      <c r="D386">
        <v>3</v>
      </c>
      <c r="E386">
        <v>28</v>
      </c>
      <c r="F386" t="s">
        <v>22</v>
      </c>
      <c r="G386" t="s">
        <v>23</v>
      </c>
      <c r="H386">
        <v>2</v>
      </c>
      <c r="I386" t="s">
        <v>23</v>
      </c>
      <c r="J386">
        <f t="shared" si="5"/>
        <v>0</v>
      </c>
      <c r="K386">
        <v>1</v>
      </c>
      <c r="M386" s="48">
        <v>0</v>
      </c>
      <c r="N386" s="49">
        <v>2014</v>
      </c>
      <c r="O386" s="49">
        <v>0</v>
      </c>
      <c r="P386" s="49">
        <v>3</v>
      </c>
      <c r="Q386" s="49">
        <v>28</v>
      </c>
      <c r="R386" s="49">
        <v>1</v>
      </c>
      <c r="S386" s="49">
        <v>0</v>
      </c>
      <c r="T386" s="49">
        <v>2</v>
      </c>
      <c r="U386" s="53">
        <v>0</v>
      </c>
    </row>
    <row r="387" spans="1:21">
      <c r="A387" t="s">
        <v>20</v>
      </c>
      <c r="B387">
        <v>2017</v>
      </c>
      <c r="C387" t="s">
        <v>21</v>
      </c>
      <c r="D387">
        <v>3</v>
      </c>
      <c r="E387">
        <v>28</v>
      </c>
      <c r="F387" t="s">
        <v>22</v>
      </c>
      <c r="G387" t="s">
        <v>23</v>
      </c>
      <c r="H387">
        <v>3</v>
      </c>
      <c r="I387" t="s">
        <v>23</v>
      </c>
      <c r="J387">
        <f t="shared" si="5"/>
        <v>0</v>
      </c>
      <c r="K387">
        <v>1</v>
      </c>
      <c r="M387" s="46">
        <v>0</v>
      </c>
      <c r="N387" s="47">
        <v>2017</v>
      </c>
      <c r="O387" s="47">
        <v>0</v>
      </c>
      <c r="P387" s="47">
        <v>3</v>
      </c>
      <c r="Q387" s="47">
        <v>28</v>
      </c>
      <c r="R387" s="47">
        <v>1</v>
      </c>
      <c r="S387" s="47">
        <v>0</v>
      </c>
      <c r="T387" s="47">
        <v>3</v>
      </c>
      <c r="U387" s="52">
        <v>0</v>
      </c>
    </row>
    <row r="388" spans="1:21">
      <c r="A388" t="s">
        <v>27</v>
      </c>
      <c r="B388">
        <v>2015</v>
      </c>
      <c r="C388" t="s">
        <v>26</v>
      </c>
      <c r="D388">
        <v>1</v>
      </c>
      <c r="E388">
        <v>27</v>
      </c>
      <c r="F388" t="s">
        <v>22</v>
      </c>
      <c r="G388" t="s">
        <v>23</v>
      </c>
      <c r="H388">
        <v>5</v>
      </c>
      <c r="I388" t="s">
        <v>23</v>
      </c>
      <c r="J388">
        <f t="shared" si="5"/>
        <v>0</v>
      </c>
      <c r="K388">
        <v>1</v>
      </c>
      <c r="M388" s="48">
        <v>1</v>
      </c>
      <c r="N388" s="49">
        <v>2015</v>
      </c>
      <c r="O388" s="49">
        <v>1</v>
      </c>
      <c r="P388" s="49">
        <v>1</v>
      </c>
      <c r="Q388" s="49">
        <v>27</v>
      </c>
      <c r="R388" s="49">
        <v>1</v>
      </c>
      <c r="S388" s="49">
        <v>0</v>
      </c>
      <c r="T388" s="49">
        <v>5</v>
      </c>
      <c r="U388" s="53">
        <v>0</v>
      </c>
    </row>
    <row r="389" spans="1:21">
      <c r="A389" t="s">
        <v>20</v>
      </c>
      <c r="B389">
        <v>2014</v>
      </c>
      <c r="C389" t="s">
        <v>24</v>
      </c>
      <c r="D389">
        <v>1</v>
      </c>
      <c r="E389">
        <v>26</v>
      </c>
      <c r="F389" t="s">
        <v>25</v>
      </c>
      <c r="G389" t="s">
        <v>23</v>
      </c>
      <c r="H389">
        <v>4</v>
      </c>
      <c r="I389" t="s">
        <v>28</v>
      </c>
      <c r="J389">
        <f t="shared" si="5"/>
        <v>1</v>
      </c>
      <c r="K389">
        <v>1</v>
      </c>
      <c r="M389" s="46">
        <v>0</v>
      </c>
      <c r="N389" s="47">
        <v>2014</v>
      </c>
      <c r="O389" s="47">
        <v>2</v>
      </c>
      <c r="P389" s="47">
        <v>1</v>
      </c>
      <c r="Q389" s="47">
        <v>26</v>
      </c>
      <c r="R389" s="47">
        <v>0</v>
      </c>
      <c r="S389" s="47">
        <v>0</v>
      </c>
      <c r="T389" s="47">
        <v>4</v>
      </c>
      <c r="U389" s="52">
        <v>1</v>
      </c>
    </row>
    <row r="390" spans="1:21">
      <c r="A390" t="s">
        <v>27</v>
      </c>
      <c r="B390">
        <v>2018</v>
      </c>
      <c r="C390" t="s">
        <v>21</v>
      </c>
      <c r="D390">
        <v>3</v>
      </c>
      <c r="E390">
        <v>25</v>
      </c>
      <c r="F390" t="s">
        <v>22</v>
      </c>
      <c r="G390" t="s">
        <v>28</v>
      </c>
      <c r="H390">
        <v>3</v>
      </c>
      <c r="I390" t="s">
        <v>28</v>
      </c>
      <c r="J390">
        <f t="shared" si="5"/>
        <v>1</v>
      </c>
      <c r="K390">
        <v>1</v>
      </c>
      <c r="M390" s="48">
        <v>1</v>
      </c>
      <c r="N390" s="49">
        <v>2018</v>
      </c>
      <c r="O390" s="49">
        <v>0</v>
      </c>
      <c r="P390" s="49">
        <v>3</v>
      </c>
      <c r="Q390" s="49">
        <v>25</v>
      </c>
      <c r="R390" s="49">
        <v>1</v>
      </c>
      <c r="S390" s="49">
        <v>1</v>
      </c>
      <c r="T390" s="49">
        <v>3</v>
      </c>
      <c r="U390" s="53">
        <v>1</v>
      </c>
    </row>
    <row r="391" spans="1:21">
      <c r="A391" t="s">
        <v>20</v>
      </c>
      <c r="B391">
        <v>2016</v>
      </c>
      <c r="C391" t="s">
        <v>21</v>
      </c>
      <c r="D391">
        <v>3</v>
      </c>
      <c r="E391">
        <v>28</v>
      </c>
      <c r="F391" t="s">
        <v>25</v>
      </c>
      <c r="G391" t="s">
        <v>23</v>
      </c>
      <c r="H391">
        <v>3</v>
      </c>
      <c r="I391" t="s">
        <v>23</v>
      </c>
      <c r="J391">
        <f t="shared" si="5"/>
        <v>0</v>
      </c>
      <c r="K391">
        <v>1</v>
      </c>
      <c r="M391" s="46">
        <v>0</v>
      </c>
      <c r="N391" s="47">
        <v>2016</v>
      </c>
      <c r="O391" s="47">
        <v>0</v>
      </c>
      <c r="P391" s="47">
        <v>3</v>
      </c>
      <c r="Q391" s="47">
        <v>28</v>
      </c>
      <c r="R391" s="47">
        <v>0</v>
      </c>
      <c r="S391" s="47">
        <v>0</v>
      </c>
      <c r="T391" s="47">
        <v>3</v>
      </c>
      <c r="U391" s="52">
        <v>0</v>
      </c>
    </row>
    <row r="392" spans="1:21">
      <c r="A392" t="s">
        <v>20</v>
      </c>
      <c r="B392">
        <v>2018</v>
      </c>
      <c r="C392" t="s">
        <v>26</v>
      </c>
      <c r="D392">
        <v>3</v>
      </c>
      <c r="E392">
        <v>26</v>
      </c>
      <c r="F392" t="s">
        <v>25</v>
      </c>
      <c r="G392" t="s">
        <v>28</v>
      </c>
      <c r="H392">
        <v>4</v>
      </c>
      <c r="I392" t="s">
        <v>28</v>
      </c>
      <c r="J392">
        <f t="shared" si="5"/>
        <v>1</v>
      </c>
      <c r="K392">
        <v>1</v>
      </c>
      <c r="M392" s="48">
        <v>0</v>
      </c>
      <c r="N392" s="49">
        <v>2018</v>
      </c>
      <c r="O392" s="49">
        <v>1</v>
      </c>
      <c r="P392" s="49">
        <v>3</v>
      </c>
      <c r="Q392" s="49">
        <v>26</v>
      </c>
      <c r="R392" s="49">
        <v>0</v>
      </c>
      <c r="S392" s="49">
        <v>1</v>
      </c>
      <c r="T392" s="49">
        <v>4</v>
      </c>
      <c r="U392" s="53">
        <v>1</v>
      </c>
    </row>
    <row r="393" spans="1:21">
      <c r="A393" t="s">
        <v>20</v>
      </c>
      <c r="B393">
        <v>2015</v>
      </c>
      <c r="C393" t="s">
        <v>24</v>
      </c>
      <c r="D393">
        <v>2</v>
      </c>
      <c r="E393">
        <v>24</v>
      </c>
      <c r="F393" t="s">
        <v>25</v>
      </c>
      <c r="G393" t="s">
        <v>23</v>
      </c>
      <c r="H393">
        <v>2</v>
      </c>
      <c r="I393" t="s">
        <v>28</v>
      </c>
      <c r="J393">
        <f t="shared" si="5"/>
        <v>1</v>
      </c>
      <c r="K393">
        <v>1</v>
      </c>
      <c r="M393" s="46">
        <v>0</v>
      </c>
      <c r="N393" s="47">
        <v>2015</v>
      </c>
      <c r="O393" s="47">
        <v>2</v>
      </c>
      <c r="P393" s="47">
        <v>2</v>
      </c>
      <c r="Q393" s="47">
        <v>24</v>
      </c>
      <c r="R393" s="47">
        <v>0</v>
      </c>
      <c r="S393" s="47">
        <v>0</v>
      </c>
      <c r="T393" s="47">
        <v>2</v>
      </c>
      <c r="U393" s="52">
        <v>1</v>
      </c>
    </row>
    <row r="394" spans="1:21">
      <c r="A394" t="s">
        <v>20</v>
      </c>
      <c r="B394">
        <v>2017</v>
      </c>
      <c r="C394" t="s">
        <v>21</v>
      </c>
      <c r="D394">
        <v>3</v>
      </c>
      <c r="E394">
        <v>27</v>
      </c>
      <c r="F394" t="s">
        <v>22</v>
      </c>
      <c r="G394" t="s">
        <v>28</v>
      </c>
      <c r="H394">
        <v>5</v>
      </c>
      <c r="I394" t="s">
        <v>23</v>
      </c>
      <c r="J394">
        <f t="shared" si="5"/>
        <v>0</v>
      </c>
      <c r="K394">
        <v>1</v>
      </c>
      <c r="M394" s="48">
        <v>0</v>
      </c>
      <c r="N394" s="49">
        <v>2017</v>
      </c>
      <c r="O394" s="49">
        <v>0</v>
      </c>
      <c r="P394" s="49">
        <v>3</v>
      </c>
      <c r="Q394" s="49">
        <v>27</v>
      </c>
      <c r="R394" s="49">
        <v>1</v>
      </c>
      <c r="S394" s="49">
        <v>1</v>
      </c>
      <c r="T394" s="49">
        <v>5</v>
      </c>
      <c r="U394" s="53">
        <v>0</v>
      </c>
    </row>
    <row r="395" spans="1:21">
      <c r="A395" t="s">
        <v>20</v>
      </c>
      <c r="B395">
        <v>2014</v>
      </c>
      <c r="C395" t="s">
        <v>21</v>
      </c>
      <c r="D395">
        <v>3</v>
      </c>
      <c r="E395">
        <v>26</v>
      </c>
      <c r="F395" t="s">
        <v>22</v>
      </c>
      <c r="G395" t="s">
        <v>23</v>
      </c>
      <c r="H395">
        <v>4</v>
      </c>
      <c r="I395" t="s">
        <v>23</v>
      </c>
      <c r="J395">
        <f t="shared" si="5"/>
        <v>0</v>
      </c>
      <c r="K395">
        <v>1</v>
      </c>
      <c r="M395" s="46">
        <v>0</v>
      </c>
      <c r="N395" s="47">
        <v>2014</v>
      </c>
      <c r="O395" s="47">
        <v>0</v>
      </c>
      <c r="P395" s="47">
        <v>3</v>
      </c>
      <c r="Q395" s="47">
        <v>26</v>
      </c>
      <c r="R395" s="47">
        <v>1</v>
      </c>
      <c r="S395" s="47">
        <v>0</v>
      </c>
      <c r="T395" s="47">
        <v>4</v>
      </c>
      <c r="U395" s="52">
        <v>0</v>
      </c>
    </row>
    <row r="396" spans="1:21">
      <c r="A396" t="s">
        <v>20</v>
      </c>
      <c r="B396">
        <v>2014</v>
      </c>
      <c r="C396" t="s">
        <v>21</v>
      </c>
      <c r="D396">
        <v>3</v>
      </c>
      <c r="E396">
        <v>24</v>
      </c>
      <c r="F396" t="s">
        <v>22</v>
      </c>
      <c r="G396" t="s">
        <v>23</v>
      </c>
      <c r="H396">
        <v>2</v>
      </c>
      <c r="I396" t="s">
        <v>23</v>
      </c>
      <c r="J396">
        <f t="shared" si="5"/>
        <v>0</v>
      </c>
      <c r="K396">
        <v>1</v>
      </c>
      <c r="M396" s="48">
        <v>0</v>
      </c>
      <c r="N396" s="49">
        <v>2014</v>
      </c>
      <c r="O396" s="49">
        <v>0</v>
      </c>
      <c r="P396" s="49">
        <v>3</v>
      </c>
      <c r="Q396" s="49">
        <v>24</v>
      </c>
      <c r="R396" s="49">
        <v>1</v>
      </c>
      <c r="S396" s="49">
        <v>0</v>
      </c>
      <c r="T396" s="49">
        <v>2</v>
      </c>
      <c r="U396" s="53">
        <v>0</v>
      </c>
    </row>
    <row r="397" spans="1:21">
      <c r="A397" t="s">
        <v>20</v>
      </c>
      <c r="B397">
        <v>2016</v>
      </c>
      <c r="C397" t="s">
        <v>21</v>
      </c>
      <c r="D397">
        <v>3</v>
      </c>
      <c r="E397">
        <v>28</v>
      </c>
      <c r="F397" t="s">
        <v>22</v>
      </c>
      <c r="G397" t="s">
        <v>23</v>
      </c>
      <c r="H397">
        <v>2</v>
      </c>
      <c r="I397" t="s">
        <v>23</v>
      </c>
      <c r="J397">
        <f t="shared" si="5"/>
        <v>0</v>
      </c>
      <c r="K397">
        <v>1</v>
      </c>
      <c r="M397" s="46">
        <v>0</v>
      </c>
      <c r="N397" s="47">
        <v>2016</v>
      </c>
      <c r="O397" s="47">
        <v>0</v>
      </c>
      <c r="P397" s="47">
        <v>3</v>
      </c>
      <c r="Q397" s="47">
        <v>28</v>
      </c>
      <c r="R397" s="47">
        <v>1</v>
      </c>
      <c r="S397" s="47">
        <v>0</v>
      </c>
      <c r="T397" s="47">
        <v>2</v>
      </c>
      <c r="U397" s="52">
        <v>0</v>
      </c>
    </row>
    <row r="398" spans="1:21">
      <c r="A398" t="s">
        <v>20</v>
      </c>
      <c r="B398">
        <v>2015</v>
      </c>
      <c r="C398" t="s">
        <v>24</v>
      </c>
      <c r="D398">
        <v>2</v>
      </c>
      <c r="E398">
        <v>25</v>
      </c>
      <c r="F398" t="s">
        <v>25</v>
      </c>
      <c r="G398" t="s">
        <v>23</v>
      </c>
      <c r="H398">
        <v>3</v>
      </c>
      <c r="I398" t="s">
        <v>28</v>
      </c>
      <c r="J398">
        <f t="shared" si="5"/>
        <v>1</v>
      </c>
      <c r="K398">
        <v>1</v>
      </c>
      <c r="M398" s="48">
        <v>0</v>
      </c>
      <c r="N398" s="49">
        <v>2015</v>
      </c>
      <c r="O398" s="49">
        <v>1</v>
      </c>
      <c r="P398" s="49">
        <v>2</v>
      </c>
      <c r="Q398" s="49">
        <v>25</v>
      </c>
      <c r="R398" s="49">
        <v>0</v>
      </c>
      <c r="S398" s="49">
        <v>0</v>
      </c>
      <c r="T398" s="49">
        <v>3</v>
      </c>
      <c r="U398" s="53">
        <v>1</v>
      </c>
    </row>
    <row r="399" spans="1:21">
      <c r="A399" t="s">
        <v>20</v>
      </c>
      <c r="B399">
        <v>2013</v>
      </c>
      <c r="C399" t="s">
        <v>24</v>
      </c>
      <c r="D399">
        <v>3</v>
      </c>
      <c r="E399">
        <v>27</v>
      </c>
      <c r="F399" t="s">
        <v>22</v>
      </c>
      <c r="G399" t="s">
        <v>23</v>
      </c>
      <c r="H399">
        <v>5</v>
      </c>
      <c r="I399" t="s">
        <v>23</v>
      </c>
      <c r="J399">
        <f t="shared" si="5"/>
        <v>0</v>
      </c>
      <c r="K399">
        <v>1</v>
      </c>
      <c r="M399" s="46">
        <v>0</v>
      </c>
      <c r="N399" s="47">
        <v>2013</v>
      </c>
      <c r="O399" s="47">
        <v>2</v>
      </c>
      <c r="P399" s="47">
        <v>3</v>
      </c>
      <c r="Q399" s="47">
        <v>27</v>
      </c>
      <c r="R399" s="47">
        <v>1</v>
      </c>
      <c r="S399" s="47">
        <v>0</v>
      </c>
      <c r="T399" s="47">
        <v>5</v>
      </c>
      <c r="U399" s="52">
        <v>0</v>
      </c>
    </row>
    <row r="400" spans="1:21">
      <c r="A400" t="s">
        <v>20</v>
      </c>
      <c r="B400">
        <v>2015</v>
      </c>
      <c r="C400" t="s">
        <v>21</v>
      </c>
      <c r="D400">
        <v>3</v>
      </c>
      <c r="E400">
        <v>28</v>
      </c>
      <c r="F400" t="s">
        <v>22</v>
      </c>
      <c r="G400" t="s">
        <v>23</v>
      </c>
      <c r="H400">
        <v>3</v>
      </c>
      <c r="I400" t="s">
        <v>23</v>
      </c>
      <c r="J400">
        <f t="shared" si="5"/>
        <v>0</v>
      </c>
      <c r="K400">
        <v>1</v>
      </c>
      <c r="M400" s="48">
        <v>0</v>
      </c>
      <c r="N400" s="49">
        <v>2015</v>
      </c>
      <c r="O400" s="49">
        <v>0</v>
      </c>
      <c r="P400" s="49">
        <v>3</v>
      </c>
      <c r="Q400" s="49">
        <v>28</v>
      </c>
      <c r="R400" s="49">
        <v>1</v>
      </c>
      <c r="S400" s="49">
        <v>0</v>
      </c>
      <c r="T400" s="49">
        <v>3</v>
      </c>
      <c r="U400" s="53">
        <v>0</v>
      </c>
    </row>
    <row r="401" spans="1:21">
      <c r="A401" t="s">
        <v>20</v>
      </c>
      <c r="B401">
        <v>2014</v>
      </c>
      <c r="C401" t="s">
        <v>21</v>
      </c>
      <c r="D401">
        <v>3</v>
      </c>
      <c r="E401">
        <v>26</v>
      </c>
      <c r="F401" t="s">
        <v>22</v>
      </c>
      <c r="G401" t="s">
        <v>23</v>
      </c>
      <c r="H401">
        <v>4</v>
      </c>
      <c r="I401" t="s">
        <v>23</v>
      </c>
      <c r="J401">
        <f t="shared" si="5"/>
        <v>0</v>
      </c>
      <c r="K401">
        <v>1</v>
      </c>
      <c r="M401" s="46">
        <v>0</v>
      </c>
      <c r="N401" s="47">
        <v>2014</v>
      </c>
      <c r="O401" s="47">
        <v>0</v>
      </c>
      <c r="P401" s="47">
        <v>3</v>
      </c>
      <c r="Q401" s="47">
        <v>26</v>
      </c>
      <c r="R401" s="47">
        <v>1</v>
      </c>
      <c r="S401" s="47">
        <v>0</v>
      </c>
      <c r="T401" s="47">
        <v>4</v>
      </c>
      <c r="U401" s="52">
        <v>0</v>
      </c>
    </row>
    <row r="402" spans="1:21">
      <c r="A402" t="s">
        <v>20</v>
      </c>
      <c r="B402">
        <v>2012</v>
      </c>
      <c r="C402" t="s">
        <v>21</v>
      </c>
      <c r="D402">
        <v>3</v>
      </c>
      <c r="E402">
        <v>24</v>
      </c>
      <c r="F402" t="s">
        <v>22</v>
      </c>
      <c r="G402" t="s">
        <v>23</v>
      </c>
      <c r="H402">
        <v>2</v>
      </c>
      <c r="I402" t="s">
        <v>23</v>
      </c>
      <c r="J402">
        <f t="shared" ref="J402:J465" si="6">IF(I402="Yes",1,0)</f>
        <v>0</v>
      </c>
      <c r="K402">
        <v>1</v>
      </c>
      <c r="M402" s="48">
        <v>0</v>
      </c>
      <c r="N402" s="49">
        <v>2012</v>
      </c>
      <c r="O402" s="49">
        <v>0</v>
      </c>
      <c r="P402" s="49">
        <v>3</v>
      </c>
      <c r="Q402" s="49">
        <v>24</v>
      </c>
      <c r="R402" s="49">
        <v>1</v>
      </c>
      <c r="S402" s="49">
        <v>0</v>
      </c>
      <c r="T402" s="49">
        <v>2</v>
      </c>
      <c r="U402" s="53">
        <v>0</v>
      </c>
    </row>
    <row r="403" spans="1:21">
      <c r="A403" t="s">
        <v>20</v>
      </c>
      <c r="B403">
        <v>2013</v>
      </c>
      <c r="C403" t="s">
        <v>21</v>
      </c>
      <c r="D403">
        <v>3</v>
      </c>
      <c r="E403">
        <v>27</v>
      </c>
      <c r="F403" t="s">
        <v>22</v>
      </c>
      <c r="G403" t="s">
        <v>23</v>
      </c>
      <c r="H403">
        <v>5</v>
      </c>
      <c r="I403" t="s">
        <v>23</v>
      </c>
      <c r="J403">
        <f t="shared" si="6"/>
        <v>0</v>
      </c>
      <c r="K403">
        <v>1</v>
      </c>
      <c r="M403" s="46">
        <v>0</v>
      </c>
      <c r="N403" s="47">
        <v>2013</v>
      </c>
      <c r="O403" s="47">
        <v>0</v>
      </c>
      <c r="P403" s="47">
        <v>3</v>
      </c>
      <c r="Q403" s="47">
        <v>27</v>
      </c>
      <c r="R403" s="47">
        <v>1</v>
      </c>
      <c r="S403" s="47">
        <v>0</v>
      </c>
      <c r="T403" s="47">
        <v>5</v>
      </c>
      <c r="U403" s="52">
        <v>0</v>
      </c>
    </row>
    <row r="404" spans="1:21">
      <c r="A404" t="s">
        <v>20</v>
      </c>
      <c r="B404">
        <v>2015</v>
      </c>
      <c r="C404" t="s">
        <v>21</v>
      </c>
      <c r="D404">
        <v>3</v>
      </c>
      <c r="E404">
        <v>26</v>
      </c>
      <c r="F404" t="s">
        <v>25</v>
      </c>
      <c r="G404" t="s">
        <v>28</v>
      </c>
      <c r="H404">
        <v>4</v>
      </c>
      <c r="I404" t="s">
        <v>28</v>
      </c>
      <c r="J404">
        <f t="shared" si="6"/>
        <v>1</v>
      </c>
      <c r="K404">
        <v>1</v>
      </c>
      <c r="M404" s="48">
        <v>0</v>
      </c>
      <c r="N404" s="49">
        <v>2015</v>
      </c>
      <c r="O404" s="49">
        <v>0</v>
      </c>
      <c r="P404" s="49">
        <v>3</v>
      </c>
      <c r="Q404" s="49">
        <v>26</v>
      </c>
      <c r="R404" s="49">
        <v>0</v>
      </c>
      <c r="S404" s="49">
        <v>1</v>
      </c>
      <c r="T404" s="49">
        <v>4</v>
      </c>
      <c r="U404" s="53">
        <v>1</v>
      </c>
    </row>
    <row r="405" spans="1:21">
      <c r="A405" t="s">
        <v>20</v>
      </c>
      <c r="B405">
        <v>2015</v>
      </c>
      <c r="C405" t="s">
        <v>24</v>
      </c>
      <c r="D405">
        <v>3</v>
      </c>
      <c r="E405">
        <v>28</v>
      </c>
      <c r="F405" t="s">
        <v>22</v>
      </c>
      <c r="G405" t="s">
        <v>23</v>
      </c>
      <c r="H405">
        <v>2</v>
      </c>
      <c r="I405" t="s">
        <v>23</v>
      </c>
      <c r="J405">
        <f t="shared" si="6"/>
        <v>0</v>
      </c>
      <c r="K405">
        <v>1</v>
      </c>
      <c r="M405" s="46">
        <v>0</v>
      </c>
      <c r="N405" s="47">
        <v>2015</v>
      </c>
      <c r="O405" s="47">
        <v>2</v>
      </c>
      <c r="P405" s="47">
        <v>3</v>
      </c>
      <c r="Q405" s="47">
        <v>28</v>
      </c>
      <c r="R405" s="47">
        <v>1</v>
      </c>
      <c r="S405" s="47">
        <v>0</v>
      </c>
      <c r="T405" s="47">
        <v>2</v>
      </c>
      <c r="U405" s="52">
        <v>0</v>
      </c>
    </row>
    <row r="406" spans="1:21">
      <c r="A406" t="s">
        <v>20</v>
      </c>
      <c r="B406">
        <v>2014</v>
      </c>
      <c r="C406" t="s">
        <v>26</v>
      </c>
      <c r="D406">
        <v>2</v>
      </c>
      <c r="E406">
        <v>24</v>
      </c>
      <c r="F406" t="s">
        <v>25</v>
      </c>
      <c r="G406" t="s">
        <v>23</v>
      </c>
      <c r="H406">
        <v>2</v>
      </c>
      <c r="I406" t="s">
        <v>28</v>
      </c>
      <c r="J406">
        <f t="shared" si="6"/>
        <v>1</v>
      </c>
      <c r="K406">
        <v>1</v>
      </c>
      <c r="M406" s="48">
        <v>0</v>
      </c>
      <c r="N406" s="49">
        <v>2014</v>
      </c>
      <c r="O406" s="49">
        <v>2</v>
      </c>
      <c r="P406" s="49">
        <v>2</v>
      </c>
      <c r="Q406" s="49">
        <v>24</v>
      </c>
      <c r="R406" s="49">
        <v>0</v>
      </c>
      <c r="S406" s="49">
        <v>0</v>
      </c>
      <c r="T406" s="49">
        <v>2</v>
      </c>
      <c r="U406" s="53">
        <v>1</v>
      </c>
    </row>
    <row r="407" spans="1:21">
      <c r="A407" t="s">
        <v>20</v>
      </c>
      <c r="B407">
        <v>2013</v>
      </c>
      <c r="C407" t="s">
        <v>21</v>
      </c>
      <c r="D407">
        <v>3</v>
      </c>
      <c r="E407">
        <v>24</v>
      </c>
      <c r="F407" t="s">
        <v>22</v>
      </c>
      <c r="G407" t="s">
        <v>23</v>
      </c>
      <c r="H407">
        <v>2</v>
      </c>
      <c r="I407" t="s">
        <v>23</v>
      </c>
      <c r="J407">
        <f t="shared" si="6"/>
        <v>0</v>
      </c>
      <c r="K407">
        <v>1</v>
      </c>
      <c r="M407" s="46">
        <v>0</v>
      </c>
      <c r="N407" s="47">
        <v>2013</v>
      </c>
      <c r="O407" s="47">
        <v>0</v>
      </c>
      <c r="P407" s="47">
        <v>3</v>
      </c>
      <c r="Q407" s="47">
        <v>24</v>
      </c>
      <c r="R407" s="47">
        <v>1</v>
      </c>
      <c r="S407" s="47">
        <v>0</v>
      </c>
      <c r="T407" s="47">
        <v>2</v>
      </c>
      <c r="U407" s="52">
        <v>0</v>
      </c>
    </row>
    <row r="408" spans="1:21">
      <c r="A408" t="s">
        <v>20</v>
      </c>
      <c r="B408">
        <v>2018</v>
      </c>
      <c r="C408" t="s">
        <v>21</v>
      </c>
      <c r="D408">
        <v>3</v>
      </c>
      <c r="E408">
        <v>28</v>
      </c>
      <c r="F408" t="s">
        <v>22</v>
      </c>
      <c r="G408" t="s">
        <v>28</v>
      </c>
      <c r="H408">
        <v>3</v>
      </c>
      <c r="I408" t="s">
        <v>28</v>
      </c>
      <c r="J408">
        <f t="shared" si="6"/>
        <v>1</v>
      </c>
      <c r="K408">
        <v>1</v>
      </c>
      <c r="M408" s="48">
        <v>0</v>
      </c>
      <c r="N408" s="49">
        <v>2018</v>
      </c>
      <c r="O408" s="49">
        <v>0</v>
      </c>
      <c r="P408" s="49">
        <v>3</v>
      </c>
      <c r="Q408" s="49">
        <v>28</v>
      </c>
      <c r="R408" s="49">
        <v>1</v>
      </c>
      <c r="S408" s="49">
        <v>1</v>
      </c>
      <c r="T408" s="49">
        <v>3</v>
      </c>
      <c r="U408" s="53">
        <v>1</v>
      </c>
    </row>
    <row r="409" spans="1:21">
      <c r="A409" t="s">
        <v>20</v>
      </c>
      <c r="B409">
        <v>2015</v>
      </c>
      <c r="C409" t="s">
        <v>24</v>
      </c>
      <c r="D409">
        <v>3</v>
      </c>
      <c r="E409">
        <v>27</v>
      </c>
      <c r="F409" t="s">
        <v>22</v>
      </c>
      <c r="G409" t="s">
        <v>23</v>
      </c>
      <c r="H409">
        <v>5</v>
      </c>
      <c r="I409" t="s">
        <v>23</v>
      </c>
      <c r="J409">
        <f t="shared" si="6"/>
        <v>0</v>
      </c>
      <c r="K409">
        <v>1</v>
      </c>
      <c r="M409" s="46">
        <v>0</v>
      </c>
      <c r="N409" s="47">
        <v>2015</v>
      </c>
      <c r="O409" s="47">
        <v>1</v>
      </c>
      <c r="P409" s="47">
        <v>3</v>
      </c>
      <c r="Q409" s="47">
        <v>27</v>
      </c>
      <c r="R409" s="47">
        <v>1</v>
      </c>
      <c r="S409" s="47">
        <v>0</v>
      </c>
      <c r="T409" s="47">
        <v>5</v>
      </c>
      <c r="U409" s="52">
        <v>0</v>
      </c>
    </row>
    <row r="410" spans="1:21">
      <c r="A410" t="s">
        <v>20</v>
      </c>
      <c r="B410">
        <v>2014</v>
      </c>
      <c r="C410" t="s">
        <v>24</v>
      </c>
      <c r="D410">
        <v>2</v>
      </c>
      <c r="E410">
        <v>26</v>
      </c>
      <c r="F410" t="s">
        <v>22</v>
      </c>
      <c r="G410" t="s">
        <v>23</v>
      </c>
      <c r="H410">
        <v>4</v>
      </c>
      <c r="I410" t="s">
        <v>23</v>
      </c>
      <c r="J410">
        <f t="shared" si="6"/>
        <v>0</v>
      </c>
      <c r="K410">
        <v>1</v>
      </c>
      <c r="M410" s="48">
        <v>0</v>
      </c>
      <c r="N410" s="49">
        <v>2014</v>
      </c>
      <c r="O410" s="49">
        <v>2</v>
      </c>
      <c r="P410" s="49">
        <v>2</v>
      </c>
      <c r="Q410" s="49">
        <v>26</v>
      </c>
      <c r="R410" s="49">
        <v>1</v>
      </c>
      <c r="S410" s="49">
        <v>0</v>
      </c>
      <c r="T410" s="49">
        <v>4</v>
      </c>
      <c r="U410" s="53">
        <v>0</v>
      </c>
    </row>
    <row r="411" spans="1:21">
      <c r="A411" t="s">
        <v>20</v>
      </c>
      <c r="B411">
        <v>2016</v>
      </c>
      <c r="C411" t="s">
        <v>21</v>
      </c>
      <c r="D411">
        <v>3</v>
      </c>
      <c r="E411">
        <v>25</v>
      </c>
      <c r="F411" t="s">
        <v>22</v>
      </c>
      <c r="G411" t="s">
        <v>23</v>
      </c>
      <c r="H411">
        <v>3</v>
      </c>
      <c r="I411" t="s">
        <v>28</v>
      </c>
      <c r="J411">
        <f t="shared" si="6"/>
        <v>1</v>
      </c>
      <c r="K411">
        <v>1</v>
      </c>
      <c r="M411" s="46">
        <v>0</v>
      </c>
      <c r="N411" s="47">
        <v>2016</v>
      </c>
      <c r="O411" s="47">
        <v>0</v>
      </c>
      <c r="P411" s="47">
        <v>3</v>
      </c>
      <c r="Q411" s="47">
        <v>25</v>
      </c>
      <c r="R411" s="47">
        <v>1</v>
      </c>
      <c r="S411" s="47">
        <v>0</v>
      </c>
      <c r="T411" s="47">
        <v>3</v>
      </c>
      <c r="U411" s="52">
        <v>1</v>
      </c>
    </row>
    <row r="412" spans="1:21">
      <c r="A412" t="s">
        <v>29</v>
      </c>
      <c r="B412">
        <v>2013</v>
      </c>
      <c r="C412" t="s">
        <v>21</v>
      </c>
      <c r="D412">
        <v>3</v>
      </c>
      <c r="E412">
        <v>25</v>
      </c>
      <c r="F412" t="s">
        <v>22</v>
      </c>
      <c r="G412" t="s">
        <v>23</v>
      </c>
      <c r="H412">
        <v>3</v>
      </c>
      <c r="I412" t="s">
        <v>23</v>
      </c>
      <c r="J412">
        <f t="shared" si="6"/>
        <v>0</v>
      </c>
      <c r="K412">
        <v>1</v>
      </c>
      <c r="M412" s="48">
        <v>2</v>
      </c>
      <c r="N412" s="49">
        <v>2013</v>
      </c>
      <c r="O412" s="49">
        <v>0</v>
      </c>
      <c r="P412" s="49">
        <v>3</v>
      </c>
      <c r="Q412" s="49">
        <v>25</v>
      </c>
      <c r="R412" s="49">
        <v>1</v>
      </c>
      <c r="S412" s="49">
        <v>0</v>
      </c>
      <c r="T412" s="49">
        <v>3</v>
      </c>
      <c r="U412" s="53">
        <v>0</v>
      </c>
    </row>
    <row r="413" spans="1:21">
      <c r="A413" t="s">
        <v>20</v>
      </c>
      <c r="B413">
        <v>2014</v>
      </c>
      <c r="C413" t="s">
        <v>21</v>
      </c>
      <c r="D413">
        <v>3</v>
      </c>
      <c r="E413">
        <v>25</v>
      </c>
      <c r="F413" t="s">
        <v>22</v>
      </c>
      <c r="G413" t="s">
        <v>23</v>
      </c>
      <c r="H413">
        <v>3</v>
      </c>
      <c r="I413" t="s">
        <v>23</v>
      </c>
      <c r="J413">
        <f t="shared" si="6"/>
        <v>0</v>
      </c>
      <c r="K413">
        <v>1</v>
      </c>
      <c r="M413" s="46">
        <v>0</v>
      </c>
      <c r="N413" s="47">
        <v>2014</v>
      </c>
      <c r="O413" s="47">
        <v>0</v>
      </c>
      <c r="P413" s="47">
        <v>3</v>
      </c>
      <c r="Q413" s="47">
        <v>25</v>
      </c>
      <c r="R413" s="47">
        <v>1</v>
      </c>
      <c r="S413" s="47">
        <v>0</v>
      </c>
      <c r="T413" s="47">
        <v>3</v>
      </c>
      <c r="U413" s="52">
        <v>0</v>
      </c>
    </row>
    <row r="414" spans="1:21">
      <c r="A414" t="s">
        <v>20</v>
      </c>
      <c r="B414">
        <v>2017</v>
      </c>
      <c r="C414" t="s">
        <v>26</v>
      </c>
      <c r="D414">
        <v>2</v>
      </c>
      <c r="E414">
        <v>28</v>
      </c>
      <c r="F414" t="s">
        <v>25</v>
      </c>
      <c r="G414" t="s">
        <v>23</v>
      </c>
      <c r="H414">
        <v>1</v>
      </c>
      <c r="I414" t="s">
        <v>23</v>
      </c>
      <c r="J414">
        <f t="shared" si="6"/>
        <v>0</v>
      </c>
      <c r="K414">
        <v>1</v>
      </c>
      <c r="M414" s="48">
        <v>0</v>
      </c>
      <c r="N414" s="49">
        <v>2017</v>
      </c>
      <c r="O414" s="49">
        <v>1</v>
      </c>
      <c r="P414" s="49">
        <v>2</v>
      </c>
      <c r="Q414" s="49">
        <v>28</v>
      </c>
      <c r="R414" s="49">
        <v>0</v>
      </c>
      <c r="S414" s="49">
        <v>0</v>
      </c>
      <c r="T414" s="49">
        <v>1</v>
      </c>
      <c r="U414" s="53">
        <v>0</v>
      </c>
    </row>
    <row r="415" spans="1:21">
      <c r="A415" t="s">
        <v>20</v>
      </c>
      <c r="B415">
        <v>2015</v>
      </c>
      <c r="C415" t="s">
        <v>24</v>
      </c>
      <c r="D415">
        <v>1</v>
      </c>
      <c r="E415">
        <v>26</v>
      </c>
      <c r="F415" t="s">
        <v>25</v>
      </c>
      <c r="G415" t="s">
        <v>23</v>
      </c>
      <c r="H415">
        <v>4</v>
      </c>
      <c r="I415" t="s">
        <v>28</v>
      </c>
      <c r="J415">
        <f t="shared" si="6"/>
        <v>1</v>
      </c>
      <c r="K415">
        <v>1</v>
      </c>
      <c r="M415" s="46">
        <v>0</v>
      </c>
      <c r="N415" s="47">
        <v>2015</v>
      </c>
      <c r="O415" s="47">
        <v>2</v>
      </c>
      <c r="P415" s="47">
        <v>1</v>
      </c>
      <c r="Q415" s="47">
        <v>26</v>
      </c>
      <c r="R415" s="47">
        <v>0</v>
      </c>
      <c r="S415" s="47">
        <v>0</v>
      </c>
      <c r="T415" s="47">
        <v>4</v>
      </c>
      <c r="U415" s="52">
        <v>1</v>
      </c>
    </row>
    <row r="416" spans="1:21">
      <c r="A416" t="s">
        <v>27</v>
      </c>
      <c r="B416">
        <v>2017</v>
      </c>
      <c r="C416" t="s">
        <v>26</v>
      </c>
      <c r="D416">
        <v>3</v>
      </c>
      <c r="E416">
        <v>26</v>
      </c>
      <c r="F416" t="s">
        <v>22</v>
      </c>
      <c r="G416" t="s">
        <v>28</v>
      </c>
      <c r="H416">
        <v>4</v>
      </c>
      <c r="I416" t="s">
        <v>28</v>
      </c>
      <c r="J416">
        <f t="shared" si="6"/>
        <v>1</v>
      </c>
      <c r="K416">
        <v>1</v>
      </c>
      <c r="M416" s="48">
        <v>1</v>
      </c>
      <c r="N416" s="49">
        <v>2017</v>
      </c>
      <c r="O416" s="49">
        <v>2</v>
      </c>
      <c r="P416" s="49">
        <v>3</v>
      </c>
      <c r="Q416" s="49">
        <v>26</v>
      </c>
      <c r="R416" s="49">
        <v>1</v>
      </c>
      <c r="S416" s="49">
        <v>1</v>
      </c>
      <c r="T416" s="49">
        <v>4</v>
      </c>
      <c r="U416" s="53">
        <v>1</v>
      </c>
    </row>
    <row r="417" spans="1:21">
      <c r="A417" t="s">
        <v>20</v>
      </c>
      <c r="B417">
        <v>2014</v>
      </c>
      <c r="C417" t="s">
        <v>21</v>
      </c>
      <c r="D417">
        <v>3</v>
      </c>
      <c r="E417">
        <v>27</v>
      </c>
      <c r="F417" t="s">
        <v>22</v>
      </c>
      <c r="G417" t="s">
        <v>23</v>
      </c>
      <c r="H417">
        <v>5</v>
      </c>
      <c r="I417" t="s">
        <v>23</v>
      </c>
      <c r="J417">
        <f t="shared" si="6"/>
        <v>0</v>
      </c>
      <c r="K417">
        <v>1</v>
      </c>
      <c r="M417" s="46">
        <v>0</v>
      </c>
      <c r="N417" s="47">
        <v>2014</v>
      </c>
      <c r="O417" s="47">
        <v>0</v>
      </c>
      <c r="P417" s="47">
        <v>3</v>
      </c>
      <c r="Q417" s="47">
        <v>27</v>
      </c>
      <c r="R417" s="47">
        <v>1</v>
      </c>
      <c r="S417" s="47">
        <v>0</v>
      </c>
      <c r="T417" s="47">
        <v>5</v>
      </c>
      <c r="U417" s="52">
        <v>0</v>
      </c>
    </row>
    <row r="418" spans="1:21">
      <c r="A418" t="s">
        <v>20</v>
      </c>
      <c r="B418">
        <v>2012</v>
      </c>
      <c r="C418" t="s">
        <v>26</v>
      </c>
      <c r="D418">
        <v>3</v>
      </c>
      <c r="E418">
        <v>24</v>
      </c>
      <c r="F418" t="s">
        <v>25</v>
      </c>
      <c r="G418" t="s">
        <v>23</v>
      </c>
      <c r="H418">
        <v>2</v>
      </c>
      <c r="I418" t="s">
        <v>23</v>
      </c>
      <c r="J418">
        <f t="shared" si="6"/>
        <v>0</v>
      </c>
      <c r="K418">
        <v>1</v>
      </c>
      <c r="M418" s="48">
        <v>0</v>
      </c>
      <c r="N418" s="49">
        <v>2012</v>
      </c>
      <c r="O418" s="49">
        <v>2</v>
      </c>
      <c r="P418" s="49">
        <v>3</v>
      </c>
      <c r="Q418" s="49">
        <v>24</v>
      </c>
      <c r="R418" s="49">
        <v>0</v>
      </c>
      <c r="S418" s="49">
        <v>0</v>
      </c>
      <c r="T418" s="49">
        <v>2</v>
      </c>
      <c r="U418" s="53">
        <v>0</v>
      </c>
    </row>
    <row r="419" spans="1:21">
      <c r="A419" t="s">
        <v>20</v>
      </c>
      <c r="B419">
        <v>2017</v>
      </c>
      <c r="C419" t="s">
        <v>26</v>
      </c>
      <c r="D419">
        <v>2</v>
      </c>
      <c r="E419">
        <v>24</v>
      </c>
      <c r="F419" t="s">
        <v>22</v>
      </c>
      <c r="G419" t="s">
        <v>23</v>
      </c>
      <c r="H419">
        <v>2</v>
      </c>
      <c r="I419" t="s">
        <v>23</v>
      </c>
      <c r="J419">
        <f t="shared" si="6"/>
        <v>0</v>
      </c>
      <c r="K419">
        <v>1</v>
      </c>
      <c r="M419" s="46">
        <v>0</v>
      </c>
      <c r="N419" s="47">
        <v>2017</v>
      </c>
      <c r="O419" s="47">
        <v>2</v>
      </c>
      <c r="P419" s="47">
        <v>2</v>
      </c>
      <c r="Q419" s="47">
        <v>24</v>
      </c>
      <c r="R419" s="47">
        <v>1</v>
      </c>
      <c r="S419" s="47">
        <v>0</v>
      </c>
      <c r="T419" s="47">
        <v>2</v>
      </c>
      <c r="U419" s="52">
        <v>0</v>
      </c>
    </row>
    <row r="420" spans="1:21">
      <c r="A420" t="s">
        <v>20</v>
      </c>
      <c r="B420">
        <v>2015</v>
      </c>
      <c r="C420" t="s">
        <v>21</v>
      </c>
      <c r="D420">
        <v>3</v>
      </c>
      <c r="E420">
        <v>26</v>
      </c>
      <c r="F420" t="s">
        <v>22</v>
      </c>
      <c r="G420" t="s">
        <v>23</v>
      </c>
      <c r="H420">
        <v>4</v>
      </c>
      <c r="I420" t="s">
        <v>23</v>
      </c>
      <c r="J420">
        <f t="shared" si="6"/>
        <v>0</v>
      </c>
      <c r="K420">
        <v>1</v>
      </c>
      <c r="M420" s="48">
        <v>0</v>
      </c>
      <c r="N420" s="49">
        <v>2015</v>
      </c>
      <c r="O420" s="49">
        <v>0</v>
      </c>
      <c r="P420" s="49">
        <v>3</v>
      </c>
      <c r="Q420" s="49">
        <v>26</v>
      </c>
      <c r="R420" s="49">
        <v>1</v>
      </c>
      <c r="S420" s="49">
        <v>0</v>
      </c>
      <c r="T420" s="49">
        <v>4</v>
      </c>
      <c r="U420" s="53">
        <v>0</v>
      </c>
    </row>
    <row r="421" spans="1:21">
      <c r="A421" t="s">
        <v>20</v>
      </c>
      <c r="B421">
        <v>2012</v>
      </c>
      <c r="C421" t="s">
        <v>21</v>
      </c>
      <c r="D421">
        <v>3</v>
      </c>
      <c r="E421">
        <v>26</v>
      </c>
      <c r="F421" t="s">
        <v>25</v>
      </c>
      <c r="G421" t="s">
        <v>23</v>
      </c>
      <c r="H421">
        <v>4</v>
      </c>
      <c r="I421" t="s">
        <v>23</v>
      </c>
      <c r="J421">
        <f t="shared" si="6"/>
        <v>0</v>
      </c>
      <c r="K421">
        <v>1</v>
      </c>
      <c r="M421" s="46">
        <v>0</v>
      </c>
      <c r="N421" s="47">
        <v>2012</v>
      </c>
      <c r="O421" s="47">
        <v>0</v>
      </c>
      <c r="P421" s="47">
        <v>3</v>
      </c>
      <c r="Q421" s="47">
        <v>26</v>
      </c>
      <c r="R421" s="47">
        <v>0</v>
      </c>
      <c r="S421" s="47">
        <v>0</v>
      </c>
      <c r="T421" s="47">
        <v>4</v>
      </c>
      <c r="U421" s="52">
        <v>0</v>
      </c>
    </row>
    <row r="422" spans="1:21">
      <c r="A422" t="s">
        <v>20</v>
      </c>
      <c r="B422">
        <v>2015</v>
      </c>
      <c r="C422" t="s">
        <v>21</v>
      </c>
      <c r="D422">
        <v>3</v>
      </c>
      <c r="E422">
        <v>24</v>
      </c>
      <c r="F422" t="s">
        <v>22</v>
      </c>
      <c r="G422" t="s">
        <v>23</v>
      </c>
      <c r="H422">
        <v>2</v>
      </c>
      <c r="I422" t="s">
        <v>23</v>
      </c>
      <c r="J422">
        <f t="shared" si="6"/>
        <v>0</v>
      </c>
      <c r="K422">
        <v>1</v>
      </c>
      <c r="M422" s="48">
        <v>0</v>
      </c>
      <c r="N422" s="49">
        <v>2015</v>
      </c>
      <c r="O422" s="49">
        <v>0</v>
      </c>
      <c r="P422" s="49">
        <v>3</v>
      </c>
      <c r="Q422" s="49">
        <v>24</v>
      </c>
      <c r="R422" s="49">
        <v>1</v>
      </c>
      <c r="S422" s="49">
        <v>0</v>
      </c>
      <c r="T422" s="49">
        <v>2</v>
      </c>
      <c r="U422" s="53">
        <v>0</v>
      </c>
    </row>
    <row r="423" spans="1:21">
      <c r="A423" t="s">
        <v>27</v>
      </c>
      <c r="B423">
        <v>2014</v>
      </c>
      <c r="C423" t="s">
        <v>24</v>
      </c>
      <c r="D423">
        <v>3</v>
      </c>
      <c r="E423">
        <v>25</v>
      </c>
      <c r="F423" t="s">
        <v>22</v>
      </c>
      <c r="G423" t="s">
        <v>23</v>
      </c>
      <c r="H423">
        <v>3</v>
      </c>
      <c r="I423" t="s">
        <v>23</v>
      </c>
      <c r="J423">
        <f t="shared" si="6"/>
        <v>0</v>
      </c>
      <c r="K423">
        <v>1</v>
      </c>
      <c r="M423" s="46">
        <v>1</v>
      </c>
      <c r="N423" s="47">
        <v>2014</v>
      </c>
      <c r="O423" s="47">
        <v>2</v>
      </c>
      <c r="P423" s="47">
        <v>3</v>
      </c>
      <c r="Q423" s="47">
        <v>25</v>
      </c>
      <c r="R423" s="47">
        <v>1</v>
      </c>
      <c r="S423" s="47">
        <v>0</v>
      </c>
      <c r="T423" s="47">
        <v>3</v>
      </c>
      <c r="U423" s="52">
        <v>0</v>
      </c>
    </row>
    <row r="424" spans="1:21">
      <c r="A424" t="s">
        <v>20</v>
      </c>
      <c r="B424">
        <v>2015</v>
      </c>
      <c r="C424" t="s">
        <v>21</v>
      </c>
      <c r="D424">
        <v>3</v>
      </c>
      <c r="E424">
        <v>28</v>
      </c>
      <c r="F424" t="s">
        <v>22</v>
      </c>
      <c r="G424" t="s">
        <v>23</v>
      </c>
      <c r="H424">
        <v>2</v>
      </c>
      <c r="I424" t="s">
        <v>23</v>
      </c>
      <c r="J424">
        <f t="shared" si="6"/>
        <v>0</v>
      </c>
      <c r="K424">
        <v>1</v>
      </c>
      <c r="M424" s="48">
        <v>0</v>
      </c>
      <c r="N424" s="49">
        <v>2015</v>
      </c>
      <c r="O424" s="49">
        <v>0</v>
      </c>
      <c r="P424" s="49">
        <v>3</v>
      </c>
      <c r="Q424" s="49">
        <v>28</v>
      </c>
      <c r="R424" s="49">
        <v>1</v>
      </c>
      <c r="S424" s="49">
        <v>0</v>
      </c>
      <c r="T424" s="49">
        <v>2</v>
      </c>
      <c r="U424" s="53">
        <v>0</v>
      </c>
    </row>
    <row r="425" spans="1:21">
      <c r="A425" t="s">
        <v>20</v>
      </c>
      <c r="B425">
        <v>2016</v>
      </c>
      <c r="C425" t="s">
        <v>24</v>
      </c>
      <c r="D425">
        <v>3</v>
      </c>
      <c r="E425">
        <v>24</v>
      </c>
      <c r="F425" t="s">
        <v>22</v>
      </c>
      <c r="G425" t="s">
        <v>23</v>
      </c>
      <c r="H425">
        <v>2</v>
      </c>
      <c r="I425" t="s">
        <v>23</v>
      </c>
      <c r="J425">
        <f t="shared" si="6"/>
        <v>0</v>
      </c>
      <c r="K425">
        <v>1</v>
      </c>
      <c r="M425" s="46">
        <v>0</v>
      </c>
      <c r="N425" s="47">
        <v>2016</v>
      </c>
      <c r="O425" s="47">
        <v>2</v>
      </c>
      <c r="P425" s="47">
        <v>3</v>
      </c>
      <c r="Q425" s="47">
        <v>24</v>
      </c>
      <c r="R425" s="47">
        <v>1</v>
      </c>
      <c r="S425" s="47">
        <v>0</v>
      </c>
      <c r="T425" s="47">
        <v>2</v>
      </c>
      <c r="U425" s="52">
        <v>0</v>
      </c>
    </row>
    <row r="426" spans="1:21">
      <c r="A426" t="s">
        <v>20</v>
      </c>
      <c r="B426">
        <v>2016</v>
      </c>
      <c r="C426" t="s">
        <v>21</v>
      </c>
      <c r="D426">
        <v>3</v>
      </c>
      <c r="E426">
        <v>26</v>
      </c>
      <c r="F426" t="s">
        <v>25</v>
      </c>
      <c r="G426" t="s">
        <v>23</v>
      </c>
      <c r="H426">
        <v>4</v>
      </c>
      <c r="I426" t="s">
        <v>23</v>
      </c>
      <c r="J426">
        <f t="shared" si="6"/>
        <v>0</v>
      </c>
      <c r="K426">
        <v>1</v>
      </c>
      <c r="M426" s="48">
        <v>0</v>
      </c>
      <c r="N426" s="49">
        <v>2016</v>
      </c>
      <c r="O426" s="49">
        <v>0</v>
      </c>
      <c r="P426" s="49">
        <v>3</v>
      </c>
      <c r="Q426" s="49">
        <v>26</v>
      </c>
      <c r="R426" s="49">
        <v>0</v>
      </c>
      <c r="S426" s="49">
        <v>0</v>
      </c>
      <c r="T426" s="49">
        <v>4</v>
      </c>
      <c r="U426" s="53">
        <v>0</v>
      </c>
    </row>
    <row r="427" spans="1:21">
      <c r="A427" t="s">
        <v>20</v>
      </c>
      <c r="B427">
        <v>2015</v>
      </c>
      <c r="C427" t="s">
        <v>24</v>
      </c>
      <c r="D427">
        <v>2</v>
      </c>
      <c r="E427">
        <v>25</v>
      </c>
      <c r="F427" t="s">
        <v>25</v>
      </c>
      <c r="G427" t="s">
        <v>28</v>
      </c>
      <c r="H427">
        <v>3</v>
      </c>
      <c r="I427" t="s">
        <v>28</v>
      </c>
      <c r="J427">
        <f t="shared" si="6"/>
        <v>1</v>
      </c>
      <c r="K427">
        <v>1</v>
      </c>
      <c r="M427" s="46">
        <v>0</v>
      </c>
      <c r="N427" s="47">
        <v>2015</v>
      </c>
      <c r="O427" s="47">
        <v>2</v>
      </c>
      <c r="P427" s="47">
        <v>2</v>
      </c>
      <c r="Q427" s="47">
        <v>25</v>
      </c>
      <c r="R427" s="47">
        <v>0</v>
      </c>
      <c r="S427" s="47">
        <v>1</v>
      </c>
      <c r="T427" s="47">
        <v>3</v>
      </c>
      <c r="U427" s="52">
        <v>1</v>
      </c>
    </row>
    <row r="428" spans="1:21">
      <c r="A428" t="s">
        <v>27</v>
      </c>
      <c r="B428">
        <v>2013</v>
      </c>
      <c r="C428" t="s">
        <v>26</v>
      </c>
      <c r="D428">
        <v>2</v>
      </c>
      <c r="E428">
        <v>25</v>
      </c>
      <c r="F428" t="s">
        <v>22</v>
      </c>
      <c r="G428" t="s">
        <v>23</v>
      </c>
      <c r="H428">
        <v>3</v>
      </c>
      <c r="I428" t="s">
        <v>28</v>
      </c>
      <c r="J428">
        <f t="shared" si="6"/>
        <v>1</v>
      </c>
      <c r="K428">
        <v>1</v>
      </c>
      <c r="M428" s="48">
        <v>1</v>
      </c>
      <c r="N428" s="49">
        <v>2013</v>
      </c>
      <c r="O428" s="49">
        <v>1</v>
      </c>
      <c r="P428" s="49">
        <v>2</v>
      </c>
      <c r="Q428" s="49">
        <v>25</v>
      </c>
      <c r="R428" s="49">
        <v>1</v>
      </c>
      <c r="S428" s="49">
        <v>0</v>
      </c>
      <c r="T428" s="49">
        <v>3</v>
      </c>
      <c r="U428" s="53">
        <v>1</v>
      </c>
    </row>
    <row r="429" spans="1:21">
      <c r="A429" t="s">
        <v>20</v>
      </c>
      <c r="B429">
        <v>2017</v>
      </c>
      <c r="C429" t="s">
        <v>24</v>
      </c>
      <c r="D429">
        <v>3</v>
      </c>
      <c r="E429">
        <v>25</v>
      </c>
      <c r="F429" t="s">
        <v>22</v>
      </c>
      <c r="G429" t="s">
        <v>23</v>
      </c>
      <c r="H429">
        <v>3</v>
      </c>
      <c r="I429" t="s">
        <v>23</v>
      </c>
      <c r="J429">
        <f t="shared" si="6"/>
        <v>0</v>
      </c>
      <c r="K429">
        <v>1</v>
      </c>
      <c r="M429" s="46">
        <v>0</v>
      </c>
      <c r="N429" s="47">
        <v>2017</v>
      </c>
      <c r="O429" s="47">
        <v>1</v>
      </c>
      <c r="P429" s="47">
        <v>3</v>
      </c>
      <c r="Q429" s="47">
        <v>25</v>
      </c>
      <c r="R429" s="47">
        <v>1</v>
      </c>
      <c r="S429" s="47">
        <v>0</v>
      </c>
      <c r="T429" s="47">
        <v>3</v>
      </c>
      <c r="U429" s="52">
        <v>0</v>
      </c>
    </row>
    <row r="430" spans="1:21">
      <c r="A430" t="s">
        <v>20</v>
      </c>
      <c r="B430">
        <v>2015</v>
      </c>
      <c r="C430" t="s">
        <v>24</v>
      </c>
      <c r="D430">
        <v>2</v>
      </c>
      <c r="E430">
        <v>26</v>
      </c>
      <c r="F430" t="s">
        <v>25</v>
      </c>
      <c r="G430" t="s">
        <v>28</v>
      </c>
      <c r="H430">
        <v>4</v>
      </c>
      <c r="I430" t="s">
        <v>28</v>
      </c>
      <c r="J430">
        <f t="shared" si="6"/>
        <v>1</v>
      </c>
      <c r="K430">
        <v>1</v>
      </c>
      <c r="M430" s="48">
        <v>0</v>
      </c>
      <c r="N430" s="49">
        <v>2015</v>
      </c>
      <c r="O430" s="49">
        <v>2</v>
      </c>
      <c r="P430" s="49">
        <v>2</v>
      </c>
      <c r="Q430" s="49">
        <v>26</v>
      </c>
      <c r="R430" s="49">
        <v>0</v>
      </c>
      <c r="S430" s="49">
        <v>1</v>
      </c>
      <c r="T430" s="49">
        <v>4</v>
      </c>
      <c r="U430" s="53">
        <v>1</v>
      </c>
    </row>
    <row r="431" spans="1:21">
      <c r="A431" t="s">
        <v>27</v>
      </c>
      <c r="B431">
        <v>2015</v>
      </c>
      <c r="C431" t="s">
        <v>21</v>
      </c>
      <c r="D431">
        <v>2</v>
      </c>
      <c r="E431">
        <v>26</v>
      </c>
      <c r="F431" t="s">
        <v>25</v>
      </c>
      <c r="G431" t="s">
        <v>23</v>
      </c>
      <c r="H431">
        <v>4</v>
      </c>
      <c r="I431" t="s">
        <v>28</v>
      </c>
      <c r="J431">
        <f t="shared" si="6"/>
        <v>1</v>
      </c>
      <c r="K431">
        <v>1</v>
      </c>
      <c r="M431" s="46">
        <v>1</v>
      </c>
      <c r="N431" s="47">
        <v>2015</v>
      </c>
      <c r="O431" s="47">
        <v>0</v>
      </c>
      <c r="P431" s="47">
        <v>2</v>
      </c>
      <c r="Q431" s="47">
        <v>26</v>
      </c>
      <c r="R431" s="47">
        <v>0</v>
      </c>
      <c r="S431" s="47">
        <v>0</v>
      </c>
      <c r="T431" s="47">
        <v>4</v>
      </c>
      <c r="U431" s="52">
        <v>1</v>
      </c>
    </row>
    <row r="432" spans="1:21">
      <c r="A432" t="s">
        <v>20</v>
      </c>
      <c r="B432">
        <v>2012</v>
      </c>
      <c r="C432" t="s">
        <v>24</v>
      </c>
      <c r="D432">
        <v>3</v>
      </c>
      <c r="E432">
        <v>27</v>
      </c>
      <c r="F432" t="s">
        <v>25</v>
      </c>
      <c r="G432" t="s">
        <v>23</v>
      </c>
      <c r="H432">
        <v>5</v>
      </c>
      <c r="I432" t="s">
        <v>23</v>
      </c>
      <c r="J432">
        <f t="shared" si="6"/>
        <v>0</v>
      </c>
      <c r="K432">
        <v>1</v>
      </c>
      <c r="M432" s="48">
        <v>0</v>
      </c>
      <c r="N432" s="49">
        <v>2012</v>
      </c>
      <c r="O432" s="49">
        <v>2</v>
      </c>
      <c r="P432" s="49">
        <v>3</v>
      </c>
      <c r="Q432" s="49">
        <v>27</v>
      </c>
      <c r="R432" s="49">
        <v>0</v>
      </c>
      <c r="S432" s="49">
        <v>0</v>
      </c>
      <c r="T432" s="49">
        <v>5</v>
      </c>
      <c r="U432" s="53">
        <v>0</v>
      </c>
    </row>
    <row r="433" spans="1:21">
      <c r="A433" t="s">
        <v>27</v>
      </c>
      <c r="B433">
        <v>2017</v>
      </c>
      <c r="C433" t="s">
        <v>26</v>
      </c>
      <c r="D433">
        <v>3</v>
      </c>
      <c r="E433">
        <v>28</v>
      </c>
      <c r="F433" t="s">
        <v>22</v>
      </c>
      <c r="G433" t="s">
        <v>28</v>
      </c>
      <c r="H433">
        <v>2</v>
      </c>
      <c r="I433" t="s">
        <v>23</v>
      </c>
      <c r="J433">
        <f t="shared" si="6"/>
        <v>0</v>
      </c>
      <c r="K433">
        <v>1</v>
      </c>
      <c r="M433" s="46">
        <v>1</v>
      </c>
      <c r="N433" s="47">
        <v>2017</v>
      </c>
      <c r="O433" s="47">
        <v>1</v>
      </c>
      <c r="P433" s="47">
        <v>3</v>
      </c>
      <c r="Q433" s="47">
        <v>28</v>
      </c>
      <c r="R433" s="47">
        <v>1</v>
      </c>
      <c r="S433" s="47">
        <v>1</v>
      </c>
      <c r="T433" s="47">
        <v>2</v>
      </c>
      <c r="U433" s="52">
        <v>0</v>
      </c>
    </row>
    <row r="434" spans="1:21">
      <c r="A434" t="s">
        <v>20</v>
      </c>
      <c r="B434">
        <v>2016</v>
      </c>
      <c r="C434" t="s">
        <v>24</v>
      </c>
      <c r="D434">
        <v>3</v>
      </c>
      <c r="E434">
        <v>25</v>
      </c>
      <c r="F434" t="s">
        <v>22</v>
      </c>
      <c r="G434" t="s">
        <v>23</v>
      </c>
      <c r="H434">
        <v>3</v>
      </c>
      <c r="I434" t="s">
        <v>23</v>
      </c>
      <c r="J434">
        <f t="shared" si="6"/>
        <v>0</v>
      </c>
      <c r="K434">
        <v>1</v>
      </c>
      <c r="M434" s="48">
        <v>0</v>
      </c>
      <c r="N434" s="49">
        <v>2016</v>
      </c>
      <c r="O434" s="49">
        <v>2</v>
      </c>
      <c r="P434" s="49">
        <v>3</v>
      </c>
      <c r="Q434" s="49">
        <v>25</v>
      </c>
      <c r="R434" s="49">
        <v>1</v>
      </c>
      <c r="S434" s="49">
        <v>0</v>
      </c>
      <c r="T434" s="49">
        <v>3</v>
      </c>
      <c r="U434" s="53">
        <v>0</v>
      </c>
    </row>
    <row r="435" spans="1:21">
      <c r="A435" t="s">
        <v>20</v>
      </c>
      <c r="B435">
        <v>2016</v>
      </c>
      <c r="C435" t="s">
        <v>21</v>
      </c>
      <c r="D435">
        <v>3</v>
      </c>
      <c r="E435">
        <v>24</v>
      </c>
      <c r="F435" t="s">
        <v>22</v>
      </c>
      <c r="G435" t="s">
        <v>23</v>
      </c>
      <c r="H435">
        <v>2</v>
      </c>
      <c r="I435" t="s">
        <v>23</v>
      </c>
      <c r="J435">
        <f t="shared" si="6"/>
        <v>0</v>
      </c>
      <c r="K435">
        <v>1</v>
      </c>
      <c r="M435" s="46">
        <v>0</v>
      </c>
      <c r="N435" s="47">
        <v>2016</v>
      </c>
      <c r="O435" s="47">
        <v>0</v>
      </c>
      <c r="P435" s="47">
        <v>3</v>
      </c>
      <c r="Q435" s="47">
        <v>24</v>
      </c>
      <c r="R435" s="47">
        <v>1</v>
      </c>
      <c r="S435" s="47">
        <v>0</v>
      </c>
      <c r="T435" s="47">
        <v>2</v>
      </c>
      <c r="U435" s="52">
        <v>0</v>
      </c>
    </row>
    <row r="436" spans="1:21">
      <c r="A436" t="s">
        <v>20</v>
      </c>
      <c r="B436">
        <v>2016</v>
      </c>
      <c r="C436" t="s">
        <v>24</v>
      </c>
      <c r="D436">
        <v>3</v>
      </c>
      <c r="E436">
        <v>28</v>
      </c>
      <c r="F436" t="s">
        <v>22</v>
      </c>
      <c r="G436" t="s">
        <v>23</v>
      </c>
      <c r="H436">
        <v>1</v>
      </c>
      <c r="I436" t="s">
        <v>23</v>
      </c>
      <c r="J436">
        <f t="shared" si="6"/>
        <v>0</v>
      </c>
      <c r="K436">
        <v>1</v>
      </c>
      <c r="M436" s="48">
        <v>0</v>
      </c>
      <c r="N436" s="49">
        <v>2016</v>
      </c>
      <c r="O436" s="49">
        <v>2</v>
      </c>
      <c r="P436" s="49">
        <v>3</v>
      </c>
      <c r="Q436" s="49">
        <v>28</v>
      </c>
      <c r="R436" s="49">
        <v>1</v>
      </c>
      <c r="S436" s="49">
        <v>0</v>
      </c>
      <c r="T436" s="49">
        <v>1</v>
      </c>
      <c r="U436" s="53">
        <v>0</v>
      </c>
    </row>
    <row r="437" spans="1:21">
      <c r="A437" t="s">
        <v>20</v>
      </c>
      <c r="B437">
        <v>2013</v>
      </c>
      <c r="C437" t="s">
        <v>26</v>
      </c>
      <c r="D437">
        <v>3</v>
      </c>
      <c r="E437">
        <v>27</v>
      </c>
      <c r="F437" t="s">
        <v>25</v>
      </c>
      <c r="G437" t="s">
        <v>28</v>
      </c>
      <c r="H437">
        <v>5</v>
      </c>
      <c r="I437" t="s">
        <v>23</v>
      </c>
      <c r="J437">
        <f t="shared" si="6"/>
        <v>0</v>
      </c>
      <c r="K437">
        <v>1</v>
      </c>
      <c r="M437" s="46">
        <v>0</v>
      </c>
      <c r="N437" s="47">
        <v>2013</v>
      </c>
      <c r="O437" s="47">
        <v>2</v>
      </c>
      <c r="P437" s="47">
        <v>3</v>
      </c>
      <c r="Q437" s="47">
        <v>27</v>
      </c>
      <c r="R437" s="47">
        <v>0</v>
      </c>
      <c r="S437" s="47">
        <v>1</v>
      </c>
      <c r="T437" s="47">
        <v>5</v>
      </c>
      <c r="U437" s="52">
        <v>0</v>
      </c>
    </row>
    <row r="438" spans="1:21">
      <c r="A438" t="s">
        <v>20</v>
      </c>
      <c r="B438">
        <v>2015</v>
      </c>
      <c r="C438" t="s">
        <v>26</v>
      </c>
      <c r="D438">
        <v>3</v>
      </c>
      <c r="E438">
        <v>26</v>
      </c>
      <c r="F438" t="s">
        <v>22</v>
      </c>
      <c r="G438" t="s">
        <v>23</v>
      </c>
      <c r="H438">
        <v>4</v>
      </c>
      <c r="I438" t="s">
        <v>23</v>
      </c>
      <c r="J438">
        <f t="shared" si="6"/>
        <v>0</v>
      </c>
      <c r="K438">
        <v>1</v>
      </c>
      <c r="M438" s="48">
        <v>0</v>
      </c>
      <c r="N438" s="49">
        <v>2015</v>
      </c>
      <c r="O438" s="49">
        <v>2</v>
      </c>
      <c r="P438" s="49">
        <v>3</v>
      </c>
      <c r="Q438" s="49">
        <v>26</v>
      </c>
      <c r="R438" s="49">
        <v>1</v>
      </c>
      <c r="S438" s="49">
        <v>0</v>
      </c>
      <c r="T438" s="49">
        <v>4</v>
      </c>
      <c r="U438" s="53">
        <v>0</v>
      </c>
    </row>
    <row r="439" spans="1:21">
      <c r="A439" t="s">
        <v>20</v>
      </c>
      <c r="B439">
        <v>2016</v>
      </c>
      <c r="C439" t="s">
        <v>21</v>
      </c>
      <c r="D439">
        <v>3</v>
      </c>
      <c r="E439">
        <v>27</v>
      </c>
      <c r="F439" t="s">
        <v>22</v>
      </c>
      <c r="G439" t="s">
        <v>23</v>
      </c>
      <c r="H439">
        <v>5</v>
      </c>
      <c r="I439" t="s">
        <v>23</v>
      </c>
      <c r="J439">
        <f t="shared" si="6"/>
        <v>0</v>
      </c>
      <c r="K439">
        <v>1</v>
      </c>
      <c r="M439" s="46">
        <v>0</v>
      </c>
      <c r="N439" s="47">
        <v>2016</v>
      </c>
      <c r="O439" s="47">
        <v>0</v>
      </c>
      <c r="P439" s="47">
        <v>3</v>
      </c>
      <c r="Q439" s="47">
        <v>27</v>
      </c>
      <c r="R439" s="47">
        <v>1</v>
      </c>
      <c r="S439" s="47">
        <v>0</v>
      </c>
      <c r="T439" s="47">
        <v>5</v>
      </c>
      <c r="U439" s="52">
        <v>0</v>
      </c>
    </row>
    <row r="440" spans="1:21">
      <c r="A440" t="s">
        <v>20</v>
      </c>
      <c r="B440">
        <v>2017</v>
      </c>
      <c r="C440" t="s">
        <v>24</v>
      </c>
      <c r="D440">
        <v>2</v>
      </c>
      <c r="E440">
        <v>27</v>
      </c>
      <c r="F440" t="s">
        <v>22</v>
      </c>
      <c r="G440" t="s">
        <v>23</v>
      </c>
      <c r="H440">
        <v>5</v>
      </c>
      <c r="I440" t="s">
        <v>23</v>
      </c>
      <c r="J440">
        <f t="shared" si="6"/>
        <v>0</v>
      </c>
      <c r="K440">
        <v>1</v>
      </c>
      <c r="M440" s="48">
        <v>0</v>
      </c>
      <c r="N440" s="49">
        <v>2017</v>
      </c>
      <c r="O440" s="49">
        <v>2</v>
      </c>
      <c r="P440" s="49">
        <v>2</v>
      </c>
      <c r="Q440" s="49">
        <v>27</v>
      </c>
      <c r="R440" s="49">
        <v>1</v>
      </c>
      <c r="S440" s="49">
        <v>0</v>
      </c>
      <c r="T440" s="49">
        <v>5</v>
      </c>
      <c r="U440" s="53">
        <v>0</v>
      </c>
    </row>
    <row r="441" spans="1:21">
      <c r="A441" t="s">
        <v>20</v>
      </c>
      <c r="B441">
        <v>2012</v>
      </c>
      <c r="C441" t="s">
        <v>21</v>
      </c>
      <c r="D441">
        <v>3</v>
      </c>
      <c r="E441">
        <v>27</v>
      </c>
      <c r="F441" t="s">
        <v>22</v>
      </c>
      <c r="G441" t="s">
        <v>23</v>
      </c>
      <c r="H441">
        <v>5</v>
      </c>
      <c r="I441" t="s">
        <v>23</v>
      </c>
      <c r="J441">
        <f t="shared" si="6"/>
        <v>0</v>
      </c>
      <c r="K441">
        <v>1</v>
      </c>
      <c r="M441" s="46">
        <v>0</v>
      </c>
      <c r="N441" s="47">
        <v>2012</v>
      </c>
      <c r="O441" s="47">
        <v>0</v>
      </c>
      <c r="P441" s="47">
        <v>3</v>
      </c>
      <c r="Q441" s="47">
        <v>27</v>
      </c>
      <c r="R441" s="47">
        <v>1</v>
      </c>
      <c r="S441" s="47">
        <v>0</v>
      </c>
      <c r="T441" s="47">
        <v>5</v>
      </c>
      <c r="U441" s="52">
        <v>0</v>
      </c>
    </row>
    <row r="442" spans="1:21">
      <c r="A442" t="s">
        <v>29</v>
      </c>
      <c r="B442">
        <v>2018</v>
      </c>
      <c r="C442" t="s">
        <v>26</v>
      </c>
      <c r="D442">
        <v>3</v>
      </c>
      <c r="E442">
        <v>25</v>
      </c>
      <c r="F442" t="s">
        <v>22</v>
      </c>
      <c r="G442" t="s">
        <v>23</v>
      </c>
      <c r="H442">
        <v>3</v>
      </c>
      <c r="I442" t="s">
        <v>28</v>
      </c>
      <c r="J442">
        <f t="shared" si="6"/>
        <v>1</v>
      </c>
      <c r="K442">
        <v>1</v>
      </c>
      <c r="M442" s="48">
        <v>2</v>
      </c>
      <c r="N442" s="49">
        <v>2018</v>
      </c>
      <c r="O442" s="49">
        <v>1</v>
      </c>
      <c r="P442" s="49">
        <v>3</v>
      </c>
      <c r="Q442" s="49">
        <v>25</v>
      </c>
      <c r="R442" s="49">
        <v>1</v>
      </c>
      <c r="S442" s="49">
        <v>0</v>
      </c>
      <c r="T442" s="49">
        <v>3</v>
      </c>
      <c r="U442" s="53">
        <v>1</v>
      </c>
    </row>
    <row r="443" spans="1:21">
      <c r="A443" t="s">
        <v>20</v>
      </c>
      <c r="B443">
        <v>2014</v>
      </c>
      <c r="C443" t="s">
        <v>24</v>
      </c>
      <c r="D443">
        <v>3</v>
      </c>
      <c r="E443">
        <v>27</v>
      </c>
      <c r="F443" t="s">
        <v>22</v>
      </c>
      <c r="G443" t="s">
        <v>23</v>
      </c>
      <c r="H443">
        <v>5</v>
      </c>
      <c r="I443" t="s">
        <v>23</v>
      </c>
      <c r="J443">
        <f t="shared" si="6"/>
        <v>0</v>
      </c>
      <c r="K443">
        <v>1</v>
      </c>
      <c r="M443" s="46">
        <v>0</v>
      </c>
      <c r="N443" s="47">
        <v>2014</v>
      </c>
      <c r="O443" s="47">
        <v>2</v>
      </c>
      <c r="P443" s="47">
        <v>3</v>
      </c>
      <c r="Q443" s="47">
        <v>27</v>
      </c>
      <c r="R443" s="47">
        <v>1</v>
      </c>
      <c r="S443" s="47">
        <v>0</v>
      </c>
      <c r="T443" s="47">
        <v>5</v>
      </c>
      <c r="U443" s="52">
        <v>0</v>
      </c>
    </row>
    <row r="444" spans="1:21">
      <c r="A444" t="s">
        <v>20</v>
      </c>
      <c r="B444">
        <v>2013</v>
      </c>
      <c r="C444" t="s">
        <v>21</v>
      </c>
      <c r="D444">
        <v>3</v>
      </c>
      <c r="E444">
        <v>26</v>
      </c>
      <c r="F444" t="s">
        <v>25</v>
      </c>
      <c r="G444" t="s">
        <v>23</v>
      </c>
      <c r="H444">
        <v>4</v>
      </c>
      <c r="I444" t="s">
        <v>23</v>
      </c>
      <c r="J444">
        <f t="shared" si="6"/>
        <v>0</v>
      </c>
      <c r="K444">
        <v>1</v>
      </c>
      <c r="M444" s="48">
        <v>0</v>
      </c>
      <c r="N444" s="49">
        <v>2013</v>
      </c>
      <c r="O444" s="49">
        <v>0</v>
      </c>
      <c r="P444" s="49">
        <v>3</v>
      </c>
      <c r="Q444" s="49">
        <v>26</v>
      </c>
      <c r="R444" s="49">
        <v>0</v>
      </c>
      <c r="S444" s="49">
        <v>0</v>
      </c>
      <c r="T444" s="49">
        <v>4</v>
      </c>
      <c r="U444" s="53">
        <v>0</v>
      </c>
    </row>
    <row r="445" spans="1:21">
      <c r="A445" t="s">
        <v>27</v>
      </c>
      <c r="B445">
        <v>2017</v>
      </c>
      <c r="C445" t="s">
        <v>24</v>
      </c>
      <c r="D445">
        <v>2</v>
      </c>
      <c r="E445">
        <v>24</v>
      </c>
      <c r="F445" t="s">
        <v>25</v>
      </c>
      <c r="G445" t="s">
        <v>23</v>
      </c>
      <c r="H445">
        <v>2</v>
      </c>
      <c r="I445" t="s">
        <v>28</v>
      </c>
      <c r="J445">
        <f t="shared" si="6"/>
        <v>1</v>
      </c>
      <c r="K445">
        <v>1</v>
      </c>
      <c r="M445" s="46">
        <v>1</v>
      </c>
      <c r="N445" s="47">
        <v>2017</v>
      </c>
      <c r="O445" s="47">
        <v>2</v>
      </c>
      <c r="P445" s="47">
        <v>2</v>
      </c>
      <c r="Q445" s="47">
        <v>24</v>
      </c>
      <c r="R445" s="47">
        <v>0</v>
      </c>
      <c r="S445" s="47">
        <v>0</v>
      </c>
      <c r="T445" s="47">
        <v>2</v>
      </c>
      <c r="U445" s="52">
        <v>1</v>
      </c>
    </row>
    <row r="446" spans="1:21">
      <c r="A446" t="s">
        <v>29</v>
      </c>
      <c r="B446">
        <v>2016</v>
      </c>
      <c r="C446" t="s">
        <v>26</v>
      </c>
      <c r="D446">
        <v>2</v>
      </c>
      <c r="E446">
        <v>28</v>
      </c>
      <c r="F446" t="s">
        <v>22</v>
      </c>
      <c r="G446" t="s">
        <v>23</v>
      </c>
      <c r="H446">
        <v>3</v>
      </c>
      <c r="I446" t="s">
        <v>28</v>
      </c>
      <c r="J446">
        <f t="shared" si="6"/>
        <v>1</v>
      </c>
      <c r="K446">
        <v>1</v>
      </c>
      <c r="M446" s="48">
        <v>2</v>
      </c>
      <c r="N446" s="49">
        <v>2016</v>
      </c>
      <c r="O446" s="49">
        <v>2</v>
      </c>
      <c r="P446" s="49">
        <v>2</v>
      </c>
      <c r="Q446" s="49">
        <v>28</v>
      </c>
      <c r="R446" s="49">
        <v>1</v>
      </c>
      <c r="S446" s="49">
        <v>0</v>
      </c>
      <c r="T446" s="49">
        <v>3</v>
      </c>
      <c r="U446" s="53">
        <v>1</v>
      </c>
    </row>
    <row r="447" spans="1:21">
      <c r="A447" t="s">
        <v>27</v>
      </c>
      <c r="B447">
        <v>2014</v>
      </c>
      <c r="C447" t="s">
        <v>26</v>
      </c>
      <c r="D447">
        <v>3</v>
      </c>
      <c r="E447">
        <v>26</v>
      </c>
      <c r="F447" t="s">
        <v>22</v>
      </c>
      <c r="G447" t="s">
        <v>23</v>
      </c>
      <c r="H447">
        <v>4</v>
      </c>
      <c r="I447" t="s">
        <v>28</v>
      </c>
      <c r="J447">
        <f t="shared" si="6"/>
        <v>1</v>
      </c>
      <c r="K447">
        <v>1</v>
      </c>
      <c r="M447" s="46">
        <v>1</v>
      </c>
      <c r="N447" s="47">
        <v>2014</v>
      </c>
      <c r="O447" s="47">
        <v>2</v>
      </c>
      <c r="P447" s="47">
        <v>3</v>
      </c>
      <c r="Q447" s="47">
        <v>26</v>
      </c>
      <c r="R447" s="47">
        <v>1</v>
      </c>
      <c r="S447" s="47">
        <v>0</v>
      </c>
      <c r="T447" s="47">
        <v>4</v>
      </c>
      <c r="U447" s="52">
        <v>1</v>
      </c>
    </row>
    <row r="448" spans="1:21">
      <c r="A448" t="s">
        <v>27</v>
      </c>
      <c r="B448">
        <v>2017</v>
      </c>
      <c r="C448" t="s">
        <v>26</v>
      </c>
      <c r="D448">
        <v>2</v>
      </c>
      <c r="E448">
        <v>27</v>
      </c>
      <c r="F448" t="s">
        <v>22</v>
      </c>
      <c r="G448" t="s">
        <v>28</v>
      </c>
      <c r="H448">
        <v>5</v>
      </c>
      <c r="I448" t="s">
        <v>28</v>
      </c>
      <c r="J448">
        <f t="shared" si="6"/>
        <v>1</v>
      </c>
      <c r="K448">
        <v>1</v>
      </c>
      <c r="M448" s="48">
        <v>1</v>
      </c>
      <c r="N448" s="49">
        <v>2017</v>
      </c>
      <c r="O448" s="49">
        <v>2</v>
      </c>
      <c r="P448" s="49">
        <v>2</v>
      </c>
      <c r="Q448" s="49">
        <v>27</v>
      </c>
      <c r="R448" s="49">
        <v>1</v>
      </c>
      <c r="S448" s="49">
        <v>1</v>
      </c>
      <c r="T448" s="49">
        <v>5</v>
      </c>
      <c r="U448" s="53">
        <v>1</v>
      </c>
    </row>
    <row r="449" spans="1:21">
      <c r="A449" t="s">
        <v>29</v>
      </c>
      <c r="B449">
        <v>2013</v>
      </c>
      <c r="C449" t="s">
        <v>26</v>
      </c>
      <c r="D449">
        <v>3</v>
      </c>
      <c r="E449">
        <v>27</v>
      </c>
      <c r="F449" t="s">
        <v>22</v>
      </c>
      <c r="G449" t="s">
        <v>23</v>
      </c>
      <c r="H449">
        <v>5</v>
      </c>
      <c r="I449" t="s">
        <v>23</v>
      </c>
      <c r="J449">
        <f t="shared" si="6"/>
        <v>0</v>
      </c>
      <c r="K449">
        <v>1</v>
      </c>
      <c r="M449" s="46">
        <v>2</v>
      </c>
      <c r="N449" s="47">
        <v>2013</v>
      </c>
      <c r="O449" s="47">
        <v>2</v>
      </c>
      <c r="P449" s="47">
        <v>3</v>
      </c>
      <c r="Q449" s="47">
        <v>27</v>
      </c>
      <c r="R449" s="47">
        <v>1</v>
      </c>
      <c r="S449" s="47">
        <v>0</v>
      </c>
      <c r="T449" s="47">
        <v>5</v>
      </c>
      <c r="U449" s="52">
        <v>0</v>
      </c>
    </row>
    <row r="450" spans="1:21">
      <c r="A450" t="s">
        <v>27</v>
      </c>
      <c r="B450">
        <v>2014</v>
      </c>
      <c r="C450" t="s">
        <v>26</v>
      </c>
      <c r="D450">
        <v>3</v>
      </c>
      <c r="E450">
        <v>28</v>
      </c>
      <c r="F450" t="s">
        <v>25</v>
      </c>
      <c r="G450" t="s">
        <v>23</v>
      </c>
      <c r="H450">
        <v>1</v>
      </c>
      <c r="I450" t="s">
        <v>23</v>
      </c>
      <c r="J450">
        <f t="shared" si="6"/>
        <v>0</v>
      </c>
      <c r="K450">
        <v>1</v>
      </c>
      <c r="M450" s="48">
        <v>1</v>
      </c>
      <c r="N450" s="49">
        <v>2014</v>
      </c>
      <c r="O450" s="49">
        <v>1</v>
      </c>
      <c r="P450" s="49">
        <v>3</v>
      </c>
      <c r="Q450" s="49">
        <v>28</v>
      </c>
      <c r="R450" s="49">
        <v>0</v>
      </c>
      <c r="S450" s="49">
        <v>0</v>
      </c>
      <c r="T450" s="49">
        <v>1</v>
      </c>
      <c r="U450" s="53">
        <v>0</v>
      </c>
    </row>
    <row r="451" spans="1:21">
      <c r="A451" t="s">
        <v>20</v>
      </c>
      <c r="B451">
        <v>2017</v>
      </c>
      <c r="C451" t="s">
        <v>24</v>
      </c>
      <c r="D451">
        <v>3</v>
      </c>
      <c r="E451">
        <v>27</v>
      </c>
      <c r="F451" t="s">
        <v>22</v>
      </c>
      <c r="G451" t="s">
        <v>23</v>
      </c>
      <c r="H451">
        <v>5</v>
      </c>
      <c r="I451" t="s">
        <v>23</v>
      </c>
      <c r="J451">
        <f t="shared" si="6"/>
        <v>0</v>
      </c>
      <c r="K451">
        <v>1</v>
      </c>
      <c r="M451" s="46">
        <v>0</v>
      </c>
      <c r="N451" s="47">
        <v>2017</v>
      </c>
      <c r="O451" s="47">
        <v>1</v>
      </c>
      <c r="P451" s="47">
        <v>3</v>
      </c>
      <c r="Q451" s="47">
        <v>27</v>
      </c>
      <c r="R451" s="47">
        <v>1</v>
      </c>
      <c r="S451" s="47">
        <v>0</v>
      </c>
      <c r="T451" s="47">
        <v>5</v>
      </c>
      <c r="U451" s="52">
        <v>0</v>
      </c>
    </row>
    <row r="452" spans="1:21">
      <c r="A452" t="s">
        <v>20</v>
      </c>
      <c r="B452">
        <v>2015</v>
      </c>
      <c r="C452" t="s">
        <v>24</v>
      </c>
      <c r="D452">
        <v>3</v>
      </c>
      <c r="E452">
        <v>26</v>
      </c>
      <c r="F452" t="s">
        <v>25</v>
      </c>
      <c r="G452" t="s">
        <v>28</v>
      </c>
      <c r="H452">
        <v>4</v>
      </c>
      <c r="I452" t="s">
        <v>28</v>
      </c>
      <c r="J452">
        <f t="shared" si="6"/>
        <v>1</v>
      </c>
      <c r="K452">
        <v>1</v>
      </c>
      <c r="M452" s="48">
        <v>0</v>
      </c>
      <c r="N452" s="49">
        <v>2015</v>
      </c>
      <c r="O452" s="49">
        <v>2</v>
      </c>
      <c r="P452" s="49">
        <v>3</v>
      </c>
      <c r="Q452" s="49">
        <v>26</v>
      </c>
      <c r="R452" s="49">
        <v>0</v>
      </c>
      <c r="S452" s="49">
        <v>1</v>
      </c>
      <c r="T452" s="49">
        <v>4</v>
      </c>
      <c r="U452" s="53">
        <v>1</v>
      </c>
    </row>
    <row r="453" spans="1:21">
      <c r="A453" t="s">
        <v>27</v>
      </c>
      <c r="B453">
        <v>2014</v>
      </c>
      <c r="C453" t="s">
        <v>21</v>
      </c>
      <c r="D453">
        <v>3</v>
      </c>
      <c r="E453">
        <v>26</v>
      </c>
      <c r="F453" t="s">
        <v>22</v>
      </c>
      <c r="G453" t="s">
        <v>23</v>
      </c>
      <c r="H453">
        <v>4</v>
      </c>
      <c r="I453" t="s">
        <v>28</v>
      </c>
      <c r="J453">
        <f t="shared" si="6"/>
        <v>1</v>
      </c>
      <c r="K453">
        <v>1</v>
      </c>
      <c r="M453" s="46">
        <v>1</v>
      </c>
      <c r="N453" s="47">
        <v>2014</v>
      </c>
      <c r="O453" s="47">
        <v>0</v>
      </c>
      <c r="P453" s="47">
        <v>3</v>
      </c>
      <c r="Q453" s="47">
        <v>26</v>
      </c>
      <c r="R453" s="47">
        <v>1</v>
      </c>
      <c r="S453" s="47">
        <v>0</v>
      </c>
      <c r="T453" s="47">
        <v>4</v>
      </c>
      <c r="U453" s="52">
        <v>1</v>
      </c>
    </row>
    <row r="454" spans="1:21">
      <c r="A454" t="s">
        <v>27</v>
      </c>
      <c r="B454">
        <v>2012</v>
      </c>
      <c r="C454" t="s">
        <v>24</v>
      </c>
      <c r="D454">
        <v>3</v>
      </c>
      <c r="E454">
        <v>27</v>
      </c>
      <c r="F454" t="s">
        <v>22</v>
      </c>
      <c r="G454" t="s">
        <v>23</v>
      </c>
      <c r="H454">
        <v>5</v>
      </c>
      <c r="I454" t="s">
        <v>23</v>
      </c>
      <c r="J454">
        <f t="shared" si="6"/>
        <v>0</v>
      </c>
      <c r="K454">
        <v>1</v>
      </c>
      <c r="M454" s="48">
        <v>1</v>
      </c>
      <c r="N454" s="49">
        <v>2012</v>
      </c>
      <c r="O454" s="49">
        <v>2</v>
      </c>
      <c r="P454" s="49">
        <v>3</v>
      </c>
      <c r="Q454" s="49">
        <v>27</v>
      </c>
      <c r="R454" s="49">
        <v>1</v>
      </c>
      <c r="S454" s="49">
        <v>0</v>
      </c>
      <c r="T454" s="49">
        <v>5</v>
      </c>
      <c r="U454" s="53">
        <v>0</v>
      </c>
    </row>
    <row r="455" spans="1:21">
      <c r="A455" t="s">
        <v>20</v>
      </c>
      <c r="B455">
        <v>2017</v>
      </c>
      <c r="C455" t="s">
        <v>21</v>
      </c>
      <c r="D455">
        <v>3</v>
      </c>
      <c r="E455">
        <v>26</v>
      </c>
      <c r="F455" t="s">
        <v>22</v>
      </c>
      <c r="G455" t="s">
        <v>23</v>
      </c>
      <c r="H455">
        <v>4</v>
      </c>
      <c r="I455" t="s">
        <v>23</v>
      </c>
      <c r="J455">
        <f t="shared" si="6"/>
        <v>0</v>
      </c>
      <c r="K455">
        <v>1</v>
      </c>
      <c r="M455" s="46">
        <v>0</v>
      </c>
      <c r="N455" s="47">
        <v>2017</v>
      </c>
      <c r="O455" s="47">
        <v>0</v>
      </c>
      <c r="P455" s="47">
        <v>3</v>
      </c>
      <c r="Q455" s="47">
        <v>26</v>
      </c>
      <c r="R455" s="47">
        <v>1</v>
      </c>
      <c r="S455" s="47">
        <v>0</v>
      </c>
      <c r="T455" s="47">
        <v>4</v>
      </c>
      <c r="U455" s="52">
        <v>0</v>
      </c>
    </row>
    <row r="456" spans="1:21">
      <c r="A456" t="s">
        <v>27</v>
      </c>
      <c r="B456">
        <v>2017</v>
      </c>
      <c r="C456" t="s">
        <v>24</v>
      </c>
      <c r="D456">
        <v>2</v>
      </c>
      <c r="E456">
        <v>27</v>
      </c>
      <c r="F456" t="s">
        <v>22</v>
      </c>
      <c r="G456" t="s">
        <v>23</v>
      </c>
      <c r="H456">
        <v>5</v>
      </c>
      <c r="I456" t="s">
        <v>28</v>
      </c>
      <c r="J456">
        <f t="shared" si="6"/>
        <v>1</v>
      </c>
      <c r="K456">
        <v>1</v>
      </c>
      <c r="M456" s="48">
        <v>1</v>
      </c>
      <c r="N456" s="49">
        <v>2017</v>
      </c>
      <c r="O456" s="49">
        <v>2</v>
      </c>
      <c r="P456" s="49">
        <v>2</v>
      </c>
      <c r="Q456" s="49">
        <v>27</v>
      </c>
      <c r="R456" s="49">
        <v>1</v>
      </c>
      <c r="S456" s="49">
        <v>0</v>
      </c>
      <c r="T456" s="49">
        <v>5</v>
      </c>
      <c r="U456" s="53">
        <v>1</v>
      </c>
    </row>
    <row r="457" spans="1:21">
      <c r="A457" t="s">
        <v>20</v>
      </c>
      <c r="B457">
        <v>2017</v>
      </c>
      <c r="C457" t="s">
        <v>21</v>
      </c>
      <c r="D457">
        <v>3</v>
      </c>
      <c r="E457">
        <v>27</v>
      </c>
      <c r="F457" t="s">
        <v>22</v>
      </c>
      <c r="G457" t="s">
        <v>23</v>
      </c>
      <c r="H457">
        <v>5</v>
      </c>
      <c r="I457" t="s">
        <v>23</v>
      </c>
      <c r="J457">
        <f t="shared" si="6"/>
        <v>0</v>
      </c>
      <c r="K457">
        <v>1</v>
      </c>
      <c r="M457" s="46">
        <v>0</v>
      </c>
      <c r="N457" s="47">
        <v>2017</v>
      </c>
      <c r="O457" s="47">
        <v>0</v>
      </c>
      <c r="P457" s="47">
        <v>3</v>
      </c>
      <c r="Q457" s="47">
        <v>27</v>
      </c>
      <c r="R457" s="47">
        <v>1</v>
      </c>
      <c r="S457" s="47">
        <v>0</v>
      </c>
      <c r="T457" s="47">
        <v>5</v>
      </c>
      <c r="U457" s="52">
        <v>0</v>
      </c>
    </row>
    <row r="458" spans="1:21">
      <c r="A458" t="s">
        <v>20</v>
      </c>
      <c r="B458">
        <v>2016</v>
      </c>
      <c r="C458" t="s">
        <v>21</v>
      </c>
      <c r="D458">
        <v>3</v>
      </c>
      <c r="E458">
        <v>25</v>
      </c>
      <c r="F458" t="s">
        <v>22</v>
      </c>
      <c r="G458" t="s">
        <v>23</v>
      </c>
      <c r="H458">
        <v>3</v>
      </c>
      <c r="I458" t="s">
        <v>28</v>
      </c>
      <c r="J458">
        <f t="shared" si="6"/>
        <v>1</v>
      </c>
      <c r="K458">
        <v>1</v>
      </c>
      <c r="M458" s="48">
        <v>0</v>
      </c>
      <c r="N458" s="49">
        <v>2016</v>
      </c>
      <c r="O458" s="49">
        <v>0</v>
      </c>
      <c r="P458" s="49">
        <v>3</v>
      </c>
      <c r="Q458" s="49">
        <v>25</v>
      </c>
      <c r="R458" s="49">
        <v>1</v>
      </c>
      <c r="S458" s="49">
        <v>0</v>
      </c>
      <c r="T458" s="49">
        <v>3</v>
      </c>
      <c r="U458" s="53">
        <v>1</v>
      </c>
    </row>
    <row r="459" spans="1:21">
      <c r="A459" t="s">
        <v>20</v>
      </c>
      <c r="B459">
        <v>2016</v>
      </c>
      <c r="C459" t="s">
        <v>24</v>
      </c>
      <c r="D459">
        <v>3</v>
      </c>
      <c r="E459">
        <v>27</v>
      </c>
      <c r="F459" t="s">
        <v>22</v>
      </c>
      <c r="G459" t="s">
        <v>28</v>
      </c>
      <c r="H459">
        <v>5</v>
      </c>
      <c r="I459" t="s">
        <v>23</v>
      </c>
      <c r="J459">
        <f t="shared" si="6"/>
        <v>0</v>
      </c>
      <c r="K459">
        <v>1</v>
      </c>
      <c r="M459" s="46">
        <v>0</v>
      </c>
      <c r="N459" s="47">
        <v>2016</v>
      </c>
      <c r="O459" s="47">
        <v>1</v>
      </c>
      <c r="P459" s="47">
        <v>3</v>
      </c>
      <c r="Q459" s="47">
        <v>27</v>
      </c>
      <c r="R459" s="47">
        <v>1</v>
      </c>
      <c r="S459" s="47">
        <v>1</v>
      </c>
      <c r="T459" s="47">
        <v>5</v>
      </c>
      <c r="U459" s="52">
        <v>0</v>
      </c>
    </row>
    <row r="460" spans="1:21">
      <c r="A460" t="s">
        <v>20</v>
      </c>
      <c r="B460">
        <v>2014</v>
      </c>
      <c r="C460" t="s">
        <v>24</v>
      </c>
      <c r="D460">
        <v>3</v>
      </c>
      <c r="E460">
        <v>25</v>
      </c>
      <c r="F460" t="s">
        <v>22</v>
      </c>
      <c r="G460" t="s">
        <v>23</v>
      </c>
      <c r="H460">
        <v>3</v>
      </c>
      <c r="I460" t="s">
        <v>23</v>
      </c>
      <c r="J460">
        <f t="shared" si="6"/>
        <v>0</v>
      </c>
      <c r="K460">
        <v>1</v>
      </c>
      <c r="M460" s="48">
        <v>0</v>
      </c>
      <c r="N460" s="49">
        <v>2014</v>
      </c>
      <c r="O460" s="49">
        <v>2</v>
      </c>
      <c r="P460" s="49">
        <v>3</v>
      </c>
      <c r="Q460" s="49">
        <v>25</v>
      </c>
      <c r="R460" s="49">
        <v>1</v>
      </c>
      <c r="S460" s="49">
        <v>0</v>
      </c>
      <c r="T460" s="49">
        <v>3</v>
      </c>
      <c r="U460" s="53">
        <v>0</v>
      </c>
    </row>
    <row r="461" spans="1:21">
      <c r="A461" t="s">
        <v>20</v>
      </c>
      <c r="B461">
        <v>2017</v>
      </c>
      <c r="C461" t="s">
        <v>21</v>
      </c>
      <c r="D461">
        <v>3</v>
      </c>
      <c r="E461">
        <v>28</v>
      </c>
      <c r="F461" t="s">
        <v>22</v>
      </c>
      <c r="G461" t="s">
        <v>23</v>
      </c>
      <c r="H461">
        <v>1</v>
      </c>
      <c r="I461" t="s">
        <v>23</v>
      </c>
      <c r="J461">
        <f t="shared" si="6"/>
        <v>0</v>
      </c>
      <c r="K461">
        <v>1</v>
      </c>
      <c r="M461" s="46">
        <v>0</v>
      </c>
      <c r="N461" s="47">
        <v>2017</v>
      </c>
      <c r="O461" s="47">
        <v>0</v>
      </c>
      <c r="P461" s="47">
        <v>3</v>
      </c>
      <c r="Q461" s="47">
        <v>28</v>
      </c>
      <c r="R461" s="47">
        <v>1</v>
      </c>
      <c r="S461" s="47">
        <v>0</v>
      </c>
      <c r="T461" s="47">
        <v>1</v>
      </c>
      <c r="U461" s="52">
        <v>0</v>
      </c>
    </row>
    <row r="462" spans="1:21">
      <c r="A462" t="s">
        <v>27</v>
      </c>
      <c r="B462">
        <v>2012</v>
      </c>
      <c r="C462" t="s">
        <v>24</v>
      </c>
      <c r="D462">
        <v>3</v>
      </c>
      <c r="E462">
        <v>24</v>
      </c>
      <c r="F462" t="s">
        <v>22</v>
      </c>
      <c r="G462" t="s">
        <v>23</v>
      </c>
      <c r="H462">
        <v>2</v>
      </c>
      <c r="I462" t="s">
        <v>23</v>
      </c>
      <c r="J462">
        <f t="shared" si="6"/>
        <v>0</v>
      </c>
      <c r="K462">
        <v>1</v>
      </c>
      <c r="M462" s="48">
        <v>1</v>
      </c>
      <c r="N462" s="49">
        <v>2012</v>
      </c>
      <c r="O462" s="49">
        <v>2</v>
      </c>
      <c r="P462" s="49">
        <v>3</v>
      </c>
      <c r="Q462" s="49">
        <v>24</v>
      </c>
      <c r="R462" s="49">
        <v>1</v>
      </c>
      <c r="S462" s="49">
        <v>0</v>
      </c>
      <c r="T462" s="49">
        <v>2</v>
      </c>
      <c r="U462" s="53">
        <v>0</v>
      </c>
    </row>
    <row r="463" spans="1:21">
      <c r="A463" t="s">
        <v>20</v>
      </c>
      <c r="B463">
        <v>2014</v>
      </c>
      <c r="C463" t="s">
        <v>21</v>
      </c>
      <c r="D463">
        <v>3</v>
      </c>
      <c r="E463">
        <v>25</v>
      </c>
      <c r="F463" t="s">
        <v>22</v>
      </c>
      <c r="G463" t="s">
        <v>28</v>
      </c>
      <c r="H463">
        <v>3</v>
      </c>
      <c r="I463" t="s">
        <v>23</v>
      </c>
      <c r="J463">
        <f t="shared" si="6"/>
        <v>0</v>
      </c>
      <c r="K463">
        <v>1</v>
      </c>
      <c r="M463" s="46">
        <v>0</v>
      </c>
      <c r="N463" s="47">
        <v>2014</v>
      </c>
      <c r="O463" s="47">
        <v>0</v>
      </c>
      <c r="P463" s="47">
        <v>3</v>
      </c>
      <c r="Q463" s="47">
        <v>25</v>
      </c>
      <c r="R463" s="47">
        <v>1</v>
      </c>
      <c r="S463" s="47">
        <v>1</v>
      </c>
      <c r="T463" s="47">
        <v>3</v>
      </c>
      <c r="U463" s="52">
        <v>0</v>
      </c>
    </row>
    <row r="464" spans="1:21">
      <c r="A464" t="s">
        <v>20</v>
      </c>
      <c r="B464">
        <v>2013</v>
      </c>
      <c r="C464" t="s">
        <v>24</v>
      </c>
      <c r="D464">
        <v>2</v>
      </c>
      <c r="E464">
        <v>25</v>
      </c>
      <c r="F464" t="s">
        <v>22</v>
      </c>
      <c r="G464" t="s">
        <v>23</v>
      </c>
      <c r="H464">
        <v>3</v>
      </c>
      <c r="I464" t="s">
        <v>28</v>
      </c>
      <c r="J464">
        <f t="shared" si="6"/>
        <v>1</v>
      </c>
      <c r="K464">
        <v>1</v>
      </c>
      <c r="M464" s="48">
        <v>0</v>
      </c>
      <c r="N464" s="49">
        <v>2013</v>
      </c>
      <c r="O464" s="49">
        <v>1</v>
      </c>
      <c r="P464" s="49">
        <v>2</v>
      </c>
      <c r="Q464" s="49">
        <v>25</v>
      </c>
      <c r="R464" s="49">
        <v>1</v>
      </c>
      <c r="S464" s="49">
        <v>0</v>
      </c>
      <c r="T464" s="49">
        <v>3</v>
      </c>
      <c r="U464" s="53">
        <v>1</v>
      </c>
    </row>
    <row r="465" spans="1:21">
      <c r="A465" t="s">
        <v>20</v>
      </c>
      <c r="B465">
        <v>2012</v>
      </c>
      <c r="C465" t="s">
        <v>24</v>
      </c>
      <c r="D465">
        <v>3</v>
      </c>
      <c r="E465">
        <v>27</v>
      </c>
      <c r="F465" t="s">
        <v>22</v>
      </c>
      <c r="G465" t="s">
        <v>23</v>
      </c>
      <c r="H465">
        <v>5</v>
      </c>
      <c r="I465" t="s">
        <v>23</v>
      </c>
      <c r="J465">
        <f t="shared" si="6"/>
        <v>0</v>
      </c>
      <c r="K465">
        <v>1</v>
      </c>
      <c r="M465" s="46">
        <v>0</v>
      </c>
      <c r="N465" s="47">
        <v>2012</v>
      </c>
      <c r="O465" s="47">
        <v>2</v>
      </c>
      <c r="P465" s="47">
        <v>3</v>
      </c>
      <c r="Q465" s="47">
        <v>27</v>
      </c>
      <c r="R465" s="47">
        <v>1</v>
      </c>
      <c r="S465" s="47">
        <v>0</v>
      </c>
      <c r="T465" s="47">
        <v>5</v>
      </c>
      <c r="U465" s="52">
        <v>0</v>
      </c>
    </row>
    <row r="466" spans="1:21">
      <c r="A466" t="s">
        <v>20</v>
      </c>
      <c r="B466">
        <v>2017</v>
      </c>
      <c r="C466" t="s">
        <v>21</v>
      </c>
      <c r="D466">
        <v>3</v>
      </c>
      <c r="E466">
        <v>26</v>
      </c>
      <c r="F466" t="s">
        <v>22</v>
      </c>
      <c r="G466" t="s">
        <v>23</v>
      </c>
      <c r="H466">
        <v>4</v>
      </c>
      <c r="I466" t="s">
        <v>23</v>
      </c>
      <c r="J466">
        <f t="shared" ref="J466:J529" si="7">IF(I466="Yes",1,0)</f>
        <v>0</v>
      </c>
      <c r="K466">
        <v>1</v>
      </c>
      <c r="M466" s="48">
        <v>0</v>
      </c>
      <c r="N466" s="49">
        <v>2017</v>
      </c>
      <c r="O466" s="49">
        <v>0</v>
      </c>
      <c r="P466" s="49">
        <v>3</v>
      </c>
      <c r="Q466" s="49">
        <v>26</v>
      </c>
      <c r="R466" s="49">
        <v>1</v>
      </c>
      <c r="S466" s="49">
        <v>0</v>
      </c>
      <c r="T466" s="49">
        <v>4</v>
      </c>
      <c r="U466" s="53">
        <v>0</v>
      </c>
    </row>
    <row r="467" spans="1:21">
      <c r="A467" t="s">
        <v>20</v>
      </c>
      <c r="B467">
        <v>2013</v>
      </c>
      <c r="C467" t="s">
        <v>24</v>
      </c>
      <c r="D467">
        <v>3</v>
      </c>
      <c r="E467">
        <v>26</v>
      </c>
      <c r="F467" t="s">
        <v>22</v>
      </c>
      <c r="G467" t="s">
        <v>23</v>
      </c>
      <c r="H467">
        <v>4</v>
      </c>
      <c r="I467" t="s">
        <v>23</v>
      </c>
      <c r="J467">
        <f t="shared" si="7"/>
        <v>0</v>
      </c>
      <c r="K467">
        <v>1</v>
      </c>
      <c r="M467" s="46">
        <v>0</v>
      </c>
      <c r="N467" s="47">
        <v>2013</v>
      </c>
      <c r="O467" s="47">
        <v>2</v>
      </c>
      <c r="P467" s="47">
        <v>3</v>
      </c>
      <c r="Q467" s="47">
        <v>26</v>
      </c>
      <c r="R467" s="47">
        <v>1</v>
      </c>
      <c r="S467" s="47">
        <v>0</v>
      </c>
      <c r="T467" s="47">
        <v>4</v>
      </c>
      <c r="U467" s="52">
        <v>0</v>
      </c>
    </row>
    <row r="468" spans="1:21">
      <c r="A468" t="s">
        <v>20</v>
      </c>
      <c r="B468">
        <v>2016</v>
      </c>
      <c r="C468" t="s">
        <v>21</v>
      </c>
      <c r="D468">
        <v>3</v>
      </c>
      <c r="E468">
        <v>24</v>
      </c>
      <c r="F468" t="s">
        <v>22</v>
      </c>
      <c r="G468" t="s">
        <v>23</v>
      </c>
      <c r="H468">
        <v>2</v>
      </c>
      <c r="I468" t="s">
        <v>23</v>
      </c>
      <c r="J468">
        <f t="shared" si="7"/>
        <v>0</v>
      </c>
      <c r="K468">
        <v>1</v>
      </c>
      <c r="M468" s="48">
        <v>0</v>
      </c>
      <c r="N468" s="49">
        <v>2016</v>
      </c>
      <c r="O468" s="49">
        <v>0</v>
      </c>
      <c r="P468" s="49">
        <v>3</v>
      </c>
      <c r="Q468" s="49">
        <v>24</v>
      </c>
      <c r="R468" s="49">
        <v>1</v>
      </c>
      <c r="S468" s="49">
        <v>0</v>
      </c>
      <c r="T468" s="49">
        <v>2</v>
      </c>
      <c r="U468" s="53">
        <v>0</v>
      </c>
    </row>
    <row r="469" spans="1:21">
      <c r="A469" t="s">
        <v>20</v>
      </c>
      <c r="B469">
        <v>2014</v>
      </c>
      <c r="C469" t="s">
        <v>21</v>
      </c>
      <c r="D469">
        <v>3</v>
      </c>
      <c r="E469">
        <v>25</v>
      </c>
      <c r="F469" t="s">
        <v>25</v>
      </c>
      <c r="G469" t="s">
        <v>23</v>
      </c>
      <c r="H469">
        <v>3</v>
      </c>
      <c r="I469" t="s">
        <v>23</v>
      </c>
      <c r="J469">
        <f t="shared" si="7"/>
        <v>0</v>
      </c>
      <c r="K469">
        <v>1</v>
      </c>
      <c r="M469" s="46">
        <v>0</v>
      </c>
      <c r="N469" s="47">
        <v>2014</v>
      </c>
      <c r="O469" s="47">
        <v>0</v>
      </c>
      <c r="P469" s="47">
        <v>3</v>
      </c>
      <c r="Q469" s="47">
        <v>25</v>
      </c>
      <c r="R469" s="47">
        <v>0</v>
      </c>
      <c r="S469" s="47">
        <v>0</v>
      </c>
      <c r="T469" s="47">
        <v>3</v>
      </c>
      <c r="U469" s="52">
        <v>0</v>
      </c>
    </row>
    <row r="470" spans="1:21">
      <c r="A470" t="s">
        <v>20</v>
      </c>
      <c r="B470">
        <v>2015</v>
      </c>
      <c r="C470" t="s">
        <v>26</v>
      </c>
      <c r="D470">
        <v>3</v>
      </c>
      <c r="E470">
        <v>25</v>
      </c>
      <c r="F470" t="s">
        <v>22</v>
      </c>
      <c r="G470" t="s">
        <v>23</v>
      </c>
      <c r="H470">
        <v>3</v>
      </c>
      <c r="I470" t="s">
        <v>23</v>
      </c>
      <c r="J470">
        <f t="shared" si="7"/>
        <v>0</v>
      </c>
      <c r="K470">
        <v>1</v>
      </c>
      <c r="M470" s="48">
        <v>0</v>
      </c>
      <c r="N470" s="49">
        <v>2015</v>
      </c>
      <c r="O470" s="49">
        <v>1</v>
      </c>
      <c r="P470" s="49">
        <v>3</v>
      </c>
      <c r="Q470" s="49">
        <v>25</v>
      </c>
      <c r="R470" s="49">
        <v>1</v>
      </c>
      <c r="S470" s="49">
        <v>0</v>
      </c>
      <c r="T470" s="49">
        <v>3</v>
      </c>
      <c r="U470" s="53">
        <v>0</v>
      </c>
    </row>
    <row r="471" spans="1:21">
      <c r="A471" t="s">
        <v>29</v>
      </c>
      <c r="B471">
        <v>2012</v>
      </c>
      <c r="C471" t="s">
        <v>24</v>
      </c>
      <c r="D471">
        <v>3</v>
      </c>
      <c r="E471">
        <v>24</v>
      </c>
      <c r="F471" t="s">
        <v>22</v>
      </c>
      <c r="G471" t="s">
        <v>23</v>
      </c>
      <c r="H471">
        <v>2</v>
      </c>
      <c r="I471" t="s">
        <v>23</v>
      </c>
      <c r="J471">
        <f t="shared" si="7"/>
        <v>0</v>
      </c>
      <c r="K471">
        <v>1</v>
      </c>
      <c r="M471" s="46">
        <v>2</v>
      </c>
      <c r="N471" s="47">
        <v>2012</v>
      </c>
      <c r="O471" s="47">
        <v>2</v>
      </c>
      <c r="P471" s="47">
        <v>3</v>
      </c>
      <c r="Q471" s="47">
        <v>24</v>
      </c>
      <c r="R471" s="47">
        <v>1</v>
      </c>
      <c r="S471" s="47">
        <v>0</v>
      </c>
      <c r="T471" s="47">
        <v>2</v>
      </c>
      <c r="U471" s="52">
        <v>0</v>
      </c>
    </row>
    <row r="472" spans="1:21">
      <c r="A472" t="s">
        <v>20</v>
      </c>
      <c r="B472">
        <v>2013</v>
      </c>
      <c r="C472" t="s">
        <v>21</v>
      </c>
      <c r="D472">
        <v>3</v>
      </c>
      <c r="E472">
        <v>27</v>
      </c>
      <c r="F472" t="s">
        <v>22</v>
      </c>
      <c r="G472" t="s">
        <v>23</v>
      </c>
      <c r="H472">
        <v>5</v>
      </c>
      <c r="I472" t="s">
        <v>23</v>
      </c>
      <c r="J472">
        <f t="shared" si="7"/>
        <v>0</v>
      </c>
      <c r="K472">
        <v>1</v>
      </c>
      <c r="M472" s="48">
        <v>0</v>
      </c>
      <c r="N472" s="49">
        <v>2013</v>
      </c>
      <c r="O472" s="49">
        <v>0</v>
      </c>
      <c r="P472" s="49">
        <v>3</v>
      </c>
      <c r="Q472" s="49">
        <v>27</v>
      </c>
      <c r="R472" s="49">
        <v>1</v>
      </c>
      <c r="S472" s="49">
        <v>0</v>
      </c>
      <c r="T472" s="49">
        <v>5</v>
      </c>
      <c r="U472" s="53">
        <v>0</v>
      </c>
    </row>
    <row r="473" spans="1:21">
      <c r="A473" t="s">
        <v>20</v>
      </c>
      <c r="B473">
        <v>2015</v>
      </c>
      <c r="C473" t="s">
        <v>21</v>
      </c>
      <c r="D473">
        <v>3</v>
      </c>
      <c r="E473">
        <v>25</v>
      </c>
      <c r="F473" t="s">
        <v>22</v>
      </c>
      <c r="G473" t="s">
        <v>23</v>
      </c>
      <c r="H473">
        <v>3</v>
      </c>
      <c r="I473" t="s">
        <v>23</v>
      </c>
      <c r="J473">
        <f t="shared" si="7"/>
        <v>0</v>
      </c>
      <c r="K473">
        <v>1</v>
      </c>
      <c r="M473" s="46">
        <v>0</v>
      </c>
      <c r="N473" s="47">
        <v>2015</v>
      </c>
      <c r="O473" s="47">
        <v>0</v>
      </c>
      <c r="P473" s="47">
        <v>3</v>
      </c>
      <c r="Q473" s="47">
        <v>25</v>
      </c>
      <c r="R473" s="47">
        <v>1</v>
      </c>
      <c r="S473" s="47">
        <v>0</v>
      </c>
      <c r="T473" s="47">
        <v>3</v>
      </c>
      <c r="U473" s="52">
        <v>0</v>
      </c>
    </row>
    <row r="474" spans="1:21">
      <c r="A474" t="s">
        <v>20</v>
      </c>
      <c r="B474">
        <v>2016</v>
      </c>
      <c r="C474" t="s">
        <v>21</v>
      </c>
      <c r="D474">
        <v>3</v>
      </c>
      <c r="E474">
        <v>26</v>
      </c>
      <c r="F474" t="s">
        <v>22</v>
      </c>
      <c r="G474" t="s">
        <v>23</v>
      </c>
      <c r="H474">
        <v>4</v>
      </c>
      <c r="I474" t="s">
        <v>23</v>
      </c>
      <c r="J474">
        <f t="shared" si="7"/>
        <v>0</v>
      </c>
      <c r="K474">
        <v>1</v>
      </c>
      <c r="M474" s="48">
        <v>0</v>
      </c>
      <c r="N474" s="49">
        <v>2016</v>
      </c>
      <c r="O474" s="49">
        <v>0</v>
      </c>
      <c r="P474" s="49">
        <v>3</v>
      </c>
      <c r="Q474" s="49">
        <v>26</v>
      </c>
      <c r="R474" s="49">
        <v>1</v>
      </c>
      <c r="S474" s="49">
        <v>0</v>
      </c>
      <c r="T474" s="49">
        <v>4</v>
      </c>
      <c r="U474" s="53">
        <v>0</v>
      </c>
    </row>
    <row r="475" spans="1:21">
      <c r="A475" t="s">
        <v>27</v>
      </c>
      <c r="B475">
        <v>2015</v>
      </c>
      <c r="C475" t="s">
        <v>26</v>
      </c>
      <c r="D475">
        <v>3</v>
      </c>
      <c r="E475">
        <v>24</v>
      </c>
      <c r="F475" t="s">
        <v>25</v>
      </c>
      <c r="G475" t="s">
        <v>23</v>
      </c>
      <c r="H475">
        <v>2</v>
      </c>
      <c r="I475" t="s">
        <v>23</v>
      </c>
      <c r="J475">
        <f t="shared" si="7"/>
        <v>0</v>
      </c>
      <c r="K475">
        <v>1</v>
      </c>
      <c r="M475" s="46">
        <v>1</v>
      </c>
      <c r="N475" s="47">
        <v>2015</v>
      </c>
      <c r="O475" s="47">
        <v>2</v>
      </c>
      <c r="P475" s="47">
        <v>3</v>
      </c>
      <c r="Q475" s="47">
        <v>24</v>
      </c>
      <c r="R475" s="47">
        <v>0</v>
      </c>
      <c r="S475" s="47">
        <v>0</v>
      </c>
      <c r="T475" s="47">
        <v>2</v>
      </c>
      <c r="U475" s="52">
        <v>0</v>
      </c>
    </row>
    <row r="476" spans="1:21">
      <c r="A476" t="s">
        <v>20</v>
      </c>
      <c r="B476">
        <v>2012</v>
      </c>
      <c r="C476" t="s">
        <v>21</v>
      </c>
      <c r="D476">
        <v>3</v>
      </c>
      <c r="E476">
        <v>26</v>
      </c>
      <c r="F476" t="s">
        <v>22</v>
      </c>
      <c r="G476" t="s">
        <v>23</v>
      </c>
      <c r="H476">
        <v>4</v>
      </c>
      <c r="I476" t="s">
        <v>23</v>
      </c>
      <c r="J476">
        <f t="shared" si="7"/>
        <v>0</v>
      </c>
      <c r="K476">
        <v>1</v>
      </c>
      <c r="M476" s="48">
        <v>0</v>
      </c>
      <c r="N476" s="49">
        <v>2012</v>
      </c>
      <c r="O476" s="49">
        <v>0</v>
      </c>
      <c r="P476" s="49">
        <v>3</v>
      </c>
      <c r="Q476" s="49">
        <v>26</v>
      </c>
      <c r="R476" s="49">
        <v>1</v>
      </c>
      <c r="S476" s="49">
        <v>0</v>
      </c>
      <c r="T476" s="49">
        <v>4</v>
      </c>
      <c r="U476" s="53">
        <v>0</v>
      </c>
    </row>
    <row r="477" spans="1:21">
      <c r="A477" t="s">
        <v>20</v>
      </c>
      <c r="B477">
        <v>2013</v>
      </c>
      <c r="C477" t="s">
        <v>24</v>
      </c>
      <c r="D477">
        <v>3</v>
      </c>
      <c r="E477">
        <v>24</v>
      </c>
      <c r="F477" t="s">
        <v>22</v>
      </c>
      <c r="G477" t="s">
        <v>23</v>
      </c>
      <c r="H477">
        <v>2</v>
      </c>
      <c r="I477" t="s">
        <v>23</v>
      </c>
      <c r="J477">
        <f t="shared" si="7"/>
        <v>0</v>
      </c>
      <c r="K477">
        <v>1</v>
      </c>
      <c r="M477" s="46">
        <v>0</v>
      </c>
      <c r="N477" s="47">
        <v>2013</v>
      </c>
      <c r="O477" s="47">
        <v>2</v>
      </c>
      <c r="P477" s="47">
        <v>3</v>
      </c>
      <c r="Q477" s="47">
        <v>24</v>
      </c>
      <c r="R477" s="47">
        <v>1</v>
      </c>
      <c r="S477" s="47">
        <v>0</v>
      </c>
      <c r="T477" s="47">
        <v>2</v>
      </c>
      <c r="U477" s="52">
        <v>0</v>
      </c>
    </row>
    <row r="478" spans="1:21">
      <c r="A478" t="s">
        <v>27</v>
      </c>
      <c r="B478">
        <v>2017</v>
      </c>
      <c r="C478" t="s">
        <v>26</v>
      </c>
      <c r="D478">
        <v>3</v>
      </c>
      <c r="E478">
        <v>24</v>
      </c>
      <c r="F478" t="s">
        <v>22</v>
      </c>
      <c r="G478" t="s">
        <v>23</v>
      </c>
      <c r="H478">
        <v>2</v>
      </c>
      <c r="I478" t="s">
        <v>28</v>
      </c>
      <c r="J478">
        <f t="shared" si="7"/>
        <v>1</v>
      </c>
      <c r="K478">
        <v>1</v>
      </c>
      <c r="M478" s="48">
        <v>1</v>
      </c>
      <c r="N478" s="49">
        <v>2017</v>
      </c>
      <c r="O478" s="49">
        <v>2</v>
      </c>
      <c r="P478" s="49">
        <v>3</v>
      </c>
      <c r="Q478" s="49">
        <v>24</v>
      </c>
      <c r="R478" s="49">
        <v>1</v>
      </c>
      <c r="S478" s="49">
        <v>0</v>
      </c>
      <c r="T478" s="49">
        <v>2</v>
      </c>
      <c r="U478" s="53">
        <v>1</v>
      </c>
    </row>
    <row r="479" spans="1:21">
      <c r="A479" t="s">
        <v>20</v>
      </c>
      <c r="B479">
        <v>2014</v>
      </c>
      <c r="C479" t="s">
        <v>21</v>
      </c>
      <c r="D479">
        <v>1</v>
      </c>
      <c r="E479">
        <v>25</v>
      </c>
      <c r="F479" t="s">
        <v>22</v>
      </c>
      <c r="G479" t="s">
        <v>28</v>
      </c>
      <c r="H479">
        <v>3</v>
      </c>
      <c r="I479" t="s">
        <v>23</v>
      </c>
      <c r="J479">
        <f t="shared" si="7"/>
        <v>0</v>
      </c>
      <c r="K479">
        <v>1</v>
      </c>
      <c r="M479" s="46">
        <v>0</v>
      </c>
      <c r="N479" s="47">
        <v>2014</v>
      </c>
      <c r="O479" s="47">
        <v>0</v>
      </c>
      <c r="P479" s="47">
        <v>1</v>
      </c>
      <c r="Q479" s="47">
        <v>25</v>
      </c>
      <c r="R479" s="47">
        <v>1</v>
      </c>
      <c r="S479" s="47">
        <v>1</v>
      </c>
      <c r="T479" s="47">
        <v>3</v>
      </c>
      <c r="U479" s="52">
        <v>0</v>
      </c>
    </row>
    <row r="480" spans="1:21">
      <c r="A480" t="s">
        <v>20</v>
      </c>
      <c r="B480">
        <v>2018</v>
      </c>
      <c r="C480" t="s">
        <v>21</v>
      </c>
      <c r="D480">
        <v>3</v>
      </c>
      <c r="E480">
        <v>28</v>
      </c>
      <c r="F480" t="s">
        <v>22</v>
      </c>
      <c r="G480" t="s">
        <v>23</v>
      </c>
      <c r="H480">
        <v>1</v>
      </c>
      <c r="I480" t="s">
        <v>28</v>
      </c>
      <c r="J480">
        <f t="shared" si="7"/>
        <v>1</v>
      </c>
      <c r="K480">
        <v>1</v>
      </c>
      <c r="M480" s="48">
        <v>0</v>
      </c>
      <c r="N480" s="49">
        <v>2018</v>
      </c>
      <c r="O480" s="49">
        <v>0</v>
      </c>
      <c r="P480" s="49">
        <v>3</v>
      </c>
      <c r="Q480" s="49">
        <v>28</v>
      </c>
      <c r="R480" s="49">
        <v>1</v>
      </c>
      <c r="S480" s="49">
        <v>0</v>
      </c>
      <c r="T480" s="49">
        <v>1</v>
      </c>
      <c r="U480" s="53">
        <v>1</v>
      </c>
    </row>
    <row r="481" spans="1:21">
      <c r="A481" t="s">
        <v>20</v>
      </c>
      <c r="B481">
        <v>2017</v>
      </c>
      <c r="C481" t="s">
        <v>21</v>
      </c>
      <c r="D481">
        <v>3</v>
      </c>
      <c r="E481">
        <v>28</v>
      </c>
      <c r="F481" t="s">
        <v>22</v>
      </c>
      <c r="G481" t="s">
        <v>28</v>
      </c>
      <c r="H481">
        <v>3</v>
      </c>
      <c r="I481" t="s">
        <v>23</v>
      </c>
      <c r="J481">
        <f t="shared" si="7"/>
        <v>0</v>
      </c>
      <c r="K481">
        <v>1</v>
      </c>
      <c r="M481" s="46">
        <v>0</v>
      </c>
      <c r="N481" s="47">
        <v>2017</v>
      </c>
      <c r="O481" s="47">
        <v>0</v>
      </c>
      <c r="P481" s="47">
        <v>3</v>
      </c>
      <c r="Q481" s="47">
        <v>28</v>
      </c>
      <c r="R481" s="47">
        <v>1</v>
      </c>
      <c r="S481" s="47">
        <v>1</v>
      </c>
      <c r="T481" s="47">
        <v>3</v>
      </c>
      <c r="U481" s="52">
        <v>0</v>
      </c>
    </row>
    <row r="482" spans="1:21">
      <c r="A482" t="s">
        <v>27</v>
      </c>
      <c r="B482">
        <v>2013</v>
      </c>
      <c r="C482" t="s">
        <v>21</v>
      </c>
      <c r="D482">
        <v>3</v>
      </c>
      <c r="E482">
        <v>28</v>
      </c>
      <c r="F482" t="s">
        <v>25</v>
      </c>
      <c r="G482" t="s">
        <v>28</v>
      </c>
      <c r="H482">
        <v>2</v>
      </c>
      <c r="I482" t="s">
        <v>28</v>
      </c>
      <c r="J482">
        <f t="shared" si="7"/>
        <v>1</v>
      </c>
      <c r="K482">
        <v>1</v>
      </c>
      <c r="M482" s="48">
        <v>1</v>
      </c>
      <c r="N482" s="49">
        <v>2013</v>
      </c>
      <c r="O482" s="49">
        <v>0</v>
      </c>
      <c r="P482" s="49">
        <v>3</v>
      </c>
      <c r="Q482" s="49">
        <v>28</v>
      </c>
      <c r="R482" s="49">
        <v>0</v>
      </c>
      <c r="S482" s="49">
        <v>1</v>
      </c>
      <c r="T482" s="49">
        <v>2</v>
      </c>
      <c r="U482" s="53">
        <v>1</v>
      </c>
    </row>
    <row r="483" spans="1:21">
      <c r="A483" t="s">
        <v>20</v>
      </c>
      <c r="B483">
        <v>2013</v>
      </c>
      <c r="C483" t="s">
        <v>21</v>
      </c>
      <c r="D483">
        <v>3</v>
      </c>
      <c r="E483">
        <v>26</v>
      </c>
      <c r="F483" t="s">
        <v>22</v>
      </c>
      <c r="G483" t="s">
        <v>28</v>
      </c>
      <c r="H483">
        <v>4</v>
      </c>
      <c r="I483" t="s">
        <v>23</v>
      </c>
      <c r="J483">
        <f t="shared" si="7"/>
        <v>0</v>
      </c>
      <c r="K483">
        <v>1</v>
      </c>
      <c r="M483" s="46">
        <v>0</v>
      </c>
      <c r="N483" s="47">
        <v>2013</v>
      </c>
      <c r="O483" s="47">
        <v>0</v>
      </c>
      <c r="P483" s="47">
        <v>3</v>
      </c>
      <c r="Q483" s="47">
        <v>26</v>
      </c>
      <c r="R483" s="47">
        <v>1</v>
      </c>
      <c r="S483" s="47">
        <v>1</v>
      </c>
      <c r="T483" s="47">
        <v>4</v>
      </c>
      <c r="U483" s="52">
        <v>0</v>
      </c>
    </row>
    <row r="484" spans="1:21">
      <c r="A484" t="s">
        <v>27</v>
      </c>
      <c r="B484">
        <v>2018</v>
      </c>
      <c r="C484" t="s">
        <v>26</v>
      </c>
      <c r="D484">
        <v>1</v>
      </c>
      <c r="E484">
        <v>24</v>
      </c>
      <c r="F484" t="s">
        <v>22</v>
      </c>
      <c r="G484" t="s">
        <v>28</v>
      </c>
      <c r="H484">
        <v>2</v>
      </c>
      <c r="I484" t="s">
        <v>28</v>
      </c>
      <c r="J484">
        <f t="shared" si="7"/>
        <v>1</v>
      </c>
      <c r="K484">
        <v>1</v>
      </c>
      <c r="M484" s="48">
        <v>1</v>
      </c>
      <c r="N484" s="49">
        <v>2018</v>
      </c>
      <c r="O484" s="49">
        <v>2</v>
      </c>
      <c r="P484" s="49">
        <v>1</v>
      </c>
      <c r="Q484" s="49">
        <v>24</v>
      </c>
      <c r="R484" s="49">
        <v>1</v>
      </c>
      <c r="S484" s="49">
        <v>1</v>
      </c>
      <c r="T484" s="49">
        <v>2</v>
      </c>
      <c r="U484" s="53">
        <v>1</v>
      </c>
    </row>
    <row r="485" spans="1:21">
      <c r="A485" t="s">
        <v>20</v>
      </c>
      <c r="B485">
        <v>2012</v>
      </c>
      <c r="C485" t="s">
        <v>21</v>
      </c>
      <c r="D485">
        <v>3</v>
      </c>
      <c r="E485">
        <v>25</v>
      </c>
      <c r="F485" t="s">
        <v>22</v>
      </c>
      <c r="G485" t="s">
        <v>23</v>
      </c>
      <c r="H485">
        <v>3</v>
      </c>
      <c r="I485" t="s">
        <v>23</v>
      </c>
      <c r="J485">
        <f t="shared" si="7"/>
        <v>0</v>
      </c>
      <c r="K485">
        <v>1</v>
      </c>
      <c r="M485" s="46">
        <v>0</v>
      </c>
      <c r="N485" s="47">
        <v>2012</v>
      </c>
      <c r="O485" s="47">
        <v>0</v>
      </c>
      <c r="P485" s="47">
        <v>3</v>
      </c>
      <c r="Q485" s="47">
        <v>25</v>
      </c>
      <c r="R485" s="47">
        <v>1</v>
      </c>
      <c r="S485" s="47">
        <v>0</v>
      </c>
      <c r="T485" s="47">
        <v>3</v>
      </c>
      <c r="U485" s="52">
        <v>0</v>
      </c>
    </row>
    <row r="486" spans="1:21">
      <c r="A486" t="s">
        <v>29</v>
      </c>
      <c r="B486">
        <v>2013</v>
      </c>
      <c r="C486" t="s">
        <v>26</v>
      </c>
      <c r="D486">
        <v>2</v>
      </c>
      <c r="E486">
        <v>27</v>
      </c>
      <c r="F486" t="s">
        <v>25</v>
      </c>
      <c r="G486" t="s">
        <v>23</v>
      </c>
      <c r="H486">
        <v>5</v>
      </c>
      <c r="I486" t="s">
        <v>23</v>
      </c>
      <c r="J486">
        <f t="shared" si="7"/>
        <v>0</v>
      </c>
      <c r="K486">
        <v>1</v>
      </c>
      <c r="M486" s="48">
        <v>2</v>
      </c>
      <c r="N486" s="49">
        <v>2013</v>
      </c>
      <c r="O486" s="49">
        <v>2</v>
      </c>
      <c r="P486" s="49">
        <v>2</v>
      </c>
      <c r="Q486" s="49">
        <v>27</v>
      </c>
      <c r="R486" s="49">
        <v>0</v>
      </c>
      <c r="S486" s="49">
        <v>0</v>
      </c>
      <c r="T486" s="49">
        <v>5</v>
      </c>
      <c r="U486" s="53">
        <v>0</v>
      </c>
    </row>
    <row r="487" spans="1:21">
      <c r="A487" t="s">
        <v>27</v>
      </c>
      <c r="B487">
        <v>2018</v>
      </c>
      <c r="C487" t="s">
        <v>26</v>
      </c>
      <c r="D487">
        <v>3</v>
      </c>
      <c r="E487">
        <v>28</v>
      </c>
      <c r="F487" t="s">
        <v>22</v>
      </c>
      <c r="G487" t="s">
        <v>28</v>
      </c>
      <c r="H487">
        <v>2</v>
      </c>
      <c r="I487" t="s">
        <v>28</v>
      </c>
      <c r="J487">
        <f t="shared" si="7"/>
        <v>1</v>
      </c>
      <c r="K487">
        <v>1</v>
      </c>
      <c r="M487" s="46">
        <v>1</v>
      </c>
      <c r="N487" s="47">
        <v>2018</v>
      </c>
      <c r="O487" s="47">
        <v>2</v>
      </c>
      <c r="P487" s="47">
        <v>3</v>
      </c>
      <c r="Q487" s="47">
        <v>28</v>
      </c>
      <c r="R487" s="47">
        <v>1</v>
      </c>
      <c r="S487" s="47">
        <v>1</v>
      </c>
      <c r="T487" s="47">
        <v>2</v>
      </c>
      <c r="U487" s="52">
        <v>1</v>
      </c>
    </row>
    <row r="488" spans="1:21">
      <c r="A488" t="s">
        <v>20</v>
      </c>
      <c r="B488">
        <v>2014</v>
      </c>
      <c r="C488" t="s">
        <v>21</v>
      </c>
      <c r="D488">
        <v>3</v>
      </c>
      <c r="E488">
        <v>28</v>
      </c>
      <c r="F488" t="s">
        <v>22</v>
      </c>
      <c r="G488" t="s">
        <v>23</v>
      </c>
      <c r="H488">
        <v>3</v>
      </c>
      <c r="I488" t="s">
        <v>28</v>
      </c>
      <c r="J488">
        <f t="shared" si="7"/>
        <v>1</v>
      </c>
      <c r="K488">
        <v>1</v>
      </c>
      <c r="M488" s="48">
        <v>0</v>
      </c>
      <c r="N488" s="49">
        <v>2014</v>
      </c>
      <c r="O488" s="49">
        <v>0</v>
      </c>
      <c r="P488" s="49">
        <v>3</v>
      </c>
      <c r="Q488" s="49">
        <v>28</v>
      </c>
      <c r="R488" s="49">
        <v>1</v>
      </c>
      <c r="S488" s="49">
        <v>0</v>
      </c>
      <c r="T488" s="49">
        <v>3</v>
      </c>
      <c r="U488" s="53">
        <v>1</v>
      </c>
    </row>
    <row r="489" spans="1:21">
      <c r="A489" t="s">
        <v>20</v>
      </c>
      <c r="B489">
        <v>2014</v>
      </c>
      <c r="C489" t="s">
        <v>24</v>
      </c>
      <c r="D489">
        <v>3</v>
      </c>
      <c r="E489">
        <v>27</v>
      </c>
      <c r="F489" t="s">
        <v>22</v>
      </c>
      <c r="G489" t="s">
        <v>23</v>
      </c>
      <c r="H489">
        <v>5</v>
      </c>
      <c r="I489" t="s">
        <v>23</v>
      </c>
      <c r="J489">
        <f t="shared" si="7"/>
        <v>0</v>
      </c>
      <c r="K489">
        <v>1</v>
      </c>
      <c r="M489" s="46">
        <v>0</v>
      </c>
      <c r="N489" s="47">
        <v>2014</v>
      </c>
      <c r="O489" s="47">
        <v>2</v>
      </c>
      <c r="P489" s="47">
        <v>3</v>
      </c>
      <c r="Q489" s="47">
        <v>27</v>
      </c>
      <c r="R489" s="47">
        <v>1</v>
      </c>
      <c r="S489" s="47">
        <v>0</v>
      </c>
      <c r="T489" s="47">
        <v>5</v>
      </c>
      <c r="U489" s="52">
        <v>0</v>
      </c>
    </row>
    <row r="490" spans="1:21">
      <c r="A490" t="s">
        <v>20</v>
      </c>
      <c r="B490">
        <v>2013</v>
      </c>
      <c r="C490" t="s">
        <v>26</v>
      </c>
      <c r="D490">
        <v>3</v>
      </c>
      <c r="E490">
        <v>24</v>
      </c>
      <c r="F490" t="s">
        <v>25</v>
      </c>
      <c r="G490" t="s">
        <v>23</v>
      </c>
      <c r="H490">
        <v>2</v>
      </c>
      <c r="I490" t="s">
        <v>28</v>
      </c>
      <c r="J490">
        <f t="shared" si="7"/>
        <v>1</v>
      </c>
      <c r="K490">
        <v>1</v>
      </c>
      <c r="M490" s="48">
        <v>0</v>
      </c>
      <c r="N490" s="49">
        <v>2013</v>
      </c>
      <c r="O490" s="49">
        <v>1</v>
      </c>
      <c r="P490" s="49">
        <v>3</v>
      </c>
      <c r="Q490" s="49">
        <v>24</v>
      </c>
      <c r="R490" s="49">
        <v>0</v>
      </c>
      <c r="S490" s="49">
        <v>0</v>
      </c>
      <c r="T490" s="49">
        <v>2</v>
      </c>
      <c r="U490" s="53">
        <v>1</v>
      </c>
    </row>
    <row r="491" spans="1:21">
      <c r="A491" t="s">
        <v>20</v>
      </c>
      <c r="B491">
        <v>2015</v>
      </c>
      <c r="C491" t="s">
        <v>24</v>
      </c>
      <c r="D491">
        <v>2</v>
      </c>
      <c r="E491">
        <v>28</v>
      </c>
      <c r="F491" t="s">
        <v>25</v>
      </c>
      <c r="G491" t="s">
        <v>23</v>
      </c>
      <c r="H491">
        <v>1</v>
      </c>
      <c r="I491" t="s">
        <v>28</v>
      </c>
      <c r="J491">
        <f t="shared" si="7"/>
        <v>1</v>
      </c>
      <c r="K491">
        <v>1</v>
      </c>
      <c r="M491" s="46">
        <v>0</v>
      </c>
      <c r="N491" s="47">
        <v>2015</v>
      </c>
      <c r="O491" s="47">
        <v>1</v>
      </c>
      <c r="P491" s="47">
        <v>2</v>
      </c>
      <c r="Q491" s="47">
        <v>28</v>
      </c>
      <c r="R491" s="47">
        <v>0</v>
      </c>
      <c r="S491" s="47">
        <v>0</v>
      </c>
      <c r="T491" s="47">
        <v>1</v>
      </c>
      <c r="U491" s="52">
        <v>1</v>
      </c>
    </row>
    <row r="492" spans="1:21">
      <c r="A492" t="s">
        <v>20</v>
      </c>
      <c r="B492">
        <v>2015</v>
      </c>
      <c r="C492" t="s">
        <v>24</v>
      </c>
      <c r="D492">
        <v>2</v>
      </c>
      <c r="E492">
        <v>26</v>
      </c>
      <c r="F492" t="s">
        <v>25</v>
      </c>
      <c r="G492" t="s">
        <v>23</v>
      </c>
      <c r="H492">
        <v>4</v>
      </c>
      <c r="I492" t="s">
        <v>28</v>
      </c>
      <c r="J492">
        <f t="shared" si="7"/>
        <v>1</v>
      </c>
      <c r="K492">
        <v>1</v>
      </c>
      <c r="M492" s="48">
        <v>0</v>
      </c>
      <c r="N492" s="49">
        <v>2015</v>
      </c>
      <c r="O492" s="49">
        <v>2</v>
      </c>
      <c r="P492" s="49">
        <v>2</v>
      </c>
      <c r="Q492" s="49">
        <v>26</v>
      </c>
      <c r="R492" s="49">
        <v>0</v>
      </c>
      <c r="S492" s="49">
        <v>0</v>
      </c>
      <c r="T492" s="49">
        <v>4</v>
      </c>
      <c r="U492" s="53">
        <v>1</v>
      </c>
    </row>
    <row r="493" spans="1:21">
      <c r="A493" t="s">
        <v>20</v>
      </c>
      <c r="B493">
        <v>2017</v>
      </c>
      <c r="C493" t="s">
        <v>26</v>
      </c>
      <c r="D493">
        <v>2</v>
      </c>
      <c r="E493">
        <v>28</v>
      </c>
      <c r="F493" t="s">
        <v>25</v>
      </c>
      <c r="G493" t="s">
        <v>23</v>
      </c>
      <c r="H493">
        <v>3</v>
      </c>
      <c r="I493" t="s">
        <v>23</v>
      </c>
      <c r="J493">
        <f t="shared" si="7"/>
        <v>0</v>
      </c>
      <c r="K493">
        <v>1</v>
      </c>
      <c r="M493" s="46">
        <v>0</v>
      </c>
      <c r="N493" s="47">
        <v>2017</v>
      </c>
      <c r="O493" s="47">
        <v>1</v>
      </c>
      <c r="P493" s="47">
        <v>2</v>
      </c>
      <c r="Q493" s="47">
        <v>28</v>
      </c>
      <c r="R493" s="47">
        <v>0</v>
      </c>
      <c r="S493" s="47">
        <v>0</v>
      </c>
      <c r="T493" s="47">
        <v>3</v>
      </c>
      <c r="U493" s="52">
        <v>0</v>
      </c>
    </row>
    <row r="494" spans="1:21">
      <c r="A494" t="s">
        <v>27</v>
      </c>
      <c r="B494">
        <v>2012</v>
      </c>
      <c r="C494" t="s">
        <v>24</v>
      </c>
      <c r="D494">
        <v>3</v>
      </c>
      <c r="E494">
        <v>27</v>
      </c>
      <c r="F494" t="s">
        <v>25</v>
      </c>
      <c r="G494" t="s">
        <v>23</v>
      </c>
      <c r="H494">
        <v>5</v>
      </c>
      <c r="I494" t="s">
        <v>28</v>
      </c>
      <c r="J494">
        <f t="shared" si="7"/>
        <v>1</v>
      </c>
      <c r="K494">
        <v>1</v>
      </c>
      <c r="M494" s="48">
        <v>1</v>
      </c>
      <c r="N494" s="49">
        <v>2012</v>
      </c>
      <c r="O494" s="49">
        <v>1</v>
      </c>
      <c r="P494" s="49">
        <v>3</v>
      </c>
      <c r="Q494" s="49">
        <v>27</v>
      </c>
      <c r="R494" s="49">
        <v>0</v>
      </c>
      <c r="S494" s="49">
        <v>0</v>
      </c>
      <c r="T494" s="49">
        <v>5</v>
      </c>
      <c r="U494" s="53">
        <v>1</v>
      </c>
    </row>
    <row r="495" spans="1:21">
      <c r="A495" t="s">
        <v>27</v>
      </c>
      <c r="B495">
        <v>2017</v>
      </c>
      <c r="C495" t="s">
        <v>24</v>
      </c>
      <c r="D495">
        <v>3</v>
      </c>
      <c r="E495">
        <v>25</v>
      </c>
      <c r="F495" t="s">
        <v>25</v>
      </c>
      <c r="G495" t="s">
        <v>28</v>
      </c>
      <c r="H495">
        <v>3</v>
      </c>
      <c r="I495" t="s">
        <v>28</v>
      </c>
      <c r="J495">
        <f t="shared" si="7"/>
        <v>1</v>
      </c>
      <c r="K495">
        <v>1</v>
      </c>
      <c r="M495" s="46">
        <v>1</v>
      </c>
      <c r="N495" s="47">
        <v>2017</v>
      </c>
      <c r="O495" s="47">
        <v>2</v>
      </c>
      <c r="P495" s="47">
        <v>3</v>
      </c>
      <c r="Q495" s="47">
        <v>25</v>
      </c>
      <c r="R495" s="47">
        <v>0</v>
      </c>
      <c r="S495" s="47">
        <v>1</v>
      </c>
      <c r="T495" s="47">
        <v>3</v>
      </c>
      <c r="U495" s="52">
        <v>1</v>
      </c>
    </row>
    <row r="496" spans="1:21">
      <c r="A496" t="s">
        <v>27</v>
      </c>
      <c r="B496">
        <v>2013</v>
      </c>
      <c r="C496" t="s">
        <v>26</v>
      </c>
      <c r="D496">
        <v>2</v>
      </c>
      <c r="E496">
        <v>25</v>
      </c>
      <c r="F496" t="s">
        <v>22</v>
      </c>
      <c r="G496" t="s">
        <v>23</v>
      </c>
      <c r="H496">
        <v>3</v>
      </c>
      <c r="I496" t="s">
        <v>28</v>
      </c>
      <c r="J496">
        <f t="shared" si="7"/>
        <v>1</v>
      </c>
      <c r="K496">
        <v>1</v>
      </c>
      <c r="M496" s="48">
        <v>1</v>
      </c>
      <c r="N496" s="49">
        <v>2013</v>
      </c>
      <c r="O496" s="49">
        <v>2</v>
      </c>
      <c r="P496" s="49">
        <v>2</v>
      </c>
      <c r="Q496" s="49">
        <v>25</v>
      </c>
      <c r="R496" s="49">
        <v>1</v>
      </c>
      <c r="S496" s="49">
        <v>0</v>
      </c>
      <c r="T496" s="49">
        <v>3</v>
      </c>
      <c r="U496" s="53">
        <v>1</v>
      </c>
    </row>
    <row r="497" spans="1:21">
      <c r="A497" t="s">
        <v>27</v>
      </c>
      <c r="B497">
        <v>2017</v>
      </c>
      <c r="C497" t="s">
        <v>26</v>
      </c>
      <c r="D497">
        <v>2</v>
      </c>
      <c r="E497">
        <v>27</v>
      </c>
      <c r="F497" t="s">
        <v>22</v>
      </c>
      <c r="G497" t="s">
        <v>23</v>
      </c>
      <c r="H497">
        <v>5</v>
      </c>
      <c r="I497" t="s">
        <v>28</v>
      </c>
      <c r="J497">
        <f t="shared" si="7"/>
        <v>1</v>
      </c>
      <c r="K497">
        <v>1</v>
      </c>
      <c r="M497" s="46">
        <v>1</v>
      </c>
      <c r="N497" s="47">
        <v>2017</v>
      </c>
      <c r="O497" s="47">
        <v>2</v>
      </c>
      <c r="P497" s="47">
        <v>2</v>
      </c>
      <c r="Q497" s="47">
        <v>27</v>
      </c>
      <c r="R497" s="47">
        <v>1</v>
      </c>
      <c r="S497" s="47">
        <v>0</v>
      </c>
      <c r="T497" s="47">
        <v>5</v>
      </c>
      <c r="U497" s="52">
        <v>1</v>
      </c>
    </row>
    <row r="498" spans="1:21">
      <c r="A498" t="s">
        <v>20</v>
      </c>
      <c r="B498">
        <v>2017</v>
      </c>
      <c r="C498" t="s">
        <v>21</v>
      </c>
      <c r="D498">
        <v>3</v>
      </c>
      <c r="E498">
        <v>24</v>
      </c>
      <c r="F498" t="s">
        <v>22</v>
      </c>
      <c r="G498" t="s">
        <v>23</v>
      </c>
      <c r="H498">
        <v>2</v>
      </c>
      <c r="I498" t="s">
        <v>23</v>
      </c>
      <c r="J498">
        <f t="shared" si="7"/>
        <v>0</v>
      </c>
      <c r="K498">
        <v>1</v>
      </c>
      <c r="M498" s="48">
        <v>0</v>
      </c>
      <c r="N498" s="49">
        <v>2017</v>
      </c>
      <c r="O498" s="49">
        <v>0</v>
      </c>
      <c r="P498" s="49">
        <v>3</v>
      </c>
      <c r="Q498" s="49">
        <v>24</v>
      </c>
      <c r="R498" s="49">
        <v>1</v>
      </c>
      <c r="S498" s="49">
        <v>0</v>
      </c>
      <c r="T498" s="49">
        <v>2</v>
      </c>
      <c r="U498" s="53">
        <v>0</v>
      </c>
    </row>
    <row r="499" spans="1:21">
      <c r="A499" t="s">
        <v>20</v>
      </c>
      <c r="B499">
        <v>2016</v>
      </c>
      <c r="C499" t="s">
        <v>24</v>
      </c>
      <c r="D499">
        <v>2</v>
      </c>
      <c r="E499">
        <v>24</v>
      </c>
      <c r="F499" t="s">
        <v>25</v>
      </c>
      <c r="G499" t="s">
        <v>23</v>
      </c>
      <c r="H499">
        <v>2</v>
      </c>
      <c r="I499" t="s">
        <v>28</v>
      </c>
      <c r="J499">
        <f t="shared" si="7"/>
        <v>1</v>
      </c>
      <c r="K499">
        <v>1</v>
      </c>
      <c r="M499" s="46">
        <v>0</v>
      </c>
      <c r="N499" s="47">
        <v>2016</v>
      </c>
      <c r="O499" s="47">
        <v>2</v>
      </c>
      <c r="P499" s="47">
        <v>2</v>
      </c>
      <c r="Q499" s="47">
        <v>24</v>
      </c>
      <c r="R499" s="47">
        <v>0</v>
      </c>
      <c r="S499" s="47">
        <v>0</v>
      </c>
      <c r="T499" s="47">
        <v>2</v>
      </c>
      <c r="U499" s="52">
        <v>1</v>
      </c>
    </row>
    <row r="500" spans="1:21">
      <c r="A500" t="s">
        <v>20</v>
      </c>
      <c r="B500">
        <v>2012</v>
      </c>
      <c r="C500" t="s">
        <v>21</v>
      </c>
      <c r="D500">
        <v>3</v>
      </c>
      <c r="E500">
        <v>26</v>
      </c>
      <c r="F500" t="s">
        <v>25</v>
      </c>
      <c r="G500" t="s">
        <v>23</v>
      </c>
      <c r="H500">
        <v>4</v>
      </c>
      <c r="I500" t="s">
        <v>23</v>
      </c>
      <c r="J500">
        <f t="shared" si="7"/>
        <v>0</v>
      </c>
      <c r="K500">
        <v>1</v>
      </c>
      <c r="M500" s="48">
        <v>0</v>
      </c>
      <c r="N500" s="49">
        <v>2012</v>
      </c>
      <c r="O500" s="49">
        <v>0</v>
      </c>
      <c r="P500" s="49">
        <v>3</v>
      </c>
      <c r="Q500" s="49">
        <v>26</v>
      </c>
      <c r="R500" s="49">
        <v>0</v>
      </c>
      <c r="S500" s="49">
        <v>0</v>
      </c>
      <c r="T500" s="49">
        <v>4</v>
      </c>
      <c r="U500" s="53">
        <v>0</v>
      </c>
    </row>
    <row r="501" spans="1:21">
      <c r="A501" t="s">
        <v>20</v>
      </c>
      <c r="B501">
        <v>2012</v>
      </c>
      <c r="C501" t="s">
        <v>21</v>
      </c>
      <c r="D501">
        <v>3</v>
      </c>
      <c r="E501">
        <v>24</v>
      </c>
      <c r="F501" t="s">
        <v>22</v>
      </c>
      <c r="G501" t="s">
        <v>23</v>
      </c>
      <c r="H501">
        <v>2</v>
      </c>
      <c r="I501" t="s">
        <v>28</v>
      </c>
      <c r="J501">
        <f t="shared" si="7"/>
        <v>1</v>
      </c>
      <c r="K501">
        <v>1</v>
      </c>
      <c r="M501" s="46">
        <v>0</v>
      </c>
      <c r="N501" s="47">
        <v>2012</v>
      </c>
      <c r="O501" s="47">
        <v>0</v>
      </c>
      <c r="P501" s="47">
        <v>3</v>
      </c>
      <c r="Q501" s="47">
        <v>24</v>
      </c>
      <c r="R501" s="47">
        <v>1</v>
      </c>
      <c r="S501" s="47">
        <v>0</v>
      </c>
      <c r="T501" s="47">
        <v>2</v>
      </c>
      <c r="U501" s="52">
        <v>1</v>
      </c>
    </row>
    <row r="502" spans="1:21">
      <c r="A502" t="s">
        <v>27</v>
      </c>
      <c r="B502">
        <v>2017</v>
      </c>
      <c r="C502" t="s">
        <v>24</v>
      </c>
      <c r="D502">
        <v>2</v>
      </c>
      <c r="E502">
        <v>24</v>
      </c>
      <c r="F502" t="s">
        <v>22</v>
      </c>
      <c r="G502" t="s">
        <v>23</v>
      </c>
      <c r="H502">
        <v>2</v>
      </c>
      <c r="I502" t="s">
        <v>23</v>
      </c>
      <c r="J502">
        <f t="shared" si="7"/>
        <v>0</v>
      </c>
      <c r="K502">
        <v>1</v>
      </c>
      <c r="M502" s="48">
        <v>1</v>
      </c>
      <c r="N502" s="49">
        <v>2017</v>
      </c>
      <c r="O502" s="49">
        <v>1</v>
      </c>
      <c r="P502" s="49">
        <v>2</v>
      </c>
      <c r="Q502" s="49">
        <v>24</v>
      </c>
      <c r="R502" s="49">
        <v>1</v>
      </c>
      <c r="S502" s="49">
        <v>0</v>
      </c>
      <c r="T502" s="49">
        <v>2</v>
      </c>
      <c r="U502" s="53">
        <v>0</v>
      </c>
    </row>
    <row r="503" spans="1:21">
      <c r="A503" t="s">
        <v>20</v>
      </c>
      <c r="B503">
        <v>2015</v>
      </c>
      <c r="C503" t="s">
        <v>24</v>
      </c>
      <c r="D503">
        <v>2</v>
      </c>
      <c r="E503">
        <v>25</v>
      </c>
      <c r="F503" t="s">
        <v>25</v>
      </c>
      <c r="G503" t="s">
        <v>28</v>
      </c>
      <c r="H503">
        <v>3</v>
      </c>
      <c r="I503" t="s">
        <v>28</v>
      </c>
      <c r="J503">
        <f t="shared" si="7"/>
        <v>1</v>
      </c>
      <c r="K503">
        <v>1</v>
      </c>
      <c r="M503" s="46">
        <v>0</v>
      </c>
      <c r="N503" s="47">
        <v>2015</v>
      </c>
      <c r="O503" s="47">
        <v>2</v>
      </c>
      <c r="P503" s="47">
        <v>2</v>
      </c>
      <c r="Q503" s="47">
        <v>25</v>
      </c>
      <c r="R503" s="47">
        <v>0</v>
      </c>
      <c r="S503" s="47">
        <v>1</v>
      </c>
      <c r="T503" s="47">
        <v>3</v>
      </c>
      <c r="U503" s="52">
        <v>1</v>
      </c>
    </row>
    <row r="504" spans="1:21">
      <c r="A504" t="s">
        <v>20</v>
      </c>
      <c r="B504">
        <v>2015</v>
      </c>
      <c r="C504" t="s">
        <v>26</v>
      </c>
      <c r="D504">
        <v>3</v>
      </c>
      <c r="E504">
        <v>26</v>
      </c>
      <c r="F504" t="s">
        <v>25</v>
      </c>
      <c r="G504" t="s">
        <v>28</v>
      </c>
      <c r="H504">
        <v>4</v>
      </c>
      <c r="I504" t="s">
        <v>23</v>
      </c>
      <c r="J504">
        <f t="shared" si="7"/>
        <v>0</v>
      </c>
      <c r="K504">
        <v>1</v>
      </c>
      <c r="M504" s="48">
        <v>0</v>
      </c>
      <c r="N504" s="49">
        <v>2015</v>
      </c>
      <c r="O504" s="49">
        <v>1</v>
      </c>
      <c r="P504" s="49">
        <v>3</v>
      </c>
      <c r="Q504" s="49">
        <v>26</v>
      </c>
      <c r="R504" s="49">
        <v>0</v>
      </c>
      <c r="S504" s="49">
        <v>1</v>
      </c>
      <c r="T504" s="49">
        <v>4</v>
      </c>
      <c r="U504" s="53">
        <v>0</v>
      </c>
    </row>
    <row r="505" spans="1:21">
      <c r="A505" t="s">
        <v>20</v>
      </c>
      <c r="B505">
        <v>2013</v>
      </c>
      <c r="C505" t="s">
        <v>24</v>
      </c>
      <c r="D505">
        <v>2</v>
      </c>
      <c r="E505">
        <v>24</v>
      </c>
      <c r="F505" t="s">
        <v>22</v>
      </c>
      <c r="G505" t="s">
        <v>28</v>
      </c>
      <c r="H505">
        <v>2</v>
      </c>
      <c r="I505" t="s">
        <v>28</v>
      </c>
      <c r="J505">
        <f t="shared" si="7"/>
        <v>1</v>
      </c>
      <c r="K505">
        <v>1</v>
      </c>
      <c r="M505" s="46">
        <v>0</v>
      </c>
      <c r="N505" s="47">
        <v>2013</v>
      </c>
      <c r="O505" s="47">
        <v>1</v>
      </c>
      <c r="P505" s="47">
        <v>2</v>
      </c>
      <c r="Q505" s="47">
        <v>24</v>
      </c>
      <c r="R505" s="47">
        <v>1</v>
      </c>
      <c r="S505" s="47">
        <v>1</v>
      </c>
      <c r="T505" s="47">
        <v>2</v>
      </c>
      <c r="U505" s="52">
        <v>1</v>
      </c>
    </row>
    <row r="506" spans="1:21">
      <c r="A506" t="s">
        <v>20</v>
      </c>
      <c r="B506">
        <v>2013</v>
      </c>
      <c r="C506" t="s">
        <v>24</v>
      </c>
      <c r="D506">
        <v>3</v>
      </c>
      <c r="E506">
        <v>25</v>
      </c>
      <c r="F506" t="s">
        <v>22</v>
      </c>
      <c r="G506" t="s">
        <v>23</v>
      </c>
      <c r="H506">
        <v>3</v>
      </c>
      <c r="I506" t="s">
        <v>23</v>
      </c>
      <c r="J506">
        <f t="shared" si="7"/>
        <v>0</v>
      </c>
      <c r="K506">
        <v>1</v>
      </c>
      <c r="M506" s="48">
        <v>0</v>
      </c>
      <c r="N506" s="49">
        <v>2013</v>
      </c>
      <c r="O506" s="49">
        <v>2</v>
      </c>
      <c r="P506" s="49">
        <v>3</v>
      </c>
      <c r="Q506" s="49">
        <v>25</v>
      </c>
      <c r="R506" s="49">
        <v>1</v>
      </c>
      <c r="S506" s="49">
        <v>0</v>
      </c>
      <c r="T506" s="49">
        <v>3</v>
      </c>
      <c r="U506" s="53">
        <v>0</v>
      </c>
    </row>
    <row r="507" spans="1:21">
      <c r="A507" t="s">
        <v>29</v>
      </c>
      <c r="B507">
        <v>2015</v>
      </c>
      <c r="C507" t="s">
        <v>26</v>
      </c>
      <c r="D507">
        <v>2</v>
      </c>
      <c r="E507">
        <v>28</v>
      </c>
      <c r="F507" t="s">
        <v>25</v>
      </c>
      <c r="G507" t="s">
        <v>23</v>
      </c>
      <c r="H507">
        <v>1</v>
      </c>
      <c r="I507" t="s">
        <v>23</v>
      </c>
      <c r="J507">
        <f t="shared" si="7"/>
        <v>0</v>
      </c>
      <c r="K507">
        <v>1</v>
      </c>
      <c r="M507" s="46">
        <v>2</v>
      </c>
      <c r="N507" s="47">
        <v>2015</v>
      </c>
      <c r="O507" s="47">
        <v>1</v>
      </c>
      <c r="P507" s="47">
        <v>2</v>
      </c>
      <c r="Q507" s="47">
        <v>28</v>
      </c>
      <c r="R507" s="47">
        <v>0</v>
      </c>
      <c r="S507" s="47">
        <v>0</v>
      </c>
      <c r="T507" s="47">
        <v>1</v>
      </c>
      <c r="U507" s="52">
        <v>0</v>
      </c>
    </row>
    <row r="508" spans="1:21">
      <c r="A508" t="s">
        <v>20</v>
      </c>
      <c r="B508">
        <v>2016</v>
      </c>
      <c r="C508" t="s">
        <v>24</v>
      </c>
      <c r="D508">
        <v>3</v>
      </c>
      <c r="E508">
        <v>24</v>
      </c>
      <c r="F508" t="s">
        <v>22</v>
      </c>
      <c r="G508" t="s">
        <v>23</v>
      </c>
      <c r="H508">
        <v>2</v>
      </c>
      <c r="I508" t="s">
        <v>23</v>
      </c>
      <c r="J508">
        <f t="shared" si="7"/>
        <v>0</v>
      </c>
      <c r="K508">
        <v>1</v>
      </c>
      <c r="M508" s="48">
        <v>0</v>
      </c>
      <c r="N508" s="49">
        <v>2016</v>
      </c>
      <c r="O508" s="49">
        <v>2</v>
      </c>
      <c r="P508" s="49">
        <v>3</v>
      </c>
      <c r="Q508" s="49">
        <v>24</v>
      </c>
      <c r="R508" s="49">
        <v>1</v>
      </c>
      <c r="S508" s="49">
        <v>0</v>
      </c>
      <c r="T508" s="49">
        <v>2</v>
      </c>
      <c r="U508" s="53">
        <v>0</v>
      </c>
    </row>
    <row r="509" spans="1:21">
      <c r="A509" t="s">
        <v>20</v>
      </c>
      <c r="B509">
        <v>2017</v>
      </c>
      <c r="C509" t="s">
        <v>21</v>
      </c>
      <c r="D509">
        <v>3</v>
      </c>
      <c r="E509">
        <v>24</v>
      </c>
      <c r="F509" t="s">
        <v>25</v>
      </c>
      <c r="G509" t="s">
        <v>23</v>
      </c>
      <c r="H509">
        <v>2</v>
      </c>
      <c r="I509" t="s">
        <v>23</v>
      </c>
      <c r="J509">
        <f t="shared" si="7"/>
        <v>0</v>
      </c>
      <c r="K509">
        <v>1</v>
      </c>
      <c r="M509" s="46">
        <v>0</v>
      </c>
      <c r="N509" s="47">
        <v>2017</v>
      </c>
      <c r="O509" s="47">
        <v>0</v>
      </c>
      <c r="P509" s="47">
        <v>3</v>
      </c>
      <c r="Q509" s="47">
        <v>24</v>
      </c>
      <c r="R509" s="47">
        <v>0</v>
      </c>
      <c r="S509" s="47">
        <v>0</v>
      </c>
      <c r="T509" s="47">
        <v>2</v>
      </c>
      <c r="U509" s="52">
        <v>0</v>
      </c>
    </row>
    <row r="510" spans="1:21">
      <c r="A510" t="s">
        <v>20</v>
      </c>
      <c r="B510">
        <v>2016</v>
      </c>
      <c r="C510" t="s">
        <v>21</v>
      </c>
      <c r="D510">
        <v>3</v>
      </c>
      <c r="E510">
        <v>27</v>
      </c>
      <c r="F510" t="s">
        <v>22</v>
      </c>
      <c r="G510" t="s">
        <v>23</v>
      </c>
      <c r="H510">
        <v>5</v>
      </c>
      <c r="I510" t="s">
        <v>23</v>
      </c>
      <c r="J510">
        <f t="shared" si="7"/>
        <v>0</v>
      </c>
      <c r="K510">
        <v>1</v>
      </c>
      <c r="M510" s="48">
        <v>0</v>
      </c>
      <c r="N510" s="49">
        <v>2016</v>
      </c>
      <c r="O510" s="49">
        <v>0</v>
      </c>
      <c r="P510" s="49">
        <v>3</v>
      </c>
      <c r="Q510" s="49">
        <v>27</v>
      </c>
      <c r="R510" s="49">
        <v>1</v>
      </c>
      <c r="S510" s="49">
        <v>0</v>
      </c>
      <c r="T510" s="49">
        <v>5</v>
      </c>
      <c r="U510" s="53">
        <v>0</v>
      </c>
    </row>
    <row r="511" spans="1:21">
      <c r="A511" t="s">
        <v>20</v>
      </c>
      <c r="B511">
        <v>2017</v>
      </c>
      <c r="C511" t="s">
        <v>21</v>
      </c>
      <c r="D511">
        <v>3</v>
      </c>
      <c r="E511">
        <v>25</v>
      </c>
      <c r="F511" t="s">
        <v>25</v>
      </c>
      <c r="G511" t="s">
        <v>23</v>
      </c>
      <c r="H511">
        <v>3</v>
      </c>
      <c r="I511" t="s">
        <v>23</v>
      </c>
      <c r="J511">
        <f t="shared" si="7"/>
        <v>0</v>
      </c>
      <c r="K511">
        <v>1</v>
      </c>
      <c r="M511" s="46">
        <v>0</v>
      </c>
      <c r="N511" s="47">
        <v>2017</v>
      </c>
      <c r="O511" s="47">
        <v>0</v>
      </c>
      <c r="P511" s="47">
        <v>3</v>
      </c>
      <c r="Q511" s="47">
        <v>25</v>
      </c>
      <c r="R511" s="47">
        <v>0</v>
      </c>
      <c r="S511" s="47">
        <v>0</v>
      </c>
      <c r="T511" s="47">
        <v>3</v>
      </c>
      <c r="U511" s="52">
        <v>0</v>
      </c>
    </row>
    <row r="512" spans="1:21">
      <c r="A512" t="s">
        <v>27</v>
      </c>
      <c r="B512">
        <v>2014</v>
      </c>
      <c r="C512" t="s">
        <v>26</v>
      </c>
      <c r="D512">
        <v>3</v>
      </c>
      <c r="E512">
        <v>27</v>
      </c>
      <c r="F512" t="s">
        <v>22</v>
      </c>
      <c r="G512" t="s">
        <v>23</v>
      </c>
      <c r="H512">
        <v>5</v>
      </c>
      <c r="I512" t="s">
        <v>23</v>
      </c>
      <c r="J512">
        <f t="shared" si="7"/>
        <v>0</v>
      </c>
      <c r="K512">
        <v>1</v>
      </c>
      <c r="M512" s="48">
        <v>1</v>
      </c>
      <c r="N512" s="49">
        <v>2014</v>
      </c>
      <c r="O512" s="49">
        <v>2</v>
      </c>
      <c r="P512" s="49">
        <v>3</v>
      </c>
      <c r="Q512" s="49">
        <v>27</v>
      </c>
      <c r="R512" s="49">
        <v>1</v>
      </c>
      <c r="S512" s="49">
        <v>0</v>
      </c>
      <c r="T512" s="49">
        <v>5</v>
      </c>
      <c r="U512" s="53">
        <v>0</v>
      </c>
    </row>
    <row r="513" spans="1:21">
      <c r="A513" t="s">
        <v>20</v>
      </c>
      <c r="B513">
        <v>2016</v>
      </c>
      <c r="C513" t="s">
        <v>21</v>
      </c>
      <c r="D513">
        <v>3</v>
      </c>
      <c r="E513">
        <v>27</v>
      </c>
      <c r="F513" t="s">
        <v>22</v>
      </c>
      <c r="G513" t="s">
        <v>23</v>
      </c>
      <c r="H513">
        <v>5</v>
      </c>
      <c r="I513" t="s">
        <v>23</v>
      </c>
      <c r="J513">
        <f t="shared" si="7"/>
        <v>0</v>
      </c>
      <c r="K513">
        <v>1</v>
      </c>
      <c r="M513" s="46">
        <v>0</v>
      </c>
      <c r="N513" s="47">
        <v>2016</v>
      </c>
      <c r="O513" s="47">
        <v>0</v>
      </c>
      <c r="P513" s="47">
        <v>3</v>
      </c>
      <c r="Q513" s="47">
        <v>27</v>
      </c>
      <c r="R513" s="47">
        <v>1</v>
      </c>
      <c r="S513" s="47">
        <v>0</v>
      </c>
      <c r="T513" s="47">
        <v>5</v>
      </c>
      <c r="U513" s="52">
        <v>0</v>
      </c>
    </row>
    <row r="514" spans="1:21">
      <c r="A514" t="s">
        <v>20</v>
      </c>
      <c r="B514">
        <v>2016</v>
      </c>
      <c r="C514" t="s">
        <v>21</v>
      </c>
      <c r="D514">
        <v>3</v>
      </c>
      <c r="E514">
        <v>28</v>
      </c>
      <c r="F514" t="s">
        <v>25</v>
      </c>
      <c r="G514" t="s">
        <v>23</v>
      </c>
      <c r="H514">
        <v>3</v>
      </c>
      <c r="I514" t="s">
        <v>23</v>
      </c>
      <c r="J514">
        <f t="shared" si="7"/>
        <v>0</v>
      </c>
      <c r="K514">
        <v>1</v>
      </c>
      <c r="M514" s="48">
        <v>0</v>
      </c>
      <c r="N514" s="49">
        <v>2016</v>
      </c>
      <c r="O514" s="49">
        <v>0</v>
      </c>
      <c r="P514" s="49">
        <v>3</v>
      </c>
      <c r="Q514" s="49">
        <v>28</v>
      </c>
      <c r="R514" s="49">
        <v>0</v>
      </c>
      <c r="S514" s="49">
        <v>0</v>
      </c>
      <c r="T514" s="49">
        <v>3</v>
      </c>
      <c r="U514" s="53">
        <v>0</v>
      </c>
    </row>
    <row r="515" spans="1:21">
      <c r="A515" t="s">
        <v>20</v>
      </c>
      <c r="B515">
        <v>2018</v>
      </c>
      <c r="C515" t="s">
        <v>24</v>
      </c>
      <c r="D515">
        <v>3</v>
      </c>
      <c r="E515">
        <v>25</v>
      </c>
      <c r="F515" t="s">
        <v>22</v>
      </c>
      <c r="G515" t="s">
        <v>23</v>
      </c>
      <c r="H515">
        <v>3</v>
      </c>
      <c r="I515" t="s">
        <v>28</v>
      </c>
      <c r="J515">
        <f t="shared" si="7"/>
        <v>1</v>
      </c>
      <c r="K515">
        <v>1</v>
      </c>
      <c r="M515" s="46">
        <v>0</v>
      </c>
      <c r="N515" s="47">
        <v>2018</v>
      </c>
      <c r="O515" s="47">
        <v>2</v>
      </c>
      <c r="P515" s="47">
        <v>3</v>
      </c>
      <c r="Q515" s="47">
        <v>25</v>
      </c>
      <c r="R515" s="47">
        <v>1</v>
      </c>
      <c r="S515" s="47">
        <v>0</v>
      </c>
      <c r="T515" s="47">
        <v>3</v>
      </c>
      <c r="U515" s="52">
        <v>1</v>
      </c>
    </row>
    <row r="516" spans="1:21">
      <c r="A516" t="s">
        <v>20</v>
      </c>
      <c r="B516">
        <v>2013</v>
      </c>
      <c r="C516" t="s">
        <v>21</v>
      </c>
      <c r="D516">
        <v>3</v>
      </c>
      <c r="E516">
        <v>26</v>
      </c>
      <c r="F516" t="s">
        <v>22</v>
      </c>
      <c r="G516" t="s">
        <v>28</v>
      </c>
      <c r="H516">
        <v>4</v>
      </c>
      <c r="I516" t="s">
        <v>28</v>
      </c>
      <c r="J516">
        <f t="shared" si="7"/>
        <v>1</v>
      </c>
      <c r="K516">
        <v>1</v>
      </c>
      <c r="M516" s="48">
        <v>0</v>
      </c>
      <c r="N516" s="49">
        <v>2013</v>
      </c>
      <c r="O516" s="49">
        <v>0</v>
      </c>
      <c r="P516" s="49">
        <v>3</v>
      </c>
      <c r="Q516" s="49">
        <v>26</v>
      </c>
      <c r="R516" s="49">
        <v>1</v>
      </c>
      <c r="S516" s="49">
        <v>1</v>
      </c>
      <c r="T516" s="49">
        <v>4</v>
      </c>
      <c r="U516" s="53">
        <v>1</v>
      </c>
    </row>
    <row r="517" spans="1:21">
      <c r="A517" t="s">
        <v>20</v>
      </c>
      <c r="B517">
        <v>2015</v>
      </c>
      <c r="C517" t="s">
        <v>26</v>
      </c>
      <c r="D517">
        <v>3</v>
      </c>
      <c r="E517">
        <v>25</v>
      </c>
      <c r="F517" t="s">
        <v>22</v>
      </c>
      <c r="G517" t="s">
        <v>23</v>
      </c>
      <c r="H517">
        <v>3</v>
      </c>
      <c r="I517" t="s">
        <v>28</v>
      </c>
      <c r="J517">
        <f t="shared" si="7"/>
        <v>1</v>
      </c>
      <c r="K517">
        <v>1</v>
      </c>
      <c r="M517" s="46">
        <v>0</v>
      </c>
      <c r="N517" s="47">
        <v>2015</v>
      </c>
      <c r="O517" s="47">
        <v>2</v>
      </c>
      <c r="P517" s="47">
        <v>3</v>
      </c>
      <c r="Q517" s="47">
        <v>25</v>
      </c>
      <c r="R517" s="47">
        <v>1</v>
      </c>
      <c r="S517" s="47">
        <v>0</v>
      </c>
      <c r="T517" s="47">
        <v>3</v>
      </c>
      <c r="U517" s="52">
        <v>1</v>
      </c>
    </row>
    <row r="518" spans="1:21">
      <c r="A518" t="s">
        <v>20</v>
      </c>
      <c r="B518">
        <v>2017</v>
      </c>
      <c r="C518" t="s">
        <v>26</v>
      </c>
      <c r="D518">
        <v>2</v>
      </c>
      <c r="E518">
        <v>25</v>
      </c>
      <c r="F518" t="s">
        <v>25</v>
      </c>
      <c r="G518" t="s">
        <v>23</v>
      </c>
      <c r="H518">
        <v>3</v>
      </c>
      <c r="I518" t="s">
        <v>28</v>
      </c>
      <c r="J518">
        <f t="shared" si="7"/>
        <v>1</v>
      </c>
      <c r="K518">
        <v>1</v>
      </c>
      <c r="M518" s="48">
        <v>0</v>
      </c>
      <c r="N518" s="49">
        <v>2017</v>
      </c>
      <c r="O518" s="49">
        <v>2</v>
      </c>
      <c r="P518" s="49">
        <v>2</v>
      </c>
      <c r="Q518" s="49">
        <v>25</v>
      </c>
      <c r="R518" s="49">
        <v>0</v>
      </c>
      <c r="S518" s="49">
        <v>0</v>
      </c>
      <c r="T518" s="49">
        <v>3</v>
      </c>
      <c r="U518" s="53">
        <v>1</v>
      </c>
    </row>
    <row r="519" spans="1:21">
      <c r="A519" t="s">
        <v>20</v>
      </c>
      <c r="B519">
        <v>2012</v>
      </c>
      <c r="C519" t="s">
        <v>21</v>
      </c>
      <c r="D519">
        <v>3</v>
      </c>
      <c r="E519">
        <v>25</v>
      </c>
      <c r="F519" t="s">
        <v>22</v>
      </c>
      <c r="G519" t="s">
        <v>28</v>
      </c>
      <c r="H519">
        <v>3</v>
      </c>
      <c r="I519" t="s">
        <v>23</v>
      </c>
      <c r="J519">
        <f t="shared" si="7"/>
        <v>0</v>
      </c>
      <c r="K519">
        <v>1</v>
      </c>
      <c r="M519" s="46">
        <v>0</v>
      </c>
      <c r="N519" s="47">
        <v>2012</v>
      </c>
      <c r="O519" s="47">
        <v>0</v>
      </c>
      <c r="P519" s="47">
        <v>3</v>
      </c>
      <c r="Q519" s="47">
        <v>25</v>
      </c>
      <c r="R519" s="47">
        <v>1</v>
      </c>
      <c r="S519" s="47">
        <v>1</v>
      </c>
      <c r="T519" s="47">
        <v>3</v>
      </c>
      <c r="U519" s="52">
        <v>0</v>
      </c>
    </row>
    <row r="520" spans="1:21">
      <c r="A520" t="s">
        <v>20</v>
      </c>
      <c r="B520">
        <v>2014</v>
      </c>
      <c r="C520" t="s">
        <v>26</v>
      </c>
      <c r="D520">
        <v>3</v>
      </c>
      <c r="E520">
        <v>28</v>
      </c>
      <c r="F520" t="s">
        <v>25</v>
      </c>
      <c r="G520" t="s">
        <v>23</v>
      </c>
      <c r="H520">
        <v>2</v>
      </c>
      <c r="I520" t="s">
        <v>23</v>
      </c>
      <c r="J520">
        <f t="shared" si="7"/>
        <v>0</v>
      </c>
      <c r="K520">
        <v>1</v>
      </c>
      <c r="M520" s="48">
        <v>0</v>
      </c>
      <c r="N520" s="49">
        <v>2014</v>
      </c>
      <c r="O520" s="49">
        <v>2</v>
      </c>
      <c r="P520" s="49">
        <v>3</v>
      </c>
      <c r="Q520" s="49">
        <v>28</v>
      </c>
      <c r="R520" s="49">
        <v>0</v>
      </c>
      <c r="S520" s="49">
        <v>0</v>
      </c>
      <c r="T520" s="49">
        <v>2</v>
      </c>
      <c r="U520" s="53">
        <v>0</v>
      </c>
    </row>
    <row r="521" spans="1:21">
      <c r="A521" t="s">
        <v>20</v>
      </c>
      <c r="B521">
        <v>2017</v>
      </c>
      <c r="C521" t="s">
        <v>26</v>
      </c>
      <c r="D521">
        <v>2</v>
      </c>
      <c r="E521">
        <v>27</v>
      </c>
      <c r="F521" t="s">
        <v>25</v>
      </c>
      <c r="G521" t="s">
        <v>23</v>
      </c>
      <c r="H521">
        <v>5</v>
      </c>
      <c r="I521" t="s">
        <v>23</v>
      </c>
      <c r="J521">
        <f t="shared" si="7"/>
        <v>0</v>
      </c>
      <c r="K521">
        <v>1</v>
      </c>
      <c r="M521" s="46">
        <v>0</v>
      </c>
      <c r="N521" s="47">
        <v>2017</v>
      </c>
      <c r="O521" s="47">
        <v>1</v>
      </c>
      <c r="P521" s="47">
        <v>2</v>
      </c>
      <c r="Q521" s="47">
        <v>27</v>
      </c>
      <c r="R521" s="47">
        <v>0</v>
      </c>
      <c r="S521" s="47">
        <v>0</v>
      </c>
      <c r="T521" s="47">
        <v>5</v>
      </c>
      <c r="U521" s="52">
        <v>0</v>
      </c>
    </row>
    <row r="522" spans="1:21">
      <c r="A522" t="s">
        <v>20</v>
      </c>
      <c r="B522">
        <v>2018</v>
      </c>
      <c r="C522" t="s">
        <v>24</v>
      </c>
      <c r="D522">
        <v>3</v>
      </c>
      <c r="E522">
        <v>26</v>
      </c>
      <c r="F522" t="s">
        <v>22</v>
      </c>
      <c r="G522" t="s">
        <v>23</v>
      </c>
      <c r="H522">
        <v>4</v>
      </c>
      <c r="I522" t="s">
        <v>28</v>
      </c>
      <c r="J522">
        <f t="shared" si="7"/>
        <v>1</v>
      </c>
      <c r="K522">
        <v>1</v>
      </c>
      <c r="M522" s="48">
        <v>0</v>
      </c>
      <c r="N522" s="49">
        <v>2018</v>
      </c>
      <c r="O522" s="49">
        <v>2</v>
      </c>
      <c r="P522" s="49">
        <v>3</v>
      </c>
      <c r="Q522" s="49">
        <v>26</v>
      </c>
      <c r="R522" s="49">
        <v>1</v>
      </c>
      <c r="S522" s="49">
        <v>0</v>
      </c>
      <c r="T522" s="49">
        <v>4</v>
      </c>
      <c r="U522" s="53">
        <v>1</v>
      </c>
    </row>
    <row r="523" spans="1:21">
      <c r="A523" t="s">
        <v>27</v>
      </c>
      <c r="B523">
        <v>2014</v>
      </c>
      <c r="C523" t="s">
        <v>26</v>
      </c>
      <c r="D523">
        <v>3</v>
      </c>
      <c r="E523">
        <v>28</v>
      </c>
      <c r="F523" t="s">
        <v>22</v>
      </c>
      <c r="G523" t="s">
        <v>23</v>
      </c>
      <c r="H523">
        <v>2</v>
      </c>
      <c r="I523" t="s">
        <v>23</v>
      </c>
      <c r="J523">
        <f t="shared" si="7"/>
        <v>0</v>
      </c>
      <c r="K523">
        <v>1</v>
      </c>
      <c r="M523" s="46">
        <v>1</v>
      </c>
      <c r="N523" s="47">
        <v>2014</v>
      </c>
      <c r="O523" s="47">
        <v>2</v>
      </c>
      <c r="P523" s="47">
        <v>3</v>
      </c>
      <c r="Q523" s="47">
        <v>28</v>
      </c>
      <c r="R523" s="47">
        <v>1</v>
      </c>
      <c r="S523" s="47">
        <v>0</v>
      </c>
      <c r="T523" s="47">
        <v>2</v>
      </c>
      <c r="U523" s="52">
        <v>0</v>
      </c>
    </row>
    <row r="524" spans="1:21">
      <c r="A524" t="s">
        <v>20</v>
      </c>
      <c r="B524">
        <v>2013</v>
      </c>
      <c r="C524" t="s">
        <v>21</v>
      </c>
      <c r="D524">
        <v>3</v>
      </c>
      <c r="E524">
        <v>27</v>
      </c>
      <c r="F524" t="s">
        <v>22</v>
      </c>
      <c r="G524" t="s">
        <v>23</v>
      </c>
      <c r="H524">
        <v>5</v>
      </c>
      <c r="I524" t="s">
        <v>28</v>
      </c>
      <c r="J524">
        <f t="shared" si="7"/>
        <v>1</v>
      </c>
      <c r="K524">
        <v>1</v>
      </c>
      <c r="M524" s="48">
        <v>0</v>
      </c>
      <c r="N524" s="49">
        <v>2013</v>
      </c>
      <c r="O524" s="49">
        <v>0</v>
      </c>
      <c r="P524" s="49">
        <v>3</v>
      </c>
      <c r="Q524" s="49">
        <v>27</v>
      </c>
      <c r="R524" s="49">
        <v>1</v>
      </c>
      <c r="S524" s="49">
        <v>0</v>
      </c>
      <c r="T524" s="49">
        <v>5</v>
      </c>
      <c r="U524" s="53">
        <v>1</v>
      </c>
    </row>
    <row r="525" spans="1:21">
      <c r="A525" t="s">
        <v>27</v>
      </c>
      <c r="B525">
        <v>2017</v>
      </c>
      <c r="C525" t="s">
        <v>24</v>
      </c>
      <c r="D525">
        <v>3</v>
      </c>
      <c r="E525">
        <v>25</v>
      </c>
      <c r="F525" t="s">
        <v>22</v>
      </c>
      <c r="G525" t="s">
        <v>23</v>
      </c>
      <c r="H525">
        <v>3</v>
      </c>
      <c r="I525" t="s">
        <v>28</v>
      </c>
      <c r="J525">
        <f t="shared" si="7"/>
        <v>1</v>
      </c>
      <c r="K525">
        <v>1</v>
      </c>
      <c r="M525" s="46">
        <v>1</v>
      </c>
      <c r="N525" s="47">
        <v>2017</v>
      </c>
      <c r="O525" s="47">
        <v>2</v>
      </c>
      <c r="P525" s="47">
        <v>3</v>
      </c>
      <c r="Q525" s="47">
        <v>25</v>
      </c>
      <c r="R525" s="47">
        <v>1</v>
      </c>
      <c r="S525" s="47">
        <v>0</v>
      </c>
      <c r="T525" s="47">
        <v>3</v>
      </c>
      <c r="U525" s="52">
        <v>1</v>
      </c>
    </row>
    <row r="526" spans="1:21">
      <c r="A526" t="s">
        <v>20</v>
      </c>
      <c r="B526">
        <v>2018</v>
      </c>
      <c r="C526" t="s">
        <v>21</v>
      </c>
      <c r="D526">
        <v>3</v>
      </c>
      <c r="E526">
        <v>28</v>
      </c>
      <c r="F526" t="s">
        <v>22</v>
      </c>
      <c r="G526" t="s">
        <v>23</v>
      </c>
      <c r="H526">
        <v>2</v>
      </c>
      <c r="I526" t="s">
        <v>28</v>
      </c>
      <c r="J526">
        <f t="shared" si="7"/>
        <v>1</v>
      </c>
      <c r="K526">
        <v>1</v>
      </c>
      <c r="M526" s="48">
        <v>0</v>
      </c>
      <c r="N526" s="49">
        <v>2018</v>
      </c>
      <c r="O526" s="49">
        <v>0</v>
      </c>
      <c r="P526" s="49">
        <v>3</v>
      </c>
      <c r="Q526" s="49">
        <v>28</v>
      </c>
      <c r="R526" s="49">
        <v>1</v>
      </c>
      <c r="S526" s="49">
        <v>0</v>
      </c>
      <c r="T526" s="49">
        <v>2</v>
      </c>
      <c r="U526" s="53">
        <v>1</v>
      </c>
    </row>
    <row r="527" spans="1:21">
      <c r="A527" t="s">
        <v>20</v>
      </c>
      <c r="B527">
        <v>2016</v>
      </c>
      <c r="C527" t="s">
        <v>21</v>
      </c>
      <c r="D527">
        <v>3</v>
      </c>
      <c r="E527">
        <v>24</v>
      </c>
      <c r="F527" t="s">
        <v>22</v>
      </c>
      <c r="G527" t="s">
        <v>23</v>
      </c>
      <c r="H527">
        <v>2</v>
      </c>
      <c r="I527" t="s">
        <v>23</v>
      </c>
      <c r="J527">
        <f t="shared" si="7"/>
        <v>0</v>
      </c>
      <c r="K527">
        <v>1</v>
      </c>
      <c r="M527" s="46">
        <v>0</v>
      </c>
      <c r="N527" s="47">
        <v>2016</v>
      </c>
      <c r="O527" s="47">
        <v>0</v>
      </c>
      <c r="P527" s="47">
        <v>3</v>
      </c>
      <c r="Q527" s="47">
        <v>24</v>
      </c>
      <c r="R527" s="47">
        <v>1</v>
      </c>
      <c r="S527" s="47">
        <v>0</v>
      </c>
      <c r="T527" s="47">
        <v>2</v>
      </c>
      <c r="U527" s="52">
        <v>0</v>
      </c>
    </row>
    <row r="528" spans="1:21">
      <c r="A528" t="s">
        <v>20</v>
      </c>
      <c r="B528">
        <v>2012</v>
      </c>
      <c r="C528" t="s">
        <v>21</v>
      </c>
      <c r="D528">
        <v>3</v>
      </c>
      <c r="E528">
        <v>24</v>
      </c>
      <c r="F528" t="s">
        <v>22</v>
      </c>
      <c r="G528" t="s">
        <v>28</v>
      </c>
      <c r="H528">
        <v>2</v>
      </c>
      <c r="I528" t="s">
        <v>23</v>
      </c>
      <c r="J528">
        <f t="shared" si="7"/>
        <v>0</v>
      </c>
      <c r="K528">
        <v>1</v>
      </c>
      <c r="M528" s="48">
        <v>0</v>
      </c>
      <c r="N528" s="49">
        <v>2012</v>
      </c>
      <c r="O528" s="49">
        <v>0</v>
      </c>
      <c r="P528" s="49">
        <v>3</v>
      </c>
      <c r="Q528" s="49">
        <v>24</v>
      </c>
      <c r="R528" s="49">
        <v>1</v>
      </c>
      <c r="S528" s="49">
        <v>1</v>
      </c>
      <c r="T528" s="49">
        <v>2</v>
      </c>
      <c r="U528" s="53">
        <v>0</v>
      </c>
    </row>
    <row r="529" spans="1:21">
      <c r="A529" t="s">
        <v>20</v>
      </c>
      <c r="B529">
        <v>2015</v>
      </c>
      <c r="C529" t="s">
        <v>21</v>
      </c>
      <c r="D529">
        <v>3</v>
      </c>
      <c r="E529">
        <v>28</v>
      </c>
      <c r="F529" t="s">
        <v>25</v>
      </c>
      <c r="G529" t="s">
        <v>23</v>
      </c>
      <c r="H529">
        <v>1</v>
      </c>
      <c r="I529" t="s">
        <v>23</v>
      </c>
      <c r="J529">
        <f t="shared" si="7"/>
        <v>0</v>
      </c>
      <c r="K529">
        <v>1</v>
      </c>
      <c r="M529" s="46">
        <v>0</v>
      </c>
      <c r="N529" s="47">
        <v>2015</v>
      </c>
      <c r="O529" s="47">
        <v>0</v>
      </c>
      <c r="P529" s="47">
        <v>3</v>
      </c>
      <c r="Q529" s="47">
        <v>28</v>
      </c>
      <c r="R529" s="47">
        <v>0</v>
      </c>
      <c r="S529" s="47">
        <v>0</v>
      </c>
      <c r="T529" s="47">
        <v>1</v>
      </c>
      <c r="U529" s="52">
        <v>0</v>
      </c>
    </row>
    <row r="530" spans="1:21">
      <c r="A530" t="s">
        <v>20</v>
      </c>
      <c r="B530">
        <v>2014</v>
      </c>
      <c r="C530" t="s">
        <v>21</v>
      </c>
      <c r="D530">
        <v>3</v>
      </c>
      <c r="E530">
        <v>24</v>
      </c>
      <c r="F530" t="s">
        <v>22</v>
      </c>
      <c r="G530" t="s">
        <v>23</v>
      </c>
      <c r="H530">
        <v>2</v>
      </c>
      <c r="I530" t="s">
        <v>23</v>
      </c>
      <c r="J530">
        <f t="shared" ref="J530:J593" si="8">IF(I530="Yes",1,0)</f>
        <v>0</v>
      </c>
      <c r="K530">
        <v>1</v>
      </c>
      <c r="M530" s="48">
        <v>0</v>
      </c>
      <c r="N530" s="49">
        <v>2014</v>
      </c>
      <c r="O530" s="49">
        <v>0</v>
      </c>
      <c r="P530" s="49">
        <v>3</v>
      </c>
      <c r="Q530" s="49">
        <v>24</v>
      </c>
      <c r="R530" s="49">
        <v>1</v>
      </c>
      <c r="S530" s="49">
        <v>0</v>
      </c>
      <c r="T530" s="49">
        <v>2</v>
      </c>
      <c r="U530" s="53">
        <v>0</v>
      </c>
    </row>
    <row r="531" spans="1:21">
      <c r="A531" t="s">
        <v>20</v>
      </c>
      <c r="B531">
        <v>2013</v>
      </c>
      <c r="C531" t="s">
        <v>24</v>
      </c>
      <c r="D531">
        <v>3</v>
      </c>
      <c r="E531">
        <v>27</v>
      </c>
      <c r="F531" t="s">
        <v>22</v>
      </c>
      <c r="G531" t="s">
        <v>23</v>
      </c>
      <c r="H531">
        <v>5</v>
      </c>
      <c r="I531" t="s">
        <v>23</v>
      </c>
      <c r="J531">
        <f t="shared" si="8"/>
        <v>0</v>
      </c>
      <c r="K531">
        <v>1</v>
      </c>
      <c r="M531" s="46">
        <v>0</v>
      </c>
      <c r="N531" s="47">
        <v>2013</v>
      </c>
      <c r="O531" s="47">
        <v>2</v>
      </c>
      <c r="P531" s="47">
        <v>3</v>
      </c>
      <c r="Q531" s="47">
        <v>27</v>
      </c>
      <c r="R531" s="47">
        <v>1</v>
      </c>
      <c r="S531" s="47">
        <v>0</v>
      </c>
      <c r="T531" s="47">
        <v>5</v>
      </c>
      <c r="U531" s="52">
        <v>0</v>
      </c>
    </row>
    <row r="532" spans="1:21">
      <c r="A532" t="s">
        <v>20</v>
      </c>
      <c r="B532">
        <v>2016</v>
      </c>
      <c r="C532" t="s">
        <v>26</v>
      </c>
      <c r="D532">
        <v>3</v>
      </c>
      <c r="E532">
        <v>24</v>
      </c>
      <c r="F532" t="s">
        <v>25</v>
      </c>
      <c r="G532" t="s">
        <v>23</v>
      </c>
      <c r="H532">
        <v>2</v>
      </c>
      <c r="I532" t="s">
        <v>23</v>
      </c>
      <c r="J532">
        <f t="shared" si="8"/>
        <v>0</v>
      </c>
      <c r="K532">
        <v>1</v>
      </c>
      <c r="M532" s="48">
        <v>0</v>
      </c>
      <c r="N532" s="49">
        <v>2016</v>
      </c>
      <c r="O532" s="49">
        <v>2</v>
      </c>
      <c r="P532" s="49">
        <v>3</v>
      </c>
      <c r="Q532" s="49">
        <v>24</v>
      </c>
      <c r="R532" s="49">
        <v>0</v>
      </c>
      <c r="S532" s="49">
        <v>0</v>
      </c>
      <c r="T532" s="49">
        <v>2</v>
      </c>
      <c r="U532" s="53">
        <v>0</v>
      </c>
    </row>
    <row r="533" spans="1:21">
      <c r="A533" t="s">
        <v>20</v>
      </c>
      <c r="B533">
        <v>2012</v>
      </c>
      <c r="C533" t="s">
        <v>21</v>
      </c>
      <c r="D533">
        <v>3</v>
      </c>
      <c r="E533">
        <v>25</v>
      </c>
      <c r="F533" t="s">
        <v>25</v>
      </c>
      <c r="G533" t="s">
        <v>23</v>
      </c>
      <c r="H533">
        <v>3</v>
      </c>
      <c r="I533" t="s">
        <v>23</v>
      </c>
      <c r="J533">
        <f t="shared" si="8"/>
        <v>0</v>
      </c>
      <c r="K533">
        <v>1</v>
      </c>
      <c r="M533" s="46">
        <v>0</v>
      </c>
      <c r="N533" s="47">
        <v>2012</v>
      </c>
      <c r="O533" s="47">
        <v>0</v>
      </c>
      <c r="P533" s="47">
        <v>3</v>
      </c>
      <c r="Q533" s="47">
        <v>25</v>
      </c>
      <c r="R533" s="47">
        <v>0</v>
      </c>
      <c r="S533" s="47">
        <v>0</v>
      </c>
      <c r="T533" s="47">
        <v>3</v>
      </c>
      <c r="U533" s="52">
        <v>0</v>
      </c>
    </row>
    <row r="534" spans="1:21">
      <c r="A534" t="s">
        <v>20</v>
      </c>
      <c r="B534">
        <v>2012</v>
      </c>
      <c r="C534" t="s">
        <v>24</v>
      </c>
      <c r="D534">
        <v>3</v>
      </c>
      <c r="E534">
        <v>28</v>
      </c>
      <c r="F534" t="s">
        <v>22</v>
      </c>
      <c r="G534" t="s">
        <v>23</v>
      </c>
      <c r="H534">
        <v>3</v>
      </c>
      <c r="I534" t="s">
        <v>23</v>
      </c>
      <c r="J534">
        <f t="shared" si="8"/>
        <v>0</v>
      </c>
      <c r="K534">
        <v>1</v>
      </c>
      <c r="M534" s="48">
        <v>0</v>
      </c>
      <c r="N534" s="49">
        <v>2012</v>
      </c>
      <c r="O534" s="49">
        <v>1</v>
      </c>
      <c r="P534" s="49">
        <v>3</v>
      </c>
      <c r="Q534" s="49">
        <v>28</v>
      </c>
      <c r="R534" s="49">
        <v>1</v>
      </c>
      <c r="S534" s="49">
        <v>0</v>
      </c>
      <c r="T534" s="49">
        <v>3</v>
      </c>
      <c r="U534" s="53">
        <v>0</v>
      </c>
    </row>
    <row r="535" spans="1:21">
      <c r="A535" t="s">
        <v>20</v>
      </c>
      <c r="B535">
        <v>2018</v>
      </c>
      <c r="C535" t="s">
        <v>24</v>
      </c>
      <c r="D535">
        <v>3</v>
      </c>
      <c r="E535">
        <v>25</v>
      </c>
      <c r="F535" t="s">
        <v>22</v>
      </c>
      <c r="G535" t="s">
        <v>28</v>
      </c>
      <c r="H535">
        <v>3</v>
      </c>
      <c r="I535" t="s">
        <v>28</v>
      </c>
      <c r="J535">
        <f t="shared" si="8"/>
        <v>1</v>
      </c>
      <c r="K535">
        <v>1</v>
      </c>
      <c r="M535" s="46">
        <v>0</v>
      </c>
      <c r="N535" s="47">
        <v>2018</v>
      </c>
      <c r="O535" s="47">
        <v>2</v>
      </c>
      <c r="P535" s="47">
        <v>3</v>
      </c>
      <c r="Q535" s="47">
        <v>25</v>
      </c>
      <c r="R535" s="47">
        <v>1</v>
      </c>
      <c r="S535" s="47">
        <v>1</v>
      </c>
      <c r="T535" s="47">
        <v>3</v>
      </c>
      <c r="U535" s="52">
        <v>1</v>
      </c>
    </row>
    <row r="536" spans="1:21">
      <c r="A536" t="s">
        <v>20</v>
      </c>
      <c r="B536">
        <v>2014</v>
      </c>
      <c r="C536" t="s">
        <v>21</v>
      </c>
      <c r="D536">
        <v>3</v>
      </c>
      <c r="E536">
        <v>27</v>
      </c>
      <c r="F536" t="s">
        <v>22</v>
      </c>
      <c r="G536" t="s">
        <v>23</v>
      </c>
      <c r="H536">
        <v>5</v>
      </c>
      <c r="I536" t="s">
        <v>28</v>
      </c>
      <c r="J536">
        <f t="shared" si="8"/>
        <v>1</v>
      </c>
      <c r="K536">
        <v>1</v>
      </c>
      <c r="M536" s="48">
        <v>0</v>
      </c>
      <c r="N536" s="49">
        <v>2014</v>
      </c>
      <c r="O536" s="49">
        <v>0</v>
      </c>
      <c r="P536" s="49">
        <v>3</v>
      </c>
      <c r="Q536" s="49">
        <v>27</v>
      </c>
      <c r="R536" s="49">
        <v>1</v>
      </c>
      <c r="S536" s="49">
        <v>0</v>
      </c>
      <c r="T536" s="49">
        <v>5</v>
      </c>
      <c r="U536" s="53">
        <v>1</v>
      </c>
    </row>
    <row r="537" spans="1:21">
      <c r="A537" t="s">
        <v>20</v>
      </c>
      <c r="B537">
        <v>2016</v>
      </c>
      <c r="C537" t="s">
        <v>21</v>
      </c>
      <c r="D537">
        <v>3</v>
      </c>
      <c r="E537">
        <v>27</v>
      </c>
      <c r="F537" t="s">
        <v>25</v>
      </c>
      <c r="G537" t="s">
        <v>23</v>
      </c>
      <c r="H537">
        <v>5</v>
      </c>
      <c r="I537" t="s">
        <v>23</v>
      </c>
      <c r="J537">
        <f t="shared" si="8"/>
        <v>0</v>
      </c>
      <c r="K537">
        <v>1</v>
      </c>
      <c r="M537" s="46">
        <v>0</v>
      </c>
      <c r="N537" s="47">
        <v>2016</v>
      </c>
      <c r="O537" s="47">
        <v>0</v>
      </c>
      <c r="P537" s="47">
        <v>3</v>
      </c>
      <c r="Q537" s="47">
        <v>27</v>
      </c>
      <c r="R537" s="47">
        <v>0</v>
      </c>
      <c r="S537" s="47">
        <v>0</v>
      </c>
      <c r="T537" s="47">
        <v>5</v>
      </c>
      <c r="U537" s="52">
        <v>0</v>
      </c>
    </row>
    <row r="538" spans="1:21">
      <c r="A538" t="s">
        <v>27</v>
      </c>
      <c r="B538">
        <v>2015</v>
      </c>
      <c r="C538" t="s">
        <v>24</v>
      </c>
      <c r="D538">
        <v>2</v>
      </c>
      <c r="E538">
        <v>24</v>
      </c>
      <c r="F538" t="s">
        <v>25</v>
      </c>
      <c r="G538" t="s">
        <v>23</v>
      </c>
      <c r="H538">
        <v>2</v>
      </c>
      <c r="I538" t="s">
        <v>23</v>
      </c>
      <c r="J538">
        <f t="shared" si="8"/>
        <v>0</v>
      </c>
      <c r="K538">
        <v>1</v>
      </c>
      <c r="M538" s="48">
        <v>1</v>
      </c>
      <c r="N538" s="49">
        <v>2015</v>
      </c>
      <c r="O538" s="49">
        <v>2</v>
      </c>
      <c r="P538" s="49">
        <v>2</v>
      </c>
      <c r="Q538" s="49">
        <v>24</v>
      </c>
      <c r="R538" s="49">
        <v>0</v>
      </c>
      <c r="S538" s="49">
        <v>0</v>
      </c>
      <c r="T538" s="49">
        <v>2</v>
      </c>
      <c r="U538" s="53">
        <v>0</v>
      </c>
    </row>
    <row r="539" spans="1:21">
      <c r="A539" t="s">
        <v>27</v>
      </c>
      <c r="B539">
        <v>2014</v>
      </c>
      <c r="C539" t="s">
        <v>21</v>
      </c>
      <c r="D539">
        <v>3</v>
      </c>
      <c r="E539">
        <v>24</v>
      </c>
      <c r="F539" t="s">
        <v>25</v>
      </c>
      <c r="G539" t="s">
        <v>23</v>
      </c>
      <c r="H539">
        <v>2</v>
      </c>
      <c r="I539" t="s">
        <v>28</v>
      </c>
      <c r="J539">
        <f t="shared" si="8"/>
        <v>1</v>
      </c>
      <c r="K539">
        <v>1</v>
      </c>
      <c r="M539" s="46">
        <v>1</v>
      </c>
      <c r="N539" s="47">
        <v>2014</v>
      </c>
      <c r="O539" s="47">
        <v>0</v>
      </c>
      <c r="P539" s="47">
        <v>3</v>
      </c>
      <c r="Q539" s="47">
        <v>24</v>
      </c>
      <c r="R539" s="47">
        <v>0</v>
      </c>
      <c r="S539" s="47">
        <v>0</v>
      </c>
      <c r="T539" s="47">
        <v>2</v>
      </c>
      <c r="U539" s="52">
        <v>1</v>
      </c>
    </row>
    <row r="540" spans="1:21">
      <c r="A540" t="s">
        <v>20</v>
      </c>
      <c r="B540">
        <v>2013</v>
      </c>
      <c r="C540" t="s">
        <v>21</v>
      </c>
      <c r="D540">
        <v>3</v>
      </c>
      <c r="E540">
        <v>25</v>
      </c>
      <c r="F540" t="s">
        <v>22</v>
      </c>
      <c r="G540" t="s">
        <v>23</v>
      </c>
      <c r="H540">
        <v>3</v>
      </c>
      <c r="I540" t="s">
        <v>23</v>
      </c>
      <c r="J540">
        <f t="shared" si="8"/>
        <v>0</v>
      </c>
      <c r="K540">
        <v>1</v>
      </c>
      <c r="M540" s="48">
        <v>0</v>
      </c>
      <c r="N540" s="49">
        <v>2013</v>
      </c>
      <c r="O540" s="49">
        <v>0</v>
      </c>
      <c r="P540" s="49">
        <v>3</v>
      </c>
      <c r="Q540" s="49">
        <v>25</v>
      </c>
      <c r="R540" s="49">
        <v>1</v>
      </c>
      <c r="S540" s="49">
        <v>0</v>
      </c>
      <c r="T540" s="49">
        <v>3</v>
      </c>
      <c r="U540" s="53">
        <v>0</v>
      </c>
    </row>
    <row r="541" spans="1:21">
      <c r="A541" t="s">
        <v>27</v>
      </c>
      <c r="B541">
        <v>2017</v>
      </c>
      <c r="C541" t="s">
        <v>26</v>
      </c>
      <c r="D541">
        <v>3</v>
      </c>
      <c r="E541">
        <v>24</v>
      </c>
      <c r="F541" t="s">
        <v>22</v>
      </c>
      <c r="G541" t="s">
        <v>23</v>
      </c>
      <c r="H541">
        <v>2</v>
      </c>
      <c r="I541" t="s">
        <v>23</v>
      </c>
      <c r="J541">
        <f t="shared" si="8"/>
        <v>0</v>
      </c>
      <c r="K541">
        <v>1</v>
      </c>
      <c r="M541" s="46">
        <v>1</v>
      </c>
      <c r="N541" s="47">
        <v>2017</v>
      </c>
      <c r="O541" s="47">
        <v>2</v>
      </c>
      <c r="P541" s="47">
        <v>3</v>
      </c>
      <c r="Q541" s="47">
        <v>24</v>
      </c>
      <c r="R541" s="47">
        <v>1</v>
      </c>
      <c r="S541" s="47">
        <v>0</v>
      </c>
      <c r="T541" s="47">
        <v>2</v>
      </c>
      <c r="U541" s="52">
        <v>0</v>
      </c>
    </row>
    <row r="542" spans="1:21">
      <c r="A542" t="s">
        <v>20</v>
      </c>
      <c r="B542">
        <v>2015</v>
      </c>
      <c r="C542" t="s">
        <v>21</v>
      </c>
      <c r="D542">
        <v>3</v>
      </c>
      <c r="E542">
        <v>25</v>
      </c>
      <c r="F542" t="s">
        <v>22</v>
      </c>
      <c r="G542" t="s">
        <v>23</v>
      </c>
      <c r="H542">
        <v>3</v>
      </c>
      <c r="I542" t="s">
        <v>23</v>
      </c>
      <c r="J542">
        <f t="shared" si="8"/>
        <v>0</v>
      </c>
      <c r="K542">
        <v>1</v>
      </c>
      <c r="M542" s="48">
        <v>0</v>
      </c>
      <c r="N542" s="49">
        <v>2015</v>
      </c>
      <c r="O542" s="49">
        <v>0</v>
      </c>
      <c r="P542" s="49">
        <v>3</v>
      </c>
      <c r="Q542" s="49">
        <v>25</v>
      </c>
      <c r="R542" s="49">
        <v>1</v>
      </c>
      <c r="S542" s="49">
        <v>0</v>
      </c>
      <c r="T542" s="49">
        <v>3</v>
      </c>
      <c r="U542" s="53">
        <v>0</v>
      </c>
    </row>
    <row r="543" spans="1:21">
      <c r="A543" t="s">
        <v>20</v>
      </c>
      <c r="B543">
        <v>2017</v>
      </c>
      <c r="C543" t="s">
        <v>21</v>
      </c>
      <c r="D543">
        <v>3</v>
      </c>
      <c r="E543">
        <v>24</v>
      </c>
      <c r="F543" t="s">
        <v>22</v>
      </c>
      <c r="G543" t="s">
        <v>23</v>
      </c>
      <c r="H543">
        <v>2</v>
      </c>
      <c r="I543" t="s">
        <v>23</v>
      </c>
      <c r="J543">
        <f t="shared" si="8"/>
        <v>0</v>
      </c>
      <c r="K543">
        <v>1</v>
      </c>
      <c r="M543" s="46">
        <v>0</v>
      </c>
      <c r="N543" s="47">
        <v>2017</v>
      </c>
      <c r="O543" s="47">
        <v>0</v>
      </c>
      <c r="P543" s="47">
        <v>3</v>
      </c>
      <c r="Q543" s="47">
        <v>24</v>
      </c>
      <c r="R543" s="47">
        <v>1</v>
      </c>
      <c r="S543" s="47">
        <v>0</v>
      </c>
      <c r="T543" s="47">
        <v>2</v>
      </c>
      <c r="U543" s="52">
        <v>0</v>
      </c>
    </row>
    <row r="544" spans="1:21">
      <c r="A544" t="s">
        <v>20</v>
      </c>
      <c r="B544">
        <v>2017</v>
      </c>
      <c r="C544" t="s">
        <v>26</v>
      </c>
      <c r="D544">
        <v>2</v>
      </c>
      <c r="E544">
        <v>28</v>
      </c>
      <c r="F544" t="s">
        <v>22</v>
      </c>
      <c r="G544" t="s">
        <v>23</v>
      </c>
      <c r="H544">
        <v>3</v>
      </c>
      <c r="I544" t="s">
        <v>23</v>
      </c>
      <c r="J544">
        <f t="shared" si="8"/>
        <v>0</v>
      </c>
      <c r="K544">
        <v>1</v>
      </c>
      <c r="M544" s="48">
        <v>0</v>
      </c>
      <c r="N544" s="49">
        <v>2017</v>
      </c>
      <c r="O544" s="49">
        <v>2</v>
      </c>
      <c r="P544" s="49">
        <v>2</v>
      </c>
      <c r="Q544" s="49">
        <v>28</v>
      </c>
      <c r="R544" s="49">
        <v>1</v>
      </c>
      <c r="S544" s="49">
        <v>0</v>
      </c>
      <c r="T544" s="49">
        <v>3</v>
      </c>
      <c r="U544" s="53">
        <v>0</v>
      </c>
    </row>
    <row r="545" spans="1:21">
      <c r="A545" t="s">
        <v>20</v>
      </c>
      <c r="B545">
        <v>2016</v>
      </c>
      <c r="C545" t="s">
        <v>21</v>
      </c>
      <c r="D545">
        <v>3</v>
      </c>
      <c r="E545">
        <v>28</v>
      </c>
      <c r="F545" t="s">
        <v>22</v>
      </c>
      <c r="G545" t="s">
        <v>23</v>
      </c>
      <c r="H545">
        <v>2</v>
      </c>
      <c r="I545" t="s">
        <v>23</v>
      </c>
      <c r="J545">
        <f t="shared" si="8"/>
        <v>0</v>
      </c>
      <c r="K545">
        <v>1</v>
      </c>
      <c r="M545" s="46">
        <v>0</v>
      </c>
      <c r="N545" s="47">
        <v>2016</v>
      </c>
      <c r="O545" s="47">
        <v>0</v>
      </c>
      <c r="P545" s="47">
        <v>3</v>
      </c>
      <c r="Q545" s="47">
        <v>28</v>
      </c>
      <c r="R545" s="47">
        <v>1</v>
      </c>
      <c r="S545" s="47">
        <v>0</v>
      </c>
      <c r="T545" s="47">
        <v>2</v>
      </c>
      <c r="U545" s="52">
        <v>0</v>
      </c>
    </row>
    <row r="546" spans="1:21">
      <c r="A546" t="s">
        <v>29</v>
      </c>
      <c r="B546">
        <v>2014</v>
      </c>
      <c r="C546" t="s">
        <v>26</v>
      </c>
      <c r="D546">
        <v>3</v>
      </c>
      <c r="E546">
        <v>24</v>
      </c>
      <c r="F546" t="s">
        <v>22</v>
      </c>
      <c r="G546" t="s">
        <v>23</v>
      </c>
      <c r="H546">
        <v>2</v>
      </c>
      <c r="I546" t="s">
        <v>23</v>
      </c>
      <c r="J546">
        <f t="shared" si="8"/>
        <v>0</v>
      </c>
      <c r="K546">
        <v>1</v>
      </c>
      <c r="M546" s="48">
        <v>2</v>
      </c>
      <c r="N546" s="49">
        <v>2014</v>
      </c>
      <c r="O546" s="49">
        <v>2</v>
      </c>
      <c r="P546" s="49">
        <v>3</v>
      </c>
      <c r="Q546" s="49">
        <v>24</v>
      </c>
      <c r="R546" s="49">
        <v>1</v>
      </c>
      <c r="S546" s="49">
        <v>0</v>
      </c>
      <c r="T546" s="49">
        <v>2</v>
      </c>
      <c r="U546" s="53">
        <v>0</v>
      </c>
    </row>
    <row r="547" spans="1:21">
      <c r="A547" t="s">
        <v>27</v>
      </c>
      <c r="B547">
        <v>2017</v>
      </c>
      <c r="C547" t="s">
        <v>26</v>
      </c>
      <c r="D547">
        <v>2</v>
      </c>
      <c r="E547">
        <v>26</v>
      </c>
      <c r="F547" t="s">
        <v>25</v>
      </c>
      <c r="G547" t="s">
        <v>23</v>
      </c>
      <c r="H547">
        <v>4</v>
      </c>
      <c r="I547" t="s">
        <v>23</v>
      </c>
      <c r="J547">
        <f t="shared" si="8"/>
        <v>0</v>
      </c>
      <c r="K547">
        <v>1</v>
      </c>
      <c r="M547" s="46">
        <v>1</v>
      </c>
      <c r="N547" s="47">
        <v>2017</v>
      </c>
      <c r="O547" s="47">
        <v>2</v>
      </c>
      <c r="P547" s="47">
        <v>2</v>
      </c>
      <c r="Q547" s="47">
        <v>26</v>
      </c>
      <c r="R547" s="47">
        <v>0</v>
      </c>
      <c r="S547" s="47">
        <v>0</v>
      </c>
      <c r="T547" s="47">
        <v>4</v>
      </c>
      <c r="U547" s="52">
        <v>0</v>
      </c>
    </row>
    <row r="548" spans="1:21">
      <c r="A548" t="s">
        <v>27</v>
      </c>
      <c r="B548">
        <v>2018</v>
      </c>
      <c r="C548" t="s">
        <v>26</v>
      </c>
      <c r="D548">
        <v>3</v>
      </c>
      <c r="E548">
        <v>25</v>
      </c>
      <c r="F548" t="s">
        <v>22</v>
      </c>
      <c r="G548" t="s">
        <v>23</v>
      </c>
      <c r="H548">
        <v>3</v>
      </c>
      <c r="I548" t="s">
        <v>28</v>
      </c>
      <c r="J548">
        <f t="shared" si="8"/>
        <v>1</v>
      </c>
      <c r="K548">
        <v>1</v>
      </c>
      <c r="M548" s="48">
        <v>1</v>
      </c>
      <c r="N548" s="49">
        <v>2018</v>
      </c>
      <c r="O548" s="49">
        <v>2</v>
      </c>
      <c r="P548" s="49">
        <v>3</v>
      </c>
      <c r="Q548" s="49">
        <v>25</v>
      </c>
      <c r="R548" s="49">
        <v>1</v>
      </c>
      <c r="S548" s="49">
        <v>0</v>
      </c>
      <c r="T548" s="49">
        <v>3</v>
      </c>
      <c r="U548" s="53">
        <v>1</v>
      </c>
    </row>
    <row r="549" spans="1:21">
      <c r="A549" t="s">
        <v>20</v>
      </c>
      <c r="B549">
        <v>2014</v>
      </c>
      <c r="C549" t="s">
        <v>21</v>
      </c>
      <c r="D549">
        <v>3</v>
      </c>
      <c r="E549">
        <v>28</v>
      </c>
      <c r="F549" t="s">
        <v>22</v>
      </c>
      <c r="G549" t="s">
        <v>23</v>
      </c>
      <c r="H549">
        <v>3</v>
      </c>
      <c r="I549" t="s">
        <v>28</v>
      </c>
      <c r="J549">
        <f t="shared" si="8"/>
        <v>1</v>
      </c>
      <c r="K549">
        <v>1</v>
      </c>
      <c r="M549" s="46">
        <v>0</v>
      </c>
      <c r="N549" s="47">
        <v>2014</v>
      </c>
      <c r="O549" s="47">
        <v>0</v>
      </c>
      <c r="P549" s="47">
        <v>3</v>
      </c>
      <c r="Q549" s="47">
        <v>28</v>
      </c>
      <c r="R549" s="47">
        <v>1</v>
      </c>
      <c r="S549" s="47">
        <v>0</v>
      </c>
      <c r="T549" s="47">
        <v>3</v>
      </c>
      <c r="U549" s="52">
        <v>1</v>
      </c>
    </row>
    <row r="550" spans="1:21">
      <c r="A550" t="s">
        <v>20</v>
      </c>
      <c r="B550">
        <v>2014</v>
      </c>
      <c r="C550" t="s">
        <v>21</v>
      </c>
      <c r="D550">
        <v>3</v>
      </c>
      <c r="E550">
        <v>25</v>
      </c>
      <c r="F550" t="s">
        <v>22</v>
      </c>
      <c r="G550" t="s">
        <v>23</v>
      </c>
      <c r="H550">
        <v>3</v>
      </c>
      <c r="I550" t="s">
        <v>28</v>
      </c>
      <c r="J550">
        <f t="shared" si="8"/>
        <v>1</v>
      </c>
      <c r="K550">
        <v>1</v>
      </c>
      <c r="M550" s="48">
        <v>0</v>
      </c>
      <c r="N550" s="49">
        <v>2014</v>
      </c>
      <c r="O550" s="49">
        <v>0</v>
      </c>
      <c r="P550" s="49">
        <v>3</v>
      </c>
      <c r="Q550" s="49">
        <v>25</v>
      </c>
      <c r="R550" s="49">
        <v>1</v>
      </c>
      <c r="S550" s="49">
        <v>0</v>
      </c>
      <c r="T550" s="49">
        <v>3</v>
      </c>
      <c r="U550" s="53">
        <v>1</v>
      </c>
    </row>
    <row r="551" spans="1:21">
      <c r="A551" t="s">
        <v>20</v>
      </c>
      <c r="B551">
        <v>2018</v>
      </c>
      <c r="C551" t="s">
        <v>26</v>
      </c>
      <c r="D551">
        <v>3</v>
      </c>
      <c r="E551">
        <v>28</v>
      </c>
      <c r="F551" t="s">
        <v>25</v>
      </c>
      <c r="G551" t="s">
        <v>23</v>
      </c>
      <c r="H551">
        <v>3</v>
      </c>
      <c r="I551" t="s">
        <v>28</v>
      </c>
      <c r="J551">
        <f t="shared" si="8"/>
        <v>1</v>
      </c>
      <c r="K551">
        <v>1</v>
      </c>
      <c r="M551" s="46">
        <v>0</v>
      </c>
      <c r="N551" s="47">
        <v>2018</v>
      </c>
      <c r="O551" s="47">
        <v>2</v>
      </c>
      <c r="P551" s="47">
        <v>3</v>
      </c>
      <c r="Q551" s="47">
        <v>28</v>
      </c>
      <c r="R551" s="47">
        <v>0</v>
      </c>
      <c r="S551" s="47">
        <v>0</v>
      </c>
      <c r="T551" s="47">
        <v>3</v>
      </c>
      <c r="U551" s="52">
        <v>1</v>
      </c>
    </row>
    <row r="552" spans="1:21">
      <c r="A552" t="s">
        <v>27</v>
      </c>
      <c r="B552">
        <v>2017</v>
      </c>
      <c r="C552" t="s">
        <v>26</v>
      </c>
      <c r="D552">
        <v>2</v>
      </c>
      <c r="E552">
        <v>25</v>
      </c>
      <c r="F552" t="s">
        <v>22</v>
      </c>
      <c r="G552" t="s">
        <v>28</v>
      </c>
      <c r="H552">
        <v>3</v>
      </c>
      <c r="I552" t="s">
        <v>28</v>
      </c>
      <c r="J552">
        <f t="shared" si="8"/>
        <v>1</v>
      </c>
      <c r="K552">
        <v>1</v>
      </c>
      <c r="M552" s="48">
        <v>1</v>
      </c>
      <c r="N552" s="49">
        <v>2017</v>
      </c>
      <c r="O552" s="49">
        <v>2</v>
      </c>
      <c r="P552" s="49">
        <v>2</v>
      </c>
      <c r="Q552" s="49">
        <v>25</v>
      </c>
      <c r="R552" s="49">
        <v>1</v>
      </c>
      <c r="S552" s="49">
        <v>1</v>
      </c>
      <c r="T552" s="49">
        <v>3</v>
      </c>
      <c r="U552" s="53">
        <v>1</v>
      </c>
    </row>
    <row r="553" spans="1:21">
      <c r="A553" t="s">
        <v>27</v>
      </c>
      <c r="B553">
        <v>2013</v>
      </c>
      <c r="C553" t="s">
        <v>26</v>
      </c>
      <c r="D553">
        <v>3</v>
      </c>
      <c r="E553">
        <v>28</v>
      </c>
      <c r="F553" t="s">
        <v>22</v>
      </c>
      <c r="G553" t="s">
        <v>23</v>
      </c>
      <c r="H553">
        <v>2</v>
      </c>
      <c r="I553" t="s">
        <v>23</v>
      </c>
      <c r="J553">
        <f t="shared" si="8"/>
        <v>0</v>
      </c>
      <c r="K553">
        <v>1</v>
      </c>
      <c r="M553" s="46">
        <v>1</v>
      </c>
      <c r="N553" s="47">
        <v>2013</v>
      </c>
      <c r="O553" s="47">
        <v>2</v>
      </c>
      <c r="P553" s="47">
        <v>3</v>
      </c>
      <c r="Q553" s="47">
        <v>28</v>
      </c>
      <c r="R553" s="47">
        <v>1</v>
      </c>
      <c r="S553" s="47">
        <v>0</v>
      </c>
      <c r="T553" s="47">
        <v>2</v>
      </c>
      <c r="U553" s="52">
        <v>0</v>
      </c>
    </row>
    <row r="554" spans="1:21">
      <c r="A554" t="s">
        <v>20</v>
      </c>
      <c r="B554">
        <v>2014</v>
      </c>
      <c r="C554" t="s">
        <v>21</v>
      </c>
      <c r="D554">
        <v>3</v>
      </c>
      <c r="E554">
        <v>26</v>
      </c>
      <c r="F554" t="s">
        <v>22</v>
      </c>
      <c r="G554" t="s">
        <v>28</v>
      </c>
      <c r="H554">
        <v>4</v>
      </c>
      <c r="I554" t="s">
        <v>23</v>
      </c>
      <c r="J554">
        <f t="shared" si="8"/>
        <v>0</v>
      </c>
      <c r="K554">
        <v>1</v>
      </c>
      <c r="M554" s="48">
        <v>0</v>
      </c>
      <c r="N554" s="49">
        <v>2014</v>
      </c>
      <c r="O554" s="49">
        <v>0</v>
      </c>
      <c r="P554" s="49">
        <v>3</v>
      </c>
      <c r="Q554" s="49">
        <v>26</v>
      </c>
      <c r="R554" s="49">
        <v>1</v>
      </c>
      <c r="S554" s="49">
        <v>1</v>
      </c>
      <c r="T554" s="49">
        <v>4</v>
      </c>
      <c r="U554" s="53">
        <v>0</v>
      </c>
    </row>
    <row r="555" spans="1:21">
      <c r="A555" t="s">
        <v>27</v>
      </c>
      <c r="B555">
        <v>2017</v>
      </c>
      <c r="C555" t="s">
        <v>26</v>
      </c>
      <c r="D555">
        <v>2</v>
      </c>
      <c r="E555">
        <v>25</v>
      </c>
      <c r="F555" t="s">
        <v>25</v>
      </c>
      <c r="G555" t="s">
        <v>23</v>
      </c>
      <c r="H555">
        <v>3</v>
      </c>
      <c r="I555" t="s">
        <v>28</v>
      </c>
      <c r="J555">
        <f t="shared" si="8"/>
        <v>1</v>
      </c>
      <c r="K555">
        <v>1</v>
      </c>
      <c r="M555" s="46">
        <v>1</v>
      </c>
      <c r="N555" s="47">
        <v>2017</v>
      </c>
      <c r="O555" s="47">
        <v>2</v>
      </c>
      <c r="P555" s="47">
        <v>2</v>
      </c>
      <c r="Q555" s="47">
        <v>25</v>
      </c>
      <c r="R555" s="47">
        <v>0</v>
      </c>
      <c r="S555" s="47">
        <v>0</v>
      </c>
      <c r="T555" s="47">
        <v>3</v>
      </c>
      <c r="U555" s="52">
        <v>1</v>
      </c>
    </row>
    <row r="556" spans="1:21">
      <c r="A556" t="s">
        <v>27</v>
      </c>
      <c r="B556">
        <v>2013</v>
      </c>
      <c r="C556" t="s">
        <v>26</v>
      </c>
      <c r="D556">
        <v>3</v>
      </c>
      <c r="E556">
        <v>25</v>
      </c>
      <c r="F556" t="s">
        <v>25</v>
      </c>
      <c r="G556" t="s">
        <v>23</v>
      </c>
      <c r="H556">
        <v>3</v>
      </c>
      <c r="I556" t="s">
        <v>23</v>
      </c>
      <c r="J556">
        <f t="shared" si="8"/>
        <v>0</v>
      </c>
      <c r="K556">
        <v>1</v>
      </c>
      <c r="M556" s="48">
        <v>1</v>
      </c>
      <c r="N556" s="49">
        <v>2013</v>
      </c>
      <c r="O556" s="49">
        <v>2</v>
      </c>
      <c r="P556" s="49">
        <v>3</v>
      </c>
      <c r="Q556" s="49">
        <v>25</v>
      </c>
      <c r="R556" s="49">
        <v>0</v>
      </c>
      <c r="S556" s="49">
        <v>0</v>
      </c>
      <c r="T556" s="49">
        <v>3</v>
      </c>
      <c r="U556" s="53">
        <v>0</v>
      </c>
    </row>
    <row r="557" spans="1:21">
      <c r="A557" t="s">
        <v>20</v>
      </c>
      <c r="B557">
        <v>2016</v>
      </c>
      <c r="C557" t="s">
        <v>21</v>
      </c>
      <c r="D557">
        <v>3</v>
      </c>
      <c r="E557">
        <v>25</v>
      </c>
      <c r="F557" t="s">
        <v>22</v>
      </c>
      <c r="G557" t="s">
        <v>23</v>
      </c>
      <c r="H557">
        <v>3</v>
      </c>
      <c r="I557" t="s">
        <v>23</v>
      </c>
      <c r="J557">
        <f t="shared" si="8"/>
        <v>0</v>
      </c>
      <c r="K557">
        <v>1</v>
      </c>
      <c r="M557" s="46">
        <v>0</v>
      </c>
      <c r="N557" s="47">
        <v>2016</v>
      </c>
      <c r="O557" s="47">
        <v>0</v>
      </c>
      <c r="P557" s="47">
        <v>3</v>
      </c>
      <c r="Q557" s="47">
        <v>25</v>
      </c>
      <c r="R557" s="47">
        <v>1</v>
      </c>
      <c r="S557" s="47">
        <v>0</v>
      </c>
      <c r="T557" s="47">
        <v>3</v>
      </c>
      <c r="U557" s="52">
        <v>0</v>
      </c>
    </row>
    <row r="558" spans="1:21">
      <c r="A558" t="s">
        <v>20</v>
      </c>
      <c r="B558">
        <v>2018</v>
      </c>
      <c r="C558" t="s">
        <v>21</v>
      </c>
      <c r="D558">
        <v>3</v>
      </c>
      <c r="E558">
        <v>24</v>
      </c>
      <c r="F558" t="s">
        <v>22</v>
      </c>
      <c r="G558" t="s">
        <v>23</v>
      </c>
      <c r="H558">
        <v>2</v>
      </c>
      <c r="I558" t="s">
        <v>28</v>
      </c>
      <c r="J558">
        <f t="shared" si="8"/>
        <v>1</v>
      </c>
      <c r="K558">
        <v>1</v>
      </c>
      <c r="M558" s="48">
        <v>0</v>
      </c>
      <c r="N558" s="49">
        <v>2018</v>
      </c>
      <c r="O558" s="49">
        <v>0</v>
      </c>
      <c r="P558" s="49">
        <v>3</v>
      </c>
      <c r="Q558" s="49">
        <v>24</v>
      </c>
      <c r="R558" s="49">
        <v>1</v>
      </c>
      <c r="S558" s="49">
        <v>0</v>
      </c>
      <c r="T558" s="49">
        <v>2</v>
      </c>
      <c r="U558" s="53">
        <v>1</v>
      </c>
    </row>
    <row r="559" spans="1:21">
      <c r="A559" t="s">
        <v>27</v>
      </c>
      <c r="B559">
        <v>2017</v>
      </c>
      <c r="C559" t="s">
        <v>26</v>
      </c>
      <c r="D559">
        <v>2</v>
      </c>
      <c r="E559">
        <v>26</v>
      </c>
      <c r="F559" t="s">
        <v>22</v>
      </c>
      <c r="G559" t="s">
        <v>28</v>
      </c>
      <c r="H559">
        <v>4</v>
      </c>
      <c r="I559" t="s">
        <v>28</v>
      </c>
      <c r="J559">
        <f t="shared" si="8"/>
        <v>1</v>
      </c>
      <c r="K559">
        <v>1</v>
      </c>
      <c r="M559" s="46">
        <v>1</v>
      </c>
      <c r="N559" s="47">
        <v>2017</v>
      </c>
      <c r="O559" s="47">
        <v>2</v>
      </c>
      <c r="P559" s="47">
        <v>2</v>
      </c>
      <c r="Q559" s="47">
        <v>26</v>
      </c>
      <c r="R559" s="47">
        <v>1</v>
      </c>
      <c r="S559" s="47">
        <v>1</v>
      </c>
      <c r="T559" s="47">
        <v>4</v>
      </c>
      <c r="U559" s="52">
        <v>1</v>
      </c>
    </row>
    <row r="560" spans="1:21">
      <c r="A560" t="s">
        <v>20</v>
      </c>
      <c r="B560">
        <v>2013</v>
      </c>
      <c r="C560" t="s">
        <v>21</v>
      </c>
      <c r="D560">
        <v>3</v>
      </c>
      <c r="E560">
        <v>24</v>
      </c>
      <c r="F560" t="s">
        <v>22</v>
      </c>
      <c r="G560" t="s">
        <v>23</v>
      </c>
      <c r="H560">
        <v>2</v>
      </c>
      <c r="I560" t="s">
        <v>23</v>
      </c>
      <c r="J560">
        <f t="shared" si="8"/>
        <v>0</v>
      </c>
      <c r="K560">
        <v>1</v>
      </c>
      <c r="M560" s="48">
        <v>0</v>
      </c>
      <c r="N560" s="49">
        <v>2013</v>
      </c>
      <c r="O560" s="49">
        <v>0</v>
      </c>
      <c r="P560" s="49">
        <v>3</v>
      </c>
      <c r="Q560" s="49">
        <v>24</v>
      </c>
      <c r="R560" s="49">
        <v>1</v>
      </c>
      <c r="S560" s="49">
        <v>0</v>
      </c>
      <c r="T560" s="49">
        <v>2</v>
      </c>
      <c r="U560" s="53">
        <v>0</v>
      </c>
    </row>
    <row r="561" spans="1:21">
      <c r="A561" t="s">
        <v>20</v>
      </c>
      <c r="B561">
        <v>2013</v>
      </c>
      <c r="C561" t="s">
        <v>21</v>
      </c>
      <c r="D561">
        <v>3</v>
      </c>
      <c r="E561">
        <v>28</v>
      </c>
      <c r="F561" t="s">
        <v>22</v>
      </c>
      <c r="G561" t="s">
        <v>23</v>
      </c>
      <c r="H561">
        <v>2</v>
      </c>
      <c r="I561" t="s">
        <v>23</v>
      </c>
      <c r="J561">
        <f t="shared" si="8"/>
        <v>0</v>
      </c>
      <c r="K561">
        <v>1</v>
      </c>
      <c r="M561" s="46">
        <v>0</v>
      </c>
      <c r="N561" s="47">
        <v>2013</v>
      </c>
      <c r="O561" s="47">
        <v>0</v>
      </c>
      <c r="P561" s="47">
        <v>3</v>
      </c>
      <c r="Q561" s="47">
        <v>28</v>
      </c>
      <c r="R561" s="47">
        <v>1</v>
      </c>
      <c r="S561" s="47">
        <v>0</v>
      </c>
      <c r="T561" s="47">
        <v>2</v>
      </c>
      <c r="U561" s="52">
        <v>0</v>
      </c>
    </row>
    <row r="562" spans="1:21">
      <c r="A562" t="s">
        <v>27</v>
      </c>
      <c r="B562">
        <v>2015</v>
      </c>
      <c r="C562" t="s">
        <v>24</v>
      </c>
      <c r="D562">
        <v>3</v>
      </c>
      <c r="E562">
        <v>28</v>
      </c>
      <c r="F562" t="s">
        <v>25</v>
      </c>
      <c r="G562" t="s">
        <v>28</v>
      </c>
      <c r="H562">
        <v>2</v>
      </c>
      <c r="I562" t="s">
        <v>23</v>
      </c>
      <c r="J562">
        <f t="shared" si="8"/>
        <v>0</v>
      </c>
      <c r="K562">
        <v>1</v>
      </c>
      <c r="M562" s="48">
        <v>1</v>
      </c>
      <c r="N562" s="49">
        <v>2015</v>
      </c>
      <c r="O562" s="49">
        <v>1</v>
      </c>
      <c r="P562" s="49">
        <v>3</v>
      </c>
      <c r="Q562" s="49">
        <v>28</v>
      </c>
      <c r="R562" s="49">
        <v>0</v>
      </c>
      <c r="S562" s="49">
        <v>1</v>
      </c>
      <c r="T562" s="49">
        <v>2</v>
      </c>
      <c r="U562" s="53">
        <v>0</v>
      </c>
    </row>
    <row r="563" spans="1:21">
      <c r="A563" t="s">
        <v>20</v>
      </c>
      <c r="B563">
        <v>2015</v>
      </c>
      <c r="C563" t="s">
        <v>24</v>
      </c>
      <c r="D563">
        <v>2</v>
      </c>
      <c r="E563">
        <v>27</v>
      </c>
      <c r="F563" t="s">
        <v>25</v>
      </c>
      <c r="G563" t="s">
        <v>28</v>
      </c>
      <c r="H563">
        <v>5</v>
      </c>
      <c r="I563" t="s">
        <v>28</v>
      </c>
      <c r="J563">
        <f t="shared" si="8"/>
        <v>1</v>
      </c>
      <c r="K563">
        <v>1</v>
      </c>
      <c r="M563" s="46">
        <v>0</v>
      </c>
      <c r="N563" s="47">
        <v>2015</v>
      </c>
      <c r="O563" s="47">
        <v>1</v>
      </c>
      <c r="P563" s="47">
        <v>2</v>
      </c>
      <c r="Q563" s="47">
        <v>27</v>
      </c>
      <c r="R563" s="47">
        <v>0</v>
      </c>
      <c r="S563" s="47">
        <v>1</v>
      </c>
      <c r="T563" s="47">
        <v>5</v>
      </c>
      <c r="U563" s="52">
        <v>1</v>
      </c>
    </row>
    <row r="564" spans="1:21">
      <c r="A564" t="s">
        <v>27</v>
      </c>
      <c r="B564">
        <v>2014</v>
      </c>
      <c r="C564" t="s">
        <v>24</v>
      </c>
      <c r="D564">
        <v>2</v>
      </c>
      <c r="E564">
        <v>27</v>
      </c>
      <c r="F564" t="s">
        <v>25</v>
      </c>
      <c r="G564" t="s">
        <v>23</v>
      </c>
      <c r="H564">
        <v>5</v>
      </c>
      <c r="I564" t="s">
        <v>23</v>
      </c>
      <c r="J564">
        <f t="shared" si="8"/>
        <v>0</v>
      </c>
      <c r="K564">
        <v>1</v>
      </c>
      <c r="M564" s="48">
        <v>1</v>
      </c>
      <c r="N564" s="49">
        <v>2014</v>
      </c>
      <c r="O564" s="49">
        <v>2</v>
      </c>
      <c r="P564" s="49">
        <v>2</v>
      </c>
      <c r="Q564" s="49">
        <v>27</v>
      </c>
      <c r="R564" s="49">
        <v>0</v>
      </c>
      <c r="S564" s="49">
        <v>0</v>
      </c>
      <c r="T564" s="49">
        <v>5</v>
      </c>
      <c r="U564" s="53">
        <v>0</v>
      </c>
    </row>
    <row r="565" spans="1:21">
      <c r="A565" t="s">
        <v>20</v>
      </c>
      <c r="B565">
        <v>2017</v>
      </c>
      <c r="C565" t="s">
        <v>26</v>
      </c>
      <c r="D565">
        <v>2</v>
      </c>
      <c r="E565">
        <v>27</v>
      </c>
      <c r="F565" t="s">
        <v>22</v>
      </c>
      <c r="G565" t="s">
        <v>23</v>
      </c>
      <c r="H565">
        <v>5</v>
      </c>
      <c r="I565" t="s">
        <v>23</v>
      </c>
      <c r="J565">
        <f t="shared" si="8"/>
        <v>0</v>
      </c>
      <c r="K565">
        <v>1</v>
      </c>
      <c r="M565" s="46">
        <v>0</v>
      </c>
      <c r="N565" s="47">
        <v>2017</v>
      </c>
      <c r="O565" s="47">
        <v>2</v>
      </c>
      <c r="P565" s="47">
        <v>2</v>
      </c>
      <c r="Q565" s="47">
        <v>27</v>
      </c>
      <c r="R565" s="47">
        <v>1</v>
      </c>
      <c r="S565" s="47">
        <v>0</v>
      </c>
      <c r="T565" s="47">
        <v>5</v>
      </c>
      <c r="U565" s="52">
        <v>0</v>
      </c>
    </row>
    <row r="566" spans="1:21">
      <c r="A566" t="s">
        <v>20</v>
      </c>
      <c r="B566">
        <v>2012</v>
      </c>
      <c r="C566" t="s">
        <v>21</v>
      </c>
      <c r="D566">
        <v>3</v>
      </c>
      <c r="E566">
        <v>26</v>
      </c>
      <c r="F566" t="s">
        <v>22</v>
      </c>
      <c r="G566" t="s">
        <v>23</v>
      </c>
      <c r="H566">
        <v>4</v>
      </c>
      <c r="I566" t="s">
        <v>23</v>
      </c>
      <c r="J566">
        <f t="shared" si="8"/>
        <v>0</v>
      </c>
      <c r="K566">
        <v>1</v>
      </c>
      <c r="M566" s="48">
        <v>0</v>
      </c>
      <c r="N566" s="49">
        <v>2012</v>
      </c>
      <c r="O566" s="49">
        <v>0</v>
      </c>
      <c r="P566" s="49">
        <v>3</v>
      </c>
      <c r="Q566" s="49">
        <v>26</v>
      </c>
      <c r="R566" s="49">
        <v>1</v>
      </c>
      <c r="S566" s="49">
        <v>0</v>
      </c>
      <c r="T566" s="49">
        <v>4</v>
      </c>
      <c r="U566" s="53">
        <v>0</v>
      </c>
    </row>
    <row r="567" spans="1:21">
      <c r="A567" t="s">
        <v>27</v>
      </c>
      <c r="B567">
        <v>2015</v>
      </c>
      <c r="C567" t="s">
        <v>24</v>
      </c>
      <c r="D567">
        <v>1</v>
      </c>
      <c r="E567">
        <v>27</v>
      </c>
      <c r="F567" t="s">
        <v>25</v>
      </c>
      <c r="G567" t="s">
        <v>23</v>
      </c>
      <c r="H567">
        <v>5</v>
      </c>
      <c r="I567" t="s">
        <v>23</v>
      </c>
      <c r="J567">
        <f t="shared" si="8"/>
        <v>0</v>
      </c>
      <c r="K567">
        <v>1</v>
      </c>
      <c r="M567" s="46">
        <v>1</v>
      </c>
      <c r="N567" s="47">
        <v>2015</v>
      </c>
      <c r="O567" s="47">
        <v>2</v>
      </c>
      <c r="P567" s="47">
        <v>1</v>
      </c>
      <c r="Q567" s="47">
        <v>27</v>
      </c>
      <c r="R567" s="47">
        <v>0</v>
      </c>
      <c r="S567" s="47">
        <v>0</v>
      </c>
      <c r="T567" s="47">
        <v>5</v>
      </c>
      <c r="U567" s="52">
        <v>0</v>
      </c>
    </row>
    <row r="568" spans="1:21">
      <c r="A568" t="s">
        <v>20</v>
      </c>
      <c r="B568">
        <v>2013</v>
      </c>
      <c r="C568" t="s">
        <v>21</v>
      </c>
      <c r="D568">
        <v>1</v>
      </c>
      <c r="E568">
        <v>28</v>
      </c>
      <c r="F568" t="s">
        <v>22</v>
      </c>
      <c r="G568" t="s">
        <v>23</v>
      </c>
      <c r="H568">
        <v>3</v>
      </c>
      <c r="I568" t="s">
        <v>28</v>
      </c>
      <c r="J568">
        <f t="shared" si="8"/>
        <v>1</v>
      </c>
      <c r="K568">
        <v>1</v>
      </c>
      <c r="M568" s="48">
        <v>0</v>
      </c>
      <c r="N568" s="49">
        <v>2013</v>
      </c>
      <c r="O568" s="49">
        <v>0</v>
      </c>
      <c r="P568" s="49">
        <v>1</v>
      </c>
      <c r="Q568" s="49">
        <v>28</v>
      </c>
      <c r="R568" s="49">
        <v>1</v>
      </c>
      <c r="S568" s="49">
        <v>0</v>
      </c>
      <c r="T568" s="49">
        <v>3</v>
      </c>
      <c r="U568" s="53">
        <v>1</v>
      </c>
    </row>
    <row r="569" spans="1:21">
      <c r="A569" t="s">
        <v>20</v>
      </c>
      <c r="B569">
        <v>2012</v>
      </c>
      <c r="C569" t="s">
        <v>24</v>
      </c>
      <c r="D569">
        <v>2</v>
      </c>
      <c r="E569">
        <v>26</v>
      </c>
      <c r="F569" t="s">
        <v>25</v>
      </c>
      <c r="G569" t="s">
        <v>23</v>
      </c>
      <c r="H569">
        <v>4</v>
      </c>
      <c r="I569" t="s">
        <v>28</v>
      </c>
      <c r="J569">
        <f t="shared" si="8"/>
        <v>1</v>
      </c>
      <c r="K569">
        <v>1</v>
      </c>
      <c r="M569" s="46">
        <v>0</v>
      </c>
      <c r="N569" s="47">
        <v>2012</v>
      </c>
      <c r="O569" s="47">
        <v>2</v>
      </c>
      <c r="P569" s="47">
        <v>2</v>
      </c>
      <c r="Q569" s="47">
        <v>26</v>
      </c>
      <c r="R569" s="47">
        <v>0</v>
      </c>
      <c r="S569" s="47">
        <v>0</v>
      </c>
      <c r="T569" s="47">
        <v>4</v>
      </c>
      <c r="U569" s="52">
        <v>1</v>
      </c>
    </row>
    <row r="570" spans="1:21">
      <c r="A570" t="s">
        <v>20</v>
      </c>
      <c r="B570">
        <v>2013</v>
      </c>
      <c r="C570" t="s">
        <v>21</v>
      </c>
      <c r="D570">
        <v>3</v>
      </c>
      <c r="E570">
        <v>27</v>
      </c>
      <c r="F570" t="s">
        <v>22</v>
      </c>
      <c r="G570" t="s">
        <v>23</v>
      </c>
      <c r="H570">
        <v>5</v>
      </c>
      <c r="I570" t="s">
        <v>23</v>
      </c>
      <c r="J570">
        <f t="shared" si="8"/>
        <v>0</v>
      </c>
      <c r="K570">
        <v>1</v>
      </c>
      <c r="M570" s="48">
        <v>0</v>
      </c>
      <c r="N570" s="49">
        <v>2013</v>
      </c>
      <c r="O570" s="49">
        <v>0</v>
      </c>
      <c r="P570" s="49">
        <v>3</v>
      </c>
      <c r="Q570" s="49">
        <v>27</v>
      </c>
      <c r="R570" s="49">
        <v>1</v>
      </c>
      <c r="S570" s="49">
        <v>0</v>
      </c>
      <c r="T570" s="49">
        <v>5</v>
      </c>
      <c r="U570" s="53">
        <v>0</v>
      </c>
    </row>
    <row r="571" spans="1:21">
      <c r="A571" t="s">
        <v>27</v>
      </c>
      <c r="B571">
        <v>2017</v>
      </c>
      <c r="C571" t="s">
        <v>26</v>
      </c>
      <c r="D571">
        <v>2</v>
      </c>
      <c r="E571">
        <v>25</v>
      </c>
      <c r="F571" t="s">
        <v>22</v>
      </c>
      <c r="G571" t="s">
        <v>23</v>
      </c>
      <c r="H571">
        <v>3</v>
      </c>
      <c r="I571" t="s">
        <v>23</v>
      </c>
      <c r="J571">
        <f t="shared" si="8"/>
        <v>0</v>
      </c>
      <c r="K571">
        <v>1</v>
      </c>
      <c r="M571" s="46">
        <v>1</v>
      </c>
      <c r="N571" s="47">
        <v>2017</v>
      </c>
      <c r="O571" s="47">
        <v>2</v>
      </c>
      <c r="P571" s="47">
        <v>2</v>
      </c>
      <c r="Q571" s="47">
        <v>25</v>
      </c>
      <c r="R571" s="47">
        <v>1</v>
      </c>
      <c r="S571" s="47">
        <v>0</v>
      </c>
      <c r="T571" s="47">
        <v>3</v>
      </c>
      <c r="U571" s="52">
        <v>0</v>
      </c>
    </row>
    <row r="572" spans="1:21">
      <c r="A572" t="s">
        <v>20</v>
      </c>
      <c r="B572">
        <v>2017</v>
      </c>
      <c r="C572" t="s">
        <v>21</v>
      </c>
      <c r="D572">
        <v>3</v>
      </c>
      <c r="E572">
        <v>27</v>
      </c>
      <c r="F572" t="s">
        <v>22</v>
      </c>
      <c r="G572" t="s">
        <v>23</v>
      </c>
      <c r="H572">
        <v>5</v>
      </c>
      <c r="I572" t="s">
        <v>23</v>
      </c>
      <c r="J572">
        <f t="shared" si="8"/>
        <v>0</v>
      </c>
      <c r="K572">
        <v>1</v>
      </c>
      <c r="M572" s="48">
        <v>0</v>
      </c>
      <c r="N572" s="49">
        <v>2017</v>
      </c>
      <c r="O572" s="49">
        <v>0</v>
      </c>
      <c r="P572" s="49">
        <v>3</v>
      </c>
      <c r="Q572" s="49">
        <v>27</v>
      </c>
      <c r="R572" s="49">
        <v>1</v>
      </c>
      <c r="S572" s="49">
        <v>0</v>
      </c>
      <c r="T572" s="49">
        <v>5</v>
      </c>
      <c r="U572" s="53">
        <v>0</v>
      </c>
    </row>
    <row r="573" spans="1:21">
      <c r="A573" t="s">
        <v>20</v>
      </c>
      <c r="B573">
        <v>2012</v>
      </c>
      <c r="C573" t="s">
        <v>21</v>
      </c>
      <c r="D573">
        <v>3</v>
      </c>
      <c r="E573">
        <v>24</v>
      </c>
      <c r="F573" t="s">
        <v>22</v>
      </c>
      <c r="G573" t="s">
        <v>23</v>
      </c>
      <c r="H573">
        <v>2</v>
      </c>
      <c r="I573" t="s">
        <v>23</v>
      </c>
      <c r="J573">
        <f t="shared" si="8"/>
        <v>0</v>
      </c>
      <c r="K573">
        <v>1</v>
      </c>
      <c r="M573" s="46">
        <v>0</v>
      </c>
      <c r="N573" s="47">
        <v>2012</v>
      </c>
      <c r="O573" s="47">
        <v>0</v>
      </c>
      <c r="P573" s="47">
        <v>3</v>
      </c>
      <c r="Q573" s="47">
        <v>24</v>
      </c>
      <c r="R573" s="47">
        <v>1</v>
      </c>
      <c r="S573" s="47">
        <v>0</v>
      </c>
      <c r="T573" s="47">
        <v>2</v>
      </c>
      <c r="U573" s="52">
        <v>0</v>
      </c>
    </row>
    <row r="574" spans="1:21">
      <c r="A574" t="s">
        <v>20</v>
      </c>
      <c r="B574">
        <v>2017</v>
      </c>
      <c r="C574" t="s">
        <v>26</v>
      </c>
      <c r="D574">
        <v>3</v>
      </c>
      <c r="E574">
        <v>26</v>
      </c>
      <c r="F574" t="s">
        <v>22</v>
      </c>
      <c r="G574" t="s">
        <v>23</v>
      </c>
      <c r="H574">
        <v>4</v>
      </c>
      <c r="I574" t="s">
        <v>23</v>
      </c>
      <c r="J574">
        <f t="shared" si="8"/>
        <v>0</v>
      </c>
      <c r="K574">
        <v>1</v>
      </c>
      <c r="M574" s="48">
        <v>0</v>
      </c>
      <c r="N574" s="49">
        <v>2017</v>
      </c>
      <c r="O574" s="49">
        <v>2</v>
      </c>
      <c r="P574" s="49">
        <v>3</v>
      </c>
      <c r="Q574" s="49">
        <v>26</v>
      </c>
      <c r="R574" s="49">
        <v>1</v>
      </c>
      <c r="S574" s="49">
        <v>0</v>
      </c>
      <c r="T574" s="49">
        <v>4</v>
      </c>
      <c r="U574" s="53">
        <v>0</v>
      </c>
    </row>
    <row r="575" spans="1:21">
      <c r="A575" t="s">
        <v>20</v>
      </c>
      <c r="B575">
        <v>2014</v>
      </c>
      <c r="C575" t="s">
        <v>21</v>
      </c>
      <c r="D575">
        <v>3</v>
      </c>
      <c r="E575">
        <v>28</v>
      </c>
      <c r="F575" t="s">
        <v>25</v>
      </c>
      <c r="G575" t="s">
        <v>23</v>
      </c>
      <c r="H575">
        <v>1</v>
      </c>
      <c r="I575" t="s">
        <v>28</v>
      </c>
      <c r="J575">
        <f t="shared" si="8"/>
        <v>1</v>
      </c>
      <c r="K575">
        <v>1</v>
      </c>
      <c r="M575" s="46">
        <v>0</v>
      </c>
      <c r="N575" s="47">
        <v>2014</v>
      </c>
      <c r="O575" s="47">
        <v>0</v>
      </c>
      <c r="P575" s="47">
        <v>3</v>
      </c>
      <c r="Q575" s="47">
        <v>28</v>
      </c>
      <c r="R575" s="47">
        <v>0</v>
      </c>
      <c r="S575" s="47">
        <v>0</v>
      </c>
      <c r="T575" s="47">
        <v>1</v>
      </c>
      <c r="U575" s="52">
        <v>1</v>
      </c>
    </row>
    <row r="576" spans="1:21">
      <c r="A576" t="s">
        <v>20</v>
      </c>
      <c r="B576">
        <v>2015</v>
      </c>
      <c r="C576" t="s">
        <v>21</v>
      </c>
      <c r="D576">
        <v>3</v>
      </c>
      <c r="E576">
        <v>25</v>
      </c>
      <c r="F576" t="s">
        <v>22</v>
      </c>
      <c r="G576" t="s">
        <v>23</v>
      </c>
      <c r="H576">
        <v>3</v>
      </c>
      <c r="I576" t="s">
        <v>23</v>
      </c>
      <c r="J576">
        <f t="shared" si="8"/>
        <v>0</v>
      </c>
      <c r="K576">
        <v>1</v>
      </c>
      <c r="M576" s="48">
        <v>0</v>
      </c>
      <c r="N576" s="49">
        <v>2015</v>
      </c>
      <c r="O576" s="49">
        <v>0</v>
      </c>
      <c r="P576" s="49">
        <v>3</v>
      </c>
      <c r="Q576" s="49">
        <v>25</v>
      </c>
      <c r="R576" s="49">
        <v>1</v>
      </c>
      <c r="S576" s="49">
        <v>0</v>
      </c>
      <c r="T576" s="49">
        <v>3</v>
      </c>
      <c r="U576" s="53">
        <v>0</v>
      </c>
    </row>
    <row r="577" spans="1:21">
      <c r="A577" t="s">
        <v>20</v>
      </c>
      <c r="B577">
        <v>2015</v>
      </c>
      <c r="C577" t="s">
        <v>24</v>
      </c>
      <c r="D577">
        <v>2</v>
      </c>
      <c r="E577">
        <v>28</v>
      </c>
      <c r="F577" t="s">
        <v>25</v>
      </c>
      <c r="G577" t="s">
        <v>23</v>
      </c>
      <c r="H577">
        <v>3</v>
      </c>
      <c r="I577" t="s">
        <v>28</v>
      </c>
      <c r="J577">
        <f t="shared" si="8"/>
        <v>1</v>
      </c>
      <c r="K577">
        <v>1</v>
      </c>
      <c r="M577" s="46">
        <v>0</v>
      </c>
      <c r="N577" s="47">
        <v>2015</v>
      </c>
      <c r="O577" s="47">
        <v>2</v>
      </c>
      <c r="P577" s="47">
        <v>2</v>
      </c>
      <c r="Q577" s="47">
        <v>28</v>
      </c>
      <c r="R577" s="47">
        <v>0</v>
      </c>
      <c r="S577" s="47">
        <v>0</v>
      </c>
      <c r="T577" s="47">
        <v>3</v>
      </c>
      <c r="U577" s="52">
        <v>1</v>
      </c>
    </row>
    <row r="578" spans="1:21">
      <c r="A578" t="s">
        <v>20</v>
      </c>
      <c r="B578">
        <v>2017</v>
      </c>
      <c r="C578" t="s">
        <v>21</v>
      </c>
      <c r="D578">
        <v>3</v>
      </c>
      <c r="E578">
        <v>24</v>
      </c>
      <c r="F578" t="s">
        <v>25</v>
      </c>
      <c r="G578" t="s">
        <v>23</v>
      </c>
      <c r="H578">
        <v>2</v>
      </c>
      <c r="I578" t="s">
        <v>23</v>
      </c>
      <c r="J578">
        <f t="shared" si="8"/>
        <v>0</v>
      </c>
      <c r="K578">
        <v>1</v>
      </c>
      <c r="M578" s="48">
        <v>0</v>
      </c>
      <c r="N578" s="49">
        <v>2017</v>
      </c>
      <c r="O578" s="49">
        <v>0</v>
      </c>
      <c r="P578" s="49">
        <v>3</v>
      </c>
      <c r="Q578" s="49">
        <v>24</v>
      </c>
      <c r="R578" s="49">
        <v>0</v>
      </c>
      <c r="S578" s="49">
        <v>0</v>
      </c>
      <c r="T578" s="49">
        <v>2</v>
      </c>
      <c r="U578" s="53">
        <v>0</v>
      </c>
    </row>
    <row r="579" spans="1:21">
      <c r="A579" t="s">
        <v>20</v>
      </c>
      <c r="B579">
        <v>2016</v>
      </c>
      <c r="C579" t="s">
        <v>21</v>
      </c>
      <c r="D579">
        <v>3</v>
      </c>
      <c r="E579">
        <v>27</v>
      </c>
      <c r="F579" t="s">
        <v>25</v>
      </c>
      <c r="G579" t="s">
        <v>23</v>
      </c>
      <c r="H579">
        <v>5</v>
      </c>
      <c r="I579" t="s">
        <v>28</v>
      </c>
      <c r="J579">
        <f t="shared" si="8"/>
        <v>1</v>
      </c>
      <c r="K579">
        <v>1</v>
      </c>
      <c r="M579" s="46">
        <v>0</v>
      </c>
      <c r="N579" s="47">
        <v>2016</v>
      </c>
      <c r="O579" s="47">
        <v>0</v>
      </c>
      <c r="P579" s="47">
        <v>3</v>
      </c>
      <c r="Q579" s="47">
        <v>27</v>
      </c>
      <c r="R579" s="47">
        <v>0</v>
      </c>
      <c r="S579" s="47">
        <v>0</v>
      </c>
      <c r="T579" s="47">
        <v>5</v>
      </c>
      <c r="U579" s="52">
        <v>1</v>
      </c>
    </row>
    <row r="580" spans="1:21">
      <c r="A580" t="s">
        <v>20</v>
      </c>
      <c r="B580">
        <v>2012</v>
      </c>
      <c r="C580" t="s">
        <v>21</v>
      </c>
      <c r="D580">
        <v>3</v>
      </c>
      <c r="E580">
        <v>25</v>
      </c>
      <c r="F580" t="s">
        <v>22</v>
      </c>
      <c r="G580" t="s">
        <v>23</v>
      </c>
      <c r="H580">
        <v>3</v>
      </c>
      <c r="I580" t="s">
        <v>23</v>
      </c>
      <c r="J580">
        <f t="shared" si="8"/>
        <v>0</v>
      </c>
      <c r="K580">
        <v>1</v>
      </c>
      <c r="M580" s="48">
        <v>0</v>
      </c>
      <c r="N580" s="49">
        <v>2012</v>
      </c>
      <c r="O580" s="49">
        <v>0</v>
      </c>
      <c r="P580" s="49">
        <v>3</v>
      </c>
      <c r="Q580" s="49">
        <v>25</v>
      </c>
      <c r="R580" s="49">
        <v>1</v>
      </c>
      <c r="S580" s="49">
        <v>0</v>
      </c>
      <c r="T580" s="49">
        <v>3</v>
      </c>
      <c r="U580" s="53">
        <v>0</v>
      </c>
    </row>
    <row r="581" spans="1:21">
      <c r="A581" t="s">
        <v>27</v>
      </c>
      <c r="B581">
        <v>2018</v>
      </c>
      <c r="C581" t="s">
        <v>24</v>
      </c>
      <c r="D581">
        <v>3</v>
      </c>
      <c r="E581">
        <v>25</v>
      </c>
      <c r="F581" t="s">
        <v>22</v>
      </c>
      <c r="G581" t="s">
        <v>23</v>
      </c>
      <c r="H581">
        <v>3</v>
      </c>
      <c r="I581" t="s">
        <v>28</v>
      </c>
      <c r="J581">
        <f t="shared" si="8"/>
        <v>1</v>
      </c>
      <c r="K581">
        <v>1</v>
      </c>
      <c r="M581" s="46">
        <v>1</v>
      </c>
      <c r="N581" s="47">
        <v>2018</v>
      </c>
      <c r="O581" s="47">
        <v>1</v>
      </c>
      <c r="P581" s="47">
        <v>3</v>
      </c>
      <c r="Q581" s="47">
        <v>25</v>
      </c>
      <c r="R581" s="47">
        <v>1</v>
      </c>
      <c r="S581" s="47">
        <v>0</v>
      </c>
      <c r="T581" s="47">
        <v>3</v>
      </c>
      <c r="U581" s="52">
        <v>1</v>
      </c>
    </row>
    <row r="582" spans="1:21">
      <c r="A582" t="s">
        <v>20</v>
      </c>
      <c r="B582">
        <v>2015</v>
      </c>
      <c r="C582" t="s">
        <v>24</v>
      </c>
      <c r="D582">
        <v>3</v>
      </c>
      <c r="E582">
        <v>26</v>
      </c>
      <c r="F582" t="s">
        <v>22</v>
      </c>
      <c r="G582" t="s">
        <v>23</v>
      </c>
      <c r="H582">
        <v>4</v>
      </c>
      <c r="I582" t="s">
        <v>23</v>
      </c>
      <c r="J582">
        <f t="shared" si="8"/>
        <v>0</v>
      </c>
      <c r="K582">
        <v>1</v>
      </c>
      <c r="M582" s="48">
        <v>0</v>
      </c>
      <c r="N582" s="49">
        <v>2015</v>
      </c>
      <c r="O582" s="49">
        <v>1</v>
      </c>
      <c r="P582" s="49">
        <v>3</v>
      </c>
      <c r="Q582" s="49">
        <v>26</v>
      </c>
      <c r="R582" s="49">
        <v>1</v>
      </c>
      <c r="S582" s="49">
        <v>0</v>
      </c>
      <c r="T582" s="49">
        <v>4</v>
      </c>
      <c r="U582" s="53">
        <v>0</v>
      </c>
    </row>
    <row r="583" spans="1:21">
      <c r="A583" t="s">
        <v>20</v>
      </c>
      <c r="B583">
        <v>2014</v>
      </c>
      <c r="C583" t="s">
        <v>24</v>
      </c>
      <c r="D583">
        <v>3</v>
      </c>
      <c r="E583">
        <v>26</v>
      </c>
      <c r="F583" t="s">
        <v>22</v>
      </c>
      <c r="G583" t="s">
        <v>23</v>
      </c>
      <c r="H583">
        <v>4</v>
      </c>
      <c r="I583" t="s">
        <v>23</v>
      </c>
      <c r="J583">
        <f t="shared" si="8"/>
        <v>0</v>
      </c>
      <c r="K583">
        <v>1</v>
      </c>
      <c r="M583" s="46">
        <v>0</v>
      </c>
      <c r="N583" s="47">
        <v>2014</v>
      </c>
      <c r="O583" s="47">
        <v>2</v>
      </c>
      <c r="P583" s="47">
        <v>3</v>
      </c>
      <c r="Q583" s="47">
        <v>26</v>
      </c>
      <c r="R583" s="47">
        <v>1</v>
      </c>
      <c r="S583" s="47">
        <v>0</v>
      </c>
      <c r="T583" s="47">
        <v>4</v>
      </c>
      <c r="U583" s="52">
        <v>0</v>
      </c>
    </row>
    <row r="584" spans="1:21">
      <c r="A584" t="s">
        <v>29</v>
      </c>
      <c r="B584">
        <v>2017</v>
      </c>
      <c r="C584" t="s">
        <v>26</v>
      </c>
      <c r="D584">
        <v>3</v>
      </c>
      <c r="E584">
        <v>27</v>
      </c>
      <c r="F584" t="s">
        <v>22</v>
      </c>
      <c r="G584" t="s">
        <v>23</v>
      </c>
      <c r="H584">
        <v>5</v>
      </c>
      <c r="I584" t="s">
        <v>23</v>
      </c>
      <c r="J584">
        <f t="shared" si="8"/>
        <v>0</v>
      </c>
      <c r="K584">
        <v>1</v>
      </c>
      <c r="M584" s="48">
        <v>2</v>
      </c>
      <c r="N584" s="49">
        <v>2017</v>
      </c>
      <c r="O584" s="49">
        <v>2</v>
      </c>
      <c r="P584" s="49">
        <v>3</v>
      </c>
      <c r="Q584" s="49">
        <v>27</v>
      </c>
      <c r="R584" s="49">
        <v>1</v>
      </c>
      <c r="S584" s="49">
        <v>0</v>
      </c>
      <c r="T584" s="49">
        <v>5</v>
      </c>
      <c r="U584" s="53">
        <v>0</v>
      </c>
    </row>
    <row r="585" spans="1:21">
      <c r="A585" t="s">
        <v>20</v>
      </c>
      <c r="B585">
        <v>2012</v>
      </c>
      <c r="C585" t="s">
        <v>21</v>
      </c>
      <c r="D585">
        <v>3</v>
      </c>
      <c r="E585">
        <v>26</v>
      </c>
      <c r="F585" t="s">
        <v>22</v>
      </c>
      <c r="G585" t="s">
        <v>23</v>
      </c>
      <c r="H585">
        <v>4</v>
      </c>
      <c r="I585" t="s">
        <v>23</v>
      </c>
      <c r="J585">
        <f t="shared" si="8"/>
        <v>0</v>
      </c>
      <c r="K585">
        <v>1</v>
      </c>
      <c r="M585" s="46">
        <v>0</v>
      </c>
      <c r="N585" s="47">
        <v>2012</v>
      </c>
      <c r="O585" s="47">
        <v>0</v>
      </c>
      <c r="P585" s="47">
        <v>3</v>
      </c>
      <c r="Q585" s="47">
        <v>26</v>
      </c>
      <c r="R585" s="47">
        <v>1</v>
      </c>
      <c r="S585" s="47">
        <v>0</v>
      </c>
      <c r="T585" s="47">
        <v>4</v>
      </c>
      <c r="U585" s="52">
        <v>0</v>
      </c>
    </row>
    <row r="586" spans="1:21">
      <c r="A586" t="s">
        <v>20</v>
      </c>
      <c r="B586">
        <v>2016</v>
      </c>
      <c r="C586" t="s">
        <v>21</v>
      </c>
      <c r="D586">
        <v>3</v>
      </c>
      <c r="E586">
        <v>26</v>
      </c>
      <c r="F586" t="s">
        <v>22</v>
      </c>
      <c r="G586" t="s">
        <v>23</v>
      </c>
      <c r="H586">
        <v>4</v>
      </c>
      <c r="I586" t="s">
        <v>23</v>
      </c>
      <c r="J586">
        <f t="shared" si="8"/>
        <v>0</v>
      </c>
      <c r="K586">
        <v>1</v>
      </c>
      <c r="M586" s="48">
        <v>0</v>
      </c>
      <c r="N586" s="49">
        <v>2016</v>
      </c>
      <c r="O586" s="49">
        <v>0</v>
      </c>
      <c r="P586" s="49">
        <v>3</v>
      </c>
      <c r="Q586" s="49">
        <v>26</v>
      </c>
      <c r="R586" s="49">
        <v>1</v>
      </c>
      <c r="S586" s="49">
        <v>0</v>
      </c>
      <c r="T586" s="49">
        <v>4</v>
      </c>
      <c r="U586" s="53">
        <v>0</v>
      </c>
    </row>
    <row r="587" spans="1:21">
      <c r="A587" t="s">
        <v>20</v>
      </c>
      <c r="B587">
        <v>2017</v>
      </c>
      <c r="C587" t="s">
        <v>26</v>
      </c>
      <c r="D587">
        <v>3</v>
      </c>
      <c r="E587">
        <v>28</v>
      </c>
      <c r="F587" t="s">
        <v>25</v>
      </c>
      <c r="G587" t="s">
        <v>23</v>
      </c>
      <c r="H587">
        <v>2</v>
      </c>
      <c r="I587" t="s">
        <v>23</v>
      </c>
      <c r="J587">
        <f t="shared" si="8"/>
        <v>0</v>
      </c>
      <c r="K587">
        <v>1</v>
      </c>
      <c r="M587" s="46">
        <v>0</v>
      </c>
      <c r="N587" s="47">
        <v>2017</v>
      </c>
      <c r="O587" s="47">
        <v>1</v>
      </c>
      <c r="P587" s="47">
        <v>3</v>
      </c>
      <c r="Q587" s="47">
        <v>28</v>
      </c>
      <c r="R587" s="47">
        <v>0</v>
      </c>
      <c r="S587" s="47">
        <v>0</v>
      </c>
      <c r="T587" s="47">
        <v>2</v>
      </c>
      <c r="U587" s="52">
        <v>0</v>
      </c>
    </row>
    <row r="588" spans="1:21">
      <c r="A588" t="s">
        <v>20</v>
      </c>
      <c r="B588">
        <v>2014</v>
      </c>
      <c r="C588" t="s">
        <v>24</v>
      </c>
      <c r="D588">
        <v>3</v>
      </c>
      <c r="E588">
        <v>25</v>
      </c>
      <c r="F588" t="s">
        <v>25</v>
      </c>
      <c r="G588" t="s">
        <v>23</v>
      </c>
      <c r="H588">
        <v>3</v>
      </c>
      <c r="I588" t="s">
        <v>23</v>
      </c>
      <c r="J588">
        <f t="shared" si="8"/>
        <v>0</v>
      </c>
      <c r="K588">
        <v>1</v>
      </c>
      <c r="M588" s="48">
        <v>0</v>
      </c>
      <c r="N588" s="49">
        <v>2014</v>
      </c>
      <c r="O588" s="49">
        <v>2</v>
      </c>
      <c r="P588" s="49">
        <v>3</v>
      </c>
      <c r="Q588" s="49">
        <v>25</v>
      </c>
      <c r="R588" s="49">
        <v>0</v>
      </c>
      <c r="S588" s="49">
        <v>0</v>
      </c>
      <c r="T588" s="49">
        <v>3</v>
      </c>
      <c r="U588" s="53">
        <v>0</v>
      </c>
    </row>
    <row r="589" spans="1:21">
      <c r="A589" t="s">
        <v>20</v>
      </c>
      <c r="B589">
        <v>2013</v>
      </c>
      <c r="C589" t="s">
        <v>21</v>
      </c>
      <c r="D589">
        <v>3</v>
      </c>
      <c r="E589">
        <v>28</v>
      </c>
      <c r="F589" t="s">
        <v>22</v>
      </c>
      <c r="G589" t="s">
        <v>28</v>
      </c>
      <c r="H589">
        <v>3</v>
      </c>
      <c r="I589" t="s">
        <v>23</v>
      </c>
      <c r="J589">
        <f t="shared" si="8"/>
        <v>0</v>
      </c>
      <c r="K589">
        <v>1</v>
      </c>
      <c r="M589" s="46">
        <v>0</v>
      </c>
      <c r="N589" s="47">
        <v>2013</v>
      </c>
      <c r="O589" s="47">
        <v>0</v>
      </c>
      <c r="P589" s="47">
        <v>3</v>
      </c>
      <c r="Q589" s="47">
        <v>28</v>
      </c>
      <c r="R589" s="47">
        <v>1</v>
      </c>
      <c r="S589" s="47">
        <v>1</v>
      </c>
      <c r="T589" s="47">
        <v>3</v>
      </c>
      <c r="U589" s="52">
        <v>0</v>
      </c>
    </row>
    <row r="590" spans="1:21">
      <c r="A590" t="s">
        <v>20</v>
      </c>
      <c r="B590">
        <v>2017</v>
      </c>
      <c r="C590" t="s">
        <v>21</v>
      </c>
      <c r="D590">
        <v>3</v>
      </c>
      <c r="E590">
        <v>25</v>
      </c>
      <c r="F590" t="s">
        <v>22</v>
      </c>
      <c r="G590" t="s">
        <v>23</v>
      </c>
      <c r="H590">
        <v>3</v>
      </c>
      <c r="I590" t="s">
        <v>23</v>
      </c>
      <c r="J590">
        <f t="shared" si="8"/>
        <v>0</v>
      </c>
      <c r="K590">
        <v>1</v>
      </c>
      <c r="M590" s="48">
        <v>0</v>
      </c>
      <c r="N590" s="49">
        <v>2017</v>
      </c>
      <c r="O590" s="49">
        <v>0</v>
      </c>
      <c r="P590" s="49">
        <v>3</v>
      </c>
      <c r="Q590" s="49">
        <v>25</v>
      </c>
      <c r="R590" s="49">
        <v>1</v>
      </c>
      <c r="S590" s="49">
        <v>0</v>
      </c>
      <c r="T590" s="49">
        <v>3</v>
      </c>
      <c r="U590" s="53">
        <v>0</v>
      </c>
    </row>
    <row r="591" spans="1:21">
      <c r="A591" t="s">
        <v>20</v>
      </c>
      <c r="B591">
        <v>2018</v>
      </c>
      <c r="C591" t="s">
        <v>21</v>
      </c>
      <c r="D591">
        <v>3</v>
      </c>
      <c r="E591">
        <v>27</v>
      </c>
      <c r="F591" t="s">
        <v>22</v>
      </c>
      <c r="G591" t="s">
        <v>23</v>
      </c>
      <c r="H591">
        <v>5</v>
      </c>
      <c r="I591" t="s">
        <v>28</v>
      </c>
      <c r="J591">
        <f t="shared" si="8"/>
        <v>1</v>
      </c>
      <c r="K591">
        <v>1</v>
      </c>
      <c r="M591" s="46">
        <v>0</v>
      </c>
      <c r="N591" s="47">
        <v>2018</v>
      </c>
      <c r="O591" s="47">
        <v>0</v>
      </c>
      <c r="P591" s="47">
        <v>3</v>
      </c>
      <c r="Q591" s="47">
        <v>27</v>
      </c>
      <c r="R591" s="47">
        <v>1</v>
      </c>
      <c r="S591" s="47">
        <v>0</v>
      </c>
      <c r="T591" s="47">
        <v>5</v>
      </c>
      <c r="U591" s="52">
        <v>1</v>
      </c>
    </row>
    <row r="592" spans="1:21">
      <c r="A592" t="s">
        <v>20</v>
      </c>
      <c r="B592">
        <v>2017</v>
      </c>
      <c r="C592" t="s">
        <v>21</v>
      </c>
      <c r="D592">
        <v>3</v>
      </c>
      <c r="E592">
        <v>26</v>
      </c>
      <c r="F592" t="s">
        <v>22</v>
      </c>
      <c r="G592" t="s">
        <v>23</v>
      </c>
      <c r="H592">
        <v>4</v>
      </c>
      <c r="I592" t="s">
        <v>23</v>
      </c>
      <c r="J592">
        <f t="shared" si="8"/>
        <v>0</v>
      </c>
      <c r="K592">
        <v>1</v>
      </c>
      <c r="M592" s="48">
        <v>0</v>
      </c>
      <c r="N592" s="49">
        <v>2017</v>
      </c>
      <c r="O592" s="49">
        <v>0</v>
      </c>
      <c r="P592" s="49">
        <v>3</v>
      </c>
      <c r="Q592" s="49">
        <v>26</v>
      </c>
      <c r="R592" s="49">
        <v>1</v>
      </c>
      <c r="S592" s="49">
        <v>0</v>
      </c>
      <c r="T592" s="49">
        <v>4</v>
      </c>
      <c r="U592" s="53">
        <v>0</v>
      </c>
    </row>
    <row r="593" spans="1:21">
      <c r="A593" t="s">
        <v>20</v>
      </c>
      <c r="B593">
        <v>2017</v>
      </c>
      <c r="C593" t="s">
        <v>24</v>
      </c>
      <c r="D593">
        <v>2</v>
      </c>
      <c r="E593">
        <v>25</v>
      </c>
      <c r="F593" t="s">
        <v>25</v>
      </c>
      <c r="G593" t="s">
        <v>23</v>
      </c>
      <c r="H593">
        <v>3</v>
      </c>
      <c r="I593" t="s">
        <v>28</v>
      </c>
      <c r="J593">
        <f t="shared" si="8"/>
        <v>1</v>
      </c>
      <c r="K593">
        <v>1</v>
      </c>
      <c r="M593" s="46">
        <v>0</v>
      </c>
      <c r="N593" s="47">
        <v>2017</v>
      </c>
      <c r="O593" s="47">
        <v>1</v>
      </c>
      <c r="P593" s="47">
        <v>2</v>
      </c>
      <c r="Q593" s="47">
        <v>25</v>
      </c>
      <c r="R593" s="47">
        <v>0</v>
      </c>
      <c r="S593" s="47">
        <v>0</v>
      </c>
      <c r="T593" s="47">
        <v>3</v>
      </c>
      <c r="U593" s="52">
        <v>1</v>
      </c>
    </row>
    <row r="594" spans="1:21">
      <c r="A594" t="s">
        <v>20</v>
      </c>
      <c r="B594">
        <v>2017</v>
      </c>
      <c r="C594" t="s">
        <v>24</v>
      </c>
      <c r="D594">
        <v>2</v>
      </c>
      <c r="E594">
        <v>26</v>
      </c>
      <c r="F594" t="s">
        <v>25</v>
      </c>
      <c r="G594" t="s">
        <v>23</v>
      </c>
      <c r="H594">
        <v>4</v>
      </c>
      <c r="I594" t="s">
        <v>28</v>
      </c>
      <c r="J594">
        <f t="shared" ref="J594:J657" si="9">IF(I594="Yes",1,0)</f>
        <v>1</v>
      </c>
      <c r="K594">
        <v>1</v>
      </c>
      <c r="M594" s="48">
        <v>0</v>
      </c>
      <c r="N594" s="49">
        <v>2017</v>
      </c>
      <c r="O594" s="49">
        <v>1</v>
      </c>
      <c r="P594" s="49">
        <v>2</v>
      </c>
      <c r="Q594" s="49">
        <v>26</v>
      </c>
      <c r="R594" s="49">
        <v>0</v>
      </c>
      <c r="S594" s="49">
        <v>0</v>
      </c>
      <c r="T594" s="49">
        <v>4</v>
      </c>
      <c r="U594" s="53">
        <v>1</v>
      </c>
    </row>
    <row r="595" spans="1:21">
      <c r="A595" t="s">
        <v>20</v>
      </c>
      <c r="B595">
        <v>2015</v>
      </c>
      <c r="C595" t="s">
        <v>24</v>
      </c>
      <c r="D595">
        <v>3</v>
      </c>
      <c r="E595">
        <v>28</v>
      </c>
      <c r="F595" t="s">
        <v>22</v>
      </c>
      <c r="G595" t="s">
        <v>23</v>
      </c>
      <c r="H595">
        <v>3</v>
      </c>
      <c r="I595" t="s">
        <v>23</v>
      </c>
      <c r="J595">
        <f t="shared" si="9"/>
        <v>0</v>
      </c>
      <c r="K595">
        <v>1</v>
      </c>
      <c r="M595" s="46">
        <v>0</v>
      </c>
      <c r="N595" s="47">
        <v>2015</v>
      </c>
      <c r="O595" s="47">
        <v>1</v>
      </c>
      <c r="P595" s="47">
        <v>3</v>
      </c>
      <c r="Q595" s="47">
        <v>28</v>
      </c>
      <c r="R595" s="47">
        <v>1</v>
      </c>
      <c r="S595" s="47">
        <v>0</v>
      </c>
      <c r="T595" s="47">
        <v>3</v>
      </c>
      <c r="U595" s="52">
        <v>0</v>
      </c>
    </row>
    <row r="596" spans="1:21">
      <c r="A596" t="s">
        <v>27</v>
      </c>
      <c r="B596">
        <v>2017</v>
      </c>
      <c r="C596" t="s">
        <v>24</v>
      </c>
      <c r="D596">
        <v>2</v>
      </c>
      <c r="E596">
        <v>26</v>
      </c>
      <c r="F596" t="s">
        <v>22</v>
      </c>
      <c r="G596" t="s">
        <v>23</v>
      </c>
      <c r="H596">
        <v>4</v>
      </c>
      <c r="I596" t="s">
        <v>28</v>
      </c>
      <c r="J596">
        <f t="shared" si="9"/>
        <v>1</v>
      </c>
      <c r="K596">
        <v>1</v>
      </c>
      <c r="M596" s="48">
        <v>1</v>
      </c>
      <c r="N596" s="49">
        <v>2017</v>
      </c>
      <c r="O596" s="49">
        <v>2</v>
      </c>
      <c r="P596" s="49">
        <v>2</v>
      </c>
      <c r="Q596" s="49">
        <v>26</v>
      </c>
      <c r="R596" s="49">
        <v>1</v>
      </c>
      <c r="S596" s="49">
        <v>0</v>
      </c>
      <c r="T596" s="49">
        <v>4</v>
      </c>
      <c r="U596" s="53">
        <v>1</v>
      </c>
    </row>
    <row r="597" spans="1:21">
      <c r="A597" t="s">
        <v>27</v>
      </c>
      <c r="B597">
        <v>2015</v>
      </c>
      <c r="C597" t="s">
        <v>26</v>
      </c>
      <c r="D597">
        <v>3</v>
      </c>
      <c r="E597">
        <v>28</v>
      </c>
      <c r="F597" t="s">
        <v>25</v>
      </c>
      <c r="G597" t="s">
        <v>28</v>
      </c>
      <c r="H597">
        <v>2</v>
      </c>
      <c r="I597" t="s">
        <v>23</v>
      </c>
      <c r="J597">
        <f t="shared" si="9"/>
        <v>0</v>
      </c>
      <c r="K597">
        <v>1</v>
      </c>
      <c r="M597" s="46">
        <v>1</v>
      </c>
      <c r="N597" s="47">
        <v>2015</v>
      </c>
      <c r="O597" s="47">
        <v>2</v>
      </c>
      <c r="P597" s="47">
        <v>3</v>
      </c>
      <c r="Q597" s="47">
        <v>28</v>
      </c>
      <c r="R597" s="47">
        <v>0</v>
      </c>
      <c r="S597" s="47">
        <v>1</v>
      </c>
      <c r="T597" s="47">
        <v>2</v>
      </c>
      <c r="U597" s="52">
        <v>0</v>
      </c>
    </row>
    <row r="598" spans="1:21">
      <c r="A598" t="s">
        <v>20</v>
      </c>
      <c r="B598">
        <v>2012</v>
      </c>
      <c r="C598" t="s">
        <v>26</v>
      </c>
      <c r="D598">
        <v>2</v>
      </c>
      <c r="E598">
        <v>25</v>
      </c>
      <c r="F598" t="s">
        <v>22</v>
      </c>
      <c r="G598" t="s">
        <v>23</v>
      </c>
      <c r="H598">
        <v>3</v>
      </c>
      <c r="I598" t="s">
        <v>28</v>
      </c>
      <c r="J598">
        <f t="shared" si="9"/>
        <v>1</v>
      </c>
      <c r="K598">
        <v>1</v>
      </c>
      <c r="M598" s="48">
        <v>0</v>
      </c>
      <c r="N598" s="49">
        <v>2012</v>
      </c>
      <c r="O598" s="49">
        <v>2</v>
      </c>
      <c r="P598" s="49">
        <v>2</v>
      </c>
      <c r="Q598" s="49">
        <v>25</v>
      </c>
      <c r="R598" s="49">
        <v>1</v>
      </c>
      <c r="S598" s="49">
        <v>0</v>
      </c>
      <c r="T598" s="49">
        <v>3</v>
      </c>
      <c r="U598" s="53">
        <v>1</v>
      </c>
    </row>
    <row r="599" spans="1:21">
      <c r="A599" t="s">
        <v>20</v>
      </c>
      <c r="B599">
        <v>2016</v>
      </c>
      <c r="C599" t="s">
        <v>21</v>
      </c>
      <c r="D599">
        <v>3</v>
      </c>
      <c r="E599">
        <v>25</v>
      </c>
      <c r="F599" t="s">
        <v>25</v>
      </c>
      <c r="G599" t="s">
        <v>23</v>
      </c>
      <c r="H599">
        <v>3</v>
      </c>
      <c r="I599" t="s">
        <v>23</v>
      </c>
      <c r="J599">
        <f t="shared" si="9"/>
        <v>0</v>
      </c>
      <c r="K599">
        <v>1</v>
      </c>
      <c r="M599" s="46">
        <v>0</v>
      </c>
      <c r="N599" s="47">
        <v>2016</v>
      </c>
      <c r="O599" s="47">
        <v>0</v>
      </c>
      <c r="P599" s="47">
        <v>3</v>
      </c>
      <c r="Q599" s="47">
        <v>25</v>
      </c>
      <c r="R599" s="47">
        <v>0</v>
      </c>
      <c r="S599" s="47">
        <v>0</v>
      </c>
      <c r="T599" s="47">
        <v>3</v>
      </c>
      <c r="U599" s="52">
        <v>0</v>
      </c>
    </row>
    <row r="600" spans="1:21">
      <c r="A600" t="s">
        <v>27</v>
      </c>
      <c r="B600">
        <v>2017</v>
      </c>
      <c r="C600" t="s">
        <v>26</v>
      </c>
      <c r="D600">
        <v>2</v>
      </c>
      <c r="E600">
        <v>26</v>
      </c>
      <c r="F600" t="s">
        <v>25</v>
      </c>
      <c r="G600" t="s">
        <v>23</v>
      </c>
      <c r="H600">
        <v>4</v>
      </c>
      <c r="I600" t="s">
        <v>23</v>
      </c>
      <c r="J600">
        <f t="shared" si="9"/>
        <v>0</v>
      </c>
      <c r="K600">
        <v>1</v>
      </c>
      <c r="M600" s="48">
        <v>1</v>
      </c>
      <c r="N600" s="49">
        <v>2017</v>
      </c>
      <c r="O600" s="49">
        <v>2</v>
      </c>
      <c r="P600" s="49">
        <v>2</v>
      </c>
      <c r="Q600" s="49">
        <v>26</v>
      </c>
      <c r="R600" s="49">
        <v>0</v>
      </c>
      <c r="S600" s="49">
        <v>0</v>
      </c>
      <c r="T600" s="49">
        <v>4</v>
      </c>
      <c r="U600" s="53">
        <v>0</v>
      </c>
    </row>
    <row r="601" spans="1:21">
      <c r="A601" t="s">
        <v>20</v>
      </c>
      <c r="B601">
        <v>2014</v>
      </c>
      <c r="C601" t="s">
        <v>21</v>
      </c>
      <c r="D601">
        <v>3</v>
      </c>
      <c r="E601">
        <v>25</v>
      </c>
      <c r="F601" t="s">
        <v>22</v>
      </c>
      <c r="G601" t="s">
        <v>23</v>
      </c>
      <c r="H601">
        <v>3</v>
      </c>
      <c r="I601" t="s">
        <v>23</v>
      </c>
      <c r="J601">
        <f t="shared" si="9"/>
        <v>0</v>
      </c>
      <c r="K601">
        <v>1</v>
      </c>
      <c r="M601" s="46">
        <v>0</v>
      </c>
      <c r="N601" s="47">
        <v>2014</v>
      </c>
      <c r="O601" s="47">
        <v>0</v>
      </c>
      <c r="P601" s="47">
        <v>3</v>
      </c>
      <c r="Q601" s="47">
        <v>25</v>
      </c>
      <c r="R601" s="47">
        <v>1</v>
      </c>
      <c r="S601" s="47">
        <v>0</v>
      </c>
      <c r="T601" s="47">
        <v>3</v>
      </c>
      <c r="U601" s="52">
        <v>0</v>
      </c>
    </row>
    <row r="602" spans="1:21">
      <c r="A602" t="s">
        <v>20</v>
      </c>
      <c r="B602">
        <v>2014</v>
      </c>
      <c r="C602" t="s">
        <v>21</v>
      </c>
      <c r="D602">
        <v>3</v>
      </c>
      <c r="E602">
        <v>25</v>
      </c>
      <c r="F602" t="s">
        <v>22</v>
      </c>
      <c r="G602" t="s">
        <v>23</v>
      </c>
      <c r="H602">
        <v>3</v>
      </c>
      <c r="I602" t="s">
        <v>28</v>
      </c>
      <c r="J602">
        <f t="shared" si="9"/>
        <v>1</v>
      </c>
      <c r="K602">
        <v>1</v>
      </c>
      <c r="M602" s="48">
        <v>0</v>
      </c>
      <c r="N602" s="49">
        <v>2014</v>
      </c>
      <c r="O602" s="49">
        <v>0</v>
      </c>
      <c r="P602" s="49">
        <v>3</v>
      </c>
      <c r="Q602" s="49">
        <v>25</v>
      </c>
      <c r="R602" s="49">
        <v>1</v>
      </c>
      <c r="S602" s="49">
        <v>0</v>
      </c>
      <c r="T602" s="49">
        <v>3</v>
      </c>
      <c r="U602" s="53">
        <v>1</v>
      </c>
    </row>
    <row r="603" spans="1:21">
      <c r="A603" t="s">
        <v>29</v>
      </c>
      <c r="B603">
        <v>2018</v>
      </c>
      <c r="C603" t="s">
        <v>21</v>
      </c>
      <c r="D603">
        <v>3</v>
      </c>
      <c r="E603">
        <v>26</v>
      </c>
      <c r="F603" t="s">
        <v>22</v>
      </c>
      <c r="G603" t="s">
        <v>23</v>
      </c>
      <c r="H603">
        <v>4</v>
      </c>
      <c r="I603" t="s">
        <v>28</v>
      </c>
      <c r="J603">
        <f t="shared" si="9"/>
        <v>1</v>
      </c>
      <c r="K603">
        <v>1</v>
      </c>
      <c r="M603" s="46">
        <v>2</v>
      </c>
      <c r="N603" s="47">
        <v>2018</v>
      </c>
      <c r="O603" s="47">
        <v>0</v>
      </c>
      <c r="P603" s="47">
        <v>3</v>
      </c>
      <c r="Q603" s="47">
        <v>26</v>
      </c>
      <c r="R603" s="47">
        <v>1</v>
      </c>
      <c r="S603" s="47">
        <v>0</v>
      </c>
      <c r="T603" s="47">
        <v>4</v>
      </c>
      <c r="U603" s="52">
        <v>1</v>
      </c>
    </row>
    <row r="604" spans="1:21">
      <c r="A604" t="s">
        <v>20</v>
      </c>
      <c r="B604">
        <v>2016</v>
      </c>
      <c r="C604" t="s">
        <v>24</v>
      </c>
      <c r="D604">
        <v>3</v>
      </c>
      <c r="E604">
        <v>26</v>
      </c>
      <c r="F604" t="s">
        <v>22</v>
      </c>
      <c r="G604" t="s">
        <v>23</v>
      </c>
      <c r="H604">
        <v>4</v>
      </c>
      <c r="I604" t="s">
        <v>23</v>
      </c>
      <c r="J604">
        <f t="shared" si="9"/>
        <v>0</v>
      </c>
      <c r="K604">
        <v>1</v>
      </c>
      <c r="M604" s="48">
        <v>0</v>
      </c>
      <c r="N604" s="49">
        <v>2016</v>
      </c>
      <c r="O604" s="49">
        <v>2</v>
      </c>
      <c r="P604" s="49">
        <v>3</v>
      </c>
      <c r="Q604" s="49">
        <v>26</v>
      </c>
      <c r="R604" s="49">
        <v>1</v>
      </c>
      <c r="S604" s="49">
        <v>0</v>
      </c>
      <c r="T604" s="49">
        <v>4</v>
      </c>
      <c r="U604" s="53">
        <v>0</v>
      </c>
    </row>
    <row r="605" spans="1:21">
      <c r="A605" t="s">
        <v>20</v>
      </c>
      <c r="B605">
        <v>2014</v>
      </c>
      <c r="C605" t="s">
        <v>21</v>
      </c>
      <c r="D605">
        <v>3</v>
      </c>
      <c r="E605">
        <v>27</v>
      </c>
      <c r="F605" t="s">
        <v>22</v>
      </c>
      <c r="G605" t="s">
        <v>23</v>
      </c>
      <c r="H605">
        <v>5</v>
      </c>
      <c r="I605" t="s">
        <v>23</v>
      </c>
      <c r="J605">
        <f t="shared" si="9"/>
        <v>0</v>
      </c>
      <c r="K605">
        <v>1</v>
      </c>
      <c r="M605" s="46">
        <v>0</v>
      </c>
      <c r="N605" s="47">
        <v>2014</v>
      </c>
      <c r="O605" s="47">
        <v>0</v>
      </c>
      <c r="P605" s="47">
        <v>3</v>
      </c>
      <c r="Q605" s="47">
        <v>27</v>
      </c>
      <c r="R605" s="47">
        <v>1</v>
      </c>
      <c r="S605" s="47">
        <v>0</v>
      </c>
      <c r="T605" s="47">
        <v>5</v>
      </c>
      <c r="U605" s="52">
        <v>0</v>
      </c>
    </row>
    <row r="606" spans="1:21">
      <c r="A606" t="s">
        <v>20</v>
      </c>
      <c r="B606">
        <v>2012</v>
      </c>
      <c r="C606" t="s">
        <v>21</v>
      </c>
      <c r="D606">
        <v>3</v>
      </c>
      <c r="E606">
        <v>25</v>
      </c>
      <c r="F606" t="s">
        <v>22</v>
      </c>
      <c r="G606" t="s">
        <v>23</v>
      </c>
      <c r="H606">
        <v>3</v>
      </c>
      <c r="I606" t="s">
        <v>23</v>
      </c>
      <c r="J606">
        <f t="shared" si="9"/>
        <v>0</v>
      </c>
      <c r="K606">
        <v>1</v>
      </c>
      <c r="M606" s="48">
        <v>0</v>
      </c>
      <c r="N606" s="49">
        <v>2012</v>
      </c>
      <c r="O606" s="49">
        <v>0</v>
      </c>
      <c r="P606" s="49">
        <v>3</v>
      </c>
      <c r="Q606" s="49">
        <v>25</v>
      </c>
      <c r="R606" s="49">
        <v>1</v>
      </c>
      <c r="S606" s="49">
        <v>0</v>
      </c>
      <c r="T606" s="49">
        <v>3</v>
      </c>
      <c r="U606" s="53">
        <v>0</v>
      </c>
    </row>
    <row r="607" spans="1:21">
      <c r="A607" t="s">
        <v>27</v>
      </c>
      <c r="B607">
        <v>2012</v>
      </c>
      <c r="C607" t="s">
        <v>24</v>
      </c>
      <c r="D607">
        <v>2</v>
      </c>
      <c r="E607">
        <v>26</v>
      </c>
      <c r="F607" t="s">
        <v>25</v>
      </c>
      <c r="G607" t="s">
        <v>23</v>
      </c>
      <c r="H607">
        <v>4</v>
      </c>
      <c r="I607" t="s">
        <v>23</v>
      </c>
      <c r="J607">
        <f t="shared" si="9"/>
        <v>0</v>
      </c>
      <c r="K607">
        <v>1</v>
      </c>
      <c r="M607" s="46">
        <v>1</v>
      </c>
      <c r="N607" s="47">
        <v>2012</v>
      </c>
      <c r="O607" s="47">
        <v>2</v>
      </c>
      <c r="P607" s="47">
        <v>2</v>
      </c>
      <c r="Q607" s="47">
        <v>26</v>
      </c>
      <c r="R607" s="47">
        <v>0</v>
      </c>
      <c r="S607" s="47">
        <v>0</v>
      </c>
      <c r="T607" s="47">
        <v>4</v>
      </c>
      <c r="U607" s="52">
        <v>0</v>
      </c>
    </row>
    <row r="608" spans="1:21">
      <c r="A608" t="s">
        <v>27</v>
      </c>
      <c r="B608">
        <v>2016</v>
      </c>
      <c r="C608" t="s">
        <v>26</v>
      </c>
      <c r="D608">
        <v>3</v>
      </c>
      <c r="E608">
        <v>27</v>
      </c>
      <c r="F608" t="s">
        <v>22</v>
      </c>
      <c r="G608" t="s">
        <v>23</v>
      </c>
      <c r="H608">
        <v>5</v>
      </c>
      <c r="I608" t="s">
        <v>28</v>
      </c>
      <c r="J608">
        <f t="shared" si="9"/>
        <v>1</v>
      </c>
      <c r="K608">
        <v>1</v>
      </c>
      <c r="M608" s="48">
        <v>1</v>
      </c>
      <c r="N608" s="49">
        <v>2016</v>
      </c>
      <c r="O608" s="49">
        <v>2</v>
      </c>
      <c r="P608" s="49">
        <v>3</v>
      </c>
      <c r="Q608" s="49">
        <v>27</v>
      </c>
      <c r="R608" s="49">
        <v>1</v>
      </c>
      <c r="S608" s="49">
        <v>0</v>
      </c>
      <c r="T608" s="49">
        <v>5</v>
      </c>
      <c r="U608" s="53">
        <v>1</v>
      </c>
    </row>
    <row r="609" spans="1:21">
      <c r="A609" t="s">
        <v>29</v>
      </c>
      <c r="B609">
        <v>2017</v>
      </c>
      <c r="C609" t="s">
        <v>21</v>
      </c>
      <c r="D609">
        <v>3</v>
      </c>
      <c r="E609">
        <v>28</v>
      </c>
      <c r="F609" t="s">
        <v>22</v>
      </c>
      <c r="G609" t="s">
        <v>23</v>
      </c>
      <c r="H609">
        <v>1</v>
      </c>
      <c r="I609" t="s">
        <v>23</v>
      </c>
      <c r="J609">
        <f t="shared" si="9"/>
        <v>0</v>
      </c>
      <c r="K609">
        <v>1</v>
      </c>
      <c r="M609" s="46">
        <v>2</v>
      </c>
      <c r="N609" s="47">
        <v>2017</v>
      </c>
      <c r="O609" s="47">
        <v>0</v>
      </c>
      <c r="P609" s="47">
        <v>3</v>
      </c>
      <c r="Q609" s="47">
        <v>28</v>
      </c>
      <c r="R609" s="47">
        <v>1</v>
      </c>
      <c r="S609" s="47">
        <v>0</v>
      </c>
      <c r="T609" s="47">
        <v>1</v>
      </c>
      <c r="U609" s="52">
        <v>0</v>
      </c>
    </row>
    <row r="610" spans="1:21">
      <c r="A610" t="s">
        <v>20</v>
      </c>
      <c r="B610">
        <v>2014</v>
      </c>
      <c r="C610" t="s">
        <v>21</v>
      </c>
      <c r="D610">
        <v>3</v>
      </c>
      <c r="E610">
        <v>27</v>
      </c>
      <c r="F610" t="s">
        <v>22</v>
      </c>
      <c r="G610" t="s">
        <v>23</v>
      </c>
      <c r="H610">
        <v>5</v>
      </c>
      <c r="I610" t="s">
        <v>23</v>
      </c>
      <c r="J610">
        <f t="shared" si="9"/>
        <v>0</v>
      </c>
      <c r="K610">
        <v>1</v>
      </c>
      <c r="M610" s="48">
        <v>0</v>
      </c>
      <c r="N610" s="49">
        <v>2014</v>
      </c>
      <c r="O610" s="49">
        <v>0</v>
      </c>
      <c r="P610" s="49">
        <v>3</v>
      </c>
      <c r="Q610" s="49">
        <v>27</v>
      </c>
      <c r="R610" s="49">
        <v>1</v>
      </c>
      <c r="S610" s="49">
        <v>0</v>
      </c>
      <c r="T610" s="49">
        <v>5</v>
      </c>
      <c r="U610" s="53">
        <v>0</v>
      </c>
    </row>
    <row r="611" spans="1:21">
      <c r="A611" t="s">
        <v>20</v>
      </c>
      <c r="B611">
        <v>2018</v>
      </c>
      <c r="C611" t="s">
        <v>24</v>
      </c>
      <c r="D611">
        <v>3</v>
      </c>
      <c r="E611">
        <v>26</v>
      </c>
      <c r="F611" t="s">
        <v>22</v>
      </c>
      <c r="G611" t="s">
        <v>23</v>
      </c>
      <c r="H611">
        <v>4</v>
      </c>
      <c r="I611" t="s">
        <v>28</v>
      </c>
      <c r="J611">
        <f t="shared" si="9"/>
        <v>1</v>
      </c>
      <c r="K611">
        <v>1</v>
      </c>
      <c r="M611" s="46">
        <v>0</v>
      </c>
      <c r="N611" s="47">
        <v>2018</v>
      </c>
      <c r="O611" s="47">
        <v>2</v>
      </c>
      <c r="P611" s="47">
        <v>3</v>
      </c>
      <c r="Q611" s="47">
        <v>26</v>
      </c>
      <c r="R611" s="47">
        <v>1</v>
      </c>
      <c r="S611" s="47">
        <v>0</v>
      </c>
      <c r="T611" s="47">
        <v>4</v>
      </c>
      <c r="U611" s="52">
        <v>1</v>
      </c>
    </row>
    <row r="612" spans="1:21">
      <c r="A612" t="s">
        <v>20</v>
      </c>
      <c r="B612">
        <v>2018</v>
      </c>
      <c r="C612" t="s">
        <v>21</v>
      </c>
      <c r="D612">
        <v>1</v>
      </c>
      <c r="E612">
        <v>27</v>
      </c>
      <c r="F612" t="s">
        <v>22</v>
      </c>
      <c r="G612" t="s">
        <v>23</v>
      </c>
      <c r="H612">
        <v>5</v>
      </c>
      <c r="I612" t="s">
        <v>23</v>
      </c>
      <c r="J612">
        <f t="shared" si="9"/>
        <v>0</v>
      </c>
      <c r="K612">
        <v>1</v>
      </c>
      <c r="M612" s="48">
        <v>0</v>
      </c>
      <c r="N612" s="49">
        <v>2018</v>
      </c>
      <c r="O612" s="49">
        <v>0</v>
      </c>
      <c r="P612" s="49">
        <v>1</v>
      </c>
      <c r="Q612" s="49">
        <v>27</v>
      </c>
      <c r="R612" s="49">
        <v>1</v>
      </c>
      <c r="S612" s="49">
        <v>0</v>
      </c>
      <c r="T612" s="49">
        <v>5</v>
      </c>
      <c r="U612" s="53">
        <v>0</v>
      </c>
    </row>
    <row r="613" spans="1:21">
      <c r="A613" t="s">
        <v>20</v>
      </c>
      <c r="B613">
        <v>2016</v>
      </c>
      <c r="C613" t="s">
        <v>24</v>
      </c>
      <c r="D613">
        <v>3</v>
      </c>
      <c r="E613">
        <v>24</v>
      </c>
      <c r="F613" t="s">
        <v>22</v>
      </c>
      <c r="G613" t="s">
        <v>23</v>
      </c>
      <c r="H613">
        <v>2</v>
      </c>
      <c r="I613" t="s">
        <v>23</v>
      </c>
      <c r="J613">
        <f t="shared" si="9"/>
        <v>0</v>
      </c>
      <c r="K613">
        <v>1</v>
      </c>
      <c r="M613" s="46">
        <v>0</v>
      </c>
      <c r="N613" s="47">
        <v>2016</v>
      </c>
      <c r="O613" s="47">
        <v>2</v>
      </c>
      <c r="P613" s="47">
        <v>3</v>
      </c>
      <c r="Q613" s="47">
        <v>24</v>
      </c>
      <c r="R613" s="47">
        <v>1</v>
      </c>
      <c r="S613" s="47">
        <v>0</v>
      </c>
      <c r="T613" s="47">
        <v>2</v>
      </c>
      <c r="U613" s="52">
        <v>0</v>
      </c>
    </row>
    <row r="614" spans="1:21">
      <c r="A614" t="s">
        <v>20</v>
      </c>
      <c r="B614">
        <v>2012</v>
      </c>
      <c r="C614" t="s">
        <v>21</v>
      </c>
      <c r="D614">
        <v>3</v>
      </c>
      <c r="E614">
        <v>25</v>
      </c>
      <c r="F614" t="s">
        <v>22</v>
      </c>
      <c r="G614" t="s">
        <v>23</v>
      </c>
      <c r="H614">
        <v>3</v>
      </c>
      <c r="I614" t="s">
        <v>23</v>
      </c>
      <c r="J614">
        <f t="shared" si="9"/>
        <v>0</v>
      </c>
      <c r="K614">
        <v>1</v>
      </c>
      <c r="M614" s="48">
        <v>0</v>
      </c>
      <c r="N614" s="49">
        <v>2012</v>
      </c>
      <c r="O614" s="49">
        <v>0</v>
      </c>
      <c r="P614" s="49">
        <v>3</v>
      </c>
      <c r="Q614" s="49">
        <v>25</v>
      </c>
      <c r="R614" s="49">
        <v>1</v>
      </c>
      <c r="S614" s="49">
        <v>0</v>
      </c>
      <c r="T614" s="49">
        <v>3</v>
      </c>
      <c r="U614" s="53">
        <v>0</v>
      </c>
    </row>
    <row r="615" spans="1:21">
      <c r="A615" t="s">
        <v>20</v>
      </c>
      <c r="B615">
        <v>2017</v>
      </c>
      <c r="C615" t="s">
        <v>21</v>
      </c>
      <c r="D615">
        <v>3</v>
      </c>
      <c r="E615">
        <v>27</v>
      </c>
      <c r="F615" t="s">
        <v>22</v>
      </c>
      <c r="G615" t="s">
        <v>23</v>
      </c>
      <c r="H615">
        <v>5</v>
      </c>
      <c r="I615" t="s">
        <v>23</v>
      </c>
      <c r="J615">
        <f t="shared" si="9"/>
        <v>0</v>
      </c>
      <c r="K615">
        <v>1</v>
      </c>
      <c r="M615" s="46">
        <v>0</v>
      </c>
      <c r="N615" s="47">
        <v>2017</v>
      </c>
      <c r="O615" s="47">
        <v>0</v>
      </c>
      <c r="P615" s="47">
        <v>3</v>
      </c>
      <c r="Q615" s="47">
        <v>27</v>
      </c>
      <c r="R615" s="47">
        <v>1</v>
      </c>
      <c r="S615" s="47">
        <v>0</v>
      </c>
      <c r="T615" s="47">
        <v>5</v>
      </c>
      <c r="U615" s="52">
        <v>0</v>
      </c>
    </row>
    <row r="616" spans="1:21">
      <c r="A616" t="s">
        <v>20</v>
      </c>
      <c r="B616">
        <v>2016</v>
      </c>
      <c r="C616" t="s">
        <v>21</v>
      </c>
      <c r="D616">
        <v>3</v>
      </c>
      <c r="E616">
        <v>28</v>
      </c>
      <c r="F616" t="s">
        <v>22</v>
      </c>
      <c r="G616" t="s">
        <v>23</v>
      </c>
      <c r="H616">
        <v>2</v>
      </c>
      <c r="I616" t="s">
        <v>23</v>
      </c>
      <c r="J616">
        <f t="shared" si="9"/>
        <v>0</v>
      </c>
      <c r="K616">
        <v>1</v>
      </c>
      <c r="M616" s="48">
        <v>0</v>
      </c>
      <c r="N616" s="49">
        <v>2016</v>
      </c>
      <c r="O616" s="49">
        <v>0</v>
      </c>
      <c r="P616" s="49">
        <v>3</v>
      </c>
      <c r="Q616" s="49">
        <v>28</v>
      </c>
      <c r="R616" s="49">
        <v>1</v>
      </c>
      <c r="S616" s="49">
        <v>0</v>
      </c>
      <c r="T616" s="49">
        <v>2</v>
      </c>
      <c r="U616" s="53">
        <v>0</v>
      </c>
    </row>
    <row r="617" spans="1:21">
      <c r="A617" t="s">
        <v>20</v>
      </c>
      <c r="B617">
        <v>2017</v>
      </c>
      <c r="C617" t="s">
        <v>26</v>
      </c>
      <c r="D617">
        <v>2</v>
      </c>
      <c r="E617">
        <v>27</v>
      </c>
      <c r="F617" t="s">
        <v>22</v>
      </c>
      <c r="G617" t="s">
        <v>23</v>
      </c>
      <c r="H617">
        <v>5</v>
      </c>
      <c r="I617" t="s">
        <v>23</v>
      </c>
      <c r="J617">
        <f t="shared" si="9"/>
        <v>0</v>
      </c>
      <c r="K617">
        <v>1</v>
      </c>
      <c r="M617" s="46">
        <v>0</v>
      </c>
      <c r="N617" s="47">
        <v>2017</v>
      </c>
      <c r="O617" s="47">
        <v>2</v>
      </c>
      <c r="P617" s="47">
        <v>2</v>
      </c>
      <c r="Q617" s="47">
        <v>27</v>
      </c>
      <c r="R617" s="47">
        <v>1</v>
      </c>
      <c r="S617" s="47">
        <v>0</v>
      </c>
      <c r="T617" s="47">
        <v>5</v>
      </c>
      <c r="U617" s="52">
        <v>0</v>
      </c>
    </row>
    <row r="618" spans="1:21">
      <c r="A618" t="s">
        <v>20</v>
      </c>
      <c r="B618">
        <v>2013</v>
      </c>
      <c r="C618" t="s">
        <v>21</v>
      </c>
      <c r="D618">
        <v>3</v>
      </c>
      <c r="E618">
        <v>25</v>
      </c>
      <c r="F618" t="s">
        <v>22</v>
      </c>
      <c r="G618" t="s">
        <v>23</v>
      </c>
      <c r="H618">
        <v>3</v>
      </c>
      <c r="I618" t="s">
        <v>23</v>
      </c>
      <c r="J618">
        <f t="shared" si="9"/>
        <v>0</v>
      </c>
      <c r="K618">
        <v>1</v>
      </c>
      <c r="M618" s="48">
        <v>0</v>
      </c>
      <c r="N618" s="49">
        <v>2013</v>
      </c>
      <c r="O618" s="49">
        <v>0</v>
      </c>
      <c r="P618" s="49">
        <v>3</v>
      </c>
      <c r="Q618" s="49">
        <v>25</v>
      </c>
      <c r="R618" s="49">
        <v>1</v>
      </c>
      <c r="S618" s="49">
        <v>0</v>
      </c>
      <c r="T618" s="49">
        <v>3</v>
      </c>
      <c r="U618" s="53">
        <v>0</v>
      </c>
    </row>
    <row r="619" spans="1:21">
      <c r="A619" t="s">
        <v>20</v>
      </c>
      <c r="B619">
        <v>2013</v>
      </c>
      <c r="C619" t="s">
        <v>21</v>
      </c>
      <c r="D619">
        <v>3</v>
      </c>
      <c r="E619">
        <v>28</v>
      </c>
      <c r="F619" t="s">
        <v>22</v>
      </c>
      <c r="G619" t="s">
        <v>23</v>
      </c>
      <c r="H619">
        <v>1</v>
      </c>
      <c r="I619" t="s">
        <v>23</v>
      </c>
      <c r="J619">
        <f t="shared" si="9"/>
        <v>0</v>
      </c>
      <c r="K619">
        <v>1</v>
      </c>
      <c r="M619" s="46">
        <v>0</v>
      </c>
      <c r="N619" s="47">
        <v>2013</v>
      </c>
      <c r="O619" s="47">
        <v>0</v>
      </c>
      <c r="P619" s="47">
        <v>3</v>
      </c>
      <c r="Q619" s="47">
        <v>28</v>
      </c>
      <c r="R619" s="47">
        <v>1</v>
      </c>
      <c r="S619" s="47">
        <v>0</v>
      </c>
      <c r="T619" s="47">
        <v>1</v>
      </c>
      <c r="U619" s="52">
        <v>0</v>
      </c>
    </row>
    <row r="620" spans="1:21">
      <c r="A620" t="s">
        <v>20</v>
      </c>
      <c r="B620">
        <v>2018</v>
      </c>
      <c r="C620" t="s">
        <v>21</v>
      </c>
      <c r="D620">
        <v>3</v>
      </c>
      <c r="E620">
        <v>28</v>
      </c>
      <c r="F620" t="s">
        <v>25</v>
      </c>
      <c r="G620" t="s">
        <v>23</v>
      </c>
      <c r="H620">
        <v>3</v>
      </c>
      <c r="I620" t="s">
        <v>28</v>
      </c>
      <c r="J620">
        <f t="shared" si="9"/>
        <v>1</v>
      </c>
      <c r="K620">
        <v>1</v>
      </c>
      <c r="M620" s="48">
        <v>0</v>
      </c>
      <c r="N620" s="49">
        <v>2018</v>
      </c>
      <c r="O620" s="49">
        <v>0</v>
      </c>
      <c r="P620" s="49">
        <v>3</v>
      </c>
      <c r="Q620" s="49">
        <v>28</v>
      </c>
      <c r="R620" s="49">
        <v>0</v>
      </c>
      <c r="S620" s="49">
        <v>0</v>
      </c>
      <c r="T620" s="49">
        <v>3</v>
      </c>
      <c r="U620" s="53">
        <v>1</v>
      </c>
    </row>
    <row r="621" spans="1:21">
      <c r="A621" t="s">
        <v>20</v>
      </c>
      <c r="B621">
        <v>2016</v>
      </c>
      <c r="C621" t="s">
        <v>21</v>
      </c>
      <c r="D621">
        <v>3</v>
      </c>
      <c r="E621">
        <v>27</v>
      </c>
      <c r="F621" t="s">
        <v>22</v>
      </c>
      <c r="G621" t="s">
        <v>28</v>
      </c>
      <c r="H621">
        <v>5</v>
      </c>
      <c r="I621" t="s">
        <v>23</v>
      </c>
      <c r="J621">
        <f t="shared" si="9"/>
        <v>0</v>
      </c>
      <c r="K621">
        <v>1</v>
      </c>
      <c r="M621" s="46">
        <v>0</v>
      </c>
      <c r="N621" s="47">
        <v>2016</v>
      </c>
      <c r="O621" s="47">
        <v>0</v>
      </c>
      <c r="P621" s="47">
        <v>3</v>
      </c>
      <c r="Q621" s="47">
        <v>27</v>
      </c>
      <c r="R621" s="47">
        <v>1</v>
      </c>
      <c r="S621" s="47">
        <v>1</v>
      </c>
      <c r="T621" s="47">
        <v>5</v>
      </c>
      <c r="U621" s="52">
        <v>0</v>
      </c>
    </row>
    <row r="622" spans="1:21">
      <c r="A622" t="s">
        <v>27</v>
      </c>
      <c r="B622">
        <v>2015</v>
      </c>
      <c r="C622" t="s">
        <v>24</v>
      </c>
      <c r="D622">
        <v>2</v>
      </c>
      <c r="E622">
        <v>28</v>
      </c>
      <c r="F622" t="s">
        <v>25</v>
      </c>
      <c r="G622" t="s">
        <v>23</v>
      </c>
      <c r="H622">
        <v>3</v>
      </c>
      <c r="I622" t="s">
        <v>23</v>
      </c>
      <c r="J622">
        <f t="shared" si="9"/>
        <v>0</v>
      </c>
      <c r="K622">
        <v>1</v>
      </c>
      <c r="M622" s="48">
        <v>1</v>
      </c>
      <c r="N622" s="49">
        <v>2015</v>
      </c>
      <c r="O622" s="49">
        <v>2</v>
      </c>
      <c r="P622" s="49">
        <v>2</v>
      </c>
      <c r="Q622" s="49">
        <v>28</v>
      </c>
      <c r="R622" s="49">
        <v>0</v>
      </c>
      <c r="S622" s="49">
        <v>0</v>
      </c>
      <c r="T622" s="49">
        <v>3</v>
      </c>
      <c r="U622" s="53">
        <v>0</v>
      </c>
    </row>
    <row r="623" spans="1:21">
      <c r="A623" t="s">
        <v>27</v>
      </c>
      <c r="B623">
        <v>2015</v>
      </c>
      <c r="C623" t="s">
        <v>26</v>
      </c>
      <c r="D623">
        <v>3</v>
      </c>
      <c r="E623">
        <v>24</v>
      </c>
      <c r="F623" t="s">
        <v>25</v>
      </c>
      <c r="G623" t="s">
        <v>23</v>
      </c>
      <c r="H623">
        <v>2</v>
      </c>
      <c r="I623" t="s">
        <v>28</v>
      </c>
      <c r="J623">
        <f t="shared" si="9"/>
        <v>1</v>
      </c>
      <c r="K623">
        <v>1</v>
      </c>
      <c r="M623" s="46">
        <v>1</v>
      </c>
      <c r="N623" s="47">
        <v>2015</v>
      </c>
      <c r="O623" s="47">
        <v>2</v>
      </c>
      <c r="P623" s="47">
        <v>3</v>
      </c>
      <c r="Q623" s="47">
        <v>24</v>
      </c>
      <c r="R623" s="47">
        <v>0</v>
      </c>
      <c r="S623" s="47">
        <v>0</v>
      </c>
      <c r="T623" s="47">
        <v>2</v>
      </c>
      <c r="U623" s="52">
        <v>1</v>
      </c>
    </row>
    <row r="624" spans="1:21">
      <c r="A624" t="s">
        <v>20</v>
      </c>
      <c r="B624">
        <v>2017</v>
      </c>
      <c r="C624" t="s">
        <v>26</v>
      </c>
      <c r="D624">
        <v>3</v>
      </c>
      <c r="E624">
        <v>24</v>
      </c>
      <c r="F624" t="s">
        <v>22</v>
      </c>
      <c r="G624" t="s">
        <v>23</v>
      </c>
      <c r="H624">
        <v>2</v>
      </c>
      <c r="I624" t="s">
        <v>23</v>
      </c>
      <c r="J624">
        <f t="shared" si="9"/>
        <v>0</v>
      </c>
      <c r="K624">
        <v>1</v>
      </c>
      <c r="M624" s="48">
        <v>0</v>
      </c>
      <c r="N624" s="49">
        <v>2017</v>
      </c>
      <c r="O624" s="49">
        <v>1</v>
      </c>
      <c r="P624" s="49">
        <v>3</v>
      </c>
      <c r="Q624" s="49">
        <v>24</v>
      </c>
      <c r="R624" s="49">
        <v>1</v>
      </c>
      <c r="S624" s="49">
        <v>0</v>
      </c>
      <c r="T624" s="49">
        <v>2</v>
      </c>
      <c r="U624" s="53">
        <v>0</v>
      </c>
    </row>
    <row r="625" spans="1:21">
      <c r="A625" t="s">
        <v>20</v>
      </c>
      <c r="B625">
        <v>2015</v>
      </c>
      <c r="C625" t="s">
        <v>24</v>
      </c>
      <c r="D625">
        <v>2</v>
      </c>
      <c r="E625">
        <v>24</v>
      </c>
      <c r="F625" t="s">
        <v>25</v>
      </c>
      <c r="G625" t="s">
        <v>23</v>
      </c>
      <c r="H625">
        <v>2</v>
      </c>
      <c r="I625" t="s">
        <v>28</v>
      </c>
      <c r="J625">
        <f t="shared" si="9"/>
        <v>1</v>
      </c>
      <c r="K625">
        <v>1</v>
      </c>
      <c r="M625" s="46">
        <v>0</v>
      </c>
      <c r="N625" s="47">
        <v>2015</v>
      </c>
      <c r="O625" s="47">
        <v>1</v>
      </c>
      <c r="P625" s="47">
        <v>2</v>
      </c>
      <c r="Q625" s="47">
        <v>24</v>
      </c>
      <c r="R625" s="47">
        <v>0</v>
      </c>
      <c r="S625" s="47">
        <v>0</v>
      </c>
      <c r="T625" s="47">
        <v>2</v>
      </c>
      <c r="U625" s="52">
        <v>1</v>
      </c>
    </row>
    <row r="626" spans="1:21">
      <c r="A626" t="s">
        <v>27</v>
      </c>
      <c r="B626">
        <v>2013</v>
      </c>
      <c r="C626" t="s">
        <v>24</v>
      </c>
      <c r="D626">
        <v>3</v>
      </c>
      <c r="E626">
        <v>28</v>
      </c>
      <c r="F626" t="s">
        <v>22</v>
      </c>
      <c r="G626" t="s">
        <v>23</v>
      </c>
      <c r="H626">
        <v>2</v>
      </c>
      <c r="I626" t="s">
        <v>28</v>
      </c>
      <c r="J626">
        <f t="shared" si="9"/>
        <v>1</v>
      </c>
      <c r="K626">
        <v>1</v>
      </c>
      <c r="M626" s="48">
        <v>1</v>
      </c>
      <c r="N626" s="49">
        <v>2013</v>
      </c>
      <c r="O626" s="49">
        <v>1</v>
      </c>
      <c r="P626" s="49">
        <v>3</v>
      </c>
      <c r="Q626" s="49">
        <v>28</v>
      </c>
      <c r="R626" s="49">
        <v>1</v>
      </c>
      <c r="S626" s="49">
        <v>0</v>
      </c>
      <c r="T626" s="49">
        <v>2</v>
      </c>
      <c r="U626" s="53">
        <v>1</v>
      </c>
    </row>
    <row r="627" spans="1:21">
      <c r="A627" t="s">
        <v>20</v>
      </c>
      <c r="B627">
        <v>2017</v>
      </c>
      <c r="C627" t="s">
        <v>24</v>
      </c>
      <c r="D627">
        <v>3</v>
      </c>
      <c r="E627">
        <v>27</v>
      </c>
      <c r="F627" t="s">
        <v>25</v>
      </c>
      <c r="G627" t="s">
        <v>23</v>
      </c>
      <c r="H627">
        <v>5</v>
      </c>
      <c r="I627" t="s">
        <v>28</v>
      </c>
      <c r="J627">
        <f t="shared" si="9"/>
        <v>1</v>
      </c>
      <c r="K627">
        <v>1</v>
      </c>
      <c r="M627" s="46">
        <v>0</v>
      </c>
      <c r="N627" s="47">
        <v>2017</v>
      </c>
      <c r="O627" s="47">
        <v>1</v>
      </c>
      <c r="P627" s="47">
        <v>3</v>
      </c>
      <c r="Q627" s="47">
        <v>27</v>
      </c>
      <c r="R627" s="47">
        <v>0</v>
      </c>
      <c r="S627" s="47">
        <v>0</v>
      </c>
      <c r="T627" s="47">
        <v>5</v>
      </c>
      <c r="U627" s="52">
        <v>1</v>
      </c>
    </row>
    <row r="628" spans="1:21">
      <c r="A628" t="s">
        <v>20</v>
      </c>
      <c r="B628">
        <v>2014</v>
      </c>
      <c r="C628" t="s">
        <v>24</v>
      </c>
      <c r="D628">
        <v>3</v>
      </c>
      <c r="E628">
        <v>26</v>
      </c>
      <c r="F628" t="s">
        <v>22</v>
      </c>
      <c r="G628" t="s">
        <v>23</v>
      </c>
      <c r="H628">
        <v>4</v>
      </c>
      <c r="I628" t="s">
        <v>23</v>
      </c>
      <c r="J628">
        <f t="shared" si="9"/>
        <v>0</v>
      </c>
      <c r="K628">
        <v>1</v>
      </c>
      <c r="M628" s="48">
        <v>0</v>
      </c>
      <c r="N628" s="49">
        <v>2014</v>
      </c>
      <c r="O628" s="49">
        <v>2</v>
      </c>
      <c r="P628" s="49">
        <v>3</v>
      </c>
      <c r="Q628" s="49">
        <v>26</v>
      </c>
      <c r="R628" s="49">
        <v>1</v>
      </c>
      <c r="S628" s="49">
        <v>0</v>
      </c>
      <c r="T628" s="49">
        <v>4</v>
      </c>
      <c r="U628" s="53">
        <v>0</v>
      </c>
    </row>
    <row r="629" spans="1:21">
      <c r="A629" t="s">
        <v>20</v>
      </c>
      <c r="B629">
        <v>2016</v>
      </c>
      <c r="C629" t="s">
        <v>21</v>
      </c>
      <c r="D629">
        <v>3</v>
      </c>
      <c r="E629">
        <v>26</v>
      </c>
      <c r="F629" t="s">
        <v>22</v>
      </c>
      <c r="G629" t="s">
        <v>23</v>
      </c>
      <c r="H629">
        <v>4</v>
      </c>
      <c r="I629" t="s">
        <v>23</v>
      </c>
      <c r="J629">
        <f t="shared" si="9"/>
        <v>0</v>
      </c>
      <c r="K629">
        <v>1</v>
      </c>
      <c r="M629" s="46">
        <v>0</v>
      </c>
      <c r="N629" s="47">
        <v>2016</v>
      </c>
      <c r="O629" s="47">
        <v>0</v>
      </c>
      <c r="P629" s="47">
        <v>3</v>
      </c>
      <c r="Q629" s="47">
        <v>26</v>
      </c>
      <c r="R629" s="47">
        <v>1</v>
      </c>
      <c r="S629" s="47">
        <v>0</v>
      </c>
      <c r="T629" s="47">
        <v>4</v>
      </c>
      <c r="U629" s="52">
        <v>0</v>
      </c>
    </row>
    <row r="630" spans="1:21">
      <c r="A630" t="s">
        <v>20</v>
      </c>
      <c r="B630">
        <v>2014</v>
      </c>
      <c r="C630" t="s">
        <v>24</v>
      </c>
      <c r="D630">
        <v>1</v>
      </c>
      <c r="E630">
        <v>26</v>
      </c>
      <c r="F630" t="s">
        <v>25</v>
      </c>
      <c r="G630" t="s">
        <v>23</v>
      </c>
      <c r="H630">
        <v>4</v>
      </c>
      <c r="I630" t="s">
        <v>28</v>
      </c>
      <c r="J630">
        <f t="shared" si="9"/>
        <v>1</v>
      </c>
      <c r="K630">
        <v>1</v>
      </c>
      <c r="M630" s="48">
        <v>0</v>
      </c>
      <c r="N630" s="49">
        <v>2014</v>
      </c>
      <c r="O630" s="49">
        <v>1</v>
      </c>
      <c r="P630" s="49">
        <v>1</v>
      </c>
      <c r="Q630" s="49">
        <v>26</v>
      </c>
      <c r="R630" s="49">
        <v>0</v>
      </c>
      <c r="S630" s="49">
        <v>0</v>
      </c>
      <c r="T630" s="49">
        <v>4</v>
      </c>
      <c r="U630" s="53">
        <v>1</v>
      </c>
    </row>
    <row r="631" spans="1:21">
      <c r="A631" t="s">
        <v>20</v>
      </c>
      <c r="B631">
        <v>2015</v>
      </c>
      <c r="C631" t="s">
        <v>24</v>
      </c>
      <c r="D631">
        <v>3</v>
      </c>
      <c r="E631">
        <v>28</v>
      </c>
      <c r="F631" t="s">
        <v>22</v>
      </c>
      <c r="G631" t="s">
        <v>23</v>
      </c>
      <c r="H631">
        <v>3</v>
      </c>
      <c r="I631" t="s">
        <v>23</v>
      </c>
      <c r="J631">
        <f t="shared" si="9"/>
        <v>0</v>
      </c>
      <c r="K631">
        <v>1</v>
      </c>
      <c r="M631" s="46">
        <v>0</v>
      </c>
      <c r="N631" s="47">
        <v>2015</v>
      </c>
      <c r="O631" s="47">
        <v>2</v>
      </c>
      <c r="P631" s="47">
        <v>3</v>
      </c>
      <c r="Q631" s="47">
        <v>28</v>
      </c>
      <c r="R631" s="47">
        <v>1</v>
      </c>
      <c r="S631" s="47">
        <v>0</v>
      </c>
      <c r="T631" s="47">
        <v>3</v>
      </c>
      <c r="U631" s="52">
        <v>0</v>
      </c>
    </row>
    <row r="632" spans="1:21">
      <c r="A632" t="s">
        <v>20</v>
      </c>
      <c r="B632">
        <v>2012</v>
      </c>
      <c r="C632" t="s">
        <v>21</v>
      </c>
      <c r="D632">
        <v>3</v>
      </c>
      <c r="E632">
        <v>26</v>
      </c>
      <c r="F632" t="s">
        <v>22</v>
      </c>
      <c r="G632" t="s">
        <v>23</v>
      </c>
      <c r="H632">
        <v>4</v>
      </c>
      <c r="I632" t="s">
        <v>23</v>
      </c>
      <c r="J632">
        <f t="shared" si="9"/>
        <v>0</v>
      </c>
      <c r="K632">
        <v>1</v>
      </c>
      <c r="M632" s="48">
        <v>0</v>
      </c>
      <c r="N632" s="49">
        <v>2012</v>
      </c>
      <c r="O632" s="49">
        <v>0</v>
      </c>
      <c r="P632" s="49">
        <v>3</v>
      </c>
      <c r="Q632" s="49">
        <v>26</v>
      </c>
      <c r="R632" s="49">
        <v>1</v>
      </c>
      <c r="S632" s="49">
        <v>0</v>
      </c>
      <c r="T632" s="49">
        <v>4</v>
      </c>
      <c r="U632" s="53">
        <v>0</v>
      </c>
    </row>
    <row r="633" spans="1:21">
      <c r="A633" t="s">
        <v>20</v>
      </c>
      <c r="B633">
        <v>2017</v>
      </c>
      <c r="C633" t="s">
        <v>26</v>
      </c>
      <c r="D633">
        <v>2</v>
      </c>
      <c r="E633">
        <v>26</v>
      </c>
      <c r="F633" t="s">
        <v>22</v>
      </c>
      <c r="G633" t="s">
        <v>23</v>
      </c>
      <c r="H633">
        <v>4</v>
      </c>
      <c r="I633" t="s">
        <v>23</v>
      </c>
      <c r="J633">
        <f t="shared" si="9"/>
        <v>0</v>
      </c>
      <c r="K633">
        <v>1</v>
      </c>
      <c r="M633" s="46">
        <v>0</v>
      </c>
      <c r="N633" s="47">
        <v>2017</v>
      </c>
      <c r="O633" s="47">
        <v>2</v>
      </c>
      <c r="P633" s="47">
        <v>2</v>
      </c>
      <c r="Q633" s="47">
        <v>26</v>
      </c>
      <c r="R633" s="47">
        <v>1</v>
      </c>
      <c r="S633" s="47">
        <v>0</v>
      </c>
      <c r="T633" s="47">
        <v>4</v>
      </c>
      <c r="U633" s="52">
        <v>0</v>
      </c>
    </row>
    <row r="634" spans="1:21">
      <c r="A634" t="s">
        <v>27</v>
      </c>
      <c r="B634">
        <v>2017</v>
      </c>
      <c r="C634" t="s">
        <v>26</v>
      </c>
      <c r="D634">
        <v>2</v>
      </c>
      <c r="E634">
        <v>26</v>
      </c>
      <c r="F634" t="s">
        <v>25</v>
      </c>
      <c r="G634" t="s">
        <v>23</v>
      </c>
      <c r="H634">
        <v>4</v>
      </c>
      <c r="I634" t="s">
        <v>23</v>
      </c>
      <c r="J634">
        <f t="shared" si="9"/>
        <v>0</v>
      </c>
      <c r="K634">
        <v>1</v>
      </c>
      <c r="M634" s="48">
        <v>1</v>
      </c>
      <c r="N634" s="49">
        <v>2017</v>
      </c>
      <c r="O634" s="49">
        <v>2</v>
      </c>
      <c r="P634" s="49">
        <v>2</v>
      </c>
      <c r="Q634" s="49">
        <v>26</v>
      </c>
      <c r="R634" s="49">
        <v>0</v>
      </c>
      <c r="S634" s="49">
        <v>0</v>
      </c>
      <c r="T634" s="49">
        <v>4</v>
      </c>
      <c r="U634" s="53">
        <v>0</v>
      </c>
    </row>
    <row r="635" spans="1:21">
      <c r="A635" t="s">
        <v>20</v>
      </c>
      <c r="B635">
        <v>2016</v>
      </c>
      <c r="C635" t="s">
        <v>21</v>
      </c>
      <c r="D635">
        <v>3</v>
      </c>
      <c r="E635">
        <v>26</v>
      </c>
      <c r="F635" t="s">
        <v>22</v>
      </c>
      <c r="G635" t="s">
        <v>23</v>
      </c>
      <c r="H635">
        <v>4</v>
      </c>
      <c r="I635" t="s">
        <v>28</v>
      </c>
      <c r="J635">
        <f t="shared" si="9"/>
        <v>1</v>
      </c>
      <c r="K635">
        <v>1</v>
      </c>
      <c r="M635" s="46">
        <v>0</v>
      </c>
      <c r="N635" s="47">
        <v>2016</v>
      </c>
      <c r="O635" s="47">
        <v>0</v>
      </c>
      <c r="P635" s="47">
        <v>3</v>
      </c>
      <c r="Q635" s="47">
        <v>26</v>
      </c>
      <c r="R635" s="47">
        <v>1</v>
      </c>
      <c r="S635" s="47">
        <v>0</v>
      </c>
      <c r="T635" s="47">
        <v>4</v>
      </c>
      <c r="U635" s="52">
        <v>1</v>
      </c>
    </row>
    <row r="636" spans="1:21">
      <c r="A636" t="s">
        <v>20</v>
      </c>
      <c r="B636">
        <v>2013</v>
      </c>
      <c r="C636" t="s">
        <v>21</v>
      </c>
      <c r="D636">
        <v>3</v>
      </c>
      <c r="E636">
        <v>26</v>
      </c>
      <c r="F636" t="s">
        <v>22</v>
      </c>
      <c r="G636" t="s">
        <v>28</v>
      </c>
      <c r="H636">
        <v>4</v>
      </c>
      <c r="I636" t="s">
        <v>23</v>
      </c>
      <c r="J636">
        <f t="shared" si="9"/>
        <v>0</v>
      </c>
      <c r="K636">
        <v>1</v>
      </c>
      <c r="M636" s="48">
        <v>0</v>
      </c>
      <c r="N636" s="49">
        <v>2013</v>
      </c>
      <c r="O636" s="49">
        <v>0</v>
      </c>
      <c r="P636" s="49">
        <v>3</v>
      </c>
      <c r="Q636" s="49">
        <v>26</v>
      </c>
      <c r="R636" s="49">
        <v>1</v>
      </c>
      <c r="S636" s="49">
        <v>1</v>
      </c>
      <c r="T636" s="49">
        <v>4</v>
      </c>
      <c r="U636" s="53">
        <v>0</v>
      </c>
    </row>
    <row r="637" spans="1:21">
      <c r="A637" t="s">
        <v>20</v>
      </c>
      <c r="B637">
        <v>2014</v>
      </c>
      <c r="C637" t="s">
        <v>21</v>
      </c>
      <c r="D637">
        <v>3</v>
      </c>
      <c r="E637">
        <v>28</v>
      </c>
      <c r="F637" t="s">
        <v>22</v>
      </c>
      <c r="G637" t="s">
        <v>23</v>
      </c>
      <c r="H637">
        <v>3</v>
      </c>
      <c r="I637" t="s">
        <v>28</v>
      </c>
      <c r="J637">
        <f t="shared" si="9"/>
        <v>1</v>
      </c>
      <c r="K637">
        <v>1</v>
      </c>
      <c r="M637" s="46">
        <v>0</v>
      </c>
      <c r="N637" s="47">
        <v>2014</v>
      </c>
      <c r="O637" s="47">
        <v>0</v>
      </c>
      <c r="P637" s="47">
        <v>3</v>
      </c>
      <c r="Q637" s="47">
        <v>28</v>
      </c>
      <c r="R637" s="47">
        <v>1</v>
      </c>
      <c r="S637" s="47">
        <v>0</v>
      </c>
      <c r="T637" s="47">
        <v>3</v>
      </c>
      <c r="U637" s="52">
        <v>1</v>
      </c>
    </row>
    <row r="638" spans="1:21">
      <c r="A638" t="s">
        <v>20</v>
      </c>
      <c r="B638">
        <v>2014</v>
      </c>
      <c r="C638" t="s">
        <v>26</v>
      </c>
      <c r="D638">
        <v>3</v>
      </c>
      <c r="E638">
        <v>28</v>
      </c>
      <c r="F638" t="s">
        <v>25</v>
      </c>
      <c r="G638" t="s">
        <v>23</v>
      </c>
      <c r="H638">
        <v>3</v>
      </c>
      <c r="I638" t="s">
        <v>23</v>
      </c>
      <c r="J638">
        <f t="shared" si="9"/>
        <v>0</v>
      </c>
      <c r="K638">
        <v>1</v>
      </c>
      <c r="M638" s="48">
        <v>0</v>
      </c>
      <c r="N638" s="49">
        <v>2014</v>
      </c>
      <c r="O638" s="49">
        <v>1</v>
      </c>
      <c r="P638" s="49">
        <v>3</v>
      </c>
      <c r="Q638" s="49">
        <v>28</v>
      </c>
      <c r="R638" s="49">
        <v>0</v>
      </c>
      <c r="S638" s="49">
        <v>0</v>
      </c>
      <c r="T638" s="49">
        <v>3</v>
      </c>
      <c r="U638" s="53">
        <v>0</v>
      </c>
    </row>
    <row r="639" spans="1:21">
      <c r="A639" t="s">
        <v>20</v>
      </c>
      <c r="B639">
        <v>2014</v>
      </c>
      <c r="C639" t="s">
        <v>24</v>
      </c>
      <c r="D639">
        <v>3</v>
      </c>
      <c r="E639">
        <v>25</v>
      </c>
      <c r="F639" t="s">
        <v>25</v>
      </c>
      <c r="G639" t="s">
        <v>23</v>
      </c>
      <c r="H639">
        <v>3</v>
      </c>
      <c r="I639" t="s">
        <v>28</v>
      </c>
      <c r="J639">
        <f t="shared" si="9"/>
        <v>1</v>
      </c>
      <c r="K639">
        <v>1</v>
      </c>
      <c r="M639" s="46">
        <v>0</v>
      </c>
      <c r="N639" s="47">
        <v>2014</v>
      </c>
      <c r="O639" s="47">
        <v>1</v>
      </c>
      <c r="P639" s="47">
        <v>3</v>
      </c>
      <c r="Q639" s="47">
        <v>25</v>
      </c>
      <c r="R639" s="47">
        <v>0</v>
      </c>
      <c r="S639" s="47">
        <v>0</v>
      </c>
      <c r="T639" s="47">
        <v>3</v>
      </c>
      <c r="U639" s="52">
        <v>1</v>
      </c>
    </row>
    <row r="640" spans="1:21">
      <c r="A640" t="s">
        <v>20</v>
      </c>
      <c r="B640">
        <v>2016</v>
      </c>
      <c r="C640" t="s">
        <v>24</v>
      </c>
      <c r="D640">
        <v>3</v>
      </c>
      <c r="E640">
        <v>28</v>
      </c>
      <c r="F640" t="s">
        <v>22</v>
      </c>
      <c r="G640" t="s">
        <v>23</v>
      </c>
      <c r="H640">
        <v>3</v>
      </c>
      <c r="I640" t="s">
        <v>23</v>
      </c>
      <c r="J640">
        <f t="shared" si="9"/>
        <v>0</v>
      </c>
      <c r="K640">
        <v>1</v>
      </c>
      <c r="M640" s="48">
        <v>0</v>
      </c>
      <c r="N640" s="49">
        <v>2016</v>
      </c>
      <c r="O640" s="49">
        <v>2</v>
      </c>
      <c r="P640" s="49">
        <v>3</v>
      </c>
      <c r="Q640" s="49">
        <v>28</v>
      </c>
      <c r="R640" s="49">
        <v>1</v>
      </c>
      <c r="S640" s="49">
        <v>0</v>
      </c>
      <c r="T640" s="49">
        <v>3</v>
      </c>
      <c r="U640" s="53">
        <v>0</v>
      </c>
    </row>
    <row r="641" spans="1:21">
      <c r="A641" t="s">
        <v>27</v>
      </c>
      <c r="B641">
        <v>2017</v>
      </c>
      <c r="C641" t="s">
        <v>21</v>
      </c>
      <c r="D641">
        <v>3</v>
      </c>
      <c r="E641">
        <v>27</v>
      </c>
      <c r="F641" t="s">
        <v>22</v>
      </c>
      <c r="G641" t="s">
        <v>23</v>
      </c>
      <c r="H641">
        <v>5</v>
      </c>
      <c r="I641" t="s">
        <v>28</v>
      </c>
      <c r="J641">
        <f t="shared" si="9"/>
        <v>1</v>
      </c>
      <c r="K641">
        <v>1</v>
      </c>
      <c r="M641" s="46">
        <v>1</v>
      </c>
      <c r="N641" s="47">
        <v>2017</v>
      </c>
      <c r="O641" s="47">
        <v>0</v>
      </c>
      <c r="P641" s="47">
        <v>3</v>
      </c>
      <c r="Q641" s="47">
        <v>27</v>
      </c>
      <c r="R641" s="47">
        <v>1</v>
      </c>
      <c r="S641" s="47">
        <v>0</v>
      </c>
      <c r="T641" s="47">
        <v>5</v>
      </c>
      <c r="U641" s="52">
        <v>1</v>
      </c>
    </row>
    <row r="642" spans="1:21">
      <c r="A642" t="s">
        <v>20</v>
      </c>
      <c r="B642">
        <v>2015</v>
      </c>
      <c r="C642" t="s">
        <v>21</v>
      </c>
      <c r="D642">
        <v>3</v>
      </c>
      <c r="E642">
        <v>25</v>
      </c>
      <c r="F642" t="s">
        <v>22</v>
      </c>
      <c r="G642" t="s">
        <v>23</v>
      </c>
      <c r="H642">
        <v>3</v>
      </c>
      <c r="I642" t="s">
        <v>23</v>
      </c>
      <c r="J642">
        <f t="shared" si="9"/>
        <v>0</v>
      </c>
      <c r="K642">
        <v>1</v>
      </c>
      <c r="M642" s="48">
        <v>0</v>
      </c>
      <c r="N642" s="49">
        <v>2015</v>
      </c>
      <c r="O642" s="49">
        <v>0</v>
      </c>
      <c r="P642" s="49">
        <v>3</v>
      </c>
      <c r="Q642" s="49">
        <v>25</v>
      </c>
      <c r="R642" s="49">
        <v>1</v>
      </c>
      <c r="S642" s="49">
        <v>0</v>
      </c>
      <c r="T642" s="49">
        <v>3</v>
      </c>
      <c r="U642" s="53">
        <v>0</v>
      </c>
    </row>
    <row r="643" spans="1:21">
      <c r="A643" t="s">
        <v>20</v>
      </c>
      <c r="B643">
        <v>2014</v>
      </c>
      <c r="C643" t="s">
        <v>24</v>
      </c>
      <c r="D643">
        <v>3</v>
      </c>
      <c r="E643">
        <v>27</v>
      </c>
      <c r="F643" t="s">
        <v>22</v>
      </c>
      <c r="G643" t="s">
        <v>23</v>
      </c>
      <c r="H643">
        <v>5</v>
      </c>
      <c r="I643" t="s">
        <v>23</v>
      </c>
      <c r="J643">
        <f t="shared" si="9"/>
        <v>0</v>
      </c>
      <c r="K643">
        <v>1</v>
      </c>
      <c r="M643" s="46">
        <v>0</v>
      </c>
      <c r="N643" s="47">
        <v>2014</v>
      </c>
      <c r="O643" s="47">
        <v>1</v>
      </c>
      <c r="P643" s="47">
        <v>3</v>
      </c>
      <c r="Q643" s="47">
        <v>27</v>
      </c>
      <c r="R643" s="47">
        <v>1</v>
      </c>
      <c r="S643" s="47">
        <v>0</v>
      </c>
      <c r="T643" s="47">
        <v>5</v>
      </c>
      <c r="U643" s="52">
        <v>0</v>
      </c>
    </row>
    <row r="644" spans="1:21">
      <c r="A644" t="s">
        <v>20</v>
      </c>
      <c r="B644">
        <v>2012</v>
      </c>
      <c r="C644" t="s">
        <v>24</v>
      </c>
      <c r="D644">
        <v>3</v>
      </c>
      <c r="E644">
        <v>28</v>
      </c>
      <c r="F644" t="s">
        <v>22</v>
      </c>
      <c r="G644" t="s">
        <v>23</v>
      </c>
      <c r="H644">
        <v>3</v>
      </c>
      <c r="I644" t="s">
        <v>23</v>
      </c>
      <c r="J644">
        <f t="shared" si="9"/>
        <v>0</v>
      </c>
      <c r="K644">
        <v>1</v>
      </c>
      <c r="M644" s="48">
        <v>0</v>
      </c>
      <c r="N644" s="49">
        <v>2012</v>
      </c>
      <c r="O644" s="49">
        <v>1</v>
      </c>
      <c r="P644" s="49">
        <v>3</v>
      </c>
      <c r="Q644" s="49">
        <v>28</v>
      </c>
      <c r="R644" s="49">
        <v>1</v>
      </c>
      <c r="S644" s="49">
        <v>0</v>
      </c>
      <c r="T644" s="49">
        <v>3</v>
      </c>
      <c r="U644" s="53">
        <v>0</v>
      </c>
    </row>
    <row r="645" spans="1:21">
      <c r="A645" t="s">
        <v>27</v>
      </c>
      <c r="B645">
        <v>2017</v>
      </c>
      <c r="C645" t="s">
        <v>24</v>
      </c>
      <c r="D645">
        <v>3</v>
      </c>
      <c r="E645">
        <v>26</v>
      </c>
      <c r="F645" t="s">
        <v>22</v>
      </c>
      <c r="G645" t="s">
        <v>23</v>
      </c>
      <c r="H645">
        <v>4</v>
      </c>
      <c r="I645" t="s">
        <v>28</v>
      </c>
      <c r="J645">
        <f t="shared" si="9"/>
        <v>1</v>
      </c>
      <c r="K645">
        <v>1</v>
      </c>
      <c r="M645" s="46">
        <v>1</v>
      </c>
      <c r="N645" s="47">
        <v>2017</v>
      </c>
      <c r="O645" s="47">
        <v>2</v>
      </c>
      <c r="P645" s="47">
        <v>3</v>
      </c>
      <c r="Q645" s="47">
        <v>26</v>
      </c>
      <c r="R645" s="47">
        <v>1</v>
      </c>
      <c r="S645" s="47">
        <v>0</v>
      </c>
      <c r="T645" s="47">
        <v>4</v>
      </c>
      <c r="U645" s="52">
        <v>1</v>
      </c>
    </row>
    <row r="646" spans="1:21">
      <c r="A646" t="s">
        <v>20</v>
      </c>
      <c r="B646">
        <v>2013</v>
      </c>
      <c r="C646" t="s">
        <v>21</v>
      </c>
      <c r="D646">
        <v>3</v>
      </c>
      <c r="E646">
        <v>25</v>
      </c>
      <c r="F646" t="s">
        <v>22</v>
      </c>
      <c r="G646" t="s">
        <v>28</v>
      </c>
      <c r="H646">
        <v>3</v>
      </c>
      <c r="I646" t="s">
        <v>23</v>
      </c>
      <c r="J646">
        <f t="shared" si="9"/>
        <v>0</v>
      </c>
      <c r="K646">
        <v>1</v>
      </c>
      <c r="M646" s="48">
        <v>0</v>
      </c>
      <c r="N646" s="49">
        <v>2013</v>
      </c>
      <c r="O646" s="49">
        <v>0</v>
      </c>
      <c r="P646" s="49">
        <v>3</v>
      </c>
      <c r="Q646" s="49">
        <v>25</v>
      </c>
      <c r="R646" s="49">
        <v>1</v>
      </c>
      <c r="S646" s="49">
        <v>1</v>
      </c>
      <c r="T646" s="49">
        <v>3</v>
      </c>
      <c r="U646" s="53">
        <v>0</v>
      </c>
    </row>
    <row r="647" spans="1:21">
      <c r="A647" t="s">
        <v>20</v>
      </c>
      <c r="B647">
        <v>2015</v>
      </c>
      <c r="C647" t="s">
        <v>24</v>
      </c>
      <c r="D647">
        <v>2</v>
      </c>
      <c r="E647">
        <v>28</v>
      </c>
      <c r="F647" t="s">
        <v>25</v>
      </c>
      <c r="G647" t="s">
        <v>23</v>
      </c>
      <c r="H647">
        <v>2</v>
      </c>
      <c r="I647" t="s">
        <v>28</v>
      </c>
      <c r="J647">
        <f t="shared" si="9"/>
        <v>1</v>
      </c>
      <c r="K647">
        <v>1</v>
      </c>
      <c r="M647" s="46">
        <v>0</v>
      </c>
      <c r="N647" s="47">
        <v>2015</v>
      </c>
      <c r="O647" s="47">
        <v>2</v>
      </c>
      <c r="P647" s="47">
        <v>2</v>
      </c>
      <c r="Q647" s="47">
        <v>28</v>
      </c>
      <c r="R647" s="47">
        <v>0</v>
      </c>
      <c r="S647" s="47">
        <v>0</v>
      </c>
      <c r="T647" s="47">
        <v>2</v>
      </c>
      <c r="U647" s="52">
        <v>1</v>
      </c>
    </row>
    <row r="648" spans="1:21">
      <c r="A648" t="s">
        <v>29</v>
      </c>
      <c r="B648">
        <v>2013</v>
      </c>
      <c r="C648" t="s">
        <v>21</v>
      </c>
      <c r="D648">
        <v>1</v>
      </c>
      <c r="E648">
        <v>26</v>
      </c>
      <c r="F648" t="s">
        <v>22</v>
      </c>
      <c r="G648" t="s">
        <v>23</v>
      </c>
      <c r="H648">
        <v>4</v>
      </c>
      <c r="I648" t="s">
        <v>23</v>
      </c>
      <c r="J648">
        <f t="shared" si="9"/>
        <v>0</v>
      </c>
      <c r="K648">
        <v>1</v>
      </c>
      <c r="M648" s="48">
        <v>2</v>
      </c>
      <c r="N648" s="49">
        <v>2013</v>
      </c>
      <c r="O648" s="49">
        <v>0</v>
      </c>
      <c r="P648" s="49">
        <v>1</v>
      </c>
      <c r="Q648" s="49">
        <v>26</v>
      </c>
      <c r="R648" s="49">
        <v>1</v>
      </c>
      <c r="S648" s="49">
        <v>0</v>
      </c>
      <c r="T648" s="49">
        <v>4</v>
      </c>
      <c r="U648" s="53">
        <v>0</v>
      </c>
    </row>
    <row r="649" spans="1:21">
      <c r="A649" t="s">
        <v>27</v>
      </c>
      <c r="B649">
        <v>2012</v>
      </c>
      <c r="C649" t="s">
        <v>24</v>
      </c>
      <c r="D649">
        <v>3</v>
      </c>
      <c r="E649">
        <v>27</v>
      </c>
      <c r="F649" t="s">
        <v>22</v>
      </c>
      <c r="G649" t="s">
        <v>23</v>
      </c>
      <c r="H649">
        <v>5</v>
      </c>
      <c r="I649" t="s">
        <v>28</v>
      </c>
      <c r="J649">
        <f t="shared" si="9"/>
        <v>1</v>
      </c>
      <c r="K649">
        <v>1</v>
      </c>
      <c r="M649" s="46">
        <v>1</v>
      </c>
      <c r="N649" s="47">
        <v>2012</v>
      </c>
      <c r="O649" s="47">
        <v>2</v>
      </c>
      <c r="P649" s="47">
        <v>3</v>
      </c>
      <c r="Q649" s="47">
        <v>27</v>
      </c>
      <c r="R649" s="47">
        <v>1</v>
      </c>
      <c r="S649" s="47">
        <v>0</v>
      </c>
      <c r="T649" s="47">
        <v>5</v>
      </c>
      <c r="U649" s="52">
        <v>1</v>
      </c>
    </row>
    <row r="650" spans="1:21">
      <c r="A650" t="s">
        <v>20</v>
      </c>
      <c r="B650">
        <v>2016</v>
      </c>
      <c r="C650" t="s">
        <v>21</v>
      </c>
      <c r="D650">
        <v>1</v>
      </c>
      <c r="E650">
        <v>28</v>
      </c>
      <c r="F650" t="s">
        <v>22</v>
      </c>
      <c r="G650" t="s">
        <v>23</v>
      </c>
      <c r="H650">
        <v>2</v>
      </c>
      <c r="I650" t="s">
        <v>23</v>
      </c>
      <c r="J650">
        <f t="shared" si="9"/>
        <v>0</v>
      </c>
      <c r="K650">
        <v>1</v>
      </c>
      <c r="M650" s="48">
        <v>0</v>
      </c>
      <c r="N650" s="49">
        <v>2016</v>
      </c>
      <c r="O650" s="49">
        <v>0</v>
      </c>
      <c r="P650" s="49">
        <v>1</v>
      </c>
      <c r="Q650" s="49">
        <v>28</v>
      </c>
      <c r="R650" s="49">
        <v>1</v>
      </c>
      <c r="S650" s="49">
        <v>0</v>
      </c>
      <c r="T650" s="49">
        <v>2</v>
      </c>
      <c r="U650" s="53">
        <v>0</v>
      </c>
    </row>
    <row r="651" spans="1:21">
      <c r="A651" t="s">
        <v>20</v>
      </c>
      <c r="B651">
        <v>2017</v>
      </c>
      <c r="C651" t="s">
        <v>21</v>
      </c>
      <c r="D651">
        <v>3</v>
      </c>
      <c r="E651">
        <v>27</v>
      </c>
      <c r="F651" t="s">
        <v>22</v>
      </c>
      <c r="G651" t="s">
        <v>23</v>
      </c>
      <c r="H651">
        <v>5</v>
      </c>
      <c r="I651" t="s">
        <v>23</v>
      </c>
      <c r="J651">
        <f t="shared" si="9"/>
        <v>0</v>
      </c>
      <c r="K651">
        <v>1</v>
      </c>
      <c r="M651" s="46">
        <v>0</v>
      </c>
      <c r="N651" s="47">
        <v>2017</v>
      </c>
      <c r="O651" s="47">
        <v>0</v>
      </c>
      <c r="P651" s="47">
        <v>3</v>
      </c>
      <c r="Q651" s="47">
        <v>27</v>
      </c>
      <c r="R651" s="47">
        <v>1</v>
      </c>
      <c r="S651" s="47">
        <v>0</v>
      </c>
      <c r="T651" s="47">
        <v>5</v>
      </c>
      <c r="U651" s="52">
        <v>0</v>
      </c>
    </row>
    <row r="652" spans="1:21">
      <c r="A652" t="s">
        <v>20</v>
      </c>
      <c r="B652">
        <v>2017</v>
      </c>
      <c r="C652" t="s">
        <v>21</v>
      </c>
      <c r="D652">
        <v>3</v>
      </c>
      <c r="E652">
        <v>25</v>
      </c>
      <c r="F652" t="s">
        <v>22</v>
      </c>
      <c r="G652" t="s">
        <v>23</v>
      </c>
      <c r="H652">
        <v>3</v>
      </c>
      <c r="I652" t="s">
        <v>23</v>
      </c>
      <c r="J652">
        <f t="shared" si="9"/>
        <v>0</v>
      </c>
      <c r="K652">
        <v>1</v>
      </c>
      <c r="M652" s="48">
        <v>0</v>
      </c>
      <c r="N652" s="49">
        <v>2017</v>
      </c>
      <c r="O652" s="49">
        <v>0</v>
      </c>
      <c r="P652" s="49">
        <v>3</v>
      </c>
      <c r="Q652" s="49">
        <v>25</v>
      </c>
      <c r="R652" s="49">
        <v>1</v>
      </c>
      <c r="S652" s="49">
        <v>0</v>
      </c>
      <c r="T652" s="49">
        <v>3</v>
      </c>
      <c r="U652" s="53">
        <v>0</v>
      </c>
    </row>
    <row r="653" spans="1:21">
      <c r="A653" t="s">
        <v>27</v>
      </c>
      <c r="B653">
        <v>2017</v>
      </c>
      <c r="C653" t="s">
        <v>26</v>
      </c>
      <c r="D653">
        <v>2</v>
      </c>
      <c r="E653">
        <v>24</v>
      </c>
      <c r="F653" t="s">
        <v>25</v>
      </c>
      <c r="G653" t="s">
        <v>28</v>
      </c>
      <c r="H653">
        <v>2</v>
      </c>
      <c r="I653" t="s">
        <v>28</v>
      </c>
      <c r="J653">
        <f t="shared" si="9"/>
        <v>1</v>
      </c>
      <c r="K653">
        <v>1</v>
      </c>
      <c r="M653" s="46">
        <v>1</v>
      </c>
      <c r="N653" s="47">
        <v>2017</v>
      </c>
      <c r="O653" s="47">
        <v>2</v>
      </c>
      <c r="P653" s="47">
        <v>2</v>
      </c>
      <c r="Q653" s="47">
        <v>24</v>
      </c>
      <c r="R653" s="47">
        <v>0</v>
      </c>
      <c r="S653" s="47">
        <v>1</v>
      </c>
      <c r="T653" s="47">
        <v>2</v>
      </c>
      <c r="U653" s="52">
        <v>1</v>
      </c>
    </row>
    <row r="654" spans="1:21">
      <c r="A654" t="s">
        <v>20</v>
      </c>
      <c r="B654">
        <v>2015</v>
      </c>
      <c r="C654" t="s">
        <v>21</v>
      </c>
      <c r="D654">
        <v>1</v>
      </c>
      <c r="E654">
        <v>25</v>
      </c>
      <c r="F654" t="s">
        <v>25</v>
      </c>
      <c r="G654" t="s">
        <v>28</v>
      </c>
      <c r="H654">
        <v>3</v>
      </c>
      <c r="I654" t="s">
        <v>23</v>
      </c>
      <c r="J654">
        <f t="shared" si="9"/>
        <v>0</v>
      </c>
      <c r="K654">
        <v>1</v>
      </c>
      <c r="M654" s="48">
        <v>0</v>
      </c>
      <c r="N654" s="49">
        <v>2015</v>
      </c>
      <c r="O654" s="49">
        <v>0</v>
      </c>
      <c r="P654" s="49">
        <v>1</v>
      </c>
      <c r="Q654" s="49">
        <v>25</v>
      </c>
      <c r="R654" s="49">
        <v>0</v>
      </c>
      <c r="S654" s="49">
        <v>1</v>
      </c>
      <c r="T654" s="49">
        <v>3</v>
      </c>
      <c r="U654" s="53">
        <v>0</v>
      </c>
    </row>
    <row r="655" spans="1:21">
      <c r="A655" t="s">
        <v>20</v>
      </c>
      <c r="B655">
        <v>2018</v>
      </c>
      <c r="C655" t="s">
        <v>21</v>
      </c>
      <c r="D655">
        <v>3</v>
      </c>
      <c r="E655">
        <v>27</v>
      </c>
      <c r="F655" t="s">
        <v>22</v>
      </c>
      <c r="G655" t="s">
        <v>23</v>
      </c>
      <c r="H655">
        <v>5</v>
      </c>
      <c r="I655" t="s">
        <v>28</v>
      </c>
      <c r="J655">
        <f t="shared" si="9"/>
        <v>1</v>
      </c>
      <c r="K655">
        <v>1</v>
      </c>
      <c r="M655" s="46">
        <v>0</v>
      </c>
      <c r="N655" s="47">
        <v>2018</v>
      </c>
      <c r="O655" s="47">
        <v>0</v>
      </c>
      <c r="P655" s="47">
        <v>3</v>
      </c>
      <c r="Q655" s="47">
        <v>27</v>
      </c>
      <c r="R655" s="47">
        <v>1</v>
      </c>
      <c r="S655" s="47">
        <v>0</v>
      </c>
      <c r="T655" s="47">
        <v>5</v>
      </c>
      <c r="U655" s="52">
        <v>1</v>
      </c>
    </row>
    <row r="656" spans="1:21">
      <c r="A656" t="s">
        <v>20</v>
      </c>
      <c r="B656">
        <v>2014</v>
      </c>
      <c r="C656" t="s">
        <v>21</v>
      </c>
      <c r="D656">
        <v>3</v>
      </c>
      <c r="E656">
        <v>26</v>
      </c>
      <c r="F656" t="s">
        <v>22</v>
      </c>
      <c r="G656" t="s">
        <v>23</v>
      </c>
      <c r="H656">
        <v>4</v>
      </c>
      <c r="I656" t="s">
        <v>23</v>
      </c>
      <c r="J656">
        <f t="shared" si="9"/>
        <v>0</v>
      </c>
      <c r="K656">
        <v>1</v>
      </c>
      <c r="M656" s="48">
        <v>0</v>
      </c>
      <c r="N656" s="49">
        <v>2014</v>
      </c>
      <c r="O656" s="49">
        <v>0</v>
      </c>
      <c r="P656" s="49">
        <v>3</v>
      </c>
      <c r="Q656" s="49">
        <v>26</v>
      </c>
      <c r="R656" s="49">
        <v>1</v>
      </c>
      <c r="S656" s="49">
        <v>0</v>
      </c>
      <c r="T656" s="49">
        <v>4</v>
      </c>
      <c r="U656" s="53">
        <v>0</v>
      </c>
    </row>
    <row r="657" spans="1:21">
      <c r="A657" t="s">
        <v>20</v>
      </c>
      <c r="B657">
        <v>2018</v>
      </c>
      <c r="C657" t="s">
        <v>21</v>
      </c>
      <c r="D657">
        <v>3</v>
      </c>
      <c r="E657">
        <v>26</v>
      </c>
      <c r="F657" t="s">
        <v>22</v>
      </c>
      <c r="G657" t="s">
        <v>23</v>
      </c>
      <c r="H657">
        <v>4</v>
      </c>
      <c r="I657" t="s">
        <v>28</v>
      </c>
      <c r="J657">
        <f t="shared" si="9"/>
        <v>1</v>
      </c>
      <c r="K657">
        <v>1</v>
      </c>
      <c r="M657" s="46">
        <v>0</v>
      </c>
      <c r="N657" s="47">
        <v>2018</v>
      </c>
      <c r="O657" s="47">
        <v>0</v>
      </c>
      <c r="P657" s="47">
        <v>3</v>
      </c>
      <c r="Q657" s="47">
        <v>26</v>
      </c>
      <c r="R657" s="47">
        <v>1</v>
      </c>
      <c r="S657" s="47">
        <v>0</v>
      </c>
      <c r="T657" s="47">
        <v>4</v>
      </c>
      <c r="U657" s="52">
        <v>1</v>
      </c>
    </row>
    <row r="658" spans="1:21">
      <c r="A658" t="s">
        <v>20</v>
      </c>
      <c r="B658">
        <v>2015</v>
      </c>
      <c r="C658" t="s">
        <v>24</v>
      </c>
      <c r="D658">
        <v>2</v>
      </c>
      <c r="E658">
        <v>24</v>
      </c>
      <c r="F658" t="s">
        <v>25</v>
      </c>
      <c r="G658" t="s">
        <v>23</v>
      </c>
      <c r="H658">
        <v>2</v>
      </c>
      <c r="I658" t="s">
        <v>28</v>
      </c>
      <c r="J658">
        <f t="shared" ref="J658:J721" si="10">IF(I658="Yes",1,0)</f>
        <v>1</v>
      </c>
      <c r="K658">
        <v>1</v>
      </c>
      <c r="M658" s="48">
        <v>0</v>
      </c>
      <c r="N658" s="49">
        <v>2015</v>
      </c>
      <c r="O658" s="49">
        <v>2</v>
      </c>
      <c r="P658" s="49">
        <v>2</v>
      </c>
      <c r="Q658" s="49">
        <v>24</v>
      </c>
      <c r="R658" s="49">
        <v>0</v>
      </c>
      <c r="S658" s="49">
        <v>0</v>
      </c>
      <c r="T658" s="49">
        <v>2</v>
      </c>
      <c r="U658" s="53">
        <v>1</v>
      </c>
    </row>
    <row r="659" spans="1:21">
      <c r="A659" t="s">
        <v>20</v>
      </c>
      <c r="B659">
        <v>2018</v>
      </c>
      <c r="C659" t="s">
        <v>21</v>
      </c>
      <c r="D659">
        <v>3</v>
      </c>
      <c r="E659">
        <v>27</v>
      </c>
      <c r="F659" t="s">
        <v>22</v>
      </c>
      <c r="G659" t="s">
        <v>23</v>
      </c>
      <c r="H659">
        <v>5</v>
      </c>
      <c r="I659" t="s">
        <v>28</v>
      </c>
      <c r="J659">
        <f t="shared" si="10"/>
        <v>1</v>
      </c>
      <c r="K659">
        <v>1</v>
      </c>
      <c r="M659" s="46">
        <v>0</v>
      </c>
      <c r="N659" s="47">
        <v>2018</v>
      </c>
      <c r="O659" s="47">
        <v>0</v>
      </c>
      <c r="P659" s="47">
        <v>3</v>
      </c>
      <c r="Q659" s="47">
        <v>27</v>
      </c>
      <c r="R659" s="47">
        <v>1</v>
      </c>
      <c r="S659" s="47">
        <v>0</v>
      </c>
      <c r="T659" s="47">
        <v>5</v>
      </c>
      <c r="U659" s="52">
        <v>1</v>
      </c>
    </row>
    <row r="660" spans="1:21">
      <c r="A660" t="s">
        <v>20</v>
      </c>
      <c r="B660">
        <v>2016</v>
      </c>
      <c r="C660" t="s">
        <v>21</v>
      </c>
      <c r="D660">
        <v>3</v>
      </c>
      <c r="E660">
        <v>27</v>
      </c>
      <c r="F660" t="s">
        <v>25</v>
      </c>
      <c r="G660" t="s">
        <v>23</v>
      </c>
      <c r="H660">
        <v>5</v>
      </c>
      <c r="I660" t="s">
        <v>23</v>
      </c>
      <c r="J660">
        <f t="shared" si="10"/>
        <v>0</v>
      </c>
      <c r="K660">
        <v>1</v>
      </c>
      <c r="M660" s="48">
        <v>0</v>
      </c>
      <c r="N660" s="49">
        <v>2016</v>
      </c>
      <c r="O660" s="49">
        <v>0</v>
      </c>
      <c r="P660" s="49">
        <v>3</v>
      </c>
      <c r="Q660" s="49">
        <v>27</v>
      </c>
      <c r="R660" s="49">
        <v>0</v>
      </c>
      <c r="S660" s="49">
        <v>0</v>
      </c>
      <c r="T660" s="49">
        <v>5</v>
      </c>
      <c r="U660" s="53">
        <v>0</v>
      </c>
    </row>
    <row r="661" spans="1:21">
      <c r="A661" t="s">
        <v>27</v>
      </c>
      <c r="B661">
        <v>2016</v>
      </c>
      <c r="C661" t="s">
        <v>26</v>
      </c>
      <c r="D661">
        <v>3</v>
      </c>
      <c r="E661">
        <v>25</v>
      </c>
      <c r="F661" t="s">
        <v>25</v>
      </c>
      <c r="G661" t="s">
        <v>23</v>
      </c>
      <c r="H661">
        <v>3</v>
      </c>
      <c r="I661" t="s">
        <v>28</v>
      </c>
      <c r="J661">
        <f t="shared" si="10"/>
        <v>1</v>
      </c>
      <c r="K661">
        <v>1</v>
      </c>
      <c r="M661" s="46">
        <v>1</v>
      </c>
      <c r="N661" s="47">
        <v>2016</v>
      </c>
      <c r="O661" s="47">
        <v>2</v>
      </c>
      <c r="P661" s="47">
        <v>3</v>
      </c>
      <c r="Q661" s="47">
        <v>25</v>
      </c>
      <c r="R661" s="47">
        <v>0</v>
      </c>
      <c r="S661" s="47">
        <v>0</v>
      </c>
      <c r="T661" s="47">
        <v>3</v>
      </c>
      <c r="U661" s="52">
        <v>1</v>
      </c>
    </row>
    <row r="662" spans="1:21">
      <c r="A662" t="s">
        <v>27</v>
      </c>
      <c r="B662">
        <v>2018</v>
      </c>
      <c r="C662" t="s">
        <v>26</v>
      </c>
      <c r="D662">
        <v>3</v>
      </c>
      <c r="E662">
        <v>26</v>
      </c>
      <c r="F662" t="s">
        <v>22</v>
      </c>
      <c r="G662" t="s">
        <v>23</v>
      </c>
      <c r="H662">
        <v>4</v>
      </c>
      <c r="I662" t="s">
        <v>28</v>
      </c>
      <c r="J662">
        <f t="shared" si="10"/>
        <v>1</v>
      </c>
      <c r="K662">
        <v>1</v>
      </c>
      <c r="M662" s="48">
        <v>1</v>
      </c>
      <c r="N662" s="49">
        <v>2018</v>
      </c>
      <c r="O662" s="49">
        <v>2</v>
      </c>
      <c r="P662" s="49">
        <v>3</v>
      </c>
      <c r="Q662" s="49">
        <v>26</v>
      </c>
      <c r="R662" s="49">
        <v>1</v>
      </c>
      <c r="S662" s="49">
        <v>0</v>
      </c>
      <c r="T662" s="49">
        <v>4</v>
      </c>
      <c r="U662" s="53">
        <v>1</v>
      </c>
    </row>
    <row r="663" spans="1:21">
      <c r="A663" t="s">
        <v>20</v>
      </c>
      <c r="B663">
        <v>2018</v>
      </c>
      <c r="C663" t="s">
        <v>21</v>
      </c>
      <c r="D663">
        <v>3</v>
      </c>
      <c r="E663">
        <v>24</v>
      </c>
      <c r="F663" t="s">
        <v>25</v>
      </c>
      <c r="G663" t="s">
        <v>23</v>
      </c>
      <c r="H663">
        <v>2</v>
      </c>
      <c r="I663" t="s">
        <v>28</v>
      </c>
      <c r="J663">
        <f t="shared" si="10"/>
        <v>1</v>
      </c>
      <c r="K663">
        <v>1</v>
      </c>
      <c r="M663" s="46">
        <v>0</v>
      </c>
      <c r="N663" s="47">
        <v>2018</v>
      </c>
      <c r="O663" s="47">
        <v>0</v>
      </c>
      <c r="P663" s="47">
        <v>3</v>
      </c>
      <c r="Q663" s="47">
        <v>24</v>
      </c>
      <c r="R663" s="47">
        <v>0</v>
      </c>
      <c r="S663" s="47">
        <v>0</v>
      </c>
      <c r="T663" s="47">
        <v>2</v>
      </c>
      <c r="U663" s="52">
        <v>1</v>
      </c>
    </row>
    <row r="664" spans="1:21">
      <c r="A664" t="s">
        <v>20</v>
      </c>
      <c r="B664">
        <v>2017</v>
      </c>
      <c r="C664" t="s">
        <v>26</v>
      </c>
      <c r="D664">
        <v>2</v>
      </c>
      <c r="E664">
        <v>28</v>
      </c>
      <c r="F664" t="s">
        <v>22</v>
      </c>
      <c r="G664" t="s">
        <v>23</v>
      </c>
      <c r="H664">
        <v>3</v>
      </c>
      <c r="I664" t="s">
        <v>23</v>
      </c>
      <c r="J664">
        <f t="shared" si="10"/>
        <v>0</v>
      </c>
      <c r="K664">
        <v>1</v>
      </c>
      <c r="M664" s="48">
        <v>0</v>
      </c>
      <c r="N664" s="49">
        <v>2017</v>
      </c>
      <c r="O664" s="49">
        <v>2</v>
      </c>
      <c r="P664" s="49">
        <v>2</v>
      </c>
      <c r="Q664" s="49">
        <v>28</v>
      </c>
      <c r="R664" s="49">
        <v>1</v>
      </c>
      <c r="S664" s="49">
        <v>0</v>
      </c>
      <c r="T664" s="49">
        <v>3</v>
      </c>
      <c r="U664" s="53">
        <v>0</v>
      </c>
    </row>
    <row r="665" spans="1:21">
      <c r="A665" t="s">
        <v>20</v>
      </c>
      <c r="B665">
        <v>2015</v>
      </c>
      <c r="C665" t="s">
        <v>21</v>
      </c>
      <c r="D665">
        <v>3</v>
      </c>
      <c r="E665">
        <v>27</v>
      </c>
      <c r="F665" t="s">
        <v>22</v>
      </c>
      <c r="G665" t="s">
        <v>23</v>
      </c>
      <c r="H665">
        <v>5</v>
      </c>
      <c r="I665" t="s">
        <v>23</v>
      </c>
      <c r="J665">
        <f t="shared" si="10"/>
        <v>0</v>
      </c>
      <c r="K665">
        <v>1</v>
      </c>
      <c r="M665" s="46">
        <v>0</v>
      </c>
      <c r="N665" s="47">
        <v>2015</v>
      </c>
      <c r="O665" s="47">
        <v>0</v>
      </c>
      <c r="P665" s="47">
        <v>3</v>
      </c>
      <c r="Q665" s="47">
        <v>27</v>
      </c>
      <c r="R665" s="47">
        <v>1</v>
      </c>
      <c r="S665" s="47">
        <v>0</v>
      </c>
      <c r="T665" s="47">
        <v>5</v>
      </c>
      <c r="U665" s="52">
        <v>0</v>
      </c>
    </row>
    <row r="666" spans="1:21">
      <c r="A666" t="s">
        <v>20</v>
      </c>
      <c r="B666">
        <v>2017</v>
      </c>
      <c r="C666" t="s">
        <v>21</v>
      </c>
      <c r="D666">
        <v>3</v>
      </c>
      <c r="E666">
        <v>26</v>
      </c>
      <c r="F666" t="s">
        <v>22</v>
      </c>
      <c r="G666" t="s">
        <v>23</v>
      </c>
      <c r="H666">
        <v>4</v>
      </c>
      <c r="I666" t="s">
        <v>23</v>
      </c>
      <c r="J666">
        <f t="shared" si="10"/>
        <v>0</v>
      </c>
      <c r="K666">
        <v>1</v>
      </c>
      <c r="M666" s="48">
        <v>0</v>
      </c>
      <c r="N666" s="49">
        <v>2017</v>
      </c>
      <c r="O666" s="49">
        <v>0</v>
      </c>
      <c r="P666" s="49">
        <v>3</v>
      </c>
      <c r="Q666" s="49">
        <v>26</v>
      </c>
      <c r="R666" s="49">
        <v>1</v>
      </c>
      <c r="S666" s="49">
        <v>0</v>
      </c>
      <c r="T666" s="49">
        <v>4</v>
      </c>
      <c r="U666" s="53">
        <v>0</v>
      </c>
    </row>
    <row r="667" spans="1:21">
      <c r="A667" t="s">
        <v>20</v>
      </c>
      <c r="B667">
        <v>2016</v>
      </c>
      <c r="C667" t="s">
        <v>21</v>
      </c>
      <c r="D667">
        <v>3</v>
      </c>
      <c r="E667">
        <v>25</v>
      </c>
      <c r="F667" t="s">
        <v>22</v>
      </c>
      <c r="G667" t="s">
        <v>23</v>
      </c>
      <c r="H667">
        <v>3</v>
      </c>
      <c r="I667" t="s">
        <v>23</v>
      </c>
      <c r="J667">
        <f t="shared" si="10"/>
        <v>0</v>
      </c>
      <c r="K667">
        <v>1</v>
      </c>
      <c r="M667" s="46">
        <v>0</v>
      </c>
      <c r="N667" s="47">
        <v>2016</v>
      </c>
      <c r="O667" s="47">
        <v>0</v>
      </c>
      <c r="P667" s="47">
        <v>3</v>
      </c>
      <c r="Q667" s="47">
        <v>25</v>
      </c>
      <c r="R667" s="47">
        <v>1</v>
      </c>
      <c r="S667" s="47">
        <v>0</v>
      </c>
      <c r="T667" s="47">
        <v>3</v>
      </c>
      <c r="U667" s="52">
        <v>0</v>
      </c>
    </row>
    <row r="668" spans="1:21">
      <c r="A668" t="s">
        <v>20</v>
      </c>
      <c r="B668">
        <v>2013</v>
      </c>
      <c r="C668" t="s">
        <v>24</v>
      </c>
      <c r="D668">
        <v>3</v>
      </c>
      <c r="E668">
        <v>25</v>
      </c>
      <c r="F668" t="s">
        <v>22</v>
      </c>
      <c r="G668" t="s">
        <v>23</v>
      </c>
      <c r="H668">
        <v>3</v>
      </c>
      <c r="I668" t="s">
        <v>23</v>
      </c>
      <c r="J668">
        <f t="shared" si="10"/>
        <v>0</v>
      </c>
      <c r="K668">
        <v>1</v>
      </c>
      <c r="M668" s="48">
        <v>0</v>
      </c>
      <c r="N668" s="49">
        <v>2013</v>
      </c>
      <c r="O668" s="49">
        <v>1</v>
      </c>
      <c r="P668" s="49">
        <v>3</v>
      </c>
      <c r="Q668" s="49">
        <v>25</v>
      </c>
      <c r="R668" s="49">
        <v>1</v>
      </c>
      <c r="S668" s="49">
        <v>0</v>
      </c>
      <c r="T668" s="49">
        <v>3</v>
      </c>
      <c r="U668" s="53">
        <v>0</v>
      </c>
    </row>
    <row r="669" spans="1:21">
      <c r="A669" t="s">
        <v>20</v>
      </c>
      <c r="B669">
        <v>2015</v>
      </c>
      <c r="C669" t="s">
        <v>24</v>
      </c>
      <c r="D669">
        <v>3</v>
      </c>
      <c r="E669">
        <v>25</v>
      </c>
      <c r="F669" t="s">
        <v>25</v>
      </c>
      <c r="G669" t="s">
        <v>23</v>
      </c>
      <c r="H669">
        <v>3</v>
      </c>
      <c r="I669" t="s">
        <v>28</v>
      </c>
      <c r="J669">
        <f t="shared" si="10"/>
        <v>1</v>
      </c>
      <c r="K669">
        <v>1</v>
      </c>
      <c r="M669" s="46">
        <v>0</v>
      </c>
      <c r="N669" s="47">
        <v>2015</v>
      </c>
      <c r="O669" s="47">
        <v>2</v>
      </c>
      <c r="P669" s="47">
        <v>3</v>
      </c>
      <c r="Q669" s="47">
        <v>25</v>
      </c>
      <c r="R669" s="47">
        <v>0</v>
      </c>
      <c r="S669" s="47">
        <v>0</v>
      </c>
      <c r="T669" s="47">
        <v>3</v>
      </c>
      <c r="U669" s="52">
        <v>1</v>
      </c>
    </row>
    <row r="670" spans="1:21">
      <c r="A670" t="s">
        <v>20</v>
      </c>
      <c r="B670">
        <v>2014</v>
      </c>
      <c r="C670" t="s">
        <v>21</v>
      </c>
      <c r="D670">
        <v>3</v>
      </c>
      <c r="E670">
        <v>28</v>
      </c>
      <c r="F670" t="s">
        <v>25</v>
      </c>
      <c r="G670" t="s">
        <v>23</v>
      </c>
      <c r="H670">
        <v>3</v>
      </c>
      <c r="I670" t="s">
        <v>23</v>
      </c>
      <c r="J670">
        <f t="shared" si="10"/>
        <v>0</v>
      </c>
      <c r="K670">
        <v>1</v>
      </c>
      <c r="M670" s="48">
        <v>0</v>
      </c>
      <c r="N670" s="49">
        <v>2014</v>
      </c>
      <c r="O670" s="49">
        <v>0</v>
      </c>
      <c r="P670" s="49">
        <v>3</v>
      </c>
      <c r="Q670" s="49">
        <v>28</v>
      </c>
      <c r="R670" s="49">
        <v>0</v>
      </c>
      <c r="S670" s="49">
        <v>0</v>
      </c>
      <c r="T670" s="49">
        <v>3</v>
      </c>
      <c r="U670" s="53">
        <v>0</v>
      </c>
    </row>
    <row r="671" spans="1:21">
      <c r="A671" t="s">
        <v>20</v>
      </c>
      <c r="B671">
        <v>2015</v>
      </c>
      <c r="C671" t="s">
        <v>24</v>
      </c>
      <c r="D671">
        <v>3</v>
      </c>
      <c r="E671">
        <v>24</v>
      </c>
      <c r="F671" t="s">
        <v>22</v>
      </c>
      <c r="G671" t="s">
        <v>23</v>
      </c>
      <c r="H671">
        <v>2</v>
      </c>
      <c r="I671" t="s">
        <v>23</v>
      </c>
      <c r="J671">
        <f t="shared" si="10"/>
        <v>0</v>
      </c>
      <c r="K671">
        <v>1</v>
      </c>
      <c r="M671" s="46">
        <v>0</v>
      </c>
      <c r="N671" s="47">
        <v>2015</v>
      </c>
      <c r="O671" s="47">
        <v>2</v>
      </c>
      <c r="P671" s="47">
        <v>3</v>
      </c>
      <c r="Q671" s="47">
        <v>24</v>
      </c>
      <c r="R671" s="47">
        <v>1</v>
      </c>
      <c r="S671" s="47">
        <v>0</v>
      </c>
      <c r="T671" s="47">
        <v>2</v>
      </c>
      <c r="U671" s="52">
        <v>0</v>
      </c>
    </row>
    <row r="672" spans="1:21">
      <c r="A672" t="s">
        <v>20</v>
      </c>
      <c r="B672">
        <v>2016</v>
      </c>
      <c r="C672" t="s">
        <v>21</v>
      </c>
      <c r="D672">
        <v>3</v>
      </c>
      <c r="E672">
        <v>26</v>
      </c>
      <c r="F672" t="s">
        <v>25</v>
      </c>
      <c r="G672" t="s">
        <v>23</v>
      </c>
      <c r="H672">
        <v>4</v>
      </c>
      <c r="I672" t="s">
        <v>23</v>
      </c>
      <c r="J672">
        <f t="shared" si="10"/>
        <v>0</v>
      </c>
      <c r="K672">
        <v>1</v>
      </c>
      <c r="M672" s="48">
        <v>0</v>
      </c>
      <c r="N672" s="49">
        <v>2016</v>
      </c>
      <c r="O672" s="49">
        <v>0</v>
      </c>
      <c r="P672" s="49">
        <v>3</v>
      </c>
      <c r="Q672" s="49">
        <v>26</v>
      </c>
      <c r="R672" s="49">
        <v>0</v>
      </c>
      <c r="S672" s="49">
        <v>0</v>
      </c>
      <c r="T672" s="49">
        <v>4</v>
      </c>
      <c r="U672" s="53">
        <v>0</v>
      </c>
    </row>
    <row r="673" spans="1:21">
      <c r="A673" t="s">
        <v>20</v>
      </c>
      <c r="B673">
        <v>2018</v>
      </c>
      <c r="C673" t="s">
        <v>21</v>
      </c>
      <c r="D673">
        <v>1</v>
      </c>
      <c r="E673">
        <v>25</v>
      </c>
      <c r="F673" t="s">
        <v>22</v>
      </c>
      <c r="G673" t="s">
        <v>28</v>
      </c>
      <c r="H673">
        <v>3</v>
      </c>
      <c r="I673" t="s">
        <v>23</v>
      </c>
      <c r="J673">
        <f t="shared" si="10"/>
        <v>0</v>
      </c>
      <c r="K673">
        <v>1</v>
      </c>
      <c r="M673" s="46">
        <v>0</v>
      </c>
      <c r="N673" s="47">
        <v>2018</v>
      </c>
      <c r="O673" s="47">
        <v>0</v>
      </c>
      <c r="P673" s="47">
        <v>1</v>
      </c>
      <c r="Q673" s="47">
        <v>25</v>
      </c>
      <c r="R673" s="47">
        <v>1</v>
      </c>
      <c r="S673" s="47">
        <v>1</v>
      </c>
      <c r="T673" s="47">
        <v>3</v>
      </c>
      <c r="U673" s="52">
        <v>0</v>
      </c>
    </row>
    <row r="674" spans="1:21">
      <c r="A674" t="s">
        <v>27</v>
      </c>
      <c r="B674">
        <v>2017</v>
      </c>
      <c r="C674" t="s">
        <v>24</v>
      </c>
      <c r="D674">
        <v>2</v>
      </c>
      <c r="E674">
        <v>28</v>
      </c>
      <c r="F674" t="s">
        <v>25</v>
      </c>
      <c r="G674" t="s">
        <v>23</v>
      </c>
      <c r="H674">
        <v>1</v>
      </c>
      <c r="I674" t="s">
        <v>23</v>
      </c>
      <c r="J674">
        <f t="shared" si="10"/>
        <v>0</v>
      </c>
      <c r="K674">
        <v>1</v>
      </c>
      <c r="M674" s="48">
        <v>1</v>
      </c>
      <c r="N674" s="49">
        <v>2017</v>
      </c>
      <c r="O674" s="49">
        <v>1</v>
      </c>
      <c r="P674" s="49">
        <v>2</v>
      </c>
      <c r="Q674" s="49">
        <v>28</v>
      </c>
      <c r="R674" s="49">
        <v>0</v>
      </c>
      <c r="S674" s="49">
        <v>0</v>
      </c>
      <c r="T674" s="49">
        <v>1</v>
      </c>
      <c r="U674" s="53">
        <v>0</v>
      </c>
    </row>
    <row r="675" spans="1:21">
      <c r="A675" t="s">
        <v>20</v>
      </c>
      <c r="B675">
        <v>2014</v>
      </c>
      <c r="C675" t="s">
        <v>24</v>
      </c>
      <c r="D675">
        <v>2</v>
      </c>
      <c r="E675">
        <v>25</v>
      </c>
      <c r="F675" t="s">
        <v>25</v>
      </c>
      <c r="G675" t="s">
        <v>23</v>
      </c>
      <c r="H675">
        <v>3</v>
      </c>
      <c r="I675" t="s">
        <v>28</v>
      </c>
      <c r="J675">
        <f t="shared" si="10"/>
        <v>1</v>
      </c>
      <c r="K675">
        <v>1</v>
      </c>
      <c r="M675" s="46">
        <v>0</v>
      </c>
      <c r="N675" s="47">
        <v>2014</v>
      </c>
      <c r="O675" s="47">
        <v>2</v>
      </c>
      <c r="P675" s="47">
        <v>2</v>
      </c>
      <c r="Q675" s="47">
        <v>25</v>
      </c>
      <c r="R675" s="47">
        <v>0</v>
      </c>
      <c r="S675" s="47">
        <v>0</v>
      </c>
      <c r="T675" s="47">
        <v>3</v>
      </c>
      <c r="U675" s="52">
        <v>1</v>
      </c>
    </row>
    <row r="676" spans="1:21">
      <c r="A676" t="s">
        <v>20</v>
      </c>
      <c r="B676">
        <v>2017</v>
      </c>
      <c r="C676" t="s">
        <v>21</v>
      </c>
      <c r="D676">
        <v>3</v>
      </c>
      <c r="E676">
        <v>25</v>
      </c>
      <c r="F676" t="s">
        <v>22</v>
      </c>
      <c r="G676" t="s">
        <v>23</v>
      </c>
      <c r="H676">
        <v>3</v>
      </c>
      <c r="I676" t="s">
        <v>23</v>
      </c>
      <c r="J676">
        <f t="shared" si="10"/>
        <v>0</v>
      </c>
      <c r="K676">
        <v>1</v>
      </c>
      <c r="M676" s="48">
        <v>0</v>
      </c>
      <c r="N676" s="49">
        <v>2017</v>
      </c>
      <c r="O676" s="49">
        <v>0</v>
      </c>
      <c r="P676" s="49">
        <v>3</v>
      </c>
      <c r="Q676" s="49">
        <v>25</v>
      </c>
      <c r="R676" s="49">
        <v>1</v>
      </c>
      <c r="S676" s="49">
        <v>0</v>
      </c>
      <c r="T676" s="49">
        <v>3</v>
      </c>
      <c r="U676" s="53">
        <v>0</v>
      </c>
    </row>
    <row r="677" spans="1:21">
      <c r="A677" t="s">
        <v>20</v>
      </c>
      <c r="B677">
        <v>2016</v>
      </c>
      <c r="C677" t="s">
        <v>21</v>
      </c>
      <c r="D677">
        <v>3</v>
      </c>
      <c r="E677">
        <v>28</v>
      </c>
      <c r="F677" t="s">
        <v>25</v>
      </c>
      <c r="G677" t="s">
        <v>23</v>
      </c>
      <c r="H677">
        <v>3</v>
      </c>
      <c r="I677" t="s">
        <v>23</v>
      </c>
      <c r="J677">
        <f t="shared" si="10"/>
        <v>0</v>
      </c>
      <c r="K677">
        <v>1</v>
      </c>
      <c r="M677" s="46">
        <v>0</v>
      </c>
      <c r="N677" s="47">
        <v>2016</v>
      </c>
      <c r="O677" s="47">
        <v>0</v>
      </c>
      <c r="P677" s="47">
        <v>3</v>
      </c>
      <c r="Q677" s="47">
        <v>28</v>
      </c>
      <c r="R677" s="47">
        <v>0</v>
      </c>
      <c r="S677" s="47">
        <v>0</v>
      </c>
      <c r="T677" s="47">
        <v>3</v>
      </c>
      <c r="U677" s="52">
        <v>0</v>
      </c>
    </row>
    <row r="678" spans="1:21">
      <c r="A678" t="s">
        <v>20</v>
      </c>
      <c r="B678">
        <v>2014</v>
      </c>
      <c r="C678" t="s">
        <v>21</v>
      </c>
      <c r="D678">
        <v>3</v>
      </c>
      <c r="E678">
        <v>28</v>
      </c>
      <c r="F678" t="s">
        <v>25</v>
      </c>
      <c r="G678" t="s">
        <v>23</v>
      </c>
      <c r="H678">
        <v>2</v>
      </c>
      <c r="I678" t="s">
        <v>23</v>
      </c>
      <c r="J678">
        <f t="shared" si="10"/>
        <v>0</v>
      </c>
      <c r="K678">
        <v>1</v>
      </c>
      <c r="M678" s="48">
        <v>0</v>
      </c>
      <c r="N678" s="49">
        <v>2014</v>
      </c>
      <c r="O678" s="49">
        <v>0</v>
      </c>
      <c r="P678" s="49">
        <v>3</v>
      </c>
      <c r="Q678" s="49">
        <v>28</v>
      </c>
      <c r="R678" s="49">
        <v>0</v>
      </c>
      <c r="S678" s="49">
        <v>0</v>
      </c>
      <c r="T678" s="49">
        <v>2</v>
      </c>
      <c r="U678" s="53">
        <v>0</v>
      </c>
    </row>
    <row r="679" spans="1:21">
      <c r="A679" t="s">
        <v>27</v>
      </c>
      <c r="B679">
        <v>2017</v>
      </c>
      <c r="C679" t="s">
        <v>26</v>
      </c>
      <c r="D679">
        <v>2</v>
      </c>
      <c r="E679">
        <v>28</v>
      </c>
      <c r="F679" t="s">
        <v>22</v>
      </c>
      <c r="G679" t="s">
        <v>23</v>
      </c>
      <c r="H679">
        <v>2</v>
      </c>
      <c r="I679" t="s">
        <v>23</v>
      </c>
      <c r="J679">
        <f t="shared" si="10"/>
        <v>0</v>
      </c>
      <c r="K679">
        <v>1</v>
      </c>
      <c r="M679" s="46">
        <v>1</v>
      </c>
      <c r="N679" s="47">
        <v>2017</v>
      </c>
      <c r="O679" s="47">
        <v>2</v>
      </c>
      <c r="P679" s="47">
        <v>2</v>
      </c>
      <c r="Q679" s="47">
        <v>28</v>
      </c>
      <c r="R679" s="47">
        <v>1</v>
      </c>
      <c r="S679" s="47">
        <v>0</v>
      </c>
      <c r="T679" s="47">
        <v>2</v>
      </c>
      <c r="U679" s="52">
        <v>0</v>
      </c>
    </row>
    <row r="680" spans="1:21">
      <c r="A680" t="s">
        <v>20</v>
      </c>
      <c r="B680">
        <v>2017</v>
      </c>
      <c r="C680" t="s">
        <v>26</v>
      </c>
      <c r="D680">
        <v>2</v>
      </c>
      <c r="E680">
        <v>24</v>
      </c>
      <c r="F680" t="s">
        <v>25</v>
      </c>
      <c r="G680" t="s">
        <v>23</v>
      </c>
      <c r="H680">
        <v>2</v>
      </c>
      <c r="I680" t="s">
        <v>23</v>
      </c>
      <c r="J680">
        <f t="shared" si="10"/>
        <v>0</v>
      </c>
      <c r="K680">
        <v>1</v>
      </c>
      <c r="M680" s="48">
        <v>0</v>
      </c>
      <c r="N680" s="49">
        <v>2017</v>
      </c>
      <c r="O680" s="49">
        <v>2</v>
      </c>
      <c r="P680" s="49">
        <v>2</v>
      </c>
      <c r="Q680" s="49">
        <v>24</v>
      </c>
      <c r="R680" s="49">
        <v>0</v>
      </c>
      <c r="S680" s="49">
        <v>0</v>
      </c>
      <c r="T680" s="49">
        <v>2</v>
      </c>
      <c r="U680" s="53">
        <v>0</v>
      </c>
    </row>
    <row r="681" spans="1:21">
      <c r="A681" t="s">
        <v>29</v>
      </c>
      <c r="B681">
        <v>2013</v>
      </c>
      <c r="C681" t="s">
        <v>26</v>
      </c>
      <c r="D681">
        <v>2</v>
      </c>
      <c r="E681">
        <v>25</v>
      </c>
      <c r="F681" t="s">
        <v>22</v>
      </c>
      <c r="G681" t="s">
        <v>23</v>
      </c>
      <c r="H681">
        <v>3</v>
      </c>
      <c r="I681" t="s">
        <v>28</v>
      </c>
      <c r="J681">
        <f t="shared" si="10"/>
        <v>1</v>
      </c>
      <c r="K681">
        <v>1</v>
      </c>
      <c r="M681" s="46">
        <v>2</v>
      </c>
      <c r="N681" s="47">
        <v>2013</v>
      </c>
      <c r="O681" s="47">
        <v>2</v>
      </c>
      <c r="P681" s="47">
        <v>2</v>
      </c>
      <c r="Q681" s="47">
        <v>25</v>
      </c>
      <c r="R681" s="47">
        <v>1</v>
      </c>
      <c r="S681" s="47">
        <v>0</v>
      </c>
      <c r="T681" s="47">
        <v>3</v>
      </c>
      <c r="U681" s="52">
        <v>1</v>
      </c>
    </row>
    <row r="682" spans="1:21">
      <c r="A682" t="s">
        <v>20</v>
      </c>
      <c r="B682">
        <v>2017</v>
      </c>
      <c r="C682" t="s">
        <v>21</v>
      </c>
      <c r="D682">
        <v>3</v>
      </c>
      <c r="E682">
        <v>24</v>
      </c>
      <c r="F682" t="s">
        <v>22</v>
      </c>
      <c r="G682" t="s">
        <v>23</v>
      </c>
      <c r="H682">
        <v>2</v>
      </c>
      <c r="I682" t="s">
        <v>23</v>
      </c>
      <c r="J682">
        <f t="shared" si="10"/>
        <v>0</v>
      </c>
      <c r="K682">
        <v>1</v>
      </c>
      <c r="M682" s="48">
        <v>0</v>
      </c>
      <c r="N682" s="49">
        <v>2017</v>
      </c>
      <c r="O682" s="49">
        <v>0</v>
      </c>
      <c r="P682" s="49">
        <v>3</v>
      </c>
      <c r="Q682" s="49">
        <v>24</v>
      </c>
      <c r="R682" s="49">
        <v>1</v>
      </c>
      <c r="S682" s="49">
        <v>0</v>
      </c>
      <c r="T682" s="49">
        <v>2</v>
      </c>
      <c r="U682" s="53">
        <v>0</v>
      </c>
    </row>
    <row r="683" spans="1:21">
      <c r="A683" t="s">
        <v>20</v>
      </c>
      <c r="B683">
        <v>2017</v>
      </c>
      <c r="C683" t="s">
        <v>21</v>
      </c>
      <c r="D683">
        <v>3</v>
      </c>
      <c r="E683">
        <v>26</v>
      </c>
      <c r="F683" t="s">
        <v>25</v>
      </c>
      <c r="G683" t="s">
        <v>23</v>
      </c>
      <c r="H683">
        <v>4</v>
      </c>
      <c r="I683" t="s">
        <v>23</v>
      </c>
      <c r="J683">
        <f t="shared" si="10"/>
        <v>0</v>
      </c>
      <c r="K683">
        <v>1</v>
      </c>
      <c r="M683" s="46">
        <v>0</v>
      </c>
      <c r="N683" s="47">
        <v>2017</v>
      </c>
      <c r="O683" s="47">
        <v>0</v>
      </c>
      <c r="P683" s="47">
        <v>3</v>
      </c>
      <c r="Q683" s="47">
        <v>26</v>
      </c>
      <c r="R683" s="47">
        <v>0</v>
      </c>
      <c r="S683" s="47">
        <v>0</v>
      </c>
      <c r="T683" s="47">
        <v>4</v>
      </c>
      <c r="U683" s="52">
        <v>0</v>
      </c>
    </row>
    <row r="684" spans="1:21">
      <c r="A684" t="s">
        <v>20</v>
      </c>
      <c r="B684">
        <v>2015</v>
      </c>
      <c r="C684" t="s">
        <v>21</v>
      </c>
      <c r="D684">
        <v>1</v>
      </c>
      <c r="E684">
        <v>25</v>
      </c>
      <c r="F684" t="s">
        <v>22</v>
      </c>
      <c r="G684" t="s">
        <v>23</v>
      </c>
      <c r="H684">
        <v>3</v>
      </c>
      <c r="I684" t="s">
        <v>23</v>
      </c>
      <c r="J684">
        <f t="shared" si="10"/>
        <v>0</v>
      </c>
      <c r="K684">
        <v>1</v>
      </c>
      <c r="M684" s="48">
        <v>0</v>
      </c>
      <c r="N684" s="49">
        <v>2015</v>
      </c>
      <c r="O684" s="49">
        <v>0</v>
      </c>
      <c r="P684" s="49">
        <v>1</v>
      </c>
      <c r="Q684" s="49">
        <v>25</v>
      </c>
      <c r="R684" s="49">
        <v>1</v>
      </c>
      <c r="S684" s="49">
        <v>0</v>
      </c>
      <c r="T684" s="49">
        <v>3</v>
      </c>
      <c r="U684" s="53">
        <v>0</v>
      </c>
    </row>
    <row r="685" spans="1:21">
      <c r="A685" t="s">
        <v>20</v>
      </c>
      <c r="B685">
        <v>2016</v>
      </c>
      <c r="C685" t="s">
        <v>21</v>
      </c>
      <c r="D685">
        <v>3</v>
      </c>
      <c r="E685">
        <v>26</v>
      </c>
      <c r="F685" t="s">
        <v>25</v>
      </c>
      <c r="G685" t="s">
        <v>23</v>
      </c>
      <c r="H685">
        <v>4</v>
      </c>
      <c r="I685" t="s">
        <v>23</v>
      </c>
      <c r="J685">
        <f t="shared" si="10"/>
        <v>0</v>
      </c>
      <c r="K685">
        <v>1</v>
      </c>
      <c r="M685" s="46">
        <v>0</v>
      </c>
      <c r="N685" s="47">
        <v>2016</v>
      </c>
      <c r="O685" s="47">
        <v>0</v>
      </c>
      <c r="P685" s="47">
        <v>3</v>
      </c>
      <c r="Q685" s="47">
        <v>26</v>
      </c>
      <c r="R685" s="47">
        <v>0</v>
      </c>
      <c r="S685" s="47">
        <v>0</v>
      </c>
      <c r="T685" s="47">
        <v>4</v>
      </c>
      <c r="U685" s="52">
        <v>0</v>
      </c>
    </row>
    <row r="686" spans="1:21">
      <c r="A686" t="s">
        <v>29</v>
      </c>
      <c r="B686">
        <v>2014</v>
      </c>
      <c r="C686" t="s">
        <v>26</v>
      </c>
      <c r="D686">
        <v>3</v>
      </c>
      <c r="E686">
        <v>28</v>
      </c>
      <c r="F686" t="s">
        <v>22</v>
      </c>
      <c r="G686" t="s">
        <v>23</v>
      </c>
      <c r="H686">
        <v>2</v>
      </c>
      <c r="I686" t="s">
        <v>28</v>
      </c>
      <c r="J686">
        <f t="shared" si="10"/>
        <v>1</v>
      </c>
      <c r="K686">
        <v>1</v>
      </c>
      <c r="M686" s="48">
        <v>2</v>
      </c>
      <c r="N686" s="49">
        <v>2014</v>
      </c>
      <c r="O686" s="49">
        <v>2</v>
      </c>
      <c r="P686" s="49">
        <v>3</v>
      </c>
      <c r="Q686" s="49">
        <v>28</v>
      </c>
      <c r="R686" s="49">
        <v>1</v>
      </c>
      <c r="S686" s="49">
        <v>0</v>
      </c>
      <c r="T686" s="49">
        <v>2</v>
      </c>
      <c r="U686" s="53">
        <v>1</v>
      </c>
    </row>
    <row r="687" spans="1:21">
      <c r="A687" t="s">
        <v>27</v>
      </c>
      <c r="B687">
        <v>2018</v>
      </c>
      <c r="C687" t="s">
        <v>26</v>
      </c>
      <c r="D687">
        <v>3</v>
      </c>
      <c r="E687">
        <v>27</v>
      </c>
      <c r="F687" t="s">
        <v>25</v>
      </c>
      <c r="G687" t="s">
        <v>23</v>
      </c>
      <c r="H687">
        <v>5</v>
      </c>
      <c r="I687" t="s">
        <v>28</v>
      </c>
      <c r="J687">
        <f t="shared" si="10"/>
        <v>1</v>
      </c>
      <c r="K687">
        <v>1</v>
      </c>
      <c r="M687" s="46">
        <v>1</v>
      </c>
      <c r="N687" s="47">
        <v>2018</v>
      </c>
      <c r="O687" s="47">
        <v>2</v>
      </c>
      <c r="P687" s="47">
        <v>3</v>
      </c>
      <c r="Q687" s="47">
        <v>27</v>
      </c>
      <c r="R687" s="47">
        <v>0</v>
      </c>
      <c r="S687" s="47">
        <v>0</v>
      </c>
      <c r="T687" s="47">
        <v>5</v>
      </c>
      <c r="U687" s="52">
        <v>1</v>
      </c>
    </row>
    <row r="688" spans="1:21">
      <c r="A688" t="s">
        <v>20</v>
      </c>
      <c r="B688">
        <v>2016</v>
      </c>
      <c r="C688" t="s">
        <v>26</v>
      </c>
      <c r="D688">
        <v>3</v>
      </c>
      <c r="E688">
        <v>27</v>
      </c>
      <c r="F688" t="s">
        <v>25</v>
      </c>
      <c r="G688" t="s">
        <v>23</v>
      </c>
      <c r="H688">
        <v>5</v>
      </c>
      <c r="I688" t="s">
        <v>23</v>
      </c>
      <c r="J688">
        <f t="shared" si="10"/>
        <v>0</v>
      </c>
      <c r="K688">
        <v>1</v>
      </c>
      <c r="M688" s="48">
        <v>0</v>
      </c>
      <c r="N688" s="49">
        <v>2016</v>
      </c>
      <c r="O688" s="49">
        <v>2</v>
      </c>
      <c r="P688" s="49">
        <v>3</v>
      </c>
      <c r="Q688" s="49">
        <v>27</v>
      </c>
      <c r="R688" s="49">
        <v>0</v>
      </c>
      <c r="S688" s="49">
        <v>0</v>
      </c>
      <c r="T688" s="49">
        <v>5</v>
      </c>
      <c r="U688" s="53">
        <v>0</v>
      </c>
    </row>
    <row r="689" spans="1:21">
      <c r="A689" t="s">
        <v>27</v>
      </c>
      <c r="B689">
        <v>2017</v>
      </c>
      <c r="C689" t="s">
        <v>26</v>
      </c>
      <c r="D689">
        <v>2</v>
      </c>
      <c r="E689">
        <v>25</v>
      </c>
      <c r="F689" t="s">
        <v>22</v>
      </c>
      <c r="G689" t="s">
        <v>23</v>
      </c>
      <c r="H689">
        <v>3</v>
      </c>
      <c r="I689" t="s">
        <v>28</v>
      </c>
      <c r="J689">
        <f t="shared" si="10"/>
        <v>1</v>
      </c>
      <c r="K689">
        <v>1</v>
      </c>
      <c r="M689" s="46">
        <v>1</v>
      </c>
      <c r="N689" s="47">
        <v>2017</v>
      </c>
      <c r="O689" s="47">
        <v>2</v>
      </c>
      <c r="P689" s="47">
        <v>2</v>
      </c>
      <c r="Q689" s="47">
        <v>25</v>
      </c>
      <c r="R689" s="47">
        <v>1</v>
      </c>
      <c r="S689" s="47">
        <v>0</v>
      </c>
      <c r="T689" s="47">
        <v>3</v>
      </c>
      <c r="U689" s="52">
        <v>1</v>
      </c>
    </row>
    <row r="690" spans="1:21">
      <c r="A690" t="s">
        <v>20</v>
      </c>
      <c r="B690">
        <v>2017</v>
      </c>
      <c r="C690" t="s">
        <v>21</v>
      </c>
      <c r="D690">
        <v>3</v>
      </c>
      <c r="E690">
        <v>26</v>
      </c>
      <c r="F690" t="s">
        <v>22</v>
      </c>
      <c r="G690" t="s">
        <v>23</v>
      </c>
      <c r="H690">
        <v>4</v>
      </c>
      <c r="I690" t="s">
        <v>23</v>
      </c>
      <c r="J690">
        <f t="shared" si="10"/>
        <v>0</v>
      </c>
      <c r="K690">
        <v>1</v>
      </c>
      <c r="M690" s="48">
        <v>0</v>
      </c>
      <c r="N690" s="49">
        <v>2017</v>
      </c>
      <c r="O690" s="49">
        <v>0</v>
      </c>
      <c r="P690" s="49">
        <v>3</v>
      </c>
      <c r="Q690" s="49">
        <v>26</v>
      </c>
      <c r="R690" s="49">
        <v>1</v>
      </c>
      <c r="S690" s="49">
        <v>0</v>
      </c>
      <c r="T690" s="49">
        <v>4</v>
      </c>
      <c r="U690" s="53">
        <v>0</v>
      </c>
    </row>
    <row r="691" spans="1:21">
      <c r="A691" t="s">
        <v>20</v>
      </c>
      <c r="B691">
        <v>2016</v>
      </c>
      <c r="C691" t="s">
        <v>26</v>
      </c>
      <c r="D691">
        <v>3</v>
      </c>
      <c r="E691">
        <v>27</v>
      </c>
      <c r="F691" t="s">
        <v>25</v>
      </c>
      <c r="G691" t="s">
        <v>28</v>
      </c>
      <c r="H691">
        <v>5</v>
      </c>
      <c r="I691" t="s">
        <v>23</v>
      </c>
      <c r="J691">
        <f t="shared" si="10"/>
        <v>0</v>
      </c>
      <c r="K691">
        <v>1</v>
      </c>
      <c r="M691" s="46">
        <v>0</v>
      </c>
      <c r="N691" s="47">
        <v>2016</v>
      </c>
      <c r="O691" s="47">
        <v>1</v>
      </c>
      <c r="P691" s="47">
        <v>3</v>
      </c>
      <c r="Q691" s="47">
        <v>27</v>
      </c>
      <c r="R691" s="47">
        <v>0</v>
      </c>
      <c r="S691" s="47">
        <v>1</v>
      </c>
      <c r="T691" s="47">
        <v>5</v>
      </c>
      <c r="U691" s="52">
        <v>0</v>
      </c>
    </row>
    <row r="692" spans="1:21">
      <c r="A692" t="s">
        <v>20</v>
      </c>
      <c r="B692">
        <v>2017</v>
      </c>
      <c r="C692" t="s">
        <v>24</v>
      </c>
      <c r="D692">
        <v>2</v>
      </c>
      <c r="E692">
        <v>25</v>
      </c>
      <c r="F692" t="s">
        <v>25</v>
      </c>
      <c r="G692" t="s">
        <v>23</v>
      </c>
      <c r="H692">
        <v>3</v>
      </c>
      <c r="I692" t="s">
        <v>28</v>
      </c>
      <c r="J692">
        <f t="shared" si="10"/>
        <v>1</v>
      </c>
      <c r="K692">
        <v>1</v>
      </c>
      <c r="M692" s="48">
        <v>0</v>
      </c>
      <c r="N692" s="49">
        <v>2017</v>
      </c>
      <c r="O692" s="49">
        <v>1</v>
      </c>
      <c r="P692" s="49">
        <v>2</v>
      </c>
      <c r="Q692" s="49">
        <v>25</v>
      </c>
      <c r="R692" s="49">
        <v>0</v>
      </c>
      <c r="S692" s="49">
        <v>0</v>
      </c>
      <c r="T692" s="49">
        <v>3</v>
      </c>
      <c r="U692" s="53">
        <v>1</v>
      </c>
    </row>
    <row r="693" spans="1:21">
      <c r="A693" t="s">
        <v>20</v>
      </c>
      <c r="B693">
        <v>2018</v>
      </c>
      <c r="C693" t="s">
        <v>24</v>
      </c>
      <c r="D693">
        <v>3</v>
      </c>
      <c r="E693">
        <v>28</v>
      </c>
      <c r="F693" t="s">
        <v>25</v>
      </c>
      <c r="G693" t="s">
        <v>23</v>
      </c>
      <c r="H693">
        <v>1</v>
      </c>
      <c r="I693" t="s">
        <v>28</v>
      </c>
      <c r="J693">
        <f t="shared" si="10"/>
        <v>1</v>
      </c>
      <c r="K693">
        <v>1</v>
      </c>
      <c r="M693" s="46">
        <v>0</v>
      </c>
      <c r="N693" s="47">
        <v>2018</v>
      </c>
      <c r="O693" s="47">
        <v>2</v>
      </c>
      <c r="P693" s="47">
        <v>3</v>
      </c>
      <c r="Q693" s="47">
        <v>28</v>
      </c>
      <c r="R693" s="47">
        <v>0</v>
      </c>
      <c r="S693" s="47">
        <v>0</v>
      </c>
      <c r="T693" s="47">
        <v>1</v>
      </c>
      <c r="U693" s="52">
        <v>1</v>
      </c>
    </row>
    <row r="694" spans="1:21">
      <c r="A694" t="s">
        <v>20</v>
      </c>
      <c r="B694">
        <v>2014</v>
      </c>
      <c r="C694" t="s">
        <v>21</v>
      </c>
      <c r="D694">
        <v>3</v>
      </c>
      <c r="E694">
        <v>25</v>
      </c>
      <c r="F694" t="s">
        <v>25</v>
      </c>
      <c r="G694" t="s">
        <v>23</v>
      </c>
      <c r="H694">
        <v>3</v>
      </c>
      <c r="I694" t="s">
        <v>28</v>
      </c>
      <c r="J694">
        <f t="shared" si="10"/>
        <v>1</v>
      </c>
      <c r="K694">
        <v>1</v>
      </c>
      <c r="M694" s="48">
        <v>0</v>
      </c>
      <c r="N694" s="49">
        <v>2014</v>
      </c>
      <c r="O694" s="49">
        <v>0</v>
      </c>
      <c r="P694" s="49">
        <v>3</v>
      </c>
      <c r="Q694" s="49">
        <v>25</v>
      </c>
      <c r="R694" s="49">
        <v>0</v>
      </c>
      <c r="S694" s="49">
        <v>0</v>
      </c>
      <c r="T694" s="49">
        <v>3</v>
      </c>
      <c r="U694" s="53">
        <v>1</v>
      </c>
    </row>
    <row r="695" spans="1:21">
      <c r="A695" t="s">
        <v>20</v>
      </c>
      <c r="B695">
        <v>2018</v>
      </c>
      <c r="C695" t="s">
        <v>24</v>
      </c>
      <c r="D695">
        <v>3</v>
      </c>
      <c r="E695">
        <v>28</v>
      </c>
      <c r="F695" t="s">
        <v>22</v>
      </c>
      <c r="G695" t="s">
        <v>23</v>
      </c>
      <c r="H695">
        <v>1</v>
      </c>
      <c r="I695" t="s">
        <v>28</v>
      </c>
      <c r="J695">
        <f t="shared" si="10"/>
        <v>1</v>
      </c>
      <c r="K695">
        <v>1</v>
      </c>
      <c r="M695" s="46">
        <v>0</v>
      </c>
      <c r="N695" s="47">
        <v>2018</v>
      </c>
      <c r="O695" s="47">
        <v>2</v>
      </c>
      <c r="P695" s="47">
        <v>3</v>
      </c>
      <c r="Q695" s="47">
        <v>28</v>
      </c>
      <c r="R695" s="47">
        <v>1</v>
      </c>
      <c r="S695" s="47">
        <v>0</v>
      </c>
      <c r="T695" s="47">
        <v>1</v>
      </c>
      <c r="U695" s="52">
        <v>1</v>
      </c>
    </row>
    <row r="696" spans="1:21">
      <c r="A696" t="s">
        <v>20</v>
      </c>
      <c r="B696">
        <v>2017</v>
      </c>
      <c r="C696" t="s">
        <v>21</v>
      </c>
      <c r="D696">
        <v>1</v>
      </c>
      <c r="E696">
        <v>26</v>
      </c>
      <c r="F696" t="s">
        <v>25</v>
      </c>
      <c r="G696" t="s">
        <v>23</v>
      </c>
      <c r="H696">
        <v>4</v>
      </c>
      <c r="I696" t="s">
        <v>23</v>
      </c>
      <c r="J696">
        <f t="shared" si="10"/>
        <v>0</v>
      </c>
      <c r="K696">
        <v>1</v>
      </c>
      <c r="M696" s="48">
        <v>0</v>
      </c>
      <c r="N696" s="49">
        <v>2017</v>
      </c>
      <c r="O696" s="49">
        <v>0</v>
      </c>
      <c r="P696" s="49">
        <v>1</v>
      </c>
      <c r="Q696" s="49">
        <v>26</v>
      </c>
      <c r="R696" s="49">
        <v>0</v>
      </c>
      <c r="S696" s="49">
        <v>0</v>
      </c>
      <c r="T696" s="49">
        <v>4</v>
      </c>
      <c r="U696" s="53">
        <v>0</v>
      </c>
    </row>
    <row r="697" spans="1:21">
      <c r="A697" t="s">
        <v>20</v>
      </c>
      <c r="B697">
        <v>2013</v>
      </c>
      <c r="C697" t="s">
        <v>21</v>
      </c>
      <c r="D697">
        <v>3</v>
      </c>
      <c r="E697">
        <v>24</v>
      </c>
      <c r="F697" t="s">
        <v>22</v>
      </c>
      <c r="G697" t="s">
        <v>23</v>
      </c>
      <c r="H697">
        <v>2</v>
      </c>
      <c r="I697" t="s">
        <v>28</v>
      </c>
      <c r="J697">
        <f t="shared" si="10"/>
        <v>1</v>
      </c>
      <c r="K697">
        <v>1</v>
      </c>
      <c r="M697" s="46">
        <v>0</v>
      </c>
      <c r="N697" s="47">
        <v>2013</v>
      </c>
      <c r="O697" s="47">
        <v>0</v>
      </c>
      <c r="P697" s="47">
        <v>3</v>
      </c>
      <c r="Q697" s="47">
        <v>24</v>
      </c>
      <c r="R697" s="47">
        <v>1</v>
      </c>
      <c r="S697" s="47">
        <v>0</v>
      </c>
      <c r="T697" s="47">
        <v>2</v>
      </c>
      <c r="U697" s="52">
        <v>1</v>
      </c>
    </row>
    <row r="698" spans="1:21">
      <c r="A698" t="s">
        <v>20</v>
      </c>
      <c r="B698">
        <v>2012</v>
      </c>
      <c r="C698" t="s">
        <v>26</v>
      </c>
      <c r="D698">
        <v>3</v>
      </c>
      <c r="E698">
        <v>26</v>
      </c>
      <c r="F698" t="s">
        <v>25</v>
      </c>
      <c r="G698" t="s">
        <v>23</v>
      </c>
      <c r="H698">
        <v>4</v>
      </c>
      <c r="I698" t="s">
        <v>23</v>
      </c>
      <c r="J698">
        <f t="shared" si="10"/>
        <v>0</v>
      </c>
      <c r="K698">
        <v>1</v>
      </c>
      <c r="M698" s="48">
        <v>0</v>
      </c>
      <c r="N698" s="49">
        <v>2012</v>
      </c>
      <c r="O698" s="49">
        <v>1</v>
      </c>
      <c r="P698" s="49">
        <v>3</v>
      </c>
      <c r="Q698" s="49">
        <v>26</v>
      </c>
      <c r="R698" s="49">
        <v>0</v>
      </c>
      <c r="S698" s="49">
        <v>0</v>
      </c>
      <c r="T698" s="49">
        <v>4</v>
      </c>
      <c r="U698" s="53">
        <v>0</v>
      </c>
    </row>
    <row r="699" spans="1:21">
      <c r="A699" t="s">
        <v>20</v>
      </c>
      <c r="B699">
        <v>2012</v>
      </c>
      <c r="C699" t="s">
        <v>24</v>
      </c>
      <c r="D699">
        <v>3</v>
      </c>
      <c r="E699">
        <v>25</v>
      </c>
      <c r="F699" t="s">
        <v>22</v>
      </c>
      <c r="G699" t="s">
        <v>23</v>
      </c>
      <c r="H699">
        <v>3</v>
      </c>
      <c r="I699" t="s">
        <v>23</v>
      </c>
      <c r="J699">
        <f t="shared" si="10"/>
        <v>0</v>
      </c>
      <c r="K699">
        <v>1</v>
      </c>
      <c r="M699" s="46">
        <v>0</v>
      </c>
      <c r="N699" s="47">
        <v>2012</v>
      </c>
      <c r="O699" s="47">
        <v>2</v>
      </c>
      <c r="P699" s="47">
        <v>3</v>
      </c>
      <c r="Q699" s="47">
        <v>25</v>
      </c>
      <c r="R699" s="47">
        <v>1</v>
      </c>
      <c r="S699" s="47">
        <v>0</v>
      </c>
      <c r="T699" s="47">
        <v>3</v>
      </c>
      <c r="U699" s="52">
        <v>0</v>
      </c>
    </row>
    <row r="700" spans="1:21">
      <c r="A700" t="s">
        <v>27</v>
      </c>
      <c r="B700">
        <v>2013</v>
      </c>
      <c r="C700" t="s">
        <v>26</v>
      </c>
      <c r="D700">
        <v>2</v>
      </c>
      <c r="E700">
        <v>24</v>
      </c>
      <c r="F700" t="s">
        <v>22</v>
      </c>
      <c r="G700" t="s">
        <v>23</v>
      </c>
      <c r="H700">
        <v>2</v>
      </c>
      <c r="I700" t="s">
        <v>28</v>
      </c>
      <c r="J700">
        <f t="shared" si="10"/>
        <v>1</v>
      </c>
      <c r="K700">
        <v>1</v>
      </c>
      <c r="M700" s="48">
        <v>1</v>
      </c>
      <c r="N700" s="49">
        <v>2013</v>
      </c>
      <c r="O700" s="49">
        <v>1</v>
      </c>
      <c r="P700" s="49">
        <v>2</v>
      </c>
      <c r="Q700" s="49">
        <v>24</v>
      </c>
      <c r="R700" s="49">
        <v>1</v>
      </c>
      <c r="S700" s="49">
        <v>0</v>
      </c>
      <c r="T700" s="49">
        <v>2</v>
      </c>
      <c r="U700" s="53">
        <v>1</v>
      </c>
    </row>
    <row r="701" spans="1:21">
      <c r="A701" t="s">
        <v>20</v>
      </c>
      <c r="B701">
        <v>2018</v>
      </c>
      <c r="C701" t="s">
        <v>24</v>
      </c>
      <c r="D701">
        <v>3</v>
      </c>
      <c r="E701">
        <v>26</v>
      </c>
      <c r="F701" t="s">
        <v>22</v>
      </c>
      <c r="G701" t="s">
        <v>23</v>
      </c>
      <c r="H701">
        <v>4</v>
      </c>
      <c r="I701" t="s">
        <v>28</v>
      </c>
      <c r="J701">
        <f t="shared" si="10"/>
        <v>1</v>
      </c>
      <c r="K701">
        <v>1</v>
      </c>
      <c r="M701" s="46">
        <v>0</v>
      </c>
      <c r="N701" s="47">
        <v>2018</v>
      </c>
      <c r="O701" s="47">
        <v>2</v>
      </c>
      <c r="P701" s="47">
        <v>3</v>
      </c>
      <c r="Q701" s="47">
        <v>26</v>
      </c>
      <c r="R701" s="47">
        <v>1</v>
      </c>
      <c r="S701" s="47">
        <v>0</v>
      </c>
      <c r="T701" s="47">
        <v>4</v>
      </c>
      <c r="U701" s="52">
        <v>1</v>
      </c>
    </row>
    <row r="702" spans="1:21">
      <c r="A702" t="s">
        <v>20</v>
      </c>
      <c r="B702">
        <v>2016</v>
      </c>
      <c r="C702" t="s">
        <v>26</v>
      </c>
      <c r="D702">
        <v>3</v>
      </c>
      <c r="E702">
        <v>28</v>
      </c>
      <c r="F702" t="s">
        <v>25</v>
      </c>
      <c r="G702" t="s">
        <v>23</v>
      </c>
      <c r="H702">
        <v>2</v>
      </c>
      <c r="I702" t="s">
        <v>23</v>
      </c>
      <c r="J702">
        <f t="shared" si="10"/>
        <v>0</v>
      </c>
      <c r="K702">
        <v>1</v>
      </c>
      <c r="M702" s="48">
        <v>0</v>
      </c>
      <c r="N702" s="49">
        <v>2016</v>
      </c>
      <c r="O702" s="49">
        <v>1</v>
      </c>
      <c r="P702" s="49">
        <v>3</v>
      </c>
      <c r="Q702" s="49">
        <v>28</v>
      </c>
      <c r="R702" s="49">
        <v>0</v>
      </c>
      <c r="S702" s="49">
        <v>0</v>
      </c>
      <c r="T702" s="49">
        <v>2</v>
      </c>
      <c r="U702" s="53">
        <v>0</v>
      </c>
    </row>
    <row r="703" spans="1:21">
      <c r="A703" t="s">
        <v>20</v>
      </c>
      <c r="B703">
        <v>2016</v>
      </c>
      <c r="C703" t="s">
        <v>24</v>
      </c>
      <c r="D703">
        <v>3</v>
      </c>
      <c r="E703">
        <v>26</v>
      </c>
      <c r="F703" t="s">
        <v>22</v>
      </c>
      <c r="G703" t="s">
        <v>23</v>
      </c>
      <c r="H703">
        <v>4</v>
      </c>
      <c r="I703" t="s">
        <v>23</v>
      </c>
      <c r="J703">
        <f t="shared" si="10"/>
        <v>0</v>
      </c>
      <c r="K703">
        <v>1</v>
      </c>
      <c r="M703" s="46">
        <v>0</v>
      </c>
      <c r="N703" s="47">
        <v>2016</v>
      </c>
      <c r="O703" s="47">
        <v>2</v>
      </c>
      <c r="P703" s="47">
        <v>3</v>
      </c>
      <c r="Q703" s="47">
        <v>26</v>
      </c>
      <c r="R703" s="47">
        <v>1</v>
      </c>
      <c r="S703" s="47">
        <v>0</v>
      </c>
      <c r="T703" s="47">
        <v>4</v>
      </c>
      <c r="U703" s="52">
        <v>0</v>
      </c>
    </row>
    <row r="704" spans="1:21">
      <c r="A704" t="s">
        <v>27</v>
      </c>
      <c r="B704">
        <v>2014</v>
      </c>
      <c r="C704" t="s">
        <v>26</v>
      </c>
      <c r="D704">
        <v>3</v>
      </c>
      <c r="E704">
        <v>24</v>
      </c>
      <c r="F704" t="s">
        <v>22</v>
      </c>
      <c r="G704" t="s">
        <v>23</v>
      </c>
      <c r="H704">
        <v>2</v>
      </c>
      <c r="I704" t="s">
        <v>23</v>
      </c>
      <c r="J704">
        <f t="shared" si="10"/>
        <v>0</v>
      </c>
      <c r="K704">
        <v>1</v>
      </c>
      <c r="M704" s="48">
        <v>1</v>
      </c>
      <c r="N704" s="49">
        <v>2014</v>
      </c>
      <c r="O704" s="49">
        <v>2</v>
      </c>
      <c r="P704" s="49">
        <v>3</v>
      </c>
      <c r="Q704" s="49">
        <v>24</v>
      </c>
      <c r="R704" s="49">
        <v>1</v>
      </c>
      <c r="S704" s="49">
        <v>0</v>
      </c>
      <c r="T704" s="49">
        <v>2</v>
      </c>
      <c r="U704" s="53">
        <v>0</v>
      </c>
    </row>
    <row r="705" spans="1:21">
      <c r="A705" t="s">
        <v>20</v>
      </c>
      <c r="B705">
        <v>2013</v>
      </c>
      <c r="C705" t="s">
        <v>21</v>
      </c>
      <c r="D705">
        <v>3</v>
      </c>
      <c r="E705">
        <v>26</v>
      </c>
      <c r="F705" t="s">
        <v>22</v>
      </c>
      <c r="G705" t="s">
        <v>23</v>
      </c>
      <c r="H705">
        <v>4</v>
      </c>
      <c r="I705" t="s">
        <v>23</v>
      </c>
      <c r="J705">
        <f t="shared" si="10"/>
        <v>0</v>
      </c>
      <c r="K705">
        <v>1</v>
      </c>
      <c r="M705" s="46">
        <v>0</v>
      </c>
      <c r="N705" s="47">
        <v>2013</v>
      </c>
      <c r="O705" s="47">
        <v>0</v>
      </c>
      <c r="P705" s="47">
        <v>3</v>
      </c>
      <c r="Q705" s="47">
        <v>26</v>
      </c>
      <c r="R705" s="47">
        <v>1</v>
      </c>
      <c r="S705" s="47">
        <v>0</v>
      </c>
      <c r="T705" s="47">
        <v>4</v>
      </c>
      <c r="U705" s="52">
        <v>0</v>
      </c>
    </row>
    <row r="706" spans="1:21">
      <c r="A706" t="s">
        <v>20</v>
      </c>
      <c r="B706">
        <v>2014</v>
      </c>
      <c r="C706" t="s">
        <v>24</v>
      </c>
      <c r="D706">
        <v>2</v>
      </c>
      <c r="E706">
        <v>26</v>
      </c>
      <c r="F706" t="s">
        <v>25</v>
      </c>
      <c r="G706" t="s">
        <v>23</v>
      </c>
      <c r="H706">
        <v>4</v>
      </c>
      <c r="I706" t="s">
        <v>28</v>
      </c>
      <c r="J706">
        <f t="shared" si="10"/>
        <v>1</v>
      </c>
      <c r="K706">
        <v>1</v>
      </c>
      <c r="M706" s="48">
        <v>0</v>
      </c>
      <c r="N706" s="49">
        <v>2014</v>
      </c>
      <c r="O706" s="49">
        <v>1</v>
      </c>
      <c r="P706" s="49">
        <v>2</v>
      </c>
      <c r="Q706" s="49">
        <v>26</v>
      </c>
      <c r="R706" s="49">
        <v>0</v>
      </c>
      <c r="S706" s="49">
        <v>0</v>
      </c>
      <c r="T706" s="49">
        <v>4</v>
      </c>
      <c r="U706" s="53">
        <v>1</v>
      </c>
    </row>
    <row r="707" spans="1:21">
      <c r="A707" t="s">
        <v>20</v>
      </c>
      <c r="B707">
        <v>2014</v>
      </c>
      <c r="C707" t="s">
        <v>24</v>
      </c>
      <c r="D707">
        <v>3</v>
      </c>
      <c r="E707">
        <v>25</v>
      </c>
      <c r="F707" t="s">
        <v>22</v>
      </c>
      <c r="G707" t="s">
        <v>23</v>
      </c>
      <c r="H707">
        <v>3</v>
      </c>
      <c r="I707" t="s">
        <v>23</v>
      </c>
      <c r="J707">
        <f t="shared" si="10"/>
        <v>0</v>
      </c>
      <c r="K707">
        <v>1</v>
      </c>
      <c r="M707" s="46">
        <v>0</v>
      </c>
      <c r="N707" s="47">
        <v>2014</v>
      </c>
      <c r="O707" s="47">
        <v>1</v>
      </c>
      <c r="P707" s="47">
        <v>3</v>
      </c>
      <c r="Q707" s="47">
        <v>25</v>
      </c>
      <c r="R707" s="47">
        <v>1</v>
      </c>
      <c r="S707" s="47">
        <v>0</v>
      </c>
      <c r="T707" s="47">
        <v>3</v>
      </c>
      <c r="U707" s="52">
        <v>0</v>
      </c>
    </row>
    <row r="708" spans="1:21">
      <c r="A708" t="s">
        <v>20</v>
      </c>
      <c r="B708">
        <v>2013</v>
      </c>
      <c r="C708" t="s">
        <v>24</v>
      </c>
      <c r="D708">
        <v>3</v>
      </c>
      <c r="E708">
        <v>27</v>
      </c>
      <c r="F708" t="s">
        <v>22</v>
      </c>
      <c r="G708" t="s">
        <v>23</v>
      </c>
      <c r="H708">
        <v>5</v>
      </c>
      <c r="I708" t="s">
        <v>23</v>
      </c>
      <c r="J708">
        <f t="shared" si="10"/>
        <v>0</v>
      </c>
      <c r="K708">
        <v>1</v>
      </c>
      <c r="M708" s="48">
        <v>0</v>
      </c>
      <c r="N708" s="49">
        <v>2013</v>
      </c>
      <c r="O708" s="49">
        <v>2</v>
      </c>
      <c r="P708" s="49">
        <v>3</v>
      </c>
      <c r="Q708" s="49">
        <v>27</v>
      </c>
      <c r="R708" s="49">
        <v>1</v>
      </c>
      <c r="S708" s="49">
        <v>0</v>
      </c>
      <c r="T708" s="49">
        <v>5</v>
      </c>
      <c r="U708" s="53">
        <v>0</v>
      </c>
    </row>
    <row r="709" spans="1:21">
      <c r="A709" t="s">
        <v>20</v>
      </c>
      <c r="B709">
        <v>2018</v>
      </c>
      <c r="C709" t="s">
        <v>21</v>
      </c>
      <c r="D709">
        <v>3</v>
      </c>
      <c r="E709">
        <v>27</v>
      </c>
      <c r="F709" t="s">
        <v>22</v>
      </c>
      <c r="G709" t="s">
        <v>23</v>
      </c>
      <c r="H709">
        <v>5</v>
      </c>
      <c r="I709" t="s">
        <v>28</v>
      </c>
      <c r="J709">
        <f t="shared" si="10"/>
        <v>1</v>
      </c>
      <c r="K709">
        <v>1</v>
      </c>
      <c r="M709" s="46">
        <v>0</v>
      </c>
      <c r="N709" s="47">
        <v>2018</v>
      </c>
      <c r="O709" s="47">
        <v>0</v>
      </c>
      <c r="P709" s="47">
        <v>3</v>
      </c>
      <c r="Q709" s="47">
        <v>27</v>
      </c>
      <c r="R709" s="47">
        <v>1</v>
      </c>
      <c r="S709" s="47">
        <v>0</v>
      </c>
      <c r="T709" s="47">
        <v>5</v>
      </c>
      <c r="U709" s="52">
        <v>1</v>
      </c>
    </row>
    <row r="710" spans="1:21">
      <c r="A710" t="s">
        <v>20</v>
      </c>
      <c r="B710">
        <v>2015</v>
      </c>
      <c r="C710" t="s">
        <v>21</v>
      </c>
      <c r="D710">
        <v>3</v>
      </c>
      <c r="E710">
        <v>25</v>
      </c>
      <c r="F710" t="s">
        <v>25</v>
      </c>
      <c r="G710" t="s">
        <v>23</v>
      </c>
      <c r="H710">
        <v>3</v>
      </c>
      <c r="I710" t="s">
        <v>28</v>
      </c>
      <c r="J710">
        <f t="shared" si="10"/>
        <v>1</v>
      </c>
      <c r="K710">
        <v>1</v>
      </c>
      <c r="M710" s="48">
        <v>0</v>
      </c>
      <c r="N710" s="49">
        <v>2015</v>
      </c>
      <c r="O710" s="49">
        <v>0</v>
      </c>
      <c r="P710" s="49">
        <v>3</v>
      </c>
      <c r="Q710" s="49">
        <v>25</v>
      </c>
      <c r="R710" s="49">
        <v>0</v>
      </c>
      <c r="S710" s="49">
        <v>0</v>
      </c>
      <c r="T710" s="49">
        <v>3</v>
      </c>
      <c r="U710" s="53">
        <v>1</v>
      </c>
    </row>
    <row r="711" spans="1:21">
      <c r="A711" t="s">
        <v>20</v>
      </c>
      <c r="B711">
        <v>2016</v>
      </c>
      <c r="C711" t="s">
        <v>24</v>
      </c>
      <c r="D711">
        <v>3</v>
      </c>
      <c r="E711">
        <v>26</v>
      </c>
      <c r="F711" t="s">
        <v>22</v>
      </c>
      <c r="G711" t="s">
        <v>23</v>
      </c>
      <c r="H711">
        <v>4</v>
      </c>
      <c r="I711" t="s">
        <v>23</v>
      </c>
      <c r="J711">
        <f t="shared" si="10"/>
        <v>0</v>
      </c>
      <c r="K711">
        <v>1</v>
      </c>
      <c r="M711" s="46">
        <v>0</v>
      </c>
      <c r="N711" s="47">
        <v>2016</v>
      </c>
      <c r="O711" s="47">
        <v>1</v>
      </c>
      <c r="P711" s="47">
        <v>3</v>
      </c>
      <c r="Q711" s="47">
        <v>26</v>
      </c>
      <c r="R711" s="47">
        <v>1</v>
      </c>
      <c r="S711" s="47">
        <v>0</v>
      </c>
      <c r="T711" s="47">
        <v>4</v>
      </c>
      <c r="U711" s="52">
        <v>0</v>
      </c>
    </row>
    <row r="712" spans="1:21">
      <c r="A712" t="s">
        <v>20</v>
      </c>
      <c r="B712">
        <v>2015</v>
      </c>
      <c r="C712" t="s">
        <v>24</v>
      </c>
      <c r="D712">
        <v>2</v>
      </c>
      <c r="E712">
        <v>27</v>
      </c>
      <c r="F712" t="s">
        <v>25</v>
      </c>
      <c r="G712" t="s">
        <v>23</v>
      </c>
      <c r="H712">
        <v>5</v>
      </c>
      <c r="I712" t="s">
        <v>28</v>
      </c>
      <c r="J712">
        <f t="shared" si="10"/>
        <v>1</v>
      </c>
      <c r="K712">
        <v>1</v>
      </c>
      <c r="M712" s="48">
        <v>0</v>
      </c>
      <c r="N712" s="49">
        <v>2015</v>
      </c>
      <c r="O712" s="49">
        <v>2</v>
      </c>
      <c r="P712" s="49">
        <v>2</v>
      </c>
      <c r="Q712" s="49">
        <v>27</v>
      </c>
      <c r="R712" s="49">
        <v>0</v>
      </c>
      <c r="S712" s="49">
        <v>0</v>
      </c>
      <c r="T712" s="49">
        <v>5</v>
      </c>
      <c r="U712" s="53">
        <v>1</v>
      </c>
    </row>
    <row r="713" spans="1:21">
      <c r="A713" t="s">
        <v>20</v>
      </c>
      <c r="B713">
        <v>2017</v>
      </c>
      <c r="C713" t="s">
        <v>21</v>
      </c>
      <c r="D713">
        <v>3</v>
      </c>
      <c r="E713">
        <v>26</v>
      </c>
      <c r="F713" t="s">
        <v>22</v>
      </c>
      <c r="G713" t="s">
        <v>23</v>
      </c>
      <c r="H713">
        <v>4</v>
      </c>
      <c r="I713" t="s">
        <v>23</v>
      </c>
      <c r="J713">
        <f t="shared" si="10"/>
        <v>0</v>
      </c>
      <c r="K713">
        <v>1</v>
      </c>
      <c r="M713" s="46">
        <v>0</v>
      </c>
      <c r="N713" s="47">
        <v>2017</v>
      </c>
      <c r="O713" s="47">
        <v>0</v>
      </c>
      <c r="P713" s="47">
        <v>3</v>
      </c>
      <c r="Q713" s="47">
        <v>26</v>
      </c>
      <c r="R713" s="47">
        <v>1</v>
      </c>
      <c r="S713" s="47">
        <v>0</v>
      </c>
      <c r="T713" s="47">
        <v>4</v>
      </c>
      <c r="U713" s="52">
        <v>0</v>
      </c>
    </row>
    <row r="714" spans="1:21">
      <c r="A714" t="s">
        <v>27</v>
      </c>
      <c r="B714">
        <v>2017</v>
      </c>
      <c r="C714" t="s">
        <v>24</v>
      </c>
      <c r="D714">
        <v>2</v>
      </c>
      <c r="E714">
        <v>26</v>
      </c>
      <c r="F714" t="s">
        <v>25</v>
      </c>
      <c r="G714" t="s">
        <v>23</v>
      </c>
      <c r="H714">
        <v>4</v>
      </c>
      <c r="I714" t="s">
        <v>23</v>
      </c>
      <c r="J714">
        <f t="shared" si="10"/>
        <v>0</v>
      </c>
      <c r="K714">
        <v>1</v>
      </c>
      <c r="M714" s="48">
        <v>1</v>
      </c>
      <c r="N714" s="49">
        <v>2017</v>
      </c>
      <c r="O714" s="49">
        <v>2</v>
      </c>
      <c r="P714" s="49">
        <v>2</v>
      </c>
      <c r="Q714" s="49">
        <v>26</v>
      </c>
      <c r="R714" s="49">
        <v>0</v>
      </c>
      <c r="S714" s="49">
        <v>0</v>
      </c>
      <c r="T714" s="49">
        <v>4</v>
      </c>
      <c r="U714" s="53">
        <v>0</v>
      </c>
    </row>
    <row r="715" spans="1:21">
      <c r="A715" t="s">
        <v>20</v>
      </c>
      <c r="B715">
        <v>2017</v>
      </c>
      <c r="C715" t="s">
        <v>26</v>
      </c>
      <c r="D715">
        <v>3</v>
      </c>
      <c r="E715">
        <v>27</v>
      </c>
      <c r="F715" t="s">
        <v>25</v>
      </c>
      <c r="G715" t="s">
        <v>28</v>
      </c>
      <c r="H715">
        <v>5</v>
      </c>
      <c r="I715" t="s">
        <v>23</v>
      </c>
      <c r="J715">
        <f t="shared" si="10"/>
        <v>0</v>
      </c>
      <c r="K715">
        <v>1</v>
      </c>
      <c r="M715" s="46">
        <v>0</v>
      </c>
      <c r="N715" s="47">
        <v>2017</v>
      </c>
      <c r="O715" s="47">
        <v>1</v>
      </c>
      <c r="P715" s="47">
        <v>3</v>
      </c>
      <c r="Q715" s="47">
        <v>27</v>
      </c>
      <c r="R715" s="47">
        <v>0</v>
      </c>
      <c r="S715" s="47">
        <v>1</v>
      </c>
      <c r="T715" s="47">
        <v>5</v>
      </c>
      <c r="U715" s="52">
        <v>0</v>
      </c>
    </row>
    <row r="716" spans="1:21">
      <c r="A716" t="s">
        <v>27</v>
      </c>
      <c r="B716">
        <v>2017</v>
      </c>
      <c r="C716" t="s">
        <v>24</v>
      </c>
      <c r="D716">
        <v>1</v>
      </c>
      <c r="E716">
        <v>24</v>
      </c>
      <c r="F716" t="s">
        <v>22</v>
      </c>
      <c r="G716" t="s">
        <v>23</v>
      </c>
      <c r="H716">
        <v>2</v>
      </c>
      <c r="I716" t="s">
        <v>23</v>
      </c>
      <c r="J716">
        <f t="shared" si="10"/>
        <v>0</v>
      </c>
      <c r="K716">
        <v>1</v>
      </c>
      <c r="M716" s="48">
        <v>1</v>
      </c>
      <c r="N716" s="49">
        <v>2017</v>
      </c>
      <c r="O716" s="49">
        <v>2</v>
      </c>
      <c r="P716" s="49">
        <v>1</v>
      </c>
      <c r="Q716" s="49">
        <v>24</v>
      </c>
      <c r="R716" s="49">
        <v>1</v>
      </c>
      <c r="S716" s="49">
        <v>0</v>
      </c>
      <c r="T716" s="49">
        <v>2</v>
      </c>
      <c r="U716" s="53">
        <v>0</v>
      </c>
    </row>
    <row r="717" spans="1:21">
      <c r="A717" t="s">
        <v>27</v>
      </c>
      <c r="B717">
        <v>2017</v>
      </c>
      <c r="C717" t="s">
        <v>26</v>
      </c>
      <c r="D717">
        <v>2</v>
      </c>
      <c r="E717">
        <v>26</v>
      </c>
      <c r="F717" t="s">
        <v>25</v>
      </c>
      <c r="G717" t="s">
        <v>23</v>
      </c>
      <c r="H717">
        <v>4</v>
      </c>
      <c r="I717" t="s">
        <v>23</v>
      </c>
      <c r="J717">
        <f t="shared" si="10"/>
        <v>0</v>
      </c>
      <c r="K717">
        <v>1</v>
      </c>
      <c r="M717" s="46">
        <v>1</v>
      </c>
      <c r="N717" s="47">
        <v>2017</v>
      </c>
      <c r="O717" s="47">
        <v>2</v>
      </c>
      <c r="P717" s="47">
        <v>2</v>
      </c>
      <c r="Q717" s="47">
        <v>26</v>
      </c>
      <c r="R717" s="47">
        <v>0</v>
      </c>
      <c r="S717" s="47">
        <v>0</v>
      </c>
      <c r="T717" s="47">
        <v>4</v>
      </c>
      <c r="U717" s="52">
        <v>0</v>
      </c>
    </row>
    <row r="718" spans="1:21">
      <c r="A718" t="s">
        <v>20</v>
      </c>
      <c r="B718">
        <v>2015</v>
      </c>
      <c r="C718" t="s">
        <v>21</v>
      </c>
      <c r="D718">
        <v>3</v>
      </c>
      <c r="E718">
        <v>27</v>
      </c>
      <c r="F718" t="s">
        <v>22</v>
      </c>
      <c r="G718" t="s">
        <v>28</v>
      </c>
      <c r="H718">
        <v>5</v>
      </c>
      <c r="I718" t="s">
        <v>23</v>
      </c>
      <c r="J718">
        <f t="shared" si="10"/>
        <v>0</v>
      </c>
      <c r="K718">
        <v>1</v>
      </c>
      <c r="M718" s="48">
        <v>0</v>
      </c>
      <c r="N718" s="49">
        <v>2015</v>
      </c>
      <c r="O718" s="49">
        <v>0</v>
      </c>
      <c r="P718" s="49">
        <v>3</v>
      </c>
      <c r="Q718" s="49">
        <v>27</v>
      </c>
      <c r="R718" s="49">
        <v>1</v>
      </c>
      <c r="S718" s="49">
        <v>1</v>
      </c>
      <c r="T718" s="49">
        <v>5</v>
      </c>
      <c r="U718" s="53">
        <v>0</v>
      </c>
    </row>
    <row r="719" spans="1:21">
      <c r="A719" t="s">
        <v>20</v>
      </c>
      <c r="B719">
        <v>2015</v>
      </c>
      <c r="C719" t="s">
        <v>21</v>
      </c>
      <c r="D719">
        <v>3</v>
      </c>
      <c r="E719">
        <v>26</v>
      </c>
      <c r="F719" t="s">
        <v>22</v>
      </c>
      <c r="G719" t="s">
        <v>23</v>
      </c>
      <c r="H719">
        <v>4</v>
      </c>
      <c r="I719" t="s">
        <v>23</v>
      </c>
      <c r="J719">
        <f t="shared" si="10"/>
        <v>0</v>
      </c>
      <c r="K719">
        <v>1</v>
      </c>
      <c r="M719" s="46">
        <v>0</v>
      </c>
      <c r="N719" s="47">
        <v>2015</v>
      </c>
      <c r="O719" s="47">
        <v>0</v>
      </c>
      <c r="P719" s="47">
        <v>3</v>
      </c>
      <c r="Q719" s="47">
        <v>26</v>
      </c>
      <c r="R719" s="47">
        <v>1</v>
      </c>
      <c r="S719" s="47">
        <v>0</v>
      </c>
      <c r="T719" s="47">
        <v>4</v>
      </c>
      <c r="U719" s="52">
        <v>0</v>
      </c>
    </row>
    <row r="720" spans="1:21">
      <c r="A720" t="s">
        <v>27</v>
      </c>
      <c r="B720">
        <v>2017</v>
      </c>
      <c r="C720" t="s">
        <v>24</v>
      </c>
      <c r="D720">
        <v>2</v>
      </c>
      <c r="E720">
        <v>24</v>
      </c>
      <c r="F720" t="s">
        <v>22</v>
      </c>
      <c r="G720" t="s">
        <v>23</v>
      </c>
      <c r="H720">
        <v>2</v>
      </c>
      <c r="I720" t="s">
        <v>28</v>
      </c>
      <c r="J720">
        <f t="shared" si="10"/>
        <v>1</v>
      </c>
      <c r="K720">
        <v>1</v>
      </c>
      <c r="M720" s="48">
        <v>1</v>
      </c>
      <c r="N720" s="49">
        <v>2017</v>
      </c>
      <c r="O720" s="49">
        <v>2</v>
      </c>
      <c r="P720" s="49">
        <v>2</v>
      </c>
      <c r="Q720" s="49">
        <v>24</v>
      </c>
      <c r="R720" s="49">
        <v>1</v>
      </c>
      <c r="S720" s="49">
        <v>0</v>
      </c>
      <c r="T720" s="49">
        <v>2</v>
      </c>
      <c r="U720" s="53">
        <v>1</v>
      </c>
    </row>
    <row r="721" spans="1:21">
      <c r="A721" t="s">
        <v>20</v>
      </c>
      <c r="B721">
        <v>2017</v>
      </c>
      <c r="C721" t="s">
        <v>21</v>
      </c>
      <c r="D721">
        <v>3</v>
      </c>
      <c r="E721">
        <v>26</v>
      </c>
      <c r="F721" t="s">
        <v>25</v>
      </c>
      <c r="G721" t="s">
        <v>23</v>
      </c>
      <c r="H721">
        <v>4</v>
      </c>
      <c r="I721" t="s">
        <v>23</v>
      </c>
      <c r="J721">
        <f t="shared" si="10"/>
        <v>0</v>
      </c>
      <c r="K721">
        <v>1</v>
      </c>
      <c r="M721" s="46">
        <v>0</v>
      </c>
      <c r="N721" s="47">
        <v>2017</v>
      </c>
      <c r="O721" s="47">
        <v>0</v>
      </c>
      <c r="P721" s="47">
        <v>3</v>
      </c>
      <c r="Q721" s="47">
        <v>26</v>
      </c>
      <c r="R721" s="47">
        <v>0</v>
      </c>
      <c r="S721" s="47">
        <v>0</v>
      </c>
      <c r="T721" s="47">
        <v>4</v>
      </c>
      <c r="U721" s="52">
        <v>0</v>
      </c>
    </row>
    <row r="722" spans="1:21">
      <c r="A722" t="s">
        <v>20</v>
      </c>
      <c r="B722">
        <v>2014</v>
      </c>
      <c r="C722" t="s">
        <v>21</v>
      </c>
      <c r="D722">
        <v>3</v>
      </c>
      <c r="E722">
        <v>26</v>
      </c>
      <c r="F722" t="s">
        <v>22</v>
      </c>
      <c r="G722" t="s">
        <v>23</v>
      </c>
      <c r="H722">
        <v>4</v>
      </c>
      <c r="I722" t="s">
        <v>23</v>
      </c>
      <c r="J722">
        <f t="shared" ref="J722:J785" si="11">IF(I722="Yes",1,0)</f>
        <v>0</v>
      </c>
      <c r="K722">
        <v>1</v>
      </c>
      <c r="M722" s="48">
        <v>0</v>
      </c>
      <c r="N722" s="49">
        <v>2014</v>
      </c>
      <c r="O722" s="49">
        <v>0</v>
      </c>
      <c r="P722" s="49">
        <v>3</v>
      </c>
      <c r="Q722" s="49">
        <v>26</v>
      </c>
      <c r="R722" s="49">
        <v>1</v>
      </c>
      <c r="S722" s="49">
        <v>0</v>
      </c>
      <c r="T722" s="49">
        <v>4</v>
      </c>
      <c r="U722" s="53">
        <v>0</v>
      </c>
    </row>
    <row r="723" spans="1:21">
      <c r="A723" t="s">
        <v>20</v>
      </c>
      <c r="B723">
        <v>2015</v>
      </c>
      <c r="C723" t="s">
        <v>21</v>
      </c>
      <c r="D723">
        <v>3</v>
      </c>
      <c r="E723">
        <v>28</v>
      </c>
      <c r="F723" t="s">
        <v>22</v>
      </c>
      <c r="G723" t="s">
        <v>28</v>
      </c>
      <c r="H723">
        <v>1</v>
      </c>
      <c r="I723" t="s">
        <v>28</v>
      </c>
      <c r="J723">
        <f t="shared" si="11"/>
        <v>1</v>
      </c>
      <c r="K723">
        <v>1</v>
      </c>
      <c r="M723" s="46">
        <v>0</v>
      </c>
      <c r="N723" s="47">
        <v>2015</v>
      </c>
      <c r="O723" s="47">
        <v>0</v>
      </c>
      <c r="P723" s="47">
        <v>3</v>
      </c>
      <c r="Q723" s="47">
        <v>28</v>
      </c>
      <c r="R723" s="47">
        <v>1</v>
      </c>
      <c r="S723" s="47">
        <v>1</v>
      </c>
      <c r="T723" s="47">
        <v>1</v>
      </c>
      <c r="U723" s="52">
        <v>1</v>
      </c>
    </row>
    <row r="724" spans="1:21">
      <c r="A724" t="s">
        <v>27</v>
      </c>
      <c r="B724">
        <v>2017</v>
      </c>
      <c r="C724" t="s">
        <v>26</v>
      </c>
      <c r="D724">
        <v>2</v>
      </c>
      <c r="E724">
        <v>24</v>
      </c>
      <c r="F724" t="s">
        <v>22</v>
      </c>
      <c r="G724" t="s">
        <v>23</v>
      </c>
      <c r="H724">
        <v>2</v>
      </c>
      <c r="I724" t="s">
        <v>23</v>
      </c>
      <c r="J724">
        <f t="shared" si="11"/>
        <v>0</v>
      </c>
      <c r="K724">
        <v>1</v>
      </c>
      <c r="M724" s="48">
        <v>1</v>
      </c>
      <c r="N724" s="49">
        <v>2017</v>
      </c>
      <c r="O724" s="49">
        <v>1</v>
      </c>
      <c r="P724" s="49">
        <v>2</v>
      </c>
      <c r="Q724" s="49">
        <v>24</v>
      </c>
      <c r="R724" s="49">
        <v>1</v>
      </c>
      <c r="S724" s="49">
        <v>0</v>
      </c>
      <c r="T724" s="49">
        <v>2</v>
      </c>
      <c r="U724" s="53">
        <v>0</v>
      </c>
    </row>
    <row r="725" spans="1:21">
      <c r="A725" t="s">
        <v>20</v>
      </c>
      <c r="B725">
        <v>2013</v>
      </c>
      <c r="C725" t="s">
        <v>24</v>
      </c>
      <c r="D725">
        <v>2</v>
      </c>
      <c r="E725">
        <v>25</v>
      </c>
      <c r="F725" t="s">
        <v>25</v>
      </c>
      <c r="G725" t="s">
        <v>23</v>
      </c>
      <c r="H725">
        <v>3</v>
      </c>
      <c r="I725" t="s">
        <v>28</v>
      </c>
      <c r="J725">
        <f t="shared" si="11"/>
        <v>1</v>
      </c>
      <c r="K725">
        <v>1</v>
      </c>
      <c r="M725" s="46">
        <v>0</v>
      </c>
      <c r="N725" s="47">
        <v>2013</v>
      </c>
      <c r="O725" s="47">
        <v>2</v>
      </c>
      <c r="P725" s="47">
        <v>2</v>
      </c>
      <c r="Q725" s="47">
        <v>25</v>
      </c>
      <c r="R725" s="47">
        <v>0</v>
      </c>
      <c r="S725" s="47">
        <v>0</v>
      </c>
      <c r="T725" s="47">
        <v>3</v>
      </c>
      <c r="U725" s="52">
        <v>1</v>
      </c>
    </row>
    <row r="726" spans="1:21">
      <c r="A726" t="s">
        <v>27</v>
      </c>
      <c r="B726">
        <v>2013</v>
      </c>
      <c r="C726" t="s">
        <v>21</v>
      </c>
      <c r="D726">
        <v>3</v>
      </c>
      <c r="E726">
        <v>27</v>
      </c>
      <c r="F726" t="s">
        <v>22</v>
      </c>
      <c r="G726" t="s">
        <v>23</v>
      </c>
      <c r="H726">
        <v>5</v>
      </c>
      <c r="I726" t="s">
        <v>28</v>
      </c>
      <c r="J726">
        <f t="shared" si="11"/>
        <v>1</v>
      </c>
      <c r="K726">
        <v>1</v>
      </c>
      <c r="M726" s="48">
        <v>1</v>
      </c>
      <c r="N726" s="49">
        <v>2013</v>
      </c>
      <c r="O726" s="49">
        <v>0</v>
      </c>
      <c r="P726" s="49">
        <v>3</v>
      </c>
      <c r="Q726" s="49">
        <v>27</v>
      </c>
      <c r="R726" s="49">
        <v>1</v>
      </c>
      <c r="S726" s="49">
        <v>0</v>
      </c>
      <c r="T726" s="49">
        <v>5</v>
      </c>
      <c r="U726" s="53">
        <v>1</v>
      </c>
    </row>
    <row r="727" spans="1:21">
      <c r="A727" t="s">
        <v>20</v>
      </c>
      <c r="B727">
        <v>2017</v>
      </c>
      <c r="C727" t="s">
        <v>21</v>
      </c>
      <c r="D727">
        <v>3</v>
      </c>
      <c r="E727">
        <v>27</v>
      </c>
      <c r="F727" t="s">
        <v>22</v>
      </c>
      <c r="G727" t="s">
        <v>23</v>
      </c>
      <c r="H727">
        <v>5</v>
      </c>
      <c r="I727" t="s">
        <v>23</v>
      </c>
      <c r="J727">
        <f t="shared" si="11"/>
        <v>0</v>
      </c>
      <c r="K727">
        <v>1</v>
      </c>
      <c r="M727" s="46">
        <v>0</v>
      </c>
      <c r="N727" s="47">
        <v>2017</v>
      </c>
      <c r="O727" s="47">
        <v>0</v>
      </c>
      <c r="P727" s="47">
        <v>3</v>
      </c>
      <c r="Q727" s="47">
        <v>27</v>
      </c>
      <c r="R727" s="47">
        <v>1</v>
      </c>
      <c r="S727" s="47">
        <v>0</v>
      </c>
      <c r="T727" s="47">
        <v>5</v>
      </c>
      <c r="U727" s="52">
        <v>0</v>
      </c>
    </row>
    <row r="728" spans="1:21">
      <c r="A728" t="s">
        <v>20</v>
      </c>
      <c r="B728">
        <v>2015</v>
      </c>
      <c r="C728" t="s">
        <v>26</v>
      </c>
      <c r="D728">
        <v>2</v>
      </c>
      <c r="E728">
        <v>28</v>
      </c>
      <c r="F728" t="s">
        <v>25</v>
      </c>
      <c r="G728" t="s">
        <v>28</v>
      </c>
      <c r="H728">
        <v>2</v>
      </c>
      <c r="I728" t="s">
        <v>28</v>
      </c>
      <c r="J728">
        <f t="shared" si="11"/>
        <v>1</v>
      </c>
      <c r="K728">
        <v>1</v>
      </c>
      <c r="M728" s="48">
        <v>0</v>
      </c>
      <c r="N728" s="49">
        <v>2015</v>
      </c>
      <c r="O728" s="49">
        <v>1</v>
      </c>
      <c r="P728" s="49">
        <v>2</v>
      </c>
      <c r="Q728" s="49">
        <v>28</v>
      </c>
      <c r="R728" s="49">
        <v>0</v>
      </c>
      <c r="S728" s="49">
        <v>1</v>
      </c>
      <c r="T728" s="49">
        <v>2</v>
      </c>
      <c r="U728" s="53">
        <v>1</v>
      </c>
    </row>
    <row r="729" spans="1:21">
      <c r="A729" t="s">
        <v>20</v>
      </c>
      <c r="B729">
        <v>2014</v>
      </c>
      <c r="C729" t="s">
        <v>24</v>
      </c>
      <c r="D729">
        <v>2</v>
      </c>
      <c r="E729">
        <v>24</v>
      </c>
      <c r="F729" t="s">
        <v>25</v>
      </c>
      <c r="G729" t="s">
        <v>23</v>
      </c>
      <c r="H729">
        <v>2</v>
      </c>
      <c r="I729" t="s">
        <v>28</v>
      </c>
      <c r="J729">
        <f t="shared" si="11"/>
        <v>1</v>
      </c>
      <c r="K729">
        <v>1</v>
      </c>
      <c r="M729" s="46">
        <v>0</v>
      </c>
      <c r="N729" s="47">
        <v>2014</v>
      </c>
      <c r="O729" s="47">
        <v>1</v>
      </c>
      <c r="P729" s="47">
        <v>2</v>
      </c>
      <c r="Q729" s="47">
        <v>24</v>
      </c>
      <c r="R729" s="47">
        <v>0</v>
      </c>
      <c r="S729" s="47">
        <v>0</v>
      </c>
      <c r="T729" s="47">
        <v>2</v>
      </c>
      <c r="U729" s="52">
        <v>1</v>
      </c>
    </row>
    <row r="730" spans="1:21">
      <c r="A730" t="s">
        <v>20</v>
      </c>
      <c r="B730">
        <v>2016</v>
      </c>
      <c r="C730" t="s">
        <v>24</v>
      </c>
      <c r="D730">
        <v>2</v>
      </c>
      <c r="E730">
        <v>27</v>
      </c>
      <c r="F730" t="s">
        <v>25</v>
      </c>
      <c r="G730" t="s">
        <v>23</v>
      </c>
      <c r="H730">
        <v>5</v>
      </c>
      <c r="I730" t="s">
        <v>28</v>
      </c>
      <c r="J730">
        <f t="shared" si="11"/>
        <v>1</v>
      </c>
      <c r="K730">
        <v>1</v>
      </c>
      <c r="M730" s="48">
        <v>0</v>
      </c>
      <c r="N730" s="49">
        <v>2016</v>
      </c>
      <c r="O730" s="49">
        <v>2</v>
      </c>
      <c r="P730" s="49">
        <v>2</v>
      </c>
      <c r="Q730" s="49">
        <v>27</v>
      </c>
      <c r="R730" s="49">
        <v>0</v>
      </c>
      <c r="S730" s="49">
        <v>0</v>
      </c>
      <c r="T730" s="49">
        <v>5</v>
      </c>
      <c r="U730" s="53">
        <v>1</v>
      </c>
    </row>
    <row r="731" spans="1:21">
      <c r="A731" t="s">
        <v>20</v>
      </c>
      <c r="B731">
        <v>2017</v>
      </c>
      <c r="C731" t="s">
        <v>21</v>
      </c>
      <c r="D731">
        <v>3</v>
      </c>
      <c r="E731">
        <v>27</v>
      </c>
      <c r="F731" t="s">
        <v>25</v>
      </c>
      <c r="G731" t="s">
        <v>23</v>
      </c>
      <c r="H731">
        <v>5</v>
      </c>
      <c r="I731" t="s">
        <v>23</v>
      </c>
      <c r="J731">
        <f t="shared" si="11"/>
        <v>0</v>
      </c>
      <c r="K731">
        <v>1</v>
      </c>
      <c r="M731" s="46">
        <v>0</v>
      </c>
      <c r="N731" s="47">
        <v>2017</v>
      </c>
      <c r="O731" s="47">
        <v>0</v>
      </c>
      <c r="P731" s="47">
        <v>3</v>
      </c>
      <c r="Q731" s="47">
        <v>27</v>
      </c>
      <c r="R731" s="47">
        <v>0</v>
      </c>
      <c r="S731" s="47">
        <v>0</v>
      </c>
      <c r="T731" s="47">
        <v>5</v>
      </c>
      <c r="U731" s="52">
        <v>0</v>
      </c>
    </row>
    <row r="732" spans="1:21">
      <c r="A732" t="s">
        <v>20</v>
      </c>
      <c r="B732">
        <v>2016</v>
      </c>
      <c r="C732" t="s">
        <v>21</v>
      </c>
      <c r="D732">
        <v>3</v>
      </c>
      <c r="E732">
        <v>26</v>
      </c>
      <c r="F732" t="s">
        <v>22</v>
      </c>
      <c r="G732" t="s">
        <v>23</v>
      </c>
      <c r="H732">
        <v>4</v>
      </c>
      <c r="I732" t="s">
        <v>23</v>
      </c>
      <c r="J732">
        <f t="shared" si="11"/>
        <v>0</v>
      </c>
      <c r="K732">
        <v>1</v>
      </c>
      <c r="M732" s="48">
        <v>0</v>
      </c>
      <c r="N732" s="49">
        <v>2016</v>
      </c>
      <c r="O732" s="49">
        <v>0</v>
      </c>
      <c r="P732" s="49">
        <v>3</v>
      </c>
      <c r="Q732" s="49">
        <v>26</v>
      </c>
      <c r="R732" s="49">
        <v>1</v>
      </c>
      <c r="S732" s="49">
        <v>0</v>
      </c>
      <c r="T732" s="49">
        <v>4</v>
      </c>
      <c r="U732" s="53">
        <v>0</v>
      </c>
    </row>
    <row r="733" spans="1:21">
      <c r="A733" t="s">
        <v>20</v>
      </c>
      <c r="B733">
        <v>2015</v>
      </c>
      <c r="C733" t="s">
        <v>24</v>
      </c>
      <c r="D733">
        <v>2</v>
      </c>
      <c r="E733">
        <v>27</v>
      </c>
      <c r="F733" t="s">
        <v>22</v>
      </c>
      <c r="G733" t="s">
        <v>23</v>
      </c>
      <c r="H733">
        <v>5</v>
      </c>
      <c r="I733" t="s">
        <v>23</v>
      </c>
      <c r="J733">
        <f t="shared" si="11"/>
        <v>0</v>
      </c>
      <c r="K733">
        <v>1</v>
      </c>
      <c r="M733" s="46">
        <v>0</v>
      </c>
      <c r="N733" s="47">
        <v>2015</v>
      </c>
      <c r="O733" s="47">
        <v>2</v>
      </c>
      <c r="P733" s="47">
        <v>2</v>
      </c>
      <c r="Q733" s="47">
        <v>27</v>
      </c>
      <c r="R733" s="47">
        <v>1</v>
      </c>
      <c r="S733" s="47">
        <v>0</v>
      </c>
      <c r="T733" s="47">
        <v>5</v>
      </c>
      <c r="U733" s="52">
        <v>0</v>
      </c>
    </row>
    <row r="734" spans="1:21">
      <c r="A734" t="s">
        <v>20</v>
      </c>
      <c r="B734">
        <v>2015</v>
      </c>
      <c r="C734" t="s">
        <v>21</v>
      </c>
      <c r="D734">
        <v>3</v>
      </c>
      <c r="E734">
        <v>26</v>
      </c>
      <c r="F734" t="s">
        <v>22</v>
      </c>
      <c r="G734" t="s">
        <v>23</v>
      </c>
      <c r="H734">
        <v>4</v>
      </c>
      <c r="I734" t="s">
        <v>23</v>
      </c>
      <c r="J734">
        <f t="shared" si="11"/>
        <v>0</v>
      </c>
      <c r="K734">
        <v>1</v>
      </c>
      <c r="M734" s="48">
        <v>0</v>
      </c>
      <c r="N734" s="49">
        <v>2015</v>
      </c>
      <c r="O734" s="49">
        <v>0</v>
      </c>
      <c r="P734" s="49">
        <v>3</v>
      </c>
      <c r="Q734" s="49">
        <v>26</v>
      </c>
      <c r="R734" s="49">
        <v>1</v>
      </c>
      <c r="S734" s="49">
        <v>0</v>
      </c>
      <c r="T734" s="49">
        <v>4</v>
      </c>
      <c r="U734" s="53">
        <v>0</v>
      </c>
    </row>
    <row r="735" spans="1:21">
      <c r="A735" t="s">
        <v>20</v>
      </c>
      <c r="B735">
        <v>2018</v>
      </c>
      <c r="C735" t="s">
        <v>21</v>
      </c>
      <c r="D735">
        <v>3</v>
      </c>
      <c r="E735">
        <v>27</v>
      </c>
      <c r="F735" t="s">
        <v>22</v>
      </c>
      <c r="G735" t="s">
        <v>28</v>
      </c>
      <c r="H735">
        <v>5</v>
      </c>
      <c r="I735" t="s">
        <v>28</v>
      </c>
      <c r="J735">
        <f t="shared" si="11"/>
        <v>1</v>
      </c>
      <c r="K735">
        <v>1</v>
      </c>
      <c r="M735" s="46">
        <v>0</v>
      </c>
      <c r="N735" s="47">
        <v>2018</v>
      </c>
      <c r="O735" s="47">
        <v>0</v>
      </c>
      <c r="P735" s="47">
        <v>3</v>
      </c>
      <c r="Q735" s="47">
        <v>27</v>
      </c>
      <c r="R735" s="47">
        <v>1</v>
      </c>
      <c r="S735" s="47">
        <v>1</v>
      </c>
      <c r="T735" s="47">
        <v>5</v>
      </c>
      <c r="U735" s="52">
        <v>1</v>
      </c>
    </row>
    <row r="736" spans="1:21">
      <c r="A736" t="s">
        <v>20</v>
      </c>
      <c r="B736">
        <v>2016</v>
      </c>
      <c r="C736" t="s">
        <v>21</v>
      </c>
      <c r="D736">
        <v>3</v>
      </c>
      <c r="E736">
        <v>24</v>
      </c>
      <c r="F736" t="s">
        <v>22</v>
      </c>
      <c r="G736" t="s">
        <v>23</v>
      </c>
      <c r="H736">
        <v>2</v>
      </c>
      <c r="I736" t="s">
        <v>23</v>
      </c>
      <c r="J736">
        <f t="shared" si="11"/>
        <v>0</v>
      </c>
      <c r="K736">
        <v>1</v>
      </c>
      <c r="M736" s="48">
        <v>0</v>
      </c>
      <c r="N736" s="49">
        <v>2016</v>
      </c>
      <c r="O736" s="49">
        <v>0</v>
      </c>
      <c r="P736" s="49">
        <v>3</v>
      </c>
      <c r="Q736" s="49">
        <v>24</v>
      </c>
      <c r="R736" s="49">
        <v>1</v>
      </c>
      <c r="S736" s="49">
        <v>0</v>
      </c>
      <c r="T736" s="49">
        <v>2</v>
      </c>
      <c r="U736" s="53">
        <v>0</v>
      </c>
    </row>
    <row r="737" spans="1:21">
      <c r="A737" t="s">
        <v>20</v>
      </c>
      <c r="B737">
        <v>2014</v>
      </c>
      <c r="C737" t="s">
        <v>21</v>
      </c>
      <c r="D737">
        <v>3</v>
      </c>
      <c r="E737">
        <v>24</v>
      </c>
      <c r="F737" t="s">
        <v>22</v>
      </c>
      <c r="G737" t="s">
        <v>23</v>
      </c>
      <c r="H737">
        <v>2</v>
      </c>
      <c r="I737" t="s">
        <v>23</v>
      </c>
      <c r="J737">
        <f t="shared" si="11"/>
        <v>0</v>
      </c>
      <c r="K737">
        <v>1</v>
      </c>
      <c r="M737" s="46">
        <v>0</v>
      </c>
      <c r="N737" s="47">
        <v>2014</v>
      </c>
      <c r="O737" s="47">
        <v>0</v>
      </c>
      <c r="P737" s="47">
        <v>3</v>
      </c>
      <c r="Q737" s="47">
        <v>24</v>
      </c>
      <c r="R737" s="47">
        <v>1</v>
      </c>
      <c r="S737" s="47">
        <v>0</v>
      </c>
      <c r="T737" s="47">
        <v>2</v>
      </c>
      <c r="U737" s="52">
        <v>0</v>
      </c>
    </row>
    <row r="738" spans="1:21">
      <c r="A738" t="s">
        <v>20</v>
      </c>
      <c r="B738">
        <v>2013</v>
      </c>
      <c r="C738" t="s">
        <v>26</v>
      </c>
      <c r="D738">
        <v>2</v>
      </c>
      <c r="E738">
        <v>24</v>
      </c>
      <c r="F738" t="s">
        <v>25</v>
      </c>
      <c r="G738" t="s">
        <v>23</v>
      </c>
      <c r="H738">
        <v>2</v>
      </c>
      <c r="I738" t="s">
        <v>28</v>
      </c>
      <c r="J738">
        <f t="shared" si="11"/>
        <v>1</v>
      </c>
      <c r="K738">
        <v>1</v>
      </c>
      <c r="M738" s="48">
        <v>0</v>
      </c>
      <c r="N738" s="49">
        <v>2013</v>
      </c>
      <c r="O738" s="49">
        <v>2</v>
      </c>
      <c r="P738" s="49">
        <v>2</v>
      </c>
      <c r="Q738" s="49">
        <v>24</v>
      </c>
      <c r="R738" s="49">
        <v>0</v>
      </c>
      <c r="S738" s="49">
        <v>0</v>
      </c>
      <c r="T738" s="49">
        <v>2</v>
      </c>
      <c r="U738" s="53">
        <v>1</v>
      </c>
    </row>
    <row r="739" spans="1:21">
      <c r="A739" t="s">
        <v>20</v>
      </c>
      <c r="B739">
        <v>2012</v>
      </c>
      <c r="C739" t="s">
        <v>21</v>
      </c>
      <c r="D739">
        <v>3</v>
      </c>
      <c r="E739">
        <v>26</v>
      </c>
      <c r="F739" t="s">
        <v>25</v>
      </c>
      <c r="G739" t="s">
        <v>23</v>
      </c>
      <c r="H739">
        <v>4</v>
      </c>
      <c r="I739" t="s">
        <v>23</v>
      </c>
      <c r="J739">
        <f t="shared" si="11"/>
        <v>0</v>
      </c>
      <c r="K739">
        <v>1</v>
      </c>
      <c r="M739" s="46">
        <v>0</v>
      </c>
      <c r="N739" s="47">
        <v>2012</v>
      </c>
      <c r="O739" s="47">
        <v>0</v>
      </c>
      <c r="P739" s="47">
        <v>3</v>
      </c>
      <c r="Q739" s="47">
        <v>26</v>
      </c>
      <c r="R739" s="47">
        <v>0</v>
      </c>
      <c r="S739" s="47">
        <v>0</v>
      </c>
      <c r="T739" s="47">
        <v>4</v>
      </c>
      <c r="U739" s="52">
        <v>0</v>
      </c>
    </row>
    <row r="740" spans="1:21">
      <c r="A740" t="s">
        <v>20</v>
      </c>
      <c r="B740">
        <v>2015</v>
      </c>
      <c r="C740" t="s">
        <v>24</v>
      </c>
      <c r="D740">
        <v>2</v>
      </c>
      <c r="E740">
        <v>28</v>
      </c>
      <c r="F740" t="s">
        <v>25</v>
      </c>
      <c r="G740" t="s">
        <v>28</v>
      </c>
      <c r="H740">
        <v>2</v>
      </c>
      <c r="I740" t="s">
        <v>28</v>
      </c>
      <c r="J740">
        <f t="shared" si="11"/>
        <v>1</v>
      </c>
      <c r="K740">
        <v>1</v>
      </c>
      <c r="M740" s="48">
        <v>0</v>
      </c>
      <c r="N740" s="49">
        <v>2015</v>
      </c>
      <c r="O740" s="49">
        <v>2</v>
      </c>
      <c r="P740" s="49">
        <v>2</v>
      </c>
      <c r="Q740" s="49">
        <v>28</v>
      </c>
      <c r="R740" s="49">
        <v>0</v>
      </c>
      <c r="S740" s="49">
        <v>1</v>
      </c>
      <c r="T740" s="49">
        <v>2</v>
      </c>
      <c r="U740" s="53">
        <v>1</v>
      </c>
    </row>
    <row r="741" spans="1:21">
      <c r="A741" t="s">
        <v>20</v>
      </c>
      <c r="B741">
        <v>2018</v>
      </c>
      <c r="C741" t="s">
        <v>21</v>
      </c>
      <c r="D741">
        <v>3</v>
      </c>
      <c r="E741">
        <v>26</v>
      </c>
      <c r="F741" t="s">
        <v>22</v>
      </c>
      <c r="G741" t="s">
        <v>23</v>
      </c>
      <c r="H741">
        <v>4</v>
      </c>
      <c r="I741" t="s">
        <v>28</v>
      </c>
      <c r="J741">
        <f t="shared" si="11"/>
        <v>1</v>
      </c>
      <c r="K741">
        <v>1</v>
      </c>
      <c r="M741" s="46">
        <v>0</v>
      </c>
      <c r="N741" s="47">
        <v>2018</v>
      </c>
      <c r="O741" s="47">
        <v>0</v>
      </c>
      <c r="P741" s="47">
        <v>3</v>
      </c>
      <c r="Q741" s="47">
        <v>26</v>
      </c>
      <c r="R741" s="47">
        <v>1</v>
      </c>
      <c r="S741" s="47">
        <v>0</v>
      </c>
      <c r="T741" s="47">
        <v>4</v>
      </c>
      <c r="U741" s="52">
        <v>1</v>
      </c>
    </row>
    <row r="742" spans="1:21">
      <c r="A742" t="s">
        <v>20</v>
      </c>
      <c r="B742">
        <v>2016</v>
      </c>
      <c r="C742" t="s">
        <v>21</v>
      </c>
      <c r="D742">
        <v>3</v>
      </c>
      <c r="E742">
        <v>24</v>
      </c>
      <c r="F742" t="s">
        <v>25</v>
      </c>
      <c r="G742" t="s">
        <v>23</v>
      </c>
      <c r="H742">
        <v>2</v>
      </c>
      <c r="I742" t="s">
        <v>23</v>
      </c>
      <c r="J742">
        <f t="shared" si="11"/>
        <v>0</v>
      </c>
      <c r="K742">
        <v>1</v>
      </c>
      <c r="M742" s="48">
        <v>0</v>
      </c>
      <c r="N742" s="49">
        <v>2016</v>
      </c>
      <c r="O742" s="49">
        <v>0</v>
      </c>
      <c r="P742" s="49">
        <v>3</v>
      </c>
      <c r="Q742" s="49">
        <v>24</v>
      </c>
      <c r="R742" s="49">
        <v>0</v>
      </c>
      <c r="S742" s="49">
        <v>0</v>
      </c>
      <c r="T742" s="49">
        <v>2</v>
      </c>
      <c r="U742" s="53">
        <v>0</v>
      </c>
    </row>
    <row r="743" spans="1:21">
      <c r="A743" t="s">
        <v>27</v>
      </c>
      <c r="B743">
        <v>2017</v>
      </c>
      <c r="C743" t="s">
        <v>24</v>
      </c>
      <c r="D743">
        <v>3</v>
      </c>
      <c r="E743">
        <v>24</v>
      </c>
      <c r="F743" t="s">
        <v>22</v>
      </c>
      <c r="G743" t="s">
        <v>23</v>
      </c>
      <c r="H743">
        <v>2</v>
      </c>
      <c r="I743" t="s">
        <v>28</v>
      </c>
      <c r="J743">
        <f t="shared" si="11"/>
        <v>1</v>
      </c>
      <c r="K743">
        <v>1</v>
      </c>
      <c r="M743" s="46">
        <v>1</v>
      </c>
      <c r="N743" s="47">
        <v>2017</v>
      </c>
      <c r="O743" s="47">
        <v>1</v>
      </c>
      <c r="P743" s="47">
        <v>3</v>
      </c>
      <c r="Q743" s="47">
        <v>24</v>
      </c>
      <c r="R743" s="47">
        <v>1</v>
      </c>
      <c r="S743" s="47">
        <v>0</v>
      </c>
      <c r="T743" s="47">
        <v>2</v>
      </c>
      <c r="U743" s="52">
        <v>1</v>
      </c>
    </row>
    <row r="744" spans="1:21">
      <c r="A744" t="s">
        <v>27</v>
      </c>
      <c r="B744">
        <v>2016</v>
      </c>
      <c r="C744" t="s">
        <v>24</v>
      </c>
      <c r="D744">
        <v>3</v>
      </c>
      <c r="E744">
        <v>24</v>
      </c>
      <c r="F744" t="s">
        <v>22</v>
      </c>
      <c r="G744" t="s">
        <v>23</v>
      </c>
      <c r="H744">
        <v>2</v>
      </c>
      <c r="I744" t="s">
        <v>23</v>
      </c>
      <c r="J744">
        <f t="shared" si="11"/>
        <v>0</v>
      </c>
      <c r="K744">
        <v>1</v>
      </c>
      <c r="M744" s="48">
        <v>1</v>
      </c>
      <c r="N744" s="49">
        <v>2016</v>
      </c>
      <c r="O744" s="49">
        <v>2</v>
      </c>
      <c r="P744" s="49">
        <v>3</v>
      </c>
      <c r="Q744" s="49">
        <v>24</v>
      </c>
      <c r="R744" s="49">
        <v>1</v>
      </c>
      <c r="S744" s="49">
        <v>0</v>
      </c>
      <c r="T744" s="49">
        <v>2</v>
      </c>
      <c r="U744" s="53">
        <v>0</v>
      </c>
    </row>
    <row r="745" spans="1:21">
      <c r="A745" t="s">
        <v>20</v>
      </c>
      <c r="B745">
        <v>2013</v>
      </c>
      <c r="C745" t="s">
        <v>21</v>
      </c>
      <c r="D745">
        <v>3</v>
      </c>
      <c r="E745">
        <v>28</v>
      </c>
      <c r="F745" t="s">
        <v>22</v>
      </c>
      <c r="G745" t="s">
        <v>28</v>
      </c>
      <c r="H745">
        <v>1</v>
      </c>
      <c r="I745" t="s">
        <v>28</v>
      </c>
      <c r="J745">
        <f t="shared" si="11"/>
        <v>1</v>
      </c>
      <c r="K745">
        <v>1</v>
      </c>
      <c r="M745" s="46">
        <v>0</v>
      </c>
      <c r="N745" s="47">
        <v>2013</v>
      </c>
      <c r="O745" s="47">
        <v>0</v>
      </c>
      <c r="P745" s="47">
        <v>3</v>
      </c>
      <c r="Q745" s="47">
        <v>28</v>
      </c>
      <c r="R745" s="47">
        <v>1</v>
      </c>
      <c r="S745" s="47">
        <v>1</v>
      </c>
      <c r="T745" s="47">
        <v>1</v>
      </c>
      <c r="U745" s="52">
        <v>1</v>
      </c>
    </row>
    <row r="746" spans="1:21">
      <c r="A746" t="s">
        <v>20</v>
      </c>
      <c r="B746">
        <v>2015</v>
      </c>
      <c r="C746" t="s">
        <v>21</v>
      </c>
      <c r="D746">
        <v>1</v>
      </c>
      <c r="E746">
        <v>28</v>
      </c>
      <c r="F746" t="s">
        <v>25</v>
      </c>
      <c r="G746" t="s">
        <v>23</v>
      </c>
      <c r="H746">
        <v>1</v>
      </c>
      <c r="I746" t="s">
        <v>23</v>
      </c>
      <c r="J746">
        <f t="shared" si="11"/>
        <v>0</v>
      </c>
      <c r="K746">
        <v>1</v>
      </c>
      <c r="M746" s="48">
        <v>0</v>
      </c>
      <c r="N746" s="49">
        <v>2015</v>
      </c>
      <c r="O746" s="49">
        <v>0</v>
      </c>
      <c r="P746" s="49">
        <v>1</v>
      </c>
      <c r="Q746" s="49">
        <v>28</v>
      </c>
      <c r="R746" s="49">
        <v>0</v>
      </c>
      <c r="S746" s="49">
        <v>0</v>
      </c>
      <c r="T746" s="49">
        <v>1</v>
      </c>
      <c r="U746" s="53">
        <v>0</v>
      </c>
    </row>
    <row r="747" spans="1:21">
      <c r="A747" t="s">
        <v>29</v>
      </c>
      <c r="B747">
        <v>2018</v>
      </c>
      <c r="C747" t="s">
        <v>21</v>
      </c>
      <c r="D747">
        <v>3</v>
      </c>
      <c r="E747">
        <v>24</v>
      </c>
      <c r="F747" t="s">
        <v>25</v>
      </c>
      <c r="G747" t="s">
        <v>23</v>
      </c>
      <c r="H747">
        <v>2</v>
      </c>
      <c r="I747" t="s">
        <v>28</v>
      </c>
      <c r="J747">
        <f t="shared" si="11"/>
        <v>1</v>
      </c>
      <c r="K747">
        <v>1</v>
      </c>
      <c r="M747" s="46">
        <v>2</v>
      </c>
      <c r="N747" s="47">
        <v>2018</v>
      </c>
      <c r="O747" s="47">
        <v>0</v>
      </c>
      <c r="P747" s="47">
        <v>3</v>
      </c>
      <c r="Q747" s="47">
        <v>24</v>
      </c>
      <c r="R747" s="47">
        <v>0</v>
      </c>
      <c r="S747" s="47">
        <v>0</v>
      </c>
      <c r="T747" s="47">
        <v>2</v>
      </c>
      <c r="U747" s="52">
        <v>1</v>
      </c>
    </row>
    <row r="748" spans="1:21">
      <c r="A748" t="s">
        <v>20</v>
      </c>
      <c r="B748">
        <v>2016</v>
      </c>
      <c r="C748" t="s">
        <v>21</v>
      </c>
      <c r="D748">
        <v>3</v>
      </c>
      <c r="E748">
        <v>26</v>
      </c>
      <c r="F748" t="s">
        <v>22</v>
      </c>
      <c r="G748" t="s">
        <v>28</v>
      </c>
      <c r="H748">
        <v>4</v>
      </c>
      <c r="I748" t="s">
        <v>23</v>
      </c>
      <c r="J748">
        <f t="shared" si="11"/>
        <v>0</v>
      </c>
      <c r="K748">
        <v>1</v>
      </c>
      <c r="M748" s="48">
        <v>0</v>
      </c>
      <c r="N748" s="49">
        <v>2016</v>
      </c>
      <c r="O748" s="49">
        <v>0</v>
      </c>
      <c r="P748" s="49">
        <v>3</v>
      </c>
      <c r="Q748" s="49">
        <v>26</v>
      </c>
      <c r="R748" s="49">
        <v>1</v>
      </c>
      <c r="S748" s="49">
        <v>1</v>
      </c>
      <c r="T748" s="49">
        <v>4</v>
      </c>
      <c r="U748" s="53">
        <v>0</v>
      </c>
    </row>
    <row r="749" spans="1:21">
      <c r="A749" t="s">
        <v>20</v>
      </c>
      <c r="B749">
        <v>2013</v>
      </c>
      <c r="C749" t="s">
        <v>21</v>
      </c>
      <c r="D749">
        <v>3</v>
      </c>
      <c r="E749">
        <v>27</v>
      </c>
      <c r="F749" t="s">
        <v>22</v>
      </c>
      <c r="G749" t="s">
        <v>23</v>
      </c>
      <c r="H749">
        <v>5</v>
      </c>
      <c r="I749" t="s">
        <v>23</v>
      </c>
      <c r="J749">
        <f t="shared" si="11"/>
        <v>0</v>
      </c>
      <c r="K749">
        <v>1</v>
      </c>
      <c r="M749" s="46">
        <v>0</v>
      </c>
      <c r="N749" s="47">
        <v>2013</v>
      </c>
      <c r="O749" s="47">
        <v>0</v>
      </c>
      <c r="P749" s="47">
        <v>3</v>
      </c>
      <c r="Q749" s="47">
        <v>27</v>
      </c>
      <c r="R749" s="47">
        <v>1</v>
      </c>
      <c r="S749" s="47">
        <v>0</v>
      </c>
      <c r="T749" s="47">
        <v>5</v>
      </c>
      <c r="U749" s="52">
        <v>0</v>
      </c>
    </row>
    <row r="750" spans="1:21">
      <c r="A750" t="s">
        <v>20</v>
      </c>
      <c r="B750">
        <v>2013</v>
      </c>
      <c r="C750" t="s">
        <v>21</v>
      </c>
      <c r="D750">
        <v>3</v>
      </c>
      <c r="E750">
        <v>25</v>
      </c>
      <c r="F750" t="s">
        <v>22</v>
      </c>
      <c r="G750" t="s">
        <v>23</v>
      </c>
      <c r="H750">
        <v>3</v>
      </c>
      <c r="I750" t="s">
        <v>28</v>
      </c>
      <c r="J750">
        <f t="shared" si="11"/>
        <v>1</v>
      </c>
      <c r="K750">
        <v>1</v>
      </c>
      <c r="M750" s="48">
        <v>0</v>
      </c>
      <c r="N750" s="49">
        <v>2013</v>
      </c>
      <c r="O750" s="49">
        <v>0</v>
      </c>
      <c r="P750" s="49">
        <v>3</v>
      </c>
      <c r="Q750" s="49">
        <v>25</v>
      </c>
      <c r="R750" s="49">
        <v>1</v>
      </c>
      <c r="S750" s="49">
        <v>0</v>
      </c>
      <c r="T750" s="49">
        <v>3</v>
      </c>
      <c r="U750" s="53">
        <v>1</v>
      </c>
    </row>
    <row r="751" spans="1:21">
      <c r="A751" t="s">
        <v>27</v>
      </c>
      <c r="B751">
        <v>2016</v>
      </c>
      <c r="C751" t="s">
        <v>26</v>
      </c>
      <c r="D751">
        <v>3</v>
      </c>
      <c r="E751">
        <v>24</v>
      </c>
      <c r="F751" t="s">
        <v>22</v>
      </c>
      <c r="G751" t="s">
        <v>23</v>
      </c>
      <c r="H751">
        <v>2</v>
      </c>
      <c r="I751" t="s">
        <v>28</v>
      </c>
      <c r="J751">
        <f t="shared" si="11"/>
        <v>1</v>
      </c>
      <c r="K751">
        <v>1</v>
      </c>
      <c r="M751" s="46">
        <v>1</v>
      </c>
      <c r="N751" s="47">
        <v>2016</v>
      </c>
      <c r="O751" s="47">
        <v>2</v>
      </c>
      <c r="P751" s="47">
        <v>3</v>
      </c>
      <c r="Q751" s="47">
        <v>24</v>
      </c>
      <c r="R751" s="47">
        <v>1</v>
      </c>
      <c r="S751" s="47">
        <v>0</v>
      </c>
      <c r="T751" s="47">
        <v>2</v>
      </c>
      <c r="U751" s="52">
        <v>1</v>
      </c>
    </row>
    <row r="752" spans="1:21">
      <c r="A752" t="s">
        <v>20</v>
      </c>
      <c r="B752">
        <v>2017</v>
      </c>
      <c r="C752" t="s">
        <v>26</v>
      </c>
      <c r="D752">
        <v>1</v>
      </c>
      <c r="E752">
        <v>25</v>
      </c>
      <c r="F752" t="s">
        <v>25</v>
      </c>
      <c r="G752" t="s">
        <v>23</v>
      </c>
      <c r="H752">
        <v>3</v>
      </c>
      <c r="I752" t="s">
        <v>23</v>
      </c>
      <c r="J752">
        <f t="shared" si="11"/>
        <v>0</v>
      </c>
      <c r="K752">
        <v>1</v>
      </c>
      <c r="M752" s="48">
        <v>0</v>
      </c>
      <c r="N752" s="49">
        <v>2017</v>
      </c>
      <c r="O752" s="49">
        <v>2</v>
      </c>
      <c r="P752" s="49">
        <v>1</v>
      </c>
      <c r="Q752" s="49">
        <v>25</v>
      </c>
      <c r="R752" s="49">
        <v>0</v>
      </c>
      <c r="S752" s="49">
        <v>0</v>
      </c>
      <c r="T752" s="49">
        <v>3</v>
      </c>
      <c r="U752" s="53">
        <v>0</v>
      </c>
    </row>
    <row r="753" spans="1:21">
      <c r="A753" t="s">
        <v>20</v>
      </c>
      <c r="B753">
        <v>2013</v>
      </c>
      <c r="C753" t="s">
        <v>21</v>
      </c>
      <c r="D753">
        <v>3</v>
      </c>
      <c r="E753">
        <v>28</v>
      </c>
      <c r="F753" t="s">
        <v>22</v>
      </c>
      <c r="G753" t="s">
        <v>23</v>
      </c>
      <c r="H753">
        <v>3</v>
      </c>
      <c r="I753" t="s">
        <v>23</v>
      </c>
      <c r="J753">
        <f t="shared" si="11"/>
        <v>0</v>
      </c>
      <c r="K753">
        <v>1</v>
      </c>
      <c r="M753" s="46">
        <v>0</v>
      </c>
      <c r="N753" s="47">
        <v>2013</v>
      </c>
      <c r="O753" s="47">
        <v>0</v>
      </c>
      <c r="P753" s="47">
        <v>3</v>
      </c>
      <c r="Q753" s="47">
        <v>28</v>
      </c>
      <c r="R753" s="47">
        <v>1</v>
      </c>
      <c r="S753" s="47">
        <v>0</v>
      </c>
      <c r="T753" s="47">
        <v>3</v>
      </c>
      <c r="U753" s="52">
        <v>0</v>
      </c>
    </row>
    <row r="754" spans="1:21">
      <c r="A754" t="s">
        <v>20</v>
      </c>
      <c r="B754">
        <v>2018</v>
      </c>
      <c r="C754" t="s">
        <v>21</v>
      </c>
      <c r="D754">
        <v>3</v>
      </c>
      <c r="E754">
        <v>28</v>
      </c>
      <c r="F754" t="s">
        <v>22</v>
      </c>
      <c r="G754" t="s">
        <v>23</v>
      </c>
      <c r="H754">
        <v>1</v>
      </c>
      <c r="I754" t="s">
        <v>28</v>
      </c>
      <c r="J754">
        <f t="shared" si="11"/>
        <v>1</v>
      </c>
      <c r="K754">
        <v>1</v>
      </c>
      <c r="M754" s="48">
        <v>0</v>
      </c>
      <c r="N754" s="49">
        <v>2018</v>
      </c>
      <c r="O754" s="49">
        <v>0</v>
      </c>
      <c r="P754" s="49">
        <v>3</v>
      </c>
      <c r="Q754" s="49">
        <v>28</v>
      </c>
      <c r="R754" s="49">
        <v>1</v>
      </c>
      <c r="S754" s="49">
        <v>0</v>
      </c>
      <c r="T754" s="49">
        <v>1</v>
      </c>
      <c r="U754" s="53">
        <v>1</v>
      </c>
    </row>
    <row r="755" spans="1:21">
      <c r="A755" t="s">
        <v>20</v>
      </c>
      <c r="B755">
        <v>2017</v>
      </c>
      <c r="C755" t="s">
        <v>21</v>
      </c>
      <c r="D755">
        <v>3</v>
      </c>
      <c r="E755">
        <v>24</v>
      </c>
      <c r="F755" t="s">
        <v>22</v>
      </c>
      <c r="G755" t="s">
        <v>23</v>
      </c>
      <c r="H755">
        <v>2</v>
      </c>
      <c r="I755" t="s">
        <v>23</v>
      </c>
      <c r="J755">
        <f t="shared" si="11"/>
        <v>0</v>
      </c>
      <c r="K755">
        <v>1</v>
      </c>
      <c r="M755" s="46">
        <v>0</v>
      </c>
      <c r="N755" s="47">
        <v>2017</v>
      </c>
      <c r="O755" s="47">
        <v>0</v>
      </c>
      <c r="P755" s="47">
        <v>3</v>
      </c>
      <c r="Q755" s="47">
        <v>24</v>
      </c>
      <c r="R755" s="47">
        <v>1</v>
      </c>
      <c r="S755" s="47">
        <v>0</v>
      </c>
      <c r="T755" s="47">
        <v>2</v>
      </c>
      <c r="U755" s="52">
        <v>0</v>
      </c>
    </row>
    <row r="756" spans="1:21">
      <c r="A756" t="s">
        <v>27</v>
      </c>
      <c r="B756">
        <v>2014</v>
      </c>
      <c r="C756" t="s">
        <v>26</v>
      </c>
      <c r="D756">
        <v>3</v>
      </c>
      <c r="E756">
        <v>24</v>
      </c>
      <c r="F756" t="s">
        <v>22</v>
      </c>
      <c r="G756" t="s">
        <v>23</v>
      </c>
      <c r="H756">
        <v>2</v>
      </c>
      <c r="I756" t="s">
        <v>28</v>
      </c>
      <c r="J756">
        <f t="shared" si="11"/>
        <v>1</v>
      </c>
      <c r="K756">
        <v>1</v>
      </c>
      <c r="M756" s="48">
        <v>1</v>
      </c>
      <c r="N756" s="49">
        <v>2014</v>
      </c>
      <c r="O756" s="49">
        <v>2</v>
      </c>
      <c r="P756" s="49">
        <v>3</v>
      </c>
      <c r="Q756" s="49">
        <v>24</v>
      </c>
      <c r="R756" s="49">
        <v>1</v>
      </c>
      <c r="S756" s="49">
        <v>0</v>
      </c>
      <c r="T756" s="49">
        <v>2</v>
      </c>
      <c r="U756" s="53">
        <v>1</v>
      </c>
    </row>
    <row r="757" spans="1:21">
      <c r="A757" t="s">
        <v>29</v>
      </c>
      <c r="B757">
        <v>2012</v>
      </c>
      <c r="C757" t="s">
        <v>26</v>
      </c>
      <c r="D757">
        <v>3</v>
      </c>
      <c r="E757">
        <v>24</v>
      </c>
      <c r="F757" t="s">
        <v>22</v>
      </c>
      <c r="G757" t="s">
        <v>23</v>
      </c>
      <c r="H757">
        <v>2</v>
      </c>
      <c r="I757" t="s">
        <v>23</v>
      </c>
      <c r="J757">
        <f t="shared" si="11"/>
        <v>0</v>
      </c>
      <c r="K757">
        <v>1</v>
      </c>
      <c r="M757" s="46">
        <v>2</v>
      </c>
      <c r="N757" s="47">
        <v>2012</v>
      </c>
      <c r="O757" s="47">
        <v>2</v>
      </c>
      <c r="P757" s="47">
        <v>3</v>
      </c>
      <c r="Q757" s="47">
        <v>24</v>
      </c>
      <c r="R757" s="47">
        <v>1</v>
      </c>
      <c r="S757" s="47">
        <v>0</v>
      </c>
      <c r="T757" s="47">
        <v>2</v>
      </c>
      <c r="U757" s="52">
        <v>0</v>
      </c>
    </row>
    <row r="758" spans="1:21">
      <c r="A758" t="s">
        <v>20</v>
      </c>
      <c r="B758">
        <v>2017</v>
      </c>
      <c r="C758" t="s">
        <v>21</v>
      </c>
      <c r="D758">
        <v>3</v>
      </c>
      <c r="E758">
        <v>25</v>
      </c>
      <c r="F758" t="s">
        <v>25</v>
      </c>
      <c r="G758" t="s">
        <v>23</v>
      </c>
      <c r="H758">
        <v>3</v>
      </c>
      <c r="I758" t="s">
        <v>23</v>
      </c>
      <c r="J758">
        <f t="shared" si="11"/>
        <v>0</v>
      </c>
      <c r="K758">
        <v>1</v>
      </c>
      <c r="M758" s="48">
        <v>0</v>
      </c>
      <c r="N758" s="49">
        <v>2017</v>
      </c>
      <c r="O758" s="49">
        <v>0</v>
      </c>
      <c r="P758" s="49">
        <v>3</v>
      </c>
      <c r="Q758" s="49">
        <v>25</v>
      </c>
      <c r="R758" s="49">
        <v>0</v>
      </c>
      <c r="S758" s="49">
        <v>0</v>
      </c>
      <c r="T758" s="49">
        <v>3</v>
      </c>
      <c r="U758" s="53">
        <v>0</v>
      </c>
    </row>
    <row r="759" spans="1:21">
      <c r="A759" t="s">
        <v>27</v>
      </c>
      <c r="B759">
        <v>2014</v>
      </c>
      <c r="C759" t="s">
        <v>26</v>
      </c>
      <c r="D759">
        <v>3</v>
      </c>
      <c r="E759">
        <v>27</v>
      </c>
      <c r="F759" t="s">
        <v>22</v>
      </c>
      <c r="G759" t="s">
        <v>23</v>
      </c>
      <c r="H759">
        <v>5</v>
      </c>
      <c r="I759" t="s">
        <v>23</v>
      </c>
      <c r="J759">
        <f t="shared" si="11"/>
        <v>0</v>
      </c>
      <c r="K759">
        <v>1</v>
      </c>
      <c r="M759" s="46">
        <v>1</v>
      </c>
      <c r="N759" s="47">
        <v>2014</v>
      </c>
      <c r="O759" s="47">
        <v>2</v>
      </c>
      <c r="P759" s="47">
        <v>3</v>
      </c>
      <c r="Q759" s="47">
        <v>27</v>
      </c>
      <c r="R759" s="47">
        <v>1</v>
      </c>
      <c r="S759" s="47">
        <v>0</v>
      </c>
      <c r="T759" s="47">
        <v>5</v>
      </c>
      <c r="U759" s="52">
        <v>0</v>
      </c>
    </row>
    <row r="760" spans="1:21">
      <c r="A760" t="s">
        <v>20</v>
      </c>
      <c r="B760">
        <v>2015</v>
      </c>
      <c r="C760" t="s">
        <v>21</v>
      </c>
      <c r="D760">
        <v>3</v>
      </c>
      <c r="E760">
        <v>27</v>
      </c>
      <c r="F760" t="s">
        <v>25</v>
      </c>
      <c r="G760" t="s">
        <v>23</v>
      </c>
      <c r="H760">
        <v>5</v>
      </c>
      <c r="I760" t="s">
        <v>23</v>
      </c>
      <c r="J760">
        <f t="shared" si="11"/>
        <v>0</v>
      </c>
      <c r="K760">
        <v>1</v>
      </c>
      <c r="M760" s="48">
        <v>0</v>
      </c>
      <c r="N760" s="49">
        <v>2015</v>
      </c>
      <c r="O760" s="49">
        <v>0</v>
      </c>
      <c r="P760" s="49">
        <v>3</v>
      </c>
      <c r="Q760" s="49">
        <v>27</v>
      </c>
      <c r="R760" s="49">
        <v>0</v>
      </c>
      <c r="S760" s="49">
        <v>0</v>
      </c>
      <c r="T760" s="49">
        <v>5</v>
      </c>
      <c r="U760" s="53">
        <v>0</v>
      </c>
    </row>
    <row r="761" spans="1:21">
      <c r="A761" t="s">
        <v>20</v>
      </c>
      <c r="B761">
        <v>2014</v>
      </c>
      <c r="C761" t="s">
        <v>24</v>
      </c>
      <c r="D761">
        <v>3</v>
      </c>
      <c r="E761">
        <v>25</v>
      </c>
      <c r="F761" t="s">
        <v>22</v>
      </c>
      <c r="G761" t="s">
        <v>23</v>
      </c>
      <c r="H761">
        <v>3</v>
      </c>
      <c r="I761" t="s">
        <v>28</v>
      </c>
      <c r="J761">
        <f t="shared" si="11"/>
        <v>1</v>
      </c>
      <c r="K761">
        <v>1</v>
      </c>
      <c r="M761" s="46">
        <v>0</v>
      </c>
      <c r="N761" s="47">
        <v>2014</v>
      </c>
      <c r="O761" s="47">
        <v>2</v>
      </c>
      <c r="P761" s="47">
        <v>3</v>
      </c>
      <c r="Q761" s="47">
        <v>25</v>
      </c>
      <c r="R761" s="47">
        <v>1</v>
      </c>
      <c r="S761" s="47">
        <v>0</v>
      </c>
      <c r="T761" s="47">
        <v>3</v>
      </c>
      <c r="U761" s="52">
        <v>1</v>
      </c>
    </row>
    <row r="762" spans="1:21">
      <c r="A762" t="s">
        <v>20</v>
      </c>
      <c r="B762">
        <v>2012</v>
      </c>
      <c r="C762" t="s">
        <v>21</v>
      </c>
      <c r="D762">
        <v>3</v>
      </c>
      <c r="E762">
        <v>28</v>
      </c>
      <c r="F762" t="s">
        <v>22</v>
      </c>
      <c r="G762" t="s">
        <v>23</v>
      </c>
      <c r="H762">
        <v>3</v>
      </c>
      <c r="I762" t="s">
        <v>23</v>
      </c>
      <c r="J762">
        <f t="shared" si="11"/>
        <v>0</v>
      </c>
      <c r="K762">
        <v>1</v>
      </c>
      <c r="M762" s="48">
        <v>0</v>
      </c>
      <c r="N762" s="49">
        <v>2012</v>
      </c>
      <c r="O762" s="49">
        <v>0</v>
      </c>
      <c r="P762" s="49">
        <v>3</v>
      </c>
      <c r="Q762" s="49">
        <v>28</v>
      </c>
      <c r="R762" s="49">
        <v>1</v>
      </c>
      <c r="S762" s="49">
        <v>0</v>
      </c>
      <c r="T762" s="49">
        <v>3</v>
      </c>
      <c r="U762" s="53">
        <v>0</v>
      </c>
    </row>
    <row r="763" spans="1:21">
      <c r="A763" t="s">
        <v>20</v>
      </c>
      <c r="B763">
        <v>2012</v>
      </c>
      <c r="C763" t="s">
        <v>21</v>
      </c>
      <c r="D763">
        <v>3</v>
      </c>
      <c r="E763">
        <v>25</v>
      </c>
      <c r="F763" t="s">
        <v>25</v>
      </c>
      <c r="G763" t="s">
        <v>23</v>
      </c>
      <c r="H763">
        <v>3</v>
      </c>
      <c r="I763" t="s">
        <v>23</v>
      </c>
      <c r="J763">
        <f t="shared" si="11"/>
        <v>0</v>
      </c>
      <c r="K763">
        <v>1</v>
      </c>
      <c r="M763" s="46">
        <v>0</v>
      </c>
      <c r="N763" s="47">
        <v>2012</v>
      </c>
      <c r="O763" s="47">
        <v>0</v>
      </c>
      <c r="P763" s="47">
        <v>3</v>
      </c>
      <c r="Q763" s="47">
        <v>25</v>
      </c>
      <c r="R763" s="47">
        <v>0</v>
      </c>
      <c r="S763" s="47">
        <v>0</v>
      </c>
      <c r="T763" s="47">
        <v>3</v>
      </c>
      <c r="U763" s="52">
        <v>0</v>
      </c>
    </row>
    <row r="764" spans="1:21">
      <c r="A764" t="s">
        <v>20</v>
      </c>
      <c r="B764">
        <v>2015</v>
      </c>
      <c r="C764" t="s">
        <v>21</v>
      </c>
      <c r="D764">
        <v>3</v>
      </c>
      <c r="E764">
        <v>24</v>
      </c>
      <c r="F764" t="s">
        <v>25</v>
      </c>
      <c r="G764" t="s">
        <v>23</v>
      </c>
      <c r="H764">
        <v>2</v>
      </c>
      <c r="I764" t="s">
        <v>23</v>
      </c>
      <c r="J764">
        <f t="shared" si="11"/>
        <v>0</v>
      </c>
      <c r="K764">
        <v>1</v>
      </c>
      <c r="M764" s="48">
        <v>0</v>
      </c>
      <c r="N764" s="49">
        <v>2015</v>
      </c>
      <c r="O764" s="49">
        <v>0</v>
      </c>
      <c r="P764" s="49">
        <v>3</v>
      </c>
      <c r="Q764" s="49">
        <v>24</v>
      </c>
      <c r="R764" s="49">
        <v>0</v>
      </c>
      <c r="S764" s="49">
        <v>0</v>
      </c>
      <c r="T764" s="49">
        <v>2</v>
      </c>
      <c r="U764" s="53">
        <v>0</v>
      </c>
    </row>
    <row r="765" spans="1:21">
      <c r="A765" t="s">
        <v>20</v>
      </c>
      <c r="B765">
        <v>2013</v>
      </c>
      <c r="C765" t="s">
        <v>24</v>
      </c>
      <c r="D765">
        <v>3</v>
      </c>
      <c r="E765">
        <v>27</v>
      </c>
      <c r="F765" t="s">
        <v>22</v>
      </c>
      <c r="G765" t="s">
        <v>23</v>
      </c>
      <c r="H765">
        <v>5</v>
      </c>
      <c r="I765" t="s">
        <v>23</v>
      </c>
      <c r="J765">
        <f t="shared" si="11"/>
        <v>0</v>
      </c>
      <c r="K765">
        <v>1</v>
      </c>
      <c r="M765" s="46">
        <v>0</v>
      </c>
      <c r="N765" s="47">
        <v>2013</v>
      </c>
      <c r="O765" s="47">
        <v>2</v>
      </c>
      <c r="P765" s="47">
        <v>3</v>
      </c>
      <c r="Q765" s="47">
        <v>27</v>
      </c>
      <c r="R765" s="47">
        <v>1</v>
      </c>
      <c r="S765" s="47">
        <v>0</v>
      </c>
      <c r="T765" s="47">
        <v>5</v>
      </c>
      <c r="U765" s="52">
        <v>0</v>
      </c>
    </row>
    <row r="766" spans="1:21">
      <c r="A766" t="s">
        <v>20</v>
      </c>
      <c r="B766">
        <v>2013</v>
      </c>
      <c r="C766" t="s">
        <v>21</v>
      </c>
      <c r="D766">
        <v>3</v>
      </c>
      <c r="E766">
        <v>26</v>
      </c>
      <c r="F766" t="s">
        <v>25</v>
      </c>
      <c r="G766" t="s">
        <v>23</v>
      </c>
      <c r="H766">
        <v>4</v>
      </c>
      <c r="I766" t="s">
        <v>23</v>
      </c>
      <c r="J766">
        <f t="shared" si="11"/>
        <v>0</v>
      </c>
      <c r="K766">
        <v>1</v>
      </c>
      <c r="M766" s="48">
        <v>0</v>
      </c>
      <c r="N766" s="49">
        <v>2013</v>
      </c>
      <c r="O766" s="49">
        <v>0</v>
      </c>
      <c r="P766" s="49">
        <v>3</v>
      </c>
      <c r="Q766" s="49">
        <v>26</v>
      </c>
      <c r="R766" s="49">
        <v>0</v>
      </c>
      <c r="S766" s="49">
        <v>0</v>
      </c>
      <c r="T766" s="49">
        <v>4</v>
      </c>
      <c r="U766" s="53">
        <v>0</v>
      </c>
    </row>
    <row r="767" spans="1:21">
      <c r="A767" t="s">
        <v>20</v>
      </c>
      <c r="B767">
        <v>2012</v>
      </c>
      <c r="C767" t="s">
        <v>24</v>
      </c>
      <c r="D767">
        <v>2</v>
      </c>
      <c r="E767">
        <v>26</v>
      </c>
      <c r="F767" t="s">
        <v>22</v>
      </c>
      <c r="G767" t="s">
        <v>23</v>
      </c>
      <c r="H767">
        <v>4</v>
      </c>
      <c r="I767" t="s">
        <v>23</v>
      </c>
      <c r="J767">
        <f t="shared" si="11"/>
        <v>0</v>
      </c>
      <c r="K767">
        <v>1</v>
      </c>
      <c r="M767" s="46">
        <v>0</v>
      </c>
      <c r="N767" s="47">
        <v>2012</v>
      </c>
      <c r="O767" s="47">
        <v>2</v>
      </c>
      <c r="P767" s="47">
        <v>2</v>
      </c>
      <c r="Q767" s="47">
        <v>26</v>
      </c>
      <c r="R767" s="47">
        <v>1</v>
      </c>
      <c r="S767" s="47">
        <v>0</v>
      </c>
      <c r="T767" s="47">
        <v>4</v>
      </c>
      <c r="U767" s="52">
        <v>0</v>
      </c>
    </row>
    <row r="768" spans="1:21">
      <c r="A768" t="s">
        <v>27</v>
      </c>
      <c r="B768">
        <v>2017</v>
      </c>
      <c r="C768" t="s">
        <v>21</v>
      </c>
      <c r="D768">
        <v>3</v>
      </c>
      <c r="E768">
        <v>28</v>
      </c>
      <c r="F768" t="s">
        <v>25</v>
      </c>
      <c r="G768" t="s">
        <v>23</v>
      </c>
      <c r="H768">
        <v>3</v>
      </c>
      <c r="I768" t="s">
        <v>28</v>
      </c>
      <c r="J768">
        <f t="shared" si="11"/>
        <v>1</v>
      </c>
      <c r="K768">
        <v>1</v>
      </c>
      <c r="M768" s="48">
        <v>1</v>
      </c>
      <c r="N768" s="49">
        <v>2017</v>
      </c>
      <c r="O768" s="49">
        <v>0</v>
      </c>
      <c r="P768" s="49">
        <v>3</v>
      </c>
      <c r="Q768" s="49">
        <v>28</v>
      </c>
      <c r="R768" s="49">
        <v>0</v>
      </c>
      <c r="S768" s="49">
        <v>0</v>
      </c>
      <c r="T768" s="49">
        <v>3</v>
      </c>
      <c r="U768" s="53">
        <v>1</v>
      </c>
    </row>
    <row r="769" spans="1:21">
      <c r="A769" t="s">
        <v>20</v>
      </c>
      <c r="B769">
        <v>2015</v>
      </c>
      <c r="C769" t="s">
        <v>21</v>
      </c>
      <c r="D769">
        <v>3</v>
      </c>
      <c r="E769">
        <v>25</v>
      </c>
      <c r="F769" t="s">
        <v>22</v>
      </c>
      <c r="G769" t="s">
        <v>23</v>
      </c>
      <c r="H769">
        <v>3</v>
      </c>
      <c r="I769" t="s">
        <v>28</v>
      </c>
      <c r="J769">
        <f t="shared" si="11"/>
        <v>1</v>
      </c>
      <c r="K769">
        <v>1</v>
      </c>
      <c r="M769" s="46">
        <v>0</v>
      </c>
      <c r="N769" s="47">
        <v>2015</v>
      </c>
      <c r="O769" s="47">
        <v>0</v>
      </c>
      <c r="P769" s="47">
        <v>3</v>
      </c>
      <c r="Q769" s="47">
        <v>25</v>
      </c>
      <c r="R769" s="47">
        <v>1</v>
      </c>
      <c r="S769" s="47">
        <v>0</v>
      </c>
      <c r="T769" s="47">
        <v>3</v>
      </c>
      <c r="U769" s="52">
        <v>1</v>
      </c>
    </row>
    <row r="770" spans="1:21">
      <c r="A770" t="s">
        <v>20</v>
      </c>
      <c r="B770">
        <v>2012</v>
      </c>
      <c r="C770" t="s">
        <v>21</v>
      </c>
      <c r="D770">
        <v>3</v>
      </c>
      <c r="E770">
        <v>28</v>
      </c>
      <c r="F770" t="s">
        <v>25</v>
      </c>
      <c r="G770" t="s">
        <v>23</v>
      </c>
      <c r="H770">
        <v>2</v>
      </c>
      <c r="I770" t="s">
        <v>23</v>
      </c>
      <c r="J770">
        <f t="shared" si="11"/>
        <v>0</v>
      </c>
      <c r="K770">
        <v>1</v>
      </c>
      <c r="M770" s="48">
        <v>0</v>
      </c>
      <c r="N770" s="49">
        <v>2012</v>
      </c>
      <c r="O770" s="49">
        <v>0</v>
      </c>
      <c r="P770" s="49">
        <v>3</v>
      </c>
      <c r="Q770" s="49">
        <v>28</v>
      </c>
      <c r="R770" s="49">
        <v>0</v>
      </c>
      <c r="S770" s="49">
        <v>0</v>
      </c>
      <c r="T770" s="49">
        <v>2</v>
      </c>
      <c r="U770" s="53">
        <v>0</v>
      </c>
    </row>
    <row r="771" spans="1:21">
      <c r="A771" t="s">
        <v>20</v>
      </c>
      <c r="B771">
        <v>2017</v>
      </c>
      <c r="C771" t="s">
        <v>24</v>
      </c>
      <c r="D771">
        <v>2</v>
      </c>
      <c r="E771">
        <v>26</v>
      </c>
      <c r="F771" t="s">
        <v>25</v>
      </c>
      <c r="G771" t="s">
        <v>23</v>
      </c>
      <c r="H771">
        <v>4</v>
      </c>
      <c r="I771" t="s">
        <v>28</v>
      </c>
      <c r="J771">
        <f t="shared" si="11"/>
        <v>1</v>
      </c>
      <c r="K771">
        <v>1</v>
      </c>
      <c r="M771" s="46">
        <v>0</v>
      </c>
      <c r="N771" s="47">
        <v>2017</v>
      </c>
      <c r="O771" s="47">
        <v>2</v>
      </c>
      <c r="P771" s="47">
        <v>2</v>
      </c>
      <c r="Q771" s="47">
        <v>26</v>
      </c>
      <c r="R771" s="47">
        <v>0</v>
      </c>
      <c r="S771" s="47">
        <v>0</v>
      </c>
      <c r="T771" s="47">
        <v>4</v>
      </c>
      <c r="U771" s="52">
        <v>1</v>
      </c>
    </row>
    <row r="772" spans="1:21">
      <c r="A772" t="s">
        <v>20</v>
      </c>
      <c r="B772">
        <v>2012</v>
      </c>
      <c r="C772" t="s">
        <v>21</v>
      </c>
      <c r="D772">
        <v>3</v>
      </c>
      <c r="E772">
        <v>27</v>
      </c>
      <c r="F772" t="s">
        <v>25</v>
      </c>
      <c r="G772" t="s">
        <v>23</v>
      </c>
      <c r="H772">
        <v>5</v>
      </c>
      <c r="I772" t="s">
        <v>23</v>
      </c>
      <c r="J772">
        <f t="shared" si="11"/>
        <v>0</v>
      </c>
      <c r="K772">
        <v>1</v>
      </c>
      <c r="M772" s="48">
        <v>0</v>
      </c>
      <c r="N772" s="49">
        <v>2012</v>
      </c>
      <c r="O772" s="49">
        <v>0</v>
      </c>
      <c r="P772" s="49">
        <v>3</v>
      </c>
      <c r="Q772" s="49">
        <v>27</v>
      </c>
      <c r="R772" s="49">
        <v>0</v>
      </c>
      <c r="S772" s="49">
        <v>0</v>
      </c>
      <c r="T772" s="49">
        <v>5</v>
      </c>
      <c r="U772" s="53">
        <v>0</v>
      </c>
    </row>
    <row r="773" spans="1:21">
      <c r="A773" t="s">
        <v>27</v>
      </c>
      <c r="B773">
        <v>2016</v>
      </c>
      <c r="C773" t="s">
        <v>26</v>
      </c>
      <c r="D773">
        <v>3</v>
      </c>
      <c r="E773">
        <v>28</v>
      </c>
      <c r="F773" t="s">
        <v>22</v>
      </c>
      <c r="G773" t="s">
        <v>23</v>
      </c>
      <c r="H773">
        <v>1</v>
      </c>
      <c r="I773" t="s">
        <v>23</v>
      </c>
      <c r="J773">
        <f t="shared" si="11"/>
        <v>0</v>
      </c>
      <c r="K773">
        <v>1</v>
      </c>
      <c r="M773" s="46">
        <v>1</v>
      </c>
      <c r="N773" s="47">
        <v>2016</v>
      </c>
      <c r="O773" s="47">
        <v>1</v>
      </c>
      <c r="P773" s="47">
        <v>3</v>
      </c>
      <c r="Q773" s="47">
        <v>28</v>
      </c>
      <c r="R773" s="47">
        <v>1</v>
      </c>
      <c r="S773" s="47">
        <v>0</v>
      </c>
      <c r="T773" s="47">
        <v>1</v>
      </c>
      <c r="U773" s="52">
        <v>0</v>
      </c>
    </row>
    <row r="774" spans="1:21">
      <c r="A774" t="s">
        <v>20</v>
      </c>
      <c r="B774">
        <v>2015</v>
      </c>
      <c r="C774" t="s">
        <v>24</v>
      </c>
      <c r="D774">
        <v>2</v>
      </c>
      <c r="E774">
        <v>28</v>
      </c>
      <c r="F774" t="s">
        <v>25</v>
      </c>
      <c r="G774" t="s">
        <v>23</v>
      </c>
      <c r="H774">
        <v>1</v>
      </c>
      <c r="I774" t="s">
        <v>28</v>
      </c>
      <c r="J774">
        <f t="shared" si="11"/>
        <v>1</v>
      </c>
      <c r="K774">
        <v>1</v>
      </c>
      <c r="M774" s="48">
        <v>0</v>
      </c>
      <c r="N774" s="49">
        <v>2015</v>
      </c>
      <c r="O774" s="49">
        <v>1</v>
      </c>
      <c r="P774" s="49">
        <v>2</v>
      </c>
      <c r="Q774" s="49">
        <v>28</v>
      </c>
      <c r="R774" s="49">
        <v>0</v>
      </c>
      <c r="S774" s="49">
        <v>0</v>
      </c>
      <c r="T774" s="49">
        <v>1</v>
      </c>
      <c r="U774" s="53">
        <v>1</v>
      </c>
    </row>
    <row r="775" spans="1:21">
      <c r="A775" t="s">
        <v>27</v>
      </c>
      <c r="B775">
        <v>2017</v>
      </c>
      <c r="C775" t="s">
        <v>24</v>
      </c>
      <c r="D775">
        <v>3</v>
      </c>
      <c r="E775">
        <v>24</v>
      </c>
      <c r="F775" t="s">
        <v>22</v>
      </c>
      <c r="G775" t="s">
        <v>23</v>
      </c>
      <c r="H775">
        <v>2</v>
      </c>
      <c r="I775" t="s">
        <v>28</v>
      </c>
      <c r="J775">
        <f t="shared" si="11"/>
        <v>1</v>
      </c>
      <c r="K775">
        <v>1</v>
      </c>
      <c r="M775" s="46">
        <v>1</v>
      </c>
      <c r="N775" s="47">
        <v>2017</v>
      </c>
      <c r="O775" s="47">
        <v>1</v>
      </c>
      <c r="P775" s="47">
        <v>3</v>
      </c>
      <c r="Q775" s="47">
        <v>24</v>
      </c>
      <c r="R775" s="47">
        <v>1</v>
      </c>
      <c r="S775" s="47">
        <v>0</v>
      </c>
      <c r="T775" s="47">
        <v>2</v>
      </c>
      <c r="U775" s="52">
        <v>1</v>
      </c>
    </row>
    <row r="776" spans="1:21">
      <c r="A776" t="s">
        <v>20</v>
      </c>
      <c r="B776">
        <v>2015</v>
      </c>
      <c r="C776" t="s">
        <v>24</v>
      </c>
      <c r="D776">
        <v>2</v>
      </c>
      <c r="E776">
        <v>25</v>
      </c>
      <c r="F776" t="s">
        <v>25</v>
      </c>
      <c r="G776" t="s">
        <v>23</v>
      </c>
      <c r="H776">
        <v>3</v>
      </c>
      <c r="I776" t="s">
        <v>28</v>
      </c>
      <c r="J776">
        <f t="shared" si="11"/>
        <v>1</v>
      </c>
      <c r="K776">
        <v>1</v>
      </c>
      <c r="M776" s="48">
        <v>0</v>
      </c>
      <c r="N776" s="49">
        <v>2015</v>
      </c>
      <c r="O776" s="49">
        <v>2</v>
      </c>
      <c r="P776" s="49">
        <v>2</v>
      </c>
      <c r="Q776" s="49">
        <v>25</v>
      </c>
      <c r="R776" s="49">
        <v>0</v>
      </c>
      <c r="S776" s="49">
        <v>0</v>
      </c>
      <c r="T776" s="49">
        <v>3</v>
      </c>
      <c r="U776" s="53">
        <v>1</v>
      </c>
    </row>
    <row r="777" spans="1:21">
      <c r="A777" t="s">
        <v>20</v>
      </c>
      <c r="B777">
        <v>2014</v>
      </c>
      <c r="C777" t="s">
        <v>21</v>
      </c>
      <c r="D777">
        <v>3</v>
      </c>
      <c r="E777">
        <v>24</v>
      </c>
      <c r="F777" t="s">
        <v>22</v>
      </c>
      <c r="G777" t="s">
        <v>23</v>
      </c>
      <c r="H777">
        <v>2</v>
      </c>
      <c r="I777" t="s">
        <v>23</v>
      </c>
      <c r="J777">
        <f t="shared" si="11"/>
        <v>0</v>
      </c>
      <c r="K777">
        <v>1</v>
      </c>
      <c r="M777" s="46">
        <v>0</v>
      </c>
      <c r="N777" s="47">
        <v>2014</v>
      </c>
      <c r="O777" s="47">
        <v>0</v>
      </c>
      <c r="P777" s="47">
        <v>3</v>
      </c>
      <c r="Q777" s="47">
        <v>24</v>
      </c>
      <c r="R777" s="47">
        <v>1</v>
      </c>
      <c r="S777" s="47">
        <v>0</v>
      </c>
      <c r="T777" s="47">
        <v>2</v>
      </c>
      <c r="U777" s="52">
        <v>0</v>
      </c>
    </row>
    <row r="778" spans="1:21">
      <c r="A778" t="s">
        <v>20</v>
      </c>
      <c r="B778">
        <v>2016</v>
      </c>
      <c r="C778" t="s">
        <v>21</v>
      </c>
      <c r="D778">
        <v>3</v>
      </c>
      <c r="E778">
        <v>28</v>
      </c>
      <c r="F778" t="s">
        <v>22</v>
      </c>
      <c r="G778" t="s">
        <v>23</v>
      </c>
      <c r="H778">
        <v>3</v>
      </c>
      <c r="I778" t="s">
        <v>23</v>
      </c>
      <c r="J778">
        <f t="shared" si="11"/>
        <v>0</v>
      </c>
      <c r="K778">
        <v>1</v>
      </c>
      <c r="M778" s="48">
        <v>0</v>
      </c>
      <c r="N778" s="49">
        <v>2016</v>
      </c>
      <c r="O778" s="49">
        <v>0</v>
      </c>
      <c r="P778" s="49">
        <v>3</v>
      </c>
      <c r="Q778" s="49">
        <v>28</v>
      </c>
      <c r="R778" s="49">
        <v>1</v>
      </c>
      <c r="S778" s="49">
        <v>0</v>
      </c>
      <c r="T778" s="49">
        <v>3</v>
      </c>
      <c r="U778" s="53">
        <v>0</v>
      </c>
    </row>
    <row r="779" spans="1:21">
      <c r="A779" t="s">
        <v>20</v>
      </c>
      <c r="B779">
        <v>2016</v>
      </c>
      <c r="C779" t="s">
        <v>26</v>
      </c>
      <c r="D779">
        <v>3</v>
      </c>
      <c r="E779">
        <v>25</v>
      </c>
      <c r="F779" t="s">
        <v>25</v>
      </c>
      <c r="G779" t="s">
        <v>28</v>
      </c>
      <c r="H779">
        <v>3</v>
      </c>
      <c r="I779" t="s">
        <v>23</v>
      </c>
      <c r="J779">
        <f t="shared" si="11"/>
        <v>0</v>
      </c>
      <c r="K779">
        <v>1</v>
      </c>
      <c r="M779" s="46">
        <v>0</v>
      </c>
      <c r="N779" s="47">
        <v>2016</v>
      </c>
      <c r="O779" s="47">
        <v>2</v>
      </c>
      <c r="P779" s="47">
        <v>3</v>
      </c>
      <c r="Q779" s="47">
        <v>25</v>
      </c>
      <c r="R779" s="47">
        <v>0</v>
      </c>
      <c r="S779" s="47">
        <v>1</v>
      </c>
      <c r="T779" s="47">
        <v>3</v>
      </c>
      <c r="U779" s="52">
        <v>0</v>
      </c>
    </row>
    <row r="780" spans="1:21">
      <c r="A780" t="s">
        <v>27</v>
      </c>
      <c r="B780">
        <v>2015</v>
      </c>
      <c r="C780" t="s">
        <v>26</v>
      </c>
      <c r="D780">
        <v>3</v>
      </c>
      <c r="E780">
        <v>26</v>
      </c>
      <c r="F780" t="s">
        <v>22</v>
      </c>
      <c r="G780" t="s">
        <v>23</v>
      </c>
      <c r="H780">
        <v>4</v>
      </c>
      <c r="I780" t="s">
        <v>28</v>
      </c>
      <c r="J780">
        <f t="shared" si="11"/>
        <v>1</v>
      </c>
      <c r="K780">
        <v>1</v>
      </c>
      <c r="M780" s="48">
        <v>1</v>
      </c>
      <c r="N780" s="49">
        <v>2015</v>
      </c>
      <c r="O780" s="49">
        <v>2</v>
      </c>
      <c r="P780" s="49">
        <v>3</v>
      </c>
      <c r="Q780" s="49">
        <v>26</v>
      </c>
      <c r="R780" s="49">
        <v>1</v>
      </c>
      <c r="S780" s="49">
        <v>0</v>
      </c>
      <c r="T780" s="49">
        <v>4</v>
      </c>
      <c r="U780" s="53">
        <v>1</v>
      </c>
    </row>
    <row r="781" spans="1:21">
      <c r="A781" t="s">
        <v>27</v>
      </c>
      <c r="B781">
        <v>2015</v>
      </c>
      <c r="C781" t="s">
        <v>26</v>
      </c>
      <c r="D781">
        <v>3</v>
      </c>
      <c r="E781">
        <v>28</v>
      </c>
      <c r="F781" t="s">
        <v>25</v>
      </c>
      <c r="G781" t="s">
        <v>23</v>
      </c>
      <c r="H781">
        <v>3</v>
      </c>
      <c r="I781" t="s">
        <v>23</v>
      </c>
      <c r="J781">
        <f t="shared" si="11"/>
        <v>0</v>
      </c>
      <c r="K781">
        <v>1</v>
      </c>
      <c r="M781" s="46">
        <v>1</v>
      </c>
      <c r="N781" s="47">
        <v>2015</v>
      </c>
      <c r="O781" s="47">
        <v>2</v>
      </c>
      <c r="P781" s="47">
        <v>3</v>
      </c>
      <c r="Q781" s="47">
        <v>28</v>
      </c>
      <c r="R781" s="47">
        <v>0</v>
      </c>
      <c r="S781" s="47">
        <v>0</v>
      </c>
      <c r="T781" s="47">
        <v>3</v>
      </c>
      <c r="U781" s="52">
        <v>0</v>
      </c>
    </row>
    <row r="782" spans="1:21">
      <c r="A782" t="s">
        <v>20</v>
      </c>
      <c r="B782">
        <v>2013</v>
      </c>
      <c r="C782" t="s">
        <v>26</v>
      </c>
      <c r="D782">
        <v>1</v>
      </c>
      <c r="E782">
        <v>24</v>
      </c>
      <c r="F782" t="s">
        <v>25</v>
      </c>
      <c r="G782" t="s">
        <v>23</v>
      </c>
      <c r="H782">
        <v>2</v>
      </c>
      <c r="I782" t="s">
        <v>28</v>
      </c>
      <c r="J782">
        <f t="shared" si="11"/>
        <v>1</v>
      </c>
      <c r="K782">
        <v>1</v>
      </c>
      <c r="M782" s="48">
        <v>0</v>
      </c>
      <c r="N782" s="49">
        <v>2013</v>
      </c>
      <c r="O782" s="49">
        <v>2</v>
      </c>
      <c r="P782" s="49">
        <v>1</v>
      </c>
      <c r="Q782" s="49">
        <v>24</v>
      </c>
      <c r="R782" s="49">
        <v>0</v>
      </c>
      <c r="S782" s="49">
        <v>0</v>
      </c>
      <c r="T782" s="49">
        <v>2</v>
      </c>
      <c r="U782" s="53">
        <v>1</v>
      </c>
    </row>
    <row r="783" spans="1:21">
      <c r="A783" t="s">
        <v>20</v>
      </c>
      <c r="B783">
        <v>2014</v>
      </c>
      <c r="C783" t="s">
        <v>21</v>
      </c>
      <c r="D783">
        <v>3</v>
      </c>
      <c r="E783">
        <v>24</v>
      </c>
      <c r="F783" t="s">
        <v>22</v>
      </c>
      <c r="G783" t="s">
        <v>23</v>
      </c>
      <c r="H783">
        <v>2</v>
      </c>
      <c r="I783" t="s">
        <v>23</v>
      </c>
      <c r="J783">
        <f t="shared" si="11"/>
        <v>0</v>
      </c>
      <c r="K783">
        <v>1</v>
      </c>
      <c r="M783" s="46">
        <v>0</v>
      </c>
      <c r="N783" s="47">
        <v>2014</v>
      </c>
      <c r="O783" s="47">
        <v>0</v>
      </c>
      <c r="P783" s="47">
        <v>3</v>
      </c>
      <c r="Q783" s="47">
        <v>24</v>
      </c>
      <c r="R783" s="47">
        <v>1</v>
      </c>
      <c r="S783" s="47">
        <v>0</v>
      </c>
      <c r="T783" s="47">
        <v>2</v>
      </c>
      <c r="U783" s="52">
        <v>0</v>
      </c>
    </row>
    <row r="784" spans="1:21">
      <c r="A784" t="s">
        <v>20</v>
      </c>
      <c r="B784">
        <v>2018</v>
      </c>
      <c r="C784" t="s">
        <v>21</v>
      </c>
      <c r="D784">
        <v>3</v>
      </c>
      <c r="E784">
        <v>26</v>
      </c>
      <c r="F784" t="s">
        <v>22</v>
      </c>
      <c r="G784" t="s">
        <v>23</v>
      </c>
      <c r="H784">
        <v>4</v>
      </c>
      <c r="I784" t="s">
        <v>28</v>
      </c>
      <c r="J784">
        <f t="shared" si="11"/>
        <v>1</v>
      </c>
      <c r="K784">
        <v>1</v>
      </c>
      <c r="M784" s="48">
        <v>0</v>
      </c>
      <c r="N784" s="49">
        <v>2018</v>
      </c>
      <c r="O784" s="49">
        <v>0</v>
      </c>
      <c r="P784" s="49">
        <v>3</v>
      </c>
      <c r="Q784" s="49">
        <v>26</v>
      </c>
      <c r="R784" s="49">
        <v>1</v>
      </c>
      <c r="S784" s="49">
        <v>0</v>
      </c>
      <c r="T784" s="49">
        <v>4</v>
      </c>
      <c r="U784" s="53">
        <v>1</v>
      </c>
    </row>
    <row r="785" spans="1:21">
      <c r="A785" t="s">
        <v>20</v>
      </c>
      <c r="B785">
        <v>2013</v>
      </c>
      <c r="C785" t="s">
        <v>21</v>
      </c>
      <c r="D785">
        <v>3</v>
      </c>
      <c r="E785">
        <v>26</v>
      </c>
      <c r="F785" t="s">
        <v>22</v>
      </c>
      <c r="G785" t="s">
        <v>23</v>
      </c>
      <c r="H785">
        <v>4</v>
      </c>
      <c r="I785" t="s">
        <v>23</v>
      </c>
      <c r="J785">
        <f t="shared" si="11"/>
        <v>0</v>
      </c>
      <c r="K785">
        <v>1</v>
      </c>
      <c r="M785" s="46">
        <v>0</v>
      </c>
      <c r="N785" s="47">
        <v>2013</v>
      </c>
      <c r="O785" s="47">
        <v>0</v>
      </c>
      <c r="P785" s="47">
        <v>3</v>
      </c>
      <c r="Q785" s="47">
        <v>26</v>
      </c>
      <c r="R785" s="47">
        <v>1</v>
      </c>
      <c r="S785" s="47">
        <v>0</v>
      </c>
      <c r="T785" s="47">
        <v>4</v>
      </c>
      <c r="U785" s="52">
        <v>0</v>
      </c>
    </row>
    <row r="786" spans="1:21">
      <c r="A786" t="s">
        <v>20</v>
      </c>
      <c r="B786">
        <v>2015</v>
      </c>
      <c r="C786" t="s">
        <v>26</v>
      </c>
      <c r="D786">
        <v>3</v>
      </c>
      <c r="E786">
        <v>25</v>
      </c>
      <c r="F786" t="s">
        <v>25</v>
      </c>
      <c r="G786" t="s">
        <v>23</v>
      </c>
      <c r="H786">
        <v>3</v>
      </c>
      <c r="I786" t="s">
        <v>28</v>
      </c>
      <c r="J786">
        <f t="shared" ref="J786:J849" si="12">IF(I786="Yes",1,0)</f>
        <v>1</v>
      </c>
      <c r="K786">
        <v>1</v>
      </c>
      <c r="M786" s="48">
        <v>0</v>
      </c>
      <c r="N786" s="49">
        <v>2015</v>
      </c>
      <c r="O786" s="49">
        <v>2</v>
      </c>
      <c r="P786" s="49">
        <v>3</v>
      </c>
      <c r="Q786" s="49">
        <v>25</v>
      </c>
      <c r="R786" s="49">
        <v>0</v>
      </c>
      <c r="S786" s="49">
        <v>0</v>
      </c>
      <c r="T786" s="49">
        <v>3</v>
      </c>
      <c r="U786" s="53">
        <v>1</v>
      </c>
    </row>
    <row r="787" spans="1:21">
      <c r="A787" t="s">
        <v>20</v>
      </c>
      <c r="B787">
        <v>2017</v>
      </c>
      <c r="C787" t="s">
        <v>26</v>
      </c>
      <c r="D787">
        <v>3</v>
      </c>
      <c r="E787">
        <v>28</v>
      </c>
      <c r="F787" t="s">
        <v>22</v>
      </c>
      <c r="G787" t="s">
        <v>23</v>
      </c>
      <c r="H787">
        <v>2</v>
      </c>
      <c r="I787" t="s">
        <v>23</v>
      </c>
      <c r="J787">
        <f t="shared" si="12"/>
        <v>0</v>
      </c>
      <c r="K787">
        <v>1</v>
      </c>
      <c r="M787" s="46">
        <v>0</v>
      </c>
      <c r="N787" s="47">
        <v>2017</v>
      </c>
      <c r="O787" s="47">
        <v>1</v>
      </c>
      <c r="P787" s="47">
        <v>3</v>
      </c>
      <c r="Q787" s="47">
        <v>28</v>
      </c>
      <c r="R787" s="47">
        <v>1</v>
      </c>
      <c r="S787" s="47">
        <v>0</v>
      </c>
      <c r="T787" s="47">
        <v>2</v>
      </c>
      <c r="U787" s="52">
        <v>0</v>
      </c>
    </row>
    <row r="788" spans="1:21">
      <c r="A788" t="s">
        <v>20</v>
      </c>
      <c r="B788">
        <v>2016</v>
      </c>
      <c r="C788" t="s">
        <v>24</v>
      </c>
      <c r="D788">
        <v>1</v>
      </c>
      <c r="E788">
        <v>25</v>
      </c>
      <c r="F788" t="s">
        <v>25</v>
      </c>
      <c r="G788" t="s">
        <v>23</v>
      </c>
      <c r="H788">
        <v>3</v>
      </c>
      <c r="I788" t="s">
        <v>28</v>
      </c>
      <c r="J788">
        <f t="shared" si="12"/>
        <v>1</v>
      </c>
      <c r="K788">
        <v>1</v>
      </c>
      <c r="M788" s="48">
        <v>0</v>
      </c>
      <c r="N788" s="49">
        <v>2016</v>
      </c>
      <c r="O788" s="49">
        <v>2</v>
      </c>
      <c r="P788" s="49">
        <v>1</v>
      </c>
      <c r="Q788" s="49">
        <v>25</v>
      </c>
      <c r="R788" s="49">
        <v>0</v>
      </c>
      <c r="S788" s="49">
        <v>0</v>
      </c>
      <c r="T788" s="49">
        <v>3</v>
      </c>
      <c r="U788" s="53">
        <v>1</v>
      </c>
    </row>
    <row r="789" spans="1:21">
      <c r="A789" t="s">
        <v>27</v>
      </c>
      <c r="B789">
        <v>2013</v>
      </c>
      <c r="C789" t="s">
        <v>26</v>
      </c>
      <c r="D789">
        <v>3</v>
      </c>
      <c r="E789">
        <v>25</v>
      </c>
      <c r="F789" t="s">
        <v>22</v>
      </c>
      <c r="G789" t="s">
        <v>28</v>
      </c>
      <c r="H789">
        <v>3</v>
      </c>
      <c r="I789" t="s">
        <v>28</v>
      </c>
      <c r="J789">
        <f t="shared" si="12"/>
        <v>1</v>
      </c>
      <c r="K789">
        <v>1</v>
      </c>
      <c r="M789" s="46">
        <v>1</v>
      </c>
      <c r="N789" s="47">
        <v>2013</v>
      </c>
      <c r="O789" s="47">
        <v>2</v>
      </c>
      <c r="P789" s="47">
        <v>3</v>
      </c>
      <c r="Q789" s="47">
        <v>25</v>
      </c>
      <c r="R789" s="47">
        <v>1</v>
      </c>
      <c r="S789" s="47">
        <v>1</v>
      </c>
      <c r="T789" s="47">
        <v>3</v>
      </c>
      <c r="U789" s="52">
        <v>1</v>
      </c>
    </row>
    <row r="790" spans="1:21">
      <c r="A790" t="s">
        <v>20</v>
      </c>
      <c r="B790">
        <v>2017</v>
      </c>
      <c r="C790" t="s">
        <v>21</v>
      </c>
      <c r="D790">
        <v>3</v>
      </c>
      <c r="E790">
        <v>24</v>
      </c>
      <c r="F790" t="s">
        <v>25</v>
      </c>
      <c r="G790" t="s">
        <v>23</v>
      </c>
      <c r="H790">
        <v>2</v>
      </c>
      <c r="I790" t="s">
        <v>23</v>
      </c>
      <c r="J790">
        <f t="shared" si="12"/>
        <v>0</v>
      </c>
      <c r="K790">
        <v>1</v>
      </c>
      <c r="M790" s="48">
        <v>0</v>
      </c>
      <c r="N790" s="49">
        <v>2017</v>
      </c>
      <c r="O790" s="49">
        <v>0</v>
      </c>
      <c r="P790" s="49">
        <v>3</v>
      </c>
      <c r="Q790" s="49">
        <v>24</v>
      </c>
      <c r="R790" s="49">
        <v>0</v>
      </c>
      <c r="S790" s="49">
        <v>0</v>
      </c>
      <c r="T790" s="49">
        <v>2</v>
      </c>
      <c r="U790" s="53">
        <v>0</v>
      </c>
    </row>
    <row r="791" spans="1:21">
      <c r="A791" t="s">
        <v>27</v>
      </c>
      <c r="B791">
        <v>2013</v>
      </c>
      <c r="C791" t="s">
        <v>26</v>
      </c>
      <c r="D791">
        <v>3</v>
      </c>
      <c r="E791">
        <v>25</v>
      </c>
      <c r="F791" t="s">
        <v>25</v>
      </c>
      <c r="G791" t="s">
        <v>23</v>
      </c>
      <c r="H791">
        <v>3</v>
      </c>
      <c r="I791" t="s">
        <v>28</v>
      </c>
      <c r="J791">
        <f t="shared" si="12"/>
        <v>1</v>
      </c>
      <c r="K791">
        <v>1</v>
      </c>
      <c r="M791" s="46">
        <v>1</v>
      </c>
      <c r="N791" s="47">
        <v>2013</v>
      </c>
      <c r="O791" s="47">
        <v>2</v>
      </c>
      <c r="P791" s="47">
        <v>3</v>
      </c>
      <c r="Q791" s="47">
        <v>25</v>
      </c>
      <c r="R791" s="47">
        <v>0</v>
      </c>
      <c r="S791" s="47">
        <v>0</v>
      </c>
      <c r="T791" s="47">
        <v>3</v>
      </c>
      <c r="U791" s="52">
        <v>1</v>
      </c>
    </row>
    <row r="792" spans="1:21">
      <c r="A792" t="s">
        <v>20</v>
      </c>
      <c r="B792">
        <v>2013</v>
      </c>
      <c r="C792" t="s">
        <v>21</v>
      </c>
      <c r="D792">
        <v>1</v>
      </c>
      <c r="E792">
        <v>28</v>
      </c>
      <c r="F792" t="s">
        <v>25</v>
      </c>
      <c r="G792" t="s">
        <v>23</v>
      </c>
      <c r="H792">
        <v>2</v>
      </c>
      <c r="I792" t="s">
        <v>23</v>
      </c>
      <c r="J792">
        <f t="shared" si="12"/>
        <v>0</v>
      </c>
      <c r="K792">
        <v>1</v>
      </c>
      <c r="M792" s="48">
        <v>0</v>
      </c>
      <c r="N792" s="49">
        <v>2013</v>
      </c>
      <c r="O792" s="49">
        <v>0</v>
      </c>
      <c r="P792" s="49">
        <v>1</v>
      </c>
      <c r="Q792" s="49">
        <v>28</v>
      </c>
      <c r="R792" s="49">
        <v>0</v>
      </c>
      <c r="S792" s="49">
        <v>0</v>
      </c>
      <c r="T792" s="49">
        <v>2</v>
      </c>
      <c r="U792" s="53">
        <v>0</v>
      </c>
    </row>
    <row r="793" spans="1:21">
      <c r="A793" t="s">
        <v>27</v>
      </c>
      <c r="B793">
        <v>2014</v>
      </c>
      <c r="C793" t="s">
        <v>21</v>
      </c>
      <c r="D793">
        <v>3</v>
      </c>
      <c r="E793">
        <v>27</v>
      </c>
      <c r="F793" t="s">
        <v>25</v>
      </c>
      <c r="G793" t="s">
        <v>23</v>
      </c>
      <c r="H793">
        <v>5</v>
      </c>
      <c r="I793" t="s">
        <v>28</v>
      </c>
      <c r="J793">
        <f t="shared" si="12"/>
        <v>1</v>
      </c>
      <c r="K793">
        <v>1</v>
      </c>
      <c r="M793" s="46">
        <v>1</v>
      </c>
      <c r="N793" s="47">
        <v>2014</v>
      </c>
      <c r="O793" s="47">
        <v>0</v>
      </c>
      <c r="P793" s="47">
        <v>3</v>
      </c>
      <c r="Q793" s="47">
        <v>27</v>
      </c>
      <c r="R793" s="47">
        <v>0</v>
      </c>
      <c r="S793" s="47">
        <v>0</v>
      </c>
      <c r="T793" s="47">
        <v>5</v>
      </c>
      <c r="U793" s="52">
        <v>1</v>
      </c>
    </row>
    <row r="794" spans="1:21">
      <c r="A794" t="s">
        <v>20</v>
      </c>
      <c r="B794">
        <v>2013</v>
      </c>
      <c r="C794" t="s">
        <v>21</v>
      </c>
      <c r="D794">
        <v>3</v>
      </c>
      <c r="E794">
        <v>26</v>
      </c>
      <c r="F794" t="s">
        <v>22</v>
      </c>
      <c r="G794" t="s">
        <v>23</v>
      </c>
      <c r="H794">
        <v>4</v>
      </c>
      <c r="I794" t="s">
        <v>23</v>
      </c>
      <c r="J794">
        <f t="shared" si="12"/>
        <v>0</v>
      </c>
      <c r="K794">
        <v>1</v>
      </c>
      <c r="M794" s="48">
        <v>0</v>
      </c>
      <c r="N794" s="49">
        <v>2013</v>
      </c>
      <c r="O794" s="49">
        <v>0</v>
      </c>
      <c r="P794" s="49">
        <v>3</v>
      </c>
      <c r="Q794" s="49">
        <v>26</v>
      </c>
      <c r="R794" s="49">
        <v>1</v>
      </c>
      <c r="S794" s="49">
        <v>0</v>
      </c>
      <c r="T794" s="49">
        <v>4</v>
      </c>
      <c r="U794" s="53">
        <v>0</v>
      </c>
    </row>
    <row r="795" spans="1:21">
      <c r="A795" t="s">
        <v>20</v>
      </c>
      <c r="B795">
        <v>2016</v>
      </c>
      <c r="C795" t="s">
        <v>21</v>
      </c>
      <c r="D795">
        <v>3</v>
      </c>
      <c r="E795">
        <v>25</v>
      </c>
      <c r="F795" t="s">
        <v>22</v>
      </c>
      <c r="G795" t="s">
        <v>23</v>
      </c>
      <c r="H795">
        <v>3</v>
      </c>
      <c r="I795" t="s">
        <v>23</v>
      </c>
      <c r="J795">
        <f t="shared" si="12"/>
        <v>0</v>
      </c>
      <c r="K795">
        <v>1</v>
      </c>
      <c r="M795" s="46">
        <v>0</v>
      </c>
      <c r="N795" s="47">
        <v>2016</v>
      </c>
      <c r="O795" s="47">
        <v>0</v>
      </c>
      <c r="P795" s="47">
        <v>3</v>
      </c>
      <c r="Q795" s="47">
        <v>25</v>
      </c>
      <c r="R795" s="47">
        <v>1</v>
      </c>
      <c r="S795" s="47">
        <v>0</v>
      </c>
      <c r="T795" s="47">
        <v>3</v>
      </c>
      <c r="U795" s="52">
        <v>0</v>
      </c>
    </row>
    <row r="796" spans="1:21">
      <c r="A796" t="s">
        <v>20</v>
      </c>
      <c r="B796">
        <v>2015</v>
      </c>
      <c r="C796" t="s">
        <v>24</v>
      </c>
      <c r="D796">
        <v>2</v>
      </c>
      <c r="E796">
        <v>26</v>
      </c>
      <c r="F796" t="s">
        <v>25</v>
      </c>
      <c r="G796" t="s">
        <v>28</v>
      </c>
      <c r="H796">
        <v>4</v>
      </c>
      <c r="I796" t="s">
        <v>28</v>
      </c>
      <c r="J796">
        <f t="shared" si="12"/>
        <v>1</v>
      </c>
      <c r="K796">
        <v>1</v>
      </c>
      <c r="M796" s="48">
        <v>0</v>
      </c>
      <c r="N796" s="49">
        <v>2015</v>
      </c>
      <c r="O796" s="49">
        <v>2</v>
      </c>
      <c r="P796" s="49">
        <v>2</v>
      </c>
      <c r="Q796" s="49">
        <v>26</v>
      </c>
      <c r="R796" s="49">
        <v>0</v>
      </c>
      <c r="S796" s="49">
        <v>1</v>
      </c>
      <c r="T796" s="49">
        <v>4</v>
      </c>
      <c r="U796" s="53">
        <v>1</v>
      </c>
    </row>
    <row r="797" spans="1:21">
      <c r="A797" t="s">
        <v>20</v>
      </c>
      <c r="B797">
        <v>2017</v>
      </c>
      <c r="C797" t="s">
        <v>26</v>
      </c>
      <c r="D797">
        <v>3</v>
      </c>
      <c r="E797">
        <v>25</v>
      </c>
      <c r="F797" t="s">
        <v>22</v>
      </c>
      <c r="G797" t="s">
        <v>23</v>
      </c>
      <c r="H797">
        <v>3</v>
      </c>
      <c r="I797" t="s">
        <v>23</v>
      </c>
      <c r="J797">
        <f t="shared" si="12"/>
        <v>0</v>
      </c>
      <c r="K797">
        <v>1</v>
      </c>
      <c r="M797" s="46">
        <v>0</v>
      </c>
      <c r="N797" s="47">
        <v>2017</v>
      </c>
      <c r="O797" s="47">
        <v>2</v>
      </c>
      <c r="P797" s="47">
        <v>3</v>
      </c>
      <c r="Q797" s="47">
        <v>25</v>
      </c>
      <c r="R797" s="47">
        <v>1</v>
      </c>
      <c r="S797" s="47">
        <v>0</v>
      </c>
      <c r="T797" s="47">
        <v>3</v>
      </c>
      <c r="U797" s="52">
        <v>0</v>
      </c>
    </row>
    <row r="798" spans="1:21">
      <c r="A798" t="s">
        <v>20</v>
      </c>
      <c r="B798">
        <v>2013</v>
      </c>
      <c r="C798" t="s">
        <v>21</v>
      </c>
      <c r="D798">
        <v>3</v>
      </c>
      <c r="E798">
        <v>26</v>
      </c>
      <c r="F798" t="s">
        <v>22</v>
      </c>
      <c r="G798" t="s">
        <v>23</v>
      </c>
      <c r="H798">
        <v>4</v>
      </c>
      <c r="I798" t="s">
        <v>23</v>
      </c>
      <c r="J798">
        <f t="shared" si="12"/>
        <v>0</v>
      </c>
      <c r="K798">
        <v>1</v>
      </c>
      <c r="M798" s="48">
        <v>0</v>
      </c>
      <c r="N798" s="49">
        <v>2013</v>
      </c>
      <c r="O798" s="49">
        <v>0</v>
      </c>
      <c r="P798" s="49">
        <v>3</v>
      </c>
      <c r="Q798" s="49">
        <v>26</v>
      </c>
      <c r="R798" s="49">
        <v>1</v>
      </c>
      <c r="S798" s="49">
        <v>0</v>
      </c>
      <c r="T798" s="49">
        <v>4</v>
      </c>
      <c r="U798" s="53">
        <v>0</v>
      </c>
    </row>
    <row r="799" spans="1:21">
      <c r="A799" t="s">
        <v>20</v>
      </c>
      <c r="B799">
        <v>2013</v>
      </c>
      <c r="C799" t="s">
        <v>24</v>
      </c>
      <c r="D799">
        <v>2</v>
      </c>
      <c r="E799">
        <v>27</v>
      </c>
      <c r="F799" t="s">
        <v>22</v>
      </c>
      <c r="G799" t="s">
        <v>28</v>
      </c>
      <c r="H799">
        <v>5</v>
      </c>
      <c r="I799" t="s">
        <v>23</v>
      </c>
      <c r="J799">
        <f t="shared" si="12"/>
        <v>0</v>
      </c>
      <c r="K799">
        <v>1</v>
      </c>
      <c r="M799" s="46">
        <v>0</v>
      </c>
      <c r="N799" s="47">
        <v>2013</v>
      </c>
      <c r="O799" s="47">
        <v>1</v>
      </c>
      <c r="P799" s="47">
        <v>2</v>
      </c>
      <c r="Q799" s="47">
        <v>27</v>
      </c>
      <c r="R799" s="47">
        <v>1</v>
      </c>
      <c r="S799" s="47">
        <v>1</v>
      </c>
      <c r="T799" s="47">
        <v>5</v>
      </c>
      <c r="U799" s="52">
        <v>0</v>
      </c>
    </row>
    <row r="800" spans="1:21">
      <c r="A800" t="s">
        <v>20</v>
      </c>
      <c r="B800">
        <v>2015</v>
      </c>
      <c r="C800" t="s">
        <v>24</v>
      </c>
      <c r="D800">
        <v>2</v>
      </c>
      <c r="E800">
        <v>25</v>
      </c>
      <c r="F800" t="s">
        <v>25</v>
      </c>
      <c r="G800" t="s">
        <v>23</v>
      </c>
      <c r="H800">
        <v>3</v>
      </c>
      <c r="I800" t="s">
        <v>28</v>
      </c>
      <c r="J800">
        <f t="shared" si="12"/>
        <v>1</v>
      </c>
      <c r="K800">
        <v>1</v>
      </c>
      <c r="M800" s="48">
        <v>0</v>
      </c>
      <c r="N800" s="49">
        <v>2015</v>
      </c>
      <c r="O800" s="49">
        <v>2</v>
      </c>
      <c r="P800" s="49">
        <v>2</v>
      </c>
      <c r="Q800" s="49">
        <v>25</v>
      </c>
      <c r="R800" s="49">
        <v>0</v>
      </c>
      <c r="S800" s="49">
        <v>0</v>
      </c>
      <c r="T800" s="49">
        <v>3</v>
      </c>
      <c r="U800" s="53">
        <v>1</v>
      </c>
    </row>
    <row r="801" spans="1:21">
      <c r="A801" t="s">
        <v>20</v>
      </c>
      <c r="B801">
        <v>2016</v>
      </c>
      <c r="C801" t="s">
        <v>21</v>
      </c>
      <c r="D801">
        <v>3</v>
      </c>
      <c r="E801">
        <v>25</v>
      </c>
      <c r="F801" t="s">
        <v>22</v>
      </c>
      <c r="G801" t="s">
        <v>28</v>
      </c>
      <c r="H801">
        <v>3</v>
      </c>
      <c r="I801" t="s">
        <v>23</v>
      </c>
      <c r="J801">
        <f t="shared" si="12"/>
        <v>0</v>
      </c>
      <c r="K801">
        <v>1</v>
      </c>
      <c r="M801" s="46">
        <v>0</v>
      </c>
      <c r="N801" s="47">
        <v>2016</v>
      </c>
      <c r="O801" s="47">
        <v>0</v>
      </c>
      <c r="P801" s="47">
        <v>3</v>
      </c>
      <c r="Q801" s="47">
        <v>25</v>
      </c>
      <c r="R801" s="47">
        <v>1</v>
      </c>
      <c r="S801" s="47">
        <v>1</v>
      </c>
      <c r="T801" s="47">
        <v>3</v>
      </c>
      <c r="U801" s="52">
        <v>0</v>
      </c>
    </row>
    <row r="802" spans="1:21">
      <c r="A802" t="s">
        <v>20</v>
      </c>
      <c r="B802">
        <v>2017</v>
      </c>
      <c r="C802" t="s">
        <v>21</v>
      </c>
      <c r="D802">
        <v>3</v>
      </c>
      <c r="E802">
        <v>25</v>
      </c>
      <c r="F802" t="s">
        <v>22</v>
      </c>
      <c r="G802" t="s">
        <v>23</v>
      </c>
      <c r="H802">
        <v>3</v>
      </c>
      <c r="I802" t="s">
        <v>28</v>
      </c>
      <c r="J802">
        <f t="shared" si="12"/>
        <v>1</v>
      </c>
      <c r="K802">
        <v>1</v>
      </c>
      <c r="M802" s="48">
        <v>0</v>
      </c>
      <c r="N802" s="49">
        <v>2017</v>
      </c>
      <c r="O802" s="49">
        <v>0</v>
      </c>
      <c r="P802" s="49">
        <v>3</v>
      </c>
      <c r="Q802" s="49">
        <v>25</v>
      </c>
      <c r="R802" s="49">
        <v>1</v>
      </c>
      <c r="S802" s="49">
        <v>0</v>
      </c>
      <c r="T802" s="49">
        <v>3</v>
      </c>
      <c r="U802" s="53">
        <v>1</v>
      </c>
    </row>
    <row r="803" spans="1:21">
      <c r="A803" t="s">
        <v>20</v>
      </c>
      <c r="B803">
        <v>2016</v>
      </c>
      <c r="C803" t="s">
        <v>24</v>
      </c>
      <c r="D803">
        <v>3</v>
      </c>
      <c r="E803">
        <v>28</v>
      </c>
      <c r="F803" t="s">
        <v>22</v>
      </c>
      <c r="G803" t="s">
        <v>23</v>
      </c>
      <c r="H803">
        <v>1</v>
      </c>
      <c r="I803" t="s">
        <v>23</v>
      </c>
      <c r="J803">
        <f t="shared" si="12"/>
        <v>0</v>
      </c>
      <c r="K803">
        <v>1</v>
      </c>
      <c r="M803" s="46">
        <v>0</v>
      </c>
      <c r="N803" s="47">
        <v>2016</v>
      </c>
      <c r="O803" s="47">
        <v>2</v>
      </c>
      <c r="P803" s="47">
        <v>3</v>
      </c>
      <c r="Q803" s="47">
        <v>28</v>
      </c>
      <c r="R803" s="47">
        <v>1</v>
      </c>
      <c r="S803" s="47">
        <v>0</v>
      </c>
      <c r="T803" s="47">
        <v>1</v>
      </c>
      <c r="U803" s="52">
        <v>0</v>
      </c>
    </row>
    <row r="804" spans="1:21">
      <c r="A804" t="s">
        <v>20</v>
      </c>
      <c r="B804">
        <v>2018</v>
      </c>
      <c r="C804" t="s">
        <v>21</v>
      </c>
      <c r="D804">
        <v>3</v>
      </c>
      <c r="E804">
        <v>24</v>
      </c>
      <c r="F804" t="s">
        <v>22</v>
      </c>
      <c r="G804" t="s">
        <v>23</v>
      </c>
      <c r="H804">
        <v>2</v>
      </c>
      <c r="I804" t="s">
        <v>28</v>
      </c>
      <c r="J804">
        <f t="shared" si="12"/>
        <v>1</v>
      </c>
      <c r="K804">
        <v>1</v>
      </c>
      <c r="M804" s="48">
        <v>0</v>
      </c>
      <c r="N804" s="49">
        <v>2018</v>
      </c>
      <c r="O804" s="49">
        <v>0</v>
      </c>
      <c r="P804" s="49">
        <v>3</v>
      </c>
      <c r="Q804" s="49">
        <v>24</v>
      </c>
      <c r="R804" s="49">
        <v>1</v>
      </c>
      <c r="S804" s="49">
        <v>0</v>
      </c>
      <c r="T804" s="49">
        <v>2</v>
      </c>
      <c r="U804" s="53">
        <v>1</v>
      </c>
    </row>
    <row r="805" spans="1:21">
      <c r="A805" t="s">
        <v>27</v>
      </c>
      <c r="B805">
        <v>2015</v>
      </c>
      <c r="C805" t="s">
        <v>24</v>
      </c>
      <c r="D805">
        <v>3</v>
      </c>
      <c r="E805">
        <v>28</v>
      </c>
      <c r="F805" t="s">
        <v>25</v>
      </c>
      <c r="G805" t="s">
        <v>23</v>
      </c>
      <c r="H805">
        <v>3</v>
      </c>
      <c r="I805" t="s">
        <v>23</v>
      </c>
      <c r="J805">
        <f t="shared" si="12"/>
        <v>0</v>
      </c>
      <c r="K805">
        <v>1</v>
      </c>
      <c r="M805" s="46">
        <v>1</v>
      </c>
      <c r="N805" s="47">
        <v>2015</v>
      </c>
      <c r="O805" s="47">
        <v>2</v>
      </c>
      <c r="P805" s="47">
        <v>3</v>
      </c>
      <c r="Q805" s="47">
        <v>28</v>
      </c>
      <c r="R805" s="47">
        <v>0</v>
      </c>
      <c r="S805" s="47">
        <v>0</v>
      </c>
      <c r="T805" s="47">
        <v>3</v>
      </c>
      <c r="U805" s="52">
        <v>0</v>
      </c>
    </row>
    <row r="806" spans="1:21">
      <c r="A806" t="s">
        <v>20</v>
      </c>
      <c r="B806">
        <v>2017</v>
      </c>
      <c r="C806" t="s">
        <v>21</v>
      </c>
      <c r="D806">
        <v>3</v>
      </c>
      <c r="E806">
        <v>26</v>
      </c>
      <c r="F806" t="s">
        <v>22</v>
      </c>
      <c r="G806" t="s">
        <v>23</v>
      </c>
      <c r="H806">
        <v>4</v>
      </c>
      <c r="I806" t="s">
        <v>23</v>
      </c>
      <c r="J806">
        <f t="shared" si="12"/>
        <v>0</v>
      </c>
      <c r="K806">
        <v>1</v>
      </c>
      <c r="M806" s="48">
        <v>0</v>
      </c>
      <c r="N806" s="49">
        <v>2017</v>
      </c>
      <c r="O806" s="49">
        <v>0</v>
      </c>
      <c r="P806" s="49">
        <v>3</v>
      </c>
      <c r="Q806" s="49">
        <v>26</v>
      </c>
      <c r="R806" s="49">
        <v>1</v>
      </c>
      <c r="S806" s="49">
        <v>0</v>
      </c>
      <c r="T806" s="49">
        <v>4</v>
      </c>
      <c r="U806" s="53">
        <v>0</v>
      </c>
    </row>
    <row r="807" spans="1:21">
      <c r="A807" t="s">
        <v>27</v>
      </c>
      <c r="B807">
        <v>2017</v>
      </c>
      <c r="C807" t="s">
        <v>24</v>
      </c>
      <c r="D807">
        <v>2</v>
      </c>
      <c r="E807">
        <v>26</v>
      </c>
      <c r="F807" t="s">
        <v>22</v>
      </c>
      <c r="G807" t="s">
        <v>23</v>
      </c>
      <c r="H807">
        <v>4</v>
      </c>
      <c r="I807" t="s">
        <v>28</v>
      </c>
      <c r="J807">
        <f t="shared" si="12"/>
        <v>1</v>
      </c>
      <c r="K807">
        <v>1</v>
      </c>
      <c r="M807" s="46">
        <v>1</v>
      </c>
      <c r="N807" s="47">
        <v>2017</v>
      </c>
      <c r="O807" s="47">
        <v>2</v>
      </c>
      <c r="P807" s="47">
        <v>2</v>
      </c>
      <c r="Q807" s="47">
        <v>26</v>
      </c>
      <c r="R807" s="47">
        <v>1</v>
      </c>
      <c r="S807" s="47">
        <v>0</v>
      </c>
      <c r="T807" s="47">
        <v>4</v>
      </c>
      <c r="U807" s="52">
        <v>1</v>
      </c>
    </row>
    <row r="808" spans="1:21">
      <c r="A808" t="s">
        <v>20</v>
      </c>
      <c r="B808">
        <v>2017</v>
      </c>
      <c r="C808" t="s">
        <v>26</v>
      </c>
      <c r="D808">
        <v>2</v>
      </c>
      <c r="E808">
        <v>27</v>
      </c>
      <c r="F808" t="s">
        <v>25</v>
      </c>
      <c r="G808" t="s">
        <v>23</v>
      </c>
      <c r="H808">
        <v>5</v>
      </c>
      <c r="I808" t="s">
        <v>23</v>
      </c>
      <c r="J808">
        <f t="shared" si="12"/>
        <v>0</v>
      </c>
      <c r="K808">
        <v>1</v>
      </c>
      <c r="M808" s="48">
        <v>0</v>
      </c>
      <c r="N808" s="49">
        <v>2017</v>
      </c>
      <c r="O808" s="49">
        <v>1</v>
      </c>
      <c r="P808" s="49">
        <v>2</v>
      </c>
      <c r="Q808" s="49">
        <v>27</v>
      </c>
      <c r="R808" s="49">
        <v>0</v>
      </c>
      <c r="S808" s="49">
        <v>0</v>
      </c>
      <c r="T808" s="49">
        <v>5</v>
      </c>
      <c r="U808" s="53">
        <v>0</v>
      </c>
    </row>
    <row r="809" spans="1:21">
      <c r="A809" t="s">
        <v>20</v>
      </c>
      <c r="B809">
        <v>2013</v>
      </c>
      <c r="C809" t="s">
        <v>24</v>
      </c>
      <c r="D809">
        <v>2</v>
      </c>
      <c r="E809">
        <v>26</v>
      </c>
      <c r="F809" t="s">
        <v>25</v>
      </c>
      <c r="G809" t="s">
        <v>23</v>
      </c>
      <c r="H809">
        <v>4</v>
      </c>
      <c r="I809" t="s">
        <v>28</v>
      </c>
      <c r="J809">
        <f t="shared" si="12"/>
        <v>1</v>
      </c>
      <c r="K809">
        <v>1</v>
      </c>
      <c r="M809" s="46">
        <v>0</v>
      </c>
      <c r="N809" s="47">
        <v>2013</v>
      </c>
      <c r="O809" s="47">
        <v>2</v>
      </c>
      <c r="P809" s="47">
        <v>2</v>
      </c>
      <c r="Q809" s="47">
        <v>26</v>
      </c>
      <c r="R809" s="47">
        <v>0</v>
      </c>
      <c r="S809" s="47">
        <v>0</v>
      </c>
      <c r="T809" s="47">
        <v>4</v>
      </c>
      <c r="U809" s="52">
        <v>1</v>
      </c>
    </row>
    <row r="810" spans="1:21">
      <c r="A810" t="s">
        <v>20</v>
      </c>
      <c r="B810">
        <v>2012</v>
      </c>
      <c r="C810" t="s">
        <v>21</v>
      </c>
      <c r="D810">
        <v>3</v>
      </c>
      <c r="E810">
        <v>24</v>
      </c>
      <c r="F810" t="s">
        <v>22</v>
      </c>
      <c r="G810" t="s">
        <v>23</v>
      </c>
      <c r="H810">
        <v>2</v>
      </c>
      <c r="I810" t="s">
        <v>23</v>
      </c>
      <c r="J810">
        <f t="shared" si="12"/>
        <v>0</v>
      </c>
      <c r="K810">
        <v>1</v>
      </c>
      <c r="M810" s="48">
        <v>0</v>
      </c>
      <c r="N810" s="49">
        <v>2012</v>
      </c>
      <c r="O810" s="49">
        <v>0</v>
      </c>
      <c r="P810" s="49">
        <v>3</v>
      </c>
      <c r="Q810" s="49">
        <v>24</v>
      </c>
      <c r="R810" s="49">
        <v>1</v>
      </c>
      <c r="S810" s="49">
        <v>0</v>
      </c>
      <c r="T810" s="49">
        <v>2</v>
      </c>
      <c r="U810" s="53">
        <v>0</v>
      </c>
    </row>
    <row r="811" spans="1:21">
      <c r="A811" t="s">
        <v>20</v>
      </c>
      <c r="B811">
        <v>2013</v>
      </c>
      <c r="C811" t="s">
        <v>26</v>
      </c>
      <c r="D811">
        <v>3</v>
      </c>
      <c r="E811">
        <v>28</v>
      </c>
      <c r="F811" t="s">
        <v>25</v>
      </c>
      <c r="G811" t="s">
        <v>28</v>
      </c>
      <c r="H811">
        <v>3</v>
      </c>
      <c r="I811" t="s">
        <v>23</v>
      </c>
      <c r="J811">
        <f t="shared" si="12"/>
        <v>0</v>
      </c>
      <c r="K811">
        <v>1</v>
      </c>
      <c r="M811" s="46">
        <v>0</v>
      </c>
      <c r="N811" s="47">
        <v>2013</v>
      </c>
      <c r="O811" s="47">
        <v>1</v>
      </c>
      <c r="P811" s="47">
        <v>3</v>
      </c>
      <c r="Q811" s="47">
        <v>28</v>
      </c>
      <c r="R811" s="47">
        <v>0</v>
      </c>
      <c r="S811" s="47">
        <v>1</v>
      </c>
      <c r="T811" s="47">
        <v>3</v>
      </c>
      <c r="U811" s="52">
        <v>0</v>
      </c>
    </row>
    <row r="812" spans="1:21">
      <c r="A812" t="s">
        <v>27</v>
      </c>
      <c r="B812">
        <v>2015</v>
      </c>
      <c r="C812" t="s">
        <v>24</v>
      </c>
      <c r="D812">
        <v>2</v>
      </c>
      <c r="E812">
        <v>24</v>
      </c>
      <c r="F812" t="s">
        <v>25</v>
      </c>
      <c r="G812" t="s">
        <v>23</v>
      </c>
      <c r="H812">
        <v>2</v>
      </c>
      <c r="I812" t="s">
        <v>23</v>
      </c>
      <c r="J812">
        <f t="shared" si="12"/>
        <v>0</v>
      </c>
      <c r="K812">
        <v>1</v>
      </c>
      <c r="M812" s="48">
        <v>1</v>
      </c>
      <c r="N812" s="49">
        <v>2015</v>
      </c>
      <c r="O812" s="49">
        <v>2</v>
      </c>
      <c r="P812" s="49">
        <v>2</v>
      </c>
      <c r="Q812" s="49">
        <v>24</v>
      </c>
      <c r="R812" s="49">
        <v>0</v>
      </c>
      <c r="S812" s="49">
        <v>0</v>
      </c>
      <c r="T812" s="49">
        <v>2</v>
      </c>
      <c r="U812" s="53">
        <v>0</v>
      </c>
    </row>
    <row r="813" spans="1:21">
      <c r="A813" t="s">
        <v>20</v>
      </c>
      <c r="B813">
        <v>2016</v>
      </c>
      <c r="C813" t="s">
        <v>21</v>
      </c>
      <c r="D813">
        <v>3</v>
      </c>
      <c r="E813">
        <v>25</v>
      </c>
      <c r="F813" t="s">
        <v>22</v>
      </c>
      <c r="G813" t="s">
        <v>23</v>
      </c>
      <c r="H813">
        <v>3</v>
      </c>
      <c r="I813" t="s">
        <v>23</v>
      </c>
      <c r="J813">
        <f t="shared" si="12"/>
        <v>0</v>
      </c>
      <c r="K813">
        <v>1</v>
      </c>
      <c r="M813" s="46">
        <v>0</v>
      </c>
      <c r="N813" s="47">
        <v>2016</v>
      </c>
      <c r="O813" s="47">
        <v>0</v>
      </c>
      <c r="P813" s="47">
        <v>3</v>
      </c>
      <c r="Q813" s="47">
        <v>25</v>
      </c>
      <c r="R813" s="47">
        <v>1</v>
      </c>
      <c r="S813" s="47">
        <v>0</v>
      </c>
      <c r="T813" s="47">
        <v>3</v>
      </c>
      <c r="U813" s="52">
        <v>0</v>
      </c>
    </row>
    <row r="814" spans="1:21">
      <c r="A814" t="s">
        <v>27</v>
      </c>
      <c r="B814">
        <v>2017</v>
      </c>
      <c r="C814" t="s">
        <v>26</v>
      </c>
      <c r="D814">
        <v>2</v>
      </c>
      <c r="E814">
        <v>25</v>
      </c>
      <c r="F814" t="s">
        <v>22</v>
      </c>
      <c r="G814" t="s">
        <v>23</v>
      </c>
      <c r="H814">
        <v>3</v>
      </c>
      <c r="I814" t="s">
        <v>28</v>
      </c>
      <c r="J814">
        <f t="shared" si="12"/>
        <v>1</v>
      </c>
      <c r="K814">
        <v>1</v>
      </c>
      <c r="M814" s="48">
        <v>1</v>
      </c>
      <c r="N814" s="49">
        <v>2017</v>
      </c>
      <c r="O814" s="49">
        <v>2</v>
      </c>
      <c r="P814" s="49">
        <v>2</v>
      </c>
      <c r="Q814" s="49">
        <v>25</v>
      </c>
      <c r="R814" s="49">
        <v>1</v>
      </c>
      <c r="S814" s="49">
        <v>0</v>
      </c>
      <c r="T814" s="49">
        <v>3</v>
      </c>
      <c r="U814" s="53">
        <v>1</v>
      </c>
    </row>
    <row r="815" spans="1:21">
      <c r="A815" t="s">
        <v>20</v>
      </c>
      <c r="B815">
        <v>2016</v>
      </c>
      <c r="C815" t="s">
        <v>21</v>
      </c>
      <c r="D815">
        <v>3</v>
      </c>
      <c r="E815">
        <v>26</v>
      </c>
      <c r="F815" t="s">
        <v>22</v>
      </c>
      <c r="G815" t="s">
        <v>23</v>
      </c>
      <c r="H815">
        <v>4</v>
      </c>
      <c r="I815" t="s">
        <v>23</v>
      </c>
      <c r="J815">
        <f t="shared" si="12"/>
        <v>0</v>
      </c>
      <c r="K815">
        <v>1</v>
      </c>
      <c r="M815" s="46">
        <v>0</v>
      </c>
      <c r="N815" s="47">
        <v>2016</v>
      </c>
      <c r="O815" s="47">
        <v>0</v>
      </c>
      <c r="P815" s="47">
        <v>3</v>
      </c>
      <c r="Q815" s="47">
        <v>26</v>
      </c>
      <c r="R815" s="47">
        <v>1</v>
      </c>
      <c r="S815" s="47">
        <v>0</v>
      </c>
      <c r="T815" s="47">
        <v>4</v>
      </c>
      <c r="U815" s="52">
        <v>0</v>
      </c>
    </row>
    <row r="816" spans="1:21">
      <c r="A816" t="s">
        <v>20</v>
      </c>
      <c r="B816">
        <v>2013</v>
      </c>
      <c r="C816" t="s">
        <v>21</v>
      </c>
      <c r="D816">
        <v>3</v>
      </c>
      <c r="E816">
        <v>24</v>
      </c>
      <c r="F816" t="s">
        <v>22</v>
      </c>
      <c r="G816" t="s">
        <v>23</v>
      </c>
      <c r="H816">
        <v>2</v>
      </c>
      <c r="I816" t="s">
        <v>23</v>
      </c>
      <c r="J816">
        <f t="shared" si="12"/>
        <v>0</v>
      </c>
      <c r="K816">
        <v>1</v>
      </c>
      <c r="M816" s="48">
        <v>0</v>
      </c>
      <c r="N816" s="49">
        <v>2013</v>
      </c>
      <c r="O816" s="49">
        <v>0</v>
      </c>
      <c r="P816" s="49">
        <v>3</v>
      </c>
      <c r="Q816" s="49">
        <v>24</v>
      </c>
      <c r="R816" s="49">
        <v>1</v>
      </c>
      <c r="S816" s="49">
        <v>0</v>
      </c>
      <c r="T816" s="49">
        <v>2</v>
      </c>
      <c r="U816" s="53">
        <v>0</v>
      </c>
    </row>
    <row r="817" spans="1:21">
      <c r="A817" t="s">
        <v>20</v>
      </c>
      <c r="B817">
        <v>2012</v>
      </c>
      <c r="C817" t="s">
        <v>24</v>
      </c>
      <c r="D817">
        <v>2</v>
      </c>
      <c r="E817">
        <v>25</v>
      </c>
      <c r="F817" t="s">
        <v>22</v>
      </c>
      <c r="G817" t="s">
        <v>23</v>
      </c>
      <c r="H817">
        <v>3</v>
      </c>
      <c r="I817" t="s">
        <v>28</v>
      </c>
      <c r="J817">
        <f t="shared" si="12"/>
        <v>1</v>
      </c>
      <c r="K817">
        <v>1</v>
      </c>
      <c r="M817" s="46">
        <v>0</v>
      </c>
      <c r="N817" s="47">
        <v>2012</v>
      </c>
      <c r="O817" s="47">
        <v>2</v>
      </c>
      <c r="P817" s="47">
        <v>2</v>
      </c>
      <c r="Q817" s="47">
        <v>25</v>
      </c>
      <c r="R817" s="47">
        <v>1</v>
      </c>
      <c r="S817" s="47">
        <v>0</v>
      </c>
      <c r="T817" s="47">
        <v>3</v>
      </c>
      <c r="U817" s="52">
        <v>1</v>
      </c>
    </row>
    <row r="818" spans="1:21">
      <c r="A818" t="s">
        <v>20</v>
      </c>
      <c r="B818">
        <v>2014</v>
      </c>
      <c r="C818" t="s">
        <v>21</v>
      </c>
      <c r="D818">
        <v>3</v>
      </c>
      <c r="E818">
        <v>24</v>
      </c>
      <c r="F818" t="s">
        <v>22</v>
      </c>
      <c r="G818" t="s">
        <v>23</v>
      </c>
      <c r="H818">
        <v>2</v>
      </c>
      <c r="I818" t="s">
        <v>23</v>
      </c>
      <c r="J818">
        <f t="shared" si="12"/>
        <v>0</v>
      </c>
      <c r="K818">
        <v>1</v>
      </c>
      <c r="M818" s="48">
        <v>0</v>
      </c>
      <c r="N818" s="49">
        <v>2014</v>
      </c>
      <c r="O818" s="49">
        <v>0</v>
      </c>
      <c r="P818" s="49">
        <v>3</v>
      </c>
      <c r="Q818" s="49">
        <v>24</v>
      </c>
      <c r="R818" s="49">
        <v>1</v>
      </c>
      <c r="S818" s="49">
        <v>0</v>
      </c>
      <c r="T818" s="49">
        <v>2</v>
      </c>
      <c r="U818" s="53">
        <v>0</v>
      </c>
    </row>
    <row r="819" spans="1:21">
      <c r="A819" t="s">
        <v>20</v>
      </c>
      <c r="B819">
        <v>2017</v>
      </c>
      <c r="C819" t="s">
        <v>21</v>
      </c>
      <c r="D819">
        <v>3</v>
      </c>
      <c r="E819">
        <v>27</v>
      </c>
      <c r="F819" t="s">
        <v>25</v>
      </c>
      <c r="G819" t="s">
        <v>23</v>
      </c>
      <c r="H819">
        <v>5</v>
      </c>
      <c r="I819" t="s">
        <v>28</v>
      </c>
      <c r="J819">
        <f t="shared" si="12"/>
        <v>1</v>
      </c>
      <c r="K819">
        <v>1</v>
      </c>
      <c r="M819" s="46">
        <v>0</v>
      </c>
      <c r="N819" s="47">
        <v>2017</v>
      </c>
      <c r="O819" s="47">
        <v>0</v>
      </c>
      <c r="P819" s="47">
        <v>3</v>
      </c>
      <c r="Q819" s="47">
        <v>27</v>
      </c>
      <c r="R819" s="47">
        <v>0</v>
      </c>
      <c r="S819" s="47">
        <v>0</v>
      </c>
      <c r="T819" s="47">
        <v>5</v>
      </c>
      <c r="U819" s="52">
        <v>1</v>
      </c>
    </row>
    <row r="820" spans="1:21">
      <c r="A820" t="s">
        <v>20</v>
      </c>
      <c r="B820">
        <v>2017</v>
      </c>
      <c r="C820" t="s">
        <v>26</v>
      </c>
      <c r="D820">
        <v>3</v>
      </c>
      <c r="E820">
        <v>27</v>
      </c>
      <c r="F820" t="s">
        <v>25</v>
      </c>
      <c r="G820" t="s">
        <v>23</v>
      </c>
      <c r="H820">
        <v>5</v>
      </c>
      <c r="I820" t="s">
        <v>23</v>
      </c>
      <c r="J820">
        <f t="shared" si="12"/>
        <v>0</v>
      </c>
      <c r="K820">
        <v>1</v>
      </c>
      <c r="M820" s="48">
        <v>0</v>
      </c>
      <c r="N820" s="49">
        <v>2017</v>
      </c>
      <c r="O820" s="49">
        <v>1</v>
      </c>
      <c r="P820" s="49">
        <v>3</v>
      </c>
      <c r="Q820" s="49">
        <v>27</v>
      </c>
      <c r="R820" s="49">
        <v>0</v>
      </c>
      <c r="S820" s="49">
        <v>0</v>
      </c>
      <c r="T820" s="49">
        <v>5</v>
      </c>
      <c r="U820" s="53">
        <v>0</v>
      </c>
    </row>
    <row r="821" spans="1:21">
      <c r="A821" t="s">
        <v>20</v>
      </c>
      <c r="B821">
        <v>2013</v>
      </c>
      <c r="C821" t="s">
        <v>24</v>
      </c>
      <c r="D821">
        <v>3</v>
      </c>
      <c r="E821">
        <v>27</v>
      </c>
      <c r="F821" t="s">
        <v>22</v>
      </c>
      <c r="G821" t="s">
        <v>23</v>
      </c>
      <c r="H821">
        <v>5</v>
      </c>
      <c r="I821" t="s">
        <v>23</v>
      </c>
      <c r="J821">
        <f t="shared" si="12"/>
        <v>0</v>
      </c>
      <c r="K821">
        <v>1</v>
      </c>
      <c r="M821" s="46">
        <v>0</v>
      </c>
      <c r="N821" s="47">
        <v>2013</v>
      </c>
      <c r="O821" s="47">
        <v>1</v>
      </c>
      <c r="P821" s="47">
        <v>3</v>
      </c>
      <c r="Q821" s="47">
        <v>27</v>
      </c>
      <c r="R821" s="47">
        <v>1</v>
      </c>
      <c r="S821" s="47">
        <v>0</v>
      </c>
      <c r="T821" s="47">
        <v>5</v>
      </c>
      <c r="U821" s="52">
        <v>0</v>
      </c>
    </row>
    <row r="822" spans="1:21">
      <c r="A822" t="s">
        <v>20</v>
      </c>
      <c r="B822">
        <v>2015</v>
      </c>
      <c r="C822" t="s">
        <v>24</v>
      </c>
      <c r="D822">
        <v>2</v>
      </c>
      <c r="E822">
        <v>24</v>
      </c>
      <c r="F822" t="s">
        <v>25</v>
      </c>
      <c r="G822" t="s">
        <v>28</v>
      </c>
      <c r="H822">
        <v>2</v>
      </c>
      <c r="I822" t="s">
        <v>28</v>
      </c>
      <c r="J822">
        <f t="shared" si="12"/>
        <v>1</v>
      </c>
      <c r="K822">
        <v>1</v>
      </c>
      <c r="M822" s="48">
        <v>0</v>
      </c>
      <c r="N822" s="49">
        <v>2015</v>
      </c>
      <c r="O822" s="49">
        <v>2</v>
      </c>
      <c r="P822" s="49">
        <v>2</v>
      </c>
      <c r="Q822" s="49">
        <v>24</v>
      </c>
      <c r="R822" s="49">
        <v>0</v>
      </c>
      <c r="S822" s="49">
        <v>1</v>
      </c>
      <c r="T822" s="49">
        <v>2</v>
      </c>
      <c r="U822" s="53">
        <v>1</v>
      </c>
    </row>
    <row r="823" spans="1:21">
      <c r="A823" t="s">
        <v>20</v>
      </c>
      <c r="B823">
        <v>2017</v>
      </c>
      <c r="C823" t="s">
        <v>21</v>
      </c>
      <c r="D823">
        <v>3</v>
      </c>
      <c r="E823">
        <v>24</v>
      </c>
      <c r="F823" t="s">
        <v>25</v>
      </c>
      <c r="G823" t="s">
        <v>28</v>
      </c>
      <c r="H823">
        <v>2</v>
      </c>
      <c r="I823" t="s">
        <v>23</v>
      </c>
      <c r="J823">
        <f t="shared" si="12"/>
        <v>0</v>
      </c>
      <c r="K823">
        <v>1</v>
      </c>
      <c r="M823" s="46">
        <v>0</v>
      </c>
      <c r="N823" s="47">
        <v>2017</v>
      </c>
      <c r="O823" s="47">
        <v>0</v>
      </c>
      <c r="P823" s="47">
        <v>3</v>
      </c>
      <c r="Q823" s="47">
        <v>24</v>
      </c>
      <c r="R823" s="47">
        <v>0</v>
      </c>
      <c r="S823" s="47">
        <v>1</v>
      </c>
      <c r="T823" s="47">
        <v>2</v>
      </c>
      <c r="U823" s="52">
        <v>0</v>
      </c>
    </row>
    <row r="824" spans="1:21">
      <c r="A824" t="s">
        <v>29</v>
      </c>
      <c r="B824">
        <v>2015</v>
      </c>
      <c r="C824" t="s">
        <v>26</v>
      </c>
      <c r="D824">
        <v>3</v>
      </c>
      <c r="E824">
        <v>28</v>
      </c>
      <c r="F824" t="s">
        <v>25</v>
      </c>
      <c r="G824" t="s">
        <v>23</v>
      </c>
      <c r="H824">
        <v>1</v>
      </c>
      <c r="I824" t="s">
        <v>23</v>
      </c>
      <c r="J824">
        <f t="shared" si="12"/>
        <v>0</v>
      </c>
      <c r="K824">
        <v>1</v>
      </c>
      <c r="M824" s="48">
        <v>2</v>
      </c>
      <c r="N824" s="49">
        <v>2015</v>
      </c>
      <c r="O824" s="49">
        <v>2</v>
      </c>
      <c r="P824" s="49">
        <v>3</v>
      </c>
      <c r="Q824" s="49">
        <v>28</v>
      </c>
      <c r="R824" s="49">
        <v>0</v>
      </c>
      <c r="S824" s="49">
        <v>0</v>
      </c>
      <c r="T824" s="49">
        <v>1</v>
      </c>
      <c r="U824" s="53">
        <v>0</v>
      </c>
    </row>
    <row r="825" spans="1:21">
      <c r="A825" t="s">
        <v>20</v>
      </c>
      <c r="B825">
        <v>2017</v>
      </c>
      <c r="C825" t="s">
        <v>21</v>
      </c>
      <c r="D825">
        <v>3</v>
      </c>
      <c r="E825">
        <v>27</v>
      </c>
      <c r="F825" t="s">
        <v>22</v>
      </c>
      <c r="G825" t="s">
        <v>23</v>
      </c>
      <c r="H825">
        <v>5</v>
      </c>
      <c r="I825" t="s">
        <v>23</v>
      </c>
      <c r="J825">
        <f t="shared" si="12"/>
        <v>0</v>
      </c>
      <c r="K825">
        <v>1</v>
      </c>
      <c r="M825" s="46">
        <v>0</v>
      </c>
      <c r="N825" s="47">
        <v>2017</v>
      </c>
      <c r="O825" s="47">
        <v>0</v>
      </c>
      <c r="P825" s="47">
        <v>3</v>
      </c>
      <c r="Q825" s="47">
        <v>27</v>
      </c>
      <c r="R825" s="47">
        <v>1</v>
      </c>
      <c r="S825" s="47">
        <v>0</v>
      </c>
      <c r="T825" s="47">
        <v>5</v>
      </c>
      <c r="U825" s="52">
        <v>0</v>
      </c>
    </row>
    <row r="826" spans="1:21">
      <c r="A826" t="s">
        <v>27</v>
      </c>
      <c r="B826">
        <v>2017</v>
      </c>
      <c r="C826" t="s">
        <v>26</v>
      </c>
      <c r="D826">
        <v>2</v>
      </c>
      <c r="E826">
        <v>28</v>
      </c>
      <c r="F826" t="s">
        <v>25</v>
      </c>
      <c r="G826" t="s">
        <v>23</v>
      </c>
      <c r="H826">
        <v>2</v>
      </c>
      <c r="I826" t="s">
        <v>23</v>
      </c>
      <c r="J826">
        <f t="shared" si="12"/>
        <v>0</v>
      </c>
      <c r="K826">
        <v>1</v>
      </c>
      <c r="M826" s="48">
        <v>1</v>
      </c>
      <c r="N826" s="49">
        <v>2017</v>
      </c>
      <c r="O826" s="49">
        <v>2</v>
      </c>
      <c r="P826" s="49">
        <v>2</v>
      </c>
      <c r="Q826" s="49">
        <v>28</v>
      </c>
      <c r="R826" s="49">
        <v>0</v>
      </c>
      <c r="S826" s="49">
        <v>0</v>
      </c>
      <c r="T826" s="49">
        <v>2</v>
      </c>
      <c r="U826" s="53">
        <v>0</v>
      </c>
    </row>
    <row r="827" spans="1:21">
      <c r="A827" t="s">
        <v>20</v>
      </c>
      <c r="B827">
        <v>2017</v>
      </c>
      <c r="C827" t="s">
        <v>26</v>
      </c>
      <c r="D827">
        <v>2</v>
      </c>
      <c r="E827">
        <v>25</v>
      </c>
      <c r="F827" t="s">
        <v>25</v>
      </c>
      <c r="G827" t="s">
        <v>23</v>
      </c>
      <c r="H827">
        <v>3</v>
      </c>
      <c r="I827" t="s">
        <v>23</v>
      </c>
      <c r="J827">
        <f t="shared" si="12"/>
        <v>0</v>
      </c>
      <c r="K827">
        <v>1</v>
      </c>
      <c r="M827" s="46">
        <v>0</v>
      </c>
      <c r="N827" s="47">
        <v>2017</v>
      </c>
      <c r="O827" s="47">
        <v>1</v>
      </c>
      <c r="P827" s="47">
        <v>2</v>
      </c>
      <c r="Q827" s="47">
        <v>25</v>
      </c>
      <c r="R827" s="47">
        <v>0</v>
      </c>
      <c r="S827" s="47">
        <v>0</v>
      </c>
      <c r="T827" s="47">
        <v>3</v>
      </c>
      <c r="U827" s="52">
        <v>0</v>
      </c>
    </row>
    <row r="828" spans="1:21">
      <c r="A828" t="s">
        <v>20</v>
      </c>
      <c r="B828">
        <v>2014</v>
      </c>
      <c r="C828" t="s">
        <v>24</v>
      </c>
      <c r="D828">
        <v>2</v>
      </c>
      <c r="E828">
        <v>25</v>
      </c>
      <c r="F828" t="s">
        <v>25</v>
      </c>
      <c r="G828" t="s">
        <v>23</v>
      </c>
      <c r="H828">
        <v>3</v>
      </c>
      <c r="I828" t="s">
        <v>28</v>
      </c>
      <c r="J828">
        <f t="shared" si="12"/>
        <v>1</v>
      </c>
      <c r="K828">
        <v>1</v>
      </c>
      <c r="M828" s="48">
        <v>0</v>
      </c>
      <c r="N828" s="49">
        <v>2014</v>
      </c>
      <c r="O828" s="49">
        <v>2</v>
      </c>
      <c r="P828" s="49">
        <v>2</v>
      </c>
      <c r="Q828" s="49">
        <v>25</v>
      </c>
      <c r="R828" s="49">
        <v>0</v>
      </c>
      <c r="S828" s="49">
        <v>0</v>
      </c>
      <c r="T828" s="49">
        <v>3</v>
      </c>
      <c r="U828" s="53">
        <v>1</v>
      </c>
    </row>
    <row r="829" spans="1:21">
      <c r="A829" t="s">
        <v>20</v>
      </c>
      <c r="B829">
        <v>2016</v>
      </c>
      <c r="C829" t="s">
        <v>26</v>
      </c>
      <c r="D829">
        <v>3</v>
      </c>
      <c r="E829">
        <v>28</v>
      </c>
      <c r="F829" t="s">
        <v>25</v>
      </c>
      <c r="G829" t="s">
        <v>28</v>
      </c>
      <c r="H829">
        <v>3</v>
      </c>
      <c r="I829" t="s">
        <v>23</v>
      </c>
      <c r="J829">
        <f t="shared" si="12"/>
        <v>0</v>
      </c>
      <c r="K829">
        <v>1</v>
      </c>
      <c r="M829" s="46">
        <v>0</v>
      </c>
      <c r="N829" s="47">
        <v>2016</v>
      </c>
      <c r="O829" s="47">
        <v>1</v>
      </c>
      <c r="P829" s="47">
        <v>3</v>
      </c>
      <c r="Q829" s="47">
        <v>28</v>
      </c>
      <c r="R829" s="47">
        <v>0</v>
      </c>
      <c r="S829" s="47">
        <v>1</v>
      </c>
      <c r="T829" s="47">
        <v>3</v>
      </c>
      <c r="U829" s="52">
        <v>0</v>
      </c>
    </row>
    <row r="830" spans="1:21">
      <c r="A830" t="s">
        <v>20</v>
      </c>
      <c r="B830">
        <v>2015</v>
      </c>
      <c r="C830" t="s">
        <v>24</v>
      </c>
      <c r="D830">
        <v>2</v>
      </c>
      <c r="E830">
        <v>27</v>
      </c>
      <c r="F830" t="s">
        <v>25</v>
      </c>
      <c r="G830" t="s">
        <v>23</v>
      </c>
      <c r="H830">
        <v>5</v>
      </c>
      <c r="I830" t="s">
        <v>28</v>
      </c>
      <c r="J830">
        <f t="shared" si="12"/>
        <v>1</v>
      </c>
      <c r="K830">
        <v>1</v>
      </c>
      <c r="M830" s="48">
        <v>0</v>
      </c>
      <c r="N830" s="49">
        <v>2015</v>
      </c>
      <c r="O830" s="49">
        <v>1</v>
      </c>
      <c r="P830" s="49">
        <v>2</v>
      </c>
      <c r="Q830" s="49">
        <v>27</v>
      </c>
      <c r="R830" s="49">
        <v>0</v>
      </c>
      <c r="S830" s="49">
        <v>0</v>
      </c>
      <c r="T830" s="49">
        <v>5</v>
      </c>
      <c r="U830" s="53">
        <v>1</v>
      </c>
    </row>
    <row r="831" spans="1:21">
      <c r="A831" t="s">
        <v>27</v>
      </c>
      <c r="B831">
        <v>2017</v>
      </c>
      <c r="C831" t="s">
        <v>24</v>
      </c>
      <c r="D831">
        <v>2</v>
      </c>
      <c r="E831">
        <v>25</v>
      </c>
      <c r="F831" t="s">
        <v>22</v>
      </c>
      <c r="G831" t="s">
        <v>23</v>
      </c>
      <c r="H831">
        <v>3</v>
      </c>
      <c r="I831" t="s">
        <v>28</v>
      </c>
      <c r="J831">
        <f t="shared" si="12"/>
        <v>1</v>
      </c>
      <c r="K831">
        <v>1</v>
      </c>
      <c r="M831" s="46">
        <v>1</v>
      </c>
      <c r="N831" s="47">
        <v>2017</v>
      </c>
      <c r="O831" s="47">
        <v>2</v>
      </c>
      <c r="P831" s="47">
        <v>2</v>
      </c>
      <c r="Q831" s="47">
        <v>25</v>
      </c>
      <c r="R831" s="47">
        <v>1</v>
      </c>
      <c r="S831" s="47">
        <v>0</v>
      </c>
      <c r="T831" s="47">
        <v>3</v>
      </c>
      <c r="U831" s="52">
        <v>1</v>
      </c>
    </row>
    <row r="832" spans="1:21">
      <c r="A832" t="s">
        <v>27</v>
      </c>
      <c r="B832">
        <v>2017</v>
      </c>
      <c r="C832" t="s">
        <v>21</v>
      </c>
      <c r="D832">
        <v>2</v>
      </c>
      <c r="E832">
        <v>25</v>
      </c>
      <c r="F832" t="s">
        <v>25</v>
      </c>
      <c r="G832" t="s">
        <v>28</v>
      </c>
      <c r="H832">
        <v>3</v>
      </c>
      <c r="I832" t="s">
        <v>28</v>
      </c>
      <c r="J832">
        <f t="shared" si="12"/>
        <v>1</v>
      </c>
      <c r="K832">
        <v>1</v>
      </c>
      <c r="M832" s="48">
        <v>1</v>
      </c>
      <c r="N832" s="49">
        <v>2017</v>
      </c>
      <c r="O832" s="49">
        <v>0</v>
      </c>
      <c r="P832" s="49">
        <v>2</v>
      </c>
      <c r="Q832" s="49">
        <v>25</v>
      </c>
      <c r="R832" s="49">
        <v>0</v>
      </c>
      <c r="S832" s="49">
        <v>1</v>
      </c>
      <c r="T832" s="49">
        <v>3</v>
      </c>
      <c r="U832" s="53">
        <v>1</v>
      </c>
    </row>
    <row r="833" spans="1:21">
      <c r="A833" t="s">
        <v>20</v>
      </c>
      <c r="B833">
        <v>2017</v>
      </c>
      <c r="C833" t="s">
        <v>21</v>
      </c>
      <c r="D833">
        <v>3</v>
      </c>
      <c r="E833">
        <v>24</v>
      </c>
      <c r="F833" t="s">
        <v>25</v>
      </c>
      <c r="G833" t="s">
        <v>23</v>
      </c>
      <c r="H833">
        <v>2</v>
      </c>
      <c r="I833" t="s">
        <v>28</v>
      </c>
      <c r="J833">
        <f t="shared" si="12"/>
        <v>1</v>
      </c>
      <c r="K833">
        <v>1</v>
      </c>
      <c r="M833" s="46">
        <v>0</v>
      </c>
      <c r="N833" s="47">
        <v>2017</v>
      </c>
      <c r="O833" s="47">
        <v>0</v>
      </c>
      <c r="P833" s="47">
        <v>3</v>
      </c>
      <c r="Q833" s="47">
        <v>24</v>
      </c>
      <c r="R833" s="47">
        <v>0</v>
      </c>
      <c r="S833" s="47">
        <v>0</v>
      </c>
      <c r="T833" s="47">
        <v>2</v>
      </c>
      <c r="U833" s="52">
        <v>1</v>
      </c>
    </row>
    <row r="834" spans="1:21">
      <c r="A834" t="s">
        <v>20</v>
      </c>
      <c r="B834">
        <v>2013</v>
      </c>
      <c r="C834" t="s">
        <v>21</v>
      </c>
      <c r="D834">
        <v>3</v>
      </c>
      <c r="E834">
        <v>26</v>
      </c>
      <c r="F834" t="s">
        <v>25</v>
      </c>
      <c r="G834" t="s">
        <v>23</v>
      </c>
      <c r="H834">
        <v>4</v>
      </c>
      <c r="I834" t="s">
        <v>23</v>
      </c>
      <c r="J834">
        <f t="shared" si="12"/>
        <v>0</v>
      </c>
      <c r="K834">
        <v>1</v>
      </c>
      <c r="M834" s="48">
        <v>0</v>
      </c>
      <c r="N834" s="49">
        <v>2013</v>
      </c>
      <c r="O834" s="49">
        <v>0</v>
      </c>
      <c r="P834" s="49">
        <v>3</v>
      </c>
      <c r="Q834" s="49">
        <v>26</v>
      </c>
      <c r="R834" s="49">
        <v>0</v>
      </c>
      <c r="S834" s="49">
        <v>0</v>
      </c>
      <c r="T834" s="49">
        <v>4</v>
      </c>
      <c r="U834" s="53">
        <v>0</v>
      </c>
    </row>
    <row r="835" spans="1:21">
      <c r="A835" t="s">
        <v>20</v>
      </c>
      <c r="B835">
        <v>2018</v>
      </c>
      <c r="C835" t="s">
        <v>21</v>
      </c>
      <c r="D835">
        <v>3</v>
      </c>
      <c r="E835">
        <v>24</v>
      </c>
      <c r="F835" t="s">
        <v>22</v>
      </c>
      <c r="G835" t="s">
        <v>28</v>
      </c>
      <c r="H835">
        <v>2</v>
      </c>
      <c r="I835" t="s">
        <v>28</v>
      </c>
      <c r="J835">
        <f t="shared" si="12"/>
        <v>1</v>
      </c>
      <c r="K835">
        <v>1</v>
      </c>
      <c r="M835" s="46">
        <v>0</v>
      </c>
      <c r="N835" s="47">
        <v>2018</v>
      </c>
      <c r="O835" s="47">
        <v>0</v>
      </c>
      <c r="P835" s="47">
        <v>3</v>
      </c>
      <c r="Q835" s="47">
        <v>24</v>
      </c>
      <c r="R835" s="47">
        <v>1</v>
      </c>
      <c r="S835" s="47">
        <v>1</v>
      </c>
      <c r="T835" s="47">
        <v>2</v>
      </c>
      <c r="U835" s="52">
        <v>1</v>
      </c>
    </row>
    <row r="836" spans="1:21">
      <c r="A836" t="s">
        <v>20</v>
      </c>
      <c r="B836">
        <v>2016</v>
      </c>
      <c r="C836" t="s">
        <v>26</v>
      </c>
      <c r="D836">
        <v>3</v>
      </c>
      <c r="E836">
        <v>28</v>
      </c>
      <c r="F836" t="s">
        <v>22</v>
      </c>
      <c r="G836" t="s">
        <v>23</v>
      </c>
      <c r="H836">
        <v>1</v>
      </c>
      <c r="I836" t="s">
        <v>23</v>
      </c>
      <c r="J836">
        <f t="shared" si="12"/>
        <v>0</v>
      </c>
      <c r="K836">
        <v>1</v>
      </c>
      <c r="M836" s="48">
        <v>0</v>
      </c>
      <c r="N836" s="49">
        <v>2016</v>
      </c>
      <c r="O836" s="49">
        <v>2</v>
      </c>
      <c r="P836" s="49">
        <v>3</v>
      </c>
      <c r="Q836" s="49">
        <v>28</v>
      </c>
      <c r="R836" s="49">
        <v>1</v>
      </c>
      <c r="S836" s="49">
        <v>0</v>
      </c>
      <c r="T836" s="49">
        <v>1</v>
      </c>
      <c r="U836" s="53">
        <v>0</v>
      </c>
    </row>
    <row r="837" spans="1:21">
      <c r="A837" t="s">
        <v>27</v>
      </c>
      <c r="B837">
        <v>2017</v>
      </c>
      <c r="C837" t="s">
        <v>26</v>
      </c>
      <c r="D837">
        <v>2</v>
      </c>
      <c r="E837">
        <v>24</v>
      </c>
      <c r="F837" t="s">
        <v>22</v>
      </c>
      <c r="G837" t="s">
        <v>23</v>
      </c>
      <c r="H837">
        <v>2</v>
      </c>
      <c r="I837" t="s">
        <v>28</v>
      </c>
      <c r="J837">
        <f t="shared" si="12"/>
        <v>1</v>
      </c>
      <c r="K837">
        <v>1</v>
      </c>
      <c r="M837" s="46">
        <v>1</v>
      </c>
      <c r="N837" s="47">
        <v>2017</v>
      </c>
      <c r="O837" s="47">
        <v>2</v>
      </c>
      <c r="P837" s="47">
        <v>2</v>
      </c>
      <c r="Q837" s="47">
        <v>24</v>
      </c>
      <c r="R837" s="47">
        <v>1</v>
      </c>
      <c r="S837" s="47">
        <v>0</v>
      </c>
      <c r="T837" s="47">
        <v>2</v>
      </c>
      <c r="U837" s="52">
        <v>1</v>
      </c>
    </row>
    <row r="838" spans="1:21">
      <c r="A838" t="s">
        <v>20</v>
      </c>
      <c r="B838">
        <v>2017</v>
      </c>
      <c r="C838" t="s">
        <v>21</v>
      </c>
      <c r="D838">
        <v>3</v>
      </c>
      <c r="E838">
        <v>25</v>
      </c>
      <c r="F838" t="s">
        <v>22</v>
      </c>
      <c r="G838" t="s">
        <v>23</v>
      </c>
      <c r="H838">
        <v>3</v>
      </c>
      <c r="I838" t="s">
        <v>23</v>
      </c>
      <c r="J838">
        <f t="shared" si="12"/>
        <v>0</v>
      </c>
      <c r="K838">
        <v>1</v>
      </c>
      <c r="M838" s="48">
        <v>0</v>
      </c>
      <c r="N838" s="49">
        <v>2017</v>
      </c>
      <c r="O838" s="49">
        <v>0</v>
      </c>
      <c r="P838" s="49">
        <v>3</v>
      </c>
      <c r="Q838" s="49">
        <v>25</v>
      </c>
      <c r="R838" s="49">
        <v>1</v>
      </c>
      <c r="S838" s="49">
        <v>0</v>
      </c>
      <c r="T838" s="49">
        <v>3</v>
      </c>
      <c r="U838" s="53">
        <v>0</v>
      </c>
    </row>
    <row r="839" spans="1:21">
      <c r="A839" t="s">
        <v>20</v>
      </c>
      <c r="B839">
        <v>2017</v>
      </c>
      <c r="C839" t="s">
        <v>21</v>
      </c>
      <c r="D839">
        <v>3</v>
      </c>
      <c r="E839">
        <v>25</v>
      </c>
      <c r="F839" t="s">
        <v>22</v>
      </c>
      <c r="G839" t="s">
        <v>23</v>
      </c>
      <c r="H839">
        <v>3</v>
      </c>
      <c r="I839" t="s">
        <v>23</v>
      </c>
      <c r="J839">
        <f t="shared" si="12"/>
        <v>0</v>
      </c>
      <c r="K839">
        <v>1</v>
      </c>
      <c r="M839" s="46">
        <v>0</v>
      </c>
      <c r="N839" s="47">
        <v>2017</v>
      </c>
      <c r="O839" s="47">
        <v>0</v>
      </c>
      <c r="P839" s="47">
        <v>3</v>
      </c>
      <c r="Q839" s="47">
        <v>25</v>
      </c>
      <c r="R839" s="47">
        <v>1</v>
      </c>
      <c r="S839" s="47">
        <v>0</v>
      </c>
      <c r="T839" s="47">
        <v>3</v>
      </c>
      <c r="U839" s="52">
        <v>0</v>
      </c>
    </row>
    <row r="840" spans="1:21">
      <c r="A840" t="s">
        <v>20</v>
      </c>
      <c r="B840">
        <v>2017</v>
      </c>
      <c r="C840" t="s">
        <v>21</v>
      </c>
      <c r="D840">
        <v>3</v>
      </c>
      <c r="E840">
        <v>24</v>
      </c>
      <c r="F840" t="s">
        <v>22</v>
      </c>
      <c r="G840" t="s">
        <v>23</v>
      </c>
      <c r="H840">
        <v>2</v>
      </c>
      <c r="I840" t="s">
        <v>28</v>
      </c>
      <c r="J840">
        <f t="shared" si="12"/>
        <v>1</v>
      </c>
      <c r="K840">
        <v>1</v>
      </c>
      <c r="M840" s="48">
        <v>0</v>
      </c>
      <c r="N840" s="49">
        <v>2017</v>
      </c>
      <c r="O840" s="49">
        <v>0</v>
      </c>
      <c r="P840" s="49">
        <v>3</v>
      </c>
      <c r="Q840" s="49">
        <v>24</v>
      </c>
      <c r="R840" s="49">
        <v>1</v>
      </c>
      <c r="S840" s="49">
        <v>0</v>
      </c>
      <c r="T840" s="49">
        <v>2</v>
      </c>
      <c r="U840" s="53">
        <v>1</v>
      </c>
    </row>
    <row r="841" spans="1:21">
      <c r="A841" t="s">
        <v>27</v>
      </c>
      <c r="B841">
        <v>2014</v>
      </c>
      <c r="C841" t="s">
        <v>26</v>
      </c>
      <c r="D841">
        <v>3</v>
      </c>
      <c r="E841">
        <v>25</v>
      </c>
      <c r="F841" t="s">
        <v>25</v>
      </c>
      <c r="G841" t="s">
        <v>23</v>
      </c>
      <c r="H841">
        <v>3</v>
      </c>
      <c r="I841" t="s">
        <v>28</v>
      </c>
      <c r="J841">
        <f t="shared" si="12"/>
        <v>1</v>
      </c>
      <c r="K841">
        <v>1</v>
      </c>
      <c r="M841" s="46">
        <v>1</v>
      </c>
      <c r="N841" s="47">
        <v>2014</v>
      </c>
      <c r="O841" s="47">
        <v>2</v>
      </c>
      <c r="P841" s="47">
        <v>3</v>
      </c>
      <c r="Q841" s="47">
        <v>25</v>
      </c>
      <c r="R841" s="47">
        <v>0</v>
      </c>
      <c r="S841" s="47">
        <v>0</v>
      </c>
      <c r="T841" s="47">
        <v>3</v>
      </c>
      <c r="U841" s="52">
        <v>1</v>
      </c>
    </row>
    <row r="842" spans="1:21">
      <c r="A842" t="s">
        <v>20</v>
      </c>
      <c r="B842">
        <v>2012</v>
      </c>
      <c r="C842" t="s">
        <v>21</v>
      </c>
      <c r="D842">
        <v>3</v>
      </c>
      <c r="E842">
        <v>27</v>
      </c>
      <c r="F842" t="s">
        <v>25</v>
      </c>
      <c r="G842" t="s">
        <v>23</v>
      </c>
      <c r="H842">
        <v>5</v>
      </c>
      <c r="I842" t="s">
        <v>23</v>
      </c>
      <c r="J842">
        <f t="shared" si="12"/>
        <v>0</v>
      </c>
      <c r="K842">
        <v>1</v>
      </c>
      <c r="M842" s="48">
        <v>0</v>
      </c>
      <c r="N842" s="49">
        <v>2012</v>
      </c>
      <c r="O842" s="49">
        <v>0</v>
      </c>
      <c r="P842" s="49">
        <v>3</v>
      </c>
      <c r="Q842" s="49">
        <v>27</v>
      </c>
      <c r="R842" s="49">
        <v>0</v>
      </c>
      <c r="S842" s="49">
        <v>0</v>
      </c>
      <c r="T842" s="49">
        <v>5</v>
      </c>
      <c r="U842" s="53">
        <v>0</v>
      </c>
    </row>
    <row r="843" spans="1:21">
      <c r="A843" t="s">
        <v>20</v>
      </c>
      <c r="B843">
        <v>2012</v>
      </c>
      <c r="C843" t="s">
        <v>26</v>
      </c>
      <c r="D843">
        <v>3</v>
      </c>
      <c r="E843">
        <v>27</v>
      </c>
      <c r="F843" t="s">
        <v>25</v>
      </c>
      <c r="G843" t="s">
        <v>23</v>
      </c>
      <c r="H843">
        <v>5</v>
      </c>
      <c r="I843" t="s">
        <v>23</v>
      </c>
      <c r="J843">
        <f t="shared" si="12"/>
        <v>0</v>
      </c>
      <c r="K843">
        <v>1</v>
      </c>
      <c r="M843" s="46">
        <v>0</v>
      </c>
      <c r="N843" s="47">
        <v>2012</v>
      </c>
      <c r="O843" s="47">
        <v>2</v>
      </c>
      <c r="P843" s="47">
        <v>3</v>
      </c>
      <c r="Q843" s="47">
        <v>27</v>
      </c>
      <c r="R843" s="47">
        <v>0</v>
      </c>
      <c r="S843" s="47">
        <v>0</v>
      </c>
      <c r="T843" s="47">
        <v>5</v>
      </c>
      <c r="U843" s="52">
        <v>0</v>
      </c>
    </row>
    <row r="844" spans="1:21">
      <c r="A844" t="s">
        <v>20</v>
      </c>
      <c r="B844">
        <v>2017</v>
      </c>
      <c r="C844" t="s">
        <v>21</v>
      </c>
      <c r="D844">
        <v>3</v>
      </c>
      <c r="E844">
        <v>28</v>
      </c>
      <c r="F844" t="s">
        <v>22</v>
      </c>
      <c r="G844" t="s">
        <v>23</v>
      </c>
      <c r="H844">
        <v>2</v>
      </c>
      <c r="I844" t="s">
        <v>28</v>
      </c>
      <c r="J844">
        <f t="shared" si="12"/>
        <v>1</v>
      </c>
      <c r="K844">
        <v>1</v>
      </c>
      <c r="M844" s="48">
        <v>0</v>
      </c>
      <c r="N844" s="49">
        <v>2017</v>
      </c>
      <c r="O844" s="49">
        <v>0</v>
      </c>
      <c r="P844" s="49">
        <v>3</v>
      </c>
      <c r="Q844" s="49">
        <v>28</v>
      </c>
      <c r="R844" s="49">
        <v>1</v>
      </c>
      <c r="S844" s="49">
        <v>0</v>
      </c>
      <c r="T844" s="49">
        <v>2</v>
      </c>
      <c r="U844" s="53">
        <v>1</v>
      </c>
    </row>
    <row r="845" spans="1:21">
      <c r="A845" t="s">
        <v>20</v>
      </c>
      <c r="B845">
        <v>2012</v>
      </c>
      <c r="C845" t="s">
        <v>21</v>
      </c>
      <c r="D845">
        <v>3</v>
      </c>
      <c r="E845">
        <v>28</v>
      </c>
      <c r="F845" t="s">
        <v>22</v>
      </c>
      <c r="G845" t="s">
        <v>28</v>
      </c>
      <c r="H845">
        <v>3</v>
      </c>
      <c r="I845" t="s">
        <v>28</v>
      </c>
      <c r="J845">
        <f t="shared" si="12"/>
        <v>1</v>
      </c>
      <c r="K845">
        <v>1</v>
      </c>
      <c r="M845" s="46">
        <v>0</v>
      </c>
      <c r="N845" s="47">
        <v>2012</v>
      </c>
      <c r="O845" s="47">
        <v>0</v>
      </c>
      <c r="P845" s="47">
        <v>3</v>
      </c>
      <c r="Q845" s="47">
        <v>28</v>
      </c>
      <c r="R845" s="47">
        <v>1</v>
      </c>
      <c r="S845" s="47">
        <v>1</v>
      </c>
      <c r="T845" s="47">
        <v>3</v>
      </c>
      <c r="U845" s="52">
        <v>1</v>
      </c>
    </row>
    <row r="846" spans="1:21">
      <c r="A846" t="s">
        <v>20</v>
      </c>
      <c r="B846">
        <v>2012</v>
      </c>
      <c r="C846" t="s">
        <v>24</v>
      </c>
      <c r="D846">
        <v>3</v>
      </c>
      <c r="E846">
        <v>28</v>
      </c>
      <c r="F846" t="s">
        <v>25</v>
      </c>
      <c r="G846" t="s">
        <v>23</v>
      </c>
      <c r="H846">
        <v>2</v>
      </c>
      <c r="I846" t="s">
        <v>23</v>
      </c>
      <c r="J846">
        <f t="shared" si="12"/>
        <v>0</v>
      </c>
      <c r="K846">
        <v>1</v>
      </c>
      <c r="M846" s="48">
        <v>0</v>
      </c>
      <c r="N846" s="49">
        <v>2012</v>
      </c>
      <c r="O846" s="49">
        <v>2</v>
      </c>
      <c r="P846" s="49">
        <v>3</v>
      </c>
      <c r="Q846" s="49">
        <v>28</v>
      </c>
      <c r="R846" s="49">
        <v>0</v>
      </c>
      <c r="S846" s="49">
        <v>0</v>
      </c>
      <c r="T846" s="49">
        <v>2</v>
      </c>
      <c r="U846" s="53">
        <v>0</v>
      </c>
    </row>
    <row r="847" spans="1:21">
      <c r="A847" t="s">
        <v>20</v>
      </c>
      <c r="B847">
        <v>2018</v>
      </c>
      <c r="C847" t="s">
        <v>21</v>
      </c>
      <c r="D847">
        <v>3</v>
      </c>
      <c r="E847">
        <v>24</v>
      </c>
      <c r="F847" t="s">
        <v>25</v>
      </c>
      <c r="G847" t="s">
        <v>23</v>
      </c>
      <c r="H847">
        <v>2</v>
      </c>
      <c r="I847" t="s">
        <v>28</v>
      </c>
      <c r="J847">
        <f t="shared" si="12"/>
        <v>1</v>
      </c>
      <c r="K847">
        <v>1</v>
      </c>
      <c r="M847" s="46">
        <v>0</v>
      </c>
      <c r="N847" s="47">
        <v>2018</v>
      </c>
      <c r="O847" s="47">
        <v>0</v>
      </c>
      <c r="P847" s="47">
        <v>3</v>
      </c>
      <c r="Q847" s="47">
        <v>24</v>
      </c>
      <c r="R847" s="47">
        <v>0</v>
      </c>
      <c r="S847" s="47">
        <v>0</v>
      </c>
      <c r="T847" s="47">
        <v>2</v>
      </c>
      <c r="U847" s="52">
        <v>1</v>
      </c>
    </row>
    <row r="848" spans="1:21">
      <c r="A848" t="s">
        <v>29</v>
      </c>
      <c r="B848">
        <v>2016</v>
      </c>
      <c r="C848" t="s">
        <v>26</v>
      </c>
      <c r="D848">
        <v>3</v>
      </c>
      <c r="E848">
        <v>24</v>
      </c>
      <c r="F848" t="s">
        <v>25</v>
      </c>
      <c r="G848" t="s">
        <v>23</v>
      </c>
      <c r="H848">
        <v>2</v>
      </c>
      <c r="I848" t="s">
        <v>23</v>
      </c>
      <c r="J848">
        <f t="shared" si="12"/>
        <v>0</v>
      </c>
      <c r="K848">
        <v>1</v>
      </c>
      <c r="M848" s="48">
        <v>2</v>
      </c>
      <c r="N848" s="49">
        <v>2016</v>
      </c>
      <c r="O848" s="49">
        <v>2</v>
      </c>
      <c r="P848" s="49">
        <v>3</v>
      </c>
      <c r="Q848" s="49">
        <v>24</v>
      </c>
      <c r="R848" s="49">
        <v>0</v>
      </c>
      <c r="S848" s="49">
        <v>0</v>
      </c>
      <c r="T848" s="49">
        <v>2</v>
      </c>
      <c r="U848" s="53">
        <v>0</v>
      </c>
    </row>
    <row r="849" spans="1:21">
      <c r="A849" t="s">
        <v>27</v>
      </c>
      <c r="B849">
        <v>2017</v>
      </c>
      <c r="C849" t="s">
        <v>26</v>
      </c>
      <c r="D849">
        <v>2</v>
      </c>
      <c r="E849">
        <v>27</v>
      </c>
      <c r="F849" t="s">
        <v>25</v>
      </c>
      <c r="G849" t="s">
        <v>23</v>
      </c>
      <c r="H849">
        <v>5</v>
      </c>
      <c r="I849" t="s">
        <v>28</v>
      </c>
      <c r="J849">
        <f t="shared" si="12"/>
        <v>1</v>
      </c>
      <c r="K849">
        <v>1</v>
      </c>
      <c r="M849" s="46">
        <v>1</v>
      </c>
      <c r="N849" s="47">
        <v>2017</v>
      </c>
      <c r="O849" s="47">
        <v>2</v>
      </c>
      <c r="P849" s="47">
        <v>2</v>
      </c>
      <c r="Q849" s="47">
        <v>27</v>
      </c>
      <c r="R849" s="47">
        <v>0</v>
      </c>
      <c r="S849" s="47">
        <v>0</v>
      </c>
      <c r="T849" s="47">
        <v>5</v>
      </c>
      <c r="U849" s="52">
        <v>1</v>
      </c>
    </row>
    <row r="850" spans="1:21">
      <c r="A850" t="s">
        <v>27</v>
      </c>
      <c r="B850">
        <v>2013</v>
      </c>
      <c r="C850" t="s">
        <v>26</v>
      </c>
      <c r="D850">
        <v>2</v>
      </c>
      <c r="E850">
        <v>27</v>
      </c>
      <c r="F850" t="s">
        <v>25</v>
      </c>
      <c r="G850" t="s">
        <v>23</v>
      </c>
      <c r="H850">
        <v>5</v>
      </c>
      <c r="I850" t="s">
        <v>28</v>
      </c>
      <c r="J850">
        <f t="shared" ref="J850:J913" si="13">IF(I850="Yes",1,0)</f>
        <v>1</v>
      </c>
      <c r="K850">
        <v>1</v>
      </c>
      <c r="M850" s="48">
        <v>1</v>
      </c>
      <c r="N850" s="49">
        <v>2013</v>
      </c>
      <c r="O850" s="49">
        <v>2</v>
      </c>
      <c r="P850" s="49">
        <v>2</v>
      </c>
      <c r="Q850" s="49">
        <v>27</v>
      </c>
      <c r="R850" s="49">
        <v>0</v>
      </c>
      <c r="S850" s="49">
        <v>0</v>
      </c>
      <c r="T850" s="49">
        <v>5</v>
      </c>
      <c r="U850" s="53">
        <v>1</v>
      </c>
    </row>
    <row r="851" spans="1:21">
      <c r="A851" t="s">
        <v>20</v>
      </c>
      <c r="B851">
        <v>2015</v>
      </c>
      <c r="C851" t="s">
        <v>21</v>
      </c>
      <c r="D851">
        <v>3</v>
      </c>
      <c r="E851">
        <v>26</v>
      </c>
      <c r="F851" t="s">
        <v>25</v>
      </c>
      <c r="G851" t="s">
        <v>23</v>
      </c>
      <c r="H851">
        <v>4</v>
      </c>
      <c r="I851" t="s">
        <v>23</v>
      </c>
      <c r="J851">
        <f t="shared" si="13"/>
        <v>0</v>
      </c>
      <c r="K851">
        <v>1</v>
      </c>
      <c r="M851" s="46">
        <v>0</v>
      </c>
      <c r="N851" s="47">
        <v>2015</v>
      </c>
      <c r="O851" s="47">
        <v>0</v>
      </c>
      <c r="P851" s="47">
        <v>3</v>
      </c>
      <c r="Q851" s="47">
        <v>26</v>
      </c>
      <c r="R851" s="47">
        <v>0</v>
      </c>
      <c r="S851" s="47">
        <v>0</v>
      </c>
      <c r="T851" s="47">
        <v>4</v>
      </c>
      <c r="U851" s="52">
        <v>0</v>
      </c>
    </row>
    <row r="852" spans="1:21">
      <c r="A852" t="s">
        <v>27</v>
      </c>
      <c r="B852">
        <v>2015</v>
      </c>
      <c r="C852" t="s">
        <v>26</v>
      </c>
      <c r="D852">
        <v>3</v>
      </c>
      <c r="E852">
        <v>28</v>
      </c>
      <c r="F852" t="s">
        <v>25</v>
      </c>
      <c r="G852" t="s">
        <v>23</v>
      </c>
      <c r="H852">
        <v>1</v>
      </c>
      <c r="I852" t="s">
        <v>28</v>
      </c>
      <c r="J852">
        <f t="shared" si="13"/>
        <v>1</v>
      </c>
      <c r="K852">
        <v>1</v>
      </c>
      <c r="M852" s="48">
        <v>1</v>
      </c>
      <c r="N852" s="49">
        <v>2015</v>
      </c>
      <c r="O852" s="49">
        <v>2</v>
      </c>
      <c r="P852" s="49">
        <v>3</v>
      </c>
      <c r="Q852" s="49">
        <v>28</v>
      </c>
      <c r="R852" s="49">
        <v>0</v>
      </c>
      <c r="S852" s="49">
        <v>0</v>
      </c>
      <c r="T852" s="49">
        <v>1</v>
      </c>
      <c r="U852" s="53">
        <v>1</v>
      </c>
    </row>
    <row r="853" spans="1:21">
      <c r="A853" t="s">
        <v>20</v>
      </c>
      <c r="B853">
        <v>2014</v>
      </c>
      <c r="C853" t="s">
        <v>21</v>
      </c>
      <c r="D853">
        <v>3</v>
      </c>
      <c r="E853">
        <v>27</v>
      </c>
      <c r="F853" t="s">
        <v>22</v>
      </c>
      <c r="G853" t="s">
        <v>23</v>
      </c>
      <c r="H853">
        <v>5</v>
      </c>
      <c r="I853" t="s">
        <v>23</v>
      </c>
      <c r="J853">
        <f t="shared" si="13"/>
        <v>0</v>
      </c>
      <c r="K853">
        <v>1</v>
      </c>
      <c r="M853" s="46">
        <v>0</v>
      </c>
      <c r="N853" s="47">
        <v>2014</v>
      </c>
      <c r="O853" s="47">
        <v>0</v>
      </c>
      <c r="P853" s="47">
        <v>3</v>
      </c>
      <c r="Q853" s="47">
        <v>27</v>
      </c>
      <c r="R853" s="47">
        <v>1</v>
      </c>
      <c r="S853" s="47">
        <v>0</v>
      </c>
      <c r="T853" s="47">
        <v>5</v>
      </c>
      <c r="U853" s="52">
        <v>0</v>
      </c>
    </row>
    <row r="854" spans="1:21">
      <c r="A854" t="s">
        <v>20</v>
      </c>
      <c r="B854">
        <v>2013</v>
      </c>
      <c r="C854" t="s">
        <v>26</v>
      </c>
      <c r="D854">
        <v>3</v>
      </c>
      <c r="E854">
        <v>25</v>
      </c>
      <c r="F854" t="s">
        <v>25</v>
      </c>
      <c r="G854" t="s">
        <v>23</v>
      </c>
      <c r="H854">
        <v>3</v>
      </c>
      <c r="I854" t="s">
        <v>23</v>
      </c>
      <c r="J854">
        <f t="shared" si="13"/>
        <v>0</v>
      </c>
      <c r="K854">
        <v>1</v>
      </c>
      <c r="M854" s="48">
        <v>0</v>
      </c>
      <c r="N854" s="49">
        <v>2013</v>
      </c>
      <c r="O854" s="49">
        <v>2</v>
      </c>
      <c r="P854" s="49">
        <v>3</v>
      </c>
      <c r="Q854" s="49">
        <v>25</v>
      </c>
      <c r="R854" s="49">
        <v>0</v>
      </c>
      <c r="S854" s="49">
        <v>0</v>
      </c>
      <c r="T854" s="49">
        <v>3</v>
      </c>
      <c r="U854" s="53">
        <v>0</v>
      </c>
    </row>
    <row r="855" spans="1:21">
      <c r="A855" t="s">
        <v>20</v>
      </c>
      <c r="B855">
        <v>2015</v>
      </c>
      <c r="C855" t="s">
        <v>21</v>
      </c>
      <c r="D855">
        <v>3</v>
      </c>
      <c r="E855">
        <v>26</v>
      </c>
      <c r="F855" t="s">
        <v>25</v>
      </c>
      <c r="G855" t="s">
        <v>23</v>
      </c>
      <c r="H855">
        <v>4</v>
      </c>
      <c r="I855" t="s">
        <v>28</v>
      </c>
      <c r="J855">
        <f t="shared" si="13"/>
        <v>1</v>
      </c>
      <c r="K855">
        <v>1</v>
      </c>
      <c r="M855" s="46">
        <v>0</v>
      </c>
      <c r="N855" s="47">
        <v>2015</v>
      </c>
      <c r="O855" s="47">
        <v>0</v>
      </c>
      <c r="P855" s="47">
        <v>3</v>
      </c>
      <c r="Q855" s="47">
        <v>26</v>
      </c>
      <c r="R855" s="47">
        <v>0</v>
      </c>
      <c r="S855" s="47">
        <v>0</v>
      </c>
      <c r="T855" s="47">
        <v>4</v>
      </c>
      <c r="U855" s="52">
        <v>1</v>
      </c>
    </row>
    <row r="856" spans="1:21">
      <c r="A856" t="s">
        <v>20</v>
      </c>
      <c r="B856">
        <v>2012</v>
      </c>
      <c r="C856" t="s">
        <v>24</v>
      </c>
      <c r="D856">
        <v>3</v>
      </c>
      <c r="E856">
        <v>24</v>
      </c>
      <c r="F856" t="s">
        <v>22</v>
      </c>
      <c r="G856" t="s">
        <v>23</v>
      </c>
      <c r="H856">
        <v>2</v>
      </c>
      <c r="I856" t="s">
        <v>23</v>
      </c>
      <c r="J856">
        <f t="shared" si="13"/>
        <v>0</v>
      </c>
      <c r="K856">
        <v>1</v>
      </c>
      <c r="M856" s="48">
        <v>0</v>
      </c>
      <c r="N856" s="49">
        <v>2012</v>
      </c>
      <c r="O856" s="49">
        <v>2</v>
      </c>
      <c r="P856" s="49">
        <v>3</v>
      </c>
      <c r="Q856" s="49">
        <v>24</v>
      </c>
      <c r="R856" s="49">
        <v>1</v>
      </c>
      <c r="S856" s="49">
        <v>0</v>
      </c>
      <c r="T856" s="49">
        <v>2</v>
      </c>
      <c r="U856" s="53">
        <v>0</v>
      </c>
    </row>
    <row r="857" spans="1:21">
      <c r="A857" t="s">
        <v>20</v>
      </c>
      <c r="B857">
        <v>2012</v>
      </c>
      <c r="C857" t="s">
        <v>21</v>
      </c>
      <c r="D857">
        <v>3</v>
      </c>
      <c r="E857">
        <v>26</v>
      </c>
      <c r="F857" t="s">
        <v>25</v>
      </c>
      <c r="G857" t="s">
        <v>23</v>
      </c>
      <c r="H857">
        <v>4</v>
      </c>
      <c r="I857" t="s">
        <v>23</v>
      </c>
      <c r="J857">
        <f t="shared" si="13"/>
        <v>0</v>
      </c>
      <c r="K857">
        <v>1</v>
      </c>
      <c r="M857" s="46">
        <v>0</v>
      </c>
      <c r="N857" s="47">
        <v>2012</v>
      </c>
      <c r="O857" s="47">
        <v>0</v>
      </c>
      <c r="P857" s="47">
        <v>3</v>
      </c>
      <c r="Q857" s="47">
        <v>26</v>
      </c>
      <c r="R857" s="47">
        <v>0</v>
      </c>
      <c r="S857" s="47">
        <v>0</v>
      </c>
      <c r="T857" s="47">
        <v>4</v>
      </c>
      <c r="U857" s="52">
        <v>0</v>
      </c>
    </row>
    <row r="858" spans="1:21">
      <c r="A858" t="s">
        <v>27</v>
      </c>
      <c r="B858">
        <v>2015</v>
      </c>
      <c r="C858" t="s">
        <v>24</v>
      </c>
      <c r="D858">
        <v>2</v>
      </c>
      <c r="E858">
        <v>25</v>
      </c>
      <c r="F858" t="s">
        <v>25</v>
      </c>
      <c r="G858" t="s">
        <v>23</v>
      </c>
      <c r="H858">
        <v>3</v>
      </c>
      <c r="I858" t="s">
        <v>28</v>
      </c>
      <c r="J858">
        <f t="shared" si="13"/>
        <v>1</v>
      </c>
      <c r="K858">
        <v>1</v>
      </c>
      <c r="M858" s="48">
        <v>1</v>
      </c>
      <c r="N858" s="49">
        <v>2015</v>
      </c>
      <c r="O858" s="49">
        <v>2</v>
      </c>
      <c r="P858" s="49">
        <v>2</v>
      </c>
      <c r="Q858" s="49">
        <v>25</v>
      </c>
      <c r="R858" s="49">
        <v>0</v>
      </c>
      <c r="S858" s="49">
        <v>0</v>
      </c>
      <c r="T858" s="49">
        <v>3</v>
      </c>
      <c r="U858" s="53">
        <v>1</v>
      </c>
    </row>
    <row r="859" spans="1:21">
      <c r="A859" t="s">
        <v>20</v>
      </c>
      <c r="B859">
        <v>2013</v>
      </c>
      <c r="C859" t="s">
        <v>26</v>
      </c>
      <c r="D859">
        <v>3</v>
      </c>
      <c r="E859">
        <v>24</v>
      </c>
      <c r="F859" t="s">
        <v>22</v>
      </c>
      <c r="G859" t="s">
        <v>23</v>
      </c>
      <c r="H859">
        <v>2</v>
      </c>
      <c r="I859" t="s">
        <v>23</v>
      </c>
      <c r="J859">
        <f t="shared" si="13"/>
        <v>0</v>
      </c>
      <c r="K859">
        <v>1</v>
      </c>
      <c r="M859" s="46">
        <v>0</v>
      </c>
      <c r="N859" s="47">
        <v>2013</v>
      </c>
      <c r="O859" s="47">
        <v>2</v>
      </c>
      <c r="P859" s="47">
        <v>3</v>
      </c>
      <c r="Q859" s="47">
        <v>24</v>
      </c>
      <c r="R859" s="47">
        <v>1</v>
      </c>
      <c r="S859" s="47">
        <v>0</v>
      </c>
      <c r="T859" s="47">
        <v>2</v>
      </c>
      <c r="U859" s="52">
        <v>0</v>
      </c>
    </row>
    <row r="860" spans="1:21">
      <c r="A860" t="s">
        <v>27</v>
      </c>
      <c r="B860">
        <v>2017</v>
      </c>
      <c r="C860" t="s">
        <v>26</v>
      </c>
      <c r="D860">
        <v>2</v>
      </c>
      <c r="E860">
        <v>27</v>
      </c>
      <c r="F860" t="s">
        <v>25</v>
      </c>
      <c r="G860" t="s">
        <v>23</v>
      </c>
      <c r="H860">
        <v>5</v>
      </c>
      <c r="I860" t="s">
        <v>23</v>
      </c>
      <c r="J860">
        <f t="shared" si="13"/>
        <v>0</v>
      </c>
      <c r="K860">
        <v>1</v>
      </c>
      <c r="M860" s="48">
        <v>1</v>
      </c>
      <c r="N860" s="49">
        <v>2017</v>
      </c>
      <c r="O860" s="49">
        <v>1</v>
      </c>
      <c r="P860" s="49">
        <v>2</v>
      </c>
      <c r="Q860" s="49">
        <v>27</v>
      </c>
      <c r="R860" s="49">
        <v>0</v>
      </c>
      <c r="S860" s="49">
        <v>0</v>
      </c>
      <c r="T860" s="49">
        <v>5</v>
      </c>
      <c r="U860" s="53">
        <v>0</v>
      </c>
    </row>
    <row r="861" spans="1:21">
      <c r="A861" t="s">
        <v>27</v>
      </c>
      <c r="B861">
        <v>2017</v>
      </c>
      <c r="C861" t="s">
        <v>24</v>
      </c>
      <c r="D861">
        <v>2</v>
      </c>
      <c r="E861">
        <v>26</v>
      </c>
      <c r="F861" t="s">
        <v>22</v>
      </c>
      <c r="G861" t="s">
        <v>23</v>
      </c>
      <c r="H861">
        <v>4</v>
      </c>
      <c r="I861" t="s">
        <v>23</v>
      </c>
      <c r="J861">
        <f t="shared" si="13"/>
        <v>0</v>
      </c>
      <c r="K861">
        <v>1</v>
      </c>
      <c r="M861" s="46">
        <v>1</v>
      </c>
      <c r="N861" s="47">
        <v>2017</v>
      </c>
      <c r="O861" s="47">
        <v>1</v>
      </c>
      <c r="P861" s="47">
        <v>2</v>
      </c>
      <c r="Q861" s="47">
        <v>26</v>
      </c>
      <c r="R861" s="47">
        <v>1</v>
      </c>
      <c r="S861" s="47">
        <v>0</v>
      </c>
      <c r="T861" s="47">
        <v>4</v>
      </c>
      <c r="U861" s="52">
        <v>0</v>
      </c>
    </row>
    <row r="862" spans="1:21">
      <c r="A862" t="s">
        <v>20</v>
      </c>
      <c r="B862">
        <v>2014</v>
      </c>
      <c r="C862" t="s">
        <v>24</v>
      </c>
      <c r="D862">
        <v>3</v>
      </c>
      <c r="E862">
        <v>27</v>
      </c>
      <c r="F862" t="s">
        <v>22</v>
      </c>
      <c r="G862" t="s">
        <v>23</v>
      </c>
      <c r="H862">
        <v>5</v>
      </c>
      <c r="I862" t="s">
        <v>23</v>
      </c>
      <c r="J862">
        <f t="shared" si="13"/>
        <v>0</v>
      </c>
      <c r="K862">
        <v>1</v>
      </c>
      <c r="M862" s="48">
        <v>0</v>
      </c>
      <c r="N862" s="49">
        <v>2014</v>
      </c>
      <c r="O862" s="49">
        <v>2</v>
      </c>
      <c r="P862" s="49">
        <v>3</v>
      </c>
      <c r="Q862" s="49">
        <v>27</v>
      </c>
      <c r="R862" s="49">
        <v>1</v>
      </c>
      <c r="S862" s="49">
        <v>0</v>
      </c>
      <c r="T862" s="49">
        <v>5</v>
      </c>
      <c r="U862" s="53">
        <v>0</v>
      </c>
    </row>
    <row r="863" spans="1:21">
      <c r="A863" t="s">
        <v>20</v>
      </c>
      <c r="B863">
        <v>2018</v>
      </c>
      <c r="C863" t="s">
        <v>21</v>
      </c>
      <c r="D863">
        <v>3</v>
      </c>
      <c r="E863">
        <v>25</v>
      </c>
      <c r="F863" t="s">
        <v>22</v>
      </c>
      <c r="G863" t="s">
        <v>23</v>
      </c>
      <c r="H863">
        <v>3</v>
      </c>
      <c r="I863" t="s">
        <v>28</v>
      </c>
      <c r="J863">
        <f t="shared" si="13"/>
        <v>1</v>
      </c>
      <c r="K863">
        <v>1</v>
      </c>
      <c r="M863" s="46">
        <v>0</v>
      </c>
      <c r="N863" s="47">
        <v>2018</v>
      </c>
      <c r="O863" s="47">
        <v>0</v>
      </c>
      <c r="P863" s="47">
        <v>3</v>
      </c>
      <c r="Q863" s="47">
        <v>25</v>
      </c>
      <c r="R863" s="47">
        <v>1</v>
      </c>
      <c r="S863" s="47">
        <v>0</v>
      </c>
      <c r="T863" s="47">
        <v>3</v>
      </c>
      <c r="U863" s="52">
        <v>1</v>
      </c>
    </row>
    <row r="864" spans="1:21">
      <c r="A864" t="s">
        <v>20</v>
      </c>
      <c r="B864">
        <v>2014</v>
      </c>
      <c r="C864" t="s">
        <v>21</v>
      </c>
      <c r="D864">
        <v>3</v>
      </c>
      <c r="E864">
        <v>25</v>
      </c>
      <c r="F864" t="s">
        <v>25</v>
      </c>
      <c r="G864" t="s">
        <v>23</v>
      </c>
      <c r="H864">
        <v>3</v>
      </c>
      <c r="I864" t="s">
        <v>23</v>
      </c>
      <c r="J864">
        <f t="shared" si="13"/>
        <v>0</v>
      </c>
      <c r="K864">
        <v>1</v>
      </c>
      <c r="M864" s="48">
        <v>0</v>
      </c>
      <c r="N864" s="49">
        <v>2014</v>
      </c>
      <c r="O864" s="49">
        <v>0</v>
      </c>
      <c r="P864" s="49">
        <v>3</v>
      </c>
      <c r="Q864" s="49">
        <v>25</v>
      </c>
      <c r="R864" s="49">
        <v>0</v>
      </c>
      <c r="S864" s="49">
        <v>0</v>
      </c>
      <c r="T864" s="49">
        <v>3</v>
      </c>
      <c r="U864" s="53">
        <v>0</v>
      </c>
    </row>
    <row r="865" spans="1:21">
      <c r="A865" t="s">
        <v>20</v>
      </c>
      <c r="B865">
        <v>2013</v>
      </c>
      <c r="C865" t="s">
        <v>24</v>
      </c>
      <c r="D865">
        <v>2</v>
      </c>
      <c r="E865">
        <v>27</v>
      </c>
      <c r="F865" t="s">
        <v>25</v>
      </c>
      <c r="G865" t="s">
        <v>23</v>
      </c>
      <c r="H865">
        <v>5</v>
      </c>
      <c r="I865" t="s">
        <v>28</v>
      </c>
      <c r="J865">
        <f t="shared" si="13"/>
        <v>1</v>
      </c>
      <c r="K865">
        <v>1</v>
      </c>
      <c r="M865" s="46">
        <v>0</v>
      </c>
      <c r="N865" s="47">
        <v>2013</v>
      </c>
      <c r="O865" s="47">
        <v>1</v>
      </c>
      <c r="P865" s="47">
        <v>2</v>
      </c>
      <c r="Q865" s="47">
        <v>27</v>
      </c>
      <c r="R865" s="47">
        <v>0</v>
      </c>
      <c r="S865" s="47">
        <v>0</v>
      </c>
      <c r="T865" s="47">
        <v>5</v>
      </c>
      <c r="U865" s="52">
        <v>1</v>
      </c>
    </row>
    <row r="866" spans="1:21">
      <c r="A866" t="s">
        <v>20</v>
      </c>
      <c r="B866">
        <v>2015</v>
      </c>
      <c r="C866" t="s">
        <v>24</v>
      </c>
      <c r="D866">
        <v>3</v>
      </c>
      <c r="E866">
        <v>26</v>
      </c>
      <c r="F866" t="s">
        <v>22</v>
      </c>
      <c r="G866" t="s">
        <v>23</v>
      </c>
      <c r="H866">
        <v>4</v>
      </c>
      <c r="I866" t="s">
        <v>23</v>
      </c>
      <c r="J866">
        <f t="shared" si="13"/>
        <v>0</v>
      </c>
      <c r="K866">
        <v>1</v>
      </c>
      <c r="M866" s="48">
        <v>0</v>
      </c>
      <c r="N866" s="49">
        <v>2015</v>
      </c>
      <c r="O866" s="49">
        <v>1</v>
      </c>
      <c r="P866" s="49">
        <v>3</v>
      </c>
      <c r="Q866" s="49">
        <v>26</v>
      </c>
      <c r="R866" s="49">
        <v>1</v>
      </c>
      <c r="S866" s="49">
        <v>0</v>
      </c>
      <c r="T866" s="49">
        <v>4</v>
      </c>
      <c r="U866" s="53">
        <v>0</v>
      </c>
    </row>
    <row r="867" spans="1:21">
      <c r="A867" t="s">
        <v>20</v>
      </c>
      <c r="B867">
        <v>2017</v>
      </c>
      <c r="C867" t="s">
        <v>24</v>
      </c>
      <c r="D867">
        <v>2</v>
      </c>
      <c r="E867">
        <v>24</v>
      </c>
      <c r="F867" t="s">
        <v>22</v>
      </c>
      <c r="G867" t="s">
        <v>23</v>
      </c>
      <c r="H867">
        <v>2</v>
      </c>
      <c r="I867" t="s">
        <v>28</v>
      </c>
      <c r="J867">
        <f t="shared" si="13"/>
        <v>1</v>
      </c>
      <c r="K867">
        <v>1</v>
      </c>
      <c r="M867" s="46">
        <v>0</v>
      </c>
      <c r="N867" s="47">
        <v>2017</v>
      </c>
      <c r="O867" s="47">
        <v>2</v>
      </c>
      <c r="P867" s="47">
        <v>2</v>
      </c>
      <c r="Q867" s="47">
        <v>24</v>
      </c>
      <c r="R867" s="47">
        <v>1</v>
      </c>
      <c r="S867" s="47">
        <v>0</v>
      </c>
      <c r="T867" s="47">
        <v>2</v>
      </c>
      <c r="U867" s="52">
        <v>1</v>
      </c>
    </row>
    <row r="868" spans="1:21">
      <c r="A868" t="s">
        <v>27</v>
      </c>
      <c r="B868">
        <v>2017</v>
      </c>
      <c r="C868" t="s">
        <v>26</v>
      </c>
      <c r="D868">
        <v>2</v>
      </c>
      <c r="E868">
        <v>26</v>
      </c>
      <c r="F868" t="s">
        <v>22</v>
      </c>
      <c r="G868" t="s">
        <v>23</v>
      </c>
      <c r="H868">
        <v>4</v>
      </c>
      <c r="I868" t="s">
        <v>28</v>
      </c>
      <c r="J868">
        <f t="shared" si="13"/>
        <v>1</v>
      </c>
      <c r="K868">
        <v>1</v>
      </c>
      <c r="M868" s="48">
        <v>1</v>
      </c>
      <c r="N868" s="49">
        <v>2017</v>
      </c>
      <c r="O868" s="49">
        <v>1</v>
      </c>
      <c r="P868" s="49">
        <v>2</v>
      </c>
      <c r="Q868" s="49">
        <v>26</v>
      </c>
      <c r="R868" s="49">
        <v>1</v>
      </c>
      <c r="S868" s="49">
        <v>0</v>
      </c>
      <c r="T868" s="49">
        <v>4</v>
      </c>
      <c r="U868" s="53">
        <v>1</v>
      </c>
    </row>
    <row r="869" spans="1:21">
      <c r="A869" t="s">
        <v>20</v>
      </c>
      <c r="B869">
        <v>2013</v>
      </c>
      <c r="C869" t="s">
        <v>24</v>
      </c>
      <c r="D869">
        <v>2</v>
      </c>
      <c r="E869">
        <v>25</v>
      </c>
      <c r="F869" t="s">
        <v>22</v>
      </c>
      <c r="G869" t="s">
        <v>28</v>
      </c>
      <c r="H869">
        <v>3</v>
      </c>
      <c r="I869" t="s">
        <v>28</v>
      </c>
      <c r="J869">
        <f t="shared" si="13"/>
        <v>1</v>
      </c>
      <c r="K869">
        <v>1</v>
      </c>
      <c r="M869" s="46">
        <v>0</v>
      </c>
      <c r="N869" s="47">
        <v>2013</v>
      </c>
      <c r="O869" s="47">
        <v>2</v>
      </c>
      <c r="P869" s="47">
        <v>2</v>
      </c>
      <c r="Q869" s="47">
        <v>25</v>
      </c>
      <c r="R869" s="47">
        <v>1</v>
      </c>
      <c r="S869" s="47">
        <v>1</v>
      </c>
      <c r="T869" s="47">
        <v>3</v>
      </c>
      <c r="U869" s="52">
        <v>1</v>
      </c>
    </row>
    <row r="870" spans="1:21">
      <c r="A870" t="s">
        <v>27</v>
      </c>
      <c r="B870">
        <v>2017</v>
      </c>
      <c r="C870" t="s">
        <v>26</v>
      </c>
      <c r="D870">
        <v>2</v>
      </c>
      <c r="E870">
        <v>25</v>
      </c>
      <c r="F870" t="s">
        <v>25</v>
      </c>
      <c r="G870" t="s">
        <v>23</v>
      </c>
      <c r="H870">
        <v>3</v>
      </c>
      <c r="I870" t="s">
        <v>28</v>
      </c>
      <c r="J870">
        <f t="shared" si="13"/>
        <v>1</v>
      </c>
      <c r="K870">
        <v>1</v>
      </c>
      <c r="M870" s="48">
        <v>1</v>
      </c>
      <c r="N870" s="49">
        <v>2017</v>
      </c>
      <c r="O870" s="49">
        <v>1</v>
      </c>
      <c r="P870" s="49">
        <v>2</v>
      </c>
      <c r="Q870" s="49">
        <v>25</v>
      </c>
      <c r="R870" s="49">
        <v>0</v>
      </c>
      <c r="S870" s="49">
        <v>0</v>
      </c>
      <c r="T870" s="49">
        <v>3</v>
      </c>
      <c r="U870" s="53">
        <v>1</v>
      </c>
    </row>
    <row r="871" spans="1:21">
      <c r="A871" t="s">
        <v>20</v>
      </c>
      <c r="B871">
        <v>2013</v>
      </c>
      <c r="C871" t="s">
        <v>24</v>
      </c>
      <c r="D871">
        <v>3</v>
      </c>
      <c r="E871">
        <v>26</v>
      </c>
      <c r="F871" t="s">
        <v>25</v>
      </c>
      <c r="G871" t="s">
        <v>28</v>
      </c>
      <c r="H871">
        <v>4</v>
      </c>
      <c r="I871" t="s">
        <v>23</v>
      </c>
      <c r="J871">
        <f t="shared" si="13"/>
        <v>0</v>
      </c>
      <c r="K871">
        <v>1</v>
      </c>
      <c r="M871" s="46">
        <v>0</v>
      </c>
      <c r="N871" s="47">
        <v>2013</v>
      </c>
      <c r="O871" s="47">
        <v>1</v>
      </c>
      <c r="P871" s="47">
        <v>3</v>
      </c>
      <c r="Q871" s="47">
        <v>26</v>
      </c>
      <c r="R871" s="47">
        <v>0</v>
      </c>
      <c r="S871" s="47">
        <v>1</v>
      </c>
      <c r="T871" s="47">
        <v>4</v>
      </c>
      <c r="U871" s="52">
        <v>0</v>
      </c>
    </row>
    <row r="872" spans="1:21">
      <c r="A872" t="s">
        <v>20</v>
      </c>
      <c r="B872">
        <v>2014</v>
      </c>
      <c r="C872" t="s">
        <v>24</v>
      </c>
      <c r="D872">
        <v>3</v>
      </c>
      <c r="E872">
        <v>28</v>
      </c>
      <c r="F872" t="s">
        <v>22</v>
      </c>
      <c r="G872" t="s">
        <v>23</v>
      </c>
      <c r="H872">
        <v>2</v>
      </c>
      <c r="I872" t="s">
        <v>23</v>
      </c>
      <c r="J872">
        <f t="shared" si="13"/>
        <v>0</v>
      </c>
      <c r="K872">
        <v>1</v>
      </c>
      <c r="M872" s="48">
        <v>0</v>
      </c>
      <c r="N872" s="49">
        <v>2014</v>
      </c>
      <c r="O872" s="49">
        <v>2</v>
      </c>
      <c r="P872" s="49">
        <v>3</v>
      </c>
      <c r="Q872" s="49">
        <v>28</v>
      </c>
      <c r="R872" s="49">
        <v>1</v>
      </c>
      <c r="S872" s="49">
        <v>0</v>
      </c>
      <c r="T872" s="49">
        <v>2</v>
      </c>
      <c r="U872" s="53">
        <v>0</v>
      </c>
    </row>
    <row r="873" spans="1:21">
      <c r="A873" t="s">
        <v>20</v>
      </c>
      <c r="B873">
        <v>2016</v>
      </c>
      <c r="C873" t="s">
        <v>26</v>
      </c>
      <c r="D873">
        <v>3</v>
      </c>
      <c r="E873">
        <v>27</v>
      </c>
      <c r="F873" t="s">
        <v>25</v>
      </c>
      <c r="G873" t="s">
        <v>23</v>
      </c>
      <c r="H873">
        <v>5</v>
      </c>
      <c r="I873" t="s">
        <v>23</v>
      </c>
      <c r="J873">
        <f t="shared" si="13"/>
        <v>0</v>
      </c>
      <c r="K873">
        <v>1</v>
      </c>
      <c r="M873" s="46">
        <v>0</v>
      </c>
      <c r="N873" s="47">
        <v>2016</v>
      </c>
      <c r="O873" s="47">
        <v>2</v>
      </c>
      <c r="P873" s="47">
        <v>3</v>
      </c>
      <c r="Q873" s="47">
        <v>27</v>
      </c>
      <c r="R873" s="47">
        <v>0</v>
      </c>
      <c r="S873" s="47">
        <v>0</v>
      </c>
      <c r="T873" s="47">
        <v>5</v>
      </c>
      <c r="U873" s="52">
        <v>0</v>
      </c>
    </row>
    <row r="874" spans="1:21">
      <c r="A874" t="s">
        <v>20</v>
      </c>
      <c r="B874">
        <v>2017</v>
      </c>
      <c r="C874" t="s">
        <v>26</v>
      </c>
      <c r="D874">
        <v>2</v>
      </c>
      <c r="E874">
        <v>28</v>
      </c>
      <c r="F874" t="s">
        <v>22</v>
      </c>
      <c r="G874" t="s">
        <v>23</v>
      </c>
      <c r="H874">
        <v>1</v>
      </c>
      <c r="I874" t="s">
        <v>23</v>
      </c>
      <c r="J874">
        <f t="shared" si="13"/>
        <v>0</v>
      </c>
      <c r="K874">
        <v>1</v>
      </c>
      <c r="M874" s="48">
        <v>0</v>
      </c>
      <c r="N874" s="49">
        <v>2017</v>
      </c>
      <c r="O874" s="49">
        <v>2</v>
      </c>
      <c r="P874" s="49">
        <v>2</v>
      </c>
      <c r="Q874" s="49">
        <v>28</v>
      </c>
      <c r="R874" s="49">
        <v>1</v>
      </c>
      <c r="S874" s="49">
        <v>0</v>
      </c>
      <c r="T874" s="49">
        <v>1</v>
      </c>
      <c r="U874" s="53">
        <v>0</v>
      </c>
    </row>
    <row r="875" spans="1:21">
      <c r="A875" t="s">
        <v>27</v>
      </c>
      <c r="B875">
        <v>2014</v>
      </c>
      <c r="C875" t="s">
        <v>26</v>
      </c>
      <c r="D875">
        <v>3</v>
      </c>
      <c r="E875">
        <v>27</v>
      </c>
      <c r="F875" t="s">
        <v>22</v>
      </c>
      <c r="G875" t="s">
        <v>23</v>
      </c>
      <c r="H875">
        <v>5</v>
      </c>
      <c r="I875" t="s">
        <v>23</v>
      </c>
      <c r="J875">
        <f t="shared" si="13"/>
        <v>0</v>
      </c>
      <c r="K875">
        <v>1</v>
      </c>
      <c r="M875" s="46">
        <v>1</v>
      </c>
      <c r="N875" s="47">
        <v>2014</v>
      </c>
      <c r="O875" s="47">
        <v>2</v>
      </c>
      <c r="P875" s="47">
        <v>3</v>
      </c>
      <c r="Q875" s="47">
        <v>27</v>
      </c>
      <c r="R875" s="47">
        <v>1</v>
      </c>
      <c r="S875" s="47">
        <v>0</v>
      </c>
      <c r="T875" s="47">
        <v>5</v>
      </c>
      <c r="U875" s="52">
        <v>0</v>
      </c>
    </row>
    <row r="876" spans="1:21">
      <c r="A876" t="s">
        <v>20</v>
      </c>
      <c r="B876">
        <v>2014</v>
      </c>
      <c r="C876" t="s">
        <v>26</v>
      </c>
      <c r="D876">
        <v>3</v>
      </c>
      <c r="E876">
        <v>28</v>
      </c>
      <c r="F876" t="s">
        <v>25</v>
      </c>
      <c r="G876" t="s">
        <v>23</v>
      </c>
      <c r="H876">
        <v>1</v>
      </c>
      <c r="I876" t="s">
        <v>23</v>
      </c>
      <c r="J876">
        <f t="shared" si="13"/>
        <v>0</v>
      </c>
      <c r="K876">
        <v>1</v>
      </c>
      <c r="M876" s="48">
        <v>0</v>
      </c>
      <c r="N876" s="49">
        <v>2014</v>
      </c>
      <c r="O876" s="49">
        <v>2</v>
      </c>
      <c r="P876" s="49">
        <v>3</v>
      </c>
      <c r="Q876" s="49">
        <v>28</v>
      </c>
      <c r="R876" s="49">
        <v>0</v>
      </c>
      <c r="S876" s="49">
        <v>0</v>
      </c>
      <c r="T876" s="49">
        <v>1</v>
      </c>
      <c r="U876" s="53">
        <v>0</v>
      </c>
    </row>
    <row r="877" spans="1:21">
      <c r="A877" t="s">
        <v>20</v>
      </c>
      <c r="B877">
        <v>2015</v>
      </c>
      <c r="C877" t="s">
        <v>21</v>
      </c>
      <c r="D877">
        <v>3</v>
      </c>
      <c r="E877">
        <v>27</v>
      </c>
      <c r="F877" t="s">
        <v>22</v>
      </c>
      <c r="G877" t="s">
        <v>23</v>
      </c>
      <c r="H877">
        <v>5</v>
      </c>
      <c r="I877" t="s">
        <v>28</v>
      </c>
      <c r="J877">
        <f t="shared" si="13"/>
        <v>1</v>
      </c>
      <c r="K877">
        <v>1</v>
      </c>
      <c r="M877" s="46">
        <v>0</v>
      </c>
      <c r="N877" s="47">
        <v>2015</v>
      </c>
      <c r="O877" s="47">
        <v>0</v>
      </c>
      <c r="P877" s="47">
        <v>3</v>
      </c>
      <c r="Q877" s="47">
        <v>27</v>
      </c>
      <c r="R877" s="47">
        <v>1</v>
      </c>
      <c r="S877" s="47">
        <v>0</v>
      </c>
      <c r="T877" s="47">
        <v>5</v>
      </c>
      <c r="U877" s="52">
        <v>1</v>
      </c>
    </row>
    <row r="878" spans="1:21">
      <c r="A878" t="s">
        <v>20</v>
      </c>
      <c r="B878">
        <v>2015</v>
      </c>
      <c r="C878" t="s">
        <v>21</v>
      </c>
      <c r="D878">
        <v>3</v>
      </c>
      <c r="E878">
        <v>24</v>
      </c>
      <c r="F878" t="s">
        <v>22</v>
      </c>
      <c r="G878" t="s">
        <v>23</v>
      </c>
      <c r="H878">
        <v>2</v>
      </c>
      <c r="I878" t="s">
        <v>28</v>
      </c>
      <c r="J878">
        <f t="shared" si="13"/>
        <v>1</v>
      </c>
      <c r="K878">
        <v>1</v>
      </c>
      <c r="M878" s="48">
        <v>0</v>
      </c>
      <c r="N878" s="49">
        <v>2015</v>
      </c>
      <c r="O878" s="49">
        <v>0</v>
      </c>
      <c r="P878" s="49">
        <v>3</v>
      </c>
      <c r="Q878" s="49">
        <v>24</v>
      </c>
      <c r="R878" s="49">
        <v>1</v>
      </c>
      <c r="S878" s="49">
        <v>0</v>
      </c>
      <c r="T878" s="49">
        <v>2</v>
      </c>
      <c r="U878" s="53">
        <v>1</v>
      </c>
    </row>
    <row r="879" spans="1:21">
      <c r="A879" t="s">
        <v>20</v>
      </c>
      <c r="B879">
        <v>2018</v>
      </c>
      <c r="C879" t="s">
        <v>21</v>
      </c>
      <c r="D879">
        <v>3</v>
      </c>
      <c r="E879">
        <v>24</v>
      </c>
      <c r="F879" t="s">
        <v>22</v>
      </c>
      <c r="G879" t="s">
        <v>23</v>
      </c>
      <c r="H879">
        <v>2</v>
      </c>
      <c r="I879" t="s">
        <v>28</v>
      </c>
      <c r="J879">
        <f t="shared" si="13"/>
        <v>1</v>
      </c>
      <c r="K879">
        <v>1</v>
      </c>
      <c r="M879" s="46">
        <v>0</v>
      </c>
      <c r="N879" s="47">
        <v>2018</v>
      </c>
      <c r="O879" s="47">
        <v>0</v>
      </c>
      <c r="P879" s="47">
        <v>3</v>
      </c>
      <c r="Q879" s="47">
        <v>24</v>
      </c>
      <c r="R879" s="47">
        <v>1</v>
      </c>
      <c r="S879" s="47">
        <v>0</v>
      </c>
      <c r="T879" s="47">
        <v>2</v>
      </c>
      <c r="U879" s="52">
        <v>1</v>
      </c>
    </row>
    <row r="880" spans="1:21">
      <c r="A880" t="s">
        <v>20</v>
      </c>
      <c r="B880">
        <v>2013</v>
      </c>
      <c r="C880" t="s">
        <v>24</v>
      </c>
      <c r="D880">
        <v>3</v>
      </c>
      <c r="E880">
        <v>26</v>
      </c>
      <c r="F880" t="s">
        <v>22</v>
      </c>
      <c r="G880" t="s">
        <v>23</v>
      </c>
      <c r="H880">
        <v>4</v>
      </c>
      <c r="I880" t="s">
        <v>23</v>
      </c>
      <c r="J880">
        <f t="shared" si="13"/>
        <v>0</v>
      </c>
      <c r="K880">
        <v>1</v>
      </c>
      <c r="M880" s="48">
        <v>0</v>
      </c>
      <c r="N880" s="49">
        <v>2013</v>
      </c>
      <c r="O880" s="49">
        <v>2</v>
      </c>
      <c r="P880" s="49">
        <v>3</v>
      </c>
      <c r="Q880" s="49">
        <v>26</v>
      </c>
      <c r="R880" s="49">
        <v>1</v>
      </c>
      <c r="S880" s="49">
        <v>0</v>
      </c>
      <c r="T880" s="49">
        <v>4</v>
      </c>
      <c r="U880" s="53">
        <v>0</v>
      </c>
    </row>
    <row r="881" spans="1:21">
      <c r="A881" t="s">
        <v>20</v>
      </c>
      <c r="B881">
        <v>2012</v>
      </c>
      <c r="C881" t="s">
        <v>21</v>
      </c>
      <c r="D881">
        <v>3</v>
      </c>
      <c r="E881">
        <v>28</v>
      </c>
      <c r="F881" t="s">
        <v>25</v>
      </c>
      <c r="G881" t="s">
        <v>23</v>
      </c>
      <c r="H881">
        <v>2</v>
      </c>
      <c r="I881" t="s">
        <v>23</v>
      </c>
      <c r="J881">
        <f t="shared" si="13"/>
        <v>0</v>
      </c>
      <c r="K881">
        <v>1</v>
      </c>
      <c r="M881" s="46">
        <v>0</v>
      </c>
      <c r="N881" s="47">
        <v>2012</v>
      </c>
      <c r="O881" s="47">
        <v>0</v>
      </c>
      <c r="P881" s="47">
        <v>3</v>
      </c>
      <c r="Q881" s="47">
        <v>28</v>
      </c>
      <c r="R881" s="47">
        <v>0</v>
      </c>
      <c r="S881" s="47">
        <v>0</v>
      </c>
      <c r="T881" s="47">
        <v>2</v>
      </c>
      <c r="U881" s="52">
        <v>0</v>
      </c>
    </row>
    <row r="882" spans="1:21">
      <c r="A882" t="s">
        <v>27</v>
      </c>
      <c r="B882">
        <v>2017</v>
      </c>
      <c r="C882" t="s">
        <v>24</v>
      </c>
      <c r="D882">
        <v>2</v>
      </c>
      <c r="E882">
        <v>26</v>
      </c>
      <c r="F882" t="s">
        <v>22</v>
      </c>
      <c r="G882" t="s">
        <v>23</v>
      </c>
      <c r="H882">
        <v>4</v>
      </c>
      <c r="I882" t="s">
        <v>23</v>
      </c>
      <c r="J882">
        <f t="shared" si="13"/>
        <v>0</v>
      </c>
      <c r="K882">
        <v>1</v>
      </c>
      <c r="M882" s="48">
        <v>1</v>
      </c>
      <c r="N882" s="49">
        <v>2017</v>
      </c>
      <c r="O882" s="49">
        <v>2</v>
      </c>
      <c r="P882" s="49">
        <v>2</v>
      </c>
      <c r="Q882" s="49">
        <v>26</v>
      </c>
      <c r="R882" s="49">
        <v>1</v>
      </c>
      <c r="S882" s="49">
        <v>0</v>
      </c>
      <c r="T882" s="49">
        <v>4</v>
      </c>
      <c r="U882" s="53">
        <v>0</v>
      </c>
    </row>
    <row r="883" spans="1:21">
      <c r="A883" t="s">
        <v>27</v>
      </c>
      <c r="B883">
        <v>2017</v>
      </c>
      <c r="C883" t="s">
        <v>26</v>
      </c>
      <c r="D883">
        <v>2</v>
      </c>
      <c r="E883">
        <v>25</v>
      </c>
      <c r="F883" t="s">
        <v>22</v>
      </c>
      <c r="G883" t="s">
        <v>23</v>
      </c>
      <c r="H883">
        <v>3</v>
      </c>
      <c r="I883" t="s">
        <v>28</v>
      </c>
      <c r="J883">
        <f t="shared" si="13"/>
        <v>1</v>
      </c>
      <c r="K883">
        <v>1</v>
      </c>
      <c r="M883" s="46">
        <v>1</v>
      </c>
      <c r="N883" s="47">
        <v>2017</v>
      </c>
      <c r="O883" s="47">
        <v>2</v>
      </c>
      <c r="P883" s="47">
        <v>2</v>
      </c>
      <c r="Q883" s="47">
        <v>25</v>
      </c>
      <c r="R883" s="47">
        <v>1</v>
      </c>
      <c r="S883" s="47">
        <v>0</v>
      </c>
      <c r="T883" s="47">
        <v>3</v>
      </c>
      <c r="U883" s="52">
        <v>1</v>
      </c>
    </row>
    <row r="884" spans="1:21">
      <c r="A884" t="s">
        <v>20</v>
      </c>
      <c r="B884">
        <v>2016</v>
      </c>
      <c r="C884" t="s">
        <v>26</v>
      </c>
      <c r="D884">
        <v>3</v>
      </c>
      <c r="E884">
        <v>27</v>
      </c>
      <c r="F884" t="s">
        <v>25</v>
      </c>
      <c r="G884" t="s">
        <v>23</v>
      </c>
      <c r="H884">
        <v>5</v>
      </c>
      <c r="I884" t="s">
        <v>23</v>
      </c>
      <c r="J884">
        <f t="shared" si="13"/>
        <v>0</v>
      </c>
      <c r="K884">
        <v>1</v>
      </c>
      <c r="M884" s="48">
        <v>0</v>
      </c>
      <c r="N884" s="49">
        <v>2016</v>
      </c>
      <c r="O884" s="49">
        <v>2</v>
      </c>
      <c r="P884" s="49">
        <v>3</v>
      </c>
      <c r="Q884" s="49">
        <v>27</v>
      </c>
      <c r="R884" s="49">
        <v>0</v>
      </c>
      <c r="S884" s="49">
        <v>0</v>
      </c>
      <c r="T884" s="49">
        <v>5</v>
      </c>
      <c r="U884" s="53">
        <v>0</v>
      </c>
    </row>
    <row r="885" spans="1:21">
      <c r="A885" t="s">
        <v>20</v>
      </c>
      <c r="B885">
        <v>2012</v>
      </c>
      <c r="C885" t="s">
        <v>21</v>
      </c>
      <c r="D885">
        <v>3</v>
      </c>
      <c r="E885">
        <v>26</v>
      </c>
      <c r="F885" t="s">
        <v>22</v>
      </c>
      <c r="G885" t="s">
        <v>23</v>
      </c>
      <c r="H885">
        <v>4</v>
      </c>
      <c r="I885" t="s">
        <v>23</v>
      </c>
      <c r="J885">
        <f t="shared" si="13"/>
        <v>0</v>
      </c>
      <c r="K885">
        <v>1</v>
      </c>
      <c r="M885" s="46">
        <v>0</v>
      </c>
      <c r="N885" s="47">
        <v>2012</v>
      </c>
      <c r="O885" s="47">
        <v>0</v>
      </c>
      <c r="P885" s="47">
        <v>3</v>
      </c>
      <c r="Q885" s="47">
        <v>26</v>
      </c>
      <c r="R885" s="47">
        <v>1</v>
      </c>
      <c r="S885" s="47">
        <v>0</v>
      </c>
      <c r="T885" s="47">
        <v>4</v>
      </c>
      <c r="U885" s="52">
        <v>0</v>
      </c>
    </row>
    <row r="886" spans="1:21">
      <c r="A886" t="s">
        <v>20</v>
      </c>
      <c r="B886">
        <v>2015</v>
      </c>
      <c r="C886" t="s">
        <v>24</v>
      </c>
      <c r="D886">
        <v>3</v>
      </c>
      <c r="E886">
        <v>25</v>
      </c>
      <c r="F886" t="s">
        <v>22</v>
      </c>
      <c r="G886" t="s">
        <v>23</v>
      </c>
      <c r="H886">
        <v>3</v>
      </c>
      <c r="I886" t="s">
        <v>23</v>
      </c>
      <c r="J886">
        <f t="shared" si="13"/>
        <v>0</v>
      </c>
      <c r="K886">
        <v>1</v>
      </c>
      <c r="M886" s="48">
        <v>0</v>
      </c>
      <c r="N886" s="49">
        <v>2015</v>
      </c>
      <c r="O886" s="49">
        <v>2</v>
      </c>
      <c r="P886" s="49">
        <v>3</v>
      </c>
      <c r="Q886" s="49">
        <v>25</v>
      </c>
      <c r="R886" s="49">
        <v>1</v>
      </c>
      <c r="S886" s="49">
        <v>0</v>
      </c>
      <c r="T886" s="49">
        <v>3</v>
      </c>
      <c r="U886" s="53">
        <v>0</v>
      </c>
    </row>
    <row r="887" spans="1:21">
      <c r="A887" t="s">
        <v>20</v>
      </c>
      <c r="B887">
        <v>2012</v>
      </c>
      <c r="C887" t="s">
        <v>26</v>
      </c>
      <c r="D887">
        <v>3</v>
      </c>
      <c r="E887">
        <v>26</v>
      </c>
      <c r="F887" t="s">
        <v>25</v>
      </c>
      <c r="G887" t="s">
        <v>28</v>
      </c>
      <c r="H887">
        <v>4</v>
      </c>
      <c r="I887" t="s">
        <v>23</v>
      </c>
      <c r="J887">
        <f t="shared" si="13"/>
        <v>0</v>
      </c>
      <c r="K887">
        <v>1</v>
      </c>
      <c r="M887" s="46">
        <v>0</v>
      </c>
      <c r="N887" s="47">
        <v>2012</v>
      </c>
      <c r="O887" s="47">
        <v>2</v>
      </c>
      <c r="P887" s="47">
        <v>3</v>
      </c>
      <c r="Q887" s="47">
        <v>26</v>
      </c>
      <c r="R887" s="47">
        <v>0</v>
      </c>
      <c r="S887" s="47">
        <v>1</v>
      </c>
      <c r="T887" s="47">
        <v>4</v>
      </c>
      <c r="U887" s="52">
        <v>0</v>
      </c>
    </row>
    <row r="888" spans="1:21">
      <c r="A888" t="s">
        <v>27</v>
      </c>
      <c r="B888">
        <v>2014</v>
      </c>
      <c r="C888" t="s">
        <v>21</v>
      </c>
      <c r="D888">
        <v>3</v>
      </c>
      <c r="E888">
        <v>27</v>
      </c>
      <c r="F888" t="s">
        <v>22</v>
      </c>
      <c r="G888" t="s">
        <v>23</v>
      </c>
      <c r="H888">
        <v>5</v>
      </c>
      <c r="I888" t="s">
        <v>28</v>
      </c>
      <c r="J888">
        <f t="shared" si="13"/>
        <v>1</v>
      </c>
      <c r="K888">
        <v>1</v>
      </c>
      <c r="M888" s="48">
        <v>1</v>
      </c>
      <c r="N888" s="49">
        <v>2014</v>
      </c>
      <c r="O888" s="49">
        <v>0</v>
      </c>
      <c r="P888" s="49">
        <v>3</v>
      </c>
      <c r="Q888" s="49">
        <v>27</v>
      </c>
      <c r="R888" s="49">
        <v>1</v>
      </c>
      <c r="S888" s="49">
        <v>0</v>
      </c>
      <c r="T888" s="49">
        <v>5</v>
      </c>
      <c r="U888" s="53">
        <v>1</v>
      </c>
    </row>
    <row r="889" spans="1:21">
      <c r="A889" t="s">
        <v>27</v>
      </c>
      <c r="B889">
        <v>2017</v>
      </c>
      <c r="C889" t="s">
        <v>26</v>
      </c>
      <c r="D889">
        <v>2</v>
      </c>
      <c r="E889">
        <v>26</v>
      </c>
      <c r="F889" t="s">
        <v>22</v>
      </c>
      <c r="G889" t="s">
        <v>23</v>
      </c>
      <c r="H889">
        <v>4</v>
      </c>
      <c r="I889" t="s">
        <v>23</v>
      </c>
      <c r="J889">
        <f t="shared" si="13"/>
        <v>0</v>
      </c>
      <c r="K889">
        <v>1</v>
      </c>
      <c r="M889" s="46">
        <v>1</v>
      </c>
      <c r="N889" s="47">
        <v>2017</v>
      </c>
      <c r="O889" s="47">
        <v>2</v>
      </c>
      <c r="P889" s="47">
        <v>2</v>
      </c>
      <c r="Q889" s="47">
        <v>26</v>
      </c>
      <c r="R889" s="47">
        <v>1</v>
      </c>
      <c r="S889" s="47">
        <v>0</v>
      </c>
      <c r="T889" s="47">
        <v>4</v>
      </c>
      <c r="U889" s="52">
        <v>0</v>
      </c>
    </row>
    <row r="890" spans="1:21">
      <c r="A890" t="s">
        <v>27</v>
      </c>
      <c r="B890">
        <v>2012</v>
      </c>
      <c r="C890" t="s">
        <v>26</v>
      </c>
      <c r="D890">
        <v>3</v>
      </c>
      <c r="E890">
        <v>26</v>
      </c>
      <c r="F890" t="s">
        <v>22</v>
      </c>
      <c r="G890" t="s">
        <v>23</v>
      </c>
      <c r="H890">
        <v>4</v>
      </c>
      <c r="I890" t="s">
        <v>28</v>
      </c>
      <c r="J890">
        <f t="shared" si="13"/>
        <v>1</v>
      </c>
      <c r="K890">
        <v>1</v>
      </c>
      <c r="M890" s="48">
        <v>1</v>
      </c>
      <c r="N890" s="49">
        <v>2012</v>
      </c>
      <c r="O890" s="49">
        <v>1</v>
      </c>
      <c r="P890" s="49">
        <v>3</v>
      </c>
      <c r="Q890" s="49">
        <v>26</v>
      </c>
      <c r="R890" s="49">
        <v>1</v>
      </c>
      <c r="S890" s="49">
        <v>0</v>
      </c>
      <c r="T890" s="49">
        <v>4</v>
      </c>
      <c r="U890" s="53">
        <v>1</v>
      </c>
    </row>
    <row r="891" spans="1:21">
      <c r="A891" t="s">
        <v>20</v>
      </c>
      <c r="B891">
        <v>2015</v>
      </c>
      <c r="C891" t="s">
        <v>24</v>
      </c>
      <c r="D891">
        <v>2</v>
      </c>
      <c r="E891">
        <v>26</v>
      </c>
      <c r="F891" t="s">
        <v>25</v>
      </c>
      <c r="G891" t="s">
        <v>23</v>
      </c>
      <c r="H891">
        <v>4</v>
      </c>
      <c r="I891" t="s">
        <v>28</v>
      </c>
      <c r="J891">
        <f t="shared" si="13"/>
        <v>1</v>
      </c>
      <c r="K891">
        <v>1</v>
      </c>
      <c r="M891" s="46">
        <v>0</v>
      </c>
      <c r="N891" s="47">
        <v>2015</v>
      </c>
      <c r="O891" s="47">
        <v>2</v>
      </c>
      <c r="P891" s="47">
        <v>2</v>
      </c>
      <c r="Q891" s="47">
        <v>26</v>
      </c>
      <c r="R891" s="47">
        <v>0</v>
      </c>
      <c r="S891" s="47">
        <v>0</v>
      </c>
      <c r="T891" s="47">
        <v>4</v>
      </c>
      <c r="U891" s="52">
        <v>1</v>
      </c>
    </row>
    <row r="892" spans="1:21">
      <c r="A892" t="s">
        <v>27</v>
      </c>
      <c r="B892">
        <v>2014</v>
      </c>
      <c r="C892" t="s">
        <v>26</v>
      </c>
      <c r="D892">
        <v>3</v>
      </c>
      <c r="E892">
        <v>25</v>
      </c>
      <c r="F892" t="s">
        <v>22</v>
      </c>
      <c r="G892" t="s">
        <v>23</v>
      </c>
      <c r="H892">
        <v>3</v>
      </c>
      <c r="I892" t="s">
        <v>23</v>
      </c>
      <c r="J892">
        <f t="shared" si="13"/>
        <v>0</v>
      </c>
      <c r="K892">
        <v>1</v>
      </c>
      <c r="M892" s="48">
        <v>1</v>
      </c>
      <c r="N892" s="49">
        <v>2014</v>
      </c>
      <c r="O892" s="49">
        <v>2</v>
      </c>
      <c r="P892" s="49">
        <v>3</v>
      </c>
      <c r="Q892" s="49">
        <v>25</v>
      </c>
      <c r="R892" s="49">
        <v>1</v>
      </c>
      <c r="S892" s="49">
        <v>0</v>
      </c>
      <c r="T892" s="49">
        <v>3</v>
      </c>
      <c r="U892" s="53">
        <v>0</v>
      </c>
    </row>
    <row r="893" spans="1:21">
      <c r="A893" t="s">
        <v>20</v>
      </c>
      <c r="B893">
        <v>2015</v>
      </c>
      <c r="C893" t="s">
        <v>21</v>
      </c>
      <c r="D893">
        <v>3</v>
      </c>
      <c r="E893">
        <v>28</v>
      </c>
      <c r="F893" t="s">
        <v>22</v>
      </c>
      <c r="G893" t="s">
        <v>28</v>
      </c>
      <c r="H893">
        <v>2</v>
      </c>
      <c r="I893" t="s">
        <v>23</v>
      </c>
      <c r="J893">
        <f t="shared" si="13"/>
        <v>0</v>
      </c>
      <c r="K893">
        <v>1</v>
      </c>
      <c r="M893" s="46">
        <v>0</v>
      </c>
      <c r="N893" s="47">
        <v>2015</v>
      </c>
      <c r="O893" s="47">
        <v>0</v>
      </c>
      <c r="P893" s="47">
        <v>3</v>
      </c>
      <c r="Q893" s="47">
        <v>28</v>
      </c>
      <c r="R893" s="47">
        <v>1</v>
      </c>
      <c r="S893" s="47">
        <v>1</v>
      </c>
      <c r="T893" s="47">
        <v>2</v>
      </c>
      <c r="U893" s="52">
        <v>0</v>
      </c>
    </row>
    <row r="894" spans="1:21">
      <c r="A894" t="s">
        <v>27</v>
      </c>
      <c r="B894">
        <v>2012</v>
      </c>
      <c r="C894" t="s">
        <v>24</v>
      </c>
      <c r="D894">
        <v>3</v>
      </c>
      <c r="E894">
        <v>27</v>
      </c>
      <c r="F894" t="s">
        <v>22</v>
      </c>
      <c r="G894" t="s">
        <v>23</v>
      </c>
      <c r="H894">
        <v>5</v>
      </c>
      <c r="I894" t="s">
        <v>28</v>
      </c>
      <c r="J894">
        <f t="shared" si="13"/>
        <v>1</v>
      </c>
      <c r="K894">
        <v>1</v>
      </c>
      <c r="M894" s="48">
        <v>1</v>
      </c>
      <c r="N894" s="49">
        <v>2012</v>
      </c>
      <c r="O894" s="49">
        <v>2</v>
      </c>
      <c r="P894" s="49">
        <v>3</v>
      </c>
      <c r="Q894" s="49">
        <v>27</v>
      </c>
      <c r="R894" s="49">
        <v>1</v>
      </c>
      <c r="S894" s="49">
        <v>0</v>
      </c>
      <c r="T894" s="49">
        <v>5</v>
      </c>
      <c r="U894" s="53">
        <v>1</v>
      </c>
    </row>
    <row r="895" spans="1:21">
      <c r="A895" t="s">
        <v>20</v>
      </c>
      <c r="B895">
        <v>2017</v>
      </c>
      <c r="C895" t="s">
        <v>21</v>
      </c>
      <c r="D895">
        <v>2</v>
      </c>
      <c r="E895">
        <v>27</v>
      </c>
      <c r="F895" t="s">
        <v>22</v>
      </c>
      <c r="G895" t="s">
        <v>23</v>
      </c>
      <c r="H895">
        <v>5</v>
      </c>
      <c r="I895" t="s">
        <v>23</v>
      </c>
      <c r="J895">
        <f t="shared" si="13"/>
        <v>0</v>
      </c>
      <c r="K895">
        <v>1</v>
      </c>
      <c r="M895" s="46">
        <v>0</v>
      </c>
      <c r="N895" s="47">
        <v>2017</v>
      </c>
      <c r="O895" s="47">
        <v>0</v>
      </c>
      <c r="P895" s="47">
        <v>2</v>
      </c>
      <c r="Q895" s="47">
        <v>27</v>
      </c>
      <c r="R895" s="47">
        <v>1</v>
      </c>
      <c r="S895" s="47">
        <v>0</v>
      </c>
      <c r="T895" s="47">
        <v>5</v>
      </c>
      <c r="U895" s="52">
        <v>0</v>
      </c>
    </row>
    <row r="896" spans="1:21">
      <c r="A896" t="s">
        <v>20</v>
      </c>
      <c r="B896">
        <v>2016</v>
      </c>
      <c r="C896" t="s">
        <v>21</v>
      </c>
      <c r="D896">
        <v>3</v>
      </c>
      <c r="E896">
        <v>24</v>
      </c>
      <c r="F896" t="s">
        <v>22</v>
      </c>
      <c r="G896" t="s">
        <v>23</v>
      </c>
      <c r="H896">
        <v>2</v>
      </c>
      <c r="I896" t="s">
        <v>23</v>
      </c>
      <c r="J896">
        <f t="shared" si="13"/>
        <v>0</v>
      </c>
      <c r="K896">
        <v>1</v>
      </c>
      <c r="M896" s="48">
        <v>0</v>
      </c>
      <c r="N896" s="49">
        <v>2016</v>
      </c>
      <c r="O896" s="49">
        <v>0</v>
      </c>
      <c r="P896" s="49">
        <v>3</v>
      </c>
      <c r="Q896" s="49">
        <v>24</v>
      </c>
      <c r="R896" s="49">
        <v>1</v>
      </c>
      <c r="S896" s="49">
        <v>0</v>
      </c>
      <c r="T896" s="49">
        <v>2</v>
      </c>
      <c r="U896" s="53">
        <v>0</v>
      </c>
    </row>
    <row r="897" spans="1:21">
      <c r="A897" t="s">
        <v>20</v>
      </c>
      <c r="B897">
        <v>2017</v>
      </c>
      <c r="C897" t="s">
        <v>21</v>
      </c>
      <c r="D897">
        <v>3</v>
      </c>
      <c r="E897">
        <v>27</v>
      </c>
      <c r="F897" t="s">
        <v>22</v>
      </c>
      <c r="G897" t="s">
        <v>23</v>
      </c>
      <c r="H897">
        <v>5</v>
      </c>
      <c r="I897" t="s">
        <v>23</v>
      </c>
      <c r="J897">
        <f t="shared" si="13"/>
        <v>0</v>
      </c>
      <c r="K897">
        <v>1</v>
      </c>
      <c r="M897" s="46">
        <v>0</v>
      </c>
      <c r="N897" s="47">
        <v>2017</v>
      </c>
      <c r="O897" s="47">
        <v>0</v>
      </c>
      <c r="P897" s="47">
        <v>3</v>
      </c>
      <c r="Q897" s="47">
        <v>27</v>
      </c>
      <c r="R897" s="47">
        <v>1</v>
      </c>
      <c r="S897" s="47">
        <v>0</v>
      </c>
      <c r="T897" s="47">
        <v>5</v>
      </c>
      <c r="U897" s="52">
        <v>0</v>
      </c>
    </row>
    <row r="898" spans="1:21">
      <c r="A898" t="s">
        <v>20</v>
      </c>
      <c r="B898">
        <v>2014</v>
      </c>
      <c r="C898" t="s">
        <v>21</v>
      </c>
      <c r="D898">
        <v>3</v>
      </c>
      <c r="E898">
        <v>26</v>
      </c>
      <c r="F898" t="s">
        <v>22</v>
      </c>
      <c r="G898" t="s">
        <v>23</v>
      </c>
      <c r="H898">
        <v>4</v>
      </c>
      <c r="I898" t="s">
        <v>28</v>
      </c>
      <c r="J898">
        <f t="shared" si="13"/>
        <v>1</v>
      </c>
      <c r="K898">
        <v>1</v>
      </c>
      <c r="M898" s="48">
        <v>0</v>
      </c>
      <c r="N898" s="49">
        <v>2014</v>
      </c>
      <c r="O898" s="49">
        <v>0</v>
      </c>
      <c r="P898" s="49">
        <v>3</v>
      </c>
      <c r="Q898" s="49">
        <v>26</v>
      </c>
      <c r="R898" s="49">
        <v>1</v>
      </c>
      <c r="S898" s="49">
        <v>0</v>
      </c>
      <c r="T898" s="49">
        <v>4</v>
      </c>
      <c r="U898" s="53">
        <v>1</v>
      </c>
    </row>
    <row r="899" spans="1:21">
      <c r="A899" t="s">
        <v>20</v>
      </c>
      <c r="B899">
        <v>2017</v>
      </c>
      <c r="C899" t="s">
        <v>21</v>
      </c>
      <c r="D899">
        <v>3</v>
      </c>
      <c r="E899">
        <v>24</v>
      </c>
      <c r="F899" t="s">
        <v>25</v>
      </c>
      <c r="G899" t="s">
        <v>23</v>
      </c>
      <c r="H899">
        <v>2</v>
      </c>
      <c r="I899" t="s">
        <v>23</v>
      </c>
      <c r="J899">
        <f t="shared" si="13"/>
        <v>0</v>
      </c>
      <c r="K899">
        <v>1</v>
      </c>
      <c r="M899" s="46">
        <v>0</v>
      </c>
      <c r="N899" s="47">
        <v>2017</v>
      </c>
      <c r="O899" s="47">
        <v>0</v>
      </c>
      <c r="P899" s="47">
        <v>3</v>
      </c>
      <c r="Q899" s="47">
        <v>24</v>
      </c>
      <c r="R899" s="47">
        <v>0</v>
      </c>
      <c r="S899" s="47">
        <v>0</v>
      </c>
      <c r="T899" s="47">
        <v>2</v>
      </c>
      <c r="U899" s="52">
        <v>0</v>
      </c>
    </row>
    <row r="900" spans="1:21">
      <c r="A900" t="s">
        <v>20</v>
      </c>
      <c r="B900">
        <v>2017</v>
      </c>
      <c r="C900" t="s">
        <v>21</v>
      </c>
      <c r="D900">
        <v>3</v>
      </c>
      <c r="E900">
        <v>28</v>
      </c>
      <c r="F900" t="s">
        <v>22</v>
      </c>
      <c r="G900" t="s">
        <v>23</v>
      </c>
      <c r="H900">
        <v>1</v>
      </c>
      <c r="I900" t="s">
        <v>23</v>
      </c>
      <c r="J900">
        <f t="shared" si="13"/>
        <v>0</v>
      </c>
      <c r="K900">
        <v>1</v>
      </c>
      <c r="M900" s="48">
        <v>0</v>
      </c>
      <c r="N900" s="49">
        <v>2017</v>
      </c>
      <c r="O900" s="49">
        <v>0</v>
      </c>
      <c r="P900" s="49">
        <v>3</v>
      </c>
      <c r="Q900" s="49">
        <v>28</v>
      </c>
      <c r="R900" s="49">
        <v>1</v>
      </c>
      <c r="S900" s="49">
        <v>0</v>
      </c>
      <c r="T900" s="49">
        <v>1</v>
      </c>
      <c r="U900" s="53">
        <v>0</v>
      </c>
    </row>
    <row r="901" spans="1:21">
      <c r="A901" t="s">
        <v>20</v>
      </c>
      <c r="B901">
        <v>2014</v>
      </c>
      <c r="C901" t="s">
        <v>21</v>
      </c>
      <c r="D901">
        <v>3</v>
      </c>
      <c r="E901">
        <v>26</v>
      </c>
      <c r="F901" t="s">
        <v>22</v>
      </c>
      <c r="G901" t="s">
        <v>23</v>
      </c>
      <c r="H901">
        <v>4</v>
      </c>
      <c r="I901" t="s">
        <v>28</v>
      </c>
      <c r="J901">
        <f t="shared" si="13"/>
        <v>1</v>
      </c>
      <c r="K901">
        <v>1</v>
      </c>
      <c r="M901" s="46">
        <v>0</v>
      </c>
      <c r="N901" s="47">
        <v>2014</v>
      </c>
      <c r="O901" s="47">
        <v>0</v>
      </c>
      <c r="P901" s="47">
        <v>3</v>
      </c>
      <c r="Q901" s="47">
        <v>26</v>
      </c>
      <c r="R901" s="47">
        <v>1</v>
      </c>
      <c r="S901" s="47">
        <v>0</v>
      </c>
      <c r="T901" s="47">
        <v>4</v>
      </c>
      <c r="U901" s="52">
        <v>1</v>
      </c>
    </row>
    <row r="902" spans="1:21">
      <c r="A902" t="s">
        <v>20</v>
      </c>
      <c r="B902">
        <v>2018</v>
      </c>
      <c r="C902" t="s">
        <v>21</v>
      </c>
      <c r="D902">
        <v>3</v>
      </c>
      <c r="E902">
        <v>28</v>
      </c>
      <c r="F902" t="s">
        <v>25</v>
      </c>
      <c r="G902" t="s">
        <v>23</v>
      </c>
      <c r="H902">
        <v>3</v>
      </c>
      <c r="I902" t="s">
        <v>28</v>
      </c>
      <c r="J902">
        <f t="shared" si="13"/>
        <v>1</v>
      </c>
      <c r="K902">
        <v>1</v>
      </c>
      <c r="M902" s="48">
        <v>0</v>
      </c>
      <c r="N902" s="49">
        <v>2018</v>
      </c>
      <c r="O902" s="49">
        <v>0</v>
      </c>
      <c r="P902" s="49">
        <v>3</v>
      </c>
      <c r="Q902" s="49">
        <v>28</v>
      </c>
      <c r="R902" s="49">
        <v>0</v>
      </c>
      <c r="S902" s="49">
        <v>0</v>
      </c>
      <c r="T902" s="49">
        <v>3</v>
      </c>
      <c r="U902" s="53">
        <v>1</v>
      </c>
    </row>
    <row r="903" spans="1:21">
      <c r="A903" t="s">
        <v>20</v>
      </c>
      <c r="B903">
        <v>2014</v>
      </c>
      <c r="C903" t="s">
        <v>26</v>
      </c>
      <c r="D903">
        <v>3</v>
      </c>
      <c r="E903">
        <v>24</v>
      </c>
      <c r="F903" t="s">
        <v>25</v>
      </c>
      <c r="G903" t="s">
        <v>23</v>
      </c>
      <c r="H903">
        <v>2</v>
      </c>
      <c r="I903" t="s">
        <v>23</v>
      </c>
      <c r="J903">
        <f t="shared" si="13"/>
        <v>0</v>
      </c>
      <c r="K903">
        <v>1</v>
      </c>
      <c r="M903" s="46">
        <v>0</v>
      </c>
      <c r="N903" s="47">
        <v>2014</v>
      </c>
      <c r="O903" s="47">
        <v>2</v>
      </c>
      <c r="P903" s="47">
        <v>3</v>
      </c>
      <c r="Q903" s="47">
        <v>24</v>
      </c>
      <c r="R903" s="47">
        <v>0</v>
      </c>
      <c r="S903" s="47">
        <v>0</v>
      </c>
      <c r="T903" s="47">
        <v>2</v>
      </c>
      <c r="U903" s="52">
        <v>0</v>
      </c>
    </row>
    <row r="904" spans="1:21">
      <c r="A904" t="s">
        <v>20</v>
      </c>
      <c r="B904">
        <v>2017</v>
      </c>
      <c r="C904" t="s">
        <v>21</v>
      </c>
      <c r="D904">
        <v>1</v>
      </c>
      <c r="E904">
        <v>27</v>
      </c>
      <c r="F904" t="s">
        <v>22</v>
      </c>
      <c r="G904" t="s">
        <v>23</v>
      </c>
      <c r="H904">
        <v>5</v>
      </c>
      <c r="I904" t="s">
        <v>23</v>
      </c>
      <c r="J904">
        <f t="shared" si="13"/>
        <v>0</v>
      </c>
      <c r="K904">
        <v>1</v>
      </c>
      <c r="M904" s="48">
        <v>0</v>
      </c>
      <c r="N904" s="49">
        <v>2017</v>
      </c>
      <c r="O904" s="49">
        <v>0</v>
      </c>
      <c r="P904" s="49">
        <v>1</v>
      </c>
      <c r="Q904" s="49">
        <v>27</v>
      </c>
      <c r="R904" s="49">
        <v>1</v>
      </c>
      <c r="S904" s="49">
        <v>0</v>
      </c>
      <c r="T904" s="49">
        <v>5</v>
      </c>
      <c r="U904" s="53">
        <v>0</v>
      </c>
    </row>
    <row r="905" spans="1:21">
      <c r="A905" t="s">
        <v>20</v>
      </c>
      <c r="B905">
        <v>2015</v>
      </c>
      <c r="C905" t="s">
        <v>26</v>
      </c>
      <c r="D905">
        <v>3</v>
      </c>
      <c r="E905">
        <v>24</v>
      </c>
      <c r="F905" t="s">
        <v>25</v>
      </c>
      <c r="G905" t="s">
        <v>23</v>
      </c>
      <c r="H905">
        <v>2</v>
      </c>
      <c r="I905" t="s">
        <v>23</v>
      </c>
      <c r="J905">
        <f t="shared" si="13"/>
        <v>0</v>
      </c>
      <c r="K905">
        <v>1</v>
      </c>
      <c r="M905" s="46">
        <v>0</v>
      </c>
      <c r="N905" s="47">
        <v>2015</v>
      </c>
      <c r="O905" s="47">
        <v>2</v>
      </c>
      <c r="P905" s="47">
        <v>3</v>
      </c>
      <c r="Q905" s="47">
        <v>24</v>
      </c>
      <c r="R905" s="47">
        <v>0</v>
      </c>
      <c r="S905" s="47">
        <v>0</v>
      </c>
      <c r="T905" s="47">
        <v>2</v>
      </c>
      <c r="U905" s="52">
        <v>0</v>
      </c>
    </row>
    <row r="906" spans="1:21">
      <c r="A906" t="s">
        <v>20</v>
      </c>
      <c r="B906">
        <v>2017</v>
      </c>
      <c r="C906" t="s">
        <v>21</v>
      </c>
      <c r="D906">
        <v>3</v>
      </c>
      <c r="E906">
        <v>27</v>
      </c>
      <c r="F906" t="s">
        <v>22</v>
      </c>
      <c r="G906" t="s">
        <v>23</v>
      </c>
      <c r="H906">
        <v>5</v>
      </c>
      <c r="I906" t="s">
        <v>23</v>
      </c>
      <c r="J906">
        <f t="shared" si="13"/>
        <v>0</v>
      </c>
      <c r="K906">
        <v>1</v>
      </c>
      <c r="M906" s="48">
        <v>0</v>
      </c>
      <c r="N906" s="49">
        <v>2017</v>
      </c>
      <c r="O906" s="49">
        <v>0</v>
      </c>
      <c r="P906" s="49">
        <v>3</v>
      </c>
      <c r="Q906" s="49">
        <v>27</v>
      </c>
      <c r="R906" s="49">
        <v>1</v>
      </c>
      <c r="S906" s="49">
        <v>0</v>
      </c>
      <c r="T906" s="49">
        <v>5</v>
      </c>
      <c r="U906" s="53">
        <v>0</v>
      </c>
    </row>
    <row r="907" spans="1:21">
      <c r="A907" t="s">
        <v>20</v>
      </c>
      <c r="B907">
        <v>2017</v>
      </c>
      <c r="C907" t="s">
        <v>24</v>
      </c>
      <c r="D907">
        <v>3</v>
      </c>
      <c r="E907">
        <v>28</v>
      </c>
      <c r="F907" t="s">
        <v>22</v>
      </c>
      <c r="G907" t="s">
        <v>23</v>
      </c>
      <c r="H907">
        <v>3</v>
      </c>
      <c r="I907" t="s">
        <v>23</v>
      </c>
      <c r="J907">
        <f t="shared" si="13"/>
        <v>0</v>
      </c>
      <c r="K907">
        <v>1</v>
      </c>
      <c r="M907" s="46">
        <v>0</v>
      </c>
      <c r="N907" s="47">
        <v>2017</v>
      </c>
      <c r="O907" s="47">
        <v>2</v>
      </c>
      <c r="P907" s="47">
        <v>3</v>
      </c>
      <c r="Q907" s="47">
        <v>28</v>
      </c>
      <c r="R907" s="47">
        <v>1</v>
      </c>
      <c r="S907" s="47">
        <v>0</v>
      </c>
      <c r="T907" s="47">
        <v>3</v>
      </c>
      <c r="U907" s="52">
        <v>0</v>
      </c>
    </row>
    <row r="908" spans="1:21">
      <c r="A908" t="s">
        <v>20</v>
      </c>
      <c r="B908">
        <v>2014</v>
      </c>
      <c r="C908" t="s">
        <v>21</v>
      </c>
      <c r="D908">
        <v>3</v>
      </c>
      <c r="E908">
        <v>25</v>
      </c>
      <c r="F908" t="s">
        <v>22</v>
      </c>
      <c r="G908" t="s">
        <v>23</v>
      </c>
      <c r="H908">
        <v>3</v>
      </c>
      <c r="I908" t="s">
        <v>23</v>
      </c>
      <c r="J908">
        <f t="shared" si="13"/>
        <v>0</v>
      </c>
      <c r="K908">
        <v>1</v>
      </c>
      <c r="M908" s="48">
        <v>0</v>
      </c>
      <c r="N908" s="49">
        <v>2014</v>
      </c>
      <c r="O908" s="49">
        <v>0</v>
      </c>
      <c r="P908" s="49">
        <v>3</v>
      </c>
      <c r="Q908" s="49">
        <v>25</v>
      </c>
      <c r="R908" s="49">
        <v>1</v>
      </c>
      <c r="S908" s="49">
        <v>0</v>
      </c>
      <c r="T908" s="49">
        <v>3</v>
      </c>
      <c r="U908" s="53">
        <v>0</v>
      </c>
    </row>
    <row r="909" spans="1:21">
      <c r="A909" t="s">
        <v>20</v>
      </c>
      <c r="B909">
        <v>2017</v>
      </c>
      <c r="C909" t="s">
        <v>21</v>
      </c>
      <c r="D909">
        <v>3</v>
      </c>
      <c r="E909">
        <v>25</v>
      </c>
      <c r="F909" t="s">
        <v>25</v>
      </c>
      <c r="G909" t="s">
        <v>23</v>
      </c>
      <c r="H909">
        <v>3</v>
      </c>
      <c r="I909" t="s">
        <v>23</v>
      </c>
      <c r="J909">
        <f t="shared" si="13"/>
        <v>0</v>
      </c>
      <c r="K909">
        <v>1</v>
      </c>
      <c r="M909" s="46">
        <v>0</v>
      </c>
      <c r="N909" s="47">
        <v>2017</v>
      </c>
      <c r="O909" s="47">
        <v>0</v>
      </c>
      <c r="P909" s="47">
        <v>3</v>
      </c>
      <c r="Q909" s="47">
        <v>25</v>
      </c>
      <c r="R909" s="47">
        <v>0</v>
      </c>
      <c r="S909" s="47">
        <v>0</v>
      </c>
      <c r="T909" s="47">
        <v>3</v>
      </c>
      <c r="U909" s="52">
        <v>0</v>
      </c>
    </row>
    <row r="910" spans="1:21">
      <c r="A910" t="s">
        <v>20</v>
      </c>
      <c r="B910">
        <v>2018</v>
      </c>
      <c r="C910" t="s">
        <v>21</v>
      </c>
      <c r="D910">
        <v>3</v>
      </c>
      <c r="E910">
        <v>25</v>
      </c>
      <c r="F910" t="s">
        <v>22</v>
      </c>
      <c r="G910" t="s">
        <v>23</v>
      </c>
      <c r="H910">
        <v>3</v>
      </c>
      <c r="I910" t="s">
        <v>28</v>
      </c>
      <c r="J910">
        <f t="shared" si="13"/>
        <v>1</v>
      </c>
      <c r="K910">
        <v>1</v>
      </c>
      <c r="M910" s="48">
        <v>0</v>
      </c>
      <c r="N910" s="49">
        <v>2018</v>
      </c>
      <c r="O910" s="49">
        <v>0</v>
      </c>
      <c r="P910" s="49">
        <v>3</v>
      </c>
      <c r="Q910" s="49">
        <v>25</v>
      </c>
      <c r="R910" s="49">
        <v>1</v>
      </c>
      <c r="S910" s="49">
        <v>0</v>
      </c>
      <c r="T910" s="49">
        <v>3</v>
      </c>
      <c r="U910" s="53">
        <v>1</v>
      </c>
    </row>
    <row r="911" spans="1:21">
      <c r="A911" t="s">
        <v>20</v>
      </c>
      <c r="B911">
        <v>2013</v>
      </c>
      <c r="C911" t="s">
        <v>21</v>
      </c>
      <c r="D911">
        <v>3</v>
      </c>
      <c r="E911">
        <v>28</v>
      </c>
      <c r="F911" t="s">
        <v>25</v>
      </c>
      <c r="G911" t="s">
        <v>23</v>
      </c>
      <c r="H911">
        <v>3</v>
      </c>
      <c r="I911" t="s">
        <v>23</v>
      </c>
      <c r="J911">
        <f t="shared" si="13"/>
        <v>0</v>
      </c>
      <c r="K911">
        <v>1</v>
      </c>
      <c r="M911" s="46">
        <v>0</v>
      </c>
      <c r="N911" s="47">
        <v>2013</v>
      </c>
      <c r="O911" s="47">
        <v>0</v>
      </c>
      <c r="P911" s="47">
        <v>3</v>
      </c>
      <c r="Q911" s="47">
        <v>28</v>
      </c>
      <c r="R911" s="47">
        <v>0</v>
      </c>
      <c r="S911" s="47">
        <v>0</v>
      </c>
      <c r="T911" s="47">
        <v>3</v>
      </c>
      <c r="U911" s="52">
        <v>0</v>
      </c>
    </row>
    <row r="912" spans="1:21">
      <c r="A912" t="s">
        <v>20</v>
      </c>
      <c r="B912">
        <v>2017</v>
      </c>
      <c r="C912" t="s">
        <v>26</v>
      </c>
      <c r="D912">
        <v>3</v>
      </c>
      <c r="E912">
        <v>27</v>
      </c>
      <c r="F912" t="s">
        <v>22</v>
      </c>
      <c r="G912" t="s">
        <v>23</v>
      </c>
      <c r="H912">
        <v>5</v>
      </c>
      <c r="I912" t="s">
        <v>23</v>
      </c>
      <c r="J912">
        <f t="shared" si="13"/>
        <v>0</v>
      </c>
      <c r="K912">
        <v>1</v>
      </c>
      <c r="M912" s="48">
        <v>0</v>
      </c>
      <c r="N912" s="49">
        <v>2017</v>
      </c>
      <c r="O912" s="49">
        <v>2</v>
      </c>
      <c r="P912" s="49">
        <v>3</v>
      </c>
      <c r="Q912" s="49">
        <v>27</v>
      </c>
      <c r="R912" s="49">
        <v>1</v>
      </c>
      <c r="S912" s="49">
        <v>0</v>
      </c>
      <c r="T912" s="49">
        <v>5</v>
      </c>
      <c r="U912" s="53">
        <v>0</v>
      </c>
    </row>
    <row r="913" spans="1:21">
      <c r="A913" t="s">
        <v>20</v>
      </c>
      <c r="B913">
        <v>2013</v>
      </c>
      <c r="C913" t="s">
        <v>21</v>
      </c>
      <c r="D913">
        <v>3</v>
      </c>
      <c r="E913">
        <v>27</v>
      </c>
      <c r="F913" t="s">
        <v>22</v>
      </c>
      <c r="G913" t="s">
        <v>23</v>
      </c>
      <c r="H913">
        <v>5</v>
      </c>
      <c r="I913" t="s">
        <v>23</v>
      </c>
      <c r="J913">
        <f t="shared" si="13"/>
        <v>0</v>
      </c>
      <c r="K913">
        <v>1</v>
      </c>
      <c r="M913" s="46">
        <v>0</v>
      </c>
      <c r="N913" s="47">
        <v>2013</v>
      </c>
      <c r="O913" s="47">
        <v>0</v>
      </c>
      <c r="P913" s="47">
        <v>3</v>
      </c>
      <c r="Q913" s="47">
        <v>27</v>
      </c>
      <c r="R913" s="47">
        <v>1</v>
      </c>
      <c r="S913" s="47">
        <v>0</v>
      </c>
      <c r="T913" s="47">
        <v>5</v>
      </c>
      <c r="U913" s="52">
        <v>0</v>
      </c>
    </row>
    <row r="914" spans="1:21">
      <c r="A914" t="s">
        <v>27</v>
      </c>
      <c r="B914">
        <v>2017</v>
      </c>
      <c r="C914" t="s">
        <v>26</v>
      </c>
      <c r="D914">
        <v>2</v>
      </c>
      <c r="E914">
        <v>26</v>
      </c>
      <c r="F914" t="s">
        <v>25</v>
      </c>
      <c r="G914" t="s">
        <v>23</v>
      </c>
      <c r="H914">
        <v>4</v>
      </c>
      <c r="I914" t="s">
        <v>28</v>
      </c>
      <c r="J914">
        <f t="shared" ref="J914:J977" si="14">IF(I914="Yes",1,0)</f>
        <v>1</v>
      </c>
      <c r="K914">
        <v>1</v>
      </c>
      <c r="M914" s="48">
        <v>1</v>
      </c>
      <c r="N914" s="49">
        <v>2017</v>
      </c>
      <c r="O914" s="49">
        <v>2</v>
      </c>
      <c r="P914" s="49">
        <v>2</v>
      </c>
      <c r="Q914" s="49">
        <v>26</v>
      </c>
      <c r="R914" s="49">
        <v>0</v>
      </c>
      <c r="S914" s="49">
        <v>0</v>
      </c>
      <c r="T914" s="49">
        <v>4</v>
      </c>
      <c r="U914" s="53">
        <v>1</v>
      </c>
    </row>
    <row r="915" spans="1:21">
      <c r="A915" t="s">
        <v>20</v>
      </c>
      <c r="B915">
        <v>2014</v>
      </c>
      <c r="C915" t="s">
        <v>21</v>
      </c>
      <c r="D915">
        <v>3</v>
      </c>
      <c r="E915">
        <v>24</v>
      </c>
      <c r="F915" t="s">
        <v>22</v>
      </c>
      <c r="G915" t="s">
        <v>23</v>
      </c>
      <c r="H915">
        <v>2</v>
      </c>
      <c r="I915" t="s">
        <v>23</v>
      </c>
      <c r="J915">
        <f t="shared" si="14"/>
        <v>0</v>
      </c>
      <c r="K915">
        <v>1</v>
      </c>
      <c r="M915" s="46">
        <v>0</v>
      </c>
      <c r="N915" s="47">
        <v>2014</v>
      </c>
      <c r="O915" s="47">
        <v>0</v>
      </c>
      <c r="P915" s="47">
        <v>3</v>
      </c>
      <c r="Q915" s="47">
        <v>24</v>
      </c>
      <c r="R915" s="47">
        <v>1</v>
      </c>
      <c r="S915" s="47">
        <v>0</v>
      </c>
      <c r="T915" s="47">
        <v>2</v>
      </c>
      <c r="U915" s="52">
        <v>0</v>
      </c>
    </row>
    <row r="916" spans="1:21">
      <c r="A916" t="s">
        <v>20</v>
      </c>
      <c r="B916">
        <v>2017</v>
      </c>
      <c r="C916" t="s">
        <v>24</v>
      </c>
      <c r="D916">
        <v>3</v>
      </c>
      <c r="E916">
        <v>27</v>
      </c>
      <c r="F916" t="s">
        <v>22</v>
      </c>
      <c r="G916" t="s">
        <v>23</v>
      </c>
      <c r="H916">
        <v>5</v>
      </c>
      <c r="I916" t="s">
        <v>23</v>
      </c>
      <c r="J916">
        <f t="shared" si="14"/>
        <v>0</v>
      </c>
      <c r="K916">
        <v>1</v>
      </c>
      <c r="M916" s="48">
        <v>0</v>
      </c>
      <c r="N916" s="49">
        <v>2017</v>
      </c>
      <c r="O916" s="49">
        <v>1</v>
      </c>
      <c r="P916" s="49">
        <v>3</v>
      </c>
      <c r="Q916" s="49">
        <v>27</v>
      </c>
      <c r="R916" s="49">
        <v>1</v>
      </c>
      <c r="S916" s="49">
        <v>0</v>
      </c>
      <c r="T916" s="49">
        <v>5</v>
      </c>
      <c r="U916" s="53">
        <v>0</v>
      </c>
    </row>
    <row r="917" spans="1:21">
      <c r="A917" t="s">
        <v>20</v>
      </c>
      <c r="B917">
        <v>2012</v>
      </c>
      <c r="C917" t="s">
        <v>24</v>
      </c>
      <c r="D917">
        <v>3</v>
      </c>
      <c r="E917">
        <v>27</v>
      </c>
      <c r="F917" t="s">
        <v>22</v>
      </c>
      <c r="G917" t="s">
        <v>23</v>
      </c>
      <c r="H917">
        <v>5</v>
      </c>
      <c r="I917" t="s">
        <v>23</v>
      </c>
      <c r="J917">
        <f t="shared" si="14"/>
        <v>0</v>
      </c>
      <c r="K917">
        <v>1</v>
      </c>
      <c r="M917" s="46">
        <v>0</v>
      </c>
      <c r="N917" s="47">
        <v>2012</v>
      </c>
      <c r="O917" s="47">
        <v>1</v>
      </c>
      <c r="P917" s="47">
        <v>3</v>
      </c>
      <c r="Q917" s="47">
        <v>27</v>
      </c>
      <c r="R917" s="47">
        <v>1</v>
      </c>
      <c r="S917" s="47">
        <v>0</v>
      </c>
      <c r="T917" s="47">
        <v>5</v>
      </c>
      <c r="U917" s="52">
        <v>0</v>
      </c>
    </row>
    <row r="918" spans="1:21">
      <c r="A918" t="s">
        <v>20</v>
      </c>
      <c r="B918">
        <v>2017</v>
      </c>
      <c r="C918" t="s">
        <v>24</v>
      </c>
      <c r="D918">
        <v>3</v>
      </c>
      <c r="E918">
        <v>24</v>
      </c>
      <c r="F918" t="s">
        <v>22</v>
      </c>
      <c r="G918" t="s">
        <v>23</v>
      </c>
      <c r="H918">
        <v>2</v>
      </c>
      <c r="I918" t="s">
        <v>23</v>
      </c>
      <c r="J918">
        <f t="shared" si="14"/>
        <v>0</v>
      </c>
      <c r="K918">
        <v>1</v>
      </c>
      <c r="M918" s="48">
        <v>0</v>
      </c>
      <c r="N918" s="49">
        <v>2017</v>
      </c>
      <c r="O918" s="49">
        <v>2</v>
      </c>
      <c r="P918" s="49">
        <v>3</v>
      </c>
      <c r="Q918" s="49">
        <v>24</v>
      </c>
      <c r="R918" s="49">
        <v>1</v>
      </c>
      <c r="S918" s="49">
        <v>0</v>
      </c>
      <c r="T918" s="49">
        <v>2</v>
      </c>
      <c r="U918" s="53">
        <v>0</v>
      </c>
    </row>
    <row r="919" spans="1:21">
      <c r="A919" t="s">
        <v>20</v>
      </c>
      <c r="B919">
        <v>2014</v>
      </c>
      <c r="C919" t="s">
        <v>21</v>
      </c>
      <c r="D919">
        <v>3</v>
      </c>
      <c r="E919">
        <v>25</v>
      </c>
      <c r="F919" t="s">
        <v>22</v>
      </c>
      <c r="G919" t="s">
        <v>23</v>
      </c>
      <c r="H919">
        <v>3</v>
      </c>
      <c r="I919" t="s">
        <v>23</v>
      </c>
      <c r="J919">
        <f t="shared" si="14"/>
        <v>0</v>
      </c>
      <c r="K919">
        <v>1</v>
      </c>
      <c r="M919" s="46">
        <v>0</v>
      </c>
      <c r="N919" s="47">
        <v>2014</v>
      </c>
      <c r="O919" s="47">
        <v>0</v>
      </c>
      <c r="P919" s="47">
        <v>3</v>
      </c>
      <c r="Q919" s="47">
        <v>25</v>
      </c>
      <c r="R919" s="47">
        <v>1</v>
      </c>
      <c r="S919" s="47">
        <v>0</v>
      </c>
      <c r="T919" s="47">
        <v>3</v>
      </c>
      <c r="U919" s="52">
        <v>0</v>
      </c>
    </row>
    <row r="920" spans="1:21">
      <c r="A920" t="s">
        <v>20</v>
      </c>
      <c r="B920">
        <v>2014</v>
      </c>
      <c r="C920" t="s">
        <v>21</v>
      </c>
      <c r="D920">
        <v>3</v>
      </c>
      <c r="E920">
        <v>28</v>
      </c>
      <c r="F920" t="s">
        <v>22</v>
      </c>
      <c r="G920" t="s">
        <v>23</v>
      </c>
      <c r="H920">
        <v>3</v>
      </c>
      <c r="I920" t="s">
        <v>23</v>
      </c>
      <c r="J920">
        <f t="shared" si="14"/>
        <v>0</v>
      </c>
      <c r="K920">
        <v>1</v>
      </c>
      <c r="M920" s="48">
        <v>0</v>
      </c>
      <c r="N920" s="49">
        <v>2014</v>
      </c>
      <c r="O920" s="49">
        <v>0</v>
      </c>
      <c r="P920" s="49">
        <v>3</v>
      </c>
      <c r="Q920" s="49">
        <v>28</v>
      </c>
      <c r="R920" s="49">
        <v>1</v>
      </c>
      <c r="S920" s="49">
        <v>0</v>
      </c>
      <c r="T920" s="49">
        <v>3</v>
      </c>
      <c r="U920" s="53">
        <v>0</v>
      </c>
    </row>
    <row r="921" spans="1:21">
      <c r="A921" t="s">
        <v>20</v>
      </c>
      <c r="B921">
        <v>2018</v>
      </c>
      <c r="C921" t="s">
        <v>21</v>
      </c>
      <c r="D921">
        <v>3</v>
      </c>
      <c r="E921">
        <v>26</v>
      </c>
      <c r="F921" t="s">
        <v>22</v>
      </c>
      <c r="G921" t="s">
        <v>23</v>
      </c>
      <c r="H921">
        <v>4</v>
      </c>
      <c r="I921" t="s">
        <v>28</v>
      </c>
      <c r="J921">
        <f t="shared" si="14"/>
        <v>1</v>
      </c>
      <c r="K921">
        <v>1</v>
      </c>
      <c r="M921" s="46">
        <v>0</v>
      </c>
      <c r="N921" s="47">
        <v>2018</v>
      </c>
      <c r="O921" s="47">
        <v>0</v>
      </c>
      <c r="P921" s="47">
        <v>3</v>
      </c>
      <c r="Q921" s="47">
        <v>26</v>
      </c>
      <c r="R921" s="47">
        <v>1</v>
      </c>
      <c r="S921" s="47">
        <v>0</v>
      </c>
      <c r="T921" s="47">
        <v>4</v>
      </c>
      <c r="U921" s="52">
        <v>1</v>
      </c>
    </row>
    <row r="922" spans="1:21">
      <c r="A922" t="s">
        <v>27</v>
      </c>
      <c r="B922">
        <v>2017</v>
      </c>
      <c r="C922" t="s">
        <v>21</v>
      </c>
      <c r="D922">
        <v>3</v>
      </c>
      <c r="E922">
        <v>28</v>
      </c>
      <c r="F922" t="s">
        <v>22</v>
      </c>
      <c r="G922" t="s">
        <v>23</v>
      </c>
      <c r="H922">
        <v>1</v>
      </c>
      <c r="I922" t="s">
        <v>28</v>
      </c>
      <c r="J922">
        <f t="shared" si="14"/>
        <v>1</v>
      </c>
      <c r="K922">
        <v>1</v>
      </c>
      <c r="M922" s="48">
        <v>1</v>
      </c>
      <c r="N922" s="49">
        <v>2017</v>
      </c>
      <c r="O922" s="49">
        <v>0</v>
      </c>
      <c r="P922" s="49">
        <v>3</v>
      </c>
      <c r="Q922" s="49">
        <v>28</v>
      </c>
      <c r="R922" s="49">
        <v>1</v>
      </c>
      <c r="S922" s="49">
        <v>0</v>
      </c>
      <c r="T922" s="49">
        <v>1</v>
      </c>
      <c r="U922" s="53">
        <v>1</v>
      </c>
    </row>
    <row r="923" spans="1:21">
      <c r="A923" t="s">
        <v>20</v>
      </c>
      <c r="B923">
        <v>2018</v>
      </c>
      <c r="C923" t="s">
        <v>21</v>
      </c>
      <c r="D923">
        <v>3</v>
      </c>
      <c r="E923">
        <v>27</v>
      </c>
      <c r="F923" t="s">
        <v>22</v>
      </c>
      <c r="G923" t="s">
        <v>28</v>
      </c>
      <c r="H923">
        <v>5</v>
      </c>
      <c r="I923" t="s">
        <v>28</v>
      </c>
      <c r="J923">
        <f t="shared" si="14"/>
        <v>1</v>
      </c>
      <c r="K923">
        <v>1</v>
      </c>
      <c r="M923" s="46">
        <v>0</v>
      </c>
      <c r="N923" s="47">
        <v>2018</v>
      </c>
      <c r="O923" s="47">
        <v>0</v>
      </c>
      <c r="P923" s="47">
        <v>3</v>
      </c>
      <c r="Q923" s="47">
        <v>27</v>
      </c>
      <c r="R923" s="47">
        <v>1</v>
      </c>
      <c r="S923" s="47">
        <v>1</v>
      </c>
      <c r="T923" s="47">
        <v>5</v>
      </c>
      <c r="U923" s="52">
        <v>1</v>
      </c>
    </row>
    <row r="924" spans="1:21">
      <c r="A924" t="s">
        <v>20</v>
      </c>
      <c r="B924">
        <v>2017</v>
      </c>
      <c r="C924" t="s">
        <v>21</v>
      </c>
      <c r="D924">
        <v>3</v>
      </c>
      <c r="E924">
        <v>28</v>
      </c>
      <c r="F924" t="s">
        <v>22</v>
      </c>
      <c r="G924" t="s">
        <v>28</v>
      </c>
      <c r="H924">
        <v>1</v>
      </c>
      <c r="I924" t="s">
        <v>23</v>
      </c>
      <c r="J924">
        <f t="shared" si="14"/>
        <v>0</v>
      </c>
      <c r="K924">
        <v>1</v>
      </c>
      <c r="M924" s="48">
        <v>0</v>
      </c>
      <c r="N924" s="49">
        <v>2017</v>
      </c>
      <c r="O924" s="49">
        <v>0</v>
      </c>
      <c r="P924" s="49">
        <v>3</v>
      </c>
      <c r="Q924" s="49">
        <v>28</v>
      </c>
      <c r="R924" s="49">
        <v>1</v>
      </c>
      <c r="S924" s="49">
        <v>1</v>
      </c>
      <c r="T924" s="49">
        <v>1</v>
      </c>
      <c r="U924" s="53">
        <v>0</v>
      </c>
    </row>
    <row r="925" spans="1:21">
      <c r="A925" t="s">
        <v>20</v>
      </c>
      <c r="B925">
        <v>2016</v>
      </c>
      <c r="C925" t="s">
        <v>21</v>
      </c>
      <c r="D925">
        <v>3</v>
      </c>
      <c r="E925">
        <v>25</v>
      </c>
      <c r="F925" t="s">
        <v>22</v>
      </c>
      <c r="G925" t="s">
        <v>23</v>
      </c>
      <c r="H925">
        <v>3</v>
      </c>
      <c r="I925" t="s">
        <v>23</v>
      </c>
      <c r="J925">
        <f t="shared" si="14"/>
        <v>0</v>
      </c>
      <c r="K925">
        <v>1</v>
      </c>
      <c r="M925" s="46">
        <v>0</v>
      </c>
      <c r="N925" s="47">
        <v>2016</v>
      </c>
      <c r="O925" s="47">
        <v>0</v>
      </c>
      <c r="P925" s="47">
        <v>3</v>
      </c>
      <c r="Q925" s="47">
        <v>25</v>
      </c>
      <c r="R925" s="47">
        <v>1</v>
      </c>
      <c r="S925" s="47">
        <v>0</v>
      </c>
      <c r="T925" s="47">
        <v>3</v>
      </c>
      <c r="U925" s="52">
        <v>0</v>
      </c>
    </row>
    <row r="926" spans="1:21">
      <c r="A926" t="s">
        <v>20</v>
      </c>
      <c r="B926">
        <v>2013</v>
      </c>
      <c r="C926" t="s">
        <v>24</v>
      </c>
      <c r="D926">
        <v>3</v>
      </c>
      <c r="E926">
        <v>24</v>
      </c>
      <c r="F926" t="s">
        <v>25</v>
      </c>
      <c r="G926" t="s">
        <v>23</v>
      </c>
      <c r="H926">
        <v>2</v>
      </c>
      <c r="I926" t="s">
        <v>23</v>
      </c>
      <c r="J926">
        <f t="shared" si="14"/>
        <v>0</v>
      </c>
      <c r="K926">
        <v>1</v>
      </c>
      <c r="M926" s="48">
        <v>0</v>
      </c>
      <c r="N926" s="49">
        <v>2013</v>
      </c>
      <c r="O926" s="49">
        <v>2</v>
      </c>
      <c r="P926" s="49">
        <v>3</v>
      </c>
      <c r="Q926" s="49">
        <v>24</v>
      </c>
      <c r="R926" s="49">
        <v>0</v>
      </c>
      <c r="S926" s="49">
        <v>0</v>
      </c>
      <c r="T926" s="49">
        <v>2</v>
      </c>
      <c r="U926" s="53">
        <v>0</v>
      </c>
    </row>
    <row r="927" spans="1:21">
      <c r="A927" t="s">
        <v>20</v>
      </c>
      <c r="B927">
        <v>2018</v>
      </c>
      <c r="C927" t="s">
        <v>26</v>
      </c>
      <c r="D927">
        <v>3</v>
      </c>
      <c r="E927">
        <v>25</v>
      </c>
      <c r="F927" t="s">
        <v>25</v>
      </c>
      <c r="G927" t="s">
        <v>23</v>
      </c>
      <c r="H927">
        <v>3</v>
      </c>
      <c r="I927" t="s">
        <v>28</v>
      </c>
      <c r="J927">
        <f t="shared" si="14"/>
        <v>1</v>
      </c>
      <c r="K927">
        <v>1</v>
      </c>
      <c r="M927" s="46">
        <v>0</v>
      </c>
      <c r="N927" s="47">
        <v>2018</v>
      </c>
      <c r="O927" s="47">
        <v>2</v>
      </c>
      <c r="P927" s="47">
        <v>3</v>
      </c>
      <c r="Q927" s="47">
        <v>25</v>
      </c>
      <c r="R927" s="47">
        <v>0</v>
      </c>
      <c r="S927" s="47">
        <v>0</v>
      </c>
      <c r="T927" s="47">
        <v>3</v>
      </c>
      <c r="U927" s="52">
        <v>1</v>
      </c>
    </row>
    <row r="928" spans="1:21">
      <c r="A928" t="s">
        <v>20</v>
      </c>
      <c r="B928">
        <v>2014</v>
      </c>
      <c r="C928" t="s">
        <v>21</v>
      </c>
      <c r="D928">
        <v>3</v>
      </c>
      <c r="E928">
        <v>24</v>
      </c>
      <c r="F928" t="s">
        <v>25</v>
      </c>
      <c r="G928" t="s">
        <v>23</v>
      </c>
      <c r="H928">
        <v>2</v>
      </c>
      <c r="I928" t="s">
        <v>23</v>
      </c>
      <c r="J928">
        <f t="shared" si="14"/>
        <v>0</v>
      </c>
      <c r="K928">
        <v>1</v>
      </c>
      <c r="M928" s="48">
        <v>0</v>
      </c>
      <c r="N928" s="49">
        <v>2014</v>
      </c>
      <c r="O928" s="49">
        <v>0</v>
      </c>
      <c r="P928" s="49">
        <v>3</v>
      </c>
      <c r="Q928" s="49">
        <v>24</v>
      </c>
      <c r="R928" s="49">
        <v>0</v>
      </c>
      <c r="S928" s="49">
        <v>0</v>
      </c>
      <c r="T928" s="49">
        <v>2</v>
      </c>
      <c r="U928" s="53">
        <v>0</v>
      </c>
    </row>
    <row r="929" spans="1:21">
      <c r="A929" t="s">
        <v>20</v>
      </c>
      <c r="B929">
        <v>2012</v>
      </c>
      <c r="C929" t="s">
        <v>21</v>
      </c>
      <c r="D929">
        <v>3</v>
      </c>
      <c r="E929">
        <v>26</v>
      </c>
      <c r="F929" t="s">
        <v>22</v>
      </c>
      <c r="G929" t="s">
        <v>23</v>
      </c>
      <c r="H929">
        <v>4</v>
      </c>
      <c r="I929" t="s">
        <v>23</v>
      </c>
      <c r="J929">
        <f t="shared" si="14"/>
        <v>0</v>
      </c>
      <c r="K929">
        <v>1</v>
      </c>
      <c r="M929" s="46">
        <v>0</v>
      </c>
      <c r="N929" s="47">
        <v>2012</v>
      </c>
      <c r="O929" s="47">
        <v>0</v>
      </c>
      <c r="P929" s="47">
        <v>3</v>
      </c>
      <c r="Q929" s="47">
        <v>26</v>
      </c>
      <c r="R929" s="47">
        <v>1</v>
      </c>
      <c r="S929" s="47">
        <v>0</v>
      </c>
      <c r="T929" s="47">
        <v>4</v>
      </c>
      <c r="U929" s="52">
        <v>0</v>
      </c>
    </row>
    <row r="930" spans="1:21">
      <c r="A930" t="s">
        <v>27</v>
      </c>
      <c r="B930">
        <v>2013</v>
      </c>
      <c r="C930" t="s">
        <v>26</v>
      </c>
      <c r="D930">
        <v>1</v>
      </c>
      <c r="E930">
        <v>24</v>
      </c>
      <c r="F930" t="s">
        <v>25</v>
      </c>
      <c r="G930" t="s">
        <v>23</v>
      </c>
      <c r="H930">
        <v>2</v>
      </c>
      <c r="I930" t="s">
        <v>23</v>
      </c>
      <c r="J930">
        <f t="shared" si="14"/>
        <v>0</v>
      </c>
      <c r="K930">
        <v>1</v>
      </c>
      <c r="M930" s="48">
        <v>1</v>
      </c>
      <c r="N930" s="49">
        <v>2013</v>
      </c>
      <c r="O930" s="49">
        <v>2</v>
      </c>
      <c r="P930" s="49">
        <v>1</v>
      </c>
      <c r="Q930" s="49">
        <v>24</v>
      </c>
      <c r="R930" s="49">
        <v>0</v>
      </c>
      <c r="S930" s="49">
        <v>0</v>
      </c>
      <c r="T930" s="49">
        <v>2</v>
      </c>
      <c r="U930" s="53">
        <v>0</v>
      </c>
    </row>
    <row r="931" spans="1:21">
      <c r="A931" t="s">
        <v>27</v>
      </c>
      <c r="B931">
        <v>2013</v>
      </c>
      <c r="C931" t="s">
        <v>26</v>
      </c>
      <c r="D931">
        <v>1</v>
      </c>
      <c r="E931">
        <v>24</v>
      </c>
      <c r="F931" t="s">
        <v>22</v>
      </c>
      <c r="G931" t="s">
        <v>28</v>
      </c>
      <c r="H931">
        <v>2</v>
      </c>
      <c r="I931" t="s">
        <v>28</v>
      </c>
      <c r="J931">
        <f t="shared" si="14"/>
        <v>1</v>
      </c>
      <c r="K931">
        <v>1</v>
      </c>
      <c r="M931" s="46">
        <v>1</v>
      </c>
      <c r="N931" s="47">
        <v>2013</v>
      </c>
      <c r="O931" s="47">
        <v>2</v>
      </c>
      <c r="P931" s="47">
        <v>1</v>
      </c>
      <c r="Q931" s="47">
        <v>24</v>
      </c>
      <c r="R931" s="47">
        <v>1</v>
      </c>
      <c r="S931" s="47">
        <v>1</v>
      </c>
      <c r="T931" s="47">
        <v>2</v>
      </c>
      <c r="U931" s="52">
        <v>1</v>
      </c>
    </row>
    <row r="932" spans="1:21">
      <c r="A932" t="s">
        <v>20</v>
      </c>
      <c r="B932">
        <v>2014</v>
      </c>
      <c r="C932" t="s">
        <v>21</v>
      </c>
      <c r="D932">
        <v>3</v>
      </c>
      <c r="E932">
        <v>26</v>
      </c>
      <c r="F932" t="s">
        <v>22</v>
      </c>
      <c r="G932" t="s">
        <v>23</v>
      </c>
      <c r="H932">
        <v>4</v>
      </c>
      <c r="I932" t="s">
        <v>23</v>
      </c>
      <c r="J932">
        <f t="shared" si="14"/>
        <v>0</v>
      </c>
      <c r="K932">
        <v>1</v>
      </c>
      <c r="M932" s="48">
        <v>0</v>
      </c>
      <c r="N932" s="49">
        <v>2014</v>
      </c>
      <c r="O932" s="49">
        <v>0</v>
      </c>
      <c r="P932" s="49">
        <v>3</v>
      </c>
      <c r="Q932" s="49">
        <v>26</v>
      </c>
      <c r="R932" s="49">
        <v>1</v>
      </c>
      <c r="S932" s="49">
        <v>0</v>
      </c>
      <c r="T932" s="49">
        <v>4</v>
      </c>
      <c r="U932" s="53">
        <v>0</v>
      </c>
    </row>
    <row r="933" spans="1:21">
      <c r="A933" t="s">
        <v>20</v>
      </c>
      <c r="B933">
        <v>2017</v>
      </c>
      <c r="C933" t="s">
        <v>21</v>
      </c>
      <c r="D933">
        <v>3</v>
      </c>
      <c r="E933">
        <v>27</v>
      </c>
      <c r="F933" t="s">
        <v>22</v>
      </c>
      <c r="G933" t="s">
        <v>23</v>
      </c>
      <c r="H933">
        <v>5</v>
      </c>
      <c r="I933" t="s">
        <v>23</v>
      </c>
      <c r="J933">
        <f t="shared" si="14"/>
        <v>0</v>
      </c>
      <c r="K933">
        <v>1</v>
      </c>
      <c r="M933" s="46">
        <v>0</v>
      </c>
      <c r="N933" s="47">
        <v>2017</v>
      </c>
      <c r="O933" s="47">
        <v>0</v>
      </c>
      <c r="P933" s="47">
        <v>3</v>
      </c>
      <c r="Q933" s="47">
        <v>27</v>
      </c>
      <c r="R933" s="47">
        <v>1</v>
      </c>
      <c r="S933" s="47">
        <v>0</v>
      </c>
      <c r="T933" s="47">
        <v>5</v>
      </c>
      <c r="U933" s="52">
        <v>0</v>
      </c>
    </row>
    <row r="934" spans="1:21">
      <c r="A934" t="s">
        <v>20</v>
      </c>
      <c r="B934">
        <v>2017</v>
      </c>
      <c r="C934" t="s">
        <v>26</v>
      </c>
      <c r="D934">
        <v>2</v>
      </c>
      <c r="E934">
        <v>25</v>
      </c>
      <c r="F934" t="s">
        <v>22</v>
      </c>
      <c r="G934" t="s">
        <v>23</v>
      </c>
      <c r="H934">
        <v>3</v>
      </c>
      <c r="I934" t="s">
        <v>23</v>
      </c>
      <c r="J934">
        <f t="shared" si="14"/>
        <v>0</v>
      </c>
      <c r="K934">
        <v>1</v>
      </c>
      <c r="M934" s="48">
        <v>0</v>
      </c>
      <c r="N934" s="49">
        <v>2017</v>
      </c>
      <c r="O934" s="49">
        <v>2</v>
      </c>
      <c r="P934" s="49">
        <v>2</v>
      </c>
      <c r="Q934" s="49">
        <v>25</v>
      </c>
      <c r="R934" s="49">
        <v>1</v>
      </c>
      <c r="S934" s="49">
        <v>0</v>
      </c>
      <c r="T934" s="49">
        <v>3</v>
      </c>
      <c r="U934" s="53">
        <v>0</v>
      </c>
    </row>
    <row r="935" spans="1:21">
      <c r="A935" t="s">
        <v>20</v>
      </c>
      <c r="B935">
        <v>2015</v>
      </c>
      <c r="C935" t="s">
        <v>21</v>
      </c>
      <c r="D935">
        <v>3</v>
      </c>
      <c r="E935">
        <v>28</v>
      </c>
      <c r="F935" t="s">
        <v>25</v>
      </c>
      <c r="G935" t="s">
        <v>23</v>
      </c>
      <c r="H935">
        <v>1</v>
      </c>
      <c r="I935" t="s">
        <v>23</v>
      </c>
      <c r="J935">
        <f t="shared" si="14"/>
        <v>0</v>
      </c>
      <c r="K935">
        <v>1</v>
      </c>
      <c r="M935" s="46">
        <v>0</v>
      </c>
      <c r="N935" s="47">
        <v>2015</v>
      </c>
      <c r="O935" s="47">
        <v>0</v>
      </c>
      <c r="P935" s="47">
        <v>3</v>
      </c>
      <c r="Q935" s="47">
        <v>28</v>
      </c>
      <c r="R935" s="47">
        <v>0</v>
      </c>
      <c r="S935" s="47">
        <v>0</v>
      </c>
      <c r="T935" s="47">
        <v>1</v>
      </c>
      <c r="U935" s="52">
        <v>0</v>
      </c>
    </row>
    <row r="936" spans="1:21">
      <c r="A936" t="s">
        <v>20</v>
      </c>
      <c r="B936">
        <v>2014</v>
      </c>
      <c r="C936" t="s">
        <v>21</v>
      </c>
      <c r="D936">
        <v>3</v>
      </c>
      <c r="E936">
        <v>24</v>
      </c>
      <c r="F936" t="s">
        <v>22</v>
      </c>
      <c r="G936" t="s">
        <v>23</v>
      </c>
      <c r="H936">
        <v>2</v>
      </c>
      <c r="I936" t="s">
        <v>23</v>
      </c>
      <c r="J936">
        <f t="shared" si="14"/>
        <v>0</v>
      </c>
      <c r="K936">
        <v>1</v>
      </c>
      <c r="M936" s="48">
        <v>0</v>
      </c>
      <c r="N936" s="49">
        <v>2014</v>
      </c>
      <c r="O936" s="49">
        <v>0</v>
      </c>
      <c r="P936" s="49">
        <v>3</v>
      </c>
      <c r="Q936" s="49">
        <v>24</v>
      </c>
      <c r="R936" s="49">
        <v>1</v>
      </c>
      <c r="S936" s="49">
        <v>0</v>
      </c>
      <c r="T936" s="49">
        <v>2</v>
      </c>
      <c r="U936" s="53">
        <v>0</v>
      </c>
    </row>
    <row r="937" spans="1:21">
      <c r="A937" t="s">
        <v>29</v>
      </c>
      <c r="B937">
        <v>2018</v>
      </c>
      <c r="C937" t="s">
        <v>26</v>
      </c>
      <c r="D937">
        <v>3</v>
      </c>
      <c r="E937">
        <v>24</v>
      </c>
      <c r="F937" t="s">
        <v>25</v>
      </c>
      <c r="G937" t="s">
        <v>23</v>
      </c>
      <c r="H937">
        <v>2</v>
      </c>
      <c r="I937" t="s">
        <v>28</v>
      </c>
      <c r="J937">
        <f t="shared" si="14"/>
        <v>1</v>
      </c>
      <c r="K937">
        <v>1</v>
      </c>
      <c r="M937" s="46">
        <v>2</v>
      </c>
      <c r="N937" s="47">
        <v>2018</v>
      </c>
      <c r="O937" s="47">
        <v>1</v>
      </c>
      <c r="P937" s="47">
        <v>3</v>
      </c>
      <c r="Q937" s="47">
        <v>24</v>
      </c>
      <c r="R937" s="47">
        <v>0</v>
      </c>
      <c r="S937" s="47">
        <v>0</v>
      </c>
      <c r="T937" s="47">
        <v>2</v>
      </c>
      <c r="U937" s="52">
        <v>1</v>
      </c>
    </row>
    <row r="938" spans="1:21">
      <c r="A938" t="s">
        <v>20</v>
      </c>
      <c r="B938">
        <v>2015</v>
      </c>
      <c r="C938" t="s">
        <v>24</v>
      </c>
      <c r="D938">
        <v>3</v>
      </c>
      <c r="E938">
        <v>28</v>
      </c>
      <c r="F938" t="s">
        <v>22</v>
      </c>
      <c r="G938" t="s">
        <v>23</v>
      </c>
      <c r="H938">
        <v>1</v>
      </c>
      <c r="I938" t="s">
        <v>23</v>
      </c>
      <c r="J938">
        <f t="shared" si="14"/>
        <v>0</v>
      </c>
      <c r="K938">
        <v>1</v>
      </c>
      <c r="M938" s="48">
        <v>0</v>
      </c>
      <c r="N938" s="49">
        <v>2015</v>
      </c>
      <c r="O938" s="49">
        <v>2</v>
      </c>
      <c r="P938" s="49">
        <v>3</v>
      </c>
      <c r="Q938" s="49">
        <v>28</v>
      </c>
      <c r="R938" s="49">
        <v>1</v>
      </c>
      <c r="S938" s="49">
        <v>0</v>
      </c>
      <c r="T938" s="49">
        <v>1</v>
      </c>
      <c r="U938" s="53">
        <v>0</v>
      </c>
    </row>
    <row r="939" spans="1:21">
      <c r="A939" t="s">
        <v>20</v>
      </c>
      <c r="B939">
        <v>2015</v>
      </c>
      <c r="C939" t="s">
        <v>21</v>
      </c>
      <c r="D939">
        <v>3</v>
      </c>
      <c r="E939">
        <v>26</v>
      </c>
      <c r="F939" t="s">
        <v>22</v>
      </c>
      <c r="G939" t="s">
        <v>23</v>
      </c>
      <c r="H939">
        <v>4</v>
      </c>
      <c r="I939" t="s">
        <v>23</v>
      </c>
      <c r="J939">
        <f t="shared" si="14"/>
        <v>0</v>
      </c>
      <c r="K939">
        <v>1</v>
      </c>
      <c r="M939" s="46">
        <v>0</v>
      </c>
      <c r="N939" s="47">
        <v>2015</v>
      </c>
      <c r="O939" s="47">
        <v>0</v>
      </c>
      <c r="P939" s="47">
        <v>3</v>
      </c>
      <c r="Q939" s="47">
        <v>26</v>
      </c>
      <c r="R939" s="47">
        <v>1</v>
      </c>
      <c r="S939" s="47">
        <v>0</v>
      </c>
      <c r="T939" s="47">
        <v>4</v>
      </c>
      <c r="U939" s="52">
        <v>0</v>
      </c>
    </row>
    <row r="940" spans="1:21">
      <c r="A940" t="s">
        <v>29</v>
      </c>
      <c r="B940">
        <v>2015</v>
      </c>
      <c r="C940" t="s">
        <v>24</v>
      </c>
      <c r="D940">
        <v>2</v>
      </c>
      <c r="E940">
        <v>28</v>
      </c>
      <c r="F940" t="s">
        <v>25</v>
      </c>
      <c r="G940" t="s">
        <v>23</v>
      </c>
      <c r="H940">
        <v>1</v>
      </c>
      <c r="I940" t="s">
        <v>23</v>
      </c>
      <c r="J940">
        <f t="shared" si="14"/>
        <v>0</v>
      </c>
      <c r="K940">
        <v>1</v>
      </c>
      <c r="M940" s="48">
        <v>2</v>
      </c>
      <c r="N940" s="49">
        <v>2015</v>
      </c>
      <c r="O940" s="49">
        <v>2</v>
      </c>
      <c r="P940" s="49">
        <v>2</v>
      </c>
      <c r="Q940" s="49">
        <v>28</v>
      </c>
      <c r="R940" s="49">
        <v>0</v>
      </c>
      <c r="S940" s="49">
        <v>0</v>
      </c>
      <c r="T940" s="49">
        <v>1</v>
      </c>
      <c r="U940" s="53">
        <v>0</v>
      </c>
    </row>
    <row r="941" spans="1:21">
      <c r="A941" t="s">
        <v>20</v>
      </c>
      <c r="B941">
        <v>2018</v>
      </c>
      <c r="C941" t="s">
        <v>21</v>
      </c>
      <c r="D941">
        <v>3</v>
      </c>
      <c r="E941">
        <v>25</v>
      </c>
      <c r="F941" t="s">
        <v>22</v>
      </c>
      <c r="G941" t="s">
        <v>28</v>
      </c>
      <c r="H941">
        <v>3</v>
      </c>
      <c r="I941" t="s">
        <v>28</v>
      </c>
      <c r="J941">
        <f t="shared" si="14"/>
        <v>1</v>
      </c>
      <c r="K941">
        <v>1</v>
      </c>
      <c r="M941" s="46">
        <v>0</v>
      </c>
      <c r="N941" s="47">
        <v>2018</v>
      </c>
      <c r="O941" s="47">
        <v>0</v>
      </c>
      <c r="P941" s="47">
        <v>3</v>
      </c>
      <c r="Q941" s="47">
        <v>25</v>
      </c>
      <c r="R941" s="47">
        <v>1</v>
      </c>
      <c r="S941" s="47">
        <v>1</v>
      </c>
      <c r="T941" s="47">
        <v>3</v>
      </c>
      <c r="U941" s="52">
        <v>1</v>
      </c>
    </row>
    <row r="942" spans="1:21">
      <c r="A942" t="s">
        <v>20</v>
      </c>
      <c r="B942">
        <v>2016</v>
      </c>
      <c r="C942" t="s">
        <v>21</v>
      </c>
      <c r="D942">
        <v>3</v>
      </c>
      <c r="E942">
        <v>26</v>
      </c>
      <c r="F942" t="s">
        <v>22</v>
      </c>
      <c r="G942" t="s">
        <v>23</v>
      </c>
      <c r="H942">
        <v>4</v>
      </c>
      <c r="I942" t="s">
        <v>23</v>
      </c>
      <c r="J942">
        <f t="shared" si="14"/>
        <v>0</v>
      </c>
      <c r="K942">
        <v>1</v>
      </c>
      <c r="M942" s="48">
        <v>0</v>
      </c>
      <c r="N942" s="49">
        <v>2016</v>
      </c>
      <c r="O942" s="49">
        <v>0</v>
      </c>
      <c r="P942" s="49">
        <v>3</v>
      </c>
      <c r="Q942" s="49">
        <v>26</v>
      </c>
      <c r="R942" s="49">
        <v>1</v>
      </c>
      <c r="S942" s="49">
        <v>0</v>
      </c>
      <c r="T942" s="49">
        <v>4</v>
      </c>
      <c r="U942" s="53">
        <v>0</v>
      </c>
    </row>
    <row r="943" spans="1:21">
      <c r="A943" t="s">
        <v>20</v>
      </c>
      <c r="B943">
        <v>2015</v>
      </c>
      <c r="C943" t="s">
        <v>21</v>
      </c>
      <c r="D943">
        <v>3</v>
      </c>
      <c r="E943">
        <v>27</v>
      </c>
      <c r="F943" t="s">
        <v>25</v>
      </c>
      <c r="G943" t="s">
        <v>23</v>
      </c>
      <c r="H943">
        <v>5</v>
      </c>
      <c r="I943" t="s">
        <v>28</v>
      </c>
      <c r="J943">
        <f t="shared" si="14"/>
        <v>1</v>
      </c>
      <c r="K943">
        <v>1</v>
      </c>
      <c r="M943" s="46">
        <v>0</v>
      </c>
      <c r="N943" s="47">
        <v>2015</v>
      </c>
      <c r="O943" s="47">
        <v>0</v>
      </c>
      <c r="P943" s="47">
        <v>3</v>
      </c>
      <c r="Q943" s="47">
        <v>27</v>
      </c>
      <c r="R943" s="47">
        <v>0</v>
      </c>
      <c r="S943" s="47">
        <v>0</v>
      </c>
      <c r="T943" s="47">
        <v>5</v>
      </c>
      <c r="U943" s="52">
        <v>1</v>
      </c>
    </row>
    <row r="944" spans="1:21">
      <c r="A944" t="s">
        <v>20</v>
      </c>
      <c r="B944">
        <v>2017</v>
      </c>
      <c r="C944" t="s">
        <v>24</v>
      </c>
      <c r="D944">
        <v>3</v>
      </c>
      <c r="E944">
        <v>24</v>
      </c>
      <c r="F944" t="s">
        <v>22</v>
      </c>
      <c r="G944" t="s">
        <v>23</v>
      </c>
      <c r="H944">
        <v>2</v>
      </c>
      <c r="I944" t="s">
        <v>23</v>
      </c>
      <c r="J944">
        <f t="shared" si="14"/>
        <v>0</v>
      </c>
      <c r="K944">
        <v>1</v>
      </c>
      <c r="M944" s="48">
        <v>0</v>
      </c>
      <c r="N944" s="49">
        <v>2017</v>
      </c>
      <c r="O944" s="49">
        <v>2</v>
      </c>
      <c r="P944" s="49">
        <v>3</v>
      </c>
      <c r="Q944" s="49">
        <v>24</v>
      </c>
      <c r="R944" s="49">
        <v>1</v>
      </c>
      <c r="S944" s="49">
        <v>0</v>
      </c>
      <c r="T944" s="49">
        <v>2</v>
      </c>
      <c r="U944" s="53">
        <v>0</v>
      </c>
    </row>
    <row r="945" spans="1:21">
      <c r="A945" t="s">
        <v>20</v>
      </c>
      <c r="B945">
        <v>2014</v>
      </c>
      <c r="C945" t="s">
        <v>21</v>
      </c>
      <c r="D945">
        <v>3</v>
      </c>
      <c r="E945">
        <v>27</v>
      </c>
      <c r="F945" t="s">
        <v>22</v>
      </c>
      <c r="G945" t="s">
        <v>23</v>
      </c>
      <c r="H945">
        <v>5</v>
      </c>
      <c r="I945" t="s">
        <v>23</v>
      </c>
      <c r="J945">
        <f t="shared" si="14"/>
        <v>0</v>
      </c>
      <c r="K945">
        <v>1</v>
      </c>
      <c r="M945" s="46">
        <v>0</v>
      </c>
      <c r="N945" s="47">
        <v>2014</v>
      </c>
      <c r="O945" s="47">
        <v>0</v>
      </c>
      <c r="P945" s="47">
        <v>3</v>
      </c>
      <c r="Q945" s="47">
        <v>27</v>
      </c>
      <c r="R945" s="47">
        <v>1</v>
      </c>
      <c r="S945" s="47">
        <v>0</v>
      </c>
      <c r="T945" s="47">
        <v>5</v>
      </c>
      <c r="U945" s="52">
        <v>0</v>
      </c>
    </row>
    <row r="946" spans="1:21">
      <c r="A946" t="s">
        <v>27</v>
      </c>
      <c r="B946">
        <v>2012</v>
      </c>
      <c r="C946" t="s">
        <v>26</v>
      </c>
      <c r="D946">
        <v>3</v>
      </c>
      <c r="E946">
        <v>28</v>
      </c>
      <c r="F946" t="s">
        <v>22</v>
      </c>
      <c r="G946" t="s">
        <v>23</v>
      </c>
      <c r="H946">
        <v>2</v>
      </c>
      <c r="I946" t="s">
        <v>23</v>
      </c>
      <c r="J946">
        <f t="shared" si="14"/>
        <v>0</v>
      </c>
      <c r="K946">
        <v>1</v>
      </c>
      <c r="M946" s="48">
        <v>1</v>
      </c>
      <c r="N946" s="49">
        <v>2012</v>
      </c>
      <c r="O946" s="49">
        <v>2</v>
      </c>
      <c r="P946" s="49">
        <v>3</v>
      </c>
      <c r="Q946" s="49">
        <v>28</v>
      </c>
      <c r="R946" s="49">
        <v>1</v>
      </c>
      <c r="S946" s="49">
        <v>0</v>
      </c>
      <c r="T946" s="49">
        <v>2</v>
      </c>
      <c r="U946" s="53">
        <v>0</v>
      </c>
    </row>
    <row r="947" spans="1:21">
      <c r="A947" t="s">
        <v>20</v>
      </c>
      <c r="B947">
        <v>2012</v>
      </c>
      <c r="C947" t="s">
        <v>21</v>
      </c>
      <c r="D947">
        <v>3</v>
      </c>
      <c r="E947">
        <v>28</v>
      </c>
      <c r="F947" t="s">
        <v>22</v>
      </c>
      <c r="G947" t="s">
        <v>23</v>
      </c>
      <c r="H947">
        <v>3</v>
      </c>
      <c r="I947" t="s">
        <v>23</v>
      </c>
      <c r="J947">
        <f t="shared" si="14"/>
        <v>0</v>
      </c>
      <c r="K947">
        <v>1</v>
      </c>
      <c r="M947" s="46">
        <v>0</v>
      </c>
      <c r="N947" s="47">
        <v>2012</v>
      </c>
      <c r="O947" s="47">
        <v>0</v>
      </c>
      <c r="P947" s="47">
        <v>3</v>
      </c>
      <c r="Q947" s="47">
        <v>28</v>
      </c>
      <c r="R947" s="47">
        <v>1</v>
      </c>
      <c r="S947" s="47">
        <v>0</v>
      </c>
      <c r="T947" s="47">
        <v>3</v>
      </c>
      <c r="U947" s="52">
        <v>0</v>
      </c>
    </row>
    <row r="948" spans="1:21">
      <c r="A948" t="s">
        <v>20</v>
      </c>
      <c r="B948">
        <v>2012</v>
      </c>
      <c r="C948" t="s">
        <v>24</v>
      </c>
      <c r="D948">
        <v>2</v>
      </c>
      <c r="E948">
        <v>27</v>
      </c>
      <c r="F948" t="s">
        <v>25</v>
      </c>
      <c r="G948" t="s">
        <v>23</v>
      </c>
      <c r="H948">
        <v>5</v>
      </c>
      <c r="I948" t="s">
        <v>28</v>
      </c>
      <c r="J948">
        <f t="shared" si="14"/>
        <v>1</v>
      </c>
      <c r="K948">
        <v>1</v>
      </c>
      <c r="M948" s="48">
        <v>0</v>
      </c>
      <c r="N948" s="49">
        <v>2012</v>
      </c>
      <c r="O948" s="49">
        <v>2</v>
      </c>
      <c r="P948" s="49">
        <v>2</v>
      </c>
      <c r="Q948" s="49">
        <v>27</v>
      </c>
      <c r="R948" s="49">
        <v>0</v>
      </c>
      <c r="S948" s="49">
        <v>0</v>
      </c>
      <c r="T948" s="49">
        <v>5</v>
      </c>
      <c r="U948" s="53">
        <v>1</v>
      </c>
    </row>
    <row r="949" spans="1:21">
      <c r="A949" t="s">
        <v>20</v>
      </c>
      <c r="B949">
        <v>2012</v>
      </c>
      <c r="C949" t="s">
        <v>26</v>
      </c>
      <c r="D949">
        <v>2</v>
      </c>
      <c r="E949">
        <v>27</v>
      </c>
      <c r="F949" t="s">
        <v>25</v>
      </c>
      <c r="G949" t="s">
        <v>23</v>
      </c>
      <c r="H949">
        <v>5</v>
      </c>
      <c r="I949" t="s">
        <v>28</v>
      </c>
      <c r="J949">
        <f t="shared" si="14"/>
        <v>1</v>
      </c>
      <c r="K949">
        <v>1</v>
      </c>
      <c r="M949" s="46">
        <v>0</v>
      </c>
      <c r="N949" s="47">
        <v>2012</v>
      </c>
      <c r="O949" s="47">
        <v>2</v>
      </c>
      <c r="P949" s="47">
        <v>2</v>
      </c>
      <c r="Q949" s="47">
        <v>27</v>
      </c>
      <c r="R949" s="47">
        <v>0</v>
      </c>
      <c r="S949" s="47">
        <v>0</v>
      </c>
      <c r="T949" s="47">
        <v>5</v>
      </c>
      <c r="U949" s="52">
        <v>1</v>
      </c>
    </row>
    <row r="950" spans="1:21">
      <c r="A950" t="s">
        <v>27</v>
      </c>
      <c r="B950">
        <v>2012</v>
      </c>
      <c r="C950" t="s">
        <v>21</v>
      </c>
      <c r="D950">
        <v>3</v>
      </c>
      <c r="E950">
        <v>27</v>
      </c>
      <c r="F950" t="s">
        <v>22</v>
      </c>
      <c r="G950" t="s">
        <v>23</v>
      </c>
      <c r="H950">
        <v>5</v>
      </c>
      <c r="I950" t="s">
        <v>28</v>
      </c>
      <c r="J950">
        <f t="shared" si="14"/>
        <v>1</v>
      </c>
      <c r="K950">
        <v>1</v>
      </c>
      <c r="M950" s="48">
        <v>1</v>
      </c>
      <c r="N950" s="49">
        <v>2012</v>
      </c>
      <c r="O950" s="49">
        <v>0</v>
      </c>
      <c r="P950" s="49">
        <v>3</v>
      </c>
      <c r="Q950" s="49">
        <v>27</v>
      </c>
      <c r="R950" s="49">
        <v>1</v>
      </c>
      <c r="S950" s="49">
        <v>0</v>
      </c>
      <c r="T950" s="49">
        <v>5</v>
      </c>
      <c r="U950" s="53">
        <v>1</v>
      </c>
    </row>
    <row r="951" spans="1:21">
      <c r="A951" t="s">
        <v>20</v>
      </c>
      <c r="B951">
        <v>2018</v>
      </c>
      <c r="C951" t="s">
        <v>21</v>
      </c>
      <c r="D951">
        <v>3</v>
      </c>
      <c r="E951">
        <v>25</v>
      </c>
      <c r="F951" t="s">
        <v>25</v>
      </c>
      <c r="G951" t="s">
        <v>23</v>
      </c>
      <c r="H951">
        <v>3</v>
      </c>
      <c r="I951" t="s">
        <v>28</v>
      </c>
      <c r="J951">
        <f t="shared" si="14"/>
        <v>1</v>
      </c>
      <c r="K951">
        <v>1</v>
      </c>
      <c r="M951" s="46">
        <v>0</v>
      </c>
      <c r="N951" s="47">
        <v>2018</v>
      </c>
      <c r="O951" s="47">
        <v>0</v>
      </c>
      <c r="P951" s="47">
        <v>3</v>
      </c>
      <c r="Q951" s="47">
        <v>25</v>
      </c>
      <c r="R951" s="47">
        <v>0</v>
      </c>
      <c r="S951" s="47">
        <v>0</v>
      </c>
      <c r="T951" s="47">
        <v>3</v>
      </c>
      <c r="U951" s="52">
        <v>1</v>
      </c>
    </row>
    <row r="952" spans="1:21">
      <c r="A952" t="s">
        <v>27</v>
      </c>
      <c r="B952">
        <v>2018</v>
      </c>
      <c r="C952" t="s">
        <v>24</v>
      </c>
      <c r="D952">
        <v>3</v>
      </c>
      <c r="E952">
        <v>27</v>
      </c>
      <c r="F952" t="s">
        <v>22</v>
      </c>
      <c r="G952" t="s">
        <v>23</v>
      </c>
      <c r="H952">
        <v>5</v>
      </c>
      <c r="I952" t="s">
        <v>28</v>
      </c>
      <c r="J952">
        <f t="shared" si="14"/>
        <v>1</v>
      </c>
      <c r="K952">
        <v>1</v>
      </c>
      <c r="M952" s="48">
        <v>1</v>
      </c>
      <c r="N952" s="49">
        <v>2018</v>
      </c>
      <c r="O952" s="49">
        <v>2</v>
      </c>
      <c r="P952" s="49">
        <v>3</v>
      </c>
      <c r="Q952" s="49">
        <v>27</v>
      </c>
      <c r="R952" s="49">
        <v>1</v>
      </c>
      <c r="S952" s="49">
        <v>0</v>
      </c>
      <c r="T952" s="49">
        <v>5</v>
      </c>
      <c r="U952" s="53">
        <v>1</v>
      </c>
    </row>
    <row r="953" spans="1:21">
      <c r="A953" t="s">
        <v>27</v>
      </c>
      <c r="B953">
        <v>2017</v>
      </c>
      <c r="C953" t="s">
        <v>26</v>
      </c>
      <c r="D953">
        <v>2</v>
      </c>
      <c r="E953">
        <v>28</v>
      </c>
      <c r="F953" t="s">
        <v>22</v>
      </c>
      <c r="G953" t="s">
        <v>23</v>
      </c>
      <c r="H953">
        <v>2</v>
      </c>
      <c r="I953" t="s">
        <v>23</v>
      </c>
      <c r="J953">
        <f t="shared" si="14"/>
        <v>0</v>
      </c>
      <c r="K953">
        <v>1</v>
      </c>
      <c r="M953" s="46">
        <v>1</v>
      </c>
      <c r="N953" s="47">
        <v>2017</v>
      </c>
      <c r="O953" s="47">
        <v>2</v>
      </c>
      <c r="P953" s="47">
        <v>2</v>
      </c>
      <c r="Q953" s="47">
        <v>28</v>
      </c>
      <c r="R953" s="47">
        <v>1</v>
      </c>
      <c r="S953" s="47">
        <v>0</v>
      </c>
      <c r="T953" s="47">
        <v>2</v>
      </c>
      <c r="U953" s="52">
        <v>0</v>
      </c>
    </row>
    <row r="954" spans="1:21">
      <c r="A954" t="s">
        <v>20</v>
      </c>
      <c r="B954">
        <v>2013</v>
      </c>
      <c r="C954" t="s">
        <v>21</v>
      </c>
      <c r="D954">
        <v>3</v>
      </c>
      <c r="E954">
        <v>27</v>
      </c>
      <c r="F954" t="s">
        <v>22</v>
      </c>
      <c r="G954" t="s">
        <v>23</v>
      </c>
      <c r="H954">
        <v>5</v>
      </c>
      <c r="I954" t="s">
        <v>23</v>
      </c>
      <c r="J954">
        <f t="shared" si="14"/>
        <v>0</v>
      </c>
      <c r="K954">
        <v>1</v>
      </c>
      <c r="M954" s="48">
        <v>0</v>
      </c>
      <c r="N954" s="49">
        <v>2013</v>
      </c>
      <c r="O954" s="49">
        <v>0</v>
      </c>
      <c r="P954" s="49">
        <v>3</v>
      </c>
      <c r="Q954" s="49">
        <v>27</v>
      </c>
      <c r="R954" s="49">
        <v>1</v>
      </c>
      <c r="S954" s="49">
        <v>0</v>
      </c>
      <c r="T954" s="49">
        <v>5</v>
      </c>
      <c r="U954" s="53">
        <v>0</v>
      </c>
    </row>
    <row r="955" spans="1:21">
      <c r="A955" t="s">
        <v>27</v>
      </c>
      <c r="B955">
        <v>2017</v>
      </c>
      <c r="C955" t="s">
        <v>21</v>
      </c>
      <c r="D955">
        <v>2</v>
      </c>
      <c r="E955">
        <v>28</v>
      </c>
      <c r="F955" t="s">
        <v>22</v>
      </c>
      <c r="G955" t="s">
        <v>28</v>
      </c>
      <c r="H955">
        <v>2</v>
      </c>
      <c r="I955" t="s">
        <v>28</v>
      </c>
      <c r="J955">
        <f t="shared" si="14"/>
        <v>1</v>
      </c>
      <c r="K955">
        <v>1</v>
      </c>
      <c r="M955" s="46">
        <v>1</v>
      </c>
      <c r="N955" s="47">
        <v>2017</v>
      </c>
      <c r="O955" s="47">
        <v>0</v>
      </c>
      <c r="P955" s="47">
        <v>2</v>
      </c>
      <c r="Q955" s="47">
        <v>28</v>
      </c>
      <c r="R955" s="47">
        <v>1</v>
      </c>
      <c r="S955" s="47">
        <v>1</v>
      </c>
      <c r="T955" s="47">
        <v>2</v>
      </c>
      <c r="U955" s="52">
        <v>1</v>
      </c>
    </row>
    <row r="956" spans="1:21">
      <c r="A956" t="s">
        <v>20</v>
      </c>
      <c r="B956">
        <v>2017</v>
      </c>
      <c r="C956" t="s">
        <v>24</v>
      </c>
      <c r="D956">
        <v>3</v>
      </c>
      <c r="E956">
        <v>27</v>
      </c>
      <c r="F956" t="s">
        <v>22</v>
      </c>
      <c r="G956" t="s">
        <v>23</v>
      </c>
      <c r="H956">
        <v>5</v>
      </c>
      <c r="I956" t="s">
        <v>23</v>
      </c>
      <c r="J956">
        <f t="shared" si="14"/>
        <v>0</v>
      </c>
      <c r="K956">
        <v>1</v>
      </c>
      <c r="M956" s="48">
        <v>0</v>
      </c>
      <c r="N956" s="49">
        <v>2017</v>
      </c>
      <c r="O956" s="49">
        <v>1</v>
      </c>
      <c r="P956" s="49">
        <v>3</v>
      </c>
      <c r="Q956" s="49">
        <v>27</v>
      </c>
      <c r="R956" s="49">
        <v>1</v>
      </c>
      <c r="S956" s="49">
        <v>0</v>
      </c>
      <c r="T956" s="49">
        <v>5</v>
      </c>
      <c r="U956" s="53">
        <v>0</v>
      </c>
    </row>
    <row r="957" spans="1:21">
      <c r="A957" t="s">
        <v>20</v>
      </c>
      <c r="B957">
        <v>2017</v>
      </c>
      <c r="C957" t="s">
        <v>24</v>
      </c>
      <c r="D957">
        <v>3</v>
      </c>
      <c r="E957">
        <v>28</v>
      </c>
      <c r="F957" t="s">
        <v>25</v>
      </c>
      <c r="G957" t="s">
        <v>23</v>
      </c>
      <c r="H957">
        <v>1</v>
      </c>
      <c r="I957" t="s">
        <v>23</v>
      </c>
      <c r="J957">
        <f t="shared" si="14"/>
        <v>0</v>
      </c>
      <c r="K957">
        <v>1</v>
      </c>
      <c r="M957" s="46">
        <v>0</v>
      </c>
      <c r="N957" s="47">
        <v>2017</v>
      </c>
      <c r="O957" s="47">
        <v>2</v>
      </c>
      <c r="P957" s="47">
        <v>3</v>
      </c>
      <c r="Q957" s="47">
        <v>28</v>
      </c>
      <c r="R957" s="47">
        <v>0</v>
      </c>
      <c r="S957" s="47">
        <v>0</v>
      </c>
      <c r="T957" s="47">
        <v>1</v>
      </c>
      <c r="U957" s="52">
        <v>0</v>
      </c>
    </row>
    <row r="958" spans="1:21">
      <c r="A958" t="s">
        <v>20</v>
      </c>
      <c r="B958">
        <v>2016</v>
      </c>
      <c r="C958" t="s">
        <v>21</v>
      </c>
      <c r="D958">
        <v>3</v>
      </c>
      <c r="E958">
        <v>28</v>
      </c>
      <c r="F958" t="s">
        <v>22</v>
      </c>
      <c r="G958" t="s">
        <v>23</v>
      </c>
      <c r="H958">
        <v>3</v>
      </c>
      <c r="I958" t="s">
        <v>23</v>
      </c>
      <c r="J958">
        <f t="shared" si="14"/>
        <v>0</v>
      </c>
      <c r="K958">
        <v>1</v>
      </c>
      <c r="M958" s="48">
        <v>0</v>
      </c>
      <c r="N958" s="49">
        <v>2016</v>
      </c>
      <c r="O958" s="49">
        <v>0</v>
      </c>
      <c r="P958" s="49">
        <v>3</v>
      </c>
      <c r="Q958" s="49">
        <v>28</v>
      </c>
      <c r="R958" s="49">
        <v>1</v>
      </c>
      <c r="S958" s="49">
        <v>0</v>
      </c>
      <c r="T958" s="49">
        <v>3</v>
      </c>
      <c r="U958" s="53">
        <v>0</v>
      </c>
    </row>
    <row r="959" spans="1:21">
      <c r="A959" t="s">
        <v>20</v>
      </c>
      <c r="B959">
        <v>2014</v>
      </c>
      <c r="C959" t="s">
        <v>26</v>
      </c>
      <c r="D959">
        <v>3</v>
      </c>
      <c r="E959">
        <v>26</v>
      </c>
      <c r="F959" t="s">
        <v>25</v>
      </c>
      <c r="G959" t="s">
        <v>23</v>
      </c>
      <c r="H959">
        <v>4</v>
      </c>
      <c r="I959" t="s">
        <v>23</v>
      </c>
      <c r="J959">
        <f t="shared" si="14"/>
        <v>0</v>
      </c>
      <c r="K959">
        <v>1</v>
      </c>
      <c r="M959" s="46">
        <v>0</v>
      </c>
      <c r="N959" s="47">
        <v>2014</v>
      </c>
      <c r="O959" s="47">
        <v>2</v>
      </c>
      <c r="P959" s="47">
        <v>3</v>
      </c>
      <c r="Q959" s="47">
        <v>26</v>
      </c>
      <c r="R959" s="47">
        <v>0</v>
      </c>
      <c r="S959" s="47">
        <v>0</v>
      </c>
      <c r="T959" s="47">
        <v>4</v>
      </c>
      <c r="U959" s="52">
        <v>0</v>
      </c>
    </row>
    <row r="960" spans="1:21">
      <c r="A960" t="s">
        <v>20</v>
      </c>
      <c r="B960">
        <v>2018</v>
      </c>
      <c r="C960" t="s">
        <v>21</v>
      </c>
      <c r="D960">
        <v>3</v>
      </c>
      <c r="E960">
        <v>25</v>
      </c>
      <c r="F960" t="s">
        <v>22</v>
      </c>
      <c r="G960" t="s">
        <v>23</v>
      </c>
      <c r="H960">
        <v>3</v>
      </c>
      <c r="I960" t="s">
        <v>28</v>
      </c>
      <c r="J960">
        <f t="shared" si="14"/>
        <v>1</v>
      </c>
      <c r="K960">
        <v>1</v>
      </c>
      <c r="M960" s="48">
        <v>0</v>
      </c>
      <c r="N960" s="49">
        <v>2018</v>
      </c>
      <c r="O960" s="49">
        <v>0</v>
      </c>
      <c r="P960" s="49">
        <v>3</v>
      </c>
      <c r="Q960" s="49">
        <v>25</v>
      </c>
      <c r="R960" s="49">
        <v>1</v>
      </c>
      <c r="S960" s="49">
        <v>0</v>
      </c>
      <c r="T960" s="49">
        <v>3</v>
      </c>
      <c r="U960" s="53">
        <v>1</v>
      </c>
    </row>
    <row r="961" spans="1:21">
      <c r="A961" t="s">
        <v>20</v>
      </c>
      <c r="B961">
        <v>2017</v>
      </c>
      <c r="C961" t="s">
        <v>26</v>
      </c>
      <c r="D961">
        <v>3</v>
      </c>
      <c r="E961">
        <v>26</v>
      </c>
      <c r="F961" t="s">
        <v>25</v>
      </c>
      <c r="G961" t="s">
        <v>23</v>
      </c>
      <c r="H961">
        <v>4</v>
      </c>
      <c r="I961" t="s">
        <v>23</v>
      </c>
      <c r="J961">
        <f t="shared" si="14"/>
        <v>0</v>
      </c>
      <c r="K961">
        <v>1</v>
      </c>
      <c r="M961" s="46">
        <v>0</v>
      </c>
      <c r="N961" s="47">
        <v>2017</v>
      </c>
      <c r="O961" s="47">
        <v>1</v>
      </c>
      <c r="P961" s="47">
        <v>3</v>
      </c>
      <c r="Q961" s="47">
        <v>26</v>
      </c>
      <c r="R961" s="47">
        <v>0</v>
      </c>
      <c r="S961" s="47">
        <v>0</v>
      </c>
      <c r="T961" s="47">
        <v>4</v>
      </c>
      <c r="U961" s="52">
        <v>0</v>
      </c>
    </row>
    <row r="962" spans="1:21">
      <c r="A962" t="s">
        <v>20</v>
      </c>
      <c r="B962">
        <v>2015</v>
      </c>
      <c r="C962" t="s">
        <v>24</v>
      </c>
      <c r="D962">
        <v>2</v>
      </c>
      <c r="E962">
        <v>26</v>
      </c>
      <c r="F962" t="s">
        <v>25</v>
      </c>
      <c r="G962" t="s">
        <v>23</v>
      </c>
      <c r="H962">
        <v>4</v>
      </c>
      <c r="I962" t="s">
        <v>28</v>
      </c>
      <c r="J962">
        <f t="shared" si="14"/>
        <v>1</v>
      </c>
      <c r="K962">
        <v>1</v>
      </c>
      <c r="M962" s="48">
        <v>0</v>
      </c>
      <c r="N962" s="49">
        <v>2015</v>
      </c>
      <c r="O962" s="49">
        <v>2</v>
      </c>
      <c r="P962" s="49">
        <v>2</v>
      </c>
      <c r="Q962" s="49">
        <v>26</v>
      </c>
      <c r="R962" s="49">
        <v>0</v>
      </c>
      <c r="S962" s="49">
        <v>0</v>
      </c>
      <c r="T962" s="49">
        <v>4</v>
      </c>
      <c r="U962" s="53">
        <v>1</v>
      </c>
    </row>
    <row r="963" spans="1:21">
      <c r="A963" t="s">
        <v>20</v>
      </c>
      <c r="B963">
        <v>2017</v>
      </c>
      <c r="C963" t="s">
        <v>26</v>
      </c>
      <c r="D963">
        <v>3</v>
      </c>
      <c r="E963">
        <v>26</v>
      </c>
      <c r="F963" t="s">
        <v>22</v>
      </c>
      <c r="G963" t="s">
        <v>23</v>
      </c>
      <c r="H963">
        <v>4</v>
      </c>
      <c r="I963" t="s">
        <v>23</v>
      </c>
      <c r="J963">
        <f t="shared" si="14"/>
        <v>0</v>
      </c>
      <c r="K963">
        <v>1</v>
      </c>
      <c r="M963" s="46">
        <v>0</v>
      </c>
      <c r="N963" s="47">
        <v>2017</v>
      </c>
      <c r="O963" s="47">
        <v>2</v>
      </c>
      <c r="P963" s="47">
        <v>3</v>
      </c>
      <c r="Q963" s="47">
        <v>26</v>
      </c>
      <c r="R963" s="47">
        <v>1</v>
      </c>
      <c r="S963" s="47">
        <v>0</v>
      </c>
      <c r="T963" s="47">
        <v>4</v>
      </c>
      <c r="U963" s="52">
        <v>0</v>
      </c>
    </row>
    <row r="964" spans="1:21">
      <c r="A964" t="s">
        <v>20</v>
      </c>
      <c r="B964">
        <v>2012</v>
      </c>
      <c r="C964" t="s">
        <v>21</v>
      </c>
      <c r="D964">
        <v>3</v>
      </c>
      <c r="E964">
        <v>25</v>
      </c>
      <c r="F964" t="s">
        <v>25</v>
      </c>
      <c r="G964" t="s">
        <v>28</v>
      </c>
      <c r="H964">
        <v>3</v>
      </c>
      <c r="I964" t="s">
        <v>23</v>
      </c>
      <c r="J964">
        <f t="shared" si="14"/>
        <v>0</v>
      </c>
      <c r="K964">
        <v>1</v>
      </c>
      <c r="M964" s="48">
        <v>0</v>
      </c>
      <c r="N964" s="49">
        <v>2012</v>
      </c>
      <c r="O964" s="49">
        <v>0</v>
      </c>
      <c r="P964" s="49">
        <v>3</v>
      </c>
      <c r="Q964" s="49">
        <v>25</v>
      </c>
      <c r="R964" s="49">
        <v>0</v>
      </c>
      <c r="S964" s="49">
        <v>1</v>
      </c>
      <c r="T964" s="49">
        <v>3</v>
      </c>
      <c r="U964" s="53">
        <v>0</v>
      </c>
    </row>
    <row r="965" spans="1:21">
      <c r="A965" t="s">
        <v>20</v>
      </c>
      <c r="B965">
        <v>2017</v>
      </c>
      <c r="C965" t="s">
        <v>21</v>
      </c>
      <c r="D965">
        <v>3</v>
      </c>
      <c r="E965">
        <v>25</v>
      </c>
      <c r="F965" t="s">
        <v>22</v>
      </c>
      <c r="G965" t="s">
        <v>28</v>
      </c>
      <c r="H965">
        <v>3</v>
      </c>
      <c r="I965" t="s">
        <v>23</v>
      </c>
      <c r="J965">
        <f t="shared" si="14"/>
        <v>0</v>
      </c>
      <c r="K965">
        <v>1</v>
      </c>
      <c r="M965" s="46">
        <v>0</v>
      </c>
      <c r="N965" s="47">
        <v>2017</v>
      </c>
      <c r="O965" s="47">
        <v>0</v>
      </c>
      <c r="P965" s="47">
        <v>3</v>
      </c>
      <c r="Q965" s="47">
        <v>25</v>
      </c>
      <c r="R965" s="47">
        <v>1</v>
      </c>
      <c r="S965" s="47">
        <v>1</v>
      </c>
      <c r="T965" s="47">
        <v>3</v>
      </c>
      <c r="U965" s="52">
        <v>0</v>
      </c>
    </row>
    <row r="966" spans="1:21">
      <c r="A966" t="s">
        <v>20</v>
      </c>
      <c r="B966">
        <v>2013</v>
      </c>
      <c r="C966" t="s">
        <v>21</v>
      </c>
      <c r="D966">
        <v>3</v>
      </c>
      <c r="E966">
        <v>28</v>
      </c>
      <c r="F966" t="s">
        <v>25</v>
      </c>
      <c r="G966" t="s">
        <v>23</v>
      </c>
      <c r="H966">
        <v>1</v>
      </c>
      <c r="I966" t="s">
        <v>28</v>
      </c>
      <c r="J966">
        <f t="shared" si="14"/>
        <v>1</v>
      </c>
      <c r="K966">
        <v>1</v>
      </c>
      <c r="M966" s="48">
        <v>0</v>
      </c>
      <c r="N966" s="49">
        <v>2013</v>
      </c>
      <c r="O966" s="49">
        <v>0</v>
      </c>
      <c r="P966" s="49">
        <v>3</v>
      </c>
      <c r="Q966" s="49">
        <v>28</v>
      </c>
      <c r="R966" s="49">
        <v>0</v>
      </c>
      <c r="S966" s="49">
        <v>0</v>
      </c>
      <c r="T966" s="49">
        <v>1</v>
      </c>
      <c r="U966" s="53">
        <v>1</v>
      </c>
    </row>
    <row r="967" spans="1:21">
      <c r="A967" t="s">
        <v>20</v>
      </c>
      <c r="B967">
        <v>2013</v>
      </c>
      <c r="C967" t="s">
        <v>24</v>
      </c>
      <c r="D967">
        <v>3</v>
      </c>
      <c r="E967">
        <v>24</v>
      </c>
      <c r="F967" t="s">
        <v>25</v>
      </c>
      <c r="G967" t="s">
        <v>23</v>
      </c>
      <c r="H967">
        <v>2</v>
      </c>
      <c r="I967" t="s">
        <v>28</v>
      </c>
      <c r="J967">
        <f t="shared" si="14"/>
        <v>1</v>
      </c>
      <c r="K967">
        <v>1</v>
      </c>
      <c r="M967" s="46">
        <v>0</v>
      </c>
      <c r="N967" s="47">
        <v>2013</v>
      </c>
      <c r="O967" s="47">
        <v>2</v>
      </c>
      <c r="P967" s="47">
        <v>3</v>
      </c>
      <c r="Q967" s="47">
        <v>24</v>
      </c>
      <c r="R967" s="47">
        <v>0</v>
      </c>
      <c r="S967" s="47">
        <v>0</v>
      </c>
      <c r="T967" s="47">
        <v>2</v>
      </c>
      <c r="U967" s="52">
        <v>1</v>
      </c>
    </row>
    <row r="968" spans="1:21">
      <c r="A968" t="s">
        <v>20</v>
      </c>
      <c r="B968">
        <v>2014</v>
      </c>
      <c r="C968" t="s">
        <v>21</v>
      </c>
      <c r="D968">
        <v>3</v>
      </c>
      <c r="E968">
        <v>25</v>
      </c>
      <c r="F968" t="s">
        <v>22</v>
      </c>
      <c r="G968" t="s">
        <v>23</v>
      </c>
      <c r="H968">
        <v>3</v>
      </c>
      <c r="I968" t="s">
        <v>23</v>
      </c>
      <c r="J968">
        <f t="shared" si="14"/>
        <v>0</v>
      </c>
      <c r="K968">
        <v>1</v>
      </c>
      <c r="M968" s="48">
        <v>0</v>
      </c>
      <c r="N968" s="49">
        <v>2014</v>
      </c>
      <c r="O968" s="49">
        <v>0</v>
      </c>
      <c r="P968" s="49">
        <v>3</v>
      </c>
      <c r="Q968" s="49">
        <v>25</v>
      </c>
      <c r="R968" s="49">
        <v>1</v>
      </c>
      <c r="S968" s="49">
        <v>0</v>
      </c>
      <c r="T968" s="49">
        <v>3</v>
      </c>
      <c r="U968" s="53">
        <v>0</v>
      </c>
    </row>
    <row r="969" spans="1:21">
      <c r="A969" t="s">
        <v>27</v>
      </c>
      <c r="B969">
        <v>2017</v>
      </c>
      <c r="C969" t="s">
        <v>26</v>
      </c>
      <c r="D969">
        <v>3</v>
      </c>
      <c r="E969">
        <v>25</v>
      </c>
      <c r="F969" t="s">
        <v>22</v>
      </c>
      <c r="G969" t="s">
        <v>23</v>
      </c>
      <c r="H969">
        <v>3</v>
      </c>
      <c r="I969" t="s">
        <v>28</v>
      </c>
      <c r="J969">
        <f t="shared" si="14"/>
        <v>1</v>
      </c>
      <c r="K969">
        <v>1</v>
      </c>
      <c r="M969" s="46">
        <v>1</v>
      </c>
      <c r="N969" s="47">
        <v>2017</v>
      </c>
      <c r="O969" s="47">
        <v>1</v>
      </c>
      <c r="P969" s="47">
        <v>3</v>
      </c>
      <c r="Q969" s="47">
        <v>25</v>
      </c>
      <c r="R969" s="47">
        <v>1</v>
      </c>
      <c r="S969" s="47">
        <v>0</v>
      </c>
      <c r="T969" s="47">
        <v>3</v>
      </c>
      <c r="U969" s="52">
        <v>1</v>
      </c>
    </row>
    <row r="970" spans="1:21">
      <c r="A970" t="s">
        <v>20</v>
      </c>
      <c r="B970">
        <v>2015</v>
      </c>
      <c r="C970" t="s">
        <v>24</v>
      </c>
      <c r="D970">
        <v>2</v>
      </c>
      <c r="E970">
        <v>27</v>
      </c>
      <c r="F970" t="s">
        <v>25</v>
      </c>
      <c r="G970" t="s">
        <v>23</v>
      </c>
      <c r="H970">
        <v>5</v>
      </c>
      <c r="I970" t="s">
        <v>28</v>
      </c>
      <c r="J970">
        <f t="shared" si="14"/>
        <v>1</v>
      </c>
      <c r="K970">
        <v>1</v>
      </c>
      <c r="M970" s="48">
        <v>0</v>
      </c>
      <c r="N970" s="49">
        <v>2015</v>
      </c>
      <c r="O970" s="49">
        <v>1</v>
      </c>
      <c r="P970" s="49">
        <v>2</v>
      </c>
      <c r="Q970" s="49">
        <v>27</v>
      </c>
      <c r="R970" s="49">
        <v>0</v>
      </c>
      <c r="S970" s="49">
        <v>0</v>
      </c>
      <c r="T970" s="49">
        <v>5</v>
      </c>
      <c r="U970" s="53">
        <v>1</v>
      </c>
    </row>
    <row r="971" spans="1:21">
      <c r="A971" t="s">
        <v>27</v>
      </c>
      <c r="B971">
        <v>2017</v>
      </c>
      <c r="C971" t="s">
        <v>24</v>
      </c>
      <c r="D971">
        <v>2</v>
      </c>
      <c r="E971">
        <v>28</v>
      </c>
      <c r="F971" t="s">
        <v>22</v>
      </c>
      <c r="G971" t="s">
        <v>23</v>
      </c>
      <c r="H971">
        <v>3</v>
      </c>
      <c r="I971" t="s">
        <v>23</v>
      </c>
      <c r="J971">
        <f t="shared" si="14"/>
        <v>0</v>
      </c>
      <c r="K971">
        <v>1</v>
      </c>
      <c r="M971" s="46">
        <v>1</v>
      </c>
      <c r="N971" s="47">
        <v>2017</v>
      </c>
      <c r="O971" s="47">
        <v>2</v>
      </c>
      <c r="P971" s="47">
        <v>2</v>
      </c>
      <c r="Q971" s="47">
        <v>28</v>
      </c>
      <c r="R971" s="47">
        <v>1</v>
      </c>
      <c r="S971" s="47">
        <v>0</v>
      </c>
      <c r="T971" s="47">
        <v>3</v>
      </c>
      <c r="U971" s="52">
        <v>0</v>
      </c>
    </row>
    <row r="972" spans="1:21">
      <c r="A972" t="s">
        <v>27</v>
      </c>
      <c r="B972">
        <v>2017</v>
      </c>
      <c r="C972" t="s">
        <v>26</v>
      </c>
      <c r="D972">
        <v>3</v>
      </c>
      <c r="E972">
        <v>26</v>
      </c>
      <c r="F972" t="s">
        <v>22</v>
      </c>
      <c r="G972" t="s">
        <v>23</v>
      </c>
      <c r="H972">
        <v>4</v>
      </c>
      <c r="I972" t="s">
        <v>23</v>
      </c>
      <c r="J972">
        <f t="shared" si="14"/>
        <v>0</v>
      </c>
      <c r="K972">
        <v>1</v>
      </c>
      <c r="M972" s="48">
        <v>1</v>
      </c>
      <c r="N972" s="49">
        <v>2017</v>
      </c>
      <c r="O972" s="49">
        <v>1</v>
      </c>
      <c r="P972" s="49">
        <v>3</v>
      </c>
      <c r="Q972" s="49">
        <v>26</v>
      </c>
      <c r="R972" s="49">
        <v>1</v>
      </c>
      <c r="S972" s="49">
        <v>0</v>
      </c>
      <c r="T972" s="49">
        <v>4</v>
      </c>
      <c r="U972" s="53">
        <v>0</v>
      </c>
    </row>
    <row r="973" spans="1:21">
      <c r="A973" t="s">
        <v>27</v>
      </c>
      <c r="B973">
        <v>2017</v>
      </c>
      <c r="C973" t="s">
        <v>24</v>
      </c>
      <c r="D973">
        <v>2</v>
      </c>
      <c r="E973">
        <v>24</v>
      </c>
      <c r="F973" t="s">
        <v>25</v>
      </c>
      <c r="G973" t="s">
        <v>23</v>
      </c>
      <c r="H973">
        <v>2</v>
      </c>
      <c r="I973" t="s">
        <v>23</v>
      </c>
      <c r="J973">
        <f t="shared" si="14"/>
        <v>0</v>
      </c>
      <c r="K973">
        <v>1</v>
      </c>
      <c r="M973" s="46">
        <v>1</v>
      </c>
      <c r="N973" s="47">
        <v>2017</v>
      </c>
      <c r="O973" s="47">
        <v>1</v>
      </c>
      <c r="P973" s="47">
        <v>2</v>
      </c>
      <c r="Q973" s="47">
        <v>24</v>
      </c>
      <c r="R973" s="47">
        <v>0</v>
      </c>
      <c r="S973" s="47">
        <v>0</v>
      </c>
      <c r="T973" s="47">
        <v>2</v>
      </c>
      <c r="U973" s="52">
        <v>0</v>
      </c>
    </row>
    <row r="974" spans="1:21">
      <c r="A974" t="s">
        <v>27</v>
      </c>
      <c r="B974">
        <v>2015</v>
      </c>
      <c r="C974" t="s">
        <v>24</v>
      </c>
      <c r="D974">
        <v>1</v>
      </c>
      <c r="E974">
        <v>26</v>
      </c>
      <c r="F974" t="s">
        <v>25</v>
      </c>
      <c r="G974" t="s">
        <v>23</v>
      </c>
      <c r="H974">
        <v>4</v>
      </c>
      <c r="I974" t="s">
        <v>23</v>
      </c>
      <c r="J974">
        <f t="shared" si="14"/>
        <v>0</v>
      </c>
      <c r="K974">
        <v>1</v>
      </c>
      <c r="M974" s="48">
        <v>1</v>
      </c>
      <c r="N974" s="49">
        <v>2015</v>
      </c>
      <c r="O974" s="49">
        <v>1</v>
      </c>
      <c r="P974" s="49">
        <v>1</v>
      </c>
      <c r="Q974" s="49">
        <v>26</v>
      </c>
      <c r="R974" s="49">
        <v>0</v>
      </c>
      <c r="S974" s="49">
        <v>0</v>
      </c>
      <c r="T974" s="49">
        <v>4</v>
      </c>
      <c r="U974" s="53">
        <v>0</v>
      </c>
    </row>
    <row r="975" spans="1:21">
      <c r="A975" t="s">
        <v>27</v>
      </c>
      <c r="B975">
        <v>2013</v>
      </c>
      <c r="C975" t="s">
        <v>24</v>
      </c>
      <c r="D975">
        <v>3</v>
      </c>
      <c r="E975">
        <v>26</v>
      </c>
      <c r="F975" t="s">
        <v>22</v>
      </c>
      <c r="G975" t="s">
        <v>23</v>
      </c>
      <c r="H975">
        <v>4</v>
      </c>
      <c r="I975" t="s">
        <v>23</v>
      </c>
      <c r="J975">
        <f t="shared" si="14"/>
        <v>0</v>
      </c>
      <c r="K975">
        <v>1</v>
      </c>
      <c r="M975" s="46">
        <v>1</v>
      </c>
      <c r="N975" s="47">
        <v>2013</v>
      </c>
      <c r="O975" s="47">
        <v>2</v>
      </c>
      <c r="P975" s="47">
        <v>3</v>
      </c>
      <c r="Q975" s="47">
        <v>26</v>
      </c>
      <c r="R975" s="47">
        <v>1</v>
      </c>
      <c r="S975" s="47">
        <v>0</v>
      </c>
      <c r="T975" s="47">
        <v>4</v>
      </c>
      <c r="U975" s="52">
        <v>0</v>
      </c>
    </row>
    <row r="976" spans="1:21">
      <c r="A976" t="s">
        <v>20</v>
      </c>
      <c r="B976">
        <v>2015</v>
      </c>
      <c r="C976" t="s">
        <v>21</v>
      </c>
      <c r="D976">
        <v>3</v>
      </c>
      <c r="E976">
        <v>26</v>
      </c>
      <c r="F976" t="s">
        <v>22</v>
      </c>
      <c r="G976" t="s">
        <v>23</v>
      </c>
      <c r="H976">
        <v>4</v>
      </c>
      <c r="I976" t="s">
        <v>23</v>
      </c>
      <c r="J976">
        <f t="shared" si="14"/>
        <v>0</v>
      </c>
      <c r="K976">
        <v>1</v>
      </c>
      <c r="M976" s="48">
        <v>0</v>
      </c>
      <c r="N976" s="49">
        <v>2015</v>
      </c>
      <c r="O976" s="49">
        <v>0</v>
      </c>
      <c r="P976" s="49">
        <v>3</v>
      </c>
      <c r="Q976" s="49">
        <v>26</v>
      </c>
      <c r="R976" s="49">
        <v>1</v>
      </c>
      <c r="S976" s="49">
        <v>0</v>
      </c>
      <c r="T976" s="49">
        <v>4</v>
      </c>
      <c r="U976" s="53">
        <v>0</v>
      </c>
    </row>
    <row r="977" spans="1:21">
      <c r="A977" t="s">
        <v>20</v>
      </c>
      <c r="B977">
        <v>2017</v>
      </c>
      <c r="C977" t="s">
        <v>24</v>
      </c>
      <c r="D977">
        <v>3</v>
      </c>
      <c r="E977">
        <v>24</v>
      </c>
      <c r="F977" t="s">
        <v>22</v>
      </c>
      <c r="G977" t="s">
        <v>23</v>
      </c>
      <c r="H977">
        <v>2</v>
      </c>
      <c r="I977" t="s">
        <v>23</v>
      </c>
      <c r="J977">
        <f t="shared" si="14"/>
        <v>0</v>
      </c>
      <c r="K977">
        <v>1</v>
      </c>
      <c r="M977" s="46">
        <v>0</v>
      </c>
      <c r="N977" s="47">
        <v>2017</v>
      </c>
      <c r="O977" s="47">
        <v>2</v>
      </c>
      <c r="P977" s="47">
        <v>3</v>
      </c>
      <c r="Q977" s="47">
        <v>24</v>
      </c>
      <c r="R977" s="47">
        <v>1</v>
      </c>
      <c r="S977" s="47">
        <v>0</v>
      </c>
      <c r="T977" s="47">
        <v>2</v>
      </c>
      <c r="U977" s="52">
        <v>0</v>
      </c>
    </row>
    <row r="978" spans="1:21">
      <c r="A978" t="s">
        <v>29</v>
      </c>
      <c r="B978">
        <v>2016</v>
      </c>
      <c r="C978" t="s">
        <v>21</v>
      </c>
      <c r="D978">
        <v>3</v>
      </c>
      <c r="E978">
        <v>27</v>
      </c>
      <c r="F978" t="s">
        <v>22</v>
      </c>
      <c r="G978" t="s">
        <v>23</v>
      </c>
      <c r="H978">
        <v>5</v>
      </c>
      <c r="I978" t="s">
        <v>23</v>
      </c>
      <c r="J978">
        <f t="shared" ref="J978:J1041" si="15">IF(I978="Yes",1,0)</f>
        <v>0</v>
      </c>
      <c r="K978">
        <v>1</v>
      </c>
      <c r="M978" s="48">
        <v>2</v>
      </c>
      <c r="N978" s="49">
        <v>2016</v>
      </c>
      <c r="O978" s="49">
        <v>0</v>
      </c>
      <c r="P978" s="49">
        <v>3</v>
      </c>
      <c r="Q978" s="49">
        <v>27</v>
      </c>
      <c r="R978" s="49">
        <v>1</v>
      </c>
      <c r="S978" s="49">
        <v>0</v>
      </c>
      <c r="T978" s="49">
        <v>5</v>
      </c>
      <c r="U978" s="53">
        <v>0</v>
      </c>
    </row>
    <row r="979" spans="1:21">
      <c r="A979" t="s">
        <v>20</v>
      </c>
      <c r="B979">
        <v>2018</v>
      </c>
      <c r="C979" t="s">
        <v>21</v>
      </c>
      <c r="D979">
        <v>3</v>
      </c>
      <c r="E979">
        <v>24</v>
      </c>
      <c r="F979" t="s">
        <v>22</v>
      </c>
      <c r="G979" t="s">
        <v>23</v>
      </c>
      <c r="H979">
        <v>2</v>
      </c>
      <c r="I979" t="s">
        <v>28</v>
      </c>
      <c r="J979">
        <f t="shared" si="15"/>
        <v>1</v>
      </c>
      <c r="K979">
        <v>1</v>
      </c>
      <c r="M979" s="46">
        <v>0</v>
      </c>
      <c r="N979" s="47">
        <v>2018</v>
      </c>
      <c r="O979" s="47">
        <v>0</v>
      </c>
      <c r="P979" s="47">
        <v>3</v>
      </c>
      <c r="Q979" s="47">
        <v>24</v>
      </c>
      <c r="R979" s="47">
        <v>1</v>
      </c>
      <c r="S979" s="47">
        <v>0</v>
      </c>
      <c r="T979" s="47">
        <v>2</v>
      </c>
      <c r="U979" s="52">
        <v>1</v>
      </c>
    </row>
    <row r="980" spans="1:21">
      <c r="A980" t="s">
        <v>20</v>
      </c>
      <c r="B980">
        <v>2014</v>
      </c>
      <c r="C980" t="s">
        <v>24</v>
      </c>
      <c r="D980">
        <v>3</v>
      </c>
      <c r="E980">
        <v>25</v>
      </c>
      <c r="F980" t="s">
        <v>22</v>
      </c>
      <c r="G980" t="s">
        <v>23</v>
      </c>
      <c r="H980">
        <v>3</v>
      </c>
      <c r="I980" t="s">
        <v>23</v>
      </c>
      <c r="J980">
        <f t="shared" si="15"/>
        <v>0</v>
      </c>
      <c r="K980">
        <v>1</v>
      </c>
      <c r="M980" s="48">
        <v>0</v>
      </c>
      <c r="N980" s="49">
        <v>2014</v>
      </c>
      <c r="O980" s="49">
        <v>2</v>
      </c>
      <c r="P980" s="49">
        <v>3</v>
      </c>
      <c r="Q980" s="49">
        <v>25</v>
      </c>
      <c r="R980" s="49">
        <v>1</v>
      </c>
      <c r="S980" s="49">
        <v>0</v>
      </c>
      <c r="T980" s="49">
        <v>3</v>
      </c>
      <c r="U980" s="53">
        <v>0</v>
      </c>
    </row>
    <row r="981" spans="1:21">
      <c r="A981" t="s">
        <v>20</v>
      </c>
      <c r="B981">
        <v>2012</v>
      </c>
      <c r="C981" t="s">
        <v>21</v>
      </c>
      <c r="D981">
        <v>3</v>
      </c>
      <c r="E981">
        <v>26</v>
      </c>
      <c r="F981" t="s">
        <v>22</v>
      </c>
      <c r="G981" t="s">
        <v>23</v>
      </c>
      <c r="H981">
        <v>4</v>
      </c>
      <c r="I981" t="s">
        <v>23</v>
      </c>
      <c r="J981">
        <f t="shared" si="15"/>
        <v>0</v>
      </c>
      <c r="K981">
        <v>1</v>
      </c>
      <c r="M981" s="46">
        <v>0</v>
      </c>
      <c r="N981" s="47">
        <v>2012</v>
      </c>
      <c r="O981" s="47">
        <v>0</v>
      </c>
      <c r="P981" s="47">
        <v>3</v>
      </c>
      <c r="Q981" s="47">
        <v>26</v>
      </c>
      <c r="R981" s="47">
        <v>1</v>
      </c>
      <c r="S981" s="47">
        <v>0</v>
      </c>
      <c r="T981" s="47">
        <v>4</v>
      </c>
      <c r="U981" s="52">
        <v>0</v>
      </c>
    </row>
    <row r="982" spans="1:21">
      <c r="A982" t="s">
        <v>20</v>
      </c>
      <c r="B982">
        <v>2017</v>
      </c>
      <c r="C982" t="s">
        <v>21</v>
      </c>
      <c r="D982">
        <v>3</v>
      </c>
      <c r="E982">
        <v>28</v>
      </c>
      <c r="F982" t="s">
        <v>22</v>
      </c>
      <c r="G982" t="s">
        <v>23</v>
      </c>
      <c r="H982">
        <v>3</v>
      </c>
      <c r="I982" t="s">
        <v>23</v>
      </c>
      <c r="J982">
        <f t="shared" si="15"/>
        <v>0</v>
      </c>
      <c r="K982">
        <v>1</v>
      </c>
      <c r="M982" s="48">
        <v>0</v>
      </c>
      <c r="N982" s="49">
        <v>2017</v>
      </c>
      <c r="O982" s="49">
        <v>0</v>
      </c>
      <c r="P982" s="49">
        <v>3</v>
      </c>
      <c r="Q982" s="49">
        <v>28</v>
      </c>
      <c r="R982" s="49">
        <v>1</v>
      </c>
      <c r="S982" s="49">
        <v>0</v>
      </c>
      <c r="T982" s="49">
        <v>3</v>
      </c>
      <c r="U982" s="53">
        <v>0</v>
      </c>
    </row>
    <row r="983" spans="1:21">
      <c r="A983" t="s">
        <v>20</v>
      </c>
      <c r="B983">
        <v>2014</v>
      </c>
      <c r="C983" t="s">
        <v>24</v>
      </c>
      <c r="D983">
        <v>3</v>
      </c>
      <c r="E983">
        <v>25</v>
      </c>
      <c r="F983" t="s">
        <v>22</v>
      </c>
      <c r="G983" t="s">
        <v>23</v>
      </c>
      <c r="H983">
        <v>3</v>
      </c>
      <c r="I983" t="s">
        <v>23</v>
      </c>
      <c r="J983">
        <f t="shared" si="15"/>
        <v>0</v>
      </c>
      <c r="K983">
        <v>1</v>
      </c>
      <c r="M983" s="46">
        <v>0</v>
      </c>
      <c r="N983" s="47">
        <v>2014</v>
      </c>
      <c r="O983" s="47">
        <v>2</v>
      </c>
      <c r="P983" s="47">
        <v>3</v>
      </c>
      <c r="Q983" s="47">
        <v>25</v>
      </c>
      <c r="R983" s="47">
        <v>1</v>
      </c>
      <c r="S983" s="47">
        <v>0</v>
      </c>
      <c r="T983" s="47">
        <v>3</v>
      </c>
      <c r="U983" s="52">
        <v>0</v>
      </c>
    </row>
    <row r="984" spans="1:21">
      <c r="A984" t="s">
        <v>27</v>
      </c>
      <c r="B984">
        <v>2018</v>
      </c>
      <c r="C984" t="s">
        <v>26</v>
      </c>
      <c r="D984">
        <v>3</v>
      </c>
      <c r="E984">
        <v>25</v>
      </c>
      <c r="F984" t="s">
        <v>25</v>
      </c>
      <c r="G984" t="s">
        <v>23</v>
      </c>
      <c r="H984">
        <v>3</v>
      </c>
      <c r="I984" t="s">
        <v>28</v>
      </c>
      <c r="J984">
        <f t="shared" si="15"/>
        <v>1</v>
      </c>
      <c r="K984">
        <v>1</v>
      </c>
      <c r="M984" s="48">
        <v>1</v>
      </c>
      <c r="N984" s="49">
        <v>2018</v>
      </c>
      <c r="O984" s="49">
        <v>1</v>
      </c>
      <c r="P984" s="49">
        <v>3</v>
      </c>
      <c r="Q984" s="49">
        <v>25</v>
      </c>
      <c r="R984" s="49">
        <v>0</v>
      </c>
      <c r="S984" s="49">
        <v>0</v>
      </c>
      <c r="T984" s="49">
        <v>3</v>
      </c>
      <c r="U984" s="53">
        <v>1</v>
      </c>
    </row>
    <row r="985" spans="1:21">
      <c r="A985" t="s">
        <v>20</v>
      </c>
      <c r="B985">
        <v>2013</v>
      </c>
      <c r="C985" t="s">
        <v>24</v>
      </c>
      <c r="D985">
        <v>2</v>
      </c>
      <c r="E985">
        <v>25</v>
      </c>
      <c r="F985" t="s">
        <v>25</v>
      </c>
      <c r="G985" t="s">
        <v>23</v>
      </c>
      <c r="H985">
        <v>3</v>
      </c>
      <c r="I985" t="s">
        <v>28</v>
      </c>
      <c r="J985">
        <f t="shared" si="15"/>
        <v>1</v>
      </c>
      <c r="K985">
        <v>1</v>
      </c>
      <c r="M985" s="46">
        <v>0</v>
      </c>
      <c r="N985" s="47">
        <v>2013</v>
      </c>
      <c r="O985" s="47">
        <v>2</v>
      </c>
      <c r="P985" s="47">
        <v>2</v>
      </c>
      <c r="Q985" s="47">
        <v>25</v>
      </c>
      <c r="R985" s="47">
        <v>0</v>
      </c>
      <c r="S985" s="47">
        <v>0</v>
      </c>
      <c r="T985" s="47">
        <v>3</v>
      </c>
      <c r="U985" s="52">
        <v>1</v>
      </c>
    </row>
    <row r="986" spans="1:21">
      <c r="A986" t="s">
        <v>29</v>
      </c>
      <c r="B986">
        <v>2013</v>
      </c>
      <c r="C986" t="s">
        <v>26</v>
      </c>
      <c r="D986">
        <v>3</v>
      </c>
      <c r="E986">
        <v>26</v>
      </c>
      <c r="F986" t="s">
        <v>22</v>
      </c>
      <c r="G986" t="s">
        <v>23</v>
      </c>
      <c r="H986">
        <v>4</v>
      </c>
      <c r="I986" t="s">
        <v>23</v>
      </c>
      <c r="J986">
        <f t="shared" si="15"/>
        <v>0</v>
      </c>
      <c r="K986">
        <v>1</v>
      </c>
      <c r="M986" s="48">
        <v>2</v>
      </c>
      <c r="N986" s="49">
        <v>2013</v>
      </c>
      <c r="O986" s="49">
        <v>2</v>
      </c>
      <c r="P986" s="49">
        <v>3</v>
      </c>
      <c r="Q986" s="49">
        <v>26</v>
      </c>
      <c r="R986" s="49">
        <v>1</v>
      </c>
      <c r="S986" s="49">
        <v>0</v>
      </c>
      <c r="T986" s="49">
        <v>4</v>
      </c>
      <c r="U986" s="53">
        <v>0</v>
      </c>
    </row>
    <row r="987" spans="1:21">
      <c r="A987" t="s">
        <v>20</v>
      </c>
      <c r="B987">
        <v>2015</v>
      </c>
      <c r="C987" t="s">
        <v>26</v>
      </c>
      <c r="D987">
        <v>3</v>
      </c>
      <c r="E987">
        <v>28</v>
      </c>
      <c r="F987" t="s">
        <v>25</v>
      </c>
      <c r="G987" t="s">
        <v>23</v>
      </c>
      <c r="H987">
        <v>3</v>
      </c>
      <c r="I987" t="s">
        <v>23</v>
      </c>
      <c r="J987">
        <f t="shared" si="15"/>
        <v>0</v>
      </c>
      <c r="K987">
        <v>1</v>
      </c>
      <c r="M987" s="46">
        <v>0</v>
      </c>
      <c r="N987" s="47">
        <v>2015</v>
      </c>
      <c r="O987" s="47">
        <v>2</v>
      </c>
      <c r="P987" s="47">
        <v>3</v>
      </c>
      <c r="Q987" s="47">
        <v>28</v>
      </c>
      <c r="R987" s="47">
        <v>0</v>
      </c>
      <c r="S987" s="47">
        <v>0</v>
      </c>
      <c r="T987" s="47">
        <v>3</v>
      </c>
      <c r="U987" s="52">
        <v>0</v>
      </c>
    </row>
    <row r="988" spans="1:21">
      <c r="A988" t="s">
        <v>20</v>
      </c>
      <c r="B988">
        <v>2017</v>
      </c>
      <c r="C988" t="s">
        <v>21</v>
      </c>
      <c r="D988">
        <v>3</v>
      </c>
      <c r="E988">
        <v>24</v>
      </c>
      <c r="F988" t="s">
        <v>22</v>
      </c>
      <c r="G988" t="s">
        <v>23</v>
      </c>
      <c r="H988">
        <v>2</v>
      </c>
      <c r="I988" t="s">
        <v>23</v>
      </c>
      <c r="J988">
        <f t="shared" si="15"/>
        <v>0</v>
      </c>
      <c r="K988">
        <v>1</v>
      </c>
      <c r="M988" s="48">
        <v>0</v>
      </c>
      <c r="N988" s="49">
        <v>2017</v>
      </c>
      <c r="O988" s="49">
        <v>0</v>
      </c>
      <c r="P988" s="49">
        <v>3</v>
      </c>
      <c r="Q988" s="49">
        <v>24</v>
      </c>
      <c r="R988" s="49">
        <v>1</v>
      </c>
      <c r="S988" s="49">
        <v>0</v>
      </c>
      <c r="T988" s="49">
        <v>2</v>
      </c>
      <c r="U988" s="53">
        <v>0</v>
      </c>
    </row>
    <row r="989" spans="1:21">
      <c r="A989" t="s">
        <v>27</v>
      </c>
      <c r="B989">
        <v>2018</v>
      </c>
      <c r="C989" t="s">
        <v>26</v>
      </c>
      <c r="D989">
        <v>1</v>
      </c>
      <c r="E989">
        <v>26</v>
      </c>
      <c r="F989" t="s">
        <v>25</v>
      </c>
      <c r="G989" t="s">
        <v>23</v>
      </c>
      <c r="H989">
        <v>4</v>
      </c>
      <c r="I989" t="s">
        <v>28</v>
      </c>
      <c r="J989">
        <f t="shared" si="15"/>
        <v>1</v>
      </c>
      <c r="K989">
        <v>1</v>
      </c>
      <c r="M989" s="46">
        <v>1</v>
      </c>
      <c r="N989" s="47">
        <v>2018</v>
      </c>
      <c r="O989" s="47">
        <v>1</v>
      </c>
      <c r="P989" s="47">
        <v>1</v>
      </c>
      <c r="Q989" s="47">
        <v>26</v>
      </c>
      <c r="R989" s="47">
        <v>0</v>
      </c>
      <c r="S989" s="47">
        <v>0</v>
      </c>
      <c r="T989" s="47">
        <v>4</v>
      </c>
      <c r="U989" s="52">
        <v>1</v>
      </c>
    </row>
    <row r="990" spans="1:21">
      <c r="A990" t="s">
        <v>20</v>
      </c>
      <c r="B990">
        <v>2013</v>
      </c>
      <c r="C990" t="s">
        <v>24</v>
      </c>
      <c r="D990">
        <v>2</v>
      </c>
      <c r="E990">
        <v>24</v>
      </c>
      <c r="F990" t="s">
        <v>25</v>
      </c>
      <c r="G990" t="s">
        <v>23</v>
      </c>
      <c r="H990">
        <v>2</v>
      </c>
      <c r="I990" t="s">
        <v>28</v>
      </c>
      <c r="J990">
        <f t="shared" si="15"/>
        <v>1</v>
      </c>
      <c r="K990">
        <v>1</v>
      </c>
      <c r="M990" s="48">
        <v>0</v>
      </c>
      <c r="N990" s="49">
        <v>2013</v>
      </c>
      <c r="O990" s="49">
        <v>2</v>
      </c>
      <c r="P990" s="49">
        <v>2</v>
      </c>
      <c r="Q990" s="49">
        <v>24</v>
      </c>
      <c r="R990" s="49">
        <v>0</v>
      </c>
      <c r="S990" s="49">
        <v>0</v>
      </c>
      <c r="T990" s="49">
        <v>2</v>
      </c>
      <c r="U990" s="53">
        <v>1</v>
      </c>
    </row>
    <row r="991" spans="1:21">
      <c r="A991" t="s">
        <v>20</v>
      </c>
      <c r="B991">
        <v>2018</v>
      </c>
      <c r="C991" t="s">
        <v>21</v>
      </c>
      <c r="D991">
        <v>3</v>
      </c>
      <c r="E991">
        <v>24</v>
      </c>
      <c r="F991" t="s">
        <v>22</v>
      </c>
      <c r="G991" t="s">
        <v>23</v>
      </c>
      <c r="H991">
        <v>2</v>
      </c>
      <c r="I991" t="s">
        <v>28</v>
      </c>
      <c r="J991">
        <f t="shared" si="15"/>
        <v>1</v>
      </c>
      <c r="K991">
        <v>1</v>
      </c>
      <c r="M991" s="46">
        <v>0</v>
      </c>
      <c r="N991" s="47">
        <v>2018</v>
      </c>
      <c r="O991" s="47">
        <v>0</v>
      </c>
      <c r="P991" s="47">
        <v>3</v>
      </c>
      <c r="Q991" s="47">
        <v>24</v>
      </c>
      <c r="R991" s="47">
        <v>1</v>
      </c>
      <c r="S991" s="47">
        <v>0</v>
      </c>
      <c r="T991" s="47">
        <v>2</v>
      </c>
      <c r="U991" s="52">
        <v>1</v>
      </c>
    </row>
    <row r="992" spans="1:21">
      <c r="A992" t="s">
        <v>29</v>
      </c>
      <c r="B992">
        <v>2016</v>
      </c>
      <c r="C992" t="s">
        <v>24</v>
      </c>
      <c r="D992">
        <v>1</v>
      </c>
      <c r="E992">
        <v>25</v>
      </c>
      <c r="F992" t="s">
        <v>25</v>
      </c>
      <c r="G992" t="s">
        <v>23</v>
      </c>
      <c r="H992">
        <v>3</v>
      </c>
      <c r="I992" t="s">
        <v>28</v>
      </c>
      <c r="J992">
        <f t="shared" si="15"/>
        <v>1</v>
      </c>
      <c r="K992">
        <v>1</v>
      </c>
      <c r="M992" s="48">
        <v>2</v>
      </c>
      <c r="N992" s="49">
        <v>2016</v>
      </c>
      <c r="O992" s="49">
        <v>1</v>
      </c>
      <c r="P992" s="49">
        <v>1</v>
      </c>
      <c r="Q992" s="49">
        <v>25</v>
      </c>
      <c r="R992" s="49">
        <v>0</v>
      </c>
      <c r="S992" s="49">
        <v>0</v>
      </c>
      <c r="T992" s="49">
        <v>3</v>
      </c>
      <c r="U992" s="53">
        <v>1</v>
      </c>
    </row>
    <row r="993" spans="1:21">
      <c r="A993" t="s">
        <v>20</v>
      </c>
      <c r="B993">
        <v>2014</v>
      </c>
      <c r="C993" t="s">
        <v>24</v>
      </c>
      <c r="D993">
        <v>3</v>
      </c>
      <c r="E993">
        <v>26</v>
      </c>
      <c r="F993" t="s">
        <v>22</v>
      </c>
      <c r="G993" t="s">
        <v>23</v>
      </c>
      <c r="H993">
        <v>4</v>
      </c>
      <c r="I993" t="s">
        <v>28</v>
      </c>
      <c r="J993">
        <f t="shared" si="15"/>
        <v>1</v>
      </c>
      <c r="K993">
        <v>1</v>
      </c>
      <c r="M993" s="46">
        <v>0</v>
      </c>
      <c r="N993" s="47">
        <v>2014</v>
      </c>
      <c r="O993" s="47">
        <v>1</v>
      </c>
      <c r="P993" s="47">
        <v>3</v>
      </c>
      <c r="Q993" s="47">
        <v>26</v>
      </c>
      <c r="R993" s="47">
        <v>1</v>
      </c>
      <c r="S993" s="47">
        <v>0</v>
      </c>
      <c r="T993" s="47">
        <v>4</v>
      </c>
      <c r="U993" s="52">
        <v>1</v>
      </c>
    </row>
    <row r="994" spans="1:21">
      <c r="A994" t="s">
        <v>27</v>
      </c>
      <c r="B994">
        <v>2015</v>
      </c>
      <c r="C994" t="s">
        <v>24</v>
      </c>
      <c r="D994">
        <v>1</v>
      </c>
      <c r="E994">
        <v>27</v>
      </c>
      <c r="F994" t="s">
        <v>25</v>
      </c>
      <c r="G994" t="s">
        <v>23</v>
      </c>
      <c r="H994">
        <v>5</v>
      </c>
      <c r="I994" t="s">
        <v>23</v>
      </c>
      <c r="J994">
        <f t="shared" si="15"/>
        <v>0</v>
      </c>
      <c r="K994">
        <v>1</v>
      </c>
      <c r="M994" s="48">
        <v>1</v>
      </c>
      <c r="N994" s="49">
        <v>2015</v>
      </c>
      <c r="O994" s="49">
        <v>1</v>
      </c>
      <c r="P994" s="49">
        <v>1</v>
      </c>
      <c r="Q994" s="49">
        <v>27</v>
      </c>
      <c r="R994" s="49">
        <v>0</v>
      </c>
      <c r="S994" s="49">
        <v>0</v>
      </c>
      <c r="T994" s="49">
        <v>5</v>
      </c>
      <c r="U994" s="53">
        <v>0</v>
      </c>
    </row>
    <row r="995" spans="1:21">
      <c r="A995" t="s">
        <v>20</v>
      </c>
      <c r="B995">
        <v>2013</v>
      </c>
      <c r="C995" t="s">
        <v>24</v>
      </c>
      <c r="D995">
        <v>3</v>
      </c>
      <c r="E995">
        <v>28</v>
      </c>
      <c r="F995" t="s">
        <v>25</v>
      </c>
      <c r="G995" t="s">
        <v>23</v>
      </c>
      <c r="H995">
        <v>2</v>
      </c>
      <c r="I995" t="s">
        <v>28</v>
      </c>
      <c r="J995">
        <f t="shared" si="15"/>
        <v>1</v>
      </c>
      <c r="K995">
        <v>1</v>
      </c>
      <c r="M995" s="46">
        <v>0</v>
      </c>
      <c r="N995" s="47">
        <v>2013</v>
      </c>
      <c r="O995" s="47">
        <v>2</v>
      </c>
      <c r="P995" s="47">
        <v>3</v>
      </c>
      <c r="Q995" s="47">
        <v>28</v>
      </c>
      <c r="R995" s="47">
        <v>0</v>
      </c>
      <c r="S995" s="47">
        <v>0</v>
      </c>
      <c r="T995" s="47">
        <v>2</v>
      </c>
      <c r="U995" s="52">
        <v>1</v>
      </c>
    </row>
    <row r="996" spans="1:21">
      <c r="A996" t="s">
        <v>20</v>
      </c>
      <c r="B996">
        <v>2016</v>
      </c>
      <c r="C996" t="s">
        <v>21</v>
      </c>
      <c r="D996">
        <v>1</v>
      </c>
      <c r="E996">
        <v>27</v>
      </c>
      <c r="F996" t="s">
        <v>25</v>
      </c>
      <c r="G996" t="s">
        <v>23</v>
      </c>
      <c r="H996">
        <v>5</v>
      </c>
      <c r="I996" t="s">
        <v>23</v>
      </c>
      <c r="J996">
        <f t="shared" si="15"/>
        <v>0</v>
      </c>
      <c r="K996">
        <v>1</v>
      </c>
      <c r="M996" s="48">
        <v>0</v>
      </c>
      <c r="N996" s="49">
        <v>2016</v>
      </c>
      <c r="O996" s="49">
        <v>0</v>
      </c>
      <c r="P996" s="49">
        <v>1</v>
      </c>
      <c r="Q996" s="49">
        <v>27</v>
      </c>
      <c r="R996" s="49">
        <v>0</v>
      </c>
      <c r="S996" s="49">
        <v>0</v>
      </c>
      <c r="T996" s="49">
        <v>5</v>
      </c>
      <c r="U996" s="53">
        <v>0</v>
      </c>
    </row>
    <row r="997" spans="1:21">
      <c r="A997" t="s">
        <v>20</v>
      </c>
      <c r="B997">
        <v>2014</v>
      </c>
      <c r="C997" t="s">
        <v>26</v>
      </c>
      <c r="D997">
        <v>3</v>
      </c>
      <c r="E997">
        <v>24</v>
      </c>
      <c r="F997" t="s">
        <v>22</v>
      </c>
      <c r="G997" t="s">
        <v>23</v>
      </c>
      <c r="H997">
        <v>2</v>
      </c>
      <c r="I997" t="s">
        <v>23</v>
      </c>
      <c r="J997">
        <f t="shared" si="15"/>
        <v>0</v>
      </c>
      <c r="K997">
        <v>1</v>
      </c>
      <c r="M997" s="46">
        <v>0</v>
      </c>
      <c r="N997" s="47">
        <v>2014</v>
      </c>
      <c r="O997" s="47">
        <v>2</v>
      </c>
      <c r="P997" s="47">
        <v>3</v>
      </c>
      <c r="Q997" s="47">
        <v>24</v>
      </c>
      <c r="R997" s="47">
        <v>1</v>
      </c>
      <c r="S997" s="47">
        <v>0</v>
      </c>
      <c r="T997" s="47">
        <v>2</v>
      </c>
      <c r="U997" s="52">
        <v>0</v>
      </c>
    </row>
    <row r="998" spans="1:21">
      <c r="A998" t="s">
        <v>20</v>
      </c>
      <c r="B998">
        <v>2016</v>
      </c>
      <c r="C998" t="s">
        <v>21</v>
      </c>
      <c r="D998">
        <v>3</v>
      </c>
      <c r="E998">
        <v>26</v>
      </c>
      <c r="F998" t="s">
        <v>22</v>
      </c>
      <c r="G998" t="s">
        <v>28</v>
      </c>
      <c r="H998">
        <v>4</v>
      </c>
      <c r="I998" t="s">
        <v>23</v>
      </c>
      <c r="J998">
        <f t="shared" si="15"/>
        <v>0</v>
      </c>
      <c r="K998">
        <v>1</v>
      </c>
      <c r="M998" s="48">
        <v>0</v>
      </c>
      <c r="N998" s="49">
        <v>2016</v>
      </c>
      <c r="O998" s="49">
        <v>0</v>
      </c>
      <c r="P998" s="49">
        <v>3</v>
      </c>
      <c r="Q998" s="49">
        <v>26</v>
      </c>
      <c r="R998" s="49">
        <v>1</v>
      </c>
      <c r="S998" s="49">
        <v>1</v>
      </c>
      <c r="T998" s="49">
        <v>4</v>
      </c>
      <c r="U998" s="53">
        <v>0</v>
      </c>
    </row>
    <row r="999" spans="1:21">
      <c r="A999" t="s">
        <v>20</v>
      </c>
      <c r="B999">
        <v>2015</v>
      </c>
      <c r="C999" t="s">
        <v>24</v>
      </c>
      <c r="D999">
        <v>3</v>
      </c>
      <c r="E999">
        <v>25</v>
      </c>
      <c r="F999" t="s">
        <v>25</v>
      </c>
      <c r="G999" t="s">
        <v>23</v>
      </c>
      <c r="H999">
        <v>3</v>
      </c>
      <c r="I999" t="s">
        <v>28</v>
      </c>
      <c r="J999">
        <f t="shared" si="15"/>
        <v>1</v>
      </c>
      <c r="K999">
        <v>1</v>
      </c>
      <c r="M999" s="46">
        <v>0</v>
      </c>
      <c r="N999" s="47">
        <v>2015</v>
      </c>
      <c r="O999" s="47">
        <v>2</v>
      </c>
      <c r="P999" s="47">
        <v>3</v>
      </c>
      <c r="Q999" s="47">
        <v>25</v>
      </c>
      <c r="R999" s="47">
        <v>0</v>
      </c>
      <c r="S999" s="47">
        <v>0</v>
      </c>
      <c r="T999" s="47">
        <v>3</v>
      </c>
      <c r="U999" s="52">
        <v>1</v>
      </c>
    </row>
    <row r="1000" spans="1:21">
      <c r="A1000" t="s">
        <v>20</v>
      </c>
      <c r="B1000">
        <v>2013</v>
      </c>
      <c r="C1000" t="s">
        <v>21</v>
      </c>
      <c r="D1000">
        <v>3</v>
      </c>
      <c r="E1000">
        <v>24</v>
      </c>
      <c r="F1000" t="s">
        <v>22</v>
      </c>
      <c r="G1000" t="s">
        <v>23</v>
      </c>
      <c r="H1000">
        <v>2</v>
      </c>
      <c r="I1000" t="s">
        <v>23</v>
      </c>
      <c r="J1000">
        <f t="shared" si="15"/>
        <v>0</v>
      </c>
      <c r="K1000">
        <v>1</v>
      </c>
      <c r="M1000" s="48">
        <v>0</v>
      </c>
      <c r="N1000" s="49">
        <v>2013</v>
      </c>
      <c r="O1000" s="49">
        <v>0</v>
      </c>
      <c r="P1000" s="49">
        <v>3</v>
      </c>
      <c r="Q1000" s="49">
        <v>24</v>
      </c>
      <c r="R1000" s="49">
        <v>1</v>
      </c>
      <c r="S1000" s="49">
        <v>0</v>
      </c>
      <c r="T1000" s="49">
        <v>2</v>
      </c>
      <c r="U1000" s="53">
        <v>0</v>
      </c>
    </row>
    <row r="1001" spans="1:21">
      <c r="A1001" t="s">
        <v>20</v>
      </c>
      <c r="B1001">
        <v>2015</v>
      </c>
      <c r="C1001" t="s">
        <v>21</v>
      </c>
      <c r="D1001">
        <v>3</v>
      </c>
      <c r="E1001">
        <v>25</v>
      </c>
      <c r="F1001" t="s">
        <v>25</v>
      </c>
      <c r="G1001" t="s">
        <v>23</v>
      </c>
      <c r="H1001">
        <v>3</v>
      </c>
      <c r="I1001" t="s">
        <v>23</v>
      </c>
      <c r="J1001">
        <f t="shared" si="15"/>
        <v>0</v>
      </c>
      <c r="K1001">
        <v>1</v>
      </c>
      <c r="M1001" s="46">
        <v>0</v>
      </c>
      <c r="N1001" s="47">
        <v>2015</v>
      </c>
      <c r="O1001" s="47">
        <v>0</v>
      </c>
      <c r="P1001" s="47">
        <v>3</v>
      </c>
      <c r="Q1001" s="47">
        <v>25</v>
      </c>
      <c r="R1001" s="47">
        <v>0</v>
      </c>
      <c r="S1001" s="47">
        <v>0</v>
      </c>
      <c r="T1001" s="47">
        <v>3</v>
      </c>
      <c r="U1001" s="52">
        <v>0</v>
      </c>
    </row>
    <row r="1002" spans="1:21">
      <c r="A1002" t="s">
        <v>20</v>
      </c>
      <c r="B1002">
        <v>2015</v>
      </c>
      <c r="C1002" t="s">
        <v>21</v>
      </c>
      <c r="D1002">
        <v>3</v>
      </c>
      <c r="E1002">
        <v>26</v>
      </c>
      <c r="F1002" t="s">
        <v>22</v>
      </c>
      <c r="G1002" t="s">
        <v>23</v>
      </c>
      <c r="H1002">
        <v>4</v>
      </c>
      <c r="I1002" t="s">
        <v>23</v>
      </c>
      <c r="J1002">
        <f t="shared" si="15"/>
        <v>0</v>
      </c>
      <c r="K1002">
        <v>1</v>
      </c>
      <c r="M1002" s="48">
        <v>0</v>
      </c>
      <c r="N1002" s="49">
        <v>2015</v>
      </c>
      <c r="O1002" s="49">
        <v>0</v>
      </c>
      <c r="P1002" s="49">
        <v>3</v>
      </c>
      <c r="Q1002" s="49">
        <v>26</v>
      </c>
      <c r="R1002" s="49">
        <v>1</v>
      </c>
      <c r="S1002" s="49">
        <v>0</v>
      </c>
      <c r="T1002" s="49">
        <v>4</v>
      </c>
      <c r="U1002" s="53">
        <v>0</v>
      </c>
    </row>
    <row r="1003" spans="1:21">
      <c r="A1003" t="s">
        <v>20</v>
      </c>
      <c r="B1003">
        <v>2016</v>
      </c>
      <c r="C1003" t="s">
        <v>21</v>
      </c>
      <c r="D1003">
        <v>3</v>
      </c>
      <c r="E1003">
        <v>26</v>
      </c>
      <c r="F1003" t="s">
        <v>22</v>
      </c>
      <c r="G1003" t="s">
        <v>23</v>
      </c>
      <c r="H1003">
        <v>4</v>
      </c>
      <c r="I1003" t="s">
        <v>23</v>
      </c>
      <c r="J1003">
        <f t="shared" si="15"/>
        <v>0</v>
      </c>
      <c r="K1003">
        <v>1</v>
      </c>
      <c r="M1003" s="46">
        <v>0</v>
      </c>
      <c r="N1003" s="47">
        <v>2016</v>
      </c>
      <c r="O1003" s="47">
        <v>0</v>
      </c>
      <c r="P1003" s="47">
        <v>3</v>
      </c>
      <c r="Q1003" s="47">
        <v>26</v>
      </c>
      <c r="R1003" s="47">
        <v>1</v>
      </c>
      <c r="S1003" s="47">
        <v>0</v>
      </c>
      <c r="T1003" s="47">
        <v>4</v>
      </c>
      <c r="U1003" s="52">
        <v>0</v>
      </c>
    </row>
    <row r="1004" spans="1:21">
      <c r="A1004" t="s">
        <v>20</v>
      </c>
      <c r="B1004">
        <v>2013</v>
      </c>
      <c r="C1004" t="s">
        <v>24</v>
      </c>
      <c r="D1004">
        <v>3</v>
      </c>
      <c r="E1004">
        <v>26</v>
      </c>
      <c r="F1004" t="s">
        <v>22</v>
      </c>
      <c r="G1004" t="s">
        <v>23</v>
      </c>
      <c r="H1004">
        <v>4</v>
      </c>
      <c r="I1004" t="s">
        <v>23</v>
      </c>
      <c r="J1004">
        <f t="shared" si="15"/>
        <v>0</v>
      </c>
      <c r="K1004">
        <v>1</v>
      </c>
      <c r="M1004" s="48">
        <v>0</v>
      </c>
      <c r="N1004" s="49">
        <v>2013</v>
      </c>
      <c r="O1004" s="49">
        <v>2</v>
      </c>
      <c r="P1004" s="49">
        <v>3</v>
      </c>
      <c r="Q1004" s="49">
        <v>26</v>
      </c>
      <c r="R1004" s="49">
        <v>1</v>
      </c>
      <c r="S1004" s="49">
        <v>0</v>
      </c>
      <c r="T1004" s="49">
        <v>4</v>
      </c>
      <c r="U1004" s="53">
        <v>0</v>
      </c>
    </row>
    <row r="1005" spans="1:21">
      <c r="A1005" t="s">
        <v>27</v>
      </c>
      <c r="B1005">
        <v>2016</v>
      </c>
      <c r="C1005" t="s">
        <v>21</v>
      </c>
      <c r="D1005">
        <v>3</v>
      </c>
      <c r="E1005">
        <v>26</v>
      </c>
      <c r="F1005" t="s">
        <v>25</v>
      </c>
      <c r="G1005" t="s">
        <v>23</v>
      </c>
      <c r="H1005">
        <v>4</v>
      </c>
      <c r="I1005" t="s">
        <v>28</v>
      </c>
      <c r="J1005">
        <f t="shared" si="15"/>
        <v>1</v>
      </c>
      <c r="K1005">
        <v>1</v>
      </c>
      <c r="M1005" s="46">
        <v>1</v>
      </c>
      <c r="N1005" s="47">
        <v>2016</v>
      </c>
      <c r="O1005" s="47">
        <v>0</v>
      </c>
      <c r="P1005" s="47">
        <v>3</v>
      </c>
      <c r="Q1005" s="47">
        <v>26</v>
      </c>
      <c r="R1005" s="47">
        <v>0</v>
      </c>
      <c r="S1005" s="47">
        <v>0</v>
      </c>
      <c r="T1005" s="47">
        <v>4</v>
      </c>
      <c r="U1005" s="52">
        <v>1</v>
      </c>
    </row>
    <row r="1006" spans="1:21">
      <c r="A1006" t="s">
        <v>20</v>
      </c>
      <c r="B1006">
        <v>2018</v>
      </c>
      <c r="C1006" t="s">
        <v>21</v>
      </c>
      <c r="D1006">
        <v>3</v>
      </c>
      <c r="E1006">
        <v>27</v>
      </c>
      <c r="F1006" t="s">
        <v>25</v>
      </c>
      <c r="G1006" t="s">
        <v>23</v>
      </c>
      <c r="H1006">
        <v>5</v>
      </c>
      <c r="I1006" t="s">
        <v>28</v>
      </c>
      <c r="J1006">
        <f t="shared" si="15"/>
        <v>1</v>
      </c>
      <c r="K1006">
        <v>1</v>
      </c>
      <c r="M1006" s="48">
        <v>0</v>
      </c>
      <c r="N1006" s="49">
        <v>2018</v>
      </c>
      <c r="O1006" s="49">
        <v>0</v>
      </c>
      <c r="P1006" s="49">
        <v>3</v>
      </c>
      <c r="Q1006" s="49">
        <v>27</v>
      </c>
      <c r="R1006" s="49">
        <v>0</v>
      </c>
      <c r="S1006" s="49">
        <v>0</v>
      </c>
      <c r="T1006" s="49">
        <v>5</v>
      </c>
      <c r="U1006" s="53">
        <v>1</v>
      </c>
    </row>
    <row r="1007" spans="1:21">
      <c r="A1007" t="s">
        <v>20</v>
      </c>
      <c r="B1007">
        <v>2017</v>
      </c>
      <c r="C1007" t="s">
        <v>21</v>
      </c>
      <c r="D1007">
        <v>3</v>
      </c>
      <c r="E1007">
        <v>24</v>
      </c>
      <c r="F1007" t="s">
        <v>25</v>
      </c>
      <c r="G1007" t="s">
        <v>23</v>
      </c>
      <c r="H1007">
        <v>2</v>
      </c>
      <c r="I1007" t="s">
        <v>23</v>
      </c>
      <c r="J1007">
        <f t="shared" si="15"/>
        <v>0</v>
      </c>
      <c r="K1007">
        <v>1</v>
      </c>
      <c r="M1007" s="46">
        <v>0</v>
      </c>
      <c r="N1007" s="47">
        <v>2017</v>
      </c>
      <c r="O1007" s="47">
        <v>0</v>
      </c>
      <c r="P1007" s="47">
        <v>3</v>
      </c>
      <c r="Q1007" s="47">
        <v>24</v>
      </c>
      <c r="R1007" s="47">
        <v>0</v>
      </c>
      <c r="S1007" s="47">
        <v>0</v>
      </c>
      <c r="T1007" s="47">
        <v>2</v>
      </c>
      <c r="U1007" s="52">
        <v>0</v>
      </c>
    </row>
    <row r="1008" spans="1:21">
      <c r="A1008" t="s">
        <v>20</v>
      </c>
      <c r="B1008">
        <v>2014</v>
      </c>
      <c r="C1008" t="s">
        <v>26</v>
      </c>
      <c r="D1008">
        <v>3</v>
      </c>
      <c r="E1008">
        <v>24</v>
      </c>
      <c r="F1008" t="s">
        <v>25</v>
      </c>
      <c r="G1008" t="s">
        <v>23</v>
      </c>
      <c r="H1008">
        <v>2</v>
      </c>
      <c r="I1008" t="s">
        <v>23</v>
      </c>
      <c r="J1008">
        <f t="shared" si="15"/>
        <v>0</v>
      </c>
      <c r="K1008">
        <v>1</v>
      </c>
      <c r="M1008" s="48">
        <v>0</v>
      </c>
      <c r="N1008" s="49">
        <v>2014</v>
      </c>
      <c r="O1008" s="49">
        <v>1</v>
      </c>
      <c r="P1008" s="49">
        <v>3</v>
      </c>
      <c r="Q1008" s="49">
        <v>24</v>
      </c>
      <c r="R1008" s="49">
        <v>0</v>
      </c>
      <c r="S1008" s="49">
        <v>0</v>
      </c>
      <c r="T1008" s="49">
        <v>2</v>
      </c>
      <c r="U1008" s="53">
        <v>0</v>
      </c>
    </row>
    <row r="1009" spans="1:21">
      <c r="A1009" t="s">
        <v>20</v>
      </c>
      <c r="B1009">
        <v>2013</v>
      </c>
      <c r="C1009" t="s">
        <v>24</v>
      </c>
      <c r="D1009">
        <v>3</v>
      </c>
      <c r="E1009">
        <v>26</v>
      </c>
      <c r="F1009" t="s">
        <v>22</v>
      </c>
      <c r="G1009" t="s">
        <v>28</v>
      </c>
      <c r="H1009">
        <v>4</v>
      </c>
      <c r="I1009" t="s">
        <v>23</v>
      </c>
      <c r="J1009">
        <f t="shared" si="15"/>
        <v>0</v>
      </c>
      <c r="K1009">
        <v>1</v>
      </c>
      <c r="M1009" s="46">
        <v>0</v>
      </c>
      <c r="N1009" s="47">
        <v>2013</v>
      </c>
      <c r="O1009" s="47">
        <v>2</v>
      </c>
      <c r="P1009" s="47">
        <v>3</v>
      </c>
      <c r="Q1009" s="47">
        <v>26</v>
      </c>
      <c r="R1009" s="47">
        <v>1</v>
      </c>
      <c r="S1009" s="47">
        <v>1</v>
      </c>
      <c r="T1009" s="47">
        <v>4</v>
      </c>
      <c r="U1009" s="52">
        <v>0</v>
      </c>
    </row>
    <row r="1010" spans="1:21">
      <c r="A1010" t="s">
        <v>20</v>
      </c>
      <c r="B1010">
        <v>2014</v>
      </c>
      <c r="C1010" t="s">
        <v>21</v>
      </c>
      <c r="D1010">
        <v>3</v>
      </c>
      <c r="E1010">
        <v>26</v>
      </c>
      <c r="F1010" t="s">
        <v>22</v>
      </c>
      <c r="G1010" t="s">
        <v>23</v>
      </c>
      <c r="H1010">
        <v>4</v>
      </c>
      <c r="I1010" t="s">
        <v>23</v>
      </c>
      <c r="J1010">
        <f t="shared" si="15"/>
        <v>0</v>
      </c>
      <c r="K1010">
        <v>1</v>
      </c>
      <c r="M1010" s="48">
        <v>0</v>
      </c>
      <c r="N1010" s="49">
        <v>2014</v>
      </c>
      <c r="O1010" s="49">
        <v>0</v>
      </c>
      <c r="P1010" s="49">
        <v>3</v>
      </c>
      <c r="Q1010" s="49">
        <v>26</v>
      </c>
      <c r="R1010" s="49">
        <v>1</v>
      </c>
      <c r="S1010" s="49">
        <v>0</v>
      </c>
      <c r="T1010" s="49">
        <v>4</v>
      </c>
      <c r="U1010" s="53">
        <v>0</v>
      </c>
    </row>
    <row r="1011" spans="1:21">
      <c r="A1011" t="s">
        <v>20</v>
      </c>
      <c r="B1011">
        <v>2014</v>
      </c>
      <c r="C1011" t="s">
        <v>21</v>
      </c>
      <c r="D1011">
        <v>3</v>
      </c>
      <c r="E1011">
        <v>24</v>
      </c>
      <c r="F1011" t="s">
        <v>22</v>
      </c>
      <c r="G1011" t="s">
        <v>23</v>
      </c>
      <c r="H1011">
        <v>2</v>
      </c>
      <c r="I1011" t="s">
        <v>23</v>
      </c>
      <c r="J1011">
        <f t="shared" si="15"/>
        <v>0</v>
      </c>
      <c r="K1011">
        <v>1</v>
      </c>
      <c r="M1011" s="46">
        <v>0</v>
      </c>
      <c r="N1011" s="47">
        <v>2014</v>
      </c>
      <c r="O1011" s="47">
        <v>0</v>
      </c>
      <c r="P1011" s="47">
        <v>3</v>
      </c>
      <c r="Q1011" s="47">
        <v>24</v>
      </c>
      <c r="R1011" s="47">
        <v>1</v>
      </c>
      <c r="S1011" s="47">
        <v>0</v>
      </c>
      <c r="T1011" s="47">
        <v>2</v>
      </c>
      <c r="U1011" s="52">
        <v>0</v>
      </c>
    </row>
    <row r="1012" spans="1:21">
      <c r="A1012" t="s">
        <v>20</v>
      </c>
      <c r="B1012">
        <v>2012</v>
      </c>
      <c r="C1012" t="s">
        <v>21</v>
      </c>
      <c r="D1012">
        <v>3</v>
      </c>
      <c r="E1012">
        <v>26</v>
      </c>
      <c r="F1012" t="s">
        <v>22</v>
      </c>
      <c r="G1012" t="s">
        <v>23</v>
      </c>
      <c r="H1012">
        <v>4</v>
      </c>
      <c r="I1012" t="s">
        <v>23</v>
      </c>
      <c r="J1012">
        <f t="shared" si="15"/>
        <v>0</v>
      </c>
      <c r="K1012">
        <v>1</v>
      </c>
      <c r="M1012" s="48">
        <v>0</v>
      </c>
      <c r="N1012" s="49">
        <v>2012</v>
      </c>
      <c r="O1012" s="49">
        <v>0</v>
      </c>
      <c r="P1012" s="49">
        <v>3</v>
      </c>
      <c r="Q1012" s="49">
        <v>26</v>
      </c>
      <c r="R1012" s="49">
        <v>1</v>
      </c>
      <c r="S1012" s="49">
        <v>0</v>
      </c>
      <c r="T1012" s="49">
        <v>4</v>
      </c>
      <c r="U1012" s="53">
        <v>0</v>
      </c>
    </row>
    <row r="1013" spans="1:21">
      <c r="A1013" t="s">
        <v>20</v>
      </c>
      <c r="B1013">
        <v>2014</v>
      </c>
      <c r="C1013" t="s">
        <v>24</v>
      </c>
      <c r="D1013">
        <v>2</v>
      </c>
      <c r="E1013">
        <v>26</v>
      </c>
      <c r="F1013" t="s">
        <v>25</v>
      </c>
      <c r="G1013" t="s">
        <v>23</v>
      </c>
      <c r="H1013">
        <v>4</v>
      </c>
      <c r="I1013" t="s">
        <v>28</v>
      </c>
      <c r="J1013">
        <f t="shared" si="15"/>
        <v>1</v>
      </c>
      <c r="K1013">
        <v>1</v>
      </c>
      <c r="M1013" s="46">
        <v>0</v>
      </c>
      <c r="N1013" s="47">
        <v>2014</v>
      </c>
      <c r="O1013" s="47">
        <v>2</v>
      </c>
      <c r="P1013" s="47">
        <v>2</v>
      </c>
      <c r="Q1013" s="47">
        <v>26</v>
      </c>
      <c r="R1013" s="47">
        <v>0</v>
      </c>
      <c r="S1013" s="47">
        <v>0</v>
      </c>
      <c r="T1013" s="47">
        <v>4</v>
      </c>
      <c r="U1013" s="52">
        <v>1</v>
      </c>
    </row>
    <row r="1014" spans="1:21">
      <c r="A1014" t="s">
        <v>20</v>
      </c>
      <c r="B1014">
        <v>2016</v>
      </c>
      <c r="C1014" t="s">
        <v>26</v>
      </c>
      <c r="D1014">
        <v>3</v>
      </c>
      <c r="E1014">
        <v>28</v>
      </c>
      <c r="F1014" t="s">
        <v>25</v>
      </c>
      <c r="G1014" t="s">
        <v>23</v>
      </c>
      <c r="H1014">
        <v>5</v>
      </c>
      <c r="I1014" t="s">
        <v>23</v>
      </c>
      <c r="J1014">
        <f t="shared" si="15"/>
        <v>0</v>
      </c>
      <c r="K1014">
        <v>1</v>
      </c>
      <c r="M1014" s="48">
        <v>0</v>
      </c>
      <c r="N1014" s="49">
        <v>2016</v>
      </c>
      <c r="O1014" s="49">
        <v>2</v>
      </c>
      <c r="P1014" s="49">
        <v>3</v>
      </c>
      <c r="Q1014" s="49">
        <v>28</v>
      </c>
      <c r="R1014" s="49">
        <v>0</v>
      </c>
      <c r="S1014" s="49">
        <v>0</v>
      </c>
      <c r="T1014" s="49">
        <v>5</v>
      </c>
      <c r="U1014" s="53">
        <v>0</v>
      </c>
    </row>
    <row r="1015" spans="1:21">
      <c r="A1015" t="s">
        <v>20</v>
      </c>
      <c r="B1015">
        <v>2015</v>
      </c>
      <c r="C1015" t="s">
        <v>21</v>
      </c>
      <c r="D1015">
        <v>3</v>
      </c>
      <c r="E1015">
        <v>28</v>
      </c>
      <c r="F1015" t="s">
        <v>22</v>
      </c>
      <c r="G1015" t="s">
        <v>23</v>
      </c>
      <c r="H1015">
        <v>5</v>
      </c>
      <c r="I1015" t="s">
        <v>23</v>
      </c>
      <c r="J1015">
        <f t="shared" si="15"/>
        <v>0</v>
      </c>
      <c r="K1015">
        <v>1</v>
      </c>
      <c r="M1015" s="46">
        <v>0</v>
      </c>
      <c r="N1015" s="47">
        <v>2015</v>
      </c>
      <c r="O1015" s="47">
        <v>0</v>
      </c>
      <c r="P1015" s="47">
        <v>3</v>
      </c>
      <c r="Q1015" s="47">
        <v>28</v>
      </c>
      <c r="R1015" s="47">
        <v>1</v>
      </c>
      <c r="S1015" s="47">
        <v>0</v>
      </c>
      <c r="T1015" s="47">
        <v>5</v>
      </c>
      <c r="U1015" s="52">
        <v>0</v>
      </c>
    </row>
    <row r="1016" spans="1:21">
      <c r="A1016" t="s">
        <v>20</v>
      </c>
      <c r="B1016">
        <v>2012</v>
      </c>
      <c r="C1016" t="s">
        <v>24</v>
      </c>
      <c r="D1016">
        <v>2</v>
      </c>
      <c r="E1016">
        <v>26</v>
      </c>
      <c r="F1016" t="s">
        <v>25</v>
      </c>
      <c r="G1016" t="s">
        <v>23</v>
      </c>
      <c r="H1016">
        <v>4</v>
      </c>
      <c r="I1016" t="s">
        <v>28</v>
      </c>
      <c r="J1016">
        <f t="shared" si="15"/>
        <v>1</v>
      </c>
      <c r="K1016">
        <v>1</v>
      </c>
      <c r="M1016" s="48">
        <v>0</v>
      </c>
      <c r="N1016" s="49">
        <v>2012</v>
      </c>
      <c r="O1016" s="49">
        <v>2</v>
      </c>
      <c r="P1016" s="49">
        <v>2</v>
      </c>
      <c r="Q1016" s="49">
        <v>26</v>
      </c>
      <c r="R1016" s="49">
        <v>0</v>
      </c>
      <c r="S1016" s="49">
        <v>0</v>
      </c>
      <c r="T1016" s="49">
        <v>4</v>
      </c>
      <c r="U1016" s="53">
        <v>1</v>
      </c>
    </row>
    <row r="1017" spans="1:21">
      <c r="A1017" t="s">
        <v>20</v>
      </c>
      <c r="B1017">
        <v>2013</v>
      </c>
      <c r="C1017" t="s">
        <v>26</v>
      </c>
      <c r="D1017">
        <v>3</v>
      </c>
      <c r="E1017">
        <v>26</v>
      </c>
      <c r="F1017" t="s">
        <v>25</v>
      </c>
      <c r="G1017" t="s">
        <v>23</v>
      </c>
      <c r="H1017">
        <v>4</v>
      </c>
      <c r="I1017" t="s">
        <v>23</v>
      </c>
      <c r="J1017">
        <f t="shared" si="15"/>
        <v>0</v>
      </c>
      <c r="K1017">
        <v>1</v>
      </c>
      <c r="M1017" s="46">
        <v>0</v>
      </c>
      <c r="N1017" s="47">
        <v>2013</v>
      </c>
      <c r="O1017" s="47">
        <v>1</v>
      </c>
      <c r="P1017" s="47">
        <v>3</v>
      </c>
      <c r="Q1017" s="47">
        <v>26</v>
      </c>
      <c r="R1017" s="47">
        <v>0</v>
      </c>
      <c r="S1017" s="47">
        <v>0</v>
      </c>
      <c r="T1017" s="47">
        <v>4</v>
      </c>
      <c r="U1017" s="52">
        <v>0</v>
      </c>
    </row>
    <row r="1018" spans="1:21">
      <c r="A1018" t="s">
        <v>20</v>
      </c>
      <c r="B1018">
        <v>2013</v>
      </c>
      <c r="C1018" t="s">
        <v>24</v>
      </c>
      <c r="D1018">
        <v>3</v>
      </c>
      <c r="E1018">
        <v>24</v>
      </c>
      <c r="F1018" t="s">
        <v>22</v>
      </c>
      <c r="G1018" t="s">
        <v>23</v>
      </c>
      <c r="H1018">
        <v>2</v>
      </c>
      <c r="I1018" t="s">
        <v>23</v>
      </c>
      <c r="J1018">
        <f t="shared" si="15"/>
        <v>0</v>
      </c>
      <c r="K1018">
        <v>1</v>
      </c>
      <c r="M1018" s="48">
        <v>0</v>
      </c>
      <c r="N1018" s="49">
        <v>2013</v>
      </c>
      <c r="O1018" s="49">
        <v>2</v>
      </c>
      <c r="P1018" s="49">
        <v>3</v>
      </c>
      <c r="Q1018" s="49">
        <v>24</v>
      </c>
      <c r="R1018" s="49">
        <v>1</v>
      </c>
      <c r="S1018" s="49">
        <v>0</v>
      </c>
      <c r="T1018" s="49">
        <v>2</v>
      </c>
      <c r="U1018" s="53">
        <v>0</v>
      </c>
    </row>
    <row r="1019" spans="1:21">
      <c r="A1019" t="s">
        <v>27</v>
      </c>
      <c r="B1019">
        <v>2017</v>
      </c>
      <c r="C1019" t="s">
        <v>26</v>
      </c>
      <c r="D1019">
        <v>3</v>
      </c>
      <c r="E1019">
        <v>28</v>
      </c>
      <c r="F1019" t="s">
        <v>25</v>
      </c>
      <c r="G1019" t="s">
        <v>23</v>
      </c>
      <c r="H1019">
        <v>3</v>
      </c>
      <c r="I1019" t="s">
        <v>23</v>
      </c>
      <c r="J1019">
        <f t="shared" si="15"/>
        <v>0</v>
      </c>
      <c r="K1019">
        <v>1</v>
      </c>
      <c r="M1019" s="46">
        <v>1</v>
      </c>
      <c r="N1019" s="47">
        <v>2017</v>
      </c>
      <c r="O1019" s="47">
        <v>2</v>
      </c>
      <c r="P1019" s="47">
        <v>3</v>
      </c>
      <c r="Q1019" s="47">
        <v>28</v>
      </c>
      <c r="R1019" s="47">
        <v>0</v>
      </c>
      <c r="S1019" s="47">
        <v>0</v>
      </c>
      <c r="T1019" s="47">
        <v>3</v>
      </c>
      <c r="U1019" s="52">
        <v>0</v>
      </c>
    </row>
    <row r="1020" spans="1:21">
      <c r="A1020" t="s">
        <v>20</v>
      </c>
      <c r="B1020">
        <v>2012</v>
      </c>
      <c r="C1020" t="s">
        <v>26</v>
      </c>
      <c r="D1020">
        <v>3</v>
      </c>
      <c r="E1020">
        <v>27</v>
      </c>
      <c r="F1020" t="s">
        <v>25</v>
      </c>
      <c r="G1020" t="s">
        <v>23</v>
      </c>
      <c r="H1020">
        <v>5</v>
      </c>
      <c r="I1020" t="s">
        <v>23</v>
      </c>
      <c r="J1020">
        <f t="shared" si="15"/>
        <v>0</v>
      </c>
      <c r="K1020">
        <v>1</v>
      </c>
      <c r="M1020" s="48">
        <v>0</v>
      </c>
      <c r="N1020" s="49">
        <v>2012</v>
      </c>
      <c r="O1020" s="49">
        <v>2</v>
      </c>
      <c r="P1020" s="49">
        <v>3</v>
      </c>
      <c r="Q1020" s="49">
        <v>27</v>
      </c>
      <c r="R1020" s="49">
        <v>0</v>
      </c>
      <c r="S1020" s="49">
        <v>0</v>
      </c>
      <c r="T1020" s="49">
        <v>5</v>
      </c>
      <c r="U1020" s="53">
        <v>0</v>
      </c>
    </row>
    <row r="1021" spans="1:21">
      <c r="A1021" t="s">
        <v>20</v>
      </c>
      <c r="B1021">
        <v>2017</v>
      </c>
      <c r="C1021" t="s">
        <v>21</v>
      </c>
      <c r="D1021">
        <v>3</v>
      </c>
      <c r="E1021">
        <v>25</v>
      </c>
      <c r="F1021" t="s">
        <v>22</v>
      </c>
      <c r="G1021" t="s">
        <v>23</v>
      </c>
      <c r="H1021">
        <v>3</v>
      </c>
      <c r="I1021" t="s">
        <v>23</v>
      </c>
      <c r="J1021">
        <f t="shared" si="15"/>
        <v>0</v>
      </c>
      <c r="K1021">
        <v>1</v>
      </c>
      <c r="M1021" s="46">
        <v>0</v>
      </c>
      <c r="N1021" s="47">
        <v>2017</v>
      </c>
      <c r="O1021" s="47">
        <v>0</v>
      </c>
      <c r="P1021" s="47">
        <v>3</v>
      </c>
      <c r="Q1021" s="47">
        <v>25</v>
      </c>
      <c r="R1021" s="47">
        <v>1</v>
      </c>
      <c r="S1021" s="47">
        <v>0</v>
      </c>
      <c r="T1021" s="47">
        <v>3</v>
      </c>
      <c r="U1021" s="52">
        <v>0</v>
      </c>
    </row>
    <row r="1022" spans="1:21">
      <c r="A1022" t="s">
        <v>20</v>
      </c>
      <c r="B1022">
        <v>2012</v>
      </c>
      <c r="C1022" t="s">
        <v>26</v>
      </c>
      <c r="D1022">
        <v>3</v>
      </c>
      <c r="E1022">
        <v>24</v>
      </c>
      <c r="F1022" t="s">
        <v>25</v>
      </c>
      <c r="G1022" t="s">
        <v>23</v>
      </c>
      <c r="H1022">
        <v>2</v>
      </c>
      <c r="I1022" t="s">
        <v>28</v>
      </c>
      <c r="J1022">
        <f t="shared" si="15"/>
        <v>1</v>
      </c>
      <c r="K1022">
        <v>1</v>
      </c>
      <c r="M1022" s="48">
        <v>0</v>
      </c>
      <c r="N1022" s="49">
        <v>2012</v>
      </c>
      <c r="O1022" s="49">
        <v>1</v>
      </c>
      <c r="P1022" s="49">
        <v>3</v>
      </c>
      <c r="Q1022" s="49">
        <v>24</v>
      </c>
      <c r="R1022" s="49">
        <v>0</v>
      </c>
      <c r="S1022" s="49">
        <v>0</v>
      </c>
      <c r="T1022" s="49">
        <v>2</v>
      </c>
      <c r="U1022" s="53">
        <v>1</v>
      </c>
    </row>
    <row r="1023" spans="1:21">
      <c r="A1023" t="s">
        <v>27</v>
      </c>
      <c r="B1023">
        <v>2015</v>
      </c>
      <c r="C1023" t="s">
        <v>24</v>
      </c>
      <c r="D1023">
        <v>1</v>
      </c>
      <c r="E1023">
        <v>24</v>
      </c>
      <c r="F1023" t="s">
        <v>22</v>
      </c>
      <c r="G1023" t="s">
        <v>23</v>
      </c>
      <c r="H1023">
        <v>2</v>
      </c>
      <c r="I1023" t="s">
        <v>23</v>
      </c>
      <c r="J1023">
        <f t="shared" si="15"/>
        <v>0</v>
      </c>
      <c r="K1023">
        <v>1</v>
      </c>
      <c r="M1023" s="46">
        <v>1</v>
      </c>
      <c r="N1023" s="47">
        <v>2015</v>
      </c>
      <c r="O1023" s="47">
        <v>2</v>
      </c>
      <c r="P1023" s="47">
        <v>1</v>
      </c>
      <c r="Q1023" s="47">
        <v>24</v>
      </c>
      <c r="R1023" s="47">
        <v>1</v>
      </c>
      <c r="S1023" s="47">
        <v>0</v>
      </c>
      <c r="T1023" s="47">
        <v>2</v>
      </c>
      <c r="U1023" s="52">
        <v>0</v>
      </c>
    </row>
    <row r="1024" spans="1:21">
      <c r="A1024" t="s">
        <v>27</v>
      </c>
      <c r="B1024">
        <v>2013</v>
      </c>
      <c r="C1024" t="s">
        <v>26</v>
      </c>
      <c r="D1024">
        <v>3</v>
      </c>
      <c r="E1024">
        <v>27</v>
      </c>
      <c r="F1024" t="s">
        <v>22</v>
      </c>
      <c r="G1024" t="s">
        <v>23</v>
      </c>
      <c r="H1024">
        <v>5</v>
      </c>
      <c r="I1024" t="s">
        <v>28</v>
      </c>
      <c r="J1024">
        <f t="shared" si="15"/>
        <v>1</v>
      </c>
      <c r="K1024">
        <v>1</v>
      </c>
      <c r="M1024" s="48">
        <v>1</v>
      </c>
      <c r="N1024" s="49">
        <v>2013</v>
      </c>
      <c r="O1024" s="49">
        <v>2</v>
      </c>
      <c r="P1024" s="49">
        <v>3</v>
      </c>
      <c r="Q1024" s="49">
        <v>27</v>
      </c>
      <c r="R1024" s="49">
        <v>1</v>
      </c>
      <c r="S1024" s="49">
        <v>0</v>
      </c>
      <c r="T1024" s="49">
        <v>5</v>
      </c>
      <c r="U1024" s="53">
        <v>1</v>
      </c>
    </row>
    <row r="1025" spans="1:21">
      <c r="A1025" t="s">
        <v>20</v>
      </c>
      <c r="B1025">
        <v>2017</v>
      </c>
      <c r="C1025" t="s">
        <v>26</v>
      </c>
      <c r="D1025">
        <v>3</v>
      </c>
      <c r="E1025">
        <v>24</v>
      </c>
      <c r="F1025" t="s">
        <v>25</v>
      </c>
      <c r="G1025" t="s">
        <v>23</v>
      </c>
      <c r="H1025">
        <v>2</v>
      </c>
      <c r="I1025" t="s">
        <v>28</v>
      </c>
      <c r="J1025">
        <f t="shared" si="15"/>
        <v>1</v>
      </c>
      <c r="K1025">
        <v>1</v>
      </c>
      <c r="M1025" s="46">
        <v>0</v>
      </c>
      <c r="N1025" s="47">
        <v>2017</v>
      </c>
      <c r="O1025" s="47">
        <v>2</v>
      </c>
      <c r="P1025" s="47">
        <v>3</v>
      </c>
      <c r="Q1025" s="47">
        <v>24</v>
      </c>
      <c r="R1025" s="47">
        <v>0</v>
      </c>
      <c r="S1025" s="47">
        <v>0</v>
      </c>
      <c r="T1025" s="47">
        <v>2</v>
      </c>
      <c r="U1025" s="52">
        <v>1</v>
      </c>
    </row>
    <row r="1026" spans="1:21">
      <c r="A1026" t="s">
        <v>20</v>
      </c>
      <c r="B1026">
        <v>2014</v>
      </c>
      <c r="C1026" t="s">
        <v>21</v>
      </c>
      <c r="D1026">
        <v>3</v>
      </c>
      <c r="E1026">
        <v>28</v>
      </c>
      <c r="F1026" t="s">
        <v>22</v>
      </c>
      <c r="G1026" t="s">
        <v>23</v>
      </c>
      <c r="H1026">
        <v>1</v>
      </c>
      <c r="I1026" t="s">
        <v>28</v>
      </c>
      <c r="J1026">
        <f t="shared" si="15"/>
        <v>1</v>
      </c>
      <c r="K1026">
        <v>1</v>
      </c>
      <c r="M1026" s="48">
        <v>0</v>
      </c>
      <c r="N1026" s="49">
        <v>2014</v>
      </c>
      <c r="O1026" s="49">
        <v>0</v>
      </c>
      <c r="P1026" s="49">
        <v>3</v>
      </c>
      <c r="Q1026" s="49">
        <v>28</v>
      </c>
      <c r="R1026" s="49">
        <v>1</v>
      </c>
      <c r="S1026" s="49">
        <v>0</v>
      </c>
      <c r="T1026" s="49">
        <v>1</v>
      </c>
      <c r="U1026" s="53">
        <v>1</v>
      </c>
    </row>
    <row r="1027" spans="1:21">
      <c r="A1027" t="s">
        <v>20</v>
      </c>
      <c r="B1027">
        <v>2015</v>
      </c>
      <c r="C1027" t="s">
        <v>21</v>
      </c>
      <c r="D1027">
        <v>3</v>
      </c>
      <c r="E1027">
        <v>28</v>
      </c>
      <c r="F1027" t="s">
        <v>25</v>
      </c>
      <c r="G1027" t="s">
        <v>23</v>
      </c>
      <c r="H1027">
        <v>1</v>
      </c>
      <c r="I1027" t="s">
        <v>23</v>
      </c>
      <c r="J1027">
        <f t="shared" si="15"/>
        <v>0</v>
      </c>
      <c r="K1027">
        <v>1</v>
      </c>
      <c r="M1027" s="46">
        <v>0</v>
      </c>
      <c r="N1027" s="47">
        <v>2015</v>
      </c>
      <c r="O1027" s="47">
        <v>0</v>
      </c>
      <c r="P1027" s="47">
        <v>3</v>
      </c>
      <c r="Q1027" s="47">
        <v>28</v>
      </c>
      <c r="R1027" s="47">
        <v>0</v>
      </c>
      <c r="S1027" s="47">
        <v>0</v>
      </c>
      <c r="T1027" s="47">
        <v>1</v>
      </c>
      <c r="U1027" s="52">
        <v>0</v>
      </c>
    </row>
    <row r="1028" spans="1:21">
      <c r="A1028" t="s">
        <v>27</v>
      </c>
      <c r="B1028">
        <v>2013</v>
      </c>
      <c r="C1028" t="s">
        <v>26</v>
      </c>
      <c r="D1028">
        <v>3</v>
      </c>
      <c r="E1028">
        <v>27</v>
      </c>
      <c r="F1028" t="s">
        <v>22</v>
      </c>
      <c r="G1028" t="s">
        <v>23</v>
      </c>
      <c r="H1028">
        <v>5</v>
      </c>
      <c r="I1028" t="s">
        <v>23</v>
      </c>
      <c r="J1028">
        <f t="shared" si="15"/>
        <v>0</v>
      </c>
      <c r="K1028">
        <v>1</v>
      </c>
      <c r="M1028" s="48">
        <v>1</v>
      </c>
      <c r="N1028" s="49">
        <v>2013</v>
      </c>
      <c r="O1028" s="49">
        <v>2</v>
      </c>
      <c r="P1028" s="49">
        <v>3</v>
      </c>
      <c r="Q1028" s="49">
        <v>27</v>
      </c>
      <c r="R1028" s="49">
        <v>1</v>
      </c>
      <c r="S1028" s="49">
        <v>0</v>
      </c>
      <c r="T1028" s="49">
        <v>5</v>
      </c>
      <c r="U1028" s="53">
        <v>0</v>
      </c>
    </row>
    <row r="1029" spans="1:21">
      <c r="A1029" t="s">
        <v>20</v>
      </c>
      <c r="B1029">
        <v>2014</v>
      </c>
      <c r="C1029" t="s">
        <v>21</v>
      </c>
      <c r="D1029">
        <v>3</v>
      </c>
      <c r="E1029">
        <v>26</v>
      </c>
      <c r="F1029" t="s">
        <v>22</v>
      </c>
      <c r="G1029" t="s">
        <v>23</v>
      </c>
      <c r="H1029">
        <v>4</v>
      </c>
      <c r="I1029" t="s">
        <v>23</v>
      </c>
      <c r="J1029">
        <f t="shared" si="15"/>
        <v>0</v>
      </c>
      <c r="K1029">
        <v>1</v>
      </c>
      <c r="M1029" s="46">
        <v>0</v>
      </c>
      <c r="N1029" s="47">
        <v>2014</v>
      </c>
      <c r="O1029" s="47">
        <v>0</v>
      </c>
      <c r="P1029" s="47">
        <v>3</v>
      </c>
      <c r="Q1029" s="47">
        <v>26</v>
      </c>
      <c r="R1029" s="47">
        <v>1</v>
      </c>
      <c r="S1029" s="47">
        <v>0</v>
      </c>
      <c r="T1029" s="47">
        <v>4</v>
      </c>
      <c r="U1029" s="52">
        <v>0</v>
      </c>
    </row>
    <row r="1030" spans="1:21">
      <c r="A1030" t="s">
        <v>20</v>
      </c>
      <c r="B1030">
        <v>2017</v>
      </c>
      <c r="C1030" t="s">
        <v>21</v>
      </c>
      <c r="D1030">
        <v>3</v>
      </c>
      <c r="E1030">
        <v>25</v>
      </c>
      <c r="F1030" t="s">
        <v>22</v>
      </c>
      <c r="G1030" t="s">
        <v>23</v>
      </c>
      <c r="H1030">
        <v>3</v>
      </c>
      <c r="I1030" t="s">
        <v>23</v>
      </c>
      <c r="J1030">
        <f t="shared" si="15"/>
        <v>0</v>
      </c>
      <c r="K1030">
        <v>1</v>
      </c>
      <c r="M1030" s="48">
        <v>0</v>
      </c>
      <c r="N1030" s="49">
        <v>2017</v>
      </c>
      <c r="O1030" s="49">
        <v>0</v>
      </c>
      <c r="P1030" s="49">
        <v>3</v>
      </c>
      <c r="Q1030" s="49">
        <v>25</v>
      </c>
      <c r="R1030" s="49">
        <v>1</v>
      </c>
      <c r="S1030" s="49">
        <v>0</v>
      </c>
      <c r="T1030" s="49">
        <v>3</v>
      </c>
      <c r="U1030" s="53">
        <v>0</v>
      </c>
    </row>
    <row r="1031" spans="1:21">
      <c r="A1031" t="s">
        <v>27</v>
      </c>
      <c r="B1031">
        <v>2015</v>
      </c>
      <c r="C1031" t="s">
        <v>26</v>
      </c>
      <c r="D1031">
        <v>3</v>
      </c>
      <c r="E1031">
        <v>24</v>
      </c>
      <c r="F1031" t="s">
        <v>22</v>
      </c>
      <c r="G1031" t="s">
        <v>23</v>
      </c>
      <c r="H1031">
        <v>2</v>
      </c>
      <c r="I1031" t="s">
        <v>28</v>
      </c>
      <c r="J1031">
        <f t="shared" si="15"/>
        <v>1</v>
      </c>
      <c r="K1031">
        <v>1</v>
      </c>
      <c r="M1031" s="46">
        <v>1</v>
      </c>
      <c r="N1031" s="47">
        <v>2015</v>
      </c>
      <c r="O1031" s="47">
        <v>2</v>
      </c>
      <c r="P1031" s="47">
        <v>3</v>
      </c>
      <c r="Q1031" s="47">
        <v>24</v>
      </c>
      <c r="R1031" s="47">
        <v>1</v>
      </c>
      <c r="S1031" s="47">
        <v>0</v>
      </c>
      <c r="T1031" s="47">
        <v>2</v>
      </c>
      <c r="U1031" s="52">
        <v>1</v>
      </c>
    </row>
    <row r="1032" spans="1:21">
      <c r="A1032" t="s">
        <v>20</v>
      </c>
      <c r="B1032">
        <v>2014</v>
      </c>
      <c r="C1032" t="s">
        <v>21</v>
      </c>
      <c r="D1032">
        <v>3</v>
      </c>
      <c r="E1032">
        <v>25</v>
      </c>
      <c r="F1032" t="s">
        <v>22</v>
      </c>
      <c r="G1032" t="s">
        <v>23</v>
      </c>
      <c r="H1032">
        <v>3</v>
      </c>
      <c r="I1032" t="s">
        <v>23</v>
      </c>
      <c r="J1032">
        <f t="shared" si="15"/>
        <v>0</v>
      </c>
      <c r="K1032">
        <v>1</v>
      </c>
      <c r="M1032" s="48">
        <v>0</v>
      </c>
      <c r="N1032" s="49">
        <v>2014</v>
      </c>
      <c r="O1032" s="49">
        <v>0</v>
      </c>
      <c r="P1032" s="49">
        <v>3</v>
      </c>
      <c r="Q1032" s="49">
        <v>25</v>
      </c>
      <c r="R1032" s="49">
        <v>1</v>
      </c>
      <c r="S1032" s="49">
        <v>0</v>
      </c>
      <c r="T1032" s="49">
        <v>3</v>
      </c>
      <c r="U1032" s="53">
        <v>0</v>
      </c>
    </row>
    <row r="1033" spans="1:21">
      <c r="A1033" t="s">
        <v>20</v>
      </c>
      <c r="B1033">
        <v>2014</v>
      </c>
      <c r="C1033" t="s">
        <v>21</v>
      </c>
      <c r="D1033">
        <v>3</v>
      </c>
      <c r="E1033">
        <v>25</v>
      </c>
      <c r="F1033" t="s">
        <v>25</v>
      </c>
      <c r="G1033" t="s">
        <v>23</v>
      </c>
      <c r="H1033">
        <v>3</v>
      </c>
      <c r="I1033" t="s">
        <v>23</v>
      </c>
      <c r="J1033">
        <f t="shared" si="15"/>
        <v>0</v>
      </c>
      <c r="K1033">
        <v>1</v>
      </c>
      <c r="M1033" s="46">
        <v>0</v>
      </c>
      <c r="N1033" s="47">
        <v>2014</v>
      </c>
      <c r="O1033" s="47">
        <v>0</v>
      </c>
      <c r="P1033" s="47">
        <v>3</v>
      </c>
      <c r="Q1033" s="47">
        <v>25</v>
      </c>
      <c r="R1033" s="47">
        <v>0</v>
      </c>
      <c r="S1033" s="47">
        <v>0</v>
      </c>
      <c r="T1033" s="47">
        <v>3</v>
      </c>
      <c r="U1033" s="52">
        <v>0</v>
      </c>
    </row>
    <row r="1034" spans="1:21">
      <c r="A1034" t="s">
        <v>20</v>
      </c>
      <c r="B1034">
        <v>2017</v>
      </c>
      <c r="C1034" t="s">
        <v>21</v>
      </c>
      <c r="D1034">
        <v>1</v>
      </c>
      <c r="E1034">
        <v>24</v>
      </c>
      <c r="F1034" t="s">
        <v>22</v>
      </c>
      <c r="G1034" t="s">
        <v>23</v>
      </c>
      <c r="H1034">
        <v>2</v>
      </c>
      <c r="I1034" t="s">
        <v>23</v>
      </c>
      <c r="J1034">
        <f t="shared" si="15"/>
        <v>0</v>
      </c>
      <c r="K1034">
        <v>1</v>
      </c>
      <c r="M1034" s="48">
        <v>0</v>
      </c>
      <c r="N1034" s="49">
        <v>2017</v>
      </c>
      <c r="O1034" s="49">
        <v>0</v>
      </c>
      <c r="P1034" s="49">
        <v>1</v>
      </c>
      <c r="Q1034" s="49">
        <v>24</v>
      </c>
      <c r="R1034" s="49">
        <v>1</v>
      </c>
      <c r="S1034" s="49">
        <v>0</v>
      </c>
      <c r="T1034" s="49">
        <v>2</v>
      </c>
      <c r="U1034" s="53">
        <v>0</v>
      </c>
    </row>
    <row r="1035" spans="1:21">
      <c r="A1035" t="s">
        <v>20</v>
      </c>
      <c r="B1035">
        <v>2014</v>
      </c>
      <c r="C1035" t="s">
        <v>26</v>
      </c>
      <c r="D1035">
        <v>3</v>
      </c>
      <c r="E1035">
        <v>27</v>
      </c>
      <c r="F1035" t="s">
        <v>25</v>
      </c>
      <c r="G1035" t="s">
        <v>23</v>
      </c>
      <c r="H1035">
        <v>5</v>
      </c>
      <c r="I1035" t="s">
        <v>28</v>
      </c>
      <c r="J1035">
        <f t="shared" si="15"/>
        <v>1</v>
      </c>
      <c r="K1035">
        <v>1</v>
      </c>
      <c r="M1035" s="46">
        <v>0</v>
      </c>
      <c r="N1035" s="47">
        <v>2014</v>
      </c>
      <c r="O1035" s="47">
        <v>2</v>
      </c>
      <c r="P1035" s="47">
        <v>3</v>
      </c>
      <c r="Q1035" s="47">
        <v>27</v>
      </c>
      <c r="R1035" s="47">
        <v>0</v>
      </c>
      <c r="S1035" s="47">
        <v>0</v>
      </c>
      <c r="T1035" s="47">
        <v>5</v>
      </c>
      <c r="U1035" s="52">
        <v>1</v>
      </c>
    </row>
    <row r="1036" spans="1:21">
      <c r="A1036" t="s">
        <v>20</v>
      </c>
      <c r="B1036">
        <v>2013</v>
      </c>
      <c r="C1036" t="s">
        <v>21</v>
      </c>
      <c r="D1036">
        <v>3</v>
      </c>
      <c r="E1036">
        <v>27</v>
      </c>
      <c r="F1036" t="s">
        <v>25</v>
      </c>
      <c r="G1036" t="s">
        <v>23</v>
      </c>
      <c r="H1036">
        <v>5</v>
      </c>
      <c r="I1036" t="s">
        <v>23</v>
      </c>
      <c r="J1036">
        <f t="shared" si="15"/>
        <v>0</v>
      </c>
      <c r="K1036">
        <v>1</v>
      </c>
      <c r="M1036" s="48">
        <v>0</v>
      </c>
      <c r="N1036" s="49">
        <v>2013</v>
      </c>
      <c r="O1036" s="49">
        <v>0</v>
      </c>
      <c r="P1036" s="49">
        <v>3</v>
      </c>
      <c r="Q1036" s="49">
        <v>27</v>
      </c>
      <c r="R1036" s="49">
        <v>0</v>
      </c>
      <c r="S1036" s="49">
        <v>0</v>
      </c>
      <c r="T1036" s="49">
        <v>5</v>
      </c>
      <c r="U1036" s="53">
        <v>0</v>
      </c>
    </row>
    <row r="1037" spans="1:21">
      <c r="A1037" t="s">
        <v>20</v>
      </c>
      <c r="B1037">
        <v>2012</v>
      </c>
      <c r="C1037" t="s">
        <v>21</v>
      </c>
      <c r="D1037">
        <v>3</v>
      </c>
      <c r="E1037">
        <v>28</v>
      </c>
      <c r="F1037" t="s">
        <v>25</v>
      </c>
      <c r="G1037" t="s">
        <v>23</v>
      </c>
      <c r="H1037">
        <v>2</v>
      </c>
      <c r="I1037" t="s">
        <v>23</v>
      </c>
      <c r="J1037">
        <f t="shared" si="15"/>
        <v>0</v>
      </c>
      <c r="K1037">
        <v>1</v>
      </c>
      <c r="M1037" s="46">
        <v>0</v>
      </c>
      <c r="N1037" s="47">
        <v>2012</v>
      </c>
      <c r="O1037" s="47">
        <v>0</v>
      </c>
      <c r="P1037" s="47">
        <v>3</v>
      </c>
      <c r="Q1037" s="47">
        <v>28</v>
      </c>
      <c r="R1037" s="47">
        <v>0</v>
      </c>
      <c r="S1037" s="47">
        <v>0</v>
      </c>
      <c r="T1037" s="47">
        <v>2</v>
      </c>
      <c r="U1037" s="52">
        <v>0</v>
      </c>
    </row>
    <row r="1038" spans="1:21">
      <c r="A1038" t="s">
        <v>20</v>
      </c>
      <c r="B1038">
        <v>2015</v>
      </c>
      <c r="C1038" t="s">
        <v>21</v>
      </c>
      <c r="D1038">
        <v>3</v>
      </c>
      <c r="E1038">
        <v>27</v>
      </c>
      <c r="F1038" t="s">
        <v>22</v>
      </c>
      <c r="G1038" t="s">
        <v>23</v>
      </c>
      <c r="H1038">
        <v>5</v>
      </c>
      <c r="I1038" t="s">
        <v>23</v>
      </c>
      <c r="J1038">
        <f t="shared" si="15"/>
        <v>0</v>
      </c>
      <c r="K1038">
        <v>1</v>
      </c>
      <c r="M1038" s="48">
        <v>0</v>
      </c>
      <c r="N1038" s="49">
        <v>2015</v>
      </c>
      <c r="O1038" s="49">
        <v>0</v>
      </c>
      <c r="P1038" s="49">
        <v>3</v>
      </c>
      <c r="Q1038" s="49">
        <v>27</v>
      </c>
      <c r="R1038" s="49">
        <v>1</v>
      </c>
      <c r="S1038" s="49">
        <v>0</v>
      </c>
      <c r="T1038" s="49">
        <v>5</v>
      </c>
      <c r="U1038" s="53">
        <v>0</v>
      </c>
    </row>
    <row r="1039" spans="1:21">
      <c r="A1039" t="s">
        <v>20</v>
      </c>
      <c r="B1039">
        <v>2012</v>
      </c>
      <c r="C1039" t="s">
        <v>21</v>
      </c>
      <c r="D1039">
        <v>3</v>
      </c>
      <c r="E1039">
        <v>26</v>
      </c>
      <c r="F1039" t="s">
        <v>22</v>
      </c>
      <c r="G1039" t="s">
        <v>23</v>
      </c>
      <c r="H1039">
        <v>4</v>
      </c>
      <c r="I1039" t="s">
        <v>23</v>
      </c>
      <c r="J1039">
        <f t="shared" si="15"/>
        <v>0</v>
      </c>
      <c r="K1039">
        <v>1</v>
      </c>
      <c r="M1039" s="46">
        <v>0</v>
      </c>
      <c r="N1039" s="47">
        <v>2012</v>
      </c>
      <c r="O1039" s="47">
        <v>0</v>
      </c>
      <c r="P1039" s="47">
        <v>3</v>
      </c>
      <c r="Q1039" s="47">
        <v>26</v>
      </c>
      <c r="R1039" s="47">
        <v>1</v>
      </c>
      <c r="S1039" s="47">
        <v>0</v>
      </c>
      <c r="T1039" s="47">
        <v>4</v>
      </c>
      <c r="U1039" s="52">
        <v>0</v>
      </c>
    </row>
    <row r="1040" spans="1:21">
      <c r="A1040" t="s">
        <v>20</v>
      </c>
      <c r="B1040">
        <v>2013</v>
      </c>
      <c r="C1040" t="s">
        <v>24</v>
      </c>
      <c r="D1040">
        <v>1</v>
      </c>
      <c r="E1040">
        <v>27</v>
      </c>
      <c r="F1040" t="s">
        <v>25</v>
      </c>
      <c r="G1040" t="s">
        <v>23</v>
      </c>
      <c r="H1040">
        <v>5</v>
      </c>
      <c r="I1040" t="s">
        <v>28</v>
      </c>
      <c r="J1040">
        <f t="shared" si="15"/>
        <v>1</v>
      </c>
      <c r="K1040">
        <v>1</v>
      </c>
      <c r="M1040" s="48">
        <v>0</v>
      </c>
      <c r="N1040" s="49">
        <v>2013</v>
      </c>
      <c r="O1040" s="49">
        <v>2</v>
      </c>
      <c r="P1040" s="49">
        <v>1</v>
      </c>
      <c r="Q1040" s="49">
        <v>27</v>
      </c>
      <c r="R1040" s="49">
        <v>0</v>
      </c>
      <c r="S1040" s="49">
        <v>0</v>
      </c>
      <c r="T1040" s="49">
        <v>5</v>
      </c>
      <c r="U1040" s="53">
        <v>1</v>
      </c>
    </row>
    <row r="1041" spans="1:21">
      <c r="A1041" t="s">
        <v>20</v>
      </c>
      <c r="B1041">
        <v>2014</v>
      </c>
      <c r="C1041" t="s">
        <v>26</v>
      </c>
      <c r="D1041">
        <v>3</v>
      </c>
      <c r="E1041">
        <v>27</v>
      </c>
      <c r="F1041" t="s">
        <v>25</v>
      </c>
      <c r="G1041" t="s">
        <v>28</v>
      </c>
      <c r="H1041">
        <v>5</v>
      </c>
      <c r="I1041" t="s">
        <v>23</v>
      </c>
      <c r="J1041">
        <f t="shared" si="15"/>
        <v>0</v>
      </c>
      <c r="K1041">
        <v>1</v>
      </c>
      <c r="M1041" s="46">
        <v>0</v>
      </c>
      <c r="N1041" s="47">
        <v>2014</v>
      </c>
      <c r="O1041" s="47">
        <v>2</v>
      </c>
      <c r="P1041" s="47">
        <v>3</v>
      </c>
      <c r="Q1041" s="47">
        <v>27</v>
      </c>
      <c r="R1041" s="47">
        <v>0</v>
      </c>
      <c r="S1041" s="47">
        <v>1</v>
      </c>
      <c r="T1041" s="47">
        <v>5</v>
      </c>
      <c r="U1041" s="52">
        <v>0</v>
      </c>
    </row>
    <row r="1042" spans="1:21">
      <c r="A1042" t="s">
        <v>20</v>
      </c>
      <c r="B1042">
        <v>2014</v>
      </c>
      <c r="C1042" t="s">
        <v>21</v>
      </c>
      <c r="D1042">
        <v>3</v>
      </c>
      <c r="E1042">
        <v>28</v>
      </c>
      <c r="F1042" t="s">
        <v>22</v>
      </c>
      <c r="G1042" t="s">
        <v>23</v>
      </c>
      <c r="H1042">
        <v>4</v>
      </c>
      <c r="I1042" t="s">
        <v>23</v>
      </c>
      <c r="J1042">
        <f t="shared" ref="J1042:J1105" si="16">IF(I1042="Yes",1,0)</f>
        <v>0</v>
      </c>
      <c r="K1042">
        <v>1</v>
      </c>
      <c r="M1042" s="48">
        <v>0</v>
      </c>
      <c r="N1042" s="49">
        <v>2014</v>
      </c>
      <c r="O1042" s="49">
        <v>0</v>
      </c>
      <c r="P1042" s="49">
        <v>3</v>
      </c>
      <c r="Q1042" s="49">
        <v>28</v>
      </c>
      <c r="R1042" s="49">
        <v>1</v>
      </c>
      <c r="S1042" s="49">
        <v>0</v>
      </c>
      <c r="T1042" s="49">
        <v>4</v>
      </c>
      <c r="U1042" s="53">
        <v>0</v>
      </c>
    </row>
    <row r="1043" spans="1:21">
      <c r="A1043" t="s">
        <v>20</v>
      </c>
      <c r="B1043">
        <v>2014</v>
      </c>
      <c r="C1043" t="s">
        <v>21</v>
      </c>
      <c r="D1043">
        <v>3</v>
      </c>
      <c r="E1043">
        <v>27</v>
      </c>
      <c r="F1043" t="s">
        <v>22</v>
      </c>
      <c r="G1043" t="s">
        <v>23</v>
      </c>
      <c r="H1043">
        <v>5</v>
      </c>
      <c r="I1043" t="s">
        <v>28</v>
      </c>
      <c r="J1043">
        <f t="shared" si="16"/>
        <v>1</v>
      </c>
      <c r="K1043">
        <v>1</v>
      </c>
      <c r="M1043" s="46">
        <v>0</v>
      </c>
      <c r="N1043" s="47">
        <v>2014</v>
      </c>
      <c r="O1043" s="47">
        <v>0</v>
      </c>
      <c r="P1043" s="47">
        <v>3</v>
      </c>
      <c r="Q1043" s="47">
        <v>27</v>
      </c>
      <c r="R1043" s="47">
        <v>1</v>
      </c>
      <c r="S1043" s="47">
        <v>0</v>
      </c>
      <c r="T1043" s="47">
        <v>5</v>
      </c>
      <c r="U1043" s="52">
        <v>1</v>
      </c>
    </row>
    <row r="1044" spans="1:21">
      <c r="A1044" t="s">
        <v>20</v>
      </c>
      <c r="B1044">
        <v>2014</v>
      </c>
      <c r="C1044" t="s">
        <v>21</v>
      </c>
      <c r="D1044">
        <v>3</v>
      </c>
      <c r="E1044">
        <v>28</v>
      </c>
      <c r="F1044" t="s">
        <v>25</v>
      </c>
      <c r="G1044" t="s">
        <v>23</v>
      </c>
      <c r="H1044">
        <v>1</v>
      </c>
      <c r="I1044" t="s">
        <v>23</v>
      </c>
      <c r="J1044">
        <f t="shared" si="16"/>
        <v>0</v>
      </c>
      <c r="K1044">
        <v>1</v>
      </c>
      <c r="M1044" s="48">
        <v>0</v>
      </c>
      <c r="N1044" s="49">
        <v>2014</v>
      </c>
      <c r="O1044" s="49">
        <v>0</v>
      </c>
      <c r="P1044" s="49">
        <v>3</v>
      </c>
      <c r="Q1044" s="49">
        <v>28</v>
      </c>
      <c r="R1044" s="49">
        <v>0</v>
      </c>
      <c r="S1044" s="49">
        <v>0</v>
      </c>
      <c r="T1044" s="49">
        <v>1</v>
      </c>
      <c r="U1044" s="53">
        <v>0</v>
      </c>
    </row>
    <row r="1045" spans="1:21">
      <c r="A1045" t="s">
        <v>27</v>
      </c>
      <c r="B1045">
        <v>2018</v>
      </c>
      <c r="C1045" t="s">
        <v>26</v>
      </c>
      <c r="D1045">
        <v>3</v>
      </c>
      <c r="E1045">
        <v>25</v>
      </c>
      <c r="F1045" t="s">
        <v>25</v>
      </c>
      <c r="G1045" t="s">
        <v>23</v>
      </c>
      <c r="H1045">
        <v>3</v>
      </c>
      <c r="I1045" t="s">
        <v>28</v>
      </c>
      <c r="J1045">
        <f t="shared" si="16"/>
        <v>1</v>
      </c>
      <c r="K1045">
        <v>1</v>
      </c>
      <c r="M1045" s="46">
        <v>1</v>
      </c>
      <c r="N1045" s="47">
        <v>2018</v>
      </c>
      <c r="O1045" s="47">
        <v>2</v>
      </c>
      <c r="P1045" s="47">
        <v>3</v>
      </c>
      <c r="Q1045" s="47">
        <v>25</v>
      </c>
      <c r="R1045" s="47">
        <v>0</v>
      </c>
      <c r="S1045" s="47">
        <v>0</v>
      </c>
      <c r="T1045" s="47">
        <v>3</v>
      </c>
      <c r="U1045" s="52">
        <v>1</v>
      </c>
    </row>
    <row r="1046" spans="1:21">
      <c r="A1046" t="s">
        <v>20</v>
      </c>
      <c r="B1046">
        <v>2017</v>
      </c>
      <c r="C1046" t="s">
        <v>21</v>
      </c>
      <c r="D1046">
        <v>3</v>
      </c>
      <c r="E1046">
        <v>27</v>
      </c>
      <c r="F1046" t="s">
        <v>22</v>
      </c>
      <c r="G1046" t="s">
        <v>23</v>
      </c>
      <c r="H1046">
        <v>5</v>
      </c>
      <c r="I1046" t="s">
        <v>23</v>
      </c>
      <c r="J1046">
        <f t="shared" si="16"/>
        <v>0</v>
      </c>
      <c r="K1046">
        <v>1</v>
      </c>
      <c r="M1046" s="48">
        <v>0</v>
      </c>
      <c r="N1046" s="49">
        <v>2017</v>
      </c>
      <c r="O1046" s="49">
        <v>0</v>
      </c>
      <c r="P1046" s="49">
        <v>3</v>
      </c>
      <c r="Q1046" s="49">
        <v>27</v>
      </c>
      <c r="R1046" s="49">
        <v>1</v>
      </c>
      <c r="S1046" s="49">
        <v>0</v>
      </c>
      <c r="T1046" s="49">
        <v>5</v>
      </c>
      <c r="U1046" s="53">
        <v>0</v>
      </c>
    </row>
    <row r="1047" spans="1:21">
      <c r="A1047" t="s">
        <v>20</v>
      </c>
      <c r="B1047">
        <v>2015</v>
      </c>
      <c r="C1047" t="s">
        <v>21</v>
      </c>
      <c r="D1047">
        <v>3</v>
      </c>
      <c r="E1047">
        <v>24</v>
      </c>
      <c r="F1047" t="s">
        <v>22</v>
      </c>
      <c r="G1047" t="s">
        <v>28</v>
      </c>
      <c r="H1047">
        <v>2</v>
      </c>
      <c r="I1047" t="s">
        <v>28</v>
      </c>
      <c r="J1047">
        <f t="shared" si="16"/>
        <v>1</v>
      </c>
      <c r="K1047">
        <v>1</v>
      </c>
      <c r="M1047" s="46">
        <v>0</v>
      </c>
      <c r="N1047" s="47">
        <v>2015</v>
      </c>
      <c r="O1047" s="47">
        <v>0</v>
      </c>
      <c r="P1047" s="47">
        <v>3</v>
      </c>
      <c r="Q1047" s="47">
        <v>24</v>
      </c>
      <c r="R1047" s="47">
        <v>1</v>
      </c>
      <c r="S1047" s="47">
        <v>1</v>
      </c>
      <c r="T1047" s="47">
        <v>2</v>
      </c>
      <c r="U1047" s="52">
        <v>1</v>
      </c>
    </row>
    <row r="1048" spans="1:21">
      <c r="A1048" t="s">
        <v>27</v>
      </c>
      <c r="B1048">
        <v>2017</v>
      </c>
      <c r="C1048" t="s">
        <v>24</v>
      </c>
      <c r="D1048">
        <v>2</v>
      </c>
      <c r="E1048">
        <v>25</v>
      </c>
      <c r="F1048" t="s">
        <v>25</v>
      </c>
      <c r="G1048" t="s">
        <v>23</v>
      </c>
      <c r="H1048">
        <v>3</v>
      </c>
      <c r="I1048" t="s">
        <v>28</v>
      </c>
      <c r="J1048">
        <f t="shared" si="16"/>
        <v>1</v>
      </c>
      <c r="K1048">
        <v>1</v>
      </c>
      <c r="M1048" s="48">
        <v>1</v>
      </c>
      <c r="N1048" s="49">
        <v>2017</v>
      </c>
      <c r="O1048" s="49">
        <v>2</v>
      </c>
      <c r="P1048" s="49">
        <v>2</v>
      </c>
      <c r="Q1048" s="49">
        <v>25</v>
      </c>
      <c r="R1048" s="49">
        <v>0</v>
      </c>
      <c r="S1048" s="49">
        <v>0</v>
      </c>
      <c r="T1048" s="49">
        <v>3</v>
      </c>
      <c r="U1048" s="53">
        <v>1</v>
      </c>
    </row>
    <row r="1049" spans="1:21">
      <c r="A1049" t="s">
        <v>20</v>
      </c>
      <c r="B1049">
        <v>2017</v>
      </c>
      <c r="C1049" t="s">
        <v>26</v>
      </c>
      <c r="D1049">
        <v>2</v>
      </c>
      <c r="E1049">
        <v>27</v>
      </c>
      <c r="F1049" t="s">
        <v>25</v>
      </c>
      <c r="G1049" t="s">
        <v>23</v>
      </c>
      <c r="H1049">
        <v>5</v>
      </c>
      <c r="I1049" t="s">
        <v>23</v>
      </c>
      <c r="J1049">
        <f t="shared" si="16"/>
        <v>0</v>
      </c>
      <c r="K1049">
        <v>1</v>
      </c>
      <c r="M1049" s="46">
        <v>0</v>
      </c>
      <c r="N1049" s="47">
        <v>2017</v>
      </c>
      <c r="O1049" s="47">
        <v>2</v>
      </c>
      <c r="P1049" s="47">
        <v>2</v>
      </c>
      <c r="Q1049" s="47">
        <v>27</v>
      </c>
      <c r="R1049" s="47">
        <v>0</v>
      </c>
      <c r="S1049" s="47">
        <v>0</v>
      </c>
      <c r="T1049" s="47">
        <v>5</v>
      </c>
      <c r="U1049" s="52">
        <v>0</v>
      </c>
    </row>
    <row r="1050" spans="1:21">
      <c r="A1050" t="s">
        <v>20</v>
      </c>
      <c r="B1050">
        <v>2016</v>
      </c>
      <c r="C1050" t="s">
        <v>21</v>
      </c>
      <c r="D1050">
        <v>3</v>
      </c>
      <c r="E1050">
        <v>28</v>
      </c>
      <c r="F1050" t="s">
        <v>22</v>
      </c>
      <c r="G1050" t="s">
        <v>23</v>
      </c>
      <c r="H1050">
        <v>3</v>
      </c>
      <c r="I1050" t="s">
        <v>28</v>
      </c>
      <c r="J1050">
        <f t="shared" si="16"/>
        <v>1</v>
      </c>
      <c r="K1050">
        <v>1</v>
      </c>
      <c r="M1050" s="48">
        <v>0</v>
      </c>
      <c r="N1050" s="49">
        <v>2016</v>
      </c>
      <c r="O1050" s="49">
        <v>0</v>
      </c>
      <c r="P1050" s="49">
        <v>3</v>
      </c>
      <c r="Q1050" s="49">
        <v>28</v>
      </c>
      <c r="R1050" s="49">
        <v>1</v>
      </c>
      <c r="S1050" s="49">
        <v>0</v>
      </c>
      <c r="T1050" s="49">
        <v>3</v>
      </c>
      <c r="U1050" s="53">
        <v>1</v>
      </c>
    </row>
    <row r="1051" spans="1:21">
      <c r="A1051" t="s">
        <v>20</v>
      </c>
      <c r="B1051">
        <v>2015</v>
      </c>
      <c r="C1051" t="s">
        <v>24</v>
      </c>
      <c r="D1051">
        <v>2</v>
      </c>
      <c r="E1051">
        <v>25</v>
      </c>
      <c r="F1051" t="s">
        <v>25</v>
      </c>
      <c r="G1051" t="s">
        <v>28</v>
      </c>
      <c r="H1051">
        <v>3</v>
      </c>
      <c r="I1051" t="s">
        <v>28</v>
      </c>
      <c r="J1051">
        <f t="shared" si="16"/>
        <v>1</v>
      </c>
      <c r="K1051">
        <v>1</v>
      </c>
      <c r="M1051" s="46">
        <v>0</v>
      </c>
      <c r="N1051" s="47">
        <v>2015</v>
      </c>
      <c r="O1051" s="47">
        <v>2</v>
      </c>
      <c r="P1051" s="47">
        <v>2</v>
      </c>
      <c r="Q1051" s="47">
        <v>25</v>
      </c>
      <c r="R1051" s="47">
        <v>0</v>
      </c>
      <c r="S1051" s="47">
        <v>1</v>
      </c>
      <c r="T1051" s="47">
        <v>3</v>
      </c>
      <c r="U1051" s="52">
        <v>1</v>
      </c>
    </row>
    <row r="1052" spans="1:21">
      <c r="A1052" t="s">
        <v>27</v>
      </c>
      <c r="B1052">
        <v>2017</v>
      </c>
      <c r="C1052" t="s">
        <v>26</v>
      </c>
      <c r="D1052">
        <v>3</v>
      </c>
      <c r="E1052">
        <v>24</v>
      </c>
      <c r="F1052" t="s">
        <v>22</v>
      </c>
      <c r="G1052" t="s">
        <v>23</v>
      </c>
      <c r="H1052">
        <v>2</v>
      </c>
      <c r="I1052" t="s">
        <v>23</v>
      </c>
      <c r="J1052">
        <f t="shared" si="16"/>
        <v>0</v>
      </c>
      <c r="K1052">
        <v>1</v>
      </c>
      <c r="M1052" s="48">
        <v>1</v>
      </c>
      <c r="N1052" s="49">
        <v>2017</v>
      </c>
      <c r="O1052" s="49">
        <v>2</v>
      </c>
      <c r="P1052" s="49">
        <v>3</v>
      </c>
      <c r="Q1052" s="49">
        <v>24</v>
      </c>
      <c r="R1052" s="49">
        <v>1</v>
      </c>
      <c r="S1052" s="49">
        <v>0</v>
      </c>
      <c r="T1052" s="49">
        <v>2</v>
      </c>
      <c r="U1052" s="53">
        <v>0</v>
      </c>
    </row>
    <row r="1053" spans="1:21">
      <c r="A1053" t="s">
        <v>20</v>
      </c>
      <c r="B1053">
        <v>2015</v>
      </c>
      <c r="C1053" t="s">
        <v>21</v>
      </c>
      <c r="D1053">
        <v>3</v>
      </c>
      <c r="E1053">
        <v>28</v>
      </c>
      <c r="F1053" t="s">
        <v>22</v>
      </c>
      <c r="G1053" t="s">
        <v>23</v>
      </c>
      <c r="H1053">
        <v>4</v>
      </c>
      <c r="I1053" t="s">
        <v>23</v>
      </c>
      <c r="J1053">
        <f t="shared" si="16"/>
        <v>0</v>
      </c>
      <c r="K1053">
        <v>1</v>
      </c>
      <c r="M1053" s="46">
        <v>0</v>
      </c>
      <c r="N1053" s="47">
        <v>2015</v>
      </c>
      <c r="O1053" s="47">
        <v>0</v>
      </c>
      <c r="P1053" s="47">
        <v>3</v>
      </c>
      <c r="Q1053" s="47">
        <v>28</v>
      </c>
      <c r="R1053" s="47">
        <v>1</v>
      </c>
      <c r="S1053" s="47">
        <v>0</v>
      </c>
      <c r="T1053" s="47">
        <v>4</v>
      </c>
      <c r="U1053" s="52">
        <v>0</v>
      </c>
    </row>
    <row r="1054" spans="1:21">
      <c r="A1054" t="s">
        <v>27</v>
      </c>
      <c r="B1054">
        <v>2014</v>
      </c>
      <c r="C1054" t="s">
        <v>24</v>
      </c>
      <c r="D1054">
        <v>3</v>
      </c>
      <c r="E1054">
        <v>26</v>
      </c>
      <c r="F1054" t="s">
        <v>22</v>
      </c>
      <c r="G1054" t="s">
        <v>23</v>
      </c>
      <c r="H1054">
        <v>4</v>
      </c>
      <c r="I1054" t="s">
        <v>28</v>
      </c>
      <c r="J1054">
        <f t="shared" si="16"/>
        <v>1</v>
      </c>
      <c r="K1054">
        <v>1</v>
      </c>
      <c r="M1054" s="48">
        <v>1</v>
      </c>
      <c r="N1054" s="49">
        <v>2014</v>
      </c>
      <c r="O1054" s="49">
        <v>1</v>
      </c>
      <c r="P1054" s="49">
        <v>3</v>
      </c>
      <c r="Q1054" s="49">
        <v>26</v>
      </c>
      <c r="R1054" s="49">
        <v>1</v>
      </c>
      <c r="S1054" s="49">
        <v>0</v>
      </c>
      <c r="T1054" s="49">
        <v>4</v>
      </c>
      <c r="U1054" s="53">
        <v>1</v>
      </c>
    </row>
    <row r="1055" spans="1:21">
      <c r="A1055" t="s">
        <v>20</v>
      </c>
      <c r="B1055">
        <v>2013</v>
      </c>
      <c r="C1055" t="s">
        <v>24</v>
      </c>
      <c r="D1055">
        <v>3</v>
      </c>
      <c r="E1055">
        <v>26</v>
      </c>
      <c r="F1055" t="s">
        <v>22</v>
      </c>
      <c r="G1055" t="s">
        <v>23</v>
      </c>
      <c r="H1055">
        <v>4</v>
      </c>
      <c r="I1055" t="s">
        <v>23</v>
      </c>
      <c r="J1055">
        <f t="shared" si="16"/>
        <v>0</v>
      </c>
      <c r="K1055">
        <v>1</v>
      </c>
      <c r="M1055" s="46">
        <v>0</v>
      </c>
      <c r="N1055" s="47">
        <v>2013</v>
      </c>
      <c r="O1055" s="47">
        <v>2</v>
      </c>
      <c r="P1055" s="47">
        <v>3</v>
      </c>
      <c r="Q1055" s="47">
        <v>26</v>
      </c>
      <c r="R1055" s="47">
        <v>1</v>
      </c>
      <c r="S1055" s="47">
        <v>0</v>
      </c>
      <c r="T1055" s="47">
        <v>4</v>
      </c>
      <c r="U1055" s="52">
        <v>0</v>
      </c>
    </row>
    <row r="1056" spans="1:21">
      <c r="A1056" t="s">
        <v>20</v>
      </c>
      <c r="B1056">
        <v>2016</v>
      </c>
      <c r="C1056" t="s">
        <v>21</v>
      </c>
      <c r="D1056">
        <v>3</v>
      </c>
      <c r="E1056">
        <v>26</v>
      </c>
      <c r="F1056" t="s">
        <v>22</v>
      </c>
      <c r="G1056" t="s">
        <v>23</v>
      </c>
      <c r="H1056">
        <v>4</v>
      </c>
      <c r="I1056" t="s">
        <v>23</v>
      </c>
      <c r="J1056">
        <f t="shared" si="16"/>
        <v>0</v>
      </c>
      <c r="K1056">
        <v>1</v>
      </c>
      <c r="M1056" s="48">
        <v>0</v>
      </c>
      <c r="N1056" s="49">
        <v>2016</v>
      </c>
      <c r="O1056" s="49">
        <v>0</v>
      </c>
      <c r="P1056" s="49">
        <v>3</v>
      </c>
      <c r="Q1056" s="49">
        <v>26</v>
      </c>
      <c r="R1056" s="49">
        <v>1</v>
      </c>
      <c r="S1056" s="49">
        <v>0</v>
      </c>
      <c r="T1056" s="49">
        <v>4</v>
      </c>
      <c r="U1056" s="53">
        <v>0</v>
      </c>
    </row>
    <row r="1057" spans="1:21">
      <c r="A1057" t="s">
        <v>20</v>
      </c>
      <c r="B1057">
        <v>2013</v>
      </c>
      <c r="C1057" t="s">
        <v>21</v>
      </c>
      <c r="D1057">
        <v>3</v>
      </c>
      <c r="E1057">
        <v>26</v>
      </c>
      <c r="F1057" t="s">
        <v>22</v>
      </c>
      <c r="G1057" t="s">
        <v>23</v>
      </c>
      <c r="H1057">
        <v>4</v>
      </c>
      <c r="I1057" t="s">
        <v>23</v>
      </c>
      <c r="J1057">
        <f t="shared" si="16"/>
        <v>0</v>
      </c>
      <c r="K1057">
        <v>1</v>
      </c>
      <c r="M1057" s="46">
        <v>0</v>
      </c>
      <c r="N1057" s="47">
        <v>2013</v>
      </c>
      <c r="O1057" s="47">
        <v>0</v>
      </c>
      <c r="P1057" s="47">
        <v>3</v>
      </c>
      <c r="Q1057" s="47">
        <v>26</v>
      </c>
      <c r="R1057" s="47">
        <v>1</v>
      </c>
      <c r="S1057" s="47">
        <v>0</v>
      </c>
      <c r="T1057" s="47">
        <v>4</v>
      </c>
      <c r="U1057" s="52">
        <v>0</v>
      </c>
    </row>
    <row r="1058" spans="1:21">
      <c r="A1058" t="s">
        <v>27</v>
      </c>
      <c r="B1058">
        <v>2013</v>
      </c>
      <c r="C1058" t="s">
        <v>26</v>
      </c>
      <c r="D1058">
        <v>1</v>
      </c>
      <c r="E1058">
        <v>24</v>
      </c>
      <c r="F1058" t="s">
        <v>25</v>
      </c>
      <c r="G1058" t="s">
        <v>23</v>
      </c>
      <c r="H1058">
        <v>2</v>
      </c>
      <c r="I1058" t="s">
        <v>28</v>
      </c>
      <c r="J1058">
        <f t="shared" si="16"/>
        <v>1</v>
      </c>
      <c r="K1058">
        <v>1</v>
      </c>
      <c r="M1058" s="48">
        <v>1</v>
      </c>
      <c r="N1058" s="49">
        <v>2013</v>
      </c>
      <c r="O1058" s="49">
        <v>2</v>
      </c>
      <c r="P1058" s="49">
        <v>1</v>
      </c>
      <c r="Q1058" s="49">
        <v>24</v>
      </c>
      <c r="R1058" s="49">
        <v>0</v>
      </c>
      <c r="S1058" s="49">
        <v>0</v>
      </c>
      <c r="T1058" s="49">
        <v>2</v>
      </c>
      <c r="U1058" s="53">
        <v>1</v>
      </c>
    </row>
    <row r="1059" spans="1:21">
      <c r="A1059" t="s">
        <v>20</v>
      </c>
      <c r="B1059">
        <v>2014</v>
      </c>
      <c r="C1059" t="s">
        <v>21</v>
      </c>
      <c r="D1059">
        <v>3</v>
      </c>
      <c r="E1059">
        <v>25</v>
      </c>
      <c r="F1059" t="s">
        <v>22</v>
      </c>
      <c r="G1059" t="s">
        <v>23</v>
      </c>
      <c r="H1059">
        <v>3</v>
      </c>
      <c r="I1059" t="s">
        <v>23</v>
      </c>
      <c r="J1059">
        <f t="shared" si="16"/>
        <v>0</v>
      </c>
      <c r="K1059">
        <v>1</v>
      </c>
      <c r="M1059" s="46">
        <v>0</v>
      </c>
      <c r="N1059" s="47">
        <v>2014</v>
      </c>
      <c r="O1059" s="47">
        <v>0</v>
      </c>
      <c r="P1059" s="47">
        <v>3</v>
      </c>
      <c r="Q1059" s="47">
        <v>25</v>
      </c>
      <c r="R1059" s="47">
        <v>1</v>
      </c>
      <c r="S1059" s="47">
        <v>0</v>
      </c>
      <c r="T1059" s="47">
        <v>3</v>
      </c>
      <c r="U1059" s="52">
        <v>0</v>
      </c>
    </row>
    <row r="1060" spans="1:21">
      <c r="A1060" t="s">
        <v>20</v>
      </c>
      <c r="B1060">
        <v>2018</v>
      </c>
      <c r="C1060" t="s">
        <v>21</v>
      </c>
      <c r="D1060">
        <v>3</v>
      </c>
      <c r="E1060">
        <v>27</v>
      </c>
      <c r="F1060" t="s">
        <v>22</v>
      </c>
      <c r="G1060" t="s">
        <v>23</v>
      </c>
      <c r="H1060">
        <v>5</v>
      </c>
      <c r="I1060" t="s">
        <v>28</v>
      </c>
      <c r="J1060">
        <f t="shared" si="16"/>
        <v>1</v>
      </c>
      <c r="K1060">
        <v>1</v>
      </c>
      <c r="M1060" s="48">
        <v>0</v>
      </c>
      <c r="N1060" s="49">
        <v>2018</v>
      </c>
      <c r="O1060" s="49">
        <v>0</v>
      </c>
      <c r="P1060" s="49">
        <v>3</v>
      </c>
      <c r="Q1060" s="49">
        <v>27</v>
      </c>
      <c r="R1060" s="49">
        <v>1</v>
      </c>
      <c r="S1060" s="49">
        <v>0</v>
      </c>
      <c r="T1060" s="49">
        <v>5</v>
      </c>
      <c r="U1060" s="53">
        <v>1</v>
      </c>
    </row>
    <row r="1061" spans="1:21">
      <c r="A1061" t="s">
        <v>20</v>
      </c>
      <c r="B1061">
        <v>2013</v>
      </c>
      <c r="C1061" t="s">
        <v>21</v>
      </c>
      <c r="D1061">
        <v>3</v>
      </c>
      <c r="E1061">
        <v>28</v>
      </c>
      <c r="F1061" t="s">
        <v>22</v>
      </c>
      <c r="G1061" t="s">
        <v>23</v>
      </c>
      <c r="H1061">
        <v>1</v>
      </c>
      <c r="I1061" t="s">
        <v>23</v>
      </c>
      <c r="J1061">
        <f t="shared" si="16"/>
        <v>0</v>
      </c>
      <c r="K1061">
        <v>1</v>
      </c>
      <c r="M1061" s="46">
        <v>0</v>
      </c>
      <c r="N1061" s="47">
        <v>2013</v>
      </c>
      <c r="O1061" s="47">
        <v>0</v>
      </c>
      <c r="P1061" s="47">
        <v>3</v>
      </c>
      <c r="Q1061" s="47">
        <v>28</v>
      </c>
      <c r="R1061" s="47">
        <v>1</v>
      </c>
      <c r="S1061" s="47">
        <v>0</v>
      </c>
      <c r="T1061" s="47">
        <v>1</v>
      </c>
      <c r="U1061" s="52">
        <v>0</v>
      </c>
    </row>
    <row r="1062" spans="1:21">
      <c r="A1062" t="s">
        <v>20</v>
      </c>
      <c r="B1062">
        <v>2016</v>
      </c>
      <c r="C1062" t="s">
        <v>24</v>
      </c>
      <c r="D1062">
        <v>2</v>
      </c>
      <c r="E1062">
        <v>28</v>
      </c>
      <c r="F1062" t="s">
        <v>25</v>
      </c>
      <c r="G1062" t="s">
        <v>23</v>
      </c>
      <c r="H1062">
        <v>4</v>
      </c>
      <c r="I1062" t="s">
        <v>28</v>
      </c>
      <c r="J1062">
        <f t="shared" si="16"/>
        <v>1</v>
      </c>
      <c r="K1062">
        <v>1</v>
      </c>
      <c r="M1062" s="48">
        <v>0</v>
      </c>
      <c r="N1062" s="49">
        <v>2016</v>
      </c>
      <c r="O1062" s="49">
        <v>2</v>
      </c>
      <c r="P1062" s="49">
        <v>2</v>
      </c>
      <c r="Q1062" s="49">
        <v>28</v>
      </c>
      <c r="R1062" s="49">
        <v>0</v>
      </c>
      <c r="S1062" s="49">
        <v>0</v>
      </c>
      <c r="T1062" s="49">
        <v>4</v>
      </c>
      <c r="U1062" s="53">
        <v>1</v>
      </c>
    </row>
    <row r="1063" spans="1:21">
      <c r="A1063" t="s">
        <v>20</v>
      </c>
      <c r="B1063">
        <v>2012</v>
      </c>
      <c r="C1063" t="s">
        <v>21</v>
      </c>
      <c r="D1063">
        <v>3</v>
      </c>
      <c r="E1063">
        <v>28</v>
      </c>
      <c r="F1063" t="s">
        <v>22</v>
      </c>
      <c r="G1063" t="s">
        <v>23</v>
      </c>
      <c r="H1063">
        <v>1</v>
      </c>
      <c r="I1063" t="s">
        <v>23</v>
      </c>
      <c r="J1063">
        <f t="shared" si="16"/>
        <v>0</v>
      </c>
      <c r="K1063">
        <v>1</v>
      </c>
      <c r="M1063" s="46">
        <v>0</v>
      </c>
      <c r="N1063" s="47">
        <v>2012</v>
      </c>
      <c r="O1063" s="47">
        <v>0</v>
      </c>
      <c r="P1063" s="47">
        <v>3</v>
      </c>
      <c r="Q1063" s="47">
        <v>28</v>
      </c>
      <c r="R1063" s="47">
        <v>1</v>
      </c>
      <c r="S1063" s="47">
        <v>0</v>
      </c>
      <c r="T1063" s="47">
        <v>1</v>
      </c>
      <c r="U1063" s="52">
        <v>0</v>
      </c>
    </row>
    <row r="1064" spans="1:21">
      <c r="A1064" t="s">
        <v>20</v>
      </c>
      <c r="B1064">
        <v>2017</v>
      </c>
      <c r="C1064" t="s">
        <v>26</v>
      </c>
      <c r="D1064">
        <v>3</v>
      </c>
      <c r="E1064">
        <v>25</v>
      </c>
      <c r="F1064" t="s">
        <v>25</v>
      </c>
      <c r="G1064" t="s">
        <v>23</v>
      </c>
      <c r="H1064">
        <v>3</v>
      </c>
      <c r="I1064" t="s">
        <v>23</v>
      </c>
      <c r="J1064">
        <f t="shared" si="16"/>
        <v>0</v>
      </c>
      <c r="K1064">
        <v>1</v>
      </c>
      <c r="M1064" s="48">
        <v>0</v>
      </c>
      <c r="N1064" s="49">
        <v>2017</v>
      </c>
      <c r="O1064" s="49">
        <v>2</v>
      </c>
      <c r="P1064" s="49">
        <v>3</v>
      </c>
      <c r="Q1064" s="49">
        <v>25</v>
      </c>
      <c r="R1064" s="49">
        <v>0</v>
      </c>
      <c r="S1064" s="49">
        <v>0</v>
      </c>
      <c r="T1064" s="49">
        <v>3</v>
      </c>
      <c r="U1064" s="53">
        <v>0</v>
      </c>
    </row>
    <row r="1065" spans="1:21">
      <c r="A1065" t="s">
        <v>20</v>
      </c>
      <c r="B1065">
        <v>2018</v>
      </c>
      <c r="C1065" t="s">
        <v>21</v>
      </c>
      <c r="D1065">
        <v>3</v>
      </c>
      <c r="E1065">
        <v>25</v>
      </c>
      <c r="F1065" t="s">
        <v>22</v>
      </c>
      <c r="G1065" t="s">
        <v>28</v>
      </c>
      <c r="H1065">
        <v>3</v>
      </c>
      <c r="I1065" t="s">
        <v>28</v>
      </c>
      <c r="J1065">
        <f t="shared" si="16"/>
        <v>1</v>
      </c>
      <c r="K1065">
        <v>1</v>
      </c>
      <c r="M1065" s="46">
        <v>0</v>
      </c>
      <c r="N1065" s="47">
        <v>2018</v>
      </c>
      <c r="O1065" s="47">
        <v>0</v>
      </c>
      <c r="P1065" s="47">
        <v>3</v>
      </c>
      <c r="Q1065" s="47">
        <v>25</v>
      </c>
      <c r="R1065" s="47">
        <v>1</v>
      </c>
      <c r="S1065" s="47">
        <v>1</v>
      </c>
      <c r="T1065" s="47">
        <v>3</v>
      </c>
      <c r="U1065" s="52">
        <v>1</v>
      </c>
    </row>
    <row r="1066" spans="1:21">
      <c r="A1066" t="s">
        <v>20</v>
      </c>
      <c r="B1066">
        <v>2012</v>
      </c>
      <c r="C1066" t="s">
        <v>24</v>
      </c>
      <c r="D1066">
        <v>1</v>
      </c>
      <c r="E1066">
        <v>27</v>
      </c>
      <c r="F1066" t="s">
        <v>25</v>
      </c>
      <c r="G1066" t="s">
        <v>23</v>
      </c>
      <c r="H1066">
        <v>5</v>
      </c>
      <c r="I1066" t="s">
        <v>28</v>
      </c>
      <c r="J1066">
        <f t="shared" si="16"/>
        <v>1</v>
      </c>
      <c r="K1066">
        <v>1</v>
      </c>
      <c r="M1066" s="48">
        <v>0</v>
      </c>
      <c r="N1066" s="49">
        <v>2012</v>
      </c>
      <c r="O1066" s="49">
        <v>2</v>
      </c>
      <c r="P1066" s="49">
        <v>1</v>
      </c>
      <c r="Q1066" s="49">
        <v>27</v>
      </c>
      <c r="R1066" s="49">
        <v>0</v>
      </c>
      <c r="S1066" s="49">
        <v>0</v>
      </c>
      <c r="T1066" s="49">
        <v>5</v>
      </c>
      <c r="U1066" s="53">
        <v>1</v>
      </c>
    </row>
    <row r="1067" spans="1:21">
      <c r="A1067" t="s">
        <v>27</v>
      </c>
      <c r="B1067">
        <v>2017</v>
      </c>
      <c r="C1067" t="s">
        <v>26</v>
      </c>
      <c r="D1067">
        <v>3</v>
      </c>
      <c r="E1067">
        <v>24</v>
      </c>
      <c r="F1067" t="s">
        <v>22</v>
      </c>
      <c r="G1067" t="s">
        <v>23</v>
      </c>
      <c r="H1067">
        <v>2</v>
      </c>
      <c r="I1067" t="s">
        <v>23</v>
      </c>
      <c r="J1067">
        <f t="shared" si="16"/>
        <v>0</v>
      </c>
      <c r="K1067">
        <v>1</v>
      </c>
      <c r="M1067" s="46">
        <v>1</v>
      </c>
      <c r="N1067" s="47">
        <v>2017</v>
      </c>
      <c r="O1067" s="47">
        <v>2</v>
      </c>
      <c r="P1067" s="47">
        <v>3</v>
      </c>
      <c r="Q1067" s="47">
        <v>24</v>
      </c>
      <c r="R1067" s="47">
        <v>1</v>
      </c>
      <c r="S1067" s="47">
        <v>0</v>
      </c>
      <c r="T1067" s="47">
        <v>2</v>
      </c>
      <c r="U1067" s="52">
        <v>0</v>
      </c>
    </row>
    <row r="1068" spans="1:21">
      <c r="A1068" t="s">
        <v>20</v>
      </c>
      <c r="B1068">
        <v>2014</v>
      </c>
      <c r="C1068" t="s">
        <v>21</v>
      </c>
      <c r="D1068">
        <v>3</v>
      </c>
      <c r="E1068">
        <v>24</v>
      </c>
      <c r="F1068" t="s">
        <v>22</v>
      </c>
      <c r="G1068" t="s">
        <v>23</v>
      </c>
      <c r="H1068">
        <v>2</v>
      </c>
      <c r="I1068" t="s">
        <v>23</v>
      </c>
      <c r="J1068">
        <f t="shared" si="16"/>
        <v>0</v>
      </c>
      <c r="K1068">
        <v>1</v>
      </c>
      <c r="M1068" s="48">
        <v>0</v>
      </c>
      <c r="N1068" s="49">
        <v>2014</v>
      </c>
      <c r="O1068" s="49">
        <v>0</v>
      </c>
      <c r="P1068" s="49">
        <v>3</v>
      </c>
      <c r="Q1068" s="49">
        <v>24</v>
      </c>
      <c r="R1068" s="49">
        <v>1</v>
      </c>
      <c r="S1068" s="49">
        <v>0</v>
      </c>
      <c r="T1068" s="49">
        <v>2</v>
      </c>
      <c r="U1068" s="53">
        <v>0</v>
      </c>
    </row>
    <row r="1069" spans="1:21">
      <c r="A1069" t="s">
        <v>20</v>
      </c>
      <c r="B1069">
        <v>2014</v>
      </c>
      <c r="C1069" t="s">
        <v>24</v>
      </c>
      <c r="D1069">
        <v>3</v>
      </c>
      <c r="E1069">
        <v>26</v>
      </c>
      <c r="F1069" t="s">
        <v>22</v>
      </c>
      <c r="G1069" t="s">
        <v>23</v>
      </c>
      <c r="H1069">
        <v>4</v>
      </c>
      <c r="I1069" t="s">
        <v>23</v>
      </c>
      <c r="J1069">
        <f t="shared" si="16"/>
        <v>0</v>
      </c>
      <c r="K1069">
        <v>1</v>
      </c>
      <c r="M1069" s="46">
        <v>0</v>
      </c>
      <c r="N1069" s="47">
        <v>2014</v>
      </c>
      <c r="O1069" s="47">
        <v>2</v>
      </c>
      <c r="P1069" s="47">
        <v>3</v>
      </c>
      <c r="Q1069" s="47">
        <v>26</v>
      </c>
      <c r="R1069" s="47">
        <v>1</v>
      </c>
      <c r="S1069" s="47">
        <v>0</v>
      </c>
      <c r="T1069" s="47">
        <v>4</v>
      </c>
      <c r="U1069" s="52">
        <v>0</v>
      </c>
    </row>
    <row r="1070" spans="1:21">
      <c r="A1070" t="s">
        <v>20</v>
      </c>
      <c r="B1070">
        <v>2013</v>
      </c>
      <c r="C1070" t="s">
        <v>21</v>
      </c>
      <c r="D1070">
        <v>3</v>
      </c>
      <c r="E1070">
        <v>25</v>
      </c>
      <c r="F1070" t="s">
        <v>25</v>
      </c>
      <c r="G1070" t="s">
        <v>23</v>
      </c>
      <c r="H1070">
        <v>3</v>
      </c>
      <c r="I1070" t="s">
        <v>28</v>
      </c>
      <c r="J1070">
        <f t="shared" si="16"/>
        <v>1</v>
      </c>
      <c r="K1070">
        <v>1</v>
      </c>
      <c r="M1070" s="48">
        <v>0</v>
      </c>
      <c r="N1070" s="49">
        <v>2013</v>
      </c>
      <c r="O1070" s="49">
        <v>0</v>
      </c>
      <c r="P1070" s="49">
        <v>3</v>
      </c>
      <c r="Q1070" s="49">
        <v>25</v>
      </c>
      <c r="R1070" s="49">
        <v>0</v>
      </c>
      <c r="S1070" s="49">
        <v>0</v>
      </c>
      <c r="T1070" s="49">
        <v>3</v>
      </c>
      <c r="U1070" s="53">
        <v>1</v>
      </c>
    </row>
    <row r="1071" spans="1:21">
      <c r="A1071" t="s">
        <v>20</v>
      </c>
      <c r="B1071">
        <v>2017</v>
      </c>
      <c r="C1071" t="s">
        <v>21</v>
      </c>
      <c r="D1071">
        <v>3</v>
      </c>
      <c r="E1071">
        <v>28</v>
      </c>
      <c r="F1071" t="s">
        <v>22</v>
      </c>
      <c r="G1071" t="s">
        <v>23</v>
      </c>
      <c r="H1071">
        <v>2</v>
      </c>
      <c r="I1071" t="s">
        <v>23</v>
      </c>
      <c r="J1071">
        <f t="shared" si="16"/>
        <v>0</v>
      </c>
      <c r="K1071">
        <v>1</v>
      </c>
      <c r="M1071" s="46">
        <v>0</v>
      </c>
      <c r="N1071" s="47">
        <v>2017</v>
      </c>
      <c r="O1071" s="47">
        <v>0</v>
      </c>
      <c r="P1071" s="47">
        <v>3</v>
      </c>
      <c r="Q1071" s="47">
        <v>28</v>
      </c>
      <c r="R1071" s="47">
        <v>1</v>
      </c>
      <c r="S1071" s="47">
        <v>0</v>
      </c>
      <c r="T1071" s="47">
        <v>2</v>
      </c>
      <c r="U1071" s="52">
        <v>0</v>
      </c>
    </row>
    <row r="1072" spans="1:21">
      <c r="A1072" t="s">
        <v>20</v>
      </c>
      <c r="B1072">
        <v>2015</v>
      </c>
      <c r="C1072" t="s">
        <v>24</v>
      </c>
      <c r="D1072">
        <v>3</v>
      </c>
      <c r="E1072">
        <v>25</v>
      </c>
      <c r="F1072" t="s">
        <v>25</v>
      </c>
      <c r="G1072" t="s">
        <v>23</v>
      </c>
      <c r="H1072">
        <v>3</v>
      </c>
      <c r="I1072" t="s">
        <v>28</v>
      </c>
      <c r="J1072">
        <f t="shared" si="16"/>
        <v>1</v>
      </c>
      <c r="K1072">
        <v>1</v>
      </c>
      <c r="M1072" s="48">
        <v>0</v>
      </c>
      <c r="N1072" s="49">
        <v>2015</v>
      </c>
      <c r="O1072" s="49">
        <v>2</v>
      </c>
      <c r="P1072" s="49">
        <v>3</v>
      </c>
      <c r="Q1072" s="49">
        <v>25</v>
      </c>
      <c r="R1072" s="49">
        <v>0</v>
      </c>
      <c r="S1072" s="49">
        <v>0</v>
      </c>
      <c r="T1072" s="49">
        <v>3</v>
      </c>
      <c r="U1072" s="53">
        <v>1</v>
      </c>
    </row>
    <row r="1073" spans="1:21">
      <c r="A1073" t="s">
        <v>20</v>
      </c>
      <c r="B1073">
        <v>2017</v>
      </c>
      <c r="C1073" t="s">
        <v>21</v>
      </c>
      <c r="D1073">
        <v>3</v>
      </c>
      <c r="E1073">
        <v>24</v>
      </c>
      <c r="F1073" t="s">
        <v>22</v>
      </c>
      <c r="G1073" t="s">
        <v>23</v>
      </c>
      <c r="H1073">
        <v>2</v>
      </c>
      <c r="I1073" t="s">
        <v>23</v>
      </c>
      <c r="J1073">
        <f t="shared" si="16"/>
        <v>0</v>
      </c>
      <c r="K1073">
        <v>1</v>
      </c>
      <c r="M1073" s="46">
        <v>0</v>
      </c>
      <c r="N1073" s="47">
        <v>2017</v>
      </c>
      <c r="O1073" s="47">
        <v>0</v>
      </c>
      <c r="P1073" s="47">
        <v>3</v>
      </c>
      <c r="Q1073" s="47">
        <v>24</v>
      </c>
      <c r="R1073" s="47">
        <v>1</v>
      </c>
      <c r="S1073" s="47">
        <v>0</v>
      </c>
      <c r="T1073" s="47">
        <v>2</v>
      </c>
      <c r="U1073" s="52">
        <v>0</v>
      </c>
    </row>
    <row r="1074" spans="1:21">
      <c r="A1074" t="s">
        <v>20</v>
      </c>
      <c r="B1074">
        <v>2018</v>
      </c>
      <c r="C1074" t="s">
        <v>21</v>
      </c>
      <c r="D1074">
        <v>3</v>
      </c>
      <c r="E1074">
        <v>24</v>
      </c>
      <c r="F1074" t="s">
        <v>22</v>
      </c>
      <c r="G1074" t="s">
        <v>28</v>
      </c>
      <c r="H1074">
        <v>2</v>
      </c>
      <c r="I1074" t="s">
        <v>28</v>
      </c>
      <c r="J1074">
        <f t="shared" si="16"/>
        <v>1</v>
      </c>
      <c r="K1074">
        <v>1</v>
      </c>
      <c r="M1074" s="48">
        <v>0</v>
      </c>
      <c r="N1074" s="49">
        <v>2018</v>
      </c>
      <c r="O1074" s="49">
        <v>0</v>
      </c>
      <c r="P1074" s="49">
        <v>3</v>
      </c>
      <c r="Q1074" s="49">
        <v>24</v>
      </c>
      <c r="R1074" s="49">
        <v>1</v>
      </c>
      <c r="S1074" s="49">
        <v>1</v>
      </c>
      <c r="T1074" s="49">
        <v>2</v>
      </c>
      <c r="U1074" s="53">
        <v>1</v>
      </c>
    </row>
    <row r="1075" spans="1:21">
      <c r="A1075" t="s">
        <v>20</v>
      </c>
      <c r="B1075">
        <v>2016</v>
      </c>
      <c r="C1075" t="s">
        <v>21</v>
      </c>
      <c r="D1075">
        <v>3</v>
      </c>
      <c r="E1075">
        <v>28</v>
      </c>
      <c r="F1075" t="s">
        <v>22</v>
      </c>
      <c r="G1075" t="s">
        <v>28</v>
      </c>
      <c r="H1075">
        <v>4</v>
      </c>
      <c r="I1075" t="s">
        <v>23</v>
      </c>
      <c r="J1075">
        <f t="shared" si="16"/>
        <v>0</v>
      </c>
      <c r="K1075">
        <v>1</v>
      </c>
      <c r="M1075" s="46">
        <v>0</v>
      </c>
      <c r="N1075" s="47">
        <v>2016</v>
      </c>
      <c r="O1075" s="47">
        <v>0</v>
      </c>
      <c r="P1075" s="47">
        <v>3</v>
      </c>
      <c r="Q1075" s="47">
        <v>28</v>
      </c>
      <c r="R1075" s="47">
        <v>1</v>
      </c>
      <c r="S1075" s="47">
        <v>1</v>
      </c>
      <c r="T1075" s="47">
        <v>4</v>
      </c>
      <c r="U1075" s="52">
        <v>0</v>
      </c>
    </row>
    <row r="1076" spans="1:21">
      <c r="A1076" t="s">
        <v>20</v>
      </c>
      <c r="B1076">
        <v>2014</v>
      </c>
      <c r="C1076" t="s">
        <v>21</v>
      </c>
      <c r="D1076">
        <v>3</v>
      </c>
      <c r="E1076">
        <v>26</v>
      </c>
      <c r="F1076" t="s">
        <v>25</v>
      </c>
      <c r="G1076" t="s">
        <v>23</v>
      </c>
      <c r="H1076">
        <v>4</v>
      </c>
      <c r="I1076" t="s">
        <v>23</v>
      </c>
      <c r="J1076">
        <f t="shared" si="16"/>
        <v>0</v>
      </c>
      <c r="K1076">
        <v>1</v>
      </c>
      <c r="M1076" s="48">
        <v>0</v>
      </c>
      <c r="N1076" s="49">
        <v>2014</v>
      </c>
      <c r="O1076" s="49">
        <v>0</v>
      </c>
      <c r="P1076" s="49">
        <v>3</v>
      </c>
      <c r="Q1076" s="49">
        <v>26</v>
      </c>
      <c r="R1076" s="49">
        <v>0</v>
      </c>
      <c r="S1076" s="49">
        <v>0</v>
      </c>
      <c r="T1076" s="49">
        <v>4</v>
      </c>
      <c r="U1076" s="53">
        <v>0</v>
      </c>
    </row>
    <row r="1077" spans="1:21">
      <c r="A1077" t="s">
        <v>20</v>
      </c>
      <c r="B1077">
        <v>2017</v>
      </c>
      <c r="C1077" t="s">
        <v>21</v>
      </c>
      <c r="D1077">
        <v>3</v>
      </c>
      <c r="E1077">
        <v>28</v>
      </c>
      <c r="F1077" t="s">
        <v>22</v>
      </c>
      <c r="G1077" t="s">
        <v>23</v>
      </c>
      <c r="H1077">
        <v>1</v>
      </c>
      <c r="I1077" t="s">
        <v>23</v>
      </c>
      <c r="J1077">
        <f t="shared" si="16"/>
        <v>0</v>
      </c>
      <c r="K1077">
        <v>1</v>
      </c>
      <c r="M1077" s="46">
        <v>0</v>
      </c>
      <c r="N1077" s="47">
        <v>2017</v>
      </c>
      <c r="O1077" s="47">
        <v>0</v>
      </c>
      <c r="P1077" s="47">
        <v>3</v>
      </c>
      <c r="Q1077" s="47">
        <v>28</v>
      </c>
      <c r="R1077" s="47">
        <v>1</v>
      </c>
      <c r="S1077" s="47">
        <v>0</v>
      </c>
      <c r="T1077" s="47">
        <v>1</v>
      </c>
      <c r="U1077" s="52">
        <v>0</v>
      </c>
    </row>
    <row r="1078" spans="1:21">
      <c r="A1078" t="s">
        <v>20</v>
      </c>
      <c r="B1078">
        <v>2012</v>
      </c>
      <c r="C1078" t="s">
        <v>21</v>
      </c>
      <c r="D1078">
        <v>3</v>
      </c>
      <c r="E1078">
        <v>27</v>
      </c>
      <c r="F1078" t="s">
        <v>22</v>
      </c>
      <c r="G1078" t="s">
        <v>23</v>
      </c>
      <c r="H1078">
        <v>5</v>
      </c>
      <c r="I1078" t="s">
        <v>23</v>
      </c>
      <c r="J1078">
        <f t="shared" si="16"/>
        <v>0</v>
      </c>
      <c r="K1078">
        <v>1</v>
      </c>
      <c r="M1078" s="48">
        <v>0</v>
      </c>
      <c r="N1078" s="49">
        <v>2012</v>
      </c>
      <c r="O1078" s="49">
        <v>0</v>
      </c>
      <c r="P1078" s="49">
        <v>3</v>
      </c>
      <c r="Q1078" s="49">
        <v>27</v>
      </c>
      <c r="R1078" s="49">
        <v>1</v>
      </c>
      <c r="S1078" s="49">
        <v>0</v>
      </c>
      <c r="T1078" s="49">
        <v>5</v>
      </c>
      <c r="U1078" s="53">
        <v>0</v>
      </c>
    </row>
    <row r="1079" spans="1:21">
      <c r="A1079" t="s">
        <v>20</v>
      </c>
      <c r="B1079">
        <v>2016</v>
      </c>
      <c r="C1079" t="s">
        <v>26</v>
      </c>
      <c r="D1079">
        <v>3</v>
      </c>
      <c r="E1079">
        <v>26</v>
      </c>
      <c r="F1079" t="s">
        <v>22</v>
      </c>
      <c r="G1079" t="s">
        <v>23</v>
      </c>
      <c r="H1079">
        <v>4</v>
      </c>
      <c r="I1079" t="s">
        <v>23</v>
      </c>
      <c r="J1079">
        <f t="shared" si="16"/>
        <v>0</v>
      </c>
      <c r="K1079">
        <v>1</v>
      </c>
      <c r="M1079" s="46">
        <v>0</v>
      </c>
      <c r="N1079" s="47">
        <v>2016</v>
      </c>
      <c r="O1079" s="47">
        <v>2</v>
      </c>
      <c r="P1079" s="47">
        <v>3</v>
      </c>
      <c r="Q1079" s="47">
        <v>26</v>
      </c>
      <c r="R1079" s="47">
        <v>1</v>
      </c>
      <c r="S1079" s="47">
        <v>0</v>
      </c>
      <c r="T1079" s="47">
        <v>4</v>
      </c>
      <c r="U1079" s="52">
        <v>0</v>
      </c>
    </row>
    <row r="1080" spans="1:21">
      <c r="A1080" t="s">
        <v>20</v>
      </c>
      <c r="B1080">
        <v>2014</v>
      </c>
      <c r="C1080" t="s">
        <v>21</v>
      </c>
      <c r="D1080">
        <v>3</v>
      </c>
      <c r="E1080">
        <v>27</v>
      </c>
      <c r="F1080" t="s">
        <v>25</v>
      </c>
      <c r="G1080" t="s">
        <v>23</v>
      </c>
      <c r="H1080">
        <v>5</v>
      </c>
      <c r="I1080" t="s">
        <v>23</v>
      </c>
      <c r="J1080">
        <f t="shared" si="16"/>
        <v>0</v>
      </c>
      <c r="K1080">
        <v>1</v>
      </c>
      <c r="M1080" s="48">
        <v>0</v>
      </c>
      <c r="N1080" s="49">
        <v>2014</v>
      </c>
      <c r="O1080" s="49">
        <v>0</v>
      </c>
      <c r="P1080" s="49">
        <v>3</v>
      </c>
      <c r="Q1080" s="49">
        <v>27</v>
      </c>
      <c r="R1080" s="49">
        <v>0</v>
      </c>
      <c r="S1080" s="49">
        <v>0</v>
      </c>
      <c r="T1080" s="49">
        <v>5</v>
      </c>
      <c r="U1080" s="53">
        <v>0</v>
      </c>
    </row>
    <row r="1081" spans="1:21">
      <c r="A1081" t="s">
        <v>20</v>
      </c>
      <c r="B1081">
        <v>2014</v>
      </c>
      <c r="C1081" t="s">
        <v>21</v>
      </c>
      <c r="D1081">
        <v>3</v>
      </c>
      <c r="E1081">
        <v>27</v>
      </c>
      <c r="F1081" t="s">
        <v>25</v>
      </c>
      <c r="G1081" t="s">
        <v>28</v>
      </c>
      <c r="H1081">
        <v>5</v>
      </c>
      <c r="I1081" t="s">
        <v>28</v>
      </c>
      <c r="J1081">
        <f t="shared" si="16"/>
        <v>1</v>
      </c>
      <c r="K1081">
        <v>1</v>
      </c>
      <c r="M1081" s="46">
        <v>0</v>
      </c>
      <c r="N1081" s="47">
        <v>2014</v>
      </c>
      <c r="O1081" s="47">
        <v>0</v>
      </c>
      <c r="P1081" s="47">
        <v>3</v>
      </c>
      <c r="Q1081" s="47">
        <v>27</v>
      </c>
      <c r="R1081" s="47">
        <v>0</v>
      </c>
      <c r="S1081" s="47">
        <v>1</v>
      </c>
      <c r="T1081" s="47">
        <v>5</v>
      </c>
      <c r="U1081" s="52">
        <v>1</v>
      </c>
    </row>
    <row r="1082" spans="1:21">
      <c r="A1082" t="s">
        <v>20</v>
      </c>
      <c r="B1082">
        <v>2013</v>
      </c>
      <c r="C1082" t="s">
        <v>21</v>
      </c>
      <c r="D1082">
        <v>3</v>
      </c>
      <c r="E1082">
        <v>26</v>
      </c>
      <c r="F1082" t="s">
        <v>22</v>
      </c>
      <c r="G1082" t="s">
        <v>23</v>
      </c>
      <c r="H1082">
        <v>4</v>
      </c>
      <c r="I1082" t="s">
        <v>23</v>
      </c>
      <c r="J1082">
        <f t="shared" si="16"/>
        <v>0</v>
      </c>
      <c r="K1082">
        <v>1</v>
      </c>
      <c r="M1082" s="48">
        <v>0</v>
      </c>
      <c r="N1082" s="49">
        <v>2013</v>
      </c>
      <c r="O1082" s="49">
        <v>0</v>
      </c>
      <c r="P1082" s="49">
        <v>3</v>
      </c>
      <c r="Q1082" s="49">
        <v>26</v>
      </c>
      <c r="R1082" s="49">
        <v>1</v>
      </c>
      <c r="S1082" s="49">
        <v>0</v>
      </c>
      <c r="T1082" s="49">
        <v>4</v>
      </c>
      <c r="U1082" s="53">
        <v>0</v>
      </c>
    </row>
    <row r="1083" spans="1:21">
      <c r="A1083" t="s">
        <v>29</v>
      </c>
      <c r="B1083">
        <v>2015</v>
      </c>
      <c r="C1083" t="s">
        <v>26</v>
      </c>
      <c r="D1083">
        <v>2</v>
      </c>
      <c r="E1083">
        <v>24</v>
      </c>
      <c r="F1083" t="s">
        <v>25</v>
      </c>
      <c r="G1083" t="s">
        <v>23</v>
      </c>
      <c r="H1083">
        <v>2</v>
      </c>
      <c r="I1083" t="s">
        <v>23</v>
      </c>
      <c r="J1083">
        <f t="shared" si="16"/>
        <v>0</v>
      </c>
      <c r="K1083">
        <v>1</v>
      </c>
      <c r="M1083" s="46">
        <v>2</v>
      </c>
      <c r="N1083" s="47">
        <v>2015</v>
      </c>
      <c r="O1083" s="47">
        <v>2</v>
      </c>
      <c r="P1083" s="47">
        <v>2</v>
      </c>
      <c r="Q1083" s="47">
        <v>24</v>
      </c>
      <c r="R1083" s="47">
        <v>0</v>
      </c>
      <c r="S1083" s="47">
        <v>0</v>
      </c>
      <c r="T1083" s="47">
        <v>2</v>
      </c>
      <c r="U1083" s="52">
        <v>0</v>
      </c>
    </row>
    <row r="1084" spans="1:21">
      <c r="A1084" t="s">
        <v>20</v>
      </c>
      <c r="B1084">
        <v>2018</v>
      </c>
      <c r="C1084" t="s">
        <v>21</v>
      </c>
      <c r="D1084">
        <v>3</v>
      </c>
      <c r="E1084">
        <v>26</v>
      </c>
      <c r="F1084" t="s">
        <v>22</v>
      </c>
      <c r="G1084" t="s">
        <v>23</v>
      </c>
      <c r="H1084">
        <v>4</v>
      </c>
      <c r="I1084" t="s">
        <v>28</v>
      </c>
      <c r="J1084">
        <f t="shared" si="16"/>
        <v>1</v>
      </c>
      <c r="K1084">
        <v>1</v>
      </c>
      <c r="M1084" s="48">
        <v>0</v>
      </c>
      <c r="N1084" s="49">
        <v>2018</v>
      </c>
      <c r="O1084" s="49">
        <v>0</v>
      </c>
      <c r="P1084" s="49">
        <v>3</v>
      </c>
      <c r="Q1084" s="49">
        <v>26</v>
      </c>
      <c r="R1084" s="49">
        <v>1</v>
      </c>
      <c r="S1084" s="49">
        <v>0</v>
      </c>
      <c r="T1084" s="49">
        <v>4</v>
      </c>
      <c r="U1084" s="53">
        <v>1</v>
      </c>
    </row>
    <row r="1085" spans="1:21">
      <c r="A1085" t="s">
        <v>20</v>
      </c>
      <c r="B1085">
        <v>2017</v>
      </c>
      <c r="C1085" t="s">
        <v>26</v>
      </c>
      <c r="D1085">
        <v>2</v>
      </c>
      <c r="E1085">
        <v>24</v>
      </c>
      <c r="F1085" t="s">
        <v>25</v>
      </c>
      <c r="G1085" t="s">
        <v>23</v>
      </c>
      <c r="H1085">
        <v>2</v>
      </c>
      <c r="I1085" t="s">
        <v>23</v>
      </c>
      <c r="J1085">
        <f t="shared" si="16"/>
        <v>0</v>
      </c>
      <c r="K1085">
        <v>1</v>
      </c>
      <c r="M1085" s="46">
        <v>0</v>
      </c>
      <c r="N1085" s="47">
        <v>2017</v>
      </c>
      <c r="O1085" s="47">
        <v>1</v>
      </c>
      <c r="P1085" s="47">
        <v>2</v>
      </c>
      <c r="Q1085" s="47">
        <v>24</v>
      </c>
      <c r="R1085" s="47">
        <v>0</v>
      </c>
      <c r="S1085" s="47">
        <v>0</v>
      </c>
      <c r="T1085" s="47">
        <v>2</v>
      </c>
      <c r="U1085" s="52">
        <v>0</v>
      </c>
    </row>
    <row r="1086" spans="1:21">
      <c r="A1086" t="s">
        <v>29</v>
      </c>
      <c r="B1086">
        <v>2015</v>
      </c>
      <c r="C1086" t="s">
        <v>24</v>
      </c>
      <c r="D1086">
        <v>1</v>
      </c>
      <c r="E1086">
        <v>25</v>
      </c>
      <c r="F1086" t="s">
        <v>25</v>
      </c>
      <c r="G1086" t="s">
        <v>23</v>
      </c>
      <c r="H1086">
        <v>3</v>
      </c>
      <c r="I1086" t="s">
        <v>28</v>
      </c>
      <c r="J1086">
        <f t="shared" si="16"/>
        <v>1</v>
      </c>
      <c r="K1086">
        <v>1</v>
      </c>
      <c r="M1086" s="48">
        <v>2</v>
      </c>
      <c r="N1086" s="49">
        <v>2015</v>
      </c>
      <c r="O1086" s="49">
        <v>2</v>
      </c>
      <c r="P1086" s="49">
        <v>1</v>
      </c>
      <c r="Q1086" s="49">
        <v>25</v>
      </c>
      <c r="R1086" s="49">
        <v>0</v>
      </c>
      <c r="S1086" s="49">
        <v>0</v>
      </c>
      <c r="T1086" s="49">
        <v>3</v>
      </c>
      <c r="U1086" s="53">
        <v>1</v>
      </c>
    </row>
    <row r="1087" spans="1:21">
      <c r="A1087" t="s">
        <v>20</v>
      </c>
      <c r="B1087">
        <v>2017</v>
      </c>
      <c r="C1087" t="s">
        <v>26</v>
      </c>
      <c r="D1087">
        <v>3</v>
      </c>
      <c r="E1087">
        <v>24</v>
      </c>
      <c r="F1087" t="s">
        <v>22</v>
      </c>
      <c r="G1087" t="s">
        <v>23</v>
      </c>
      <c r="H1087">
        <v>2</v>
      </c>
      <c r="I1087" t="s">
        <v>23</v>
      </c>
      <c r="J1087">
        <f t="shared" si="16"/>
        <v>0</v>
      </c>
      <c r="K1087">
        <v>1</v>
      </c>
      <c r="M1087" s="46">
        <v>0</v>
      </c>
      <c r="N1087" s="47">
        <v>2017</v>
      </c>
      <c r="O1087" s="47">
        <v>2</v>
      </c>
      <c r="P1087" s="47">
        <v>3</v>
      </c>
      <c r="Q1087" s="47">
        <v>24</v>
      </c>
      <c r="R1087" s="47">
        <v>1</v>
      </c>
      <c r="S1087" s="47">
        <v>0</v>
      </c>
      <c r="T1087" s="47">
        <v>2</v>
      </c>
      <c r="U1087" s="52">
        <v>0</v>
      </c>
    </row>
    <row r="1088" spans="1:21">
      <c r="A1088" t="s">
        <v>20</v>
      </c>
      <c r="B1088">
        <v>2013</v>
      </c>
      <c r="C1088" t="s">
        <v>21</v>
      </c>
      <c r="D1088">
        <v>3</v>
      </c>
      <c r="E1088">
        <v>25</v>
      </c>
      <c r="F1088" t="s">
        <v>25</v>
      </c>
      <c r="G1088" t="s">
        <v>23</v>
      </c>
      <c r="H1088">
        <v>3</v>
      </c>
      <c r="I1088" t="s">
        <v>23</v>
      </c>
      <c r="J1088">
        <f t="shared" si="16"/>
        <v>0</v>
      </c>
      <c r="K1088">
        <v>1</v>
      </c>
      <c r="M1088" s="48">
        <v>0</v>
      </c>
      <c r="N1088" s="49">
        <v>2013</v>
      </c>
      <c r="O1088" s="49">
        <v>0</v>
      </c>
      <c r="P1088" s="49">
        <v>3</v>
      </c>
      <c r="Q1088" s="49">
        <v>25</v>
      </c>
      <c r="R1088" s="49">
        <v>0</v>
      </c>
      <c r="S1088" s="49">
        <v>0</v>
      </c>
      <c r="T1088" s="49">
        <v>3</v>
      </c>
      <c r="U1088" s="53">
        <v>0</v>
      </c>
    </row>
    <row r="1089" spans="1:21">
      <c r="A1089" t="s">
        <v>20</v>
      </c>
      <c r="B1089">
        <v>2014</v>
      </c>
      <c r="C1089" t="s">
        <v>21</v>
      </c>
      <c r="D1089">
        <v>3</v>
      </c>
      <c r="E1089">
        <v>24</v>
      </c>
      <c r="F1089" t="s">
        <v>22</v>
      </c>
      <c r="G1089" t="s">
        <v>28</v>
      </c>
      <c r="H1089">
        <v>2</v>
      </c>
      <c r="I1089" t="s">
        <v>23</v>
      </c>
      <c r="J1089">
        <f t="shared" si="16"/>
        <v>0</v>
      </c>
      <c r="K1089">
        <v>1</v>
      </c>
      <c r="M1089" s="46">
        <v>0</v>
      </c>
      <c r="N1089" s="47">
        <v>2014</v>
      </c>
      <c r="O1089" s="47">
        <v>0</v>
      </c>
      <c r="P1089" s="47">
        <v>3</v>
      </c>
      <c r="Q1089" s="47">
        <v>24</v>
      </c>
      <c r="R1089" s="47">
        <v>1</v>
      </c>
      <c r="S1089" s="47">
        <v>1</v>
      </c>
      <c r="T1089" s="47">
        <v>2</v>
      </c>
      <c r="U1089" s="52">
        <v>0</v>
      </c>
    </row>
    <row r="1090" spans="1:21">
      <c r="A1090" t="s">
        <v>27</v>
      </c>
      <c r="B1090">
        <v>2018</v>
      </c>
      <c r="C1090" t="s">
        <v>26</v>
      </c>
      <c r="D1090">
        <v>3</v>
      </c>
      <c r="E1090">
        <v>26</v>
      </c>
      <c r="F1090" t="s">
        <v>22</v>
      </c>
      <c r="G1090" t="s">
        <v>28</v>
      </c>
      <c r="H1090">
        <v>4</v>
      </c>
      <c r="I1090" t="s">
        <v>28</v>
      </c>
      <c r="J1090">
        <f t="shared" si="16"/>
        <v>1</v>
      </c>
      <c r="K1090">
        <v>1</v>
      </c>
      <c r="M1090" s="48">
        <v>1</v>
      </c>
      <c r="N1090" s="49">
        <v>2018</v>
      </c>
      <c r="O1090" s="49">
        <v>2</v>
      </c>
      <c r="P1090" s="49">
        <v>3</v>
      </c>
      <c r="Q1090" s="49">
        <v>26</v>
      </c>
      <c r="R1090" s="49">
        <v>1</v>
      </c>
      <c r="S1090" s="49">
        <v>1</v>
      </c>
      <c r="T1090" s="49">
        <v>4</v>
      </c>
      <c r="U1090" s="53">
        <v>1</v>
      </c>
    </row>
    <row r="1091" spans="1:21">
      <c r="A1091" t="s">
        <v>20</v>
      </c>
      <c r="B1091">
        <v>2015</v>
      </c>
      <c r="C1091" t="s">
        <v>21</v>
      </c>
      <c r="D1091">
        <v>2</v>
      </c>
      <c r="E1091">
        <v>25</v>
      </c>
      <c r="F1091" t="s">
        <v>25</v>
      </c>
      <c r="G1091" t="s">
        <v>23</v>
      </c>
      <c r="H1091">
        <v>3</v>
      </c>
      <c r="I1091" t="s">
        <v>28</v>
      </c>
      <c r="J1091">
        <f t="shared" si="16"/>
        <v>1</v>
      </c>
      <c r="K1091">
        <v>1</v>
      </c>
      <c r="M1091" s="46">
        <v>0</v>
      </c>
      <c r="N1091" s="47">
        <v>2015</v>
      </c>
      <c r="O1091" s="47">
        <v>0</v>
      </c>
      <c r="P1091" s="47">
        <v>2</v>
      </c>
      <c r="Q1091" s="47">
        <v>25</v>
      </c>
      <c r="R1091" s="47">
        <v>0</v>
      </c>
      <c r="S1091" s="47">
        <v>0</v>
      </c>
      <c r="T1091" s="47">
        <v>3</v>
      </c>
      <c r="U1091" s="52">
        <v>1</v>
      </c>
    </row>
    <row r="1092" spans="1:21">
      <c r="A1092" t="s">
        <v>20</v>
      </c>
      <c r="B1092">
        <v>2012</v>
      </c>
      <c r="C1092" t="s">
        <v>21</v>
      </c>
      <c r="D1092">
        <v>3</v>
      </c>
      <c r="E1092">
        <v>25</v>
      </c>
      <c r="F1092" t="s">
        <v>22</v>
      </c>
      <c r="G1092" t="s">
        <v>23</v>
      </c>
      <c r="H1092">
        <v>3</v>
      </c>
      <c r="I1092" t="s">
        <v>23</v>
      </c>
      <c r="J1092">
        <f t="shared" si="16"/>
        <v>0</v>
      </c>
      <c r="K1092">
        <v>1</v>
      </c>
      <c r="M1092" s="48">
        <v>0</v>
      </c>
      <c r="N1092" s="49">
        <v>2012</v>
      </c>
      <c r="O1092" s="49">
        <v>0</v>
      </c>
      <c r="P1092" s="49">
        <v>3</v>
      </c>
      <c r="Q1092" s="49">
        <v>25</v>
      </c>
      <c r="R1092" s="49">
        <v>1</v>
      </c>
      <c r="S1092" s="49">
        <v>0</v>
      </c>
      <c r="T1092" s="49">
        <v>3</v>
      </c>
      <c r="U1092" s="53">
        <v>0</v>
      </c>
    </row>
    <row r="1093" spans="1:21">
      <c r="A1093" t="s">
        <v>27</v>
      </c>
      <c r="B1093">
        <v>2012</v>
      </c>
      <c r="C1093" t="s">
        <v>26</v>
      </c>
      <c r="D1093">
        <v>3</v>
      </c>
      <c r="E1093">
        <v>28</v>
      </c>
      <c r="F1093" t="s">
        <v>22</v>
      </c>
      <c r="G1093" t="s">
        <v>28</v>
      </c>
      <c r="H1093">
        <v>2</v>
      </c>
      <c r="I1093" t="s">
        <v>23</v>
      </c>
      <c r="J1093">
        <f t="shared" si="16"/>
        <v>0</v>
      </c>
      <c r="K1093">
        <v>1</v>
      </c>
      <c r="M1093" s="46">
        <v>1</v>
      </c>
      <c r="N1093" s="47">
        <v>2012</v>
      </c>
      <c r="O1093" s="47">
        <v>2</v>
      </c>
      <c r="P1093" s="47">
        <v>3</v>
      </c>
      <c r="Q1093" s="47">
        <v>28</v>
      </c>
      <c r="R1093" s="47">
        <v>1</v>
      </c>
      <c r="S1093" s="47">
        <v>1</v>
      </c>
      <c r="T1093" s="47">
        <v>2</v>
      </c>
      <c r="U1093" s="52">
        <v>0</v>
      </c>
    </row>
    <row r="1094" spans="1:21">
      <c r="A1094" t="s">
        <v>20</v>
      </c>
      <c r="B1094">
        <v>2015</v>
      </c>
      <c r="C1094" t="s">
        <v>21</v>
      </c>
      <c r="D1094">
        <v>3</v>
      </c>
      <c r="E1094">
        <v>24</v>
      </c>
      <c r="F1094" t="s">
        <v>25</v>
      </c>
      <c r="G1094" t="s">
        <v>23</v>
      </c>
      <c r="H1094">
        <v>2</v>
      </c>
      <c r="I1094" t="s">
        <v>23</v>
      </c>
      <c r="J1094">
        <f t="shared" si="16"/>
        <v>0</v>
      </c>
      <c r="K1094">
        <v>1</v>
      </c>
      <c r="M1094" s="48">
        <v>0</v>
      </c>
      <c r="N1094" s="49">
        <v>2015</v>
      </c>
      <c r="O1094" s="49">
        <v>0</v>
      </c>
      <c r="P1094" s="49">
        <v>3</v>
      </c>
      <c r="Q1094" s="49">
        <v>24</v>
      </c>
      <c r="R1094" s="49">
        <v>0</v>
      </c>
      <c r="S1094" s="49">
        <v>0</v>
      </c>
      <c r="T1094" s="49">
        <v>2</v>
      </c>
      <c r="U1094" s="53">
        <v>0</v>
      </c>
    </row>
    <row r="1095" spans="1:21">
      <c r="A1095" t="s">
        <v>20</v>
      </c>
      <c r="B1095">
        <v>2012</v>
      </c>
      <c r="C1095" t="s">
        <v>21</v>
      </c>
      <c r="D1095">
        <v>3</v>
      </c>
      <c r="E1095">
        <v>24</v>
      </c>
      <c r="F1095" t="s">
        <v>22</v>
      </c>
      <c r="G1095" t="s">
        <v>23</v>
      </c>
      <c r="H1095">
        <v>2</v>
      </c>
      <c r="I1095" t="s">
        <v>23</v>
      </c>
      <c r="J1095">
        <f t="shared" si="16"/>
        <v>0</v>
      </c>
      <c r="K1095">
        <v>1</v>
      </c>
      <c r="M1095" s="46">
        <v>0</v>
      </c>
      <c r="N1095" s="47">
        <v>2012</v>
      </c>
      <c r="O1095" s="47">
        <v>0</v>
      </c>
      <c r="P1095" s="47">
        <v>3</v>
      </c>
      <c r="Q1095" s="47">
        <v>24</v>
      </c>
      <c r="R1095" s="47">
        <v>1</v>
      </c>
      <c r="S1095" s="47">
        <v>0</v>
      </c>
      <c r="T1095" s="47">
        <v>2</v>
      </c>
      <c r="U1095" s="52">
        <v>0</v>
      </c>
    </row>
    <row r="1096" spans="1:21">
      <c r="A1096" t="s">
        <v>29</v>
      </c>
      <c r="B1096">
        <v>2018</v>
      </c>
      <c r="C1096" t="s">
        <v>26</v>
      </c>
      <c r="D1096">
        <v>3</v>
      </c>
      <c r="E1096">
        <v>27</v>
      </c>
      <c r="F1096" t="s">
        <v>25</v>
      </c>
      <c r="G1096" t="s">
        <v>23</v>
      </c>
      <c r="H1096">
        <v>5</v>
      </c>
      <c r="I1096" t="s">
        <v>28</v>
      </c>
      <c r="J1096">
        <f t="shared" si="16"/>
        <v>1</v>
      </c>
      <c r="K1096">
        <v>1</v>
      </c>
      <c r="M1096" s="48">
        <v>2</v>
      </c>
      <c r="N1096" s="49">
        <v>2018</v>
      </c>
      <c r="O1096" s="49">
        <v>2</v>
      </c>
      <c r="P1096" s="49">
        <v>3</v>
      </c>
      <c r="Q1096" s="49">
        <v>27</v>
      </c>
      <c r="R1096" s="49">
        <v>0</v>
      </c>
      <c r="S1096" s="49">
        <v>0</v>
      </c>
      <c r="T1096" s="49">
        <v>5</v>
      </c>
      <c r="U1096" s="53">
        <v>1</v>
      </c>
    </row>
    <row r="1097" spans="1:21">
      <c r="A1097" t="s">
        <v>20</v>
      </c>
      <c r="B1097">
        <v>2014</v>
      </c>
      <c r="C1097" t="s">
        <v>21</v>
      </c>
      <c r="D1097">
        <v>3</v>
      </c>
      <c r="E1097">
        <v>25</v>
      </c>
      <c r="F1097" t="s">
        <v>22</v>
      </c>
      <c r="G1097" t="s">
        <v>23</v>
      </c>
      <c r="H1097">
        <v>3</v>
      </c>
      <c r="I1097" t="s">
        <v>23</v>
      </c>
      <c r="J1097">
        <f t="shared" si="16"/>
        <v>0</v>
      </c>
      <c r="K1097">
        <v>1</v>
      </c>
      <c r="M1097" s="46">
        <v>0</v>
      </c>
      <c r="N1097" s="47">
        <v>2014</v>
      </c>
      <c r="O1097" s="47">
        <v>0</v>
      </c>
      <c r="P1097" s="47">
        <v>3</v>
      </c>
      <c r="Q1097" s="47">
        <v>25</v>
      </c>
      <c r="R1097" s="47">
        <v>1</v>
      </c>
      <c r="S1097" s="47">
        <v>0</v>
      </c>
      <c r="T1097" s="47">
        <v>3</v>
      </c>
      <c r="U1097" s="52">
        <v>0</v>
      </c>
    </row>
    <row r="1098" spans="1:21">
      <c r="A1098" t="s">
        <v>20</v>
      </c>
      <c r="B1098">
        <v>2012</v>
      </c>
      <c r="C1098" t="s">
        <v>21</v>
      </c>
      <c r="D1098">
        <v>3</v>
      </c>
      <c r="E1098">
        <v>25</v>
      </c>
      <c r="F1098" t="s">
        <v>22</v>
      </c>
      <c r="G1098" t="s">
        <v>23</v>
      </c>
      <c r="H1098">
        <v>3</v>
      </c>
      <c r="I1098" t="s">
        <v>23</v>
      </c>
      <c r="J1098">
        <f t="shared" si="16"/>
        <v>0</v>
      </c>
      <c r="K1098">
        <v>1</v>
      </c>
      <c r="M1098" s="48">
        <v>0</v>
      </c>
      <c r="N1098" s="49">
        <v>2012</v>
      </c>
      <c r="O1098" s="49">
        <v>0</v>
      </c>
      <c r="P1098" s="49">
        <v>3</v>
      </c>
      <c r="Q1098" s="49">
        <v>25</v>
      </c>
      <c r="R1098" s="49">
        <v>1</v>
      </c>
      <c r="S1098" s="49">
        <v>0</v>
      </c>
      <c r="T1098" s="49">
        <v>3</v>
      </c>
      <c r="U1098" s="53">
        <v>0</v>
      </c>
    </row>
    <row r="1099" spans="1:21">
      <c r="A1099" t="s">
        <v>20</v>
      </c>
      <c r="B1099">
        <v>2012</v>
      </c>
      <c r="C1099" t="s">
        <v>21</v>
      </c>
      <c r="D1099">
        <v>3</v>
      </c>
      <c r="E1099">
        <v>28</v>
      </c>
      <c r="F1099" t="s">
        <v>22</v>
      </c>
      <c r="G1099" t="s">
        <v>23</v>
      </c>
      <c r="H1099">
        <v>5</v>
      </c>
      <c r="I1099" t="s">
        <v>23</v>
      </c>
      <c r="J1099">
        <f t="shared" si="16"/>
        <v>0</v>
      </c>
      <c r="K1099">
        <v>1</v>
      </c>
      <c r="M1099" s="46">
        <v>0</v>
      </c>
      <c r="N1099" s="47">
        <v>2012</v>
      </c>
      <c r="O1099" s="47">
        <v>0</v>
      </c>
      <c r="P1099" s="47">
        <v>3</v>
      </c>
      <c r="Q1099" s="47">
        <v>28</v>
      </c>
      <c r="R1099" s="47">
        <v>1</v>
      </c>
      <c r="S1099" s="47">
        <v>0</v>
      </c>
      <c r="T1099" s="47">
        <v>5</v>
      </c>
      <c r="U1099" s="52">
        <v>0</v>
      </c>
    </row>
    <row r="1100" spans="1:21">
      <c r="A1100" t="s">
        <v>20</v>
      </c>
      <c r="B1100">
        <v>2017</v>
      </c>
      <c r="C1100" t="s">
        <v>26</v>
      </c>
      <c r="D1100">
        <v>2</v>
      </c>
      <c r="E1100">
        <v>26</v>
      </c>
      <c r="F1100" t="s">
        <v>25</v>
      </c>
      <c r="G1100" t="s">
        <v>23</v>
      </c>
      <c r="H1100">
        <v>4</v>
      </c>
      <c r="I1100" t="s">
        <v>23</v>
      </c>
      <c r="J1100">
        <f t="shared" si="16"/>
        <v>0</v>
      </c>
      <c r="K1100">
        <v>1</v>
      </c>
      <c r="M1100" s="48">
        <v>0</v>
      </c>
      <c r="N1100" s="49">
        <v>2017</v>
      </c>
      <c r="O1100" s="49">
        <v>2</v>
      </c>
      <c r="P1100" s="49">
        <v>2</v>
      </c>
      <c r="Q1100" s="49">
        <v>26</v>
      </c>
      <c r="R1100" s="49">
        <v>0</v>
      </c>
      <c r="S1100" s="49">
        <v>0</v>
      </c>
      <c r="T1100" s="49">
        <v>4</v>
      </c>
      <c r="U1100" s="53">
        <v>0</v>
      </c>
    </row>
    <row r="1101" spans="1:21">
      <c r="A1101" t="s">
        <v>20</v>
      </c>
      <c r="B1101">
        <v>2013</v>
      </c>
      <c r="C1101" t="s">
        <v>21</v>
      </c>
      <c r="D1101">
        <v>3</v>
      </c>
      <c r="E1101">
        <v>25</v>
      </c>
      <c r="F1101" t="s">
        <v>22</v>
      </c>
      <c r="G1101" t="s">
        <v>23</v>
      </c>
      <c r="H1101">
        <v>3</v>
      </c>
      <c r="I1101" t="s">
        <v>23</v>
      </c>
      <c r="J1101">
        <f t="shared" si="16"/>
        <v>0</v>
      </c>
      <c r="K1101">
        <v>1</v>
      </c>
      <c r="M1101" s="46">
        <v>0</v>
      </c>
      <c r="N1101" s="47">
        <v>2013</v>
      </c>
      <c r="O1101" s="47">
        <v>0</v>
      </c>
      <c r="P1101" s="47">
        <v>3</v>
      </c>
      <c r="Q1101" s="47">
        <v>25</v>
      </c>
      <c r="R1101" s="47">
        <v>1</v>
      </c>
      <c r="S1101" s="47">
        <v>0</v>
      </c>
      <c r="T1101" s="47">
        <v>3</v>
      </c>
      <c r="U1101" s="52">
        <v>0</v>
      </c>
    </row>
    <row r="1102" spans="1:21">
      <c r="A1102" t="s">
        <v>27</v>
      </c>
      <c r="B1102">
        <v>2018</v>
      </c>
      <c r="C1102" t="s">
        <v>24</v>
      </c>
      <c r="D1102">
        <v>3</v>
      </c>
      <c r="E1102">
        <v>24</v>
      </c>
      <c r="F1102" t="s">
        <v>22</v>
      </c>
      <c r="G1102" t="s">
        <v>23</v>
      </c>
      <c r="H1102">
        <v>2</v>
      </c>
      <c r="I1102" t="s">
        <v>28</v>
      </c>
      <c r="J1102">
        <f t="shared" si="16"/>
        <v>1</v>
      </c>
      <c r="K1102">
        <v>1</v>
      </c>
      <c r="M1102" s="48">
        <v>1</v>
      </c>
      <c r="N1102" s="49">
        <v>2018</v>
      </c>
      <c r="O1102" s="49">
        <v>2</v>
      </c>
      <c r="P1102" s="49">
        <v>3</v>
      </c>
      <c r="Q1102" s="49">
        <v>24</v>
      </c>
      <c r="R1102" s="49">
        <v>1</v>
      </c>
      <c r="S1102" s="49">
        <v>0</v>
      </c>
      <c r="T1102" s="49">
        <v>2</v>
      </c>
      <c r="U1102" s="53">
        <v>1</v>
      </c>
    </row>
    <row r="1103" spans="1:21">
      <c r="A1103" t="s">
        <v>20</v>
      </c>
      <c r="B1103">
        <v>2016</v>
      </c>
      <c r="C1103" t="s">
        <v>21</v>
      </c>
      <c r="D1103">
        <v>3</v>
      </c>
      <c r="E1103">
        <v>26</v>
      </c>
      <c r="F1103" t="s">
        <v>22</v>
      </c>
      <c r="G1103" t="s">
        <v>23</v>
      </c>
      <c r="H1103">
        <v>4</v>
      </c>
      <c r="I1103" t="s">
        <v>23</v>
      </c>
      <c r="J1103">
        <f t="shared" si="16"/>
        <v>0</v>
      </c>
      <c r="K1103">
        <v>1</v>
      </c>
      <c r="M1103" s="46">
        <v>0</v>
      </c>
      <c r="N1103" s="47">
        <v>2016</v>
      </c>
      <c r="O1103" s="47">
        <v>0</v>
      </c>
      <c r="P1103" s="47">
        <v>3</v>
      </c>
      <c r="Q1103" s="47">
        <v>26</v>
      </c>
      <c r="R1103" s="47">
        <v>1</v>
      </c>
      <c r="S1103" s="47">
        <v>0</v>
      </c>
      <c r="T1103" s="47">
        <v>4</v>
      </c>
      <c r="U1103" s="52">
        <v>0</v>
      </c>
    </row>
    <row r="1104" spans="1:21">
      <c r="A1104" t="s">
        <v>20</v>
      </c>
      <c r="B1104">
        <v>2013</v>
      </c>
      <c r="C1104" t="s">
        <v>21</v>
      </c>
      <c r="D1104">
        <v>3</v>
      </c>
      <c r="E1104">
        <v>26</v>
      </c>
      <c r="F1104" t="s">
        <v>22</v>
      </c>
      <c r="G1104" t="s">
        <v>23</v>
      </c>
      <c r="H1104">
        <v>4</v>
      </c>
      <c r="I1104" t="s">
        <v>23</v>
      </c>
      <c r="J1104">
        <f t="shared" si="16"/>
        <v>0</v>
      </c>
      <c r="K1104">
        <v>1</v>
      </c>
      <c r="M1104" s="48">
        <v>0</v>
      </c>
      <c r="N1104" s="49">
        <v>2013</v>
      </c>
      <c r="O1104" s="49">
        <v>0</v>
      </c>
      <c r="P1104" s="49">
        <v>3</v>
      </c>
      <c r="Q1104" s="49">
        <v>26</v>
      </c>
      <c r="R1104" s="49">
        <v>1</v>
      </c>
      <c r="S1104" s="49">
        <v>0</v>
      </c>
      <c r="T1104" s="49">
        <v>4</v>
      </c>
      <c r="U1104" s="53">
        <v>0</v>
      </c>
    </row>
    <row r="1105" spans="1:21">
      <c r="A1105" t="s">
        <v>20</v>
      </c>
      <c r="B1105">
        <v>2016</v>
      </c>
      <c r="C1105" t="s">
        <v>26</v>
      </c>
      <c r="D1105">
        <v>3</v>
      </c>
      <c r="E1105">
        <v>28</v>
      </c>
      <c r="F1105" t="s">
        <v>25</v>
      </c>
      <c r="G1105" t="s">
        <v>23</v>
      </c>
      <c r="H1105">
        <v>2</v>
      </c>
      <c r="I1105" t="s">
        <v>23</v>
      </c>
      <c r="J1105">
        <f t="shared" si="16"/>
        <v>0</v>
      </c>
      <c r="K1105">
        <v>1</v>
      </c>
      <c r="M1105" s="46">
        <v>0</v>
      </c>
      <c r="N1105" s="47">
        <v>2016</v>
      </c>
      <c r="O1105" s="47">
        <v>2</v>
      </c>
      <c r="P1105" s="47">
        <v>3</v>
      </c>
      <c r="Q1105" s="47">
        <v>28</v>
      </c>
      <c r="R1105" s="47">
        <v>0</v>
      </c>
      <c r="S1105" s="47">
        <v>0</v>
      </c>
      <c r="T1105" s="47">
        <v>2</v>
      </c>
      <c r="U1105" s="52">
        <v>0</v>
      </c>
    </row>
    <row r="1106" spans="1:21">
      <c r="A1106" t="s">
        <v>27</v>
      </c>
      <c r="B1106">
        <v>2017</v>
      </c>
      <c r="C1106" t="s">
        <v>26</v>
      </c>
      <c r="D1106">
        <v>2</v>
      </c>
      <c r="E1106">
        <v>27</v>
      </c>
      <c r="F1106" t="s">
        <v>22</v>
      </c>
      <c r="G1106" t="s">
        <v>28</v>
      </c>
      <c r="H1106">
        <v>5</v>
      </c>
      <c r="I1106" t="s">
        <v>28</v>
      </c>
      <c r="J1106">
        <f t="shared" ref="J1106:J1169" si="17">IF(I1106="Yes",1,0)</f>
        <v>1</v>
      </c>
      <c r="K1106">
        <v>1</v>
      </c>
      <c r="M1106" s="48">
        <v>1</v>
      </c>
      <c r="N1106" s="49">
        <v>2017</v>
      </c>
      <c r="O1106" s="49">
        <v>1</v>
      </c>
      <c r="P1106" s="49">
        <v>2</v>
      </c>
      <c r="Q1106" s="49">
        <v>27</v>
      </c>
      <c r="R1106" s="49">
        <v>1</v>
      </c>
      <c r="S1106" s="49">
        <v>1</v>
      </c>
      <c r="T1106" s="49">
        <v>5</v>
      </c>
      <c r="U1106" s="53">
        <v>1</v>
      </c>
    </row>
    <row r="1107" spans="1:21">
      <c r="A1107" t="s">
        <v>20</v>
      </c>
      <c r="B1107">
        <v>2018</v>
      </c>
      <c r="C1107" t="s">
        <v>24</v>
      </c>
      <c r="D1107">
        <v>2</v>
      </c>
      <c r="E1107">
        <v>27</v>
      </c>
      <c r="F1107" t="s">
        <v>25</v>
      </c>
      <c r="G1107" t="s">
        <v>23</v>
      </c>
      <c r="H1107">
        <v>5</v>
      </c>
      <c r="I1107" t="s">
        <v>28</v>
      </c>
      <c r="J1107">
        <f t="shared" si="17"/>
        <v>1</v>
      </c>
      <c r="K1107">
        <v>1</v>
      </c>
      <c r="M1107" s="46">
        <v>0</v>
      </c>
      <c r="N1107" s="47">
        <v>2018</v>
      </c>
      <c r="O1107" s="47">
        <v>2</v>
      </c>
      <c r="P1107" s="47">
        <v>2</v>
      </c>
      <c r="Q1107" s="47">
        <v>27</v>
      </c>
      <c r="R1107" s="47">
        <v>0</v>
      </c>
      <c r="S1107" s="47">
        <v>0</v>
      </c>
      <c r="T1107" s="47">
        <v>5</v>
      </c>
      <c r="U1107" s="52">
        <v>1</v>
      </c>
    </row>
    <row r="1108" spans="1:21">
      <c r="A1108" t="s">
        <v>27</v>
      </c>
      <c r="B1108">
        <v>2014</v>
      </c>
      <c r="C1108" t="s">
        <v>26</v>
      </c>
      <c r="D1108">
        <v>3</v>
      </c>
      <c r="E1108">
        <v>28</v>
      </c>
      <c r="F1108" t="s">
        <v>25</v>
      </c>
      <c r="G1108" t="s">
        <v>23</v>
      </c>
      <c r="H1108">
        <v>4</v>
      </c>
      <c r="I1108" t="s">
        <v>23</v>
      </c>
      <c r="J1108">
        <f t="shared" si="17"/>
        <v>0</v>
      </c>
      <c r="K1108">
        <v>1</v>
      </c>
      <c r="M1108" s="48">
        <v>1</v>
      </c>
      <c r="N1108" s="49">
        <v>2014</v>
      </c>
      <c r="O1108" s="49">
        <v>2</v>
      </c>
      <c r="P1108" s="49">
        <v>3</v>
      </c>
      <c r="Q1108" s="49">
        <v>28</v>
      </c>
      <c r="R1108" s="49">
        <v>0</v>
      </c>
      <c r="S1108" s="49">
        <v>0</v>
      </c>
      <c r="T1108" s="49">
        <v>4</v>
      </c>
      <c r="U1108" s="53">
        <v>0</v>
      </c>
    </row>
    <row r="1109" spans="1:21">
      <c r="A1109" t="s">
        <v>27</v>
      </c>
      <c r="B1109">
        <v>2017</v>
      </c>
      <c r="C1109" t="s">
        <v>26</v>
      </c>
      <c r="D1109">
        <v>3</v>
      </c>
      <c r="E1109">
        <v>25</v>
      </c>
      <c r="F1109" t="s">
        <v>25</v>
      </c>
      <c r="G1109" t="s">
        <v>23</v>
      </c>
      <c r="H1109">
        <v>3</v>
      </c>
      <c r="I1109" t="s">
        <v>23</v>
      </c>
      <c r="J1109">
        <f t="shared" si="17"/>
        <v>0</v>
      </c>
      <c r="K1109">
        <v>1</v>
      </c>
      <c r="M1109" s="46">
        <v>1</v>
      </c>
      <c r="N1109" s="47">
        <v>2017</v>
      </c>
      <c r="O1109" s="47">
        <v>2</v>
      </c>
      <c r="P1109" s="47">
        <v>3</v>
      </c>
      <c r="Q1109" s="47">
        <v>25</v>
      </c>
      <c r="R1109" s="47">
        <v>0</v>
      </c>
      <c r="S1109" s="47">
        <v>0</v>
      </c>
      <c r="T1109" s="47">
        <v>3</v>
      </c>
      <c r="U1109" s="52">
        <v>0</v>
      </c>
    </row>
    <row r="1110" spans="1:21">
      <c r="A1110" t="s">
        <v>27</v>
      </c>
      <c r="B1110">
        <v>2017</v>
      </c>
      <c r="C1110" t="s">
        <v>21</v>
      </c>
      <c r="D1110">
        <v>3</v>
      </c>
      <c r="E1110">
        <v>26</v>
      </c>
      <c r="F1110" t="s">
        <v>25</v>
      </c>
      <c r="G1110" t="s">
        <v>23</v>
      </c>
      <c r="H1110">
        <v>4</v>
      </c>
      <c r="I1110" t="s">
        <v>23</v>
      </c>
      <c r="J1110">
        <f t="shared" si="17"/>
        <v>0</v>
      </c>
      <c r="K1110">
        <v>1</v>
      </c>
      <c r="M1110" s="48">
        <v>1</v>
      </c>
      <c r="N1110" s="49">
        <v>2017</v>
      </c>
      <c r="O1110" s="49">
        <v>0</v>
      </c>
      <c r="P1110" s="49">
        <v>3</v>
      </c>
      <c r="Q1110" s="49">
        <v>26</v>
      </c>
      <c r="R1110" s="49">
        <v>0</v>
      </c>
      <c r="S1110" s="49">
        <v>0</v>
      </c>
      <c r="T1110" s="49">
        <v>4</v>
      </c>
      <c r="U1110" s="53">
        <v>0</v>
      </c>
    </row>
    <row r="1111" spans="1:21">
      <c r="A1111" t="s">
        <v>20</v>
      </c>
      <c r="B1111">
        <v>2015</v>
      </c>
      <c r="C1111" t="s">
        <v>24</v>
      </c>
      <c r="D1111">
        <v>2</v>
      </c>
      <c r="E1111">
        <v>27</v>
      </c>
      <c r="F1111" t="s">
        <v>25</v>
      </c>
      <c r="G1111" t="s">
        <v>23</v>
      </c>
      <c r="H1111">
        <v>5</v>
      </c>
      <c r="I1111" t="s">
        <v>28</v>
      </c>
      <c r="J1111">
        <f t="shared" si="17"/>
        <v>1</v>
      </c>
      <c r="K1111">
        <v>1</v>
      </c>
      <c r="M1111" s="46">
        <v>0</v>
      </c>
      <c r="N1111" s="47">
        <v>2015</v>
      </c>
      <c r="O1111" s="47">
        <v>2</v>
      </c>
      <c r="P1111" s="47">
        <v>2</v>
      </c>
      <c r="Q1111" s="47">
        <v>27</v>
      </c>
      <c r="R1111" s="47">
        <v>0</v>
      </c>
      <c r="S1111" s="47">
        <v>0</v>
      </c>
      <c r="T1111" s="47">
        <v>5</v>
      </c>
      <c r="U1111" s="52">
        <v>1</v>
      </c>
    </row>
    <row r="1112" spans="1:21">
      <c r="A1112" t="s">
        <v>20</v>
      </c>
      <c r="B1112">
        <v>2013</v>
      </c>
      <c r="C1112" t="s">
        <v>26</v>
      </c>
      <c r="D1112">
        <v>3</v>
      </c>
      <c r="E1112">
        <v>27</v>
      </c>
      <c r="F1112" t="s">
        <v>25</v>
      </c>
      <c r="G1112" t="s">
        <v>23</v>
      </c>
      <c r="H1112">
        <v>5</v>
      </c>
      <c r="I1112" t="s">
        <v>23</v>
      </c>
      <c r="J1112">
        <f t="shared" si="17"/>
        <v>0</v>
      </c>
      <c r="K1112">
        <v>1</v>
      </c>
      <c r="M1112" s="48">
        <v>0</v>
      </c>
      <c r="N1112" s="49">
        <v>2013</v>
      </c>
      <c r="O1112" s="49">
        <v>2</v>
      </c>
      <c r="P1112" s="49">
        <v>3</v>
      </c>
      <c r="Q1112" s="49">
        <v>27</v>
      </c>
      <c r="R1112" s="49">
        <v>0</v>
      </c>
      <c r="S1112" s="49">
        <v>0</v>
      </c>
      <c r="T1112" s="49">
        <v>5</v>
      </c>
      <c r="U1112" s="53">
        <v>0</v>
      </c>
    </row>
    <row r="1113" spans="1:21">
      <c r="A1113" t="s">
        <v>27</v>
      </c>
      <c r="B1113">
        <v>2017</v>
      </c>
      <c r="C1113" t="s">
        <v>26</v>
      </c>
      <c r="D1113">
        <v>1</v>
      </c>
      <c r="E1113">
        <v>26</v>
      </c>
      <c r="F1113" t="s">
        <v>25</v>
      </c>
      <c r="G1113" t="s">
        <v>23</v>
      </c>
      <c r="H1113">
        <v>4</v>
      </c>
      <c r="I1113" t="s">
        <v>23</v>
      </c>
      <c r="J1113">
        <f t="shared" si="17"/>
        <v>0</v>
      </c>
      <c r="K1113">
        <v>1</v>
      </c>
      <c r="M1113" s="46">
        <v>1</v>
      </c>
      <c r="N1113" s="47">
        <v>2017</v>
      </c>
      <c r="O1113" s="47">
        <v>2</v>
      </c>
      <c r="P1113" s="47">
        <v>1</v>
      </c>
      <c r="Q1113" s="47">
        <v>26</v>
      </c>
      <c r="R1113" s="47">
        <v>0</v>
      </c>
      <c r="S1113" s="47">
        <v>0</v>
      </c>
      <c r="T1113" s="47">
        <v>4</v>
      </c>
      <c r="U1113" s="52">
        <v>0</v>
      </c>
    </row>
    <row r="1114" spans="1:21">
      <c r="A1114" t="s">
        <v>20</v>
      </c>
      <c r="B1114">
        <v>2013</v>
      </c>
      <c r="C1114" t="s">
        <v>26</v>
      </c>
      <c r="D1114">
        <v>3</v>
      </c>
      <c r="E1114">
        <v>27</v>
      </c>
      <c r="F1114" t="s">
        <v>25</v>
      </c>
      <c r="G1114" t="s">
        <v>23</v>
      </c>
      <c r="H1114">
        <v>5</v>
      </c>
      <c r="I1114" t="s">
        <v>23</v>
      </c>
      <c r="J1114">
        <f t="shared" si="17"/>
        <v>0</v>
      </c>
      <c r="K1114">
        <v>1</v>
      </c>
      <c r="M1114" s="48">
        <v>0</v>
      </c>
      <c r="N1114" s="49">
        <v>2013</v>
      </c>
      <c r="O1114" s="49">
        <v>2</v>
      </c>
      <c r="P1114" s="49">
        <v>3</v>
      </c>
      <c r="Q1114" s="49">
        <v>27</v>
      </c>
      <c r="R1114" s="49">
        <v>0</v>
      </c>
      <c r="S1114" s="49">
        <v>0</v>
      </c>
      <c r="T1114" s="49">
        <v>5</v>
      </c>
      <c r="U1114" s="53">
        <v>0</v>
      </c>
    </row>
    <row r="1115" spans="1:21">
      <c r="A1115" t="s">
        <v>20</v>
      </c>
      <c r="B1115">
        <v>2012</v>
      </c>
      <c r="C1115" t="s">
        <v>26</v>
      </c>
      <c r="D1115">
        <v>3</v>
      </c>
      <c r="E1115">
        <v>28</v>
      </c>
      <c r="F1115" t="s">
        <v>22</v>
      </c>
      <c r="G1115" t="s">
        <v>23</v>
      </c>
      <c r="H1115">
        <v>3</v>
      </c>
      <c r="I1115" t="s">
        <v>23</v>
      </c>
      <c r="J1115">
        <f t="shared" si="17"/>
        <v>0</v>
      </c>
      <c r="K1115">
        <v>1</v>
      </c>
      <c r="M1115" s="46">
        <v>0</v>
      </c>
      <c r="N1115" s="47">
        <v>2012</v>
      </c>
      <c r="O1115" s="47">
        <v>1</v>
      </c>
      <c r="P1115" s="47">
        <v>3</v>
      </c>
      <c r="Q1115" s="47">
        <v>28</v>
      </c>
      <c r="R1115" s="47">
        <v>1</v>
      </c>
      <c r="S1115" s="47">
        <v>0</v>
      </c>
      <c r="T1115" s="47">
        <v>3</v>
      </c>
      <c r="U1115" s="52">
        <v>0</v>
      </c>
    </row>
    <row r="1116" spans="1:21">
      <c r="A1116" t="s">
        <v>27</v>
      </c>
      <c r="B1116">
        <v>2017</v>
      </c>
      <c r="C1116" t="s">
        <v>24</v>
      </c>
      <c r="D1116">
        <v>2</v>
      </c>
      <c r="E1116">
        <v>27</v>
      </c>
      <c r="F1116" t="s">
        <v>22</v>
      </c>
      <c r="G1116" t="s">
        <v>23</v>
      </c>
      <c r="H1116">
        <v>5</v>
      </c>
      <c r="I1116" t="s">
        <v>28</v>
      </c>
      <c r="J1116">
        <f t="shared" si="17"/>
        <v>1</v>
      </c>
      <c r="K1116">
        <v>1</v>
      </c>
      <c r="M1116" s="48">
        <v>1</v>
      </c>
      <c r="N1116" s="49">
        <v>2017</v>
      </c>
      <c r="O1116" s="49">
        <v>2</v>
      </c>
      <c r="P1116" s="49">
        <v>2</v>
      </c>
      <c r="Q1116" s="49">
        <v>27</v>
      </c>
      <c r="R1116" s="49">
        <v>1</v>
      </c>
      <c r="S1116" s="49">
        <v>0</v>
      </c>
      <c r="T1116" s="49">
        <v>5</v>
      </c>
      <c r="U1116" s="53">
        <v>1</v>
      </c>
    </row>
    <row r="1117" spans="1:21">
      <c r="A1117" t="s">
        <v>20</v>
      </c>
      <c r="B1117">
        <v>2017</v>
      </c>
      <c r="C1117" t="s">
        <v>26</v>
      </c>
      <c r="D1117">
        <v>3</v>
      </c>
      <c r="E1117">
        <v>26</v>
      </c>
      <c r="F1117" t="s">
        <v>25</v>
      </c>
      <c r="G1117" t="s">
        <v>23</v>
      </c>
      <c r="H1117">
        <v>4</v>
      </c>
      <c r="I1117" t="s">
        <v>23</v>
      </c>
      <c r="J1117">
        <f t="shared" si="17"/>
        <v>0</v>
      </c>
      <c r="K1117">
        <v>1</v>
      </c>
      <c r="M1117" s="46">
        <v>0</v>
      </c>
      <c r="N1117" s="47">
        <v>2017</v>
      </c>
      <c r="O1117" s="47">
        <v>2</v>
      </c>
      <c r="P1117" s="47">
        <v>3</v>
      </c>
      <c r="Q1117" s="47">
        <v>26</v>
      </c>
      <c r="R1117" s="47">
        <v>0</v>
      </c>
      <c r="S1117" s="47">
        <v>0</v>
      </c>
      <c r="T1117" s="47">
        <v>4</v>
      </c>
      <c r="U1117" s="52">
        <v>0</v>
      </c>
    </row>
    <row r="1118" spans="1:21">
      <c r="A1118" t="s">
        <v>20</v>
      </c>
      <c r="B1118">
        <v>2013</v>
      </c>
      <c r="C1118" t="s">
        <v>21</v>
      </c>
      <c r="D1118">
        <v>3</v>
      </c>
      <c r="E1118">
        <v>28</v>
      </c>
      <c r="F1118" t="s">
        <v>25</v>
      </c>
      <c r="G1118" t="s">
        <v>23</v>
      </c>
      <c r="H1118">
        <v>4</v>
      </c>
      <c r="I1118" t="s">
        <v>28</v>
      </c>
      <c r="J1118">
        <f t="shared" si="17"/>
        <v>1</v>
      </c>
      <c r="K1118">
        <v>1</v>
      </c>
      <c r="M1118" s="48">
        <v>0</v>
      </c>
      <c r="N1118" s="49">
        <v>2013</v>
      </c>
      <c r="O1118" s="49">
        <v>0</v>
      </c>
      <c r="P1118" s="49">
        <v>3</v>
      </c>
      <c r="Q1118" s="49">
        <v>28</v>
      </c>
      <c r="R1118" s="49">
        <v>0</v>
      </c>
      <c r="S1118" s="49">
        <v>0</v>
      </c>
      <c r="T1118" s="49">
        <v>4</v>
      </c>
      <c r="U1118" s="53">
        <v>1</v>
      </c>
    </row>
    <row r="1119" spans="1:21">
      <c r="A1119" t="s">
        <v>27</v>
      </c>
      <c r="B1119">
        <v>2012</v>
      </c>
      <c r="C1119" t="s">
        <v>26</v>
      </c>
      <c r="D1119">
        <v>3</v>
      </c>
      <c r="E1119">
        <v>27</v>
      </c>
      <c r="F1119" t="s">
        <v>22</v>
      </c>
      <c r="G1119" t="s">
        <v>28</v>
      </c>
      <c r="H1119">
        <v>5</v>
      </c>
      <c r="I1119" t="s">
        <v>28</v>
      </c>
      <c r="J1119">
        <f t="shared" si="17"/>
        <v>1</v>
      </c>
      <c r="K1119">
        <v>1</v>
      </c>
      <c r="M1119" s="46">
        <v>1</v>
      </c>
      <c r="N1119" s="47">
        <v>2012</v>
      </c>
      <c r="O1119" s="47">
        <v>1</v>
      </c>
      <c r="P1119" s="47">
        <v>3</v>
      </c>
      <c r="Q1119" s="47">
        <v>27</v>
      </c>
      <c r="R1119" s="47">
        <v>1</v>
      </c>
      <c r="S1119" s="47">
        <v>1</v>
      </c>
      <c r="T1119" s="47">
        <v>5</v>
      </c>
      <c r="U1119" s="52">
        <v>1</v>
      </c>
    </row>
    <row r="1120" spans="1:21">
      <c r="A1120" t="s">
        <v>20</v>
      </c>
      <c r="B1120">
        <v>2017</v>
      </c>
      <c r="C1120" t="s">
        <v>24</v>
      </c>
      <c r="D1120">
        <v>2</v>
      </c>
      <c r="E1120">
        <v>24</v>
      </c>
      <c r="F1120" t="s">
        <v>22</v>
      </c>
      <c r="G1120" t="s">
        <v>23</v>
      </c>
      <c r="H1120">
        <v>2</v>
      </c>
      <c r="I1120" t="s">
        <v>23</v>
      </c>
      <c r="J1120">
        <f t="shared" si="17"/>
        <v>0</v>
      </c>
      <c r="K1120">
        <v>1</v>
      </c>
      <c r="M1120" s="48">
        <v>0</v>
      </c>
      <c r="N1120" s="49">
        <v>2017</v>
      </c>
      <c r="O1120" s="49">
        <v>2</v>
      </c>
      <c r="P1120" s="49">
        <v>2</v>
      </c>
      <c r="Q1120" s="49">
        <v>24</v>
      </c>
      <c r="R1120" s="49">
        <v>1</v>
      </c>
      <c r="S1120" s="49">
        <v>0</v>
      </c>
      <c r="T1120" s="49">
        <v>2</v>
      </c>
      <c r="U1120" s="53">
        <v>0</v>
      </c>
    </row>
    <row r="1121" spans="1:21">
      <c r="A1121" t="s">
        <v>27</v>
      </c>
      <c r="B1121">
        <v>2017</v>
      </c>
      <c r="C1121" t="s">
        <v>26</v>
      </c>
      <c r="D1121">
        <v>3</v>
      </c>
      <c r="E1121">
        <v>25</v>
      </c>
      <c r="F1121" t="s">
        <v>25</v>
      </c>
      <c r="G1121" t="s">
        <v>23</v>
      </c>
      <c r="H1121">
        <v>3</v>
      </c>
      <c r="I1121" t="s">
        <v>28</v>
      </c>
      <c r="J1121">
        <f t="shared" si="17"/>
        <v>1</v>
      </c>
      <c r="K1121">
        <v>1</v>
      </c>
      <c r="M1121" s="46">
        <v>1</v>
      </c>
      <c r="N1121" s="47">
        <v>2017</v>
      </c>
      <c r="O1121" s="47">
        <v>2</v>
      </c>
      <c r="P1121" s="47">
        <v>3</v>
      </c>
      <c r="Q1121" s="47">
        <v>25</v>
      </c>
      <c r="R1121" s="47">
        <v>0</v>
      </c>
      <c r="S1121" s="47">
        <v>0</v>
      </c>
      <c r="T1121" s="47">
        <v>3</v>
      </c>
      <c r="U1121" s="52">
        <v>1</v>
      </c>
    </row>
    <row r="1122" spans="1:21">
      <c r="A1122" t="s">
        <v>20</v>
      </c>
      <c r="B1122">
        <v>2018</v>
      </c>
      <c r="C1122" t="s">
        <v>21</v>
      </c>
      <c r="D1122">
        <v>3</v>
      </c>
      <c r="E1122">
        <v>25</v>
      </c>
      <c r="F1122" t="s">
        <v>25</v>
      </c>
      <c r="G1122" t="s">
        <v>28</v>
      </c>
      <c r="H1122">
        <v>3</v>
      </c>
      <c r="I1122" t="s">
        <v>28</v>
      </c>
      <c r="J1122">
        <f t="shared" si="17"/>
        <v>1</v>
      </c>
      <c r="K1122">
        <v>1</v>
      </c>
      <c r="M1122" s="48">
        <v>0</v>
      </c>
      <c r="N1122" s="49">
        <v>2018</v>
      </c>
      <c r="O1122" s="49">
        <v>0</v>
      </c>
      <c r="P1122" s="49">
        <v>3</v>
      </c>
      <c r="Q1122" s="49">
        <v>25</v>
      </c>
      <c r="R1122" s="49">
        <v>0</v>
      </c>
      <c r="S1122" s="49">
        <v>1</v>
      </c>
      <c r="T1122" s="49">
        <v>3</v>
      </c>
      <c r="U1122" s="53">
        <v>1</v>
      </c>
    </row>
    <row r="1123" spans="1:21">
      <c r="A1123" t="s">
        <v>20</v>
      </c>
      <c r="B1123">
        <v>2016</v>
      </c>
      <c r="C1123" t="s">
        <v>21</v>
      </c>
      <c r="D1123">
        <v>3</v>
      </c>
      <c r="E1123">
        <v>28</v>
      </c>
      <c r="F1123" t="s">
        <v>22</v>
      </c>
      <c r="G1123" t="s">
        <v>28</v>
      </c>
      <c r="H1123">
        <v>4</v>
      </c>
      <c r="I1123" t="s">
        <v>23</v>
      </c>
      <c r="J1123">
        <f t="shared" si="17"/>
        <v>0</v>
      </c>
      <c r="K1123">
        <v>1</v>
      </c>
      <c r="M1123" s="46">
        <v>0</v>
      </c>
      <c r="N1123" s="47">
        <v>2016</v>
      </c>
      <c r="O1123" s="47">
        <v>0</v>
      </c>
      <c r="P1123" s="47">
        <v>3</v>
      </c>
      <c r="Q1123" s="47">
        <v>28</v>
      </c>
      <c r="R1123" s="47">
        <v>1</v>
      </c>
      <c r="S1123" s="47">
        <v>1</v>
      </c>
      <c r="T1123" s="47">
        <v>4</v>
      </c>
      <c r="U1123" s="52">
        <v>0</v>
      </c>
    </row>
    <row r="1124" spans="1:21">
      <c r="A1124" t="s">
        <v>27</v>
      </c>
      <c r="B1124">
        <v>2017</v>
      </c>
      <c r="C1124" t="s">
        <v>26</v>
      </c>
      <c r="D1124">
        <v>3</v>
      </c>
      <c r="E1124">
        <v>28</v>
      </c>
      <c r="F1124" t="s">
        <v>22</v>
      </c>
      <c r="G1124" t="s">
        <v>23</v>
      </c>
      <c r="H1124">
        <v>2</v>
      </c>
      <c r="I1124" t="s">
        <v>23</v>
      </c>
      <c r="J1124">
        <f t="shared" si="17"/>
        <v>0</v>
      </c>
      <c r="K1124">
        <v>1</v>
      </c>
      <c r="M1124" s="48">
        <v>1</v>
      </c>
      <c r="N1124" s="49">
        <v>2017</v>
      </c>
      <c r="O1124" s="49">
        <v>2</v>
      </c>
      <c r="P1124" s="49">
        <v>3</v>
      </c>
      <c r="Q1124" s="49">
        <v>28</v>
      </c>
      <c r="R1124" s="49">
        <v>1</v>
      </c>
      <c r="S1124" s="49">
        <v>0</v>
      </c>
      <c r="T1124" s="49">
        <v>2</v>
      </c>
      <c r="U1124" s="53">
        <v>0</v>
      </c>
    </row>
    <row r="1125" spans="1:21">
      <c r="A1125" t="s">
        <v>20</v>
      </c>
      <c r="B1125">
        <v>2014</v>
      </c>
      <c r="C1125" t="s">
        <v>21</v>
      </c>
      <c r="D1125">
        <v>3</v>
      </c>
      <c r="E1125">
        <v>24</v>
      </c>
      <c r="F1125" t="s">
        <v>22</v>
      </c>
      <c r="G1125" t="s">
        <v>23</v>
      </c>
      <c r="H1125">
        <v>2</v>
      </c>
      <c r="I1125" t="s">
        <v>23</v>
      </c>
      <c r="J1125">
        <f t="shared" si="17"/>
        <v>0</v>
      </c>
      <c r="K1125">
        <v>1</v>
      </c>
      <c r="M1125" s="46">
        <v>0</v>
      </c>
      <c r="N1125" s="47">
        <v>2014</v>
      </c>
      <c r="O1125" s="47">
        <v>0</v>
      </c>
      <c r="P1125" s="47">
        <v>3</v>
      </c>
      <c r="Q1125" s="47">
        <v>24</v>
      </c>
      <c r="R1125" s="47">
        <v>1</v>
      </c>
      <c r="S1125" s="47">
        <v>0</v>
      </c>
      <c r="T1125" s="47">
        <v>2</v>
      </c>
      <c r="U1125" s="52">
        <v>0</v>
      </c>
    </row>
    <row r="1126" spans="1:21">
      <c r="A1126" t="s">
        <v>20</v>
      </c>
      <c r="B1126">
        <v>2016</v>
      </c>
      <c r="C1126" t="s">
        <v>21</v>
      </c>
      <c r="D1126">
        <v>3</v>
      </c>
      <c r="E1126">
        <v>26</v>
      </c>
      <c r="F1126" t="s">
        <v>22</v>
      </c>
      <c r="G1126" t="s">
        <v>28</v>
      </c>
      <c r="H1126">
        <v>4</v>
      </c>
      <c r="I1126" t="s">
        <v>23</v>
      </c>
      <c r="J1126">
        <f t="shared" si="17"/>
        <v>0</v>
      </c>
      <c r="K1126">
        <v>1</v>
      </c>
      <c r="M1126" s="48">
        <v>0</v>
      </c>
      <c r="N1126" s="49">
        <v>2016</v>
      </c>
      <c r="O1126" s="49">
        <v>0</v>
      </c>
      <c r="P1126" s="49">
        <v>3</v>
      </c>
      <c r="Q1126" s="49">
        <v>26</v>
      </c>
      <c r="R1126" s="49">
        <v>1</v>
      </c>
      <c r="S1126" s="49">
        <v>1</v>
      </c>
      <c r="T1126" s="49">
        <v>4</v>
      </c>
      <c r="U1126" s="53">
        <v>0</v>
      </c>
    </row>
    <row r="1127" spans="1:21">
      <c r="A1127" t="s">
        <v>20</v>
      </c>
      <c r="B1127">
        <v>2014</v>
      </c>
      <c r="C1127" t="s">
        <v>24</v>
      </c>
      <c r="D1127">
        <v>3</v>
      </c>
      <c r="E1127">
        <v>24</v>
      </c>
      <c r="F1127" t="s">
        <v>25</v>
      </c>
      <c r="G1127" t="s">
        <v>23</v>
      </c>
      <c r="H1127">
        <v>2</v>
      </c>
      <c r="I1127" t="s">
        <v>28</v>
      </c>
      <c r="J1127">
        <f t="shared" si="17"/>
        <v>1</v>
      </c>
      <c r="K1127">
        <v>1</v>
      </c>
      <c r="M1127" s="46">
        <v>0</v>
      </c>
      <c r="N1127" s="47">
        <v>2014</v>
      </c>
      <c r="O1127" s="47">
        <v>1</v>
      </c>
      <c r="P1127" s="47">
        <v>3</v>
      </c>
      <c r="Q1127" s="47">
        <v>24</v>
      </c>
      <c r="R1127" s="47">
        <v>0</v>
      </c>
      <c r="S1127" s="47">
        <v>0</v>
      </c>
      <c r="T1127" s="47">
        <v>2</v>
      </c>
      <c r="U1127" s="52">
        <v>1</v>
      </c>
    </row>
    <row r="1128" spans="1:21">
      <c r="A1128" t="s">
        <v>20</v>
      </c>
      <c r="B1128">
        <v>2013</v>
      </c>
      <c r="C1128" t="s">
        <v>24</v>
      </c>
      <c r="D1128">
        <v>3</v>
      </c>
      <c r="E1128">
        <v>26</v>
      </c>
      <c r="F1128" t="s">
        <v>22</v>
      </c>
      <c r="G1128" t="s">
        <v>23</v>
      </c>
      <c r="H1128">
        <v>4</v>
      </c>
      <c r="I1128" t="s">
        <v>23</v>
      </c>
      <c r="J1128">
        <f t="shared" si="17"/>
        <v>0</v>
      </c>
      <c r="K1128">
        <v>1</v>
      </c>
      <c r="M1128" s="48">
        <v>0</v>
      </c>
      <c r="N1128" s="49">
        <v>2013</v>
      </c>
      <c r="O1128" s="49">
        <v>2</v>
      </c>
      <c r="P1128" s="49">
        <v>3</v>
      </c>
      <c r="Q1128" s="49">
        <v>26</v>
      </c>
      <c r="R1128" s="49">
        <v>1</v>
      </c>
      <c r="S1128" s="49">
        <v>0</v>
      </c>
      <c r="T1128" s="49">
        <v>4</v>
      </c>
      <c r="U1128" s="53">
        <v>0</v>
      </c>
    </row>
    <row r="1129" spans="1:21">
      <c r="A1129" t="s">
        <v>20</v>
      </c>
      <c r="B1129">
        <v>2012</v>
      </c>
      <c r="C1129" t="s">
        <v>21</v>
      </c>
      <c r="D1129">
        <v>3</v>
      </c>
      <c r="E1129">
        <v>27</v>
      </c>
      <c r="F1129" t="s">
        <v>22</v>
      </c>
      <c r="G1129" t="s">
        <v>23</v>
      </c>
      <c r="H1129">
        <v>5</v>
      </c>
      <c r="I1129" t="s">
        <v>23</v>
      </c>
      <c r="J1129">
        <f t="shared" si="17"/>
        <v>0</v>
      </c>
      <c r="K1129">
        <v>1</v>
      </c>
      <c r="M1129" s="46">
        <v>0</v>
      </c>
      <c r="N1129" s="47">
        <v>2012</v>
      </c>
      <c r="O1129" s="47">
        <v>0</v>
      </c>
      <c r="P1129" s="47">
        <v>3</v>
      </c>
      <c r="Q1129" s="47">
        <v>27</v>
      </c>
      <c r="R1129" s="47">
        <v>1</v>
      </c>
      <c r="S1129" s="47">
        <v>0</v>
      </c>
      <c r="T1129" s="47">
        <v>5</v>
      </c>
      <c r="U1129" s="52">
        <v>0</v>
      </c>
    </row>
    <row r="1130" spans="1:21">
      <c r="A1130" t="s">
        <v>20</v>
      </c>
      <c r="B1130">
        <v>2018</v>
      </c>
      <c r="C1130" t="s">
        <v>21</v>
      </c>
      <c r="D1130">
        <v>3</v>
      </c>
      <c r="E1130">
        <v>24</v>
      </c>
      <c r="F1130" t="s">
        <v>22</v>
      </c>
      <c r="G1130" t="s">
        <v>23</v>
      </c>
      <c r="H1130">
        <v>2</v>
      </c>
      <c r="I1130" t="s">
        <v>28</v>
      </c>
      <c r="J1130">
        <f t="shared" si="17"/>
        <v>1</v>
      </c>
      <c r="K1130">
        <v>1</v>
      </c>
      <c r="M1130" s="48">
        <v>0</v>
      </c>
      <c r="N1130" s="49">
        <v>2018</v>
      </c>
      <c r="O1130" s="49">
        <v>0</v>
      </c>
      <c r="P1130" s="49">
        <v>3</v>
      </c>
      <c r="Q1130" s="49">
        <v>24</v>
      </c>
      <c r="R1130" s="49">
        <v>1</v>
      </c>
      <c r="S1130" s="49">
        <v>0</v>
      </c>
      <c r="T1130" s="49">
        <v>2</v>
      </c>
      <c r="U1130" s="53">
        <v>1</v>
      </c>
    </row>
    <row r="1131" spans="1:21">
      <c r="A1131" t="s">
        <v>20</v>
      </c>
      <c r="B1131">
        <v>2017</v>
      </c>
      <c r="C1131" t="s">
        <v>21</v>
      </c>
      <c r="D1131">
        <v>1</v>
      </c>
      <c r="E1131">
        <v>26</v>
      </c>
      <c r="F1131" t="s">
        <v>25</v>
      </c>
      <c r="G1131" t="s">
        <v>23</v>
      </c>
      <c r="H1131">
        <v>4</v>
      </c>
      <c r="I1131" t="s">
        <v>23</v>
      </c>
      <c r="J1131">
        <f t="shared" si="17"/>
        <v>0</v>
      </c>
      <c r="K1131">
        <v>1</v>
      </c>
      <c r="M1131" s="46">
        <v>0</v>
      </c>
      <c r="N1131" s="47">
        <v>2017</v>
      </c>
      <c r="O1131" s="47">
        <v>0</v>
      </c>
      <c r="P1131" s="47">
        <v>1</v>
      </c>
      <c r="Q1131" s="47">
        <v>26</v>
      </c>
      <c r="R1131" s="47">
        <v>0</v>
      </c>
      <c r="S1131" s="47">
        <v>0</v>
      </c>
      <c r="T1131" s="47">
        <v>4</v>
      </c>
      <c r="U1131" s="52">
        <v>0</v>
      </c>
    </row>
    <row r="1132" spans="1:21">
      <c r="A1132" t="s">
        <v>20</v>
      </c>
      <c r="B1132">
        <v>2015</v>
      </c>
      <c r="C1132" t="s">
        <v>21</v>
      </c>
      <c r="D1132">
        <v>3</v>
      </c>
      <c r="E1132">
        <v>28</v>
      </c>
      <c r="F1132" t="s">
        <v>25</v>
      </c>
      <c r="G1132" t="s">
        <v>23</v>
      </c>
      <c r="H1132">
        <v>3</v>
      </c>
      <c r="I1132" t="s">
        <v>23</v>
      </c>
      <c r="J1132">
        <f t="shared" si="17"/>
        <v>0</v>
      </c>
      <c r="K1132">
        <v>1</v>
      </c>
      <c r="M1132" s="48">
        <v>0</v>
      </c>
      <c r="N1132" s="49">
        <v>2015</v>
      </c>
      <c r="O1132" s="49">
        <v>0</v>
      </c>
      <c r="P1132" s="49">
        <v>3</v>
      </c>
      <c r="Q1132" s="49">
        <v>28</v>
      </c>
      <c r="R1132" s="49">
        <v>0</v>
      </c>
      <c r="S1132" s="49">
        <v>0</v>
      </c>
      <c r="T1132" s="49">
        <v>3</v>
      </c>
      <c r="U1132" s="53">
        <v>0</v>
      </c>
    </row>
    <row r="1133" spans="1:21">
      <c r="A1133" t="s">
        <v>20</v>
      </c>
      <c r="B1133">
        <v>2013</v>
      </c>
      <c r="C1133" t="s">
        <v>21</v>
      </c>
      <c r="D1133">
        <v>3</v>
      </c>
      <c r="E1133">
        <v>28</v>
      </c>
      <c r="F1133" t="s">
        <v>22</v>
      </c>
      <c r="G1133" t="s">
        <v>23</v>
      </c>
      <c r="H1133">
        <v>3</v>
      </c>
      <c r="I1133" t="s">
        <v>28</v>
      </c>
      <c r="J1133">
        <f t="shared" si="17"/>
        <v>1</v>
      </c>
      <c r="K1133">
        <v>1</v>
      </c>
      <c r="M1133" s="46">
        <v>0</v>
      </c>
      <c r="N1133" s="47">
        <v>2013</v>
      </c>
      <c r="O1133" s="47">
        <v>0</v>
      </c>
      <c r="P1133" s="47">
        <v>3</v>
      </c>
      <c r="Q1133" s="47">
        <v>28</v>
      </c>
      <c r="R1133" s="47">
        <v>1</v>
      </c>
      <c r="S1133" s="47">
        <v>0</v>
      </c>
      <c r="T1133" s="47">
        <v>3</v>
      </c>
      <c r="U1133" s="52">
        <v>1</v>
      </c>
    </row>
    <row r="1134" spans="1:21">
      <c r="A1134" t="s">
        <v>20</v>
      </c>
      <c r="B1134">
        <v>2012</v>
      </c>
      <c r="C1134" t="s">
        <v>21</v>
      </c>
      <c r="D1134">
        <v>3</v>
      </c>
      <c r="E1134">
        <v>27</v>
      </c>
      <c r="F1134" t="s">
        <v>22</v>
      </c>
      <c r="G1134" t="s">
        <v>28</v>
      </c>
      <c r="H1134">
        <v>5</v>
      </c>
      <c r="I1134" t="s">
        <v>23</v>
      </c>
      <c r="J1134">
        <f t="shared" si="17"/>
        <v>0</v>
      </c>
      <c r="K1134">
        <v>1</v>
      </c>
      <c r="M1134" s="48">
        <v>0</v>
      </c>
      <c r="N1134" s="49">
        <v>2012</v>
      </c>
      <c r="O1134" s="49">
        <v>0</v>
      </c>
      <c r="P1134" s="49">
        <v>3</v>
      </c>
      <c r="Q1134" s="49">
        <v>27</v>
      </c>
      <c r="R1134" s="49">
        <v>1</v>
      </c>
      <c r="S1134" s="49">
        <v>1</v>
      </c>
      <c r="T1134" s="49">
        <v>5</v>
      </c>
      <c r="U1134" s="53">
        <v>0</v>
      </c>
    </row>
    <row r="1135" spans="1:21">
      <c r="A1135" t="s">
        <v>20</v>
      </c>
      <c r="B1135">
        <v>2013</v>
      </c>
      <c r="C1135" t="s">
        <v>21</v>
      </c>
      <c r="D1135">
        <v>3</v>
      </c>
      <c r="E1135">
        <v>26</v>
      </c>
      <c r="F1135" t="s">
        <v>25</v>
      </c>
      <c r="G1135" t="s">
        <v>23</v>
      </c>
      <c r="H1135">
        <v>4</v>
      </c>
      <c r="I1135" t="s">
        <v>23</v>
      </c>
      <c r="J1135">
        <f t="shared" si="17"/>
        <v>0</v>
      </c>
      <c r="K1135">
        <v>1</v>
      </c>
      <c r="M1135" s="46">
        <v>0</v>
      </c>
      <c r="N1135" s="47">
        <v>2013</v>
      </c>
      <c r="O1135" s="47">
        <v>0</v>
      </c>
      <c r="P1135" s="47">
        <v>3</v>
      </c>
      <c r="Q1135" s="47">
        <v>26</v>
      </c>
      <c r="R1135" s="47">
        <v>0</v>
      </c>
      <c r="S1135" s="47">
        <v>0</v>
      </c>
      <c r="T1135" s="47">
        <v>4</v>
      </c>
      <c r="U1135" s="52">
        <v>0</v>
      </c>
    </row>
    <row r="1136" spans="1:21">
      <c r="A1136" t="s">
        <v>27</v>
      </c>
      <c r="B1136">
        <v>2013</v>
      </c>
      <c r="C1136" t="s">
        <v>26</v>
      </c>
      <c r="D1136">
        <v>2</v>
      </c>
      <c r="E1136">
        <v>27</v>
      </c>
      <c r="F1136" t="s">
        <v>25</v>
      </c>
      <c r="G1136" t="s">
        <v>23</v>
      </c>
      <c r="H1136">
        <v>5</v>
      </c>
      <c r="I1136" t="s">
        <v>28</v>
      </c>
      <c r="J1136">
        <f t="shared" si="17"/>
        <v>1</v>
      </c>
      <c r="K1136">
        <v>1</v>
      </c>
      <c r="M1136" s="48">
        <v>1</v>
      </c>
      <c r="N1136" s="49">
        <v>2013</v>
      </c>
      <c r="O1136" s="49">
        <v>2</v>
      </c>
      <c r="P1136" s="49">
        <v>2</v>
      </c>
      <c r="Q1136" s="49">
        <v>27</v>
      </c>
      <c r="R1136" s="49">
        <v>0</v>
      </c>
      <c r="S1136" s="49">
        <v>0</v>
      </c>
      <c r="T1136" s="49">
        <v>5</v>
      </c>
      <c r="U1136" s="53">
        <v>1</v>
      </c>
    </row>
    <row r="1137" spans="1:21">
      <c r="A1137" t="s">
        <v>20</v>
      </c>
      <c r="B1137">
        <v>2016</v>
      </c>
      <c r="C1137" t="s">
        <v>26</v>
      </c>
      <c r="D1137">
        <v>3</v>
      </c>
      <c r="E1137">
        <v>24</v>
      </c>
      <c r="F1137" t="s">
        <v>25</v>
      </c>
      <c r="G1137" t="s">
        <v>23</v>
      </c>
      <c r="H1137">
        <v>2</v>
      </c>
      <c r="I1137" t="s">
        <v>23</v>
      </c>
      <c r="J1137">
        <f t="shared" si="17"/>
        <v>0</v>
      </c>
      <c r="K1137">
        <v>1</v>
      </c>
      <c r="M1137" s="46">
        <v>0</v>
      </c>
      <c r="N1137" s="47">
        <v>2016</v>
      </c>
      <c r="O1137" s="47">
        <v>1</v>
      </c>
      <c r="P1137" s="47">
        <v>3</v>
      </c>
      <c r="Q1137" s="47">
        <v>24</v>
      </c>
      <c r="R1137" s="47">
        <v>0</v>
      </c>
      <c r="S1137" s="47">
        <v>0</v>
      </c>
      <c r="T1137" s="47">
        <v>2</v>
      </c>
      <c r="U1137" s="52">
        <v>0</v>
      </c>
    </row>
    <row r="1138" spans="1:21">
      <c r="A1138" t="s">
        <v>20</v>
      </c>
      <c r="B1138">
        <v>2015</v>
      </c>
      <c r="C1138" t="s">
        <v>24</v>
      </c>
      <c r="D1138">
        <v>2</v>
      </c>
      <c r="E1138">
        <v>28</v>
      </c>
      <c r="F1138" t="s">
        <v>25</v>
      </c>
      <c r="G1138" t="s">
        <v>23</v>
      </c>
      <c r="H1138">
        <v>2</v>
      </c>
      <c r="I1138" t="s">
        <v>28</v>
      </c>
      <c r="J1138">
        <f t="shared" si="17"/>
        <v>1</v>
      </c>
      <c r="K1138">
        <v>1</v>
      </c>
      <c r="M1138" s="48">
        <v>0</v>
      </c>
      <c r="N1138" s="49">
        <v>2015</v>
      </c>
      <c r="O1138" s="49">
        <v>2</v>
      </c>
      <c r="P1138" s="49">
        <v>2</v>
      </c>
      <c r="Q1138" s="49">
        <v>28</v>
      </c>
      <c r="R1138" s="49">
        <v>0</v>
      </c>
      <c r="S1138" s="49">
        <v>0</v>
      </c>
      <c r="T1138" s="49">
        <v>2</v>
      </c>
      <c r="U1138" s="53">
        <v>1</v>
      </c>
    </row>
    <row r="1139" spans="1:21">
      <c r="A1139" t="s">
        <v>20</v>
      </c>
      <c r="B1139">
        <v>2015</v>
      </c>
      <c r="C1139" t="s">
        <v>26</v>
      </c>
      <c r="D1139">
        <v>2</v>
      </c>
      <c r="E1139">
        <v>25</v>
      </c>
      <c r="F1139" t="s">
        <v>25</v>
      </c>
      <c r="G1139" t="s">
        <v>23</v>
      </c>
      <c r="H1139">
        <v>3</v>
      </c>
      <c r="I1139" t="s">
        <v>28</v>
      </c>
      <c r="J1139">
        <f t="shared" si="17"/>
        <v>1</v>
      </c>
      <c r="K1139">
        <v>1</v>
      </c>
      <c r="M1139" s="46">
        <v>0</v>
      </c>
      <c r="N1139" s="47">
        <v>2015</v>
      </c>
      <c r="O1139" s="47">
        <v>1</v>
      </c>
      <c r="P1139" s="47">
        <v>2</v>
      </c>
      <c r="Q1139" s="47">
        <v>25</v>
      </c>
      <c r="R1139" s="47">
        <v>0</v>
      </c>
      <c r="S1139" s="47">
        <v>0</v>
      </c>
      <c r="T1139" s="47">
        <v>3</v>
      </c>
      <c r="U1139" s="52">
        <v>1</v>
      </c>
    </row>
    <row r="1140" spans="1:21">
      <c r="A1140" t="s">
        <v>20</v>
      </c>
      <c r="B1140">
        <v>2014</v>
      </c>
      <c r="C1140" t="s">
        <v>24</v>
      </c>
      <c r="D1140">
        <v>3</v>
      </c>
      <c r="E1140">
        <v>24</v>
      </c>
      <c r="F1140" t="s">
        <v>22</v>
      </c>
      <c r="G1140" t="s">
        <v>23</v>
      </c>
      <c r="H1140">
        <v>2</v>
      </c>
      <c r="I1140" t="s">
        <v>23</v>
      </c>
      <c r="J1140">
        <f t="shared" si="17"/>
        <v>0</v>
      </c>
      <c r="K1140">
        <v>1</v>
      </c>
      <c r="M1140" s="48">
        <v>0</v>
      </c>
      <c r="N1140" s="49">
        <v>2014</v>
      </c>
      <c r="O1140" s="49">
        <v>2</v>
      </c>
      <c r="P1140" s="49">
        <v>3</v>
      </c>
      <c r="Q1140" s="49">
        <v>24</v>
      </c>
      <c r="R1140" s="49">
        <v>1</v>
      </c>
      <c r="S1140" s="49">
        <v>0</v>
      </c>
      <c r="T1140" s="49">
        <v>2</v>
      </c>
      <c r="U1140" s="53">
        <v>0</v>
      </c>
    </row>
    <row r="1141" spans="1:21">
      <c r="A1141" t="s">
        <v>20</v>
      </c>
      <c r="B1141">
        <v>2017</v>
      </c>
      <c r="C1141" t="s">
        <v>26</v>
      </c>
      <c r="D1141">
        <v>3</v>
      </c>
      <c r="E1141">
        <v>27</v>
      </c>
      <c r="F1141" t="s">
        <v>25</v>
      </c>
      <c r="G1141" t="s">
        <v>23</v>
      </c>
      <c r="H1141">
        <v>5</v>
      </c>
      <c r="I1141" t="s">
        <v>23</v>
      </c>
      <c r="J1141">
        <f t="shared" si="17"/>
        <v>0</v>
      </c>
      <c r="K1141">
        <v>1</v>
      </c>
      <c r="M1141" s="46">
        <v>0</v>
      </c>
      <c r="N1141" s="47">
        <v>2017</v>
      </c>
      <c r="O1141" s="47">
        <v>2</v>
      </c>
      <c r="P1141" s="47">
        <v>3</v>
      </c>
      <c r="Q1141" s="47">
        <v>27</v>
      </c>
      <c r="R1141" s="47">
        <v>0</v>
      </c>
      <c r="S1141" s="47">
        <v>0</v>
      </c>
      <c r="T1141" s="47">
        <v>5</v>
      </c>
      <c r="U1141" s="52">
        <v>0</v>
      </c>
    </row>
    <row r="1142" spans="1:21">
      <c r="A1142" t="s">
        <v>20</v>
      </c>
      <c r="B1142">
        <v>2012</v>
      </c>
      <c r="C1142" t="s">
        <v>26</v>
      </c>
      <c r="D1142">
        <v>3</v>
      </c>
      <c r="E1142">
        <v>26</v>
      </c>
      <c r="F1142" t="s">
        <v>22</v>
      </c>
      <c r="G1142" t="s">
        <v>23</v>
      </c>
      <c r="H1142">
        <v>4</v>
      </c>
      <c r="I1142" t="s">
        <v>23</v>
      </c>
      <c r="J1142">
        <f t="shared" si="17"/>
        <v>0</v>
      </c>
      <c r="K1142">
        <v>1</v>
      </c>
      <c r="M1142" s="48">
        <v>0</v>
      </c>
      <c r="N1142" s="49">
        <v>2012</v>
      </c>
      <c r="O1142" s="49">
        <v>2</v>
      </c>
      <c r="P1142" s="49">
        <v>3</v>
      </c>
      <c r="Q1142" s="49">
        <v>26</v>
      </c>
      <c r="R1142" s="49">
        <v>1</v>
      </c>
      <c r="S1142" s="49">
        <v>0</v>
      </c>
      <c r="T1142" s="49">
        <v>4</v>
      </c>
      <c r="U1142" s="53">
        <v>0</v>
      </c>
    </row>
    <row r="1143" spans="1:21">
      <c r="A1143" t="s">
        <v>20</v>
      </c>
      <c r="B1143">
        <v>2013</v>
      </c>
      <c r="C1143" t="s">
        <v>21</v>
      </c>
      <c r="D1143">
        <v>3</v>
      </c>
      <c r="E1143">
        <v>28</v>
      </c>
      <c r="F1143" t="s">
        <v>22</v>
      </c>
      <c r="G1143" t="s">
        <v>23</v>
      </c>
      <c r="H1143">
        <v>0</v>
      </c>
      <c r="I1143" t="s">
        <v>23</v>
      </c>
      <c r="J1143">
        <f t="shared" si="17"/>
        <v>0</v>
      </c>
      <c r="K1143">
        <v>1</v>
      </c>
      <c r="M1143" s="46">
        <v>0</v>
      </c>
      <c r="N1143" s="47">
        <v>2013</v>
      </c>
      <c r="O1143" s="47">
        <v>0</v>
      </c>
      <c r="P1143" s="47">
        <v>3</v>
      </c>
      <c r="Q1143" s="47">
        <v>28</v>
      </c>
      <c r="R1143" s="47">
        <v>1</v>
      </c>
      <c r="S1143" s="47">
        <v>0</v>
      </c>
      <c r="T1143" s="47">
        <v>0</v>
      </c>
      <c r="U1143" s="52">
        <v>0</v>
      </c>
    </row>
    <row r="1144" spans="1:21">
      <c r="A1144" t="s">
        <v>20</v>
      </c>
      <c r="B1144">
        <v>2012</v>
      </c>
      <c r="C1144" t="s">
        <v>24</v>
      </c>
      <c r="D1144">
        <v>3</v>
      </c>
      <c r="E1144">
        <v>28</v>
      </c>
      <c r="F1144" t="s">
        <v>22</v>
      </c>
      <c r="G1144" t="s">
        <v>23</v>
      </c>
      <c r="H1144">
        <v>5</v>
      </c>
      <c r="I1144" t="s">
        <v>23</v>
      </c>
      <c r="J1144">
        <f t="shared" si="17"/>
        <v>0</v>
      </c>
      <c r="K1144">
        <v>1</v>
      </c>
      <c r="M1144" s="48">
        <v>0</v>
      </c>
      <c r="N1144" s="49">
        <v>2012</v>
      </c>
      <c r="O1144" s="49">
        <v>1</v>
      </c>
      <c r="P1144" s="49">
        <v>3</v>
      </c>
      <c r="Q1144" s="49">
        <v>28</v>
      </c>
      <c r="R1144" s="49">
        <v>1</v>
      </c>
      <c r="S1144" s="49">
        <v>0</v>
      </c>
      <c r="T1144" s="49">
        <v>5</v>
      </c>
      <c r="U1144" s="53">
        <v>0</v>
      </c>
    </row>
    <row r="1145" spans="1:21">
      <c r="A1145" t="s">
        <v>20</v>
      </c>
      <c r="B1145">
        <v>2015</v>
      </c>
      <c r="C1145" t="s">
        <v>24</v>
      </c>
      <c r="D1145">
        <v>2</v>
      </c>
      <c r="E1145">
        <v>26</v>
      </c>
      <c r="F1145" t="s">
        <v>25</v>
      </c>
      <c r="G1145" t="s">
        <v>23</v>
      </c>
      <c r="H1145">
        <v>4</v>
      </c>
      <c r="I1145" t="s">
        <v>28</v>
      </c>
      <c r="J1145">
        <f t="shared" si="17"/>
        <v>1</v>
      </c>
      <c r="K1145">
        <v>1</v>
      </c>
      <c r="M1145" s="46">
        <v>0</v>
      </c>
      <c r="N1145" s="47">
        <v>2015</v>
      </c>
      <c r="O1145" s="47">
        <v>2</v>
      </c>
      <c r="P1145" s="47">
        <v>2</v>
      </c>
      <c r="Q1145" s="47">
        <v>26</v>
      </c>
      <c r="R1145" s="47">
        <v>0</v>
      </c>
      <c r="S1145" s="47">
        <v>0</v>
      </c>
      <c r="T1145" s="47">
        <v>4</v>
      </c>
      <c r="U1145" s="52">
        <v>1</v>
      </c>
    </row>
    <row r="1146" spans="1:21">
      <c r="A1146" t="s">
        <v>20</v>
      </c>
      <c r="B1146">
        <v>2016</v>
      </c>
      <c r="C1146" t="s">
        <v>21</v>
      </c>
      <c r="D1146">
        <v>1</v>
      </c>
      <c r="E1146">
        <v>26</v>
      </c>
      <c r="F1146" t="s">
        <v>22</v>
      </c>
      <c r="G1146" t="s">
        <v>23</v>
      </c>
      <c r="H1146">
        <v>4</v>
      </c>
      <c r="I1146" t="s">
        <v>23</v>
      </c>
      <c r="J1146">
        <f t="shared" si="17"/>
        <v>0</v>
      </c>
      <c r="K1146">
        <v>1</v>
      </c>
      <c r="M1146" s="48">
        <v>0</v>
      </c>
      <c r="N1146" s="49">
        <v>2016</v>
      </c>
      <c r="O1146" s="49">
        <v>0</v>
      </c>
      <c r="P1146" s="49">
        <v>1</v>
      </c>
      <c r="Q1146" s="49">
        <v>26</v>
      </c>
      <c r="R1146" s="49">
        <v>1</v>
      </c>
      <c r="S1146" s="49">
        <v>0</v>
      </c>
      <c r="T1146" s="49">
        <v>4</v>
      </c>
      <c r="U1146" s="53">
        <v>0</v>
      </c>
    </row>
    <row r="1147" spans="1:21">
      <c r="A1147" t="s">
        <v>27</v>
      </c>
      <c r="B1147">
        <v>2017</v>
      </c>
      <c r="C1147" t="s">
        <v>26</v>
      </c>
      <c r="D1147">
        <v>2</v>
      </c>
      <c r="E1147">
        <v>28</v>
      </c>
      <c r="F1147" t="s">
        <v>25</v>
      </c>
      <c r="G1147" t="s">
        <v>28</v>
      </c>
      <c r="H1147">
        <v>2</v>
      </c>
      <c r="I1147" t="s">
        <v>28</v>
      </c>
      <c r="J1147">
        <f t="shared" si="17"/>
        <v>1</v>
      </c>
      <c r="K1147">
        <v>1</v>
      </c>
      <c r="M1147" s="46">
        <v>1</v>
      </c>
      <c r="N1147" s="47">
        <v>2017</v>
      </c>
      <c r="O1147" s="47">
        <v>2</v>
      </c>
      <c r="P1147" s="47">
        <v>2</v>
      </c>
      <c r="Q1147" s="47">
        <v>28</v>
      </c>
      <c r="R1147" s="47">
        <v>0</v>
      </c>
      <c r="S1147" s="47">
        <v>1</v>
      </c>
      <c r="T1147" s="47">
        <v>2</v>
      </c>
      <c r="U1147" s="52">
        <v>1</v>
      </c>
    </row>
    <row r="1148" spans="1:21">
      <c r="A1148" t="s">
        <v>27</v>
      </c>
      <c r="B1148">
        <v>2017</v>
      </c>
      <c r="C1148" t="s">
        <v>26</v>
      </c>
      <c r="D1148">
        <v>2</v>
      </c>
      <c r="E1148">
        <v>25</v>
      </c>
      <c r="F1148" t="s">
        <v>22</v>
      </c>
      <c r="G1148" t="s">
        <v>23</v>
      </c>
      <c r="H1148">
        <v>3</v>
      </c>
      <c r="I1148" t="s">
        <v>28</v>
      </c>
      <c r="J1148">
        <f t="shared" si="17"/>
        <v>1</v>
      </c>
      <c r="K1148">
        <v>1</v>
      </c>
      <c r="M1148" s="48">
        <v>1</v>
      </c>
      <c r="N1148" s="49">
        <v>2017</v>
      </c>
      <c r="O1148" s="49">
        <v>2</v>
      </c>
      <c r="P1148" s="49">
        <v>2</v>
      </c>
      <c r="Q1148" s="49">
        <v>25</v>
      </c>
      <c r="R1148" s="49">
        <v>1</v>
      </c>
      <c r="S1148" s="49">
        <v>0</v>
      </c>
      <c r="T1148" s="49">
        <v>3</v>
      </c>
      <c r="U1148" s="53">
        <v>1</v>
      </c>
    </row>
    <row r="1149" spans="1:21">
      <c r="A1149" t="s">
        <v>20</v>
      </c>
      <c r="B1149">
        <v>2017</v>
      </c>
      <c r="C1149" t="s">
        <v>21</v>
      </c>
      <c r="D1149">
        <v>3</v>
      </c>
      <c r="E1149">
        <v>24</v>
      </c>
      <c r="F1149" t="s">
        <v>22</v>
      </c>
      <c r="G1149" t="s">
        <v>23</v>
      </c>
      <c r="H1149">
        <v>2</v>
      </c>
      <c r="I1149" t="s">
        <v>23</v>
      </c>
      <c r="J1149">
        <f t="shared" si="17"/>
        <v>0</v>
      </c>
      <c r="K1149">
        <v>1</v>
      </c>
      <c r="M1149" s="46">
        <v>0</v>
      </c>
      <c r="N1149" s="47">
        <v>2017</v>
      </c>
      <c r="O1149" s="47">
        <v>0</v>
      </c>
      <c r="P1149" s="47">
        <v>3</v>
      </c>
      <c r="Q1149" s="47">
        <v>24</v>
      </c>
      <c r="R1149" s="47">
        <v>1</v>
      </c>
      <c r="S1149" s="47">
        <v>0</v>
      </c>
      <c r="T1149" s="47">
        <v>2</v>
      </c>
      <c r="U1149" s="52">
        <v>0</v>
      </c>
    </row>
    <row r="1150" spans="1:21">
      <c r="A1150" t="s">
        <v>20</v>
      </c>
      <c r="B1150">
        <v>2013</v>
      </c>
      <c r="C1150" t="s">
        <v>21</v>
      </c>
      <c r="D1150">
        <v>3</v>
      </c>
      <c r="E1150">
        <v>28</v>
      </c>
      <c r="F1150" t="s">
        <v>22</v>
      </c>
      <c r="G1150" t="s">
        <v>23</v>
      </c>
      <c r="H1150">
        <v>0</v>
      </c>
      <c r="I1150" t="s">
        <v>23</v>
      </c>
      <c r="J1150">
        <f t="shared" si="17"/>
        <v>0</v>
      </c>
      <c r="K1150">
        <v>1</v>
      </c>
      <c r="M1150" s="48">
        <v>0</v>
      </c>
      <c r="N1150" s="49">
        <v>2013</v>
      </c>
      <c r="O1150" s="49">
        <v>0</v>
      </c>
      <c r="P1150" s="49">
        <v>3</v>
      </c>
      <c r="Q1150" s="49">
        <v>28</v>
      </c>
      <c r="R1150" s="49">
        <v>1</v>
      </c>
      <c r="S1150" s="49">
        <v>0</v>
      </c>
      <c r="T1150" s="49">
        <v>0</v>
      </c>
      <c r="U1150" s="53">
        <v>0</v>
      </c>
    </row>
    <row r="1151" spans="1:21">
      <c r="A1151" t="s">
        <v>20</v>
      </c>
      <c r="B1151">
        <v>2014</v>
      </c>
      <c r="C1151" t="s">
        <v>24</v>
      </c>
      <c r="D1151">
        <v>3</v>
      </c>
      <c r="E1151">
        <v>27</v>
      </c>
      <c r="F1151" t="s">
        <v>22</v>
      </c>
      <c r="G1151" t="s">
        <v>23</v>
      </c>
      <c r="H1151">
        <v>5</v>
      </c>
      <c r="I1151" t="s">
        <v>28</v>
      </c>
      <c r="J1151">
        <f t="shared" si="17"/>
        <v>1</v>
      </c>
      <c r="K1151">
        <v>1</v>
      </c>
      <c r="M1151" s="46">
        <v>0</v>
      </c>
      <c r="N1151" s="47">
        <v>2014</v>
      </c>
      <c r="O1151" s="47">
        <v>1</v>
      </c>
      <c r="P1151" s="47">
        <v>3</v>
      </c>
      <c r="Q1151" s="47">
        <v>27</v>
      </c>
      <c r="R1151" s="47">
        <v>1</v>
      </c>
      <c r="S1151" s="47">
        <v>0</v>
      </c>
      <c r="T1151" s="47">
        <v>5</v>
      </c>
      <c r="U1151" s="52">
        <v>1</v>
      </c>
    </row>
    <row r="1152" spans="1:21">
      <c r="A1152" t="s">
        <v>20</v>
      </c>
      <c r="B1152">
        <v>2016</v>
      </c>
      <c r="C1152" t="s">
        <v>24</v>
      </c>
      <c r="D1152">
        <v>2</v>
      </c>
      <c r="E1152">
        <v>26</v>
      </c>
      <c r="F1152" t="s">
        <v>25</v>
      </c>
      <c r="G1152" t="s">
        <v>23</v>
      </c>
      <c r="H1152">
        <v>4</v>
      </c>
      <c r="I1152" t="s">
        <v>28</v>
      </c>
      <c r="J1152">
        <f t="shared" si="17"/>
        <v>1</v>
      </c>
      <c r="K1152">
        <v>1</v>
      </c>
      <c r="M1152" s="48">
        <v>0</v>
      </c>
      <c r="N1152" s="49">
        <v>2016</v>
      </c>
      <c r="O1152" s="49">
        <v>2</v>
      </c>
      <c r="P1152" s="49">
        <v>2</v>
      </c>
      <c r="Q1152" s="49">
        <v>26</v>
      </c>
      <c r="R1152" s="49">
        <v>0</v>
      </c>
      <c r="S1152" s="49">
        <v>0</v>
      </c>
      <c r="T1152" s="49">
        <v>4</v>
      </c>
      <c r="U1152" s="53">
        <v>1</v>
      </c>
    </row>
    <row r="1153" spans="1:21">
      <c r="A1153" t="s">
        <v>20</v>
      </c>
      <c r="B1153">
        <v>2018</v>
      </c>
      <c r="C1153" t="s">
        <v>21</v>
      </c>
      <c r="D1153">
        <v>3</v>
      </c>
      <c r="E1153">
        <v>27</v>
      </c>
      <c r="F1153" t="s">
        <v>25</v>
      </c>
      <c r="G1153" t="s">
        <v>28</v>
      </c>
      <c r="H1153">
        <v>5</v>
      </c>
      <c r="I1153" t="s">
        <v>28</v>
      </c>
      <c r="J1153">
        <f t="shared" si="17"/>
        <v>1</v>
      </c>
      <c r="K1153">
        <v>1</v>
      </c>
      <c r="M1153" s="46">
        <v>0</v>
      </c>
      <c r="N1153" s="47">
        <v>2018</v>
      </c>
      <c r="O1153" s="47">
        <v>0</v>
      </c>
      <c r="P1153" s="47">
        <v>3</v>
      </c>
      <c r="Q1153" s="47">
        <v>27</v>
      </c>
      <c r="R1153" s="47">
        <v>0</v>
      </c>
      <c r="S1153" s="47">
        <v>1</v>
      </c>
      <c r="T1153" s="47">
        <v>5</v>
      </c>
      <c r="U1153" s="52">
        <v>1</v>
      </c>
    </row>
    <row r="1154" spans="1:21">
      <c r="A1154" t="s">
        <v>20</v>
      </c>
      <c r="B1154">
        <v>2012</v>
      </c>
      <c r="C1154" t="s">
        <v>24</v>
      </c>
      <c r="D1154">
        <v>3</v>
      </c>
      <c r="E1154">
        <v>28</v>
      </c>
      <c r="F1154" t="s">
        <v>22</v>
      </c>
      <c r="G1154" t="s">
        <v>23</v>
      </c>
      <c r="H1154">
        <v>4</v>
      </c>
      <c r="I1154" t="s">
        <v>23</v>
      </c>
      <c r="J1154">
        <f t="shared" si="17"/>
        <v>0</v>
      </c>
      <c r="K1154">
        <v>1</v>
      </c>
      <c r="M1154" s="48">
        <v>0</v>
      </c>
      <c r="N1154" s="49">
        <v>2012</v>
      </c>
      <c r="O1154" s="49">
        <v>1</v>
      </c>
      <c r="P1154" s="49">
        <v>3</v>
      </c>
      <c r="Q1154" s="49">
        <v>28</v>
      </c>
      <c r="R1154" s="49">
        <v>1</v>
      </c>
      <c r="S1154" s="49">
        <v>0</v>
      </c>
      <c r="T1154" s="49">
        <v>4</v>
      </c>
      <c r="U1154" s="53">
        <v>0</v>
      </c>
    </row>
    <row r="1155" spans="1:21">
      <c r="A1155" t="s">
        <v>20</v>
      </c>
      <c r="B1155">
        <v>2013</v>
      </c>
      <c r="C1155" t="s">
        <v>24</v>
      </c>
      <c r="D1155">
        <v>2</v>
      </c>
      <c r="E1155">
        <v>26</v>
      </c>
      <c r="F1155" t="s">
        <v>25</v>
      </c>
      <c r="G1155" t="s">
        <v>23</v>
      </c>
      <c r="H1155">
        <v>4</v>
      </c>
      <c r="I1155" t="s">
        <v>28</v>
      </c>
      <c r="J1155">
        <f t="shared" si="17"/>
        <v>1</v>
      </c>
      <c r="K1155">
        <v>1</v>
      </c>
      <c r="M1155" s="46">
        <v>0</v>
      </c>
      <c r="N1155" s="47">
        <v>2013</v>
      </c>
      <c r="O1155" s="47">
        <v>2</v>
      </c>
      <c r="P1155" s="47">
        <v>2</v>
      </c>
      <c r="Q1155" s="47">
        <v>26</v>
      </c>
      <c r="R1155" s="47">
        <v>0</v>
      </c>
      <c r="S1155" s="47">
        <v>0</v>
      </c>
      <c r="T1155" s="47">
        <v>4</v>
      </c>
      <c r="U1155" s="52">
        <v>1</v>
      </c>
    </row>
    <row r="1156" spans="1:21">
      <c r="A1156" t="s">
        <v>20</v>
      </c>
      <c r="B1156">
        <v>2014</v>
      </c>
      <c r="C1156" t="s">
        <v>21</v>
      </c>
      <c r="D1156">
        <v>3</v>
      </c>
      <c r="E1156">
        <v>28</v>
      </c>
      <c r="F1156" t="s">
        <v>25</v>
      </c>
      <c r="G1156" t="s">
        <v>23</v>
      </c>
      <c r="H1156">
        <v>3</v>
      </c>
      <c r="I1156" t="s">
        <v>23</v>
      </c>
      <c r="J1156">
        <f t="shared" si="17"/>
        <v>0</v>
      </c>
      <c r="K1156">
        <v>1</v>
      </c>
      <c r="M1156" s="48">
        <v>0</v>
      </c>
      <c r="N1156" s="49">
        <v>2014</v>
      </c>
      <c r="O1156" s="49">
        <v>0</v>
      </c>
      <c r="P1156" s="49">
        <v>3</v>
      </c>
      <c r="Q1156" s="49">
        <v>28</v>
      </c>
      <c r="R1156" s="49">
        <v>0</v>
      </c>
      <c r="S1156" s="49">
        <v>0</v>
      </c>
      <c r="T1156" s="49">
        <v>3</v>
      </c>
      <c r="U1156" s="53">
        <v>0</v>
      </c>
    </row>
    <row r="1157" spans="1:21">
      <c r="A1157" t="s">
        <v>27</v>
      </c>
      <c r="B1157">
        <v>2017</v>
      </c>
      <c r="C1157" t="s">
        <v>26</v>
      </c>
      <c r="D1157">
        <v>2</v>
      </c>
      <c r="E1157">
        <v>28</v>
      </c>
      <c r="F1157" t="s">
        <v>25</v>
      </c>
      <c r="G1157" t="s">
        <v>23</v>
      </c>
      <c r="H1157">
        <v>2</v>
      </c>
      <c r="I1157" t="s">
        <v>23</v>
      </c>
      <c r="J1157">
        <f t="shared" si="17"/>
        <v>0</v>
      </c>
      <c r="K1157">
        <v>1</v>
      </c>
      <c r="M1157" s="46">
        <v>1</v>
      </c>
      <c r="N1157" s="47">
        <v>2017</v>
      </c>
      <c r="O1157" s="47">
        <v>2</v>
      </c>
      <c r="P1157" s="47">
        <v>2</v>
      </c>
      <c r="Q1157" s="47">
        <v>28</v>
      </c>
      <c r="R1157" s="47">
        <v>0</v>
      </c>
      <c r="S1157" s="47">
        <v>0</v>
      </c>
      <c r="T1157" s="47">
        <v>2</v>
      </c>
      <c r="U1157" s="52">
        <v>0</v>
      </c>
    </row>
    <row r="1158" spans="1:21">
      <c r="A1158" t="s">
        <v>20</v>
      </c>
      <c r="B1158">
        <v>2012</v>
      </c>
      <c r="C1158" t="s">
        <v>26</v>
      </c>
      <c r="D1158">
        <v>1</v>
      </c>
      <c r="E1158">
        <v>27</v>
      </c>
      <c r="F1158" t="s">
        <v>25</v>
      </c>
      <c r="G1158" t="s">
        <v>23</v>
      </c>
      <c r="H1158">
        <v>5</v>
      </c>
      <c r="I1158" t="s">
        <v>23</v>
      </c>
      <c r="J1158">
        <f t="shared" si="17"/>
        <v>0</v>
      </c>
      <c r="K1158">
        <v>1</v>
      </c>
      <c r="M1158" s="48">
        <v>0</v>
      </c>
      <c r="N1158" s="49">
        <v>2012</v>
      </c>
      <c r="O1158" s="49">
        <v>2</v>
      </c>
      <c r="P1158" s="49">
        <v>1</v>
      </c>
      <c r="Q1158" s="49">
        <v>27</v>
      </c>
      <c r="R1158" s="49">
        <v>0</v>
      </c>
      <c r="S1158" s="49">
        <v>0</v>
      </c>
      <c r="T1158" s="49">
        <v>5</v>
      </c>
      <c r="U1158" s="53">
        <v>0</v>
      </c>
    </row>
    <row r="1159" spans="1:21">
      <c r="A1159" t="s">
        <v>20</v>
      </c>
      <c r="B1159">
        <v>2017</v>
      </c>
      <c r="C1159" t="s">
        <v>26</v>
      </c>
      <c r="D1159">
        <v>2</v>
      </c>
      <c r="E1159">
        <v>27</v>
      </c>
      <c r="F1159" t="s">
        <v>22</v>
      </c>
      <c r="G1159" t="s">
        <v>23</v>
      </c>
      <c r="H1159">
        <v>5</v>
      </c>
      <c r="I1159" t="s">
        <v>23</v>
      </c>
      <c r="J1159">
        <f t="shared" si="17"/>
        <v>0</v>
      </c>
      <c r="K1159">
        <v>1</v>
      </c>
      <c r="M1159" s="46">
        <v>0</v>
      </c>
      <c r="N1159" s="47">
        <v>2017</v>
      </c>
      <c r="O1159" s="47">
        <v>2</v>
      </c>
      <c r="P1159" s="47">
        <v>2</v>
      </c>
      <c r="Q1159" s="47">
        <v>27</v>
      </c>
      <c r="R1159" s="47">
        <v>1</v>
      </c>
      <c r="S1159" s="47">
        <v>0</v>
      </c>
      <c r="T1159" s="47">
        <v>5</v>
      </c>
      <c r="U1159" s="52">
        <v>0</v>
      </c>
    </row>
    <row r="1160" spans="1:21">
      <c r="A1160" t="s">
        <v>20</v>
      </c>
      <c r="B1160">
        <v>2014</v>
      </c>
      <c r="C1160" t="s">
        <v>21</v>
      </c>
      <c r="D1160">
        <v>3</v>
      </c>
      <c r="E1160">
        <v>24</v>
      </c>
      <c r="F1160" t="s">
        <v>22</v>
      </c>
      <c r="G1160" t="s">
        <v>23</v>
      </c>
      <c r="H1160">
        <v>2</v>
      </c>
      <c r="I1160" t="s">
        <v>23</v>
      </c>
      <c r="J1160">
        <f t="shared" si="17"/>
        <v>0</v>
      </c>
      <c r="K1160">
        <v>1</v>
      </c>
      <c r="M1160" s="48">
        <v>0</v>
      </c>
      <c r="N1160" s="49">
        <v>2014</v>
      </c>
      <c r="O1160" s="49">
        <v>0</v>
      </c>
      <c r="P1160" s="49">
        <v>3</v>
      </c>
      <c r="Q1160" s="49">
        <v>24</v>
      </c>
      <c r="R1160" s="49">
        <v>1</v>
      </c>
      <c r="S1160" s="49">
        <v>0</v>
      </c>
      <c r="T1160" s="49">
        <v>2</v>
      </c>
      <c r="U1160" s="53">
        <v>0</v>
      </c>
    </row>
    <row r="1161" spans="1:21">
      <c r="A1161" t="s">
        <v>20</v>
      </c>
      <c r="B1161">
        <v>2013</v>
      </c>
      <c r="C1161" t="s">
        <v>24</v>
      </c>
      <c r="D1161">
        <v>3</v>
      </c>
      <c r="E1161">
        <v>27</v>
      </c>
      <c r="F1161" t="s">
        <v>22</v>
      </c>
      <c r="G1161" t="s">
        <v>23</v>
      </c>
      <c r="H1161">
        <v>5</v>
      </c>
      <c r="I1161" t="s">
        <v>23</v>
      </c>
      <c r="J1161">
        <f t="shared" si="17"/>
        <v>0</v>
      </c>
      <c r="K1161">
        <v>1</v>
      </c>
      <c r="M1161" s="46">
        <v>0</v>
      </c>
      <c r="N1161" s="47">
        <v>2013</v>
      </c>
      <c r="O1161" s="47">
        <v>2</v>
      </c>
      <c r="P1161" s="47">
        <v>3</v>
      </c>
      <c r="Q1161" s="47">
        <v>27</v>
      </c>
      <c r="R1161" s="47">
        <v>1</v>
      </c>
      <c r="S1161" s="47">
        <v>0</v>
      </c>
      <c r="T1161" s="47">
        <v>5</v>
      </c>
      <c r="U1161" s="52">
        <v>0</v>
      </c>
    </row>
    <row r="1162" spans="1:21">
      <c r="A1162" t="s">
        <v>20</v>
      </c>
      <c r="B1162">
        <v>2015</v>
      </c>
      <c r="C1162" t="s">
        <v>21</v>
      </c>
      <c r="D1162">
        <v>3</v>
      </c>
      <c r="E1162">
        <v>27</v>
      </c>
      <c r="F1162" t="s">
        <v>25</v>
      </c>
      <c r="G1162" t="s">
        <v>23</v>
      </c>
      <c r="H1162">
        <v>5</v>
      </c>
      <c r="I1162" t="s">
        <v>23</v>
      </c>
      <c r="J1162">
        <f t="shared" si="17"/>
        <v>0</v>
      </c>
      <c r="K1162">
        <v>1</v>
      </c>
      <c r="M1162" s="48">
        <v>0</v>
      </c>
      <c r="N1162" s="49">
        <v>2015</v>
      </c>
      <c r="O1162" s="49">
        <v>0</v>
      </c>
      <c r="P1162" s="49">
        <v>3</v>
      </c>
      <c r="Q1162" s="49">
        <v>27</v>
      </c>
      <c r="R1162" s="49">
        <v>0</v>
      </c>
      <c r="S1162" s="49">
        <v>0</v>
      </c>
      <c r="T1162" s="49">
        <v>5</v>
      </c>
      <c r="U1162" s="53">
        <v>0</v>
      </c>
    </row>
    <row r="1163" spans="1:21">
      <c r="A1163" t="s">
        <v>20</v>
      </c>
      <c r="B1163">
        <v>2017</v>
      </c>
      <c r="C1163" t="s">
        <v>21</v>
      </c>
      <c r="D1163">
        <v>3</v>
      </c>
      <c r="E1163">
        <v>27</v>
      </c>
      <c r="F1163" t="s">
        <v>22</v>
      </c>
      <c r="G1163" t="s">
        <v>23</v>
      </c>
      <c r="H1163">
        <v>5</v>
      </c>
      <c r="I1163" t="s">
        <v>23</v>
      </c>
      <c r="J1163">
        <f t="shared" si="17"/>
        <v>0</v>
      </c>
      <c r="K1163">
        <v>1</v>
      </c>
      <c r="M1163" s="46">
        <v>0</v>
      </c>
      <c r="N1163" s="47">
        <v>2017</v>
      </c>
      <c r="O1163" s="47">
        <v>0</v>
      </c>
      <c r="P1163" s="47">
        <v>3</v>
      </c>
      <c r="Q1163" s="47">
        <v>27</v>
      </c>
      <c r="R1163" s="47">
        <v>1</v>
      </c>
      <c r="S1163" s="47">
        <v>0</v>
      </c>
      <c r="T1163" s="47">
        <v>5</v>
      </c>
      <c r="U1163" s="52">
        <v>0</v>
      </c>
    </row>
    <row r="1164" spans="1:21">
      <c r="A1164" t="s">
        <v>27</v>
      </c>
      <c r="B1164">
        <v>2012</v>
      </c>
      <c r="C1164" t="s">
        <v>26</v>
      </c>
      <c r="D1164">
        <v>3</v>
      </c>
      <c r="E1164">
        <v>24</v>
      </c>
      <c r="F1164" t="s">
        <v>22</v>
      </c>
      <c r="G1164" t="s">
        <v>23</v>
      </c>
      <c r="H1164">
        <v>2</v>
      </c>
      <c r="I1164" t="s">
        <v>23</v>
      </c>
      <c r="J1164">
        <f t="shared" si="17"/>
        <v>0</v>
      </c>
      <c r="K1164">
        <v>1</v>
      </c>
      <c r="M1164" s="48">
        <v>1</v>
      </c>
      <c r="N1164" s="49">
        <v>2012</v>
      </c>
      <c r="O1164" s="49">
        <v>2</v>
      </c>
      <c r="P1164" s="49">
        <v>3</v>
      </c>
      <c r="Q1164" s="49">
        <v>24</v>
      </c>
      <c r="R1164" s="49">
        <v>1</v>
      </c>
      <c r="S1164" s="49">
        <v>0</v>
      </c>
      <c r="T1164" s="49">
        <v>2</v>
      </c>
      <c r="U1164" s="53">
        <v>0</v>
      </c>
    </row>
    <row r="1165" spans="1:21">
      <c r="A1165" t="s">
        <v>20</v>
      </c>
      <c r="B1165">
        <v>2013</v>
      </c>
      <c r="C1165" t="s">
        <v>26</v>
      </c>
      <c r="D1165">
        <v>2</v>
      </c>
      <c r="E1165">
        <v>25</v>
      </c>
      <c r="F1165" t="s">
        <v>25</v>
      </c>
      <c r="G1165" t="s">
        <v>23</v>
      </c>
      <c r="H1165">
        <v>3</v>
      </c>
      <c r="I1165" t="s">
        <v>28</v>
      </c>
      <c r="J1165">
        <f t="shared" si="17"/>
        <v>1</v>
      </c>
      <c r="K1165">
        <v>1</v>
      </c>
      <c r="M1165" s="46">
        <v>0</v>
      </c>
      <c r="N1165" s="47">
        <v>2013</v>
      </c>
      <c r="O1165" s="47">
        <v>2</v>
      </c>
      <c r="P1165" s="47">
        <v>2</v>
      </c>
      <c r="Q1165" s="47">
        <v>25</v>
      </c>
      <c r="R1165" s="47">
        <v>0</v>
      </c>
      <c r="S1165" s="47">
        <v>0</v>
      </c>
      <c r="T1165" s="47">
        <v>3</v>
      </c>
      <c r="U1165" s="52">
        <v>1</v>
      </c>
    </row>
    <row r="1166" spans="1:21">
      <c r="A1166" t="s">
        <v>20</v>
      </c>
      <c r="B1166">
        <v>2017</v>
      </c>
      <c r="C1166" t="s">
        <v>21</v>
      </c>
      <c r="D1166">
        <v>3</v>
      </c>
      <c r="E1166">
        <v>25</v>
      </c>
      <c r="F1166" t="s">
        <v>22</v>
      </c>
      <c r="G1166" t="s">
        <v>23</v>
      </c>
      <c r="H1166">
        <v>3</v>
      </c>
      <c r="I1166" t="s">
        <v>23</v>
      </c>
      <c r="J1166">
        <f t="shared" si="17"/>
        <v>0</v>
      </c>
      <c r="K1166">
        <v>1</v>
      </c>
      <c r="M1166" s="48">
        <v>0</v>
      </c>
      <c r="N1166" s="49">
        <v>2017</v>
      </c>
      <c r="O1166" s="49">
        <v>0</v>
      </c>
      <c r="P1166" s="49">
        <v>3</v>
      </c>
      <c r="Q1166" s="49">
        <v>25</v>
      </c>
      <c r="R1166" s="49">
        <v>1</v>
      </c>
      <c r="S1166" s="49">
        <v>0</v>
      </c>
      <c r="T1166" s="49">
        <v>3</v>
      </c>
      <c r="U1166" s="53">
        <v>0</v>
      </c>
    </row>
    <row r="1167" spans="1:21">
      <c r="A1167" t="s">
        <v>20</v>
      </c>
      <c r="B1167">
        <v>2018</v>
      </c>
      <c r="C1167" t="s">
        <v>21</v>
      </c>
      <c r="D1167">
        <v>3</v>
      </c>
      <c r="E1167">
        <v>25</v>
      </c>
      <c r="F1167" t="s">
        <v>22</v>
      </c>
      <c r="G1167" t="s">
        <v>23</v>
      </c>
      <c r="H1167">
        <v>3</v>
      </c>
      <c r="I1167" t="s">
        <v>28</v>
      </c>
      <c r="J1167">
        <f t="shared" si="17"/>
        <v>1</v>
      </c>
      <c r="K1167">
        <v>1</v>
      </c>
      <c r="M1167" s="46">
        <v>0</v>
      </c>
      <c r="N1167" s="47">
        <v>2018</v>
      </c>
      <c r="O1167" s="47">
        <v>0</v>
      </c>
      <c r="P1167" s="47">
        <v>3</v>
      </c>
      <c r="Q1167" s="47">
        <v>25</v>
      </c>
      <c r="R1167" s="47">
        <v>1</v>
      </c>
      <c r="S1167" s="47">
        <v>0</v>
      </c>
      <c r="T1167" s="47">
        <v>3</v>
      </c>
      <c r="U1167" s="52">
        <v>1</v>
      </c>
    </row>
    <row r="1168" spans="1:21">
      <c r="A1168" t="s">
        <v>27</v>
      </c>
      <c r="B1168">
        <v>2013</v>
      </c>
      <c r="C1168" t="s">
        <v>24</v>
      </c>
      <c r="D1168">
        <v>3</v>
      </c>
      <c r="E1168">
        <v>25</v>
      </c>
      <c r="F1168" t="s">
        <v>22</v>
      </c>
      <c r="G1168" t="s">
        <v>28</v>
      </c>
      <c r="H1168">
        <v>3</v>
      </c>
      <c r="I1168" t="s">
        <v>28</v>
      </c>
      <c r="J1168">
        <f t="shared" si="17"/>
        <v>1</v>
      </c>
      <c r="K1168">
        <v>1</v>
      </c>
      <c r="M1168" s="48">
        <v>1</v>
      </c>
      <c r="N1168" s="49">
        <v>2013</v>
      </c>
      <c r="O1168" s="49">
        <v>1</v>
      </c>
      <c r="P1168" s="49">
        <v>3</v>
      </c>
      <c r="Q1168" s="49">
        <v>25</v>
      </c>
      <c r="R1168" s="49">
        <v>1</v>
      </c>
      <c r="S1168" s="49">
        <v>1</v>
      </c>
      <c r="T1168" s="49">
        <v>3</v>
      </c>
      <c r="U1168" s="53">
        <v>1</v>
      </c>
    </row>
    <row r="1169" spans="1:21">
      <c r="A1169" t="s">
        <v>20</v>
      </c>
      <c r="B1169">
        <v>2013</v>
      </c>
      <c r="C1169" t="s">
        <v>24</v>
      </c>
      <c r="D1169">
        <v>3</v>
      </c>
      <c r="E1169">
        <v>24</v>
      </c>
      <c r="F1169" t="s">
        <v>25</v>
      </c>
      <c r="G1169" t="s">
        <v>23</v>
      </c>
      <c r="H1169">
        <v>2</v>
      </c>
      <c r="I1169" t="s">
        <v>23</v>
      </c>
      <c r="J1169">
        <f t="shared" si="17"/>
        <v>0</v>
      </c>
      <c r="K1169">
        <v>1</v>
      </c>
      <c r="M1169" s="46">
        <v>0</v>
      </c>
      <c r="N1169" s="47">
        <v>2013</v>
      </c>
      <c r="O1169" s="47">
        <v>1</v>
      </c>
      <c r="P1169" s="47">
        <v>3</v>
      </c>
      <c r="Q1169" s="47">
        <v>24</v>
      </c>
      <c r="R1169" s="47">
        <v>0</v>
      </c>
      <c r="S1169" s="47">
        <v>0</v>
      </c>
      <c r="T1169" s="47">
        <v>2</v>
      </c>
      <c r="U1169" s="52">
        <v>0</v>
      </c>
    </row>
    <row r="1170" spans="1:21">
      <c r="A1170" t="s">
        <v>20</v>
      </c>
      <c r="B1170">
        <v>2015</v>
      </c>
      <c r="C1170" t="s">
        <v>24</v>
      </c>
      <c r="D1170">
        <v>3</v>
      </c>
      <c r="E1170">
        <v>24</v>
      </c>
      <c r="F1170" t="s">
        <v>25</v>
      </c>
      <c r="G1170" t="s">
        <v>23</v>
      </c>
      <c r="H1170">
        <v>2</v>
      </c>
      <c r="I1170" t="s">
        <v>28</v>
      </c>
      <c r="J1170">
        <f t="shared" ref="J1170:J1233" si="18">IF(I1170="Yes",1,0)</f>
        <v>1</v>
      </c>
      <c r="K1170">
        <v>1</v>
      </c>
      <c r="M1170" s="48">
        <v>0</v>
      </c>
      <c r="N1170" s="49">
        <v>2015</v>
      </c>
      <c r="O1170" s="49">
        <v>2</v>
      </c>
      <c r="P1170" s="49">
        <v>3</v>
      </c>
      <c r="Q1170" s="49">
        <v>24</v>
      </c>
      <c r="R1170" s="49">
        <v>0</v>
      </c>
      <c r="S1170" s="49">
        <v>0</v>
      </c>
      <c r="T1170" s="49">
        <v>2</v>
      </c>
      <c r="U1170" s="53">
        <v>1</v>
      </c>
    </row>
    <row r="1171" spans="1:21">
      <c r="A1171" t="s">
        <v>20</v>
      </c>
      <c r="B1171">
        <v>2014</v>
      </c>
      <c r="C1171" t="s">
        <v>21</v>
      </c>
      <c r="D1171">
        <v>3</v>
      </c>
      <c r="E1171">
        <v>24</v>
      </c>
      <c r="F1171" t="s">
        <v>22</v>
      </c>
      <c r="G1171" t="s">
        <v>23</v>
      </c>
      <c r="H1171">
        <v>2</v>
      </c>
      <c r="I1171" t="s">
        <v>23</v>
      </c>
      <c r="J1171">
        <f t="shared" si="18"/>
        <v>0</v>
      </c>
      <c r="K1171">
        <v>1</v>
      </c>
      <c r="M1171" s="46">
        <v>0</v>
      </c>
      <c r="N1171" s="47">
        <v>2014</v>
      </c>
      <c r="O1171" s="47">
        <v>0</v>
      </c>
      <c r="P1171" s="47">
        <v>3</v>
      </c>
      <c r="Q1171" s="47">
        <v>24</v>
      </c>
      <c r="R1171" s="47">
        <v>1</v>
      </c>
      <c r="S1171" s="47">
        <v>0</v>
      </c>
      <c r="T1171" s="47">
        <v>2</v>
      </c>
      <c r="U1171" s="52">
        <v>0</v>
      </c>
    </row>
    <row r="1172" spans="1:21">
      <c r="A1172" t="s">
        <v>27</v>
      </c>
      <c r="B1172">
        <v>2012</v>
      </c>
      <c r="C1172" t="s">
        <v>26</v>
      </c>
      <c r="D1172">
        <v>3</v>
      </c>
      <c r="E1172">
        <v>26</v>
      </c>
      <c r="F1172" t="s">
        <v>25</v>
      </c>
      <c r="G1172" t="s">
        <v>23</v>
      </c>
      <c r="H1172">
        <v>4</v>
      </c>
      <c r="I1172" t="s">
        <v>28</v>
      </c>
      <c r="J1172">
        <f t="shared" si="18"/>
        <v>1</v>
      </c>
      <c r="K1172">
        <v>1</v>
      </c>
      <c r="M1172" s="48">
        <v>1</v>
      </c>
      <c r="N1172" s="49">
        <v>2012</v>
      </c>
      <c r="O1172" s="49">
        <v>1</v>
      </c>
      <c r="P1172" s="49">
        <v>3</v>
      </c>
      <c r="Q1172" s="49">
        <v>26</v>
      </c>
      <c r="R1172" s="49">
        <v>0</v>
      </c>
      <c r="S1172" s="49">
        <v>0</v>
      </c>
      <c r="T1172" s="49">
        <v>4</v>
      </c>
      <c r="U1172" s="53">
        <v>1</v>
      </c>
    </row>
    <row r="1173" spans="1:21">
      <c r="A1173" t="s">
        <v>20</v>
      </c>
      <c r="B1173">
        <v>2015</v>
      </c>
      <c r="C1173" t="s">
        <v>24</v>
      </c>
      <c r="D1173">
        <v>3</v>
      </c>
      <c r="E1173">
        <v>25</v>
      </c>
      <c r="F1173" t="s">
        <v>22</v>
      </c>
      <c r="G1173" t="s">
        <v>23</v>
      </c>
      <c r="H1173">
        <v>3</v>
      </c>
      <c r="I1173" t="s">
        <v>23</v>
      </c>
      <c r="J1173">
        <f t="shared" si="18"/>
        <v>0</v>
      </c>
      <c r="K1173">
        <v>1</v>
      </c>
      <c r="M1173" s="46">
        <v>0</v>
      </c>
      <c r="N1173" s="47">
        <v>2015</v>
      </c>
      <c r="O1173" s="47">
        <v>2</v>
      </c>
      <c r="P1173" s="47">
        <v>3</v>
      </c>
      <c r="Q1173" s="47">
        <v>25</v>
      </c>
      <c r="R1173" s="47">
        <v>1</v>
      </c>
      <c r="S1173" s="47">
        <v>0</v>
      </c>
      <c r="T1173" s="47">
        <v>3</v>
      </c>
      <c r="U1173" s="52">
        <v>0</v>
      </c>
    </row>
    <row r="1174" spans="1:21">
      <c r="A1174" t="s">
        <v>20</v>
      </c>
      <c r="B1174">
        <v>2017</v>
      </c>
      <c r="C1174" t="s">
        <v>26</v>
      </c>
      <c r="D1174">
        <v>2</v>
      </c>
      <c r="E1174">
        <v>26</v>
      </c>
      <c r="F1174" t="s">
        <v>25</v>
      </c>
      <c r="G1174" t="s">
        <v>23</v>
      </c>
      <c r="H1174">
        <v>4</v>
      </c>
      <c r="I1174" t="s">
        <v>23</v>
      </c>
      <c r="J1174">
        <f t="shared" si="18"/>
        <v>0</v>
      </c>
      <c r="K1174">
        <v>1</v>
      </c>
      <c r="M1174" s="48">
        <v>0</v>
      </c>
      <c r="N1174" s="49">
        <v>2017</v>
      </c>
      <c r="O1174" s="49">
        <v>2</v>
      </c>
      <c r="P1174" s="49">
        <v>2</v>
      </c>
      <c r="Q1174" s="49">
        <v>26</v>
      </c>
      <c r="R1174" s="49">
        <v>0</v>
      </c>
      <c r="S1174" s="49">
        <v>0</v>
      </c>
      <c r="T1174" s="49">
        <v>4</v>
      </c>
      <c r="U1174" s="53">
        <v>0</v>
      </c>
    </row>
    <row r="1175" spans="1:21">
      <c r="A1175" t="s">
        <v>20</v>
      </c>
      <c r="B1175">
        <v>2013</v>
      </c>
      <c r="C1175" t="s">
        <v>21</v>
      </c>
      <c r="D1175">
        <v>3</v>
      </c>
      <c r="E1175">
        <v>28</v>
      </c>
      <c r="F1175" t="s">
        <v>22</v>
      </c>
      <c r="G1175" t="s">
        <v>23</v>
      </c>
      <c r="H1175">
        <v>3</v>
      </c>
      <c r="I1175" t="s">
        <v>23</v>
      </c>
      <c r="J1175">
        <f t="shared" si="18"/>
        <v>0</v>
      </c>
      <c r="K1175">
        <v>1</v>
      </c>
      <c r="M1175" s="46">
        <v>0</v>
      </c>
      <c r="N1175" s="47">
        <v>2013</v>
      </c>
      <c r="O1175" s="47">
        <v>0</v>
      </c>
      <c r="P1175" s="47">
        <v>3</v>
      </c>
      <c r="Q1175" s="47">
        <v>28</v>
      </c>
      <c r="R1175" s="47">
        <v>1</v>
      </c>
      <c r="S1175" s="47">
        <v>0</v>
      </c>
      <c r="T1175" s="47">
        <v>3</v>
      </c>
      <c r="U1175" s="52">
        <v>0</v>
      </c>
    </row>
    <row r="1176" spans="1:21">
      <c r="A1176" t="s">
        <v>20</v>
      </c>
      <c r="B1176">
        <v>2016</v>
      </c>
      <c r="C1176" t="s">
        <v>24</v>
      </c>
      <c r="D1176">
        <v>2</v>
      </c>
      <c r="E1176">
        <v>28</v>
      </c>
      <c r="F1176" t="s">
        <v>25</v>
      </c>
      <c r="G1176" t="s">
        <v>23</v>
      </c>
      <c r="H1176">
        <v>0</v>
      </c>
      <c r="I1176" t="s">
        <v>28</v>
      </c>
      <c r="J1176">
        <f t="shared" si="18"/>
        <v>1</v>
      </c>
      <c r="K1176">
        <v>1</v>
      </c>
      <c r="M1176" s="48">
        <v>0</v>
      </c>
      <c r="N1176" s="49">
        <v>2016</v>
      </c>
      <c r="O1176" s="49">
        <v>2</v>
      </c>
      <c r="P1176" s="49">
        <v>2</v>
      </c>
      <c r="Q1176" s="49">
        <v>28</v>
      </c>
      <c r="R1176" s="49">
        <v>0</v>
      </c>
      <c r="S1176" s="49">
        <v>0</v>
      </c>
      <c r="T1176" s="49">
        <v>0</v>
      </c>
      <c r="U1176" s="53">
        <v>1</v>
      </c>
    </row>
    <row r="1177" spans="1:21">
      <c r="A1177" t="s">
        <v>20</v>
      </c>
      <c r="B1177">
        <v>2012</v>
      </c>
      <c r="C1177" t="s">
        <v>26</v>
      </c>
      <c r="D1177">
        <v>3</v>
      </c>
      <c r="E1177">
        <v>24</v>
      </c>
      <c r="F1177" t="s">
        <v>22</v>
      </c>
      <c r="G1177" t="s">
        <v>23</v>
      </c>
      <c r="H1177">
        <v>2</v>
      </c>
      <c r="I1177" t="s">
        <v>23</v>
      </c>
      <c r="J1177">
        <f t="shared" si="18"/>
        <v>0</v>
      </c>
      <c r="K1177">
        <v>1</v>
      </c>
      <c r="M1177" s="46">
        <v>0</v>
      </c>
      <c r="N1177" s="47">
        <v>2012</v>
      </c>
      <c r="O1177" s="47">
        <v>2</v>
      </c>
      <c r="P1177" s="47">
        <v>3</v>
      </c>
      <c r="Q1177" s="47">
        <v>24</v>
      </c>
      <c r="R1177" s="47">
        <v>1</v>
      </c>
      <c r="S1177" s="47">
        <v>0</v>
      </c>
      <c r="T1177" s="47">
        <v>2</v>
      </c>
      <c r="U1177" s="52">
        <v>0</v>
      </c>
    </row>
    <row r="1178" spans="1:21">
      <c r="A1178" t="s">
        <v>20</v>
      </c>
      <c r="B1178">
        <v>2015</v>
      </c>
      <c r="C1178" t="s">
        <v>26</v>
      </c>
      <c r="D1178">
        <v>3</v>
      </c>
      <c r="E1178">
        <v>28</v>
      </c>
      <c r="F1178" t="s">
        <v>22</v>
      </c>
      <c r="G1178" t="s">
        <v>23</v>
      </c>
      <c r="H1178">
        <v>1</v>
      </c>
      <c r="I1178" t="s">
        <v>23</v>
      </c>
      <c r="J1178">
        <f t="shared" si="18"/>
        <v>0</v>
      </c>
      <c r="K1178">
        <v>1</v>
      </c>
      <c r="M1178" s="48">
        <v>0</v>
      </c>
      <c r="N1178" s="49">
        <v>2015</v>
      </c>
      <c r="O1178" s="49">
        <v>2</v>
      </c>
      <c r="P1178" s="49">
        <v>3</v>
      </c>
      <c r="Q1178" s="49">
        <v>28</v>
      </c>
      <c r="R1178" s="49">
        <v>1</v>
      </c>
      <c r="S1178" s="49">
        <v>0</v>
      </c>
      <c r="T1178" s="49">
        <v>1</v>
      </c>
      <c r="U1178" s="53">
        <v>0</v>
      </c>
    </row>
    <row r="1179" spans="1:21">
      <c r="A1179" t="s">
        <v>20</v>
      </c>
      <c r="B1179">
        <v>2017</v>
      </c>
      <c r="C1179" t="s">
        <v>21</v>
      </c>
      <c r="D1179">
        <v>1</v>
      </c>
      <c r="E1179">
        <v>24</v>
      </c>
      <c r="F1179" t="s">
        <v>22</v>
      </c>
      <c r="G1179" t="s">
        <v>23</v>
      </c>
      <c r="H1179">
        <v>2</v>
      </c>
      <c r="I1179" t="s">
        <v>23</v>
      </c>
      <c r="J1179">
        <f t="shared" si="18"/>
        <v>0</v>
      </c>
      <c r="K1179">
        <v>1</v>
      </c>
      <c r="M1179" s="46">
        <v>0</v>
      </c>
      <c r="N1179" s="47">
        <v>2017</v>
      </c>
      <c r="O1179" s="47">
        <v>0</v>
      </c>
      <c r="P1179" s="47">
        <v>1</v>
      </c>
      <c r="Q1179" s="47">
        <v>24</v>
      </c>
      <c r="R1179" s="47">
        <v>1</v>
      </c>
      <c r="S1179" s="47">
        <v>0</v>
      </c>
      <c r="T1179" s="47">
        <v>2</v>
      </c>
      <c r="U1179" s="52">
        <v>0</v>
      </c>
    </row>
    <row r="1180" spans="1:21">
      <c r="A1180" t="s">
        <v>27</v>
      </c>
      <c r="B1180">
        <v>2017</v>
      </c>
      <c r="C1180" t="s">
        <v>24</v>
      </c>
      <c r="D1180">
        <v>2</v>
      </c>
      <c r="E1180">
        <v>28</v>
      </c>
      <c r="F1180" t="s">
        <v>25</v>
      </c>
      <c r="G1180" t="s">
        <v>23</v>
      </c>
      <c r="H1180">
        <v>4</v>
      </c>
      <c r="I1180" t="s">
        <v>23</v>
      </c>
      <c r="J1180">
        <f t="shared" si="18"/>
        <v>0</v>
      </c>
      <c r="K1180">
        <v>1</v>
      </c>
      <c r="M1180" s="48">
        <v>1</v>
      </c>
      <c r="N1180" s="49">
        <v>2017</v>
      </c>
      <c r="O1180" s="49">
        <v>1</v>
      </c>
      <c r="P1180" s="49">
        <v>2</v>
      </c>
      <c r="Q1180" s="49">
        <v>28</v>
      </c>
      <c r="R1180" s="49">
        <v>0</v>
      </c>
      <c r="S1180" s="49">
        <v>0</v>
      </c>
      <c r="T1180" s="49">
        <v>4</v>
      </c>
      <c r="U1180" s="53">
        <v>0</v>
      </c>
    </row>
    <row r="1181" spans="1:21">
      <c r="A1181" t="s">
        <v>20</v>
      </c>
      <c r="B1181">
        <v>2017</v>
      </c>
      <c r="C1181" t="s">
        <v>24</v>
      </c>
      <c r="D1181">
        <v>3</v>
      </c>
      <c r="E1181">
        <v>24</v>
      </c>
      <c r="F1181" t="s">
        <v>22</v>
      </c>
      <c r="G1181" t="s">
        <v>23</v>
      </c>
      <c r="H1181">
        <v>2</v>
      </c>
      <c r="I1181" t="s">
        <v>23</v>
      </c>
      <c r="J1181">
        <f t="shared" si="18"/>
        <v>0</v>
      </c>
      <c r="K1181">
        <v>1</v>
      </c>
      <c r="M1181" s="46">
        <v>0</v>
      </c>
      <c r="N1181" s="47">
        <v>2017</v>
      </c>
      <c r="O1181" s="47">
        <v>2</v>
      </c>
      <c r="P1181" s="47">
        <v>3</v>
      </c>
      <c r="Q1181" s="47">
        <v>24</v>
      </c>
      <c r="R1181" s="47">
        <v>1</v>
      </c>
      <c r="S1181" s="47">
        <v>0</v>
      </c>
      <c r="T1181" s="47">
        <v>2</v>
      </c>
      <c r="U1181" s="52">
        <v>0</v>
      </c>
    </row>
    <row r="1182" spans="1:21">
      <c r="A1182" t="s">
        <v>20</v>
      </c>
      <c r="B1182">
        <v>2016</v>
      </c>
      <c r="C1182" t="s">
        <v>21</v>
      </c>
      <c r="D1182">
        <v>3</v>
      </c>
      <c r="E1182">
        <v>27</v>
      </c>
      <c r="F1182" t="s">
        <v>25</v>
      </c>
      <c r="G1182" t="s">
        <v>23</v>
      </c>
      <c r="H1182">
        <v>5</v>
      </c>
      <c r="I1182" t="s">
        <v>23</v>
      </c>
      <c r="J1182">
        <f t="shared" si="18"/>
        <v>0</v>
      </c>
      <c r="K1182">
        <v>1</v>
      </c>
      <c r="M1182" s="48">
        <v>0</v>
      </c>
      <c r="N1182" s="49">
        <v>2016</v>
      </c>
      <c r="O1182" s="49">
        <v>0</v>
      </c>
      <c r="P1182" s="49">
        <v>3</v>
      </c>
      <c r="Q1182" s="49">
        <v>27</v>
      </c>
      <c r="R1182" s="49">
        <v>0</v>
      </c>
      <c r="S1182" s="49">
        <v>0</v>
      </c>
      <c r="T1182" s="49">
        <v>5</v>
      </c>
      <c r="U1182" s="53">
        <v>0</v>
      </c>
    </row>
    <row r="1183" spans="1:21">
      <c r="A1183" t="s">
        <v>20</v>
      </c>
      <c r="B1183">
        <v>2015</v>
      </c>
      <c r="C1183" t="s">
        <v>24</v>
      </c>
      <c r="D1183">
        <v>3</v>
      </c>
      <c r="E1183">
        <v>28</v>
      </c>
      <c r="F1183" t="s">
        <v>22</v>
      </c>
      <c r="G1183" t="s">
        <v>23</v>
      </c>
      <c r="H1183">
        <v>2</v>
      </c>
      <c r="I1183" t="s">
        <v>23</v>
      </c>
      <c r="J1183">
        <f t="shared" si="18"/>
        <v>0</v>
      </c>
      <c r="K1183">
        <v>1</v>
      </c>
      <c r="M1183" s="46">
        <v>0</v>
      </c>
      <c r="N1183" s="47">
        <v>2015</v>
      </c>
      <c r="O1183" s="47">
        <v>2</v>
      </c>
      <c r="P1183" s="47">
        <v>3</v>
      </c>
      <c r="Q1183" s="47">
        <v>28</v>
      </c>
      <c r="R1183" s="47">
        <v>1</v>
      </c>
      <c r="S1183" s="47">
        <v>0</v>
      </c>
      <c r="T1183" s="47">
        <v>2</v>
      </c>
      <c r="U1183" s="52">
        <v>0</v>
      </c>
    </row>
    <row r="1184" spans="1:21">
      <c r="A1184" t="s">
        <v>20</v>
      </c>
      <c r="B1184">
        <v>2016</v>
      </c>
      <c r="C1184" t="s">
        <v>21</v>
      </c>
      <c r="D1184">
        <v>3</v>
      </c>
      <c r="E1184">
        <v>28</v>
      </c>
      <c r="F1184" t="s">
        <v>25</v>
      </c>
      <c r="G1184" t="s">
        <v>23</v>
      </c>
      <c r="H1184">
        <v>5</v>
      </c>
      <c r="I1184" t="s">
        <v>23</v>
      </c>
      <c r="J1184">
        <f t="shared" si="18"/>
        <v>0</v>
      </c>
      <c r="K1184">
        <v>1</v>
      </c>
      <c r="M1184" s="48">
        <v>0</v>
      </c>
      <c r="N1184" s="49">
        <v>2016</v>
      </c>
      <c r="O1184" s="49">
        <v>0</v>
      </c>
      <c r="P1184" s="49">
        <v>3</v>
      </c>
      <c r="Q1184" s="49">
        <v>28</v>
      </c>
      <c r="R1184" s="49">
        <v>0</v>
      </c>
      <c r="S1184" s="49">
        <v>0</v>
      </c>
      <c r="T1184" s="49">
        <v>5</v>
      </c>
      <c r="U1184" s="53">
        <v>0</v>
      </c>
    </row>
    <row r="1185" spans="1:21">
      <c r="A1185" t="s">
        <v>20</v>
      </c>
      <c r="B1185">
        <v>2018</v>
      </c>
      <c r="C1185" t="s">
        <v>21</v>
      </c>
      <c r="D1185">
        <v>3</v>
      </c>
      <c r="E1185">
        <v>25</v>
      </c>
      <c r="F1185" t="s">
        <v>22</v>
      </c>
      <c r="G1185" t="s">
        <v>23</v>
      </c>
      <c r="H1185">
        <v>3</v>
      </c>
      <c r="I1185" t="s">
        <v>28</v>
      </c>
      <c r="J1185">
        <f t="shared" si="18"/>
        <v>1</v>
      </c>
      <c r="K1185">
        <v>1</v>
      </c>
      <c r="M1185" s="46">
        <v>0</v>
      </c>
      <c r="N1185" s="47">
        <v>2018</v>
      </c>
      <c r="O1185" s="47">
        <v>0</v>
      </c>
      <c r="P1185" s="47">
        <v>3</v>
      </c>
      <c r="Q1185" s="47">
        <v>25</v>
      </c>
      <c r="R1185" s="47">
        <v>1</v>
      </c>
      <c r="S1185" s="47">
        <v>0</v>
      </c>
      <c r="T1185" s="47">
        <v>3</v>
      </c>
      <c r="U1185" s="52">
        <v>1</v>
      </c>
    </row>
    <row r="1186" spans="1:21">
      <c r="A1186" t="s">
        <v>20</v>
      </c>
      <c r="B1186">
        <v>2015</v>
      </c>
      <c r="C1186" t="s">
        <v>21</v>
      </c>
      <c r="D1186">
        <v>3</v>
      </c>
      <c r="E1186">
        <v>28</v>
      </c>
      <c r="F1186" t="s">
        <v>25</v>
      </c>
      <c r="G1186" t="s">
        <v>23</v>
      </c>
      <c r="H1186">
        <v>5</v>
      </c>
      <c r="I1186" t="s">
        <v>23</v>
      </c>
      <c r="J1186">
        <f t="shared" si="18"/>
        <v>0</v>
      </c>
      <c r="K1186">
        <v>1</v>
      </c>
      <c r="M1186" s="48">
        <v>0</v>
      </c>
      <c r="N1186" s="49">
        <v>2015</v>
      </c>
      <c r="O1186" s="49">
        <v>0</v>
      </c>
      <c r="P1186" s="49">
        <v>3</v>
      </c>
      <c r="Q1186" s="49">
        <v>28</v>
      </c>
      <c r="R1186" s="49">
        <v>0</v>
      </c>
      <c r="S1186" s="49">
        <v>0</v>
      </c>
      <c r="T1186" s="49">
        <v>5</v>
      </c>
      <c r="U1186" s="53">
        <v>0</v>
      </c>
    </row>
    <row r="1187" spans="1:21">
      <c r="A1187" t="s">
        <v>20</v>
      </c>
      <c r="B1187">
        <v>2014</v>
      </c>
      <c r="C1187" t="s">
        <v>21</v>
      </c>
      <c r="D1187">
        <v>3</v>
      </c>
      <c r="E1187">
        <v>27</v>
      </c>
      <c r="F1187" t="s">
        <v>22</v>
      </c>
      <c r="G1187" t="s">
        <v>23</v>
      </c>
      <c r="H1187">
        <v>5</v>
      </c>
      <c r="I1187" t="s">
        <v>28</v>
      </c>
      <c r="J1187">
        <f t="shared" si="18"/>
        <v>1</v>
      </c>
      <c r="K1187">
        <v>1</v>
      </c>
      <c r="M1187" s="46">
        <v>0</v>
      </c>
      <c r="N1187" s="47">
        <v>2014</v>
      </c>
      <c r="O1187" s="47">
        <v>0</v>
      </c>
      <c r="P1187" s="47">
        <v>3</v>
      </c>
      <c r="Q1187" s="47">
        <v>27</v>
      </c>
      <c r="R1187" s="47">
        <v>1</v>
      </c>
      <c r="S1187" s="47">
        <v>0</v>
      </c>
      <c r="T1187" s="47">
        <v>5</v>
      </c>
      <c r="U1187" s="52">
        <v>1</v>
      </c>
    </row>
    <row r="1188" spans="1:21">
      <c r="A1188" t="s">
        <v>20</v>
      </c>
      <c r="B1188">
        <v>2013</v>
      </c>
      <c r="C1188" t="s">
        <v>21</v>
      </c>
      <c r="D1188">
        <v>3</v>
      </c>
      <c r="E1188">
        <v>26</v>
      </c>
      <c r="F1188" t="s">
        <v>22</v>
      </c>
      <c r="G1188" t="s">
        <v>23</v>
      </c>
      <c r="H1188">
        <v>4</v>
      </c>
      <c r="I1188" t="s">
        <v>23</v>
      </c>
      <c r="J1188">
        <f t="shared" si="18"/>
        <v>0</v>
      </c>
      <c r="K1188">
        <v>1</v>
      </c>
      <c r="M1188" s="48">
        <v>0</v>
      </c>
      <c r="N1188" s="49">
        <v>2013</v>
      </c>
      <c r="O1188" s="49">
        <v>0</v>
      </c>
      <c r="P1188" s="49">
        <v>3</v>
      </c>
      <c r="Q1188" s="49">
        <v>26</v>
      </c>
      <c r="R1188" s="49">
        <v>1</v>
      </c>
      <c r="S1188" s="49">
        <v>0</v>
      </c>
      <c r="T1188" s="49">
        <v>4</v>
      </c>
      <c r="U1188" s="53">
        <v>0</v>
      </c>
    </row>
    <row r="1189" spans="1:21">
      <c r="A1189" t="s">
        <v>20</v>
      </c>
      <c r="B1189">
        <v>2015</v>
      </c>
      <c r="C1189" t="s">
        <v>21</v>
      </c>
      <c r="D1189">
        <v>1</v>
      </c>
      <c r="E1189">
        <v>24</v>
      </c>
      <c r="F1189" t="s">
        <v>22</v>
      </c>
      <c r="G1189" t="s">
        <v>23</v>
      </c>
      <c r="H1189">
        <v>2</v>
      </c>
      <c r="I1189" t="s">
        <v>23</v>
      </c>
      <c r="J1189">
        <f t="shared" si="18"/>
        <v>0</v>
      </c>
      <c r="K1189">
        <v>1</v>
      </c>
      <c r="M1189" s="46">
        <v>0</v>
      </c>
      <c r="N1189" s="47">
        <v>2015</v>
      </c>
      <c r="O1189" s="47">
        <v>0</v>
      </c>
      <c r="P1189" s="47">
        <v>1</v>
      </c>
      <c r="Q1189" s="47">
        <v>24</v>
      </c>
      <c r="R1189" s="47">
        <v>1</v>
      </c>
      <c r="S1189" s="47">
        <v>0</v>
      </c>
      <c r="T1189" s="47">
        <v>2</v>
      </c>
      <c r="U1189" s="52">
        <v>0</v>
      </c>
    </row>
    <row r="1190" spans="1:21">
      <c r="A1190" t="s">
        <v>20</v>
      </c>
      <c r="B1190">
        <v>2012</v>
      </c>
      <c r="C1190" t="s">
        <v>21</v>
      </c>
      <c r="D1190">
        <v>3</v>
      </c>
      <c r="E1190">
        <v>27</v>
      </c>
      <c r="F1190" t="s">
        <v>25</v>
      </c>
      <c r="G1190" t="s">
        <v>23</v>
      </c>
      <c r="H1190">
        <v>5</v>
      </c>
      <c r="I1190" t="s">
        <v>23</v>
      </c>
      <c r="J1190">
        <f t="shared" si="18"/>
        <v>0</v>
      </c>
      <c r="K1190">
        <v>1</v>
      </c>
      <c r="M1190" s="48">
        <v>0</v>
      </c>
      <c r="N1190" s="49">
        <v>2012</v>
      </c>
      <c r="O1190" s="49">
        <v>0</v>
      </c>
      <c r="P1190" s="49">
        <v>3</v>
      </c>
      <c r="Q1190" s="49">
        <v>27</v>
      </c>
      <c r="R1190" s="49">
        <v>0</v>
      </c>
      <c r="S1190" s="49">
        <v>0</v>
      </c>
      <c r="T1190" s="49">
        <v>5</v>
      </c>
      <c r="U1190" s="53">
        <v>0</v>
      </c>
    </row>
    <row r="1191" spans="1:21">
      <c r="A1191" t="s">
        <v>20</v>
      </c>
      <c r="B1191">
        <v>2012</v>
      </c>
      <c r="C1191" t="s">
        <v>21</v>
      </c>
      <c r="D1191">
        <v>3</v>
      </c>
      <c r="E1191">
        <v>25</v>
      </c>
      <c r="F1191" t="s">
        <v>22</v>
      </c>
      <c r="G1191" t="s">
        <v>23</v>
      </c>
      <c r="H1191">
        <v>3</v>
      </c>
      <c r="I1191" t="s">
        <v>28</v>
      </c>
      <c r="J1191">
        <f t="shared" si="18"/>
        <v>1</v>
      </c>
      <c r="K1191">
        <v>1</v>
      </c>
      <c r="M1191" s="46">
        <v>0</v>
      </c>
      <c r="N1191" s="47">
        <v>2012</v>
      </c>
      <c r="O1191" s="47">
        <v>0</v>
      </c>
      <c r="P1191" s="47">
        <v>3</v>
      </c>
      <c r="Q1191" s="47">
        <v>25</v>
      </c>
      <c r="R1191" s="47">
        <v>1</v>
      </c>
      <c r="S1191" s="47">
        <v>0</v>
      </c>
      <c r="T1191" s="47">
        <v>3</v>
      </c>
      <c r="U1191" s="52">
        <v>1</v>
      </c>
    </row>
    <row r="1192" spans="1:21">
      <c r="A1192" t="s">
        <v>20</v>
      </c>
      <c r="B1192">
        <v>2015</v>
      </c>
      <c r="C1192" t="s">
        <v>24</v>
      </c>
      <c r="D1192">
        <v>3</v>
      </c>
      <c r="E1192">
        <v>28</v>
      </c>
      <c r="F1192" t="s">
        <v>25</v>
      </c>
      <c r="G1192" t="s">
        <v>23</v>
      </c>
      <c r="H1192">
        <v>4</v>
      </c>
      <c r="I1192" t="s">
        <v>28</v>
      </c>
      <c r="J1192">
        <f t="shared" si="18"/>
        <v>1</v>
      </c>
      <c r="K1192">
        <v>1</v>
      </c>
      <c r="M1192" s="48">
        <v>0</v>
      </c>
      <c r="N1192" s="49">
        <v>2015</v>
      </c>
      <c r="O1192" s="49">
        <v>2</v>
      </c>
      <c r="P1192" s="49">
        <v>3</v>
      </c>
      <c r="Q1192" s="49">
        <v>28</v>
      </c>
      <c r="R1192" s="49">
        <v>0</v>
      </c>
      <c r="S1192" s="49">
        <v>0</v>
      </c>
      <c r="T1192" s="49">
        <v>4</v>
      </c>
      <c r="U1192" s="53">
        <v>1</v>
      </c>
    </row>
    <row r="1193" spans="1:21">
      <c r="A1193" t="s">
        <v>27</v>
      </c>
      <c r="B1193">
        <v>2017</v>
      </c>
      <c r="C1193" t="s">
        <v>21</v>
      </c>
      <c r="D1193">
        <v>2</v>
      </c>
      <c r="E1193">
        <v>24</v>
      </c>
      <c r="F1193" t="s">
        <v>25</v>
      </c>
      <c r="G1193" t="s">
        <v>28</v>
      </c>
      <c r="H1193">
        <v>2</v>
      </c>
      <c r="I1193" t="s">
        <v>28</v>
      </c>
      <c r="J1193">
        <f t="shared" si="18"/>
        <v>1</v>
      </c>
      <c r="K1193">
        <v>1</v>
      </c>
      <c r="M1193" s="46">
        <v>1</v>
      </c>
      <c r="N1193" s="47">
        <v>2017</v>
      </c>
      <c r="O1193" s="47">
        <v>0</v>
      </c>
      <c r="P1193" s="47">
        <v>2</v>
      </c>
      <c r="Q1193" s="47">
        <v>24</v>
      </c>
      <c r="R1193" s="47">
        <v>0</v>
      </c>
      <c r="S1193" s="47">
        <v>1</v>
      </c>
      <c r="T1193" s="47">
        <v>2</v>
      </c>
      <c r="U1193" s="52">
        <v>1</v>
      </c>
    </row>
    <row r="1194" spans="1:21">
      <c r="A1194" t="s">
        <v>20</v>
      </c>
      <c r="B1194">
        <v>2014</v>
      </c>
      <c r="C1194" t="s">
        <v>21</v>
      </c>
      <c r="D1194">
        <v>3</v>
      </c>
      <c r="E1194">
        <v>28</v>
      </c>
      <c r="F1194" t="s">
        <v>22</v>
      </c>
      <c r="G1194" t="s">
        <v>23</v>
      </c>
      <c r="H1194">
        <v>2</v>
      </c>
      <c r="I1194" t="s">
        <v>23</v>
      </c>
      <c r="J1194">
        <f t="shared" si="18"/>
        <v>0</v>
      </c>
      <c r="K1194">
        <v>1</v>
      </c>
      <c r="M1194" s="48">
        <v>0</v>
      </c>
      <c r="N1194" s="49">
        <v>2014</v>
      </c>
      <c r="O1194" s="49">
        <v>0</v>
      </c>
      <c r="P1194" s="49">
        <v>3</v>
      </c>
      <c r="Q1194" s="49">
        <v>28</v>
      </c>
      <c r="R1194" s="49">
        <v>1</v>
      </c>
      <c r="S1194" s="49">
        <v>0</v>
      </c>
      <c r="T1194" s="49">
        <v>2</v>
      </c>
      <c r="U1194" s="53">
        <v>0</v>
      </c>
    </row>
    <row r="1195" spans="1:21">
      <c r="A1195" t="s">
        <v>27</v>
      </c>
      <c r="B1195">
        <v>2017</v>
      </c>
      <c r="C1195" t="s">
        <v>24</v>
      </c>
      <c r="D1195">
        <v>2</v>
      </c>
      <c r="E1195">
        <v>24</v>
      </c>
      <c r="F1195" t="s">
        <v>25</v>
      </c>
      <c r="G1195" t="s">
        <v>23</v>
      </c>
      <c r="H1195">
        <v>2</v>
      </c>
      <c r="I1195" t="s">
        <v>28</v>
      </c>
      <c r="J1195">
        <f t="shared" si="18"/>
        <v>1</v>
      </c>
      <c r="K1195">
        <v>1</v>
      </c>
      <c r="M1195" s="46">
        <v>1</v>
      </c>
      <c r="N1195" s="47">
        <v>2017</v>
      </c>
      <c r="O1195" s="47">
        <v>2</v>
      </c>
      <c r="P1195" s="47">
        <v>2</v>
      </c>
      <c r="Q1195" s="47">
        <v>24</v>
      </c>
      <c r="R1195" s="47">
        <v>0</v>
      </c>
      <c r="S1195" s="47">
        <v>0</v>
      </c>
      <c r="T1195" s="47">
        <v>2</v>
      </c>
      <c r="U1195" s="52">
        <v>1</v>
      </c>
    </row>
    <row r="1196" spans="1:21">
      <c r="A1196" t="s">
        <v>20</v>
      </c>
      <c r="B1196">
        <v>2014</v>
      </c>
      <c r="C1196" t="s">
        <v>26</v>
      </c>
      <c r="D1196">
        <v>3</v>
      </c>
      <c r="E1196">
        <v>26</v>
      </c>
      <c r="F1196" t="s">
        <v>25</v>
      </c>
      <c r="G1196" t="s">
        <v>23</v>
      </c>
      <c r="H1196">
        <v>4</v>
      </c>
      <c r="I1196" t="s">
        <v>28</v>
      </c>
      <c r="J1196">
        <f t="shared" si="18"/>
        <v>1</v>
      </c>
      <c r="K1196">
        <v>1</v>
      </c>
      <c r="M1196" s="48">
        <v>0</v>
      </c>
      <c r="N1196" s="49">
        <v>2014</v>
      </c>
      <c r="O1196" s="49">
        <v>1</v>
      </c>
      <c r="P1196" s="49">
        <v>3</v>
      </c>
      <c r="Q1196" s="49">
        <v>26</v>
      </c>
      <c r="R1196" s="49">
        <v>0</v>
      </c>
      <c r="S1196" s="49">
        <v>0</v>
      </c>
      <c r="T1196" s="49">
        <v>4</v>
      </c>
      <c r="U1196" s="53">
        <v>1</v>
      </c>
    </row>
    <row r="1197" spans="1:21">
      <c r="A1197" t="s">
        <v>20</v>
      </c>
      <c r="B1197">
        <v>2015</v>
      </c>
      <c r="C1197" t="s">
        <v>24</v>
      </c>
      <c r="D1197">
        <v>2</v>
      </c>
      <c r="E1197">
        <v>28</v>
      </c>
      <c r="F1197" t="s">
        <v>25</v>
      </c>
      <c r="G1197" t="s">
        <v>23</v>
      </c>
      <c r="H1197">
        <v>3</v>
      </c>
      <c r="I1197" t="s">
        <v>28</v>
      </c>
      <c r="J1197">
        <f t="shared" si="18"/>
        <v>1</v>
      </c>
      <c r="K1197">
        <v>1</v>
      </c>
      <c r="M1197" s="46">
        <v>0</v>
      </c>
      <c r="N1197" s="47">
        <v>2015</v>
      </c>
      <c r="O1197" s="47">
        <v>1</v>
      </c>
      <c r="P1197" s="47">
        <v>2</v>
      </c>
      <c r="Q1197" s="47">
        <v>28</v>
      </c>
      <c r="R1197" s="47">
        <v>0</v>
      </c>
      <c r="S1197" s="47">
        <v>0</v>
      </c>
      <c r="T1197" s="47">
        <v>3</v>
      </c>
      <c r="U1197" s="52">
        <v>1</v>
      </c>
    </row>
    <row r="1198" spans="1:21">
      <c r="A1198" t="s">
        <v>27</v>
      </c>
      <c r="B1198">
        <v>2013</v>
      </c>
      <c r="C1198" t="s">
        <v>24</v>
      </c>
      <c r="D1198">
        <v>2</v>
      </c>
      <c r="E1198">
        <v>28</v>
      </c>
      <c r="F1198" t="s">
        <v>22</v>
      </c>
      <c r="G1198" t="s">
        <v>23</v>
      </c>
      <c r="H1198">
        <v>5</v>
      </c>
      <c r="I1198" t="s">
        <v>28</v>
      </c>
      <c r="J1198">
        <f t="shared" si="18"/>
        <v>1</v>
      </c>
      <c r="K1198">
        <v>1</v>
      </c>
      <c r="M1198" s="48">
        <v>1</v>
      </c>
      <c r="N1198" s="49">
        <v>2013</v>
      </c>
      <c r="O1198" s="49">
        <v>2</v>
      </c>
      <c r="P1198" s="49">
        <v>2</v>
      </c>
      <c r="Q1198" s="49">
        <v>28</v>
      </c>
      <c r="R1198" s="49">
        <v>1</v>
      </c>
      <c r="S1198" s="49">
        <v>0</v>
      </c>
      <c r="T1198" s="49">
        <v>5</v>
      </c>
      <c r="U1198" s="53">
        <v>1</v>
      </c>
    </row>
    <row r="1199" spans="1:21">
      <c r="A1199" t="s">
        <v>20</v>
      </c>
      <c r="B1199">
        <v>2013</v>
      </c>
      <c r="C1199" t="s">
        <v>26</v>
      </c>
      <c r="D1199">
        <v>1</v>
      </c>
      <c r="E1199">
        <v>28</v>
      </c>
      <c r="F1199" t="s">
        <v>25</v>
      </c>
      <c r="G1199" t="s">
        <v>23</v>
      </c>
      <c r="H1199">
        <v>5</v>
      </c>
      <c r="I1199" t="s">
        <v>28</v>
      </c>
      <c r="J1199">
        <f t="shared" si="18"/>
        <v>1</v>
      </c>
      <c r="K1199">
        <v>1</v>
      </c>
      <c r="M1199" s="46">
        <v>0</v>
      </c>
      <c r="N1199" s="47">
        <v>2013</v>
      </c>
      <c r="O1199" s="47">
        <v>1</v>
      </c>
      <c r="P1199" s="47">
        <v>1</v>
      </c>
      <c r="Q1199" s="47">
        <v>28</v>
      </c>
      <c r="R1199" s="47">
        <v>0</v>
      </c>
      <c r="S1199" s="47">
        <v>0</v>
      </c>
      <c r="T1199" s="47">
        <v>5</v>
      </c>
      <c r="U1199" s="52">
        <v>1</v>
      </c>
    </row>
    <row r="1200" spans="1:21">
      <c r="A1200" t="s">
        <v>20</v>
      </c>
      <c r="B1200">
        <v>2015</v>
      </c>
      <c r="C1200" t="s">
        <v>24</v>
      </c>
      <c r="D1200">
        <v>2</v>
      </c>
      <c r="E1200">
        <v>26</v>
      </c>
      <c r="F1200" t="s">
        <v>25</v>
      </c>
      <c r="G1200" t="s">
        <v>28</v>
      </c>
      <c r="H1200">
        <v>4</v>
      </c>
      <c r="I1200" t="s">
        <v>28</v>
      </c>
      <c r="J1200">
        <f t="shared" si="18"/>
        <v>1</v>
      </c>
      <c r="K1200">
        <v>1</v>
      </c>
      <c r="M1200" s="48">
        <v>0</v>
      </c>
      <c r="N1200" s="49">
        <v>2015</v>
      </c>
      <c r="O1200" s="49">
        <v>2</v>
      </c>
      <c r="P1200" s="49">
        <v>2</v>
      </c>
      <c r="Q1200" s="49">
        <v>26</v>
      </c>
      <c r="R1200" s="49">
        <v>0</v>
      </c>
      <c r="S1200" s="49">
        <v>1</v>
      </c>
      <c r="T1200" s="49">
        <v>4</v>
      </c>
      <c r="U1200" s="53">
        <v>1</v>
      </c>
    </row>
    <row r="1201" spans="1:21">
      <c r="A1201" t="s">
        <v>27</v>
      </c>
      <c r="B1201">
        <v>2015</v>
      </c>
      <c r="C1201" t="s">
        <v>26</v>
      </c>
      <c r="D1201">
        <v>3</v>
      </c>
      <c r="E1201">
        <v>28</v>
      </c>
      <c r="F1201" t="s">
        <v>22</v>
      </c>
      <c r="G1201" t="s">
        <v>23</v>
      </c>
      <c r="H1201">
        <v>2</v>
      </c>
      <c r="I1201" t="s">
        <v>23</v>
      </c>
      <c r="J1201">
        <f t="shared" si="18"/>
        <v>0</v>
      </c>
      <c r="K1201">
        <v>1</v>
      </c>
      <c r="M1201" s="46">
        <v>1</v>
      </c>
      <c r="N1201" s="47">
        <v>2015</v>
      </c>
      <c r="O1201" s="47">
        <v>2</v>
      </c>
      <c r="P1201" s="47">
        <v>3</v>
      </c>
      <c r="Q1201" s="47">
        <v>28</v>
      </c>
      <c r="R1201" s="47">
        <v>1</v>
      </c>
      <c r="S1201" s="47">
        <v>0</v>
      </c>
      <c r="T1201" s="47">
        <v>2</v>
      </c>
      <c r="U1201" s="52">
        <v>0</v>
      </c>
    </row>
    <row r="1202" spans="1:21">
      <c r="A1202" t="s">
        <v>20</v>
      </c>
      <c r="B1202">
        <v>2013</v>
      </c>
      <c r="C1202" t="s">
        <v>21</v>
      </c>
      <c r="D1202">
        <v>3</v>
      </c>
      <c r="E1202">
        <v>27</v>
      </c>
      <c r="F1202" t="s">
        <v>22</v>
      </c>
      <c r="G1202" t="s">
        <v>23</v>
      </c>
      <c r="H1202">
        <v>5</v>
      </c>
      <c r="I1202" t="s">
        <v>23</v>
      </c>
      <c r="J1202">
        <f t="shared" si="18"/>
        <v>0</v>
      </c>
      <c r="K1202">
        <v>1</v>
      </c>
      <c r="M1202" s="48">
        <v>0</v>
      </c>
      <c r="N1202" s="49">
        <v>2013</v>
      </c>
      <c r="O1202" s="49">
        <v>0</v>
      </c>
      <c r="P1202" s="49">
        <v>3</v>
      </c>
      <c r="Q1202" s="49">
        <v>27</v>
      </c>
      <c r="R1202" s="49">
        <v>1</v>
      </c>
      <c r="S1202" s="49">
        <v>0</v>
      </c>
      <c r="T1202" s="49">
        <v>5</v>
      </c>
      <c r="U1202" s="53">
        <v>0</v>
      </c>
    </row>
    <row r="1203" spans="1:21">
      <c r="A1203" t="s">
        <v>20</v>
      </c>
      <c r="B1203">
        <v>2018</v>
      </c>
      <c r="C1203" t="s">
        <v>21</v>
      </c>
      <c r="D1203">
        <v>3</v>
      </c>
      <c r="E1203">
        <v>28</v>
      </c>
      <c r="F1203" t="s">
        <v>22</v>
      </c>
      <c r="G1203" t="s">
        <v>23</v>
      </c>
      <c r="H1203">
        <v>2</v>
      </c>
      <c r="I1203" t="s">
        <v>28</v>
      </c>
      <c r="J1203">
        <f t="shared" si="18"/>
        <v>1</v>
      </c>
      <c r="K1203">
        <v>1</v>
      </c>
      <c r="M1203" s="46">
        <v>0</v>
      </c>
      <c r="N1203" s="47">
        <v>2018</v>
      </c>
      <c r="O1203" s="47">
        <v>0</v>
      </c>
      <c r="P1203" s="47">
        <v>3</v>
      </c>
      <c r="Q1203" s="47">
        <v>28</v>
      </c>
      <c r="R1203" s="47">
        <v>1</v>
      </c>
      <c r="S1203" s="47">
        <v>0</v>
      </c>
      <c r="T1203" s="47">
        <v>2</v>
      </c>
      <c r="U1203" s="52">
        <v>1</v>
      </c>
    </row>
    <row r="1204" spans="1:21">
      <c r="A1204" t="s">
        <v>20</v>
      </c>
      <c r="B1204">
        <v>2012</v>
      </c>
      <c r="C1204" t="s">
        <v>24</v>
      </c>
      <c r="D1204">
        <v>3</v>
      </c>
      <c r="E1204">
        <v>28</v>
      </c>
      <c r="F1204" t="s">
        <v>22</v>
      </c>
      <c r="G1204" t="s">
        <v>23</v>
      </c>
      <c r="H1204">
        <v>2</v>
      </c>
      <c r="I1204" t="s">
        <v>23</v>
      </c>
      <c r="J1204">
        <f t="shared" si="18"/>
        <v>0</v>
      </c>
      <c r="K1204">
        <v>1</v>
      </c>
      <c r="M1204" s="48">
        <v>0</v>
      </c>
      <c r="N1204" s="49">
        <v>2012</v>
      </c>
      <c r="O1204" s="49">
        <v>1</v>
      </c>
      <c r="P1204" s="49">
        <v>3</v>
      </c>
      <c r="Q1204" s="49">
        <v>28</v>
      </c>
      <c r="R1204" s="49">
        <v>1</v>
      </c>
      <c r="S1204" s="49">
        <v>0</v>
      </c>
      <c r="T1204" s="49">
        <v>2</v>
      </c>
      <c r="U1204" s="53">
        <v>0</v>
      </c>
    </row>
    <row r="1205" spans="1:21">
      <c r="A1205" t="s">
        <v>20</v>
      </c>
      <c r="B1205">
        <v>2014</v>
      </c>
      <c r="C1205" t="s">
        <v>24</v>
      </c>
      <c r="D1205">
        <v>3</v>
      </c>
      <c r="E1205">
        <v>27</v>
      </c>
      <c r="F1205" t="s">
        <v>25</v>
      </c>
      <c r="G1205" t="s">
        <v>23</v>
      </c>
      <c r="H1205">
        <v>5</v>
      </c>
      <c r="I1205" t="s">
        <v>28</v>
      </c>
      <c r="J1205">
        <f t="shared" si="18"/>
        <v>1</v>
      </c>
      <c r="K1205">
        <v>1</v>
      </c>
      <c r="M1205" s="46">
        <v>0</v>
      </c>
      <c r="N1205" s="47">
        <v>2014</v>
      </c>
      <c r="O1205" s="47">
        <v>2</v>
      </c>
      <c r="P1205" s="47">
        <v>3</v>
      </c>
      <c r="Q1205" s="47">
        <v>27</v>
      </c>
      <c r="R1205" s="47">
        <v>0</v>
      </c>
      <c r="S1205" s="47">
        <v>0</v>
      </c>
      <c r="T1205" s="47">
        <v>5</v>
      </c>
      <c r="U1205" s="52">
        <v>1</v>
      </c>
    </row>
    <row r="1206" spans="1:21">
      <c r="A1206" t="s">
        <v>27</v>
      </c>
      <c r="B1206">
        <v>2018</v>
      </c>
      <c r="C1206" t="s">
        <v>26</v>
      </c>
      <c r="D1206">
        <v>3</v>
      </c>
      <c r="E1206">
        <v>24</v>
      </c>
      <c r="F1206" t="s">
        <v>22</v>
      </c>
      <c r="G1206" t="s">
        <v>23</v>
      </c>
      <c r="H1206">
        <v>2</v>
      </c>
      <c r="I1206" t="s">
        <v>28</v>
      </c>
      <c r="J1206">
        <f t="shared" si="18"/>
        <v>1</v>
      </c>
      <c r="K1206">
        <v>1</v>
      </c>
      <c r="M1206" s="48">
        <v>1</v>
      </c>
      <c r="N1206" s="49">
        <v>2018</v>
      </c>
      <c r="O1206" s="49">
        <v>2</v>
      </c>
      <c r="P1206" s="49">
        <v>3</v>
      </c>
      <c r="Q1206" s="49">
        <v>24</v>
      </c>
      <c r="R1206" s="49">
        <v>1</v>
      </c>
      <c r="S1206" s="49">
        <v>0</v>
      </c>
      <c r="T1206" s="49">
        <v>2</v>
      </c>
      <c r="U1206" s="53">
        <v>1</v>
      </c>
    </row>
    <row r="1207" spans="1:21">
      <c r="A1207" t="s">
        <v>20</v>
      </c>
      <c r="B1207">
        <v>2018</v>
      </c>
      <c r="C1207" t="s">
        <v>21</v>
      </c>
      <c r="D1207">
        <v>3</v>
      </c>
      <c r="E1207">
        <v>25</v>
      </c>
      <c r="F1207" t="s">
        <v>22</v>
      </c>
      <c r="G1207" t="s">
        <v>28</v>
      </c>
      <c r="H1207">
        <v>3</v>
      </c>
      <c r="I1207" t="s">
        <v>28</v>
      </c>
      <c r="J1207">
        <f t="shared" si="18"/>
        <v>1</v>
      </c>
      <c r="K1207">
        <v>1</v>
      </c>
      <c r="M1207" s="46">
        <v>0</v>
      </c>
      <c r="N1207" s="47">
        <v>2018</v>
      </c>
      <c r="O1207" s="47">
        <v>0</v>
      </c>
      <c r="P1207" s="47">
        <v>3</v>
      </c>
      <c r="Q1207" s="47">
        <v>25</v>
      </c>
      <c r="R1207" s="47">
        <v>1</v>
      </c>
      <c r="S1207" s="47">
        <v>1</v>
      </c>
      <c r="T1207" s="47">
        <v>3</v>
      </c>
      <c r="U1207" s="52">
        <v>1</v>
      </c>
    </row>
    <row r="1208" spans="1:21">
      <c r="A1208" t="s">
        <v>20</v>
      </c>
      <c r="B1208">
        <v>2017</v>
      </c>
      <c r="C1208" t="s">
        <v>26</v>
      </c>
      <c r="D1208">
        <v>2</v>
      </c>
      <c r="E1208">
        <v>25</v>
      </c>
      <c r="F1208" t="s">
        <v>22</v>
      </c>
      <c r="G1208" t="s">
        <v>23</v>
      </c>
      <c r="H1208">
        <v>3</v>
      </c>
      <c r="I1208" t="s">
        <v>23</v>
      </c>
      <c r="J1208">
        <f t="shared" si="18"/>
        <v>0</v>
      </c>
      <c r="K1208">
        <v>1</v>
      </c>
      <c r="M1208" s="48">
        <v>0</v>
      </c>
      <c r="N1208" s="49">
        <v>2017</v>
      </c>
      <c r="O1208" s="49">
        <v>1</v>
      </c>
      <c r="P1208" s="49">
        <v>2</v>
      </c>
      <c r="Q1208" s="49">
        <v>25</v>
      </c>
      <c r="R1208" s="49">
        <v>1</v>
      </c>
      <c r="S1208" s="49">
        <v>0</v>
      </c>
      <c r="T1208" s="49">
        <v>3</v>
      </c>
      <c r="U1208" s="53">
        <v>0</v>
      </c>
    </row>
    <row r="1209" spans="1:21">
      <c r="A1209" t="s">
        <v>20</v>
      </c>
      <c r="B1209">
        <v>2014</v>
      </c>
      <c r="C1209" t="s">
        <v>24</v>
      </c>
      <c r="D1209">
        <v>3</v>
      </c>
      <c r="E1209">
        <v>24</v>
      </c>
      <c r="F1209" t="s">
        <v>25</v>
      </c>
      <c r="G1209" t="s">
        <v>23</v>
      </c>
      <c r="H1209">
        <v>2</v>
      </c>
      <c r="I1209" t="s">
        <v>28</v>
      </c>
      <c r="J1209">
        <f t="shared" si="18"/>
        <v>1</v>
      </c>
      <c r="K1209">
        <v>1</v>
      </c>
      <c r="M1209" s="46">
        <v>0</v>
      </c>
      <c r="N1209" s="47">
        <v>2014</v>
      </c>
      <c r="O1209" s="47">
        <v>2</v>
      </c>
      <c r="P1209" s="47">
        <v>3</v>
      </c>
      <c r="Q1209" s="47">
        <v>24</v>
      </c>
      <c r="R1209" s="47">
        <v>0</v>
      </c>
      <c r="S1209" s="47">
        <v>0</v>
      </c>
      <c r="T1209" s="47">
        <v>2</v>
      </c>
      <c r="U1209" s="52">
        <v>1</v>
      </c>
    </row>
    <row r="1210" spans="1:21">
      <c r="A1210" t="s">
        <v>20</v>
      </c>
      <c r="B1210">
        <v>2012</v>
      </c>
      <c r="C1210" t="s">
        <v>26</v>
      </c>
      <c r="D1210">
        <v>3</v>
      </c>
      <c r="E1210">
        <v>26</v>
      </c>
      <c r="F1210" t="s">
        <v>25</v>
      </c>
      <c r="G1210" t="s">
        <v>23</v>
      </c>
      <c r="H1210">
        <v>4</v>
      </c>
      <c r="I1210" t="s">
        <v>23</v>
      </c>
      <c r="J1210">
        <f t="shared" si="18"/>
        <v>0</v>
      </c>
      <c r="K1210">
        <v>1</v>
      </c>
      <c r="M1210" s="48">
        <v>0</v>
      </c>
      <c r="N1210" s="49">
        <v>2012</v>
      </c>
      <c r="O1210" s="49">
        <v>1</v>
      </c>
      <c r="P1210" s="49">
        <v>3</v>
      </c>
      <c r="Q1210" s="49">
        <v>26</v>
      </c>
      <c r="R1210" s="49">
        <v>0</v>
      </c>
      <c r="S1210" s="49">
        <v>0</v>
      </c>
      <c r="T1210" s="49">
        <v>4</v>
      </c>
      <c r="U1210" s="53">
        <v>0</v>
      </c>
    </row>
    <row r="1211" spans="1:21">
      <c r="A1211" t="s">
        <v>20</v>
      </c>
      <c r="B1211">
        <v>2014</v>
      </c>
      <c r="C1211" t="s">
        <v>24</v>
      </c>
      <c r="D1211">
        <v>3</v>
      </c>
      <c r="E1211">
        <v>26</v>
      </c>
      <c r="F1211" t="s">
        <v>22</v>
      </c>
      <c r="G1211" t="s">
        <v>23</v>
      </c>
      <c r="H1211">
        <v>4</v>
      </c>
      <c r="I1211" t="s">
        <v>23</v>
      </c>
      <c r="J1211">
        <f t="shared" si="18"/>
        <v>0</v>
      </c>
      <c r="K1211">
        <v>1</v>
      </c>
      <c r="M1211" s="46">
        <v>0</v>
      </c>
      <c r="N1211" s="47">
        <v>2014</v>
      </c>
      <c r="O1211" s="47">
        <v>2</v>
      </c>
      <c r="P1211" s="47">
        <v>3</v>
      </c>
      <c r="Q1211" s="47">
        <v>26</v>
      </c>
      <c r="R1211" s="47">
        <v>1</v>
      </c>
      <c r="S1211" s="47">
        <v>0</v>
      </c>
      <c r="T1211" s="47">
        <v>4</v>
      </c>
      <c r="U1211" s="52">
        <v>0</v>
      </c>
    </row>
    <row r="1212" spans="1:21">
      <c r="A1212" t="s">
        <v>20</v>
      </c>
      <c r="B1212">
        <v>2014</v>
      </c>
      <c r="C1212" t="s">
        <v>21</v>
      </c>
      <c r="D1212">
        <v>3</v>
      </c>
      <c r="E1212">
        <v>28</v>
      </c>
      <c r="F1212" t="s">
        <v>22</v>
      </c>
      <c r="G1212" t="s">
        <v>23</v>
      </c>
      <c r="H1212">
        <v>4</v>
      </c>
      <c r="I1212" t="s">
        <v>23</v>
      </c>
      <c r="J1212">
        <f t="shared" si="18"/>
        <v>0</v>
      </c>
      <c r="K1212">
        <v>1</v>
      </c>
      <c r="M1212" s="48">
        <v>0</v>
      </c>
      <c r="N1212" s="49">
        <v>2014</v>
      </c>
      <c r="O1212" s="49">
        <v>0</v>
      </c>
      <c r="P1212" s="49">
        <v>3</v>
      </c>
      <c r="Q1212" s="49">
        <v>28</v>
      </c>
      <c r="R1212" s="49">
        <v>1</v>
      </c>
      <c r="S1212" s="49">
        <v>0</v>
      </c>
      <c r="T1212" s="49">
        <v>4</v>
      </c>
      <c r="U1212" s="53">
        <v>0</v>
      </c>
    </row>
    <row r="1213" spans="1:21">
      <c r="A1213" t="s">
        <v>20</v>
      </c>
      <c r="B1213">
        <v>2018</v>
      </c>
      <c r="C1213" t="s">
        <v>21</v>
      </c>
      <c r="D1213">
        <v>3</v>
      </c>
      <c r="E1213">
        <v>26</v>
      </c>
      <c r="F1213" t="s">
        <v>22</v>
      </c>
      <c r="G1213" t="s">
        <v>28</v>
      </c>
      <c r="H1213">
        <v>4</v>
      </c>
      <c r="I1213" t="s">
        <v>28</v>
      </c>
      <c r="J1213">
        <f t="shared" si="18"/>
        <v>1</v>
      </c>
      <c r="K1213">
        <v>1</v>
      </c>
      <c r="M1213" s="46">
        <v>0</v>
      </c>
      <c r="N1213" s="47">
        <v>2018</v>
      </c>
      <c r="O1213" s="47">
        <v>0</v>
      </c>
      <c r="P1213" s="47">
        <v>3</v>
      </c>
      <c r="Q1213" s="47">
        <v>26</v>
      </c>
      <c r="R1213" s="47">
        <v>1</v>
      </c>
      <c r="S1213" s="47">
        <v>1</v>
      </c>
      <c r="T1213" s="47">
        <v>4</v>
      </c>
      <c r="U1213" s="52">
        <v>1</v>
      </c>
    </row>
    <row r="1214" spans="1:21">
      <c r="A1214" t="s">
        <v>20</v>
      </c>
      <c r="B1214">
        <v>2013</v>
      </c>
      <c r="C1214" t="s">
        <v>24</v>
      </c>
      <c r="D1214">
        <v>2</v>
      </c>
      <c r="E1214">
        <v>26</v>
      </c>
      <c r="F1214" t="s">
        <v>22</v>
      </c>
      <c r="G1214" t="s">
        <v>23</v>
      </c>
      <c r="H1214">
        <v>4</v>
      </c>
      <c r="I1214" t="s">
        <v>23</v>
      </c>
      <c r="J1214">
        <f t="shared" si="18"/>
        <v>0</v>
      </c>
      <c r="K1214">
        <v>1</v>
      </c>
      <c r="M1214" s="48">
        <v>0</v>
      </c>
      <c r="N1214" s="49">
        <v>2013</v>
      </c>
      <c r="O1214" s="49">
        <v>1</v>
      </c>
      <c r="P1214" s="49">
        <v>2</v>
      </c>
      <c r="Q1214" s="49">
        <v>26</v>
      </c>
      <c r="R1214" s="49">
        <v>1</v>
      </c>
      <c r="S1214" s="49">
        <v>0</v>
      </c>
      <c r="T1214" s="49">
        <v>4</v>
      </c>
      <c r="U1214" s="53">
        <v>0</v>
      </c>
    </row>
    <row r="1215" spans="1:21">
      <c r="A1215" t="s">
        <v>20</v>
      </c>
      <c r="B1215">
        <v>2013</v>
      </c>
      <c r="C1215" t="s">
        <v>24</v>
      </c>
      <c r="D1215">
        <v>2</v>
      </c>
      <c r="E1215">
        <v>25</v>
      </c>
      <c r="F1215" t="s">
        <v>25</v>
      </c>
      <c r="G1215" t="s">
        <v>23</v>
      </c>
      <c r="H1215">
        <v>3</v>
      </c>
      <c r="I1215" t="s">
        <v>28</v>
      </c>
      <c r="J1215">
        <f t="shared" si="18"/>
        <v>1</v>
      </c>
      <c r="K1215">
        <v>1</v>
      </c>
      <c r="M1215" s="46">
        <v>0</v>
      </c>
      <c r="N1215" s="47">
        <v>2013</v>
      </c>
      <c r="O1215" s="47">
        <v>1</v>
      </c>
      <c r="P1215" s="47">
        <v>2</v>
      </c>
      <c r="Q1215" s="47">
        <v>25</v>
      </c>
      <c r="R1215" s="47">
        <v>0</v>
      </c>
      <c r="S1215" s="47">
        <v>0</v>
      </c>
      <c r="T1215" s="47">
        <v>3</v>
      </c>
      <c r="U1215" s="52">
        <v>1</v>
      </c>
    </row>
    <row r="1216" spans="1:21">
      <c r="A1216" t="s">
        <v>20</v>
      </c>
      <c r="B1216">
        <v>2018</v>
      </c>
      <c r="C1216" t="s">
        <v>24</v>
      </c>
      <c r="D1216">
        <v>3</v>
      </c>
      <c r="E1216">
        <v>25</v>
      </c>
      <c r="F1216" t="s">
        <v>22</v>
      </c>
      <c r="G1216" t="s">
        <v>28</v>
      </c>
      <c r="H1216">
        <v>3</v>
      </c>
      <c r="I1216" t="s">
        <v>28</v>
      </c>
      <c r="J1216">
        <f t="shared" si="18"/>
        <v>1</v>
      </c>
      <c r="K1216">
        <v>1</v>
      </c>
      <c r="M1216" s="48">
        <v>0</v>
      </c>
      <c r="N1216" s="49">
        <v>2018</v>
      </c>
      <c r="O1216" s="49">
        <v>2</v>
      </c>
      <c r="P1216" s="49">
        <v>3</v>
      </c>
      <c r="Q1216" s="49">
        <v>25</v>
      </c>
      <c r="R1216" s="49">
        <v>1</v>
      </c>
      <c r="S1216" s="49">
        <v>1</v>
      </c>
      <c r="T1216" s="49">
        <v>3</v>
      </c>
      <c r="U1216" s="53">
        <v>1</v>
      </c>
    </row>
    <row r="1217" spans="1:21">
      <c r="A1217" t="s">
        <v>20</v>
      </c>
      <c r="B1217">
        <v>2013</v>
      </c>
      <c r="C1217" t="s">
        <v>21</v>
      </c>
      <c r="D1217">
        <v>3</v>
      </c>
      <c r="E1217">
        <v>25</v>
      </c>
      <c r="F1217" t="s">
        <v>25</v>
      </c>
      <c r="G1217" t="s">
        <v>23</v>
      </c>
      <c r="H1217">
        <v>3</v>
      </c>
      <c r="I1217" t="s">
        <v>23</v>
      </c>
      <c r="J1217">
        <f t="shared" si="18"/>
        <v>0</v>
      </c>
      <c r="K1217">
        <v>1</v>
      </c>
      <c r="M1217" s="46">
        <v>0</v>
      </c>
      <c r="N1217" s="47">
        <v>2013</v>
      </c>
      <c r="O1217" s="47">
        <v>0</v>
      </c>
      <c r="P1217" s="47">
        <v>3</v>
      </c>
      <c r="Q1217" s="47">
        <v>25</v>
      </c>
      <c r="R1217" s="47">
        <v>0</v>
      </c>
      <c r="S1217" s="47">
        <v>0</v>
      </c>
      <c r="T1217" s="47">
        <v>3</v>
      </c>
      <c r="U1217" s="52">
        <v>0</v>
      </c>
    </row>
    <row r="1218" spans="1:21">
      <c r="A1218" t="s">
        <v>20</v>
      </c>
      <c r="B1218">
        <v>2014</v>
      </c>
      <c r="C1218" t="s">
        <v>21</v>
      </c>
      <c r="D1218">
        <v>3</v>
      </c>
      <c r="E1218">
        <v>28</v>
      </c>
      <c r="F1218" t="s">
        <v>22</v>
      </c>
      <c r="G1218" t="s">
        <v>23</v>
      </c>
      <c r="H1218">
        <v>4</v>
      </c>
      <c r="I1218" t="s">
        <v>23</v>
      </c>
      <c r="J1218">
        <f t="shared" si="18"/>
        <v>0</v>
      </c>
      <c r="K1218">
        <v>1</v>
      </c>
      <c r="M1218" s="48">
        <v>0</v>
      </c>
      <c r="N1218" s="49">
        <v>2014</v>
      </c>
      <c r="O1218" s="49">
        <v>0</v>
      </c>
      <c r="P1218" s="49">
        <v>3</v>
      </c>
      <c r="Q1218" s="49">
        <v>28</v>
      </c>
      <c r="R1218" s="49">
        <v>1</v>
      </c>
      <c r="S1218" s="49">
        <v>0</v>
      </c>
      <c r="T1218" s="49">
        <v>4</v>
      </c>
      <c r="U1218" s="53">
        <v>0</v>
      </c>
    </row>
    <row r="1219" spans="1:21">
      <c r="A1219" t="s">
        <v>27</v>
      </c>
      <c r="B1219">
        <v>2017</v>
      </c>
      <c r="C1219" t="s">
        <v>26</v>
      </c>
      <c r="D1219">
        <v>3</v>
      </c>
      <c r="E1219">
        <v>24</v>
      </c>
      <c r="F1219" t="s">
        <v>25</v>
      </c>
      <c r="G1219" t="s">
        <v>23</v>
      </c>
      <c r="H1219">
        <v>2</v>
      </c>
      <c r="I1219" t="s">
        <v>23</v>
      </c>
      <c r="J1219">
        <f t="shared" si="18"/>
        <v>0</v>
      </c>
      <c r="K1219">
        <v>1</v>
      </c>
      <c r="M1219" s="46">
        <v>1</v>
      </c>
      <c r="N1219" s="47">
        <v>2017</v>
      </c>
      <c r="O1219" s="47">
        <v>1</v>
      </c>
      <c r="P1219" s="47">
        <v>3</v>
      </c>
      <c r="Q1219" s="47">
        <v>24</v>
      </c>
      <c r="R1219" s="47">
        <v>0</v>
      </c>
      <c r="S1219" s="47">
        <v>0</v>
      </c>
      <c r="T1219" s="47">
        <v>2</v>
      </c>
      <c r="U1219" s="52">
        <v>0</v>
      </c>
    </row>
    <row r="1220" spans="1:21">
      <c r="A1220" t="s">
        <v>27</v>
      </c>
      <c r="B1220">
        <v>2017</v>
      </c>
      <c r="C1220" t="s">
        <v>24</v>
      </c>
      <c r="D1220">
        <v>2</v>
      </c>
      <c r="E1220">
        <v>27</v>
      </c>
      <c r="F1220" t="s">
        <v>25</v>
      </c>
      <c r="G1220" t="s">
        <v>23</v>
      </c>
      <c r="H1220">
        <v>5</v>
      </c>
      <c r="I1220" t="s">
        <v>23</v>
      </c>
      <c r="J1220">
        <f t="shared" si="18"/>
        <v>0</v>
      </c>
      <c r="K1220">
        <v>1</v>
      </c>
      <c r="M1220" s="48">
        <v>1</v>
      </c>
      <c r="N1220" s="49">
        <v>2017</v>
      </c>
      <c r="O1220" s="49">
        <v>2</v>
      </c>
      <c r="P1220" s="49">
        <v>2</v>
      </c>
      <c r="Q1220" s="49">
        <v>27</v>
      </c>
      <c r="R1220" s="49">
        <v>0</v>
      </c>
      <c r="S1220" s="49">
        <v>0</v>
      </c>
      <c r="T1220" s="49">
        <v>5</v>
      </c>
      <c r="U1220" s="53">
        <v>0</v>
      </c>
    </row>
    <row r="1221" spans="1:21">
      <c r="A1221" t="s">
        <v>20</v>
      </c>
      <c r="B1221">
        <v>2012</v>
      </c>
      <c r="C1221" t="s">
        <v>21</v>
      </c>
      <c r="D1221">
        <v>3</v>
      </c>
      <c r="E1221">
        <v>24</v>
      </c>
      <c r="F1221" t="s">
        <v>22</v>
      </c>
      <c r="G1221" t="s">
        <v>23</v>
      </c>
      <c r="H1221">
        <v>2</v>
      </c>
      <c r="I1221" t="s">
        <v>23</v>
      </c>
      <c r="J1221">
        <f t="shared" si="18"/>
        <v>0</v>
      </c>
      <c r="K1221">
        <v>1</v>
      </c>
      <c r="M1221" s="46">
        <v>0</v>
      </c>
      <c r="N1221" s="47">
        <v>2012</v>
      </c>
      <c r="O1221" s="47">
        <v>0</v>
      </c>
      <c r="P1221" s="47">
        <v>3</v>
      </c>
      <c r="Q1221" s="47">
        <v>24</v>
      </c>
      <c r="R1221" s="47">
        <v>1</v>
      </c>
      <c r="S1221" s="47">
        <v>0</v>
      </c>
      <c r="T1221" s="47">
        <v>2</v>
      </c>
      <c r="U1221" s="52">
        <v>0</v>
      </c>
    </row>
    <row r="1222" spans="1:21">
      <c r="A1222" t="s">
        <v>20</v>
      </c>
      <c r="B1222">
        <v>2017</v>
      </c>
      <c r="C1222" t="s">
        <v>24</v>
      </c>
      <c r="D1222">
        <v>3</v>
      </c>
      <c r="E1222">
        <v>27</v>
      </c>
      <c r="F1222" t="s">
        <v>25</v>
      </c>
      <c r="G1222" t="s">
        <v>23</v>
      </c>
      <c r="H1222">
        <v>5</v>
      </c>
      <c r="I1222" t="s">
        <v>28</v>
      </c>
      <c r="J1222">
        <f t="shared" si="18"/>
        <v>1</v>
      </c>
      <c r="K1222">
        <v>1</v>
      </c>
      <c r="M1222" s="48">
        <v>0</v>
      </c>
      <c r="N1222" s="49">
        <v>2017</v>
      </c>
      <c r="O1222" s="49">
        <v>2</v>
      </c>
      <c r="P1222" s="49">
        <v>3</v>
      </c>
      <c r="Q1222" s="49">
        <v>27</v>
      </c>
      <c r="R1222" s="49">
        <v>0</v>
      </c>
      <c r="S1222" s="49">
        <v>0</v>
      </c>
      <c r="T1222" s="49">
        <v>5</v>
      </c>
      <c r="U1222" s="53">
        <v>1</v>
      </c>
    </row>
    <row r="1223" spans="1:21">
      <c r="A1223" t="s">
        <v>27</v>
      </c>
      <c r="B1223">
        <v>2017</v>
      </c>
      <c r="C1223" t="s">
        <v>26</v>
      </c>
      <c r="D1223">
        <v>2</v>
      </c>
      <c r="E1223">
        <v>28</v>
      </c>
      <c r="F1223" t="s">
        <v>22</v>
      </c>
      <c r="G1223" t="s">
        <v>23</v>
      </c>
      <c r="H1223">
        <v>4</v>
      </c>
      <c r="I1223" t="s">
        <v>23</v>
      </c>
      <c r="J1223">
        <f t="shared" si="18"/>
        <v>0</v>
      </c>
      <c r="K1223">
        <v>1</v>
      </c>
      <c r="M1223" s="46">
        <v>1</v>
      </c>
      <c r="N1223" s="47">
        <v>2017</v>
      </c>
      <c r="O1223" s="47">
        <v>2</v>
      </c>
      <c r="P1223" s="47">
        <v>2</v>
      </c>
      <c r="Q1223" s="47">
        <v>28</v>
      </c>
      <c r="R1223" s="47">
        <v>1</v>
      </c>
      <c r="S1223" s="47">
        <v>0</v>
      </c>
      <c r="T1223" s="47">
        <v>4</v>
      </c>
      <c r="U1223" s="52">
        <v>0</v>
      </c>
    </row>
    <row r="1224" spans="1:21">
      <c r="A1224" t="s">
        <v>20</v>
      </c>
      <c r="B1224">
        <v>2017</v>
      </c>
      <c r="C1224" t="s">
        <v>26</v>
      </c>
      <c r="D1224">
        <v>2</v>
      </c>
      <c r="E1224">
        <v>25</v>
      </c>
      <c r="F1224" t="s">
        <v>22</v>
      </c>
      <c r="G1224" t="s">
        <v>23</v>
      </c>
      <c r="H1224">
        <v>3</v>
      </c>
      <c r="I1224" t="s">
        <v>23</v>
      </c>
      <c r="J1224">
        <f t="shared" si="18"/>
        <v>0</v>
      </c>
      <c r="K1224">
        <v>1</v>
      </c>
      <c r="M1224" s="48">
        <v>0</v>
      </c>
      <c r="N1224" s="49">
        <v>2017</v>
      </c>
      <c r="O1224" s="49">
        <v>1</v>
      </c>
      <c r="P1224" s="49">
        <v>2</v>
      </c>
      <c r="Q1224" s="49">
        <v>25</v>
      </c>
      <c r="R1224" s="49">
        <v>1</v>
      </c>
      <c r="S1224" s="49">
        <v>0</v>
      </c>
      <c r="T1224" s="49">
        <v>3</v>
      </c>
      <c r="U1224" s="53">
        <v>0</v>
      </c>
    </row>
    <row r="1225" spans="1:21">
      <c r="A1225" t="s">
        <v>20</v>
      </c>
      <c r="B1225">
        <v>2017</v>
      </c>
      <c r="C1225" t="s">
        <v>24</v>
      </c>
      <c r="D1225">
        <v>3</v>
      </c>
      <c r="E1225">
        <v>25</v>
      </c>
      <c r="F1225" t="s">
        <v>22</v>
      </c>
      <c r="G1225" t="s">
        <v>28</v>
      </c>
      <c r="H1225">
        <v>3</v>
      </c>
      <c r="I1225" t="s">
        <v>28</v>
      </c>
      <c r="J1225">
        <f t="shared" si="18"/>
        <v>1</v>
      </c>
      <c r="K1225">
        <v>1</v>
      </c>
      <c r="M1225" s="46">
        <v>0</v>
      </c>
      <c r="N1225" s="47">
        <v>2017</v>
      </c>
      <c r="O1225" s="47">
        <v>1</v>
      </c>
      <c r="P1225" s="47">
        <v>3</v>
      </c>
      <c r="Q1225" s="47">
        <v>25</v>
      </c>
      <c r="R1225" s="47">
        <v>1</v>
      </c>
      <c r="S1225" s="47">
        <v>1</v>
      </c>
      <c r="T1225" s="47">
        <v>3</v>
      </c>
      <c r="U1225" s="52">
        <v>1</v>
      </c>
    </row>
    <row r="1226" spans="1:21">
      <c r="A1226" t="s">
        <v>27</v>
      </c>
      <c r="B1226">
        <v>2017</v>
      </c>
      <c r="C1226" t="s">
        <v>24</v>
      </c>
      <c r="D1226">
        <v>2</v>
      </c>
      <c r="E1226">
        <v>24</v>
      </c>
      <c r="F1226" t="s">
        <v>25</v>
      </c>
      <c r="G1226" t="s">
        <v>23</v>
      </c>
      <c r="H1226">
        <v>2</v>
      </c>
      <c r="I1226" t="s">
        <v>28</v>
      </c>
      <c r="J1226">
        <f t="shared" si="18"/>
        <v>1</v>
      </c>
      <c r="K1226">
        <v>1</v>
      </c>
      <c r="M1226" s="48">
        <v>1</v>
      </c>
      <c r="N1226" s="49">
        <v>2017</v>
      </c>
      <c r="O1226" s="49">
        <v>1</v>
      </c>
      <c r="P1226" s="49">
        <v>2</v>
      </c>
      <c r="Q1226" s="49">
        <v>24</v>
      </c>
      <c r="R1226" s="49">
        <v>0</v>
      </c>
      <c r="S1226" s="49">
        <v>0</v>
      </c>
      <c r="T1226" s="49">
        <v>2</v>
      </c>
      <c r="U1226" s="53">
        <v>1</v>
      </c>
    </row>
    <row r="1227" spans="1:21">
      <c r="A1227" t="s">
        <v>20</v>
      </c>
      <c r="B1227">
        <v>2013</v>
      </c>
      <c r="C1227" t="s">
        <v>24</v>
      </c>
      <c r="D1227">
        <v>3</v>
      </c>
      <c r="E1227">
        <v>27</v>
      </c>
      <c r="F1227" t="s">
        <v>22</v>
      </c>
      <c r="G1227" t="s">
        <v>28</v>
      </c>
      <c r="H1227">
        <v>5</v>
      </c>
      <c r="I1227" t="s">
        <v>28</v>
      </c>
      <c r="J1227">
        <f t="shared" si="18"/>
        <v>1</v>
      </c>
      <c r="K1227">
        <v>1</v>
      </c>
      <c r="M1227" s="46">
        <v>0</v>
      </c>
      <c r="N1227" s="47">
        <v>2013</v>
      </c>
      <c r="O1227" s="47">
        <v>2</v>
      </c>
      <c r="P1227" s="47">
        <v>3</v>
      </c>
      <c r="Q1227" s="47">
        <v>27</v>
      </c>
      <c r="R1227" s="47">
        <v>1</v>
      </c>
      <c r="S1227" s="47">
        <v>1</v>
      </c>
      <c r="T1227" s="47">
        <v>5</v>
      </c>
      <c r="U1227" s="52">
        <v>1</v>
      </c>
    </row>
    <row r="1228" spans="1:21">
      <c r="A1228" t="s">
        <v>20</v>
      </c>
      <c r="B1228">
        <v>2016</v>
      </c>
      <c r="C1228" t="s">
        <v>21</v>
      </c>
      <c r="D1228">
        <v>3</v>
      </c>
      <c r="E1228">
        <v>26</v>
      </c>
      <c r="F1228" t="s">
        <v>25</v>
      </c>
      <c r="G1228" t="s">
        <v>23</v>
      </c>
      <c r="H1228">
        <v>4</v>
      </c>
      <c r="I1228" t="s">
        <v>28</v>
      </c>
      <c r="J1228">
        <f t="shared" si="18"/>
        <v>1</v>
      </c>
      <c r="K1228">
        <v>1</v>
      </c>
      <c r="M1228" s="48">
        <v>0</v>
      </c>
      <c r="N1228" s="49">
        <v>2016</v>
      </c>
      <c r="O1228" s="49">
        <v>0</v>
      </c>
      <c r="P1228" s="49">
        <v>3</v>
      </c>
      <c r="Q1228" s="49">
        <v>26</v>
      </c>
      <c r="R1228" s="49">
        <v>0</v>
      </c>
      <c r="S1228" s="49">
        <v>0</v>
      </c>
      <c r="T1228" s="49">
        <v>4</v>
      </c>
      <c r="U1228" s="53">
        <v>1</v>
      </c>
    </row>
    <row r="1229" spans="1:21">
      <c r="A1229" t="s">
        <v>20</v>
      </c>
      <c r="B1229">
        <v>2015</v>
      </c>
      <c r="C1229" t="s">
        <v>24</v>
      </c>
      <c r="D1229">
        <v>2</v>
      </c>
      <c r="E1229">
        <v>27</v>
      </c>
      <c r="F1229" t="s">
        <v>25</v>
      </c>
      <c r="G1229" t="s">
        <v>23</v>
      </c>
      <c r="H1229">
        <v>5</v>
      </c>
      <c r="I1229" t="s">
        <v>28</v>
      </c>
      <c r="J1229">
        <f t="shared" si="18"/>
        <v>1</v>
      </c>
      <c r="K1229">
        <v>1</v>
      </c>
      <c r="M1229" s="46">
        <v>0</v>
      </c>
      <c r="N1229" s="47">
        <v>2015</v>
      </c>
      <c r="O1229" s="47">
        <v>2</v>
      </c>
      <c r="P1229" s="47">
        <v>2</v>
      </c>
      <c r="Q1229" s="47">
        <v>27</v>
      </c>
      <c r="R1229" s="47">
        <v>0</v>
      </c>
      <c r="S1229" s="47">
        <v>0</v>
      </c>
      <c r="T1229" s="47">
        <v>5</v>
      </c>
      <c r="U1229" s="52">
        <v>1</v>
      </c>
    </row>
    <row r="1230" spans="1:21">
      <c r="A1230" t="s">
        <v>20</v>
      </c>
      <c r="B1230">
        <v>2014</v>
      </c>
      <c r="C1230" t="s">
        <v>21</v>
      </c>
      <c r="D1230">
        <v>3</v>
      </c>
      <c r="E1230">
        <v>27</v>
      </c>
      <c r="F1230" t="s">
        <v>22</v>
      </c>
      <c r="G1230" t="s">
        <v>23</v>
      </c>
      <c r="H1230">
        <v>5</v>
      </c>
      <c r="I1230" t="s">
        <v>28</v>
      </c>
      <c r="J1230">
        <f t="shared" si="18"/>
        <v>1</v>
      </c>
      <c r="K1230">
        <v>1</v>
      </c>
      <c r="M1230" s="48">
        <v>0</v>
      </c>
      <c r="N1230" s="49">
        <v>2014</v>
      </c>
      <c r="O1230" s="49">
        <v>0</v>
      </c>
      <c r="P1230" s="49">
        <v>3</v>
      </c>
      <c r="Q1230" s="49">
        <v>27</v>
      </c>
      <c r="R1230" s="49">
        <v>1</v>
      </c>
      <c r="S1230" s="49">
        <v>0</v>
      </c>
      <c r="T1230" s="49">
        <v>5</v>
      </c>
      <c r="U1230" s="53">
        <v>1</v>
      </c>
    </row>
    <row r="1231" spans="1:21">
      <c r="A1231" t="s">
        <v>20</v>
      </c>
      <c r="B1231">
        <v>2012</v>
      </c>
      <c r="C1231" t="s">
        <v>21</v>
      </c>
      <c r="D1231">
        <v>3</v>
      </c>
      <c r="E1231">
        <v>26</v>
      </c>
      <c r="F1231" t="s">
        <v>22</v>
      </c>
      <c r="G1231" t="s">
        <v>23</v>
      </c>
      <c r="H1231">
        <v>4</v>
      </c>
      <c r="I1231" t="s">
        <v>23</v>
      </c>
      <c r="J1231">
        <f t="shared" si="18"/>
        <v>0</v>
      </c>
      <c r="K1231">
        <v>1</v>
      </c>
      <c r="M1231" s="46">
        <v>0</v>
      </c>
      <c r="N1231" s="47">
        <v>2012</v>
      </c>
      <c r="O1231" s="47">
        <v>0</v>
      </c>
      <c r="P1231" s="47">
        <v>3</v>
      </c>
      <c r="Q1231" s="47">
        <v>26</v>
      </c>
      <c r="R1231" s="47">
        <v>1</v>
      </c>
      <c r="S1231" s="47">
        <v>0</v>
      </c>
      <c r="T1231" s="47">
        <v>4</v>
      </c>
      <c r="U1231" s="52">
        <v>0</v>
      </c>
    </row>
    <row r="1232" spans="1:21">
      <c r="A1232" t="s">
        <v>20</v>
      </c>
      <c r="B1232">
        <v>2016</v>
      </c>
      <c r="C1232" t="s">
        <v>24</v>
      </c>
      <c r="D1232">
        <v>2</v>
      </c>
      <c r="E1232">
        <v>27</v>
      </c>
      <c r="F1232" t="s">
        <v>25</v>
      </c>
      <c r="G1232" t="s">
        <v>23</v>
      </c>
      <c r="H1232">
        <v>5</v>
      </c>
      <c r="I1232" t="s">
        <v>28</v>
      </c>
      <c r="J1232">
        <f t="shared" si="18"/>
        <v>1</v>
      </c>
      <c r="K1232">
        <v>1</v>
      </c>
      <c r="M1232" s="48">
        <v>0</v>
      </c>
      <c r="N1232" s="49">
        <v>2016</v>
      </c>
      <c r="O1232" s="49">
        <v>2</v>
      </c>
      <c r="P1232" s="49">
        <v>2</v>
      </c>
      <c r="Q1232" s="49">
        <v>27</v>
      </c>
      <c r="R1232" s="49">
        <v>0</v>
      </c>
      <c r="S1232" s="49">
        <v>0</v>
      </c>
      <c r="T1232" s="49">
        <v>5</v>
      </c>
      <c r="U1232" s="53">
        <v>1</v>
      </c>
    </row>
    <row r="1233" spans="1:21">
      <c r="A1233" t="s">
        <v>27</v>
      </c>
      <c r="B1233">
        <v>2017</v>
      </c>
      <c r="C1233" t="s">
        <v>21</v>
      </c>
      <c r="D1233">
        <v>2</v>
      </c>
      <c r="E1233">
        <v>28</v>
      </c>
      <c r="F1233" t="s">
        <v>22</v>
      </c>
      <c r="G1233" t="s">
        <v>23</v>
      </c>
      <c r="H1233">
        <v>2</v>
      </c>
      <c r="I1233" t="s">
        <v>23</v>
      </c>
      <c r="J1233">
        <f t="shared" si="18"/>
        <v>0</v>
      </c>
      <c r="K1233">
        <v>1</v>
      </c>
      <c r="M1233" s="46">
        <v>1</v>
      </c>
      <c r="N1233" s="47">
        <v>2017</v>
      </c>
      <c r="O1233" s="47">
        <v>0</v>
      </c>
      <c r="P1233" s="47">
        <v>2</v>
      </c>
      <c r="Q1233" s="47">
        <v>28</v>
      </c>
      <c r="R1233" s="47">
        <v>1</v>
      </c>
      <c r="S1233" s="47">
        <v>0</v>
      </c>
      <c r="T1233" s="47">
        <v>2</v>
      </c>
      <c r="U1233" s="52">
        <v>0</v>
      </c>
    </row>
    <row r="1234" spans="1:21">
      <c r="A1234" t="s">
        <v>27</v>
      </c>
      <c r="B1234">
        <v>2017</v>
      </c>
      <c r="C1234" t="s">
        <v>26</v>
      </c>
      <c r="D1234">
        <v>3</v>
      </c>
      <c r="E1234">
        <v>24</v>
      </c>
      <c r="F1234" t="s">
        <v>25</v>
      </c>
      <c r="G1234" t="s">
        <v>23</v>
      </c>
      <c r="H1234">
        <v>2</v>
      </c>
      <c r="I1234" t="s">
        <v>28</v>
      </c>
      <c r="J1234">
        <f t="shared" ref="J1234:J1297" si="19">IF(I1234="Yes",1,0)</f>
        <v>1</v>
      </c>
      <c r="K1234">
        <v>1</v>
      </c>
      <c r="M1234" s="48">
        <v>1</v>
      </c>
      <c r="N1234" s="49">
        <v>2017</v>
      </c>
      <c r="O1234" s="49">
        <v>1</v>
      </c>
      <c r="P1234" s="49">
        <v>3</v>
      </c>
      <c r="Q1234" s="49">
        <v>24</v>
      </c>
      <c r="R1234" s="49">
        <v>0</v>
      </c>
      <c r="S1234" s="49">
        <v>0</v>
      </c>
      <c r="T1234" s="49">
        <v>2</v>
      </c>
      <c r="U1234" s="53">
        <v>1</v>
      </c>
    </row>
    <row r="1235" spans="1:21">
      <c r="A1235" t="s">
        <v>20</v>
      </c>
      <c r="B1235">
        <v>2017</v>
      </c>
      <c r="C1235" t="s">
        <v>24</v>
      </c>
      <c r="D1235">
        <v>3</v>
      </c>
      <c r="E1235">
        <v>24</v>
      </c>
      <c r="F1235" t="s">
        <v>22</v>
      </c>
      <c r="G1235" t="s">
        <v>23</v>
      </c>
      <c r="H1235">
        <v>2</v>
      </c>
      <c r="I1235" t="s">
        <v>23</v>
      </c>
      <c r="J1235">
        <f t="shared" si="19"/>
        <v>0</v>
      </c>
      <c r="K1235">
        <v>1</v>
      </c>
      <c r="M1235" s="46">
        <v>0</v>
      </c>
      <c r="N1235" s="47">
        <v>2017</v>
      </c>
      <c r="O1235" s="47">
        <v>2</v>
      </c>
      <c r="P1235" s="47">
        <v>3</v>
      </c>
      <c r="Q1235" s="47">
        <v>24</v>
      </c>
      <c r="R1235" s="47">
        <v>1</v>
      </c>
      <c r="S1235" s="47">
        <v>0</v>
      </c>
      <c r="T1235" s="47">
        <v>2</v>
      </c>
      <c r="U1235" s="52">
        <v>0</v>
      </c>
    </row>
    <row r="1236" spans="1:21">
      <c r="A1236" t="s">
        <v>20</v>
      </c>
      <c r="B1236">
        <v>2018</v>
      </c>
      <c r="C1236" t="s">
        <v>21</v>
      </c>
      <c r="D1236">
        <v>3</v>
      </c>
      <c r="E1236">
        <v>24</v>
      </c>
      <c r="F1236" t="s">
        <v>22</v>
      </c>
      <c r="G1236" t="s">
        <v>23</v>
      </c>
      <c r="H1236">
        <v>2</v>
      </c>
      <c r="I1236" t="s">
        <v>28</v>
      </c>
      <c r="J1236">
        <f t="shared" si="19"/>
        <v>1</v>
      </c>
      <c r="K1236">
        <v>1</v>
      </c>
      <c r="M1236" s="48">
        <v>0</v>
      </c>
      <c r="N1236" s="49">
        <v>2018</v>
      </c>
      <c r="O1236" s="49">
        <v>0</v>
      </c>
      <c r="P1236" s="49">
        <v>3</v>
      </c>
      <c r="Q1236" s="49">
        <v>24</v>
      </c>
      <c r="R1236" s="49">
        <v>1</v>
      </c>
      <c r="S1236" s="49">
        <v>0</v>
      </c>
      <c r="T1236" s="49">
        <v>2</v>
      </c>
      <c r="U1236" s="53">
        <v>1</v>
      </c>
    </row>
    <row r="1237" spans="1:21">
      <c r="A1237" t="s">
        <v>27</v>
      </c>
      <c r="B1237">
        <v>2017</v>
      </c>
      <c r="C1237" t="s">
        <v>26</v>
      </c>
      <c r="D1237">
        <v>2</v>
      </c>
      <c r="E1237">
        <v>28</v>
      </c>
      <c r="F1237" t="s">
        <v>22</v>
      </c>
      <c r="G1237" t="s">
        <v>23</v>
      </c>
      <c r="H1237">
        <v>3</v>
      </c>
      <c r="I1237" t="s">
        <v>23</v>
      </c>
      <c r="J1237">
        <f t="shared" si="19"/>
        <v>0</v>
      </c>
      <c r="K1237">
        <v>1</v>
      </c>
      <c r="M1237" s="46">
        <v>1</v>
      </c>
      <c r="N1237" s="47">
        <v>2017</v>
      </c>
      <c r="O1237" s="47">
        <v>2</v>
      </c>
      <c r="P1237" s="47">
        <v>2</v>
      </c>
      <c r="Q1237" s="47">
        <v>28</v>
      </c>
      <c r="R1237" s="47">
        <v>1</v>
      </c>
      <c r="S1237" s="47">
        <v>0</v>
      </c>
      <c r="T1237" s="47">
        <v>3</v>
      </c>
      <c r="U1237" s="52">
        <v>0</v>
      </c>
    </row>
    <row r="1238" spans="1:21">
      <c r="A1238" t="s">
        <v>20</v>
      </c>
      <c r="B1238">
        <v>2015</v>
      </c>
      <c r="C1238" t="s">
        <v>21</v>
      </c>
      <c r="D1238">
        <v>3</v>
      </c>
      <c r="E1238">
        <v>26</v>
      </c>
      <c r="F1238" t="s">
        <v>25</v>
      </c>
      <c r="G1238" t="s">
        <v>28</v>
      </c>
      <c r="H1238">
        <v>4</v>
      </c>
      <c r="I1238" t="s">
        <v>23</v>
      </c>
      <c r="J1238">
        <f t="shared" si="19"/>
        <v>0</v>
      </c>
      <c r="K1238">
        <v>1</v>
      </c>
      <c r="M1238" s="48">
        <v>0</v>
      </c>
      <c r="N1238" s="49">
        <v>2015</v>
      </c>
      <c r="O1238" s="49">
        <v>0</v>
      </c>
      <c r="P1238" s="49">
        <v>3</v>
      </c>
      <c r="Q1238" s="49">
        <v>26</v>
      </c>
      <c r="R1238" s="49">
        <v>0</v>
      </c>
      <c r="S1238" s="49">
        <v>1</v>
      </c>
      <c r="T1238" s="49">
        <v>4</v>
      </c>
      <c r="U1238" s="53">
        <v>0</v>
      </c>
    </row>
    <row r="1239" spans="1:21">
      <c r="A1239" t="s">
        <v>20</v>
      </c>
      <c r="B1239">
        <v>2018</v>
      </c>
      <c r="C1239" t="s">
        <v>24</v>
      </c>
      <c r="D1239">
        <v>3</v>
      </c>
      <c r="E1239">
        <v>26</v>
      </c>
      <c r="F1239" t="s">
        <v>25</v>
      </c>
      <c r="G1239" t="s">
        <v>23</v>
      </c>
      <c r="H1239">
        <v>4</v>
      </c>
      <c r="I1239" t="s">
        <v>28</v>
      </c>
      <c r="J1239">
        <f t="shared" si="19"/>
        <v>1</v>
      </c>
      <c r="K1239">
        <v>1</v>
      </c>
      <c r="M1239" s="46">
        <v>0</v>
      </c>
      <c r="N1239" s="47">
        <v>2018</v>
      </c>
      <c r="O1239" s="47">
        <v>2</v>
      </c>
      <c r="P1239" s="47">
        <v>3</v>
      </c>
      <c r="Q1239" s="47">
        <v>26</v>
      </c>
      <c r="R1239" s="47">
        <v>0</v>
      </c>
      <c r="S1239" s="47">
        <v>0</v>
      </c>
      <c r="T1239" s="47">
        <v>4</v>
      </c>
      <c r="U1239" s="52">
        <v>1</v>
      </c>
    </row>
    <row r="1240" spans="1:21">
      <c r="A1240" t="s">
        <v>20</v>
      </c>
      <c r="B1240">
        <v>2013</v>
      </c>
      <c r="C1240" t="s">
        <v>21</v>
      </c>
      <c r="D1240">
        <v>3</v>
      </c>
      <c r="E1240">
        <v>25</v>
      </c>
      <c r="F1240" t="s">
        <v>22</v>
      </c>
      <c r="G1240" t="s">
        <v>28</v>
      </c>
      <c r="H1240">
        <v>3</v>
      </c>
      <c r="I1240" t="s">
        <v>23</v>
      </c>
      <c r="J1240">
        <f t="shared" si="19"/>
        <v>0</v>
      </c>
      <c r="K1240">
        <v>1</v>
      </c>
      <c r="M1240" s="48">
        <v>0</v>
      </c>
      <c r="N1240" s="49">
        <v>2013</v>
      </c>
      <c r="O1240" s="49">
        <v>0</v>
      </c>
      <c r="P1240" s="49">
        <v>3</v>
      </c>
      <c r="Q1240" s="49">
        <v>25</v>
      </c>
      <c r="R1240" s="49">
        <v>1</v>
      </c>
      <c r="S1240" s="49">
        <v>1</v>
      </c>
      <c r="T1240" s="49">
        <v>3</v>
      </c>
      <c r="U1240" s="53">
        <v>0</v>
      </c>
    </row>
    <row r="1241" spans="1:21">
      <c r="A1241" t="s">
        <v>20</v>
      </c>
      <c r="B1241">
        <v>2016</v>
      </c>
      <c r="C1241" t="s">
        <v>21</v>
      </c>
      <c r="D1241">
        <v>3</v>
      </c>
      <c r="E1241">
        <v>26</v>
      </c>
      <c r="F1241" t="s">
        <v>22</v>
      </c>
      <c r="G1241" t="s">
        <v>23</v>
      </c>
      <c r="H1241">
        <v>4</v>
      </c>
      <c r="I1241" t="s">
        <v>23</v>
      </c>
      <c r="J1241">
        <f t="shared" si="19"/>
        <v>0</v>
      </c>
      <c r="K1241">
        <v>1</v>
      </c>
      <c r="M1241" s="46">
        <v>0</v>
      </c>
      <c r="N1241" s="47">
        <v>2016</v>
      </c>
      <c r="O1241" s="47">
        <v>0</v>
      </c>
      <c r="P1241" s="47">
        <v>3</v>
      </c>
      <c r="Q1241" s="47">
        <v>26</v>
      </c>
      <c r="R1241" s="47">
        <v>1</v>
      </c>
      <c r="S1241" s="47">
        <v>0</v>
      </c>
      <c r="T1241" s="47">
        <v>4</v>
      </c>
      <c r="U1241" s="52">
        <v>0</v>
      </c>
    </row>
    <row r="1242" spans="1:21">
      <c r="A1242" t="s">
        <v>27</v>
      </c>
      <c r="B1242">
        <v>2018</v>
      </c>
      <c r="C1242" t="s">
        <v>24</v>
      </c>
      <c r="D1242">
        <v>3</v>
      </c>
      <c r="E1242">
        <v>28</v>
      </c>
      <c r="F1242" t="s">
        <v>22</v>
      </c>
      <c r="G1242" t="s">
        <v>23</v>
      </c>
      <c r="H1242">
        <v>2</v>
      </c>
      <c r="I1242" t="s">
        <v>28</v>
      </c>
      <c r="J1242">
        <f t="shared" si="19"/>
        <v>1</v>
      </c>
      <c r="K1242">
        <v>1</v>
      </c>
      <c r="M1242" s="48">
        <v>1</v>
      </c>
      <c r="N1242" s="49">
        <v>2018</v>
      </c>
      <c r="O1242" s="49">
        <v>2</v>
      </c>
      <c r="P1242" s="49">
        <v>3</v>
      </c>
      <c r="Q1242" s="49">
        <v>28</v>
      </c>
      <c r="R1242" s="49">
        <v>1</v>
      </c>
      <c r="S1242" s="49">
        <v>0</v>
      </c>
      <c r="T1242" s="49">
        <v>2</v>
      </c>
      <c r="U1242" s="53">
        <v>1</v>
      </c>
    </row>
    <row r="1243" spans="1:21">
      <c r="A1243" t="s">
        <v>20</v>
      </c>
      <c r="B1243">
        <v>2016</v>
      </c>
      <c r="C1243" t="s">
        <v>21</v>
      </c>
      <c r="D1243">
        <v>3</v>
      </c>
      <c r="E1243">
        <v>26</v>
      </c>
      <c r="F1243" t="s">
        <v>22</v>
      </c>
      <c r="G1243" t="s">
        <v>23</v>
      </c>
      <c r="H1243">
        <v>4</v>
      </c>
      <c r="I1243" t="s">
        <v>23</v>
      </c>
      <c r="J1243">
        <f t="shared" si="19"/>
        <v>0</v>
      </c>
      <c r="K1243">
        <v>1</v>
      </c>
      <c r="M1243" s="46">
        <v>0</v>
      </c>
      <c r="N1243" s="47">
        <v>2016</v>
      </c>
      <c r="O1243" s="47">
        <v>0</v>
      </c>
      <c r="P1243" s="47">
        <v>3</v>
      </c>
      <c r="Q1243" s="47">
        <v>26</v>
      </c>
      <c r="R1243" s="47">
        <v>1</v>
      </c>
      <c r="S1243" s="47">
        <v>0</v>
      </c>
      <c r="T1243" s="47">
        <v>4</v>
      </c>
      <c r="U1243" s="52">
        <v>0</v>
      </c>
    </row>
    <row r="1244" spans="1:21">
      <c r="A1244" t="s">
        <v>20</v>
      </c>
      <c r="B1244">
        <v>2017</v>
      </c>
      <c r="C1244" t="s">
        <v>21</v>
      </c>
      <c r="D1244">
        <v>3</v>
      </c>
      <c r="E1244">
        <v>27</v>
      </c>
      <c r="F1244" t="s">
        <v>22</v>
      </c>
      <c r="G1244" t="s">
        <v>23</v>
      </c>
      <c r="H1244">
        <v>5</v>
      </c>
      <c r="I1244" t="s">
        <v>23</v>
      </c>
      <c r="J1244">
        <f t="shared" si="19"/>
        <v>0</v>
      </c>
      <c r="K1244">
        <v>1</v>
      </c>
      <c r="M1244" s="48">
        <v>0</v>
      </c>
      <c r="N1244" s="49">
        <v>2017</v>
      </c>
      <c r="O1244" s="49">
        <v>0</v>
      </c>
      <c r="P1244" s="49">
        <v>3</v>
      </c>
      <c r="Q1244" s="49">
        <v>27</v>
      </c>
      <c r="R1244" s="49">
        <v>1</v>
      </c>
      <c r="S1244" s="49">
        <v>0</v>
      </c>
      <c r="T1244" s="49">
        <v>5</v>
      </c>
      <c r="U1244" s="53">
        <v>0</v>
      </c>
    </row>
    <row r="1245" spans="1:21">
      <c r="A1245" t="s">
        <v>20</v>
      </c>
      <c r="B1245">
        <v>2012</v>
      </c>
      <c r="C1245" t="s">
        <v>21</v>
      </c>
      <c r="D1245">
        <v>3</v>
      </c>
      <c r="E1245">
        <v>27</v>
      </c>
      <c r="F1245" t="s">
        <v>25</v>
      </c>
      <c r="G1245" t="s">
        <v>23</v>
      </c>
      <c r="H1245">
        <v>5</v>
      </c>
      <c r="I1245" t="s">
        <v>23</v>
      </c>
      <c r="J1245">
        <f t="shared" si="19"/>
        <v>0</v>
      </c>
      <c r="K1245">
        <v>1</v>
      </c>
      <c r="M1245" s="46">
        <v>0</v>
      </c>
      <c r="N1245" s="47">
        <v>2012</v>
      </c>
      <c r="O1245" s="47">
        <v>0</v>
      </c>
      <c r="P1245" s="47">
        <v>3</v>
      </c>
      <c r="Q1245" s="47">
        <v>27</v>
      </c>
      <c r="R1245" s="47">
        <v>0</v>
      </c>
      <c r="S1245" s="47">
        <v>0</v>
      </c>
      <c r="T1245" s="47">
        <v>5</v>
      </c>
      <c r="U1245" s="52">
        <v>0</v>
      </c>
    </row>
    <row r="1246" spans="1:21">
      <c r="A1246" t="s">
        <v>29</v>
      </c>
      <c r="B1246">
        <v>2016</v>
      </c>
      <c r="C1246" t="s">
        <v>26</v>
      </c>
      <c r="D1246">
        <v>3</v>
      </c>
      <c r="E1246">
        <v>27</v>
      </c>
      <c r="F1246" t="s">
        <v>22</v>
      </c>
      <c r="G1246" t="s">
        <v>23</v>
      </c>
      <c r="H1246">
        <v>5</v>
      </c>
      <c r="I1246" t="s">
        <v>23</v>
      </c>
      <c r="J1246">
        <f t="shared" si="19"/>
        <v>0</v>
      </c>
      <c r="K1246">
        <v>1</v>
      </c>
      <c r="M1246" s="48">
        <v>2</v>
      </c>
      <c r="N1246" s="49">
        <v>2016</v>
      </c>
      <c r="O1246" s="49">
        <v>2</v>
      </c>
      <c r="P1246" s="49">
        <v>3</v>
      </c>
      <c r="Q1246" s="49">
        <v>27</v>
      </c>
      <c r="R1246" s="49">
        <v>1</v>
      </c>
      <c r="S1246" s="49">
        <v>0</v>
      </c>
      <c r="T1246" s="49">
        <v>5</v>
      </c>
      <c r="U1246" s="53">
        <v>0</v>
      </c>
    </row>
    <row r="1247" spans="1:21">
      <c r="A1247" t="s">
        <v>20</v>
      </c>
      <c r="B1247">
        <v>2017</v>
      </c>
      <c r="C1247" t="s">
        <v>26</v>
      </c>
      <c r="D1247">
        <v>2</v>
      </c>
      <c r="E1247">
        <v>25</v>
      </c>
      <c r="F1247" t="s">
        <v>22</v>
      </c>
      <c r="G1247" t="s">
        <v>23</v>
      </c>
      <c r="H1247">
        <v>3</v>
      </c>
      <c r="I1247" t="s">
        <v>23</v>
      </c>
      <c r="J1247">
        <f t="shared" si="19"/>
        <v>0</v>
      </c>
      <c r="K1247">
        <v>1</v>
      </c>
      <c r="M1247" s="46">
        <v>0</v>
      </c>
      <c r="N1247" s="47">
        <v>2017</v>
      </c>
      <c r="O1247" s="47">
        <v>2</v>
      </c>
      <c r="P1247" s="47">
        <v>2</v>
      </c>
      <c r="Q1247" s="47">
        <v>25</v>
      </c>
      <c r="R1247" s="47">
        <v>1</v>
      </c>
      <c r="S1247" s="47">
        <v>0</v>
      </c>
      <c r="T1247" s="47">
        <v>3</v>
      </c>
      <c r="U1247" s="52">
        <v>0</v>
      </c>
    </row>
    <row r="1248" spans="1:21">
      <c r="A1248" t="s">
        <v>20</v>
      </c>
      <c r="B1248">
        <v>2015</v>
      </c>
      <c r="C1248" t="s">
        <v>26</v>
      </c>
      <c r="D1248">
        <v>3</v>
      </c>
      <c r="E1248">
        <v>28</v>
      </c>
      <c r="F1248" t="s">
        <v>25</v>
      </c>
      <c r="G1248" t="s">
        <v>23</v>
      </c>
      <c r="H1248">
        <v>2</v>
      </c>
      <c r="I1248" t="s">
        <v>23</v>
      </c>
      <c r="J1248">
        <f t="shared" si="19"/>
        <v>0</v>
      </c>
      <c r="K1248">
        <v>1</v>
      </c>
      <c r="M1248" s="48">
        <v>0</v>
      </c>
      <c r="N1248" s="49">
        <v>2015</v>
      </c>
      <c r="O1248" s="49">
        <v>1</v>
      </c>
      <c r="P1248" s="49">
        <v>3</v>
      </c>
      <c r="Q1248" s="49">
        <v>28</v>
      </c>
      <c r="R1248" s="49">
        <v>0</v>
      </c>
      <c r="S1248" s="49">
        <v>0</v>
      </c>
      <c r="T1248" s="49">
        <v>2</v>
      </c>
      <c r="U1248" s="53">
        <v>0</v>
      </c>
    </row>
    <row r="1249" spans="1:21">
      <c r="A1249" t="s">
        <v>20</v>
      </c>
      <c r="B1249">
        <v>2013</v>
      </c>
      <c r="C1249" t="s">
        <v>24</v>
      </c>
      <c r="D1249">
        <v>2</v>
      </c>
      <c r="E1249">
        <v>26</v>
      </c>
      <c r="F1249" t="s">
        <v>25</v>
      </c>
      <c r="G1249" t="s">
        <v>23</v>
      </c>
      <c r="H1249">
        <v>4</v>
      </c>
      <c r="I1249" t="s">
        <v>28</v>
      </c>
      <c r="J1249">
        <f t="shared" si="19"/>
        <v>1</v>
      </c>
      <c r="K1249">
        <v>1</v>
      </c>
      <c r="M1249" s="46">
        <v>0</v>
      </c>
      <c r="N1249" s="47">
        <v>2013</v>
      </c>
      <c r="O1249" s="47">
        <v>2</v>
      </c>
      <c r="P1249" s="47">
        <v>2</v>
      </c>
      <c r="Q1249" s="47">
        <v>26</v>
      </c>
      <c r="R1249" s="47">
        <v>0</v>
      </c>
      <c r="S1249" s="47">
        <v>0</v>
      </c>
      <c r="T1249" s="47">
        <v>4</v>
      </c>
      <c r="U1249" s="52">
        <v>1</v>
      </c>
    </row>
    <row r="1250" spans="1:21">
      <c r="A1250" t="s">
        <v>20</v>
      </c>
      <c r="B1250">
        <v>2017</v>
      </c>
      <c r="C1250" t="s">
        <v>21</v>
      </c>
      <c r="D1250">
        <v>3</v>
      </c>
      <c r="E1250">
        <v>27</v>
      </c>
      <c r="F1250" t="s">
        <v>25</v>
      </c>
      <c r="G1250" t="s">
        <v>23</v>
      </c>
      <c r="H1250">
        <v>5</v>
      </c>
      <c r="I1250" t="s">
        <v>23</v>
      </c>
      <c r="J1250">
        <f t="shared" si="19"/>
        <v>0</v>
      </c>
      <c r="K1250">
        <v>1</v>
      </c>
      <c r="M1250" s="48">
        <v>0</v>
      </c>
      <c r="N1250" s="49">
        <v>2017</v>
      </c>
      <c r="O1250" s="49">
        <v>0</v>
      </c>
      <c r="P1250" s="49">
        <v>3</v>
      </c>
      <c r="Q1250" s="49">
        <v>27</v>
      </c>
      <c r="R1250" s="49">
        <v>0</v>
      </c>
      <c r="S1250" s="49">
        <v>0</v>
      </c>
      <c r="T1250" s="49">
        <v>5</v>
      </c>
      <c r="U1250" s="53">
        <v>0</v>
      </c>
    </row>
    <row r="1251" spans="1:21">
      <c r="A1251" t="s">
        <v>20</v>
      </c>
      <c r="B1251">
        <v>2015</v>
      </c>
      <c r="C1251" t="s">
        <v>24</v>
      </c>
      <c r="D1251">
        <v>2</v>
      </c>
      <c r="E1251">
        <v>24</v>
      </c>
      <c r="F1251" t="s">
        <v>25</v>
      </c>
      <c r="G1251" t="s">
        <v>23</v>
      </c>
      <c r="H1251">
        <v>2</v>
      </c>
      <c r="I1251" t="s">
        <v>28</v>
      </c>
      <c r="J1251">
        <f t="shared" si="19"/>
        <v>1</v>
      </c>
      <c r="K1251">
        <v>1</v>
      </c>
      <c r="M1251" s="46">
        <v>0</v>
      </c>
      <c r="N1251" s="47">
        <v>2015</v>
      </c>
      <c r="O1251" s="47">
        <v>2</v>
      </c>
      <c r="P1251" s="47">
        <v>2</v>
      </c>
      <c r="Q1251" s="47">
        <v>24</v>
      </c>
      <c r="R1251" s="47">
        <v>0</v>
      </c>
      <c r="S1251" s="47">
        <v>0</v>
      </c>
      <c r="T1251" s="47">
        <v>2</v>
      </c>
      <c r="U1251" s="52">
        <v>1</v>
      </c>
    </row>
    <row r="1252" spans="1:21">
      <c r="A1252" t="s">
        <v>20</v>
      </c>
      <c r="B1252">
        <v>2017</v>
      </c>
      <c r="C1252" t="s">
        <v>21</v>
      </c>
      <c r="D1252">
        <v>3</v>
      </c>
      <c r="E1252">
        <v>27</v>
      </c>
      <c r="F1252" t="s">
        <v>25</v>
      </c>
      <c r="G1252" t="s">
        <v>23</v>
      </c>
      <c r="H1252">
        <v>5</v>
      </c>
      <c r="I1252" t="s">
        <v>23</v>
      </c>
      <c r="J1252">
        <f t="shared" si="19"/>
        <v>0</v>
      </c>
      <c r="K1252">
        <v>1</v>
      </c>
      <c r="M1252" s="48">
        <v>0</v>
      </c>
      <c r="N1252" s="49">
        <v>2017</v>
      </c>
      <c r="O1252" s="49">
        <v>0</v>
      </c>
      <c r="P1252" s="49">
        <v>3</v>
      </c>
      <c r="Q1252" s="49">
        <v>27</v>
      </c>
      <c r="R1252" s="49">
        <v>0</v>
      </c>
      <c r="S1252" s="49">
        <v>0</v>
      </c>
      <c r="T1252" s="49">
        <v>5</v>
      </c>
      <c r="U1252" s="53">
        <v>0</v>
      </c>
    </row>
    <row r="1253" spans="1:21">
      <c r="A1253" t="s">
        <v>20</v>
      </c>
      <c r="B1253">
        <v>2016</v>
      </c>
      <c r="C1253" t="s">
        <v>21</v>
      </c>
      <c r="D1253">
        <v>3</v>
      </c>
      <c r="E1253">
        <v>25</v>
      </c>
      <c r="F1253" t="s">
        <v>22</v>
      </c>
      <c r="G1253" t="s">
        <v>23</v>
      </c>
      <c r="H1253">
        <v>3</v>
      </c>
      <c r="I1253" t="s">
        <v>28</v>
      </c>
      <c r="J1253">
        <f t="shared" si="19"/>
        <v>1</v>
      </c>
      <c r="K1253">
        <v>1</v>
      </c>
      <c r="M1253" s="46">
        <v>0</v>
      </c>
      <c r="N1253" s="47">
        <v>2016</v>
      </c>
      <c r="O1253" s="47">
        <v>0</v>
      </c>
      <c r="P1253" s="47">
        <v>3</v>
      </c>
      <c r="Q1253" s="47">
        <v>25</v>
      </c>
      <c r="R1253" s="47">
        <v>1</v>
      </c>
      <c r="S1253" s="47">
        <v>0</v>
      </c>
      <c r="T1253" s="47">
        <v>3</v>
      </c>
      <c r="U1253" s="52">
        <v>1</v>
      </c>
    </row>
    <row r="1254" spans="1:21">
      <c r="A1254" t="s">
        <v>20</v>
      </c>
      <c r="B1254">
        <v>2018</v>
      </c>
      <c r="C1254" t="s">
        <v>21</v>
      </c>
      <c r="D1254">
        <v>3</v>
      </c>
      <c r="E1254">
        <v>26</v>
      </c>
      <c r="F1254" t="s">
        <v>22</v>
      </c>
      <c r="G1254" t="s">
        <v>23</v>
      </c>
      <c r="H1254">
        <v>4</v>
      </c>
      <c r="I1254" t="s">
        <v>28</v>
      </c>
      <c r="J1254">
        <f t="shared" si="19"/>
        <v>1</v>
      </c>
      <c r="K1254">
        <v>1</v>
      </c>
      <c r="M1254" s="48">
        <v>0</v>
      </c>
      <c r="N1254" s="49">
        <v>2018</v>
      </c>
      <c r="O1254" s="49">
        <v>0</v>
      </c>
      <c r="P1254" s="49">
        <v>3</v>
      </c>
      <c r="Q1254" s="49">
        <v>26</v>
      </c>
      <c r="R1254" s="49">
        <v>1</v>
      </c>
      <c r="S1254" s="49">
        <v>0</v>
      </c>
      <c r="T1254" s="49">
        <v>4</v>
      </c>
      <c r="U1254" s="53">
        <v>1</v>
      </c>
    </row>
    <row r="1255" spans="1:21">
      <c r="A1255" t="s">
        <v>20</v>
      </c>
      <c r="B1255">
        <v>2015</v>
      </c>
      <c r="C1255" t="s">
        <v>21</v>
      </c>
      <c r="D1255">
        <v>3</v>
      </c>
      <c r="E1255">
        <v>27</v>
      </c>
      <c r="F1255" t="s">
        <v>22</v>
      </c>
      <c r="G1255" t="s">
        <v>23</v>
      </c>
      <c r="H1255">
        <v>5</v>
      </c>
      <c r="I1255" t="s">
        <v>23</v>
      </c>
      <c r="J1255">
        <f t="shared" si="19"/>
        <v>0</v>
      </c>
      <c r="K1255">
        <v>1</v>
      </c>
      <c r="M1255" s="46">
        <v>0</v>
      </c>
      <c r="N1255" s="47">
        <v>2015</v>
      </c>
      <c r="O1255" s="47">
        <v>0</v>
      </c>
      <c r="P1255" s="47">
        <v>3</v>
      </c>
      <c r="Q1255" s="47">
        <v>27</v>
      </c>
      <c r="R1255" s="47">
        <v>1</v>
      </c>
      <c r="S1255" s="47">
        <v>0</v>
      </c>
      <c r="T1255" s="47">
        <v>5</v>
      </c>
      <c r="U1255" s="52">
        <v>0</v>
      </c>
    </row>
    <row r="1256" spans="1:21">
      <c r="A1256" t="s">
        <v>20</v>
      </c>
      <c r="B1256">
        <v>2014</v>
      </c>
      <c r="C1256" t="s">
        <v>24</v>
      </c>
      <c r="D1256">
        <v>3</v>
      </c>
      <c r="E1256">
        <v>24</v>
      </c>
      <c r="F1256" t="s">
        <v>22</v>
      </c>
      <c r="G1256" t="s">
        <v>23</v>
      </c>
      <c r="H1256">
        <v>2</v>
      </c>
      <c r="I1256" t="s">
        <v>23</v>
      </c>
      <c r="J1256">
        <f t="shared" si="19"/>
        <v>0</v>
      </c>
      <c r="K1256">
        <v>1</v>
      </c>
      <c r="M1256" s="48">
        <v>0</v>
      </c>
      <c r="N1256" s="49">
        <v>2014</v>
      </c>
      <c r="O1256" s="49">
        <v>2</v>
      </c>
      <c r="P1256" s="49">
        <v>3</v>
      </c>
      <c r="Q1256" s="49">
        <v>24</v>
      </c>
      <c r="R1256" s="49">
        <v>1</v>
      </c>
      <c r="S1256" s="49">
        <v>0</v>
      </c>
      <c r="T1256" s="49">
        <v>2</v>
      </c>
      <c r="U1256" s="53">
        <v>0</v>
      </c>
    </row>
    <row r="1257" spans="1:21">
      <c r="A1257" t="s">
        <v>20</v>
      </c>
      <c r="B1257">
        <v>2012</v>
      </c>
      <c r="C1257" t="s">
        <v>21</v>
      </c>
      <c r="D1257">
        <v>3</v>
      </c>
      <c r="E1257">
        <v>27</v>
      </c>
      <c r="F1257" t="s">
        <v>22</v>
      </c>
      <c r="G1257" t="s">
        <v>23</v>
      </c>
      <c r="H1257">
        <v>5</v>
      </c>
      <c r="I1257" t="s">
        <v>23</v>
      </c>
      <c r="J1257">
        <f t="shared" si="19"/>
        <v>0</v>
      </c>
      <c r="K1257">
        <v>1</v>
      </c>
      <c r="M1257" s="46">
        <v>0</v>
      </c>
      <c r="N1257" s="47">
        <v>2012</v>
      </c>
      <c r="O1257" s="47">
        <v>0</v>
      </c>
      <c r="P1257" s="47">
        <v>3</v>
      </c>
      <c r="Q1257" s="47">
        <v>27</v>
      </c>
      <c r="R1257" s="47">
        <v>1</v>
      </c>
      <c r="S1257" s="47">
        <v>0</v>
      </c>
      <c r="T1257" s="47">
        <v>5</v>
      </c>
      <c r="U1257" s="52">
        <v>0</v>
      </c>
    </row>
    <row r="1258" spans="1:21">
      <c r="A1258" t="s">
        <v>20</v>
      </c>
      <c r="B1258">
        <v>2013</v>
      </c>
      <c r="C1258" t="s">
        <v>24</v>
      </c>
      <c r="D1258">
        <v>3</v>
      </c>
      <c r="E1258">
        <v>27</v>
      </c>
      <c r="F1258" t="s">
        <v>22</v>
      </c>
      <c r="G1258" t="s">
        <v>23</v>
      </c>
      <c r="H1258">
        <v>5</v>
      </c>
      <c r="I1258" t="s">
        <v>23</v>
      </c>
      <c r="J1258">
        <f t="shared" si="19"/>
        <v>0</v>
      </c>
      <c r="K1258">
        <v>1</v>
      </c>
      <c r="M1258" s="48">
        <v>0</v>
      </c>
      <c r="N1258" s="49">
        <v>2013</v>
      </c>
      <c r="O1258" s="49">
        <v>2</v>
      </c>
      <c r="P1258" s="49">
        <v>3</v>
      </c>
      <c r="Q1258" s="49">
        <v>27</v>
      </c>
      <c r="R1258" s="49">
        <v>1</v>
      </c>
      <c r="S1258" s="49">
        <v>0</v>
      </c>
      <c r="T1258" s="49">
        <v>5</v>
      </c>
      <c r="U1258" s="53">
        <v>0</v>
      </c>
    </row>
    <row r="1259" spans="1:21">
      <c r="A1259" t="s">
        <v>20</v>
      </c>
      <c r="B1259">
        <v>2015</v>
      </c>
      <c r="C1259" t="s">
        <v>21</v>
      </c>
      <c r="D1259">
        <v>1</v>
      </c>
      <c r="E1259">
        <v>25</v>
      </c>
      <c r="F1259" t="s">
        <v>22</v>
      </c>
      <c r="G1259" t="s">
        <v>23</v>
      </c>
      <c r="H1259">
        <v>3</v>
      </c>
      <c r="I1259" t="s">
        <v>23</v>
      </c>
      <c r="J1259">
        <f t="shared" si="19"/>
        <v>0</v>
      </c>
      <c r="K1259">
        <v>1</v>
      </c>
      <c r="M1259" s="46">
        <v>0</v>
      </c>
      <c r="N1259" s="47">
        <v>2015</v>
      </c>
      <c r="O1259" s="47">
        <v>0</v>
      </c>
      <c r="P1259" s="47">
        <v>1</v>
      </c>
      <c r="Q1259" s="47">
        <v>25</v>
      </c>
      <c r="R1259" s="47">
        <v>1</v>
      </c>
      <c r="S1259" s="47">
        <v>0</v>
      </c>
      <c r="T1259" s="47">
        <v>3</v>
      </c>
      <c r="U1259" s="52">
        <v>0</v>
      </c>
    </row>
    <row r="1260" spans="1:21">
      <c r="A1260" t="s">
        <v>27</v>
      </c>
      <c r="B1260">
        <v>2017</v>
      </c>
      <c r="C1260" t="s">
        <v>26</v>
      </c>
      <c r="D1260">
        <v>2</v>
      </c>
      <c r="E1260">
        <v>25</v>
      </c>
      <c r="F1260" t="s">
        <v>25</v>
      </c>
      <c r="G1260" t="s">
        <v>23</v>
      </c>
      <c r="H1260">
        <v>3</v>
      </c>
      <c r="I1260" t="s">
        <v>23</v>
      </c>
      <c r="J1260">
        <f t="shared" si="19"/>
        <v>0</v>
      </c>
      <c r="K1260">
        <v>1</v>
      </c>
      <c r="M1260" s="48">
        <v>1</v>
      </c>
      <c r="N1260" s="49">
        <v>2017</v>
      </c>
      <c r="O1260" s="49">
        <v>1</v>
      </c>
      <c r="P1260" s="49">
        <v>2</v>
      </c>
      <c r="Q1260" s="49">
        <v>25</v>
      </c>
      <c r="R1260" s="49">
        <v>0</v>
      </c>
      <c r="S1260" s="49">
        <v>0</v>
      </c>
      <c r="T1260" s="49">
        <v>3</v>
      </c>
      <c r="U1260" s="53">
        <v>0</v>
      </c>
    </row>
    <row r="1261" spans="1:21">
      <c r="A1261" t="s">
        <v>29</v>
      </c>
      <c r="B1261">
        <v>2015</v>
      </c>
      <c r="C1261" t="s">
        <v>24</v>
      </c>
      <c r="D1261">
        <v>3</v>
      </c>
      <c r="E1261">
        <v>28</v>
      </c>
      <c r="F1261" t="s">
        <v>22</v>
      </c>
      <c r="G1261" t="s">
        <v>23</v>
      </c>
      <c r="H1261">
        <v>0</v>
      </c>
      <c r="I1261" t="s">
        <v>23</v>
      </c>
      <c r="J1261">
        <f t="shared" si="19"/>
        <v>0</v>
      </c>
      <c r="K1261">
        <v>1</v>
      </c>
      <c r="M1261" s="46">
        <v>2</v>
      </c>
      <c r="N1261" s="47">
        <v>2015</v>
      </c>
      <c r="O1261" s="47">
        <v>2</v>
      </c>
      <c r="P1261" s="47">
        <v>3</v>
      </c>
      <c r="Q1261" s="47">
        <v>28</v>
      </c>
      <c r="R1261" s="47">
        <v>1</v>
      </c>
      <c r="S1261" s="47">
        <v>0</v>
      </c>
      <c r="T1261" s="47">
        <v>0</v>
      </c>
      <c r="U1261" s="52">
        <v>0</v>
      </c>
    </row>
    <row r="1262" spans="1:21">
      <c r="A1262" t="s">
        <v>20</v>
      </c>
      <c r="B1262">
        <v>2015</v>
      </c>
      <c r="C1262" t="s">
        <v>21</v>
      </c>
      <c r="D1262">
        <v>3</v>
      </c>
      <c r="E1262">
        <v>28</v>
      </c>
      <c r="F1262" t="s">
        <v>22</v>
      </c>
      <c r="G1262" t="s">
        <v>23</v>
      </c>
      <c r="H1262">
        <v>3</v>
      </c>
      <c r="I1262" t="s">
        <v>23</v>
      </c>
      <c r="J1262">
        <f t="shared" si="19"/>
        <v>0</v>
      </c>
      <c r="K1262">
        <v>1</v>
      </c>
      <c r="M1262" s="48">
        <v>0</v>
      </c>
      <c r="N1262" s="49">
        <v>2015</v>
      </c>
      <c r="O1262" s="49">
        <v>0</v>
      </c>
      <c r="P1262" s="49">
        <v>3</v>
      </c>
      <c r="Q1262" s="49">
        <v>28</v>
      </c>
      <c r="R1262" s="49">
        <v>1</v>
      </c>
      <c r="S1262" s="49">
        <v>0</v>
      </c>
      <c r="T1262" s="49">
        <v>3</v>
      </c>
      <c r="U1262" s="53">
        <v>0</v>
      </c>
    </row>
    <row r="1263" spans="1:21">
      <c r="A1263" t="s">
        <v>20</v>
      </c>
      <c r="B1263">
        <v>2016</v>
      </c>
      <c r="C1263" t="s">
        <v>21</v>
      </c>
      <c r="D1263">
        <v>3</v>
      </c>
      <c r="E1263">
        <v>28</v>
      </c>
      <c r="F1263" t="s">
        <v>22</v>
      </c>
      <c r="G1263" t="s">
        <v>23</v>
      </c>
      <c r="H1263">
        <v>5</v>
      </c>
      <c r="I1263" t="s">
        <v>23</v>
      </c>
      <c r="J1263">
        <f t="shared" si="19"/>
        <v>0</v>
      </c>
      <c r="K1263">
        <v>1</v>
      </c>
      <c r="M1263" s="46">
        <v>0</v>
      </c>
      <c r="N1263" s="47">
        <v>2016</v>
      </c>
      <c r="O1263" s="47">
        <v>0</v>
      </c>
      <c r="P1263" s="47">
        <v>3</v>
      </c>
      <c r="Q1263" s="47">
        <v>28</v>
      </c>
      <c r="R1263" s="47">
        <v>1</v>
      </c>
      <c r="S1263" s="47">
        <v>0</v>
      </c>
      <c r="T1263" s="47">
        <v>5</v>
      </c>
      <c r="U1263" s="52">
        <v>0</v>
      </c>
    </row>
    <row r="1264" spans="1:21">
      <c r="A1264" t="s">
        <v>29</v>
      </c>
      <c r="B1264">
        <v>2013</v>
      </c>
      <c r="C1264" t="s">
        <v>26</v>
      </c>
      <c r="D1264">
        <v>3</v>
      </c>
      <c r="E1264">
        <v>24</v>
      </c>
      <c r="F1264" t="s">
        <v>22</v>
      </c>
      <c r="G1264" t="s">
        <v>23</v>
      </c>
      <c r="H1264">
        <v>2</v>
      </c>
      <c r="I1264" t="s">
        <v>23</v>
      </c>
      <c r="J1264">
        <f t="shared" si="19"/>
        <v>0</v>
      </c>
      <c r="K1264">
        <v>1</v>
      </c>
      <c r="M1264" s="48">
        <v>2</v>
      </c>
      <c r="N1264" s="49">
        <v>2013</v>
      </c>
      <c r="O1264" s="49">
        <v>2</v>
      </c>
      <c r="P1264" s="49">
        <v>3</v>
      </c>
      <c r="Q1264" s="49">
        <v>24</v>
      </c>
      <c r="R1264" s="49">
        <v>1</v>
      </c>
      <c r="S1264" s="49">
        <v>0</v>
      </c>
      <c r="T1264" s="49">
        <v>2</v>
      </c>
      <c r="U1264" s="53">
        <v>0</v>
      </c>
    </row>
    <row r="1265" spans="1:21">
      <c r="A1265" t="s">
        <v>20</v>
      </c>
      <c r="B1265">
        <v>2014</v>
      </c>
      <c r="C1265" t="s">
        <v>21</v>
      </c>
      <c r="D1265">
        <v>3</v>
      </c>
      <c r="E1265">
        <v>26</v>
      </c>
      <c r="F1265" t="s">
        <v>22</v>
      </c>
      <c r="G1265" t="s">
        <v>28</v>
      </c>
      <c r="H1265">
        <v>4</v>
      </c>
      <c r="I1265" t="s">
        <v>23</v>
      </c>
      <c r="J1265">
        <f t="shared" si="19"/>
        <v>0</v>
      </c>
      <c r="K1265">
        <v>1</v>
      </c>
      <c r="M1265" s="46">
        <v>0</v>
      </c>
      <c r="N1265" s="47">
        <v>2014</v>
      </c>
      <c r="O1265" s="47">
        <v>0</v>
      </c>
      <c r="P1265" s="47">
        <v>3</v>
      </c>
      <c r="Q1265" s="47">
        <v>26</v>
      </c>
      <c r="R1265" s="47">
        <v>1</v>
      </c>
      <c r="S1265" s="47">
        <v>1</v>
      </c>
      <c r="T1265" s="47">
        <v>4</v>
      </c>
      <c r="U1265" s="52">
        <v>0</v>
      </c>
    </row>
    <row r="1266" spans="1:21">
      <c r="A1266" t="s">
        <v>20</v>
      </c>
      <c r="B1266">
        <v>2015</v>
      </c>
      <c r="C1266" t="s">
        <v>24</v>
      </c>
      <c r="D1266">
        <v>2</v>
      </c>
      <c r="E1266">
        <v>26</v>
      </c>
      <c r="F1266" t="s">
        <v>25</v>
      </c>
      <c r="G1266" t="s">
        <v>28</v>
      </c>
      <c r="H1266">
        <v>4</v>
      </c>
      <c r="I1266" t="s">
        <v>28</v>
      </c>
      <c r="J1266">
        <f t="shared" si="19"/>
        <v>1</v>
      </c>
      <c r="K1266">
        <v>1</v>
      </c>
      <c r="M1266" s="48">
        <v>0</v>
      </c>
      <c r="N1266" s="49">
        <v>2015</v>
      </c>
      <c r="O1266" s="49">
        <v>2</v>
      </c>
      <c r="P1266" s="49">
        <v>2</v>
      </c>
      <c r="Q1266" s="49">
        <v>26</v>
      </c>
      <c r="R1266" s="49">
        <v>0</v>
      </c>
      <c r="S1266" s="49">
        <v>1</v>
      </c>
      <c r="T1266" s="49">
        <v>4</v>
      </c>
      <c r="U1266" s="53">
        <v>1</v>
      </c>
    </row>
    <row r="1267" spans="1:21">
      <c r="A1267" t="s">
        <v>20</v>
      </c>
      <c r="B1267">
        <v>2017</v>
      </c>
      <c r="C1267" t="s">
        <v>21</v>
      </c>
      <c r="D1267">
        <v>3</v>
      </c>
      <c r="E1267">
        <v>27</v>
      </c>
      <c r="F1267" t="s">
        <v>22</v>
      </c>
      <c r="G1267" t="s">
        <v>28</v>
      </c>
      <c r="H1267">
        <v>5</v>
      </c>
      <c r="I1267" t="s">
        <v>23</v>
      </c>
      <c r="J1267">
        <f t="shared" si="19"/>
        <v>0</v>
      </c>
      <c r="K1267">
        <v>1</v>
      </c>
      <c r="M1267" s="46">
        <v>0</v>
      </c>
      <c r="N1267" s="47">
        <v>2017</v>
      </c>
      <c r="O1267" s="47">
        <v>0</v>
      </c>
      <c r="P1267" s="47">
        <v>3</v>
      </c>
      <c r="Q1267" s="47">
        <v>27</v>
      </c>
      <c r="R1267" s="47">
        <v>1</v>
      </c>
      <c r="S1267" s="47">
        <v>1</v>
      </c>
      <c r="T1267" s="47">
        <v>5</v>
      </c>
      <c r="U1267" s="52">
        <v>0</v>
      </c>
    </row>
    <row r="1268" spans="1:21">
      <c r="A1268" t="s">
        <v>20</v>
      </c>
      <c r="B1268">
        <v>2014</v>
      </c>
      <c r="C1268" t="s">
        <v>26</v>
      </c>
      <c r="D1268">
        <v>3</v>
      </c>
      <c r="E1268">
        <v>26</v>
      </c>
      <c r="F1268" t="s">
        <v>22</v>
      </c>
      <c r="G1268" t="s">
        <v>23</v>
      </c>
      <c r="H1268">
        <v>4</v>
      </c>
      <c r="I1268" t="s">
        <v>23</v>
      </c>
      <c r="J1268">
        <f t="shared" si="19"/>
        <v>0</v>
      </c>
      <c r="K1268">
        <v>1</v>
      </c>
      <c r="M1268" s="48">
        <v>0</v>
      </c>
      <c r="N1268" s="49">
        <v>2014</v>
      </c>
      <c r="O1268" s="49">
        <v>2</v>
      </c>
      <c r="P1268" s="49">
        <v>3</v>
      </c>
      <c r="Q1268" s="49">
        <v>26</v>
      </c>
      <c r="R1268" s="49">
        <v>1</v>
      </c>
      <c r="S1268" s="49">
        <v>0</v>
      </c>
      <c r="T1268" s="49">
        <v>4</v>
      </c>
      <c r="U1268" s="53">
        <v>0</v>
      </c>
    </row>
    <row r="1269" spans="1:21">
      <c r="A1269" t="s">
        <v>27</v>
      </c>
      <c r="B1269">
        <v>2013</v>
      </c>
      <c r="C1269" t="s">
        <v>21</v>
      </c>
      <c r="D1269">
        <v>3</v>
      </c>
      <c r="E1269">
        <v>27</v>
      </c>
      <c r="F1269" t="s">
        <v>22</v>
      </c>
      <c r="G1269" t="s">
        <v>23</v>
      </c>
      <c r="H1269">
        <v>5</v>
      </c>
      <c r="I1269" t="s">
        <v>28</v>
      </c>
      <c r="J1269">
        <f t="shared" si="19"/>
        <v>1</v>
      </c>
      <c r="K1269">
        <v>1</v>
      </c>
      <c r="M1269" s="46">
        <v>1</v>
      </c>
      <c r="N1269" s="47">
        <v>2013</v>
      </c>
      <c r="O1269" s="47">
        <v>0</v>
      </c>
      <c r="P1269" s="47">
        <v>3</v>
      </c>
      <c r="Q1269" s="47">
        <v>27</v>
      </c>
      <c r="R1269" s="47">
        <v>1</v>
      </c>
      <c r="S1269" s="47">
        <v>0</v>
      </c>
      <c r="T1269" s="47">
        <v>5</v>
      </c>
      <c r="U1269" s="52">
        <v>1</v>
      </c>
    </row>
    <row r="1270" spans="1:21">
      <c r="A1270" t="s">
        <v>20</v>
      </c>
      <c r="B1270">
        <v>2016</v>
      </c>
      <c r="C1270" t="s">
        <v>24</v>
      </c>
      <c r="D1270">
        <v>3</v>
      </c>
      <c r="E1270">
        <v>24</v>
      </c>
      <c r="F1270" t="s">
        <v>22</v>
      </c>
      <c r="G1270" t="s">
        <v>28</v>
      </c>
      <c r="H1270">
        <v>2</v>
      </c>
      <c r="I1270" t="s">
        <v>23</v>
      </c>
      <c r="J1270">
        <f t="shared" si="19"/>
        <v>0</v>
      </c>
      <c r="K1270">
        <v>1</v>
      </c>
      <c r="M1270" s="48">
        <v>0</v>
      </c>
      <c r="N1270" s="49">
        <v>2016</v>
      </c>
      <c r="O1270" s="49">
        <v>2</v>
      </c>
      <c r="P1270" s="49">
        <v>3</v>
      </c>
      <c r="Q1270" s="49">
        <v>24</v>
      </c>
      <c r="R1270" s="49">
        <v>1</v>
      </c>
      <c r="S1270" s="49">
        <v>1</v>
      </c>
      <c r="T1270" s="49">
        <v>2</v>
      </c>
      <c r="U1270" s="53">
        <v>0</v>
      </c>
    </row>
    <row r="1271" spans="1:21">
      <c r="A1271" t="s">
        <v>20</v>
      </c>
      <c r="B1271">
        <v>2016</v>
      </c>
      <c r="C1271" t="s">
        <v>21</v>
      </c>
      <c r="D1271">
        <v>3</v>
      </c>
      <c r="E1271">
        <v>26</v>
      </c>
      <c r="F1271" t="s">
        <v>22</v>
      </c>
      <c r="G1271" t="s">
        <v>23</v>
      </c>
      <c r="H1271">
        <v>4</v>
      </c>
      <c r="I1271" t="s">
        <v>23</v>
      </c>
      <c r="J1271">
        <f t="shared" si="19"/>
        <v>0</v>
      </c>
      <c r="K1271">
        <v>1</v>
      </c>
      <c r="M1271" s="46">
        <v>0</v>
      </c>
      <c r="N1271" s="47">
        <v>2016</v>
      </c>
      <c r="O1271" s="47">
        <v>0</v>
      </c>
      <c r="P1271" s="47">
        <v>3</v>
      </c>
      <c r="Q1271" s="47">
        <v>26</v>
      </c>
      <c r="R1271" s="47">
        <v>1</v>
      </c>
      <c r="S1271" s="47">
        <v>0</v>
      </c>
      <c r="T1271" s="47">
        <v>4</v>
      </c>
      <c r="U1271" s="52">
        <v>0</v>
      </c>
    </row>
    <row r="1272" spans="1:21">
      <c r="A1272" t="s">
        <v>20</v>
      </c>
      <c r="B1272">
        <v>2013</v>
      </c>
      <c r="C1272" t="s">
        <v>24</v>
      </c>
      <c r="D1272">
        <v>2</v>
      </c>
      <c r="E1272">
        <v>28</v>
      </c>
      <c r="F1272" t="s">
        <v>25</v>
      </c>
      <c r="G1272" t="s">
        <v>23</v>
      </c>
      <c r="H1272">
        <v>2</v>
      </c>
      <c r="I1272" t="s">
        <v>28</v>
      </c>
      <c r="J1272">
        <f t="shared" si="19"/>
        <v>1</v>
      </c>
      <c r="K1272">
        <v>1</v>
      </c>
      <c r="M1272" s="48">
        <v>0</v>
      </c>
      <c r="N1272" s="49">
        <v>2013</v>
      </c>
      <c r="O1272" s="49">
        <v>2</v>
      </c>
      <c r="P1272" s="49">
        <v>2</v>
      </c>
      <c r="Q1272" s="49">
        <v>28</v>
      </c>
      <c r="R1272" s="49">
        <v>0</v>
      </c>
      <c r="S1272" s="49">
        <v>0</v>
      </c>
      <c r="T1272" s="49">
        <v>2</v>
      </c>
      <c r="U1272" s="53">
        <v>1</v>
      </c>
    </row>
    <row r="1273" spans="1:21">
      <c r="A1273" t="s">
        <v>27</v>
      </c>
      <c r="B1273">
        <v>2017</v>
      </c>
      <c r="C1273" t="s">
        <v>21</v>
      </c>
      <c r="D1273">
        <v>2</v>
      </c>
      <c r="E1273">
        <v>24</v>
      </c>
      <c r="F1273" t="s">
        <v>22</v>
      </c>
      <c r="G1273" t="s">
        <v>23</v>
      </c>
      <c r="H1273">
        <v>2</v>
      </c>
      <c r="I1273" t="s">
        <v>28</v>
      </c>
      <c r="J1273">
        <f t="shared" si="19"/>
        <v>1</v>
      </c>
      <c r="K1273">
        <v>1</v>
      </c>
      <c r="M1273" s="46">
        <v>1</v>
      </c>
      <c r="N1273" s="47">
        <v>2017</v>
      </c>
      <c r="O1273" s="47">
        <v>0</v>
      </c>
      <c r="P1273" s="47">
        <v>2</v>
      </c>
      <c r="Q1273" s="47">
        <v>24</v>
      </c>
      <c r="R1273" s="47">
        <v>1</v>
      </c>
      <c r="S1273" s="47">
        <v>0</v>
      </c>
      <c r="T1273" s="47">
        <v>2</v>
      </c>
      <c r="U1273" s="52">
        <v>1</v>
      </c>
    </row>
    <row r="1274" spans="1:21">
      <c r="A1274" t="s">
        <v>27</v>
      </c>
      <c r="B1274">
        <v>2017</v>
      </c>
      <c r="C1274" t="s">
        <v>26</v>
      </c>
      <c r="D1274">
        <v>2</v>
      </c>
      <c r="E1274">
        <v>24</v>
      </c>
      <c r="F1274" t="s">
        <v>22</v>
      </c>
      <c r="G1274" t="s">
        <v>23</v>
      </c>
      <c r="H1274">
        <v>2</v>
      </c>
      <c r="I1274" t="s">
        <v>28</v>
      </c>
      <c r="J1274">
        <f t="shared" si="19"/>
        <v>1</v>
      </c>
      <c r="K1274">
        <v>1</v>
      </c>
      <c r="M1274" s="48">
        <v>1</v>
      </c>
      <c r="N1274" s="49">
        <v>2017</v>
      </c>
      <c r="O1274" s="49">
        <v>1</v>
      </c>
      <c r="P1274" s="49">
        <v>2</v>
      </c>
      <c r="Q1274" s="49">
        <v>24</v>
      </c>
      <c r="R1274" s="49">
        <v>1</v>
      </c>
      <c r="S1274" s="49">
        <v>0</v>
      </c>
      <c r="T1274" s="49">
        <v>2</v>
      </c>
      <c r="U1274" s="53">
        <v>1</v>
      </c>
    </row>
    <row r="1275" spans="1:21">
      <c r="A1275" t="s">
        <v>27</v>
      </c>
      <c r="B1275">
        <v>2015</v>
      </c>
      <c r="C1275" t="s">
        <v>24</v>
      </c>
      <c r="D1275">
        <v>2</v>
      </c>
      <c r="E1275">
        <v>24</v>
      </c>
      <c r="F1275" t="s">
        <v>25</v>
      </c>
      <c r="G1275" t="s">
        <v>23</v>
      </c>
      <c r="H1275">
        <v>2</v>
      </c>
      <c r="I1275" t="s">
        <v>28</v>
      </c>
      <c r="J1275">
        <f t="shared" si="19"/>
        <v>1</v>
      </c>
      <c r="K1275">
        <v>1</v>
      </c>
      <c r="M1275" s="46">
        <v>1</v>
      </c>
      <c r="N1275" s="47">
        <v>2015</v>
      </c>
      <c r="O1275" s="47">
        <v>1</v>
      </c>
      <c r="P1275" s="47">
        <v>2</v>
      </c>
      <c r="Q1275" s="47">
        <v>24</v>
      </c>
      <c r="R1275" s="47">
        <v>0</v>
      </c>
      <c r="S1275" s="47">
        <v>0</v>
      </c>
      <c r="T1275" s="47">
        <v>2</v>
      </c>
      <c r="U1275" s="52">
        <v>1</v>
      </c>
    </row>
    <row r="1276" spans="1:21">
      <c r="A1276" t="s">
        <v>20</v>
      </c>
      <c r="B1276">
        <v>2014</v>
      </c>
      <c r="C1276" t="s">
        <v>24</v>
      </c>
      <c r="D1276">
        <v>3</v>
      </c>
      <c r="E1276">
        <v>26</v>
      </c>
      <c r="F1276" t="s">
        <v>22</v>
      </c>
      <c r="G1276" t="s">
        <v>23</v>
      </c>
      <c r="H1276">
        <v>4</v>
      </c>
      <c r="I1276" t="s">
        <v>23</v>
      </c>
      <c r="J1276">
        <f t="shared" si="19"/>
        <v>0</v>
      </c>
      <c r="K1276">
        <v>1</v>
      </c>
      <c r="M1276" s="48">
        <v>0</v>
      </c>
      <c r="N1276" s="49">
        <v>2014</v>
      </c>
      <c r="O1276" s="49">
        <v>1</v>
      </c>
      <c r="P1276" s="49">
        <v>3</v>
      </c>
      <c r="Q1276" s="49">
        <v>26</v>
      </c>
      <c r="R1276" s="49">
        <v>1</v>
      </c>
      <c r="S1276" s="49">
        <v>0</v>
      </c>
      <c r="T1276" s="49">
        <v>4</v>
      </c>
      <c r="U1276" s="53">
        <v>0</v>
      </c>
    </row>
    <row r="1277" spans="1:21">
      <c r="A1277" t="s">
        <v>20</v>
      </c>
      <c r="B1277">
        <v>2016</v>
      </c>
      <c r="C1277" t="s">
        <v>24</v>
      </c>
      <c r="D1277">
        <v>2</v>
      </c>
      <c r="E1277">
        <v>27</v>
      </c>
      <c r="F1277" t="s">
        <v>25</v>
      </c>
      <c r="G1277" t="s">
        <v>23</v>
      </c>
      <c r="H1277">
        <v>5</v>
      </c>
      <c r="I1277" t="s">
        <v>28</v>
      </c>
      <c r="J1277">
        <f t="shared" si="19"/>
        <v>1</v>
      </c>
      <c r="K1277">
        <v>1</v>
      </c>
      <c r="M1277" s="46">
        <v>0</v>
      </c>
      <c r="N1277" s="47">
        <v>2016</v>
      </c>
      <c r="O1277" s="47">
        <v>2</v>
      </c>
      <c r="P1277" s="47">
        <v>2</v>
      </c>
      <c r="Q1277" s="47">
        <v>27</v>
      </c>
      <c r="R1277" s="47">
        <v>0</v>
      </c>
      <c r="S1277" s="47">
        <v>0</v>
      </c>
      <c r="T1277" s="47">
        <v>5</v>
      </c>
      <c r="U1277" s="52">
        <v>1</v>
      </c>
    </row>
    <row r="1278" spans="1:21">
      <c r="A1278" t="s">
        <v>20</v>
      </c>
      <c r="B1278">
        <v>2017</v>
      </c>
      <c r="C1278" t="s">
        <v>21</v>
      </c>
      <c r="D1278">
        <v>3</v>
      </c>
      <c r="E1278">
        <v>25</v>
      </c>
      <c r="F1278" t="s">
        <v>22</v>
      </c>
      <c r="G1278" t="s">
        <v>23</v>
      </c>
      <c r="H1278">
        <v>3</v>
      </c>
      <c r="I1278" t="s">
        <v>23</v>
      </c>
      <c r="J1278">
        <f t="shared" si="19"/>
        <v>0</v>
      </c>
      <c r="K1278">
        <v>1</v>
      </c>
      <c r="M1278" s="48">
        <v>0</v>
      </c>
      <c r="N1278" s="49">
        <v>2017</v>
      </c>
      <c r="O1278" s="49">
        <v>0</v>
      </c>
      <c r="P1278" s="49">
        <v>3</v>
      </c>
      <c r="Q1278" s="49">
        <v>25</v>
      </c>
      <c r="R1278" s="49">
        <v>1</v>
      </c>
      <c r="S1278" s="49">
        <v>0</v>
      </c>
      <c r="T1278" s="49">
        <v>3</v>
      </c>
      <c r="U1278" s="53">
        <v>0</v>
      </c>
    </row>
    <row r="1279" spans="1:21">
      <c r="A1279" t="s">
        <v>27</v>
      </c>
      <c r="B1279">
        <v>2017</v>
      </c>
      <c r="C1279" t="s">
        <v>26</v>
      </c>
      <c r="D1279">
        <v>2</v>
      </c>
      <c r="E1279">
        <v>26</v>
      </c>
      <c r="F1279" t="s">
        <v>25</v>
      </c>
      <c r="G1279" t="s">
        <v>23</v>
      </c>
      <c r="H1279">
        <v>4</v>
      </c>
      <c r="I1279" t="s">
        <v>23</v>
      </c>
      <c r="J1279">
        <f t="shared" si="19"/>
        <v>0</v>
      </c>
      <c r="K1279">
        <v>1</v>
      </c>
      <c r="M1279" s="46">
        <v>1</v>
      </c>
      <c r="N1279" s="47">
        <v>2017</v>
      </c>
      <c r="O1279" s="47">
        <v>2</v>
      </c>
      <c r="P1279" s="47">
        <v>2</v>
      </c>
      <c r="Q1279" s="47">
        <v>26</v>
      </c>
      <c r="R1279" s="47">
        <v>0</v>
      </c>
      <c r="S1279" s="47">
        <v>0</v>
      </c>
      <c r="T1279" s="47">
        <v>4</v>
      </c>
      <c r="U1279" s="52">
        <v>0</v>
      </c>
    </row>
    <row r="1280" spans="1:21">
      <c r="A1280" t="s">
        <v>20</v>
      </c>
      <c r="B1280">
        <v>2016</v>
      </c>
      <c r="C1280" t="s">
        <v>21</v>
      </c>
      <c r="D1280">
        <v>1</v>
      </c>
      <c r="E1280">
        <v>25</v>
      </c>
      <c r="F1280" t="s">
        <v>25</v>
      </c>
      <c r="G1280" t="s">
        <v>23</v>
      </c>
      <c r="H1280">
        <v>3</v>
      </c>
      <c r="I1280" t="s">
        <v>23</v>
      </c>
      <c r="J1280">
        <f t="shared" si="19"/>
        <v>0</v>
      </c>
      <c r="K1280">
        <v>1</v>
      </c>
      <c r="M1280" s="48">
        <v>0</v>
      </c>
      <c r="N1280" s="49">
        <v>2016</v>
      </c>
      <c r="O1280" s="49">
        <v>0</v>
      </c>
      <c r="P1280" s="49">
        <v>1</v>
      </c>
      <c r="Q1280" s="49">
        <v>25</v>
      </c>
      <c r="R1280" s="49">
        <v>0</v>
      </c>
      <c r="S1280" s="49">
        <v>0</v>
      </c>
      <c r="T1280" s="49">
        <v>3</v>
      </c>
      <c r="U1280" s="53">
        <v>0</v>
      </c>
    </row>
    <row r="1281" spans="1:21">
      <c r="A1281" t="s">
        <v>29</v>
      </c>
      <c r="B1281">
        <v>2014</v>
      </c>
      <c r="C1281" t="s">
        <v>21</v>
      </c>
      <c r="D1281">
        <v>1</v>
      </c>
      <c r="E1281">
        <v>25</v>
      </c>
      <c r="F1281" t="s">
        <v>25</v>
      </c>
      <c r="G1281" t="s">
        <v>23</v>
      </c>
      <c r="H1281">
        <v>3</v>
      </c>
      <c r="I1281" t="s">
        <v>23</v>
      </c>
      <c r="J1281">
        <f t="shared" si="19"/>
        <v>0</v>
      </c>
      <c r="K1281">
        <v>1</v>
      </c>
      <c r="M1281" s="46">
        <v>2</v>
      </c>
      <c r="N1281" s="47">
        <v>2014</v>
      </c>
      <c r="O1281" s="47">
        <v>0</v>
      </c>
      <c r="P1281" s="47">
        <v>1</v>
      </c>
      <c r="Q1281" s="47">
        <v>25</v>
      </c>
      <c r="R1281" s="47">
        <v>0</v>
      </c>
      <c r="S1281" s="47">
        <v>0</v>
      </c>
      <c r="T1281" s="47">
        <v>3</v>
      </c>
      <c r="U1281" s="52">
        <v>0</v>
      </c>
    </row>
    <row r="1282" spans="1:21">
      <c r="A1282" t="s">
        <v>20</v>
      </c>
      <c r="B1282">
        <v>2013</v>
      </c>
      <c r="C1282" t="s">
        <v>21</v>
      </c>
      <c r="D1282">
        <v>3</v>
      </c>
      <c r="E1282">
        <v>25</v>
      </c>
      <c r="F1282" t="s">
        <v>25</v>
      </c>
      <c r="G1282" t="s">
        <v>23</v>
      </c>
      <c r="H1282">
        <v>3</v>
      </c>
      <c r="I1282" t="s">
        <v>23</v>
      </c>
      <c r="J1282">
        <f t="shared" si="19"/>
        <v>0</v>
      </c>
      <c r="K1282">
        <v>1</v>
      </c>
      <c r="M1282" s="48">
        <v>0</v>
      </c>
      <c r="N1282" s="49">
        <v>2013</v>
      </c>
      <c r="O1282" s="49">
        <v>0</v>
      </c>
      <c r="P1282" s="49">
        <v>3</v>
      </c>
      <c r="Q1282" s="49">
        <v>25</v>
      </c>
      <c r="R1282" s="49">
        <v>0</v>
      </c>
      <c r="S1282" s="49">
        <v>0</v>
      </c>
      <c r="T1282" s="49">
        <v>3</v>
      </c>
      <c r="U1282" s="53">
        <v>0</v>
      </c>
    </row>
    <row r="1283" spans="1:21">
      <c r="A1283" t="s">
        <v>20</v>
      </c>
      <c r="B1283">
        <v>2014</v>
      </c>
      <c r="C1283" t="s">
        <v>26</v>
      </c>
      <c r="D1283">
        <v>3</v>
      </c>
      <c r="E1283">
        <v>24</v>
      </c>
      <c r="F1283" t="s">
        <v>22</v>
      </c>
      <c r="G1283" t="s">
        <v>23</v>
      </c>
      <c r="H1283">
        <v>2</v>
      </c>
      <c r="I1283" t="s">
        <v>23</v>
      </c>
      <c r="J1283">
        <f t="shared" si="19"/>
        <v>0</v>
      </c>
      <c r="K1283">
        <v>1</v>
      </c>
      <c r="M1283" s="46">
        <v>0</v>
      </c>
      <c r="N1283" s="47">
        <v>2014</v>
      </c>
      <c r="O1283" s="47">
        <v>1</v>
      </c>
      <c r="P1283" s="47">
        <v>3</v>
      </c>
      <c r="Q1283" s="47">
        <v>24</v>
      </c>
      <c r="R1283" s="47">
        <v>1</v>
      </c>
      <c r="S1283" s="47">
        <v>0</v>
      </c>
      <c r="T1283" s="47">
        <v>2</v>
      </c>
      <c r="U1283" s="52">
        <v>0</v>
      </c>
    </row>
    <row r="1284" spans="1:21">
      <c r="A1284" t="s">
        <v>20</v>
      </c>
      <c r="B1284">
        <v>2015</v>
      </c>
      <c r="C1284" t="s">
        <v>24</v>
      </c>
      <c r="D1284">
        <v>2</v>
      </c>
      <c r="E1284">
        <v>28</v>
      </c>
      <c r="F1284" t="s">
        <v>25</v>
      </c>
      <c r="G1284" t="s">
        <v>28</v>
      </c>
      <c r="H1284">
        <v>2</v>
      </c>
      <c r="I1284" t="s">
        <v>28</v>
      </c>
      <c r="J1284">
        <f t="shared" si="19"/>
        <v>1</v>
      </c>
      <c r="K1284">
        <v>1</v>
      </c>
      <c r="M1284" s="48">
        <v>0</v>
      </c>
      <c r="N1284" s="49">
        <v>2015</v>
      </c>
      <c r="O1284" s="49">
        <v>2</v>
      </c>
      <c r="P1284" s="49">
        <v>2</v>
      </c>
      <c r="Q1284" s="49">
        <v>28</v>
      </c>
      <c r="R1284" s="49">
        <v>0</v>
      </c>
      <c r="S1284" s="49">
        <v>1</v>
      </c>
      <c r="T1284" s="49">
        <v>2</v>
      </c>
      <c r="U1284" s="53">
        <v>1</v>
      </c>
    </row>
    <row r="1285" spans="1:21">
      <c r="A1285" t="s">
        <v>20</v>
      </c>
      <c r="B1285">
        <v>2014</v>
      </c>
      <c r="C1285" t="s">
        <v>26</v>
      </c>
      <c r="D1285">
        <v>3</v>
      </c>
      <c r="E1285">
        <v>28</v>
      </c>
      <c r="F1285" t="s">
        <v>22</v>
      </c>
      <c r="G1285" t="s">
        <v>23</v>
      </c>
      <c r="H1285">
        <v>5</v>
      </c>
      <c r="I1285" t="s">
        <v>23</v>
      </c>
      <c r="J1285">
        <f t="shared" si="19"/>
        <v>0</v>
      </c>
      <c r="K1285">
        <v>1</v>
      </c>
      <c r="M1285" s="46">
        <v>0</v>
      </c>
      <c r="N1285" s="47">
        <v>2014</v>
      </c>
      <c r="O1285" s="47">
        <v>2</v>
      </c>
      <c r="P1285" s="47">
        <v>3</v>
      </c>
      <c r="Q1285" s="47">
        <v>28</v>
      </c>
      <c r="R1285" s="47">
        <v>1</v>
      </c>
      <c r="S1285" s="47">
        <v>0</v>
      </c>
      <c r="T1285" s="47">
        <v>5</v>
      </c>
      <c r="U1285" s="52">
        <v>0</v>
      </c>
    </row>
    <row r="1286" spans="1:21">
      <c r="A1286" t="s">
        <v>20</v>
      </c>
      <c r="B1286">
        <v>2015</v>
      </c>
      <c r="C1286" t="s">
        <v>21</v>
      </c>
      <c r="D1286">
        <v>3</v>
      </c>
      <c r="E1286">
        <v>26</v>
      </c>
      <c r="F1286" t="s">
        <v>22</v>
      </c>
      <c r="G1286" t="s">
        <v>23</v>
      </c>
      <c r="H1286">
        <v>4</v>
      </c>
      <c r="I1286" t="s">
        <v>23</v>
      </c>
      <c r="J1286">
        <f t="shared" si="19"/>
        <v>0</v>
      </c>
      <c r="K1286">
        <v>1</v>
      </c>
      <c r="M1286" s="48">
        <v>0</v>
      </c>
      <c r="N1286" s="49">
        <v>2015</v>
      </c>
      <c r="O1286" s="49">
        <v>0</v>
      </c>
      <c r="P1286" s="49">
        <v>3</v>
      </c>
      <c r="Q1286" s="49">
        <v>26</v>
      </c>
      <c r="R1286" s="49">
        <v>1</v>
      </c>
      <c r="S1286" s="49">
        <v>0</v>
      </c>
      <c r="T1286" s="49">
        <v>4</v>
      </c>
      <c r="U1286" s="53">
        <v>0</v>
      </c>
    </row>
    <row r="1287" spans="1:21">
      <c r="A1287" t="s">
        <v>20</v>
      </c>
      <c r="B1287">
        <v>2014</v>
      </c>
      <c r="C1287" t="s">
        <v>21</v>
      </c>
      <c r="D1287">
        <v>3</v>
      </c>
      <c r="E1287">
        <v>25</v>
      </c>
      <c r="F1287" t="s">
        <v>22</v>
      </c>
      <c r="G1287" t="s">
        <v>23</v>
      </c>
      <c r="H1287">
        <v>3</v>
      </c>
      <c r="I1287" t="s">
        <v>23</v>
      </c>
      <c r="J1287">
        <f t="shared" si="19"/>
        <v>0</v>
      </c>
      <c r="K1287">
        <v>1</v>
      </c>
      <c r="M1287" s="46">
        <v>0</v>
      </c>
      <c r="N1287" s="47">
        <v>2014</v>
      </c>
      <c r="O1287" s="47">
        <v>0</v>
      </c>
      <c r="P1287" s="47">
        <v>3</v>
      </c>
      <c r="Q1287" s="47">
        <v>25</v>
      </c>
      <c r="R1287" s="47">
        <v>1</v>
      </c>
      <c r="S1287" s="47">
        <v>0</v>
      </c>
      <c r="T1287" s="47">
        <v>3</v>
      </c>
      <c r="U1287" s="52">
        <v>0</v>
      </c>
    </row>
    <row r="1288" spans="1:21">
      <c r="A1288" t="s">
        <v>20</v>
      </c>
      <c r="B1288">
        <v>2018</v>
      </c>
      <c r="C1288" t="s">
        <v>24</v>
      </c>
      <c r="D1288">
        <v>3</v>
      </c>
      <c r="E1288">
        <v>26</v>
      </c>
      <c r="F1288" t="s">
        <v>22</v>
      </c>
      <c r="G1288" t="s">
        <v>23</v>
      </c>
      <c r="H1288">
        <v>4</v>
      </c>
      <c r="I1288" t="s">
        <v>28</v>
      </c>
      <c r="J1288">
        <f t="shared" si="19"/>
        <v>1</v>
      </c>
      <c r="K1288">
        <v>1</v>
      </c>
      <c r="M1288" s="48">
        <v>0</v>
      </c>
      <c r="N1288" s="49">
        <v>2018</v>
      </c>
      <c r="O1288" s="49">
        <v>1</v>
      </c>
      <c r="P1288" s="49">
        <v>3</v>
      </c>
      <c r="Q1288" s="49">
        <v>26</v>
      </c>
      <c r="R1288" s="49">
        <v>1</v>
      </c>
      <c r="S1288" s="49">
        <v>0</v>
      </c>
      <c r="T1288" s="49">
        <v>4</v>
      </c>
      <c r="U1288" s="53">
        <v>1</v>
      </c>
    </row>
    <row r="1289" spans="1:21">
      <c r="A1289" t="s">
        <v>27</v>
      </c>
      <c r="B1289">
        <v>2015</v>
      </c>
      <c r="C1289" t="s">
        <v>24</v>
      </c>
      <c r="D1289">
        <v>2</v>
      </c>
      <c r="E1289">
        <v>28</v>
      </c>
      <c r="F1289" t="s">
        <v>25</v>
      </c>
      <c r="G1289" t="s">
        <v>23</v>
      </c>
      <c r="H1289">
        <v>2</v>
      </c>
      <c r="I1289" t="s">
        <v>23</v>
      </c>
      <c r="J1289">
        <f t="shared" si="19"/>
        <v>0</v>
      </c>
      <c r="K1289">
        <v>1</v>
      </c>
      <c r="M1289" s="46">
        <v>1</v>
      </c>
      <c r="N1289" s="47">
        <v>2015</v>
      </c>
      <c r="O1289" s="47">
        <v>2</v>
      </c>
      <c r="P1289" s="47">
        <v>2</v>
      </c>
      <c r="Q1289" s="47">
        <v>28</v>
      </c>
      <c r="R1289" s="47">
        <v>0</v>
      </c>
      <c r="S1289" s="47">
        <v>0</v>
      </c>
      <c r="T1289" s="47">
        <v>2</v>
      </c>
      <c r="U1289" s="52">
        <v>0</v>
      </c>
    </row>
    <row r="1290" spans="1:21">
      <c r="A1290" t="s">
        <v>27</v>
      </c>
      <c r="B1290">
        <v>2013</v>
      </c>
      <c r="C1290" t="s">
        <v>26</v>
      </c>
      <c r="D1290">
        <v>3</v>
      </c>
      <c r="E1290">
        <v>28</v>
      </c>
      <c r="F1290" t="s">
        <v>22</v>
      </c>
      <c r="G1290" t="s">
        <v>23</v>
      </c>
      <c r="H1290">
        <v>2</v>
      </c>
      <c r="I1290" t="s">
        <v>28</v>
      </c>
      <c r="J1290">
        <f t="shared" si="19"/>
        <v>1</v>
      </c>
      <c r="K1290">
        <v>1</v>
      </c>
      <c r="M1290" s="48">
        <v>1</v>
      </c>
      <c r="N1290" s="49">
        <v>2013</v>
      </c>
      <c r="O1290" s="49">
        <v>2</v>
      </c>
      <c r="P1290" s="49">
        <v>3</v>
      </c>
      <c r="Q1290" s="49">
        <v>28</v>
      </c>
      <c r="R1290" s="49">
        <v>1</v>
      </c>
      <c r="S1290" s="49">
        <v>0</v>
      </c>
      <c r="T1290" s="49">
        <v>2</v>
      </c>
      <c r="U1290" s="53">
        <v>1</v>
      </c>
    </row>
    <row r="1291" spans="1:21">
      <c r="A1291" t="s">
        <v>20</v>
      </c>
      <c r="B1291">
        <v>2014</v>
      </c>
      <c r="C1291" t="s">
        <v>21</v>
      </c>
      <c r="D1291">
        <v>3</v>
      </c>
      <c r="E1291">
        <v>25</v>
      </c>
      <c r="F1291" t="s">
        <v>22</v>
      </c>
      <c r="G1291" t="s">
        <v>23</v>
      </c>
      <c r="H1291">
        <v>3</v>
      </c>
      <c r="I1291" t="s">
        <v>23</v>
      </c>
      <c r="J1291">
        <f t="shared" si="19"/>
        <v>0</v>
      </c>
      <c r="K1291">
        <v>1</v>
      </c>
      <c r="M1291" s="46">
        <v>0</v>
      </c>
      <c r="N1291" s="47">
        <v>2014</v>
      </c>
      <c r="O1291" s="47">
        <v>0</v>
      </c>
      <c r="P1291" s="47">
        <v>3</v>
      </c>
      <c r="Q1291" s="47">
        <v>25</v>
      </c>
      <c r="R1291" s="47">
        <v>1</v>
      </c>
      <c r="S1291" s="47">
        <v>0</v>
      </c>
      <c r="T1291" s="47">
        <v>3</v>
      </c>
      <c r="U1291" s="52">
        <v>0</v>
      </c>
    </row>
    <row r="1292" spans="1:21">
      <c r="A1292" t="s">
        <v>27</v>
      </c>
      <c r="B1292">
        <v>2015</v>
      </c>
      <c r="C1292" t="s">
        <v>26</v>
      </c>
      <c r="D1292">
        <v>2</v>
      </c>
      <c r="E1292">
        <v>26</v>
      </c>
      <c r="F1292" t="s">
        <v>25</v>
      </c>
      <c r="G1292" t="s">
        <v>23</v>
      </c>
      <c r="H1292">
        <v>4</v>
      </c>
      <c r="I1292" t="s">
        <v>23</v>
      </c>
      <c r="J1292">
        <f t="shared" si="19"/>
        <v>0</v>
      </c>
      <c r="K1292">
        <v>1</v>
      </c>
      <c r="M1292" s="48">
        <v>1</v>
      </c>
      <c r="N1292" s="49">
        <v>2015</v>
      </c>
      <c r="O1292" s="49">
        <v>2</v>
      </c>
      <c r="P1292" s="49">
        <v>2</v>
      </c>
      <c r="Q1292" s="49">
        <v>26</v>
      </c>
      <c r="R1292" s="49">
        <v>0</v>
      </c>
      <c r="S1292" s="49">
        <v>0</v>
      </c>
      <c r="T1292" s="49">
        <v>4</v>
      </c>
      <c r="U1292" s="53">
        <v>0</v>
      </c>
    </row>
    <row r="1293" spans="1:21">
      <c r="A1293" t="s">
        <v>20</v>
      </c>
      <c r="B1293">
        <v>2016</v>
      </c>
      <c r="C1293" t="s">
        <v>26</v>
      </c>
      <c r="D1293">
        <v>3</v>
      </c>
      <c r="E1293">
        <v>27</v>
      </c>
      <c r="F1293" t="s">
        <v>22</v>
      </c>
      <c r="G1293" t="s">
        <v>23</v>
      </c>
      <c r="H1293">
        <v>5</v>
      </c>
      <c r="I1293" t="s">
        <v>23</v>
      </c>
      <c r="J1293">
        <f t="shared" si="19"/>
        <v>0</v>
      </c>
      <c r="K1293">
        <v>1</v>
      </c>
      <c r="M1293" s="46">
        <v>0</v>
      </c>
      <c r="N1293" s="47">
        <v>2016</v>
      </c>
      <c r="O1293" s="47">
        <v>2</v>
      </c>
      <c r="P1293" s="47">
        <v>3</v>
      </c>
      <c r="Q1293" s="47">
        <v>27</v>
      </c>
      <c r="R1293" s="47">
        <v>1</v>
      </c>
      <c r="S1293" s="47">
        <v>0</v>
      </c>
      <c r="T1293" s="47">
        <v>5</v>
      </c>
      <c r="U1293" s="52">
        <v>0</v>
      </c>
    </row>
    <row r="1294" spans="1:21">
      <c r="A1294" t="s">
        <v>20</v>
      </c>
      <c r="B1294">
        <v>2014</v>
      </c>
      <c r="C1294" t="s">
        <v>21</v>
      </c>
      <c r="D1294">
        <v>3</v>
      </c>
      <c r="E1294">
        <v>24</v>
      </c>
      <c r="F1294" t="s">
        <v>25</v>
      </c>
      <c r="G1294" t="s">
        <v>23</v>
      </c>
      <c r="H1294">
        <v>2</v>
      </c>
      <c r="I1294" t="s">
        <v>23</v>
      </c>
      <c r="J1294">
        <f t="shared" si="19"/>
        <v>0</v>
      </c>
      <c r="K1294">
        <v>1</v>
      </c>
      <c r="M1294" s="48">
        <v>0</v>
      </c>
      <c r="N1294" s="49">
        <v>2014</v>
      </c>
      <c r="O1294" s="49">
        <v>0</v>
      </c>
      <c r="P1294" s="49">
        <v>3</v>
      </c>
      <c r="Q1294" s="49">
        <v>24</v>
      </c>
      <c r="R1294" s="49">
        <v>0</v>
      </c>
      <c r="S1294" s="49">
        <v>0</v>
      </c>
      <c r="T1294" s="49">
        <v>2</v>
      </c>
      <c r="U1294" s="53">
        <v>0</v>
      </c>
    </row>
    <row r="1295" spans="1:21">
      <c r="A1295" t="s">
        <v>27</v>
      </c>
      <c r="B1295">
        <v>2017</v>
      </c>
      <c r="C1295" t="s">
        <v>24</v>
      </c>
      <c r="D1295">
        <v>3</v>
      </c>
      <c r="E1295">
        <v>24</v>
      </c>
      <c r="F1295" t="s">
        <v>25</v>
      </c>
      <c r="G1295" t="s">
        <v>23</v>
      </c>
      <c r="H1295">
        <v>2</v>
      </c>
      <c r="I1295" t="s">
        <v>23</v>
      </c>
      <c r="J1295">
        <f t="shared" si="19"/>
        <v>0</v>
      </c>
      <c r="K1295">
        <v>1</v>
      </c>
      <c r="M1295" s="46">
        <v>1</v>
      </c>
      <c r="N1295" s="47">
        <v>2017</v>
      </c>
      <c r="O1295" s="47">
        <v>1</v>
      </c>
      <c r="P1295" s="47">
        <v>3</v>
      </c>
      <c r="Q1295" s="47">
        <v>24</v>
      </c>
      <c r="R1295" s="47">
        <v>0</v>
      </c>
      <c r="S1295" s="47">
        <v>0</v>
      </c>
      <c r="T1295" s="47">
        <v>2</v>
      </c>
      <c r="U1295" s="52">
        <v>0</v>
      </c>
    </row>
    <row r="1296" spans="1:21">
      <c r="A1296" t="s">
        <v>20</v>
      </c>
      <c r="B1296">
        <v>2014</v>
      </c>
      <c r="C1296" t="s">
        <v>24</v>
      </c>
      <c r="D1296">
        <v>3</v>
      </c>
      <c r="E1296">
        <v>25</v>
      </c>
      <c r="F1296" t="s">
        <v>25</v>
      </c>
      <c r="G1296" t="s">
        <v>23</v>
      </c>
      <c r="H1296">
        <v>3</v>
      </c>
      <c r="I1296" t="s">
        <v>28</v>
      </c>
      <c r="J1296">
        <f t="shared" si="19"/>
        <v>1</v>
      </c>
      <c r="K1296">
        <v>1</v>
      </c>
      <c r="M1296" s="48">
        <v>0</v>
      </c>
      <c r="N1296" s="49">
        <v>2014</v>
      </c>
      <c r="O1296" s="49">
        <v>1</v>
      </c>
      <c r="P1296" s="49">
        <v>3</v>
      </c>
      <c r="Q1296" s="49">
        <v>25</v>
      </c>
      <c r="R1296" s="49">
        <v>0</v>
      </c>
      <c r="S1296" s="49">
        <v>0</v>
      </c>
      <c r="T1296" s="49">
        <v>3</v>
      </c>
      <c r="U1296" s="53">
        <v>1</v>
      </c>
    </row>
    <row r="1297" spans="1:21">
      <c r="A1297" t="s">
        <v>20</v>
      </c>
      <c r="B1297">
        <v>2015</v>
      </c>
      <c r="C1297" t="s">
        <v>24</v>
      </c>
      <c r="D1297">
        <v>3</v>
      </c>
      <c r="E1297">
        <v>27</v>
      </c>
      <c r="F1297" t="s">
        <v>25</v>
      </c>
      <c r="G1297" t="s">
        <v>23</v>
      </c>
      <c r="H1297">
        <v>5</v>
      </c>
      <c r="I1297" t="s">
        <v>28</v>
      </c>
      <c r="J1297">
        <f t="shared" si="19"/>
        <v>1</v>
      </c>
      <c r="K1297">
        <v>1</v>
      </c>
      <c r="M1297" s="46">
        <v>0</v>
      </c>
      <c r="N1297" s="47">
        <v>2015</v>
      </c>
      <c r="O1297" s="47">
        <v>2</v>
      </c>
      <c r="P1297" s="47">
        <v>3</v>
      </c>
      <c r="Q1297" s="47">
        <v>27</v>
      </c>
      <c r="R1297" s="47">
        <v>0</v>
      </c>
      <c r="S1297" s="47">
        <v>0</v>
      </c>
      <c r="T1297" s="47">
        <v>5</v>
      </c>
      <c r="U1297" s="52">
        <v>1</v>
      </c>
    </row>
    <row r="1298" spans="1:21">
      <c r="A1298" t="s">
        <v>20</v>
      </c>
      <c r="B1298">
        <v>2017</v>
      </c>
      <c r="C1298" t="s">
        <v>26</v>
      </c>
      <c r="D1298">
        <v>2</v>
      </c>
      <c r="E1298">
        <v>28</v>
      </c>
      <c r="F1298" t="s">
        <v>22</v>
      </c>
      <c r="G1298" t="s">
        <v>23</v>
      </c>
      <c r="H1298">
        <v>0</v>
      </c>
      <c r="I1298" t="s">
        <v>23</v>
      </c>
      <c r="J1298">
        <f t="shared" ref="J1298:J1361" si="20">IF(I1298="Yes",1,0)</f>
        <v>0</v>
      </c>
      <c r="K1298">
        <v>1</v>
      </c>
      <c r="M1298" s="48">
        <v>0</v>
      </c>
      <c r="N1298" s="49">
        <v>2017</v>
      </c>
      <c r="O1298" s="49">
        <v>2</v>
      </c>
      <c r="P1298" s="49">
        <v>2</v>
      </c>
      <c r="Q1298" s="49">
        <v>28</v>
      </c>
      <c r="R1298" s="49">
        <v>1</v>
      </c>
      <c r="S1298" s="49">
        <v>0</v>
      </c>
      <c r="T1298" s="49">
        <v>0</v>
      </c>
      <c r="U1298" s="53">
        <v>0</v>
      </c>
    </row>
    <row r="1299" spans="1:21">
      <c r="A1299" t="s">
        <v>20</v>
      </c>
      <c r="B1299">
        <v>2017</v>
      </c>
      <c r="C1299" t="s">
        <v>26</v>
      </c>
      <c r="D1299">
        <v>3</v>
      </c>
      <c r="E1299">
        <v>25</v>
      </c>
      <c r="F1299" t="s">
        <v>25</v>
      </c>
      <c r="G1299" t="s">
        <v>23</v>
      </c>
      <c r="H1299">
        <v>3</v>
      </c>
      <c r="I1299" t="s">
        <v>23</v>
      </c>
      <c r="J1299">
        <f t="shared" si="20"/>
        <v>0</v>
      </c>
      <c r="K1299">
        <v>1</v>
      </c>
      <c r="M1299" s="46">
        <v>0</v>
      </c>
      <c r="N1299" s="47">
        <v>2017</v>
      </c>
      <c r="O1299" s="47">
        <v>1</v>
      </c>
      <c r="P1299" s="47">
        <v>3</v>
      </c>
      <c r="Q1299" s="47">
        <v>25</v>
      </c>
      <c r="R1299" s="47">
        <v>0</v>
      </c>
      <c r="S1299" s="47">
        <v>0</v>
      </c>
      <c r="T1299" s="47">
        <v>3</v>
      </c>
      <c r="U1299" s="52">
        <v>0</v>
      </c>
    </row>
    <row r="1300" spans="1:21">
      <c r="A1300" t="s">
        <v>20</v>
      </c>
      <c r="B1300">
        <v>2012</v>
      </c>
      <c r="C1300" t="s">
        <v>24</v>
      </c>
      <c r="D1300">
        <v>3</v>
      </c>
      <c r="E1300">
        <v>24</v>
      </c>
      <c r="F1300" t="s">
        <v>22</v>
      </c>
      <c r="G1300" t="s">
        <v>23</v>
      </c>
      <c r="H1300">
        <v>2</v>
      </c>
      <c r="I1300" t="s">
        <v>28</v>
      </c>
      <c r="J1300">
        <f t="shared" si="20"/>
        <v>1</v>
      </c>
      <c r="K1300">
        <v>1</v>
      </c>
      <c r="M1300" s="48">
        <v>0</v>
      </c>
      <c r="N1300" s="49">
        <v>2012</v>
      </c>
      <c r="O1300" s="49">
        <v>2</v>
      </c>
      <c r="P1300" s="49">
        <v>3</v>
      </c>
      <c r="Q1300" s="49">
        <v>24</v>
      </c>
      <c r="R1300" s="49">
        <v>1</v>
      </c>
      <c r="S1300" s="49">
        <v>0</v>
      </c>
      <c r="T1300" s="49">
        <v>2</v>
      </c>
      <c r="U1300" s="53">
        <v>1</v>
      </c>
    </row>
    <row r="1301" spans="1:21">
      <c r="A1301" t="s">
        <v>27</v>
      </c>
      <c r="B1301">
        <v>2016</v>
      </c>
      <c r="C1301" t="s">
        <v>26</v>
      </c>
      <c r="D1301">
        <v>3</v>
      </c>
      <c r="E1301">
        <v>25</v>
      </c>
      <c r="F1301" t="s">
        <v>22</v>
      </c>
      <c r="G1301" t="s">
        <v>23</v>
      </c>
      <c r="H1301">
        <v>3</v>
      </c>
      <c r="I1301" t="s">
        <v>28</v>
      </c>
      <c r="J1301">
        <f t="shared" si="20"/>
        <v>1</v>
      </c>
      <c r="K1301">
        <v>1</v>
      </c>
      <c r="M1301" s="46">
        <v>1</v>
      </c>
      <c r="N1301" s="47">
        <v>2016</v>
      </c>
      <c r="O1301" s="47">
        <v>1</v>
      </c>
      <c r="P1301" s="47">
        <v>3</v>
      </c>
      <c r="Q1301" s="47">
        <v>25</v>
      </c>
      <c r="R1301" s="47">
        <v>1</v>
      </c>
      <c r="S1301" s="47">
        <v>0</v>
      </c>
      <c r="T1301" s="47">
        <v>3</v>
      </c>
      <c r="U1301" s="52">
        <v>1</v>
      </c>
    </row>
    <row r="1302" spans="1:21">
      <c r="A1302" t="s">
        <v>20</v>
      </c>
      <c r="B1302">
        <v>2015</v>
      </c>
      <c r="C1302" t="s">
        <v>24</v>
      </c>
      <c r="D1302">
        <v>2</v>
      </c>
      <c r="E1302">
        <v>26</v>
      </c>
      <c r="F1302" t="s">
        <v>25</v>
      </c>
      <c r="G1302" t="s">
        <v>23</v>
      </c>
      <c r="H1302">
        <v>4</v>
      </c>
      <c r="I1302" t="s">
        <v>28</v>
      </c>
      <c r="J1302">
        <f t="shared" si="20"/>
        <v>1</v>
      </c>
      <c r="K1302">
        <v>1</v>
      </c>
      <c r="M1302" s="48">
        <v>0</v>
      </c>
      <c r="N1302" s="49">
        <v>2015</v>
      </c>
      <c r="O1302" s="49">
        <v>2</v>
      </c>
      <c r="P1302" s="49">
        <v>2</v>
      </c>
      <c r="Q1302" s="49">
        <v>26</v>
      </c>
      <c r="R1302" s="49">
        <v>0</v>
      </c>
      <c r="S1302" s="49">
        <v>0</v>
      </c>
      <c r="T1302" s="49">
        <v>4</v>
      </c>
      <c r="U1302" s="53">
        <v>1</v>
      </c>
    </row>
    <row r="1303" spans="1:21">
      <c r="A1303" t="s">
        <v>27</v>
      </c>
      <c r="B1303">
        <v>2014</v>
      </c>
      <c r="C1303" t="s">
        <v>26</v>
      </c>
      <c r="D1303">
        <v>3</v>
      </c>
      <c r="E1303">
        <v>27</v>
      </c>
      <c r="F1303" t="s">
        <v>22</v>
      </c>
      <c r="G1303" t="s">
        <v>23</v>
      </c>
      <c r="H1303">
        <v>5</v>
      </c>
      <c r="I1303" t="s">
        <v>23</v>
      </c>
      <c r="J1303">
        <f t="shared" si="20"/>
        <v>0</v>
      </c>
      <c r="K1303">
        <v>1</v>
      </c>
      <c r="M1303" s="46">
        <v>1</v>
      </c>
      <c r="N1303" s="47">
        <v>2014</v>
      </c>
      <c r="O1303" s="47">
        <v>2</v>
      </c>
      <c r="P1303" s="47">
        <v>3</v>
      </c>
      <c r="Q1303" s="47">
        <v>27</v>
      </c>
      <c r="R1303" s="47">
        <v>1</v>
      </c>
      <c r="S1303" s="47">
        <v>0</v>
      </c>
      <c r="T1303" s="47">
        <v>5</v>
      </c>
      <c r="U1303" s="52">
        <v>0</v>
      </c>
    </row>
    <row r="1304" spans="1:21">
      <c r="A1304" t="s">
        <v>20</v>
      </c>
      <c r="B1304">
        <v>2015</v>
      </c>
      <c r="C1304" t="s">
        <v>21</v>
      </c>
      <c r="D1304">
        <v>3</v>
      </c>
      <c r="E1304">
        <v>24</v>
      </c>
      <c r="F1304" t="s">
        <v>25</v>
      </c>
      <c r="G1304" t="s">
        <v>23</v>
      </c>
      <c r="H1304">
        <v>2</v>
      </c>
      <c r="I1304" t="s">
        <v>28</v>
      </c>
      <c r="J1304">
        <f t="shared" si="20"/>
        <v>1</v>
      </c>
      <c r="K1304">
        <v>1</v>
      </c>
      <c r="M1304" s="48">
        <v>0</v>
      </c>
      <c r="N1304" s="49">
        <v>2015</v>
      </c>
      <c r="O1304" s="49">
        <v>0</v>
      </c>
      <c r="P1304" s="49">
        <v>3</v>
      </c>
      <c r="Q1304" s="49">
        <v>24</v>
      </c>
      <c r="R1304" s="49">
        <v>0</v>
      </c>
      <c r="S1304" s="49">
        <v>0</v>
      </c>
      <c r="T1304" s="49">
        <v>2</v>
      </c>
      <c r="U1304" s="53">
        <v>1</v>
      </c>
    </row>
    <row r="1305" spans="1:21">
      <c r="A1305" t="s">
        <v>20</v>
      </c>
      <c r="B1305">
        <v>2014</v>
      </c>
      <c r="C1305" t="s">
        <v>26</v>
      </c>
      <c r="D1305">
        <v>3</v>
      </c>
      <c r="E1305">
        <v>25</v>
      </c>
      <c r="F1305" t="s">
        <v>22</v>
      </c>
      <c r="G1305" t="s">
        <v>23</v>
      </c>
      <c r="H1305">
        <v>3</v>
      </c>
      <c r="I1305" t="s">
        <v>23</v>
      </c>
      <c r="J1305">
        <f t="shared" si="20"/>
        <v>0</v>
      </c>
      <c r="K1305">
        <v>1</v>
      </c>
      <c r="M1305" s="46">
        <v>0</v>
      </c>
      <c r="N1305" s="47">
        <v>2014</v>
      </c>
      <c r="O1305" s="47">
        <v>2</v>
      </c>
      <c r="P1305" s="47">
        <v>3</v>
      </c>
      <c r="Q1305" s="47">
        <v>25</v>
      </c>
      <c r="R1305" s="47">
        <v>1</v>
      </c>
      <c r="S1305" s="47">
        <v>0</v>
      </c>
      <c r="T1305" s="47">
        <v>3</v>
      </c>
      <c r="U1305" s="52">
        <v>0</v>
      </c>
    </row>
    <row r="1306" spans="1:21">
      <c r="A1306" t="s">
        <v>20</v>
      </c>
      <c r="B1306">
        <v>2017</v>
      </c>
      <c r="C1306" t="s">
        <v>21</v>
      </c>
      <c r="D1306">
        <v>3</v>
      </c>
      <c r="E1306">
        <v>24</v>
      </c>
      <c r="F1306" t="s">
        <v>22</v>
      </c>
      <c r="G1306" t="s">
        <v>23</v>
      </c>
      <c r="H1306">
        <v>2</v>
      </c>
      <c r="I1306" t="s">
        <v>23</v>
      </c>
      <c r="J1306">
        <f t="shared" si="20"/>
        <v>0</v>
      </c>
      <c r="K1306">
        <v>1</v>
      </c>
      <c r="M1306" s="48">
        <v>0</v>
      </c>
      <c r="N1306" s="49">
        <v>2017</v>
      </c>
      <c r="O1306" s="49">
        <v>0</v>
      </c>
      <c r="P1306" s="49">
        <v>3</v>
      </c>
      <c r="Q1306" s="49">
        <v>24</v>
      </c>
      <c r="R1306" s="49">
        <v>1</v>
      </c>
      <c r="S1306" s="49">
        <v>0</v>
      </c>
      <c r="T1306" s="49">
        <v>2</v>
      </c>
      <c r="U1306" s="53">
        <v>0</v>
      </c>
    </row>
    <row r="1307" spans="1:21">
      <c r="A1307" t="s">
        <v>20</v>
      </c>
      <c r="B1307">
        <v>2017</v>
      </c>
      <c r="C1307" t="s">
        <v>26</v>
      </c>
      <c r="D1307">
        <v>3</v>
      </c>
      <c r="E1307">
        <v>24</v>
      </c>
      <c r="F1307" t="s">
        <v>25</v>
      </c>
      <c r="G1307" t="s">
        <v>23</v>
      </c>
      <c r="H1307">
        <v>2</v>
      </c>
      <c r="I1307" t="s">
        <v>28</v>
      </c>
      <c r="J1307">
        <f t="shared" si="20"/>
        <v>1</v>
      </c>
      <c r="K1307">
        <v>1</v>
      </c>
      <c r="M1307" s="46">
        <v>0</v>
      </c>
      <c r="N1307" s="47">
        <v>2017</v>
      </c>
      <c r="O1307" s="47">
        <v>2</v>
      </c>
      <c r="P1307" s="47">
        <v>3</v>
      </c>
      <c r="Q1307" s="47">
        <v>24</v>
      </c>
      <c r="R1307" s="47">
        <v>0</v>
      </c>
      <c r="S1307" s="47">
        <v>0</v>
      </c>
      <c r="T1307" s="47">
        <v>2</v>
      </c>
      <c r="U1307" s="52">
        <v>1</v>
      </c>
    </row>
    <row r="1308" spans="1:21">
      <c r="A1308" t="s">
        <v>20</v>
      </c>
      <c r="B1308">
        <v>2012</v>
      </c>
      <c r="C1308" t="s">
        <v>21</v>
      </c>
      <c r="D1308">
        <v>3</v>
      </c>
      <c r="E1308">
        <v>28</v>
      </c>
      <c r="F1308" t="s">
        <v>22</v>
      </c>
      <c r="G1308" t="s">
        <v>23</v>
      </c>
      <c r="H1308">
        <v>1</v>
      </c>
      <c r="I1308" t="s">
        <v>23</v>
      </c>
      <c r="J1308">
        <f t="shared" si="20"/>
        <v>0</v>
      </c>
      <c r="K1308">
        <v>1</v>
      </c>
      <c r="M1308" s="48">
        <v>0</v>
      </c>
      <c r="N1308" s="49">
        <v>2012</v>
      </c>
      <c r="O1308" s="49">
        <v>0</v>
      </c>
      <c r="P1308" s="49">
        <v>3</v>
      </c>
      <c r="Q1308" s="49">
        <v>28</v>
      </c>
      <c r="R1308" s="49">
        <v>1</v>
      </c>
      <c r="S1308" s="49">
        <v>0</v>
      </c>
      <c r="T1308" s="49">
        <v>1</v>
      </c>
      <c r="U1308" s="53">
        <v>0</v>
      </c>
    </row>
    <row r="1309" spans="1:21">
      <c r="A1309" t="s">
        <v>20</v>
      </c>
      <c r="B1309">
        <v>2014</v>
      </c>
      <c r="C1309" t="s">
        <v>21</v>
      </c>
      <c r="D1309">
        <v>1</v>
      </c>
      <c r="E1309">
        <v>26</v>
      </c>
      <c r="F1309" t="s">
        <v>22</v>
      </c>
      <c r="G1309" t="s">
        <v>23</v>
      </c>
      <c r="H1309">
        <v>4</v>
      </c>
      <c r="I1309" t="s">
        <v>23</v>
      </c>
      <c r="J1309">
        <f t="shared" si="20"/>
        <v>0</v>
      </c>
      <c r="K1309">
        <v>1</v>
      </c>
      <c r="M1309" s="46">
        <v>0</v>
      </c>
      <c r="N1309" s="47">
        <v>2014</v>
      </c>
      <c r="O1309" s="47">
        <v>0</v>
      </c>
      <c r="P1309" s="47">
        <v>1</v>
      </c>
      <c r="Q1309" s="47">
        <v>26</v>
      </c>
      <c r="R1309" s="47">
        <v>1</v>
      </c>
      <c r="S1309" s="47">
        <v>0</v>
      </c>
      <c r="T1309" s="47">
        <v>4</v>
      </c>
      <c r="U1309" s="52">
        <v>0</v>
      </c>
    </row>
    <row r="1310" spans="1:21">
      <c r="A1310" t="s">
        <v>20</v>
      </c>
      <c r="B1310">
        <v>2017</v>
      </c>
      <c r="C1310" t="s">
        <v>21</v>
      </c>
      <c r="D1310">
        <v>3</v>
      </c>
      <c r="E1310">
        <v>28</v>
      </c>
      <c r="F1310" t="s">
        <v>22</v>
      </c>
      <c r="G1310" t="s">
        <v>28</v>
      </c>
      <c r="H1310">
        <v>3</v>
      </c>
      <c r="I1310" t="s">
        <v>23</v>
      </c>
      <c r="J1310">
        <f t="shared" si="20"/>
        <v>0</v>
      </c>
      <c r="K1310">
        <v>1</v>
      </c>
      <c r="M1310" s="48">
        <v>0</v>
      </c>
      <c r="N1310" s="49">
        <v>2017</v>
      </c>
      <c r="O1310" s="49">
        <v>0</v>
      </c>
      <c r="P1310" s="49">
        <v>3</v>
      </c>
      <c r="Q1310" s="49">
        <v>28</v>
      </c>
      <c r="R1310" s="49">
        <v>1</v>
      </c>
      <c r="S1310" s="49">
        <v>1</v>
      </c>
      <c r="T1310" s="49">
        <v>3</v>
      </c>
      <c r="U1310" s="53">
        <v>0</v>
      </c>
    </row>
    <row r="1311" spans="1:21">
      <c r="A1311" t="s">
        <v>20</v>
      </c>
      <c r="B1311">
        <v>2015</v>
      </c>
      <c r="C1311" t="s">
        <v>24</v>
      </c>
      <c r="D1311">
        <v>1</v>
      </c>
      <c r="E1311">
        <v>25</v>
      </c>
      <c r="F1311" t="s">
        <v>25</v>
      </c>
      <c r="G1311" t="s">
        <v>23</v>
      </c>
      <c r="H1311">
        <v>3</v>
      </c>
      <c r="I1311" t="s">
        <v>28</v>
      </c>
      <c r="J1311">
        <f t="shared" si="20"/>
        <v>1</v>
      </c>
      <c r="K1311">
        <v>1</v>
      </c>
      <c r="M1311" s="46">
        <v>0</v>
      </c>
      <c r="N1311" s="47">
        <v>2015</v>
      </c>
      <c r="O1311" s="47">
        <v>1</v>
      </c>
      <c r="P1311" s="47">
        <v>1</v>
      </c>
      <c r="Q1311" s="47">
        <v>25</v>
      </c>
      <c r="R1311" s="47">
        <v>0</v>
      </c>
      <c r="S1311" s="47">
        <v>0</v>
      </c>
      <c r="T1311" s="47">
        <v>3</v>
      </c>
      <c r="U1311" s="52">
        <v>1</v>
      </c>
    </row>
    <row r="1312" spans="1:21">
      <c r="A1312" t="s">
        <v>20</v>
      </c>
      <c r="B1312">
        <v>2015</v>
      </c>
      <c r="C1312" t="s">
        <v>24</v>
      </c>
      <c r="D1312">
        <v>2</v>
      </c>
      <c r="E1312">
        <v>24</v>
      </c>
      <c r="F1312" t="s">
        <v>25</v>
      </c>
      <c r="G1312" t="s">
        <v>28</v>
      </c>
      <c r="H1312">
        <v>2</v>
      </c>
      <c r="I1312" t="s">
        <v>28</v>
      </c>
      <c r="J1312">
        <f t="shared" si="20"/>
        <v>1</v>
      </c>
      <c r="K1312">
        <v>1</v>
      </c>
      <c r="M1312" s="48">
        <v>0</v>
      </c>
      <c r="N1312" s="49">
        <v>2015</v>
      </c>
      <c r="O1312" s="49">
        <v>1</v>
      </c>
      <c r="P1312" s="49">
        <v>2</v>
      </c>
      <c r="Q1312" s="49">
        <v>24</v>
      </c>
      <c r="R1312" s="49">
        <v>0</v>
      </c>
      <c r="S1312" s="49">
        <v>1</v>
      </c>
      <c r="T1312" s="49">
        <v>2</v>
      </c>
      <c r="U1312" s="53">
        <v>1</v>
      </c>
    </row>
    <row r="1313" spans="1:21">
      <c r="A1313" t="s">
        <v>20</v>
      </c>
      <c r="B1313">
        <v>2017</v>
      </c>
      <c r="C1313" t="s">
        <v>24</v>
      </c>
      <c r="D1313">
        <v>2</v>
      </c>
      <c r="E1313">
        <v>26</v>
      </c>
      <c r="F1313" t="s">
        <v>22</v>
      </c>
      <c r="G1313" t="s">
        <v>23</v>
      </c>
      <c r="H1313">
        <v>4</v>
      </c>
      <c r="I1313" t="s">
        <v>23</v>
      </c>
      <c r="J1313">
        <f t="shared" si="20"/>
        <v>0</v>
      </c>
      <c r="K1313">
        <v>1</v>
      </c>
      <c r="M1313" s="46">
        <v>0</v>
      </c>
      <c r="N1313" s="47">
        <v>2017</v>
      </c>
      <c r="O1313" s="47">
        <v>2</v>
      </c>
      <c r="P1313" s="47">
        <v>2</v>
      </c>
      <c r="Q1313" s="47">
        <v>26</v>
      </c>
      <c r="R1313" s="47">
        <v>1</v>
      </c>
      <c r="S1313" s="47">
        <v>0</v>
      </c>
      <c r="T1313" s="47">
        <v>4</v>
      </c>
      <c r="U1313" s="52">
        <v>0</v>
      </c>
    </row>
    <row r="1314" spans="1:21">
      <c r="A1314" t="s">
        <v>20</v>
      </c>
      <c r="B1314">
        <v>2015</v>
      </c>
      <c r="C1314" t="s">
        <v>21</v>
      </c>
      <c r="D1314">
        <v>3</v>
      </c>
      <c r="E1314">
        <v>28</v>
      </c>
      <c r="F1314" t="s">
        <v>22</v>
      </c>
      <c r="G1314" t="s">
        <v>23</v>
      </c>
      <c r="H1314">
        <v>0</v>
      </c>
      <c r="I1314" t="s">
        <v>23</v>
      </c>
      <c r="J1314">
        <f t="shared" si="20"/>
        <v>0</v>
      </c>
      <c r="K1314">
        <v>1</v>
      </c>
      <c r="M1314" s="48">
        <v>0</v>
      </c>
      <c r="N1314" s="49">
        <v>2015</v>
      </c>
      <c r="O1314" s="49">
        <v>0</v>
      </c>
      <c r="P1314" s="49">
        <v>3</v>
      </c>
      <c r="Q1314" s="49">
        <v>28</v>
      </c>
      <c r="R1314" s="49">
        <v>1</v>
      </c>
      <c r="S1314" s="49">
        <v>0</v>
      </c>
      <c r="T1314" s="49">
        <v>0</v>
      </c>
      <c r="U1314" s="53">
        <v>0</v>
      </c>
    </row>
    <row r="1315" spans="1:21">
      <c r="A1315" t="s">
        <v>20</v>
      </c>
      <c r="B1315">
        <v>2016</v>
      </c>
      <c r="C1315" t="s">
        <v>21</v>
      </c>
      <c r="D1315">
        <v>3</v>
      </c>
      <c r="E1315">
        <v>28</v>
      </c>
      <c r="F1315" t="s">
        <v>22</v>
      </c>
      <c r="G1315" t="s">
        <v>23</v>
      </c>
      <c r="H1315">
        <v>2</v>
      </c>
      <c r="I1315" t="s">
        <v>23</v>
      </c>
      <c r="J1315">
        <f t="shared" si="20"/>
        <v>0</v>
      </c>
      <c r="K1315">
        <v>1</v>
      </c>
      <c r="M1315" s="46">
        <v>0</v>
      </c>
      <c r="N1315" s="47">
        <v>2016</v>
      </c>
      <c r="O1315" s="47">
        <v>0</v>
      </c>
      <c r="P1315" s="47">
        <v>3</v>
      </c>
      <c r="Q1315" s="47">
        <v>28</v>
      </c>
      <c r="R1315" s="47">
        <v>1</v>
      </c>
      <c r="S1315" s="47">
        <v>0</v>
      </c>
      <c r="T1315" s="47">
        <v>2</v>
      </c>
      <c r="U1315" s="52">
        <v>0</v>
      </c>
    </row>
    <row r="1316" spans="1:21">
      <c r="A1316" t="s">
        <v>20</v>
      </c>
      <c r="B1316">
        <v>2013</v>
      </c>
      <c r="C1316" t="s">
        <v>24</v>
      </c>
      <c r="D1316">
        <v>3</v>
      </c>
      <c r="E1316">
        <v>28</v>
      </c>
      <c r="F1316" t="s">
        <v>25</v>
      </c>
      <c r="G1316" t="s">
        <v>28</v>
      </c>
      <c r="H1316">
        <v>3</v>
      </c>
      <c r="I1316" t="s">
        <v>28</v>
      </c>
      <c r="J1316">
        <f t="shared" si="20"/>
        <v>1</v>
      </c>
      <c r="K1316">
        <v>1</v>
      </c>
      <c r="M1316" s="48">
        <v>0</v>
      </c>
      <c r="N1316" s="49">
        <v>2013</v>
      </c>
      <c r="O1316" s="49">
        <v>2</v>
      </c>
      <c r="P1316" s="49">
        <v>3</v>
      </c>
      <c r="Q1316" s="49">
        <v>28</v>
      </c>
      <c r="R1316" s="49">
        <v>0</v>
      </c>
      <c r="S1316" s="49">
        <v>1</v>
      </c>
      <c r="T1316" s="49">
        <v>3</v>
      </c>
      <c r="U1316" s="53">
        <v>1</v>
      </c>
    </row>
    <row r="1317" spans="1:21">
      <c r="A1317" t="s">
        <v>20</v>
      </c>
      <c r="B1317">
        <v>2017</v>
      </c>
      <c r="C1317" t="s">
        <v>21</v>
      </c>
      <c r="D1317">
        <v>3</v>
      </c>
      <c r="E1317">
        <v>27</v>
      </c>
      <c r="F1317" t="s">
        <v>22</v>
      </c>
      <c r="G1317" t="s">
        <v>23</v>
      </c>
      <c r="H1317">
        <v>5</v>
      </c>
      <c r="I1317" t="s">
        <v>23</v>
      </c>
      <c r="J1317">
        <f t="shared" si="20"/>
        <v>0</v>
      </c>
      <c r="K1317">
        <v>1</v>
      </c>
      <c r="M1317" s="46">
        <v>0</v>
      </c>
      <c r="N1317" s="47">
        <v>2017</v>
      </c>
      <c r="O1317" s="47">
        <v>0</v>
      </c>
      <c r="P1317" s="47">
        <v>3</v>
      </c>
      <c r="Q1317" s="47">
        <v>27</v>
      </c>
      <c r="R1317" s="47">
        <v>1</v>
      </c>
      <c r="S1317" s="47">
        <v>0</v>
      </c>
      <c r="T1317" s="47">
        <v>5</v>
      </c>
      <c r="U1317" s="52">
        <v>0</v>
      </c>
    </row>
    <row r="1318" spans="1:21">
      <c r="A1318" t="s">
        <v>27</v>
      </c>
      <c r="B1318">
        <v>2015</v>
      </c>
      <c r="C1318" t="s">
        <v>26</v>
      </c>
      <c r="D1318">
        <v>3</v>
      </c>
      <c r="E1318">
        <v>25</v>
      </c>
      <c r="F1318" t="s">
        <v>22</v>
      </c>
      <c r="G1318" t="s">
        <v>23</v>
      </c>
      <c r="H1318">
        <v>3</v>
      </c>
      <c r="I1318" t="s">
        <v>23</v>
      </c>
      <c r="J1318">
        <f t="shared" si="20"/>
        <v>0</v>
      </c>
      <c r="K1318">
        <v>1</v>
      </c>
      <c r="M1318" s="48">
        <v>1</v>
      </c>
      <c r="N1318" s="49">
        <v>2015</v>
      </c>
      <c r="O1318" s="49">
        <v>2</v>
      </c>
      <c r="P1318" s="49">
        <v>3</v>
      </c>
      <c r="Q1318" s="49">
        <v>25</v>
      </c>
      <c r="R1318" s="49">
        <v>1</v>
      </c>
      <c r="S1318" s="49">
        <v>0</v>
      </c>
      <c r="T1318" s="49">
        <v>3</v>
      </c>
      <c r="U1318" s="53">
        <v>0</v>
      </c>
    </row>
    <row r="1319" spans="1:21">
      <c r="A1319" t="s">
        <v>20</v>
      </c>
      <c r="B1319">
        <v>2012</v>
      </c>
      <c r="C1319" t="s">
        <v>26</v>
      </c>
      <c r="D1319">
        <v>3</v>
      </c>
      <c r="E1319">
        <v>28</v>
      </c>
      <c r="F1319" t="s">
        <v>25</v>
      </c>
      <c r="G1319" t="s">
        <v>23</v>
      </c>
      <c r="H1319">
        <v>4</v>
      </c>
      <c r="I1319" t="s">
        <v>23</v>
      </c>
      <c r="J1319">
        <f t="shared" si="20"/>
        <v>0</v>
      </c>
      <c r="K1319">
        <v>1</v>
      </c>
      <c r="M1319" s="46">
        <v>0</v>
      </c>
      <c r="N1319" s="47">
        <v>2012</v>
      </c>
      <c r="O1319" s="47">
        <v>2</v>
      </c>
      <c r="P1319" s="47">
        <v>3</v>
      </c>
      <c r="Q1319" s="47">
        <v>28</v>
      </c>
      <c r="R1319" s="47">
        <v>0</v>
      </c>
      <c r="S1319" s="47">
        <v>0</v>
      </c>
      <c r="T1319" s="47">
        <v>4</v>
      </c>
      <c r="U1319" s="52">
        <v>0</v>
      </c>
    </row>
    <row r="1320" spans="1:21">
      <c r="A1320" t="s">
        <v>20</v>
      </c>
      <c r="B1320">
        <v>2012</v>
      </c>
      <c r="C1320" t="s">
        <v>21</v>
      </c>
      <c r="D1320">
        <v>3</v>
      </c>
      <c r="E1320">
        <v>26</v>
      </c>
      <c r="F1320" t="s">
        <v>22</v>
      </c>
      <c r="G1320" t="s">
        <v>23</v>
      </c>
      <c r="H1320">
        <v>4</v>
      </c>
      <c r="I1320" t="s">
        <v>23</v>
      </c>
      <c r="J1320">
        <f t="shared" si="20"/>
        <v>0</v>
      </c>
      <c r="K1320">
        <v>1</v>
      </c>
      <c r="M1320" s="48">
        <v>0</v>
      </c>
      <c r="N1320" s="49">
        <v>2012</v>
      </c>
      <c r="O1320" s="49">
        <v>0</v>
      </c>
      <c r="P1320" s="49">
        <v>3</v>
      </c>
      <c r="Q1320" s="49">
        <v>26</v>
      </c>
      <c r="R1320" s="49">
        <v>1</v>
      </c>
      <c r="S1320" s="49">
        <v>0</v>
      </c>
      <c r="T1320" s="49">
        <v>4</v>
      </c>
      <c r="U1320" s="53">
        <v>0</v>
      </c>
    </row>
    <row r="1321" spans="1:21">
      <c r="A1321" t="s">
        <v>20</v>
      </c>
      <c r="B1321">
        <v>2012</v>
      </c>
      <c r="C1321" t="s">
        <v>21</v>
      </c>
      <c r="D1321">
        <v>3</v>
      </c>
      <c r="E1321">
        <v>25</v>
      </c>
      <c r="F1321" t="s">
        <v>22</v>
      </c>
      <c r="G1321" t="s">
        <v>23</v>
      </c>
      <c r="H1321">
        <v>3</v>
      </c>
      <c r="I1321" t="s">
        <v>23</v>
      </c>
      <c r="J1321">
        <f t="shared" si="20"/>
        <v>0</v>
      </c>
      <c r="K1321">
        <v>1</v>
      </c>
      <c r="M1321" s="46">
        <v>0</v>
      </c>
      <c r="N1321" s="47">
        <v>2012</v>
      </c>
      <c r="O1321" s="47">
        <v>0</v>
      </c>
      <c r="P1321" s="47">
        <v>3</v>
      </c>
      <c r="Q1321" s="47">
        <v>25</v>
      </c>
      <c r="R1321" s="47">
        <v>1</v>
      </c>
      <c r="S1321" s="47">
        <v>0</v>
      </c>
      <c r="T1321" s="47">
        <v>3</v>
      </c>
      <c r="U1321" s="52">
        <v>0</v>
      </c>
    </row>
    <row r="1322" spans="1:21">
      <c r="A1322" t="s">
        <v>27</v>
      </c>
      <c r="B1322">
        <v>2017</v>
      </c>
      <c r="C1322" t="s">
        <v>26</v>
      </c>
      <c r="D1322">
        <v>3</v>
      </c>
      <c r="E1322">
        <v>25</v>
      </c>
      <c r="F1322" t="s">
        <v>22</v>
      </c>
      <c r="G1322" t="s">
        <v>23</v>
      </c>
      <c r="H1322">
        <v>3</v>
      </c>
      <c r="I1322" t="s">
        <v>28</v>
      </c>
      <c r="J1322">
        <f t="shared" si="20"/>
        <v>1</v>
      </c>
      <c r="K1322">
        <v>1</v>
      </c>
      <c r="M1322" s="48">
        <v>1</v>
      </c>
      <c r="N1322" s="49">
        <v>2017</v>
      </c>
      <c r="O1322" s="49">
        <v>2</v>
      </c>
      <c r="P1322" s="49">
        <v>3</v>
      </c>
      <c r="Q1322" s="49">
        <v>25</v>
      </c>
      <c r="R1322" s="49">
        <v>1</v>
      </c>
      <c r="S1322" s="49">
        <v>0</v>
      </c>
      <c r="T1322" s="49">
        <v>3</v>
      </c>
      <c r="U1322" s="53">
        <v>1</v>
      </c>
    </row>
    <row r="1323" spans="1:21">
      <c r="A1323" t="s">
        <v>20</v>
      </c>
      <c r="B1323">
        <v>2017</v>
      </c>
      <c r="C1323" t="s">
        <v>21</v>
      </c>
      <c r="D1323">
        <v>3</v>
      </c>
      <c r="E1323">
        <v>25</v>
      </c>
      <c r="F1323" t="s">
        <v>22</v>
      </c>
      <c r="G1323" t="s">
        <v>23</v>
      </c>
      <c r="H1323">
        <v>3</v>
      </c>
      <c r="I1323" t="s">
        <v>23</v>
      </c>
      <c r="J1323">
        <f t="shared" si="20"/>
        <v>0</v>
      </c>
      <c r="K1323">
        <v>1</v>
      </c>
      <c r="M1323" s="46">
        <v>0</v>
      </c>
      <c r="N1323" s="47">
        <v>2017</v>
      </c>
      <c r="O1323" s="47">
        <v>0</v>
      </c>
      <c r="P1323" s="47">
        <v>3</v>
      </c>
      <c r="Q1323" s="47">
        <v>25</v>
      </c>
      <c r="R1323" s="47">
        <v>1</v>
      </c>
      <c r="S1323" s="47">
        <v>0</v>
      </c>
      <c r="T1323" s="47">
        <v>3</v>
      </c>
      <c r="U1323" s="52">
        <v>0</v>
      </c>
    </row>
    <row r="1324" spans="1:21">
      <c r="A1324" t="s">
        <v>20</v>
      </c>
      <c r="B1324">
        <v>2012</v>
      </c>
      <c r="C1324" t="s">
        <v>21</v>
      </c>
      <c r="D1324">
        <v>3</v>
      </c>
      <c r="E1324">
        <v>26</v>
      </c>
      <c r="F1324" t="s">
        <v>25</v>
      </c>
      <c r="G1324" t="s">
        <v>23</v>
      </c>
      <c r="H1324">
        <v>4</v>
      </c>
      <c r="I1324" t="s">
        <v>23</v>
      </c>
      <c r="J1324">
        <f t="shared" si="20"/>
        <v>0</v>
      </c>
      <c r="K1324">
        <v>1</v>
      </c>
      <c r="M1324" s="48">
        <v>0</v>
      </c>
      <c r="N1324" s="49">
        <v>2012</v>
      </c>
      <c r="O1324" s="49">
        <v>0</v>
      </c>
      <c r="P1324" s="49">
        <v>3</v>
      </c>
      <c r="Q1324" s="49">
        <v>26</v>
      </c>
      <c r="R1324" s="49">
        <v>0</v>
      </c>
      <c r="S1324" s="49">
        <v>0</v>
      </c>
      <c r="T1324" s="49">
        <v>4</v>
      </c>
      <c r="U1324" s="53">
        <v>0</v>
      </c>
    </row>
    <row r="1325" spans="1:21">
      <c r="A1325" t="s">
        <v>20</v>
      </c>
      <c r="B1325">
        <v>2017</v>
      </c>
      <c r="C1325" t="s">
        <v>21</v>
      </c>
      <c r="D1325">
        <v>3</v>
      </c>
      <c r="E1325">
        <v>26</v>
      </c>
      <c r="F1325" t="s">
        <v>25</v>
      </c>
      <c r="G1325" t="s">
        <v>23</v>
      </c>
      <c r="H1325">
        <v>4</v>
      </c>
      <c r="I1325" t="s">
        <v>23</v>
      </c>
      <c r="J1325">
        <f t="shared" si="20"/>
        <v>0</v>
      </c>
      <c r="K1325">
        <v>1</v>
      </c>
      <c r="M1325" s="46">
        <v>0</v>
      </c>
      <c r="N1325" s="47">
        <v>2017</v>
      </c>
      <c r="O1325" s="47">
        <v>0</v>
      </c>
      <c r="P1325" s="47">
        <v>3</v>
      </c>
      <c r="Q1325" s="47">
        <v>26</v>
      </c>
      <c r="R1325" s="47">
        <v>0</v>
      </c>
      <c r="S1325" s="47">
        <v>0</v>
      </c>
      <c r="T1325" s="47">
        <v>4</v>
      </c>
      <c r="U1325" s="52">
        <v>0</v>
      </c>
    </row>
    <row r="1326" spans="1:21">
      <c r="A1326" t="s">
        <v>27</v>
      </c>
      <c r="B1326">
        <v>2017</v>
      </c>
      <c r="C1326" t="s">
        <v>26</v>
      </c>
      <c r="D1326">
        <v>2</v>
      </c>
      <c r="E1326">
        <v>25</v>
      </c>
      <c r="F1326" t="s">
        <v>22</v>
      </c>
      <c r="G1326" t="s">
        <v>28</v>
      </c>
      <c r="H1326">
        <v>3</v>
      </c>
      <c r="I1326" t="s">
        <v>28</v>
      </c>
      <c r="J1326">
        <f t="shared" si="20"/>
        <v>1</v>
      </c>
      <c r="K1326">
        <v>1</v>
      </c>
      <c r="M1326" s="48">
        <v>1</v>
      </c>
      <c r="N1326" s="49">
        <v>2017</v>
      </c>
      <c r="O1326" s="49">
        <v>2</v>
      </c>
      <c r="P1326" s="49">
        <v>2</v>
      </c>
      <c r="Q1326" s="49">
        <v>25</v>
      </c>
      <c r="R1326" s="49">
        <v>1</v>
      </c>
      <c r="S1326" s="49">
        <v>1</v>
      </c>
      <c r="T1326" s="49">
        <v>3</v>
      </c>
      <c r="U1326" s="53">
        <v>1</v>
      </c>
    </row>
    <row r="1327" spans="1:21">
      <c r="A1327" t="s">
        <v>20</v>
      </c>
      <c r="B1327">
        <v>2015</v>
      </c>
      <c r="C1327" t="s">
        <v>21</v>
      </c>
      <c r="D1327">
        <v>3</v>
      </c>
      <c r="E1327">
        <v>25</v>
      </c>
      <c r="F1327" t="s">
        <v>22</v>
      </c>
      <c r="G1327" t="s">
        <v>23</v>
      </c>
      <c r="H1327">
        <v>3</v>
      </c>
      <c r="I1327" t="s">
        <v>23</v>
      </c>
      <c r="J1327">
        <f t="shared" si="20"/>
        <v>0</v>
      </c>
      <c r="K1327">
        <v>1</v>
      </c>
      <c r="M1327" s="46">
        <v>0</v>
      </c>
      <c r="N1327" s="47">
        <v>2015</v>
      </c>
      <c r="O1327" s="47">
        <v>0</v>
      </c>
      <c r="P1327" s="47">
        <v>3</v>
      </c>
      <c r="Q1327" s="47">
        <v>25</v>
      </c>
      <c r="R1327" s="47">
        <v>1</v>
      </c>
      <c r="S1327" s="47">
        <v>0</v>
      </c>
      <c r="T1327" s="47">
        <v>3</v>
      </c>
      <c r="U1327" s="52">
        <v>0</v>
      </c>
    </row>
    <row r="1328" spans="1:21">
      <c r="A1328" t="s">
        <v>20</v>
      </c>
      <c r="B1328">
        <v>2013</v>
      </c>
      <c r="C1328" t="s">
        <v>21</v>
      </c>
      <c r="D1328">
        <v>3</v>
      </c>
      <c r="E1328">
        <v>26</v>
      </c>
      <c r="F1328" t="s">
        <v>25</v>
      </c>
      <c r="G1328" t="s">
        <v>23</v>
      </c>
      <c r="H1328">
        <v>4</v>
      </c>
      <c r="I1328" t="s">
        <v>23</v>
      </c>
      <c r="J1328">
        <f t="shared" si="20"/>
        <v>0</v>
      </c>
      <c r="K1328">
        <v>1</v>
      </c>
      <c r="M1328" s="48">
        <v>0</v>
      </c>
      <c r="N1328" s="49">
        <v>2013</v>
      </c>
      <c r="O1328" s="49">
        <v>0</v>
      </c>
      <c r="P1328" s="49">
        <v>3</v>
      </c>
      <c r="Q1328" s="49">
        <v>26</v>
      </c>
      <c r="R1328" s="49">
        <v>0</v>
      </c>
      <c r="S1328" s="49">
        <v>0</v>
      </c>
      <c r="T1328" s="49">
        <v>4</v>
      </c>
      <c r="U1328" s="53">
        <v>0</v>
      </c>
    </row>
    <row r="1329" spans="1:21">
      <c r="A1329" t="s">
        <v>20</v>
      </c>
      <c r="B1329">
        <v>2017</v>
      </c>
      <c r="C1329" t="s">
        <v>24</v>
      </c>
      <c r="D1329">
        <v>3</v>
      </c>
      <c r="E1329">
        <v>25</v>
      </c>
      <c r="F1329" t="s">
        <v>25</v>
      </c>
      <c r="G1329" t="s">
        <v>23</v>
      </c>
      <c r="H1329">
        <v>3</v>
      </c>
      <c r="I1329" t="s">
        <v>28</v>
      </c>
      <c r="J1329">
        <f t="shared" si="20"/>
        <v>1</v>
      </c>
      <c r="K1329">
        <v>1</v>
      </c>
      <c r="M1329" s="46">
        <v>0</v>
      </c>
      <c r="N1329" s="47">
        <v>2017</v>
      </c>
      <c r="O1329" s="47">
        <v>2</v>
      </c>
      <c r="P1329" s="47">
        <v>3</v>
      </c>
      <c r="Q1329" s="47">
        <v>25</v>
      </c>
      <c r="R1329" s="47">
        <v>0</v>
      </c>
      <c r="S1329" s="47">
        <v>0</v>
      </c>
      <c r="T1329" s="47">
        <v>3</v>
      </c>
      <c r="U1329" s="52">
        <v>1</v>
      </c>
    </row>
    <row r="1330" spans="1:21">
      <c r="A1330" t="s">
        <v>20</v>
      </c>
      <c r="B1330">
        <v>2014</v>
      </c>
      <c r="C1330" t="s">
        <v>26</v>
      </c>
      <c r="D1330">
        <v>3</v>
      </c>
      <c r="E1330">
        <v>28</v>
      </c>
      <c r="F1330" t="s">
        <v>25</v>
      </c>
      <c r="G1330" t="s">
        <v>28</v>
      </c>
      <c r="H1330">
        <v>2</v>
      </c>
      <c r="I1330" t="s">
        <v>23</v>
      </c>
      <c r="J1330">
        <f t="shared" si="20"/>
        <v>0</v>
      </c>
      <c r="K1330">
        <v>1</v>
      </c>
      <c r="M1330" s="48">
        <v>0</v>
      </c>
      <c r="N1330" s="49">
        <v>2014</v>
      </c>
      <c r="O1330" s="49">
        <v>2</v>
      </c>
      <c r="P1330" s="49">
        <v>3</v>
      </c>
      <c r="Q1330" s="49">
        <v>28</v>
      </c>
      <c r="R1330" s="49">
        <v>0</v>
      </c>
      <c r="S1330" s="49">
        <v>1</v>
      </c>
      <c r="T1330" s="49">
        <v>2</v>
      </c>
      <c r="U1330" s="53">
        <v>0</v>
      </c>
    </row>
    <row r="1331" spans="1:21">
      <c r="A1331" t="s">
        <v>20</v>
      </c>
      <c r="B1331">
        <v>2016</v>
      </c>
      <c r="C1331" t="s">
        <v>21</v>
      </c>
      <c r="D1331">
        <v>3</v>
      </c>
      <c r="E1331">
        <v>27</v>
      </c>
      <c r="F1331" t="s">
        <v>25</v>
      </c>
      <c r="G1331" t="s">
        <v>23</v>
      </c>
      <c r="H1331">
        <v>5</v>
      </c>
      <c r="I1331" t="s">
        <v>23</v>
      </c>
      <c r="J1331">
        <f t="shared" si="20"/>
        <v>0</v>
      </c>
      <c r="K1331">
        <v>1</v>
      </c>
      <c r="M1331" s="46">
        <v>0</v>
      </c>
      <c r="N1331" s="47">
        <v>2016</v>
      </c>
      <c r="O1331" s="47">
        <v>0</v>
      </c>
      <c r="P1331" s="47">
        <v>3</v>
      </c>
      <c r="Q1331" s="47">
        <v>27</v>
      </c>
      <c r="R1331" s="47">
        <v>0</v>
      </c>
      <c r="S1331" s="47">
        <v>0</v>
      </c>
      <c r="T1331" s="47">
        <v>5</v>
      </c>
      <c r="U1331" s="52">
        <v>0</v>
      </c>
    </row>
    <row r="1332" spans="1:21">
      <c r="A1332" t="s">
        <v>20</v>
      </c>
      <c r="B1332">
        <v>2018</v>
      </c>
      <c r="C1332" t="s">
        <v>21</v>
      </c>
      <c r="D1332">
        <v>3</v>
      </c>
      <c r="E1332">
        <v>25</v>
      </c>
      <c r="F1332" t="s">
        <v>22</v>
      </c>
      <c r="G1332" t="s">
        <v>23</v>
      </c>
      <c r="H1332">
        <v>3</v>
      </c>
      <c r="I1332" t="s">
        <v>28</v>
      </c>
      <c r="J1332">
        <f t="shared" si="20"/>
        <v>1</v>
      </c>
      <c r="K1332">
        <v>1</v>
      </c>
      <c r="M1332" s="48">
        <v>0</v>
      </c>
      <c r="N1332" s="49">
        <v>2018</v>
      </c>
      <c r="O1332" s="49">
        <v>0</v>
      </c>
      <c r="P1332" s="49">
        <v>3</v>
      </c>
      <c r="Q1332" s="49">
        <v>25</v>
      </c>
      <c r="R1332" s="49">
        <v>1</v>
      </c>
      <c r="S1332" s="49">
        <v>0</v>
      </c>
      <c r="T1332" s="49">
        <v>3</v>
      </c>
      <c r="U1332" s="53">
        <v>1</v>
      </c>
    </row>
    <row r="1333" spans="1:21">
      <c r="A1333" t="s">
        <v>20</v>
      </c>
      <c r="B1333">
        <v>2012</v>
      </c>
      <c r="C1333" t="s">
        <v>21</v>
      </c>
      <c r="D1333">
        <v>3</v>
      </c>
      <c r="E1333">
        <v>27</v>
      </c>
      <c r="F1333" t="s">
        <v>25</v>
      </c>
      <c r="G1333" t="s">
        <v>28</v>
      </c>
      <c r="H1333">
        <v>5</v>
      </c>
      <c r="I1333" t="s">
        <v>23</v>
      </c>
      <c r="J1333">
        <f t="shared" si="20"/>
        <v>0</v>
      </c>
      <c r="K1333">
        <v>1</v>
      </c>
      <c r="M1333" s="46">
        <v>0</v>
      </c>
      <c r="N1333" s="47">
        <v>2012</v>
      </c>
      <c r="O1333" s="47">
        <v>0</v>
      </c>
      <c r="P1333" s="47">
        <v>3</v>
      </c>
      <c r="Q1333" s="47">
        <v>27</v>
      </c>
      <c r="R1333" s="47">
        <v>0</v>
      </c>
      <c r="S1333" s="47">
        <v>1</v>
      </c>
      <c r="T1333" s="47">
        <v>5</v>
      </c>
      <c r="U1333" s="52">
        <v>0</v>
      </c>
    </row>
    <row r="1334" spans="1:21">
      <c r="A1334" t="s">
        <v>20</v>
      </c>
      <c r="B1334">
        <v>2017</v>
      </c>
      <c r="C1334" t="s">
        <v>26</v>
      </c>
      <c r="D1334">
        <v>3</v>
      </c>
      <c r="E1334">
        <v>27</v>
      </c>
      <c r="F1334" t="s">
        <v>25</v>
      </c>
      <c r="G1334" t="s">
        <v>23</v>
      </c>
      <c r="H1334">
        <v>5</v>
      </c>
      <c r="I1334" t="s">
        <v>23</v>
      </c>
      <c r="J1334">
        <f t="shared" si="20"/>
        <v>0</v>
      </c>
      <c r="K1334">
        <v>1</v>
      </c>
      <c r="M1334" s="48">
        <v>0</v>
      </c>
      <c r="N1334" s="49">
        <v>2017</v>
      </c>
      <c r="O1334" s="49">
        <v>2</v>
      </c>
      <c r="P1334" s="49">
        <v>3</v>
      </c>
      <c r="Q1334" s="49">
        <v>27</v>
      </c>
      <c r="R1334" s="49">
        <v>0</v>
      </c>
      <c r="S1334" s="49">
        <v>0</v>
      </c>
      <c r="T1334" s="49">
        <v>5</v>
      </c>
      <c r="U1334" s="53">
        <v>0</v>
      </c>
    </row>
    <row r="1335" spans="1:21">
      <c r="A1335" t="s">
        <v>20</v>
      </c>
      <c r="B1335">
        <v>2016</v>
      </c>
      <c r="C1335" t="s">
        <v>21</v>
      </c>
      <c r="D1335">
        <v>2</v>
      </c>
      <c r="E1335">
        <v>25</v>
      </c>
      <c r="F1335" t="s">
        <v>22</v>
      </c>
      <c r="G1335" t="s">
        <v>23</v>
      </c>
      <c r="H1335">
        <v>3</v>
      </c>
      <c r="I1335" t="s">
        <v>28</v>
      </c>
      <c r="J1335">
        <f t="shared" si="20"/>
        <v>1</v>
      </c>
      <c r="K1335">
        <v>1</v>
      </c>
      <c r="M1335" s="46">
        <v>0</v>
      </c>
      <c r="N1335" s="47">
        <v>2016</v>
      </c>
      <c r="O1335" s="47">
        <v>0</v>
      </c>
      <c r="P1335" s="47">
        <v>2</v>
      </c>
      <c r="Q1335" s="47">
        <v>25</v>
      </c>
      <c r="R1335" s="47">
        <v>1</v>
      </c>
      <c r="S1335" s="47">
        <v>0</v>
      </c>
      <c r="T1335" s="47">
        <v>3</v>
      </c>
      <c r="U1335" s="52">
        <v>1</v>
      </c>
    </row>
    <row r="1336" spans="1:21">
      <c r="A1336" t="s">
        <v>20</v>
      </c>
      <c r="B1336">
        <v>2016</v>
      </c>
      <c r="C1336" t="s">
        <v>21</v>
      </c>
      <c r="D1336">
        <v>3</v>
      </c>
      <c r="E1336">
        <v>28</v>
      </c>
      <c r="F1336" t="s">
        <v>25</v>
      </c>
      <c r="G1336" t="s">
        <v>23</v>
      </c>
      <c r="H1336">
        <v>4</v>
      </c>
      <c r="I1336" t="s">
        <v>23</v>
      </c>
      <c r="J1336">
        <f t="shared" si="20"/>
        <v>0</v>
      </c>
      <c r="K1336">
        <v>1</v>
      </c>
      <c r="M1336" s="48">
        <v>0</v>
      </c>
      <c r="N1336" s="49">
        <v>2016</v>
      </c>
      <c r="O1336" s="49">
        <v>0</v>
      </c>
      <c r="P1336" s="49">
        <v>3</v>
      </c>
      <c r="Q1336" s="49">
        <v>28</v>
      </c>
      <c r="R1336" s="49">
        <v>0</v>
      </c>
      <c r="S1336" s="49">
        <v>0</v>
      </c>
      <c r="T1336" s="49">
        <v>4</v>
      </c>
      <c r="U1336" s="53">
        <v>0</v>
      </c>
    </row>
    <row r="1337" spans="1:21">
      <c r="A1337" t="s">
        <v>20</v>
      </c>
      <c r="B1337">
        <v>2017</v>
      </c>
      <c r="C1337" t="s">
        <v>26</v>
      </c>
      <c r="D1337">
        <v>2</v>
      </c>
      <c r="E1337">
        <v>27</v>
      </c>
      <c r="F1337" t="s">
        <v>22</v>
      </c>
      <c r="G1337" t="s">
        <v>23</v>
      </c>
      <c r="H1337">
        <v>5</v>
      </c>
      <c r="I1337" t="s">
        <v>23</v>
      </c>
      <c r="J1337">
        <f t="shared" si="20"/>
        <v>0</v>
      </c>
      <c r="K1337">
        <v>1</v>
      </c>
      <c r="M1337" s="46">
        <v>0</v>
      </c>
      <c r="N1337" s="47">
        <v>2017</v>
      </c>
      <c r="O1337" s="47">
        <v>2</v>
      </c>
      <c r="P1337" s="47">
        <v>2</v>
      </c>
      <c r="Q1337" s="47">
        <v>27</v>
      </c>
      <c r="R1337" s="47">
        <v>1</v>
      </c>
      <c r="S1337" s="47">
        <v>0</v>
      </c>
      <c r="T1337" s="47">
        <v>5</v>
      </c>
      <c r="U1337" s="52">
        <v>0</v>
      </c>
    </row>
    <row r="1338" spans="1:21">
      <c r="A1338" t="s">
        <v>20</v>
      </c>
      <c r="B1338">
        <v>2016</v>
      </c>
      <c r="C1338" t="s">
        <v>21</v>
      </c>
      <c r="D1338">
        <v>3</v>
      </c>
      <c r="E1338">
        <v>24</v>
      </c>
      <c r="F1338" t="s">
        <v>25</v>
      </c>
      <c r="G1338" t="s">
        <v>23</v>
      </c>
      <c r="H1338">
        <v>2</v>
      </c>
      <c r="I1338" t="s">
        <v>23</v>
      </c>
      <c r="J1338">
        <f t="shared" si="20"/>
        <v>0</v>
      </c>
      <c r="K1338">
        <v>1</v>
      </c>
      <c r="M1338" s="48">
        <v>0</v>
      </c>
      <c r="N1338" s="49">
        <v>2016</v>
      </c>
      <c r="O1338" s="49">
        <v>0</v>
      </c>
      <c r="P1338" s="49">
        <v>3</v>
      </c>
      <c r="Q1338" s="49">
        <v>24</v>
      </c>
      <c r="R1338" s="49">
        <v>0</v>
      </c>
      <c r="S1338" s="49">
        <v>0</v>
      </c>
      <c r="T1338" s="49">
        <v>2</v>
      </c>
      <c r="U1338" s="53">
        <v>0</v>
      </c>
    </row>
    <row r="1339" spans="1:21">
      <c r="A1339" t="s">
        <v>20</v>
      </c>
      <c r="B1339">
        <v>2013</v>
      </c>
      <c r="C1339" t="s">
        <v>21</v>
      </c>
      <c r="D1339">
        <v>3</v>
      </c>
      <c r="E1339">
        <v>25</v>
      </c>
      <c r="F1339" t="s">
        <v>22</v>
      </c>
      <c r="G1339" t="s">
        <v>23</v>
      </c>
      <c r="H1339">
        <v>3</v>
      </c>
      <c r="I1339" t="s">
        <v>23</v>
      </c>
      <c r="J1339">
        <f t="shared" si="20"/>
        <v>0</v>
      </c>
      <c r="K1339">
        <v>1</v>
      </c>
      <c r="M1339" s="46">
        <v>0</v>
      </c>
      <c r="N1339" s="47">
        <v>2013</v>
      </c>
      <c r="O1339" s="47">
        <v>0</v>
      </c>
      <c r="P1339" s="47">
        <v>3</v>
      </c>
      <c r="Q1339" s="47">
        <v>25</v>
      </c>
      <c r="R1339" s="47">
        <v>1</v>
      </c>
      <c r="S1339" s="47">
        <v>0</v>
      </c>
      <c r="T1339" s="47">
        <v>3</v>
      </c>
      <c r="U1339" s="52">
        <v>0</v>
      </c>
    </row>
    <row r="1340" spans="1:21">
      <c r="A1340" t="s">
        <v>20</v>
      </c>
      <c r="B1340">
        <v>2017</v>
      </c>
      <c r="C1340" t="s">
        <v>26</v>
      </c>
      <c r="D1340">
        <v>2</v>
      </c>
      <c r="E1340">
        <v>25</v>
      </c>
      <c r="F1340" t="s">
        <v>25</v>
      </c>
      <c r="G1340" t="s">
        <v>23</v>
      </c>
      <c r="H1340">
        <v>3</v>
      </c>
      <c r="I1340" t="s">
        <v>23</v>
      </c>
      <c r="J1340">
        <f t="shared" si="20"/>
        <v>0</v>
      </c>
      <c r="K1340">
        <v>1</v>
      </c>
      <c r="M1340" s="48">
        <v>0</v>
      </c>
      <c r="N1340" s="49">
        <v>2017</v>
      </c>
      <c r="O1340" s="49">
        <v>1</v>
      </c>
      <c r="P1340" s="49">
        <v>2</v>
      </c>
      <c r="Q1340" s="49">
        <v>25</v>
      </c>
      <c r="R1340" s="49">
        <v>0</v>
      </c>
      <c r="S1340" s="49">
        <v>0</v>
      </c>
      <c r="T1340" s="49">
        <v>3</v>
      </c>
      <c r="U1340" s="53">
        <v>0</v>
      </c>
    </row>
    <row r="1341" spans="1:21">
      <c r="A1341" t="s">
        <v>20</v>
      </c>
      <c r="B1341">
        <v>2015</v>
      </c>
      <c r="C1341" t="s">
        <v>24</v>
      </c>
      <c r="D1341">
        <v>3</v>
      </c>
      <c r="E1341">
        <v>24</v>
      </c>
      <c r="F1341" t="s">
        <v>22</v>
      </c>
      <c r="G1341" t="s">
        <v>23</v>
      </c>
      <c r="H1341">
        <v>2</v>
      </c>
      <c r="I1341" t="s">
        <v>23</v>
      </c>
      <c r="J1341">
        <f t="shared" si="20"/>
        <v>0</v>
      </c>
      <c r="K1341">
        <v>1</v>
      </c>
      <c r="M1341" s="46">
        <v>0</v>
      </c>
      <c r="N1341" s="47">
        <v>2015</v>
      </c>
      <c r="O1341" s="47">
        <v>2</v>
      </c>
      <c r="P1341" s="47">
        <v>3</v>
      </c>
      <c r="Q1341" s="47">
        <v>24</v>
      </c>
      <c r="R1341" s="47">
        <v>1</v>
      </c>
      <c r="S1341" s="47">
        <v>0</v>
      </c>
      <c r="T1341" s="47">
        <v>2</v>
      </c>
      <c r="U1341" s="52">
        <v>0</v>
      </c>
    </row>
    <row r="1342" spans="1:21">
      <c r="A1342" t="s">
        <v>20</v>
      </c>
      <c r="B1342">
        <v>2012</v>
      </c>
      <c r="C1342" t="s">
        <v>26</v>
      </c>
      <c r="D1342">
        <v>3</v>
      </c>
      <c r="E1342">
        <v>25</v>
      </c>
      <c r="F1342" t="s">
        <v>25</v>
      </c>
      <c r="G1342" t="s">
        <v>23</v>
      </c>
      <c r="H1342">
        <v>3</v>
      </c>
      <c r="I1342" t="s">
        <v>23</v>
      </c>
      <c r="J1342">
        <f t="shared" si="20"/>
        <v>0</v>
      </c>
      <c r="K1342">
        <v>1</v>
      </c>
      <c r="M1342" s="48">
        <v>0</v>
      </c>
      <c r="N1342" s="49">
        <v>2012</v>
      </c>
      <c r="O1342" s="49">
        <v>2</v>
      </c>
      <c r="P1342" s="49">
        <v>3</v>
      </c>
      <c r="Q1342" s="49">
        <v>25</v>
      </c>
      <c r="R1342" s="49">
        <v>0</v>
      </c>
      <c r="S1342" s="49">
        <v>0</v>
      </c>
      <c r="T1342" s="49">
        <v>3</v>
      </c>
      <c r="U1342" s="53">
        <v>0</v>
      </c>
    </row>
    <row r="1343" spans="1:21">
      <c r="A1343" t="s">
        <v>29</v>
      </c>
      <c r="B1343">
        <v>2017</v>
      </c>
      <c r="C1343" t="s">
        <v>26</v>
      </c>
      <c r="D1343">
        <v>3</v>
      </c>
      <c r="E1343">
        <v>27</v>
      </c>
      <c r="F1343" t="s">
        <v>25</v>
      </c>
      <c r="G1343" t="s">
        <v>23</v>
      </c>
      <c r="H1343">
        <v>5</v>
      </c>
      <c r="I1343" t="s">
        <v>23</v>
      </c>
      <c r="J1343">
        <f t="shared" si="20"/>
        <v>0</v>
      </c>
      <c r="K1343">
        <v>1</v>
      </c>
      <c r="M1343" s="46">
        <v>2</v>
      </c>
      <c r="N1343" s="47">
        <v>2017</v>
      </c>
      <c r="O1343" s="47">
        <v>2</v>
      </c>
      <c r="P1343" s="47">
        <v>3</v>
      </c>
      <c r="Q1343" s="47">
        <v>27</v>
      </c>
      <c r="R1343" s="47">
        <v>0</v>
      </c>
      <c r="S1343" s="47">
        <v>0</v>
      </c>
      <c r="T1343" s="47">
        <v>5</v>
      </c>
      <c r="U1343" s="52">
        <v>0</v>
      </c>
    </row>
    <row r="1344" spans="1:21">
      <c r="A1344" t="s">
        <v>20</v>
      </c>
      <c r="B1344">
        <v>2014</v>
      </c>
      <c r="C1344" t="s">
        <v>21</v>
      </c>
      <c r="D1344">
        <v>3</v>
      </c>
      <c r="E1344">
        <v>25</v>
      </c>
      <c r="F1344" t="s">
        <v>25</v>
      </c>
      <c r="G1344" t="s">
        <v>23</v>
      </c>
      <c r="H1344">
        <v>3</v>
      </c>
      <c r="I1344" t="s">
        <v>28</v>
      </c>
      <c r="J1344">
        <f t="shared" si="20"/>
        <v>1</v>
      </c>
      <c r="K1344">
        <v>1</v>
      </c>
      <c r="M1344" s="48">
        <v>0</v>
      </c>
      <c r="N1344" s="49">
        <v>2014</v>
      </c>
      <c r="O1344" s="49">
        <v>0</v>
      </c>
      <c r="P1344" s="49">
        <v>3</v>
      </c>
      <c r="Q1344" s="49">
        <v>25</v>
      </c>
      <c r="R1344" s="49">
        <v>0</v>
      </c>
      <c r="S1344" s="49">
        <v>0</v>
      </c>
      <c r="T1344" s="49">
        <v>3</v>
      </c>
      <c r="U1344" s="53">
        <v>1</v>
      </c>
    </row>
    <row r="1345" spans="1:21">
      <c r="A1345" t="s">
        <v>27</v>
      </c>
      <c r="B1345">
        <v>2017</v>
      </c>
      <c r="C1345" t="s">
        <v>21</v>
      </c>
      <c r="D1345">
        <v>3</v>
      </c>
      <c r="E1345">
        <v>28</v>
      </c>
      <c r="F1345" t="s">
        <v>22</v>
      </c>
      <c r="G1345" t="s">
        <v>23</v>
      </c>
      <c r="H1345">
        <v>2</v>
      </c>
      <c r="I1345" t="s">
        <v>23</v>
      </c>
      <c r="J1345">
        <f t="shared" si="20"/>
        <v>0</v>
      </c>
      <c r="K1345">
        <v>1</v>
      </c>
      <c r="M1345" s="46">
        <v>1</v>
      </c>
      <c r="N1345" s="47">
        <v>2017</v>
      </c>
      <c r="O1345" s="47">
        <v>0</v>
      </c>
      <c r="P1345" s="47">
        <v>3</v>
      </c>
      <c r="Q1345" s="47">
        <v>28</v>
      </c>
      <c r="R1345" s="47">
        <v>1</v>
      </c>
      <c r="S1345" s="47">
        <v>0</v>
      </c>
      <c r="T1345" s="47">
        <v>2</v>
      </c>
      <c r="U1345" s="52">
        <v>0</v>
      </c>
    </row>
    <row r="1346" spans="1:21">
      <c r="A1346" t="s">
        <v>20</v>
      </c>
      <c r="B1346">
        <v>2016</v>
      </c>
      <c r="C1346" t="s">
        <v>24</v>
      </c>
      <c r="D1346">
        <v>3</v>
      </c>
      <c r="E1346">
        <v>25</v>
      </c>
      <c r="F1346" t="s">
        <v>22</v>
      </c>
      <c r="G1346" t="s">
        <v>23</v>
      </c>
      <c r="H1346">
        <v>3</v>
      </c>
      <c r="I1346" t="s">
        <v>23</v>
      </c>
      <c r="J1346">
        <f t="shared" si="20"/>
        <v>0</v>
      </c>
      <c r="K1346">
        <v>1</v>
      </c>
      <c r="M1346" s="48">
        <v>0</v>
      </c>
      <c r="N1346" s="49">
        <v>2016</v>
      </c>
      <c r="O1346" s="49">
        <v>2</v>
      </c>
      <c r="P1346" s="49">
        <v>3</v>
      </c>
      <c r="Q1346" s="49">
        <v>25</v>
      </c>
      <c r="R1346" s="49">
        <v>1</v>
      </c>
      <c r="S1346" s="49">
        <v>0</v>
      </c>
      <c r="T1346" s="49">
        <v>3</v>
      </c>
      <c r="U1346" s="53">
        <v>0</v>
      </c>
    </row>
    <row r="1347" spans="1:21">
      <c r="A1347" t="s">
        <v>20</v>
      </c>
      <c r="B1347">
        <v>2014</v>
      </c>
      <c r="C1347" t="s">
        <v>21</v>
      </c>
      <c r="D1347">
        <v>3</v>
      </c>
      <c r="E1347">
        <v>25</v>
      </c>
      <c r="F1347" t="s">
        <v>22</v>
      </c>
      <c r="G1347" t="s">
        <v>28</v>
      </c>
      <c r="H1347">
        <v>3</v>
      </c>
      <c r="I1347" t="s">
        <v>23</v>
      </c>
      <c r="J1347">
        <f t="shared" si="20"/>
        <v>0</v>
      </c>
      <c r="K1347">
        <v>1</v>
      </c>
      <c r="M1347" s="46">
        <v>0</v>
      </c>
      <c r="N1347" s="47">
        <v>2014</v>
      </c>
      <c r="O1347" s="47">
        <v>0</v>
      </c>
      <c r="P1347" s="47">
        <v>3</v>
      </c>
      <c r="Q1347" s="47">
        <v>25</v>
      </c>
      <c r="R1347" s="47">
        <v>1</v>
      </c>
      <c r="S1347" s="47">
        <v>1</v>
      </c>
      <c r="T1347" s="47">
        <v>3</v>
      </c>
      <c r="U1347" s="52">
        <v>0</v>
      </c>
    </row>
    <row r="1348" spans="1:21">
      <c r="A1348" t="s">
        <v>20</v>
      </c>
      <c r="B1348">
        <v>2012</v>
      </c>
      <c r="C1348" t="s">
        <v>26</v>
      </c>
      <c r="D1348">
        <v>3</v>
      </c>
      <c r="E1348">
        <v>27</v>
      </c>
      <c r="F1348" t="s">
        <v>22</v>
      </c>
      <c r="G1348" t="s">
        <v>23</v>
      </c>
      <c r="H1348">
        <v>5</v>
      </c>
      <c r="I1348" t="s">
        <v>23</v>
      </c>
      <c r="J1348">
        <f t="shared" si="20"/>
        <v>0</v>
      </c>
      <c r="K1348">
        <v>1</v>
      </c>
      <c r="M1348" s="48">
        <v>0</v>
      </c>
      <c r="N1348" s="49">
        <v>2012</v>
      </c>
      <c r="O1348" s="49">
        <v>1</v>
      </c>
      <c r="P1348" s="49">
        <v>3</v>
      </c>
      <c r="Q1348" s="49">
        <v>27</v>
      </c>
      <c r="R1348" s="49">
        <v>1</v>
      </c>
      <c r="S1348" s="49">
        <v>0</v>
      </c>
      <c r="T1348" s="49">
        <v>5</v>
      </c>
      <c r="U1348" s="53">
        <v>0</v>
      </c>
    </row>
    <row r="1349" spans="1:21">
      <c r="A1349" t="s">
        <v>20</v>
      </c>
      <c r="B1349">
        <v>2012</v>
      </c>
      <c r="C1349" t="s">
        <v>24</v>
      </c>
      <c r="D1349">
        <v>3</v>
      </c>
      <c r="E1349">
        <v>25</v>
      </c>
      <c r="F1349" t="s">
        <v>25</v>
      </c>
      <c r="G1349" t="s">
        <v>23</v>
      </c>
      <c r="H1349">
        <v>3</v>
      </c>
      <c r="I1349" t="s">
        <v>28</v>
      </c>
      <c r="J1349">
        <f t="shared" si="20"/>
        <v>1</v>
      </c>
      <c r="K1349">
        <v>1</v>
      </c>
      <c r="M1349" s="46">
        <v>0</v>
      </c>
      <c r="N1349" s="47">
        <v>2012</v>
      </c>
      <c r="O1349" s="47">
        <v>2</v>
      </c>
      <c r="P1349" s="47">
        <v>3</v>
      </c>
      <c r="Q1349" s="47">
        <v>25</v>
      </c>
      <c r="R1349" s="47">
        <v>0</v>
      </c>
      <c r="S1349" s="47">
        <v>0</v>
      </c>
      <c r="T1349" s="47">
        <v>3</v>
      </c>
      <c r="U1349" s="52">
        <v>1</v>
      </c>
    </row>
    <row r="1350" spans="1:21">
      <c r="A1350" t="s">
        <v>27</v>
      </c>
      <c r="B1350">
        <v>2015</v>
      </c>
      <c r="C1350" t="s">
        <v>26</v>
      </c>
      <c r="D1350">
        <v>3</v>
      </c>
      <c r="E1350">
        <v>27</v>
      </c>
      <c r="F1350" t="s">
        <v>25</v>
      </c>
      <c r="G1350" t="s">
        <v>23</v>
      </c>
      <c r="H1350">
        <v>5</v>
      </c>
      <c r="I1350" t="s">
        <v>23</v>
      </c>
      <c r="J1350">
        <f t="shared" si="20"/>
        <v>0</v>
      </c>
      <c r="K1350">
        <v>1</v>
      </c>
      <c r="M1350" s="48">
        <v>1</v>
      </c>
      <c r="N1350" s="49">
        <v>2015</v>
      </c>
      <c r="O1350" s="49">
        <v>2</v>
      </c>
      <c r="P1350" s="49">
        <v>3</v>
      </c>
      <c r="Q1350" s="49">
        <v>27</v>
      </c>
      <c r="R1350" s="49">
        <v>0</v>
      </c>
      <c r="S1350" s="49">
        <v>0</v>
      </c>
      <c r="T1350" s="49">
        <v>5</v>
      </c>
      <c r="U1350" s="53">
        <v>0</v>
      </c>
    </row>
    <row r="1351" spans="1:21">
      <c r="A1351" t="s">
        <v>20</v>
      </c>
      <c r="B1351">
        <v>2014</v>
      </c>
      <c r="C1351" t="s">
        <v>21</v>
      </c>
      <c r="D1351">
        <v>3</v>
      </c>
      <c r="E1351">
        <v>24</v>
      </c>
      <c r="F1351" t="s">
        <v>22</v>
      </c>
      <c r="G1351" t="s">
        <v>23</v>
      </c>
      <c r="H1351">
        <v>2</v>
      </c>
      <c r="I1351" t="s">
        <v>23</v>
      </c>
      <c r="J1351">
        <f t="shared" si="20"/>
        <v>0</v>
      </c>
      <c r="K1351">
        <v>1</v>
      </c>
      <c r="M1351" s="46">
        <v>0</v>
      </c>
      <c r="N1351" s="47">
        <v>2014</v>
      </c>
      <c r="O1351" s="47">
        <v>0</v>
      </c>
      <c r="P1351" s="47">
        <v>3</v>
      </c>
      <c r="Q1351" s="47">
        <v>24</v>
      </c>
      <c r="R1351" s="47">
        <v>1</v>
      </c>
      <c r="S1351" s="47">
        <v>0</v>
      </c>
      <c r="T1351" s="47">
        <v>2</v>
      </c>
      <c r="U1351" s="52">
        <v>0</v>
      </c>
    </row>
    <row r="1352" spans="1:21">
      <c r="A1352" t="s">
        <v>20</v>
      </c>
      <c r="B1352">
        <v>2015</v>
      </c>
      <c r="C1352" t="s">
        <v>24</v>
      </c>
      <c r="D1352">
        <v>2</v>
      </c>
      <c r="E1352">
        <v>27</v>
      </c>
      <c r="F1352" t="s">
        <v>25</v>
      </c>
      <c r="G1352" t="s">
        <v>23</v>
      </c>
      <c r="H1352">
        <v>5</v>
      </c>
      <c r="I1352" t="s">
        <v>28</v>
      </c>
      <c r="J1352">
        <f t="shared" si="20"/>
        <v>1</v>
      </c>
      <c r="K1352">
        <v>1</v>
      </c>
      <c r="M1352" s="48">
        <v>0</v>
      </c>
      <c r="N1352" s="49">
        <v>2015</v>
      </c>
      <c r="O1352" s="49">
        <v>2</v>
      </c>
      <c r="P1352" s="49">
        <v>2</v>
      </c>
      <c r="Q1352" s="49">
        <v>27</v>
      </c>
      <c r="R1352" s="49">
        <v>0</v>
      </c>
      <c r="S1352" s="49">
        <v>0</v>
      </c>
      <c r="T1352" s="49">
        <v>5</v>
      </c>
      <c r="U1352" s="53">
        <v>1</v>
      </c>
    </row>
    <row r="1353" spans="1:21">
      <c r="A1353" t="s">
        <v>20</v>
      </c>
      <c r="B1353">
        <v>2014</v>
      </c>
      <c r="C1353" t="s">
        <v>21</v>
      </c>
      <c r="D1353">
        <v>3</v>
      </c>
      <c r="E1353">
        <v>25</v>
      </c>
      <c r="F1353" t="s">
        <v>22</v>
      </c>
      <c r="G1353" t="s">
        <v>23</v>
      </c>
      <c r="H1353">
        <v>3</v>
      </c>
      <c r="I1353" t="s">
        <v>28</v>
      </c>
      <c r="J1353">
        <f t="shared" si="20"/>
        <v>1</v>
      </c>
      <c r="K1353">
        <v>1</v>
      </c>
      <c r="M1353" s="46">
        <v>0</v>
      </c>
      <c r="N1353" s="47">
        <v>2014</v>
      </c>
      <c r="O1353" s="47">
        <v>0</v>
      </c>
      <c r="P1353" s="47">
        <v>3</v>
      </c>
      <c r="Q1353" s="47">
        <v>25</v>
      </c>
      <c r="R1353" s="47">
        <v>1</v>
      </c>
      <c r="S1353" s="47">
        <v>0</v>
      </c>
      <c r="T1353" s="47">
        <v>3</v>
      </c>
      <c r="U1353" s="52">
        <v>1</v>
      </c>
    </row>
    <row r="1354" spans="1:21">
      <c r="A1354" t="s">
        <v>20</v>
      </c>
      <c r="B1354">
        <v>2015</v>
      </c>
      <c r="C1354" t="s">
        <v>21</v>
      </c>
      <c r="D1354">
        <v>3</v>
      </c>
      <c r="E1354">
        <v>25</v>
      </c>
      <c r="F1354" t="s">
        <v>22</v>
      </c>
      <c r="G1354" t="s">
        <v>23</v>
      </c>
      <c r="H1354">
        <v>3</v>
      </c>
      <c r="I1354" t="s">
        <v>23</v>
      </c>
      <c r="J1354">
        <f t="shared" si="20"/>
        <v>0</v>
      </c>
      <c r="K1354">
        <v>1</v>
      </c>
      <c r="M1354" s="48">
        <v>0</v>
      </c>
      <c r="N1354" s="49">
        <v>2015</v>
      </c>
      <c r="O1354" s="49">
        <v>0</v>
      </c>
      <c r="P1354" s="49">
        <v>3</v>
      </c>
      <c r="Q1354" s="49">
        <v>25</v>
      </c>
      <c r="R1354" s="49">
        <v>1</v>
      </c>
      <c r="S1354" s="49">
        <v>0</v>
      </c>
      <c r="T1354" s="49">
        <v>3</v>
      </c>
      <c r="U1354" s="53">
        <v>0</v>
      </c>
    </row>
    <row r="1355" spans="1:21">
      <c r="A1355" t="s">
        <v>20</v>
      </c>
      <c r="B1355">
        <v>2018</v>
      </c>
      <c r="C1355" t="s">
        <v>26</v>
      </c>
      <c r="D1355">
        <v>3</v>
      </c>
      <c r="E1355">
        <v>26</v>
      </c>
      <c r="F1355" t="s">
        <v>25</v>
      </c>
      <c r="G1355" t="s">
        <v>23</v>
      </c>
      <c r="H1355">
        <v>4</v>
      </c>
      <c r="I1355" t="s">
        <v>28</v>
      </c>
      <c r="J1355">
        <f t="shared" si="20"/>
        <v>1</v>
      </c>
      <c r="K1355">
        <v>1</v>
      </c>
      <c r="M1355" s="46">
        <v>0</v>
      </c>
      <c r="N1355" s="47">
        <v>2018</v>
      </c>
      <c r="O1355" s="47">
        <v>1</v>
      </c>
      <c r="P1355" s="47">
        <v>3</v>
      </c>
      <c r="Q1355" s="47">
        <v>26</v>
      </c>
      <c r="R1355" s="47">
        <v>0</v>
      </c>
      <c r="S1355" s="47">
        <v>0</v>
      </c>
      <c r="T1355" s="47">
        <v>4</v>
      </c>
      <c r="U1355" s="52">
        <v>1</v>
      </c>
    </row>
    <row r="1356" spans="1:21">
      <c r="A1356" t="s">
        <v>20</v>
      </c>
      <c r="B1356">
        <v>2017</v>
      </c>
      <c r="C1356" t="s">
        <v>24</v>
      </c>
      <c r="D1356">
        <v>2</v>
      </c>
      <c r="E1356">
        <v>26</v>
      </c>
      <c r="F1356" t="s">
        <v>25</v>
      </c>
      <c r="G1356" t="s">
        <v>23</v>
      </c>
      <c r="H1356">
        <v>4</v>
      </c>
      <c r="I1356" t="s">
        <v>28</v>
      </c>
      <c r="J1356">
        <f t="shared" si="20"/>
        <v>1</v>
      </c>
      <c r="K1356">
        <v>1</v>
      </c>
      <c r="M1356" s="48">
        <v>0</v>
      </c>
      <c r="N1356" s="49">
        <v>2017</v>
      </c>
      <c r="O1356" s="49">
        <v>1</v>
      </c>
      <c r="P1356" s="49">
        <v>2</v>
      </c>
      <c r="Q1356" s="49">
        <v>26</v>
      </c>
      <c r="R1356" s="49">
        <v>0</v>
      </c>
      <c r="S1356" s="49">
        <v>0</v>
      </c>
      <c r="T1356" s="49">
        <v>4</v>
      </c>
      <c r="U1356" s="53">
        <v>1</v>
      </c>
    </row>
    <row r="1357" spans="1:21">
      <c r="A1357" t="s">
        <v>20</v>
      </c>
      <c r="B1357">
        <v>2014</v>
      </c>
      <c r="C1357" t="s">
        <v>24</v>
      </c>
      <c r="D1357">
        <v>2</v>
      </c>
      <c r="E1357">
        <v>24</v>
      </c>
      <c r="F1357" t="s">
        <v>25</v>
      </c>
      <c r="G1357" t="s">
        <v>23</v>
      </c>
      <c r="H1357">
        <v>2</v>
      </c>
      <c r="I1357" t="s">
        <v>28</v>
      </c>
      <c r="J1357">
        <f t="shared" si="20"/>
        <v>1</v>
      </c>
      <c r="K1357">
        <v>1</v>
      </c>
      <c r="M1357" s="46">
        <v>0</v>
      </c>
      <c r="N1357" s="47">
        <v>2014</v>
      </c>
      <c r="O1357" s="47">
        <v>2</v>
      </c>
      <c r="P1357" s="47">
        <v>2</v>
      </c>
      <c r="Q1357" s="47">
        <v>24</v>
      </c>
      <c r="R1357" s="47">
        <v>0</v>
      </c>
      <c r="S1357" s="47">
        <v>0</v>
      </c>
      <c r="T1357" s="47">
        <v>2</v>
      </c>
      <c r="U1357" s="52">
        <v>1</v>
      </c>
    </row>
    <row r="1358" spans="1:21">
      <c r="A1358" t="s">
        <v>20</v>
      </c>
      <c r="B1358">
        <v>2013</v>
      </c>
      <c r="C1358" t="s">
        <v>21</v>
      </c>
      <c r="D1358">
        <v>3</v>
      </c>
      <c r="E1358">
        <v>27</v>
      </c>
      <c r="F1358" t="s">
        <v>22</v>
      </c>
      <c r="G1358" t="s">
        <v>23</v>
      </c>
      <c r="H1358">
        <v>5</v>
      </c>
      <c r="I1358" t="s">
        <v>23</v>
      </c>
      <c r="J1358">
        <f t="shared" si="20"/>
        <v>0</v>
      </c>
      <c r="K1358">
        <v>1</v>
      </c>
      <c r="M1358" s="48">
        <v>0</v>
      </c>
      <c r="N1358" s="49">
        <v>2013</v>
      </c>
      <c r="O1358" s="49">
        <v>0</v>
      </c>
      <c r="P1358" s="49">
        <v>3</v>
      </c>
      <c r="Q1358" s="49">
        <v>27</v>
      </c>
      <c r="R1358" s="49">
        <v>1</v>
      </c>
      <c r="S1358" s="49">
        <v>0</v>
      </c>
      <c r="T1358" s="49">
        <v>5</v>
      </c>
      <c r="U1358" s="53">
        <v>0</v>
      </c>
    </row>
    <row r="1359" spans="1:21">
      <c r="A1359" t="s">
        <v>20</v>
      </c>
      <c r="B1359">
        <v>2017</v>
      </c>
      <c r="C1359" t="s">
        <v>26</v>
      </c>
      <c r="D1359">
        <v>2</v>
      </c>
      <c r="E1359">
        <v>27</v>
      </c>
      <c r="F1359" t="s">
        <v>22</v>
      </c>
      <c r="G1359" t="s">
        <v>23</v>
      </c>
      <c r="H1359">
        <v>5</v>
      </c>
      <c r="I1359" t="s">
        <v>23</v>
      </c>
      <c r="J1359">
        <f t="shared" si="20"/>
        <v>0</v>
      </c>
      <c r="K1359">
        <v>1</v>
      </c>
      <c r="M1359" s="46">
        <v>0</v>
      </c>
      <c r="N1359" s="47">
        <v>2017</v>
      </c>
      <c r="O1359" s="47">
        <v>2</v>
      </c>
      <c r="P1359" s="47">
        <v>2</v>
      </c>
      <c r="Q1359" s="47">
        <v>27</v>
      </c>
      <c r="R1359" s="47">
        <v>1</v>
      </c>
      <c r="S1359" s="47">
        <v>0</v>
      </c>
      <c r="T1359" s="47">
        <v>5</v>
      </c>
      <c r="U1359" s="52">
        <v>0</v>
      </c>
    </row>
    <row r="1360" spans="1:21">
      <c r="A1360" t="s">
        <v>29</v>
      </c>
      <c r="B1360">
        <v>2012</v>
      </c>
      <c r="C1360" t="s">
        <v>26</v>
      </c>
      <c r="D1360">
        <v>3</v>
      </c>
      <c r="E1360">
        <v>28</v>
      </c>
      <c r="F1360" t="s">
        <v>25</v>
      </c>
      <c r="G1360" t="s">
        <v>23</v>
      </c>
      <c r="H1360">
        <v>1</v>
      </c>
      <c r="I1360" t="s">
        <v>23</v>
      </c>
      <c r="J1360">
        <f t="shared" si="20"/>
        <v>0</v>
      </c>
      <c r="K1360">
        <v>1</v>
      </c>
      <c r="M1360" s="48">
        <v>2</v>
      </c>
      <c r="N1360" s="49">
        <v>2012</v>
      </c>
      <c r="O1360" s="49">
        <v>2</v>
      </c>
      <c r="P1360" s="49">
        <v>3</v>
      </c>
      <c r="Q1360" s="49">
        <v>28</v>
      </c>
      <c r="R1360" s="49">
        <v>0</v>
      </c>
      <c r="S1360" s="49">
        <v>0</v>
      </c>
      <c r="T1360" s="49">
        <v>1</v>
      </c>
      <c r="U1360" s="53">
        <v>0</v>
      </c>
    </row>
    <row r="1361" spans="1:21">
      <c r="A1361" t="s">
        <v>27</v>
      </c>
      <c r="B1361">
        <v>2012</v>
      </c>
      <c r="C1361" t="s">
        <v>26</v>
      </c>
      <c r="D1361">
        <v>3</v>
      </c>
      <c r="E1361">
        <v>26</v>
      </c>
      <c r="F1361" t="s">
        <v>25</v>
      </c>
      <c r="G1361" t="s">
        <v>23</v>
      </c>
      <c r="H1361">
        <v>4</v>
      </c>
      <c r="I1361" t="s">
        <v>28</v>
      </c>
      <c r="J1361">
        <f t="shared" si="20"/>
        <v>1</v>
      </c>
      <c r="K1361">
        <v>1</v>
      </c>
      <c r="M1361" s="46">
        <v>1</v>
      </c>
      <c r="N1361" s="47">
        <v>2012</v>
      </c>
      <c r="O1361" s="47">
        <v>2</v>
      </c>
      <c r="P1361" s="47">
        <v>3</v>
      </c>
      <c r="Q1361" s="47">
        <v>26</v>
      </c>
      <c r="R1361" s="47">
        <v>0</v>
      </c>
      <c r="S1361" s="47">
        <v>0</v>
      </c>
      <c r="T1361" s="47">
        <v>4</v>
      </c>
      <c r="U1361" s="52">
        <v>1</v>
      </c>
    </row>
    <row r="1362" spans="1:21">
      <c r="A1362" t="s">
        <v>20</v>
      </c>
      <c r="B1362">
        <v>2014</v>
      </c>
      <c r="C1362" t="s">
        <v>21</v>
      </c>
      <c r="D1362">
        <v>3</v>
      </c>
      <c r="E1362">
        <v>27</v>
      </c>
      <c r="F1362" t="s">
        <v>22</v>
      </c>
      <c r="G1362" t="s">
        <v>23</v>
      </c>
      <c r="H1362">
        <v>5</v>
      </c>
      <c r="I1362" t="s">
        <v>23</v>
      </c>
      <c r="J1362">
        <f t="shared" ref="J1362:J1425" si="21">IF(I1362="Yes",1,0)</f>
        <v>0</v>
      </c>
      <c r="K1362">
        <v>1</v>
      </c>
      <c r="M1362" s="48">
        <v>0</v>
      </c>
      <c r="N1362" s="49">
        <v>2014</v>
      </c>
      <c r="O1362" s="49">
        <v>0</v>
      </c>
      <c r="P1362" s="49">
        <v>3</v>
      </c>
      <c r="Q1362" s="49">
        <v>27</v>
      </c>
      <c r="R1362" s="49">
        <v>1</v>
      </c>
      <c r="S1362" s="49">
        <v>0</v>
      </c>
      <c r="T1362" s="49">
        <v>5</v>
      </c>
      <c r="U1362" s="53">
        <v>0</v>
      </c>
    </row>
    <row r="1363" spans="1:21">
      <c r="A1363" t="s">
        <v>20</v>
      </c>
      <c r="B1363">
        <v>2013</v>
      </c>
      <c r="C1363" t="s">
        <v>21</v>
      </c>
      <c r="D1363">
        <v>3</v>
      </c>
      <c r="E1363">
        <v>28</v>
      </c>
      <c r="F1363" t="s">
        <v>25</v>
      </c>
      <c r="G1363" t="s">
        <v>23</v>
      </c>
      <c r="H1363">
        <v>0</v>
      </c>
      <c r="I1363" t="s">
        <v>28</v>
      </c>
      <c r="J1363">
        <f t="shared" si="21"/>
        <v>1</v>
      </c>
      <c r="K1363">
        <v>1</v>
      </c>
      <c r="M1363" s="46">
        <v>0</v>
      </c>
      <c r="N1363" s="47">
        <v>2013</v>
      </c>
      <c r="O1363" s="47">
        <v>0</v>
      </c>
      <c r="P1363" s="47">
        <v>3</v>
      </c>
      <c r="Q1363" s="47">
        <v>28</v>
      </c>
      <c r="R1363" s="47">
        <v>0</v>
      </c>
      <c r="S1363" s="47">
        <v>0</v>
      </c>
      <c r="T1363" s="47">
        <v>0</v>
      </c>
      <c r="U1363" s="52">
        <v>1</v>
      </c>
    </row>
    <row r="1364" spans="1:21">
      <c r="A1364" t="s">
        <v>20</v>
      </c>
      <c r="B1364">
        <v>2014</v>
      </c>
      <c r="C1364" t="s">
        <v>24</v>
      </c>
      <c r="D1364">
        <v>3</v>
      </c>
      <c r="E1364">
        <v>26</v>
      </c>
      <c r="F1364" t="s">
        <v>22</v>
      </c>
      <c r="G1364" t="s">
        <v>23</v>
      </c>
      <c r="H1364">
        <v>4</v>
      </c>
      <c r="I1364" t="s">
        <v>23</v>
      </c>
      <c r="J1364">
        <f t="shared" si="21"/>
        <v>0</v>
      </c>
      <c r="K1364">
        <v>1</v>
      </c>
      <c r="M1364" s="48">
        <v>0</v>
      </c>
      <c r="N1364" s="49">
        <v>2014</v>
      </c>
      <c r="O1364" s="49">
        <v>1</v>
      </c>
      <c r="P1364" s="49">
        <v>3</v>
      </c>
      <c r="Q1364" s="49">
        <v>26</v>
      </c>
      <c r="R1364" s="49">
        <v>1</v>
      </c>
      <c r="S1364" s="49">
        <v>0</v>
      </c>
      <c r="T1364" s="49">
        <v>4</v>
      </c>
      <c r="U1364" s="53">
        <v>0</v>
      </c>
    </row>
    <row r="1365" spans="1:21">
      <c r="A1365" t="s">
        <v>20</v>
      </c>
      <c r="B1365">
        <v>2016</v>
      </c>
      <c r="C1365" t="s">
        <v>24</v>
      </c>
      <c r="D1365">
        <v>2</v>
      </c>
      <c r="E1365">
        <v>24</v>
      </c>
      <c r="F1365" t="s">
        <v>25</v>
      </c>
      <c r="G1365" t="s">
        <v>23</v>
      </c>
      <c r="H1365">
        <v>2</v>
      </c>
      <c r="I1365" t="s">
        <v>28</v>
      </c>
      <c r="J1365">
        <f t="shared" si="21"/>
        <v>1</v>
      </c>
      <c r="K1365">
        <v>1</v>
      </c>
      <c r="M1365" s="46">
        <v>0</v>
      </c>
      <c r="N1365" s="47">
        <v>2016</v>
      </c>
      <c r="O1365" s="47">
        <v>2</v>
      </c>
      <c r="P1365" s="47">
        <v>2</v>
      </c>
      <c r="Q1365" s="47">
        <v>24</v>
      </c>
      <c r="R1365" s="47">
        <v>0</v>
      </c>
      <c r="S1365" s="47">
        <v>0</v>
      </c>
      <c r="T1365" s="47">
        <v>2</v>
      </c>
      <c r="U1365" s="52">
        <v>1</v>
      </c>
    </row>
    <row r="1366" spans="1:21">
      <c r="A1366" t="s">
        <v>20</v>
      </c>
      <c r="B1366">
        <v>2015</v>
      </c>
      <c r="C1366" t="s">
        <v>21</v>
      </c>
      <c r="D1366">
        <v>1</v>
      </c>
      <c r="E1366">
        <v>24</v>
      </c>
      <c r="F1366" t="s">
        <v>25</v>
      </c>
      <c r="G1366" t="s">
        <v>23</v>
      </c>
      <c r="H1366">
        <v>2</v>
      </c>
      <c r="I1366" t="s">
        <v>28</v>
      </c>
      <c r="J1366">
        <f t="shared" si="21"/>
        <v>1</v>
      </c>
      <c r="K1366">
        <v>1</v>
      </c>
      <c r="M1366" s="48">
        <v>0</v>
      </c>
      <c r="N1366" s="49">
        <v>2015</v>
      </c>
      <c r="O1366" s="49">
        <v>0</v>
      </c>
      <c r="P1366" s="49">
        <v>1</v>
      </c>
      <c r="Q1366" s="49">
        <v>24</v>
      </c>
      <c r="R1366" s="49">
        <v>0</v>
      </c>
      <c r="S1366" s="49">
        <v>0</v>
      </c>
      <c r="T1366" s="49">
        <v>2</v>
      </c>
      <c r="U1366" s="53">
        <v>1</v>
      </c>
    </row>
    <row r="1367" spans="1:21">
      <c r="A1367" t="s">
        <v>20</v>
      </c>
      <c r="B1367">
        <v>2012</v>
      </c>
      <c r="C1367" t="s">
        <v>21</v>
      </c>
      <c r="D1367">
        <v>3</v>
      </c>
      <c r="E1367">
        <v>26</v>
      </c>
      <c r="F1367" t="s">
        <v>25</v>
      </c>
      <c r="G1367" t="s">
        <v>23</v>
      </c>
      <c r="H1367">
        <v>4</v>
      </c>
      <c r="I1367" t="s">
        <v>23</v>
      </c>
      <c r="J1367">
        <f t="shared" si="21"/>
        <v>0</v>
      </c>
      <c r="K1367">
        <v>1</v>
      </c>
      <c r="M1367" s="46">
        <v>0</v>
      </c>
      <c r="N1367" s="47">
        <v>2012</v>
      </c>
      <c r="O1367" s="47">
        <v>0</v>
      </c>
      <c r="P1367" s="47">
        <v>3</v>
      </c>
      <c r="Q1367" s="47">
        <v>26</v>
      </c>
      <c r="R1367" s="47">
        <v>0</v>
      </c>
      <c r="S1367" s="47">
        <v>0</v>
      </c>
      <c r="T1367" s="47">
        <v>4</v>
      </c>
      <c r="U1367" s="52">
        <v>0</v>
      </c>
    </row>
    <row r="1368" spans="1:21">
      <c r="A1368" t="s">
        <v>27</v>
      </c>
      <c r="B1368">
        <v>2014</v>
      </c>
      <c r="C1368" t="s">
        <v>24</v>
      </c>
      <c r="D1368">
        <v>3</v>
      </c>
      <c r="E1368">
        <v>27</v>
      </c>
      <c r="F1368" t="s">
        <v>22</v>
      </c>
      <c r="G1368" t="s">
        <v>23</v>
      </c>
      <c r="H1368">
        <v>5</v>
      </c>
      <c r="I1368" t="s">
        <v>23</v>
      </c>
      <c r="J1368">
        <f t="shared" si="21"/>
        <v>0</v>
      </c>
      <c r="K1368">
        <v>1</v>
      </c>
      <c r="M1368" s="48">
        <v>1</v>
      </c>
      <c r="N1368" s="49">
        <v>2014</v>
      </c>
      <c r="O1368" s="49">
        <v>2</v>
      </c>
      <c r="P1368" s="49">
        <v>3</v>
      </c>
      <c r="Q1368" s="49">
        <v>27</v>
      </c>
      <c r="R1368" s="49">
        <v>1</v>
      </c>
      <c r="S1368" s="49">
        <v>0</v>
      </c>
      <c r="T1368" s="49">
        <v>5</v>
      </c>
      <c r="U1368" s="53">
        <v>0</v>
      </c>
    </row>
    <row r="1369" spans="1:21">
      <c r="A1369" t="s">
        <v>27</v>
      </c>
      <c r="B1369">
        <v>2017</v>
      </c>
      <c r="C1369" t="s">
        <v>26</v>
      </c>
      <c r="D1369">
        <v>2</v>
      </c>
      <c r="E1369">
        <v>27</v>
      </c>
      <c r="F1369" t="s">
        <v>22</v>
      </c>
      <c r="G1369" t="s">
        <v>23</v>
      </c>
      <c r="H1369">
        <v>5</v>
      </c>
      <c r="I1369" t="s">
        <v>28</v>
      </c>
      <c r="J1369">
        <f t="shared" si="21"/>
        <v>1</v>
      </c>
      <c r="K1369">
        <v>1</v>
      </c>
      <c r="M1369" s="46">
        <v>1</v>
      </c>
      <c r="N1369" s="47">
        <v>2017</v>
      </c>
      <c r="O1369" s="47">
        <v>2</v>
      </c>
      <c r="P1369" s="47">
        <v>2</v>
      </c>
      <c r="Q1369" s="47">
        <v>27</v>
      </c>
      <c r="R1369" s="47">
        <v>1</v>
      </c>
      <c r="S1369" s="47">
        <v>0</v>
      </c>
      <c r="T1369" s="47">
        <v>5</v>
      </c>
      <c r="U1369" s="52">
        <v>1</v>
      </c>
    </row>
    <row r="1370" spans="1:21">
      <c r="A1370" t="s">
        <v>27</v>
      </c>
      <c r="B1370">
        <v>2017</v>
      </c>
      <c r="C1370" t="s">
        <v>26</v>
      </c>
      <c r="D1370">
        <v>1</v>
      </c>
      <c r="E1370">
        <v>25</v>
      </c>
      <c r="F1370" t="s">
        <v>25</v>
      </c>
      <c r="G1370" t="s">
        <v>23</v>
      </c>
      <c r="H1370">
        <v>3</v>
      </c>
      <c r="I1370" t="s">
        <v>23</v>
      </c>
      <c r="J1370">
        <f t="shared" si="21"/>
        <v>0</v>
      </c>
      <c r="K1370">
        <v>1</v>
      </c>
      <c r="M1370" s="48">
        <v>1</v>
      </c>
      <c r="N1370" s="49">
        <v>2017</v>
      </c>
      <c r="O1370" s="49">
        <v>1</v>
      </c>
      <c r="P1370" s="49">
        <v>1</v>
      </c>
      <c r="Q1370" s="49">
        <v>25</v>
      </c>
      <c r="R1370" s="49">
        <v>0</v>
      </c>
      <c r="S1370" s="49">
        <v>0</v>
      </c>
      <c r="T1370" s="49">
        <v>3</v>
      </c>
      <c r="U1370" s="53">
        <v>0</v>
      </c>
    </row>
    <row r="1371" spans="1:21">
      <c r="A1371" t="s">
        <v>27</v>
      </c>
      <c r="B1371">
        <v>2012</v>
      </c>
      <c r="C1371" t="s">
        <v>24</v>
      </c>
      <c r="D1371">
        <v>3</v>
      </c>
      <c r="E1371">
        <v>28</v>
      </c>
      <c r="F1371" t="s">
        <v>22</v>
      </c>
      <c r="G1371" t="s">
        <v>23</v>
      </c>
      <c r="H1371">
        <v>0</v>
      </c>
      <c r="I1371" t="s">
        <v>28</v>
      </c>
      <c r="J1371">
        <f t="shared" si="21"/>
        <v>1</v>
      </c>
      <c r="K1371">
        <v>1</v>
      </c>
      <c r="M1371" s="46">
        <v>1</v>
      </c>
      <c r="N1371" s="47">
        <v>2012</v>
      </c>
      <c r="O1371" s="47">
        <v>2</v>
      </c>
      <c r="P1371" s="47">
        <v>3</v>
      </c>
      <c r="Q1371" s="47">
        <v>28</v>
      </c>
      <c r="R1371" s="47">
        <v>1</v>
      </c>
      <c r="S1371" s="47">
        <v>0</v>
      </c>
      <c r="T1371" s="47">
        <v>0</v>
      </c>
      <c r="U1371" s="52">
        <v>1</v>
      </c>
    </row>
    <row r="1372" spans="1:21">
      <c r="A1372" t="s">
        <v>27</v>
      </c>
      <c r="B1372">
        <v>2012</v>
      </c>
      <c r="C1372" t="s">
        <v>26</v>
      </c>
      <c r="D1372">
        <v>3</v>
      </c>
      <c r="E1372">
        <v>28</v>
      </c>
      <c r="F1372" t="s">
        <v>22</v>
      </c>
      <c r="G1372" t="s">
        <v>23</v>
      </c>
      <c r="H1372">
        <v>2</v>
      </c>
      <c r="I1372" t="s">
        <v>28</v>
      </c>
      <c r="J1372">
        <f t="shared" si="21"/>
        <v>1</v>
      </c>
      <c r="K1372">
        <v>1</v>
      </c>
      <c r="M1372" s="48">
        <v>1</v>
      </c>
      <c r="N1372" s="49">
        <v>2012</v>
      </c>
      <c r="O1372" s="49">
        <v>2</v>
      </c>
      <c r="P1372" s="49">
        <v>3</v>
      </c>
      <c r="Q1372" s="49">
        <v>28</v>
      </c>
      <c r="R1372" s="49">
        <v>1</v>
      </c>
      <c r="S1372" s="49">
        <v>0</v>
      </c>
      <c r="T1372" s="49">
        <v>2</v>
      </c>
      <c r="U1372" s="53">
        <v>1</v>
      </c>
    </row>
    <row r="1373" spans="1:21">
      <c r="A1373" t="s">
        <v>27</v>
      </c>
      <c r="B1373">
        <v>2013</v>
      </c>
      <c r="C1373" t="s">
        <v>26</v>
      </c>
      <c r="D1373">
        <v>2</v>
      </c>
      <c r="E1373">
        <v>24</v>
      </c>
      <c r="F1373" t="s">
        <v>22</v>
      </c>
      <c r="G1373" t="s">
        <v>23</v>
      </c>
      <c r="H1373">
        <v>2</v>
      </c>
      <c r="I1373" t="s">
        <v>28</v>
      </c>
      <c r="J1373">
        <f t="shared" si="21"/>
        <v>1</v>
      </c>
      <c r="K1373">
        <v>1</v>
      </c>
      <c r="M1373" s="46">
        <v>1</v>
      </c>
      <c r="N1373" s="47">
        <v>2013</v>
      </c>
      <c r="O1373" s="47">
        <v>1</v>
      </c>
      <c r="P1373" s="47">
        <v>2</v>
      </c>
      <c r="Q1373" s="47">
        <v>24</v>
      </c>
      <c r="R1373" s="47">
        <v>1</v>
      </c>
      <c r="S1373" s="47">
        <v>0</v>
      </c>
      <c r="T1373" s="47">
        <v>2</v>
      </c>
      <c r="U1373" s="52">
        <v>1</v>
      </c>
    </row>
    <row r="1374" spans="1:21">
      <c r="A1374" t="s">
        <v>20</v>
      </c>
      <c r="B1374">
        <v>2015</v>
      </c>
      <c r="C1374" t="s">
        <v>24</v>
      </c>
      <c r="D1374">
        <v>3</v>
      </c>
      <c r="E1374">
        <v>25</v>
      </c>
      <c r="F1374" t="s">
        <v>25</v>
      </c>
      <c r="G1374" t="s">
        <v>23</v>
      </c>
      <c r="H1374">
        <v>3</v>
      </c>
      <c r="I1374" t="s">
        <v>28</v>
      </c>
      <c r="J1374">
        <f t="shared" si="21"/>
        <v>1</v>
      </c>
      <c r="K1374">
        <v>1</v>
      </c>
      <c r="M1374" s="48">
        <v>0</v>
      </c>
      <c r="N1374" s="49">
        <v>2015</v>
      </c>
      <c r="O1374" s="49">
        <v>2</v>
      </c>
      <c r="P1374" s="49">
        <v>3</v>
      </c>
      <c r="Q1374" s="49">
        <v>25</v>
      </c>
      <c r="R1374" s="49">
        <v>0</v>
      </c>
      <c r="S1374" s="49">
        <v>0</v>
      </c>
      <c r="T1374" s="49">
        <v>3</v>
      </c>
      <c r="U1374" s="53">
        <v>1</v>
      </c>
    </row>
    <row r="1375" spans="1:21">
      <c r="A1375" t="s">
        <v>27</v>
      </c>
      <c r="B1375">
        <v>2017</v>
      </c>
      <c r="C1375" t="s">
        <v>26</v>
      </c>
      <c r="D1375">
        <v>3</v>
      </c>
      <c r="E1375">
        <v>28</v>
      </c>
      <c r="F1375" t="s">
        <v>22</v>
      </c>
      <c r="G1375" t="s">
        <v>23</v>
      </c>
      <c r="H1375">
        <v>5</v>
      </c>
      <c r="I1375" t="s">
        <v>23</v>
      </c>
      <c r="J1375">
        <f t="shared" si="21"/>
        <v>0</v>
      </c>
      <c r="K1375">
        <v>1</v>
      </c>
      <c r="M1375" s="46">
        <v>1</v>
      </c>
      <c r="N1375" s="47">
        <v>2017</v>
      </c>
      <c r="O1375" s="47">
        <v>2</v>
      </c>
      <c r="P1375" s="47">
        <v>3</v>
      </c>
      <c r="Q1375" s="47">
        <v>28</v>
      </c>
      <c r="R1375" s="47">
        <v>1</v>
      </c>
      <c r="S1375" s="47">
        <v>0</v>
      </c>
      <c r="T1375" s="47">
        <v>5</v>
      </c>
      <c r="U1375" s="52">
        <v>0</v>
      </c>
    </row>
    <row r="1376" spans="1:21">
      <c r="A1376" t="s">
        <v>20</v>
      </c>
      <c r="B1376">
        <v>2013</v>
      </c>
      <c r="C1376" t="s">
        <v>21</v>
      </c>
      <c r="D1376">
        <v>3</v>
      </c>
      <c r="E1376">
        <v>24</v>
      </c>
      <c r="F1376" t="s">
        <v>22</v>
      </c>
      <c r="G1376" t="s">
        <v>23</v>
      </c>
      <c r="H1376">
        <v>2</v>
      </c>
      <c r="I1376" t="s">
        <v>23</v>
      </c>
      <c r="J1376">
        <f t="shared" si="21"/>
        <v>0</v>
      </c>
      <c r="K1376">
        <v>1</v>
      </c>
      <c r="M1376" s="48">
        <v>0</v>
      </c>
      <c r="N1376" s="49">
        <v>2013</v>
      </c>
      <c r="O1376" s="49">
        <v>0</v>
      </c>
      <c r="P1376" s="49">
        <v>3</v>
      </c>
      <c r="Q1376" s="49">
        <v>24</v>
      </c>
      <c r="R1376" s="49">
        <v>1</v>
      </c>
      <c r="S1376" s="49">
        <v>0</v>
      </c>
      <c r="T1376" s="49">
        <v>2</v>
      </c>
      <c r="U1376" s="53">
        <v>0</v>
      </c>
    </row>
    <row r="1377" spans="1:21">
      <c r="A1377" t="s">
        <v>27</v>
      </c>
      <c r="B1377">
        <v>2015</v>
      </c>
      <c r="C1377" t="s">
        <v>21</v>
      </c>
      <c r="D1377">
        <v>3</v>
      </c>
      <c r="E1377">
        <v>28</v>
      </c>
      <c r="F1377" t="s">
        <v>22</v>
      </c>
      <c r="G1377" t="s">
        <v>23</v>
      </c>
      <c r="H1377">
        <v>1</v>
      </c>
      <c r="I1377" t="s">
        <v>28</v>
      </c>
      <c r="J1377">
        <f t="shared" si="21"/>
        <v>1</v>
      </c>
      <c r="K1377">
        <v>1</v>
      </c>
      <c r="M1377" s="46">
        <v>1</v>
      </c>
      <c r="N1377" s="47">
        <v>2015</v>
      </c>
      <c r="O1377" s="47">
        <v>0</v>
      </c>
      <c r="P1377" s="47">
        <v>3</v>
      </c>
      <c r="Q1377" s="47">
        <v>28</v>
      </c>
      <c r="R1377" s="47">
        <v>1</v>
      </c>
      <c r="S1377" s="47">
        <v>0</v>
      </c>
      <c r="T1377" s="47">
        <v>1</v>
      </c>
      <c r="U1377" s="52">
        <v>1</v>
      </c>
    </row>
    <row r="1378" spans="1:21">
      <c r="A1378" t="s">
        <v>20</v>
      </c>
      <c r="B1378">
        <v>2018</v>
      </c>
      <c r="C1378" t="s">
        <v>21</v>
      </c>
      <c r="D1378">
        <v>3</v>
      </c>
      <c r="E1378">
        <v>27</v>
      </c>
      <c r="F1378" t="s">
        <v>25</v>
      </c>
      <c r="G1378" t="s">
        <v>28</v>
      </c>
      <c r="H1378">
        <v>5</v>
      </c>
      <c r="I1378" t="s">
        <v>28</v>
      </c>
      <c r="J1378">
        <f t="shared" si="21"/>
        <v>1</v>
      </c>
      <c r="K1378">
        <v>1</v>
      </c>
      <c r="M1378" s="48">
        <v>0</v>
      </c>
      <c r="N1378" s="49">
        <v>2018</v>
      </c>
      <c r="O1378" s="49">
        <v>0</v>
      </c>
      <c r="P1378" s="49">
        <v>3</v>
      </c>
      <c r="Q1378" s="49">
        <v>27</v>
      </c>
      <c r="R1378" s="49">
        <v>0</v>
      </c>
      <c r="S1378" s="49">
        <v>1</v>
      </c>
      <c r="T1378" s="49">
        <v>5</v>
      </c>
      <c r="U1378" s="53">
        <v>1</v>
      </c>
    </row>
    <row r="1379" spans="1:21">
      <c r="A1379" t="s">
        <v>20</v>
      </c>
      <c r="B1379">
        <v>2015</v>
      </c>
      <c r="C1379" t="s">
        <v>21</v>
      </c>
      <c r="D1379">
        <v>3</v>
      </c>
      <c r="E1379">
        <v>24</v>
      </c>
      <c r="F1379" t="s">
        <v>22</v>
      </c>
      <c r="G1379" t="s">
        <v>23</v>
      </c>
      <c r="H1379">
        <v>2</v>
      </c>
      <c r="I1379" t="s">
        <v>28</v>
      </c>
      <c r="J1379">
        <f t="shared" si="21"/>
        <v>1</v>
      </c>
      <c r="K1379">
        <v>1</v>
      </c>
      <c r="M1379" s="46">
        <v>0</v>
      </c>
      <c r="N1379" s="47">
        <v>2015</v>
      </c>
      <c r="O1379" s="47">
        <v>0</v>
      </c>
      <c r="P1379" s="47">
        <v>3</v>
      </c>
      <c r="Q1379" s="47">
        <v>24</v>
      </c>
      <c r="R1379" s="47">
        <v>1</v>
      </c>
      <c r="S1379" s="47">
        <v>0</v>
      </c>
      <c r="T1379" s="47">
        <v>2</v>
      </c>
      <c r="U1379" s="52">
        <v>1</v>
      </c>
    </row>
    <row r="1380" spans="1:21">
      <c r="A1380" t="s">
        <v>20</v>
      </c>
      <c r="B1380">
        <v>2014</v>
      </c>
      <c r="C1380" t="s">
        <v>24</v>
      </c>
      <c r="D1380">
        <v>3</v>
      </c>
      <c r="E1380">
        <v>26</v>
      </c>
      <c r="F1380" t="s">
        <v>22</v>
      </c>
      <c r="G1380" t="s">
        <v>23</v>
      </c>
      <c r="H1380">
        <v>4</v>
      </c>
      <c r="I1380" t="s">
        <v>23</v>
      </c>
      <c r="J1380">
        <f t="shared" si="21"/>
        <v>0</v>
      </c>
      <c r="K1380">
        <v>1</v>
      </c>
      <c r="M1380" s="48">
        <v>0</v>
      </c>
      <c r="N1380" s="49">
        <v>2014</v>
      </c>
      <c r="O1380" s="49">
        <v>2</v>
      </c>
      <c r="P1380" s="49">
        <v>3</v>
      </c>
      <c r="Q1380" s="49">
        <v>26</v>
      </c>
      <c r="R1380" s="49">
        <v>1</v>
      </c>
      <c r="S1380" s="49">
        <v>0</v>
      </c>
      <c r="T1380" s="49">
        <v>4</v>
      </c>
      <c r="U1380" s="53">
        <v>0</v>
      </c>
    </row>
    <row r="1381" spans="1:21">
      <c r="A1381" t="s">
        <v>20</v>
      </c>
      <c r="B1381">
        <v>2013</v>
      </c>
      <c r="C1381" t="s">
        <v>26</v>
      </c>
      <c r="D1381">
        <v>3</v>
      </c>
      <c r="E1381">
        <v>25</v>
      </c>
      <c r="F1381" t="s">
        <v>25</v>
      </c>
      <c r="G1381" t="s">
        <v>23</v>
      </c>
      <c r="H1381">
        <v>3</v>
      </c>
      <c r="I1381" t="s">
        <v>23</v>
      </c>
      <c r="J1381">
        <f t="shared" si="21"/>
        <v>0</v>
      </c>
      <c r="K1381">
        <v>1</v>
      </c>
      <c r="M1381" s="46">
        <v>0</v>
      </c>
      <c r="N1381" s="47">
        <v>2013</v>
      </c>
      <c r="O1381" s="47">
        <v>2</v>
      </c>
      <c r="P1381" s="47">
        <v>3</v>
      </c>
      <c r="Q1381" s="47">
        <v>25</v>
      </c>
      <c r="R1381" s="47">
        <v>0</v>
      </c>
      <c r="S1381" s="47">
        <v>0</v>
      </c>
      <c r="T1381" s="47">
        <v>3</v>
      </c>
      <c r="U1381" s="52">
        <v>0</v>
      </c>
    </row>
    <row r="1382" spans="1:21">
      <c r="A1382" t="s">
        <v>20</v>
      </c>
      <c r="B1382">
        <v>2013</v>
      </c>
      <c r="C1382" t="s">
        <v>21</v>
      </c>
      <c r="D1382">
        <v>3</v>
      </c>
      <c r="E1382">
        <v>26</v>
      </c>
      <c r="F1382" t="s">
        <v>22</v>
      </c>
      <c r="G1382" t="s">
        <v>23</v>
      </c>
      <c r="H1382">
        <v>4</v>
      </c>
      <c r="I1382" t="s">
        <v>23</v>
      </c>
      <c r="J1382">
        <f t="shared" si="21"/>
        <v>0</v>
      </c>
      <c r="K1382">
        <v>1</v>
      </c>
      <c r="M1382" s="48">
        <v>0</v>
      </c>
      <c r="N1382" s="49">
        <v>2013</v>
      </c>
      <c r="O1382" s="49">
        <v>0</v>
      </c>
      <c r="P1382" s="49">
        <v>3</v>
      </c>
      <c r="Q1382" s="49">
        <v>26</v>
      </c>
      <c r="R1382" s="49">
        <v>1</v>
      </c>
      <c r="S1382" s="49">
        <v>0</v>
      </c>
      <c r="T1382" s="49">
        <v>4</v>
      </c>
      <c r="U1382" s="53">
        <v>0</v>
      </c>
    </row>
    <row r="1383" spans="1:21">
      <c r="A1383" t="s">
        <v>20</v>
      </c>
      <c r="B1383">
        <v>2018</v>
      </c>
      <c r="C1383" t="s">
        <v>26</v>
      </c>
      <c r="D1383">
        <v>3</v>
      </c>
      <c r="E1383">
        <v>28</v>
      </c>
      <c r="F1383" t="s">
        <v>25</v>
      </c>
      <c r="G1383" t="s">
        <v>23</v>
      </c>
      <c r="H1383">
        <v>0</v>
      </c>
      <c r="I1383" t="s">
        <v>28</v>
      </c>
      <c r="J1383">
        <f t="shared" si="21"/>
        <v>1</v>
      </c>
      <c r="K1383">
        <v>1</v>
      </c>
      <c r="M1383" s="46">
        <v>0</v>
      </c>
      <c r="N1383" s="47">
        <v>2018</v>
      </c>
      <c r="O1383" s="47">
        <v>2</v>
      </c>
      <c r="P1383" s="47">
        <v>3</v>
      </c>
      <c r="Q1383" s="47">
        <v>28</v>
      </c>
      <c r="R1383" s="47">
        <v>0</v>
      </c>
      <c r="S1383" s="47">
        <v>0</v>
      </c>
      <c r="T1383" s="47">
        <v>0</v>
      </c>
      <c r="U1383" s="52">
        <v>1</v>
      </c>
    </row>
    <row r="1384" spans="1:21">
      <c r="A1384" t="s">
        <v>20</v>
      </c>
      <c r="B1384">
        <v>2013</v>
      </c>
      <c r="C1384" t="s">
        <v>21</v>
      </c>
      <c r="D1384">
        <v>3</v>
      </c>
      <c r="E1384">
        <v>25</v>
      </c>
      <c r="F1384" t="s">
        <v>25</v>
      </c>
      <c r="G1384" t="s">
        <v>23</v>
      </c>
      <c r="H1384">
        <v>3</v>
      </c>
      <c r="I1384" t="s">
        <v>23</v>
      </c>
      <c r="J1384">
        <f t="shared" si="21"/>
        <v>0</v>
      </c>
      <c r="K1384">
        <v>1</v>
      </c>
      <c r="M1384" s="48">
        <v>0</v>
      </c>
      <c r="N1384" s="49">
        <v>2013</v>
      </c>
      <c r="O1384" s="49">
        <v>0</v>
      </c>
      <c r="P1384" s="49">
        <v>3</v>
      </c>
      <c r="Q1384" s="49">
        <v>25</v>
      </c>
      <c r="R1384" s="49">
        <v>0</v>
      </c>
      <c r="S1384" s="49">
        <v>0</v>
      </c>
      <c r="T1384" s="49">
        <v>3</v>
      </c>
      <c r="U1384" s="53">
        <v>0</v>
      </c>
    </row>
    <row r="1385" spans="1:21">
      <c r="A1385" t="s">
        <v>29</v>
      </c>
      <c r="B1385">
        <v>2012</v>
      </c>
      <c r="C1385" t="s">
        <v>24</v>
      </c>
      <c r="D1385">
        <v>3</v>
      </c>
      <c r="E1385">
        <v>27</v>
      </c>
      <c r="F1385" t="s">
        <v>22</v>
      </c>
      <c r="G1385" t="s">
        <v>23</v>
      </c>
      <c r="H1385">
        <v>5</v>
      </c>
      <c r="I1385" t="s">
        <v>23</v>
      </c>
      <c r="J1385">
        <f t="shared" si="21"/>
        <v>0</v>
      </c>
      <c r="K1385">
        <v>1</v>
      </c>
      <c r="M1385" s="46">
        <v>2</v>
      </c>
      <c r="N1385" s="47">
        <v>2012</v>
      </c>
      <c r="O1385" s="47">
        <v>2</v>
      </c>
      <c r="P1385" s="47">
        <v>3</v>
      </c>
      <c r="Q1385" s="47">
        <v>27</v>
      </c>
      <c r="R1385" s="47">
        <v>1</v>
      </c>
      <c r="S1385" s="47">
        <v>0</v>
      </c>
      <c r="T1385" s="47">
        <v>5</v>
      </c>
      <c r="U1385" s="52">
        <v>0</v>
      </c>
    </row>
    <row r="1386" spans="1:21">
      <c r="A1386" t="s">
        <v>20</v>
      </c>
      <c r="B1386">
        <v>2013</v>
      </c>
      <c r="C1386" t="s">
        <v>21</v>
      </c>
      <c r="D1386">
        <v>3</v>
      </c>
      <c r="E1386">
        <v>24</v>
      </c>
      <c r="F1386" t="s">
        <v>22</v>
      </c>
      <c r="G1386" t="s">
        <v>23</v>
      </c>
      <c r="H1386">
        <v>2</v>
      </c>
      <c r="I1386" t="s">
        <v>23</v>
      </c>
      <c r="J1386">
        <f t="shared" si="21"/>
        <v>0</v>
      </c>
      <c r="K1386">
        <v>1</v>
      </c>
      <c r="M1386" s="48">
        <v>0</v>
      </c>
      <c r="N1386" s="49">
        <v>2013</v>
      </c>
      <c r="O1386" s="49">
        <v>0</v>
      </c>
      <c r="P1386" s="49">
        <v>3</v>
      </c>
      <c r="Q1386" s="49">
        <v>24</v>
      </c>
      <c r="R1386" s="49">
        <v>1</v>
      </c>
      <c r="S1386" s="49">
        <v>0</v>
      </c>
      <c r="T1386" s="49">
        <v>2</v>
      </c>
      <c r="U1386" s="53">
        <v>0</v>
      </c>
    </row>
    <row r="1387" spans="1:21">
      <c r="A1387" t="s">
        <v>20</v>
      </c>
      <c r="B1387">
        <v>2013</v>
      </c>
      <c r="C1387" t="s">
        <v>21</v>
      </c>
      <c r="D1387">
        <v>3</v>
      </c>
      <c r="E1387">
        <v>28</v>
      </c>
      <c r="F1387" t="s">
        <v>25</v>
      </c>
      <c r="G1387" t="s">
        <v>23</v>
      </c>
      <c r="H1387">
        <v>3</v>
      </c>
      <c r="I1387" t="s">
        <v>23</v>
      </c>
      <c r="J1387">
        <f t="shared" si="21"/>
        <v>0</v>
      </c>
      <c r="K1387">
        <v>1</v>
      </c>
      <c r="M1387" s="46">
        <v>0</v>
      </c>
      <c r="N1387" s="47">
        <v>2013</v>
      </c>
      <c r="O1387" s="47">
        <v>0</v>
      </c>
      <c r="P1387" s="47">
        <v>3</v>
      </c>
      <c r="Q1387" s="47">
        <v>28</v>
      </c>
      <c r="R1387" s="47">
        <v>0</v>
      </c>
      <c r="S1387" s="47">
        <v>0</v>
      </c>
      <c r="T1387" s="47">
        <v>3</v>
      </c>
      <c r="U1387" s="52">
        <v>0</v>
      </c>
    </row>
    <row r="1388" spans="1:21">
      <c r="A1388" t="s">
        <v>20</v>
      </c>
      <c r="B1388">
        <v>2015</v>
      </c>
      <c r="C1388" t="s">
        <v>24</v>
      </c>
      <c r="D1388">
        <v>3</v>
      </c>
      <c r="E1388">
        <v>24</v>
      </c>
      <c r="F1388" t="s">
        <v>22</v>
      </c>
      <c r="G1388" t="s">
        <v>23</v>
      </c>
      <c r="H1388">
        <v>2</v>
      </c>
      <c r="I1388" t="s">
        <v>23</v>
      </c>
      <c r="J1388">
        <f t="shared" si="21"/>
        <v>0</v>
      </c>
      <c r="K1388">
        <v>1</v>
      </c>
      <c r="M1388" s="48">
        <v>0</v>
      </c>
      <c r="N1388" s="49">
        <v>2015</v>
      </c>
      <c r="O1388" s="49">
        <v>1</v>
      </c>
      <c r="P1388" s="49">
        <v>3</v>
      </c>
      <c r="Q1388" s="49">
        <v>24</v>
      </c>
      <c r="R1388" s="49">
        <v>1</v>
      </c>
      <c r="S1388" s="49">
        <v>0</v>
      </c>
      <c r="T1388" s="49">
        <v>2</v>
      </c>
      <c r="U1388" s="53">
        <v>0</v>
      </c>
    </row>
    <row r="1389" spans="1:21">
      <c r="A1389" t="s">
        <v>20</v>
      </c>
      <c r="B1389">
        <v>2013</v>
      </c>
      <c r="C1389" t="s">
        <v>24</v>
      </c>
      <c r="D1389">
        <v>3</v>
      </c>
      <c r="E1389">
        <v>27</v>
      </c>
      <c r="F1389" t="s">
        <v>22</v>
      </c>
      <c r="G1389" t="s">
        <v>23</v>
      </c>
      <c r="H1389">
        <v>5</v>
      </c>
      <c r="I1389" t="s">
        <v>23</v>
      </c>
      <c r="J1389">
        <f t="shared" si="21"/>
        <v>0</v>
      </c>
      <c r="K1389">
        <v>1</v>
      </c>
      <c r="M1389" s="46">
        <v>0</v>
      </c>
      <c r="N1389" s="47">
        <v>2013</v>
      </c>
      <c r="O1389" s="47">
        <v>2</v>
      </c>
      <c r="P1389" s="47">
        <v>3</v>
      </c>
      <c r="Q1389" s="47">
        <v>27</v>
      </c>
      <c r="R1389" s="47">
        <v>1</v>
      </c>
      <c r="S1389" s="47">
        <v>0</v>
      </c>
      <c r="T1389" s="47">
        <v>5</v>
      </c>
      <c r="U1389" s="52">
        <v>0</v>
      </c>
    </row>
    <row r="1390" spans="1:21">
      <c r="A1390" t="s">
        <v>20</v>
      </c>
      <c r="B1390">
        <v>2012</v>
      </c>
      <c r="C1390" t="s">
        <v>26</v>
      </c>
      <c r="D1390">
        <v>3</v>
      </c>
      <c r="E1390">
        <v>27</v>
      </c>
      <c r="F1390" t="s">
        <v>22</v>
      </c>
      <c r="G1390" t="s">
        <v>23</v>
      </c>
      <c r="H1390">
        <v>5</v>
      </c>
      <c r="I1390" t="s">
        <v>23</v>
      </c>
      <c r="J1390">
        <f t="shared" si="21"/>
        <v>0</v>
      </c>
      <c r="K1390">
        <v>1</v>
      </c>
      <c r="M1390" s="48">
        <v>0</v>
      </c>
      <c r="N1390" s="49">
        <v>2012</v>
      </c>
      <c r="O1390" s="49">
        <v>2</v>
      </c>
      <c r="P1390" s="49">
        <v>3</v>
      </c>
      <c r="Q1390" s="49">
        <v>27</v>
      </c>
      <c r="R1390" s="49">
        <v>1</v>
      </c>
      <c r="S1390" s="49">
        <v>0</v>
      </c>
      <c r="T1390" s="49">
        <v>5</v>
      </c>
      <c r="U1390" s="53">
        <v>0</v>
      </c>
    </row>
    <row r="1391" spans="1:21">
      <c r="A1391" t="s">
        <v>20</v>
      </c>
      <c r="B1391">
        <v>2018</v>
      </c>
      <c r="C1391" t="s">
        <v>21</v>
      </c>
      <c r="D1391">
        <v>3</v>
      </c>
      <c r="E1391">
        <v>26</v>
      </c>
      <c r="F1391" t="s">
        <v>25</v>
      </c>
      <c r="G1391" t="s">
        <v>28</v>
      </c>
      <c r="H1391">
        <v>4</v>
      </c>
      <c r="I1391" t="s">
        <v>28</v>
      </c>
      <c r="J1391">
        <f t="shared" si="21"/>
        <v>1</v>
      </c>
      <c r="K1391">
        <v>1</v>
      </c>
      <c r="M1391" s="46">
        <v>0</v>
      </c>
      <c r="N1391" s="47">
        <v>2018</v>
      </c>
      <c r="O1391" s="47">
        <v>0</v>
      </c>
      <c r="P1391" s="47">
        <v>3</v>
      </c>
      <c r="Q1391" s="47">
        <v>26</v>
      </c>
      <c r="R1391" s="47">
        <v>0</v>
      </c>
      <c r="S1391" s="47">
        <v>1</v>
      </c>
      <c r="T1391" s="47">
        <v>4</v>
      </c>
      <c r="U1391" s="52">
        <v>1</v>
      </c>
    </row>
    <row r="1392" spans="1:21">
      <c r="A1392" t="s">
        <v>20</v>
      </c>
      <c r="B1392">
        <v>2013</v>
      </c>
      <c r="C1392" t="s">
        <v>21</v>
      </c>
      <c r="D1392">
        <v>3</v>
      </c>
      <c r="E1392">
        <v>26</v>
      </c>
      <c r="F1392" t="s">
        <v>22</v>
      </c>
      <c r="G1392" t="s">
        <v>23</v>
      </c>
      <c r="H1392">
        <v>4</v>
      </c>
      <c r="I1392" t="s">
        <v>23</v>
      </c>
      <c r="J1392">
        <f t="shared" si="21"/>
        <v>0</v>
      </c>
      <c r="K1392">
        <v>1</v>
      </c>
      <c r="M1392" s="48">
        <v>0</v>
      </c>
      <c r="N1392" s="49">
        <v>2013</v>
      </c>
      <c r="O1392" s="49">
        <v>0</v>
      </c>
      <c r="P1392" s="49">
        <v>3</v>
      </c>
      <c r="Q1392" s="49">
        <v>26</v>
      </c>
      <c r="R1392" s="49">
        <v>1</v>
      </c>
      <c r="S1392" s="49">
        <v>0</v>
      </c>
      <c r="T1392" s="49">
        <v>4</v>
      </c>
      <c r="U1392" s="53">
        <v>0</v>
      </c>
    </row>
    <row r="1393" spans="1:21">
      <c r="A1393" t="s">
        <v>20</v>
      </c>
      <c r="B1393">
        <v>2015</v>
      </c>
      <c r="C1393" t="s">
        <v>24</v>
      </c>
      <c r="D1393">
        <v>2</v>
      </c>
      <c r="E1393">
        <v>24</v>
      </c>
      <c r="F1393" t="s">
        <v>25</v>
      </c>
      <c r="G1393" t="s">
        <v>23</v>
      </c>
      <c r="H1393">
        <v>2</v>
      </c>
      <c r="I1393" t="s">
        <v>28</v>
      </c>
      <c r="J1393">
        <f t="shared" si="21"/>
        <v>1</v>
      </c>
      <c r="K1393">
        <v>1</v>
      </c>
      <c r="M1393" s="46">
        <v>0</v>
      </c>
      <c r="N1393" s="47">
        <v>2015</v>
      </c>
      <c r="O1393" s="47">
        <v>2</v>
      </c>
      <c r="P1393" s="47">
        <v>2</v>
      </c>
      <c r="Q1393" s="47">
        <v>24</v>
      </c>
      <c r="R1393" s="47">
        <v>0</v>
      </c>
      <c r="S1393" s="47">
        <v>0</v>
      </c>
      <c r="T1393" s="47">
        <v>2</v>
      </c>
      <c r="U1393" s="52">
        <v>1</v>
      </c>
    </row>
    <row r="1394" spans="1:21">
      <c r="A1394" t="s">
        <v>20</v>
      </c>
      <c r="B1394">
        <v>2016</v>
      </c>
      <c r="C1394" t="s">
        <v>21</v>
      </c>
      <c r="D1394">
        <v>3</v>
      </c>
      <c r="E1394">
        <v>24</v>
      </c>
      <c r="F1394" t="s">
        <v>22</v>
      </c>
      <c r="G1394" t="s">
        <v>23</v>
      </c>
      <c r="H1394">
        <v>2</v>
      </c>
      <c r="I1394" t="s">
        <v>23</v>
      </c>
      <c r="J1394">
        <f t="shared" si="21"/>
        <v>0</v>
      </c>
      <c r="K1394">
        <v>1</v>
      </c>
      <c r="M1394" s="48">
        <v>0</v>
      </c>
      <c r="N1394" s="49">
        <v>2016</v>
      </c>
      <c r="O1394" s="49">
        <v>0</v>
      </c>
      <c r="P1394" s="49">
        <v>3</v>
      </c>
      <c r="Q1394" s="49">
        <v>24</v>
      </c>
      <c r="R1394" s="49">
        <v>1</v>
      </c>
      <c r="S1394" s="49">
        <v>0</v>
      </c>
      <c r="T1394" s="49">
        <v>2</v>
      </c>
      <c r="U1394" s="53">
        <v>0</v>
      </c>
    </row>
    <row r="1395" spans="1:21">
      <c r="A1395" t="s">
        <v>29</v>
      </c>
      <c r="B1395">
        <v>2018</v>
      </c>
      <c r="C1395" t="s">
        <v>21</v>
      </c>
      <c r="D1395">
        <v>3</v>
      </c>
      <c r="E1395">
        <v>27</v>
      </c>
      <c r="F1395" t="s">
        <v>25</v>
      </c>
      <c r="G1395" t="s">
        <v>23</v>
      </c>
      <c r="H1395">
        <v>5</v>
      </c>
      <c r="I1395" t="s">
        <v>28</v>
      </c>
      <c r="J1395">
        <f t="shared" si="21"/>
        <v>1</v>
      </c>
      <c r="K1395">
        <v>1</v>
      </c>
      <c r="M1395" s="46">
        <v>2</v>
      </c>
      <c r="N1395" s="47">
        <v>2018</v>
      </c>
      <c r="O1395" s="47">
        <v>0</v>
      </c>
      <c r="P1395" s="47">
        <v>3</v>
      </c>
      <c r="Q1395" s="47">
        <v>27</v>
      </c>
      <c r="R1395" s="47">
        <v>0</v>
      </c>
      <c r="S1395" s="47">
        <v>0</v>
      </c>
      <c r="T1395" s="47">
        <v>5</v>
      </c>
      <c r="U1395" s="52">
        <v>1</v>
      </c>
    </row>
    <row r="1396" spans="1:21">
      <c r="A1396" t="s">
        <v>20</v>
      </c>
      <c r="B1396">
        <v>2015</v>
      </c>
      <c r="C1396" t="s">
        <v>21</v>
      </c>
      <c r="D1396">
        <v>3</v>
      </c>
      <c r="E1396">
        <v>26</v>
      </c>
      <c r="F1396" t="s">
        <v>22</v>
      </c>
      <c r="G1396" t="s">
        <v>23</v>
      </c>
      <c r="H1396">
        <v>4</v>
      </c>
      <c r="I1396" t="s">
        <v>23</v>
      </c>
      <c r="J1396">
        <f t="shared" si="21"/>
        <v>0</v>
      </c>
      <c r="K1396">
        <v>1</v>
      </c>
      <c r="M1396" s="48">
        <v>0</v>
      </c>
      <c r="N1396" s="49">
        <v>2015</v>
      </c>
      <c r="O1396" s="49">
        <v>0</v>
      </c>
      <c r="P1396" s="49">
        <v>3</v>
      </c>
      <c r="Q1396" s="49">
        <v>26</v>
      </c>
      <c r="R1396" s="49">
        <v>1</v>
      </c>
      <c r="S1396" s="49">
        <v>0</v>
      </c>
      <c r="T1396" s="49">
        <v>4</v>
      </c>
      <c r="U1396" s="53">
        <v>0</v>
      </c>
    </row>
    <row r="1397" spans="1:21">
      <c r="A1397" t="s">
        <v>20</v>
      </c>
      <c r="B1397">
        <v>2015</v>
      </c>
      <c r="C1397" t="s">
        <v>26</v>
      </c>
      <c r="D1397">
        <v>1</v>
      </c>
      <c r="E1397">
        <v>26</v>
      </c>
      <c r="F1397" t="s">
        <v>25</v>
      </c>
      <c r="G1397" t="s">
        <v>23</v>
      </c>
      <c r="H1397">
        <v>4</v>
      </c>
      <c r="I1397" t="s">
        <v>28</v>
      </c>
      <c r="J1397">
        <f t="shared" si="21"/>
        <v>1</v>
      </c>
      <c r="K1397">
        <v>1</v>
      </c>
      <c r="M1397" s="46">
        <v>0</v>
      </c>
      <c r="N1397" s="47">
        <v>2015</v>
      </c>
      <c r="O1397" s="47">
        <v>1</v>
      </c>
      <c r="P1397" s="47">
        <v>1</v>
      </c>
      <c r="Q1397" s="47">
        <v>26</v>
      </c>
      <c r="R1397" s="47">
        <v>0</v>
      </c>
      <c r="S1397" s="47">
        <v>0</v>
      </c>
      <c r="T1397" s="47">
        <v>4</v>
      </c>
      <c r="U1397" s="52">
        <v>1</v>
      </c>
    </row>
    <row r="1398" spans="1:21">
      <c r="A1398" t="s">
        <v>20</v>
      </c>
      <c r="B1398">
        <v>2015</v>
      </c>
      <c r="C1398" t="s">
        <v>24</v>
      </c>
      <c r="D1398">
        <v>2</v>
      </c>
      <c r="E1398">
        <v>24</v>
      </c>
      <c r="F1398" t="s">
        <v>25</v>
      </c>
      <c r="G1398" t="s">
        <v>23</v>
      </c>
      <c r="H1398">
        <v>2</v>
      </c>
      <c r="I1398" t="s">
        <v>28</v>
      </c>
      <c r="J1398">
        <f t="shared" si="21"/>
        <v>1</v>
      </c>
      <c r="K1398">
        <v>1</v>
      </c>
      <c r="M1398" s="48">
        <v>0</v>
      </c>
      <c r="N1398" s="49">
        <v>2015</v>
      </c>
      <c r="O1398" s="49">
        <v>1</v>
      </c>
      <c r="P1398" s="49">
        <v>2</v>
      </c>
      <c r="Q1398" s="49">
        <v>24</v>
      </c>
      <c r="R1398" s="49">
        <v>0</v>
      </c>
      <c r="S1398" s="49">
        <v>0</v>
      </c>
      <c r="T1398" s="49">
        <v>2</v>
      </c>
      <c r="U1398" s="53">
        <v>1</v>
      </c>
    </row>
    <row r="1399" spans="1:21">
      <c r="A1399" t="s">
        <v>20</v>
      </c>
      <c r="B1399">
        <v>2013</v>
      </c>
      <c r="C1399" t="s">
        <v>24</v>
      </c>
      <c r="D1399">
        <v>3</v>
      </c>
      <c r="E1399">
        <v>27</v>
      </c>
      <c r="F1399" t="s">
        <v>22</v>
      </c>
      <c r="G1399" t="s">
        <v>23</v>
      </c>
      <c r="H1399">
        <v>5</v>
      </c>
      <c r="I1399" t="s">
        <v>23</v>
      </c>
      <c r="J1399">
        <f t="shared" si="21"/>
        <v>0</v>
      </c>
      <c r="K1399">
        <v>1</v>
      </c>
      <c r="M1399" s="46">
        <v>0</v>
      </c>
      <c r="N1399" s="47">
        <v>2013</v>
      </c>
      <c r="O1399" s="47">
        <v>2</v>
      </c>
      <c r="P1399" s="47">
        <v>3</v>
      </c>
      <c r="Q1399" s="47">
        <v>27</v>
      </c>
      <c r="R1399" s="47">
        <v>1</v>
      </c>
      <c r="S1399" s="47">
        <v>0</v>
      </c>
      <c r="T1399" s="47">
        <v>5</v>
      </c>
      <c r="U1399" s="52">
        <v>0</v>
      </c>
    </row>
    <row r="1400" spans="1:21">
      <c r="A1400" t="s">
        <v>29</v>
      </c>
      <c r="B1400">
        <v>2016</v>
      </c>
      <c r="C1400" t="s">
        <v>26</v>
      </c>
      <c r="D1400">
        <v>3</v>
      </c>
      <c r="E1400">
        <v>24</v>
      </c>
      <c r="F1400" t="s">
        <v>25</v>
      </c>
      <c r="G1400" t="s">
        <v>23</v>
      </c>
      <c r="H1400">
        <v>2</v>
      </c>
      <c r="I1400" t="s">
        <v>23</v>
      </c>
      <c r="J1400">
        <f t="shared" si="21"/>
        <v>0</v>
      </c>
      <c r="K1400">
        <v>1</v>
      </c>
      <c r="M1400" s="48">
        <v>2</v>
      </c>
      <c r="N1400" s="49">
        <v>2016</v>
      </c>
      <c r="O1400" s="49">
        <v>2</v>
      </c>
      <c r="P1400" s="49">
        <v>3</v>
      </c>
      <c r="Q1400" s="49">
        <v>24</v>
      </c>
      <c r="R1400" s="49">
        <v>0</v>
      </c>
      <c r="S1400" s="49">
        <v>0</v>
      </c>
      <c r="T1400" s="49">
        <v>2</v>
      </c>
      <c r="U1400" s="53">
        <v>0</v>
      </c>
    </row>
    <row r="1401" spans="1:21">
      <c r="A1401" t="s">
        <v>20</v>
      </c>
      <c r="B1401">
        <v>2013</v>
      </c>
      <c r="C1401" t="s">
        <v>21</v>
      </c>
      <c r="D1401">
        <v>3</v>
      </c>
      <c r="E1401">
        <v>26</v>
      </c>
      <c r="F1401" t="s">
        <v>22</v>
      </c>
      <c r="G1401" t="s">
        <v>23</v>
      </c>
      <c r="H1401">
        <v>4</v>
      </c>
      <c r="I1401" t="s">
        <v>23</v>
      </c>
      <c r="J1401">
        <f t="shared" si="21"/>
        <v>0</v>
      </c>
      <c r="K1401">
        <v>1</v>
      </c>
      <c r="M1401" s="46">
        <v>0</v>
      </c>
      <c r="N1401" s="47">
        <v>2013</v>
      </c>
      <c r="O1401" s="47">
        <v>0</v>
      </c>
      <c r="P1401" s="47">
        <v>3</v>
      </c>
      <c r="Q1401" s="47">
        <v>26</v>
      </c>
      <c r="R1401" s="47">
        <v>1</v>
      </c>
      <c r="S1401" s="47">
        <v>0</v>
      </c>
      <c r="T1401" s="47">
        <v>4</v>
      </c>
      <c r="U1401" s="52">
        <v>0</v>
      </c>
    </row>
    <row r="1402" spans="1:21">
      <c r="A1402" t="s">
        <v>20</v>
      </c>
      <c r="B1402">
        <v>2015</v>
      </c>
      <c r="C1402" t="s">
        <v>21</v>
      </c>
      <c r="D1402">
        <v>3</v>
      </c>
      <c r="E1402">
        <v>28</v>
      </c>
      <c r="F1402" t="s">
        <v>22</v>
      </c>
      <c r="G1402" t="s">
        <v>23</v>
      </c>
      <c r="H1402">
        <v>5</v>
      </c>
      <c r="I1402" t="s">
        <v>23</v>
      </c>
      <c r="J1402">
        <f t="shared" si="21"/>
        <v>0</v>
      </c>
      <c r="K1402">
        <v>1</v>
      </c>
      <c r="M1402" s="48">
        <v>0</v>
      </c>
      <c r="N1402" s="49">
        <v>2015</v>
      </c>
      <c r="O1402" s="49">
        <v>0</v>
      </c>
      <c r="P1402" s="49">
        <v>3</v>
      </c>
      <c r="Q1402" s="49">
        <v>28</v>
      </c>
      <c r="R1402" s="49">
        <v>1</v>
      </c>
      <c r="S1402" s="49">
        <v>0</v>
      </c>
      <c r="T1402" s="49">
        <v>5</v>
      </c>
      <c r="U1402" s="53">
        <v>0</v>
      </c>
    </row>
    <row r="1403" spans="1:21">
      <c r="A1403" t="s">
        <v>20</v>
      </c>
      <c r="B1403">
        <v>2015</v>
      </c>
      <c r="C1403" t="s">
        <v>21</v>
      </c>
      <c r="D1403">
        <v>3</v>
      </c>
      <c r="E1403">
        <v>26</v>
      </c>
      <c r="F1403" t="s">
        <v>25</v>
      </c>
      <c r="G1403" t="s">
        <v>23</v>
      </c>
      <c r="H1403">
        <v>4</v>
      </c>
      <c r="I1403" t="s">
        <v>23</v>
      </c>
      <c r="J1403">
        <f t="shared" si="21"/>
        <v>0</v>
      </c>
      <c r="K1403">
        <v>1</v>
      </c>
      <c r="M1403" s="46">
        <v>0</v>
      </c>
      <c r="N1403" s="47">
        <v>2015</v>
      </c>
      <c r="O1403" s="47">
        <v>0</v>
      </c>
      <c r="P1403" s="47">
        <v>3</v>
      </c>
      <c r="Q1403" s="47">
        <v>26</v>
      </c>
      <c r="R1403" s="47">
        <v>0</v>
      </c>
      <c r="S1403" s="47">
        <v>0</v>
      </c>
      <c r="T1403" s="47">
        <v>4</v>
      </c>
      <c r="U1403" s="52">
        <v>0</v>
      </c>
    </row>
    <row r="1404" spans="1:21">
      <c r="A1404" t="s">
        <v>20</v>
      </c>
      <c r="B1404">
        <v>2016</v>
      </c>
      <c r="C1404" t="s">
        <v>21</v>
      </c>
      <c r="D1404">
        <v>3</v>
      </c>
      <c r="E1404">
        <v>27</v>
      </c>
      <c r="F1404" t="s">
        <v>25</v>
      </c>
      <c r="G1404" t="s">
        <v>23</v>
      </c>
      <c r="H1404">
        <v>5</v>
      </c>
      <c r="I1404" t="s">
        <v>23</v>
      </c>
      <c r="J1404">
        <f t="shared" si="21"/>
        <v>0</v>
      </c>
      <c r="K1404">
        <v>1</v>
      </c>
      <c r="M1404" s="48">
        <v>0</v>
      </c>
      <c r="N1404" s="49">
        <v>2016</v>
      </c>
      <c r="O1404" s="49">
        <v>0</v>
      </c>
      <c r="P1404" s="49">
        <v>3</v>
      </c>
      <c r="Q1404" s="49">
        <v>27</v>
      </c>
      <c r="R1404" s="49">
        <v>0</v>
      </c>
      <c r="S1404" s="49">
        <v>0</v>
      </c>
      <c r="T1404" s="49">
        <v>5</v>
      </c>
      <c r="U1404" s="53">
        <v>0</v>
      </c>
    </row>
    <row r="1405" spans="1:21">
      <c r="A1405" t="s">
        <v>20</v>
      </c>
      <c r="B1405">
        <v>2017</v>
      </c>
      <c r="C1405" t="s">
        <v>24</v>
      </c>
      <c r="D1405">
        <v>3</v>
      </c>
      <c r="E1405">
        <v>25</v>
      </c>
      <c r="F1405" t="s">
        <v>25</v>
      </c>
      <c r="G1405" t="s">
        <v>23</v>
      </c>
      <c r="H1405">
        <v>3</v>
      </c>
      <c r="I1405" t="s">
        <v>28</v>
      </c>
      <c r="J1405">
        <f t="shared" si="21"/>
        <v>1</v>
      </c>
      <c r="K1405">
        <v>1</v>
      </c>
      <c r="M1405" s="46">
        <v>0</v>
      </c>
      <c r="N1405" s="47">
        <v>2017</v>
      </c>
      <c r="O1405" s="47">
        <v>2</v>
      </c>
      <c r="P1405" s="47">
        <v>3</v>
      </c>
      <c r="Q1405" s="47">
        <v>25</v>
      </c>
      <c r="R1405" s="47">
        <v>0</v>
      </c>
      <c r="S1405" s="47">
        <v>0</v>
      </c>
      <c r="T1405" s="47">
        <v>3</v>
      </c>
      <c r="U1405" s="52">
        <v>1</v>
      </c>
    </row>
    <row r="1406" spans="1:21">
      <c r="A1406" t="s">
        <v>27</v>
      </c>
      <c r="B1406">
        <v>2017</v>
      </c>
      <c r="C1406" t="s">
        <v>26</v>
      </c>
      <c r="D1406">
        <v>2</v>
      </c>
      <c r="E1406">
        <v>26</v>
      </c>
      <c r="F1406" t="s">
        <v>22</v>
      </c>
      <c r="G1406" t="s">
        <v>23</v>
      </c>
      <c r="H1406">
        <v>4</v>
      </c>
      <c r="I1406" t="s">
        <v>28</v>
      </c>
      <c r="J1406">
        <f t="shared" si="21"/>
        <v>1</v>
      </c>
      <c r="K1406">
        <v>1</v>
      </c>
      <c r="M1406" s="48">
        <v>1</v>
      </c>
      <c r="N1406" s="49">
        <v>2017</v>
      </c>
      <c r="O1406" s="49">
        <v>2</v>
      </c>
      <c r="P1406" s="49">
        <v>2</v>
      </c>
      <c r="Q1406" s="49">
        <v>26</v>
      </c>
      <c r="R1406" s="49">
        <v>1</v>
      </c>
      <c r="S1406" s="49">
        <v>0</v>
      </c>
      <c r="T1406" s="49">
        <v>4</v>
      </c>
      <c r="U1406" s="53">
        <v>1</v>
      </c>
    </row>
    <row r="1407" spans="1:21">
      <c r="A1407" t="s">
        <v>20</v>
      </c>
      <c r="B1407">
        <v>2012</v>
      </c>
      <c r="C1407" t="s">
        <v>21</v>
      </c>
      <c r="D1407">
        <v>3</v>
      </c>
      <c r="E1407">
        <v>27</v>
      </c>
      <c r="F1407" t="s">
        <v>22</v>
      </c>
      <c r="G1407" t="s">
        <v>23</v>
      </c>
      <c r="H1407">
        <v>5</v>
      </c>
      <c r="I1407" t="s">
        <v>23</v>
      </c>
      <c r="J1407">
        <f t="shared" si="21"/>
        <v>0</v>
      </c>
      <c r="K1407">
        <v>1</v>
      </c>
      <c r="M1407" s="46">
        <v>0</v>
      </c>
      <c r="N1407" s="47">
        <v>2012</v>
      </c>
      <c r="O1407" s="47">
        <v>0</v>
      </c>
      <c r="P1407" s="47">
        <v>3</v>
      </c>
      <c r="Q1407" s="47">
        <v>27</v>
      </c>
      <c r="R1407" s="47">
        <v>1</v>
      </c>
      <c r="S1407" s="47">
        <v>0</v>
      </c>
      <c r="T1407" s="47">
        <v>5</v>
      </c>
      <c r="U1407" s="52">
        <v>0</v>
      </c>
    </row>
    <row r="1408" spans="1:21">
      <c r="A1408" t="s">
        <v>20</v>
      </c>
      <c r="B1408">
        <v>2014</v>
      </c>
      <c r="C1408" t="s">
        <v>21</v>
      </c>
      <c r="D1408">
        <v>3</v>
      </c>
      <c r="E1408">
        <v>26</v>
      </c>
      <c r="F1408" t="s">
        <v>25</v>
      </c>
      <c r="G1408" t="s">
        <v>23</v>
      </c>
      <c r="H1408">
        <v>4</v>
      </c>
      <c r="I1408" t="s">
        <v>28</v>
      </c>
      <c r="J1408">
        <f t="shared" si="21"/>
        <v>1</v>
      </c>
      <c r="K1408">
        <v>1</v>
      </c>
      <c r="M1408" s="48">
        <v>0</v>
      </c>
      <c r="N1408" s="49">
        <v>2014</v>
      </c>
      <c r="O1408" s="49">
        <v>0</v>
      </c>
      <c r="P1408" s="49">
        <v>3</v>
      </c>
      <c r="Q1408" s="49">
        <v>26</v>
      </c>
      <c r="R1408" s="49">
        <v>0</v>
      </c>
      <c r="S1408" s="49">
        <v>0</v>
      </c>
      <c r="T1408" s="49">
        <v>4</v>
      </c>
      <c r="U1408" s="53">
        <v>1</v>
      </c>
    </row>
    <row r="1409" spans="1:21">
      <c r="A1409" t="s">
        <v>20</v>
      </c>
      <c r="B1409">
        <v>2015</v>
      </c>
      <c r="C1409" t="s">
        <v>24</v>
      </c>
      <c r="D1409">
        <v>2</v>
      </c>
      <c r="E1409">
        <v>25</v>
      </c>
      <c r="F1409" t="s">
        <v>25</v>
      </c>
      <c r="G1409" t="s">
        <v>23</v>
      </c>
      <c r="H1409">
        <v>3</v>
      </c>
      <c r="I1409" t="s">
        <v>28</v>
      </c>
      <c r="J1409">
        <f t="shared" si="21"/>
        <v>1</v>
      </c>
      <c r="K1409">
        <v>1</v>
      </c>
      <c r="M1409" s="46">
        <v>0</v>
      </c>
      <c r="N1409" s="47">
        <v>2015</v>
      </c>
      <c r="O1409" s="47">
        <v>2</v>
      </c>
      <c r="P1409" s="47">
        <v>2</v>
      </c>
      <c r="Q1409" s="47">
        <v>25</v>
      </c>
      <c r="R1409" s="47">
        <v>0</v>
      </c>
      <c r="S1409" s="47">
        <v>0</v>
      </c>
      <c r="T1409" s="47">
        <v>3</v>
      </c>
      <c r="U1409" s="52">
        <v>1</v>
      </c>
    </row>
    <row r="1410" spans="1:21">
      <c r="A1410" t="s">
        <v>20</v>
      </c>
      <c r="B1410">
        <v>2013</v>
      </c>
      <c r="C1410" t="s">
        <v>21</v>
      </c>
      <c r="D1410">
        <v>3</v>
      </c>
      <c r="E1410">
        <v>26</v>
      </c>
      <c r="F1410" t="s">
        <v>22</v>
      </c>
      <c r="G1410" t="s">
        <v>23</v>
      </c>
      <c r="H1410">
        <v>4</v>
      </c>
      <c r="I1410" t="s">
        <v>23</v>
      </c>
      <c r="J1410">
        <f t="shared" si="21"/>
        <v>0</v>
      </c>
      <c r="K1410">
        <v>1</v>
      </c>
      <c r="M1410" s="48">
        <v>0</v>
      </c>
      <c r="N1410" s="49">
        <v>2013</v>
      </c>
      <c r="O1410" s="49">
        <v>0</v>
      </c>
      <c r="P1410" s="49">
        <v>3</v>
      </c>
      <c r="Q1410" s="49">
        <v>26</v>
      </c>
      <c r="R1410" s="49">
        <v>1</v>
      </c>
      <c r="S1410" s="49">
        <v>0</v>
      </c>
      <c r="T1410" s="49">
        <v>4</v>
      </c>
      <c r="U1410" s="53">
        <v>0</v>
      </c>
    </row>
    <row r="1411" spans="1:21">
      <c r="A1411" t="s">
        <v>20</v>
      </c>
      <c r="B1411">
        <v>2017</v>
      </c>
      <c r="C1411" t="s">
        <v>24</v>
      </c>
      <c r="D1411">
        <v>2</v>
      </c>
      <c r="E1411">
        <v>28</v>
      </c>
      <c r="F1411" t="s">
        <v>22</v>
      </c>
      <c r="G1411" t="s">
        <v>23</v>
      </c>
      <c r="H1411">
        <v>1</v>
      </c>
      <c r="I1411" t="s">
        <v>28</v>
      </c>
      <c r="J1411">
        <f t="shared" si="21"/>
        <v>1</v>
      </c>
      <c r="K1411">
        <v>1</v>
      </c>
      <c r="M1411" s="46">
        <v>0</v>
      </c>
      <c r="N1411" s="47">
        <v>2017</v>
      </c>
      <c r="O1411" s="47">
        <v>2</v>
      </c>
      <c r="P1411" s="47">
        <v>2</v>
      </c>
      <c r="Q1411" s="47">
        <v>28</v>
      </c>
      <c r="R1411" s="47">
        <v>1</v>
      </c>
      <c r="S1411" s="47">
        <v>0</v>
      </c>
      <c r="T1411" s="47">
        <v>1</v>
      </c>
      <c r="U1411" s="52">
        <v>1</v>
      </c>
    </row>
    <row r="1412" spans="1:21">
      <c r="A1412" t="s">
        <v>20</v>
      </c>
      <c r="B1412">
        <v>2014</v>
      </c>
      <c r="C1412" t="s">
        <v>21</v>
      </c>
      <c r="D1412">
        <v>3</v>
      </c>
      <c r="E1412">
        <v>25</v>
      </c>
      <c r="F1412" t="s">
        <v>22</v>
      </c>
      <c r="G1412" t="s">
        <v>23</v>
      </c>
      <c r="H1412">
        <v>3</v>
      </c>
      <c r="I1412" t="s">
        <v>23</v>
      </c>
      <c r="J1412">
        <f t="shared" si="21"/>
        <v>0</v>
      </c>
      <c r="K1412">
        <v>1</v>
      </c>
      <c r="M1412" s="48">
        <v>0</v>
      </c>
      <c r="N1412" s="49">
        <v>2014</v>
      </c>
      <c r="O1412" s="49">
        <v>0</v>
      </c>
      <c r="P1412" s="49">
        <v>3</v>
      </c>
      <c r="Q1412" s="49">
        <v>25</v>
      </c>
      <c r="R1412" s="49">
        <v>1</v>
      </c>
      <c r="S1412" s="49">
        <v>0</v>
      </c>
      <c r="T1412" s="49">
        <v>3</v>
      </c>
      <c r="U1412" s="53">
        <v>0</v>
      </c>
    </row>
    <row r="1413" spans="1:21">
      <c r="A1413" t="s">
        <v>20</v>
      </c>
      <c r="B1413">
        <v>2013</v>
      </c>
      <c r="C1413" t="s">
        <v>21</v>
      </c>
      <c r="D1413">
        <v>3</v>
      </c>
      <c r="E1413">
        <v>27</v>
      </c>
      <c r="F1413" t="s">
        <v>22</v>
      </c>
      <c r="G1413" t="s">
        <v>23</v>
      </c>
      <c r="H1413">
        <v>5</v>
      </c>
      <c r="I1413" t="s">
        <v>23</v>
      </c>
      <c r="J1413">
        <f t="shared" si="21"/>
        <v>0</v>
      </c>
      <c r="K1413">
        <v>1</v>
      </c>
      <c r="M1413" s="46">
        <v>0</v>
      </c>
      <c r="N1413" s="47">
        <v>2013</v>
      </c>
      <c r="O1413" s="47">
        <v>0</v>
      </c>
      <c r="P1413" s="47">
        <v>3</v>
      </c>
      <c r="Q1413" s="47">
        <v>27</v>
      </c>
      <c r="R1413" s="47">
        <v>1</v>
      </c>
      <c r="S1413" s="47">
        <v>0</v>
      </c>
      <c r="T1413" s="47">
        <v>5</v>
      </c>
      <c r="U1413" s="52">
        <v>0</v>
      </c>
    </row>
    <row r="1414" spans="1:21">
      <c r="A1414" t="s">
        <v>29</v>
      </c>
      <c r="B1414">
        <v>2013</v>
      </c>
      <c r="C1414" t="s">
        <v>21</v>
      </c>
      <c r="D1414">
        <v>3</v>
      </c>
      <c r="E1414">
        <v>26</v>
      </c>
      <c r="F1414" t="s">
        <v>22</v>
      </c>
      <c r="G1414" t="s">
        <v>23</v>
      </c>
      <c r="H1414">
        <v>4</v>
      </c>
      <c r="I1414" t="s">
        <v>23</v>
      </c>
      <c r="J1414">
        <f t="shared" si="21"/>
        <v>0</v>
      </c>
      <c r="K1414">
        <v>1</v>
      </c>
      <c r="M1414" s="48">
        <v>2</v>
      </c>
      <c r="N1414" s="49">
        <v>2013</v>
      </c>
      <c r="O1414" s="49">
        <v>0</v>
      </c>
      <c r="P1414" s="49">
        <v>3</v>
      </c>
      <c r="Q1414" s="49">
        <v>26</v>
      </c>
      <c r="R1414" s="49">
        <v>1</v>
      </c>
      <c r="S1414" s="49">
        <v>0</v>
      </c>
      <c r="T1414" s="49">
        <v>4</v>
      </c>
      <c r="U1414" s="53">
        <v>0</v>
      </c>
    </row>
    <row r="1415" spans="1:21">
      <c r="A1415" t="s">
        <v>20</v>
      </c>
      <c r="B1415">
        <v>2013</v>
      </c>
      <c r="C1415" t="s">
        <v>26</v>
      </c>
      <c r="D1415">
        <v>3</v>
      </c>
      <c r="E1415">
        <v>25</v>
      </c>
      <c r="F1415" t="s">
        <v>25</v>
      </c>
      <c r="G1415" t="s">
        <v>28</v>
      </c>
      <c r="H1415">
        <v>3</v>
      </c>
      <c r="I1415" t="s">
        <v>28</v>
      </c>
      <c r="J1415">
        <f t="shared" si="21"/>
        <v>1</v>
      </c>
      <c r="K1415">
        <v>1</v>
      </c>
      <c r="M1415" s="46">
        <v>0</v>
      </c>
      <c r="N1415" s="47">
        <v>2013</v>
      </c>
      <c r="O1415" s="47">
        <v>2</v>
      </c>
      <c r="P1415" s="47">
        <v>3</v>
      </c>
      <c r="Q1415" s="47">
        <v>25</v>
      </c>
      <c r="R1415" s="47">
        <v>0</v>
      </c>
      <c r="S1415" s="47">
        <v>1</v>
      </c>
      <c r="T1415" s="47">
        <v>3</v>
      </c>
      <c r="U1415" s="52">
        <v>1</v>
      </c>
    </row>
    <row r="1416" spans="1:21">
      <c r="A1416" t="s">
        <v>20</v>
      </c>
      <c r="B1416">
        <v>2017</v>
      </c>
      <c r="C1416" t="s">
        <v>21</v>
      </c>
      <c r="D1416">
        <v>1</v>
      </c>
      <c r="E1416">
        <v>28</v>
      </c>
      <c r="F1416" t="s">
        <v>25</v>
      </c>
      <c r="G1416" t="s">
        <v>23</v>
      </c>
      <c r="H1416">
        <v>3</v>
      </c>
      <c r="I1416" t="s">
        <v>23</v>
      </c>
      <c r="J1416">
        <f t="shared" si="21"/>
        <v>0</v>
      </c>
      <c r="K1416">
        <v>1</v>
      </c>
      <c r="M1416" s="48">
        <v>0</v>
      </c>
      <c r="N1416" s="49">
        <v>2017</v>
      </c>
      <c r="O1416" s="49">
        <v>0</v>
      </c>
      <c r="P1416" s="49">
        <v>1</v>
      </c>
      <c r="Q1416" s="49">
        <v>28</v>
      </c>
      <c r="R1416" s="49">
        <v>0</v>
      </c>
      <c r="S1416" s="49">
        <v>0</v>
      </c>
      <c r="T1416" s="49">
        <v>3</v>
      </c>
      <c r="U1416" s="53">
        <v>0</v>
      </c>
    </row>
    <row r="1417" spans="1:21">
      <c r="A1417" t="s">
        <v>20</v>
      </c>
      <c r="B1417">
        <v>2014</v>
      </c>
      <c r="C1417" t="s">
        <v>21</v>
      </c>
      <c r="D1417">
        <v>3</v>
      </c>
      <c r="E1417">
        <v>26</v>
      </c>
      <c r="F1417" t="s">
        <v>22</v>
      </c>
      <c r="G1417" t="s">
        <v>23</v>
      </c>
      <c r="H1417">
        <v>4</v>
      </c>
      <c r="I1417" t="s">
        <v>23</v>
      </c>
      <c r="J1417">
        <f t="shared" si="21"/>
        <v>0</v>
      </c>
      <c r="K1417">
        <v>1</v>
      </c>
      <c r="M1417" s="46">
        <v>0</v>
      </c>
      <c r="N1417" s="47">
        <v>2014</v>
      </c>
      <c r="O1417" s="47">
        <v>0</v>
      </c>
      <c r="P1417" s="47">
        <v>3</v>
      </c>
      <c r="Q1417" s="47">
        <v>26</v>
      </c>
      <c r="R1417" s="47">
        <v>1</v>
      </c>
      <c r="S1417" s="47">
        <v>0</v>
      </c>
      <c r="T1417" s="47">
        <v>4</v>
      </c>
      <c r="U1417" s="52">
        <v>0</v>
      </c>
    </row>
    <row r="1418" spans="1:21">
      <c r="A1418" t="s">
        <v>20</v>
      </c>
      <c r="B1418">
        <v>2015</v>
      </c>
      <c r="C1418" t="s">
        <v>26</v>
      </c>
      <c r="D1418">
        <v>3</v>
      </c>
      <c r="E1418">
        <v>27</v>
      </c>
      <c r="F1418" t="s">
        <v>22</v>
      </c>
      <c r="G1418" t="s">
        <v>23</v>
      </c>
      <c r="H1418">
        <v>5</v>
      </c>
      <c r="I1418" t="s">
        <v>23</v>
      </c>
      <c r="J1418">
        <f t="shared" si="21"/>
        <v>0</v>
      </c>
      <c r="K1418">
        <v>1</v>
      </c>
      <c r="M1418" s="48">
        <v>0</v>
      </c>
      <c r="N1418" s="49">
        <v>2015</v>
      </c>
      <c r="O1418" s="49">
        <v>1</v>
      </c>
      <c r="P1418" s="49">
        <v>3</v>
      </c>
      <c r="Q1418" s="49">
        <v>27</v>
      </c>
      <c r="R1418" s="49">
        <v>1</v>
      </c>
      <c r="S1418" s="49">
        <v>0</v>
      </c>
      <c r="T1418" s="49">
        <v>5</v>
      </c>
      <c r="U1418" s="53">
        <v>0</v>
      </c>
    </row>
    <row r="1419" spans="1:21">
      <c r="A1419" t="s">
        <v>27</v>
      </c>
      <c r="B1419">
        <v>2013</v>
      </c>
      <c r="C1419" t="s">
        <v>24</v>
      </c>
      <c r="D1419">
        <v>2</v>
      </c>
      <c r="E1419">
        <v>28</v>
      </c>
      <c r="F1419" t="s">
        <v>22</v>
      </c>
      <c r="G1419" t="s">
        <v>23</v>
      </c>
      <c r="H1419">
        <v>2</v>
      </c>
      <c r="I1419" t="s">
        <v>28</v>
      </c>
      <c r="J1419">
        <f t="shared" si="21"/>
        <v>1</v>
      </c>
      <c r="K1419">
        <v>1</v>
      </c>
      <c r="M1419" s="46">
        <v>1</v>
      </c>
      <c r="N1419" s="47">
        <v>2013</v>
      </c>
      <c r="O1419" s="47">
        <v>2</v>
      </c>
      <c r="P1419" s="47">
        <v>2</v>
      </c>
      <c r="Q1419" s="47">
        <v>28</v>
      </c>
      <c r="R1419" s="47">
        <v>1</v>
      </c>
      <c r="S1419" s="47">
        <v>0</v>
      </c>
      <c r="T1419" s="47">
        <v>2</v>
      </c>
      <c r="U1419" s="52">
        <v>1</v>
      </c>
    </row>
    <row r="1420" spans="1:21">
      <c r="A1420" t="s">
        <v>20</v>
      </c>
      <c r="B1420">
        <v>2013</v>
      </c>
      <c r="C1420" t="s">
        <v>26</v>
      </c>
      <c r="D1420">
        <v>3</v>
      </c>
      <c r="E1420">
        <v>25</v>
      </c>
      <c r="F1420" t="s">
        <v>25</v>
      </c>
      <c r="G1420" t="s">
        <v>28</v>
      </c>
      <c r="H1420">
        <v>3</v>
      </c>
      <c r="I1420" t="s">
        <v>28</v>
      </c>
      <c r="J1420">
        <f t="shared" si="21"/>
        <v>1</v>
      </c>
      <c r="K1420">
        <v>1</v>
      </c>
      <c r="M1420" s="48">
        <v>0</v>
      </c>
      <c r="N1420" s="49">
        <v>2013</v>
      </c>
      <c r="O1420" s="49">
        <v>2</v>
      </c>
      <c r="P1420" s="49">
        <v>3</v>
      </c>
      <c r="Q1420" s="49">
        <v>25</v>
      </c>
      <c r="R1420" s="49">
        <v>0</v>
      </c>
      <c r="S1420" s="49">
        <v>1</v>
      </c>
      <c r="T1420" s="49">
        <v>3</v>
      </c>
      <c r="U1420" s="53">
        <v>1</v>
      </c>
    </row>
    <row r="1421" spans="1:21">
      <c r="A1421" t="s">
        <v>27</v>
      </c>
      <c r="B1421">
        <v>2017</v>
      </c>
      <c r="C1421" t="s">
        <v>26</v>
      </c>
      <c r="D1421">
        <v>2</v>
      </c>
      <c r="E1421">
        <v>26</v>
      </c>
      <c r="F1421" t="s">
        <v>22</v>
      </c>
      <c r="G1421" t="s">
        <v>23</v>
      </c>
      <c r="H1421">
        <v>4</v>
      </c>
      <c r="I1421" t="s">
        <v>23</v>
      </c>
      <c r="J1421">
        <f t="shared" si="21"/>
        <v>0</v>
      </c>
      <c r="K1421">
        <v>1</v>
      </c>
      <c r="M1421" s="46">
        <v>1</v>
      </c>
      <c r="N1421" s="47">
        <v>2017</v>
      </c>
      <c r="O1421" s="47">
        <v>2</v>
      </c>
      <c r="P1421" s="47">
        <v>2</v>
      </c>
      <c r="Q1421" s="47">
        <v>26</v>
      </c>
      <c r="R1421" s="47">
        <v>1</v>
      </c>
      <c r="S1421" s="47">
        <v>0</v>
      </c>
      <c r="T1421" s="47">
        <v>4</v>
      </c>
      <c r="U1421" s="52">
        <v>0</v>
      </c>
    </row>
    <row r="1422" spans="1:21">
      <c r="A1422" t="s">
        <v>27</v>
      </c>
      <c r="B1422">
        <v>2016</v>
      </c>
      <c r="C1422" t="s">
        <v>26</v>
      </c>
      <c r="D1422">
        <v>3</v>
      </c>
      <c r="E1422">
        <v>25</v>
      </c>
      <c r="F1422" t="s">
        <v>22</v>
      </c>
      <c r="G1422" t="s">
        <v>23</v>
      </c>
      <c r="H1422">
        <v>3</v>
      </c>
      <c r="I1422" t="s">
        <v>23</v>
      </c>
      <c r="J1422">
        <f t="shared" si="21"/>
        <v>0</v>
      </c>
      <c r="K1422">
        <v>1</v>
      </c>
      <c r="M1422" s="48">
        <v>1</v>
      </c>
      <c r="N1422" s="49">
        <v>2016</v>
      </c>
      <c r="O1422" s="49">
        <v>2</v>
      </c>
      <c r="P1422" s="49">
        <v>3</v>
      </c>
      <c r="Q1422" s="49">
        <v>25</v>
      </c>
      <c r="R1422" s="49">
        <v>1</v>
      </c>
      <c r="S1422" s="49">
        <v>0</v>
      </c>
      <c r="T1422" s="49">
        <v>3</v>
      </c>
      <c r="U1422" s="53">
        <v>0</v>
      </c>
    </row>
    <row r="1423" spans="1:21">
      <c r="A1423" t="s">
        <v>20</v>
      </c>
      <c r="B1423">
        <v>2017</v>
      </c>
      <c r="C1423" t="s">
        <v>21</v>
      </c>
      <c r="D1423">
        <v>3</v>
      </c>
      <c r="E1423">
        <v>28</v>
      </c>
      <c r="F1423" t="s">
        <v>25</v>
      </c>
      <c r="G1423" t="s">
        <v>28</v>
      </c>
      <c r="H1423">
        <v>5</v>
      </c>
      <c r="I1423" t="s">
        <v>23</v>
      </c>
      <c r="J1423">
        <f t="shared" si="21"/>
        <v>0</v>
      </c>
      <c r="K1423">
        <v>1</v>
      </c>
      <c r="M1423" s="46">
        <v>0</v>
      </c>
      <c r="N1423" s="47">
        <v>2017</v>
      </c>
      <c r="O1423" s="47">
        <v>0</v>
      </c>
      <c r="P1423" s="47">
        <v>3</v>
      </c>
      <c r="Q1423" s="47">
        <v>28</v>
      </c>
      <c r="R1423" s="47">
        <v>0</v>
      </c>
      <c r="S1423" s="47">
        <v>1</v>
      </c>
      <c r="T1423" s="47">
        <v>5</v>
      </c>
      <c r="U1423" s="52">
        <v>0</v>
      </c>
    </row>
    <row r="1424" spans="1:21">
      <c r="A1424" t="s">
        <v>27</v>
      </c>
      <c r="B1424">
        <v>2017</v>
      </c>
      <c r="C1424" t="s">
        <v>26</v>
      </c>
      <c r="D1424">
        <v>2</v>
      </c>
      <c r="E1424">
        <v>28</v>
      </c>
      <c r="F1424" t="s">
        <v>25</v>
      </c>
      <c r="G1424" t="s">
        <v>23</v>
      </c>
      <c r="H1424">
        <v>2</v>
      </c>
      <c r="I1424" t="s">
        <v>23</v>
      </c>
      <c r="J1424">
        <f t="shared" si="21"/>
        <v>0</v>
      </c>
      <c r="K1424">
        <v>1</v>
      </c>
      <c r="M1424" s="48">
        <v>1</v>
      </c>
      <c r="N1424" s="49">
        <v>2017</v>
      </c>
      <c r="O1424" s="49">
        <v>2</v>
      </c>
      <c r="P1424" s="49">
        <v>2</v>
      </c>
      <c r="Q1424" s="49">
        <v>28</v>
      </c>
      <c r="R1424" s="49">
        <v>0</v>
      </c>
      <c r="S1424" s="49">
        <v>0</v>
      </c>
      <c r="T1424" s="49">
        <v>2</v>
      </c>
      <c r="U1424" s="53">
        <v>0</v>
      </c>
    </row>
    <row r="1425" spans="1:21">
      <c r="A1425" t="s">
        <v>20</v>
      </c>
      <c r="B1425">
        <v>2012</v>
      </c>
      <c r="C1425" t="s">
        <v>21</v>
      </c>
      <c r="D1425">
        <v>1</v>
      </c>
      <c r="E1425">
        <v>27</v>
      </c>
      <c r="F1425" t="s">
        <v>22</v>
      </c>
      <c r="G1425" t="s">
        <v>23</v>
      </c>
      <c r="H1425">
        <v>5</v>
      </c>
      <c r="I1425" t="s">
        <v>28</v>
      </c>
      <c r="J1425">
        <f t="shared" si="21"/>
        <v>1</v>
      </c>
      <c r="K1425">
        <v>1</v>
      </c>
      <c r="M1425" s="46">
        <v>0</v>
      </c>
      <c r="N1425" s="47">
        <v>2012</v>
      </c>
      <c r="O1425" s="47">
        <v>0</v>
      </c>
      <c r="P1425" s="47">
        <v>1</v>
      </c>
      <c r="Q1425" s="47">
        <v>27</v>
      </c>
      <c r="R1425" s="47">
        <v>1</v>
      </c>
      <c r="S1425" s="47">
        <v>0</v>
      </c>
      <c r="T1425" s="47">
        <v>5</v>
      </c>
      <c r="U1425" s="52">
        <v>1</v>
      </c>
    </row>
    <row r="1426" spans="1:21">
      <c r="A1426" t="s">
        <v>20</v>
      </c>
      <c r="B1426">
        <v>2018</v>
      </c>
      <c r="C1426" t="s">
        <v>21</v>
      </c>
      <c r="D1426">
        <v>3</v>
      </c>
      <c r="E1426">
        <v>27</v>
      </c>
      <c r="F1426" t="s">
        <v>22</v>
      </c>
      <c r="G1426" t="s">
        <v>23</v>
      </c>
      <c r="H1426">
        <v>5</v>
      </c>
      <c r="I1426" t="s">
        <v>28</v>
      </c>
      <c r="J1426">
        <f t="shared" ref="J1426:J1489" si="22">IF(I1426="Yes",1,0)</f>
        <v>1</v>
      </c>
      <c r="K1426">
        <v>1</v>
      </c>
      <c r="M1426" s="48">
        <v>0</v>
      </c>
      <c r="N1426" s="49">
        <v>2018</v>
      </c>
      <c r="O1426" s="49">
        <v>0</v>
      </c>
      <c r="P1426" s="49">
        <v>3</v>
      </c>
      <c r="Q1426" s="49">
        <v>27</v>
      </c>
      <c r="R1426" s="49">
        <v>1</v>
      </c>
      <c r="S1426" s="49">
        <v>0</v>
      </c>
      <c r="T1426" s="49">
        <v>5</v>
      </c>
      <c r="U1426" s="53">
        <v>1</v>
      </c>
    </row>
    <row r="1427" spans="1:21">
      <c r="A1427" t="s">
        <v>20</v>
      </c>
      <c r="B1427">
        <v>2016</v>
      </c>
      <c r="C1427" t="s">
        <v>21</v>
      </c>
      <c r="D1427">
        <v>3</v>
      </c>
      <c r="E1427">
        <v>24</v>
      </c>
      <c r="F1427" t="s">
        <v>25</v>
      </c>
      <c r="G1427" t="s">
        <v>23</v>
      </c>
      <c r="H1427">
        <v>2</v>
      </c>
      <c r="I1427" t="s">
        <v>23</v>
      </c>
      <c r="J1427">
        <f t="shared" si="22"/>
        <v>0</v>
      </c>
      <c r="K1427">
        <v>1</v>
      </c>
      <c r="M1427" s="46">
        <v>0</v>
      </c>
      <c r="N1427" s="47">
        <v>2016</v>
      </c>
      <c r="O1427" s="47">
        <v>0</v>
      </c>
      <c r="P1427" s="47">
        <v>3</v>
      </c>
      <c r="Q1427" s="47">
        <v>24</v>
      </c>
      <c r="R1427" s="47">
        <v>0</v>
      </c>
      <c r="S1427" s="47">
        <v>0</v>
      </c>
      <c r="T1427" s="47">
        <v>2</v>
      </c>
      <c r="U1427" s="52">
        <v>0</v>
      </c>
    </row>
    <row r="1428" spans="1:21">
      <c r="A1428" t="s">
        <v>20</v>
      </c>
      <c r="B1428">
        <v>2017</v>
      </c>
      <c r="C1428" t="s">
        <v>24</v>
      </c>
      <c r="D1428">
        <v>3</v>
      </c>
      <c r="E1428">
        <v>26</v>
      </c>
      <c r="F1428" t="s">
        <v>22</v>
      </c>
      <c r="G1428" t="s">
        <v>23</v>
      </c>
      <c r="H1428">
        <v>4</v>
      </c>
      <c r="I1428" t="s">
        <v>23</v>
      </c>
      <c r="J1428">
        <f t="shared" si="22"/>
        <v>0</v>
      </c>
      <c r="K1428">
        <v>1</v>
      </c>
      <c r="M1428" s="48">
        <v>0</v>
      </c>
      <c r="N1428" s="49">
        <v>2017</v>
      </c>
      <c r="O1428" s="49">
        <v>2</v>
      </c>
      <c r="P1428" s="49">
        <v>3</v>
      </c>
      <c r="Q1428" s="49">
        <v>26</v>
      </c>
      <c r="R1428" s="49">
        <v>1</v>
      </c>
      <c r="S1428" s="49">
        <v>0</v>
      </c>
      <c r="T1428" s="49">
        <v>4</v>
      </c>
      <c r="U1428" s="53">
        <v>0</v>
      </c>
    </row>
    <row r="1429" spans="1:21">
      <c r="A1429" t="s">
        <v>20</v>
      </c>
      <c r="B1429">
        <v>2017</v>
      </c>
      <c r="C1429" t="s">
        <v>26</v>
      </c>
      <c r="D1429">
        <v>3</v>
      </c>
      <c r="E1429">
        <v>25</v>
      </c>
      <c r="F1429" t="s">
        <v>25</v>
      </c>
      <c r="G1429" t="s">
        <v>23</v>
      </c>
      <c r="H1429">
        <v>3</v>
      </c>
      <c r="I1429" t="s">
        <v>23</v>
      </c>
      <c r="J1429">
        <f t="shared" si="22"/>
        <v>0</v>
      </c>
      <c r="K1429">
        <v>1</v>
      </c>
      <c r="M1429" s="46">
        <v>0</v>
      </c>
      <c r="N1429" s="47">
        <v>2017</v>
      </c>
      <c r="O1429" s="47">
        <v>1</v>
      </c>
      <c r="P1429" s="47">
        <v>3</v>
      </c>
      <c r="Q1429" s="47">
        <v>25</v>
      </c>
      <c r="R1429" s="47">
        <v>0</v>
      </c>
      <c r="S1429" s="47">
        <v>0</v>
      </c>
      <c r="T1429" s="47">
        <v>3</v>
      </c>
      <c r="U1429" s="52">
        <v>0</v>
      </c>
    </row>
    <row r="1430" spans="1:21">
      <c r="A1430" t="s">
        <v>20</v>
      </c>
      <c r="B1430">
        <v>2015</v>
      </c>
      <c r="C1430" t="s">
        <v>24</v>
      </c>
      <c r="D1430">
        <v>3</v>
      </c>
      <c r="E1430">
        <v>28</v>
      </c>
      <c r="F1430" t="s">
        <v>25</v>
      </c>
      <c r="G1430" t="s">
        <v>28</v>
      </c>
      <c r="H1430">
        <v>5</v>
      </c>
      <c r="I1430" t="s">
        <v>28</v>
      </c>
      <c r="J1430">
        <f t="shared" si="22"/>
        <v>1</v>
      </c>
      <c r="K1430">
        <v>1</v>
      </c>
      <c r="M1430" s="48">
        <v>0</v>
      </c>
      <c r="N1430" s="49">
        <v>2015</v>
      </c>
      <c r="O1430" s="49">
        <v>2</v>
      </c>
      <c r="P1430" s="49">
        <v>3</v>
      </c>
      <c r="Q1430" s="49">
        <v>28</v>
      </c>
      <c r="R1430" s="49">
        <v>0</v>
      </c>
      <c r="S1430" s="49">
        <v>1</v>
      </c>
      <c r="T1430" s="49">
        <v>5</v>
      </c>
      <c r="U1430" s="53">
        <v>1</v>
      </c>
    </row>
    <row r="1431" spans="1:21">
      <c r="A1431" t="s">
        <v>20</v>
      </c>
      <c r="B1431">
        <v>2015</v>
      </c>
      <c r="C1431" t="s">
        <v>21</v>
      </c>
      <c r="D1431">
        <v>3</v>
      </c>
      <c r="E1431">
        <v>26</v>
      </c>
      <c r="F1431" t="s">
        <v>22</v>
      </c>
      <c r="G1431" t="s">
        <v>23</v>
      </c>
      <c r="H1431">
        <v>4</v>
      </c>
      <c r="I1431" t="s">
        <v>28</v>
      </c>
      <c r="J1431">
        <f t="shared" si="22"/>
        <v>1</v>
      </c>
      <c r="K1431">
        <v>1</v>
      </c>
      <c r="M1431" s="46">
        <v>0</v>
      </c>
      <c r="N1431" s="47">
        <v>2015</v>
      </c>
      <c r="O1431" s="47">
        <v>0</v>
      </c>
      <c r="P1431" s="47">
        <v>3</v>
      </c>
      <c r="Q1431" s="47">
        <v>26</v>
      </c>
      <c r="R1431" s="47">
        <v>1</v>
      </c>
      <c r="S1431" s="47">
        <v>0</v>
      </c>
      <c r="T1431" s="47">
        <v>4</v>
      </c>
      <c r="U1431" s="52">
        <v>1</v>
      </c>
    </row>
    <row r="1432" spans="1:21">
      <c r="A1432" t="s">
        <v>27</v>
      </c>
      <c r="B1432">
        <v>2015</v>
      </c>
      <c r="C1432" t="s">
        <v>24</v>
      </c>
      <c r="D1432">
        <v>2</v>
      </c>
      <c r="E1432">
        <v>26</v>
      </c>
      <c r="F1432" t="s">
        <v>25</v>
      </c>
      <c r="G1432" t="s">
        <v>28</v>
      </c>
      <c r="H1432">
        <v>4</v>
      </c>
      <c r="I1432" t="s">
        <v>28</v>
      </c>
      <c r="J1432">
        <f t="shared" si="22"/>
        <v>1</v>
      </c>
      <c r="K1432">
        <v>1</v>
      </c>
      <c r="M1432" s="48">
        <v>1</v>
      </c>
      <c r="N1432" s="49">
        <v>2015</v>
      </c>
      <c r="O1432" s="49">
        <v>1</v>
      </c>
      <c r="P1432" s="49">
        <v>2</v>
      </c>
      <c r="Q1432" s="49">
        <v>26</v>
      </c>
      <c r="R1432" s="49">
        <v>0</v>
      </c>
      <c r="S1432" s="49">
        <v>1</v>
      </c>
      <c r="T1432" s="49">
        <v>4</v>
      </c>
      <c r="U1432" s="53">
        <v>1</v>
      </c>
    </row>
    <row r="1433" spans="1:21">
      <c r="A1433" t="s">
        <v>27</v>
      </c>
      <c r="B1433">
        <v>2015</v>
      </c>
      <c r="C1433" t="s">
        <v>24</v>
      </c>
      <c r="D1433">
        <v>3</v>
      </c>
      <c r="E1433">
        <v>25</v>
      </c>
      <c r="F1433" t="s">
        <v>22</v>
      </c>
      <c r="G1433" t="s">
        <v>23</v>
      </c>
      <c r="H1433">
        <v>3</v>
      </c>
      <c r="I1433" t="s">
        <v>28</v>
      </c>
      <c r="J1433">
        <f t="shared" si="22"/>
        <v>1</v>
      </c>
      <c r="K1433">
        <v>1</v>
      </c>
      <c r="M1433" s="46">
        <v>1</v>
      </c>
      <c r="N1433" s="47">
        <v>2015</v>
      </c>
      <c r="O1433" s="47">
        <v>1</v>
      </c>
      <c r="P1433" s="47">
        <v>3</v>
      </c>
      <c r="Q1433" s="47">
        <v>25</v>
      </c>
      <c r="R1433" s="47">
        <v>1</v>
      </c>
      <c r="S1433" s="47">
        <v>0</v>
      </c>
      <c r="T1433" s="47">
        <v>3</v>
      </c>
      <c r="U1433" s="52">
        <v>1</v>
      </c>
    </row>
    <row r="1434" spans="1:21">
      <c r="A1434" t="s">
        <v>20</v>
      </c>
      <c r="B1434">
        <v>2016</v>
      </c>
      <c r="C1434" t="s">
        <v>24</v>
      </c>
      <c r="D1434">
        <v>3</v>
      </c>
      <c r="E1434">
        <v>27</v>
      </c>
      <c r="F1434" t="s">
        <v>25</v>
      </c>
      <c r="G1434" t="s">
        <v>23</v>
      </c>
      <c r="H1434">
        <v>5</v>
      </c>
      <c r="I1434" t="s">
        <v>28</v>
      </c>
      <c r="J1434">
        <f t="shared" si="22"/>
        <v>1</v>
      </c>
      <c r="K1434">
        <v>1</v>
      </c>
      <c r="M1434" s="48">
        <v>0</v>
      </c>
      <c r="N1434" s="49">
        <v>2016</v>
      </c>
      <c r="O1434" s="49">
        <v>2</v>
      </c>
      <c r="P1434" s="49">
        <v>3</v>
      </c>
      <c r="Q1434" s="49">
        <v>27</v>
      </c>
      <c r="R1434" s="49">
        <v>0</v>
      </c>
      <c r="S1434" s="49">
        <v>0</v>
      </c>
      <c r="T1434" s="49">
        <v>5</v>
      </c>
      <c r="U1434" s="53">
        <v>1</v>
      </c>
    </row>
    <row r="1435" spans="1:21">
      <c r="A1435" t="s">
        <v>20</v>
      </c>
      <c r="B1435">
        <v>2013</v>
      </c>
      <c r="C1435" t="s">
        <v>21</v>
      </c>
      <c r="D1435">
        <v>3</v>
      </c>
      <c r="E1435">
        <v>25</v>
      </c>
      <c r="F1435" t="s">
        <v>22</v>
      </c>
      <c r="G1435" t="s">
        <v>23</v>
      </c>
      <c r="H1435">
        <v>3</v>
      </c>
      <c r="I1435" t="s">
        <v>23</v>
      </c>
      <c r="J1435">
        <f t="shared" si="22"/>
        <v>0</v>
      </c>
      <c r="K1435">
        <v>1</v>
      </c>
      <c r="M1435" s="46">
        <v>0</v>
      </c>
      <c r="N1435" s="47">
        <v>2013</v>
      </c>
      <c r="O1435" s="47">
        <v>0</v>
      </c>
      <c r="P1435" s="47">
        <v>3</v>
      </c>
      <c r="Q1435" s="47">
        <v>25</v>
      </c>
      <c r="R1435" s="47">
        <v>1</v>
      </c>
      <c r="S1435" s="47">
        <v>0</v>
      </c>
      <c r="T1435" s="47">
        <v>3</v>
      </c>
      <c r="U1435" s="52">
        <v>0</v>
      </c>
    </row>
    <row r="1436" spans="1:21">
      <c r="A1436" t="s">
        <v>20</v>
      </c>
      <c r="B1436">
        <v>2018</v>
      </c>
      <c r="C1436" t="s">
        <v>24</v>
      </c>
      <c r="D1436">
        <v>3</v>
      </c>
      <c r="E1436">
        <v>26</v>
      </c>
      <c r="F1436" t="s">
        <v>22</v>
      </c>
      <c r="G1436" t="s">
        <v>28</v>
      </c>
      <c r="H1436">
        <v>4</v>
      </c>
      <c r="I1436" t="s">
        <v>28</v>
      </c>
      <c r="J1436">
        <f t="shared" si="22"/>
        <v>1</v>
      </c>
      <c r="K1436">
        <v>1</v>
      </c>
      <c r="M1436" s="48">
        <v>0</v>
      </c>
      <c r="N1436" s="49">
        <v>2018</v>
      </c>
      <c r="O1436" s="49">
        <v>2</v>
      </c>
      <c r="P1436" s="49">
        <v>3</v>
      </c>
      <c r="Q1436" s="49">
        <v>26</v>
      </c>
      <c r="R1436" s="49">
        <v>1</v>
      </c>
      <c r="S1436" s="49">
        <v>1</v>
      </c>
      <c r="T1436" s="49">
        <v>4</v>
      </c>
      <c r="U1436" s="53">
        <v>1</v>
      </c>
    </row>
    <row r="1437" spans="1:21">
      <c r="A1437" t="s">
        <v>20</v>
      </c>
      <c r="B1437">
        <v>2014</v>
      </c>
      <c r="C1437" t="s">
        <v>21</v>
      </c>
      <c r="D1437">
        <v>3</v>
      </c>
      <c r="E1437">
        <v>27</v>
      </c>
      <c r="F1437" t="s">
        <v>25</v>
      </c>
      <c r="G1437" t="s">
        <v>23</v>
      </c>
      <c r="H1437">
        <v>5</v>
      </c>
      <c r="I1437" t="s">
        <v>23</v>
      </c>
      <c r="J1437">
        <f t="shared" si="22"/>
        <v>0</v>
      </c>
      <c r="K1437">
        <v>1</v>
      </c>
      <c r="M1437" s="46">
        <v>0</v>
      </c>
      <c r="N1437" s="47">
        <v>2014</v>
      </c>
      <c r="O1437" s="47">
        <v>0</v>
      </c>
      <c r="P1437" s="47">
        <v>3</v>
      </c>
      <c r="Q1437" s="47">
        <v>27</v>
      </c>
      <c r="R1437" s="47">
        <v>0</v>
      </c>
      <c r="S1437" s="47">
        <v>0</v>
      </c>
      <c r="T1437" s="47">
        <v>5</v>
      </c>
      <c r="U1437" s="52">
        <v>0</v>
      </c>
    </row>
    <row r="1438" spans="1:21">
      <c r="A1438" t="s">
        <v>20</v>
      </c>
      <c r="B1438">
        <v>2017</v>
      </c>
      <c r="C1438" t="s">
        <v>21</v>
      </c>
      <c r="D1438">
        <v>1</v>
      </c>
      <c r="E1438">
        <v>25</v>
      </c>
      <c r="F1438" t="s">
        <v>22</v>
      </c>
      <c r="G1438" t="s">
        <v>23</v>
      </c>
      <c r="H1438">
        <v>3</v>
      </c>
      <c r="I1438" t="s">
        <v>23</v>
      </c>
      <c r="J1438">
        <f t="shared" si="22"/>
        <v>0</v>
      </c>
      <c r="K1438">
        <v>1</v>
      </c>
      <c r="M1438" s="48">
        <v>0</v>
      </c>
      <c r="N1438" s="49">
        <v>2017</v>
      </c>
      <c r="O1438" s="49">
        <v>0</v>
      </c>
      <c r="P1438" s="49">
        <v>1</v>
      </c>
      <c r="Q1438" s="49">
        <v>25</v>
      </c>
      <c r="R1438" s="49">
        <v>1</v>
      </c>
      <c r="S1438" s="49">
        <v>0</v>
      </c>
      <c r="T1438" s="49">
        <v>3</v>
      </c>
      <c r="U1438" s="53">
        <v>0</v>
      </c>
    </row>
    <row r="1439" spans="1:21">
      <c r="A1439" t="s">
        <v>20</v>
      </c>
      <c r="B1439">
        <v>2015</v>
      </c>
      <c r="C1439" t="s">
        <v>26</v>
      </c>
      <c r="D1439">
        <v>3</v>
      </c>
      <c r="E1439">
        <v>26</v>
      </c>
      <c r="F1439" t="s">
        <v>22</v>
      </c>
      <c r="G1439" t="s">
        <v>23</v>
      </c>
      <c r="H1439">
        <v>4</v>
      </c>
      <c r="I1439" t="s">
        <v>23</v>
      </c>
      <c r="J1439">
        <f t="shared" si="22"/>
        <v>0</v>
      </c>
      <c r="K1439">
        <v>1</v>
      </c>
      <c r="M1439" s="46">
        <v>0</v>
      </c>
      <c r="N1439" s="47">
        <v>2015</v>
      </c>
      <c r="O1439" s="47">
        <v>1</v>
      </c>
      <c r="P1439" s="47">
        <v>3</v>
      </c>
      <c r="Q1439" s="47">
        <v>26</v>
      </c>
      <c r="R1439" s="47">
        <v>1</v>
      </c>
      <c r="S1439" s="47">
        <v>0</v>
      </c>
      <c r="T1439" s="47">
        <v>4</v>
      </c>
      <c r="U1439" s="52">
        <v>0</v>
      </c>
    </row>
    <row r="1440" spans="1:21">
      <c r="A1440" t="s">
        <v>20</v>
      </c>
      <c r="B1440">
        <v>2015</v>
      </c>
      <c r="C1440" t="s">
        <v>24</v>
      </c>
      <c r="D1440">
        <v>3</v>
      </c>
      <c r="E1440">
        <v>24</v>
      </c>
      <c r="F1440" t="s">
        <v>25</v>
      </c>
      <c r="G1440" t="s">
        <v>23</v>
      </c>
      <c r="H1440">
        <v>2</v>
      </c>
      <c r="I1440" t="s">
        <v>28</v>
      </c>
      <c r="J1440">
        <f t="shared" si="22"/>
        <v>1</v>
      </c>
      <c r="K1440">
        <v>1</v>
      </c>
      <c r="M1440" s="48">
        <v>0</v>
      </c>
      <c r="N1440" s="49">
        <v>2015</v>
      </c>
      <c r="O1440" s="49">
        <v>2</v>
      </c>
      <c r="P1440" s="49">
        <v>3</v>
      </c>
      <c r="Q1440" s="49">
        <v>24</v>
      </c>
      <c r="R1440" s="49">
        <v>0</v>
      </c>
      <c r="S1440" s="49">
        <v>0</v>
      </c>
      <c r="T1440" s="49">
        <v>2</v>
      </c>
      <c r="U1440" s="53">
        <v>1</v>
      </c>
    </row>
    <row r="1441" spans="1:21">
      <c r="A1441" t="s">
        <v>20</v>
      </c>
      <c r="B1441">
        <v>2015</v>
      </c>
      <c r="C1441" t="s">
        <v>21</v>
      </c>
      <c r="D1441">
        <v>3</v>
      </c>
      <c r="E1441">
        <v>28</v>
      </c>
      <c r="F1441" t="s">
        <v>22</v>
      </c>
      <c r="G1441" t="s">
        <v>23</v>
      </c>
      <c r="H1441">
        <v>2</v>
      </c>
      <c r="I1441" t="s">
        <v>23</v>
      </c>
      <c r="J1441">
        <f t="shared" si="22"/>
        <v>0</v>
      </c>
      <c r="K1441">
        <v>1</v>
      </c>
      <c r="M1441" s="46">
        <v>0</v>
      </c>
      <c r="N1441" s="47">
        <v>2015</v>
      </c>
      <c r="O1441" s="47">
        <v>0</v>
      </c>
      <c r="P1441" s="47">
        <v>3</v>
      </c>
      <c r="Q1441" s="47">
        <v>28</v>
      </c>
      <c r="R1441" s="47">
        <v>1</v>
      </c>
      <c r="S1441" s="47">
        <v>0</v>
      </c>
      <c r="T1441" s="47">
        <v>2</v>
      </c>
      <c r="U1441" s="52">
        <v>0</v>
      </c>
    </row>
    <row r="1442" spans="1:21">
      <c r="A1442" t="s">
        <v>20</v>
      </c>
      <c r="B1442">
        <v>2014</v>
      </c>
      <c r="C1442" t="s">
        <v>24</v>
      </c>
      <c r="D1442">
        <v>2</v>
      </c>
      <c r="E1442">
        <v>26</v>
      </c>
      <c r="F1442" t="s">
        <v>25</v>
      </c>
      <c r="G1442" t="s">
        <v>23</v>
      </c>
      <c r="H1442">
        <v>4</v>
      </c>
      <c r="I1442" t="s">
        <v>28</v>
      </c>
      <c r="J1442">
        <f t="shared" si="22"/>
        <v>1</v>
      </c>
      <c r="K1442">
        <v>1</v>
      </c>
      <c r="M1442" s="48">
        <v>0</v>
      </c>
      <c r="N1442" s="49">
        <v>2014</v>
      </c>
      <c r="O1442" s="49">
        <v>2</v>
      </c>
      <c r="P1442" s="49">
        <v>2</v>
      </c>
      <c r="Q1442" s="49">
        <v>26</v>
      </c>
      <c r="R1442" s="49">
        <v>0</v>
      </c>
      <c r="S1442" s="49">
        <v>0</v>
      </c>
      <c r="T1442" s="49">
        <v>4</v>
      </c>
      <c r="U1442" s="53">
        <v>1</v>
      </c>
    </row>
    <row r="1443" spans="1:21">
      <c r="A1443" t="s">
        <v>20</v>
      </c>
      <c r="B1443">
        <v>2017</v>
      </c>
      <c r="C1443" t="s">
        <v>21</v>
      </c>
      <c r="D1443">
        <v>3</v>
      </c>
      <c r="E1443">
        <v>27</v>
      </c>
      <c r="F1443" t="s">
        <v>22</v>
      </c>
      <c r="G1443" t="s">
        <v>23</v>
      </c>
      <c r="H1443">
        <v>5</v>
      </c>
      <c r="I1443" t="s">
        <v>28</v>
      </c>
      <c r="J1443">
        <f t="shared" si="22"/>
        <v>1</v>
      </c>
      <c r="K1443">
        <v>1</v>
      </c>
      <c r="M1443" s="46">
        <v>0</v>
      </c>
      <c r="N1443" s="47">
        <v>2017</v>
      </c>
      <c r="O1443" s="47">
        <v>0</v>
      </c>
      <c r="P1443" s="47">
        <v>3</v>
      </c>
      <c r="Q1443" s="47">
        <v>27</v>
      </c>
      <c r="R1443" s="47">
        <v>1</v>
      </c>
      <c r="S1443" s="47">
        <v>0</v>
      </c>
      <c r="T1443" s="47">
        <v>5</v>
      </c>
      <c r="U1443" s="52">
        <v>1</v>
      </c>
    </row>
    <row r="1444" spans="1:21">
      <c r="A1444" t="s">
        <v>20</v>
      </c>
      <c r="B1444">
        <v>2014</v>
      </c>
      <c r="C1444" t="s">
        <v>21</v>
      </c>
      <c r="D1444">
        <v>3</v>
      </c>
      <c r="E1444">
        <v>26</v>
      </c>
      <c r="F1444" t="s">
        <v>22</v>
      </c>
      <c r="G1444" t="s">
        <v>23</v>
      </c>
      <c r="H1444">
        <v>4</v>
      </c>
      <c r="I1444" t="s">
        <v>23</v>
      </c>
      <c r="J1444">
        <f t="shared" si="22"/>
        <v>0</v>
      </c>
      <c r="K1444">
        <v>1</v>
      </c>
      <c r="M1444" s="48">
        <v>0</v>
      </c>
      <c r="N1444" s="49">
        <v>2014</v>
      </c>
      <c r="O1444" s="49">
        <v>0</v>
      </c>
      <c r="P1444" s="49">
        <v>3</v>
      </c>
      <c r="Q1444" s="49">
        <v>26</v>
      </c>
      <c r="R1444" s="49">
        <v>1</v>
      </c>
      <c r="S1444" s="49">
        <v>0</v>
      </c>
      <c r="T1444" s="49">
        <v>4</v>
      </c>
      <c r="U1444" s="53">
        <v>0</v>
      </c>
    </row>
    <row r="1445" spans="1:21">
      <c r="A1445" t="s">
        <v>20</v>
      </c>
      <c r="B1445">
        <v>2018</v>
      </c>
      <c r="C1445" t="s">
        <v>26</v>
      </c>
      <c r="D1445">
        <v>3</v>
      </c>
      <c r="E1445">
        <v>28</v>
      </c>
      <c r="F1445" t="s">
        <v>25</v>
      </c>
      <c r="G1445" t="s">
        <v>23</v>
      </c>
      <c r="H1445">
        <v>5</v>
      </c>
      <c r="I1445" t="s">
        <v>28</v>
      </c>
      <c r="J1445">
        <f t="shared" si="22"/>
        <v>1</v>
      </c>
      <c r="K1445">
        <v>1</v>
      </c>
      <c r="M1445" s="46">
        <v>0</v>
      </c>
      <c r="N1445" s="47">
        <v>2018</v>
      </c>
      <c r="O1445" s="47">
        <v>2</v>
      </c>
      <c r="P1445" s="47">
        <v>3</v>
      </c>
      <c r="Q1445" s="47">
        <v>28</v>
      </c>
      <c r="R1445" s="47">
        <v>0</v>
      </c>
      <c r="S1445" s="47">
        <v>0</v>
      </c>
      <c r="T1445" s="47">
        <v>5</v>
      </c>
      <c r="U1445" s="52">
        <v>1</v>
      </c>
    </row>
    <row r="1446" spans="1:21">
      <c r="A1446" t="s">
        <v>20</v>
      </c>
      <c r="B1446">
        <v>2015</v>
      </c>
      <c r="C1446" t="s">
        <v>21</v>
      </c>
      <c r="D1446">
        <v>3</v>
      </c>
      <c r="E1446">
        <v>28</v>
      </c>
      <c r="F1446" t="s">
        <v>22</v>
      </c>
      <c r="G1446" t="s">
        <v>23</v>
      </c>
      <c r="H1446">
        <v>0</v>
      </c>
      <c r="I1446" t="s">
        <v>28</v>
      </c>
      <c r="J1446">
        <f t="shared" si="22"/>
        <v>1</v>
      </c>
      <c r="K1446">
        <v>1</v>
      </c>
      <c r="M1446" s="48">
        <v>0</v>
      </c>
      <c r="N1446" s="49">
        <v>2015</v>
      </c>
      <c r="O1446" s="49">
        <v>0</v>
      </c>
      <c r="P1446" s="49">
        <v>3</v>
      </c>
      <c r="Q1446" s="49">
        <v>28</v>
      </c>
      <c r="R1446" s="49">
        <v>1</v>
      </c>
      <c r="S1446" s="49">
        <v>0</v>
      </c>
      <c r="T1446" s="49">
        <v>0</v>
      </c>
      <c r="U1446" s="53">
        <v>1</v>
      </c>
    </row>
    <row r="1447" spans="1:21">
      <c r="A1447" t="s">
        <v>20</v>
      </c>
      <c r="B1447">
        <v>2016</v>
      </c>
      <c r="C1447" t="s">
        <v>26</v>
      </c>
      <c r="D1447">
        <v>3</v>
      </c>
      <c r="E1447">
        <v>28</v>
      </c>
      <c r="F1447" t="s">
        <v>25</v>
      </c>
      <c r="G1447" t="s">
        <v>23</v>
      </c>
      <c r="H1447">
        <v>3</v>
      </c>
      <c r="I1447" t="s">
        <v>23</v>
      </c>
      <c r="J1447">
        <f t="shared" si="22"/>
        <v>0</v>
      </c>
      <c r="K1447">
        <v>1</v>
      </c>
      <c r="M1447" s="46">
        <v>0</v>
      </c>
      <c r="N1447" s="47">
        <v>2016</v>
      </c>
      <c r="O1447" s="47">
        <v>2</v>
      </c>
      <c r="P1447" s="47">
        <v>3</v>
      </c>
      <c r="Q1447" s="47">
        <v>28</v>
      </c>
      <c r="R1447" s="47">
        <v>0</v>
      </c>
      <c r="S1447" s="47">
        <v>0</v>
      </c>
      <c r="T1447" s="47">
        <v>3</v>
      </c>
      <c r="U1447" s="52">
        <v>0</v>
      </c>
    </row>
    <row r="1448" spans="1:21">
      <c r="A1448" t="s">
        <v>20</v>
      </c>
      <c r="B1448">
        <v>2017</v>
      </c>
      <c r="C1448" t="s">
        <v>21</v>
      </c>
      <c r="D1448">
        <v>3</v>
      </c>
      <c r="E1448">
        <v>25</v>
      </c>
      <c r="F1448" t="s">
        <v>22</v>
      </c>
      <c r="G1448" t="s">
        <v>23</v>
      </c>
      <c r="H1448">
        <v>3</v>
      </c>
      <c r="I1448" t="s">
        <v>23</v>
      </c>
      <c r="J1448">
        <f t="shared" si="22"/>
        <v>0</v>
      </c>
      <c r="K1448">
        <v>1</v>
      </c>
      <c r="M1448" s="48">
        <v>0</v>
      </c>
      <c r="N1448" s="49">
        <v>2017</v>
      </c>
      <c r="O1448" s="49">
        <v>0</v>
      </c>
      <c r="P1448" s="49">
        <v>3</v>
      </c>
      <c r="Q1448" s="49">
        <v>25</v>
      </c>
      <c r="R1448" s="49">
        <v>1</v>
      </c>
      <c r="S1448" s="49">
        <v>0</v>
      </c>
      <c r="T1448" s="49">
        <v>3</v>
      </c>
      <c r="U1448" s="53">
        <v>0</v>
      </c>
    </row>
    <row r="1449" spans="1:21">
      <c r="A1449" t="s">
        <v>20</v>
      </c>
      <c r="B1449">
        <v>2015</v>
      </c>
      <c r="C1449" t="s">
        <v>24</v>
      </c>
      <c r="D1449">
        <v>3</v>
      </c>
      <c r="E1449">
        <v>24</v>
      </c>
      <c r="F1449" t="s">
        <v>25</v>
      </c>
      <c r="G1449" t="s">
        <v>23</v>
      </c>
      <c r="H1449">
        <v>2</v>
      </c>
      <c r="I1449" t="s">
        <v>28</v>
      </c>
      <c r="J1449">
        <f t="shared" si="22"/>
        <v>1</v>
      </c>
      <c r="K1449">
        <v>1</v>
      </c>
      <c r="M1449" s="46">
        <v>0</v>
      </c>
      <c r="N1449" s="47">
        <v>2015</v>
      </c>
      <c r="O1449" s="47">
        <v>2</v>
      </c>
      <c r="P1449" s="47">
        <v>3</v>
      </c>
      <c r="Q1449" s="47">
        <v>24</v>
      </c>
      <c r="R1449" s="47">
        <v>0</v>
      </c>
      <c r="S1449" s="47">
        <v>0</v>
      </c>
      <c r="T1449" s="47">
        <v>2</v>
      </c>
      <c r="U1449" s="52">
        <v>1</v>
      </c>
    </row>
    <row r="1450" spans="1:21">
      <c r="A1450" t="s">
        <v>27</v>
      </c>
      <c r="B1450">
        <v>2018</v>
      </c>
      <c r="C1450" t="s">
        <v>26</v>
      </c>
      <c r="D1450">
        <v>3</v>
      </c>
      <c r="E1450">
        <v>28</v>
      </c>
      <c r="F1450" t="s">
        <v>22</v>
      </c>
      <c r="G1450" t="s">
        <v>23</v>
      </c>
      <c r="H1450">
        <v>2</v>
      </c>
      <c r="I1450" t="s">
        <v>28</v>
      </c>
      <c r="J1450">
        <f t="shared" si="22"/>
        <v>1</v>
      </c>
      <c r="K1450">
        <v>1</v>
      </c>
      <c r="M1450" s="48">
        <v>1</v>
      </c>
      <c r="N1450" s="49">
        <v>2018</v>
      </c>
      <c r="O1450" s="49">
        <v>2</v>
      </c>
      <c r="P1450" s="49">
        <v>3</v>
      </c>
      <c r="Q1450" s="49">
        <v>28</v>
      </c>
      <c r="R1450" s="49">
        <v>1</v>
      </c>
      <c r="S1450" s="49">
        <v>0</v>
      </c>
      <c r="T1450" s="49">
        <v>2</v>
      </c>
      <c r="U1450" s="53">
        <v>1</v>
      </c>
    </row>
    <row r="1451" spans="1:21">
      <c r="A1451" t="s">
        <v>20</v>
      </c>
      <c r="B1451">
        <v>2015</v>
      </c>
      <c r="C1451" t="s">
        <v>21</v>
      </c>
      <c r="D1451">
        <v>3</v>
      </c>
      <c r="E1451">
        <v>27</v>
      </c>
      <c r="F1451" t="s">
        <v>25</v>
      </c>
      <c r="G1451" t="s">
        <v>23</v>
      </c>
      <c r="H1451">
        <v>5</v>
      </c>
      <c r="I1451" t="s">
        <v>23</v>
      </c>
      <c r="J1451">
        <f t="shared" si="22"/>
        <v>0</v>
      </c>
      <c r="K1451">
        <v>1</v>
      </c>
      <c r="M1451" s="46">
        <v>0</v>
      </c>
      <c r="N1451" s="47">
        <v>2015</v>
      </c>
      <c r="O1451" s="47">
        <v>0</v>
      </c>
      <c r="P1451" s="47">
        <v>3</v>
      </c>
      <c r="Q1451" s="47">
        <v>27</v>
      </c>
      <c r="R1451" s="47">
        <v>0</v>
      </c>
      <c r="S1451" s="47">
        <v>0</v>
      </c>
      <c r="T1451" s="47">
        <v>5</v>
      </c>
      <c r="U1451" s="52">
        <v>0</v>
      </c>
    </row>
    <row r="1452" spans="1:21">
      <c r="A1452" t="s">
        <v>20</v>
      </c>
      <c r="B1452">
        <v>2017</v>
      </c>
      <c r="C1452" t="s">
        <v>21</v>
      </c>
      <c r="D1452">
        <v>3</v>
      </c>
      <c r="E1452">
        <v>24</v>
      </c>
      <c r="F1452" t="s">
        <v>22</v>
      </c>
      <c r="G1452" t="s">
        <v>23</v>
      </c>
      <c r="H1452">
        <v>2</v>
      </c>
      <c r="I1452" t="s">
        <v>28</v>
      </c>
      <c r="J1452">
        <f t="shared" si="22"/>
        <v>1</v>
      </c>
      <c r="K1452">
        <v>1</v>
      </c>
      <c r="M1452" s="48">
        <v>0</v>
      </c>
      <c r="N1452" s="49">
        <v>2017</v>
      </c>
      <c r="O1452" s="49">
        <v>0</v>
      </c>
      <c r="P1452" s="49">
        <v>3</v>
      </c>
      <c r="Q1452" s="49">
        <v>24</v>
      </c>
      <c r="R1452" s="49">
        <v>1</v>
      </c>
      <c r="S1452" s="49">
        <v>0</v>
      </c>
      <c r="T1452" s="49">
        <v>2</v>
      </c>
      <c r="U1452" s="53">
        <v>1</v>
      </c>
    </row>
    <row r="1453" spans="1:21">
      <c r="A1453" t="s">
        <v>20</v>
      </c>
      <c r="B1453">
        <v>2017</v>
      </c>
      <c r="C1453" t="s">
        <v>26</v>
      </c>
      <c r="D1453">
        <v>2</v>
      </c>
      <c r="E1453">
        <v>28</v>
      </c>
      <c r="F1453" t="s">
        <v>25</v>
      </c>
      <c r="G1453" t="s">
        <v>23</v>
      </c>
      <c r="H1453">
        <v>0</v>
      </c>
      <c r="I1453" t="s">
        <v>23</v>
      </c>
      <c r="J1453">
        <f t="shared" si="22"/>
        <v>0</v>
      </c>
      <c r="K1453">
        <v>1</v>
      </c>
      <c r="M1453" s="46">
        <v>0</v>
      </c>
      <c r="N1453" s="47">
        <v>2017</v>
      </c>
      <c r="O1453" s="47">
        <v>2</v>
      </c>
      <c r="P1453" s="47">
        <v>2</v>
      </c>
      <c r="Q1453" s="47">
        <v>28</v>
      </c>
      <c r="R1453" s="47">
        <v>0</v>
      </c>
      <c r="S1453" s="47">
        <v>0</v>
      </c>
      <c r="T1453" s="47">
        <v>0</v>
      </c>
      <c r="U1453" s="52">
        <v>0</v>
      </c>
    </row>
    <row r="1454" spans="1:21">
      <c r="A1454" t="s">
        <v>20</v>
      </c>
      <c r="B1454">
        <v>2015</v>
      </c>
      <c r="C1454" t="s">
        <v>21</v>
      </c>
      <c r="D1454">
        <v>3</v>
      </c>
      <c r="E1454">
        <v>25</v>
      </c>
      <c r="F1454" t="s">
        <v>22</v>
      </c>
      <c r="G1454" t="s">
        <v>23</v>
      </c>
      <c r="H1454">
        <v>3</v>
      </c>
      <c r="I1454" t="s">
        <v>23</v>
      </c>
      <c r="J1454">
        <f t="shared" si="22"/>
        <v>0</v>
      </c>
      <c r="K1454">
        <v>1</v>
      </c>
      <c r="M1454" s="48">
        <v>0</v>
      </c>
      <c r="N1454" s="49">
        <v>2015</v>
      </c>
      <c r="O1454" s="49">
        <v>0</v>
      </c>
      <c r="P1454" s="49">
        <v>3</v>
      </c>
      <c r="Q1454" s="49">
        <v>25</v>
      </c>
      <c r="R1454" s="49">
        <v>1</v>
      </c>
      <c r="S1454" s="49">
        <v>0</v>
      </c>
      <c r="T1454" s="49">
        <v>3</v>
      </c>
      <c r="U1454" s="53">
        <v>0</v>
      </c>
    </row>
    <row r="1455" spans="1:21">
      <c r="A1455" t="s">
        <v>20</v>
      </c>
      <c r="B1455">
        <v>2012</v>
      </c>
      <c r="C1455" t="s">
        <v>21</v>
      </c>
      <c r="D1455">
        <v>3</v>
      </c>
      <c r="E1455">
        <v>28</v>
      </c>
      <c r="F1455" t="s">
        <v>22</v>
      </c>
      <c r="G1455" t="s">
        <v>23</v>
      </c>
      <c r="H1455">
        <v>2</v>
      </c>
      <c r="I1455" t="s">
        <v>23</v>
      </c>
      <c r="J1455">
        <f t="shared" si="22"/>
        <v>0</v>
      </c>
      <c r="K1455">
        <v>1</v>
      </c>
      <c r="M1455" s="46">
        <v>0</v>
      </c>
      <c r="N1455" s="47">
        <v>2012</v>
      </c>
      <c r="O1455" s="47">
        <v>0</v>
      </c>
      <c r="P1455" s="47">
        <v>3</v>
      </c>
      <c r="Q1455" s="47">
        <v>28</v>
      </c>
      <c r="R1455" s="47">
        <v>1</v>
      </c>
      <c r="S1455" s="47">
        <v>0</v>
      </c>
      <c r="T1455" s="47">
        <v>2</v>
      </c>
      <c r="U1455" s="52">
        <v>0</v>
      </c>
    </row>
    <row r="1456" spans="1:21">
      <c r="A1456" t="s">
        <v>20</v>
      </c>
      <c r="B1456">
        <v>2013</v>
      </c>
      <c r="C1456" t="s">
        <v>21</v>
      </c>
      <c r="D1456">
        <v>3</v>
      </c>
      <c r="E1456">
        <v>26</v>
      </c>
      <c r="F1456" t="s">
        <v>22</v>
      </c>
      <c r="G1456" t="s">
        <v>23</v>
      </c>
      <c r="H1456">
        <v>4</v>
      </c>
      <c r="I1456" t="s">
        <v>23</v>
      </c>
      <c r="J1456">
        <f t="shared" si="22"/>
        <v>0</v>
      </c>
      <c r="K1456">
        <v>1</v>
      </c>
      <c r="M1456" s="48">
        <v>0</v>
      </c>
      <c r="N1456" s="49">
        <v>2013</v>
      </c>
      <c r="O1456" s="49">
        <v>0</v>
      </c>
      <c r="P1456" s="49">
        <v>3</v>
      </c>
      <c r="Q1456" s="49">
        <v>26</v>
      </c>
      <c r="R1456" s="49">
        <v>1</v>
      </c>
      <c r="S1456" s="49">
        <v>0</v>
      </c>
      <c r="T1456" s="49">
        <v>4</v>
      </c>
      <c r="U1456" s="53">
        <v>0</v>
      </c>
    </row>
    <row r="1457" spans="1:21">
      <c r="A1457" t="s">
        <v>20</v>
      </c>
      <c r="B1457">
        <v>2016</v>
      </c>
      <c r="C1457" t="s">
        <v>21</v>
      </c>
      <c r="D1457">
        <v>1</v>
      </c>
      <c r="E1457">
        <v>24</v>
      </c>
      <c r="F1457" t="s">
        <v>22</v>
      </c>
      <c r="G1457" t="s">
        <v>23</v>
      </c>
      <c r="H1457">
        <v>2</v>
      </c>
      <c r="I1457" t="s">
        <v>23</v>
      </c>
      <c r="J1457">
        <f t="shared" si="22"/>
        <v>0</v>
      </c>
      <c r="K1457">
        <v>1</v>
      </c>
      <c r="M1457" s="46">
        <v>0</v>
      </c>
      <c r="N1457" s="47">
        <v>2016</v>
      </c>
      <c r="O1457" s="47">
        <v>0</v>
      </c>
      <c r="P1457" s="47">
        <v>1</v>
      </c>
      <c r="Q1457" s="47">
        <v>24</v>
      </c>
      <c r="R1457" s="47">
        <v>1</v>
      </c>
      <c r="S1457" s="47">
        <v>0</v>
      </c>
      <c r="T1457" s="47">
        <v>2</v>
      </c>
      <c r="U1457" s="52">
        <v>0</v>
      </c>
    </row>
    <row r="1458" spans="1:21">
      <c r="A1458" t="s">
        <v>20</v>
      </c>
      <c r="B1458">
        <v>2016</v>
      </c>
      <c r="C1458" t="s">
        <v>24</v>
      </c>
      <c r="D1458">
        <v>3</v>
      </c>
      <c r="E1458">
        <v>27</v>
      </c>
      <c r="F1458" t="s">
        <v>22</v>
      </c>
      <c r="G1458" t="s">
        <v>23</v>
      </c>
      <c r="H1458">
        <v>5</v>
      </c>
      <c r="I1458" t="s">
        <v>23</v>
      </c>
      <c r="J1458">
        <f t="shared" si="22"/>
        <v>0</v>
      </c>
      <c r="K1458">
        <v>1</v>
      </c>
      <c r="M1458" s="48">
        <v>0</v>
      </c>
      <c r="N1458" s="49">
        <v>2016</v>
      </c>
      <c r="O1458" s="49">
        <v>1</v>
      </c>
      <c r="P1458" s="49">
        <v>3</v>
      </c>
      <c r="Q1458" s="49">
        <v>27</v>
      </c>
      <c r="R1458" s="49">
        <v>1</v>
      </c>
      <c r="S1458" s="49">
        <v>0</v>
      </c>
      <c r="T1458" s="49">
        <v>5</v>
      </c>
      <c r="U1458" s="53">
        <v>0</v>
      </c>
    </row>
    <row r="1459" spans="1:21">
      <c r="A1459" t="s">
        <v>20</v>
      </c>
      <c r="B1459">
        <v>2013</v>
      </c>
      <c r="C1459" t="s">
        <v>24</v>
      </c>
      <c r="D1459">
        <v>3</v>
      </c>
      <c r="E1459">
        <v>24</v>
      </c>
      <c r="F1459" t="s">
        <v>22</v>
      </c>
      <c r="G1459" t="s">
        <v>23</v>
      </c>
      <c r="H1459">
        <v>2</v>
      </c>
      <c r="I1459" t="s">
        <v>23</v>
      </c>
      <c r="J1459">
        <f t="shared" si="22"/>
        <v>0</v>
      </c>
      <c r="K1459">
        <v>1</v>
      </c>
      <c r="M1459" s="46">
        <v>0</v>
      </c>
      <c r="N1459" s="47">
        <v>2013</v>
      </c>
      <c r="O1459" s="47">
        <v>1</v>
      </c>
      <c r="P1459" s="47">
        <v>3</v>
      </c>
      <c r="Q1459" s="47">
        <v>24</v>
      </c>
      <c r="R1459" s="47">
        <v>1</v>
      </c>
      <c r="S1459" s="47">
        <v>0</v>
      </c>
      <c r="T1459" s="47">
        <v>2</v>
      </c>
      <c r="U1459" s="52">
        <v>0</v>
      </c>
    </row>
    <row r="1460" spans="1:21">
      <c r="A1460" t="s">
        <v>27</v>
      </c>
      <c r="B1460">
        <v>2017</v>
      </c>
      <c r="C1460" t="s">
        <v>24</v>
      </c>
      <c r="D1460">
        <v>2</v>
      </c>
      <c r="E1460">
        <v>26</v>
      </c>
      <c r="F1460" t="s">
        <v>25</v>
      </c>
      <c r="G1460" t="s">
        <v>23</v>
      </c>
      <c r="H1460">
        <v>4</v>
      </c>
      <c r="I1460" t="s">
        <v>28</v>
      </c>
      <c r="J1460">
        <f t="shared" si="22"/>
        <v>1</v>
      </c>
      <c r="K1460">
        <v>1</v>
      </c>
      <c r="M1460" s="48">
        <v>1</v>
      </c>
      <c r="N1460" s="49">
        <v>2017</v>
      </c>
      <c r="O1460" s="49">
        <v>2</v>
      </c>
      <c r="P1460" s="49">
        <v>2</v>
      </c>
      <c r="Q1460" s="49">
        <v>26</v>
      </c>
      <c r="R1460" s="49">
        <v>0</v>
      </c>
      <c r="S1460" s="49">
        <v>0</v>
      </c>
      <c r="T1460" s="49">
        <v>4</v>
      </c>
      <c r="U1460" s="53">
        <v>1</v>
      </c>
    </row>
    <row r="1461" spans="1:21">
      <c r="A1461" t="s">
        <v>20</v>
      </c>
      <c r="B1461">
        <v>2017</v>
      </c>
      <c r="C1461" t="s">
        <v>26</v>
      </c>
      <c r="D1461">
        <v>3</v>
      </c>
      <c r="E1461">
        <v>26</v>
      </c>
      <c r="F1461" t="s">
        <v>22</v>
      </c>
      <c r="G1461" t="s">
        <v>23</v>
      </c>
      <c r="H1461">
        <v>4</v>
      </c>
      <c r="I1461" t="s">
        <v>23</v>
      </c>
      <c r="J1461">
        <f t="shared" si="22"/>
        <v>0</v>
      </c>
      <c r="K1461">
        <v>1</v>
      </c>
      <c r="M1461" s="46">
        <v>0</v>
      </c>
      <c r="N1461" s="47">
        <v>2017</v>
      </c>
      <c r="O1461" s="47">
        <v>1</v>
      </c>
      <c r="P1461" s="47">
        <v>3</v>
      </c>
      <c r="Q1461" s="47">
        <v>26</v>
      </c>
      <c r="R1461" s="47">
        <v>1</v>
      </c>
      <c r="S1461" s="47">
        <v>0</v>
      </c>
      <c r="T1461" s="47">
        <v>4</v>
      </c>
      <c r="U1461" s="52">
        <v>0</v>
      </c>
    </row>
    <row r="1462" spans="1:21">
      <c r="A1462" t="s">
        <v>20</v>
      </c>
      <c r="B1462">
        <v>2018</v>
      </c>
      <c r="C1462" t="s">
        <v>24</v>
      </c>
      <c r="D1462">
        <v>3</v>
      </c>
      <c r="E1462">
        <v>25</v>
      </c>
      <c r="F1462" t="s">
        <v>25</v>
      </c>
      <c r="G1462" t="s">
        <v>23</v>
      </c>
      <c r="H1462">
        <v>3</v>
      </c>
      <c r="I1462" t="s">
        <v>28</v>
      </c>
      <c r="J1462">
        <f t="shared" si="22"/>
        <v>1</v>
      </c>
      <c r="K1462">
        <v>1</v>
      </c>
      <c r="M1462" s="48">
        <v>0</v>
      </c>
      <c r="N1462" s="49">
        <v>2018</v>
      </c>
      <c r="O1462" s="49">
        <v>2</v>
      </c>
      <c r="P1462" s="49">
        <v>3</v>
      </c>
      <c r="Q1462" s="49">
        <v>25</v>
      </c>
      <c r="R1462" s="49">
        <v>0</v>
      </c>
      <c r="S1462" s="49">
        <v>0</v>
      </c>
      <c r="T1462" s="49">
        <v>3</v>
      </c>
      <c r="U1462" s="53">
        <v>1</v>
      </c>
    </row>
    <row r="1463" spans="1:21">
      <c r="A1463" t="s">
        <v>20</v>
      </c>
      <c r="B1463">
        <v>2018</v>
      </c>
      <c r="C1463" t="s">
        <v>21</v>
      </c>
      <c r="D1463">
        <v>3</v>
      </c>
      <c r="E1463">
        <v>24</v>
      </c>
      <c r="F1463" t="s">
        <v>22</v>
      </c>
      <c r="G1463" t="s">
        <v>23</v>
      </c>
      <c r="H1463">
        <v>2</v>
      </c>
      <c r="I1463" t="s">
        <v>28</v>
      </c>
      <c r="J1463">
        <f t="shared" si="22"/>
        <v>1</v>
      </c>
      <c r="K1463">
        <v>1</v>
      </c>
      <c r="M1463" s="46">
        <v>0</v>
      </c>
      <c r="N1463" s="47">
        <v>2018</v>
      </c>
      <c r="O1463" s="47">
        <v>0</v>
      </c>
      <c r="P1463" s="47">
        <v>3</v>
      </c>
      <c r="Q1463" s="47">
        <v>24</v>
      </c>
      <c r="R1463" s="47">
        <v>1</v>
      </c>
      <c r="S1463" s="47">
        <v>0</v>
      </c>
      <c r="T1463" s="47">
        <v>2</v>
      </c>
      <c r="U1463" s="52">
        <v>1</v>
      </c>
    </row>
    <row r="1464" spans="1:21">
      <c r="A1464" t="s">
        <v>20</v>
      </c>
      <c r="B1464">
        <v>2015</v>
      </c>
      <c r="C1464" t="s">
        <v>24</v>
      </c>
      <c r="D1464">
        <v>3</v>
      </c>
      <c r="E1464">
        <v>24</v>
      </c>
      <c r="F1464" t="s">
        <v>22</v>
      </c>
      <c r="G1464" t="s">
        <v>28</v>
      </c>
      <c r="H1464">
        <v>2</v>
      </c>
      <c r="I1464" t="s">
        <v>23</v>
      </c>
      <c r="J1464">
        <f t="shared" si="22"/>
        <v>0</v>
      </c>
      <c r="K1464">
        <v>1</v>
      </c>
      <c r="M1464" s="48">
        <v>0</v>
      </c>
      <c r="N1464" s="49">
        <v>2015</v>
      </c>
      <c r="O1464" s="49">
        <v>2</v>
      </c>
      <c r="P1464" s="49">
        <v>3</v>
      </c>
      <c r="Q1464" s="49">
        <v>24</v>
      </c>
      <c r="R1464" s="49">
        <v>1</v>
      </c>
      <c r="S1464" s="49">
        <v>1</v>
      </c>
      <c r="T1464" s="49">
        <v>2</v>
      </c>
      <c r="U1464" s="53">
        <v>0</v>
      </c>
    </row>
    <row r="1465" spans="1:21">
      <c r="A1465" t="s">
        <v>20</v>
      </c>
      <c r="B1465">
        <v>2013</v>
      </c>
      <c r="C1465" t="s">
        <v>21</v>
      </c>
      <c r="D1465">
        <v>3</v>
      </c>
      <c r="E1465">
        <v>24</v>
      </c>
      <c r="F1465" t="s">
        <v>25</v>
      </c>
      <c r="G1465" t="s">
        <v>23</v>
      </c>
      <c r="H1465">
        <v>2</v>
      </c>
      <c r="I1465" t="s">
        <v>28</v>
      </c>
      <c r="J1465">
        <f t="shared" si="22"/>
        <v>1</v>
      </c>
      <c r="K1465">
        <v>1</v>
      </c>
      <c r="M1465" s="46">
        <v>0</v>
      </c>
      <c r="N1465" s="47">
        <v>2013</v>
      </c>
      <c r="O1465" s="47">
        <v>0</v>
      </c>
      <c r="P1465" s="47">
        <v>3</v>
      </c>
      <c r="Q1465" s="47">
        <v>24</v>
      </c>
      <c r="R1465" s="47">
        <v>0</v>
      </c>
      <c r="S1465" s="47">
        <v>0</v>
      </c>
      <c r="T1465" s="47">
        <v>2</v>
      </c>
      <c r="U1465" s="52">
        <v>1</v>
      </c>
    </row>
    <row r="1466" spans="1:21">
      <c r="A1466" t="s">
        <v>20</v>
      </c>
      <c r="B1466">
        <v>2013</v>
      </c>
      <c r="C1466" t="s">
        <v>24</v>
      </c>
      <c r="D1466">
        <v>2</v>
      </c>
      <c r="E1466">
        <v>28</v>
      </c>
      <c r="F1466" t="s">
        <v>22</v>
      </c>
      <c r="G1466" t="s">
        <v>28</v>
      </c>
      <c r="H1466">
        <v>0</v>
      </c>
      <c r="I1466" t="s">
        <v>28</v>
      </c>
      <c r="J1466">
        <f t="shared" si="22"/>
        <v>1</v>
      </c>
      <c r="K1466">
        <v>1</v>
      </c>
      <c r="M1466" s="48">
        <v>0</v>
      </c>
      <c r="N1466" s="49">
        <v>2013</v>
      </c>
      <c r="O1466" s="49">
        <v>2</v>
      </c>
      <c r="P1466" s="49">
        <v>2</v>
      </c>
      <c r="Q1466" s="49">
        <v>28</v>
      </c>
      <c r="R1466" s="49">
        <v>1</v>
      </c>
      <c r="S1466" s="49">
        <v>1</v>
      </c>
      <c r="T1466" s="49">
        <v>0</v>
      </c>
      <c r="U1466" s="53">
        <v>1</v>
      </c>
    </row>
    <row r="1467" spans="1:21">
      <c r="A1467" t="s">
        <v>20</v>
      </c>
      <c r="B1467">
        <v>2018</v>
      </c>
      <c r="C1467" t="s">
        <v>21</v>
      </c>
      <c r="D1467">
        <v>3</v>
      </c>
      <c r="E1467">
        <v>24</v>
      </c>
      <c r="F1467" t="s">
        <v>22</v>
      </c>
      <c r="G1467" t="s">
        <v>23</v>
      </c>
      <c r="H1467">
        <v>2</v>
      </c>
      <c r="I1467" t="s">
        <v>28</v>
      </c>
      <c r="J1467">
        <f t="shared" si="22"/>
        <v>1</v>
      </c>
      <c r="K1467">
        <v>1</v>
      </c>
      <c r="M1467" s="46">
        <v>0</v>
      </c>
      <c r="N1467" s="47">
        <v>2018</v>
      </c>
      <c r="O1467" s="47">
        <v>0</v>
      </c>
      <c r="P1467" s="47">
        <v>3</v>
      </c>
      <c r="Q1467" s="47">
        <v>24</v>
      </c>
      <c r="R1467" s="47">
        <v>1</v>
      </c>
      <c r="S1467" s="47">
        <v>0</v>
      </c>
      <c r="T1467" s="47">
        <v>2</v>
      </c>
      <c r="U1467" s="52">
        <v>1</v>
      </c>
    </row>
    <row r="1468" spans="1:21">
      <c r="A1468" t="s">
        <v>20</v>
      </c>
      <c r="B1468">
        <v>2014</v>
      </c>
      <c r="C1468" t="s">
        <v>21</v>
      </c>
      <c r="D1468">
        <v>3</v>
      </c>
      <c r="E1468">
        <v>24</v>
      </c>
      <c r="F1468" t="s">
        <v>22</v>
      </c>
      <c r="G1468" t="s">
        <v>23</v>
      </c>
      <c r="H1468">
        <v>2</v>
      </c>
      <c r="I1468" t="s">
        <v>23</v>
      </c>
      <c r="J1468">
        <f t="shared" si="22"/>
        <v>0</v>
      </c>
      <c r="K1468">
        <v>1</v>
      </c>
      <c r="M1468" s="48">
        <v>0</v>
      </c>
      <c r="N1468" s="49">
        <v>2014</v>
      </c>
      <c r="O1468" s="49">
        <v>0</v>
      </c>
      <c r="P1468" s="49">
        <v>3</v>
      </c>
      <c r="Q1468" s="49">
        <v>24</v>
      </c>
      <c r="R1468" s="49">
        <v>1</v>
      </c>
      <c r="S1468" s="49">
        <v>0</v>
      </c>
      <c r="T1468" s="49">
        <v>2</v>
      </c>
      <c r="U1468" s="53">
        <v>0</v>
      </c>
    </row>
    <row r="1469" spans="1:21">
      <c r="A1469" t="s">
        <v>20</v>
      </c>
      <c r="B1469">
        <v>2016</v>
      </c>
      <c r="C1469" t="s">
        <v>21</v>
      </c>
      <c r="D1469">
        <v>3</v>
      </c>
      <c r="E1469">
        <v>28</v>
      </c>
      <c r="F1469" t="s">
        <v>25</v>
      </c>
      <c r="G1469" t="s">
        <v>23</v>
      </c>
      <c r="H1469">
        <v>5</v>
      </c>
      <c r="I1469" t="s">
        <v>23</v>
      </c>
      <c r="J1469">
        <f t="shared" si="22"/>
        <v>0</v>
      </c>
      <c r="K1469">
        <v>1</v>
      </c>
      <c r="M1469" s="46">
        <v>0</v>
      </c>
      <c r="N1469" s="47">
        <v>2016</v>
      </c>
      <c r="O1469" s="47">
        <v>0</v>
      </c>
      <c r="P1469" s="47">
        <v>3</v>
      </c>
      <c r="Q1469" s="47">
        <v>28</v>
      </c>
      <c r="R1469" s="47">
        <v>0</v>
      </c>
      <c r="S1469" s="47">
        <v>0</v>
      </c>
      <c r="T1469" s="47">
        <v>5</v>
      </c>
      <c r="U1469" s="52">
        <v>0</v>
      </c>
    </row>
    <row r="1470" spans="1:21">
      <c r="A1470" t="s">
        <v>20</v>
      </c>
      <c r="B1470">
        <v>2014</v>
      </c>
      <c r="C1470" t="s">
        <v>21</v>
      </c>
      <c r="D1470">
        <v>3</v>
      </c>
      <c r="E1470">
        <v>25</v>
      </c>
      <c r="F1470" t="s">
        <v>22</v>
      </c>
      <c r="G1470" t="s">
        <v>23</v>
      </c>
      <c r="H1470">
        <v>3</v>
      </c>
      <c r="I1470" t="s">
        <v>23</v>
      </c>
      <c r="J1470">
        <f t="shared" si="22"/>
        <v>0</v>
      </c>
      <c r="K1470">
        <v>1</v>
      </c>
      <c r="M1470" s="48">
        <v>0</v>
      </c>
      <c r="N1470" s="49">
        <v>2014</v>
      </c>
      <c r="O1470" s="49">
        <v>0</v>
      </c>
      <c r="P1470" s="49">
        <v>3</v>
      </c>
      <c r="Q1470" s="49">
        <v>25</v>
      </c>
      <c r="R1470" s="49">
        <v>1</v>
      </c>
      <c r="S1470" s="49">
        <v>0</v>
      </c>
      <c r="T1470" s="49">
        <v>3</v>
      </c>
      <c r="U1470" s="53">
        <v>0</v>
      </c>
    </row>
    <row r="1471" spans="1:21">
      <c r="A1471" t="s">
        <v>20</v>
      </c>
      <c r="B1471">
        <v>2014</v>
      </c>
      <c r="C1471" t="s">
        <v>21</v>
      </c>
      <c r="D1471">
        <v>3</v>
      </c>
      <c r="E1471">
        <v>26</v>
      </c>
      <c r="F1471" t="s">
        <v>25</v>
      </c>
      <c r="G1471" t="s">
        <v>23</v>
      </c>
      <c r="H1471">
        <v>4</v>
      </c>
      <c r="I1471" t="s">
        <v>23</v>
      </c>
      <c r="J1471">
        <f t="shared" si="22"/>
        <v>0</v>
      </c>
      <c r="K1471">
        <v>1</v>
      </c>
      <c r="M1471" s="46">
        <v>0</v>
      </c>
      <c r="N1471" s="47">
        <v>2014</v>
      </c>
      <c r="O1471" s="47">
        <v>0</v>
      </c>
      <c r="P1471" s="47">
        <v>3</v>
      </c>
      <c r="Q1471" s="47">
        <v>26</v>
      </c>
      <c r="R1471" s="47">
        <v>0</v>
      </c>
      <c r="S1471" s="47">
        <v>0</v>
      </c>
      <c r="T1471" s="47">
        <v>4</v>
      </c>
      <c r="U1471" s="52">
        <v>0</v>
      </c>
    </row>
    <row r="1472" spans="1:21">
      <c r="A1472" t="s">
        <v>27</v>
      </c>
      <c r="B1472">
        <v>2017</v>
      </c>
      <c r="C1472" t="s">
        <v>21</v>
      </c>
      <c r="D1472">
        <v>2</v>
      </c>
      <c r="E1472">
        <v>28</v>
      </c>
      <c r="F1472" t="s">
        <v>22</v>
      </c>
      <c r="G1472" t="s">
        <v>23</v>
      </c>
      <c r="H1472">
        <v>2</v>
      </c>
      <c r="I1472" t="s">
        <v>23</v>
      </c>
      <c r="J1472">
        <f t="shared" si="22"/>
        <v>0</v>
      </c>
      <c r="K1472">
        <v>1</v>
      </c>
      <c r="M1472" s="48">
        <v>1</v>
      </c>
      <c r="N1472" s="49">
        <v>2017</v>
      </c>
      <c r="O1472" s="49">
        <v>0</v>
      </c>
      <c r="P1472" s="49">
        <v>2</v>
      </c>
      <c r="Q1472" s="49">
        <v>28</v>
      </c>
      <c r="R1472" s="49">
        <v>1</v>
      </c>
      <c r="S1472" s="49">
        <v>0</v>
      </c>
      <c r="T1472" s="49">
        <v>2</v>
      </c>
      <c r="U1472" s="53">
        <v>0</v>
      </c>
    </row>
    <row r="1473" spans="1:21">
      <c r="A1473" t="s">
        <v>20</v>
      </c>
      <c r="B1473">
        <v>2012</v>
      </c>
      <c r="C1473" t="s">
        <v>21</v>
      </c>
      <c r="D1473">
        <v>3</v>
      </c>
      <c r="E1473">
        <v>27</v>
      </c>
      <c r="F1473" t="s">
        <v>22</v>
      </c>
      <c r="G1473" t="s">
        <v>23</v>
      </c>
      <c r="H1473">
        <v>5</v>
      </c>
      <c r="I1473" t="s">
        <v>23</v>
      </c>
      <c r="J1473">
        <f t="shared" si="22"/>
        <v>0</v>
      </c>
      <c r="K1473">
        <v>1</v>
      </c>
      <c r="M1473" s="46">
        <v>0</v>
      </c>
      <c r="N1473" s="47">
        <v>2012</v>
      </c>
      <c r="O1473" s="47">
        <v>0</v>
      </c>
      <c r="P1473" s="47">
        <v>3</v>
      </c>
      <c r="Q1473" s="47">
        <v>27</v>
      </c>
      <c r="R1473" s="47">
        <v>1</v>
      </c>
      <c r="S1473" s="47">
        <v>0</v>
      </c>
      <c r="T1473" s="47">
        <v>5</v>
      </c>
      <c r="U1473" s="52">
        <v>0</v>
      </c>
    </row>
    <row r="1474" spans="1:21">
      <c r="A1474" t="s">
        <v>20</v>
      </c>
      <c r="B1474">
        <v>2016</v>
      </c>
      <c r="C1474" t="s">
        <v>21</v>
      </c>
      <c r="D1474">
        <v>3</v>
      </c>
      <c r="E1474">
        <v>27</v>
      </c>
      <c r="F1474" t="s">
        <v>25</v>
      </c>
      <c r="G1474" t="s">
        <v>23</v>
      </c>
      <c r="H1474">
        <v>5</v>
      </c>
      <c r="I1474" t="s">
        <v>23</v>
      </c>
      <c r="J1474">
        <f t="shared" si="22"/>
        <v>0</v>
      </c>
      <c r="K1474">
        <v>1</v>
      </c>
      <c r="M1474" s="48">
        <v>0</v>
      </c>
      <c r="N1474" s="49">
        <v>2016</v>
      </c>
      <c r="O1474" s="49">
        <v>0</v>
      </c>
      <c r="P1474" s="49">
        <v>3</v>
      </c>
      <c r="Q1474" s="49">
        <v>27</v>
      </c>
      <c r="R1474" s="49">
        <v>0</v>
      </c>
      <c r="S1474" s="49">
        <v>0</v>
      </c>
      <c r="T1474" s="49">
        <v>5</v>
      </c>
      <c r="U1474" s="53">
        <v>0</v>
      </c>
    </row>
    <row r="1475" spans="1:21">
      <c r="A1475" t="s">
        <v>27</v>
      </c>
      <c r="B1475">
        <v>2018</v>
      </c>
      <c r="C1475" t="s">
        <v>21</v>
      </c>
      <c r="D1475">
        <v>3</v>
      </c>
      <c r="E1475">
        <v>28</v>
      </c>
      <c r="F1475" t="s">
        <v>22</v>
      </c>
      <c r="G1475" t="s">
        <v>23</v>
      </c>
      <c r="H1475">
        <v>2</v>
      </c>
      <c r="I1475" t="s">
        <v>28</v>
      </c>
      <c r="J1475">
        <f t="shared" si="22"/>
        <v>1</v>
      </c>
      <c r="K1475">
        <v>1</v>
      </c>
      <c r="M1475" s="46">
        <v>1</v>
      </c>
      <c r="N1475" s="47">
        <v>2018</v>
      </c>
      <c r="O1475" s="47">
        <v>0</v>
      </c>
      <c r="P1475" s="47">
        <v>3</v>
      </c>
      <c r="Q1475" s="47">
        <v>28</v>
      </c>
      <c r="R1475" s="47">
        <v>1</v>
      </c>
      <c r="S1475" s="47">
        <v>0</v>
      </c>
      <c r="T1475" s="47">
        <v>2</v>
      </c>
      <c r="U1475" s="52">
        <v>1</v>
      </c>
    </row>
    <row r="1476" spans="1:21">
      <c r="A1476" t="s">
        <v>20</v>
      </c>
      <c r="B1476">
        <v>2017</v>
      </c>
      <c r="C1476" t="s">
        <v>21</v>
      </c>
      <c r="D1476">
        <v>3</v>
      </c>
      <c r="E1476">
        <v>24</v>
      </c>
      <c r="F1476" t="s">
        <v>22</v>
      </c>
      <c r="G1476" t="s">
        <v>23</v>
      </c>
      <c r="H1476">
        <v>2</v>
      </c>
      <c r="I1476" t="s">
        <v>23</v>
      </c>
      <c r="J1476">
        <f t="shared" si="22"/>
        <v>0</v>
      </c>
      <c r="K1476">
        <v>1</v>
      </c>
      <c r="M1476" s="48">
        <v>0</v>
      </c>
      <c r="N1476" s="49">
        <v>2017</v>
      </c>
      <c r="O1476" s="49">
        <v>0</v>
      </c>
      <c r="P1476" s="49">
        <v>3</v>
      </c>
      <c r="Q1476" s="49">
        <v>24</v>
      </c>
      <c r="R1476" s="49">
        <v>1</v>
      </c>
      <c r="S1476" s="49">
        <v>0</v>
      </c>
      <c r="T1476" s="49">
        <v>2</v>
      </c>
      <c r="U1476" s="53">
        <v>0</v>
      </c>
    </row>
    <row r="1477" spans="1:21">
      <c r="A1477" t="s">
        <v>20</v>
      </c>
      <c r="B1477">
        <v>2012</v>
      </c>
      <c r="C1477" t="s">
        <v>24</v>
      </c>
      <c r="D1477">
        <v>3</v>
      </c>
      <c r="E1477">
        <v>24</v>
      </c>
      <c r="F1477" t="s">
        <v>22</v>
      </c>
      <c r="G1477" t="s">
        <v>23</v>
      </c>
      <c r="H1477">
        <v>2</v>
      </c>
      <c r="I1477" t="s">
        <v>23</v>
      </c>
      <c r="J1477">
        <f t="shared" si="22"/>
        <v>0</v>
      </c>
      <c r="K1477">
        <v>1</v>
      </c>
      <c r="M1477" s="46">
        <v>0</v>
      </c>
      <c r="N1477" s="47">
        <v>2012</v>
      </c>
      <c r="O1477" s="47">
        <v>2</v>
      </c>
      <c r="P1477" s="47">
        <v>3</v>
      </c>
      <c r="Q1477" s="47">
        <v>24</v>
      </c>
      <c r="R1477" s="47">
        <v>1</v>
      </c>
      <c r="S1477" s="47">
        <v>0</v>
      </c>
      <c r="T1477" s="47">
        <v>2</v>
      </c>
      <c r="U1477" s="52">
        <v>0</v>
      </c>
    </row>
    <row r="1478" spans="1:21">
      <c r="A1478" t="s">
        <v>20</v>
      </c>
      <c r="B1478">
        <v>2016</v>
      </c>
      <c r="C1478" t="s">
        <v>26</v>
      </c>
      <c r="D1478">
        <v>3</v>
      </c>
      <c r="E1478">
        <v>28</v>
      </c>
      <c r="F1478" t="s">
        <v>22</v>
      </c>
      <c r="G1478" t="s">
        <v>23</v>
      </c>
      <c r="H1478">
        <v>0</v>
      </c>
      <c r="I1478" t="s">
        <v>23</v>
      </c>
      <c r="J1478">
        <f t="shared" si="22"/>
        <v>0</v>
      </c>
      <c r="K1478">
        <v>1</v>
      </c>
      <c r="M1478" s="48">
        <v>0</v>
      </c>
      <c r="N1478" s="49">
        <v>2016</v>
      </c>
      <c r="O1478" s="49">
        <v>2</v>
      </c>
      <c r="P1478" s="49">
        <v>3</v>
      </c>
      <c r="Q1478" s="49">
        <v>28</v>
      </c>
      <c r="R1478" s="49">
        <v>1</v>
      </c>
      <c r="S1478" s="49">
        <v>0</v>
      </c>
      <c r="T1478" s="49">
        <v>0</v>
      </c>
      <c r="U1478" s="53">
        <v>0</v>
      </c>
    </row>
    <row r="1479" spans="1:21">
      <c r="A1479" t="s">
        <v>20</v>
      </c>
      <c r="B1479">
        <v>2012</v>
      </c>
      <c r="C1479" t="s">
        <v>21</v>
      </c>
      <c r="D1479">
        <v>3</v>
      </c>
      <c r="E1479">
        <v>27</v>
      </c>
      <c r="F1479" t="s">
        <v>22</v>
      </c>
      <c r="G1479" t="s">
        <v>23</v>
      </c>
      <c r="H1479">
        <v>5</v>
      </c>
      <c r="I1479" t="s">
        <v>23</v>
      </c>
      <c r="J1479">
        <f t="shared" si="22"/>
        <v>0</v>
      </c>
      <c r="K1479">
        <v>1</v>
      </c>
      <c r="M1479" s="46">
        <v>0</v>
      </c>
      <c r="N1479" s="47">
        <v>2012</v>
      </c>
      <c r="O1479" s="47">
        <v>0</v>
      </c>
      <c r="P1479" s="47">
        <v>3</v>
      </c>
      <c r="Q1479" s="47">
        <v>27</v>
      </c>
      <c r="R1479" s="47">
        <v>1</v>
      </c>
      <c r="S1479" s="47">
        <v>0</v>
      </c>
      <c r="T1479" s="47">
        <v>5</v>
      </c>
      <c r="U1479" s="52">
        <v>0</v>
      </c>
    </row>
    <row r="1480" spans="1:21">
      <c r="A1480" t="s">
        <v>20</v>
      </c>
      <c r="B1480">
        <v>2014</v>
      </c>
      <c r="C1480" t="s">
        <v>21</v>
      </c>
      <c r="D1480">
        <v>3</v>
      </c>
      <c r="E1480">
        <v>27</v>
      </c>
      <c r="F1480" t="s">
        <v>22</v>
      </c>
      <c r="G1480" t="s">
        <v>23</v>
      </c>
      <c r="H1480">
        <v>5</v>
      </c>
      <c r="I1480" t="s">
        <v>23</v>
      </c>
      <c r="J1480">
        <f t="shared" si="22"/>
        <v>0</v>
      </c>
      <c r="K1480">
        <v>1</v>
      </c>
      <c r="M1480" s="48">
        <v>0</v>
      </c>
      <c r="N1480" s="49">
        <v>2014</v>
      </c>
      <c r="O1480" s="49">
        <v>0</v>
      </c>
      <c r="P1480" s="49">
        <v>3</v>
      </c>
      <c r="Q1480" s="49">
        <v>27</v>
      </c>
      <c r="R1480" s="49">
        <v>1</v>
      </c>
      <c r="S1480" s="49">
        <v>0</v>
      </c>
      <c r="T1480" s="49">
        <v>5</v>
      </c>
      <c r="U1480" s="53">
        <v>0</v>
      </c>
    </row>
    <row r="1481" spans="1:21">
      <c r="A1481" t="s">
        <v>20</v>
      </c>
      <c r="B1481">
        <v>2017</v>
      </c>
      <c r="C1481" t="s">
        <v>21</v>
      </c>
      <c r="D1481">
        <v>3</v>
      </c>
      <c r="E1481">
        <v>24</v>
      </c>
      <c r="F1481" t="s">
        <v>22</v>
      </c>
      <c r="G1481" t="s">
        <v>23</v>
      </c>
      <c r="H1481">
        <v>2</v>
      </c>
      <c r="I1481" t="s">
        <v>28</v>
      </c>
      <c r="J1481">
        <f t="shared" si="22"/>
        <v>1</v>
      </c>
      <c r="K1481">
        <v>1</v>
      </c>
      <c r="M1481" s="46">
        <v>0</v>
      </c>
      <c r="N1481" s="47">
        <v>2017</v>
      </c>
      <c r="O1481" s="47">
        <v>0</v>
      </c>
      <c r="P1481" s="47">
        <v>3</v>
      </c>
      <c r="Q1481" s="47">
        <v>24</v>
      </c>
      <c r="R1481" s="47">
        <v>1</v>
      </c>
      <c r="S1481" s="47">
        <v>0</v>
      </c>
      <c r="T1481" s="47">
        <v>2</v>
      </c>
      <c r="U1481" s="52">
        <v>1</v>
      </c>
    </row>
    <row r="1482" spans="1:21">
      <c r="A1482" t="s">
        <v>20</v>
      </c>
      <c r="B1482">
        <v>2012</v>
      </c>
      <c r="C1482" t="s">
        <v>21</v>
      </c>
      <c r="D1482">
        <v>1</v>
      </c>
      <c r="E1482">
        <v>27</v>
      </c>
      <c r="F1482" t="s">
        <v>22</v>
      </c>
      <c r="G1482" t="s">
        <v>23</v>
      </c>
      <c r="H1482">
        <v>5</v>
      </c>
      <c r="I1482" t="s">
        <v>23</v>
      </c>
      <c r="J1482">
        <f t="shared" si="22"/>
        <v>0</v>
      </c>
      <c r="K1482">
        <v>1</v>
      </c>
      <c r="M1482" s="48">
        <v>0</v>
      </c>
      <c r="N1482" s="49">
        <v>2012</v>
      </c>
      <c r="O1482" s="49">
        <v>0</v>
      </c>
      <c r="P1482" s="49">
        <v>1</v>
      </c>
      <c r="Q1482" s="49">
        <v>27</v>
      </c>
      <c r="R1482" s="49">
        <v>1</v>
      </c>
      <c r="S1482" s="49">
        <v>0</v>
      </c>
      <c r="T1482" s="49">
        <v>5</v>
      </c>
      <c r="U1482" s="53">
        <v>0</v>
      </c>
    </row>
    <row r="1483" spans="1:21">
      <c r="A1483" t="s">
        <v>20</v>
      </c>
      <c r="B1483">
        <v>2017</v>
      </c>
      <c r="C1483" t="s">
        <v>21</v>
      </c>
      <c r="D1483">
        <v>3</v>
      </c>
      <c r="E1483">
        <v>28</v>
      </c>
      <c r="F1483" t="s">
        <v>25</v>
      </c>
      <c r="G1483" t="s">
        <v>23</v>
      </c>
      <c r="H1483">
        <v>5</v>
      </c>
      <c r="I1483" t="s">
        <v>23</v>
      </c>
      <c r="J1483">
        <f t="shared" si="22"/>
        <v>0</v>
      </c>
      <c r="K1483">
        <v>1</v>
      </c>
      <c r="M1483" s="46">
        <v>0</v>
      </c>
      <c r="N1483" s="47">
        <v>2017</v>
      </c>
      <c r="O1483" s="47">
        <v>0</v>
      </c>
      <c r="P1483" s="47">
        <v>3</v>
      </c>
      <c r="Q1483" s="47">
        <v>28</v>
      </c>
      <c r="R1483" s="47">
        <v>0</v>
      </c>
      <c r="S1483" s="47">
        <v>0</v>
      </c>
      <c r="T1483" s="47">
        <v>5</v>
      </c>
      <c r="U1483" s="52">
        <v>0</v>
      </c>
    </row>
    <row r="1484" spans="1:21">
      <c r="A1484" t="s">
        <v>20</v>
      </c>
      <c r="B1484">
        <v>2014</v>
      </c>
      <c r="C1484" t="s">
        <v>24</v>
      </c>
      <c r="D1484">
        <v>3</v>
      </c>
      <c r="E1484">
        <v>25</v>
      </c>
      <c r="F1484" t="s">
        <v>22</v>
      </c>
      <c r="G1484" t="s">
        <v>23</v>
      </c>
      <c r="H1484">
        <v>3</v>
      </c>
      <c r="I1484" t="s">
        <v>23</v>
      </c>
      <c r="J1484">
        <f t="shared" si="22"/>
        <v>0</v>
      </c>
      <c r="K1484">
        <v>1</v>
      </c>
      <c r="M1484" s="48">
        <v>0</v>
      </c>
      <c r="N1484" s="49">
        <v>2014</v>
      </c>
      <c r="O1484" s="49">
        <v>1</v>
      </c>
      <c r="P1484" s="49">
        <v>3</v>
      </c>
      <c r="Q1484" s="49">
        <v>25</v>
      </c>
      <c r="R1484" s="49">
        <v>1</v>
      </c>
      <c r="S1484" s="49">
        <v>0</v>
      </c>
      <c r="T1484" s="49">
        <v>3</v>
      </c>
      <c r="U1484" s="53">
        <v>0</v>
      </c>
    </row>
    <row r="1485" spans="1:21">
      <c r="A1485" t="s">
        <v>20</v>
      </c>
      <c r="B1485">
        <v>2015</v>
      </c>
      <c r="C1485" t="s">
        <v>24</v>
      </c>
      <c r="D1485">
        <v>3</v>
      </c>
      <c r="E1485">
        <v>25</v>
      </c>
      <c r="F1485" t="s">
        <v>22</v>
      </c>
      <c r="G1485" t="s">
        <v>23</v>
      </c>
      <c r="H1485">
        <v>3</v>
      </c>
      <c r="I1485" t="s">
        <v>23</v>
      </c>
      <c r="J1485">
        <f t="shared" si="22"/>
        <v>0</v>
      </c>
      <c r="K1485">
        <v>1</v>
      </c>
      <c r="M1485" s="46">
        <v>0</v>
      </c>
      <c r="N1485" s="47">
        <v>2015</v>
      </c>
      <c r="O1485" s="47">
        <v>1</v>
      </c>
      <c r="P1485" s="47">
        <v>3</v>
      </c>
      <c r="Q1485" s="47">
        <v>25</v>
      </c>
      <c r="R1485" s="47">
        <v>1</v>
      </c>
      <c r="S1485" s="47">
        <v>0</v>
      </c>
      <c r="T1485" s="47">
        <v>3</v>
      </c>
      <c r="U1485" s="52">
        <v>0</v>
      </c>
    </row>
    <row r="1486" spans="1:21">
      <c r="A1486" t="s">
        <v>20</v>
      </c>
      <c r="B1486">
        <v>2017</v>
      </c>
      <c r="C1486" t="s">
        <v>24</v>
      </c>
      <c r="D1486">
        <v>2</v>
      </c>
      <c r="E1486">
        <v>28</v>
      </c>
      <c r="F1486" t="s">
        <v>22</v>
      </c>
      <c r="G1486" t="s">
        <v>23</v>
      </c>
      <c r="H1486">
        <v>0</v>
      </c>
      <c r="I1486" t="s">
        <v>28</v>
      </c>
      <c r="J1486">
        <f t="shared" si="22"/>
        <v>1</v>
      </c>
      <c r="K1486">
        <v>1</v>
      </c>
      <c r="M1486" s="48">
        <v>0</v>
      </c>
      <c r="N1486" s="49">
        <v>2017</v>
      </c>
      <c r="O1486" s="49">
        <v>1</v>
      </c>
      <c r="P1486" s="49">
        <v>2</v>
      </c>
      <c r="Q1486" s="49">
        <v>28</v>
      </c>
      <c r="R1486" s="49">
        <v>1</v>
      </c>
      <c r="S1486" s="49">
        <v>0</v>
      </c>
      <c r="T1486" s="49">
        <v>0</v>
      </c>
      <c r="U1486" s="53">
        <v>1</v>
      </c>
    </row>
    <row r="1487" spans="1:21">
      <c r="A1487" t="s">
        <v>20</v>
      </c>
      <c r="B1487">
        <v>2015</v>
      </c>
      <c r="C1487" t="s">
        <v>24</v>
      </c>
      <c r="D1487">
        <v>2</v>
      </c>
      <c r="E1487">
        <v>26</v>
      </c>
      <c r="F1487" t="s">
        <v>25</v>
      </c>
      <c r="G1487" t="s">
        <v>23</v>
      </c>
      <c r="H1487">
        <v>4</v>
      </c>
      <c r="I1487" t="s">
        <v>28</v>
      </c>
      <c r="J1487">
        <f t="shared" si="22"/>
        <v>1</v>
      </c>
      <c r="K1487">
        <v>1</v>
      </c>
      <c r="M1487" s="46">
        <v>0</v>
      </c>
      <c r="N1487" s="47">
        <v>2015</v>
      </c>
      <c r="O1487" s="47">
        <v>1</v>
      </c>
      <c r="P1487" s="47">
        <v>2</v>
      </c>
      <c r="Q1487" s="47">
        <v>26</v>
      </c>
      <c r="R1487" s="47">
        <v>0</v>
      </c>
      <c r="S1487" s="47">
        <v>0</v>
      </c>
      <c r="T1487" s="47">
        <v>4</v>
      </c>
      <c r="U1487" s="52">
        <v>1</v>
      </c>
    </row>
    <row r="1488" spans="1:21">
      <c r="A1488" t="s">
        <v>20</v>
      </c>
      <c r="B1488">
        <v>2015</v>
      </c>
      <c r="C1488" t="s">
        <v>24</v>
      </c>
      <c r="D1488">
        <v>2</v>
      </c>
      <c r="E1488">
        <v>27</v>
      </c>
      <c r="F1488" t="s">
        <v>25</v>
      </c>
      <c r="G1488" t="s">
        <v>23</v>
      </c>
      <c r="H1488">
        <v>5</v>
      </c>
      <c r="I1488" t="s">
        <v>28</v>
      </c>
      <c r="J1488">
        <f t="shared" si="22"/>
        <v>1</v>
      </c>
      <c r="K1488">
        <v>1</v>
      </c>
      <c r="M1488" s="48">
        <v>0</v>
      </c>
      <c r="N1488" s="49">
        <v>2015</v>
      </c>
      <c r="O1488" s="49">
        <v>1</v>
      </c>
      <c r="P1488" s="49">
        <v>2</v>
      </c>
      <c r="Q1488" s="49">
        <v>27</v>
      </c>
      <c r="R1488" s="49">
        <v>0</v>
      </c>
      <c r="S1488" s="49">
        <v>0</v>
      </c>
      <c r="T1488" s="49">
        <v>5</v>
      </c>
      <c r="U1488" s="53">
        <v>1</v>
      </c>
    </row>
    <row r="1489" spans="1:21">
      <c r="A1489" t="s">
        <v>20</v>
      </c>
      <c r="B1489">
        <v>2015</v>
      </c>
      <c r="C1489" t="s">
        <v>24</v>
      </c>
      <c r="D1489">
        <v>3</v>
      </c>
      <c r="E1489">
        <v>26</v>
      </c>
      <c r="F1489" t="s">
        <v>25</v>
      </c>
      <c r="G1489" t="s">
        <v>23</v>
      </c>
      <c r="H1489">
        <v>4</v>
      </c>
      <c r="I1489" t="s">
        <v>28</v>
      </c>
      <c r="J1489">
        <f t="shared" si="22"/>
        <v>1</v>
      </c>
      <c r="K1489">
        <v>1</v>
      </c>
      <c r="M1489" s="46">
        <v>0</v>
      </c>
      <c r="N1489" s="47">
        <v>2015</v>
      </c>
      <c r="O1489" s="47">
        <v>2</v>
      </c>
      <c r="P1489" s="47">
        <v>3</v>
      </c>
      <c r="Q1489" s="47">
        <v>26</v>
      </c>
      <c r="R1489" s="47">
        <v>0</v>
      </c>
      <c r="S1489" s="47">
        <v>0</v>
      </c>
      <c r="T1489" s="47">
        <v>4</v>
      </c>
      <c r="U1489" s="52">
        <v>1</v>
      </c>
    </row>
    <row r="1490" spans="1:21">
      <c r="A1490" t="s">
        <v>20</v>
      </c>
      <c r="B1490">
        <v>2015</v>
      </c>
      <c r="C1490" t="s">
        <v>21</v>
      </c>
      <c r="D1490">
        <v>2</v>
      </c>
      <c r="E1490">
        <v>28</v>
      </c>
      <c r="F1490" t="s">
        <v>25</v>
      </c>
      <c r="G1490" t="s">
        <v>23</v>
      </c>
      <c r="H1490">
        <v>3</v>
      </c>
      <c r="I1490" t="s">
        <v>28</v>
      </c>
      <c r="J1490">
        <f t="shared" ref="J1490:J1553" si="23">IF(I1490="Yes",1,0)</f>
        <v>1</v>
      </c>
      <c r="K1490">
        <v>1</v>
      </c>
      <c r="M1490" s="48">
        <v>0</v>
      </c>
      <c r="N1490" s="49">
        <v>2015</v>
      </c>
      <c r="O1490" s="49">
        <v>0</v>
      </c>
      <c r="P1490" s="49">
        <v>2</v>
      </c>
      <c r="Q1490" s="49">
        <v>28</v>
      </c>
      <c r="R1490" s="49">
        <v>0</v>
      </c>
      <c r="S1490" s="49">
        <v>0</v>
      </c>
      <c r="T1490" s="49">
        <v>3</v>
      </c>
      <c r="U1490" s="53">
        <v>1</v>
      </c>
    </row>
    <row r="1491" spans="1:21">
      <c r="A1491" t="s">
        <v>20</v>
      </c>
      <c r="B1491">
        <v>2012</v>
      </c>
      <c r="C1491" t="s">
        <v>24</v>
      </c>
      <c r="D1491">
        <v>3</v>
      </c>
      <c r="E1491">
        <v>25</v>
      </c>
      <c r="F1491" t="s">
        <v>22</v>
      </c>
      <c r="G1491" t="s">
        <v>23</v>
      </c>
      <c r="H1491">
        <v>3</v>
      </c>
      <c r="I1491" t="s">
        <v>23</v>
      </c>
      <c r="J1491">
        <f t="shared" si="23"/>
        <v>0</v>
      </c>
      <c r="K1491">
        <v>1</v>
      </c>
      <c r="M1491" s="46">
        <v>0</v>
      </c>
      <c r="N1491" s="47">
        <v>2012</v>
      </c>
      <c r="O1491" s="47">
        <v>2</v>
      </c>
      <c r="P1491" s="47">
        <v>3</v>
      </c>
      <c r="Q1491" s="47">
        <v>25</v>
      </c>
      <c r="R1491" s="47">
        <v>1</v>
      </c>
      <c r="S1491" s="47">
        <v>0</v>
      </c>
      <c r="T1491" s="47">
        <v>3</v>
      </c>
      <c r="U1491" s="52">
        <v>0</v>
      </c>
    </row>
    <row r="1492" spans="1:21">
      <c r="A1492" t="s">
        <v>20</v>
      </c>
      <c r="B1492">
        <v>2013</v>
      </c>
      <c r="C1492" t="s">
        <v>21</v>
      </c>
      <c r="D1492">
        <v>3</v>
      </c>
      <c r="E1492">
        <v>25</v>
      </c>
      <c r="F1492" t="s">
        <v>22</v>
      </c>
      <c r="G1492" t="s">
        <v>28</v>
      </c>
      <c r="H1492">
        <v>3</v>
      </c>
      <c r="I1492" t="s">
        <v>28</v>
      </c>
      <c r="J1492">
        <f t="shared" si="23"/>
        <v>1</v>
      </c>
      <c r="K1492">
        <v>1</v>
      </c>
      <c r="M1492" s="48">
        <v>0</v>
      </c>
      <c r="N1492" s="49">
        <v>2013</v>
      </c>
      <c r="O1492" s="49">
        <v>0</v>
      </c>
      <c r="P1492" s="49">
        <v>3</v>
      </c>
      <c r="Q1492" s="49">
        <v>25</v>
      </c>
      <c r="R1492" s="49">
        <v>1</v>
      </c>
      <c r="S1492" s="49">
        <v>1</v>
      </c>
      <c r="T1492" s="49">
        <v>3</v>
      </c>
      <c r="U1492" s="53">
        <v>1</v>
      </c>
    </row>
    <row r="1493" spans="1:21">
      <c r="A1493" t="s">
        <v>20</v>
      </c>
      <c r="B1493">
        <v>2016</v>
      </c>
      <c r="C1493" t="s">
        <v>26</v>
      </c>
      <c r="D1493">
        <v>3</v>
      </c>
      <c r="E1493">
        <v>26</v>
      </c>
      <c r="F1493" t="s">
        <v>22</v>
      </c>
      <c r="G1493" t="s">
        <v>23</v>
      </c>
      <c r="H1493">
        <v>4</v>
      </c>
      <c r="I1493" t="s">
        <v>23</v>
      </c>
      <c r="J1493">
        <f t="shared" si="23"/>
        <v>0</v>
      </c>
      <c r="K1493">
        <v>1</v>
      </c>
      <c r="M1493" s="46">
        <v>0</v>
      </c>
      <c r="N1493" s="47">
        <v>2016</v>
      </c>
      <c r="O1493" s="47">
        <v>2</v>
      </c>
      <c r="P1493" s="47">
        <v>3</v>
      </c>
      <c r="Q1493" s="47">
        <v>26</v>
      </c>
      <c r="R1493" s="47">
        <v>1</v>
      </c>
      <c r="S1493" s="47">
        <v>0</v>
      </c>
      <c r="T1493" s="47">
        <v>4</v>
      </c>
      <c r="U1493" s="52">
        <v>0</v>
      </c>
    </row>
    <row r="1494" spans="1:21">
      <c r="A1494" t="s">
        <v>29</v>
      </c>
      <c r="B1494">
        <v>2018</v>
      </c>
      <c r="C1494" t="s">
        <v>26</v>
      </c>
      <c r="D1494">
        <v>3</v>
      </c>
      <c r="E1494">
        <v>24</v>
      </c>
      <c r="F1494" t="s">
        <v>25</v>
      </c>
      <c r="G1494" t="s">
        <v>23</v>
      </c>
      <c r="H1494">
        <v>2</v>
      </c>
      <c r="I1494" t="s">
        <v>28</v>
      </c>
      <c r="J1494">
        <f t="shared" si="23"/>
        <v>1</v>
      </c>
      <c r="K1494">
        <v>1</v>
      </c>
      <c r="M1494" s="48">
        <v>2</v>
      </c>
      <c r="N1494" s="49">
        <v>2018</v>
      </c>
      <c r="O1494" s="49">
        <v>2</v>
      </c>
      <c r="P1494" s="49">
        <v>3</v>
      </c>
      <c r="Q1494" s="49">
        <v>24</v>
      </c>
      <c r="R1494" s="49">
        <v>0</v>
      </c>
      <c r="S1494" s="49">
        <v>0</v>
      </c>
      <c r="T1494" s="49">
        <v>2</v>
      </c>
      <c r="U1494" s="53">
        <v>1</v>
      </c>
    </row>
    <row r="1495" spans="1:21">
      <c r="A1495" t="s">
        <v>20</v>
      </c>
      <c r="B1495">
        <v>2014</v>
      </c>
      <c r="C1495" t="s">
        <v>21</v>
      </c>
      <c r="D1495">
        <v>3</v>
      </c>
      <c r="E1495">
        <v>27</v>
      </c>
      <c r="F1495" t="s">
        <v>25</v>
      </c>
      <c r="G1495" t="s">
        <v>23</v>
      </c>
      <c r="H1495">
        <v>5</v>
      </c>
      <c r="I1495" t="s">
        <v>23</v>
      </c>
      <c r="J1495">
        <f t="shared" si="23"/>
        <v>0</v>
      </c>
      <c r="K1495">
        <v>1</v>
      </c>
      <c r="M1495" s="46">
        <v>0</v>
      </c>
      <c r="N1495" s="47">
        <v>2014</v>
      </c>
      <c r="O1495" s="47">
        <v>0</v>
      </c>
      <c r="P1495" s="47">
        <v>3</v>
      </c>
      <c r="Q1495" s="47">
        <v>27</v>
      </c>
      <c r="R1495" s="47">
        <v>0</v>
      </c>
      <c r="S1495" s="47">
        <v>0</v>
      </c>
      <c r="T1495" s="47">
        <v>5</v>
      </c>
      <c r="U1495" s="52">
        <v>0</v>
      </c>
    </row>
    <row r="1496" spans="1:21">
      <c r="A1496" t="s">
        <v>27</v>
      </c>
      <c r="B1496">
        <v>2017</v>
      </c>
      <c r="C1496" t="s">
        <v>26</v>
      </c>
      <c r="D1496">
        <v>2</v>
      </c>
      <c r="E1496">
        <v>26</v>
      </c>
      <c r="F1496" t="s">
        <v>22</v>
      </c>
      <c r="G1496" t="s">
        <v>28</v>
      </c>
      <c r="H1496">
        <v>4</v>
      </c>
      <c r="I1496" t="s">
        <v>28</v>
      </c>
      <c r="J1496">
        <f t="shared" si="23"/>
        <v>1</v>
      </c>
      <c r="K1496">
        <v>1</v>
      </c>
      <c r="M1496" s="48">
        <v>1</v>
      </c>
      <c r="N1496" s="49">
        <v>2017</v>
      </c>
      <c r="O1496" s="49">
        <v>1</v>
      </c>
      <c r="P1496" s="49">
        <v>2</v>
      </c>
      <c r="Q1496" s="49">
        <v>26</v>
      </c>
      <c r="R1496" s="49">
        <v>1</v>
      </c>
      <c r="S1496" s="49">
        <v>1</v>
      </c>
      <c r="T1496" s="49">
        <v>4</v>
      </c>
      <c r="U1496" s="53">
        <v>1</v>
      </c>
    </row>
    <row r="1497" spans="1:21">
      <c r="A1497" t="s">
        <v>20</v>
      </c>
      <c r="B1497">
        <v>2015</v>
      </c>
      <c r="C1497" t="s">
        <v>24</v>
      </c>
      <c r="D1497">
        <v>2</v>
      </c>
      <c r="E1497">
        <v>27</v>
      </c>
      <c r="F1497" t="s">
        <v>25</v>
      </c>
      <c r="G1497" t="s">
        <v>23</v>
      </c>
      <c r="H1497">
        <v>5</v>
      </c>
      <c r="I1497" t="s">
        <v>28</v>
      </c>
      <c r="J1497">
        <f t="shared" si="23"/>
        <v>1</v>
      </c>
      <c r="K1497">
        <v>1</v>
      </c>
      <c r="M1497" s="46">
        <v>0</v>
      </c>
      <c r="N1497" s="47">
        <v>2015</v>
      </c>
      <c r="O1497" s="47">
        <v>2</v>
      </c>
      <c r="P1497" s="47">
        <v>2</v>
      </c>
      <c r="Q1497" s="47">
        <v>27</v>
      </c>
      <c r="R1497" s="47">
        <v>0</v>
      </c>
      <c r="S1497" s="47">
        <v>0</v>
      </c>
      <c r="T1497" s="47">
        <v>5</v>
      </c>
      <c r="U1497" s="52">
        <v>1</v>
      </c>
    </row>
    <row r="1498" spans="1:21">
      <c r="A1498" t="s">
        <v>20</v>
      </c>
      <c r="B1498">
        <v>2014</v>
      </c>
      <c r="C1498" t="s">
        <v>21</v>
      </c>
      <c r="D1498">
        <v>3</v>
      </c>
      <c r="E1498">
        <v>24</v>
      </c>
      <c r="F1498" t="s">
        <v>22</v>
      </c>
      <c r="G1498" t="s">
        <v>23</v>
      </c>
      <c r="H1498">
        <v>2</v>
      </c>
      <c r="I1498" t="s">
        <v>23</v>
      </c>
      <c r="J1498">
        <f t="shared" si="23"/>
        <v>0</v>
      </c>
      <c r="K1498">
        <v>1</v>
      </c>
      <c r="M1498" s="48">
        <v>0</v>
      </c>
      <c r="N1498" s="49">
        <v>2014</v>
      </c>
      <c r="O1498" s="49">
        <v>0</v>
      </c>
      <c r="P1498" s="49">
        <v>3</v>
      </c>
      <c r="Q1498" s="49">
        <v>24</v>
      </c>
      <c r="R1498" s="49">
        <v>1</v>
      </c>
      <c r="S1498" s="49">
        <v>0</v>
      </c>
      <c r="T1498" s="49">
        <v>2</v>
      </c>
      <c r="U1498" s="53">
        <v>0</v>
      </c>
    </row>
    <row r="1499" spans="1:21">
      <c r="A1499" t="s">
        <v>27</v>
      </c>
      <c r="B1499">
        <v>2017</v>
      </c>
      <c r="C1499" t="s">
        <v>24</v>
      </c>
      <c r="D1499">
        <v>2</v>
      </c>
      <c r="E1499">
        <v>25</v>
      </c>
      <c r="F1499" t="s">
        <v>25</v>
      </c>
      <c r="G1499" t="s">
        <v>23</v>
      </c>
      <c r="H1499">
        <v>3</v>
      </c>
      <c r="I1499" t="s">
        <v>23</v>
      </c>
      <c r="J1499">
        <f t="shared" si="23"/>
        <v>0</v>
      </c>
      <c r="K1499">
        <v>1</v>
      </c>
      <c r="M1499" s="46">
        <v>1</v>
      </c>
      <c r="N1499" s="47">
        <v>2017</v>
      </c>
      <c r="O1499" s="47">
        <v>2</v>
      </c>
      <c r="P1499" s="47">
        <v>2</v>
      </c>
      <c r="Q1499" s="47">
        <v>25</v>
      </c>
      <c r="R1499" s="47">
        <v>0</v>
      </c>
      <c r="S1499" s="47">
        <v>0</v>
      </c>
      <c r="T1499" s="47">
        <v>3</v>
      </c>
      <c r="U1499" s="52">
        <v>0</v>
      </c>
    </row>
    <row r="1500" spans="1:21">
      <c r="A1500" t="s">
        <v>20</v>
      </c>
      <c r="B1500">
        <v>2017</v>
      </c>
      <c r="C1500" t="s">
        <v>26</v>
      </c>
      <c r="D1500">
        <v>3</v>
      </c>
      <c r="E1500">
        <v>28</v>
      </c>
      <c r="F1500" t="s">
        <v>25</v>
      </c>
      <c r="G1500" t="s">
        <v>23</v>
      </c>
      <c r="H1500">
        <v>2</v>
      </c>
      <c r="I1500" t="s">
        <v>23</v>
      </c>
      <c r="J1500">
        <f t="shared" si="23"/>
        <v>0</v>
      </c>
      <c r="K1500">
        <v>1</v>
      </c>
      <c r="M1500" s="48">
        <v>0</v>
      </c>
      <c r="N1500" s="49">
        <v>2017</v>
      </c>
      <c r="O1500" s="49">
        <v>2</v>
      </c>
      <c r="P1500" s="49">
        <v>3</v>
      </c>
      <c r="Q1500" s="49">
        <v>28</v>
      </c>
      <c r="R1500" s="49">
        <v>0</v>
      </c>
      <c r="S1500" s="49">
        <v>0</v>
      </c>
      <c r="T1500" s="49">
        <v>2</v>
      </c>
      <c r="U1500" s="53">
        <v>0</v>
      </c>
    </row>
    <row r="1501" spans="1:21">
      <c r="A1501" t="s">
        <v>20</v>
      </c>
      <c r="B1501">
        <v>2014</v>
      </c>
      <c r="C1501" t="s">
        <v>21</v>
      </c>
      <c r="D1501">
        <v>3</v>
      </c>
      <c r="E1501">
        <v>27</v>
      </c>
      <c r="F1501" t="s">
        <v>22</v>
      </c>
      <c r="G1501" t="s">
        <v>28</v>
      </c>
      <c r="H1501">
        <v>5</v>
      </c>
      <c r="I1501" t="s">
        <v>23</v>
      </c>
      <c r="J1501">
        <f t="shared" si="23"/>
        <v>0</v>
      </c>
      <c r="K1501">
        <v>1</v>
      </c>
      <c r="M1501" s="46">
        <v>0</v>
      </c>
      <c r="N1501" s="47">
        <v>2014</v>
      </c>
      <c r="O1501" s="47">
        <v>0</v>
      </c>
      <c r="P1501" s="47">
        <v>3</v>
      </c>
      <c r="Q1501" s="47">
        <v>27</v>
      </c>
      <c r="R1501" s="47">
        <v>1</v>
      </c>
      <c r="S1501" s="47">
        <v>1</v>
      </c>
      <c r="T1501" s="47">
        <v>5</v>
      </c>
      <c r="U1501" s="52">
        <v>0</v>
      </c>
    </row>
    <row r="1502" spans="1:21">
      <c r="A1502" t="s">
        <v>20</v>
      </c>
      <c r="B1502">
        <v>2012</v>
      </c>
      <c r="C1502" t="s">
        <v>21</v>
      </c>
      <c r="D1502">
        <v>3</v>
      </c>
      <c r="E1502">
        <v>24</v>
      </c>
      <c r="F1502" t="s">
        <v>22</v>
      </c>
      <c r="G1502" t="s">
        <v>23</v>
      </c>
      <c r="H1502">
        <v>2</v>
      </c>
      <c r="I1502" t="s">
        <v>23</v>
      </c>
      <c r="J1502">
        <f t="shared" si="23"/>
        <v>0</v>
      </c>
      <c r="K1502">
        <v>1</v>
      </c>
      <c r="M1502" s="48">
        <v>0</v>
      </c>
      <c r="N1502" s="49">
        <v>2012</v>
      </c>
      <c r="O1502" s="49">
        <v>0</v>
      </c>
      <c r="P1502" s="49">
        <v>3</v>
      </c>
      <c r="Q1502" s="49">
        <v>24</v>
      </c>
      <c r="R1502" s="49">
        <v>1</v>
      </c>
      <c r="S1502" s="49">
        <v>0</v>
      </c>
      <c r="T1502" s="49">
        <v>2</v>
      </c>
      <c r="U1502" s="53">
        <v>0</v>
      </c>
    </row>
    <row r="1503" spans="1:21">
      <c r="A1503" t="s">
        <v>20</v>
      </c>
      <c r="B1503">
        <v>2018</v>
      </c>
      <c r="C1503" t="s">
        <v>24</v>
      </c>
      <c r="D1503">
        <v>3</v>
      </c>
      <c r="E1503">
        <v>24</v>
      </c>
      <c r="F1503" t="s">
        <v>22</v>
      </c>
      <c r="G1503" t="s">
        <v>23</v>
      </c>
      <c r="H1503">
        <v>2</v>
      </c>
      <c r="I1503" t="s">
        <v>28</v>
      </c>
      <c r="J1503">
        <f t="shared" si="23"/>
        <v>1</v>
      </c>
      <c r="K1503">
        <v>1</v>
      </c>
      <c r="M1503" s="46">
        <v>0</v>
      </c>
      <c r="N1503" s="47">
        <v>2018</v>
      </c>
      <c r="O1503" s="47">
        <v>2</v>
      </c>
      <c r="P1503" s="47">
        <v>3</v>
      </c>
      <c r="Q1503" s="47">
        <v>24</v>
      </c>
      <c r="R1503" s="47">
        <v>1</v>
      </c>
      <c r="S1503" s="47">
        <v>0</v>
      </c>
      <c r="T1503" s="47">
        <v>2</v>
      </c>
      <c r="U1503" s="52">
        <v>1</v>
      </c>
    </row>
    <row r="1504" spans="1:21">
      <c r="A1504" t="s">
        <v>20</v>
      </c>
      <c r="B1504">
        <v>2015</v>
      </c>
      <c r="C1504" t="s">
        <v>21</v>
      </c>
      <c r="D1504">
        <v>3</v>
      </c>
      <c r="E1504">
        <v>27</v>
      </c>
      <c r="F1504" t="s">
        <v>25</v>
      </c>
      <c r="G1504" t="s">
        <v>28</v>
      </c>
      <c r="H1504">
        <v>5</v>
      </c>
      <c r="I1504" t="s">
        <v>28</v>
      </c>
      <c r="J1504">
        <f t="shared" si="23"/>
        <v>1</v>
      </c>
      <c r="K1504">
        <v>1</v>
      </c>
      <c r="M1504" s="48">
        <v>0</v>
      </c>
      <c r="N1504" s="49">
        <v>2015</v>
      </c>
      <c r="O1504" s="49">
        <v>0</v>
      </c>
      <c r="P1504" s="49">
        <v>3</v>
      </c>
      <c r="Q1504" s="49">
        <v>27</v>
      </c>
      <c r="R1504" s="49">
        <v>0</v>
      </c>
      <c r="S1504" s="49">
        <v>1</v>
      </c>
      <c r="T1504" s="49">
        <v>5</v>
      </c>
      <c r="U1504" s="53">
        <v>1</v>
      </c>
    </row>
    <row r="1505" spans="1:21">
      <c r="A1505" t="s">
        <v>20</v>
      </c>
      <c r="B1505">
        <v>2015</v>
      </c>
      <c r="C1505" t="s">
        <v>26</v>
      </c>
      <c r="D1505">
        <v>3</v>
      </c>
      <c r="E1505">
        <v>28</v>
      </c>
      <c r="F1505" t="s">
        <v>25</v>
      </c>
      <c r="G1505" t="s">
        <v>23</v>
      </c>
      <c r="H1505">
        <v>3</v>
      </c>
      <c r="I1505" t="s">
        <v>23</v>
      </c>
      <c r="J1505">
        <f t="shared" si="23"/>
        <v>0</v>
      </c>
      <c r="K1505">
        <v>1</v>
      </c>
      <c r="M1505" s="46">
        <v>0</v>
      </c>
      <c r="N1505" s="47">
        <v>2015</v>
      </c>
      <c r="O1505" s="47">
        <v>1</v>
      </c>
      <c r="P1505" s="47">
        <v>3</v>
      </c>
      <c r="Q1505" s="47">
        <v>28</v>
      </c>
      <c r="R1505" s="47">
        <v>0</v>
      </c>
      <c r="S1505" s="47">
        <v>0</v>
      </c>
      <c r="T1505" s="47">
        <v>3</v>
      </c>
      <c r="U1505" s="52">
        <v>0</v>
      </c>
    </row>
    <row r="1506" spans="1:21">
      <c r="A1506" t="s">
        <v>20</v>
      </c>
      <c r="B1506">
        <v>2015</v>
      </c>
      <c r="C1506" t="s">
        <v>24</v>
      </c>
      <c r="D1506">
        <v>3</v>
      </c>
      <c r="E1506">
        <v>27</v>
      </c>
      <c r="F1506" t="s">
        <v>25</v>
      </c>
      <c r="G1506" t="s">
        <v>23</v>
      </c>
      <c r="H1506">
        <v>5</v>
      </c>
      <c r="I1506" t="s">
        <v>28</v>
      </c>
      <c r="J1506">
        <f t="shared" si="23"/>
        <v>1</v>
      </c>
      <c r="K1506">
        <v>1</v>
      </c>
      <c r="M1506" s="48">
        <v>0</v>
      </c>
      <c r="N1506" s="49">
        <v>2015</v>
      </c>
      <c r="O1506" s="49">
        <v>2</v>
      </c>
      <c r="P1506" s="49">
        <v>3</v>
      </c>
      <c r="Q1506" s="49">
        <v>27</v>
      </c>
      <c r="R1506" s="49">
        <v>0</v>
      </c>
      <c r="S1506" s="49">
        <v>0</v>
      </c>
      <c r="T1506" s="49">
        <v>5</v>
      </c>
      <c r="U1506" s="53">
        <v>1</v>
      </c>
    </row>
    <row r="1507" spans="1:21">
      <c r="A1507" t="s">
        <v>20</v>
      </c>
      <c r="B1507">
        <v>2015</v>
      </c>
      <c r="C1507" t="s">
        <v>21</v>
      </c>
      <c r="D1507">
        <v>3</v>
      </c>
      <c r="E1507">
        <v>28</v>
      </c>
      <c r="F1507" t="s">
        <v>22</v>
      </c>
      <c r="G1507" t="s">
        <v>23</v>
      </c>
      <c r="H1507">
        <v>5</v>
      </c>
      <c r="I1507" t="s">
        <v>23</v>
      </c>
      <c r="J1507">
        <f t="shared" si="23"/>
        <v>0</v>
      </c>
      <c r="K1507">
        <v>1</v>
      </c>
      <c r="M1507" s="46">
        <v>0</v>
      </c>
      <c r="N1507" s="47">
        <v>2015</v>
      </c>
      <c r="O1507" s="47">
        <v>0</v>
      </c>
      <c r="P1507" s="47">
        <v>3</v>
      </c>
      <c r="Q1507" s="47">
        <v>28</v>
      </c>
      <c r="R1507" s="47">
        <v>1</v>
      </c>
      <c r="S1507" s="47">
        <v>0</v>
      </c>
      <c r="T1507" s="47">
        <v>5</v>
      </c>
      <c r="U1507" s="52">
        <v>0</v>
      </c>
    </row>
    <row r="1508" spans="1:21">
      <c r="A1508" t="s">
        <v>20</v>
      </c>
      <c r="B1508">
        <v>2015</v>
      </c>
      <c r="C1508" t="s">
        <v>26</v>
      </c>
      <c r="D1508">
        <v>2</v>
      </c>
      <c r="E1508">
        <v>27</v>
      </c>
      <c r="F1508" t="s">
        <v>25</v>
      </c>
      <c r="G1508" t="s">
        <v>28</v>
      </c>
      <c r="H1508">
        <v>5</v>
      </c>
      <c r="I1508" t="s">
        <v>28</v>
      </c>
      <c r="J1508">
        <f t="shared" si="23"/>
        <v>1</v>
      </c>
      <c r="K1508">
        <v>1</v>
      </c>
      <c r="M1508" s="48">
        <v>0</v>
      </c>
      <c r="N1508" s="49">
        <v>2015</v>
      </c>
      <c r="O1508" s="49">
        <v>2</v>
      </c>
      <c r="P1508" s="49">
        <v>2</v>
      </c>
      <c r="Q1508" s="49">
        <v>27</v>
      </c>
      <c r="R1508" s="49">
        <v>0</v>
      </c>
      <c r="S1508" s="49">
        <v>1</v>
      </c>
      <c r="T1508" s="49">
        <v>5</v>
      </c>
      <c r="U1508" s="53">
        <v>1</v>
      </c>
    </row>
    <row r="1509" spans="1:21">
      <c r="A1509" t="s">
        <v>20</v>
      </c>
      <c r="B1509">
        <v>2016</v>
      </c>
      <c r="C1509" t="s">
        <v>21</v>
      </c>
      <c r="D1509">
        <v>3</v>
      </c>
      <c r="E1509">
        <v>27</v>
      </c>
      <c r="F1509" t="s">
        <v>22</v>
      </c>
      <c r="G1509" t="s">
        <v>23</v>
      </c>
      <c r="H1509">
        <v>5</v>
      </c>
      <c r="I1509" t="s">
        <v>23</v>
      </c>
      <c r="J1509">
        <f t="shared" si="23"/>
        <v>0</v>
      </c>
      <c r="K1509">
        <v>1</v>
      </c>
      <c r="M1509" s="46">
        <v>0</v>
      </c>
      <c r="N1509" s="47">
        <v>2016</v>
      </c>
      <c r="O1509" s="47">
        <v>0</v>
      </c>
      <c r="P1509" s="47">
        <v>3</v>
      </c>
      <c r="Q1509" s="47">
        <v>27</v>
      </c>
      <c r="R1509" s="47">
        <v>1</v>
      </c>
      <c r="S1509" s="47">
        <v>0</v>
      </c>
      <c r="T1509" s="47">
        <v>5</v>
      </c>
      <c r="U1509" s="52">
        <v>0</v>
      </c>
    </row>
    <row r="1510" spans="1:21">
      <c r="A1510" t="s">
        <v>27</v>
      </c>
      <c r="B1510">
        <v>2017</v>
      </c>
      <c r="C1510" t="s">
        <v>26</v>
      </c>
      <c r="D1510">
        <v>3</v>
      </c>
      <c r="E1510">
        <v>27</v>
      </c>
      <c r="F1510" t="s">
        <v>25</v>
      </c>
      <c r="G1510" t="s">
        <v>23</v>
      </c>
      <c r="H1510">
        <v>5</v>
      </c>
      <c r="I1510" t="s">
        <v>28</v>
      </c>
      <c r="J1510">
        <f t="shared" si="23"/>
        <v>1</v>
      </c>
      <c r="K1510">
        <v>1</v>
      </c>
      <c r="M1510" s="48">
        <v>1</v>
      </c>
      <c r="N1510" s="49">
        <v>2017</v>
      </c>
      <c r="O1510" s="49">
        <v>1</v>
      </c>
      <c r="P1510" s="49">
        <v>3</v>
      </c>
      <c r="Q1510" s="49">
        <v>27</v>
      </c>
      <c r="R1510" s="49">
        <v>0</v>
      </c>
      <c r="S1510" s="49">
        <v>0</v>
      </c>
      <c r="T1510" s="49">
        <v>5</v>
      </c>
      <c r="U1510" s="53">
        <v>1</v>
      </c>
    </row>
    <row r="1511" spans="1:21">
      <c r="A1511" t="s">
        <v>20</v>
      </c>
      <c r="B1511">
        <v>2017</v>
      </c>
      <c r="C1511" t="s">
        <v>24</v>
      </c>
      <c r="D1511">
        <v>2</v>
      </c>
      <c r="E1511">
        <v>26</v>
      </c>
      <c r="F1511" t="s">
        <v>25</v>
      </c>
      <c r="G1511" t="s">
        <v>23</v>
      </c>
      <c r="H1511">
        <v>4</v>
      </c>
      <c r="I1511" t="s">
        <v>28</v>
      </c>
      <c r="J1511">
        <f t="shared" si="23"/>
        <v>1</v>
      </c>
      <c r="K1511">
        <v>1</v>
      </c>
      <c r="M1511" s="46">
        <v>0</v>
      </c>
      <c r="N1511" s="47">
        <v>2017</v>
      </c>
      <c r="O1511" s="47">
        <v>1</v>
      </c>
      <c r="P1511" s="47">
        <v>2</v>
      </c>
      <c r="Q1511" s="47">
        <v>26</v>
      </c>
      <c r="R1511" s="47">
        <v>0</v>
      </c>
      <c r="S1511" s="47">
        <v>0</v>
      </c>
      <c r="T1511" s="47">
        <v>4</v>
      </c>
      <c r="U1511" s="52">
        <v>1</v>
      </c>
    </row>
    <row r="1512" spans="1:21">
      <c r="A1512" t="s">
        <v>20</v>
      </c>
      <c r="B1512">
        <v>2015</v>
      </c>
      <c r="C1512" t="s">
        <v>24</v>
      </c>
      <c r="D1512">
        <v>3</v>
      </c>
      <c r="E1512">
        <v>27</v>
      </c>
      <c r="F1512" t="s">
        <v>25</v>
      </c>
      <c r="G1512" t="s">
        <v>23</v>
      </c>
      <c r="H1512">
        <v>5</v>
      </c>
      <c r="I1512" t="s">
        <v>28</v>
      </c>
      <c r="J1512">
        <f t="shared" si="23"/>
        <v>1</v>
      </c>
      <c r="K1512">
        <v>1</v>
      </c>
      <c r="M1512" s="48">
        <v>0</v>
      </c>
      <c r="N1512" s="49">
        <v>2015</v>
      </c>
      <c r="O1512" s="49">
        <v>1</v>
      </c>
      <c r="P1512" s="49">
        <v>3</v>
      </c>
      <c r="Q1512" s="49">
        <v>27</v>
      </c>
      <c r="R1512" s="49">
        <v>0</v>
      </c>
      <c r="S1512" s="49">
        <v>0</v>
      </c>
      <c r="T1512" s="49">
        <v>5</v>
      </c>
      <c r="U1512" s="53">
        <v>1</v>
      </c>
    </row>
    <row r="1513" spans="1:21">
      <c r="A1513" t="s">
        <v>20</v>
      </c>
      <c r="B1513">
        <v>2018</v>
      </c>
      <c r="C1513" t="s">
        <v>24</v>
      </c>
      <c r="D1513">
        <v>3</v>
      </c>
      <c r="E1513">
        <v>27</v>
      </c>
      <c r="F1513" t="s">
        <v>25</v>
      </c>
      <c r="G1513" t="s">
        <v>23</v>
      </c>
      <c r="H1513">
        <v>5</v>
      </c>
      <c r="I1513" t="s">
        <v>28</v>
      </c>
      <c r="J1513">
        <f t="shared" si="23"/>
        <v>1</v>
      </c>
      <c r="K1513">
        <v>1</v>
      </c>
      <c r="M1513" s="46">
        <v>0</v>
      </c>
      <c r="N1513" s="47">
        <v>2018</v>
      </c>
      <c r="O1513" s="47">
        <v>2</v>
      </c>
      <c r="P1513" s="47">
        <v>3</v>
      </c>
      <c r="Q1513" s="47">
        <v>27</v>
      </c>
      <c r="R1513" s="47">
        <v>0</v>
      </c>
      <c r="S1513" s="47">
        <v>0</v>
      </c>
      <c r="T1513" s="47">
        <v>5</v>
      </c>
      <c r="U1513" s="52">
        <v>1</v>
      </c>
    </row>
    <row r="1514" spans="1:21">
      <c r="A1514" t="s">
        <v>20</v>
      </c>
      <c r="B1514">
        <v>2012</v>
      </c>
      <c r="C1514" t="s">
        <v>21</v>
      </c>
      <c r="D1514">
        <v>3</v>
      </c>
      <c r="E1514">
        <v>25</v>
      </c>
      <c r="F1514" t="s">
        <v>22</v>
      </c>
      <c r="G1514" t="s">
        <v>23</v>
      </c>
      <c r="H1514">
        <v>3</v>
      </c>
      <c r="I1514" t="s">
        <v>23</v>
      </c>
      <c r="J1514">
        <f t="shared" si="23"/>
        <v>0</v>
      </c>
      <c r="K1514">
        <v>1</v>
      </c>
      <c r="M1514" s="48">
        <v>0</v>
      </c>
      <c r="N1514" s="49">
        <v>2012</v>
      </c>
      <c r="O1514" s="49">
        <v>0</v>
      </c>
      <c r="P1514" s="49">
        <v>3</v>
      </c>
      <c r="Q1514" s="49">
        <v>25</v>
      </c>
      <c r="R1514" s="49">
        <v>1</v>
      </c>
      <c r="S1514" s="49">
        <v>0</v>
      </c>
      <c r="T1514" s="49">
        <v>3</v>
      </c>
      <c r="U1514" s="53">
        <v>0</v>
      </c>
    </row>
    <row r="1515" spans="1:21">
      <c r="A1515" t="s">
        <v>20</v>
      </c>
      <c r="B1515">
        <v>2017</v>
      </c>
      <c r="C1515" t="s">
        <v>21</v>
      </c>
      <c r="D1515">
        <v>3</v>
      </c>
      <c r="E1515">
        <v>25</v>
      </c>
      <c r="F1515" t="s">
        <v>22</v>
      </c>
      <c r="G1515" t="s">
        <v>23</v>
      </c>
      <c r="H1515">
        <v>3</v>
      </c>
      <c r="I1515" t="s">
        <v>23</v>
      </c>
      <c r="J1515">
        <f t="shared" si="23"/>
        <v>0</v>
      </c>
      <c r="K1515">
        <v>1</v>
      </c>
      <c r="M1515" s="46">
        <v>0</v>
      </c>
      <c r="N1515" s="47">
        <v>2017</v>
      </c>
      <c r="O1515" s="47">
        <v>0</v>
      </c>
      <c r="P1515" s="47">
        <v>3</v>
      </c>
      <c r="Q1515" s="47">
        <v>25</v>
      </c>
      <c r="R1515" s="47">
        <v>1</v>
      </c>
      <c r="S1515" s="47">
        <v>0</v>
      </c>
      <c r="T1515" s="47">
        <v>3</v>
      </c>
      <c r="U1515" s="52">
        <v>0</v>
      </c>
    </row>
    <row r="1516" spans="1:21">
      <c r="A1516" t="s">
        <v>29</v>
      </c>
      <c r="B1516">
        <v>2013</v>
      </c>
      <c r="C1516" t="s">
        <v>26</v>
      </c>
      <c r="D1516">
        <v>3</v>
      </c>
      <c r="E1516">
        <v>27</v>
      </c>
      <c r="F1516" t="s">
        <v>25</v>
      </c>
      <c r="G1516" t="s">
        <v>23</v>
      </c>
      <c r="H1516">
        <v>5</v>
      </c>
      <c r="I1516" t="s">
        <v>28</v>
      </c>
      <c r="J1516">
        <f t="shared" si="23"/>
        <v>1</v>
      </c>
      <c r="K1516">
        <v>1</v>
      </c>
      <c r="M1516" s="48">
        <v>2</v>
      </c>
      <c r="N1516" s="49">
        <v>2013</v>
      </c>
      <c r="O1516" s="49">
        <v>2</v>
      </c>
      <c r="P1516" s="49">
        <v>3</v>
      </c>
      <c r="Q1516" s="49">
        <v>27</v>
      </c>
      <c r="R1516" s="49">
        <v>0</v>
      </c>
      <c r="S1516" s="49">
        <v>0</v>
      </c>
      <c r="T1516" s="49">
        <v>5</v>
      </c>
      <c r="U1516" s="53">
        <v>1</v>
      </c>
    </row>
    <row r="1517" spans="1:21">
      <c r="A1517" t="s">
        <v>20</v>
      </c>
      <c r="B1517">
        <v>2016</v>
      </c>
      <c r="C1517" t="s">
        <v>21</v>
      </c>
      <c r="D1517">
        <v>3</v>
      </c>
      <c r="E1517">
        <v>28</v>
      </c>
      <c r="F1517" t="s">
        <v>22</v>
      </c>
      <c r="G1517" t="s">
        <v>23</v>
      </c>
      <c r="H1517">
        <v>2</v>
      </c>
      <c r="I1517" t="s">
        <v>23</v>
      </c>
      <c r="J1517">
        <f t="shared" si="23"/>
        <v>0</v>
      </c>
      <c r="K1517">
        <v>1</v>
      </c>
      <c r="M1517" s="46">
        <v>0</v>
      </c>
      <c r="N1517" s="47">
        <v>2016</v>
      </c>
      <c r="O1517" s="47">
        <v>0</v>
      </c>
      <c r="P1517" s="47">
        <v>3</v>
      </c>
      <c r="Q1517" s="47">
        <v>28</v>
      </c>
      <c r="R1517" s="47">
        <v>1</v>
      </c>
      <c r="S1517" s="47">
        <v>0</v>
      </c>
      <c r="T1517" s="47">
        <v>2</v>
      </c>
      <c r="U1517" s="52">
        <v>0</v>
      </c>
    </row>
    <row r="1518" spans="1:21">
      <c r="A1518" t="s">
        <v>20</v>
      </c>
      <c r="B1518">
        <v>2012</v>
      </c>
      <c r="C1518" t="s">
        <v>21</v>
      </c>
      <c r="D1518">
        <v>3</v>
      </c>
      <c r="E1518">
        <v>25</v>
      </c>
      <c r="F1518" t="s">
        <v>25</v>
      </c>
      <c r="G1518" t="s">
        <v>28</v>
      </c>
      <c r="H1518">
        <v>3</v>
      </c>
      <c r="I1518" t="s">
        <v>23</v>
      </c>
      <c r="J1518">
        <f t="shared" si="23"/>
        <v>0</v>
      </c>
      <c r="K1518">
        <v>1</v>
      </c>
      <c r="M1518" s="48">
        <v>0</v>
      </c>
      <c r="N1518" s="49">
        <v>2012</v>
      </c>
      <c r="O1518" s="49">
        <v>0</v>
      </c>
      <c r="P1518" s="49">
        <v>3</v>
      </c>
      <c r="Q1518" s="49">
        <v>25</v>
      </c>
      <c r="R1518" s="49">
        <v>0</v>
      </c>
      <c r="S1518" s="49">
        <v>1</v>
      </c>
      <c r="T1518" s="49">
        <v>3</v>
      </c>
      <c r="U1518" s="53">
        <v>0</v>
      </c>
    </row>
    <row r="1519" spans="1:21">
      <c r="A1519" t="s">
        <v>20</v>
      </c>
      <c r="B1519">
        <v>2015</v>
      </c>
      <c r="C1519" t="s">
        <v>21</v>
      </c>
      <c r="D1519">
        <v>3</v>
      </c>
      <c r="E1519">
        <v>27</v>
      </c>
      <c r="F1519" t="s">
        <v>22</v>
      </c>
      <c r="G1519" t="s">
        <v>23</v>
      </c>
      <c r="H1519">
        <v>5</v>
      </c>
      <c r="I1519" t="s">
        <v>23</v>
      </c>
      <c r="J1519">
        <f t="shared" si="23"/>
        <v>0</v>
      </c>
      <c r="K1519">
        <v>1</v>
      </c>
      <c r="M1519" s="46">
        <v>0</v>
      </c>
      <c r="N1519" s="47">
        <v>2015</v>
      </c>
      <c r="O1519" s="47">
        <v>0</v>
      </c>
      <c r="P1519" s="47">
        <v>3</v>
      </c>
      <c r="Q1519" s="47">
        <v>27</v>
      </c>
      <c r="R1519" s="47">
        <v>1</v>
      </c>
      <c r="S1519" s="47">
        <v>0</v>
      </c>
      <c r="T1519" s="47">
        <v>5</v>
      </c>
      <c r="U1519" s="52">
        <v>0</v>
      </c>
    </row>
    <row r="1520" spans="1:21">
      <c r="A1520" t="s">
        <v>20</v>
      </c>
      <c r="B1520">
        <v>2016</v>
      </c>
      <c r="C1520" t="s">
        <v>24</v>
      </c>
      <c r="D1520">
        <v>2</v>
      </c>
      <c r="E1520">
        <v>24</v>
      </c>
      <c r="F1520" t="s">
        <v>25</v>
      </c>
      <c r="G1520" t="s">
        <v>23</v>
      </c>
      <c r="H1520">
        <v>2</v>
      </c>
      <c r="I1520" t="s">
        <v>28</v>
      </c>
      <c r="J1520">
        <f t="shared" si="23"/>
        <v>1</v>
      </c>
      <c r="K1520">
        <v>1</v>
      </c>
      <c r="M1520" s="48">
        <v>0</v>
      </c>
      <c r="N1520" s="49">
        <v>2016</v>
      </c>
      <c r="O1520" s="49">
        <v>2</v>
      </c>
      <c r="P1520" s="49">
        <v>2</v>
      </c>
      <c r="Q1520" s="49">
        <v>24</v>
      </c>
      <c r="R1520" s="49">
        <v>0</v>
      </c>
      <c r="S1520" s="49">
        <v>0</v>
      </c>
      <c r="T1520" s="49">
        <v>2</v>
      </c>
      <c r="U1520" s="53">
        <v>1</v>
      </c>
    </row>
    <row r="1521" spans="1:21">
      <c r="A1521" t="s">
        <v>20</v>
      </c>
      <c r="B1521">
        <v>2016</v>
      </c>
      <c r="C1521" t="s">
        <v>21</v>
      </c>
      <c r="D1521">
        <v>3</v>
      </c>
      <c r="E1521">
        <v>26</v>
      </c>
      <c r="F1521" t="s">
        <v>22</v>
      </c>
      <c r="G1521" t="s">
        <v>23</v>
      </c>
      <c r="H1521">
        <v>4</v>
      </c>
      <c r="I1521" t="s">
        <v>28</v>
      </c>
      <c r="J1521">
        <f t="shared" si="23"/>
        <v>1</v>
      </c>
      <c r="K1521">
        <v>1</v>
      </c>
      <c r="M1521" s="46">
        <v>0</v>
      </c>
      <c r="N1521" s="47">
        <v>2016</v>
      </c>
      <c r="O1521" s="47">
        <v>0</v>
      </c>
      <c r="P1521" s="47">
        <v>3</v>
      </c>
      <c r="Q1521" s="47">
        <v>26</v>
      </c>
      <c r="R1521" s="47">
        <v>1</v>
      </c>
      <c r="S1521" s="47">
        <v>0</v>
      </c>
      <c r="T1521" s="47">
        <v>4</v>
      </c>
      <c r="U1521" s="52">
        <v>1</v>
      </c>
    </row>
    <row r="1522" spans="1:21">
      <c r="A1522" t="s">
        <v>20</v>
      </c>
      <c r="B1522">
        <v>2014</v>
      </c>
      <c r="C1522" t="s">
        <v>24</v>
      </c>
      <c r="D1522">
        <v>3</v>
      </c>
      <c r="E1522">
        <v>27</v>
      </c>
      <c r="F1522" t="s">
        <v>22</v>
      </c>
      <c r="G1522" t="s">
        <v>28</v>
      </c>
      <c r="H1522">
        <v>5</v>
      </c>
      <c r="I1522" t="s">
        <v>23</v>
      </c>
      <c r="J1522">
        <f t="shared" si="23"/>
        <v>0</v>
      </c>
      <c r="K1522">
        <v>1</v>
      </c>
      <c r="M1522" s="48">
        <v>0</v>
      </c>
      <c r="N1522" s="49">
        <v>2014</v>
      </c>
      <c r="O1522" s="49">
        <v>2</v>
      </c>
      <c r="P1522" s="49">
        <v>3</v>
      </c>
      <c r="Q1522" s="49">
        <v>27</v>
      </c>
      <c r="R1522" s="49">
        <v>1</v>
      </c>
      <c r="S1522" s="49">
        <v>1</v>
      </c>
      <c r="T1522" s="49">
        <v>5</v>
      </c>
      <c r="U1522" s="53">
        <v>0</v>
      </c>
    </row>
    <row r="1523" spans="1:21">
      <c r="A1523" t="s">
        <v>20</v>
      </c>
      <c r="B1523">
        <v>2013</v>
      </c>
      <c r="C1523" t="s">
        <v>21</v>
      </c>
      <c r="D1523">
        <v>3</v>
      </c>
      <c r="E1523">
        <v>24</v>
      </c>
      <c r="F1523" t="s">
        <v>22</v>
      </c>
      <c r="G1523" t="s">
        <v>28</v>
      </c>
      <c r="H1523">
        <v>2</v>
      </c>
      <c r="I1523" t="s">
        <v>23</v>
      </c>
      <c r="J1523">
        <f t="shared" si="23"/>
        <v>0</v>
      </c>
      <c r="K1523">
        <v>1</v>
      </c>
      <c r="M1523" s="46">
        <v>0</v>
      </c>
      <c r="N1523" s="47">
        <v>2013</v>
      </c>
      <c r="O1523" s="47">
        <v>0</v>
      </c>
      <c r="P1523" s="47">
        <v>3</v>
      </c>
      <c r="Q1523" s="47">
        <v>24</v>
      </c>
      <c r="R1523" s="47">
        <v>1</v>
      </c>
      <c r="S1523" s="47">
        <v>1</v>
      </c>
      <c r="T1523" s="47">
        <v>2</v>
      </c>
      <c r="U1523" s="52">
        <v>0</v>
      </c>
    </row>
    <row r="1524" spans="1:21">
      <c r="A1524" t="s">
        <v>20</v>
      </c>
      <c r="B1524">
        <v>2017</v>
      </c>
      <c r="C1524" t="s">
        <v>21</v>
      </c>
      <c r="D1524">
        <v>3</v>
      </c>
      <c r="E1524">
        <v>25</v>
      </c>
      <c r="F1524" t="s">
        <v>22</v>
      </c>
      <c r="G1524" t="s">
        <v>23</v>
      </c>
      <c r="H1524">
        <v>3</v>
      </c>
      <c r="I1524" t="s">
        <v>28</v>
      </c>
      <c r="J1524">
        <f t="shared" si="23"/>
        <v>1</v>
      </c>
      <c r="K1524">
        <v>1</v>
      </c>
      <c r="M1524" s="48">
        <v>0</v>
      </c>
      <c r="N1524" s="49">
        <v>2017</v>
      </c>
      <c r="O1524" s="49">
        <v>0</v>
      </c>
      <c r="P1524" s="49">
        <v>3</v>
      </c>
      <c r="Q1524" s="49">
        <v>25</v>
      </c>
      <c r="R1524" s="49">
        <v>1</v>
      </c>
      <c r="S1524" s="49">
        <v>0</v>
      </c>
      <c r="T1524" s="49">
        <v>3</v>
      </c>
      <c r="U1524" s="53">
        <v>1</v>
      </c>
    </row>
    <row r="1525" spans="1:21">
      <c r="A1525" t="s">
        <v>20</v>
      </c>
      <c r="B1525">
        <v>2017</v>
      </c>
      <c r="C1525" t="s">
        <v>24</v>
      </c>
      <c r="D1525">
        <v>2</v>
      </c>
      <c r="E1525">
        <v>24</v>
      </c>
      <c r="F1525" t="s">
        <v>25</v>
      </c>
      <c r="G1525" t="s">
        <v>23</v>
      </c>
      <c r="H1525">
        <v>2</v>
      </c>
      <c r="I1525" t="s">
        <v>28</v>
      </c>
      <c r="J1525">
        <f t="shared" si="23"/>
        <v>1</v>
      </c>
      <c r="K1525">
        <v>1</v>
      </c>
      <c r="M1525" s="46">
        <v>0</v>
      </c>
      <c r="N1525" s="47">
        <v>2017</v>
      </c>
      <c r="O1525" s="47">
        <v>2</v>
      </c>
      <c r="P1525" s="47">
        <v>2</v>
      </c>
      <c r="Q1525" s="47">
        <v>24</v>
      </c>
      <c r="R1525" s="47">
        <v>0</v>
      </c>
      <c r="S1525" s="47">
        <v>0</v>
      </c>
      <c r="T1525" s="47">
        <v>2</v>
      </c>
      <c r="U1525" s="52">
        <v>1</v>
      </c>
    </row>
    <row r="1526" spans="1:21">
      <c r="A1526" t="s">
        <v>20</v>
      </c>
      <c r="B1526">
        <v>2013</v>
      </c>
      <c r="C1526" t="s">
        <v>21</v>
      </c>
      <c r="D1526">
        <v>3</v>
      </c>
      <c r="E1526">
        <v>27</v>
      </c>
      <c r="F1526" t="s">
        <v>22</v>
      </c>
      <c r="G1526" t="s">
        <v>23</v>
      </c>
      <c r="H1526">
        <v>5</v>
      </c>
      <c r="I1526" t="s">
        <v>23</v>
      </c>
      <c r="J1526">
        <f t="shared" si="23"/>
        <v>0</v>
      </c>
      <c r="K1526">
        <v>1</v>
      </c>
      <c r="M1526" s="48">
        <v>0</v>
      </c>
      <c r="N1526" s="49">
        <v>2013</v>
      </c>
      <c r="O1526" s="49">
        <v>0</v>
      </c>
      <c r="P1526" s="49">
        <v>3</v>
      </c>
      <c r="Q1526" s="49">
        <v>27</v>
      </c>
      <c r="R1526" s="49">
        <v>1</v>
      </c>
      <c r="S1526" s="49">
        <v>0</v>
      </c>
      <c r="T1526" s="49">
        <v>5</v>
      </c>
      <c r="U1526" s="53">
        <v>0</v>
      </c>
    </row>
    <row r="1527" spans="1:21">
      <c r="A1527" t="s">
        <v>27</v>
      </c>
      <c r="B1527">
        <v>2013</v>
      </c>
      <c r="C1527" t="s">
        <v>21</v>
      </c>
      <c r="D1527">
        <v>3</v>
      </c>
      <c r="E1527">
        <v>26</v>
      </c>
      <c r="F1527" t="s">
        <v>25</v>
      </c>
      <c r="G1527" t="s">
        <v>23</v>
      </c>
      <c r="H1527">
        <v>4</v>
      </c>
      <c r="I1527" t="s">
        <v>28</v>
      </c>
      <c r="J1527">
        <f t="shared" si="23"/>
        <v>1</v>
      </c>
      <c r="K1527">
        <v>1</v>
      </c>
      <c r="M1527" s="46">
        <v>1</v>
      </c>
      <c r="N1527" s="47">
        <v>2013</v>
      </c>
      <c r="O1527" s="47">
        <v>0</v>
      </c>
      <c r="P1527" s="47">
        <v>3</v>
      </c>
      <c r="Q1527" s="47">
        <v>26</v>
      </c>
      <c r="R1527" s="47">
        <v>0</v>
      </c>
      <c r="S1527" s="47">
        <v>0</v>
      </c>
      <c r="T1527" s="47">
        <v>4</v>
      </c>
      <c r="U1527" s="52">
        <v>1</v>
      </c>
    </row>
    <row r="1528" spans="1:21">
      <c r="A1528" t="s">
        <v>20</v>
      </c>
      <c r="B1528">
        <v>2012</v>
      </c>
      <c r="C1528" t="s">
        <v>24</v>
      </c>
      <c r="D1528">
        <v>3</v>
      </c>
      <c r="E1528">
        <v>25</v>
      </c>
      <c r="F1528" t="s">
        <v>25</v>
      </c>
      <c r="G1528" t="s">
        <v>23</v>
      </c>
      <c r="H1528">
        <v>3</v>
      </c>
      <c r="I1528" t="s">
        <v>28</v>
      </c>
      <c r="J1528">
        <f t="shared" si="23"/>
        <v>1</v>
      </c>
      <c r="K1528">
        <v>1</v>
      </c>
      <c r="M1528" s="48">
        <v>0</v>
      </c>
      <c r="N1528" s="49">
        <v>2012</v>
      </c>
      <c r="O1528" s="49">
        <v>2</v>
      </c>
      <c r="P1528" s="49">
        <v>3</v>
      </c>
      <c r="Q1528" s="49">
        <v>25</v>
      </c>
      <c r="R1528" s="49">
        <v>0</v>
      </c>
      <c r="S1528" s="49">
        <v>0</v>
      </c>
      <c r="T1528" s="49">
        <v>3</v>
      </c>
      <c r="U1528" s="53">
        <v>1</v>
      </c>
    </row>
    <row r="1529" spans="1:21">
      <c r="A1529" t="s">
        <v>20</v>
      </c>
      <c r="B1529">
        <v>2015</v>
      </c>
      <c r="C1529" t="s">
        <v>26</v>
      </c>
      <c r="D1529">
        <v>3</v>
      </c>
      <c r="E1529">
        <v>28</v>
      </c>
      <c r="F1529" t="s">
        <v>25</v>
      </c>
      <c r="G1529" t="s">
        <v>23</v>
      </c>
      <c r="H1529">
        <v>2</v>
      </c>
      <c r="I1529" t="s">
        <v>23</v>
      </c>
      <c r="J1529">
        <f t="shared" si="23"/>
        <v>0</v>
      </c>
      <c r="K1529">
        <v>1</v>
      </c>
      <c r="M1529" s="46">
        <v>0</v>
      </c>
      <c r="N1529" s="47">
        <v>2015</v>
      </c>
      <c r="O1529" s="47">
        <v>2</v>
      </c>
      <c r="P1529" s="47">
        <v>3</v>
      </c>
      <c r="Q1529" s="47">
        <v>28</v>
      </c>
      <c r="R1529" s="47">
        <v>0</v>
      </c>
      <c r="S1529" s="47">
        <v>0</v>
      </c>
      <c r="T1529" s="47">
        <v>2</v>
      </c>
      <c r="U1529" s="52">
        <v>0</v>
      </c>
    </row>
    <row r="1530" spans="1:21">
      <c r="A1530" t="s">
        <v>27</v>
      </c>
      <c r="B1530">
        <v>2017</v>
      </c>
      <c r="C1530" t="s">
        <v>26</v>
      </c>
      <c r="D1530">
        <v>2</v>
      </c>
      <c r="E1530">
        <v>24</v>
      </c>
      <c r="F1530" t="s">
        <v>25</v>
      </c>
      <c r="G1530" t="s">
        <v>23</v>
      </c>
      <c r="H1530">
        <v>2</v>
      </c>
      <c r="I1530" t="s">
        <v>23</v>
      </c>
      <c r="J1530">
        <f t="shared" si="23"/>
        <v>0</v>
      </c>
      <c r="K1530">
        <v>1</v>
      </c>
      <c r="M1530" s="48">
        <v>1</v>
      </c>
      <c r="N1530" s="49">
        <v>2017</v>
      </c>
      <c r="O1530" s="49">
        <v>2</v>
      </c>
      <c r="P1530" s="49">
        <v>2</v>
      </c>
      <c r="Q1530" s="49">
        <v>24</v>
      </c>
      <c r="R1530" s="49">
        <v>0</v>
      </c>
      <c r="S1530" s="49">
        <v>0</v>
      </c>
      <c r="T1530" s="49">
        <v>2</v>
      </c>
      <c r="U1530" s="53">
        <v>0</v>
      </c>
    </row>
    <row r="1531" spans="1:21">
      <c r="A1531" t="s">
        <v>27</v>
      </c>
      <c r="B1531">
        <v>2013</v>
      </c>
      <c r="C1531" t="s">
        <v>26</v>
      </c>
      <c r="D1531">
        <v>3</v>
      </c>
      <c r="E1531">
        <v>26</v>
      </c>
      <c r="F1531" t="s">
        <v>22</v>
      </c>
      <c r="G1531" t="s">
        <v>23</v>
      </c>
      <c r="H1531">
        <v>4</v>
      </c>
      <c r="I1531" t="s">
        <v>28</v>
      </c>
      <c r="J1531">
        <f t="shared" si="23"/>
        <v>1</v>
      </c>
      <c r="K1531">
        <v>1</v>
      </c>
      <c r="M1531" s="46">
        <v>1</v>
      </c>
      <c r="N1531" s="47">
        <v>2013</v>
      </c>
      <c r="O1531" s="47">
        <v>2</v>
      </c>
      <c r="P1531" s="47">
        <v>3</v>
      </c>
      <c r="Q1531" s="47">
        <v>26</v>
      </c>
      <c r="R1531" s="47">
        <v>1</v>
      </c>
      <c r="S1531" s="47">
        <v>0</v>
      </c>
      <c r="T1531" s="47">
        <v>4</v>
      </c>
      <c r="U1531" s="52">
        <v>1</v>
      </c>
    </row>
    <row r="1532" spans="1:21">
      <c r="A1532" t="s">
        <v>20</v>
      </c>
      <c r="B1532">
        <v>2014</v>
      </c>
      <c r="C1532" t="s">
        <v>21</v>
      </c>
      <c r="D1532">
        <v>3</v>
      </c>
      <c r="E1532">
        <v>26</v>
      </c>
      <c r="F1532" t="s">
        <v>22</v>
      </c>
      <c r="G1532" t="s">
        <v>23</v>
      </c>
      <c r="H1532">
        <v>4</v>
      </c>
      <c r="I1532" t="s">
        <v>23</v>
      </c>
      <c r="J1532">
        <f t="shared" si="23"/>
        <v>0</v>
      </c>
      <c r="K1532">
        <v>1</v>
      </c>
      <c r="M1532" s="48">
        <v>0</v>
      </c>
      <c r="N1532" s="49">
        <v>2014</v>
      </c>
      <c r="O1532" s="49">
        <v>0</v>
      </c>
      <c r="P1532" s="49">
        <v>3</v>
      </c>
      <c r="Q1532" s="49">
        <v>26</v>
      </c>
      <c r="R1532" s="49">
        <v>1</v>
      </c>
      <c r="S1532" s="49">
        <v>0</v>
      </c>
      <c r="T1532" s="49">
        <v>4</v>
      </c>
      <c r="U1532" s="53">
        <v>0</v>
      </c>
    </row>
    <row r="1533" spans="1:21">
      <c r="A1533" t="s">
        <v>29</v>
      </c>
      <c r="B1533">
        <v>2016</v>
      </c>
      <c r="C1533" t="s">
        <v>26</v>
      </c>
      <c r="D1533">
        <v>3</v>
      </c>
      <c r="E1533">
        <v>24</v>
      </c>
      <c r="F1533" t="s">
        <v>25</v>
      </c>
      <c r="G1533" t="s">
        <v>23</v>
      </c>
      <c r="H1533">
        <v>2</v>
      </c>
      <c r="I1533" t="s">
        <v>23</v>
      </c>
      <c r="J1533">
        <f t="shared" si="23"/>
        <v>0</v>
      </c>
      <c r="K1533">
        <v>1</v>
      </c>
      <c r="M1533" s="46">
        <v>2</v>
      </c>
      <c r="N1533" s="47">
        <v>2016</v>
      </c>
      <c r="O1533" s="47">
        <v>2</v>
      </c>
      <c r="P1533" s="47">
        <v>3</v>
      </c>
      <c r="Q1533" s="47">
        <v>24</v>
      </c>
      <c r="R1533" s="47">
        <v>0</v>
      </c>
      <c r="S1533" s="47">
        <v>0</v>
      </c>
      <c r="T1533" s="47">
        <v>2</v>
      </c>
      <c r="U1533" s="52">
        <v>0</v>
      </c>
    </row>
    <row r="1534" spans="1:21">
      <c r="A1534" t="s">
        <v>20</v>
      </c>
      <c r="B1534">
        <v>2017</v>
      </c>
      <c r="C1534" t="s">
        <v>26</v>
      </c>
      <c r="D1534">
        <v>3</v>
      </c>
      <c r="E1534">
        <v>26</v>
      </c>
      <c r="F1534" t="s">
        <v>22</v>
      </c>
      <c r="G1534" t="s">
        <v>23</v>
      </c>
      <c r="H1534">
        <v>4</v>
      </c>
      <c r="I1534" t="s">
        <v>23</v>
      </c>
      <c r="J1534">
        <f t="shared" si="23"/>
        <v>0</v>
      </c>
      <c r="K1534">
        <v>1</v>
      </c>
      <c r="M1534" s="48">
        <v>0</v>
      </c>
      <c r="N1534" s="49">
        <v>2017</v>
      </c>
      <c r="O1534" s="49">
        <v>2</v>
      </c>
      <c r="P1534" s="49">
        <v>3</v>
      </c>
      <c r="Q1534" s="49">
        <v>26</v>
      </c>
      <c r="R1534" s="49">
        <v>1</v>
      </c>
      <c r="S1534" s="49">
        <v>0</v>
      </c>
      <c r="T1534" s="49">
        <v>4</v>
      </c>
      <c r="U1534" s="53">
        <v>0</v>
      </c>
    </row>
    <row r="1535" spans="1:21">
      <c r="A1535" t="s">
        <v>20</v>
      </c>
      <c r="B1535">
        <v>2016</v>
      </c>
      <c r="C1535" t="s">
        <v>21</v>
      </c>
      <c r="D1535">
        <v>3</v>
      </c>
      <c r="E1535">
        <v>26</v>
      </c>
      <c r="F1535" t="s">
        <v>22</v>
      </c>
      <c r="G1535" t="s">
        <v>23</v>
      </c>
      <c r="H1535">
        <v>4</v>
      </c>
      <c r="I1535" t="s">
        <v>23</v>
      </c>
      <c r="J1535">
        <f t="shared" si="23"/>
        <v>0</v>
      </c>
      <c r="K1535">
        <v>1</v>
      </c>
      <c r="M1535" s="46">
        <v>0</v>
      </c>
      <c r="N1535" s="47">
        <v>2016</v>
      </c>
      <c r="O1535" s="47">
        <v>0</v>
      </c>
      <c r="P1535" s="47">
        <v>3</v>
      </c>
      <c r="Q1535" s="47">
        <v>26</v>
      </c>
      <c r="R1535" s="47">
        <v>1</v>
      </c>
      <c r="S1535" s="47">
        <v>0</v>
      </c>
      <c r="T1535" s="47">
        <v>4</v>
      </c>
      <c r="U1535" s="52">
        <v>0</v>
      </c>
    </row>
    <row r="1536" spans="1:21">
      <c r="A1536" t="s">
        <v>20</v>
      </c>
      <c r="B1536">
        <v>2014</v>
      </c>
      <c r="C1536" t="s">
        <v>21</v>
      </c>
      <c r="D1536">
        <v>3</v>
      </c>
      <c r="E1536">
        <v>27</v>
      </c>
      <c r="F1536" t="s">
        <v>22</v>
      </c>
      <c r="G1536" t="s">
        <v>23</v>
      </c>
      <c r="H1536">
        <v>5</v>
      </c>
      <c r="I1536" t="s">
        <v>23</v>
      </c>
      <c r="J1536">
        <f t="shared" si="23"/>
        <v>0</v>
      </c>
      <c r="K1536">
        <v>1</v>
      </c>
      <c r="M1536" s="48">
        <v>0</v>
      </c>
      <c r="N1536" s="49">
        <v>2014</v>
      </c>
      <c r="O1536" s="49">
        <v>0</v>
      </c>
      <c r="P1536" s="49">
        <v>3</v>
      </c>
      <c r="Q1536" s="49">
        <v>27</v>
      </c>
      <c r="R1536" s="49">
        <v>1</v>
      </c>
      <c r="S1536" s="49">
        <v>0</v>
      </c>
      <c r="T1536" s="49">
        <v>5</v>
      </c>
      <c r="U1536" s="53">
        <v>0</v>
      </c>
    </row>
    <row r="1537" spans="1:21">
      <c r="A1537" t="s">
        <v>20</v>
      </c>
      <c r="B1537">
        <v>2017</v>
      </c>
      <c r="C1537" t="s">
        <v>26</v>
      </c>
      <c r="D1537">
        <v>3</v>
      </c>
      <c r="E1537">
        <v>28</v>
      </c>
      <c r="F1537" t="s">
        <v>25</v>
      </c>
      <c r="G1537" t="s">
        <v>23</v>
      </c>
      <c r="H1537">
        <v>0</v>
      </c>
      <c r="I1537" t="s">
        <v>23</v>
      </c>
      <c r="J1537">
        <f t="shared" si="23"/>
        <v>0</v>
      </c>
      <c r="K1537">
        <v>1</v>
      </c>
      <c r="M1537" s="46">
        <v>0</v>
      </c>
      <c r="N1537" s="47">
        <v>2017</v>
      </c>
      <c r="O1537" s="47">
        <v>2</v>
      </c>
      <c r="P1537" s="47">
        <v>3</v>
      </c>
      <c r="Q1537" s="47">
        <v>28</v>
      </c>
      <c r="R1537" s="47">
        <v>0</v>
      </c>
      <c r="S1537" s="47">
        <v>0</v>
      </c>
      <c r="T1537" s="47">
        <v>0</v>
      </c>
      <c r="U1537" s="52">
        <v>0</v>
      </c>
    </row>
    <row r="1538" spans="1:21">
      <c r="A1538" t="s">
        <v>29</v>
      </c>
      <c r="B1538">
        <v>2016</v>
      </c>
      <c r="C1538" t="s">
        <v>26</v>
      </c>
      <c r="D1538">
        <v>3</v>
      </c>
      <c r="E1538">
        <v>27</v>
      </c>
      <c r="F1538" t="s">
        <v>25</v>
      </c>
      <c r="G1538" t="s">
        <v>23</v>
      </c>
      <c r="H1538">
        <v>5</v>
      </c>
      <c r="I1538" t="s">
        <v>23</v>
      </c>
      <c r="J1538">
        <f t="shared" si="23"/>
        <v>0</v>
      </c>
      <c r="K1538">
        <v>1</v>
      </c>
      <c r="M1538" s="48">
        <v>2</v>
      </c>
      <c r="N1538" s="49">
        <v>2016</v>
      </c>
      <c r="O1538" s="49">
        <v>2</v>
      </c>
      <c r="P1538" s="49">
        <v>3</v>
      </c>
      <c r="Q1538" s="49">
        <v>27</v>
      </c>
      <c r="R1538" s="49">
        <v>0</v>
      </c>
      <c r="S1538" s="49">
        <v>0</v>
      </c>
      <c r="T1538" s="49">
        <v>5</v>
      </c>
      <c r="U1538" s="53">
        <v>0</v>
      </c>
    </row>
    <row r="1539" spans="1:21">
      <c r="A1539" t="s">
        <v>27</v>
      </c>
      <c r="B1539">
        <v>2014</v>
      </c>
      <c r="C1539" t="s">
        <v>21</v>
      </c>
      <c r="D1539">
        <v>3</v>
      </c>
      <c r="E1539">
        <v>28</v>
      </c>
      <c r="F1539" t="s">
        <v>25</v>
      </c>
      <c r="G1539" t="s">
        <v>23</v>
      </c>
      <c r="H1539">
        <v>4</v>
      </c>
      <c r="I1539" t="s">
        <v>28</v>
      </c>
      <c r="J1539">
        <f t="shared" si="23"/>
        <v>1</v>
      </c>
      <c r="K1539">
        <v>1</v>
      </c>
      <c r="M1539" s="46">
        <v>1</v>
      </c>
      <c r="N1539" s="47">
        <v>2014</v>
      </c>
      <c r="O1539" s="47">
        <v>0</v>
      </c>
      <c r="P1539" s="47">
        <v>3</v>
      </c>
      <c r="Q1539" s="47">
        <v>28</v>
      </c>
      <c r="R1539" s="47">
        <v>0</v>
      </c>
      <c r="S1539" s="47">
        <v>0</v>
      </c>
      <c r="T1539" s="47">
        <v>4</v>
      </c>
      <c r="U1539" s="52">
        <v>1</v>
      </c>
    </row>
    <row r="1540" spans="1:21">
      <c r="A1540" t="s">
        <v>20</v>
      </c>
      <c r="B1540">
        <v>2014</v>
      </c>
      <c r="C1540" t="s">
        <v>21</v>
      </c>
      <c r="D1540">
        <v>3</v>
      </c>
      <c r="E1540">
        <v>28</v>
      </c>
      <c r="F1540" t="s">
        <v>25</v>
      </c>
      <c r="G1540" t="s">
        <v>23</v>
      </c>
      <c r="H1540">
        <v>2</v>
      </c>
      <c r="I1540" t="s">
        <v>23</v>
      </c>
      <c r="J1540">
        <f t="shared" si="23"/>
        <v>0</v>
      </c>
      <c r="K1540">
        <v>1</v>
      </c>
      <c r="M1540" s="48">
        <v>0</v>
      </c>
      <c r="N1540" s="49">
        <v>2014</v>
      </c>
      <c r="O1540" s="49">
        <v>0</v>
      </c>
      <c r="P1540" s="49">
        <v>3</v>
      </c>
      <c r="Q1540" s="49">
        <v>28</v>
      </c>
      <c r="R1540" s="49">
        <v>0</v>
      </c>
      <c r="S1540" s="49">
        <v>0</v>
      </c>
      <c r="T1540" s="49">
        <v>2</v>
      </c>
      <c r="U1540" s="53">
        <v>0</v>
      </c>
    </row>
    <row r="1541" spans="1:21">
      <c r="A1541" t="s">
        <v>20</v>
      </c>
      <c r="B1541">
        <v>2017</v>
      </c>
      <c r="C1541" t="s">
        <v>21</v>
      </c>
      <c r="D1541">
        <v>3</v>
      </c>
      <c r="E1541">
        <v>24</v>
      </c>
      <c r="F1541" t="s">
        <v>25</v>
      </c>
      <c r="G1541" t="s">
        <v>23</v>
      </c>
      <c r="H1541">
        <v>2</v>
      </c>
      <c r="I1541" t="s">
        <v>23</v>
      </c>
      <c r="J1541">
        <f t="shared" si="23"/>
        <v>0</v>
      </c>
      <c r="K1541">
        <v>1</v>
      </c>
      <c r="M1541" s="46">
        <v>0</v>
      </c>
      <c r="N1541" s="47">
        <v>2017</v>
      </c>
      <c r="O1541" s="47">
        <v>0</v>
      </c>
      <c r="P1541" s="47">
        <v>3</v>
      </c>
      <c r="Q1541" s="47">
        <v>24</v>
      </c>
      <c r="R1541" s="47">
        <v>0</v>
      </c>
      <c r="S1541" s="47">
        <v>0</v>
      </c>
      <c r="T1541" s="47">
        <v>2</v>
      </c>
      <c r="U1541" s="52">
        <v>0</v>
      </c>
    </row>
    <row r="1542" spans="1:21">
      <c r="A1542" t="s">
        <v>27</v>
      </c>
      <c r="B1542">
        <v>2015</v>
      </c>
      <c r="C1542" t="s">
        <v>26</v>
      </c>
      <c r="D1542">
        <v>3</v>
      </c>
      <c r="E1542">
        <v>28</v>
      </c>
      <c r="F1542" t="s">
        <v>22</v>
      </c>
      <c r="G1542" t="s">
        <v>23</v>
      </c>
      <c r="H1542">
        <v>0</v>
      </c>
      <c r="I1542" t="s">
        <v>23</v>
      </c>
      <c r="J1542">
        <f t="shared" si="23"/>
        <v>0</v>
      </c>
      <c r="K1542">
        <v>1</v>
      </c>
      <c r="M1542" s="48">
        <v>1</v>
      </c>
      <c r="N1542" s="49">
        <v>2015</v>
      </c>
      <c r="O1542" s="49">
        <v>1</v>
      </c>
      <c r="P1542" s="49">
        <v>3</v>
      </c>
      <c r="Q1542" s="49">
        <v>28</v>
      </c>
      <c r="R1542" s="49">
        <v>1</v>
      </c>
      <c r="S1542" s="49">
        <v>0</v>
      </c>
      <c r="T1542" s="49">
        <v>0</v>
      </c>
      <c r="U1542" s="53">
        <v>0</v>
      </c>
    </row>
    <row r="1543" spans="1:21">
      <c r="A1543" t="s">
        <v>20</v>
      </c>
      <c r="B1543">
        <v>2015</v>
      </c>
      <c r="C1543" t="s">
        <v>24</v>
      </c>
      <c r="D1543">
        <v>2</v>
      </c>
      <c r="E1543">
        <v>25</v>
      </c>
      <c r="F1543" t="s">
        <v>25</v>
      </c>
      <c r="G1543" t="s">
        <v>23</v>
      </c>
      <c r="H1543">
        <v>3</v>
      </c>
      <c r="I1543" t="s">
        <v>28</v>
      </c>
      <c r="J1543">
        <f t="shared" si="23"/>
        <v>1</v>
      </c>
      <c r="K1543">
        <v>1</v>
      </c>
      <c r="M1543" s="46">
        <v>0</v>
      </c>
      <c r="N1543" s="47">
        <v>2015</v>
      </c>
      <c r="O1543" s="47">
        <v>1</v>
      </c>
      <c r="P1543" s="47">
        <v>2</v>
      </c>
      <c r="Q1543" s="47">
        <v>25</v>
      </c>
      <c r="R1543" s="47">
        <v>0</v>
      </c>
      <c r="S1543" s="47">
        <v>0</v>
      </c>
      <c r="T1543" s="47">
        <v>3</v>
      </c>
      <c r="U1543" s="52">
        <v>1</v>
      </c>
    </row>
    <row r="1544" spans="1:21">
      <c r="A1544" t="s">
        <v>27</v>
      </c>
      <c r="B1544">
        <v>2017</v>
      </c>
      <c r="C1544" t="s">
        <v>24</v>
      </c>
      <c r="D1544">
        <v>2</v>
      </c>
      <c r="E1544">
        <v>27</v>
      </c>
      <c r="F1544" t="s">
        <v>22</v>
      </c>
      <c r="G1544" t="s">
        <v>23</v>
      </c>
      <c r="H1544">
        <v>5</v>
      </c>
      <c r="I1544" t="s">
        <v>28</v>
      </c>
      <c r="J1544">
        <f t="shared" si="23"/>
        <v>1</v>
      </c>
      <c r="K1544">
        <v>1</v>
      </c>
      <c r="M1544" s="48">
        <v>1</v>
      </c>
      <c r="N1544" s="49">
        <v>2017</v>
      </c>
      <c r="O1544" s="49">
        <v>1</v>
      </c>
      <c r="P1544" s="49">
        <v>2</v>
      </c>
      <c r="Q1544" s="49">
        <v>27</v>
      </c>
      <c r="R1544" s="49">
        <v>1</v>
      </c>
      <c r="S1544" s="49">
        <v>0</v>
      </c>
      <c r="T1544" s="49">
        <v>5</v>
      </c>
      <c r="U1544" s="53">
        <v>1</v>
      </c>
    </row>
    <row r="1545" spans="1:21">
      <c r="A1545" t="s">
        <v>20</v>
      </c>
      <c r="B1545">
        <v>2014</v>
      </c>
      <c r="C1545" t="s">
        <v>24</v>
      </c>
      <c r="D1545">
        <v>2</v>
      </c>
      <c r="E1545">
        <v>25</v>
      </c>
      <c r="F1545" t="s">
        <v>25</v>
      </c>
      <c r="G1545" t="s">
        <v>23</v>
      </c>
      <c r="H1545">
        <v>3</v>
      </c>
      <c r="I1545" t="s">
        <v>28</v>
      </c>
      <c r="J1545">
        <f t="shared" si="23"/>
        <v>1</v>
      </c>
      <c r="K1545">
        <v>1</v>
      </c>
      <c r="M1545" s="46">
        <v>0</v>
      </c>
      <c r="N1545" s="47">
        <v>2014</v>
      </c>
      <c r="O1545" s="47">
        <v>1</v>
      </c>
      <c r="P1545" s="47">
        <v>2</v>
      </c>
      <c r="Q1545" s="47">
        <v>25</v>
      </c>
      <c r="R1545" s="47">
        <v>0</v>
      </c>
      <c r="S1545" s="47">
        <v>0</v>
      </c>
      <c r="T1545" s="47">
        <v>3</v>
      </c>
      <c r="U1545" s="52">
        <v>1</v>
      </c>
    </row>
    <row r="1546" spans="1:21">
      <c r="A1546" t="s">
        <v>20</v>
      </c>
      <c r="B1546">
        <v>2015</v>
      </c>
      <c r="C1546" t="s">
        <v>24</v>
      </c>
      <c r="D1546">
        <v>2</v>
      </c>
      <c r="E1546">
        <v>28</v>
      </c>
      <c r="F1546" t="s">
        <v>25</v>
      </c>
      <c r="G1546" t="s">
        <v>28</v>
      </c>
      <c r="H1546">
        <v>2</v>
      </c>
      <c r="I1546" t="s">
        <v>28</v>
      </c>
      <c r="J1546">
        <f t="shared" si="23"/>
        <v>1</v>
      </c>
      <c r="K1546">
        <v>1</v>
      </c>
      <c r="M1546" s="48">
        <v>0</v>
      </c>
      <c r="N1546" s="49">
        <v>2015</v>
      </c>
      <c r="O1546" s="49">
        <v>1</v>
      </c>
      <c r="P1546" s="49">
        <v>2</v>
      </c>
      <c r="Q1546" s="49">
        <v>28</v>
      </c>
      <c r="R1546" s="49">
        <v>0</v>
      </c>
      <c r="S1546" s="49">
        <v>1</v>
      </c>
      <c r="T1546" s="49">
        <v>2</v>
      </c>
      <c r="U1546" s="53">
        <v>1</v>
      </c>
    </row>
    <row r="1547" spans="1:21">
      <c r="A1547" t="s">
        <v>20</v>
      </c>
      <c r="B1547">
        <v>2013</v>
      </c>
      <c r="C1547" t="s">
        <v>24</v>
      </c>
      <c r="D1547">
        <v>3</v>
      </c>
      <c r="E1547">
        <v>25</v>
      </c>
      <c r="F1547" t="s">
        <v>22</v>
      </c>
      <c r="G1547" t="s">
        <v>23</v>
      </c>
      <c r="H1547">
        <v>3</v>
      </c>
      <c r="I1547" t="s">
        <v>23</v>
      </c>
      <c r="J1547">
        <f t="shared" si="23"/>
        <v>0</v>
      </c>
      <c r="K1547">
        <v>1</v>
      </c>
      <c r="M1547" s="46">
        <v>0</v>
      </c>
      <c r="N1547" s="47">
        <v>2013</v>
      </c>
      <c r="O1547" s="47">
        <v>1</v>
      </c>
      <c r="P1547" s="47">
        <v>3</v>
      </c>
      <c r="Q1547" s="47">
        <v>25</v>
      </c>
      <c r="R1547" s="47">
        <v>1</v>
      </c>
      <c r="S1547" s="47">
        <v>0</v>
      </c>
      <c r="T1547" s="47">
        <v>3</v>
      </c>
      <c r="U1547" s="52">
        <v>0</v>
      </c>
    </row>
    <row r="1548" spans="1:21">
      <c r="A1548" t="s">
        <v>20</v>
      </c>
      <c r="B1548">
        <v>2013</v>
      </c>
      <c r="C1548" t="s">
        <v>24</v>
      </c>
      <c r="D1548">
        <v>1</v>
      </c>
      <c r="E1548">
        <v>26</v>
      </c>
      <c r="F1548" t="s">
        <v>25</v>
      </c>
      <c r="G1548" t="s">
        <v>23</v>
      </c>
      <c r="H1548">
        <v>4</v>
      </c>
      <c r="I1548" t="s">
        <v>28</v>
      </c>
      <c r="J1548">
        <f t="shared" si="23"/>
        <v>1</v>
      </c>
      <c r="K1548">
        <v>1</v>
      </c>
      <c r="M1548" s="48">
        <v>0</v>
      </c>
      <c r="N1548" s="49">
        <v>2013</v>
      </c>
      <c r="O1548" s="49">
        <v>1</v>
      </c>
      <c r="P1548" s="49">
        <v>1</v>
      </c>
      <c r="Q1548" s="49">
        <v>26</v>
      </c>
      <c r="R1548" s="49">
        <v>0</v>
      </c>
      <c r="S1548" s="49">
        <v>0</v>
      </c>
      <c r="T1548" s="49">
        <v>4</v>
      </c>
      <c r="U1548" s="53">
        <v>1</v>
      </c>
    </row>
    <row r="1549" spans="1:21">
      <c r="A1549" t="s">
        <v>20</v>
      </c>
      <c r="B1549">
        <v>2012</v>
      </c>
      <c r="C1549" t="s">
        <v>24</v>
      </c>
      <c r="D1549">
        <v>2</v>
      </c>
      <c r="E1549">
        <v>27</v>
      </c>
      <c r="F1549" t="s">
        <v>25</v>
      </c>
      <c r="G1549" t="s">
        <v>23</v>
      </c>
      <c r="H1549">
        <v>5</v>
      </c>
      <c r="I1549" t="s">
        <v>28</v>
      </c>
      <c r="J1549">
        <f t="shared" si="23"/>
        <v>1</v>
      </c>
      <c r="K1549">
        <v>1</v>
      </c>
      <c r="M1549" s="46">
        <v>0</v>
      </c>
      <c r="N1549" s="47">
        <v>2012</v>
      </c>
      <c r="O1549" s="47">
        <v>2</v>
      </c>
      <c r="P1549" s="47">
        <v>2</v>
      </c>
      <c r="Q1549" s="47">
        <v>27</v>
      </c>
      <c r="R1549" s="47">
        <v>0</v>
      </c>
      <c r="S1549" s="47">
        <v>0</v>
      </c>
      <c r="T1549" s="47">
        <v>5</v>
      </c>
      <c r="U1549" s="52">
        <v>1</v>
      </c>
    </row>
    <row r="1550" spans="1:21">
      <c r="A1550" t="s">
        <v>27</v>
      </c>
      <c r="B1550">
        <v>2017</v>
      </c>
      <c r="C1550" t="s">
        <v>26</v>
      </c>
      <c r="D1550">
        <v>3</v>
      </c>
      <c r="E1550">
        <v>28</v>
      </c>
      <c r="F1550" t="s">
        <v>22</v>
      </c>
      <c r="G1550" t="s">
        <v>23</v>
      </c>
      <c r="H1550">
        <v>0</v>
      </c>
      <c r="I1550" t="s">
        <v>23</v>
      </c>
      <c r="J1550">
        <f t="shared" si="23"/>
        <v>0</v>
      </c>
      <c r="K1550">
        <v>1</v>
      </c>
      <c r="M1550" s="48">
        <v>1</v>
      </c>
      <c r="N1550" s="49">
        <v>2017</v>
      </c>
      <c r="O1550" s="49">
        <v>2</v>
      </c>
      <c r="P1550" s="49">
        <v>3</v>
      </c>
      <c r="Q1550" s="49">
        <v>28</v>
      </c>
      <c r="R1550" s="49">
        <v>1</v>
      </c>
      <c r="S1550" s="49">
        <v>0</v>
      </c>
      <c r="T1550" s="49">
        <v>0</v>
      </c>
      <c r="U1550" s="53">
        <v>0</v>
      </c>
    </row>
    <row r="1551" spans="1:21">
      <c r="A1551" t="s">
        <v>20</v>
      </c>
      <c r="B1551">
        <v>2012</v>
      </c>
      <c r="C1551" t="s">
        <v>21</v>
      </c>
      <c r="D1551">
        <v>3</v>
      </c>
      <c r="E1551">
        <v>28</v>
      </c>
      <c r="F1551" t="s">
        <v>25</v>
      </c>
      <c r="G1551" t="s">
        <v>23</v>
      </c>
      <c r="H1551">
        <v>1</v>
      </c>
      <c r="I1551" t="s">
        <v>23</v>
      </c>
      <c r="J1551">
        <f t="shared" si="23"/>
        <v>0</v>
      </c>
      <c r="K1551">
        <v>1</v>
      </c>
      <c r="M1551" s="46">
        <v>0</v>
      </c>
      <c r="N1551" s="47">
        <v>2012</v>
      </c>
      <c r="O1551" s="47">
        <v>0</v>
      </c>
      <c r="P1551" s="47">
        <v>3</v>
      </c>
      <c r="Q1551" s="47">
        <v>28</v>
      </c>
      <c r="R1551" s="47">
        <v>0</v>
      </c>
      <c r="S1551" s="47">
        <v>0</v>
      </c>
      <c r="T1551" s="47">
        <v>1</v>
      </c>
      <c r="U1551" s="52">
        <v>0</v>
      </c>
    </row>
    <row r="1552" spans="1:21">
      <c r="A1552" t="s">
        <v>20</v>
      </c>
      <c r="B1552">
        <v>2015</v>
      </c>
      <c r="C1552" t="s">
        <v>24</v>
      </c>
      <c r="D1552">
        <v>2</v>
      </c>
      <c r="E1552">
        <v>25</v>
      </c>
      <c r="F1552" t="s">
        <v>25</v>
      </c>
      <c r="G1552" t="s">
        <v>28</v>
      </c>
      <c r="H1552">
        <v>3</v>
      </c>
      <c r="I1552" t="s">
        <v>28</v>
      </c>
      <c r="J1552">
        <f t="shared" si="23"/>
        <v>1</v>
      </c>
      <c r="K1552">
        <v>1</v>
      </c>
      <c r="M1552" s="48">
        <v>0</v>
      </c>
      <c r="N1552" s="49">
        <v>2015</v>
      </c>
      <c r="O1552" s="49">
        <v>2</v>
      </c>
      <c r="P1552" s="49">
        <v>2</v>
      </c>
      <c r="Q1552" s="49">
        <v>25</v>
      </c>
      <c r="R1552" s="49">
        <v>0</v>
      </c>
      <c r="S1552" s="49">
        <v>1</v>
      </c>
      <c r="T1552" s="49">
        <v>3</v>
      </c>
      <c r="U1552" s="53">
        <v>1</v>
      </c>
    </row>
    <row r="1553" spans="1:21">
      <c r="A1553" t="s">
        <v>20</v>
      </c>
      <c r="B1553">
        <v>2015</v>
      </c>
      <c r="C1553" t="s">
        <v>21</v>
      </c>
      <c r="D1553">
        <v>3</v>
      </c>
      <c r="E1553">
        <v>26</v>
      </c>
      <c r="F1553" t="s">
        <v>22</v>
      </c>
      <c r="G1553" t="s">
        <v>23</v>
      </c>
      <c r="H1553">
        <v>4</v>
      </c>
      <c r="I1553" t="s">
        <v>23</v>
      </c>
      <c r="J1553">
        <f t="shared" si="23"/>
        <v>0</v>
      </c>
      <c r="K1553">
        <v>1</v>
      </c>
      <c r="M1553" s="46">
        <v>0</v>
      </c>
      <c r="N1553" s="47">
        <v>2015</v>
      </c>
      <c r="O1553" s="47">
        <v>0</v>
      </c>
      <c r="P1553" s="47">
        <v>3</v>
      </c>
      <c r="Q1553" s="47">
        <v>26</v>
      </c>
      <c r="R1553" s="47">
        <v>1</v>
      </c>
      <c r="S1553" s="47">
        <v>0</v>
      </c>
      <c r="T1553" s="47">
        <v>4</v>
      </c>
      <c r="U1553" s="52">
        <v>0</v>
      </c>
    </row>
    <row r="1554" spans="1:21">
      <c r="A1554" t="s">
        <v>20</v>
      </c>
      <c r="B1554">
        <v>2015</v>
      </c>
      <c r="C1554" t="s">
        <v>21</v>
      </c>
      <c r="D1554">
        <v>3</v>
      </c>
      <c r="E1554">
        <v>24</v>
      </c>
      <c r="F1554" t="s">
        <v>25</v>
      </c>
      <c r="G1554" t="s">
        <v>23</v>
      </c>
      <c r="H1554">
        <v>2</v>
      </c>
      <c r="I1554" t="s">
        <v>23</v>
      </c>
      <c r="J1554">
        <f t="shared" ref="J1554:J1617" si="24">IF(I1554="Yes",1,0)</f>
        <v>0</v>
      </c>
      <c r="K1554">
        <v>1</v>
      </c>
      <c r="M1554" s="48">
        <v>0</v>
      </c>
      <c r="N1554" s="49">
        <v>2015</v>
      </c>
      <c r="O1554" s="49">
        <v>0</v>
      </c>
      <c r="P1554" s="49">
        <v>3</v>
      </c>
      <c r="Q1554" s="49">
        <v>24</v>
      </c>
      <c r="R1554" s="49">
        <v>0</v>
      </c>
      <c r="S1554" s="49">
        <v>0</v>
      </c>
      <c r="T1554" s="49">
        <v>2</v>
      </c>
      <c r="U1554" s="53">
        <v>0</v>
      </c>
    </row>
    <row r="1555" spans="1:21">
      <c r="A1555" t="s">
        <v>20</v>
      </c>
      <c r="B1555">
        <v>2018</v>
      </c>
      <c r="C1555" t="s">
        <v>26</v>
      </c>
      <c r="D1555">
        <v>3</v>
      </c>
      <c r="E1555">
        <v>24</v>
      </c>
      <c r="F1555" t="s">
        <v>25</v>
      </c>
      <c r="G1555" t="s">
        <v>23</v>
      </c>
      <c r="H1555">
        <v>2</v>
      </c>
      <c r="I1555" t="s">
        <v>28</v>
      </c>
      <c r="J1555">
        <f t="shared" si="24"/>
        <v>1</v>
      </c>
      <c r="K1555">
        <v>1</v>
      </c>
      <c r="M1555" s="46">
        <v>0</v>
      </c>
      <c r="N1555" s="47">
        <v>2018</v>
      </c>
      <c r="O1555" s="47">
        <v>2</v>
      </c>
      <c r="P1555" s="47">
        <v>3</v>
      </c>
      <c r="Q1555" s="47">
        <v>24</v>
      </c>
      <c r="R1555" s="47">
        <v>0</v>
      </c>
      <c r="S1555" s="47">
        <v>0</v>
      </c>
      <c r="T1555" s="47">
        <v>2</v>
      </c>
      <c r="U1555" s="52">
        <v>1</v>
      </c>
    </row>
    <row r="1556" spans="1:21">
      <c r="A1556" t="s">
        <v>20</v>
      </c>
      <c r="B1556">
        <v>2017</v>
      </c>
      <c r="C1556" t="s">
        <v>26</v>
      </c>
      <c r="D1556">
        <v>3</v>
      </c>
      <c r="E1556">
        <v>27</v>
      </c>
      <c r="F1556" t="s">
        <v>25</v>
      </c>
      <c r="G1556" t="s">
        <v>28</v>
      </c>
      <c r="H1556">
        <v>5</v>
      </c>
      <c r="I1556" t="s">
        <v>23</v>
      </c>
      <c r="J1556">
        <f t="shared" si="24"/>
        <v>0</v>
      </c>
      <c r="K1556">
        <v>1</v>
      </c>
      <c r="M1556" s="48">
        <v>0</v>
      </c>
      <c r="N1556" s="49">
        <v>2017</v>
      </c>
      <c r="O1556" s="49">
        <v>1</v>
      </c>
      <c r="P1556" s="49">
        <v>3</v>
      </c>
      <c r="Q1556" s="49">
        <v>27</v>
      </c>
      <c r="R1556" s="49">
        <v>0</v>
      </c>
      <c r="S1556" s="49">
        <v>1</v>
      </c>
      <c r="T1556" s="49">
        <v>5</v>
      </c>
      <c r="U1556" s="53">
        <v>0</v>
      </c>
    </row>
    <row r="1557" spans="1:21">
      <c r="A1557" t="s">
        <v>29</v>
      </c>
      <c r="B1557">
        <v>2012</v>
      </c>
      <c r="C1557" t="s">
        <v>24</v>
      </c>
      <c r="D1557">
        <v>3</v>
      </c>
      <c r="E1557">
        <v>27</v>
      </c>
      <c r="F1557" t="s">
        <v>22</v>
      </c>
      <c r="G1557" t="s">
        <v>23</v>
      </c>
      <c r="H1557">
        <v>5</v>
      </c>
      <c r="I1557" t="s">
        <v>23</v>
      </c>
      <c r="J1557">
        <f t="shared" si="24"/>
        <v>0</v>
      </c>
      <c r="K1557">
        <v>1</v>
      </c>
      <c r="M1557" s="46">
        <v>2</v>
      </c>
      <c r="N1557" s="47">
        <v>2012</v>
      </c>
      <c r="O1557" s="47">
        <v>2</v>
      </c>
      <c r="P1557" s="47">
        <v>3</v>
      </c>
      <c r="Q1557" s="47">
        <v>27</v>
      </c>
      <c r="R1557" s="47">
        <v>1</v>
      </c>
      <c r="S1557" s="47">
        <v>0</v>
      </c>
      <c r="T1557" s="47">
        <v>5</v>
      </c>
      <c r="U1557" s="52">
        <v>0</v>
      </c>
    </row>
    <row r="1558" spans="1:21">
      <c r="A1558" t="s">
        <v>20</v>
      </c>
      <c r="B1558">
        <v>2012</v>
      </c>
      <c r="C1558" t="s">
        <v>21</v>
      </c>
      <c r="D1558">
        <v>3</v>
      </c>
      <c r="E1558">
        <v>26</v>
      </c>
      <c r="F1558" t="s">
        <v>22</v>
      </c>
      <c r="G1558" t="s">
        <v>23</v>
      </c>
      <c r="H1558">
        <v>4</v>
      </c>
      <c r="I1558" t="s">
        <v>23</v>
      </c>
      <c r="J1558">
        <f t="shared" si="24"/>
        <v>0</v>
      </c>
      <c r="K1558">
        <v>1</v>
      </c>
      <c r="M1558" s="48">
        <v>0</v>
      </c>
      <c r="N1558" s="49">
        <v>2012</v>
      </c>
      <c r="O1558" s="49">
        <v>0</v>
      </c>
      <c r="P1558" s="49">
        <v>3</v>
      </c>
      <c r="Q1558" s="49">
        <v>26</v>
      </c>
      <c r="R1558" s="49">
        <v>1</v>
      </c>
      <c r="S1558" s="49">
        <v>0</v>
      </c>
      <c r="T1558" s="49">
        <v>4</v>
      </c>
      <c r="U1558" s="53">
        <v>0</v>
      </c>
    </row>
    <row r="1559" spans="1:21">
      <c r="A1559" t="s">
        <v>20</v>
      </c>
      <c r="B1559">
        <v>2013</v>
      </c>
      <c r="C1559" t="s">
        <v>21</v>
      </c>
      <c r="D1559">
        <v>3</v>
      </c>
      <c r="E1559">
        <v>25</v>
      </c>
      <c r="F1559" t="s">
        <v>22</v>
      </c>
      <c r="G1559" t="s">
        <v>23</v>
      </c>
      <c r="H1559">
        <v>3</v>
      </c>
      <c r="I1559" t="s">
        <v>28</v>
      </c>
      <c r="J1559">
        <f t="shared" si="24"/>
        <v>1</v>
      </c>
      <c r="K1559">
        <v>1</v>
      </c>
      <c r="M1559" s="46">
        <v>0</v>
      </c>
      <c r="N1559" s="47">
        <v>2013</v>
      </c>
      <c r="O1559" s="47">
        <v>0</v>
      </c>
      <c r="P1559" s="47">
        <v>3</v>
      </c>
      <c r="Q1559" s="47">
        <v>25</v>
      </c>
      <c r="R1559" s="47">
        <v>1</v>
      </c>
      <c r="S1559" s="47">
        <v>0</v>
      </c>
      <c r="T1559" s="47">
        <v>3</v>
      </c>
      <c r="U1559" s="52">
        <v>1</v>
      </c>
    </row>
    <row r="1560" spans="1:21">
      <c r="A1560" t="s">
        <v>20</v>
      </c>
      <c r="B1560">
        <v>2015</v>
      </c>
      <c r="C1560" t="s">
        <v>26</v>
      </c>
      <c r="D1560">
        <v>3</v>
      </c>
      <c r="E1560">
        <v>24</v>
      </c>
      <c r="F1560" t="s">
        <v>25</v>
      </c>
      <c r="G1560" t="s">
        <v>23</v>
      </c>
      <c r="H1560">
        <v>2</v>
      </c>
      <c r="I1560" t="s">
        <v>23</v>
      </c>
      <c r="J1560">
        <f t="shared" si="24"/>
        <v>0</v>
      </c>
      <c r="K1560">
        <v>1</v>
      </c>
      <c r="M1560" s="48">
        <v>0</v>
      </c>
      <c r="N1560" s="49">
        <v>2015</v>
      </c>
      <c r="O1560" s="49">
        <v>1</v>
      </c>
      <c r="P1560" s="49">
        <v>3</v>
      </c>
      <c r="Q1560" s="49">
        <v>24</v>
      </c>
      <c r="R1560" s="49">
        <v>0</v>
      </c>
      <c r="S1560" s="49">
        <v>0</v>
      </c>
      <c r="T1560" s="49">
        <v>2</v>
      </c>
      <c r="U1560" s="53">
        <v>0</v>
      </c>
    </row>
    <row r="1561" spans="1:21">
      <c r="A1561" t="s">
        <v>20</v>
      </c>
      <c r="B1561">
        <v>2013</v>
      </c>
      <c r="C1561" t="s">
        <v>24</v>
      </c>
      <c r="D1561">
        <v>3</v>
      </c>
      <c r="E1561">
        <v>24</v>
      </c>
      <c r="F1561" t="s">
        <v>25</v>
      </c>
      <c r="G1561" t="s">
        <v>23</v>
      </c>
      <c r="H1561">
        <v>2</v>
      </c>
      <c r="I1561" t="s">
        <v>23</v>
      </c>
      <c r="J1561">
        <f t="shared" si="24"/>
        <v>0</v>
      </c>
      <c r="K1561">
        <v>1</v>
      </c>
      <c r="M1561" s="46">
        <v>0</v>
      </c>
      <c r="N1561" s="47">
        <v>2013</v>
      </c>
      <c r="O1561" s="47">
        <v>1</v>
      </c>
      <c r="P1561" s="47">
        <v>3</v>
      </c>
      <c r="Q1561" s="47">
        <v>24</v>
      </c>
      <c r="R1561" s="47">
        <v>0</v>
      </c>
      <c r="S1561" s="47">
        <v>0</v>
      </c>
      <c r="T1561" s="47">
        <v>2</v>
      </c>
      <c r="U1561" s="52">
        <v>0</v>
      </c>
    </row>
    <row r="1562" spans="1:21">
      <c r="A1562" t="s">
        <v>20</v>
      </c>
      <c r="B1562">
        <v>2016</v>
      </c>
      <c r="C1562" t="s">
        <v>24</v>
      </c>
      <c r="D1562">
        <v>3</v>
      </c>
      <c r="E1562">
        <v>24</v>
      </c>
      <c r="F1562" t="s">
        <v>22</v>
      </c>
      <c r="G1562" t="s">
        <v>23</v>
      </c>
      <c r="H1562">
        <v>2</v>
      </c>
      <c r="I1562" t="s">
        <v>23</v>
      </c>
      <c r="J1562">
        <f t="shared" si="24"/>
        <v>0</v>
      </c>
      <c r="K1562">
        <v>1</v>
      </c>
      <c r="M1562" s="48">
        <v>0</v>
      </c>
      <c r="N1562" s="49">
        <v>2016</v>
      </c>
      <c r="O1562" s="49">
        <v>1</v>
      </c>
      <c r="P1562" s="49">
        <v>3</v>
      </c>
      <c r="Q1562" s="49">
        <v>24</v>
      </c>
      <c r="R1562" s="49">
        <v>1</v>
      </c>
      <c r="S1562" s="49">
        <v>0</v>
      </c>
      <c r="T1562" s="49">
        <v>2</v>
      </c>
      <c r="U1562" s="53">
        <v>0</v>
      </c>
    </row>
    <row r="1563" spans="1:21">
      <c r="A1563" t="s">
        <v>20</v>
      </c>
      <c r="B1563">
        <v>2018</v>
      </c>
      <c r="C1563" t="s">
        <v>24</v>
      </c>
      <c r="D1563">
        <v>3</v>
      </c>
      <c r="E1563">
        <v>24</v>
      </c>
      <c r="F1563" t="s">
        <v>22</v>
      </c>
      <c r="G1563" t="s">
        <v>28</v>
      </c>
      <c r="H1563">
        <v>2</v>
      </c>
      <c r="I1563" t="s">
        <v>28</v>
      </c>
      <c r="J1563">
        <f t="shared" si="24"/>
        <v>1</v>
      </c>
      <c r="K1563">
        <v>1</v>
      </c>
      <c r="M1563" s="46">
        <v>0</v>
      </c>
      <c r="N1563" s="47">
        <v>2018</v>
      </c>
      <c r="O1563" s="47">
        <v>2</v>
      </c>
      <c r="P1563" s="47">
        <v>3</v>
      </c>
      <c r="Q1563" s="47">
        <v>24</v>
      </c>
      <c r="R1563" s="47">
        <v>1</v>
      </c>
      <c r="S1563" s="47">
        <v>1</v>
      </c>
      <c r="T1563" s="47">
        <v>2</v>
      </c>
      <c r="U1563" s="52">
        <v>1</v>
      </c>
    </row>
    <row r="1564" spans="1:21">
      <c r="A1564" t="s">
        <v>20</v>
      </c>
      <c r="B1564">
        <v>2015</v>
      </c>
      <c r="C1564" t="s">
        <v>21</v>
      </c>
      <c r="D1564">
        <v>3</v>
      </c>
      <c r="E1564">
        <v>27</v>
      </c>
      <c r="F1564" t="s">
        <v>25</v>
      </c>
      <c r="G1564" t="s">
        <v>28</v>
      </c>
      <c r="H1564">
        <v>5</v>
      </c>
      <c r="I1564" t="s">
        <v>28</v>
      </c>
      <c r="J1564">
        <f t="shared" si="24"/>
        <v>1</v>
      </c>
      <c r="K1564">
        <v>1</v>
      </c>
      <c r="M1564" s="48">
        <v>0</v>
      </c>
      <c r="N1564" s="49">
        <v>2015</v>
      </c>
      <c r="O1564" s="49">
        <v>0</v>
      </c>
      <c r="P1564" s="49">
        <v>3</v>
      </c>
      <c r="Q1564" s="49">
        <v>27</v>
      </c>
      <c r="R1564" s="49">
        <v>0</v>
      </c>
      <c r="S1564" s="49">
        <v>1</v>
      </c>
      <c r="T1564" s="49">
        <v>5</v>
      </c>
      <c r="U1564" s="53">
        <v>1</v>
      </c>
    </row>
    <row r="1565" spans="1:21">
      <c r="A1565" t="s">
        <v>20</v>
      </c>
      <c r="B1565">
        <v>2018</v>
      </c>
      <c r="C1565" t="s">
        <v>21</v>
      </c>
      <c r="D1565">
        <v>3</v>
      </c>
      <c r="E1565">
        <v>26</v>
      </c>
      <c r="F1565" t="s">
        <v>22</v>
      </c>
      <c r="G1565" t="s">
        <v>23</v>
      </c>
      <c r="H1565">
        <v>4</v>
      </c>
      <c r="I1565" t="s">
        <v>28</v>
      </c>
      <c r="J1565">
        <f t="shared" si="24"/>
        <v>1</v>
      </c>
      <c r="K1565">
        <v>1</v>
      </c>
      <c r="M1565" s="46">
        <v>0</v>
      </c>
      <c r="N1565" s="47">
        <v>2018</v>
      </c>
      <c r="O1565" s="47">
        <v>0</v>
      </c>
      <c r="P1565" s="47">
        <v>3</v>
      </c>
      <c r="Q1565" s="47">
        <v>26</v>
      </c>
      <c r="R1565" s="47">
        <v>1</v>
      </c>
      <c r="S1565" s="47">
        <v>0</v>
      </c>
      <c r="T1565" s="47">
        <v>4</v>
      </c>
      <c r="U1565" s="52">
        <v>1</v>
      </c>
    </row>
    <row r="1566" spans="1:21">
      <c r="A1566" t="s">
        <v>20</v>
      </c>
      <c r="B1566">
        <v>2012</v>
      </c>
      <c r="C1566" t="s">
        <v>24</v>
      </c>
      <c r="D1566">
        <v>3</v>
      </c>
      <c r="E1566">
        <v>24</v>
      </c>
      <c r="F1566" t="s">
        <v>25</v>
      </c>
      <c r="G1566" t="s">
        <v>23</v>
      </c>
      <c r="H1566">
        <v>2</v>
      </c>
      <c r="I1566" t="s">
        <v>28</v>
      </c>
      <c r="J1566">
        <f t="shared" si="24"/>
        <v>1</v>
      </c>
      <c r="K1566">
        <v>1</v>
      </c>
      <c r="M1566" s="48">
        <v>0</v>
      </c>
      <c r="N1566" s="49">
        <v>2012</v>
      </c>
      <c r="O1566" s="49">
        <v>2</v>
      </c>
      <c r="P1566" s="49">
        <v>3</v>
      </c>
      <c r="Q1566" s="49">
        <v>24</v>
      </c>
      <c r="R1566" s="49">
        <v>0</v>
      </c>
      <c r="S1566" s="49">
        <v>0</v>
      </c>
      <c r="T1566" s="49">
        <v>2</v>
      </c>
      <c r="U1566" s="53">
        <v>1</v>
      </c>
    </row>
    <row r="1567" spans="1:21">
      <c r="A1567" t="s">
        <v>27</v>
      </c>
      <c r="B1567">
        <v>2017</v>
      </c>
      <c r="C1567" t="s">
        <v>26</v>
      </c>
      <c r="D1567">
        <v>3</v>
      </c>
      <c r="E1567">
        <v>27</v>
      </c>
      <c r="F1567" t="s">
        <v>22</v>
      </c>
      <c r="G1567" t="s">
        <v>23</v>
      </c>
      <c r="H1567">
        <v>5</v>
      </c>
      <c r="I1567" t="s">
        <v>28</v>
      </c>
      <c r="J1567">
        <f t="shared" si="24"/>
        <v>1</v>
      </c>
      <c r="K1567">
        <v>1</v>
      </c>
      <c r="M1567" s="46">
        <v>1</v>
      </c>
      <c r="N1567" s="47">
        <v>2017</v>
      </c>
      <c r="O1567" s="47">
        <v>2</v>
      </c>
      <c r="P1567" s="47">
        <v>3</v>
      </c>
      <c r="Q1567" s="47">
        <v>27</v>
      </c>
      <c r="R1567" s="47">
        <v>1</v>
      </c>
      <c r="S1567" s="47">
        <v>0</v>
      </c>
      <c r="T1567" s="47">
        <v>5</v>
      </c>
      <c r="U1567" s="52">
        <v>1</v>
      </c>
    </row>
    <row r="1568" spans="1:21">
      <c r="A1568" t="s">
        <v>20</v>
      </c>
      <c r="B1568">
        <v>2012</v>
      </c>
      <c r="C1568" t="s">
        <v>21</v>
      </c>
      <c r="D1568">
        <v>3</v>
      </c>
      <c r="E1568">
        <v>26</v>
      </c>
      <c r="F1568" t="s">
        <v>22</v>
      </c>
      <c r="G1568" t="s">
        <v>23</v>
      </c>
      <c r="H1568">
        <v>4</v>
      </c>
      <c r="I1568" t="s">
        <v>23</v>
      </c>
      <c r="J1568">
        <f t="shared" si="24"/>
        <v>0</v>
      </c>
      <c r="K1568">
        <v>1</v>
      </c>
      <c r="M1568" s="48">
        <v>0</v>
      </c>
      <c r="N1568" s="49">
        <v>2012</v>
      </c>
      <c r="O1568" s="49">
        <v>0</v>
      </c>
      <c r="P1568" s="49">
        <v>3</v>
      </c>
      <c r="Q1568" s="49">
        <v>26</v>
      </c>
      <c r="R1568" s="49">
        <v>1</v>
      </c>
      <c r="S1568" s="49">
        <v>0</v>
      </c>
      <c r="T1568" s="49">
        <v>4</v>
      </c>
      <c r="U1568" s="53">
        <v>0</v>
      </c>
    </row>
    <row r="1569" spans="1:21">
      <c r="A1569" t="s">
        <v>20</v>
      </c>
      <c r="B1569">
        <v>2013</v>
      </c>
      <c r="C1569" t="s">
        <v>21</v>
      </c>
      <c r="D1569">
        <v>3</v>
      </c>
      <c r="E1569">
        <v>27</v>
      </c>
      <c r="F1569" t="s">
        <v>22</v>
      </c>
      <c r="G1569" t="s">
        <v>23</v>
      </c>
      <c r="H1569">
        <v>5</v>
      </c>
      <c r="I1569" t="s">
        <v>23</v>
      </c>
      <c r="J1569">
        <f t="shared" si="24"/>
        <v>0</v>
      </c>
      <c r="K1569">
        <v>1</v>
      </c>
      <c r="M1569" s="46">
        <v>0</v>
      </c>
      <c r="N1569" s="47">
        <v>2013</v>
      </c>
      <c r="O1569" s="47">
        <v>0</v>
      </c>
      <c r="P1569" s="47">
        <v>3</v>
      </c>
      <c r="Q1569" s="47">
        <v>27</v>
      </c>
      <c r="R1569" s="47">
        <v>1</v>
      </c>
      <c r="S1569" s="47">
        <v>0</v>
      </c>
      <c r="T1569" s="47">
        <v>5</v>
      </c>
      <c r="U1569" s="52">
        <v>0</v>
      </c>
    </row>
    <row r="1570" spans="1:21">
      <c r="A1570" t="s">
        <v>20</v>
      </c>
      <c r="B1570">
        <v>2015</v>
      </c>
      <c r="C1570" t="s">
        <v>26</v>
      </c>
      <c r="D1570">
        <v>3</v>
      </c>
      <c r="E1570">
        <v>25</v>
      </c>
      <c r="F1570" t="s">
        <v>25</v>
      </c>
      <c r="G1570" t="s">
        <v>23</v>
      </c>
      <c r="H1570">
        <v>3</v>
      </c>
      <c r="I1570" t="s">
        <v>23</v>
      </c>
      <c r="J1570">
        <f t="shared" si="24"/>
        <v>0</v>
      </c>
      <c r="K1570">
        <v>1</v>
      </c>
      <c r="M1570" s="48">
        <v>0</v>
      </c>
      <c r="N1570" s="49">
        <v>2015</v>
      </c>
      <c r="O1570" s="49">
        <v>2</v>
      </c>
      <c r="P1570" s="49">
        <v>3</v>
      </c>
      <c r="Q1570" s="49">
        <v>25</v>
      </c>
      <c r="R1570" s="49">
        <v>0</v>
      </c>
      <c r="S1570" s="49">
        <v>0</v>
      </c>
      <c r="T1570" s="49">
        <v>3</v>
      </c>
      <c r="U1570" s="53">
        <v>0</v>
      </c>
    </row>
    <row r="1571" spans="1:21">
      <c r="A1571" t="s">
        <v>20</v>
      </c>
      <c r="B1571">
        <v>2018</v>
      </c>
      <c r="C1571" t="s">
        <v>21</v>
      </c>
      <c r="D1571">
        <v>3</v>
      </c>
      <c r="E1571">
        <v>24</v>
      </c>
      <c r="F1571" t="s">
        <v>25</v>
      </c>
      <c r="G1571" t="s">
        <v>23</v>
      </c>
      <c r="H1571">
        <v>2</v>
      </c>
      <c r="I1571" t="s">
        <v>28</v>
      </c>
      <c r="J1571">
        <f t="shared" si="24"/>
        <v>1</v>
      </c>
      <c r="K1571">
        <v>1</v>
      </c>
      <c r="M1571" s="46">
        <v>0</v>
      </c>
      <c r="N1571" s="47">
        <v>2018</v>
      </c>
      <c r="O1571" s="47">
        <v>0</v>
      </c>
      <c r="P1571" s="47">
        <v>3</v>
      </c>
      <c r="Q1571" s="47">
        <v>24</v>
      </c>
      <c r="R1571" s="47">
        <v>0</v>
      </c>
      <c r="S1571" s="47">
        <v>0</v>
      </c>
      <c r="T1571" s="47">
        <v>2</v>
      </c>
      <c r="U1571" s="52">
        <v>1</v>
      </c>
    </row>
    <row r="1572" spans="1:21">
      <c r="A1572" t="s">
        <v>20</v>
      </c>
      <c r="B1572">
        <v>2014</v>
      </c>
      <c r="C1572" t="s">
        <v>21</v>
      </c>
      <c r="D1572">
        <v>3</v>
      </c>
      <c r="E1572">
        <v>28</v>
      </c>
      <c r="F1572" t="s">
        <v>22</v>
      </c>
      <c r="G1572" t="s">
        <v>23</v>
      </c>
      <c r="H1572">
        <v>4</v>
      </c>
      <c r="I1572" t="s">
        <v>23</v>
      </c>
      <c r="J1572">
        <f t="shared" si="24"/>
        <v>0</v>
      </c>
      <c r="K1572">
        <v>1</v>
      </c>
      <c r="M1572" s="48">
        <v>0</v>
      </c>
      <c r="N1572" s="49">
        <v>2014</v>
      </c>
      <c r="O1572" s="49">
        <v>0</v>
      </c>
      <c r="P1572" s="49">
        <v>3</v>
      </c>
      <c r="Q1572" s="49">
        <v>28</v>
      </c>
      <c r="R1572" s="49">
        <v>1</v>
      </c>
      <c r="S1572" s="49">
        <v>0</v>
      </c>
      <c r="T1572" s="49">
        <v>4</v>
      </c>
      <c r="U1572" s="53">
        <v>0</v>
      </c>
    </row>
    <row r="1573" spans="1:21">
      <c r="A1573" t="s">
        <v>20</v>
      </c>
      <c r="B1573">
        <v>2013</v>
      </c>
      <c r="C1573" t="s">
        <v>24</v>
      </c>
      <c r="D1573">
        <v>1</v>
      </c>
      <c r="E1573">
        <v>26</v>
      </c>
      <c r="F1573" t="s">
        <v>25</v>
      </c>
      <c r="G1573" t="s">
        <v>23</v>
      </c>
      <c r="H1573">
        <v>4</v>
      </c>
      <c r="I1573" t="s">
        <v>28</v>
      </c>
      <c r="J1573">
        <f t="shared" si="24"/>
        <v>1</v>
      </c>
      <c r="K1573">
        <v>1</v>
      </c>
      <c r="M1573" s="46">
        <v>0</v>
      </c>
      <c r="N1573" s="47">
        <v>2013</v>
      </c>
      <c r="O1573" s="47">
        <v>2</v>
      </c>
      <c r="P1573" s="47">
        <v>1</v>
      </c>
      <c r="Q1573" s="47">
        <v>26</v>
      </c>
      <c r="R1573" s="47">
        <v>0</v>
      </c>
      <c r="S1573" s="47">
        <v>0</v>
      </c>
      <c r="T1573" s="47">
        <v>4</v>
      </c>
      <c r="U1573" s="52">
        <v>1</v>
      </c>
    </row>
    <row r="1574" spans="1:21">
      <c r="A1574" t="s">
        <v>20</v>
      </c>
      <c r="B1574">
        <v>2015</v>
      </c>
      <c r="C1574" t="s">
        <v>21</v>
      </c>
      <c r="D1574">
        <v>3</v>
      </c>
      <c r="E1574">
        <v>27</v>
      </c>
      <c r="F1574" t="s">
        <v>22</v>
      </c>
      <c r="G1574" t="s">
        <v>23</v>
      </c>
      <c r="H1574">
        <v>5</v>
      </c>
      <c r="I1574" t="s">
        <v>23</v>
      </c>
      <c r="J1574">
        <f t="shared" si="24"/>
        <v>0</v>
      </c>
      <c r="K1574">
        <v>1</v>
      </c>
      <c r="M1574" s="48">
        <v>0</v>
      </c>
      <c r="N1574" s="49">
        <v>2015</v>
      </c>
      <c r="O1574" s="49">
        <v>0</v>
      </c>
      <c r="P1574" s="49">
        <v>3</v>
      </c>
      <c r="Q1574" s="49">
        <v>27</v>
      </c>
      <c r="R1574" s="49">
        <v>1</v>
      </c>
      <c r="S1574" s="49">
        <v>0</v>
      </c>
      <c r="T1574" s="49">
        <v>5</v>
      </c>
      <c r="U1574" s="53">
        <v>0</v>
      </c>
    </row>
    <row r="1575" spans="1:21">
      <c r="A1575" t="s">
        <v>20</v>
      </c>
      <c r="B1575">
        <v>2013</v>
      </c>
      <c r="C1575" t="s">
        <v>21</v>
      </c>
      <c r="D1575">
        <v>3</v>
      </c>
      <c r="E1575">
        <v>24</v>
      </c>
      <c r="F1575" t="s">
        <v>22</v>
      </c>
      <c r="G1575" t="s">
        <v>23</v>
      </c>
      <c r="H1575">
        <v>2</v>
      </c>
      <c r="I1575" t="s">
        <v>23</v>
      </c>
      <c r="J1575">
        <f t="shared" si="24"/>
        <v>0</v>
      </c>
      <c r="K1575">
        <v>1</v>
      </c>
      <c r="M1575" s="46">
        <v>0</v>
      </c>
      <c r="N1575" s="47">
        <v>2013</v>
      </c>
      <c r="O1575" s="47">
        <v>0</v>
      </c>
      <c r="P1575" s="47">
        <v>3</v>
      </c>
      <c r="Q1575" s="47">
        <v>24</v>
      </c>
      <c r="R1575" s="47">
        <v>1</v>
      </c>
      <c r="S1575" s="47">
        <v>0</v>
      </c>
      <c r="T1575" s="47">
        <v>2</v>
      </c>
      <c r="U1575" s="52">
        <v>0</v>
      </c>
    </row>
    <row r="1576" spans="1:21">
      <c r="A1576" t="s">
        <v>20</v>
      </c>
      <c r="B1576">
        <v>2016</v>
      </c>
      <c r="C1576" t="s">
        <v>21</v>
      </c>
      <c r="D1576">
        <v>3</v>
      </c>
      <c r="E1576">
        <v>26</v>
      </c>
      <c r="F1576" t="s">
        <v>22</v>
      </c>
      <c r="G1576" t="s">
        <v>23</v>
      </c>
      <c r="H1576">
        <v>4</v>
      </c>
      <c r="I1576" t="s">
        <v>28</v>
      </c>
      <c r="J1576">
        <f t="shared" si="24"/>
        <v>1</v>
      </c>
      <c r="K1576">
        <v>1</v>
      </c>
      <c r="M1576" s="48">
        <v>0</v>
      </c>
      <c r="N1576" s="49">
        <v>2016</v>
      </c>
      <c r="O1576" s="49">
        <v>0</v>
      </c>
      <c r="P1576" s="49">
        <v>3</v>
      </c>
      <c r="Q1576" s="49">
        <v>26</v>
      </c>
      <c r="R1576" s="49">
        <v>1</v>
      </c>
      <c r="S1576" s="49">
        <v>0</v>
      </c>
      <c r="T1576" s="49">
        <v>4</v>
      </c>
      <c r="U1576" s="53">
        <v>1</v>
      </c>
    </row>
    <row r="1577" spans="1:21">
      <c r="A1577" t="s">
        <v>20</v>
      </c>
      <c r="B1577">
        <v>2013</v>
      </c>
      <c r="C1577" t="s">
        <v>21</v>
      </c>
      <c r="D1577">
        <v>3</v>
      </c>
      <c r="E1577">
        <v>25</v>
      </c>
      <c r="F1577" t="s">
        <v>25</v>
      </c>
      <c r="G1577" t="s">
        <v>23</v>
      </c>
      <c r="H1577">
        <v>3</v>
      </c>
      <c r="I1577" t="s">
        <v>28</v>
      </c>
      <c r="J1577">
        <f t="shared" si="24"/>
        <v>1</v>
      </c>
      <c r="K1577">
        <v>1</v>
      </c>
      <c r="M1577" s="46">
        <v>0</v>
      </c>
      <c r="N1577" s="47">
        <v>2013</v>
      </c>
      <c r="O1577" s="47">
        <v>0</v>
      </c>
      <c r="P1577" s="47">
        <v>3</v>
      </c>
      <c r="Q1577" s="47">
        <v>25</v>
      </c>
      <c r="R1577" s="47">
        <v>0</v>
      </c>
      <c r="S1577" s="47">
        <v>0</v>
      </c>
      <c r="T1577" s="47">
        <v>3</v>
      </c>
      <c r="U1577" s="52">
        <v>1</v>
      </c>
    </row>
    <row r="1578" spans="1:21">
      <c r="A1578" t="s">
        <v>20</v>
      </c>
      <c r="B1578">
        <v>2016</v>
      </c>
      <c r="C1578" t="s">
        <v>21</v>
      </c>
      <c r="D1578">
        <v>3</v>
      </c>
      <c r="E1578">
        <v>27</v>
      </c>
      <c r="F1578" t="s">
        <v>22</v>
      </c>
      <c r="G1578" t="s">
        <v>28</v>
      </c>
      <c r="H1578">
        <v>5</v>
      </c>
      <c r="I1578" t="s">
        <v>23</v>
      </c>
      <c r="J1578">
        <f t="shared" si="24"/>
        <v>0</v>
      </c>
      <c r="K1578">
        <v>1</v>
      </c>
      <c r="M1578" s="48">
        <v>0</v>
      </c>
      <c r="N1578" s="49">
        <v>2016</v>
      </c>
      <c r="O1578" s="49">
        <v>0</v>
      </c>
      <c r="P1578" s="49">
        <v>3</v>
      </c>
      <c r="Q1578" s="49">
        <v>27</v>
      </c>
      <c r="R1578" s="49">
        <v>1</v>
      </c>
      <c r="S1578" s="49">
        <v>1</v>
      </c>
      <c r="T1578" s="49">
        <v>5</v>
      </c>
      <c r="U1578" s="53">
        <v>0</v>
      </c>
    </row>
    <row r="1579" spans="1:21">
      <c r="A1579" t="s">
        <v>20</v>
      </c>
      <c r="B1579">
        <v>2017</v>
      </c>
      <c r="C1579" t="s">
        <v>24</v>
      </c>
      <c r="D1579">
        <v>3</v>
      </c>
      <c r="E1579">
        <v>26</v>
      </c>
      <c r="F1579" t="s">
        <v>22</v>
      </c>
      <c r="G1579" t="s">
        <v>23</v>
      </c>
      <c r="H1579">
        <v>4</v>
      </c>
      <c r="I1579" t="s">
        <v>23</v>
      </c>
      <c r="J1579">
        <f t="shared" si="24"/>
        <v>0</v>
      </c>
      <c r="K1579">
        <v>1</v>
      </c>
      <c r="M1579" s="46">
        <v>0</v>
      </c>
      <c r="N1579" s="47">
        <v>2017</v>
      </c>
      <c r="O1579" s="47">
        <v>1</v>
      </c>
      <c r="P1579" s="47">
        <v>3</v>
      </c>
      <c r="Q1579" s="47">
        <v>26</v>
      </c>
      <c r="R1579" s="47">
        <v>1</v>
      </c>
      <c r="S1579" s="47">
        <v>0</v>
      </c>
      <c r="T1579" s="47">
        <v>4</v>
      </c>
      <c r="U1579" s="52">
        <v>0</v>
      </c>
    </row>
    <row r="1580" spans="1:21">
      <c r="A1580" t="s">
        <v>20</v>
      </c>
      <c r="B1580">
        <v>2018</v>
      </c>
      <c r="C1580" t="s">
        <v>24</v>
      </c>
      <c r="D1580">
        <v>2</v>
      </c>
      <c r="E1580">
        <v>28</v>
      </c>
      <c r="F1580" t="s">
        <v>25</v>
      </c>
      <c r="G1580" t="s">
        <v>23</v>
      </c>
      <c r="H1580">
        <v>5</v>
      </c>
      <c r="I1580" t="s">
        <v>28</v>
      </c>
      <c r="J1580">
        <f t="shared" si="24"/>
        <v>1</v>
      </c>
      <c r="K1580">
        <v>1</v>
      </c>
      <c r="M1580" s="48">
        <v>0</v>
      </c>
      <c r="N1580" s="49">
        <v>2018</v>
      </c>
      <c r="O1580" s="49">
        <v>1</v>
      </c>
      <c r="P1580" s="49">
        <v>2</v>
      </c>
      <c r="Q1580" s="49">
        <v>28</v>
      </c>
      <c r="R1580" s="49">
        <v>0</v>
      </c>
      <c r="S1580" s="49">
        <v>0</v>
      </c>
      <c r="T1580" s="49">
        <v>5</v>
      </c>
      <c r="U1580" s="53">
        <v>1</v>
      </c>
    </row>
    <row r="1581" spans="1:21">
      <c r="A1581" t="s">
        <v>27</v>
      </c>
      <c r="B1581">
        <v>2017</v>
      </c>
      <c r="C1581" t="s">
        <v>24</v>
      </c>
      <c r="D1581">
        <v>2</v>
      </c>
      <c r="E1581">
        <v>27</v>
      </c>
      <c r="F1581" t="s">
        <v>22</v>
      </c>
      <c r="G1581" t="s">
        <v>23</v>
      </c>
      <c r="H1581">
        <v>5</v>
      </c>
      <c r="I1581" t="s">
        <v>23</v>
      </c>
      <c r="J1581">
        <f t="shared" si="24"/>
        <v>0</v>
      </c>
      <c r="K1581">
        <v>1</v>
      </c>
      <c r="M1581" s="46">
        <v>1</v>
      </c>
      <c r="N1581" s="47">
        <v>2017</v>
      </c>
      <c r="O1581" s="47">
        <v>2</v>
      </c>
      <c r="P1581" s="47">
        <v>2</v>
      </c>
      <c r="Q1581" s="47">
        <v>27</v>
      </c>
      <c r="R1581" s="47">
        <v>1</v>
      </c>
      <c r="S1581" s="47">
        <v>0</v>
      </c>
      <c r="T1581" s="47">
        <v>5</v>
      </c>
      <c r="U1581" s="52">
        <v>0</v>
      </c>
    </row>
    <row r="1582" spans="1:21">
      <c r="A1582" t="s">
        <v>20</v>
      </c>
      <c r="B1582">
        <v>2013</v>
      </c>
      <c r="C1582" t="s">
        <v>21</v>
      </c>
      <c r="D1582">
        <v>3</v>
      </c>
      <c r="E1582">
        <v>25</v>
      </c>
      <c r="F1582" t="s">
        <v>25</v>
      </c>
      <c r="G1582" t="s">
        <v>23</v>
      </c>
      <c r="H1582">
        <v>3</v>
      </c>
      <c r="I1582" t="s">
        <v>23</v>
      </c>
      <c r="J1582">
        <f t="shared" si="24"/>
        <v>0</v>
      </c>
      <c r="K1582">
        <v>1</v>
      </c>
      <c r="M1582" s="48">
        <v>0</v>
      </c>
      <c r="N1582" s="49">
        <v>2013</v>
      </c>
      <c r="O1582" s="49">
        <v>0</v>
      </c>
      <c r="P1582" s="49">
        <v>3</v>
      </c>
      <c r="Q1582" s="49">
        <v>25</v>
      </c>
      <c r="R1582" s="49">
        <v>0</v>
      </c>
      <c r="S1582" s="49">
        <v>0</v>
      </c>
      <c r="T1582" s="49">
        <v>3</v>
      </c>
      <c r="U1582" s="53">
        <v>0</v>
      </c>
    </row>
    <row r="1583" spans="1:21">
      <c r="A1583" t="s">
        <v>20</v>
      </c>
      <c r="B1583">
        <v>2017</v>
      </c>
      <c r="C1583" t="s">
        <v>21</v>
      </c>
      <c r="D1583">
        <v>3</v>
      </c>
      <c r="E1583">
        <v>24</v>
      </c>
      <c r="F1583" t="s">
        <v>22</v>
      </c>
      <c r="G1583" t="s">
        <v>23</v>
      </c>
      <c r="H1583">
        <v>2</v>
      </c>
      <c r="I1583" t="s">
        <v>23</v>
      </c>
      <c r="J1583">
        <f t="shared" si="24"/>
        <v>0</v>
      </c>
      <c r="K1583">
        <v>1</v>
      </c>
      <c r="M1583" s="46">
        <v>0</v>
      </c>
      <c r="N1583" s="47">
        <v>2017</v>
      </c>
      <c r="O1583" s="47">
        <v>0</v>
      </c>
      <c r="P1583" s="47">
        <v>3</v>
      </c>
      <c r="Q1583" s="47">
        <v>24</v>
      </c>
      <c r="R1583" s="47">
        <v>1</v>
      </c>
      <c r="S1583" s="47">
        <v>0</v>
      </c>
      <c r="T1583" s="47">
        <v>2</v>
      </c>
      <c r="U1583" s="52">
        <v>0</v>
      </c>
    </row>
    <row r="1584" spans="1:21">
      <c r="A1584" t="s">
        <v>20</v>
      </c>
      <c r="B1584">
        <v>2017</v>
      </c>
      <c r="C1584" t="s">
        <v>26</v>
      </c>
      <c r="D1584">
        <v>2</v>
      </c>
      <c r="E1584">
        <v>25</v>
      </c>
      <c r="F1584" t="s">
        <v>25</v>
      </c>
      <c r="G1584" t="s">
        <v>23</v>
      </c>
      <c r="H1584">
        <v>3</v>
      </c>
      <c r="I1584" t="s">
        <v>23</v>
      </c>
      <c r="J1584">
        <f t="shared" si="24"/>
        <v>0</v>
      </c>
      <c r="K1584">
        <v>1</v>
      </c>
      <c r="M1584" s="48">
        <v>0</v>
      </c>
      <c r="N1584" s="49">
        <v>2017</v>
      </c>
      <c r="O1584" s="49">
        <v>1</v>
      </c>
      <c r="P1584" s="49">
        <v>2</v>
      </c>
      <c r="Q1584" s="49">
        <v>25</v>
      </c>
      <c r="R1584" s="49">
        <v>0</v>
      </c>
      <c r="S1584" s="49">
        <v>0</v>
      </c>
      <c r="T1584" s="49">
        <v>3</v>
      </c>
      <c r="U1584" s="53">
        <v>0</v>
      </c>
    </row>
    <row r="1585" spans="1:21">
      <c r="A1585" t="s">
        <v>20</v>
      </c>
      <c r="B1585">
        <v>2018</v>
      </c>
      <c r="C1585" t="s">
        <v>24</v>
      </c>
      <c r="D1585">
        <v>3</v>
      </c>
      <c r="E1585">
        <v>27</v>
      </c>
      <c r="F1585" t="s">
        <v>25</v>
      </c>
      <c r="G1585" t="s">
        <v>23</v>
      </c>
      <c r="H1585">
        <v>5</v>
      </c>
      <c r="I1585" t="s">
        <v>28</v>
      </c>
      <c r="J1585">
        <f t="shared" si="24"/>
        <v>1</v>
      </c>
      <c r="K1585">
        <v>1</v>
      </c>
      <c r="M1585" s="46">
        <v>0</v>
      </c>
      <c r="N1585" s="47">
        <v>2018</v>
      </c>
      <c r="O1585" s="47">
        <v>1</v>
      </c>
      <c r="P1585" s="47">
        <v>3</v>
      </c>
      <c r="Q1585" s="47">
        <v>27</v>
      </c>
      <c r="R1585" s="47">
        <v>0</v>
      </c>
      <c r="S1585" s="47">
        <v>0</v>
      </c>
      <c r="T1585" s="47">
        <v>5</v>
      </c>
      <c r="U1585" s="52">
        <v>1</v>
      </c>
    </row>
    <row r="1586" spans="1:21">
      <c r="A1586" t="s">
        <v>20</v>
      </c>
      <c r="B1586">
        <v>2016</v>
      </c>
      <c r="C1586" t="s">
        <v>24</v>
      </c>
      <c r="D1586">
        <v>3</v>
      </c>
      <c r="E1586">
        <v>27</v>
      </c>
      <c r="F1586" t="s">
        <v>22</v>
      </c>
      <c r="G1586" t="s">
        <v>23</v>
      </c>
      <c r="H1586">
        <v>5</v>
      </c>
      <c r="I1586" t="s">
        <v>23</v>
      </c>
      <c r="J1586">
        <f t="shared" si="24"/>
        <v>0</v>
      </c>
      <c r="K1586">
        <v>1</v>
      </c>
      <c r="M1586" s="48">
        <v>0</v>
      </c>
      <c r="N1586" s="49">
        <v>2016</v>
      </c>
      <c r="O1586" s="49">
        <v>2</v>
      </c>
      <c r="P1586" s="49">
        <v>3</v>
      </c>
      <c r="Q1586" s="49">
        <v>27</v>
      </c>
      <c r="R1586" s="49">
        <v>1</v>
      </c>
      <c r="S1586" s="49">
        <v>0</v>
      </c>
      <c r="T1586" s="49">
        <v>5</v>
      </c>
      <c r="U1586" s="53">
        <v>0</v>
      </c>
    </row>
    <row r="1587" spans="1:21">
      <c r="A1587" t="s">
        <v>20</v>
      </c>
      <c r="B1587">
        <v>2013</v>
      </c>
      <c r="C1587" t="s">
        <v>21</v>
      </c>
      <c r="D1587">
        <v>1</v>
      </c>
      <c r="E1587">
        <v>24</v>
      </c>
      <c r="F1587" t="s">
        <v>22</v>
      </c>
      <c r="G1587" t="s">
        <v>23</v>
      </c>
      <c r="H1587">
        <v>2</v>
      </c>
      <c r="I1587" t="s">
        <v>23</v>
      </c>
      <c r="J1587">
        <f t="shared" si="24"/>
        <v>0</v>
      </c>
      <c r="K1587">
        <v>1</v>
      </c>
      <c r="M1587" s="46">
        <v>0</v>
      </c>
      <c r="N1587" s="47">
        <v>2013</v>
      </c>
      <c r="O1587" s="47">
        <v>0</v>
      </c>
      <c r="P1587" s="47">
        <v>1</v>
      </c>
      <c r="Q1587" s="47">
        <v>24</v>
      </c>
      <c r="R1587" s="47">
        <v>1</v>
      </c>
      <c r="S1587" s="47">
        <v>0</v>
      </c>
      <c r="T1587" s="47">
        <v>2</v>
      </c>
      <c r="U1587" s="52">
        <v>0</v>
      </c>
    </row>
    <row r="1588" spans="1:21">
      <c r="A1588" t="s">
        <v>20</v>
      </c>
      <c r="B1588">
        <v>2012</v>
      </c>
      <c r="C1588" t="s">
        <v>21</v>
      </c>
      <c r="D1588">
        <v>1</v>
      </c>
      <c r="E1588">
        <v>28</v>
      </c>
      <c r="F1588" t="s">
        <v>22</v>
      </c>
      <c r="G1588" t="s">
        <v>23</v>
      </c>
      <c r="H1588">
        <v>3</v>
      </c>
      <c r="I1588" t="s">
        <v>23</v>
      </c>
      <c r="J1588">
        <f t="shared" si="24"/>
        <v>0</v>
      </c>
      <c r="K1588">
        <v>1</v>
      </c>
      <c r="M1588" s="48">
        <v>0</v>
      </c>
      <c r="N1588" s="49">
        <v>2012</v>
      </c>
      <c r="O1588" s="49">
        <v>0</v>
      </c>
      <c r="P1588" s="49">
        <v>1</v>
      </c>
      <c r="Q1588" s="49">
        <v>28</v>
      </c>
      <c r="R1588" s="49">
        <v>1</v>
      </c>
      <c r="S1588" s="49">
        <v>0</v>
      </c>
      <c r="T1588" s="49">
        <v>3</v>
      </c>
      <c r="U1588" s="53">
        <v>0</v>
      </c>
    </row>
    <row r="1589" spans="1:21">
      <c r="A1589" t="s">
        <v>20</v>
      </c>
      <c r="B1589">
        <v>2016</v>
      </c>
      <c r="C1589" t="s">
        <v>24</v>
      </c>
      <c r="D1589">
        <v>2</v>
      </c>
      <c r="E1589">
        <v>28</v>
      </c>
      <c r="F1589" t="s">
        <v>25</v>
      </c>
      <c r="G1589" t="s">
        <v>23</v>
      </c>
      <c r="H1589">
        <v>3</v>
      </c>
      <c r="I1589" t="s">
        <v>28</v>
      </c>
      <c r="J1589">
        <f t="shared" si="24"/>
        <v>1</v>
      </c>
      <c r="K1589">
        <v>1</v>
      </c>
      <c r="M1589" s="46">
        <v>0</v>
      </c>
      <c r="N1589" s="47">
        <v>2016</v>
      </c>
      <c r="O1589" s="47">
        <v>1</v>
      </c>
      <c r="P1589" s="47">
        <v>2</v>
      </c>
      <c r="Q1589" s="47">
        <v>28</v>
      </c>
      <c r="R1589" s="47">
        <v>0</v>
      </c>
      <c r="S1589" s="47">
        <v>0</v>
      </c>
      <c r="T1589" s="47">
        <v>3</v>
      </c>
      <c r="U1589" s="52">
        <v>1</v>
      </c>
    </row>
    <row r="1590" spans="1:21">
      <c r="A1590" t="s">
        <v>20</v>
      </c>
      <c r="B1590">
        <v>2016</v>
      </c>
      <c r="C1590" t="s">
        <v>24</v>
      </c>
      <c r="D1590">
        <v>3</v>
      </c>
      <c r="E1590">
        <v>24</v>
      </c>
      <c r="F1590" t="s">
        <v>22</v>
      </c>
      <c r="G1590" t="s">
        <v>23</v>
      </c>
      <c r="H1590">
        <v>2</v>
      </c>
      <c r="I1590" t="s">
        <v>23</v>
      </c>
      <c r="J1590">
        <f t="shared" si="24"/>
        <v>0</v>
      </c>
      <c r="K1590">
        <v>1</v>
      </c>
      <c r="M1590" s="48">
        <v>0</v>
      </c>
      <c r="N1590" s="49">
        <v>2016</v>
      </c>
      <c r="O1590" s="49">
        <v>2</v>
      </c>
      <c r="P1590" s="49">
        <v>3</v>
      </c>
      <c r="Q1590" s="49">
        <v>24</v>
      </c>
      <c r="R1590" s="49">
        <v>1</v>
      </c>
      <c r="S1590" s="49">
        <v>0</v>
      </c>
      <c r="T1590" s="49">
        <v>2</v>
      </c>
      <c r="U1590" s="53">
        <v>0</v>
      </c>
    </row>
    <row r="1591" spans="1:21">
      <c r="A1591" t="s">
        <v>20</v>
      </c>
      <c r="B1591">
        <v>2017</v>
      </c>
      <c r="C1591" t="s">
        <v>21</v>
      </c>
      <c r="D1591">
        <v>3</v>
      </c>
      <c r="E1591">
        <v>28</v>
      </c>
      <c r="F1591" t="s">
        <v>22</v>
      </c>
      <c r="G1591" t="s">
        <v>23</v>
      </c>
      <c r="H1591">
        <v>3</v>
      </c>
      <c r="I1591" t="s">
        <v>23</v>
      </c>
      <c r="J1591">
        <f t="shared" si="24"/>
        <v>0</v>
      </c>
      <c r="K1591">
        <v>1</v>
      </c>
      <c r="M1591" s="46">
        <v>0</v>
      </c>
      <c r="N1591" s="47">
        <v>2017</v>
      </c>
      <c r="O1591" s="47">
        <v>0</v>
      </c>
      <c r="P1591" s="47">
        <v>3</v>
      </c>
      <c r="Q1591" s="47">
        <v>28</v>
      </c>
      <c r="R1591" s="47">
        <v>1</v>
      </c>
      <c r="S1591" s="47">
        <v>0</v>
      </c>
      <c r="T1591" s="47">
        <v>3</v>
      </c>
      <c r="U1591" s="52">
        <v>0</v>
      </c>
    </row>
    <row r="1592" spans="1:21">
      <c r="A1592" t="s">
        <v>20</v>
      </c>
      <c r="B1592">
        <v>2017</v>
      </c>
      <c r="C1592" t="s">
        <v>24</v>
      </c>
      <c r="D1592">
        <v>2</v>
      </c>
      <c r="E1592">
        <v>28</v>
      </c>
      <c r="F1592" t="s">
        <v>22</v>
      </c>
      <c r="G1592" t="s">
        <v>23</v>
      </c>
      <c r="H1592">
        <v>3</v>
      </c>
      <c r="I1592" t="s">
        <v>23</v>
      </c>
      <c r="J1592">
        <f t="shared" si="24"/>
        <v>0</v>
      </c>
      <c r="K1592">
        <v>1</v>
      </c>
      <c r="M1592" s="48">
        <v>0</v>
      </c>
      <c r="N1592" s="49">
        <v>2017</v>
      </c>
      <c r="O1592" s="49">
        <v>2</v>
      </c>
      <c r="P1592" s="49">
        <v>2</v>
      </c>
      <c r="Q1592" s="49">
        <v>28</v>
      </c>
      <c r="R1592" s="49">
        <v>1</v>
      </c>
      <c r="S1592" s="49">
        <v>0</v>
      </c>
      <c r="T1592" s="49">
        <v>3</v>
      </c>
      <c r="U1592" s="53">
        <v>0</v>
      </c>
    </row>
    <row r="1593" spans="1:21">
      <c r="A1593" t="s">
        <v>20</v>
      </c>
      <c r="B1593">
        <v>2017</v>
      </c>
      <c r="C1593" t="s">
        <v>21</v>
      </c>
      <c r="D1593">
        <v>3</v>
      </c>
      <c r="E1593">
        <v>25</v>
      </c>
      <c r="F1593" t="s">
        <v>25</v>
      </c>
      <c r="G1593" t="s">
        <v>23</v>
      </c>
      <c r="H1593">
        <v>3</v>
      </c>
      <c r="I1593" t="s">
        <v>28</v>
      </c>
      <c r="J1593">
        <f t="shared" si="24"/>
        <v>1</v>
      </c>
      <c r="K1593">
        <v>1</v>
      </c>
      <c r="M1593" s="46">
        <v>0</v>
      </c>
      <c r="N1593" s="47">
        <v>2017</v>
      </c>
      <c r="O1593" s="47">
        <v>0</v>
      </c>
      <c r="P1593" s="47">
        <v>3</v>
      </c>
      <c r="Q1593" s="47">
        <v>25</v>
      </c>
      <c r="R1593" s="47">
        <v>0</v>
      </c>
      <c r="S1593" s="47">
        <v>0</v>
      </c>
      <c r="T1593" s="47">
        <v>3</v>
      </c>
      <c r="U1593" s="52">
        <v>1</v>
      </c>
    </row>
    <row r="1594" spans="1:21">
      <c r="A1594" t="s">
        <v>20</v>
      </c>
      <c r="B1594">
        <v>2015</v>
      </c>
      <c r="C1594" t="s">
        <v>21</v>
      </c>
      <c r="D1594">
        <v>3</v>
      </c>
      <c r="E1594">
        <v>25</v>
      </c>
      <c r="F1594" t="s">
        <v>22</v>
      </c>
      <c r="G1594" t="s">
        <v>23</v>
      </c>
      <c r="H1594">
        <v>3</v>
      </c>
      <c r="I1594" t="s">
        <v>23</v>
      </c>
      <c r="J1594">
        <f t="shared" si="24"/>
        <v>0</v>
      </c>
      <c r="K1594">
        <v>1</v>
      </c>
      <c r="M1594" s="48">
        <v>0</v>
      </c>
      <c r="N1594" s="49">
        <v>2015</v>
      </c>
      <c r="O1594" s="49">
        <v>0</v>
      </c>
      <c r="P1594" s="49">
        <v>3</v>
      </c>
      <c r="Q1594" s="49">
        <v>25</v>
      </c>
      <c r="R1594" s="49">
        <v>1</v>
      </c>
      <c r="S1594" s="49">
        <v>0</v>
      </c>
      <c r="T1594" s="49">
        <v>3</v>
      </c>
      <c r="U1594" s="53">
        <v>0</v>
      </c>
    </row>
    <row r="1595" spans="1:21">
      <c r="A1595" t="s">
        <v>27</v>
      </c>
      <c r="B1595">
        <v>2013</v>
      </c>
      <c r="C1595" t="s">
        <v>26</v>
      </c>
      <c r="D1595">
        <v>3</v>
      </c>
      <c r="E1595">
        <v>25</v>
      </c>
      <c r="F1595" t="s">
        <v>22</v>
      </c>
      <c r="G1595" t="s">
        <v>23</v>
      </c>
      <c r="H1595">
        <v>3</v>
      </c>
      <c r="I1595" t="s">
        <v>28</v>
      </c>
      <c r="J1595">
        <f t="shared" si="24"/>
        <v>1</v>
      </c>
      <c r="K1595">
        <v>1</v>
      </c>
      <c r="M1595" s="46">
        <v>1</v>
      </c>
      <c r="N1595" s="47">
        <v>2013</v>
      </c>
      <c r="O1595" s="47">
        <v>2</v>
      </c>
      <c r="P1595" s="47">
        <v>3</v>
      </c>
      <c r="Q1595" s="47">
        <v>25</v>
      </c>
      <c r="R1595" s="47">
        <v>1</v>
      </c>
      <c r="S1595" s="47">
        <v>0</v>
      </c>
      <c r="T1595" s="47">
        <v>3</v>
      </c>
      <c r="U1595" s="52">
        <v>1</v>
      </c>
    </row>
    <row r="1596" spans="1:21">
      <c r="A1596" t="s">
        <v>20</v>
      </c>
      <c r="B1596">
        <v>2017</v>
      </c>
      <c r="C1596" t="s">
        <v>21</v>
      </c>
      <c r="D1596">
        <v>3</v>
      </c>
      <c r="E1596">
        <v>24</v>
      </c>
      <c r="F1596" t="s">
        <v>22</v>
      </c>
      <c r="G1596" t="s">
        <v>23</v>
      </c>
      <c r="H1596">
        <v>2</v>
      </c>
      <c r="I1596" t="s">
        <v>23</v>
      </c>
      <c r="J1596">
        <f t="shared" si="24"/>
        <v>0</v>
      </c>
      <c r="K1596">
        <v>1</v>
      </c>
      <c r="M1596" s="48">
        <v>0</v>
      </c>
      <c r="N1596" s="49">
        <v>2017</v>
      </c>
      <c r="O1596" s="49">
        <v>0</v>
      </c>
      <c r="P1596" s="49">
        <v>3</v>
      </c>
      <c r="Q1596" s="49">
        <v>24</v>
      </c>
      <c r="R1596" s="49">
        <v>1</v>
      </c>
      <c r="S1596" s="49">
        <v>0</v>
      </c>
      <c r="T1596" s="49">
        <v>2</v>
      </c>
      <c r="U1596" s="53">
        <v>0</v>
      </c>
    </row>
    <row r="1597" spans="1:21">
      <c r="A1597" t="s">
        <v>20</v>
      </c>
      <c r="B1597">
        <v>2013</v>
      </c>
      <c r="C1597" t="s">
        <v>24</v>
      </c>
      <c r="D1597">
        <v>3</v>
      </c>
      <c r="E1597">
        <v>27</v>
      </c>
      <c r="F1597" t="s">
        <v>22</v>
      </c>
      <c r="G1597" t="s">
        <v>23</v>
      </c>
      <c r="H1597">
        <v>5</v>
      </c>
      <c r="I1597" t="s">
        <v>23</v>
      </c>
      <c r="J1597">
        <f t="shared" si="24"/>
        <v>0</v>
      </c>
      <c r="K1597">
        <v>1</v>
      </c>
      <c r="M1597" s="46">
        <v>0</v>
      </c>
      <c r="N1597" s="47">
        <v>2013</v>
      </c>
      <c r="O1597" s="47">
        <v>1</v>
      </c>
      <c r="P1597" s="47">
        <v>3</v>
      </c>
      <c r="Q1597" s="47">
        <v>27</v>
      </c>
      <c r="R1597" s="47">
        <v>1</v>
      </c>
      <c r="S1597" s="47">
        <v>0</v>
      </c>
      <c r="T1597" s="47">
        <v>5</v>
      </c>
      <c r="U1597" s="52">
        <v>0</v>
      </c>
    </row>
    <row r="1598" spans="1:21">
      <c r="A1598" t="s">
        <v>20</v>
      </c>
      <c r="B1598">
        <v>2013</v>
      </c>
      <c r="C1598" t="s">
        <v>24</v>
      </c>
      <c r="D1598">
        <v>2</v>
      </c>
      <c r="E1598">
        <v>24</v>
      </c>
      <c r="F1598" t="s">
        <v>25</v>
      </c>
      <c r="G1598" t="s">
        <v>23</v>
      </c>
      <c r="H1598">
        <v>2</v>
      </c>
      <c r="I1598" t="s">
        <v>28</v>
      </c>
      <c r="J1598">
        <f t="shared" si="24"/>
        <v>1</v>
      </c>
      <c r="K1598">
        <v>1</v>
      </c>
      <c r="M1598" s="48">
        <v>0</v>
      </c>
      <c r="N1598" s="49">
        <v>2013</v>
      </c>
      <c r="O1598" s="49">
        <v>2</v>
      </c>
      <c r="P1598" s="49">
        <v>2</v>
      </c>
      <c r="Q1598" s="49">
        <v>24</v>
      </c>
      <c r="R1598" s="49">
        <v>0</v>
      </c>
      <c r="S1598" s="49">
        <v>0</v>
      </c>
      <c r="T1598" s="49">
        <v>2</v>
      </c>
      <c r="U1598" s="53">
        <v>1</v>
      </c>
    </row>
    <row r="1599" spans="1:21">
      <c r="A1599" t="s">
        <v>20</v>
      </c>
      <c r="B1599">
        <v>2017</v>
      </c>
      <c r="C1599" t="s">
        <v>21</v>
      </c>
      <c r="D1599">
        <v>3</v>
      </c>
      <c r="E1599">
        <v>28</v>
      </c>
      <c r="F1599" t="s">
        <v>22</v>
      </c>
      <c r="G1599" t="s">
        <v>23</v>
      </c>
      <c r="H1599">
        <v>1</v>
      </c>
      <c r="I1599" t="s">
        <v>28</v>
      </c>
      <c r="J1599">
        <f t="shared" si="24"/>
        <v>1</v>
      </c>
      <c r="K1599">
        <v>1</v>
      </c>
      <c r="M1599" s="46">
        <v>0</v>
      </c>
      <c r="N1599" s="47">
        <v>2017</v>
      </c>
      <c r="O1599" s="47">
        <v>0</v>
      </c>
      <c r="P1599" s="47">
        <v>3</v>
      </c>
      <c r="Q1599" s="47">
        <v>28</v>
      </c>
      <c r="R1599" s="47">
        <v>1</v>
      </c>
      <c r="S1599" s="47">
        <v>0</v>
      </c>
      <c r="T1599" s="47">
        <v>1</v>
      </c>
      <c r="U1599" s="52">
        <v>1</v>
      </c>
    </row>
    <row r="1600" spans="1:21">
      <c r="A1600" t="s">
        <v>20</v>
      </c>
      <c r="B1600">
        <v>2012</v>
      </c>
      <c r="C1600" t="s">
        <v>21</v>
      </c>
      <c r="D1600">
        <v>3</v>
      </c>
      <c r="E1600">
        <v>25</v>
      </c>
      <c r="F1600" t="s">
        <v>22</v>
      </c>
      <c r="G1600" t="s">
        <v>23</v>
      </c>
      <c r="H1600">
        <v>3</v>
      </c>
      <c r="I1600" t="s">
        <v>23</v>
      </c>
      <c r="J1600">
        <f t="shared" si="24"/>
        <v>0</v>
      </c>
      <c r="K1600">
        <v>1</v>
      </c>
      <c r="M1600" s="48">
        <v>0</v>
      </c>
      <c r="N1600" s="49">
        <v>2012</v>
      </c>
      <c r="O1600" s="49">
        <v>0</v>
      </c>
      <c r="P1600" s="49">
        <v>3</v>
      </c>
      <c r="Q1600" s="49">
        <v>25</v>
      </c>
      <c r="R1600" s="49">
        <v>1</v>
      </c>
      <c r="S1600" s="49">
        <v>0</v>
      </c>
      <c r="T1600" s="49">
        <v>3</v>
      </c>
      <c r="U1600" s="53">
        <v>0</v>
      </c>
    </row>
    <row r="1601" spans="1:21">
      <c r="A1601" t="s">
        <v>20</v>
      </c>
      <c r="B1601">
        <v>2014</v>
      </c>
      <c r="C1601" t="s">
        <v>24</v>
      </c>
      <c r="D1601">
        <v>3</v>
      </c>
      <c r="E1601">
        <v>26</v>
      </c>
      <c r="F1601" t="s">
        <v>22</v>
      </c>
      <c r="G1601" t="s">
        <v>23</v>
      </c>
      <c r="H1601">
        <v>4</v>
      </c>
      <c r="I1601" t="s">
        <v>23</v>
      </c>
      <c r="J1601">
        <f t="shared" si="24"/>
        <v>0</v>
      </c>
      <c r="K1601">
        <v>1</v>
      </c>
      <c r="M1601" s="46">
        <v>0</v>
      </c>
      <c r="N1601" s="47">
        <v>2014</v>
      </c>
      <c r="O1601" s="47">
        <v>1</v>
      </c>
      <c r="P1601" s="47">
        <v>3</v>
      </c>
      <c r="Q1601" s="47">
        <v>26</v>
      </c>
      <c r="R1601" s="47">
        <v>1</v>
      </c>
      <c r="S1601" s="47">
        <v>0</v>
      </c>
      <c r="T1601" s="47">
        <v>4</v>
      </c>
      <c r="U1601" s="52">
        <v>0</v>
      </c>
    </row>
    <row r="1602" spans="1:21">
      <c r="A1602" t="s">
        <v>20</v>
      </c>
      <c r="B1602">
        <v>2015</v>
      </c>
      <c r="C1602" t="s">
        <v>24</v>
      </c>
      <c r="D1602">
        <v>1</v>
      </c>
      <c r="E1602">
        <v>24</v>
      </c>
      <c r="F1602" t="s">
        <v>25</v>
      </c>
      <c r="G1602" t="s">
        <v>23</v>
      </c>
      <c r="H1602">
        <v>2</v>
      </c>
      <c r="I1602" t="s">
        <v>28</v>
      </c>
      <c r="J1602">
        <f t="shared" si="24"/>
        <v>1</v>
      </c>
      <c r="K1602">
        <v>1</v>
      </c>
      <c r="M1602" s="48">
        <v>0</v>
      </c>
      <c r="N1602" s="49">
        <v>2015</v>
      </c>
      <c r="O1602" s="49">
        <v>2</v>
      </c>
      <c r="P1602" s="49">
        <v>1</v>
      </c>
      <c r="Q1602" s="49">
        <v>24</v>
      </c>
      <c r="R1602" s="49">
        <v>0</v>
      </c>
      <c r="S1602" s="49">
        <v>0</v>
      </c>
      <c r="T1602" s="49">
        <v>2</v>
      </c>
      <c r="U1602" s="53">
        <v>1</v>
      </c>
    </row>
    <row r="1603" spans="1:21">
      <c r="A1603" t="s">
        <v>27</v>
      </c>
      <c r="B1603">
        <v>2013</v>
      </c>
      <c r="C1603" t="s">
        <v>26</v>
      </c>
      <c r="D1603">
        <v>3</v>
      </c>
      <c r="E1603">
        <v>24</v>
      </c>
      <c r="F1603" t="s">
        <v>25</v>
      </c>
      <c r="G1603" t="s">
        <v>28</v>
      </c>
      <c r="H1603">
        <v>2</v>
      </c>
      <c r="I1603" t="s">
        <v>28</v>
      </c>
      <c r="J1603">
        <f t="shared" si="24"/>
        <v>1</v>
      </c>
      <c r="K1603">
        <v>1</v>
      </c>
      <c r="M1603" s="46">
        <v>1</v>
      </c>
      <c r="N1603" s="47">
        <v>2013</v>
      </c>
      <c r="O1603" s="47">
        <v>2</v>
      </c>
      <c r="P1603" s="47">
        <v>3</v>
      </c>
      <c r="Q1603" s="47">
        <v>24</v>
      </c>
      <c r="R1603" s="47">
        <v>0</v>
      </c>
      <c r="S1603" s="47">
        <v>1</v>
      </c>
      <c r="T1603" s="47">
        <v>2</v>
      </c>
      <c r="U1603" s="52">
        <v>1</v>
      </c>
    </row>
    <row r="1604" spans="1:21">
      <c r="A1604" t="s">
        <v>20</v>
      </c>
      <c r="B1604">
        <v>2014</v>
      </c>
      <c r="C1604" t="s">
        <v>21</v>
      </c>
      <c r="D1604">
        <v>3</v>
      </c>
      <c r="E1604">
        <v>25</v>
      </c>
      <c r="F1604" t="s">
        <v>22</v>
      </c>
      <c r="G1604" t="s">
        <v>23</v>
      </c>
      <c r="H1604">
        <v>3</v>
      </c>
      <c r="I1604" t="s">
        <v>23</v>
      </c>
      <c r="J1604">
        <f t="shared" si="24"/>
        <v>0</v>
      </c>
      <c r="K1604">
        <v>1</v>
      </c>
      <c r="M1604" s="48">
        <v>0</v>
      </c>
      <c r="N1604" s="49">
        <v>2014</v>
      </c>
      <c r="O1604" s="49">
        <v>0</v>
      </c>
      <c r="P1604" s="49">
        <v>3</v>
      </c>
      <c r="Q1604" s="49">
        <v>25</v>
      </c>
      <c r="R1604" s="49">
        <v>1</v>
      </c>
      <c r="S1604" s="49">
        <v>0</v>
      </c>
      <c r="T1604" s="49">
        <v>3</v>
      </c>
      <c r="U1604" s="53">
        <v>0</v>
      </c>
    </row>
    <row r="1605" spans="1:21">
      <c r="A1605" t="s">
        <v>20</v>
      </c>
      <c r="B1605">
        <v>2017</v>
      </c>
      <c r="C1605" t="s">
        <v>26</v>
      </c>
      <c r="D1605">
        <v>2</v>
      </c>
      <c r="E1605">
        <v>26</v>
      </c>
      <c r="F1605" t="s">
        <v>22</v>
      </c>
      <c r="G1605" t="s">
        <v>23</v>
      </c>
      <c r="H1605">
        <v>4</v>
      </c>
      <c r="I1605" t="s">
        <v>23</v>
      </c>
      <c r="J1605">
        <f t="shared" si="24"/>
        <v>0</v>
      </c>
      <c r="K1605">
        <v>1</v>
      </c>
      <c r="M1605" s="46">
        <v>0</v>
      </c>
      <c r="N1605" s="47">
        <v>2017</v>
      </c>
      <c r="O1605" s="47">
        <v>2</v>
      </c>
      <c r="P1605" s="47">
        <v>2</v>
      </c>
      <c r="Q1605" s="47">
        <v>26</v>
      </c>
      <c r="R1605" s="47">
        <v>1</v>
      </c>
      <c r="S1605" s="47">
        <v>0</v>
      </c>
      <c r="T1605" s="47">
        <v>4</v>
      </c>
      <c r="U1605" s="52">
        <v>0</v>
      </c>
    </row>
    <row r="1606" spans="1:21">
      <c r="A1606" t="s">
        <v>20</v>
      </c>
      <c r="B1606">
        <v>2014</v>
      </c>
      <c r="C1606" t="s">
        <v>21</v>
      </c>
      <c r="D1606">
        <v>3</v>
      </c>
      <c r="E1606">
        <v>25</v>
      </c>
      <c r="F1606" t="s">
        <v>22</v>
      </c>
      <c r="G1606" t="s">
        <v>23</v>
      </c>
      <c r="H1606">
        <v>3</v>
      </c>
      <c r="I1606" t="s">
        <v>23</v>
      </c>
      <c r="J1606">
        <f t="shared" si="24"/>
        <v>0</v>
      </c>
      <c r="K1606">
        <v>1</v>
      </c>
      <c r="M1606" s="48">
        <v>0</v>
      </c>
      <c r="N1606" s="49">
        <v>2014</v>
      </c>
      <c r="O1606" s="49">
        <v>0</v>
      </c>
      <c r="P1606" s="49">
        <v>3</v>
      </c>
      <c r="Q1606" s="49">
        <v>25</v>
      </c>
      <c r="R1606" s="49">
        <v>1</v>
      </c>
      <c r="S1606" s="49">
        <v>0</v>
      </c>
      <c r="T1606" s="49">
        <v>3</v>
      </c>
      <c r="U1606" s="53">
        <v>0</v>
      </c>
    </row>
    <row r="1607" spans="1:21">
      <c r="A1607" t="s">
        <v>27</v>
      </c>
      <c r="B1607">
        <v>2013</v>
      </c>
      <c r="C1607" t="s">
        <v>26</v>
      </c>
      <c r="D1607">
        <v>3</v>
      </c>
      <c r="E1607">
        <v>25</v>
      </c>
      <c r="F1607" t="s">
        <v>22</v>
      </c>
      <c r="G1607" t="s">
        <v>23</v>
      </c>
      <c r="H1607">
        <v>3</v>
      </c>
      <c r="I1607" t="s">
        <v>28</v>
      </c>
      <c r="J1607">
        <f t="shared" si="24"/>
        <v>1</v>
      </c>
      <c r="K1607">
        <v>1</v>
      </c>
      <c r="M1607" s="46">
        <v>1</v>
      </c>
      <c r="N1607" s="47">
        <v>2013</v>
      </c>
      <c r="O1607" s="47">
        <v>2</v>
      </c>
      <c r="P1607" s="47">
        <v>3</v>
      </c>
      <c r="Q1607" s="47">
        <v>25</v>
      </c>
      <c r="R1607" s="47">
        <v>1</v>
      </c>
      <c r="S1607" s="47">
        <v>0</v>
      </c>
      <c r="T1607" s="47">
        <v>3</v>
      </c>
      <c r="U1607" s="52">
        <v>1</v>
      </c>
    </row>
    <row r="1608" spans="1:21">
      <c r="A1608" t="s">
        <v>20</v>
      </c>
      <c r="B1608">
        <v>2014</v>
      </c>
      <c r="C1608" t="s">
        <v>21</v>
      </c>
      <c r="D1608">
        <v>3</v>
      </c>
      <c r="E1608">
        <v>24</v>
      </c>
      <c r="F1608" t="s">
        <v>22</v>
      </c>
      <c r="G1608" t="s">
        <v>23</v>
      </c>
      <c r="H1608">
        <v>2</v>
      </c>
      <c r="I1608" t="s">
        <v>23</v>
      </c>
      <c r="J1608">
        <f t="shared" si="24"/>
        <v>0</v>
      </c>
      <c r="K1608">
        <v>1</v>
      </c>
      <c r="M1608" s="48">
        <v>0</v>
      </c>
      <c r="N1608" s="49">
        <v>2014</v>
      </c>
      <c r="O1608" s="49">
        <v>0</v>
      </c>
      <c r="P1608" s="49">
        <v>3</v>
      </c>
      <c r="Q1608" s="49">
        <v>24</v>
      </c>
      <c r="R1608" s="49">
        <v>1</v>
      </c>
      <c r="S1608" s="49">
        <v>0</v>
      </c>
      <c r="T1608" s="49">
        <v>2</v>
      </c>
      <c r="U1608" s="53">
        <v>0</v>
      </c>
    </row>
    <row r="1609" spans="1:21">
      <c r="A1609" t="s">
        <v>20</v>
      </c>
      <c r="B1609">
        <v>2014</v>
      </c>
      <c r="C1609" t="s">
        <v>24</v>
      </c>
      <c r="D1609">
        <v>2</v>
      </c>
      <c r="E1609">
        <v>28</v>
      </c>
      <c r="F1609" t="s">
        <v>25</v>
      </c>
      <c r="G1609" t="s">
        <v>23</v>
      </c>
      <c r="H1609">
        <v>3</v>
      </c>
      <c r="I1609" t="s">
        <v>28</v>
      </c>
      <c r="J1609">
        <f t="shared" si="24"/>
        <v>1</v>
      </c>
      <c r="K1609">
        <v>1</v>
      </c>
      <c r="M1609" s="46">
        <v>0</v>
      </c>
      <c r="N1609" s="47">
        <v>2014</v>
      </c>
      <c r="O1609" s="47">
        <v>2</v>
      </c>
      <c r="P1609" s="47">
        <v>2</v>
      </c>
      <c r="Q1609" s="47">
        <v>28</v>
      </c>
      <c r="R1609" s="47">
        <v>0</v>
      </c>
      <c r="S1609" s="47">
        <v>0</v>
      </c>
      <c r="T1609" s="47">
        <v>3</v>
      </c>
      <c r="U1609" s="52">
        <v>1</v>
      </c>
    </row>
    <row r="1610" spans="1:21">
      <c r="A1610" t="s">
        <v>27</v>
      </c>
      <c r="B1610">
        <v>2015</v>
      </c>
      <c r="C1610" t="s">
        <v>26</v>
      </c>
      <c r="D1610">
        <v>3</v>
      </c>
      <c r="E1610">
        <v>28</v>
      </c>
      <c r="F1610" t="s">
        <v>22</v>
      </c>
      <c r="G1610" t="s">
        <v>23</v>
      </c>
      <c r="H1610">
        <v>2</v>
      </c>
      <c r="I1610" t="s">
        <v>23</v>
      </c>
      <c r="J1610">
        <f t="shared" si="24"/>
        <v>0</v>
      </c>
      <c r="K1610">
        <v>1</v>
      </c>
      <c r="M1610" s="48">
        <v>1</v>
      </c>
      <c r="N1610" s="49">
        <v>2015</v>
      </c>
      <c r="O1610" s="49">
        <v>2</v>
      </c>
      <c r="P1610" s="49">
        <v>3</v>
      </c>
      <c r="Q1610" s="49">
        <v>28</v>
      </c>
      <c r="R1610" s="49">
        <v>1</v>
      </c>
      <c r="S1610" s="49">
        <v>0</v>
      </c>
      <c r="T1610" s="49">
        <v>2</v>
      </c>
      <c r="U1610" s="53">
        <v>0</v>
      </c>
    </row>
    <row r="1611" spans="1:21">
      <c r="A1611" t="s">
        <v>20</v>
      </c>
      <c r="B1611">
        <v>2015</v>
      </c>
      <c r="C1611" t="s">
        <v>21</v>
      </c>
      <c r="D1611">
        <v>3</v>
      </c>
      <c r="E1611">
        <v>28</v>
      </c>
      <c r="F1611" t="s">
        <v>22</v>
      </c>
      <c r="G1611" t="s">
        <v>23</v>
      </c>
      <c r="H1611">
        <v>5</v>
      </c>
      <c r="I1611" t="s">
        <v>23</v>
      </c>
      <c r="J1611">
        <f t="shared" si="24"/>
        <v>0</v>
      </c>
      <c r="K1611">
        <v>1</v>
      </c>
      <c r="M1611" s="46">
        <v>0</v>
      </c>
      <c r="N1611" s="47">
        <v>2015</v>
      </c>
      <c r="O1611" s="47">
        <v>0</v>
      </c>
      <c r="P1611" s="47">
        <v>3</v>
      </c>
      <c r="Q1611" s="47">
        <v>28</v>
      </c>
      <c r="R1611" s="47">
        <v>1</v>
      </c>
      <c r="S1611" s="47">
        <v>0</v>
      </c>
      <c r="T1611" s="47">
        <v>5</v>
      </c>
      <c r="U1611" s="52">
        <v>0</v>
      </c>
    </row>
    <row r="1612" spans="1:21">
      <c r="A1612" t="s">
        <v>20</v>
      </c>
      <c r="B1612">
        <v>2017</v>
      </c>
      <c r="C1612" t="s">
        <v>21</v>
      </c>
      <c r="D1612">
        <v>3</v>
      </c>
      <c r="E1612">
        <v>24</v>
      </c>
      <c r="F1612" t="s">
        <v>22</v>
      </c>
      <c r="G1612" t="s">
        <v>23</v>
      </c>
      <c r="H1612">
        <v>2</v>
      </c>
      <c r="I1612" t="s">
        <v>23</v>
      </c>
      <c r="J1612">
        <f t="shared" si="24"/>
        <v>0</v>
      </c>
      <c r="K1612">
        <v>1</v>
      </c>
      <c r="M1612" s="48">
        <v>0</v>
      </c>
      <c r="N1612" s="49">
        <v>2017</v>
      </c>
      <c r="O1612" s="49">
        <v>0</v>
      </c>
      <c r="P1612" s="49">
        <v>3</v>
      </c>
      <c r="Q1612" s="49">
        <v>24</v>
      </c>
      <c r="R1612" s="49">
        <v>1</v>
      </c>
      <c r="S1612" s="49">
        <v>0</v>
      </c>
      <c r="T1612" s="49">
        <v>2</v>
      </c>
      <c r="U1612" s="53">
        <v>0</v>
      </c>
    </row>
    <row r="1613" spans="1:21">
      <c r="A1613" t="s">
        <v>20</v>
      </c>
      <c r="B1613">
        <v>2014</v>
      </c>
      <c r="C1613" t="s">
        <v>24</v>
      </c>
      <c r="D1613">
        <v>3</v>
      </c>
      <c r="E1613">
        <v>27</v>
      </c>
      <c r="F1613" t="s">
        <v>22</v>
      </c>
      <c r="G1613" t="s">
        <v>23</v>
      </c>
      <c r="H1613">
        <v>5</v>
      </c>
      <c r="I1613" t="s">
        <v>23</v>
      </c>
      <c r="J1613">
        <f t="shared" si="24"/>
        <v>0</v>
      </c>
      <c r="K1613">
        <v>1</v>
      </c>
      <c r="M1613" s="46">
        <v>0</v>
      </c>
      <c r="N1613" s="47">
        <v>2014</v>
      </c>
      <c r="O1613" s="47">
        <v>1</v>
      </c>
      <c r="P1613" s="47">
        <v>3</v>
      </c>
      <c r="Q1613" s="47">
        <v>27</v>
      </c>
      <c r="R1613" s="47">
        <v>1</v>
      </c>
      <c r="S1613" s="47">
        <v>0</v>
      </c>
      <c r="T1613" s="47">
        <v>5</v>
      </c>
      <c r="U1613" s="52">
        <v>0</v>
      </c>
    </row>
    <row r="1614" spans="1:21">
      <c r="A1614" t="s">
        <v>20</v>
      </c>
      <c r="B1614">
        <v>2015</v>
      </c>
      <c r="C1614" t="s">
        <v>24</v>
      </c>
      <c r="D1614">
        <v>2</v>
      </c>
      <c r="E1614">
        <v>28</v>
      </c>
      <c r="F1614" t="s">
        <v>25</v>
      </c>
      <c r="G1614" t="s">
        <v>23</v>
      </c>
      <c r="H1614">
        <v>5</v>
      </c>
      <c r="I1614" t="s">
        <v>28</v>
      </c>
      <c r="J1614">
        <f t="shared" si="24"/>
        <v>1</v>
      </c>
      <c r="K1614">
        <v>1</v>
      </c>
      <c r="M1614" s="48">
        <v>0</v>
      </c>
      <c r="N1614" s="49">
        <v>2015</v>
      </c>
      <c r="O1614" s="49">
        <v>2</v>
      </c>
      <c r="P1614" s="49">
        <v>2</v>
      </c>
      <c r="Q1614" s="49">
        <v>28</v>
      </c>
      <c r="R1614" s="49">
        <v>0</v>
      </c>
      <c r="S1614" s="49">
        <v>0</v>
      </c>
      <c r="T1614" s="49">
        <v>5</v>
      </c>
      <c r="U1614" s="53">
        <v>1</v>
      </c>
    </row>
    <row r="1615" spans="1:21">
      <c r="A1615" t="s">
        <v>27</v>
      </c>
      <c r="B1615">
        <v>2017</v>
      </c>
      <c r="C1615" t="s">
        <v>26</v>
      </c>
      <c r="D1615">
        <v>2</v>
      </c>
      <c r="E1615">
        <v>26</v>
      </c>
      <c r="F1615" t="s">
        <v>25</v>
      </c>
      <c r="G1615" t="s">
        <v>23</v>
      </c>
      <c r="H1615">
        <v>4</v>
      </c>
      <c r="I1615" t="s">
        <v>28</v>
      </c>
      <c r="J1615">
        <f t="shared" si="24"/>
        <v>1</v>
      </c>
      <c r="K1615">
        <v>1</v>
      </c>
      <c r="M1615" s="46">
        <v>1</v>
      </c>
      <c r="N1615" s="47">
        <v>2017</v>
      </c>
      <c r="O1615" s="47">
        <v>2</v>
      </c>
      <c r="P1615" s="47">
        <v>2</v>
      </c>
      <c r="Q1615" s="47">
        <v>26</v>
      </c>
      <c r="R1615" s="47">
        <v>0</v>
      </c>
      <c r="S1615" s="47">
        <v>0</v>
      </c>
      <c r="T1615" s="47">
        <v>4</v>
      </c>
      <c r="U1615" s="52">
        <v>1</v>
      </c>
    </row>
    <row r="1616" spans="1:21">
      <c r="A1616" t="s">
        <v>20</v>
      </c>
      <c r="B1616">
        <v>2016</v>
      </c>
      <c r="C1616" t="s">
        <v>26</v>
      </c>
      <c r="D1616">
        <v>3</v>
      </c>
      <c r="E1616">
        <v>26</v>
      </c>
      <c r="F1616" t="s">
        <v>25</v>
      </c>
      <c r="G1616" t="s">
        <v>23</v>
      </c>
      <c r="H1616">
        <v>4</v>
      </c>
      <c r="I1616" t="s">
        <v>23</v>
      </c>
      <c r="J1616">
        <f t="shared" si="24"/>
        <v>0</v>
      </c>
      <c r="K1616">
        <v>1</v>
      </c>
      <c r="M1616" s="48">
        <v>0</v>
      </c>
      <c r="N1616" s="49">
        <v>2016</v>
      </c>
      <c r="O1616" s="49">
        <v>2</v>
      </c>
      <c r="P1616" s="49">
        <v>3</v>
      </c>
      <c r="Q1616" s="49">
        <v>26</v>
      </c>
      <c r="R1616" s="49">
        <v>0</v>
      </c>
      <c r="S1616" s="49">
        <v>0</v>
      </c>
      <c r="T1616" s="49">
        <v>4</v>
      </c>
      <c r="U1616" s="53">
        <v>0</v>
      </c>
    </row>
    <row r="1617" spans="1:21">
      <c r="A1617" t="s">
        <v>20</v>
      </c>
      <c r="B1617">
        <v>2016</v>
      </c>
      <c r="C1617" t="s">
        <v>21</v>
      </c>
      <c r="D1617">
        <v>3</v>
      </c>
      <c r="E1617">
        <v>26</v>
      </c>
      <c r="F1617" t="s">
        <v>25</v>
      </c>
      <c r="G1617" t="s">
        <v>23</v>
      </c>
      <c r="H1617">
        <v>4</v>
      </c>
      <c r="I1617" t="s">
        <v>23</v>
      </c>
      <c r="J1617">
        <f t="shared" si="24"/>
        <v>0</v>
      </c>
      <c r="K1617">
        <v>1</v>
      </c>
      <c r="M1617" s="46">
        <v>0</v>
      </c>
      <c r="N1617" s="47">
        <v>2016</v>
      </c>
      <c r="O1617" s="47">
        <v>0</v>
      </c>
      <c r="P1617" s="47">
        <v>3</v>
      </c>
      <c r="Q1617" s="47">
        <v>26</v>
      </c>
      <c r="R1617" s="47">
        <v>0</v>
      </c>
      <c r="S1617" s="47">
        <v>0</v>
      </c>
      <c r="T1617" s="47">
        <v>4</v>
      </c>
      <c r="U1617" s="52">
        <v>0</v>
      </c>
    </row>
    <row r="1618" spans="1:21">
      <c r="A1618" t="s">
        <v>20</v>
      </c>
      <c r="B1618">
        <v>2013</v>
      </c>
      <c r="C1618" t="s">
        <v>26</v>
      </c>
      <c r="D1618">
        <v>3</v>
      </c>
      <c r="E1618">
        <v>27</v>
      </c>
      <c r="F1618" t="s">
        <v>25</v>
      </c>
      <c r="G1618" t="s">
        <v>23</v>
      </c>
      <c r="H1618">
        <v>5</v>
      </c>
      <c r="I1618" t="s">
        <v>23</v>
      </c>
      <c r="J1618">
        <f t="shared" ref="J1618:J1681" si="25">IF(I1618="Yes",1,0)</f>
        <v>0</v>
      </c>
      <c r="K1618">
        <v>1</v>
      </c>
      <c r="M1618" s="48">
        <v>0</v>
      </c>
      <c r="N1618" s="49">
        <v>2013</v>
      </c>
      <c r="O1618" s="49">
        <v>2</v>
      </c>
      <c r="P1618" s="49">
        <v>3</v>
      </c>
      <c r="Q1618" s="49">
        <v>27</v>
      </c>
      <c r="R1618" s="49">
        <v>0</v>
      </c>
      <c r="S1618" s="49">
        <v>0</v>
      </c>
      <c r="T1618" s="49">
        <v>5</v>
      </c>
      <c r="U1618" s="53">
        <v>0</v>
      </c>
    </row>
    <row r="1619" spans="1:21">
      <c r="A1619" t="s">
        <v>20</v>
      </c>
      <c r="B1619">
        <v>2014</v>
      </c>
      <c r="C1619" t="s">
        <v>21</v>
      </c>
      <c r="D1619">
        <v>3</v>
      </c>
      <c r="E1619">
        <v>28</v>
      </c>
      <c r="F1619" t="s">
        <v>22</v>
      </c>
      <c r="G1619" t="s">
        <v>23</v>
      </c>
      <c r="H1619">
        <v>3</v>
      </c>
      <c r="I1619" t="s">
        <v>23</v>
      </c>
      <c r="J1619">
        <f t="shared" si="25"/>
        <v>0</v>
      </c>
      <c r="K1619">
        <v>1</v>
      </c>
      <c r="M1619" s="46">
        <v>0</v>
      </c>
      <c r="N1619" s="47">
        <v>2014</v>
      </c>
      <c r="O1619" s="47">
        <v>0</v>
      </c>
      <c r="P1619" s="47">
        <v>3</v>
      </c>
      <c r="Q1619" s="47">
        <v>28</v>
      </c>
      <c r="R1619" s="47">
        <v>1</v>
      </c>
      <c r="S1619" s="47">
        <v>0</v>
      </c>
      <c r="T1619" s="47">
        <v>3</v>
      </c>
      <c r="U1619" s="52">
        <v>0</v>
      </c>
    </row>
    <row r="1620" spans="1:21">
      <c r="A1620" t="s">
        <v>20</v>
      </c>
      <c r="B1620">
        <v>2017</v>
      </c>
      <c r="C1620" t="s">
        <v>26</v>
      </c>
      <c r="D1620">
        <v>3</v>
      </c>
      <c r="E1620">
        <v>25</v>
      </c>
      <c r="F1620" t="s">
        <v>22</v>
      </c>
      <c r="G1620" t="s">
        <v>23</v>
      </c>
      <c r="H1620">
        <v>3</v>
      </c>
      <c r="I1620" t="s">
        <v>23</v>
      </c>
      <c r="J1620">
        <f t="shared" si="25"/>
        <v>0</v>
      </c>
      <c r="K1620">
        <v>1</v>
      </c>
      <c r="M1620" s="48">
        <v>0</v>
      </c>
      <c r="N1620" s="49">
        <v>2017</v>
      </c>
      <c r="O1620" s="49">
        <v>2</v>
      </c>
      <c r="P1620" s="49">
        <v>3</v>
      </c>
      <c r="Q1620" s="49">
        <v>25</v>
      </c>
      <c r="R1620" s="49">
        <v>1</v>
      </c>
      <c r="S1620" s="49">
        <v>0</v>
      </c>
      <c r="T1620" s="49">
        <v>3</v>
      </c>
      <c r="U1620" s="53">
        <v>0</v>
      </c>
    </row>
    <row r="1621" spans="1:21">
      <c r="A1621" t="s">
        <v>20</v>
      </c>
      <c r="B1621">
        <v>2015</v>
      </c>
      <c r="C1621" t="s">
        <v>21</v>
      </c>
      <c r="D1621">
        <v>1</v>
      </c>
      <c r="E1621">
        <v>27</v>
      </c>
      <c r="F1621" t="s">
        <v>22</v>
      </c>
      <c r="G1621" t="s">
        <v>23</v>
      </c>
      <c r="H1621">
        <v>5</v>
      </c>
      <c r="I1621" t="s">
        <v>23</v>
      </c>
      <c r="J1621">
        <f t="shared" si="25"/>
        <v>0</v>
      </c>
      <c r="K1621">
        <v>1</v>
      </c>
      <c r="M1621" s="46">
        <v>0</v>
      </c>
      <c r="N1621" s="47">
        <v>2015</v>
      </c>
      <c r="O1621" s="47">
        <v>0</v>
      </c>
      <c r="P1621" s="47">
        <v>1</v>
      </c>
      <c r="Q1621" s="47">
        <v>27</v>
      </c>
      <c r="R1621" s="47">
        <v>1</v>
      </c>
      <c r="S1621" s="47">
        <v>0</v>
      </c>
      <c r="T1621" s="47">
        <v>5</v>
      </c>
      <c r="U1621" s="52">
        <v>0</v>
      </c>
    </row>
    <row r="1622" spans="1:21">
      <c r="A1622" t="s">
        <v>20</v>
      </c>
      <c r="B1622">
        <v>2013</v>
      </c>
      <c r="C1622" t="s">
        <v>21</v>
      </c>
      <c r="D1622">
        <v>3</v>
      </c>
      <c r="E1622">
        <v>26</v>
      </c>
      <c r="F1622" t="s">
        <v>22</v>
      </c>
      <c r="G1622" t="s">
        <v>23</v>
      </c>
      <c r="H1622">
        <v>4</v>
      </c>
      <c r="I1622" t="s">
        <v>23</v>
      </c>
      <c r="J1622">
        <f t="shared" si="25"/>
        <v>0</v>
      </c>
      <c r="K1622">
        <v>1</v>
      </c>
      <c r="M1622" s="48">
        <v>0</v>
      </c>
      <c r="N1622" s="49">
        <v>2013</v>
      </c>
      <c r="O1622" s="49">
        <v>0</v>
      </c>
      <c r="P1622" s="49">
        <v>3</v>
      </c>
      <c r="Q1622" s="49">
        <v>26</v>
      </c>
      <c r="R1622" s="49">
        <v>1</v>
      </c>
      <c r="S1622" s="49">
        <v>0</v>
      </c>
      <c r="T1622" s="49">
        <v>4</v>
      </c>
      <c r="U1622" s="53">
        <v>0</v>
      </c>
    </row>
    <row r="1623" spans="1:21">
      <c r="A1623" t="s">
        <v>20</v>
      </c>
      <c r="B1623">
        <v>2014</v>
      </c>
      <c r="C1623" t="s">
        <v>21</v>
      </c>
      <c r="D1623">
        <v>3</v>
      </c>
      <c r="E1623">
        <v>24</v>
      </c>
      <c r="F1623" t="s">
        <v>25</v>
      </c>
      <c r="G1623" t="s">
        <v>23</v>
      </c>
      <c r="H1623">
        <v>2</v>
      </c>
      <c r="I1623" t="s">
        <v>23</v>
      </c>
      <c r="J1623">
        <f t="shared" si="25"/>
        <v>0</v>
      </c>
      <c r="K1623">
        <v>1</v>
      </c>
      <c r="M1623" s="46">
        <v>0</v>
      </c>
      <c r="N1623" s="47">
        <v>2014</v>
      </c>
      <c r="O1623" s="47">
        <v>0</v>
      </c>
      <c r="P1623" s="47">
        <v>3</v>
      </c>
      <c r="Q1623" s="47">
        <v>24</v>
      </c>
      <c r="R1623" s="47">
        <v>0</v>
      </c>
      <c r="S1623" s="47">
        <v>0</v>
      </c>
      <c r="T1623" s="47">
        <v>2</v>
      </c>
      <c r="U1623" s="52">
        <v>0</v>
      </c>
    </row>
    <row r="1624" spans="1:21">
      <c r="A1624" t="s">
        <v>20</v>
      </c>
      <c r="B1624">
        <v>2014</v>
      </c>
      <c r="C1624" t="s">
        <v>24</v>
      </c>
      <c r="D1624">
        <v>2</v>
      </c>
      <c r="E1624">
        <v>26</v>
      </c>
      <c r="F1624" t="s">
        <v>22</v>
      </c>
      <c r="G1624" t="s">
        <v>23</v>
      </c>
      <c r="H1624">
        <v>4</v>
      </c>
      <c r="I1624" t="s">
        <v>23</v>
      </c>
      <c r="J1624">
        <f t="shared" si="25"/>
        <v>0</v>
      </c>
      <c r="K1624">
        <v>1</v>
      </c>
      <c r="M1624" s="48">
        <v>0</v>
      </c>
      <c r="N1624" s="49">
        <v>2014</v>
      </c>
      <c r="O1624" s="49">
        <v>2</v>
      </c>
      <c r="P1624" s="49">
        <v>2</v>
      </c>
      <c r="Q1624" s="49">
        <v>26</v>
      </c>
      <c r="R1624" s="49">
        <v>1</v>
      </c>
      <c r="S1624" s="49">
        <v>0</v>
      </c>
      <c r="T1624" s="49">
        <v>4</v>
      </c>
      <c r="U1624" s="53">
        <v>0</v>
      </c>
    </row>
    <row r="1625" spans="1:21">
      <c r="A1625" t="s">
        <v>20</v>
      </c>
      <c r="B1625">
        <v>2013</v>
      </c>
      <c r="C1625" t="s">
        <v>21</v>
      </c>
      <c r="D1625">
        <v>3</v>
      </c>
      <c r="E1625">
        <v>24</v>
      </c>
      <c r="F1625" t="s">
        <v>22</v>
      </c>
      <c r="G1625" t="s">
        <v>23</v>
      </c>
      <c r="H1625">
        <v>2</v>
      </c>
      <c r="I1625" t="s">
        <v>28</v>
      </c>
      <c r="J1625">
        <f t="shared" si="25"/>
        <v>1</v>
      </c>
      <c r="K1625">
        <v>1</v>
      </c>
      <c r="M1625" s="46">
        <v>0</v>
      </c>
      <c r="N1625" s="47">
        <v>2013</v>
      </c>
      <c r="O1625" s="47">
        <v>0</v>
      </c>
      <c r="P1625" s="47">
        <v>3</v>
      </c>
      <c r="Q1625" s="47">
        <v>24</v>
      </c>
      <c r="R1625" s="47">
        <v>1</v>
      </c>
      <c r="S1625" s="47">
        <v>0</v>
      </c>
      <c r="T1625" s="47">
        <v>2</v>
      </c>
      <c r="U1625" s="52">
        <v>1</v>
      </c>
    </row>
    <row r="1626" spans="1:21">
      <c r="A1626" t="s">
        <v>20</v>
      </c>
      <c r="B1626">
        <v>2012</v>
      </c>
      <c r="C1626" t="s">
        <v>21</v>
      </c>
      <c r="D1626">
        <v>3</v>
      </c>
      <c r="E1626">
        <v>25</v>
      </c>
      <c r="F1626" t="s">
        <v>22</v>
      </c>
      <c r="G1626" t="s">
        <v>23</v>
      </c>
      <c r="H1626">
        <v>3</v>
      </c>
      <c r="I1626" t="s">
        <v>23</v>
      </c>
      <c r="J1626">
        <f t="shared" si="25"/>
        <v>0</v>
      </c>
      <c r="K1626">
        <v>1</v>
      </c>
      <c r="M1626" s="48">
        <v>0</v>
      </c>
      <c r="N1626" s="49">
        <v>2012</v>
      </c>
      <c r="O1626" s="49">
        <v>0</v>
      </c>
      <c r="P1626" s="49">
        <v>3</v>
      </c>
      <c r="Q1626" s="49">
        <v>25</v>
      </c>
      <c r="R1626" s="49">
        <v>1</v>
      </c>
      <c r="S1626" s="49">
        <v>0</v>
      </c>
      <c r="T1626" s="49">
        <v>3</v>
      </c>
      <c r="U1626" s="53">
        <v>0</v>
      </c>
    </row>
    <row r="1627" spans="1:21">
      <c r="A1627" t="s">
        <v>20</v>
      </c>
      <c r="B1627">
        <v>2012</v>
      </c>
      <c r="C1627" t="s">
        <v>21</v>
      </c>
      <c r="D1627">
        <v>3</v>
      </c>
      <c r="E1627">
        <v>27</v>
      </c>
      <c r="F1627" t="s">
        <v>22</v>
      </c>
      <c r="G1627" t="s">
        <v>28</v>
      </c>
      <c r="H1627">
        <v>5</v>
      </c>
      <c r="I1627" t="s">
        <v>23</v>
      </c>
      <c r="J1627">
        <f t="shared" si="25"/>
        <v>0</v>
      </c>
      <c r="K1627">
        <v>1</v>
      </c>
      <c r="M1627" s="46">
        <v>0</v>
      </c>
      <c r="N1627" s="47">
        <v>2012</v>
      </c>
      <c r="O1627" s="47">
        <v>0</v>
      </c>
      <c r="P1627" s="47">
        <v>3</v>
      </c>
      <c r="Q1627" s="47">
        <v>27</v>
      </c>
      <c r="R1627" s="47">
        <v>1</v>
      </c>
      <c r="S1627" s="47">
        <v>1</v>
      </c>
      <c r="T1627" s="47">
        <v>5</v>
      </c>
      <c r="U1627" s="52">
        <v>0</v>
      </c>
    </row>
    <row r="1628" spans="1:21">
      <c r="A1628" t="s">
        <v>20</v>
      </c>
      <c r="B1628">
        <v>2012</v>
      </c>
      <c r="C1628" t="s">
        <v>21</v>
      </c>
      <c r="D1628">
        <v>3</v>
      </c>
      <c r="E1628">
        <v>28</v>
      </c>
      <c r="F1628" t="s">
        <v>22</v>
      </c>
      <c r="G1628" t="s">
        <v>23</v>
      </c>
      <c r="H1628">
        <v>1</v>
      </c>
      <c r="I1628" t="s">
        <v>23</v>
      </c>
      <c r="J1628">
        <f t="shared" si="25"/>
        <v>0</v>
      </c>
      <c r="K1628">
        <v>1</v>
      </c>
      <c r="M1628" s="48">
        <v>0</v>
      </c>
      <c r="N1628" s="49">
        <v>2012</v>
      </c>
      <c r="O1628" s="49">
        <v>0</v>
      </c>
      <c r="P1628" s="49">
        <v>3</v>
      </c>
      <c r="Q1628" s="49">
        <v>28</v>
      </c>
      <c r="R1628" s="49">
        <v>1</v>
      </c>
      <c r="S1628" s="49">
        <v>0</v>
      </c>
      <c r="T1628" s="49">
        <v>1</v>
      </c>
      <c r="U1628" s="53">
        <v>0</v>
      </c>
    </row>
    <row r="1629" spans="1:21">
      <c r="A1629" t="s">
        <v>27</v>
      </c>
      <c r="B1629">
        <v>2017</v>
      </c>
      <c r="C1629" t="s">
        <v>26</v>
      </c>
      <c r="D1629">
        <v>2</v>
      </c>
      <c r="E1629">
        <v>25</v>
      </c>
      <c r="F1629" t="s">
        <v>25</v>
      </c>
      <c r="G1629" t="s">
        <v>23</v>
      </c>
      <c r="H1629">
        <v>3</v>
      </c>
      <c r="I1629" t="s">
        <v>28</v>
      </c>
      <c r="J1629">
        <f t="shared" si="25"/>
        <v>1</v>
      </c>
      <c r="K1629">
        <v>1</v>
      </c>
      <c r="M1629" s="46">
        <v>1</v>
      </c>
      <c r="N1629" s="47">
        <v>2017</v>
      </c>
      <c r="O1629" s="47">
        <v>2</v>
      </c>
      <c r="P1629" s="47">
        <v>2</v>
      </c>
      <c r="Q1629" s="47">
        <v>25</v>
      </c>
      <c r="R1629" s="47">
        <v>0</v>
      </c>
      <c r="S1629" s="47">
        <v>0</v>
      </c>
      <c r="T1629" s="47">
        <v>3</v>
      </c>
      <c r="U1629" s="52">
        <v>1</v>
      </c>
    </row>
    <row r="1630" spans="1:21">
      <c r="A1630" t="s">
        <v>20</v>
      </c>
      <c r="B1630">
        <v>2014</v>
      </c>
      <c r="C1630" t="s">
        <v>21</v>
      </c>
      <c r="D1630">
        <v>3</v>
      </c>
      <c r="E1630">
        <v>25</v>
      </c>
      <c r="F1630" t="s">
        <v>22</v>
      </c>
      <c r="G1630" t="s">
        <v>23</v>
      </c>
      <c r="H1630">
        <v>3</v>
      </c>
      <c r="I1630" t="s">
        <v>23</v>
      </c>
      <c r="J1630">
        <f t="shared" si="25"/>
        <v>0</v>
      </c>
      <c r="K1630">
        <v>1</v>
      </c>
      <c r="M1630" s="48">
        <v>0</v>
      </c>
      <c r="N1630" s="49">
        <v>2014</v>
      </c>
      <c r="O1630" s="49">
        <v>0</v>
      </c>
      <c r="P1630" s="49">
        <v>3</v>
      </c>
      <c r="Q1630" s="49">
        <v>25</v>
      </c>
      <c r="R1630" s="49">
        <v>1</v>
      </c>
      <c r="S1630" s="49">
        <v>0</v>
      </c>
      <c r="T1630" s="49">
        <v>3</v>
      </c>
      <c r="U1630" s="53">
        <v>0</v>
      </c>
    </row>
    <row r="1631" spans="1:21">
      <c r="A1631" t="s">
        <v>20</v>
      </c>
      <c r="B1631">
        <v>2016</v>
      </c>
      <c r="C1631" t="s">
        <v>24</v>
      </c>
      <c r="D1631">
        <v>2</v>
      </c>
      <c r="E1631">
        <v>27</v>
      </c>
      <c r="F1631" t="s">
        <v>25</v>
      </c>
      <c r="G1631" t="s">
        <v>23</v>
      </c>
      <c r="H1631">
        <v>5</v>
      </c>
      <c r="I1631" t="s">
        <v>28</v>
      </c>
      <c r="J1631">
        <f t="shared" si="25"/>
        <v>1</v>
      </c>
      <c r="K1631">
        <v>1</v>
      </c>
      <c r="M1631" s="46">
        <v>0</v>
      </c>
      <c r="N1631" s="47">
        <v>2016</v>
      </c>
      <c r="O1631" s="47">
        <v>1</v>
      </c>
      <c r="P1631" s="47">
        <v>2</v>
      </c>
      <c r="Q1631" s="47">
        <v>27</v>
      </c>
      <c r="R1631" s="47">
        <v>0</v>
      </c>
      <c r="S1631" s="47">
        <v>0</v>
      </c>
      <c r="T1631" s="47">
        <v>5</v>
      </c>
      <c r="U1631" s="52">
        <v>1</v>
      </c>
    </row>
    <row r="1632" spans="1:21">
      <c r="A1632" t="s">
        <v>20</v>
      </c>
      <c r="B1632">
        <v>2017</v>
      </c>
      <c r="C1632" t="s">
        <v>24</v>
      </c>
      <c r="D1632">
        <v>3</v>
      </c>
      <c r="E1632">
        <v>28</v>
      </c>
      <c r="F1632" t="s">
        <v>22</v>
      </c>
      <c r="G1632" t="s">
        <v>23</v>
      </c>
      <c r="H1632">
        <v>3</v>
      </c>
      <c r="I1632" t="s">
        <v>23</v>
      </c>
      <c r="J1632">
        <f t="shared" si="25"/>
        <v>0</v>
      </c>
      <c r="K1632">
        <v>1</v>
      </c>
      <c r="M1632" s="48">
        <v>0</v>
      </c>
      <c r="N1632" s="49">
        <v>2017</v>
      </c>
      <c r="O1632" s="49">
        <v>2</v>
      </c>
      <c r="P1632" s="49">
        <v>3</v>
      </c>
      <c r="Q1632" s="49">
        <v>28</v>
      </c>
      <c r="R1632" s="49">
        <v>1</v>
      </c>
      <c r="S1632" s="49">
        <v>0</v>
      </c>
      <c r="T1632" s="49">
        <v>3</v>
      </c>
      <c r="U1632" s="53">
        <v>0</v>
      </c>
    </row>
    <row r="1633" spans="1:21">
      <c r="A1633" t="s">
        <v>27</v>
      </c>
      <c r="B1633">
        <v>2017</v>
      </c>
      <c r="C1633" t="s">
        <v>26</v>
      </c>
      <c r="D1633">
        <v>3</v>
      </c>
      <c r="E1633">
        <v>28</v>
      </c>
      <c r="F1633" t="s">
        <v>22</v>
      </c>
      <c r="G1633" t="s">
        <v>23</v>
      </c>
      <c r="H1633">
        <v>2</v>
      </c>
      <c r="I1633" t="s">
        <v>23</v>
      </c>
      <c r="J1633">
        <f t="shared" si="25"/>
        <v>0</v>
      </c>
      <c r="K1633">
        <v>1</v>
      </c>
      <c r="M1633" s="46">
        <v>1</v>
      </c>
      <c r="N1633" s="47">
        <v>2017</v>
      </c>
      <c r="O1633" s="47">
        <v>1</v>
      </c>
      <c r="P1633" s="47">
        <v>3</v>
      </c>
      <c r="Q1633" s="47">
        <v>28</v>
      </c>
      <c r="R1633" s="47">
        <v>1</v>
      </c>
      <c r="S1633" s="47">
        <v>0</v>
      </c>
      <c r="T1633" s="47">
        <v>2</v>
      </c>
      <c r="U1633" s="52">
        <v>0</v>
      </c>
    </row>
    <row r="1634" spans="1:21">
      <c r="A1634" t="s">
        <v>29</v>
      </c>
      <c r="B1634">
        <v>2018</v>
      </c>
      <c r="C1634" t="s">
        <v>24</v>
      </c>
      <c r="D1634">
        <v>3</v>
      </c>
      <c r="E1634">
        <v>26</v>
      </c>
      <c r="F1634" t="s">
        <v>22</v>
      </c>
      <c r="G1634" t="s">
        <v>23</v>
      </c>
      <c r="H1634">
        <v>4</v>
      </c>
      <c r="I1634" t="s">
        <v>28</v>
      </c>
      <c r="J1634">
        <f t="shared" si="25"/>
        <v>1</v>
      </c>
      <c r="K1634">
        <v>1</v>
      </c>
      <c r="M1634" s="48">
        <v>2</v>
      </c>
      <c r="N1634" s="49">
        <v>2018</v>
      </c>
      <c r="O1634" s="49">
        <v>2</v>
      </c>
      <c r="P1634" s="49">
        <v>3</v>
      </c>
      <c r="Q1634" s="49">
        <v>26</v>
      </c>
      <c r="R1634" s="49">
        <v>1</v>
      </c>
      <c r="S1634" s="49">
        <v>0</v>
      </c>
      <c r="T1634" s="49">
        <v>4</v>
      </c>
      <c r="U1634" s="53">
        <v>1</v>
      </c>
    </row>
    <row r="1635" spans="1:21">
      <c r="A1635" t="s">
        <v>27</v>
      </c>
      <c r="B1635">
        <v>2017</v>
      </c>
      <c r="C1635" t="s">
        <v>26</v>
      </c>
      <c r="D1635">
        <v>2</v>
      </c>
      <c r="E1635">
        <v>24</v>
      </c>
      <c r="F1635" t="s">
        <v>22</v>
      </c>
      <c r="G1635" t="s">
        <v>23</v>
      </c>
      <c r="H1635">
        <v>2</v>
      </c>
      <c r="I1635" t="s">
        <v>28</v>
      </c>
      <c r="J1635">
        <f t="shared" si="25"/>
        <v>1</v>
      </c>
      <c r="K1635">
        <v>1</v>
      </c>
      <c r="M1635" s="46">
        <v>1</v>
      </c>
      <c r="N1635" s="47">
        <v>2017</v>
      </c>
      <c r="O1635" s="47">
        <v>2</v>
      </c>
      <c r="P1635" s="47">
        <v>2</v>
      </c>
      <c r="Q1635" s="47">
        <v>24</v>
      </c>
      <c r="R1635" s="47">
        <v>1</v>
      </c>
      <c r="S1635" s="47">
        <v>0</v>
      </c>
      <c r="T1635" s="47">
        <v>2</v>
      </c>
      <c r="U1635" s="52">
        <v>1</v>
      </c>
    </row>
    <row r="1636" spans="1:21">
      <c r="A1636" t="s">
        <v>20</v>
      </c>
      <c r="B1636">
        <v>2014</v>
      </c>
      <c r="C1636" t="s">
        <v>21</v>
      </c>
      <c r="D1636">
        <v>3</v>
      </c>
      <c r="E1636">
        <v>28</v>
      </c>
      <c r="F1636" t="s">
        <v>22</v>
      </c>
      <c r="G1636" t="s">
        <v>23</v>
      </c>
      <c r="H1636">
        <v>0</v>
      </c>
      <c r="I1636" t="s">
        <v>23</v>
      </c>
      <c r="J1636">
        <f t="shared" si="25"/>
        <v>0</v>
      </c>
      <c r="K1636">
        <v>1</v>
      </c>
      <c r="M1636" s="48">
        <v>0</v>
      </c>
      <c r="N1636" s="49">
        <v>2014</v>
      </c>
      <c r="O1636" s="49">
        <v>0</v>
      </c>
      <c r="P1636" s="49">
        <v>3</v>
      </c>
      <c r="Q1636" s="49">
        <v>28</v>
      </c>
      <c r="R1636" s="49">
        <v>1</v>
      </c>
      <c r="S1636" s="49">
        <v>0</v>
      </c>
      <c r="T1636" s="49">
        <v>0</v>
      </c>
      <c r="U1636" s="53">
        <v>0</v>
      </c>
    </row>
    <row r="1637" spans="1:21">
      <c r="A1637" t="s">
        <v>27</v>
      </c>
      <c r="B1637">
        <v>2015</v>
      </c>
      <c r="C1637" t="s">
        <v>24</v>
      </c>
      <c r="D1637">
        <v>3</v>
      </c>
      <c r="E1637">
        <v>26</v>
      </c>
      <c r="F1637" t="s">
        <v>25</v>
      </c>
      <c r="G1637" t="s">
        <v>23</v>
      </c>
      <c r="H1637">
        <v>4</v>
      </c>
      <c r="I1637" t="s">
        <v>23</v>
      </c>
      <c r="J1637">
        <f t="shared" si="25"/>
        <v>0</v>
      </c>
      <c r="K1637">
        <v>1</v>
      </c>
      <c r="M1637" s="46">
        <v>1</v>
      </c>
      <c r="N1637" s="47">
        <v>2015</v>
      </c>
      <c r="O1637" s="47">
        <v>2</v>
      </c>
      <c r="P1637" s="47">
        <v>3</v>
      </c>
      <c r="Q1637" s="47">
        <v>26</v>
      </c>
      <c r="R1637" s="47">
        <v>0</v>
      </c>
      <c r="S1637" s="47">
        <v>0</v>
      </c>
      <c r="T1637" s="47">
        <v>4</v>
      </c>
      <c r="U1637" s="52">
        <v>0</v>
      </c>
    </row>
    <row r="1638" spans="1:21">
      <c r="A1638" t="s">
        <v>20</v>
      </c>
      <c r="B1638">
        <v>2016</v>
      </c>
      <c r="C1638" t="s">
        <v>21</v>
      </c>
      <c r="D1638">
        <v>3</v>
      </c>
      <c r="E1638">
        <v>27</v>
      </c>
      <c r="F1638" t="s">
        <v>22</v>
      </c>
      <c r="G1638" t="s">
        <v>23</v>
      </c>
      <c r="H1638">
        <v>5</v>
      </c>
      <c r="I1638" t="s">
        <v>28</v>
      </c>
      <c r="J1638">
        <f t="shared" si="25"/>
        <v>1</v>
      </c>
      <c r="K1638">
        <v>1</v>
      </c>
      <c r="M1638" s="48">
        <v>0</v>
      </c>
      <c r="N1638" s="49">
        <v>2016</v>
      </c>
      <c r="O1638" s="49">
        <v>0</v>
      </c>
      <c r="P1638" s="49">
        <v>3</v>
      </c>
      <c r="Q1638" s="49">
        <v>27</v>
      </c>
      <c r="R1638" s="49">
        <v>1</v>
      </c>
      <c r="S1638" s="49">
        <v>0</v>
      </c>
      <c r="T1638" s="49">
        <v>5</v>
      </c>
      <c r="U1638" s="53">
        <v>1</v>
      </c>
    </row>
    <row r="1639" spans="1:21">
      <c r="A1639" t="s">
        <v>20</v>
      </c>
      <c r="B1639">
        <v>2016</v>
      </c>
      <c r="C1639" t="s">
        <v>26</v>
      </c>
      <c r="D1639">
        <v>3</v>
      </c>
      <c r="E1639">
        <v>28</v>
      </c>
      <c r="F1639" t="s">
        <v>25</v>
      </c>
      <c r="G1639" t="s">
        <v>23</v>
      </c>
      <c r="H1639">
        <v>4</v>
      </c>
      <c r="I1639" t="s">
        <v>23</v>
      </c>
      <c r="J1639">
        <f t="shared" si="25"/>
        <v>0</v>
      </c>
      <c r="K1639">
        <v>1</v>
      </c>
      <c r="M1639" s="46">
        <v>0</v>
      </c>
      <c r="N1639" s="47">
        <v>2016</v>
      </c>
      <c r="O1639" s="47">
        <v>1</v>
      </c>
      <c r="P1639" s="47">
        <v>3</v>
      </c>
      <c r="Q1639" s="47">
        <v>28</v>
      </c>
      <c r="R1639" s="47">
        <v>0</v>
      </c>
      <c r="S1639" s="47">
        <v>0</v>
      </c>
      <c r="T1639" s="47">
        <v>4</v>
      </c>
      <c r="U1639" s="52">
        <v>0</v>
      </c>
    </row>
    <row r="1640" spans="1:21">
      <c r="A1640" t="s">
        <v>20</v>
      </c>
      <c r="B1640">
        <v>2012</v>
      </c>
      <c r="C1640" t="s">
        <v>24</v>
      </c>
      <c r="D1640">
        <v>3</v>
      </c>
      <c r="E1640">
        <v>26</v>
      </c>
      <c r="F1640" t="s">
        <v>22</v>
      </c>
      <c r="G1640" t="s">
        <v>23</v>
      </c>
      <c r="H1640">
        <v>4</v>
      </c>
      <c r="I1640" t="s">
        <v>23</v>
      </c>
      <c r="J1640">
        <f t="shared" si="25"/>
        <v>0</v>
      </c>
      <c r="K1640">
        <v>1</v>
      </c>
      <c r="M1640" s="48">
        <v>0</v>
      </c>
      <c r="N1640" s="49">
        <v>2012</v>
      </c>
      <c r="O1640" s="49">
        <v>2</v>
      </c>
      <c r="P1640" s="49">
        <v>3</v>
      </c>
      <c r="Q1640" s="49">
        <v>26</v>
      </c>
      <c r="R1640" s="49">
        <v>1</v>
      </c>
      <c r="S1640" s="49">
        <v>0</v>
      </c>
      <c r="T1640" s="49">
        <v>4</v>
      </c>
      <c r="U1640" s="53">
        <v>0</v>
      </c>
    </row>
    <row r="1641" spans="1:21">
      <c r="A1641" t="s">
        <v>27</v>
      </c>
      <c r="B1641">
        <v>2015</v>
      </c>
      <c r="C1641" t="s">
        <v>21</v>
      </c>
      <c r="D1641">
        <v>2</v>
      </c>
      <c r="E1641">
        <v>27</v>
      </c>
      <c r="F1641" t="s">
        <v>25</v>
      </c>
      <c r="G1641" t="s">
        <v>23</v>
      </c>
      <c r="H1641">
        <v>5</v>
      </c>
      <c r="I1641" t="s">
        <v>28</v>
      </c>
      <c r="J1641">
        <f t="shared" si="25"/>
        <v>1</v>
      </c>
      <c r="K1641">
        <v>1</v>
      </c>
      <c r="M1641" s="46">
        <v>1</v>
      </c>
      <c r="N1641" s="47">
        <v>2015</v>
      </c>
      <c r="O1641" s="47">
        <v>0</v>
      </c>
      <c r="P1641" s="47">
        <v>2</v>
      </c>
      <c r="Q1641" s="47">
        <v>27</v>
      </c>
      <c r="R1641" s="47">
        <v>0</v>
      </c>
      <c r="S1641" s="47">
        <v>0</v>
      </c>
      <c r="T1641" s="47">
        <v>5</v>
      </c>
      <c r="U1641" s="52">
        <v>1</v>
      </c>
    </row>
    <row r="1642" spans="1:21">
      <c r="A1642" t="s">
        <v>27</v>
      </c>
      <c r="B1642">
        <v>2017</v>
      </c>
      <c r="C1642" t="s">
        <v>24</v>
      </c>
      <c r="D1642">
        <v>1</v>
      </c>
      <c r="E1642">
        <v>28</v>
      </c>
      <c r="F1642" t="s">
        <v>22</v>
      </c>
      <c r="G1642" t="s">
        <v>23</v>
      </c>
      <c r="H1642">
        <v>0</v>
      </c>
      <c r="I1642" t="s">
        <v>23</v>
      </c>
      <c r="J1642">
        <f t="shared" si="25"/>
        <v>0</v>
      </c>
      <c r="K1642">
        <v>1</v>
      </c>
      <c r="M1642" s="48">
        <v>1</v>
      </c>
      <c r="N1642" s="49">
        <v>2017</v>
      </c>
      <c r="O1642" s="49">
        <v>2</v>
      </c>
      <c r="P1642" s="49">
        <v>1</v>
      </c>
      <c r="Q1642" s="49">
        <v>28</v>
      </c>
      <c r="R1642" s="49">
        <v>1</v>
      </c>
      <c r="S1642" s="49">
        <v>0</v>
      </c>
      <c r="T1642" s="49">
        <v>0</v>
      </c>
      <c r="U1642" s="53">
        <v>0</v>
      </c>
    </row>
    <row r="1643" spans="1:21">
      <c r="A1643" t="s">
        <v>27</v>
      </c>
      <c r="B1643">
        <v>2015</v>
      </c>
      <c r="C1643" t="s">
        <v>26</v>
      </c>
      <c r="D1643">
        <v>3</v>
      </c>
      <c r="E1643">
        <v>28</v>
      </c>
      <c r="F1643" t="s">
        <v>25</v>
      </c>
      <c r="G1643" t="s">
        <v>23</v>
      </c>
      <c r="H1643">
        <v>2</v>
      </c>
      <c r="I1643" t="s">
        <v>23</v>
      </c>
      <c r="J1643">
        <f t="shared" si="25"/>
        <v>0</v>
      </c>
      <c r="K1643">
        <v>1</v>
      </c>
      <c r="M1643" s="46">
        <v>1</v>
      </c>
      <c r="N1643" s="47">
        <v>2015</v>
      </c>
      <c r="O1643" s="47">
        <v>2</v>
      </c>
      <c r="P1643" s="47">
        <v>3</v>
      </c>
      <c r="Q1643" s="47">
        <v>28</v>
      </c>
      <c r="R1643" s="47">
        <v>0</v>
      </c>
      <c r="S1643" s="47">
        <v>0</v>
      </c>
      <c r="T1643" s="47">
        <v>2</v>
      </c>
      <c r="U1643" s="52">
        <v>0</v>
      </c>
    </row>
    <row r="1644" spans="1:21">
      <c r="A1644" t="s">
        <v>20</v>
      </c>
      <c r="B1644">
        <v>2017</v>
      </c>
      <c r="C1644" t="s">
        <v>21</v>
      </c>
      <c r="D1644">
        <v>3</v>
      </c>
      <c r="E1644">
        <v>26</v>
      </c>
      <c r="F1644" t="s">
        <v>22</v>
      </c>
      <c r="G1644" t="s">
        <v>23</v>
      </c>
      <c r="H1644">
        <v>4</v>
      </c>
      <c r="I1644" t="s">
        <v>28</v>
      </c>
      <c r="J1644">
        <f t="shared" si="25"/>
        <v>1</v>
      </c>
      <c r="K1644">
        <v>1</v>
      </c>
      <c r="M1644" s="48">
        <v>0</v>
      </c>
      <c r="N1644" s="49">
        <v>2017</v>
      </c>
      <c r="O1644" s="49">
        <v>0</v>
      </c>
      <c r="P1644" s="49">
        <v>3</v>
      </c>
      <c r="Q1644" s="49">
        <v>26</v>
      </c>
      <c r="R1644" s="49">
        <v>1</v>
      </c>
      <c r="S1644" s="49">
        <v>0</v>
      </c>
      <c r="T1644" s="49">
        <v>4</v>
      </c>
      <c r="U1644" s="53">
        <v>1</v>
      </c>
    </row>
    <row r="1645" spans="1:21">
      <c r="A1645" t="s">
        <v>20</v>
      </c>
      <c r="B1645">
        <v>2017</v>
      </c>
      <c r="C1645" t="s">
        <v>24</v>
      </c>
      <c r="D1645">
        <v>3</v>
      </c>
      <c r="E1645">
        <v>28</v>
      </c>
      <c r="F1645" t="s">
        <v>25</v>
      </c>
      <c r="G1645" t="s">
        <v>23</v>
      </c>
      <c r="H1645">
        <v>4</v>
      </c>
      <c r="I1645" t="s">
        <v>28</v>
      </c>
      <c r="J1645">
        <f t="shared" si="25"/>
        <v>1</v>
      </c>
      <c r="K1645">
        <v>1</v>
      </c>
      <c r="M1645" s="46">
        <v>0</v>
      </c>
      <c r="N1645" s="47">
        <v>2017</v>
      </c>
      <c r="O1645" s="47">
        <v>1</v>
      </c>
      <c r="P1645" s="47">
        <v>3</v>
      </c>
      <c r="Q1645" s="47">
        <v>28</v>
      </c>
      <c r="R1645" s="47">
        <v>0</v>
      </c>
      <c r="S1645" s="47">
        <v>0</v>
      </c>
      <c r="T1645" s="47">
        <v>4</v>
      </c>
      <c r="U1645" s="52">
        <v>1</v>
      </c>
    </row>
    <row r="1646" spans="1:21">
      <c r="A1646" t="s">
        <v>20</v>
      </c>
      <c r="B1646">
        <v>2015</v>
      </c>
      <c r="C1646" t="s">
        <v>24</v>
      </c>
      <c r="D1646">
        <v>3</v>
      </c>
      <c r="E1646">
        <v>25</v>
      </c>
      <c r="F1646" t="s">
        <v>22</v>
      </c>
      <c r="G1646" t="s">
        <v>23</v>
      </c>
      <c r="H1646">
        <v>3</v>
      </c>
      <c r="I1646" t="s">
        <v>23</v>
      </c>
      <c r="J1646">
        <f t="shared" si="25"/>
        <v>0</v>
      </c>
      <c r="K1646">
        <v>1</v>
      </c>
      <c r="M1646" s="48">
        <v>0</v>
      </c>
      <c r="N1646" s="49">
        <v>2015</v>
      </c>
      <c r="O1646" s="49">
        <v>2</v>
      </c>
      <c r="P1646" s="49">
        <v>3</v>
      </c>
      <c r="Q1646" s="49">
        <v>25</v>
      </c>
      <c r="R1646" s="49">
        <v>1</v>
      </c>
      <c r="S1646" s="49">
        <v>0</v>
      </c>
      <c r="T1646" s="49">
        <v>3</v>
      </c>
      <c r="U1646" s="53">
        <v>0</v>
      </c>
    </row>
    <row r="1647" spans="1:21">
      <c r="A1647" t="s">
        <v>27</v>
      </c>
      <c r="B1647">
        <v>2017</v>
      </c>
      <c r="C1647" t="s">
        <v>26</v>
      </c>
      <c r="D1647">
        <v>2</v>
      </c>
      <c r="E1647">
        <v>27</v>
      </c>
      <c r="F1647" t="s">
        <v>25</v>
      </c>
      <c r="G1647" t="s">
        <v>23</v>
      </c>
      <c r="H1647">
        <v>5</v>
      </c>
      <c r="I1647" t="s">
        <v>23</v>
      </c>
      <c r="J1647">
        <f t="shared" si="25"/>
        <v>0</v>
      </c>
      <c r="K1647">
        <v>1</v>
      </c>
      <c r="M1647" s="46">
        <v>1</v>
      </c>
      <c r="N1647" s="47">
        <v>2017</v>
      </c>
      <c r="O1647" s="47">
        <v>1</v>
      </c>
      <c r="P1647" s="47">
        <v>2</v>
      </c>
      <c r="Q1647" s="47">
        <v>27</v>
      </c>
      <c r="R1647" s="47">
        <v>0</v>
      </c>
      <c r="S1647" s="47">
        <v>0</v>
      </c>
      <c r="T1647" s="47">
        <v>5</v>
      </c>
      <c r="U1647" s="52">
        <v>0</v>
      </c>
    </row>
    <row r="1648" spans="1:21">
      <c r="A1648" t="s">
        <v>27</v>
      </c>
      <c r="B1648">
        <v>2015</v>
      </c>
      <c r="C1648" t="s">
        <v>24</v>
      </c>
      <c r="D1648">
        <v>2</v>
      </c>
      <c r="E1648">
        <v>27</v>
      </c>
      <c r="F1648" t="s">
        <v>25</v>
      </c>
      <c r="G1648" t="s">
        <v>23</v>
      </c>
      <c r="H1648">
        <v>5</v>
      </c>
      <c r="I1648" t="s">
        <v>23</v>
      </c>
      <c r="J1648">
        <f t="shared" si="25"/>
        <v>0</v>
      </c>
      <c r="K1648">
        <v>1</v>
      </c>
      <c r="M1648" s="48">
        <v>1</v>
      </c>
      <c r="N1648" s="49">
        <v>2015</v>
      </c>
      <c r="O1648" s="49">
        <v>2</v>
      </c>
      <c r="P1648" s="49">
        <v>2</v>
      </c>
      <c r="Q1648" s="49">
        <v>27</v>
      </c>
      <c r="R1648" s="49">
        <v>0</v>
      </c>
      <c r="S1648" s="49">
        <v>0</v>
      </c>
      <c r="T1648" s="49">
        <v>5</v>
      </c>
      <c r="U1648" s="53">
        <v>0</v>
      </c>
    </row>
    <row r="1649" spans="1:21">
      <c r="A1649" t="s">
        <v>20</v>
      </c>
      <c r="B1649">
        <v>2015</v>
      </c>
      <c r="C1649" t="s">
        <v>21</v>
      </c>
      <c r="D1649">
        <v>3</v>
      </c>
      <c r="E1649">
        <v>25</v>
      </c>
      <c r="F1649" t="s">
        <v>22</v>
      </c>
      <c r="G1649" t="s">
        <v>23</v>
      </c>
      <c r="H1649">
        <v>3</v>
      </c>
      <c r="I1649" t="s">
        <v>28</v>
      </c>
      <c r="J1649">
        <f t="shared" si="25"/>
        <v>1</v>
      </c>
      <c r="K1649">
        <v>1</v>
      </c>
      <c r="M1649" s="46">
        <v>0</v>
      </c>
      <c r="N1649" s="47">
        <v>2015</v>
      </c>
      <c r="O1649" s="47">
        <v>0</v>
      </c>
      <c r="P1649" s="47">
        <v>3</v>
      </c>
      <c r="Q1649" s="47">
        <v>25</v>
      </c>
      <c r="R1649" s="47">
        <v>1</v>
      </c>
      <c r="S1649" s="47">
        <v>0</v>
      </c>
      <c r="T1649" s="47">
        <v>3</v>
      </c>
      <c r="U1649" s="52">
        <v>1</v>
      </c>
    </row>
    <row r="1650" spans="1:21">
      <c r="A1650" t="s">
        <v>20</v>
      </c>
      <c r="B1650">
        <v>2013</v>
      </c>
      <c r="C1650" t="s">
        <v>21</v>
      </c>
      <c r="D1650">
        <v>3</v>
      </c>
      <c r="E1650">
        <v>28</v>
      </c>
      <c r="F1650" t="s">
        <v>25</v>
      </c>
      <c r="G1650" t="s">
        <v>23</v>
      </c>
      <c r="H1650">
        <v>1</v>
      </c>
      <c r="I1650" t="s">
        <v>23</v>
      </c>
      <c r="J1650">
        <f t="shared" si="25"/>
        <v>0</v>
      </c>
      <c r="K1650">
        <v>1</v>
      </c>
      <c r="M1650" s="48">
        <v>0</v>
      </c>
      <c r="N1650" s="49">
        <v>2013</v>
      </c>
      <c r="O1650" s="49">
        <v>0</v>
      </c>
      <c r="P1650" s="49">
        <v>3</v>
      </c>
      <c r="Q1650" s="49">
        <v>28</v>
      </c>
      <c r="R1650" s="49">
        <v>0</v>
      </c>
      <c r="S1650" s="49">
        <v>0</v>
      </c>
      <c r="T1650" s="49">
        <v>1</v>
      </c>
      <c r="U1650" s="53">
        <v>0</v>
      </c>
    </row>
    <row r="1651" spans="1:21">
      <c r="A1651" t="s">
        <v>20</v>
      </c>
      <c r="B1651">
        <v>2015</v>
      </c>
      <c r="C1651" t="s">
        <v>24</v>
      </c>
      <c r="D1651">
        <v>3</v>
      </c>
      <c r="E1651">
        <v>25</v>
      </c>
      <c r="F1651" t="s">
        <v>25</v>
      </c>
      <c r="G1651" t="s">
        <v>23</v>
      </c>
      <c r="H1651">
        <v>3</v>
      </c>
      <c r="I1651" t="s">
        <v>28</v>
      </c>
      <c r="J1651">
        <f t="shared" si="25"/>
        <v>1</v>
      </c>
      <c r="K1651">
        <v>1</v>
      </c>
      <c r="M1651" s="46">
        <v>0</v>
      </c>
      <c r="N1651" s="47">
        <v>2015</v>
      </c>
      <c r="O1651" s="47">
        <v>2</v>
      </c>
      <c r="P1651" s="47">
        <v>3</v>
      </c>
      <c r="Q1651" s="47">
        <v>25</v>
      </c>
      <c r="R1651" s="47">
        <v>0</v>
      </c>
      <c r="S1651" s="47">
        <v>0</v>
      </c>
      <c r="T1651" s="47">
        <v>3</v>
      </c>
      <c r="U1651" s="52">
        <v>1</v>
      </c>
    </row>
    <row r="1652" spans="1:21">
      <c r="A1652" t="s">
        <v>20</v>
      </c>
      <c r="B1652">
        <v>2012</v>
      </c>
      <c r="C1652" t="s">
        <v>21</v>
      </c>
      <c r="D1652">
        <v>3</v>
      </c>
      <c r="E1652">
        <v>28</v>
      </c>
      <c r="F1652" t="s">
        <v>25</v>
      </c>
      <c r="G1652" t="s">
        <v>23</v>
      </c>
      <c r="H1652">
        <v>2</v>
      </c>
      <c r="I1652" t="s">
        <v>28</v>
      </c>
      <c r="J1652">
        <f t="shared" si="25"/>
        <v>1</v>
      </c>
      <c r="K1652">
        <v>1</v>
      </c>
      <c r="M1652" s="48">
        <v>0</v>
      </c>
      <c r="N1652" s="49">
        <v>2012</v>
      </c>
      <c r="O1652" s="49">
        <v>0</v>
      </c>
      <c r="P1652" s="49">
        <v>3</v>
      </c>
      <c r="Q1652" s="49">
        <v>28</v>
      </c>
      <c r="R1652" s="49">
        <v>0</v>
      </c>
      <c r="S1652" s="49">
        <v>0</v>
      </c>
      <c r="T1652" s="49">
        <v>2</v>
      </c>
      <c r="U1652" s="53">
        <v>1</v>
      </c>
    </row>
    <row r="1653" spans="1:21">
      <c r="A1653" t="s">
        <v>20</v>
      </c>
      <c r="B1653">
        <v>2016</v>
      </c>
      <c r="C1653" t="s">
        <v>24</v>
      </c>
      <c r="D1653">
        <v>3</v>
      </c>
      <c r="E1653">
        <v>27</v>
      </c>
      <c r="F1653" t="s">
        <v>25</v>
      </c>
      <c r="G1653" t="s">
        <v>23</v>
      </c>
      <c r="H1653">
        <v>5</v>
      </c>
      <c r="I1653" t="s">
        <v>28</v>
      </c>
      <c r="J1653">
        <f t="shared" si="25"/>
        <v>1</v>
      </c>
      <c r="K1653">
        <v>1</v>
      </c>
      <c r="M1653" s="46">
        <v>0</v>
      </c>
      <c r="N1653" s="47">
        <v>2016</v>
      </c>
      <c r="O1653" s="47">
        <v>2</v>
      </c>
      <c r="P1653" s="47">
        <v>3</v>
      </c>
      <c r="Q1653" s="47">
        <v>27</v>
      </c>
      <c r="R1653" s="47">
        <v>0</v>
      </c>
      <c r="S1653" s="47">
        <v>0</v>
      </c>
      <c r="T1653" s="47">
        <v>5</v>
      </c>
      <c r="U1653" s="52">
        <v>1</v>
      </c>
    </row>
    <row r="1654" spans="1:21">
      <c r="A1654" t="s">
        <v>20</v>
      </c>
      <c r="B1654">
        <v>2016</v>
      </c>
      <c r="C1654" t="s">
        <v>21</v>
      </c>
      <c r="D1654">
        <v>3</v>
      </c>
      <c r="E1654">
        <v>26</v>
      </c>
      <c r="F1654" t="s">
        <v>22</v>
      </c>
      <c r="G1654" t="s">
        <v>23</v>
      </c>
      <c r="H1654">
        <v>4</v>
      </c>
      <c r="I1654" t="s">
        <v>23</v>
      </c>
      <c r="J1654">
        <f t="shared" si="25"/>
        <v>0</v>
      </c>
      <c r="K1654">
        <v>1</v>
      </c>
      <c r="M1654" s="48">
        <v>0</v>
      </c>
      <c r="N1654" s="49">
        <v>2016</v>
      </c>
      <c r="O1654" s="49">
        <v>0</v>
      </c>
      <c r="P1654" s="49">
        <v>3</v>
      </c>
      <c r="Q1654" s="49">
        <v>26</v>
      </c>
      <c r="R1654" s="49">
        <v>1</v>
      </c>
      <c r="S1654" s="49">
        <v>0</v>
      </c>
      <c r="T1654" s="49">
        <v>4</v>
      </c>
      <c r="U1654" s="53">
        <v>0</v>
      </c>
    </row>
    <row r="1655" spans="1:21">
      <c r="A1655" t="s">
        <v>29</v>
      </c>
      <c r="B1655">
        <v>2018</v>
      </c>
      <c r="C1655" t="s">
        <v>26</v>
      </c>
      <c r="D1655">
        <v>3</v>
      </c>
      <c r="E1655">
        <v>26</v>
      </c>
      <c r="F1655" t="s">
        <v>22</v>
      </c>
      <c r="G1655" t="s">
        <v>23</v>
      </c>
      <c r="H1655">
        <v>4</v>
      </c>
      <c r="I1655" t="s">
        <v>28</v>
      </c>
      <c r="J1655">
        <f t="shared" si="25"/>
        <v>1</v>
      </c>
      <c r="K1655">
        <v>1</v>
      </c>
      <c r="M1655" s="46">
        <v>2</v>
      </c>
      <c r="N1655" s="47">
        <v>2018</v>
      </c>
      <c r="O1655" s="47">
        <v>2</v>
      </c>
      <c r="P1655" s="47">
        <v>3</v>
      </c>
      <c r="Q1655" s="47">
        <v>26</v>
      </c>
      <c r="R1655" s="47">
        <v>1</v>
      </c>
      <c r="S1655" s="47">
        <v>0</v>
      </c>
      <c r="T1655" s="47">
        <v>4</v>
      </c>
      <c r="U1655" s="52">
        <v>1</v>
      </c>
    </row>
    <row r="1656" spans="1:21">
      <c r="A1656" t="s">
        <v>20</v>
      </c>
      <c r="B1656">
        <v>2017</v>
      </c>
      <c r="C1656" t="s">
        <v>21</v>
      </c>
      <c r="D1656">
        <v>3</v>
      </c>
      <c r="E1656">
        <v>27</v>
      </c>
      <c r="F1656" t="s">
        <v>22</v>
      </c>
      <c r="G1656" t="s">
        <v>23</v>
      </c>
      <c r="H1656">
        <v>5</v>
      </c>
      <c r="I1656" t="s">
        <v>23</v>
      </c>
      <c r="J1656">
        <f t="shared" si="25"/>
        <v>0</v>
      </c>
      <c r="K1656">
        <v>1</v>
      </c>
      <c r="M1656" s="48">
        <v>0</v>
      </c>
      <c r="N1656" s="49">
        <v>2017</v>
      </c>
      <c r="O1656" s="49">
        <v>0</v>
      </c>
      <c r="P1656" s="49">
        <v>3</v>
      </c>
      <c r="Q1656" s="49">
        <v>27</v>
      </c>
      <c r="R1656" s="49">
        <v>1</v>
      </c>
      <c r="S1656" s="49">
        <v>0</v>
      </c>
      <c r="T1656" s="49">
        <v>5</v>
      </c>
      <c r="U1656" s="53">
        <v>0</v>
      </c>
    </row>
    <row r="1657" spans="1:21">
      <c r="A1657" t="s">
        <v>20</v>
      </c>
      <c r="B1657">
        <v>2018</v>
      </c>
      <c r="C1657" t="s">
        <v>24</v>
      </c>
      <c r="D1657">
        <v>3</v>
      </c>
      <c r="E1657">
        <v>28</v>
      </c>
      <c r="F1657" t="s">
        <v>22</v>
      </c>
      <c r="G1657" t="s">
        <v>23</v>
      </c>
      <c r="H1657">
        <v>2</v>
      </c>
      <c r="I1657" t="s">
        <v>28</v>
      </c>
      <c r="J1657">
        <f t="shared" si="25"/>
        <v>1</v>
      </c>
      <c r="K1657">
        <v>1</v>
      </c>
      <c r="M1657" s="46">
        <v>0</v>
      </c>
      <c r="N1657" s="47">
        <v>2018</v>
      </c>
      <c r="O1657" s="47">
        <v>2</v>
      </c>
      <c r="P1657" s="47">
        <v>3</v>
      </c>
      <c r="Q1657" s="47">
        <v>28</v>
      </c>
      <c r="R1657" s="47">
        <v>1</v>
      </c>
      <c r="S1657" s="47">
        <v>0</v>
      </c>
      <c r="T1657" s="47">
        <v>2</v>
      </c>
      <c r="U1657" s="52">
        <v>1</v>
      </c>
    </row>
    <row r="1658" spans="1:21">
      <c r="A1658" t="s">
        <v>20</v>
      </c>
      <c r="B1658">
        <v>2013</v>
      </c>
      <c r="C1658" t="s">
        <v>21</v>
      </c>
      <c r="D1658">
        <v>3</v>
      </c>
      <c r="E1658">
        <v>24</v>
      </c>
      <c r="F1658" t="s">
        <v>22</v>
      </c>
      <c r="G1658" t="s">
        <v>23</v>
      </c>
      <c r="H1658">
        <v>2</v>
      </c>
      <c r="I1658" t="s">
        <v>23</v>
      </c>
      <c r="J1658">
        <f t="shared" si="25"/>
        <v>0</v>
      </c>
      <c r="K1658">
        <v>1</v>
      </c>
      <c r="M1658" s="48">
        <v>0</v>
      </c>
      <c r="N1658" s="49">
        <v>2013</v>
      </c>
      <c r="O1658" s="49">
        <v>0</v>
      </c>
      <c r="P1658" s="49">
        <v>3</v>
      </c>
      <c r="Q1658" s="49">
        <v>24</v>
      </c>
      <c r="R1658" s="49">
        <v>1</v>
      </c>
      <c r="S1658" s="49">
        <v>0</v>
      </c>
      <c r="T1658" s="49">
        <v>2</v>
      </c>
      <c r="U1658" s="53">
        <v>0</v>
      </c>
    </row>
    <row r="1659" spans="1:21">
      <c r="A1659" t="s">
        <v>20</v>
      </c>
      <c r="B1659">
        <v>2013</v>
      </c>
      <c r="C1659" t="s">
        <v>26</v>
      </c>
      <c r="D1659">
        <v>3</v>
      </c>
      <c r="E1659">
        <v>26</v>
      </c>
      <c r="F1659" t="s">
        <v>22</v>
      </c>
      <c r="G1659" t="s">
        <v>23</v>
      </c>
      <c r="H1659">
        <v>4</v>
      </c>
      <c r="I1659" t="s">
        <v>23</v>
      </c>
      <c r="J1659">
        <f t="shared" si="25"/>
        <v>0</v>
      </c>
      <c r="K1659">
        <v>1</v>
      </c>
      <c r="M1659" s="46">
        <v>0</v>
      </c>
      <c r="N1659" s="47">
        <v>2013</v>
      </c>
      <c r="O1659" s="47">
        <v>2</v>
      </c>
      <c r="P1659" s="47">
        <v>3</v>
      </c>
      <c r="Q1659" s="47">
        <v>26</v>
      </c>
      <c r="R1659" s="47">
        <v>1</v>
      </c>
      <c r="S1659" s="47">
        <v>0</v>
      </c>
      <c r="T1659" s="47">
        <v>4</v>
      </c>
      <c r="U1659" s="52">
        <v>0</v>
      </c>
    </row>
    <row r="1660" spans="1:21">
      <c r="A1660" t="s">
        <v>20</v>
      </c>
      <c r="B1660">
        <v>2013</v>
      </c>
      <c r="C1660" t="s">
        <v>21</v>
      </c>
      <c r="D1660">
        <v>3</v>
      </c>
      <c r="E1660">
        <v>28</v>
      </c>
      <c r="F1660" t="s">
        <v>22</v>
      </c>
      <c r="G1660" t="s">
        <v>28</v>
      </c>
      <c r="H1660">
        <v>1</v>
      </c>
      <c r="I1660" t="s">
        <v>23</v>
      </c>
      <c r="J1660">
        <f t="shared" si="25"/>
        <v>0</v>
      </c>
      <c r="K1660">
        <v>1</v>
      </c>
      <c r="M1660" s="48">
        <v>0</v>
      </c>
      <c r="N1660" s="49">
        <v>2013</v>
      </c>
      <c r="O1660" s="49">
        <v>0</v>
      </c>
      <c r="P1660" s="49">
        <v>3</v>
      </c>
      <c r="Q1660" s="49">
        <v>28</v>
      </c>
      <c r="R1660" s="49">
        <v>1</v>
      </c>
      <c r="S1660" s="49">
        <v>1</v>
      </c>
      <c r="T1660" s="49">
        <v>1</v>
      </c>
      <c r="U1660" s="53">
        <v>0</v>
      </c>
    </row>
    <row r="1661" spans="1:21">
      <c r="A1661" t="s">
        <v>27</v>
      </c>
      <c r="B1661">
        <v>2017</v>
      </c>
      <c r="C1661" t="s">
        <v>26</v>
      </c>
      <c r="D1661">
        <v>2</v>
      </c>
      <c r="E1661">
        <v>28</v>
      </c>
      <c r="F1661" t="s">
        <v>25</v>
      </c>
      <c r="G1661" t="s">
        <v>23</v>
      </c>
      <c r="H1661">
        <v>2</v>
      </c>
      <c r="I1661" t="s">
        <v>23</v>
      </c>
      <c r="J1661">
        <f t="shared" si="25"/>
        <v>0</v>
      </c>
      <c r="K1661">
        <v>1</v>
      </c>
      <c r="M1661" s="46">
        <v>1</v>
      </c>
      <c r="N1661" s="47">
        <v>2017</v>
      </c>
      <c r="O1661" s="47">
        <v>2</v>
      </c>
      <c r="P1661" s="47">
        <v>2</v>
      </c>
      <c r="Q1661" s="47">
        <v>28</v>
      </c>
      <c r="R1661" s="47">
        <v>0</v>
      </c>
      <c r="S1661" s="47">
        <v>0</v>
      </c>
      <c r="T1661" s="47">
        <v>2</v>
      </c>
      <c r="U1661" s="52">
        <v>0</v>
      </c>
    </row>
    <row r="1662" spans="1:21">
      <c r="A1662" t="s">
        <v>20</v>
      </c>
      <c r="B1662">
        <v>2016</v>
      </c>
      <c r="C1662" t="s">
        <v>21</v>
      </c>
      <c r="D1662">
        <v>1</v>
      </c>
      <c r="E1662">
        <v>24</v>
      </c>
      <c r="F1662" t="s">
        <v>22</v>
      </c>
      <c r="G1662" t="s">
        <v>23</v>
      </c>
      <c r="H1662">
        <v>2</v>
      </c>
      <c r="I1662" t="s">
        <v>23</v>
      </c>
      <c r="J1662">
        <f t="shared" si="25"/>
        <v>0</v>
      </c>
      <c r="K1662">
        <v>1</v>
      </c>
      <c r="M1662" s="48">
        <v>0</v>
      </c>
      <c r="N1662" s="49">
        <v>2016</v>
      </c>
      <c r="O1662" s="49">
        <v>0</v>
      </c>
      <c r="P1662" s="49">
        <v>1</v>
      </c>
      <c r="Q1662" s="49">
        <v>24</v>
      </c>
      <c r="R1662" s="49">
        <v>1</v>
      </c>
      <c r="S1662" s="49">
        <v>0</v>
      </c>
      <c r="T1662" s="49">
        <v>2</v>
      </c>
      <c r="U1662" s="53">
        <v>0</v>
      </c>
    </row>
    <row r="1663" spans="1:21">
      <c r="A1663" t="s">
        <v>20</v>
      </c>
      <c r="B1663">
        <v>2017</v>
      </c>
      <c r="C1663" t="s">
        <v>21</v>
      </c>
      <c r="D1663">
        <v>3</v>
      </c>
      <c r="E1663">
        <v>27</v>
      </c>
      <c r="F1663" t="s">
        <v>22</v>
      </c>
      <c r="G1663" t="s">
        <v>23</v>
      </c>
      <c r="H1663">
        <v>5</v>
      </c>
      <c r="I1663" t="s">
        <v>23</v>
      </c>
      <c r="J1663">
        <f t="shared" si="25"/>
        <v>0</v>
      </c>
      <c r="K1663">
        <v>1</v>
      </c>
      <c r="M1663" s="46">
        <v>0</v>
      </c>
      <c r="N1663" s="47">
        <v>2017</v>
      </c>
      <c r="O1663" s="47">
        <v>0</v>
      </c>
      <c r="P1663" s="47">
        <v>3</v>
      </c>
      <c r="Q1663" s="47">
        <v>27</v>
      </c>
      <c r="R1663" s="47">
        <v>1</v>
      </c>
      <c r="S1663" s="47">
        <v>0</v>
      </c>
      <c r="T1663" s="47">
        <v>5</v>
      </c>
      <c r="U1663" s="52">
        <v>0</v>
      </c>
    </row>
    <row r="1664" spans="1:21">
      <c r="A1664" t="s">
        <v>20</v>
      </c>
      <c r="B1664">
        <v>2014</v>
      </c>
      <c r="C1664" t="s">
        <v>24</v>
      </c>
      <c r="D1664">
        <v>2</v>
      </c>
      <c r="E1664">
        <v>27</v>
      </c>
      <c r="F1664" t="s">
        <v>25</v>
      </c>
      <c r="G1664" t="s">
        <v>23</v>
      </c>
      <c r="H1664">
        <v>5</v>
      </c>
      <c r="I1664" t="s">
        <v>28</v>
      </c>
      <c r="J1664">
        <f t="shared" si="25"/>
        <v>1</v>
      </c>
      <c r="K1664">
        <v>1</v>
      </c>
      <c r="M1664" s="48">
        <v>0</v>
      </c>
      <c r="N1664" s="49">
        <v>2014</v>
      </c>
      <c r="O1664" s="49">
        <v>2</v>
      </c>
      <c r="P1664" s="49">
        <v>2</v>
      </c>
      <c r="Q1664" s="49">
        <v>27</v>
      </c>
      <c r="R1664" s="49">
        <v>0</v>
      </c>
      <c r="S1664" s="49">
        <v>0</v>
      </c>
      <c r="T1664" s="49">
        <v>5</v>
      </c>
      <c r="U1664" s="53">
        <v>1</v>
      </c>
    </row>
    <row r="1665" spans="1:21">
      <c r="A1665" t="s">
        <v>20</v>
      </c>
      <c r="B1665">
        <v>2017</v>
      </c>
      <c r="C1665" t="s">
        <v>21</v>
      </c>
      <c r="D1665">
        <v>3</v>
      </c>
      <c r="E1665">
        <v>27</v>
      </c>
      <c r="F1665" t="s">
        <v>22</v>
      </c>
      <c r="G1665" t="s">
        <v>23</v>
      </c>
      <c r="H1665">
        <v>5</v>
      </c>
      <c r="I1665" t="s">
        <v>23</v>
      </c>
      <c r="J1665">
        <f t="shared" si="25"/>
        <v>0</v>
      </c>
      <c r="K1665">
        <v>1</v>
      </c>
      <c r="M1665" s="46">
        <v>0</v>
      </c>
      <c r="N1665" s="47">
        <v>2017</v>
      </c>
      <c r="O1665" s="47">
        <v>0</v>
      </c>
      <c r="P1665" s="47">
        <v>3</v>
      </c>
      <c r="Q1665" s="47">
        <v>27</v>
      </c>
      <c r="R1665" s="47">
        <v>1</v>
      </c>
      <c r="S1665" s="47">
        <v>0</v>
      </c>
      <c r="T1665" s="47">
        <v>5</v>
      </c>
      <c r="U1665" s="52">
        <v>0</v>
      </c>
    </row>
    <row r="1666" spans="1:21">
      <c r="A1666" t="s">
        <v>20</v>
      </c>
      <c r="B1666">
        <v>2017</v>
      </c>
      <c r="C1666" t="s">
        <v>26</v>
      </c>
      <c r="D1666">
        <v>3</v>
      </c>
      <c r="E1666">
        <v>27</v>
      </c>
      <c r="F1666" t="s">
        <v>22</v>
      </c>
      <c r="G1666" t="s">
        <v>23</v>
      </c>
      <c r="H1666">
        <v>5</v>
      </c>
      <c r="I1666" t="s">
        <v>23</v>
      </c>
      <c r="J1666">
        <f t="shared" si="25"/>
        <v>0</v>
      </c>
      <c r="K1666">
        <v>1</v>
      </c>
      <c r="M1666" s="48">
        <v>0</v>
      </c>
      <c r="N1666" s="49">
        <v>2017</v>
      </c>
      <c r="O1666" s="49">
        <v>2</v>
      </c>
      <c r="P1666" s="49">
        <v>3</v>
      </c>
      <c r="Q1666" s="49">
        <v>27</v>
      </c>
      <c r="R1666" s="49">
        <v>1</v>
      </c>
      <c r="S1666" s="49">
        <v>0</v>
      </c>
      <c r="T1666" s="49">
        <v>5</v>
      </c>
      <c r="U1666" s="53">
        <v>0</v>
      </c>
    </row>
    <row r="1667" spans="1:21">
      <c r="A1667" t="s">
        <v>27</v>
      </c>
      <c r="B1667">
        <v>2018</v>
      </c>
      <c r="C1667" t="s">
        <v>26</v>
      </c>
      <c r="D1667">
        <v>3</v>
      </c>
      <c r="E1667">
        <v>24</v>
      </c>
      <c r="F1667" t="s">
        <v>22</v>
      </c>
      <c r="G1667" t="s">
        <v>23</v>
      </c>
      <c r="H1667">
        <v>2</v>
      </c>
      <c r="I1667" t="s">
        <v>28</v>
      </c>
      <c r="J1667">
        <f t="shared" si="25"/>
        <v>1</v>
      </c>
      <c r="K1667">
        <v>1</v>
      </c>
      <c r="M1667" s="46">
        <v>1</v>
      </c>
      <c r="N1667" s="47">
        <v>2018</v>
      </c>
      <c r="O1667" s="47">
        <v>2</v>
      </c>
      <c r="P1667" s="47">
        <v>3</v>
      </c>
      <c r="Q1667" s="47">
        <v>24</v>
      </c>
      <c r="R1667" s="47">
        <v>1</v>
      </c>
      <c r="S1667" s="47">
        <v>0</v>
      </c>
      <c r="T1667" s="47">
        <v>2</v>
      </c>
      <c r="U1667" s="52">
        <v>1</v>
      </c>
    </row>
    <row r="1668" spans="1:21">
      <c r="A1668" t="s">
        <v>20</v>
      </c>
      <c r="B1668">
        <v>2016</v>
      </c>
      <c r="C1668" t="s">
        <v>21</v>
      </c>
      <c r="D1668">
        <v>3</v>
      </c>
      <c r="E1668">
        <v>26</v>
      </c>
      <c r="F1668" t="s">
        <v>22</v>
      </c>
      <c r="G1668" t="s">
        <v>23</v>
      </c>
      <c r="H1668">
        <v>4</v>
      </c>
      <c r="I1668" t="s">
        <v>28</v>
      </c>
      <c r="J1668">
        <f t="shared" si="25"/>
        <v>1</v>
      </c>
      <c r="K1668">
        <v>1</v>
      </c>
      <c r="M1668" s="48">
        <v>0</v>
      </c>
      <c r="N1668" s="49">
        <v>2016</v>
      </c>
      <c r="O1668" s="49">
        <v>0</v>
      </c>
      <c r="P1668" s="49">
        <v>3</v>
      </c>
      <c r="Q1668" s="49">
        <v>26</v>
      </c>
      <c r="R1668" s="49">
        <v>1</v>
      </c>
      <c r="S1668" s="49">
        <v>0</v>
      </c>
      <c r="T1668" s="49">
        <v>4</v>
      </c>
      <c r="U1668" s="53">
        <v>1</v>
      </c>
    </row>
    <row r="1669" spans="1:21">
      <c r="A1669" t="s">
        <v>20</v>
      </c>
      <c r="B1669">
        <v>2017</v>
      </c>
      <c r="C1669" t="s">
        <v>21</v>
      </c>
      <c r="D1669">
        <v>3</v>
      </c>
      <c r="E1669">
        <v>28</v>
      </c>
      <c r="F1669" t="s">
        <v>22</v>
      </c>
      <c r="G1669" t="s">
        <v>28</v>
      </c>
      <c r="H1669">
        <v>3</v>
      </c>
      <c r="I1669" t="s">
        <v>23</v>
      </c>
      <c r="J1669">
        <f t="shared" si="25"/>
        <v>0</v>
      </c>
      <c r="K1669">
        <v>1</v>
      </c>
      <c r="M1669" s="46">
        <v>0</v>
      </c>
      <c r="N1669" s="47">
        <v>2017</v>
      </c>
      <c r="O1669" s="47">
        <v>0</v>
      </c>
      <c r="P1669" s="47">
        <v>3</v>
      </c>
      <c r="Q1669" s="47">
        <v>28</v>
      </c>
      <c r="R1669" s="47">
        <v>1</v>
      </c>
      <c r="S1669" s="47">
        <v>1</v>
      </c>
      <c r="T1669" s="47">
        <v>3</v>
      </c>
      <c r="U1669" s="52">
        <v>0</v>
      </c>
    </row>
    <row r="1670" spans="1:21">
      <c r="A1670" t="s">
        <v>20</v>
      </c>
      <c r="B1670">
        <v>2017</v>
      </c>
      <c r="C1670" t="s">
        <v>26</v>
      </c>
      <c r="D1670">
        <v>3</v>
      </c>
      <c r="E1670">
        <v>26</v>
      </c>
      <c r="F1670" t="s">
        <v>25</v>
      </c>
      <c r="G1670" t="s">
        <v>23</v>
      </c>
      <c r="H1670">
        <v>4</v>
      </c>
      <c r="I1670" t="s">
        <v>23</v>
      </c>
      <c r="J1670">
        <f t="shared" si="25"/>
        <v>0</v>
      </c>
      <c r="K1670">
        <v>1</v>
      </c>
      <c r="M1670" s="48">
        <v>0</v>
      </c>
      <c r="N1670" s="49">
        <v>2017</v>
      </c>
      <c r="O1670" s="49">
        <v>1</v>
      </c>
      <c r="P1670" s="49">
        <v>3</v>
      </c>
      <c r="Q1670" s="49">
        <v>26</v>
      </c>
      <c r="R1670" s="49">
        <v>0</v>
      </c>
      <c r="S1670" s="49">
        <v>0</v>
      </c>
      <c r="T1670" s="49">
        <v>4</v>
      </c>
      <c r="U1670" s="53">
        <v>0</v>
      </c>
    </row>
    <row r="1671" spans="1:21">
      <c r="A1671" t="s">
        <v>20</v>
      </c>
      <c r="B1671">
        <v>2016</v>
      </c>
      <c r="C1671" t="s">
        <v>24</v>
      </c>
      <c r="D1671">
        <v>3</v>
      </c>
      <c r="E1671">
        <v>28</v>
      </c>
      <c r="F1671" t="s">
        <v>22</v>
      </c>
      <c r="G1671" t="s">
        <v>23</v>
      </c>
      <c r="H1671">
        <v>3</v>
      </c>
      <c r="I1671" t="s">
        <v>23</v>
      </c>
      <c r="J1671">
        <f t="shared" si="25"/>
        <v>0</v>
      </c>
      <c r="K1671">
        <v>1</v>
      </c>
      <c r="M1671" s="46">
        <v>0</v>
      </c>
      <c r="N1671" s="47">
        <v>2016</v>
      </c>
      <c r="O1671" s="47">
        <v>2</v>
      </c>
      <c r="P1671" s="47">
        <v>3</v>
      </c>
      <c r="Q1671" s="47">
        <v>28</v>
      </c>
      <c r="R1671" s="47">
        <v>1</v>
      </c>
      <c r="S1671" s="47">
        <v>0</v>
      </c>
      <c r="T1671" s="47">
        <v>3</v>
      </c>
      <c r="U1671" s="52">
        <v>0</v>
      </c>
    </row>
    <row r="1672" spans="1:21">
      <c r="A1672" t="s">
        <v>20</v>
      </c>
      <c r="B1672">
        <v>2015</v>
      </c>
      <c r="C1672" t="s">
        <v>26</v>
      </c>
      <c r="D1672">
        <v>3</v>
      </c>
      <c r="E1672">
        <v>26</v>
      </c>
      <c r="F1672" t="s">
        <v>22</v>
      </c>
      <c r="G1672" t="s">
        <v>23</v>
      </c>
      <c r="H1672">
        <v>4</v>
      </c>
      <c r="I1672" t="s">
        <v>23</v>
      </c>
      <c r="J1672">
        <f t="shared" si="25"/>
        <v>0</v>
      </c>
      <c r="K1672">
        <v>1</v>
      </c>
      <c r="M1672" s="48">
        <v>0</v>
      </c>
      <c r="N1672" s="49">
        <v>2015</v>
      </c>
      <c r="O1672" s="49">
        <v>2</v>
      </c>
      <c r="P1672" s="49">
        <v>3</v>
      </c>
      <c r="Q1672" s="49">
        <v>26</v>
      </c>
      <c r="R1672" s="49">
        <v>1</v>
      </c>
      <c r="S1672" s="49">
        <v>0</v>
      </c>
      <c r="T1672" s="49">
        <v>4</v>
      </c>
      <c r="U1672" s="53">
        <v>0</v>
      </c>
    </row>
    <row r="1673" spans="1:21">
      <c r="A1673" t="s">
        <v>20</v>
      </c>
      <c r="B1673">
        <v>2014</v>
      </c>
      <c r="C1673" t="s">
        <v>21</v>
      </c>
      <c r="D1673">
        <v>3</v>
      </c>
      <c r="E1673">
        <v>26</v>
      </c>
      <c r="F1673" t="s">
        <v>22</v>
      </c>
      <c r="G1673" t="s">
        <v>23</v>
      </c>
      <c r="H1673">
        <v>4</v>
      </c>
      <c r="I1673" t="s">
        <v>28</v>
      </c>
      <c r="J1673">
        <f t="shared" si="25"/>
        <v>1</v>
      </c>
      <c r="K1673">
        <v>1</v>
      </c>
      <c r="M1673" s="46">
        <v>0</v>
      </c>
      <c r="N1673" s="47">
        <v>2014</v>
      </c>
      <c r="O1673" s="47">
        <v>0</v>
      </c>
      <c r="P1673" s="47">
        <v>3</v>
      </c>
      <c r="Q1673" s="47">
        <v>26</v>
      </c>
      <c r="R1673" s="47">
        <v>1</v>
      </c>
      <c r="S1673" s="47">
        <v>0</v>
      </c>
      <c r="T1673" s="47">
        <v>4</v>
      </c>
      <c r="U1673" s="52">
        <v>1</v>
      </c>
    </row>
    <row r="1674" spans="1:21">
      <c r="A1674" t="s">
        <v>20</v>
      </c>
      <c r="B1674">
        <v>2017</v>
      </c>
      <c r="C1674" t="s">
        <v>24</v>
      </c>
      <c r="D1674">
        <v>2</v>
      </c>
      <c r="E1674">
        <v>24</v>
      </c>
      <c r="F1674" t="s">
        <v>25</v>
      </c>
      <c r="G1674" t="s">
        <v>23</v>
      </c>
      <c r="H1674">
        <v>2</v>
      </c>
      <c r="I1674" t="s">
        <v>28</v>
      </c>
      <c r="J1674">
        <f t="shared" si="25"/>
        <v>1</v>
      </c>
      <c r="K1674">
        <v>1</v>
      </c>
      <c r="M1674" s="48">
        <v>0</v>
      </c>
      <c r="N1674" s="49">
        <v>2017</v>
      </c>
      <c r="O1674" s="49">
        <v>2</v>
      </c>
      <c r="P1674" s="49">
        <v>2</v>
      </c>
      <c r="Q1674" s="49">
        <v>24</v>
      </c>
      <c r="R1674" s="49">
        <v>0</v>
      </c>
      <c r="S1674" s="49">
        <v>0</v>
      </c>
      <c r="T1674" s="49">
        <v>2</v>
      </c>
      <c r="U1674" s="53">
        <v>1</v>
      </c>
    </row>
    <row r="1675" spans="1:21">
      <c r="A1675" t="s">
        <v>20</v>
      </c>
      <c r="B1675">
        <v>2016</v>
      </c>
      <c r="C1675" t="s">
        <v>21</v>
      </c>
      <c r="D1675">
        <v>3</v>
      </c>
      <c r="E1675">
        <v>26</v>
      </c>
      <c r="F1675" t="s">
        <v>22</v>
      </c>
      <c r="G1675" t="s">
        <v>23</v>
      </c>
      <c r="H1675">
        <v>4</v>
      </c>
      <c r="I1675" t="s">
        <v>28</v>
      </c>
      <c r="J1675">
        <f t="shared" si="25"/>
        <v>1</v>
      </c>
      <c r="K1675">
        <v>1</v>
      </c>
      <c r="M1675" s="46">
        <v>0</v>
      </c>
      <c r="N1675" s="47">
        <v>2016</v>
      </c>
      <c r="O1675" s="47">
        <v>0</v>
      </c>
      <c r="P1675" s="47">
        <v>3</v>
      </c>
      <c r="Q1675" s="47">
        <v>26</v>
      </c>
      <c r="R1675" s="47">
        <v>1</v>
      </c>
      <c r="S1675" s="47">
        <v>0</v>
      </c>
      <c r="T1675" s="47">
        <v>4</v>
      </c>
      <c r="U1675" s="52">
        <v>1</v>
      </c>
    </row>
    <row r="1676" spans="1:21">
      <c r="A1676" t="s">
        <v>29</v>
      </c>
      <c r="B1676">
        <v>2016</v>
      </c>
      <c r="C1676" t="s">
        <v>26</v>
      </c>
      <c r="D1676">
        <v>1</v>
      </c>
      <c r="E1676">
        <v>26</v>
      </c>
      <c r="F1676" t="s">
        <v>22</v>
      </c>
      <c r="G1676" t="s">
        <v>23</v>
      </c>
      <c r="H1676">
        <v>4</v>
      </c>
      <c r="I1676" t="s">
        <v>23</v>
      </c>
      <c r="J1676">
        <f t="shared" si="25"/>
        <v>0</v>
      </c>
      <c r="K1676">
        <v>1</v>
      </c>
      <c r="M1676" s="48">
        <v>2</v>
      </c>
      <c r="N1676" s="49">
        <v>2016</v>
      </c>
      <c r="O1676" s="49">
        <v>2</v>
      </c>
      <c r="P1676" s="49">
        <v>1</v>
      </c>
      <c r="Q1676" s="49">
        <v>26</v>
      </c>
      <c r="R1676" s="49">
        <v>1</v>
      </c>
      <c r="S1676" s="49">
        <v>0</v>
      </c>
      <c r="T1676" s="49">
        <v>4</v>
      </c>
      <c r="U1676" s="53">
        <v>0</v>
      </c>
    </row>
    <row r="1677" spans="1:21">
      <c r="A1677" t="s">
        <v>20</v>
      </c>
      <c r="B1677">
        <v>2018</v>
      </c>
      <c r="C1677" t="s">
        <v>21</v>
      </c>
      <c r="D1677">
        <v>3</v>
      </c>
      <c r="E1677">
        <v>24</v>
      </c>
      <c r="F1677" t="s">
        <v>25</v>
      </c>
      <c r="G1677" t="s">
        <v>23</v>
      </c>
      <c r="H1677">
        <v>2</v>
      </c>
      <c r="I1677" t="s">
        <v>28</v>
      </c>
      <c r="J1677">
        <f t="shared" si="25"/>
        <v>1</v>
      </c>
      <c r="K1677">
        <v>1</v>
      </c>
      <c r="M1677" s="46">
        <v>0</v>
      </c>
      <c r="N1677" s="47">
        <v>2018</v>
      </c>
      <c r="O1677" s="47">
        <v>0</v>
      </c>
      <c r="P1677" s="47">
        <v>3</v>
      </c>
      <c r="Q1677" s="47">
        <v>24</v>
      </c>
      <c r="R1677" s="47">
        <v>0</v>
      </c>
      <c r="S1677" s="47">
        <v>0</v>
      </c>
      <c r="T1677" s="47">
        <v>2</v>
      </c>
      <c r="U1677" s="52">
        <v>1</v>
      </c>
    </row>
    <row r="1678" spans="1:21">
      <c r="A1678" t="s">
        <v>20</v>
      </c>
      <c r="B1678">
        <v>2017</v>
      </c>
      <c r="C1678" t="s">
        <v>21</v>
      </c>
      <c r="D1678">
        <v>2</v>
      </c>
      <c r="E1678">
        <v>28</v>
      </c>
      <c r="F1678" t="s">
        <v>25</v>
      </c>
      <c r="G1678" t="s">
        <v>23</v>
      </c>
      <c r="H1678">
        <v>1</v>
      </c>
      <c r="I1678" t="s">
        <v>23</v>
      </c>
      <c r="J1678">
        <f t="shared" si="25"/>
        <v>0</v>
      </c>
      <c r="K1678">
        <v>1</v>
      </c>
      <c r="M1678" s="48">
        <v>0</v>
      </c>
      <c r="N1678" s="49">
        <v>2017</v>
      </c>
      <c r="O1678" s="49">
        <v>0</v>
      </c>
      <c r="P1678" s="49">
        <v>2</v>
      </c>
      <c r="Q1678" s="49">
        <v>28</v>
      </c>
      <c r="R1678" s="49">
        <v>0</v>
      </c>
      <c r="S1678" s="49">
        <v>0</v>
      </c>
      <c r="T1678" s="49">
        <v>1</v>
      </c>
      <c r="U1678" s="53">
        <v>0</v>
      </c>
    </row>
    <row r="1679" spans="1:21">
      <c r="A1679" t="s">
        <v>20</v>
      </c>
      <c r="B1679">
        <v>2013</v>
      </c>
      <c r="C1679" t="s">
        <v>21</v>
      </c>
      <c r="D1679">
        <v>3</v>
      </c>
      <c r="E1679">
        <v>24</v>
      </c>
      <c r="F1679" t="s">
        <v>25</v>
      </c>
      <c r="G1679" t="s">
        <v>23</v>
      </c>
      <c r="H1679">
        <v>2</v>
      </c>
      <c r="I1679" t="s">
        <v>23</v>
      </c>
      <c r="J1679">
        <f t="shared" si="25"/>
        <v>0</v>
      </c>
      <c r="K1679">
        <v>1</v>
      </c>
      <c r="M1679" s="46">
        <v>0</v>
      </c>
      <c r="N1679" s="47">
        <v>2013</v>
      </c>
      <c r="O1679" s="47">
        <v>0</v>
      </c>
      <c r="P1679" s="47">
        <v>3</v>
      </c>
      <c r="Q1679" s="47">
        <v>24</v>
      </c>
      <c r="R1679" s="47">
        <v>0</v>
      </c>
      <c r="S1679" s="47">
        <v>0</v>
      </c>
      <c r="T1679" s="47">
        <v>2</v>
      </c>
      <c r="U1679" s="52">
        <v>0</v>
      </c>
    </row>
    <row r="1680" spans="1:21">
      <c r="A1680" t="s">
        <v>27</v>
      </c>
      <c r="B1680">
        <v>2014</v>
      </c>
      <c r="C1680" t="s">
        <v>26</v>
      </c>
      <c r="D1680">
        <v>3</v>
      </c>
      <c r="E1680">
        <v>25</v>
      </c>
      <c r="F1680" t="s">
        <v>25</v>
      </c>
      <c r="G1680" t="s">
        <v>23</v>
      </c>
      <c r="H1680">
        <v>3</v>
      </c>
      <c r="I1680" t="s">
        <v>23</v>
      </c>
      <c r="J1680">
        <f t="shared" si="25"/>
        <v>0</v>
      </c>
      <c r="K1680">
        <v>1</v>
      </c>
      <c r="M1680" s="48">
        <v>1</v>
      </c>
      <c r="N1680" s="49">
        <v>2014</v>
      </c>
      <c r="O1680" s="49">
        <v>1</v>
      </c>
      <c r="P1680" s="49">
        <v>3</v>
      </c>
      <c r="Q1680" s="49">
        <v>25</v>
      </c>
      <c r="R1680" s="49">
        <v>0</v>
      </c>
      <c r="S1680" s="49">
        <v>0</v>
      </c>
      <c r="T1680" s="49">
        <v>3</v>
      </c>
      <c r="U1680" s="53">
        <v>0</v>
      </c>
    </row>
    <row r="1681" spans="1:21">
      <c r="A1681" t="s">
        <v>20</v>
      </c>
      <c r="B1681">
        <v>2012</v>
      </c>
      <c r="C1681" t="s">
        <v>24</v>
      </c>
      <c r="D1681">
        <v>1</v>
      </c>
      <c r="E1681">
        <v>26</v>
      </c>
      <c r="F1681" t="s">
        <v>22</v>
      </c>
      <c r="G1681" t="s">
        <v>23</v>
      </c>
      <c r="H1681">
        <v>4</v>
      </c>
      <c r="I1681" t="s">
        <v>23</v>
      </c>
      <c r="J1681">
        <f t="shared" si="25"/>
        <v>0</v>
      </c>
      <c r="K1681">
        <v>1</v>
      </c>
      <c r="M1681" s="46">
        <v>0</v>
      </c>
      <c r="N1681" s="47">
        <v>2012</v>
      </c>
      <c r="O1681" s="47">
        <v>2</v>
      </c>
      <c r="P1681" s="47">
        <v>1</v>
      </c>
      <c r="Q1681" s="47">
        <v>26</v>
      </c>
      <c r="R1681" s="47">
        <v>1</v>
      </c>
      <c r="S1681" s="47">
        <v>0</v>
      </c>
      <c r="T1681" s="47">
        <v>4</v>
      </c>
      <c r="U1681" s="52">
        <v>0</v>
      </c>
    </row>
    <row r="1682" spans="1:21">
      <c r="A1682" t="s">
        <v>20</v>
      </c>
      <c r="B1682">
        <v>2014</v>
      </c>
      <c r="C1682" t="s">
        <v>21</v>
      </c>
      <c r="D1682">
        <v>3</v>
      </c>
      <c r="E1682">
        <v>28</v>
      </c>
      <c r="F1682" t="s">
        <v>22</v>
      </c>
      <c r="G1682" t="s">
        <v>23</v>
      </c>
      <c r="H1682">
        <v>5</v>
      </c>
      <c r="I1682" t="s">
        <v>23</v>
      </c>
      <c r="J1682">
        <f t="shared" ref="J1682:J1745" si="26">IF(I1682="Yes",1,0)</f>
        <v>0</v>
      </c>
      <c r="K1682">
        <v>1</v>
      </c>
      <c r="M1682" s="48">
        <v>0</v>
      </c>
      <c r="N1682" s="49">
        <v>2014</v>
      </c>
      <c r="O1682" s="49">
        <v>0</v>
      </c>
      <c r="P1682" s="49">
        <v>3</v>
      </c>
      <c r="Q1682" s="49">
        <v>28</v>
      </c>
      <c r="R1682" s="49">
        <v>1</v>
      </c>
      <c r="S1682" s="49">
        <v>0</v>
      </c>
      <c r="T1682" s="49">
        <v>5</v>
      </c>
      <c r="U1682" s="53">
        <v>0</v>
      </c>
    </row>
    <row r="1683" spans="1:21">
      <c r="A1683" t="s">
        <v>20</v>
      </c>
      <c r="B1683">
        <v>2013</v>
      </c>
      <c r="C1683" t="s">
        <v>21</v>
      </c>
      <c r="D1683">
        <v>3</v>
      </c>
      <c r="E1683">
        <v>28</v>
      </c>
      <c r="F1683" t="s">
        <v>22</v>
      </c>
      <c r="G1683" t="s">
        <v>23</v>
      </c>
      <c r="H1683">
        <v>2</v>
      </c>
      <c r="I1683" t="s">
        <v>28</v>
      </c>
      <c r="J1683">
        <f t="shared" si="26"/>
        <v>1</v>
      </c>
      <c r="K1683">
        <v>1</v>
      </c>
      <c r="M1683" s="46">
        <v>0</v>
      </c>
      <c r="N1683" s="47">
        <v>2013</v>
      </c>
      <c r="O1683" s="47">
        <v>0</v>
      </c>
      <c r="P1683" s="47">
        <v>3</v>
      </c>
      <c r="Q1683" s="47">
        <v>28</v>
      </c>
      <c r="R1683" s="47">
        <v>1</v>
      </c>
      <c r="S1683" s="47">
        <v>0</v>
      </c>
      <c r="T1683" s="47">
        <v>2</v>
      </c>
      <c r="U1683" s="52">
        <v>1</v>
      </c>
    </row>
    <row r="1684" spans="1:21">
      <c r="A1684" t="s">
        <v>27</v>
      </c>
      <c r="B1684">
        <v>2017</v>
      </c>
      <c r="C1684" t="s">
        <v>24</v>
      </c>
      <c r="D1684">
        <v>2</v>
      </c>
      <c r="E1684">
        <v>27</v>
      </c>
      <c r="F1684" t="s">
        <v>22</v>
      </c>
      <c r="G1684" t="s">
        <v>23</v>
      </c>
      <c r="H1684">
        <v>5</v>
      </c>
      <c r="I1684" t="s">
        <v>23</v>
      </c>
      <c r="J1684">
        <f t="shared" si="26"/>
        <v>0</v>
      </c>
      <c r="K1684">
        <v>1</v>
      </c>
      <c r="M1684" s="48">
        <v>1</v>
      </c>
      <c r="N1684" s="49">
        <v>2017</v>
      </c>
      <c r="O1684" s="49">
        <v>2</v>
      </c>
      <c r="P1684" s="49">
        <v>2</v>
      </c>
      <c r="Q1684" s="49">
        <v>27</v>
      </c>
      <c r="R1684" s="49">
        <v>1</v>
      </c>
      <c r="S1684" s="49">
        <v>0</v>
      </c>
      <c r="T1684" s="49">
        <v>5</v>
      </c>
      <c r="U1684" s="53">
        <v>0</v>
      </c>
    </row>
    <row r="1685" spans="1:21">
      <c r="A1685" t="s">
        <v>20</v>
      </c>
      <c r="B1685">
        <v>2016</v>
      </c>
      <c r="C1685" t="s">
        <v>21</v>
      </c>
      <c r="D1685">
        <v>3</v>
      </c>
      <c r="E1685">
        <v>28</v>
      </c>
      <c r="F1685" t="s">
        <v>22</v>
      </c>
      <c r="G1685" t="s">
        <v>28</v>
      </c>
      <c r="H1685">
        <v>0</v>
      </c>
      <c r="I1685" t="s">
        <v>23</v>
      </c>
      <c r="J1685">
        <f t="shared" si="26"/>
        <v>0</v>
      </c>
      <c r="K1685">
        <v>1</v>
      </c>
      <c r="M1685" s="46">
        <v>0</v>
      </c>
      <c r="N1685" s="47">
        <v>2016</v>
      </c>
      <c r="O1685" s="47">
        <v>0</v>
      </c>
      <c r="P1685" s="47">
        <v>3</v>
      </c>
      <c r="Q1685" s="47">
        <v>28</v>
      </c>
      <c r="R1685" s="47">
        <v>1</v>
      </c>
      <c r="S1685" s="47">
        <v>1</v>
      </c>
      <c r="T1685" s="47">
        <v>0</v>
      </c>
      <c r="U1685" s="52">
        <v>0</v>
      </c>
    </row>
    <row r="1686" spans="1:21">
      <c r="A1686" t="s">
        <v>20</v>
      </c>
      <c r="B1686">
        <v>2014</v>
      </c>
      <c r="C1686" t="s">
        <v>26</v>
      </c>
      <c r="D1686">
        <v>3</v>
      </c>
      <c r="E1686">
        <v>25</v>
      </c>
      <c r="F1686" t="s">
        <v>22</v>
      </c>
      <c r="G1686" t="s">
        <v>23</v>
      </c>
      <c r="H1686">
        <v>3</v>
      </c>
      <c r="I1686" t="s">
        <v>23</v>
      </c>
      <c r="J1686">
        <f t="shared" si="26"/>
        <v>0</v>
      </c>
      <c r="K1686">
        <v>1</v>
      </c>
      <c r="M1686" s="48">
        <v>0</v>
      </c>
      <c r="N1686" s="49">
        <v>2014</v>
      </c>
      <c r="O1686" s="49">
        <v>2</v>
      </c>
      <c r="P1686" s="49">
        <v>3</v>
      </c>
      <c r="Q1686" s="49">
        <v>25</v>
      </c>
      <c r="R1686" s="49">
        <v>1</v>
      </c>
      <c r="S1686" s="49">
        <v>0</v>
      </c>
      <c r="T1686" s="49">
        <v>3</v>
      </c>
      <c r="U1686" s="53">
        <v>0</v>
      </c>
    </row>
    <row r="1687" spans="1:21">
      <c r="A1687" t="s">
        <v>20</v>
      </c>
      <c r="B1687">
        <v>2013</v>
      </c>
      <c r="C1687" t="s">
        <v>21</v>
      </c>
      <c r="D1687">
        <v>3</v>
      </c>
      <c r="E1687">
        <v>25</v>
      </c>
      <c r="F1687" t="s">
        <v>25</v>
      </c>
      <c r="G1687" t="s">
        <v>23</v>
      </c>
      <c r="H1687">
        <v>3</v>
      </c>
      <c r="I1687" t="s">
        <v>28</v>
      </c>
      <c r="J1687">
        <f t="shared" si="26"/>
        <v>1</v>
      </c>
      <c r="K1687">
        <v>1</v>
      </c>
      <c r="M1687" s="46">
        <v>0</v>
      </c>
      <c r="N1687" s="47">
        <v>2013</v>
      </c>
      <c r="O1687" s="47">
        <v>0</v>
      </c>
      <c r="P1687" s="47">
        <v>3</v>
      </c>
      <c r="Q1687" s="47">
        <v>25</v>
      </c>
      <c r="R1687" s="47">
        <v>0</v>
      </c>
      <c r="S1687" s="47">
        <v>0</v>
      </c>
      <c r="T1687" s="47">
        <v>3</v>
      </c>
      <c r="U1687" s="52">
        <v>1</v>
      </c>
    </row>
    <row r="1688" spans="1:21">
      <c r="A1688" t="s">
        <v>20</v>
      </c>
      <c r="B1688">
        <v>2017</v>
      </c>
      <c r="C1688" t="s">
        <v>21</v>
      </c>
      <c r="D1688">
        <v>3</v>
      </c>
      <c r="E1688">
        <v>24</v>
      </c>
      <c r="F1688" t="s">
        <v>25</v>
      </c>
      <c r="G1688" t="s">
        <v>23</v>
      </c>
      <c r="H1688">
        <v>2</v>
      </c>
      <c r="I1688" t="s">
        <v>28</v>
      </c>
      <c r="J1688">
        <f t="shared" si="26"/>
        <v>1</v>
      </c>
      <c r="K1688">
        <v>1</v>
      </c>
      <c r="M1688" s="48">
        <v>0</v>
      </c>
      <c r="N1688" s="49">
        <v>2017</v>
      </c>
      <c r="O1688" s="49">
        <v>0</v>
      </c>
      <c r="P1688" s="49">
        <v>3</v>
      </c>
      <c r="Q1688" s="49">
        <v>24</v>
      </c>
      <c r="R1688" s="49">
        <v>0</v>
      </c>
      <c r="S1688" s="49">
        <v>0</v>
      </c>
      <c r="T1688" s="49">
        <v>2</v>
      </c>
      <c r="U1688" s="53">
        <v>1</v>
      </c>
    </row>
    <row r="1689" spans="1:21">
      <c r="A1689" t="s">
        <v>20</v>
      </c>
      <c r="B1689">
        <v>2015</v>
      </c>
      <c r="C1689" t="s">
        <v>21</v>
      </c>
      <c r="D1689">
        <v>3</v>
      </c>
      <c r="E1689">
        <v>26</v>
      </c>
      <c r="F1689" t="s">
        <v>25</v>
      </c>
      <c r="G1689" t="s">
        <v>23</v>
      </c>
      <c r="H1689">
        <v>4</v>
      </c>
      <c r="I1689" t="s">
        <v>23</v>
      </c>
      <c r="J1689">
        <f t="shared" si="26"/>
        <v>0</v>
      </c>
      <c r="K1689">
        <v>1</v>
      </c>
      <c r="M1689" s="46">
        <v>0</v>
      </c>
      <c r="N1689" s="47">
        <v>2015</v>
      </c>
      <c r="O1689" s="47">
        <v>0</v>
      </c>
      <c r="P1689" s="47">
        <v>3</v>
      </c>
      <c r="Q1689" s="47">
        <v>26</v>
      </c>
      <c r="R1689" s="47">
        <v>0</v>
      </c>
      <c r="S1689" s="47">
        <v>0</v>
      </c>
      <c r="T1689" s="47">
        <v>4</v>
      </c>
      <c r="U1689" s="52">
        <v>0</v>
      </c>
    </row>
    <row r="1690" spans="1:21">
      <c r="A1690" t="s">
        <v>20</v>
      </c>
      <c r="B1690">
        <v>2014</v>
      </c>
      <c r="C1690" t="s">
        <v>21</v>
      </c>
      <c r="D1690">
        <v>3</v>
      </c>
      <c r="E1690">
        <v>28</v>
      </c>
      <c r="F1690" t="s">
        <v>22</v>
      </c>
      <c r="G1690" t="s">
        <v>23</v>
      </c>
      <c r="H1690">
        <v>4</v>
      </c>
      <c r="I1690" t="s">
        <v>23</v>
      </c>
      <c r="J1690">
        <f t="shared" si="26"/>
        <v>0</v>
      </c>
      <c r="K1690">
        <v>1</v>
      </c>
      <c r="M1690" s="48">
        <v>0</v>
      </c>
      <c r="N1690" s="49">
        <v>2014</v>
      </c>
      <c r="O1690" s="49">
        <v>0</v>
      </c>
      <c r="P1690" s="49">
        <v>3</v>
      </c>
      <c r="Q1690" s="49">
        <v>28</v>
      </c>
      <c r="R1690" s="49">
        <v>1</v>
      </c>
      <c r="S1690" s="49">
        <v>0</v>
      </c>
      <c r="T1690" s="49">
        <v>4</v>
      </c>
      <c r="U1690" s="53">
        <v>0</v>
      </c>
    </row>
    <row r="1691" spans="1:21">
      <c r="A1691" t="s">
        <v>20</v>
      </c>
      <c r="B1691">
        <v>2017</v>
      </c>
      <c r="C1691" t="s">
        <v>26</v>
      </c>
      <c r="D1691">
        <v>2</v>
      </c>
      <c r="E1691">
        <v>28</v>
      </c>
      <c r="F1691" t="s">
        <v>22</v>
      </c>
      <c r="G1691" t="s">
        <v>23</v>
      </c>
      <c r="H1691">
        <v>0</v>
      </c>
      <c r="I1691" t="s">
        <v>23</v>
      </c>
      <c r="J1691">
        <f t="shared" si="26"/>
        <v>0</v>
      </c>
      <c r="K1691">
        <v>1</v>
      </c>
      <c r="M1691" s="46">
        <v>0</v>
      </c>
      <c r="N1691" s="47">
        <v>2017</v>
      </c>
      <c r="O1691" s="47">
        <v>2</v>
      </c>
      <c r="P1691" s="47">
        <v>2</v>
      </c>
      <c r="Q1691" s="47">
        <v>28</v>
      </c>
      <c r="R1691" s="47">
        <v>1</v>
      </c>
      <c r="S1691" s="47">
        <v>0</v>
      </c>
      <c r="T1691" s="47">
        <v>0</v>
      </c>
      <c r="U1691" s="52">
        <v>0</v>
      </c>
    </row>
    <row r="1692" spans="1:21">
      <c r="A1692" t="s">
        <v>27</v>
      </c>
      <c r="B1692">
        <v>2017</v>
      </c>
      <c r="C1692" t="s">
        <v>26</v>
      </c>
      <c r="D1692">
        <v>3</v>
      </c>
      <c r="E1692">
        <v>24</v>
      </c>
      <c r="F1692" t="s">
        <v>25</v>
      </c>
      <c r="G1692" t="s">
        <v>23</v>
      </c>
      <c r="H1692">
        <v>2</v>
      </c>
      <c r="I1692" t="s">
        <v>23</v>
      </c>
      <c r="J1692">
        <f t="shared" si="26"/>
        <v>0</v>
      </c>
      <c r="K1692">
        <v>1</v>
      </c>
      <c r="M1692" s="48">
        <v>1</v>
      </c>
      <c r="N1692" s="49">
        <v>2017</v>
      </c>
      <c r="O1692" s="49">
        <v>1</v>
      </c>
      <c r="P1692" s="49">
        <v>3</v>
      </c>
      <c r="Q1692" s="49">
        <v>24</v>
      </c>
      <c r="R1692" s="49">
        <v>0</v>
      </c>
      <c r="S1692" s="49">
        <v>0</v>
      </c>
      <c r="T1692" s="49">
        <v>2</v>
      </c>
      <c r="U1692" s="53">
        <v>0</v>
      </c>
    </row>
    <row r="1693" spans="1:21">
      <c r="A1693" t="s">
        <v>29</v>
      </c>
      <c r="B1693">
        <v>2017</v>
      </c>
      <c r="C1693" t="s">
        <v>24</v>
      </c>
      <c r="D1693">
        <v>3</v>
      </c>
      <c r="E1693">
        <v>27</v>
      </c>
      <c r="F1693" t="s">
        <v>22</v>
      </c>
      <c r="G1693" t="s">
        <v>23</v>
      </c>
      <c r="H1693">
        <v>5</v>
      </c>
      <c r="I1693" t="s">
        <v>23</v>
      </c>
      <c r="J1693">
        <f t="shared" si="26"/>
        <v>0</v>
      </c>
      <c r="K1693">
        <v>1</v>
      </c>
      <c r="M1693" s="46">
        <v>2</v>
      </c>
      <c r="N1693" s="47">
        <v>2017</v>
      </c>
      <c r="O1693" s="47">
        <v>2</v>
      </c>
      <c r="P1693" s="47">
        <v>3</v>
      </c>
      <c r="Q1693" s="47">
        <v>27</v>
      </c>
      <c r="R1693" s="47">
        <v>1</v>
      </c>
      <c r="S1693" s="47">
        <v>0</v>
      </c>
      <c r="T1693" s="47">
        <v>5</v>
      </c>
      <c r="U1693" s="52">
        <v>0</v>
      </c>
    </row>
    <row r="1694" spans="1:21">
      <c r="A1694" t="s">
        <v>20</v>
      </c>
      <c r="B1694">
        <v>2015</v>
      </c>
      <c r="C1694" t="s">
        <v>21</v>
      </c>
      <c r="D1694">
        <v>3</v>
      </c>
      <c r="E1694">
        <v>28</v>
      </c>
      <c r="F1694" t="s">
        <v>25</v>
      </c>
      <c r="G1694" t="s">
        <v>23</v>
      </c>
      <c r="H1694">
        <v>5</v>
      </c>
      <c r="I1694" t="s">
        <v>23</v>
      </c>
      <c r="J1694">
        <f t="shared" si="26"/>
        <v>0</v>
      </c>
      <c r="K1694">
        <v>1</v>
      </c>
      <c r="M1694" s="48">
        <v>0</v>
      </c>
      <c r="N1694" s="49">
        <v>2015</v>
      </c>
      <c r="O1694" s="49">
        <v>0</v>
      </c>
      <c r="P1694" s="49">
        <v>3</v>
      </c>
      <c r="Q1694" s="49">
        <v>28</v>
      </c>
      <c r="R1694" s="49">
        <v>0</v>
      </c>
      <c r="S1694" s="49">
        <v>0</v>
      </c>
      <c r="T1694" s="49">
        <v>5</v>
      </c>
      <c r="U1694" s="53">
        <v>0</v>
      </c>
    </row>
    <row r="1695" spans="1:21">
      <c r="A1695" t="s">
        <v>20</v>
      </c>
      <c r="B1695">
        <v>2017</v>
      </c>
      <c r="C1695" t="s">
        <v>26</v>
      </c>
      <c r="D1695">
        <v>3</v>
      </c>
      <c r="E1695">
        <v>25</v>
      </c>
      <c r="F1695" t="s">
        <v>25</v>
      </c>
      <c r="G1695" t="s">
        <v>23</v>
      </c>
      <c r="H1695">
        <v>3</v>
      </c>
      <c r="I1695" t="s">
        <v>23</v>
      </c>
      <c r="J1695">
        <f t="shared" si="26"/>
        <v>0</v>
      </c>
      <c r="K1695">
        <v>1</v>
      </c>
      <c r="M1695" s="46">
        <v>0</v>
      </c>
      <c r="N1695" s="47">
        <v>2017</v>
      </c>
      <c r="O1695" s="47">
        <v>2</v>
      </c>
      <c r="P1695" s="47">
        <v>3</v>
      </c>
      <c r="Q1695" s="47">
        <v>25</v>
      </c>
      <c r="R1695" s="47">
        <v>0</v>
      </c>
      <c r="S1695" s="47">
        <v>0</v>
      </c>
      <c r="T1695" s="47">
        <v>3</v>
      </c>
      <c r="U1695" s="52">
        <v>0</v>
      </c>
    </row>
    <row r="1696" spans="1:21">
      <c r="A1696" t="s">
        <v>27</v>
      </c>
      <c r="B1696">
        <v>2017</v>
      </c>
      <c r="C1696" t="s">
        <v>21</v>
      </c>
      <c r="D1696">
        <v>3</v>
      </c>
      <c r="E1696">
        <v>25</v>
      </c>
      <c r="F1696" t="s">
        <v>22</v>
      </c>
      <c r="G1696" t="s">
        <v>23</v>
      </c>
      <c r="H1696">
        <v>3</v>
      </c>
      <c r="I1696" t="s">
        <v>23</v>
      </c>
      <c r="J1696">
        <f t="shared" si="26"/>
        <v>0</v>
      </c>
      <c r="K1696">
        <v>1</v>
      </c>
      <c r="M1696" s="48">
        <v>1</v>
      </c>
      <c r="N1696" s="49">
        <v>2017</v>
      </c>
      <c r="O1696" s="49">
        <v>0</v>
      </c>
      <c r="P1696" s="49">
        <v>3</v>
      </c>
      <c r="Q1696" s="49">
        <v>25</v>
      </c>
      <c r="R1696" s="49">
        <v>1</v>
      </c>
      <c r="S1696" s="49">
        <v>0</v>
      </c>
      <c r="T1696" s="49">
        <v>3</v>
      </c>
      <c r="U1696" s="53">
        <v>0</v>
      </c>
    </row>
    <row r="1697" spans="1:21">
      <c r="A1697" t="s">
        <v>27</v>
      </c>
      <c r="B1697">
        <v>2017</v>
      </c>
      <c r="C1697" t="s">
        <v>21</v>
      </c>
      <c r="D1697">
        <v>1</v>
      </c>
      <c r="E1697">
        <v>26</v>
      </c>
      <c r="F1697" t="s">
        <v>22</v>
      </c>
      <c r="G1697" t="s">
        <v>23</v>
      </c>
      <c r="H1697">
        <v>4</v>
      </c>
      <c r="I1697" t="s">
        <v>23</v>
      </c>
      <c r="J1697">
        <f t="shared" si="26"/>
        <v>0</v>
      </c>
      <c r="K1697">
        <v>1</v>
      </c>
      <c r="M1697" s="46">
        <v>1</v>
      </c>
      <c r="N1697" s="47">
        <v>2017</v>
      </c>
      <c r="O1697" s="47">
        <v>0</v>
      </c>
      <c r="P1697" s="47">
        <v>1</v>
      </c>
      <c r="Q1697" s="47">
        <v>26</v>
      </c>
      <c r="R1697" s="47">
        <v>1</v>
      </c>
      <c r="S1697" s="47">
        <v>0</v>
      </c>
      <c r="T1697" s="47">
        <v>4</v>
      </c>
      <c r="U1697" s="52">
        <v>0</v>
      </c>
    </row>
    <row r="1698" spans="1:21">
      <c r="A1698" t="s">
        <v>20</v>
      </c>
      <c r="B1698">
        <v>2014</v>
      </c>
      <c r="C1698" t="s">
        <v>21</v>
      </c>
      <c r="D1698">
        <v>3</v>
      </c>
      <c r="E1698">
        <v>25</v>
      </c>
      <c r="F1698" t="s">
        <v>22</v>
      </c>
      <c r="G1698" t="s">
        <v>23</v>
      </c>
      <c r="H1698">
        <v>3</v>
      </c>
      <c r="I1698" t="s">
        <v>28</v>
      </c>
      <c r="J1698">
        <f t="shared" si="26"/>
        <v>1</v>
      </c>
      <c r="K1698">
        <v>1</v>
      </c>
      <c r="M1698" s="48">
        <v>0</v>
      </c>
      <c r="N1698" s="49">
        <v>2014</v>
      </c>
      <c r="O1698" s="49">
        <v>0</v>
      </c>
      <c r="P1698" s="49">
        <v>3</v>
      </c>
      <c r="Q1698" s="49">
        <v>25</v>
      </c>
      <c r="R1698" s="49">
        <v>1</v>
      </c>
      <c r="S1698" s="49">
        <v>0</v>
      </c>
      <c r="T1698" s="49">
        <v>3</v>
      </c>
      <c r="U1698" s="53">
        <v>1</v>
      </c>
    </row>
    <row r="1699" spans="1:21">
      <c r="A1699" t="s">
        <v>20</v>
      </c>
      <c r="B1699">
        <v>2016</v>
      </c>
      <c r="C1699" t="s">
        <v>21</v>
      </c>
      <c r="D1699">
        <v>3</v>
      </c>
      <c r="E1699">
        <v>27</v>
      </c>
      <c r="F1699" t="s">
        <v>22</v>
      </c>
      <c r="G1699" t="s">
        <v>23</v>
      </c>
      <c r="H1699">
        <v>5</v>
      </c>
      <c r="I1699" t="s">
        <v>28</v>
      </c>
      <c r="J1699">
        <f t="shared" si="26"/>
        <v>1</v>
      </c>
      <c r="K1699">
        <v>1</v>
      </c>
      <c r="M1699" s="46">
        <v>0</v>
      </c>
      <c r="N1699" s="47">
        <v>2016</v>
      </c>
      <c r="O1699" s="47">
        <v>0</v>
      </c>
      <c r="P1699" s="47">
        <v>3</v>
      </c>
      <c r="Q1699" s="47">
        <v>27</v>
      </c>
      <c r="R1699" s="47">
        <v>1</v>
      </c>
      <c r="S1699" s="47">
        <v>0</v>
      </c>
      <c r="T1699" s="47">
        <v>5</v>
      </c>
      <c r="U1699" s="52">
        <v>1</v>
      </c>
    </row>
    <row r="1700" spans="1:21">
      <c r="A1700" t="s">
        <v>20</v>
      </c>
      <c r="B1700">
        <v>2013</v>
      </c>
      <c r="C1700" t="s">
        <v>21</v>
      </c>
      <c r="D1700">
        <v>3</v>
      </c>
      <c r="E1700">
        <v>24</v>
      </c>
      <c r="F1700" t="s">
        <v>22</v>
      </c>
      <c r="G1700" t="s">
        <v>23</v>
      </c>
      <c r="H1700">
        <v>2</v>
      </c>
      <c r="I1700" t="s">
        <v>23</v>
      </c>
      <c r="J1700">
        <f t="shared" si="26"/>
        <v>0</v>
      </c>
      <c r="K1700">
        <v>1</v>
      </c>
      <c r="M1700" s="48">
        <v>0</v>
      </c>
      <c r="N1700" s="49">
        <v>2013</v>
      </c>
      <c r="O1700" s="49">
        <v>0</v>
      </c>
      <c r="P1700" s="49">
        <v>3</v>
      </c>
      <c r="Q1700" s="49">
        <v>24</v>
      </c>
      <c r="R1700" s="49">
        <v>1</v>
      </c>
      <c r="S1700" s="49">
        <v>0</v>
      </c>
      <c r="T1700" s="49">
        <v>2</v>
      </c>
      <c r="U1700" s="53">
        <v>0</v>
      </c>
    </row>
    <row r="1701" spans="1:21">
      <c r="A1701" t="s">
        <v>20</v>
      </c>
      <c r="B1701">
        <v>2012</v>
      </c>
      <c r="C1701" t="s">
        <v>21</v>
      </c>
      <c r="D1701">
        <v>3</v>
      </c>
      <c r="E1701">
        <v>25</v>
      </c>
      <c r="F1701" t="s">
        <v>22</v>
      </c>
      <c r="G1701" t="s">
        <v>23</v>
      </c>
      <c r="H1701">
        <v>3</v>
      </c>
      <c r="I1701" t="s">
        <v>23</v>
      </c>
      <c r="J1701">
        <f t="shared" si="26"/>
        <v>0</v>
      </c>
      <c r="K1701">
        <v>1</v>
      </c>
      <c r="M1701" s="46">
        <v>0</v>
      </c>
      <c r="N1701" s="47">
        <v>2012</v>
      </c>
      <c r="O1701" s="47">
        <v>0</v>
      </c>
      <c r="P1701" s="47">
        <v>3</v>
      </c>
      <c r="Q1701" s="47">
        <v>25</v>
      </c>
      <c r="R1701" s="47">
        <v>1</v>
      </c>
      <c r="S1701" s="47">
        <v>0</v>
      </c>
      <c r="T1701" s="47">
        <v>3</v>
      </c>
      <c r="U1701" s="52">
        <v>0</v>
      </c>
    </row>
    <row r="1702" spans="1:21">
      <c r="A1702" t="s">
        <v>20</v>
      </c>
      <c r="B1702">
        <v>2014</v>
      </c>
      <c r="C1702" t="s">
        <v>24</v>
      </c>
      <c r="D1702">
        <v>3</v>
      </c>
      <c r="E1702">
        <v>25</v>
      </c>
      <c r="F1702" t="s">
        <v>22</v>
      </c>
      <c r="G1702" t="s">
        <v>23</v>
      </c>
      <c r="H1702">
        <v>3</v>
      </c>
      <c r="I1702" t="s">
        <v>28</v>
      </c>
      <c r="J1702">
        <f t="shared" si="26"/>
        <v>1</v>
      </c>
      <c r="K1702">
        <v>1</v>
      </c>
      <c r="M1702" s="48">
        <v>0</v>
      </c>
      <c r="N1702" s="49">
        <v>2014</v>
      </c>
      <c r="O1702" s="49">
        <v>2</v>
      </c>
      <c r="P1702" s="49">
        <v>3</v>
      </c>
      <c r="Q1702" s="49">
        <v>25</v>
      </c>
      <c r="R1702" s="49">
        <v>1</v>
      </c>
      <c r="S1702" s="49">
        <v>0</v>
      </c>
      <c r="T1702" s="49">
        <v>3</v>
      </c>
      <c r="U1702" s="53">
        <v>1</v>
      </c>
    </row>
    <row r="1703" spans="1:21">
      <c r="A1703" t="s">
        <v>20</v>
      </c>
      <c r="B1703">
        <v>2018</v>
      </c>
      <c r="C1703" t="s">
        <v>21</v>
      </c>
      <c r="D1703">
        <v>3</v>
      </c>
      <c r="E1703">
        <v>25</v>
      </c>
      <c r="F1703" t="s">
        <v>25</v>
      </c>
      <c r="G1703" t="s">
        <v>23</v>
      </c>
      <c r="H1703">
        <v>3</v>
      </c>
      <c r="I1703" t="s">
        <v>28</v>
      </c>
      <c r="J1703">
        <f t="shared" si="26"/>
        <v>1</v>
      </c>
      <c r="K1703">
        <v>1</v>
      </c>
      <c r="M1703" s="46">
        <v>0</v>
      </c>
      <c r="N1703" s="47">
        <v>2018</v>
      </c>
      <c r="O1703" s="47">
        <v>0</v>
      </c>
      <c r="P1703" s="47">
        <v>3</v>
      </c>
      <c r="Q1703" s="47">
        <v>25</v>
      </c>
      <c r="R1703" s="47">
        <v>0</v>
      </c>
      <c r="S1703" s="47">
        <v>0</v>
      </c>
      <c r="T1703" s="47">
        <v>3</v>
      </c>
      <c r="U1703" s="52">
        <v>1</v>
      </c>
    </row>
    <row r="1704" spans="1:21">
      <c r="A1704" t="s">
        <v>27</v>
      </c>
      <c r="B1704">
        <v>2012</v>
      </c>
      <c r="C1704" t="s">
        <v>24</v>
      </c>
      <c r="D1704">
        <v>3</v>
      </c>
      <c r="E1704">
        <v>26</v>
      </c>
      <c r="F1704" t="s">
        <v>22</v>
      </c>
      <c r="G1704" t="s">
        <v>23</v>
      </c>
      <c r="H1704">
        <v>4</v>
      </c>
      <c r="I1704" t="s">
        <v>28</v>
      </c>
      <c r="J1704">
        <f t="shared" si="26"/>
        <v>1</v>
      </c>
      <c r="K1704">
        <v>1</v>
      </c>
      <c r="M1704" s="48">
        <v>1</v>
      </c>
      <c r="N1704" s="49">
        <v>2012</v>
      </c>
      <c r="O1704" s="49">
        <v>2</v>
      </c>
      <c r="P1704" s="49">
        <v>3</v>
      </c>
      <c r="Q1704" s="49">
        <v>26</v>
      </c>
      <c r="R1704" s="49">
        <v>1</v>
      </c>
      <c r="S1704" s="49">
        <v>0</v>
      </c>
      <c r="T1704" s="49">
        <v>4</v>
      </c>
      <c r="U1704" s="53">
        <v>1</v>
      </c>
    </row>
    <row r="1705" spans="1:21">
      <c r="A1705" t="s">
        <v>29</v>
      </c>
      <c r="B1705">
        <v>2016</v>
      </c>
      <c r="C1705" t="s">
        <v>21</v>
      </c>
      <c r="D1705">
        <v>3</v>
      </c>
      <c r="E1705">
        <v>25</v>
      </c>
      <c r="F1705" t="s">
        <v>22</v>
      </c>
      <c r="G1705" t="s">
        <v>23</v>
      </c>
      <c r="H1705">
        <v>3</v>
      </c>
      <c r="I1705" t="s">
        <v>23</v>
      </c>
      <c r="J1705">
        <f t="shared" si="26"/>
        <v>0</v>
      </c>
      <c r="K1705">
        <v>1</v>
      </c>
      <c r="M1705" s="46">
        <v>2</v>
      </c>
      <c r="N1705" s="47">
        <v>2016</v>
      </c>
      <c r="O1705" s="47">
        <v>0</v>
      </c>
      <c r="P1705" s="47">
        <v>3</v>
      </c>
      <c r="Q1705" s="47">
        <v>25</v>
      </c>
      <c r="R1705" s="47">
        <v>1</v>
      </c>
      <c r="S1705" s="47">
        <v>0</v>
      </c>
      <c r="T1705" s="47">
        <v>3</v>
      </c>
      <c r="U1705" s="52">
        <v>0</v>
      </c>
    </row>
    <row r="1706" spans="1:21">
      <c r="A1706" t="s">
        <v>20</v>
      </c>
      <c r="B1706">
        <v>2015</v>
      </c>
      <c r="C1706" t="s">
        <v>21</v>
      </c>
      <c r="D1706">
        <v>3</v>
      </c>
      <c r="E1706">
        <v>25</v>
      </c>
      <c r="F1706" t="s">
        <v>22</v>
      </c>
      <c r="G1706" t="s">
        <v>23</v>
      </c>
      <c r="H1706">
        <v>3</v>
      </c>
      <c r="I1706" t="s">
        <v>23</v>
      </c>
      <c r="J1706">
        <f t="shared" si="26"/>
        <v>0</v>
      </c>
      <c r="K1706">
        <v>1</v>
      </c>
      <c r="M1706" s="48">
        <v>0</v>
      </c>
      <c r="N1706" s="49">
        <v>2015</v>
      </c>
      <c r="O1706" s="49">
        <v>0</v>
      </c>
      <c r="P1706" s="49">
        <v>3</v>
      </c>
      <c r="Q1706" s="49">
        <v>25</v>
      </c>
      <c r="R1706" s="49">
        <v>1</v>
      </c>
      <c r="S1706" s="49">
        <v>0</v>
      </c>
      <c r="T1706" s="49">
        <v>3</v>
      </c>
      <c r="U1706" s="53">
        <v>0</v>
      </c>
    </row>
    <row r="1707" spans="1:21">
      <c r="A1707" t="s">
        <v>20</v>
      </c>
      <c r="B1707">
        <v>2017</v>
      </c>
      <c r="C1707" t="s">
        <v>26</v>
      </c>
      <c r="D1707">
        <v>2</v>
      </c>
      <c r="E1707">
        <v>25</v>
      </c>
      <c r="F1707" t="s">
        <v>22</v>
      </c>
      <c r="G1707" t="s">
        <v>23</v>
      </c>
      <c r="H1707">
        <v>3</v>
      </c>
      <c r="I1707" t="s">
        <v>28</v>
      </c>
      <c r="J1707">
        <f t="shared" si="26"/>
        <v>1</v>
      </c>
      <c r="K1707">
        <v>1</v>
      </c>
      <c r="M1707" s="46">
        <v>0</v>
      </c>
      <c r="N1707" s="47">
        <v>2017</v>
      </c>
      <c r="O1707" s="47">
        <v>2</v>
      </c>
      <c r="P1707" s="47">
        <v>2</v>
      </c>
      <c r="Q1707" s="47">
        <v>25</v>
      </c>
      <c r="R1707" s="47">
        <v>1</v>
      </c>
      <c r="S1707" s="47">
        <v>0</v>
      </c>
      <c r="T1707" s="47">
        <v>3</v>
      </c>
      <c r="U1707" s="52">
        <v>1</v>
      </c>
    </row>
    <row r="1708" spans="1:21">
      <c r="A1708" t="s">
        <v>20</v>
      </c>
      <c r="B1708">
        <v>2015</v>
      </c>
      <c r="C1708" t="s">
        <v>26</v>
      </c>
      <c r="D1708">
        <v>3</v>
      </c>
      <c r="E1708">
        <v>27</v>
      </c>
      <c r="F1708" t="s">
        <v>25</v>
      </c>
      <c r="G1708" t="s">
        <v>23</v>
      </c>
      <c r="H1708">
        <v>5</v>
      </c>
      <c r="I1708" t="s">
        <v>23</v>
      </c>
      <c r="J1708">
        <f t="shared" si="26"/>
        <v>0</v>
      </c>
      <c r="K1708">
        <v>1</v>
      </c>
      <c r="M1708" s="48">
        <v>0</v>
      </c>
      <c r="N1708" s="49">
        <v>2015</v>
      </c>
      <c r="O1708" s="49">
        <v>1</v>
      </c>
      <c r="P1708" s="49">
        <v>3</v>
      </c>
      <c r="Q1708" s="49">
        <v>27</v>
      </c>
      <c r="R1708" s="49">
        <v>0</v>
      </c>
      <c r="S1708" s="49">
        <v>0</v>
      </c>
      <c r="T1708" s="49">
        <v>5</v>
      </c>
      <c r="U1708" s="53">
        <v>0</v>
      </c>
    </row>
    <row r="1709" spans="1:21">
      <c r="A1709" t="s">
        <v>20</v>
      </c>
      <c r="B1709">
        <v>2017</v>
      </c>
      <c r="C1709" t="s">
        <v>24</v>
      </c>
      <c r="D1709">
        <v>3</v>
      </c>
      <c r="E1709">
        <v>26</v>
      </c>
      <c r="F1709" t="s">
        <v>22</v>
      </c>
      <c r="G1709" t="s">
        <v>23</v>
      </c>
      <c r="H1709">
        <v>4</v>
      </c>
      <c r="I1709" t="s">
        <v>23</v>
      </c>
      <c r="J1709">
        <f t="shared" si="26"/>
        <v>0</v>
      </c>
      <c r="K1709">
        <v>1</v>
      </c>
      <c r="M1709" s="46">
        <v>0</v>
      </c>
      <c r="N1709" s="47">
        <v>2017</v>
      </c>
      <c r="O1709" s="47">
        <v>1</v>
      </c>
      <c r="P1709" s="47">
        <v>3</v>
      </c>
      <c r="Q1709" s="47">
        <v>26</v>
      </c>
      <c r="R1709" s="47">
        <v>1</v>
      </c>
      <c r="S1709" s="47">
        <v>0</v>
      </c>
      <c r="T1709" s="47">
        <v>4</v>
      </c>
      <c r="U1709" s="52">
        <v>0</v>
      </c>
    </row>
    <row r="1710" spans="1:21">
      <c r="A1710" t="s">
        <v>20</v>
      </c>
      <c r="B1710">
        <v>2016</v>
      </c>
      <c r="C1710" t="s">
        <v>24</v>
      </c>
      <c r="D1710">
        <v>3</v>
      </c>
      <c r="E1710">
        <v>26</v>
      </c>
      <c r="F1710" t="s">
        <v>22</v>
      </c>
      <c r="G1710" t="s">
        <v>23</v>
      </c>
      <c r="H1710">
        <v>4</v>
      </c>
      <c r="I1710" t="s">
        <v>23</v>
      </c>
      <c r="J1710">
        <f t="shared" si="26"/>
        <v>0</v>
      </c>
      <c r="K1710">
        <v>1</v>
      </c>
      <c r="M1710" s="48">
        <v>0</v>
      </c>
      <c r="N1710" s="49">
        <v>2016</v>
      </c>
      <c r="O1710" s="49">
        <v>2</v>
      </c>
      <c r="P1710" s="49">
        <v>3</v>
      </c>
      <c r="Q1710" s="49">
        <v>26</v>
      </c>
      <c r="R1710" s="49">
        <v>1</v>
      </c>
      <c r="S1710" s="49">
        <v>0</v>
      </c>
      <c r="T1710" s="49">
        <v>4</v>
      </c>
      <c r="U1710" s="53">
        <v>0</v>
      </c>
    </row>
    <row r="1711" spans="1:21">
      <c r="A1711" t="s">
        <v>20</v>
      </c>
      <c r="B1711">
        <v>2018</v>
      </c>
      <c r="C1711" t="s">
        <v>21</v>
      </c>
      <c r="D1711">
        <v>3</v>
      </c>
      <c r="E1711">
        <v>26</v>
      </c>
      <c r="F1711" t="s">
        <v>22</v>
      </c>
      <c r="G1711" t="s">
        <v>23</v>
      </c>
      <c r="H1711">
        <v>4</v>
      </c>
      <c r="I1711" t="s">
        <v>28</v>
      </c>
      <c r="J1711">
        <f t="shared" si="26"/>
        <v>1</v>
      </c>
      <c r="K1711">
        <v>1</v>
      </c>
      <c r="M1711" s="46">
        <v>0</v>
      </c>
      <c r="N1711" s="47">
        <v>2018</v>
      </c>
      <c r="O1711" s="47">
        <v>0</v>
      </c>
      <c r="P1711" s="47">
        <v>3</v>
      </c>
      <c r="Q1711" s="47">
        <v>26</v>
      </c>
      <c r="R1711" s="47">
        <v>1</v>
      </c>
      <c r="S1711" s="47">
        <v>0</v>
      </c>
      <c r="T1711" s="47">
        <v>4</v>
      </c>
      <c r="U1711" s="52">
        <v>1</v>
      </c>
    </row>
    <row r="1712" spans="1:21">
      <c r="A1712" t="s">
        <v>27</v>
      </c>
      <c r="B1712">
        <v>2018</v>
      </c>
      <c r="C1712" t="s">
        <v>26</v>
      </c>
      <c r="D1712">
        <v>3</v>
      </c>
      <c r="E1712">
        <v>25</v>
      </c>
      <c r="F1712" t="s">
        <v>25</v>
      </c>
      <c r="G1712" t="s">
        <v>23</v>
      </c>
      <c r="H1712">
        <v>3</v>
      </c>
      <c r="I1712" t="s">
        <v>28</v>
      </c>
      <c r="J1712">
        <f t="shared" si="26"/>
        <v>1</v>
      </c>
      <c r="K1712">
        <v>1</v>
      </c>
      <c r="M1712" s="48">
        <v>1</v>
      </c>
      <c r="N1712" s="49">
        <v>2018</v>
      </c>
      <c r="O1712" s="49">
        <v>1</v>
      </c>
      <c r="P1712" s="49">
        <v>3</v>
      </c>
      <c r="Q1712" s="49">
        <v>25</v>
      </c>
      <c r="R1712" s="49">
        <v>0</v>
      </c>
      <c r="S1712" s="49">
        <v>0</v>
      </c>
      <c r="T1712" s="49">
        <v>3</v>
      </c>
      <c r="U1712" s="53">
        <v>1</v>
      </c>
    </row>
    <row r="1713" spans="1:21">
      <c r="A1713" t="s">
        <v>27</v>
      </c>
      <c r="B1713">
        <v>2017</v>
      </c>
      <c r="C1713" t="s">
        <v>24</v>
      </c>
      <c r="D1713">
        <v>2</v>
      </c>
      <c r="E1713">
        <v>25</v>
      </c>
      <c r="F1713" t="s">
        <v>22</v>
      </c>
      <c r="G1713" t="s">
        <v>23</v>
      </c>
      <c r="H1713">
        <v>3</v>
      </c>
      <c r="I1713" t="s">
        <v>23</v>
      </c>
      <c r="J1713">
        <f t="shared" si="26"/>
        <v>0</v>
      </c>
      <c r="K1713">
        <v>1</v>
      </c>
      <c r="M1713" s="46">
        <v>1</v>
      </c>
      <c r="N1713" s="47">
        <v>2017</v>
      </c>
      <c r="O1713" s="47">
        <v>2</v>
      </c>
      <c r="P1713" s="47">
        <v>2</v>
      </c>
      <c r="Q1713" s="47">
        <v>25</v>
      </c>
      <c r="R1713" s="47">
        <v>1</v>
      </c>
      <c r="S1713" s="47">
        <v>0</v>
      </c>
      <c r="T1713" s="47">
        <v>3</v>
      </c>
      <c r="U1713" s="52">
        <v>0</v>
      </c>
    </row>
    <row r="1714" spans="1:21">
      <c r="A1714" t="s">
        <v>27</v>
      </c>
      <c r="B1714">
        <v>2014</v>
      </c>
      <c r="C1714" t="s">
        <v>21</v>
      </c>
      <c r="D1714">
        <v>3</v>
      </c>
      <c r="E1714">
        <v>24</v>
      </c>
      <c r="F1714" t="s">
        <v>25</v>
      </c>
      <c r="G1714" t="s">
        <v>23</v>
      </c>
      <c r="H1714">
        <v>2</v>
      </c>
      <c r="I1714" t="s">
        <v>23</v>
      </c>
      <c r="J1714">
        <f t="shared" si="26"/>
        <v>0</v>
      </c>
      <c r="K1714">
        <v>1</v>
      </c>
      <c r="M1714" s="48">
        <v>1</v>
      </c>
      <c r="N1714" s="49">
        <v>2014</v>
      </c>
      <c r="O1714" s="49">
        <v>0</v>
      </c>
      <c r="P1714" s="49">
        <v>3</v>
      </c>
      <c r="Q1714" s="49">
        <v>24</v>
      </c>
      <c r="R1714" s="49">
        <v>0</v>
      </c>
      <c r="S1714" s="49">
        <v>0</v>
      </c>
      <c r="T1714" s="49">
        <v>2</v>
      </c>
      <c r="U1714" s="53">
        <v>0</v>
      </c>
    </row>
    <row r="1715" spans="1:21">
      <c r="A1715" t="s">
        <v>20</v>
      </c>
      <c r="B1715">
        <v>2014</v>
      </c>
      <c r="C1715" t="s">
        <v>24</v>
      </c>
      <c r="D1715">
        <v>3</v>
      </c>
      <c r="E1715">
        <v>28</v>
      </c>
      <c r="F1715" t="s">
        <v>25</v>
      </c>
      <c r="G1715" t="s">
        <v>23</v>
      </c>
      <c r="H1715">
        <v>2</v>
      </c>
      <c r="I1715" t="s">
        <v>28</v>
      </c>
      <c r="J1715">
        <f t="shared" si="26"/>
        <v>1</v>
      </c>
      <c r="K1715">
        <v>1</v>
      </c>
      <c r="M1715" s="46">
        <v>0</v>
      </c>
      <c r="N1715" s="47">
        <v>2014</v>
      </c>
      <c r="O1715" s="47">
        <v>2</v>
      </c>
      <c r="P1715" s="47">
        <v>3</v>
      </c>
      <c r="Q1715" s="47">
        <v>28</v>
      </c>
      <c r="R1715" s="47">
        <v>0</v>
      </c>
      <c r="S1715" s="47">
        <v>0</v>
      </c>
      <c r="T1715" s="47">
        <v>2</v>
      </c>
      <c r="U1715" s="52">
        <v>1</v>
      </c>
    </row>
    <row r="1716" spans="1:21">
      <c r="A1716" t="s">
        <v>20</v>
      </c>
      <c r="B1716">
        <v>2012</v>
      </c>
      <c r="C1716" t="s">
        <v>21</v>
      </c>
      <c r="D1716">
        <v>3</v>
      </c>
      <c r="E1716">
        <v>26</v>
      </c>
      <c r="F1716" t="s">
        <v>22</v>
      </c>
      <c r="G1716" t="s">
        <v>23</v>
      </c>
      <c r="H1716">
        <v>4</v>
      </c>
      <c r="I1716" t="s">
        <v>23</v>
      </c>
      <c r="J1716">
        <f t="shared" si="26"/>
        <v>0</v>
      </c>
      <c r="K1716">
        <v>1</v>
      </c>
      <c r="M1716" s="48">
        <v>0</v>
      </c>
      <c r="N1716" s="49">
        <v>2012</v>
      </c>
      <c r="O1716" s="49">
        <v>0</v>
      </c>
      <c r="P1716" s="49">
        <v>3</v>
      </c>
      <c r="Q1716" s="49">
        <v>26</v>
      </c>
      <c r="R1716" s="49">
        <v>1</v>
      </c>
      <c r="S1716" s="49">
        <v>0</v>
      </c>
      <c r="T1716" s="49">
        <v>4</v>
      </c>
      <c r="U1716" s="53">
        <v>0</v>
      </c>
    </row>
    <row r="1717" spans="1:21">
      <c r="A1717" t="s">
        <v>20</v>
      </c>
      <c r="B1717">
        <v>2017</v>
      </c>
      <c r="C1717" t="s">
        <v>24</v>
      </c>
      <c r="D1717">
        <v>3</v>
      </c>
      <c r="E1717">
        <v>26</v>
      </c>
      <c r="F1717" t="s">
        <v>22</v>
      </c>
      <c r="G1717" t="s">
        <v>23</v>
      </c>
      <c r="H1717">
        <v>4</v>
      </c>
      <c r="I1717" t="s">
        <v>23</v>
      </c>
      <c r="J1717">
        <f t="shared" si="26"/>
        <v>0</v>
      </c>
      <c r="K1717">
        <v>1</v>
      </c>
      <c r="M1717" s="46">
        <v>0</v>
      </c>
      <c r="N1717" s="47">
        <v>2017</v>
      </c>
      <c r="O1717" s="47">
        <v>1</v>
      </c>
      <c r="P1717" s="47">
        <v>3</v>
      </c>
      <c r="Q1717" s="47">
        <v>26</v>
      </c>
      <c r="R1717" s="47">
        <v>1</v>
      </c>
      <c r="S1717" s="47">
        <v>0</v>
      </c>
      <c r="T1717" s="47">
        <v>4</v>
      </c>
      <c r="U1717" s="52">
        <v>0</v>
      </c>
    </row>
    <row r="1718" spans="1:21">
      <c r="A1718" t="s">
        <v>20</v>
      </c>
      <c r="B1718">
        <v>2014</v>
      </c>
      <c r="C1718" t="s">
        <v>24</v>
      </c>
      <c r="D1718">
        <v>2</v>
      </c>
      <c r="E1718">
        <v>28</v>
      </c>
      <c r="F1718" t="s">
        <v>25</v>
      </c>
      <c r="G1718" t="s">
        <v>23</v>
      </c>
      <c r="H1718">
        <v>0</v>
      </c>
      <c r="I1718" t="s">
        <v>28</v>
      </c>
      <c r="J1718">
        <f t="shared" si="26"/>
        <v>1</v>
      </c>
      <c r="K1718">
        <v>1</v>
      </c>
      <c r="M1718" s="48">
        <v>0</v>
      </c>
      <c r="N1718" s="49">
        <v>2014</v>
      </c>
      <c r="O1718" s="49">
        <v>2</v>
      </c>
      <c r="P1718" s="49">
        <v>2</v>
      </c>
      <c r="Q1718" s="49">
        <v>28</v>
      </c>
      <c r="R1718" s="49">
        <v>0</v>
      </c>
      <c r="S1718" s="49">
        <v>0</v>
      </c>
      <c r="T1718" s="49">
        <v>0</v>
      </c>
      <c r="U1718" s="53">
        <v>1</v>
      </c>
    </row>
    <row r="1719" spans="1:21">
      <c r="A1719" t="s">
        <v>20</v>
      </c>
      <c r="B1719">
        <v>2017</v>
      </c>
      <c r="C1719" t="s">
        <v>26</v>
      </c>
      <c r="D1719">
        <v>3</v>
      </c>
      <c r="E1719">
        <v>25</v>
      </c>
      <c r="F1719" t="s">
        <v>25</v>
      </c>
      <c r="G1719" t="s">
        <v>28</v>
      </c>
      <c r="H1719">
        <v>3</v>
      </c>
      <c r="I1719" t="s">
        <v>23</v>
      </c>
      <c r="J1719">
        <f t="shared" si="26"/>
        <v>0</v>
      </c>
      <c r="K1719">
        <v>1</v>
      </c>
      <c r="M1719" s="46">
        <v>0</v>
      </c>
      <c r="N1719" s="47">
        <v>2017</v>
      </c>
      <c r="O1719" s="47">
        <v>2</v>
      </c>
      <c r="P1719" s="47">
        <v>3</v>
      </c>
      <c r="Q1719" s="47">
        <v>25</v>
      </c>
      <c r="R1719" s="47">
        <v>0</v>
      </c>
      <c r="S1719" s="47">
        <v>1</v>
      </c>
      <c r="T1719" s="47">
        <v>3</v>
      </c>
      <c r="U1719" s="52">
        <v>0</v>
      </c>
    </row>
    <row r="1720" spans="1:21">
      <c r="A1720" t="s">
        <v>20</v>
      </c>
      <c r="B1720">
        <v>2014</v>
      </c>
      <c r="C1720" t="s">
        <v>21</v>
      </c>
      <c r="D1720">
        <v>3</v>
      </c>
      <c r="E1720">
        <v>25</v>
      </c>
      <c r="F1720" t="s">
        <v>22</v>
      </c>
      <c r="G1720" t="s">
        <v>23</v>
      </c>
      <c r="H1720">
        <v>3</v>
      </c>
      <c r="I1720" t="s">
        <v>23</v>
      </c>
      <c r="J1720">
        <f t="shared" si="26"/>
        <v>0</v>
      </c>
      <c r="K1720">
        <v>1</v>
      </c>
      <c r="M1720" s="48">
        <v>0</v>
      </c>
      <c r="N1720" s="49">
        <v>2014</v>
      </c>
      <c r="O1720" s="49">
        <v>0</v>
      </c>
      <c r="P1720" s="49">
        <v>3</v>
      </c>
      <c r="Q1720" s="49">
        <v>25</v>
      </c>
      <c r="R1720" s="49">
        <v>1</v>
      </c>
      <c r="S1720" s="49">
        <v>0</v>
      </c>
      <c r="T1720" s="49">
        <v>3</v>
      </c>
      <c r="U1720" s="53">
        <v>0</v>
      </c>
    </row>
    <row r="1721" spans="1:21">
      <c r="A1721" t="s">
        <v>20</v>
      </c>
      <c r="B1721">
        <v>2012</v>
      </c>
      <c r="C1721" t="s">
        <v>21</v>
      </c>
      <c r="D1721">
        <v>3</v>
      </c>
      <c r="E1721">
        <v>26</v>
      </c>
      <c r="F1721" t="s">
        <v>22</v>
      </c>
      <c r="G1721" t="s">
        <v>23</v>
      </c>
      <c r="H1721">
        <v>4</v>
      </c>
      <c r="I1721" t="s">
        <v>23</v>
      </c>
      <c r="J1721">
        <f t="shared" si="26"/>
        <v>0</v>
      </c>
      <c r="K1721">
        <v>1</v>
      </c>
      <c r="M1721" s="46">
        <v>0</v>
      </c>
      <c r="N1721" s="47">
        <v>2012</v>
      </c>
      <c r="O1721" s="47">
        <v>0</v>
      </c>
      <c r="P1721" s="47">
        <v>3</v>
      </c>
      <c r="Q1721" s="47">
        <v>26</v>
      </c>
      <c r="R1721" s="47">
        <v>1</v>
      </c>
      <c r="S1721" s="47">
        <v>0</v>
      </c>
      <c r="T1721" s="47">
        <v>4</v>
      </c>
      <c r="U1721" s="52">
        <v>0</v>
      </c>
    </row>
    <row r="1722" spans="1:21">
      <c r="A1722" t="s">
        <v>20</v>
      </c>
      <c r="B1722">
        <v>2014</v>
      </c>
      <c r="C1722" t="s">
        <v>21</v>
      </c>
      <c r="D1722">
        <v>3</v>
      </c>
      <c r="E1722">
        <v>26</v>
      </c>
      <c r="F1722" t="s">
        <v>22</v>
      </c>
      <c r="G1722" t="s">
        <v>23</v>
      </c>
      <c r="H1722">
        <v>4</v>
      </c>
      <c r="I1722" t="s">
        <v>23</v>
      </c>
      <c r="J1722">
        <f t="shared" si="26"/>
        <v>0</v>
      </c>
      <c r="K1722">
        <v>1</v>
      </c>
      <c r="M1722" s="48">
        <v>0</v>
      </c>
      <c r="N1722" s="49">
        <v>2014</v>
      </c>
      <c r="O1722" s="49">
        <v>0</v>
      </c>
      <c r="P1722" s="49">
        <v>3</v>
      </c>
      <c r="Q1722" s="49">
        <v>26</v>
      </c>
      <c r="R1722" s="49">
        <v>1</v>
      </c>
      <c r="S1722" s="49">
        <v>0</v>
      </c>
      <c r="T1722" s="49">
        <v>4</v>
      </c>
      <c r="U1722" s="53">
        <v>0</v>
      </c>
    </row>
    <row r="1723" spans="1:21">
      <c r="A1723" t="s">
        <v>20</v>
      </c>
      <c r="B1723">
        <v>2017</v>
      </c>
      <c r="C1723" t="s">
        <v>21</v>
      </c>
      <c r="D1723">
        <v>3</v>
      </c>
      <c r="E1723">
        <v>26</v>
      </c>
      <c r="F1723" t="s">
        <v>25</v>
      </c>
      <c r="G1723" t="s">
        <v>23</v>
      </c>
      <c r="H1723">
        <v>4</v>
      </c>
      <c r="I1723" t="s">
        <v>23</v>
      </c>
      <c r="J1723">
        <f t="shared" si="26"/>
        <v>0</v>
      </c>
      <c r="K1723">
        <v>1</v>
      </c>
      <c r="M1723" s="46">
        <v>0</v>
      </c>
      <c r="N1723" s="47">
        <v>2017</v>
      </c>
      <c r="O1723" s="47">
        <v>0</v>
      </c>
      <c r="P1723" s="47">
        <v>3</v>
      </c>
      <c r="Q1723" s="47">
        <v>26</v>
      </c>
      <c r="R1723" s="47">
        <v>0</v>
      </c>
      <c r="S1723" s="47">
        <v>0</v>
      </c>
      <c r="T1723" s="47">
        <v>4</v>
      </c>
      <c r="U1723" s="52">
        <v>0</v>
      </c>
    </row>
    <row r="1724" spans="1:21">
      <c r="A1724" t="s">
        <v>27</v>
      </c>
      <c r="B1724">
        <v>2017</v>
      </c>
      <c r="C1724" t="s">
        <v>21</v>
      </c>
      <c r="D1724">
        <v>2</v>
      </c>
      <c r="E1724">
        <v>26</v>
      </c>
      <c r="F1724" t="s">
        <v>22</v>
      </c>
      <c r="G1724" t="s">
        <v>23</v>
      </c>
      <c r="H1724">
        <v>4</v>
      </c>
      <c r="I1724" t="s">
        <v>28</v>
      </c>
      <c r="J1724">
        <f t="shared" si="26"/>
        <v>1</v>
      </c>
      <c r="K1724">
        <v>1</v>
      </c>
      <c r="M1724" s="48">
        <v>1</v>
      </c>
      <c r="N1724" s="49">
        <v>2017</v>
      </c>
      <c r="O1724" s="49">
        <v>0</v>
      </c>
      <c r="P1724" s="49">
        <v>2</v>
      </c>
      <c r="Q1724" s="49">
        <v>26</v>
      </c>
      <c r="R1724" s="49">
        <v>1</v>
      </c>
      <c r="S1724" s="49">
        <v>0</v>
      </c>
      <c r="T1724" s="49">
        <v>4</v>
      </c>
      <c r="U1724" s="53">
        <v>1</v>
      </c>
    </row>
    <row r="1725" spans="1:21">
      <c r="A1725" t="s">
        <v>20</v>
      </c>
      <c r="B1725">
        <v>2017</v>
      </c>
      <c r="C1725" t="s">
        <v>26</v>
      </c>
      <c r="D1725">
        <v>3</v>
      </c>
      <c r="E1725">
        <v>25</v>
      </c>
      <c r="F1725" t="s">
        <v>25</v>
      </c>
      <c r="G1725" t="s">
        <v>23</v>
      </c>
      <c r="H1725">
        <v>3</v>
      </c>
      <c r="I1725" t="s">
        <v>23</v>
      </c>
      <c r="J1725">
        <f t="shared" si="26"/>
        <v>0</v>
      </c>
      <c r="K1725">
        <v>1</v>
      </c>
      <c r="M1725" s="46">
        <v>0</v>
      </c>
      <c r="N1725" s="47">
        <v>2017</v>
      </c>
      <c r="O1725" s="47">
        <v>2</v>
      </c>
      <c r="P1725" s="47">
        <v>3</v>
      </c>
      <c r="Q1725" s="47">
        <v>25</v>
      </c>
      <c r="R1725" s="47">
        <v>0</v>
      </c>
      <c r="S1725" s="47">
        <v>0</v>
      </c>
      <c r="T1725" s="47">
        <v>3</v>
      </c>
      <c r="U1725" s="52">
        <v>0</v>
      </c>
    </row>
    <row r="1726" spans="1:21">
      <c r="A1726" t="s">
        <v>20</v>
      </c>
      <c r="B1726">
        <v>2018</v>
      </c>
      <c r="C1726" t="s">
        <v>21</v>
      </c>
      <c r="D1726">
        <v>3</v>
      </c>
      <c r="E1726">
        <v>25</v>
      </c>
      <c r="F1726" t="s">
        <v>22</v>
      </c>
      <c r="G1726" t="s">
        <v>23</v>
      </c>
      <c r="H1726">
        <v>3</v>
      </c>
      <c r="I1726" t="s">
        <v>28</v>
      </c>
      <c r="J1726">
        <f t="shared" si="26"/>
        <v>1</v>
      </c>
      <c r="K1726">
        <v>1</v>
      </c>
      <c r="M1726" s="48">
        <v>0</v>
      </c>
      <c r="N1726" s="49">
        <v>2018</v>
      </c>
      <c r="O1726" s="49">
        <v>0</v>
      </c>
      <c r="P1726" s="49">
        <v>3</v>
      </c>
      <c r="Q1726" s="49">
        <v>25</v>
      </c>
      <c r="R1726" s="49">
        <v>1</v>
      </c>
      <c r="S1726" s="49">
        <v>0</v>
      </c>
      <c r="T1726" s="49">
        <v>3</v>
      </c>
      <c r="U1726" s="53">
        <v>1</v>
      </c>
    </row>
    <row r="1727" spans="1:21">
      <c r="A1727" t="s">
        <v>20</v>
      </c>
      <c r="B1727">
        <v>2014</v>
      </c>
      <c r="C1727" t="s">
        <v>26</v>
      </c>
      <c r="D1727">
        <v>3</v>
      </c>
      <c r="E1727">
        <v>27</v>
      </c>
      <c r="F1727" t="s">
        <v>25</v>
      </c>
      <c r="G1727" t="s">
        <v>23</v>
      </c>
      <c r="H1727">
        <v>5</v>
      </c>
      <c r="I1727" t="s">
        <v>23</v>
      </c>
      <c r="J1727">
        <f t="shared" si="26"/>
        <v>0</v>
      </c>
      <c r="K1727">
        <v>1</v>
      </c>
      <c r="M1727" s="46">
        <v>0</v>
      </c>
      <c r="N1727" s="47">
        <v>2014</v>
      </c>
      <c r="O1727" s="47">
        <v>2</v>
      </c>
      <c r="P1727" s="47">
        <v>3</v>
      </c>
      <c r="Q1727" s="47">
        <v>27</v>
      </c>
      <c r="R1727" s="47">
        <v>0</v>
      </c>
      <c r="S1727" s="47">
        <v>0</v>
      </c>
      <c r="T1727" s="47">
        <v>5</v>
      </c>
      <c r="U1727" s="52">
        <v>0</v>
      </c>
    </row>
    <row r="1728" spans="1:21">
      <c r="A1728" t="s">
        <v>20</v>
      </c>
      <c r="B1728">
        <v>2017</v>
      </c>
      <c r="C1728" t="s">
        <v>21</v>
      </c>
      <c r="D1728">
        <v>3</v>
      </c>
      <c r="E1728">
        <v>28</v>
      </c>
      <c r="F1728" t="s">
        <v>22</v>
      </c>
      <c r="G1728" t="s">
        <v>23</v>
      </c>
      <c r="H1728">
        <v>5</v>
      </c>
      <c r="I1728" t="s">
        <v>23</v>
      </c>
      <c r="J1728">
        <f t="shared" si="26"/>
        <v>0</v>
      </c>
      <c r="K1728">
        <v>1</v>
      </c>
      <c r="M1728" s="48">
        <v>0</v>
      </c>
      <c r="N1728" s="49">
        <v>2017</v>
      </c>
      <c r="O1728" s="49">
        <v>0</v>
      </c>
      <c r="P1728" s="49">
        <v>3</v>
      </c>
      <c r="Q1728" s="49">
        <v>28</v>
      </c>
      <c r="R1728" s="49">
        <v>1</v>
      </c>
      <c r="S1728" s="49">
        <v>0</v>
      </c>
      <c r="T1728" s="49">
        <v>5</v>
      </c>
      <c r="U1728" s="53">
        <v>0</v>
      </c>
    </row>
    <row r="1729" spans="1:21">
      <c r="A1729" t="s">
        <v>20</v>
      </c>
      <c r="B1729">
        <v>2015</v>
      </c>
      <c r="C1729" t="s">
        <v>21</v>
      </c>
      <c r="D1729">
        <v>1</v>
      </c>
      <c r="E1729">
        <v>24</v>
      </c>
      <c r="F1729" t="s">
        <v>25</v>
      </c>
      <c r="G1729" t="s">
        <v>23</v>
      </c>
      <c r="H1729">
        <v>2</v>
      </c>
      <c r="I1729" t="s">
        <v>23</v>
      </c>
      <c r="J1729">
        <f t="shared" si="26"/>
        <v>0</v>
      </c>
      <c r="K1729">
        <v>1</v>
      </c>
      <c r="M1729" s="46">
        <v>0</v>
      </c>
      <c r="N1729" s="47">
        <v>2015</v>
      </c>
      <c r="O1729" s="47">
        <v>0</v>
      </c>
      <c r="P1729" s="47">
        <v>1</v>
      </c>
      <c r="Q1729" s="47">
        <v>24</v>
      </c>
      <c r="R1729" s="47">
        <v>0</v>
      </c>
      <c r="S1729" s="47">
        <v>0</v>
      </c>
      <c r="T1729" s="47">
        <v>2</v>
      </c>
      <c r="U1729" s="52">
        <v>0</v>
      </c>
    </row>
    <row r="1730" spans="1:21">
      <c r="A1730" t="s">
        <v>20</v>
      </c>
      <c r="B1730">
        <v>2013</v>
      </c>
      <c r="C1730" t="s">
        <v>21</v>
      </c>
      <c r="D1730">
        <v>3</v>
      </c>
      <c r="E1730">
        <v>27</v>
      </c>
      <c r="F1730" t="s">
        <v>22</v>
      </c>
      <c r="G1730" t="s">
        <v>23</v>
      </c>
      <c r="H1730">
        <v>5</v>
      </c>
      <c r="I1730" t="s">
        <v>28</v>
      </c>
      <c r="J1730">
        <f t="shared" si="26"/>
        <v>1</v>
      </c>
      <c r="K1730">
        <v>1</v>
      </c>
      <c r="M1730" s="48">
        <v>0</v>
      </c>
      <c r="N1730" s="49">
        <v>2013</v>
      </c>
      <c r="O1730" s="49">
        <v>0</v>
      </c>
      <c r="P1730" s="49">
        <v>3</v>
      </c>
      <c r="Q1730" s="49">
        <v>27</v>
      </c>
      <c r="R1730" s="49">
        <v>1</v>
      </c>
      <c r="S1730" s="49">
        <v>0</v>
      </c>
      <c r="T1730" s="49">
        <v>5</v>
      </c>
      <c r="U1730" s="53">
        <v>1</v>
      </c>
    </row>
    <row r="1731" spans="1:21">
      <c r="A1731" t="s">
        <v>20</v>
      </c>
      <c r="B1731">
        <v>2018</v>
      </c>
      <c r="C1731" t="s">
        <v>21</v>
      </c>
      <c r="D1731">
        <v>3</v>
      </c>
      <c r="E1731">
        <v>26</v>
      </c>
      <c r="F1731" t="s">
        <v>25</v>
      </c>
      <c r="G1731" t="s">
        <v>23</v>
      </c>
      <c r="H1731">
        <v>4</v>
      </c>
      <c r="I1731" t="s">
        <v>28</v>
      </c>
      <c r="J1731">
        <f t="shared" si="26"/>
        <v>1</v>
      </c>
      <c r="K1731">
        <v>1</v>
      </c>
      <c r="M1731" s="46">
        <v>0</v>
      </c>
      <c r="N1731" s="47">
        <v>2018</v>
      </c>
      <c r="O1731" s="47">
        <v>0</v>
      </c>
      <c r="P1731" s="47">
        <v>3</v>
      </c>
      <c r="Q1731" s="47">
        <v>26</v>
      </c>
      <c r="R1731" s="47">
        <v>0</v>
      </c>
      <c r="S1731" s="47">
        <v>0</v>
      </c>
      <c r="T1731" s="47">
        <v>4</v>
      </c>
      <c r="U1731" s="52">
        <v>1</v>
      </c>
    </row>
    <row r="1732" spans="1:21">
      <c r="A1732" t="s">
        <v>27</v>
      </c>
      <c r="B1732">
        <v>2017</v>
      </c>
      <c r="C1732" t="s">
        <v>26</v>
      </c>
      <c r="D1732">
        <v>2</v>
      </c>
      <c r="E1732">
        <v>28</v>
      </c>
      <c r="F1732" t="s">
        <v>25</v>
      </c>
      <c r="G1732" t="s">
        <v>23</v>
      </c>
      <c r="H1732">
        <v>2</v>
      </c>
      <c r="I1732" t="s">
        <v>23</v>
      </c>
      <c r="J1732">
        <f t="shared" si="26"/>
        <v>0</v>
      </c>
      <c r="K1732">
        <v>1</v>
      </c>
      <c r="M1732" s="48">
        <v>1</v>
      </c>
      <c r="N1732" s="49">
        <v>2017</v>
      </c>
      <c r="O1732" s="49">
        <v>1</v>
      </c>
      <c r="P1732" s="49">
        <v>2</v>
      </c>
      <c r="Q1732" s="49">
        <v>28</v>
      </c>
      <c r="R1732" s="49">
        <v>0</v>
      </c>
      <c r="S1732" s="49">
        <v>0</v>
      </c>
      <c r="T1732" s="49">
        <v>2</v>
      </c>
      <c r="U1732" s="53">
        <v>0</v>
      </c>
    </row>
    <row r="1733" spans="1:21">
      <c r="A1733" t="s">
        <v>20</v>
      </c>
      <c r="B1733">
        <v>2016</v>
      </c>
      <c r="C1733" t="s">
        <v>24</v>
      </c>
      <c r="D1733">
        <v>3</v>
      </c>
      <c r="E1733">
        <v>28</v>
      </c>
      <c r="F1733" t="s">
        <v>25</v>
      </c>
      <c r="G1733" t="s">
        <v>23</v>
      </c>
      <c r="H1733">
        <v>4</v>
      </c>
      <c r="I1733" t="s">
        <v>28</v>
      </c>
      <c r="J1733">
        <f t="shared" si="26"/>
        <v>1</v>
      </c>
      <c r="K1733">
        <v>1</v>
      </c>
      <c r="M1733" s="46">
        <v>0</v>
      </c>
      <c r="N1733" s="47">
        <v>2016</v>
      </c>
      <c r="O1733" s="47">
        <v>2</v>
      </c>
      <c r="P1733" s="47">
        <v>3</v>
      </c>
      <c r="Q1733" s="47">
        <v>28</v>
      </c>
      <c r="R1733" s="47">
        <v>0</v>
      </c>
      <c r="S1733" s="47">
        <v>0</v>
      </c>
      <c r="T1733" s="47">
        <v>4</v>
      </c>
      <c r="U1733" s="52">
        <v>1</v>
      </c>
    </row>
    <row r="1734" spans="1:21">
      <c r="A1734" t="s">
        <v>20</v>
      </c>
      <c r="B1734">
        <v>2016</v>
      </c>
      <c r="C1734" t="s">
        <v>21</v>
      </c>
      <c r="D1734">
        <v>3</v>
      </c>
      <c r="E1734">
        <v>25</v>
      </c>
      <c r="F1734" t="s">
        <v>22</v>
      </c>
      <c r="G1734" t="s">
        <v>23</v>
      </c>
      <c r="H1734">
        <v>3</v>
      </c>
      <c r="I1734" t="s">
        <v>23</v>
      </c>
      <c r="J1734">
        <f t="shared" si="26"/>
        <v>0</v>
      </c>
      <c r="K1734">
        <v>1</v>
      </c>
      <c r="M1734" s="48">
        <v>0</v>
      </c>
      <c r="N1734" s="49">
        <v>2016</v>
      </c>
      <c r="O1734" s="49">
        <v>0</v>
      </c>
      <c r="P1734" s="49">
        <v>3</v>
      </c>
      <c r="Q1734" s="49">
        <v>25</v>
      </c>
      <c r="R1734" s="49">
        <v>1</v>
      </c>
      <c r="S1734" s="49">
        <v>0</v>
      </c>
      <c r="T1734" s="49">
        <v>3</v>
      </c>
      <c r="U1734" s="53">
        <v>0</v>
      </c>
    </row>
    <row r="1735" spans="1:21">
      <c r="A1735" t="s">
        <v>20</v>
      </c>
      <c r="B1735">
        <v>2015</v>
      </c>
      <c r="C1735" t="s">
        <v>24</v>
      </c>
      <c r="D1735">
        <v>3</v>
      </c>
      <c r="E1735">
        <v>27</v>
      </c>
      <c r="F1735" t="s">
        <v>25</v>
      </c>
      <c r="G1735" t="s">
        <v>28</v>
      </c>
      <c r="H1735">
        <v>5</v>
      </c>
      <c r="I1735" t="s">
        <v>28</v>
      </c>
      <c r="J1735">
        <f t="shared" si="26"/>
        <v>1</v>
      </c>
      <c r="K1735">
        <v>1</v>
      </c>
      <c r="M1735" s="46">
        <v>0</v>
      </c>
      <c r="N1735" s="47">
        <v>2015</v>
      </c>
      <c r="O1735" s="47">
        <v>2</v>
      </c>
      <c r="P1735" s="47">
        <v>3</v>
      </c>
      <c r="Q1735" s="47">
        <v>27</v>
      </c>
      <c r="R1735" s="47">
        <v>0</v>
      </c>
      <c r="S1735" s="47">
        <v>1</v>
      </c>
      <c r="T1735" s="47">
        <v>5</v>
      </c>
      <c r="U1735" s="52">
        <v>1</v>
      </c>
    </row>
    <row r="1736" spans="1:21">
      <c r="A1736" t="s">
        <v>20</v>
      </c>
      <c r="B1736">
        <v>2015</v>
      </c>
      <c r="C1736" t="s">
        <v>21</v>
      </c>
      <c r="D1736">
        <v>3</v>
      </c>
      <c r="E1736">
        <v>26</v>
      </c>
      <c r="F1736" t="s">
        <v>22</v>
      </c>
      <c r="G1736" t="s">
        <v>23</v>
      </c>
      <c r="H1736">
        <v>4</v>
      </c>
      <c r="I1736" t="s">
        <v>28</v>
      </c>
      <c r="J1736">
        <f t="shared" si="26"/>
        <v>1</v>
      </c>
      <c r="K1736">
        <v>1</v>
      </c>
      <c r="M1736" s="48">
        <v>0</v>
      </c>
      <c r="N1736" s="49">
        <v>2015</v>
      </c>
      <c r="O1736" s="49">
        <v>0</v>
      </c>
      <c r="P1736" s="49">
        <v>3</v>
      </c>
      <c r="Q1736" s="49">
        <v>26</v>
      </c>
      <c r="R1736" s="49">
        <v>1</v>
      </c>
      <c r="S1736" s="49">
        <v>0</v>
      </c>
      <c r="T1736" s="49">
        <v>4</v>
      </c>
      <c r="U1736" s="53">
        <v>1</v>
      </c>
    </row>
    <row r="1737" spans="1:21">
      <c r="A1737" t="s">
        <v>20</v>
      </c>
      <c r="B1737">
        <v>2015</v>
      </c>
      <c r="C1737" t="s">
        <v>24</v>
      </c>
      <c r="D1737">
        <v>3</v>
      </c>
      <c r="E1737">
        <v>28</v>
      </c>
      <c r="F1737" t="s">
        <v>25</v>
      </c>
      <c r="G1737" t="s">
        <v>28</v>
      </c>
      <c r="H1737">
        <v>5</v>
      </c>
      <c r="I1737" t="s">
        <v>28</v>
      </c>
      <c r="J1737">
        <f t="shared" si="26"/>
        <v>1</v>
      </c>
      <c r="K1737">
        <v>1</v>
      </c>
      <c r="M1737" s="46">
        <v>0</v>
      </c>
      <c r="N1737" s="47">
        <v>2015</v>
      </c>
      <c r="O1737" s="47">
        <v>1</v>
      </c>
      <c r="P1737" s="47">
        <v>3</v>
      </c>
      <c r="Q1737" s="47">
        <v>28</v>
      </c>
      <c r="R1737" s="47">
        <v>0</v>
      </c>
      <c r="S1737" s="47">
        <v>1</v>
      </c>
      <c r="T1737" s="47">
        <v>5</v>
      </c>
      <c r="U1737" s="52">
        <v>1</v>
      </c>
    </row>
    <row r="1738" spans="1:21">
      <c r="A1738" t="s">
        <v>20</v>
      </c>
      <c r="B1738">
        <v>2013</v>
      </c>
      <c r="C1738" t="s">
        <v>24</v>
      </c>
      <c r="D1738">
        <v>3</v>
      </c>
      <c r="E1738">
        <v>27</v>
      </c>
      <c r="F1738" t="s">
        <v>22</v>
      </c>
      <c r="G1738" t="s">
        <v>23</v>
      </c>
      <c r="H1738">
        <v>5</v>
      </c>
      <c r="I1738" t="s">
        <v>23</v>
      </c>
      <c r="J1738">
        <f t="shared" si="26"/>
        <v>0</v>
      </c>
      <c r="K1738">
        <v>1</v>
      </c>
      <c r="M1738" s="48">
        <v>0</v>
      </c>
      <c r="N1738" s="49">
        <v>2013</v>
      </c>
      <c r="O1738" s="49">
        <v>1</v>
      </c>
      <c r="P1738" s="49">
        <v>3</v>
      </c>
      <c r="Q1738" s="49">
        <v>27</v>
      </c>
      <c r="R1738" s="49">
        <v>1</v>
      </c>
      <c r="S1738" s="49">
        <v>0</v>
      </c>
      <c r="T1738" s="49">
        <v>5</v>
      </c>
      <c r="U1738" s="53">
        <v>0</v>
      </c>
    </row>
    <row r="1739" spans="1:21">
      <c r="A1739" t="s">
        <v>27</v>
      </c>
      <c r="B1739">
        <v>2017</v>
      </c>
      <c r="C1739" t="s">
        <v>24</v>
      </c>
      <c r="D1739">
        <v>2</v>
      </c>
      <c r="E1739">
        <v>25</v>
      </c>
      <c r="F1739" t="s">
        <v>22</v>
      </c>
      <c r="G1739" t="s">
        <v>23</v>
      </c>
      <c r="H1739">
        <v>3</v>
      </c>
      <c r="I1739" t="s">
        <v>23</v>
      </c>
      <c r="J1739">
        <f t="shared" si="26"/>
        <v>0</v>
      </c>
      <c r="K1739">
        <v>1</v>
      </c>
      <c r="M1739" s="46">
        <v>1</v>
      </c>
      <c r="N1739" s="47">
        <v>2017</v>
      </c>
      <c r="O1739" s="47">
        <v>1</v>
      </c>
      <c r="P1739" s="47">
        <v>2</v>
      </c>
      <c r="Q1739" s="47">
        <v>25</v>
      </c>
      <c r="R1739" s="47">
        <v>1</v>
      </c>
      <c r="S1739" s="47">
        <v>0</v>
      </c>
      <c r="T1739" s="47">
        <v>3</v>
      </c>
      <c r="U1739" s="52">
        <v>0</v>
      </c>
    </row>
    <row r="1740" spans="1:21">
      <c r="A1740" t="s">
        <v>20</v>
      </c>
      <c r="B1740">
        <v>2015</v>
      </c>
      <c r="C1740" t="s">
        <v>24</v>
      </c>
      <c r="D1740">
        <v>2</v>
      </c>
      <c r="E1740">
        <v>25</v>
      </c>
      <c r="F1740" t="s">
        <v>25</v>
      </c>
      <c r="G1740" t="s">
        <v>28</v>
      </c>
      <c r="H1740">
        <v>3</v>
      </c>
      <c r="I1740" t="s">
        <v>28</v>
      </c>
      <c r="J1740">
        <f t="shared" si="26"/>
        <v>1</v>
      </c>
      <c r="K1740">
        <v>1</v>
      </c>
      <c r="M1740" s="48">
        <v>0</v>
      </c>
      <c r="N1740" s="49">
        <v>2015</v>
      </c>
      <c r="O1740" s="49">
        <v>1</v>
      </c>
      <c r="P1740" s="49">
        <v>2</v>
      </c>
      <c r="Q1740" s="49">
        <v>25</v>
      </c>
      <c r="R1740" s="49">
        <v>0</v>
      </c>
      <c r="S1740" s="49">
        <v>1</v>
      </c>
      <c r="T1740" s="49">
        <v>3</v>
      </c>
      <c r="U1740" s="53">
        <v>1</v>
      </c>
    </row>
    <row r="1741" spans="1:21">
      <c r="A1741" t="s">
        <v>20</v>
      </c>
      <c r="B1741">
        <v>2015</v>
      </c>
      <c r="C1741" t="s">
        <v>24</v>
      </c>
      <c r="D1741">
        <v>2</v>
      </c>
      <c r="E1741">
        <v>24</v>
      </c>
      <c r="F1741" t="s">
        <v>25</v>
      </c>
      <c r="G1741" t="s">
        <v>23</v>
      </c>
      <c r="H1741">
        <v>2</v>
      </c>
      <c r="I1741" t="s">
        <v>28</v>
      </c>
      <c r="J1741">
        <f t="shared" si="26"/>
        <v>1</v>
      </c>
      <c r="K1741">
        <v>1</v>
      </c>
      <c r="M1741" s="46">
        <v>0</v>
      </c>
      <c r="N1741" s="47">
        <v>2015</v>
      </c>
      <c r="O1741" s="47">
        <v>2</v>
      </c>
      <c r="P1741" s="47">
        <v>2</v>
      </c>
      <c r="Q1741" s="47">
        <v>24</v>
      </c>
      <c r="R1741" s="47">
        <v>0</v>
      </c>
      <c r="S1741" s="47">
        <v>0</v>
      </c>
      <c r="T1741" s="47">
        <v>2</v>
      </c>
      <c r="U1741" s="52">
        <v>1</v>
      </c>
    </row>
    <row r="1742" spans="1:21">
      <c r="A1742" t="s">
        <v>27</v>
      </c>
      <c r="B1742">
        <v>2017</v>
      </c>
      <c r="C1742" t="s">
        <v>26</v>
      </c>
      <c r="D1742">
        <v>2</v>
      </c>
      <c r="E1742">
        <v>28</v>
      </c>
      <c r="F1742" t="s">
        <v>25</v>
      </c>
      <c r="G1742" t="s">
        <v>23</v>
      </c>
      <c r="H1742">
        <v>2</v>
      </c>
      <c r="I1742" t="s">
        <v>23</v>
      </c>
      <c r="J1742">
        <f t="shared" si="26"/>
        <v>0</v>
      </c>
      <c r="K1742">
        <v>1</v>
      </c>
      <c r="M1742" s="48">
        <v>1</v>
      </c>
      <c r="N1742" s="49">
        <v>2017</v>
      </c>
      <c r="O1742" s="49">
        <v>2</v>
      </c>
      <c r="P1742" s="49">
        <v>2</v>
      </c>
      <c r="Q1742" s="49">
        <v>28</v>
      </c>
      <c r="R1742" s="49">
        <v>0</v>
      </c>
      <c r="S1742" s="49">
        <v>0</v>
      </c>
      <c r="T1742" s="49">
        <v>2</v>
      </c>
      <c r="U1742" s="53">
        <v>0</v>
      </c>
    </row>
    <row r="1743" spans="1:21">
      <c r="A1743" t="s">
        <v>20</v>
      </c>
      <c r="B1743">
        <v>2014</v>
      </c>
      <c r="C1743" t="s">
        <v>26</v>
      </c>
      <c r="D1743">
        <v>3</v>
      </c>
      <c r="E1743">
        <v>24</v>
      </c>
      <c r="F1743" t="s">
        <v>25</v>
      </c>
      <c r="G1743" t="s">
        <v>23</v>
      </c>
      <c r="H1743">
        <v>2</v>
      </c>
      <c r="I1743" t="s">
        <v>23</v>
      </c>
      <c r="J1743">
        <f t="shared" si="26"/>
        <v>0</v>
      </c>
      <c r="K1743">
        <v>1</v>
      </c>
      <c r="M1743" s="46">
        <v>0</v>
      </c>
      <c r="N1743" s="47">
        <v>2014</v>
      </c>
      <c r="O1743" s="47">
        <v>2</v>
      </c>
      <c r="P1743" s="47">
        <v>3</v>
      </c>
      <c r="Q1743" s="47">
        <v>24</v>
      </c>
      <c r="R1743" s="47">
        <v>0</v>
      </c>
      <c r="S1743" s="47">
        <v>0</v>
      </c>
      <c r="T1743" s="47">
        <v>2</v>
      </c>
      <c r="U1743" s="52">
        <v>0</v>
      </c>
    </row>
    <row r="1744" spans="1:21">
      <c r="A1744" t="s">
        <v>20</v>
      </c>
      <c r="B1744">
        <v>2012</v>
      </c>
      <c r="C1744" t="s">
        <v>21</v>
      </c>
      <c r="D1744">
        <v>3</v>
      </c>
      <c r="E1744">
        <v>27</v>
      </c>
      <c r="F1744" t="s">
        <v>22</v>
      </c>
      <c r="G1744" t="s">
        <v>23</v>
      </c>
      <c r="H1744">
        <v>5</v>
      </c>
      <c r="I1744" t="s">
        <v>28</v>
      </c>
      <c r="J1744">
        <f t="shared" si="26"/>
        <v>1</v>
      </c>
      <c r="K1744">
        <v>1</v>
      </c>
      <c r="M1744" s="48">
        <v>0</v>
      </c>
      <c r="N1744" s="49">
        <v>2012</v>
      </c>
      <c r="O1744" s="49">
        <v>0</v>
      </c>
      <c r="P1744" s="49">
        <v>3</v>
      </c>
      <c r="Q1744" s="49">
        <v>27</v>
      </c>
      <c r="R1744" s="49">
        <v>1</v>
      </c>
      <c r="S1744" s="49">
        <v>0</v>
      </c>
      <c r="T1744" s="49">
        <v>5</v>
      </c>
      <c r="U1744" s="53">
        <v>1</v>
      </c>
    </row>
    <row r="1745" spans="1:21">
      <c r="A1745" t="s">
        <v>20</v>
      </c>
      <c r="B1745">
        <v>2015</v>
      </c>
      <c r="C1745" t="s">
        <v>24</v>
      </c>
      <c r="D1745">
        <v>2</v>
      </c>
      <c r="E1745">
        <v>28</v>
      </c>
      <c r="F1745" t="s">
        <v>25</v>
      </c>
      <c r="G1745" t="s">
        <v>23</v>
      </c>
      <c r="H1745">
        <v>5</v>
      </c>
      <c r="I1745" t="s">
        <v>28</v>
      </c>
      <c r="J1745">
        <f t="shared" si="26"/>
        <v>1</v>
      </c>
      <c r="K1745">
        <v>1</v>
      </c>
      <c r="M1745" s="46">
        <v>0</v>
      </c>
      <c r="N1745" s="47">
        <v>2015</v>
      </c>
      <c r="O1745" s="47">
        <v>2</v>
      </c>
      <c r="P1745" s="47">
        <v>2</v>
      </c>
      <c r="Q1745" s="47">
        <v>28</v>
      </c>
      <c r="R1745" s="47">
        <v>0</v>
      </c>
      <c r="S1745" s="47">
        <v>0</v>
      </c>
      <c r="T1745" s="47">
        <v>5</v>
      </c>
      <c r="U1745" s="52">
        <v>1</v>
      </c>
    </row>
    <row r="1746" spans="1:21">
      <c r="A1746" t="s">
        <v>20</v>
      </c>
      <c r="B1746">
        <v>2015</v>
      </c>
      <c r="C1746" t="s">
        <v>26</v>
      </c>
      <c r="D1746">
        <v>2</v>
      </c>
      <c r="E1746">
        <v>27</v>
      </c>
      <c r="F1746" t="s">
        <v>25</v>
      </c>
      <c r="G1746" t="s">
        <v>23</v>
      </c>
      <c r="H1746">
        <v>5</v>
      </c>
      <c r="I1746" t="s">
        <v>28</v>
      </c>
      <c r="J1746">
        <f t="shared" ref="J1746:J1809" si="27">IF(I1746="Yes",1,0)</f>
        <v>1</v>
      </c>
      <c r="K1746">
        <v>1</v>
      </c>
      <c r="M1746" s="48">
        <v>0</v>
      </c>
      <c r="N1746" s="49">
        <v>2015</v>
      </c>
      <c r="O1746" s="49">
        <v>2</v>
      </c>
      <c r="P1746" s="49">
        <v>2</v>
      </c>
      <c r="Q1746" s="49">
        <v>27</v>
      </c>
      <c r="R1746" s="49">
        <v>0</v>
      </c>
      <c r="S1746" s="49">
        <v>0</v>
      </c>
      <c r="T1746" s="49">
        <v>5</v>
      </c>
      <c r="U1746" s="53">
        <v>1</v>
      </c>
    </row>
    <row r="1747" spans="1:21">
      <c r="A1747" t="s">
        <v>20</v>
      </c>
      <c r="B1747">
        <v>2017</v>
      </c>
      <c r="C1747" t="s">
        <v>21</v>
      </c>
      <c r="D1747">
        <v>3</v>
      </c>
      <c r="E1747">
        <v>24</v>
      </c>
      <c r="F1747" t="s">
        <v>25</v>
      </c>
      <c r="G1747" t="s">
        <v>23</v>
      </c>
      <c r="H1747">
        <v>2</v>
      </c>
      <c r="I1747" t="s">
        <v>23</v>
      </c>
      <c r="J1747">
        <f t="shared" si="27"/>
        <v>0</v>
      </c>
      <c r="K1747">
        <v>1</v>
      </c>
      <c r="M1747" s="46">
        <v>0</v>
      </c>
      <c r="N1747" s="47">
        <v>2017</v>
      </c>
      <c r="O1747" s="47">
        <v>0</v>
      </c>
      <c r="P1747" s="47">
        <v>3</v>
      </c>
      <c r="Q1747" s="47">
        <v>24</v>
      </c>
      <c r="R1747" s="47">
        <v>0</v>
      </c>
      <c r="S1747" s="47">
        <v>0</v>
      </c>
      <c r="T1747" s="47">
        <v>2</v>
      </c>
      <c r="U1747" s="52">
        <v>0</v>
      </c>
    </row>
    <row r="1748" spans="1:21">
      <c r="A1748" t="s">
        <v>27</v>
      </c>
      <c r="B1748">
        <v>2016</v>
      </c>
      <c r="C1748" t="s">
        <v>26</v>
      </c>
      <c r="D1748">
        <v>3</v>
      </c>
      <c r="E1748">
        <v>25</v>
      </c>
      <c r="F1748" t="s">
        <v>25</v>
      </c>
      <c r="G1748" t="s">
        <v>23</v>
      </c>
      <c r="H1748">
        <v>3</v>
      </c>
      <c r="I1748" t="s">
        <v>23</v>
      </c>
      <c r="J1748">
        <f t="shared" si="27"/>
        <v>0</v>
      </c>
      <c r="K1748">
        <v>1</v>
      </c>
      <c r="M1748" s="48">
        <v>1</v>
      </c>
      <c r="N1748" s="49">
        <v>2016</v>
      </c>
      <c r="O1748" s="49">
        <v>1</v>
      </c>
      <c r="P1748" s="49">
        <v>3</v>
      </c>
      <c r="Q1748" s="49">
        <v>25</v>
      </c>
      <c r="R1748" s="49">
        <v>0</v>
      </c>
      <c r="S1748" s="49">
        <v>0</v>
      </c>
      <c r="T1748" s="49">
        <v>3</v>
      </c>
      <c r="U1748" s="53">
        <v>0</v>
      </c>
    </row>
    <row r="1749" spans="1:21">
      <c r="A1749" t="s">
        <v>20</v>
      </c>
      <c r="B1749">
        <v>2012</v>
      </c>
      <c r="C1749" t="s">
        <v>24</v>
      </c>
      <c r="D1749">
        <v>3</v>
      </c>
      <c r="E1749">
        <v>24</v>
      </c>
      <c r="F1749" t="s">
        <v>22</v>
      </c>
      <c r="G1749" t="s">
        <v>28</v>
      </c>
      <c r="H1749">
        <v>2</v>
      </c>
      <c r="I1749" t="s">
        <v>23</v>
      </c>
      <c r="J1749">
        <f t="shared" si="27"/>
        <v>0</v>
      </c>
      <c r="K1749">
        <v>1</v>
      </c>
      <c r="M1749" s="46">
        <v>0</v>
      </c>
      <c r="N1749" s="47">
        <v>2012</v>
      </c>
      <c r="O1749" s="47">
        <v>2</v>
      </c>
      <c r="P1749" s="47">
        <v>3</v>
      </c>
      <c r="Q1749" s="47">
        <v>24</v>
      </c>
      <c r="R1749" s="47">
        <v>1</v>
      </c>
      <c r="S1749" s="47">
        <v>1</v>
      </c>
      <c r="T1749" s="47">
        <v>2</v>
      </c>
      <c r="U1749" s="52">
        <v>0</v>
      </c>
    </row>
    <row r="1750" spans="1:21">
      <c r="A1750" t="s">
        <v>20</v>
      </c>
      <c r="B1750">
        <v>2015</v>
      </c>
      <c r="C1750" t="s">
        <v>26</v>
      </c>
      <c r="D1750">
        <v>3</v>
      </c>
      <c r="E1750">
        <v>24</v>
      </c>
      <c r="F1750" t="s">
        <v>25</v>
      </c>
      <c r="G1750" t="s">
        <v>23</v>
      </c>
      <c r="H1750">
        <v>2</v>
      </c>
      <c r="I1750" t="s">
        <v>23</v>
      </c>
      <c r="J1750">
        <f t="shared" si="27"/>
        <v>0</v>
      </c>
      <c r="K1750">
        <v>1</v>
      </c>
      <c r="M1750" s="48">
        <v>0</v>
      </c>
      <c r="N1750" s="49">
        <v>2015</v>
      </c>
      <c r="O1750" s="49">
        <v>1</v>
      </c>
      <c r="P1750" s="49">
        <v>3</v>
      </c>
      <c r="Q1750" s="49">
        <v>24</v>
      </c>
      <c r="R1750" s="49">
        <v>0</v>
      </c>
      <c r="S1750" s="49">
        <v>0</v>
      </c>
      <c r="T1750" s="49">
        <v>2</v>
      </c>
      <c r="U1750" s="53">
        <v>0</v>
      </c>
    </row>
    <row r="1751" spans="1:21">
      <c r="A1751" t="s">
        <v>20</v>
      </c>
      <c r="B1751">
        <v>2015</v>
      </c>
      <c r="C1751" t="s">
        <v>24</v>
      </c>
      <c r="D1751">
        <v>2</v>
      </c>
      <c r="E1751">
        <v>26</v>
      </c>
      <c r="F1751" t="s">
        <v>25</v>
      </c>
      <c r="G1751" t="s">
        <v>23</v>
      </c>
      <c r="H1751">
        <v>4</v>
      </c>
      <c r="I1751" t="s">
        <v>28</v>
      </c>
      <c r="J1751">
        <f t="shared" si="27"/>
        <v>1</v>
      </c>
      <c r="K1751">
        <v>1</v>
      </c>
      <c r="M1751" s="46">
        <v>0</v>
      </c>
      <c r="N1751" s="47">
        <v>2015</v>
      </c>
      <c r="O1751" s="47">
        <v>1</v>
      </c>
      <c r="P1751" s="47">
        <v>2</v>
      </c>
      <c r="Q1751" s="47">
        <v>26</v>
      </c>
      <c r="R1751" s="47">
        <v>0</v>
      </c>
      <c r="S1751" s="47">
        <v>0</v>
      </c>
      <c r="T1751" s="47">
        <v>4</v>
      </c>
      <c r="U1751" s="52">
        <v>1</v>
      </c>
    </row>
    <row r="1752" spans="1:21">
      <c r="A1752" t="s">
        <v>27</v>
      </c>
      <c r="B1752">
        <v>2017</v>
      </c>
      <c r="C1752" t="s">
        <v>24</v>
      </c>
      <c r="D1752">
        <v>2</v>
      </c>
      <c r="E1752">
        <v>27</v>
      </c>
      <c r="F1752" t="s">
        <v>25</v>
      </c>
      <c r="G1752" t="s">
        <v>23</v>
      </c>
      <c r="H1752">
        <v>5</v>
      </c>
      <c r="I1752" t="s">
        <v>23</v>
      </c>
      <c r="J1752">
        <f t="shared" si="27"/>
        <v>0</v>
      </c>
      <c r="K1752">
        <v>1</v>
      </c>
      <c r="M1752" s="48">
        <v>1</v>
      </c>
      <c r="N1752" s="49">
        <v>2017</v>
      </c>
      <c r="O1752" s="49">
        <v>2</v>
      </c>
      <c r="P1752" s="49">
        <v>2</v>
      </c>
      <c r="Q1752" s="49">
        <v>27</v>
      </c>
      <c r="R1752" s="49">
        <v>0</v>
      </c>
      <c r="S1752" s="49">
        <v>0</v>
      </c>
      <c r="T1752" s="49">
        <v>5</v>
      </c>
      <c r="U1752" s="53">
        <v>0</v>
      </c>
    </row>
    <row r="1753" spans="1:21">
      <c r="A1753" t="s">
        <v>20</v>
      </c>
      <c r="B1753">
        <v>2013</v>
      </c>
      <c r="C1753" t="s">
        <v>21</v>
      </c>
      <c r="D1753">
        <v>1</v>
      </c>
      <c r="E1753">
        <v>24</v>
      </c>
      <c r="F1753" t="s">
        <v>25</v>
      </c>
      <c r="G1753" t="s">
        <v>23</v>
      </c>
      <c r="H1753">
        <v>2</v>
      </c>
      <c r="I1753" t="s">
        <v>28</v>
      </c>
      <c r="J1753">
        <f t="shared" si="27"/>
        <v>1</v>
      </c>
      <c r="K1753">
        <v>1</v>
      </c>
      <c r="M1753" s="46">
        <v>0</v>
      </c>
      <c r="N1753" s="47">
        <v>2013</v>
      </c>
      <c r="O1753" s="47">
        <v>0</v>
      </c>
      <c r="P1753" s="47">
        <v>1</v>
      </c>
      <c r="Q1753" s="47">
        <v>24</v>
      </c>
      <c r="R1753" s="47">
        <v>0</v>
      </c>
      <c r="S1753" s="47">
        <v>0</v>
      </c>
      <c r="T1753" s="47">
        <v>2</v>
      </c>
      <c r="U1753" s="52">
        <v>1</v>
      </c>
    </row>
    <row r="1754" spans="1:21">
      <c r="A1754" t="s">
        <v>29</v>
      </c>
      <c r="B1754">
        <v>2017</v>
      </c>
      <c r="C1754" t="s">
        <v>24</v>
      </c>
      <c r="D1754">
        <v>3</v>
      </c>
      <c r="E1754">
        <v>28</v>
      </c>
      <c r="F1754" t="s">
        <v>22</v>
      </c>
      <c r="G1754" t="s">
        <v>23</v>
      </c>
      <c r="H1754">
        <v>1</v>
      </c>
      <c r="I1754" t="s">
        <v>23</v>
      </c>
      <c r="J1754">
        <f t="shared" si="27"/>
        <v>0</v>
      </c>
      <c r="K1754">
        <v>1</v>
      </c>
      <c r="M1754" s="48">
        <v>2</v>
      </c>
      <c r="N1754" s="49">
        <v>2017</v>
      </c>
      <c r="O1754" s="49">
        <v>2</v>
      </c>
      <c r="P1754" s="49">
        <v>3</v>
      </c>
      <c r="Q1754" s="49">
        <v>28</v>
      </c>
      <c r="R1754" s="49">
        <v>1</v>
      </c>
      <c r="S1754" s="49">
        <v>0</v>
      </c>
      <c r="T1754" s="49">
        <v>1</v>
      </c>
      <c r="U1754" s="53">
        <v>0</v>
      </c>
    </row>
    <row r="1755" spans="1:21">
      <c r="A1755" t="s">
        <v>20</v>
      </c>
      <c r="B1755">
        <v>2017</v>
      </c>
      <c r="C1755" t="s">
        <v>21</v>
      </c>
      <c r="D1755">
        <v>3</v>
      </c>
      <c r="E1755">
        <v>24</v>
      </c>
      <c r="F1755" t="s">
        <v>25</v>
      </c>
      <c r="G1755" t="s">
        <v>23</v>
      </c>
      <c r="H1755">
        <v>2</v>
      </c>
      <c r="I1755" t="s">
        <v>23</v>
      </c>
      <c r="J1755">
        <f t="shared" si="27"/>
        <v>0</v>
      </c>
      <c r="K1755">
        <v>1</v>
      </c>
      <c r="M1755" s="46">
        <v>0</v>
      </c>
      <c r="N1755" s="47">
        <v>2017</v>
      </c>
      <c r="O1755" s="47">
        <v>0</v>
      </c>
      <c r="P1755" s="47">
        <v>3</v>
      </c>
      <c r="Q1755" s="47">
        <v>24</v>
      </c>
      <c r="R1755" s="47">
        <v>0</v>
      </c>
      <c r="S1755" s="47">
        <v>0</v>
      </c>
      <c r="T1755" s="47">
        <v>2</v>
      </c>
      <c r="U1755" s="52">
        <v>0</v>
      </c>
    </row>
    <row r="1756" spans="1:21">
      <c r="A1756" t="s">
        <v>20</v>
      </c>
      <c r="B1756">
        <v>2015</v>
      </c>
      <c r="C1756" t="s">
        <v>24</v>
      </c>
      <c r="D1756">
        <v>2</v>
      </c>
      <c r="E1756">
        <v>24</v>
      </c>
      <c r="F1756" t="s">
        <v>25</v>
      </c>
      <c r="G1756" t="s">
        <v>23</v>
      </c>
      <c r="H1756">
        <v>2</v>
      </c>
      <c r="I1756" t="s">
        <v>28</v>
      </c>
      <c r="J1756">
        <f t="shared" si="27"/>
        <v>1</v>
      </c>
      <c r="K1756">
        <v>1</v>
      </c>
      <c r="M1756" s="48">
        <v>0</v>
      </c>
      <c r="N1756" s="49">
        <v>2015</v>
      </c>
      <c r="O1756" s="49">
        <v>2</v>
      </c>
      <c r="P1756" s="49">
        <v>2</v>
      </c>
      <c r="Q1756" s="49">
        <v>24</v>
      </c>
      <c r="R1756" s="49">
        <v>0</v>
      </c>
      <c r="S1756" s="49">
        <v>0</v>
      </c>
      <c r="T1756" s="49">
        <v>2</v>
      </c>
      <c r="U1756" s="53">
        <v>1</v>
      </c>
    </row>
    <row r="1757" spans="1:21">
      <c r="A1757" t="s">
        <v>20</v>
      </c>
      <c r="B1757">
        <v>2017</v>
      </c>
      <c r="C1757" t="s">
        <v>21</v>
      </c>
      <c r="D1757">
        <v>3</v>
      </c>
      <c r="E1757">
        <v>27</v>
      </c>
      <c r="F1757" t="s">
        <v>22</v>
      </c>
      <c r="G1757" t="s">
        <v>23</v>
      </c>
      <c r="H1757">
        <v>5</v>
      </c>
      <c r="I1757" t="s">
        <v>23</v>
      </c>
      <c r="J1757">
        <f t="shared" si="27"/>
        <v>0</v>
      </c>
      <c r="K1757">
        <v>1</v>
      </c>
      <c r="M1757" s="46">
        <v>0</v>
      </c>
      <c r="N1757" s="47">
        <v>2017</v>
      </c>
      <c r="O1757" s="47">
        <v>0</v>
      </c>
      <c r="P1757" s="47">
        <v>3</v>
      </c>
      <c r="Q1757" s="47">
        <v>27</v>
      </c>
      <c r="R1757" s="47">
        <v>1</v>
      </c>
      <c r="S1757" s="47">
        <v>0</v>
      </c>
      <c r="T1757" s="47">
        <v>5</v>
      </c>
      <c r="U1757" s="52">
        <v>0</v>
      </c>
    </row>
    <row r="1758" spans="1:21">
      <c r="A1758" t="s">
        <v>20</v>
      </c>
      <c r="B1758">
        <v>2016</v>
      </c>
      <c r="C1758" t="s">
        <v>26</v>
      </c>
      <c r="D1758">
        <v>3</v>
      </c>
      <c r="E1758">
        <v>28</v>
      </c>
      <c r="F1758" t="s">
        <v>22</v>
      </c>
      <c r="G1758" t="s">
        <v>23</v>
      </c>
      <c r="H1758">
        <v>4</v>
      </c>
      <c r="I1758" t="s">
        <v>23</v>
      </c>
      <c r="J1758">
        <f t="shared" si="27"/>
        <v>0</v>
      </c>
      <c r="K1758">
        <v>1</v>
      </c>
      <c r="M1758" s="48">
        <v>0</v>
      </c>
      <c r="N1758" s="49">
        <v>2016</v>
      </c>
      <c r="O1758" s="49">
        <v>2</v>
      </c>
      <c r="P1758" s="49">
        <v>3</v>
      </c>
      <c r="Q1758" s="49">
        <v>28</v>
      </c>
      <c r="R1758" s="49">
        <v>1</v>
      </c>
      <c r="S1758" s="49">
        <v>0</v>
      </c>
      <c r="T1758" s="49">
        <v>4</v>
      </c>
      <c r="U1758" s="53">
        <v>0</v>
      </c>
    </row>
    <row r="1759" spans="1:21">
      <c r="A1759" t="s">
        <v>27</v>
      </c>
      <c r="B1759">
        <v>2017</v>
      </c>
      <c r="C1759" t="s">
        <v>26</v>
      </c>
      <c r="D1759">
        <v>2</v>
      </c>
      <c r="E1759">
        <v>28</v>
      </c>
      <c r="F1759" t="s">
        <v>25</v>
      </c>
      <c r="G1759" t="s">
        <v>23</v>
      </c>
      <c r="H1759">
        <v>2</v>
      </c>
      <c r="I1759" t="s">
        <v>23</v>
      </c>
      <c r="J1759">
        <f t="shared" si="27"/>
        <v>0</v>
      </c>
      <c r="K1759">
        <v>1</v>
      </c>
      <c r="M1759" s="46">
        <v>1</v>
      </c>
      <c r="N1759" s="47">
        <v>2017</v>
      </c>
      <c r="O1759" s="47">
        <v>2</v>
      </c>
      <c r="P1759" s="47">
        <v>2</v>
      </c>
      <c r="Q1759" s="47">
        <v>28</v>
      </c>
      <c r="R1759" s="47">
        <v>0</v>
      </c>
      <c r="S1759" s="47">
        <v>0</v>
      </c>
      <c r="T1759" s="47">
        <v>2</v>
      </c>
      <c r="U1759" s="52">
        <v>0</v>
      </c>
    </row>
    <row r="1760" spans="1:21">
      <c r="A1760" t="s">
        <v>29</v>
      </c>
      <c r="B1760">
        <v>2014</v>
      </c>
      <c r="C1760" t="s">
        <v>26</v>
      </c>
      <c r="D1760">
        <v>3</v>
      </c>
      <c r="E1760">
        <v>24</v>
      </c>
      <c r="F1760" t="s">
        <v>22</v>
      </c>
      <c r="G1760" t="s">
        <v>23</v>
      </c>
      <c r="H1760">
        <v>2</v>
      </c>
      <c r="I1760" t="s">
        <v>23</v>
      </c>
      <c r="J1760">
        <f t="shared" si="27"/>
        <v>0</v>
      </c>
      <c r="K1760">
        <v>1</v>
      </c>
      <c r="M1760" s="48">
        <v>2</v>
      </c>
      <c r="N1760" s="49">
        <v>2014</v>
      </c>
      <c r="O1760" s="49">
        <v>2</v>
      </c>
      <c r="P1760" s="49">
        <v>3</v>
      </c>
      <c r="Q1760" s="49">
        <v>24</v>
      </c>
      <c r="R1760" s="49">
        <v>1</v>
      </c>
      <c r="S1760" s="49">
        <v>0</v>
      </c>
      <c r="T1760" s="49">
        <v>2</v>
      </c>
      <c r="U1760" s="53">
        <v>0</v>
      </c>
    </row>
    <row r="1761" spans="1:21">
      <c r="A1761" t="s">
        <v>20</v>
      </c>
      <c r="B1761">
        <v>2013</v>
      </c>
      <c r="C1761" t="s">
        <v>21</v>
      </c>
      <c r="D1761">
        <v>3</v>
      </c>
      <c r="E1761">
        <v>26</v>
      </c>
      <c r="F1761" t="s">
        <v>25</v>
      </c>
      <c r="G1761" t="s">
        <v>23</v>
      </c>
      <c r="H1761">
        <v>4</v>
      </c>
      <c r="I1761" t="s">
        <v>23</v>
      </c>
      <c r="J1761">
        <f t="shared" si="27"/>
        <v>0</v>
      </c>
      <c r="K1761">
        <v>1</v>
      </c>
      <c r="M1761" s="46">
        <v>0</v>
      </c>
      <c r="N1761" s="47">
        <v>2013</v>
      </c>
      <c r="O1761" s="47">
        <v>0</v>
      </c>
      <c r="P1761" s="47">
        <v>3</v>
      </c>
      <c r="Q1761" s="47">
        <v>26</v>
      </c>
      <c r="R1761" s="47">
        <v>0</v>
      </c>
      <c r="S1761" s="47">
        <v>0</v>
      </c>
      <c r="T1761" s="47">
        <v>4</v>
      </c>
      <c r="U1761" s="52">
        <v>0</v>
      </c>
    </row>
    <row r="1762" spans="1:21">
      <c r="A1762" t="s">
        <v>27</v>
      </c>
      <c r="B1762">
        <v>2014</v>
      </c>
      <c r="C1762" t="s">
        <v>26</v>
      </c>
      <c r="D1762">
        <v>3</v>
      </c>
      <c r="E1762">
        <v>24</v>
      </c>
      <c r="F1762" t="s">
        <v>22</v>
      </c>
      <c r="G1762" t="s">
        <v>23</v>
      </c>
      <c r="H1762">
        <v>2</v>
      </c>
      <c r="I1762" t="s">
        <v>23</v>
      </c>
      <c r="J1762">
        <f t="shared" si="27"/>
        <v>0</v>
      </c>
      <c r="K1762">
        <v>1</v>
      </c>
      <c r="M1762" s="48">
        <v>1</v>
      </c>
      <c r="N1762" s="49">
        <v>2014</v>
      </c>
      <c r="O1762" s="49">
        <v>2</v>
      </c>
      <c r="P1762" s="49">
        <v>3</v>
      </c>
      <c r="Q1762" s="49">
        <v>24</v>
      </c>
      <c r="R1762" s="49">
        <v>1</v>
      </c>
      <c r="S1762" s="49">
        <v>0</v>
      </c>
      <c r="T1762" s="49">
        <v>2</v>
      </c>
      <c r="U1762" s="53">
        <v>0</v>
      </c>
    </row>
    <row r="1763" spans="1:21">
      <c r="A1763" t="s">
        <v>20</v>
      </c>
      <c r="B1763">
        <v>2013</v>
      </c>
      <c r="C1763" t="s">
        <v>26</v>
      </c>
      <c r="D1763">
        <v>3</v>
      </c>
      <c r="E1763">
        <v>24</v>
      </c>
      <c r="F1763" t="s">
        <v>25</v>
      </c>
      <c r="G1763" t="s">
        <v>23</v>
      </c>
      <c r="H1763">
        <v>2</v>
      </c>
      <c r="I1763" t="s">
        <v>23</v>
      </c>
      <c r="J1763">
        <f t="shared" si="27"/>
        <v>0</v>
      </c>
      <c r="K1763">
        <v>1</v>
      </c>
      <c r="M1763" s="46">
        <v>0</v>
      </c>
      <c r="N1763" s="47">
        <v>2013</v>
      </c>
      <c r="O1763" s="47">
        <v>2</v>
      </c>
      <c r="P1763" s="47">
        <v>3</v>
      </c>
      <c r="Q1763" s="47">
        <v>24</v>
      </c>
      <c r="R1763" s="47">
        <v>0</v>
      </c>
      <c r="S1763" s="47">
        <v>0</v>
      </c>
      <c r="T1763" s="47">
        <v>2</v>
      </c>
      <c r="U1763" s="52">
        <v>0</v>
      </c>
    </row>
    <row r="1764" spans="1:21">
      <c r="A1764" t="s">
        <v>27</v>
      </c>
      <c r="B1764">
        <v>2017</v>
      </c>
      <c r="C1764" t="s">
        <v>26</v>
      </c>
      <c r="D1764">
        <v>3</v>
      </c>
      <c r="E1764">
        <v>26</v>
      </c>
      <c r="F1764" t="s">
        <v>22</v>
      </c>
      <c r="G1764" t="s">
        <v>23</v>
      </c>
      <c r="H1764">
        <v>4</v>
      </c>
      <c r="I1764" t="s">
        <v>28</v>
      </c>
      <c r="J1764">
        <f t="shared" si="27"/>
        <v>1</v>
      </c>
      <c r="K1764">
        <v>1</v>
      </c>
      <c r="M1764" s="48">
        <v>1</v>
      </c>
      <c r="N1764" s="49">
        <v>2017</v>
      </c>
      <c r="O1764" s="49">
        <v>1</v>
      </c>
      <c r="P1764" s="49">
        <v>3</v>
      </c>
      <c r="Q1764" s="49">
        <v>26</v>
      </c>
      <c r="R1764" s="49">
        <v>1</v>
      </c>
      <c r="S1764" s="49">
        <v>0</v>
      </c>
      <c r="T1764" s="49">
        <v>4</v>
      </c>
      <c r="U1764" s="53">
        <v>1</v>
      </c>
    </row>
    <row r="1765" spans="1:21">
      <c r="A1765" t="s">
        <v>20</v>
      </c>
      <c r="B1765">
        <v>2014</v>
      </c>
      <c r="C1765" t="s">
        <v>24</v>
      </c>
      <c r="D1765">
        <v>2</v>
      </c>
      <c r="E1765">
        <v>27</v>
      </c>
      <c r="F1765" t="s">
        <v>22</v>
      </c>
      <c r="G1765" t="s">
        <v>23</v>
      </c>
      <c r="H1765">
        <v>5</v>
      </c>
      <c r="I1765" t="s">
        <v>23</v>
      </c>
      <c r="J1765">
        <f t="shared" si="27"/>
        <v>0</v>
      </c>
      <c r="K1765">
        <v>1</v>
      </c>
      <c r="M1765" s="46">
        <v>0</v>
      </c>
      <c r="N1765" s="47">
        <v>2014</v>
      </c>
      <c r="O1765" s="47">
        <v>2</v>
      </c>
      <c r="P1765" s="47">
        <v>2</v>
      </c>
      <c r="Q1765" s="47">
        <v>27</v>
      </c>
      <c r="R1765" s="47">
        <v>1</v>
      </c>
      <c r="S1765" s="47">
        <v>0</v>
      </c>
      <c r="T1765" s="47">
        <v>5</v>
      </c>
      <c r="U1765" s="52">
        <v>0</v>
      </c>
    </row>
    <row r="1766" spans="1:21">
      <c r="A1766" t="s">
        <v>27</v>
      </c>
      <c r="B1766">
        <v>2013</v>
      </c>
      <c r="C1766" t="s">
        <v>21</v>
      </c>
      <c r="D1766">
        <v>3</v>
      </c>
      <c r="E1766">
        <v>25</v>
      </c>
      <c r="F1766" t="s">
        <v>22</v>
      </c>
      <c r="G1766" t="s">
        <v>23</v>
      </c>
      <c r="H1766">
        <v>3</v>
      </c>
      <c r="I1766" t="s">
        <v>28</v>
      </c>
      <c r="J1766">
        <f t="shared" si="27"/>
        <v>1</v>
      </c>
      <c r="K1766">
        <v>1</v>
      </c>
      <c r="M1766" s="48">
        <v>1</v>
      </c>
      <c r="N1766" s="49">
        <v>2013</v>
      </c>
      <c r="O1766" s="49">
        <v>0</v>
      </c>
      <c r="P1766" s="49">
        <v>3</v>
      </c>
      <c r="Q1766" s="49">
        <v>25</v>
      </c>
      <c r="R1766" s="49">
        <v>1</v>
      </c>
      <c r="S1766" s="49">
        <v>0</v>
      </c>
      <c r="T1766" s="49">
        <v>3</v>
      </c>
      <c r="U1766" s="53">
        <v>1</v>
      </c>
    </row>
    <row r="1767" spans="1:21">
      <c r="A1767" t="s">
        <v>27</v>
      </c>
      <c r="B1767">
        <v>2012</v>
      </c>
      <c r="C1767" t="s">
        <v>26</v>
      </c>
      <c r="D1767">
        <v>3</v>
      </c>
      <c r="E1767">
        <v>27</v>
      </c>
      <c r="F1767" t="s">
        <v>25</v>
      </c>
      <c r="G1767" t="s">
        <v>23</v>
      </c>
      <c r="H1767">
        <v>5</v>
      </c>
      <c r="I1767" t="s">
        <v>28</v>
      </c>
      <c r="J1767">
        <f t="shared" si="27"/>
        <v>1</v>
      </c>
      <c r="K1767">
        <v>1</v>
      </c>
      <c r="M1767" s="46">
        <v>1</v>
      </c>
      <c r="N1767" s="47">
        <v>2012</v>
      </c>
      <c r="O1767" s="47">
        <v>2</v>
      </c>
      <c r="P1767" s="47">
        <v>3</v>
      </c>
      <c r="Q1767" s="47">
        <v>27</v>
      </c>
      <c r="R1767" s="47">
        <v>0</v>
      </c>
      <c r="S1767" s="47">
        <v>0</v>
      </c>
      <c r="T1767" s="47">
        <v>5</v>
      </c>
      <c r="U1767" s="52">
        <v>1</v>
      </c>
    </row>
    <row r="1768" spans="1:21">
      <c r="A1768" t="s">
        <v>27</v>
      </c>
      <c r="B1768">
        <v>2017</v>
      </c>
      <c r="C1768" t="s">
        <v>21</v>
      </c>
      <c r="D1768">
        <v>2</v>
      </c>
      <c r="E1768">
        <v>25</v>
      </c>
      <c r="F1768" t="s">
        <v>22</v>
      </c>
      <c r="G1768" t="s">
        <v>23</v>
      </c>
      <c r="H1768">
        <v>3</v>
      </c>
      <c r="I1768" t="s">
        <v>23</v>
      </c>
      <c r="J1768">
        <f t="shared" si="27"/>
        <v>0</v>
      </c>
      <c r="K1768">
        <v>1</v>
      </c>
      <c r="M1768" s="48">
        <v>1</v>
      </c>
      <c r="N1768" s="49">
        <v>2017</v>
      </c>
      <c r="O1768" s="49">
        <v>0</v>
      </c>
      <c r="P1768" s="49">
        <v>2</v>
      </c>
      <c r="Q1768" s="49">
        <v>25</v>
      </c>
      <c r="R1768" s="49">
        <v>1</v>
      </c>
      <c r="S1768" s="49">
        <v>0</v>
      </c>
      <c r="T1768" s="49">
        <v>3</v>
      </c>
      <c r="U1768" s="53">
        <v>0</v>
      </c>
    </row>
    <row r="1769" spans="1:21">
      <c r="A1769" t="s">
        <v>20</v>
      </c>
      <c r="B1769">
        <v>2012</v>
      </c>
      <c r="C1769" t="s">
        <v>26</v>
      </c>
      <c r="D1769">
        <v>3</v>
      </c>
      <c r="E1769">
        <v>28</v>
      </c>
      <c r="F1769" t="s">
        <v>22</v>
      </c>
      <c r="G1769" t="s">
        <v>23</v>
      </c>
      <c r="H1769">
        <v>5</v>
      </c>
      <c r="I1769" t="s">
        <v>23</v>
      </c>
      <c r="J1769">
        <f t="shared" si="27"/>
        <v>0</v>
      </c>
      <c r="K1769">
        <v>1</v>
      </c>
      <c r="M1769" s="46">
        <v>0</v>
      </c>
      <c r="N1769" s="47">
        <v>2012</v>
      </c>
      <c r="O1769" s="47">
        <v>2</v>
      </c>
      <c r="P1769" s="47">
        <v>3</v>
      </c>
      <c r="Q1769" s="47">
        <v>28</v>
      </c>
      <c r="R1769" s="47">
        <v>1</v>
      </c>
      <c r="S1769" s="47">
        <v>0</v>
      </c>
      <c r="T1769" s="47">
        <v>5</v>
      </c>
      <c r="U1769" s="52">
        <v>0</v>
      </c>
    </row>
    <row r="1770" spans="1:21">
      <c r="A1770" t="s">
        <v>20</v>
      </c>
      <c r="B1770">
        <v>2014</v>
      </c>
      <c r="C1770" t="s">
        <v>21</v>
      </c>
      <c r="D1770">
        <v>3</v>
      </c>
      <c r="E1770">
        <v>28</v>
      </c>
      <c r="F1770" t="s">
        <v>22</v>
      </c>
      <c r="G1770" t="s">
        <v>23</v>
      </c>
      <c r="H1770">
        <v>0</v>
      </c>
      <c r="I1770" t="s">
        <v>23</v>
      </c>
      <c r="J1770">
        <f t="shared" si="27"/>
        <v>0</v>
      </c>
      <c r="K1770">
        <v>1</v>
      </c>
      <c r="M1770" s="48">
        <v>0</v>
      </c>
      <c r="N1770" s="49">
        <v>2014</v>
      </c>
      <c r="O1770" s="49">
        <v>0</v>
      </c>
      <c r="P1770" s="49">
        <v>3</v>
      </c>
      <c r="Q1770" s="49">
        <v>28</v>
      </c>
      <c r="R1770" s="49">
        <v>1</v>
      </c>
      <c r="S1770" s="49">
        <v>0</v>
      </c>
      <c r="T1770" s="49">
        <v>0</v>
      </c>
      <c r="U1770" s="53">
        <v>0</v>
      </c>
    </row>
    <row r="1771" spans="1:21">
      <c r="A1771" t="s">
        <v>20</v>
      </c>
      <c r="B1771">
        <v>2017</v>
      </c>
      <c r="C1771" t="s">
        <v>26</v>
      </c>
      <c r="D1771">
        <v>3</v>
      </c>
      <c r="E1771">
        <v>28</v>
      </c>
      <c r="F1771" t="s">
        <v>25</v>
      </c>
      <c r="G1771" t="s">
        <v>23</v>
      </c>
      <c r="H1771">
        <v>4</v>
      </c>
      <c r="I1771" t="s">
        <v>23</v>
      </c>
      <c r="J1771">
        <f t="shared" si="27"/>
        <v>0</v>
      </c>
      <c r="K1771">
        <v>1</v>
      </c>
      <c r="M1771" s="46">
        <v>0</v>
      </c>
      <c r="N1771" s="47">
        <v>2017</v>
      </c>
      <c r="O1771" s="47">
        <v>1</v>
      </c>
      <c r="P1771" s="47">
        <v>3</v>
      </c>
      <c r="Q1771" s="47">
        <v>28</v>
      </c>
      <c r="R1771" s="47">
        <v>0</v>
      </c>
      <c r="S1771" s="47">
        <v>0</v>
      </c>
      <c r="T1771" s="47">
        <v>4</v>
      </c>
      <c r="U1771" s="52">
        <v>0</v>
      </c>
    </row>
    <row r="1772" spans="1:21">
      <c r="A1772" t="s">
        <v>20</v>
      </c>
      <c r="B1772">
        <v>2016</v>
      </c>
      <c r="C1772" t="s">
        <v>24</v>
      </c>
      <c r="D1772">
        <v>3</v>
      </c>
      <c r="E1772">
        <v>27</v>
      </c>
      <c r="F1772" t="s">
        <v>22</v>
      </c>
      <c r="G1772" t="s">
        <v>23</v>
      </c>
      <c r="H1772">
        <v>5</v>
      </c>
      <c r="I1772" t="s">
        <v>28</v>
      </c>
      <c r="J1772">
        <f t="shared" si="27"/>
        <v>1</v>
      </c>
      <c r="K1772">
        <v>1</v>
      </c>
      <c r="M1772" s="48">
        <v>0</v>
      </c>
      <c r="N1772" s="49">
        <v>2016</v>
      </c>
      <c r="O1772" s="49">
        <v>2</v>
      </c>
      <c r="P1772" s="49">
        <v>3</v>
      </c>
      <c r="Q1772" s="49">
        <v>27</v>
      </c>
      <c r="R1772" s="49">
        <v>1</v>
      </c>
      <c r="S1772" s="49">
        <v>0</v>
      </c>
      <c r="T1772" s="49">
        <v>5</v>
      </c>
      <c r="U1772" s="53">
        <v>1</v>
      </c>
    </row>
    <row r="1773" spans="1:21">
      <c r="A1773" t="s">
        <v>20</v>
      </c>
      <c r="B1773">
        <v>2017</v>
      </c>
      <c r="C1773" t="s">
        <v>26</v>
      </c>
      <c r="D1773">
        <v>2</v>
      </c>
      <c r="E1773">
        <v>27</v>
      </c>
      <c r="F1773" t="s">
        <v>25</v>
      </c>
      <c r="G1773" t="s">
        <v>23</v>
      </c>
      <c r="H1773">
        <v>5</v>
      </c>
      <c r="I1773" t="s">
        <v>23</v>
      </c>
      <c r="J1773">
        <f t="shared" si="27"/>
        <v>0</v>
      </c>
      <c r="K1773">
        <v>1</v>
      </c>
      <c r="M1773" s="46">
        <v>0</v>
      </c>
      <c r="N1773" s="47">
        <v>2017</v>
      </c>
      <c r="O1773" s="47">
        <v>2</v>
      </c>
      <c r="P1773" s="47">
        <v>2</v>
      </c>
      <c r="Q1773" s="47">
        <v>27</v>
      </c>
      <c r="R1773" s="47">
        <v>0</v>
      </c>
      <c r="S1773" s="47">
        <v>0</v>
      </c>
      <c r="T1773" s="47">
        <v>5</v>
      </c>
      <c r="U1773" s="52">
        <v>0</v>
      </c>
    </row>
    <row r="1774" spans="1:21">
      <c r="A1774" t="s">
        <v>29</v>
      </c>
      <c r="B1774">
        <v>2014</v>
      </c>
      <c r="C1774" t="s">
        <v>21</v>
      </c>
      <c r="D1774">
        <v>3</v>
      </c>
      <c r="E1774">
        <v>28</v>
      </c>
      <c r="F1774" t="s">
        <v>25</v>
      </c>
      <c r="G1774" t="s">
        <v>23</v>
      </c>
      <c r="H1774">
        <v>0</v>
      </c>
      <c r="I1774" t="s">
        <v>23</v>
      </c>
      <c r="J1774">
        <f t="shared" si="27"/>
        <v>0</v>
      </c>
      <c r="K1774">
        <v>1</v>
      </c>
      <c r="M1774" s="48">
        <v>2</v>
      </c>
      <c r="N1774" s="49">
        <v>2014</v>
      </c>
      <c r="O1774" s="49">
        <v>0</v>
      </c>
      <c r="P1774" s="49">
        <v>3</v>
      </c>
      <c r="Q1774" s="49">
        <v>28</v>
      </c>
      <c r="R1774" s="49">
        <v>0</v>
      </c>
      <c r="S1774" s="49">
        <v>0</v>
      </c>
      <c r="T1774" s="49">
        <v>0</v>
      </c>
      <c r="U1774" s="53">
        <v>0</v>
      </c>
    </row>
    <row r="1775" spans="1:21">
      <c r="A1775" t="s">
        <v>20</v>
      </c>
      <c r="B1775">
        <v>2013</v>
      </c>
      <c r="C1775" t="s">
        <v>24</v>
      </c>
      <c r="D1775">
        <v>2</v>
      </c>
      <c r="E1775">
        <v>25</v>
      </c>
      <c r="F1775" t="s">
        <v>22</v>
      </c>
      <c r="G1775" t="s">
        <v>23</v>
      </c>
      <c r="H1775">
        <v>3</v>
      </c>
      <c r="I1775" t="s">
        <v>28</v>
      </c>
      <c r="J1775">
        <f t="shared" si="27"/>
        <v>1</v>
      </c>
      <c r="K1775">
        <v>1</v>
      </c>
      <c r="M1775" s="46">
        <v>0</v>
      </c>
      <c r="N1775" s="47">
        <v>2013</v>
      </c>
      <c r="O1775" s="47">
        <v>1</v>
      </c>
      <c r="P1775" s="47">
        <v>2</v>
      </c>
      <c r="Q1775" s="47">
        <v>25</v>
      </c>
      <c r="R1775" s="47">
        <v>1</v>
      </c>
      <c r="S1775" s="47">
        <v>0</v>
      </c>
      <c r="T1775" s="47">
        <v>3</v>
      </c>
      <c r="U1775" s="52">
        <v>1</v>
      </c>
    </row>
    <row r="1776" spans="1:21">
      <c r="A1776" t="s">
        <v>20</v>
      </c>
      <c r="B1776">
        <v>2017</v>
      </c>
      <c r="C1776" t="s">
        <v>24</v>
      </c>
      <c r="D1776">
        <v>3</v>
      </c>
      <c r="E1776">
        <v>28</v>
      </c>
      <c r="F1776" t="s">
        <v>22</v>
      </c>
      <c r="G1776" t="s">
        <v>23</v>
      </c>
      <c r="H1776">
        <v>3</v>
      </c>
      <c r="I1776" t="s">
        <v>23</v>
      </c>
      <c r="J1776">
        <f t="shared" si="27"/>
        <v>0</v>
      </c>
      <c r="K1776">
        <v>1</v>
      </c>
      <c r="M1776" s="48">
        <v>0</v>
      </c>
      <c r="N1776" s="49">
        <v>2017</v>
      </c>
      <c r="O1776" s="49">
        <v>2</v>
      </c>
      <c r="P1776" s="49">
        <v>3</v>
      </c>
      <c r="Q1776" s="49">
        <v>28</v>
      </c>
      <c r="R1776" s="49">
        <v>1</v>
      </c>
      <c r="S1776" s="49">
        <v>0</v>
      </c>
      <c r="T1776" s="49">
        <v>3</v>
      </c>
      <c r="U1776" s="53">
        <v>0</v>
      </c>
    </row>
    <row r="1777" spans="1:21">
      <c r="A1777" t="s">
        <v>20</v>
      </c>
      <c r="B1777">
        <v>2012</v>
      </c>
      <c r="C1777" t="s">
        <v>21</v>
      </c>
      <c r="D1777">
        <v>3</v>
      </c>
      <c r="E1777">
        <v>27</v>
      </c>
      <c r="F1777" t="s">
        <v>22</v>
      </c>
      <c r="G1777" t="s">
        <v>23</v>
      </c>
      <c r="H1777">
        <v>5</v>
      </c>
      <c r="I1777" t="s">
        <v>23</v>
      </c>
      <c r="J1777">
        <f t="shared" si="27"/>
        <v>0</v>
      </c>
      <c r="K1777">
        <v>1</v>
      </c>
      <c r="M1777" s="46">
        <v>0</v>
      </c>
      <c r="N1777" s="47">
        <v>2012</v>
      </c>
      <c r="O1777" s="47">
        <v>0</v>
      </c>
      <c r="P1777" s="47">
        <v>3</v>
      </c>
      <c r="Q1777" s="47">
        <v>27</v>
      </c>
      <c r="R1777" s="47">
        <v>1</v>
      </c>
      <c r="S1777" s="47">
        <v>0</v>
      </c>
      <c r="T1777" s="47">
        <v>5</v>
      </c>
      <c r="U1777" s="52">
        <v>0</v>
      </c>
    </row>
    <row r="1778" spans="1:21">
      <c r="A1778" t="s">
        <v>20</v>
      </c>
      <c r="B1778">
        <v>2013</v>
      </c>
      <c r="C1778" t="s">
        <v>21</v>
      </c>
      <c r="D1778">
        <v>2</v>
      </c>
      <c r="E1778">
        <v>24</v>
      </c>
      <c r="F1778" t="s">
        <v>25</v>
      </c>
      <c r="G1778" t="s">
        <v>23</v>
      </c>
      <c r="H1778">
        <v>2</v>
      </c>
      <c r="I1778" t="s">
        <v>28</v>
      </c>
      <c r="J1778">
        <f t="shared" si="27"/>
        <v>1</v>
      </c>
      <c r="K1778">
        <v>1</v>
      </c>
      <c r="M1778" s="48">
        <v>0</v>
      </c>
      <c r="N1778" s="49">
        <v>2013</v>
      </c>
      <c r="O1778" s="49">
        <v>0</v>
      </c>
      <c r="P1778" s="49">
        <v>2</v>
      </c>
      <c r="Q1778" s="49">
        <v>24</v>
      </c>
      <c r="R1778" s="49">
        <v>0</v>
      </c>
      <c r="S1778" s="49">
        <v>0</v>
      </c>
      <c r="T1778" s="49">
        <v>2</v>
      </c>
      <c r="U1778" s="53">
        <v>1</v>
      </c>
    </row>
    <row r="1779" spans="1:21">
      <c r="A1779" t="s">
        <v>27</v>
      </c>
      <c r="B1779">
        <v>2017</v>
      </c>
      <c r="C1779" t="s">
        <v>26</v>
      </c>
      <c r="D1779">
        <v>2</v>
      </c>
      <c r="E1779">
        <v>25</v>
      </c>
      <c r="F1779" t="s">
        <v>22</v>
      </c>
      <c r="G1779" t="s">
        <v>23</v>
      </c>
      <c r="H1779">
        <v>3</v>
      </c>
      <c r="I1779" t="s">
        <v>23</v>
      </c>
      <c r="J1779">
        <f t="shared" si="27"/>
        <v>0</v>
      </c>
      <c r="K1779">
        <v>1</v>
      </c>
      <c r="M1779" s="46">
        <v>1</v>
      </c>
      <c r="N1779" s="47">
        <v>2017</v>
      </c>
      <c r="O1779" s="47">
        <v>1</v>
      </c>
      <c r="P1779" s="47">
        <v>2</v>
      </c>
      <c r="Q1779" s="47">
        <v>25</v>
      </c>
      <c r="R1779" s="47">
        <v>1</v>
      </c>
      <c r="S1779" s="47">
        <v>0</v>
      </c>
      <c r="T1779" s="47">
        <v>3</v>
      </c>
      <c r="U1779" s="52">
        <v>0</v>
      </c>
    </row>
    <row r="1780" spans="1:21">
      <c r="A1780" t="s">
        <v>20</v>
      </c>
      <c r="B1780">
        <v>2014</v>
      </c>
      <c r="C1780" t="s">
        <v>24</v>
      </c>
      <c r="D1780">
        <v>3</v>
      </c>
      <c r="E1780">
        <v>24</v>
      </c>
      <c r="F1780" t="s">
        <v>22</v>
      </c>
      <c r="G1780" t="s">
        <v>23</v>
      </c>
      <c r="H1780">
        <v>2</v>
      </c>
      <c r="I1780" t="s">
        <v>23</v>
      </c>
      <c r="J1780">
        <f t="shared" si="27"/>
        <v>0</v>
      </c>
      <c r="K1780">
        <v>1</v>
      </c>
      <c r="M1780" s="48">
        <v>0</v>
      </c>
      <c r="N1780" s="49">
        <v>2014</v>
      </c>
      <c r="O1780" s="49">
        <v>2</v>
      </c>
      <c r="P1780" s="49">
        <v>3</v>
      </c>
      <c r="Q1780" s="49">
        <v>24</v>
      </c>
      <c r="R1780" s="49">
        <v>1</v>
      </c>
      <c r="S1780" s="49">
        <v>0</v>
      </c>
      <c r="T1780" s="49">
        <v>2</v>
      </c>
      <c r="U1780" s="53">
        <v>0</v>
      </c>
    </row>
    <row r="1781" spans="1:21">
      <c r="A1781" t="s">
        <v>20</v>
      </c>
      <c r="B1781">
        <v>2013</v>
      </c>
      <c r="C1781" t="s">
        <v>26</v>
      </c>
      <c r="D1781">
        <v>1</v>
      </c>
      <c r="E1781">
        <v>25</v>
      </c>
      <c r="F1781" t="s">
        <v>25</v>
      </c>
      <c r="G1781" t="s">
        <v>23</v>
      </c>
      <c r="H1781">
        <v>3</v>
      </c>
      <c r="I1781" t="s">
        <v>28</v>
      </c>
      <c r="J1781">
        <f t="shared" si="27"/>
        <v>1</v>
      </c>
      <c r="K1781">
        <v>1</v>
      </c>
      <c r="M1781" s="46">
        <v>0</v>
      </c>
      <c r="N1781" s="47">
        <v>2013</v>
      </c>
      <c r="O1781" s="47">
        <v>1</v>
      </c>
      <c r="P1781" s="47">
        <v>1</v>
      </c>
      <c r="Q1781" s="47">
        <v>25</v>
      </c>
      <c r="R1781" s="47">
        <v>0</v>
      </c>
      <c r="S1781" s="47">
        <v>0</v>
      </c>
      <c r="T1781" s="47">
        <v>3</v>
      </c>
      <c r="U1781" s="52">
        <v>1</v>
      </c>
    </row>
    <row r="1782" spans="1:21">
      <c r="A1782" t="s">
        <v>20</v>
      </c>
      <c r="B1782">
        <v>2015</v>
      </c>
      <c r="C1782" t="s">
        <v>24</v>
      </c>
      <c r="D1782">
        <v>3</v>
      </c>
      <c r="E1782">
        <v>28</v>
      </c>
      <c r="F1782" t="s">
        <v>22</v>
      </c>
      <c r="G1782" t="s">
        <v>23</v>
      </c>
      <c r="H1782">
        <v>2</v>
      </c>
      <c r="I1782" t="s">
        <v>23</v>
      </c>
      <c r="J1782">
        <f t="shared" si="27"/>
        <v>0</v>
      </c>
      <c r="K1782">
        <v>1</v>
      </c>
      <c r="M1782" s="48">
        <v>0</v>
      </c>
      <c r="N1782" s="49">
        <v>2015</v>
      </c>
      <c r="O1782" s="49">
        <v>2</v>
      </c>
      <c r="P1782" s="49">
        <v>3</v>
      </c>
      <c r="Q1782" s="49">
        <v>28</v>
      </c>
      <c r="R1782" s="49">
        <v>1</v>
      </c>
      <c r="S1782" s="49">
        <v>0</v>
      </c>
      <c r="T1782" s="49">
        <v>2</v>
      </c>
      <c r="U1782" s="53">
        <v>0</v>
      </c>
    </row>
    <row r="1783" spans="1:21">
      <c r="A1783" t="s">
        <v>27</v>
      </c>
      <c r="B1783">
        <v>2017</v>
      </c>
      <c r="C1783" t="s">
        <v>26</v>
      </c>
      <c r="D1783">
        <v>3</v>
      </c>
      <c r="E1783">
        <v>28</v>
      </c>
      <c r="F1783" t="s">
        <v>22</v>
      </c>
      <c r="G1783" t="s">
        <v>23</v>
      </c>
      <c r="H1783">
        <v>1</v>
      </c>
      <c r="I1783" t="s">
        <v>28</v>
      </c>
      <c r="J1783">
        <f t="shared" si="27"/>
        <v>1</v>
      </c>
      <c r="K1783">
        <v>1</v>
      </c>
      <c r="M1783" s="46">
        <v>1</v>
      </c>
      <c r="N1783" s="47">
        <v>2017</v>
      </c>
      <c r="O1783" s="47">
        <v>2</v>
      </c>
      <c r="P1783" s="47">
        <v>3</v>
      </c>
      <c r="Q1783" s="47">
        <v>28</v>
      </c>
      <c r="R1783" s="47">
        <v>1</v>
      </c>
      <c r="S1783" s="47">
        <v>0</v>
      </c>
      <c r="T1783" s="47">
        <v>1</v>
      </c>
      <c r="U1783" s="52">
        <v>1</v>
      </c>
    </row>
    <row r="1784" spans="1:21">
      <c r="A1784" t="s">
        <v>20</v>
      </c>
      <c r="B1784">
        <v>2017</v>
      </c>
      <c r="C1784" t="s">
        <v>26</v>
      </c>
      <c r="D1784">
        <v>2</v>
      </c>
      <c r="E1784">
        <v>27</v>
      </c>
      <c r="F1784" t="s">
        <v>25</v>
      </c>
      <c r="G1784" t="s">
        <v>23</v>
      </c>
      <c r="H1784">
        <v>5</v>
      </c>
      <c r="I1784" t="s">
        <v>23</v>
      </c>
      <c r="J1784">
        <f t="shared" si="27"/>
        <v>0</v>
      </c>
      <c r="K1784">
        <v>1</v>
      </c>
      <c r="M1784" s="48">
        <v>0</v>
      </c>
      <c r="N1784" s="49">
        <v>2017</v>
      </c>
      <c r="O1784" s="49">
        <v>1</v>
      </c>
      <c r="P1784" s="49">
        <v>2</v>
      </c>
      <c r="Q1784" s="49">
        <v>27</v>
      </c>
      <c r="R1784" s="49">
        <v>0</v>
      </c>
      <c r="S1784" s="49">
        <v>0</v>
      </c>
      <c r="T1784" s="49">
        <v>5</v>
      </c>
      <c r="U1784" s="53">
        <v>0</v>
      </c>
    </row>
    <row r="1785" spans="1:21">
      <c r="A1785" t="s">
        <v>20</v>
      </c>
      <c r="B1785">
        <v>2018</v>
      </c>
      <c r="C1785" t="s">
        <v>24</v>
      </c>
      <c r="D1785">
        <v>3</v>
      </c>
      <c r="E1785">
        <v>24</v>
      </c>
      <c r="F1785" t="s">
        <v>22</v>
      </c>
      <c r="G1785" t="s">
        <v>23</v>
      </c>
      <c r="H1785">
        <v>2</v>
      </c>
      <c r="I1785" t="s">
        <v>28</v>
      </c>
      <c r="J1785">
        <f t="shared" si="27"/>
        <v>1</v>
      </c>
      <c r="K1785">
        <v>1</v>
      </c>
      <c r="M1785" s="46">
        <v>0</v>
      </c>
      <c r="N1785" s="47">
        <v>2018</v>
      </c>
      <c r="O1785" s="47">
        <v>2</v>
      </c>
      <c r="P1785" s="47">
        <v>3</v>
      </c>
      <c r="Q1785" s="47">
        <v>24</v>
      </c>
      <c r="R1785" s="47">
        <v>1</v>
      </c>
      <c r="S1785" s="47">
        <v>0</v>
      </c>
      <c r="T1785" s="47">
        <v>2</v>
      </c>
      <c r="U1785" s="52">
        <v>1</v>
      </c>
    </row>
    <row r="1786" spans="1:21">
      <c r="A1786" t="s">
        <v>20</v>
      </c>
      <c r="B1786">
        <v>2013</v>
      </c>
      <c r="C1786" t="s">
        <v>21</v>
      </c>
      <c r="D1786">
        <v>3</v>
      </c>
      <c r="E1786">
        <v>26</v>
      </c>
      <c r="F1786" t="s">
        <v>22</v>
      </c>
      <c r="G1786" t="s">
        <v>23</v>
      </c>
      <c r="H1786">
        <v>4</v>
      </c>
      <c r="I1786" t="s">
        <v>23</v>
      </c>
      <c r="J1786">
        <f t="shared" si="27"/>
        <v>0</v>
      </c>
      <c r="K1786">
        <v>1</v>
      </c>
      <c r="M1786" s="48">
        <v>0</v>
      </c>
      <c r="N1786" s="49">
        <v>2013</v>
      </c>
      <c r="O1786" s="49">
        <v>0</v>
      </c>
      <c r="P1786" s="49">
        <v>3</v>
      </c>
      <c r="Q1786" s="49">
        <v>26</v>
      </c>
      <c r="R1786" s="49">
        <v>1</v>
      </c>
      <c r="S1786" s="49">
        <v>0</v>
      </c>
      <c r="T1786" s="49">
        <v>4</v>
      </c>
      <c r="U1786" s="53">
        <v>0</v>
      </c>
    </row>
    <row r="1787" spans="1:21">
      <c r="A1787" t="s">
        <v>20</v>
      </c>
      <c r="B1787">
        <v>2017</v>
      </c>
      <c r="C1787" t="s">
        <v>21</v>
      </c>
      <c r="D1787">
        <v>3</v>
      </c>
      <c r="E1787">
        <v>27</v>
      </c>
      <c r="F1787" t="s">
        <v>25</v>
      </c>
      <c r="G1787" t="s">
        <v>28</v>
      </c>
      <c r="H1787">
        <v>5</v>
      </c>
      <c r="I1787" t="s">
        <v>23</v>
      </c>
      <c r="J1787">
        <f t="shared" si="27"/>
        <v>0</v>
      </c>
      <c r="K1787">
        <v>1</v>
      </c>
      <c r="M1787" s="46">
        <v>0</v>
      </c>
      <c r="N1787" s="47">
        <v>2017</v>
      </c>
      <c r="O1787" s="47">
        <v>0</v>
      </c>
      <c r="P1787" s="47">
        <v>3</v>
      </c>
      <c r="Q1787" s="47">
        <v>27</v>
      </c>
      <c r="R1787" s="47">
        <v>0</v>
      </c>
      <c r="S1787" s="47">
        <v>1</v>
      </c>
      <c r="T1787" s="47">
        <v>5</v>
      </c>
      <c r="U1787" s="52">
        <v>0</v>
      </c>
    </row>
    <row r="1788" spans="1:21">
      <c r="A1788" t="s">
        <v>27</v>
      </c>
      <c r="B1788">
        <v>2017</v>
      </c>
      <c r="C1788" t="s">
        <v>26</v>
      </c>
      <c r="D1788">
        <v>1</v>
      </c>
      <c r="E1788">
        <v>26</v>
      </c>
      <c r="F1788" t="s">
        <v>25</v>
      </c>
      <c r="G1788" t="s">
        <v>23</v>
      </c>
      <c r="H1788">
        <v>4</v>
      </c>
      <c r="I1788" t="s">
        <v>28</v>
      </c>
      <c r="J1788">
        <f t="shared" si="27"/>
        <v>1</v>
      </c>
      <c r="K1788">
        <v>1</v>
      </c>
      <c r="M1788" s="48">
        <v>1</v>
      </c>
      <c r="N1788" s="49">
        <v>2017</v>
      </c>
      <c r="O1788" s="49">
        <v>2</v>
      </c>
      <c r="P1788" s="49">
        <v>1</v>
      </c>
      <c r="Q1788" s="49">
        <v>26</v>
      </c>
      <c r="R1788" s="49">
        <v>0</v>
      </c>
      <c r="S1788" s="49">
        <v>0</v>
      </c>
      <c r="T1788" s="49">
        <v>4</v>
      </c>
      <c r="U1788" s="53">
        <v>1</v>
      </c>
    </row>
    <row r="1789" spans="1:21">
      <c r="A1789" t="s">
        <v>27</v>
      </c>
      <c r="B1789">
        <v>2017</v>
      </c>
      <c r="C1789" t="s">
        <v>21</v>
      </c>
      <c r="D1789">
        <v>2</v>
      </c>
      <c r="E1789">
        <v>26</v>
      </c>
      <c r="F1789" t="s">
        <v>25</v>
      </c>
      <c r="G1789" t="s">
        <v>23</v>
      </c>
      <c r="H1789">
        <v>4</v>
      </c>
      <c r="I1789" t="s">
        <v>23</v>
      </c>
      <c r="J1789">
        <f t="shared" si="27"/>
        <v>0</v>
      </c>
      <c r="K1789">
        <v>1</v>
      </c>
      <c r="M1789" s="46">
        <v>1</v>
      </c>
      <c r="N1789" s="47">
        <v>2017</v>
      </c>
      <c r="O1789" s="47">
        <v>0</v>
      </c>
      <c r="P1789" s="47">
        <v>2</v>
      </c>
      <c r="Q1789" s="47">
        <v>26</v>
      </c>
      <c r="R1789" s="47">
        <v>0</v>
      </c>
      <c r="S1789" s="47">
        <v>0</v>
      </c>
      <c r="T1789" s="47">
        <v>4</v>
      </c>
      <c r="U1789" s="52">
        <v>0</v>
      </c>
    </row>
    <row r="1790" spans="1:21">
      <c r="A1790" t="s">
        <v>20</v>
      </c>
      <c r="B1790">
        <v>2013</v>
      </c>
      <c r="C1790" t="s">
        <v>24</v>
      </c>
      <c r="D1790">
        <v>3</v>
      </c>
      <c r="E1790">
        <v>26</v>
      </c>
      <c r="F1790" t="s">
        <v>22</v>
      </c>
      <c r="G1790" t="s">
        <v>23</v>
      </c>
      <c r="H1790">
        <v>4</v>
      </c>
      <c r="I1790" t="s">
        <v>23</v>
      </c>
      <c r="J1790">
        <f t="shared" si="27"/>
        <v>0</v>
      </c>
      <c r="K1790">
        <v>1</v>
      </c>
      <c r="M1790" s="48">
        <v>0</v>
      </c>
      <c r="N1790" s="49">
        <v>2013</v>
      </c>
      <c r="O1790" s="49">
        <v>2</v>
      </c>
      <c r="P1790" s="49">
        <v>3</v>
      </c>
      <c r="Q1790" s="49">
        <v>26</v>
      </c>
      <c r="R1790" s="49">
        <v>1</v>
      </c>
      <c r="S1790" s="49">
        <v>0</v>
      </c>
      <c r="T1790" s="49">
        <v>4</v>
      </c>
      <c r="U1790" s="53">
        <v>0</v>
      </c>
    </row>
    <row r="1791" spans="1:21">
      <c r="A1791" t="s">
        <v>27</v>
      </c>
      <c r="B1791">
        <v>2014</v>
      </c>
      <c r="C1791" t="s">
        <v>26</v>
      </c>
      <c r="D1791">
        <v>1</v>
      </c>
      <c r="E1791">
        <v>25</v>
      </c>
      <c r="F1791" t="s">
        <v>25</v>
      </c>
      <c r="G1791" t="s">
        <v>23</v>
      </c>
      <c r="H1791">
        <v>3</v>
      </c>
      <c r="I1791" t="s">
        <v>23</v>
      </c>
      <c r="J1791">
        <f t="shared" si="27"/>
        <v>0</v>
      </c>
      <c r="K1791">
        <v>1</v>
      </c>
      <c r="M1791" s="46">
        <v>1</v>
      </c>
      <c r="N1791" s="47">
        <v>2014</v>
      </c>
      <c r="O1791" s="47">
        <v>2</v>
      </c>
      <c r="P1791" s="47">
        <v>1</v>
      </c>
      <c r="Q1791" s="47">
        <v>25</v>
      </c>
      <c r="R1791" s="47">
        <v>0</v>
      </c>
      <c r="S1791" s="47">
        <v>0</v>
      </c>
      <c r="T1791" s="47">
        <v>3</v>
      </c>
      <c r="U1791" s="52">
        <v>0</v>
      </c>
    </row>
    <row r="1792" spans="1:21">
      <c r="A1792" t="s">
        <v>20</v>
      </c>
      <c r="B1792">
        <v>2014</v>
      </c>
      <c r="C1792" t="s">
        <v>21</v>
      </c>
      <c r="D1792">
        <v>3</v>
      </c>
      <c r="E1792">
        <v>27</v>
      </c>
      <c r="F1792" t="s">
        <v>22</v>
      </c>
      <c r="G1792" t="s">
        <v>23</v>
      </c>
      <c r="H1792">
        <v>5</v>
      </c>
      <c r="I1792" t="s">
        <v>23</v>
      </c>
      <c r="J1792">
        <f t="shared" si="27"/>
        <v>0</v>
      </c>
      <c r="K1792">
        <v>1</v>
      </c>
      <c r="M1792" s="48">
        <v>0</v>
      </c>
      <c r="N1792" s="49">
        <v>2014</v>
      </c>
      <c r="O1792" s="49">
        <v>0</v>
      </c>
      <c r="P1792" s="49">
        <v>3</v>
      </c>
      <c r="Q1792" s="49">
        <v>27</v>
      </c>
      <c r="R1792" s="49">
        <v>1</v>
      </c>
      <c r="S1792" s="49">
        <v>0</v>
      </c>
      <c r="T1792" s="49">
        <v>5</v>
      </c>
      <c r="U1792" s="53">
        <v>0</v>
      </c>
    </row>
    <row r="1793" spans="1:21">
      <c r="A1793" t="s">
        <v>20</v>
      </c>
      <c r="B1793">
        <v>2016</v>
      </c>
      <c r="C1793" t="s">
        <v>21</v>
      </c>
      <c r="D1793">
        <v>3</v>
      </c>
      <c r="E1793">
        <v>25</v>
      </c>
      <c r="F1793" t="s">
        <v>22</v>
      </c>
      <c r="G1793" t="s">
        <v>23</v>
      </c>
      <c r="H1793">
        <v>3</v>
      </c>
      <c r="I1793" t="s">
        <v>23</v>
      </c>
      <c r="J1793">
        <f t="shared" si="27"/>
        <v>0</v>
      </c>
      <c r="K1793">
        <v>1</v>
      </c>
      <c r="M1793" s="46">
        <v>0</v>
      </c>
      <c r="N1793" s="47">
        <v>2016</v>
      </c>
      <c r="O1793" s="47">
        <v>0</v>
      </c>
      <c r="P1793" s="47">
        <v>3</v>
      </c>
      <c r="Q1793" s="47">
        <v>25</v>
      </c>
      <c r="R1793" s="47">
        <v>1</v>
      </c>
      <c r="S1793" s="47">
        <v>0</v>
      </c>
      <c r="T1793" s="47">
        <v>3</v>
      </c>
      <c r="U1793" s="52">
        <v>0</v>
      </c>
    </row>
    <row r="1794" spans="1:21">
      <c r="A1794" t="s">
        <v>20</v>
      </c>
      <c r="B1794">
        <v>2016</v>
      </c>
      <c r="C1794" t="s">
        <v>21</v>
      </c>
      <c r="D1794">
        <v>3</v>
      </c>
      <c r="E1794">
        <v>27</v>
      </c>
      <c r="F1794" t="s">
        <v>22</v>
      </c>
      <c r="G1794" t="s">
        <v>23</v>
      </c>
      <c r="H1794">
        <v>5</v>
      </c>
      <c r="I1794" t="s">
        <v>23</v>
      </c>
      <c r="J1794">
        <f t="shared" si="27"/>
        <v>0</v>
      </c>
      <c r="K1794">
        <v>1</v>
      </c>
      <c r="M1794" s="48">
        <v>0</v>
      </c>
      <c r="N1794" s="49">
        <v>2016</v>
      </c>
      <c r="O1794" s="49">
        <v>0</v>
      </c>
      <c r="P1794" s="49">
        <v>3</v>
      </c>
      <c r="Q1794" s="49">
        <v>27</v>
      </c>
      <c r="R1794" s="49">
        <v>1</v>
      </c>
      <c r="S1794" s="49">
        <v>0</v>
      </c>
      <c r="T1794" s="49">
        <v>5</v>
      </c>
      <c r="U1794" s="53">
        <v>0</v>
      </c>
    </row>
    <row r="1795" spans="1:21">
      <c r="A1795" t="s">
        <v>20</v>
      </c>
      <c r="B1795">
        <v>2015</v>
      </c>
      <c r="C1795" t="s">
        <v>21</v>
      </c>
      <c r="D1795">
        <v>3</v>
      </c>
      <c r="E1795">
        <v>28</v>
      </c>
      <c r="F1795" t="s">
        <v>25</v>
      </c>
      <c r="G1795" t="s">
        <v>23</v>
      </c>
      <c r="H1795">
        <v>5</v>
      </c>
      <c r="I1795" t="s">
        <v>23</v>
      </c>
      <c r="J1795">
        <f t="shared" si="27"/>
        <v>0</v>
      </c>
      <c r="K1795">
        <v>1</v>
      </c>
      <c r="M1795" s="46">
        <v>0</v>
      </c>
      <c r="N1795" s="47">
        <v>2015</v>
      </c>
      <c r="O1795" s="47">
        <v>0</v>
      </c>
      <c r="P1795" s="47">
        <v>3</v>
      </c>
      <c r="Q1795" s="47">
        <v>28</v>
      </c>
      <c r="R1795" s="47">
        <v>0</v>
      </c>
      <c r="S1795" s="47">
        <v>0</v>
      </c>
      <c r="T1795" s="47">
        <v>5</v>
      </c>
      <c r="U1795" s="52">
        <v>0</v>
      </c>
    </row>
    <row r="1796" spans="1:21">
      <c r="A1796" t="s">
        <v>27</v>
      </c>
      <c r="B1796">
        <v>2012</v>
      </c>
      <c r="C1796" t="s">
        <v>26</v>
      </c>
      <c r="D1796">
        <v>3</v>
      </c>
      <c r="E1796">
        <v>25</v>
      </c>
      <c r="F1796" t="s">
        <v>22</v>
      </c>
      <c r="G1796" t="s">
        <v>23</v>
      </c>
      <c r="H1796">
        <v>3</v>
      </c>
      <c r="I1796" t="s">
        <v>28</v>
      </c>
      <c r="J1796">
        <f t="shared" si="27"/>
        <v>1</v>
      </c>
      <c r="K1796">
        <v>1</v>
      </c>
      <c r="M1796" s="48">
        <v>1</v>
      </c>
      <c r="N1796" s="49">
        <v>2012</v>
      </c>
      <c r="O1796" s="49">
        <v>2</v>
      </c>
      <c r="P1796" s="49">
        <v>3</v>
      </c>
      <c r="Q1796" s="49">
        <v>25</v>
      </c>
      <c r="R1796" s="49">
        <v>1</v>
      </c>
      <c r="S1796" s="49">
        <v>0</v>
      </c>
      <c r="T1796" s="49">
        <v>3</v>
      </c>
      <c r="U1796" s="53">
        <v>1</v>
      </c>
    </row>
    <row r="1797" spans="1:21">
      <c r="A1797" t="s">
        <v>20</v>
      </c>
      <c r="B1797">
        <v>2013</v>
      </c>
      <c r="C1797" t="s">
        <v>21</v>
      </c>
      <c r="D1797">
        <v>3</v>
      </c>
      <c r="E1797">
        <v>28</v>
      </c>
      <c r="F1797" t="s">
        <v>22</v>
      </c>
      <c r="G1797" t="s">
        <v>23</v>
      </c>
      <c r="H1797">
        <v>2</v>
      </c>
      <c r="I1797" t="s">
        <v>28</v>
      </c>
      <c r="J1797">
        <f t="shared" si="27"/>
        <v>1</v>
      </c>
      <c r="K1797">
        <v>1</v>
      </c>
      <c r="M1797" s="46">
        <v>0</v>
      </c>
      <c r="N1797" s="47">
        <v>2013</v>
      </c>
      <c r="O1797" s="47">
        <v>0</v>
      </c>
      <c r="P1797" s="47">
        <v>3</v>
      </c>
      <c r="Q1797" s="47">
        <v>28</v>
      </c>
      <c r="R1797" s="47">
        <v>1</v>
      </c>
      <c r="S1797" s="47">
        <v>0</v>
      </c>
      <c r="T1797" s="47">
        <v>2</v>
      </c>
      <c r="U1797" s="52">
        <v>1</v>
      </c>
    </row>
    <row r="1798" spans="1:21">
      <c r="A1798" t="s">
        <v>20</v>
      </c>
      <c r="B1798">
        <v>2014</v>
      </c>
      <c r="C1798" t="s">
        <v>21</v>
      </c>
      <c r="D1798">
        <v>1</v>
      </c>
      <c r="E1798">
        <v>25</v>
      </c>
      <c r="F1798" t="s">
        <v>22</v>
      </c>
      <c r="G1798" t="s">
        <v>23</v>
      </c>
      <c r="H1798">
        <v>3</v>
      </c>
      <c r="I1798" t="s">
        <v>23</v>
      </c>
      <c r="J1798">
        <f t="shared" si="27"/>
        <v>0</v>
      </c>
      <c r="K1798">
        <v>1</v>
      </c>
      <c r="M1798" s="48">
        <v>0</v>
      </c>
      <c r="N1798" s="49">
        <v>2014</v>
      </c>
      <c r="O1798" s="49">
        <v>0</v>
      </c>
      <c r="P1798" s="49">
        <v>1</v>
      </c>
      <c r="Q1798" s="49">
        <v>25</v>
      </c>
      <c r="R1798" s="49">
        <v>1</v>
      </c>
      <c r="S1798" s="49">
        <v>0</v>
      </c>
      <c r="T1798" s="49">
        <v>3</v>
      </c>
      <c r="U1798" s="53">
        <v>0</v>
      </c>
    </row>
    <row r="1799" spans="1:21">
      <c r="A1799" t="s">
        <v>20</v>
      </c>
      <c r="B1799">
        <v>2014</v>
      </c>
      <c r="C1799" t="s">
        <v>24</v>
      </c>
      <c r="D1799">
        <v>3</v>
      </c>
      <c r="E1799">
        <v>26</v>
      </c>
      <c r="F1799" t="s">
        <v>22</v>
      </c>
      <c r="G1799" t="s">
        <v>23</v>
      </c>
      <c r="H1799">
        <v>4</v>
      </c>
      <c r="I1799" t="s">
        <v>23</v>
      </c>
      <c r="J1799">
        <f t="shared" si="27"/>
        <v>0</v>
      </c>
      <c r="K1799">
        <v>1</v>
      </c>
      <c r="M1799" s="46">
        <v>0</v>
      </c>
      <c r="N1799" s="47">
        <v>2014</v>
      </c>
      <c r="O1799" s="47">
        <v>1</v>
      </c>
      <c r="P1799" s="47">
        <v>3</v>
      </c>
      <c r="Q1799" s="47">
        <v>26</v>
      </c>
      <c r="R1799" s="47">
        <v>1</v>
      </c>
      <c r="S1799" s="47">
        <v>0</v>
      </c>
      <c r="T1799" s="47">
        <v>4</v>
      </c>
      <c r="U1799" s="52">
        <v>0</v>
      </c>
    </row>
    <row r="1800" spans="1:21">
      <c r="A1800" t="s">
        <v>20</v>
      </c>
      <c r="B1800">
        <v>2013</v>
      </c>
      <c r="C1800" t="s">
        <v>24</v>
      </c>
      <c r="D1800">
        <v>3</v>
      </c>
      <c r="E1800">
        <v>28</v>
      </c>
      <c r="F1800" t="s">
        <v>22</v>
      </c>
      <c r="G1800" t="s">
        <v>23</v>
      </c>
      <c r="H1800">
        <v>0</v>
      </c>
      <c r="I1800" t="s">
        <v>23</v>
      </c>
      <c r="J1800">
        <f t="shared" si="27"/>
        <v>0</v>
      </c>
      <c r="K1800">
        <v>1</v>
      </c>
      <c r="M1800" s="48">
        <v>0</v>
      </c>
      <c r="N1800" s="49">
        <v>2013</v>
      </c>
      <c r="O1800" s="49">
        <v>2</v>
      </c>
      <c r="P1800" s="49">
        <v>3</v>
      </c>
      <c r="Q1800" s="49">
        <v>28</v>
      </c>
      <c r="R1800" s="49">
        <v>1</v>
      </c>
      <c r="S1800" s="49">
        <v>0</v>
      </c>
      <c r="T1800" s="49">
        <v>0</v>
      </c>
      <c r="U1800" s="53">
        <v>0</v>
      </c>
    </row>
    <row r="1801" spans="1:21">
      <c r="A1801" t="s">
        <v>20</v>
      </c>
      <c r="B1801">
        <v>2015</v>
      </c>
      <c r="C1801" t="s">
        <v>21</v>
      </c>
      <c r="D1801">
        <v>3</v>
      </c>
      <c r="E1801">
        <v>27</v>
      </c>
      <c r="F1801" t="s">
        <v>22</v>
      </c>
      <c r="G1801" t="s">
        <v>28</v>
      </c>
      <c r="H1801">
        <v>5</v>
      </c>
      <c r="I1801" t="s">
        <v>23</v>
      </c>
      <c r="J1801">
        <f t="shared" si="27"/>
        <v>0</v>
      </c>
      <c r="K1801">
        <v>1</v>
      </c>
      <c r="M1801" s="46">
        <v>0</v>
      </c>
      <c r="N1801" s="47">
        <v>2015</v>
      </c>
      <c r="O1801" s="47">
        <v>0</v>
      </c>
      <c r="P1801" s="47">
        <v>3</v>
      </c>
      <c r="Q1801" s="47">
        <v>27</v>
      </c>
      <c r="R1801" s="47">
        <v>1</v>
      </c>
      <c r="S1801" s="47">
        <v>1</v>
      </c>
      <c r="T1801" s="47">
        <v>5</v>
      </c>
      <c r="U1801" s="52">
        <v>0</v>
      </c>
    </row>
    <row r="1802" spans="1:21">
      <c r="A1802" t="s">
        <v>20</v>
      </c>
      <c r="B1802">
        <v>2014</v>
      </c>
      <c r="C1802" t="s">
        <v>24</v>
      </c>
      <c r="D1802">
        <v>1</v>
      </c>
      <c r="E1802">
        <v>28</v>
      </c>
      <c r="F1802" t="s">
        <v>25</v>
      </c>
      <c r="G1802" t="s">
        <v>23</v>
      </c>
      <c r="H1802">
        <v>3</v>
      </c>
      <c r="I1802" t="s">
        <v>28</v>
      </c>
      <c r="J1802">
        <f t="shared" si="27"/>
        <v>1</v>
      </c>
      <c r="K1802">
        <v>1</v>
      </c>
      <c r="M1802" s="48">
        <v>0</v>
      </c>
      <c r="N1802" s="49">
        <v>2014</v>
      </c>
      <c r="O1802" s="49">
        <v>1</v>
      </c>
      <c r="P1802" s="49">
        <v>1</v>
      </c>
      <c r="Q1802" s="49">
        <v>28</v>
      </c>
      <c r="R1802" s="49">
        <v>0</v>
      </c>
      <c r="S1802" s="49">
        <v>0</v>
      </c>
      <c r="T1802" s="49">
        <v>3</v>
      </c>
      <c r="U1802" s="53">
        <v>1</v>
      </c>
    </row>
    <row r="1803" spans="1:21">
      <c r="A1803" t="s">
        <v>27</v>
      </c>
      <c r="B1803">
        <v>2017</v>
      </c>
      <c r="C1803" t="s">
        <v>24</v>
      </c>
      <c r="D1803">
        <v>2</v>
      </c>
      <c r="E1803">
        <v>25</v>
      </c>
      <c r="F1803" t="s">
        <v>25</v>
      </c>
      <c r="G1803" t="s">
        <v>23</v>
      </c>
      <c r="H1803">
        <v>3</v>
      </c>
      <c r="I1803" t="s">
        <v>28</v>
      </c>
      <c r="J1803">
        <f t="shared" si="27"/>
        <v>1</v>
      </c>
      <c r="K1803">
        <v>1</v>
      </c>
      <c r="M1803" s="46">
        <v>1</v>
      </c>
      <c r="N1803" s="47">
        <v>2017</v>
      </c>
      <c r="O1803" s="47">
        <v>2</v>
      </c>
      <c r="P1803" s="47">
        <v>2</v>
      </c>
      <c r="Q1803" s="47">
        <v>25</v>
      </c>
      <c r="R1803" s="47">
        <v>0</v>
      </c>
      <c r="S1803" s="47">
        <v>0</v>
      </c>
      <c r="T1803" s="47">
        <v>3</v>
      </c>
      <c r="U1803" s="52">
        <v>1</v>
      </c>
    </row>
    <row r="1804" spans="1:21">
      <c r="A1804" t="s">
        <v>27</v>
      </c>
      <c r="B1804">
        <v>2013</v>
      </c>
      <c r="C1804" t="s">
        <v>26</v>
      </c>
      <c r="D1804">
        <v>3</v>
      </c>
      <c r="E1804">
        <v>28</v>
      </c>
      <c r="F1804" t="s">
        <v>25</v>
      </c>
      <c r="G1804" t="s">
        <v>23</v>
      </c>
      <c r="H1804">
        <v>2</v>
      </c>
      <c r="I1804" t="s">
        <v>23</v>
      </c>
      <c r="J1804">
        <f t="shared" si="27"/>
        <v>0</v>
      </c>
      <c r="K1804">
        <v>1</v>
      </c>
      <c r="M1804" s="48">
        <v>1</v>
      </c>
      <c r="N1804" s="49">
        <v>2013</v>
      </c>
      <c r="O1804" s="49">
        <v>2</v>
      </c>
      <c r="P1804" s="49">
        <v>3</v>
      </c>
      <c r="Q1804" s="49">
        <v>28</v>
      </c>
      <c r="R1804" s="49">
        <v>0</v>
      </c>
      <c r="S1804" s="49">
        <v>0</v>
      </c>
      <c r="T1804" s="49">
        <v>2</v>
      </c>
      <c r="U1804" s="53">
        <v>0</v>
      </c>
    </row>
    <row r="1805" spans="1:21">
      <c r="A1805" t="s">
        <v>27</v>
      </c>
      <c r="B1805">
        <v>2017</v>
      </c>
      <c r="C1805" t="s">
        <v>21</v>
      </c>
      <c r="D1805">
        <v>2</v>
      </c>
      <c r="E1805">
        <v>27</v>
      </c>
      <c r="F1805" t="s">
        <v>25</v>
      </c>
      <c r="G1805" t="s">
        <v>23</v>
      </c>
      <c r="H1805">
        <v>5</v>
      </c>
      <c r="I1805" t="s">
        <v>28</v>
      </c>
      <c r="J1805">
        <f t="shared" si="27"/>
        <v>1</v>
      </c>
      <c r="K1805">
        <v>1</v>
      </c>
      <c r="M1805" s="46">
        <v>1</v>
      </c>
      <c r="N1805" s="47">
        <v>2017</v>
      </c>
      <c r="O1805" s="47">
        <v>0</v>
      </c>
      <c r="P1805" s="47">
        <v>2</v>
      </c>
      <c r="Q1805" s="47">
        <v>27</v>
      </c>
      <c r="R1805" s="47">
        <v>0</v>
      </c>
      <c r="S1805" s="47">
        <v>0</v>
      </c>
      <c r="T1805" s="47">
        <v>5</v>
      </c>
      <c r="U1805" s="52">
        <v>1</v>
      </c>
    </row>
    <row r="1806" spans="1:21">
      <c r="A1806" t="s">
        <v>20</v>
      </c>
      <c r="B1806">
        <v>2015</v>
      </c>
      <c r="C1806" t="s">
        <v>21</v>
      </c>
      <c r="D1806">
        <v>3</v>
      </c>
      <c r="E1806">
        <v>27</v>
      </c>
      <c r="F1806" t="s">
        <v>22</v>
      </c>
      <c r="G1806" t="s">
        <v>23</v>
      </c>
      <c r="H1806">
        <v>5</v>
      </c>
      <c r="I1806" t="s">
        <v>23</v>
      </c>
      <c r="J1806">
        <f t="shared" si="27"/>
        <v>0</v>
      </c>
      <c r="K1806">
        <v>1</v>
      </c>
      <c r="M1806" s="48">
        <v>0</v>
      </c>
      <c r="N1806" s="49">
        <v>2015</v>
      </c>
      <c r="O1806" s="49">
        <v>0</v>
      </c>
      <c r="P1806" s="49">
        <v>3</v>
      </c>
      <c r="Q1806" s="49">
        <v>27</v>
      </c>
      <c r="R1806" s="49">
        <v>1</v>
      </c>
      <c r="S1806" s="49">
        <v>0</v>
      </c>
      <c r="T1806" s="49">
        <v>5</v>
      </c>
      <c r="U1806" s="53">
        <v>0</v>
      </c>
    </row>
    <row r="1807" spans="1:21">
      <c r="A1807" t="s">
        <v>20</v>
      </c>
      <c r="B1807">
        <v>2012</v>
      </c>
      <c r="C1807" t="s">
        <v>21</v>
      </c>
      <c r="D1807">
        <v>3</v>
      </c>
      <c r="E1807">
        <v>27</v>
      </c>
      <c r="F1807" t="s">
        <v>22</v>
      </c>
      <c r="G1807" t="s">
        <v>23</v>
      </c>
      <c r="H1807">
        <v>5</v>
      </c>
      <c r="I1807" t="s">
        <v>23</v>
      </c>
      <c r="J1807">
        <f t="shared" si="27"/>
        <v>0</v>
      </c>
      <c r="K1807">
        <v>1</v>
      </c>
      <c r="M1807" s="46">
        <v>0</v>
      </c>
      <c r="N1807" s="47">
        <v>2012</v>
      </c>
      <c r="O1807" s="47">
        <v>0</v>
      </c>
      <c r="P1807" s="47">
        <v>3</v>
      </c>
      <c r="Q1807" s="47">
        <v>27</v>
      </c>
      <c r="R1807" s="47">
        <v>1</v>
      </c>
      <c r="S1807" s="47">
        <v>0</v>
      </c>
      <c r="T1807" s="47">
        <v>5</v>
      </c>
      <c r="U1807" s="52">
        <v>0</v>
      </c>
    </row>
    <row r="1808" spans="1:21">
      <c r="A1808" t="s">
        <v>20</v>
      </c>
      <c r="B1808">
        <v>2014</v>
      </c>
      <c r="C1808" t="s">
        <v>21</v>
      </c>
      <c r="D1808">
        <v>3</v>
      </c>
      <c r="E1808">
        <v>26</v>
      </c>
      <c r="F1808" t="s">
        <v>22</v>
      </c>
      <c r="G1808" t="s">
        <v>23</v>
      </c>
      <c r="H1808">
        <v>4</v>
      </c>
      <c r="I1808" t="s">
        <v>23</v>
      </c>
      <c r="J1808">
        <f t="shared" si="27"/>
        <v>0</v>
      </c>
      <c r="K1808">
        <v>1</v>
      </c>
      <c r="M1808" s="48">
        <v>0</v>
      </c>
      <c r="N1808" s="49">
        <v>2014</v>
      </c>
      <c r="O1808" s="49">
        <v>0</v>
      </c>
      <c r="P1808" s="49">
        <v>3</v>
      </c>
      <c r="Q1808" s="49">
        <v>26</v>
      </c>
      <c r="R1808" s="49">
        <v>1</v>
      </c>
      <c r="S1808" s="49">
        <v>0</v>
      </c>
      <c r="T1808" s="49">
        <v>4</v>
      </c>
      <c r="U1808" s="53">
        <v>0</v>
      </c>
    </row>
    <row r="1809" spans="1:21">
      <c r="A1809" t="s">
        <v>20</v>
      </c>
      <c r="B1809">
        <v>2013</v>
      </c>
      <c r="C1809" t="s">
        <v>26</v>
      </c>
      <c r="D1809">
        <v>3</v>
      </c>
      <c r="E1809">
        <v>26</v>
      </c>
      <c r="F1809" t="s">
        <v>25</v>
      </c>
      <c r="G1809" t="s">
        <v>23</v>
      </c>
      <c r="H1809">
        <v>4</v>
      </c>
      <c r="I1809" t="s">
        <v>23</v>
      </c>
      <c r="J1809">
        <f t="shared" si="27"/>
        <v>0</v>
      </c>
      <c r="K1809">
        <v>1</v>
      </c>
      <c r="M1809" s="46">
        <v>0</v>
      </c>
      <c r="N1809" s="47">
        <v>2013</v>
      </c>
      <c r="O1809" s="47">
        <v>2</v>
      </c>
      <c r="P1809" s="47">
        <v>3</v>
      </c>
      <c r="Q1809" s="47">
        <v>26</v>
      </c>
      <c r="R1809" s="47">
        <v>0</v>
      </c>
      <c r="S1809" s="47">
        <v>0</v>
      </c>
      <c r="T1809" s="47">
        <v>4</v>
      </c>
      <c r="U1809" s="52">
        <v>0</v>
      </c>
    </row>
    <row r="1810" spans="1:21">
      <c r="A1810" t="s">
        <v>20</v>
      </c>
      <c r="B1810">
        <v>2012</v>
      </c>
      <c r="C1810" t="s">
        <v>21</v>
      </c>
      <c r="D1810">
        <v>3</v>
      </c>
      <c r="E1810">
        <v>27</v>
      </c>
      <c r="F1810" t="s">
        <v>22</v>
      </c>
      <c r="G1810" t="s">
        <v>23</v>
      </c>
      <c r="H1810">
        <v>5</v>
      </c>
      <c r="I1810" t="s">
        <v>23</v>
      </c>
      <c r="J1810">
        <f t="shared" ref="J1810:J1873" si="28">IF(I1810="Yes",1,0)</f>
        <v>0</v>
      </c>
      <c r="K1810">
        <v>1</v>
      </c>
      <c r="M1810" s="48">
        <v>0</v>
      </c>
      <c r="N1810" s="49">
        <v>2012</v>
      </c>
      <c r="O1810" s="49">
        <v>0</v>
      </c>
      <c r="P1810" s="49">
        <v>3</v>
      </c>
      <c r="Q1810" s="49">
        <v>27</v>
      </c>
      <c r="R1810" s="49">
        <v>1</v>
      </c>
      <c r="S1810" s="49">
        <v>0</v>
      </c>
      <c r="T1810" s="49">
        <v>5</v>
      </c>
      <c r="U1810" s="53">
        <v>0</v>
      </c>
    </row>
    <row r="1811" spans="1:21">
      <c r="A1811" t="s">
        <v>20</v>
      </c>
      <c r="B1811">
        <v>2013</v>
      </c>
      <c r="C1811" t="s">
        <v>21</v>
      </c>
      <c r="D1811">
        <v>3</v>
      </c>
      <c r="E1811">
        <v>26</v>
      </c>
      <c r="F1811" t="s">
        <v>25</v>
      </c>
      <c r="G1811" t="s">
        <v>23</v>
      </c>
      <c r="H1811">
        <v>4</v>
      </c>
      <c r="I1811" t="s">
        <v>23</v>
      </c>
      <c r="J1811">
        <f t="shared" si="28"/>
        <v>0</v>
      </c>
      <c r="K1811">
        <v>1</v>
      </c>
      <c r="M1811" s="46">
        <v>0</v>
      </c>
      <c r="N1811" s="47">
        <v>2013</v>
      </c>
      <c r="O1811" s="47">
        <v>0</v>
      </c>
      <c r="P1811" s="47">
        <v>3</v>
      </c>
      <c r="Q1811" s="47">
        <v>26</v>
      </c>
      <c r="R1811" s="47">
        <v>0</v>
      </c>
      <c r="S1811" s="47">
        <v>0</v>
      </c>
      <c r="T1811" s="47">
        <v>4</v>
      </c>
      <c r="U1811" s="52">
        <v>0</v>
      </c>
    </row>
    <row r="1812" spans="1:21">
      <c r="A1812" t="s">
        <v>27</v>
      </c>
      <c r="B1812">
        <v>2017</v>
      </c>
      <c r="C1812" t="s">
        <v>26</v>
      </c>
      <c r="D1812">
        <v>2</v>
      </c>
      <c r="E1812">
        <v>28</v>
      </c>
      <c r="F1812" t="s">
        <v>25</v>
      </c>
      <c r="G1812" t="s">
        <v>23</v>
      </c>
      <c r="H1812">
        <v>3</v>
      </c>
      <c r="I1812" t="s">
        <v>23</v>
      </c>
      <c r="J1812">
        <f t="shared" si="28"/>
        <v>0</v>
      </c>
      <c r="K1812">
        <v>1</v>
      </c>
      <c r="M1812" s="48">
        <v>1</v>
      </c>
      <c r="N1812" s="49">
        <v>2017</v>
      </c>
      <c r="O1812" s="49">
        <v>2</v>
      </c>
      <c r="P1812" s="49">
        <v>2</v>
      </c>
      <c r="Q1812" s="49">
        <v>28</v>
      </c>
      <c r="R1812" s="49">
        <v>0</v>
      </c>
      <c r="S1812" s="49">
        <v>0</v>
      </c>
      <c r="T1812" s="49">
        <v>3</v>
      </c>
      <c r="U1812" s="53">
        <v>0</v>
      </c>
    </row>
    <row r="1813" spans="1:21">
      <c r="A1813" t="s">
        <v>20</v>
      </c>
      <c r="B1813">
        <v>2017</v>
      </c>
      <c r="C1813" t="s">
        <v>26</v>
      </c>
      <c r="D1813">
        <v>2</v>
      </c>
      <c r="E1813">
        <v>26</v>
      </c>
      <c r="F1813" t="s">
        <v>22</v>
      </c>
      <c r="G1813" t="s">
        <v>23</v>
      </c>
      <c r="H1813">
        <v>4</v>
      </c>
      <c r="I1813" t="s">
        <v>23</v>
      </c>
      <c r="J1813">
        <f t="shared" si="28"/>
        <v>0</v>
      </c>
      <c r="K1813">
        <v>1</v>
      </c>
      <c r="M1813" s="46">
        <v>0</v>
      </c>
      <c r="N1813" s="47">
        <v>2017</v>
      </c>
      <c r="O1813" s="47">
        <v>1</v>
      </c>
      <c r="P1813" s="47">
        <v>2</v>
      </c>
      <c r="Q1813" s="47">
        <v>26</v>
      </c>
      <c r="R1813" s="47">
        <v>1</v>
      </c>
      <c r="S1813" s="47">
        <v>0</v>
      </c>
      <c r="T1813" s="47">
        <v>4</v>
      </c>
      <c r="U1813" s="52">
        <v>0</v>
      </c>
    </row>
    <row r="1814" spans="1:21">
      <c r="A1814" t="s">
        <v>20</v>
      </c>
      <c r="B1814">
        <v>2013</v>
      </c>
      <c r="C1814" t="s">
        <v>24</v>
      </c>
      <c r="D1814">
        <v>2</v>
      </c>
      <c r="E1814">
        <v>27</v>
      </c>
      <c r="F1814" t="s">
        <v>25</v>
      </c>
      <c r="G1814" t="s">
        <v>23</v>
      </c>
      <c r="H1814">
        <v>5</v>
      </c>
      <c r="I1814" t="s">
        <v>28</v>
      </c>
      <c r="J1814">
        <f t="shared" si="28"/>
        <v>1</v>
      </c>
      <c r="K1814">
        <v>1</v>
      </c>
      <c r="M1814" s="48">
        <v>0</v>
      </c>
      <c r="N1814" s="49">
        <v>2013</v>
      </c>
      <c r="O1814" s="49">
        <v>2</v>
      </c>
      <c r="P1814" s="49">
        <v>2</v>
      </c>
      <c r="Q1814" s="49">
        <v>27</v>
      </c>
      <c r="R1814" s="49">
        <v>0</v>
      </c>
      <c r="S1814" s="49">
        <v>0</v>
      </c>
      <c r="T1814" s="49">
        <v>5</v>
      </c>
      <c r="U1814" s="53">
        <v>1</v>
      </c>
    </row>
    <row r="1815" spans="1:21">
      <c r="A1815" t="s">
        <v>27</v>
      </c>
      <c r="B1815">
        <v>2015</v>
      </c>
      <c r="C1815" t="s">
        <v>21</v>
      </c>
      <c r="D1815">
        <v>3</v>
      </c>
      <c r="E1815">
        <v>27</v>
      </c>
      <c r="F1815" t="s">
        <v>25</v>
      </c>
      <c r="G1815" t="s">
        <v>23</v>
      </c>
      <c r="H1815">
        <v>5</v>
      </c>
      <c r="I1815" t="s">
        <v>23</v>
      </c>
      <c r="J1815">
        <f t="shared" si="28"/>
        <v>0</v>
      </c>
      <c r="K1815">
        <v>1</v>
      </c>
      <c r="M1815" s="46">
        <v>1</v>
      </c>
      <c r="N1815" s="47">
        <v>2015</v>
      </c>
      <c r="O1815" s="47">
        <v>0</v>
      </c>
      <c r="P1815" s="47">
        <v>3</v>
      </c>
      <c r="Q1815" s="47">
        <v>27</v>
      </c>
      <c r="R1815" s="47">
        <v>0</v>
      </c>
      <c r="S1815" s="47">
        <v>0</v>
      </c>
      <c r="T1815" s="47">
        <v>5</v>
      </c>
      <c r="U1815" s="52">
        <v>0</v>
      </c>
    </row>
    <row r="1816" spans="1:21">
      <c r="A1816" t="s">
        <v>27</v>
      </c>
      <c r="B1816">
        <v>2017</v>
      </c>
      <c r="C1816" t="s">
        <v>24</v>
      </c>
      <c r="D1816">
        <v>3</v>
      </c>
      <c r="E1816">
        <v>27</v>
      </c>
      <c r="F1816" t="s">
        <v>25</v>
      </c>
      <c r="G1816" t="s">
        <v>23</v>
      </c>
      <c r="H1816">
        <v>5</v>
      </c>
      <c r="I1816" t="s">
        <v>28</v>
      </c>
      <c r="J1816">
        <f t="shared" si="28"/>
        <v>1</v>
      </c>
      <c r="K1816">
        <v>1</v>
      </c>
      <c r="M1816" s="48">
        <v>1</v>
      </c>
      <c r="N1816" s="49">
        <v>2017</v>
      </c>
      <c r="O1816" s="49">
        <v>2</v>
      </c>
      <c r="P1816" s="49">
        <v>3</v>
      </c>
      <c r="Q1816" s="49">
        <v>27</v>
      </c>
      <c r="R1816" s="49">
        <v>0</v>
      </c>
      <c r="S1816" s="49">
        <v>0</v>
      </c>
      <c r="T1816" s="49">
        <v>5</v>
      </c>
      <c r="U1816" s="53">
        <v>1</v>
      </c>
    </row>
    <row r="1817" spans="1:21">
      <c r="A1817" t="s">
        <v>20</v>
      </c>
      <c r="B1817">
        <v>2016</v>
      </c>
      <c r="C1817" t="s">
        <v>21</v>
      </c>
      <c r="D1817">
        <v>3</v>
      </c>
      <c r="E1817">
        <v>27</v>
      </c>
      <c r="F1817" t="s">
        <v>22</v>
      </c>
      <c r="G1817" t="s">
        <v>23</v>
      </c>
      <c r="H1817">
        <v>5</v>
      </c>
      <c r="I1817" t="s">
        <v>23</v>
      </c>
      <c r="J1817">
        <f t="shared" si="28"/>
        <v>0</v>
      </c>
      <c r="K1817">
        <v>1</v>
      </c>
      <c r="M1817" s="46">
        <v>0</v>
      </c>
      <c r="N1817" s="47">
        <v>2016</v>
      </c>
      <c r="O1817" s="47">
        <v>0</v>
      </c>
      <c r="P1817" s="47">
        <v>3</v>
      </c>
      <c r="Q1817" s="47">
        <v>27</v>
      </c>
      <c r="R1817" s="47">
        <v>1</v>
      </c>
      <c r="S1817" s="47">
        <v>0</v>
      </c>
      <c r="T1817" s="47">
        <v>5</v>
      </c>
      <c r="U1817" s="52">
        <v>0</v>
      </c>
    </row>
    <row r="1818" spans="1:21">
      <c r="A1818" t="s">
        <v>20</v>
      </c>
      <c r="B1818">
        <v>2012</v>
      </c>
      <c r="C1818" t="s">
        <v>21</v>
      </c>
      <c r="D1818">
        <v>3</v>
      </c>
      <c r="E1818">
        <v>27</v>
      </c>
      <c r="F1818" t="s">
        <v>22</v>
      </c>
      <c r="G1818" t="s">
        <v>23</v>
      </c>
      <c r="H1818">
        <v>5</v>
      </c>
      <c r="I1818" t="s">
        <v>23</v>
      </c>
      <c r="J1818">
        <f t="shared" si="28"/>
        <v>0</v>
      </c>
      <c r="K1818">
        <v>1</v>
      </c>
      <c r="M1818" s="48">
        <v>0</v>
      </c>
      <c r="N1818" s="49">
        <v>2012</v>
      </c>
      <c r="O1818" s="49">
        <v>0</v>
      </c>
      <c r="P1818" s="49">
        <v>3</v>
      </c>
      <c r="Q1818" s="49">
        <v>27</v>
      </c>
      <c r="R1818" s="49">
        <v>1</v>
      </c>
      <c r="S1818" s="49">
        <v>0</v>
      </c>
      <c r="T1818" s="49">
        <v>5</v>
      </c>
      <c r="U1818" s="53">
        <v>0</v>
      </c>
    </row>
    <row r="1819" spans="1:21">
      <c r="A1819" t="s">
        <v>20</v>
      </c>
      <c r="B1819">
        <v>2014</v>
      </c>
      <c r="C1819" t="s">
        <v>21</v>
      </c>
      <c r="D1819">
        <v>3</v>
      </c>
      <c r="E1819">
        <v>25</v>
      </c>
      <c r="F1819" t="s">
        <v>25</v>
      </c>
      <c r="G1819" t="s">
        <v>23</v>
      </c>
      <c r="H1819">
        <v>3</v>
      </c>
      <c r="I1819" t="s">
        <v>23</v>
      </c>
      <c r="J1819">
        <f t="shared" si="28"/>
        <v>0</v>
      </c>
      <c r="K1819">
        <v>1</v>
      </c>
      <c r="M1819" s="46">
        <v>0</v>
      </c>
      <c r="N1819" s="47">
        <v>2014</v>
      </c>
      <c r="O1819" s="47">
        <v>0</v>
      </c>
      <c r="P1819" s="47">
        <v>3</v>
      </c>
      <c r="Q1819" s="47">
        <v>25</v>
      </c>
      <c r="R1819" s="47">
        <v>0</v>
      </c>
      <c r="S1819" s="47">
        <v>0</v>
      </c>
      <c r="T1819" s="47">
        <v>3</v>
      </c>
      <c r="U1819" s="52">
        <v>0</v>
      </c>
    </row>
    <row r="1820" spans="1:21">
      <c r="A1820" t="s">
        <v>20</v>
      </c>
      <c r="B1820">
        <v>2016</v>
      </c>
      <c r="C1820" t="s">
        <v>21</v>
      </c>
      <c r="D1820">
        <v>3</v>
      </c>
      <c r="E1820">
        <v>26</v>
      </c>
      <c r="F1820" t="s">
        <v>25</v>
      </c>
      <c r="G1820" t="s">
        <v>23</v>
      </c>
      <c r="H1820">
        <v>4</v>
      </c>
      <c r="I1820" t="s">
        <v>23</v>
      </c>
      <c r="J1820">
        <f t="shared" si="28"/>
        <v>0</v>
      </c>
      <c r="K1820">
        <v>1</v>
      </c>
      <c r="M1820" s="48">
        <v>0</v>
      </c>
      <c r="N1820" s="49">
        <v>2016</v>
      </c>
      <c r="O1820" s="49">
        <v>0</v>
      </c>
      <c r="P1820" s="49">
        <v>3</v>
      </c>
      <c r="Q1820" s="49">
        <v>26</v>
      </c>
      <c r="R1820" s="49">
        <v>0</v>
      </c>
      <c r="S1820" s="49">
        <v>0</v>
      </c>
      <c r="T1820" s="49">
        <v>4</v>
      </c>
      <c r="U1820" s="53">
        <v>0</v>
      </c>
    </row>
    <row r="1821" spans="1:21">
      <c r="A1821" t="s">
        <v>20</v>
      </c>
      <c r="B1821">
        <v>2016</v>
      </c>
      <c r="C1821" t="s">
        <v>21</v>
      </c>
      <c r="D1821">
        <v>3</v>
      </c>
      <c r="E1821">
        <v>26</v>
      </c>
      <c r="F1821" t="s">
        <v>25</v>
      </c>
      <c r="G1821" t="s">
        <v>23</v>
      </c>
      <c r="H1821">
        <v>4</v>
      </c>
      <c r="I1821" t="s">
        <v>23</v>
      </c>
      <c r="J1821">
        <f t="shared" si="28"/>
        <v>0</v>
      </c>
      <c r="K1821">
        <v>1</v>
      </c>
      <c r="M1821" s="46">
        <v>0</v>
      </c>
      <c r="N1821" s="47">
        <v>2016</v>
      </c>
      <c r="O1821" s="47">
        <v>0</v>
      </c>
      <c r="P1821" s="47">
        <v>3</v>
      </c>
      <c r="Q1821" s="47">
        <v>26</v>
      </c>
      <c r="R1821" s="47">
        <v>0</v>
      </c>
      <c r="S1821" s="47">
        <v>0</v>
      </c>
      <c r="T1821" s="47">
        <v>4</v>
      </c>
      <c r="U1821" s="52">
        <v>0</v>
      </c>
    </row>
    <row r="1822" spans="1:21">
      <c r="A1822" t="s">
        <v>20</v>
      </c>
      <c r="B1822">
        <v>2014</v>
      </c>
      <c r="C1822" t="s">
        <v>26</v>
      </c>
      <c r="D1822">
        <v>3</v>
      </c>
      <c r="E1822">
        <v>26</v>
      </c>
      <c r="F1822" t="s">
        <v>22</v>
      </c>
      <c r="G1822" t="s">
        <v>23</v>
      </c>
      <c r="H1822">
        <v>4</v>
      </c>
      <c r="I1822" t="s">
        <v>23</v>
      </c>
      <c r="J1822">
        <f t="shared" si="28"/>
        <v>0</v>
      </c>
      <c r="K1822">
        <v>1</v>
      </c>
      <c r="M1822" s="48">
        <v>0</v>
      </c>
      <c r="N1822" s="49">
        <v>2014</v>
      </c>
      <c r="O1822" s="49">
        <v>2</v>
      </c>
      <c r="P1822" s="49">
        <v>3</v>
      </c>
      <c r="Q1822" s="49">
        <v>26</v>
      </c>
      <c r="R1822" s="49">
        <v>1</v>
      </c>
      <c r="S1822" s="49">
        <v>0</v>
      </c>
      <c r="T1822" s="49">
        <v>4</v>
      </c>
      <c r="U1822" s="53">
        <v>0</v>
      </c>
    </row>
    <row r="1823" spans="1:21">
      <c r="A1823" t="s">
        <v>20</v>
      </c>
      <c r="B1823">
        <v>2014</v>
      </c>
      <c r="C1823" t="s">
        <v>21</v>
      </c>
      <c r="D1823">
        <v>3</v>
      </c>
      <c r="E1823">
        <v>28</v>
      </c>
      <c r="F1823" t="s">
        <v>22</v>
      </c>
      <c r="G1823" t="s">
        <v>23</v>
      </c>
      <c r="H1823">
        <v>3</v>
      </c>
      <c r="I1823" t="s">
        <v>23</v>
      </c>
      <c r="J1823">
        <f t="shared" si="28"/>
        <v>0</v>
      </c>
      <c r="K1823">
        <v>1</v>
      </c>
      <c r="M1823" s="46">
        <v>0</v>
      </c>
      <c r="N1823" s="47">
        <v>2014</v>
      </c>
      <c r="O1823" s="47">
        <v>0</v>
      </c>
      <c r="P1823" s="47">
        <v>3</v>
      </c>
      <c r="Q1823" s="47">
        <v>28</v>
      </c>
      <c r="R1823" s="47">
        <v>1</v>
      </c>
      <c r="S1823" s="47">
        <v>0</v>
      </c>
      <c r="T1823" s="47">
        <v>3</v>
      </c>
      <c r="U1823" s="52">
        <v>0</v>
      </c>
    </row>
    <row r="1824" spans="1:21">
      <c r="A1824" t="s">
        <v>20</v>
      </c>
      <c r="B1824">
        <v>2012</v>
      </c>
      <c r="C1824" t="s">
        <v>24</v>
      </c>
      <c r="D1824">
        <v>3</v>
      </c>
      <c r="E1824">
        <v>25</v>
      </c>
      <c r="F1824" t="s">
        <v>22</v>
      </c>
      <c r="G1824" t="s">
        <v>23</v>
      </c>
      <c r="H1824">
        <v>3</v>
      </c>
      <c r="I1824" t="s">
        <v>23</v>
      </c>
      <c r="J1824">
        <f t="shared" si="28"/>
        <v>0</v>
      </c>
      <c r="K1824">
        <v>1</v>
      </c>
      <c r="M1824" s="48">
        <v>0</v>
      </c>
      <c r="N1824" s="49">
        <v>2012</v>
      </c>
      <c r="O1824" s="49">
        <v>2</v>
      </c>
      <c r="P1824" s="49">
        <v>3</v>
      </c>
      <c r="Q1824" s="49">
        <v>25</v>
      </c>
      <c r="R1824" s="49">
        <v>1</v>
      </c>
      <c r="S1824" s="49">
        <v>0</v>
      </c>
      <c r="T1824" s="49">
        <v>3</v>
      </c>
      <c r="U1824" s="53">
        <v>0</v>
      </c>
    </row>
    <row r="1825" spans="1:21">
      <c r="A1825" t="s">
        <v>27</v>
      </c>
      <c r="B1825">
        <v>2014</v>
      </c>
      <c r="C1825" t="s">
        <v>21</v>
      </c>
      <c r="D1825">
        <v>3</v>
      </c>
      <c r="E1825">
        <v>28</v>
      </c>
      <c r="F1825" t="s">
        <v>25</v>
      </c>
      <c r="G1825" t="s">
        <v>23</v>
      </c>
      <c r="H1825">
        <v>3</v>
      </c>
      <c r="I1825" t="s">
        <v>28</v>
      </c>
      <c r="J1825">
        <f t="shared" si="28"/>
        <v>1</v>
      </c>
      <c r="K1825">
        <v>1</v>
      </c>
      <c r="M1825" s="46">
        <v>1</v>
      </c>
      <c r="N1825" s="47">
        <v>2014</v>
      </c>
      <c r="O1825" s="47">
        <v>0</v>
      </c>
      <c r="P1825" s="47">
        <v>3</v>
      </c>
      <c r="Q1825" s="47">
        <v>28</v>
      </c>
      <c r="R1825" s="47">
        <v>0</v>
      </c>
      <c r="S1825" s="47">
        <v>0</v>
      </c>
      <c r="T1825" s="47">
        <v>3</v>
      </c>
      <c r="U1825" s="52">
        <v>1</v>
      </c>
    </row>
    <row r="1826" spans="1:21">
      <c r="A1826" t="s">
        <v>20</v>
      </c>
      <c r="B1826">
        <v>2016</v>
      </c>
      <c r="C1826" t="s">
        <v>26</v>
      </c>
      <c r="D1826">
        <v>3</v>
      </c>
      <c r="E1826">
        <v>26</v>
      </c>
      <c r="F1826" t="s">
        <v>22</v>
      </c>
      <c r="G1826" t="s">
        <v>23</v>
      </c>
      <c r="H1826">
        <v>4</v>
      </c>
      <c r="I1826" t="s">
        <v>23</v>
      </c>
      <c r="J1826">
        <f t="shared" si="28"/>
        <v>0</v>
      </c>
      <c r="K1826">
        <v>1</v>
      </c>
      <c r="M1826" s="48">
        <v>0</v>
      </c>
      <c r="N1826" s="49">
        <v>2016</v>
      </c>
      <c r="O1826" s="49">
        <v>2</v>
      </c>
      <c r="P1826" s="49">
        <v>3</v>
      </c>
      <c r="Q1826" s="49">
        <v>26</v>
      </c>
      <c r="R1826" s="49">
        <v>1</v>
      </c>
      <c r="S1826" s="49">
        <v>0</v>
      </c>
      <c r="T1826" s="49">
        <v>4</v>
      </c>
      <c r="U1826" s="53">
        <v>0</v>
      </c>
    </row>
    <row r="1827" spans="1:21">
      <c r="A1827" t="s">
        <v>20</v>
      </c>
      <c r="B1827">
        <v>2012</v>
      </c>
      <c r="C1827" t="s">
        <v>26</v>
      </c>
      <c r="D1827">
        <v>3</v>
      </c>
      <c r="E1827">
        <v>24</v>
      </c>
      <c r="F1827" t="s">
        <v>25</v>
      </c>
      <c r="G1827" t="s">
        <v>23</v>
      </c>
      <c r="H1827">
        <v>2</v>
      </c>
      <c r="I1827" t="s">
        <v>23</v>
      </c>
      <c r="J1827">
        <f t="shared" si="28"/>
        <v>0</v>
      </c>
      <c r="K1827">
        <v>1</v>
      </c>
      <c r="M1827" s="46">
        <v>0</v>
      </c>
      <c r="N1827" s="47">
        <v>2012</v>
      </c>
      <c r="O1827" s="47">
        <v>1</v>
      </c>
      <c r="P1827" s="47">
        <v>3</v>
      </c>
      <c r="Q1827" s="47">
        <v>24</v>
      </c>
      <c r="R1827" s="47">
        <v>0</v>
      </c>
      <c r="S1827" s="47">
        <v>0</v>
      </c>
      <c r="T1827" s="47">
        <v>2</v>
      </c>
      <c r="U1827" s="52">
        <v>0</v>
      </c>
    </row>
    <row r="1828" spans="1:21">
      <c r="A1828" t="s">
        <v>20</v>
      </c>
      <c r="B1828">
        <v>2015</v>
      </c>
      <c r="C1828" t="s">
        <v>24</v>
      </c>
      <c r="D1828">
        <v>2</v>
      </c>
      <c r="E1828">
        <v>28</v>
      </c>
      <c r="F1828" t="s">
        <v>25</v>
      </c>
      <c r="G1828" t="s">
        <v>23</v>
      </c>
      <c r="H1828">
        <v>4</v>
      </c>
      <c r="I1828" t="s">
        <v>28</v>
      </c>
      <c r="J1828">
        <f t="shared" si="28"/>
        <v>1</v>
      </c>
      <c r="K1828">
        <v>1</v>
      </c>
      <c r="M1828" s="48">
        <v>0</v>
      </c>
      <c r="N1828" s="49">
        <v>2015</v>
      </c>
      <c r="O1828" s="49">
        <v>2</v>
      </c>
      <c r="P1828" s="49">
        <v>2</v>
      </c>
      <c r="Q1828" s="49">
        <v>28</v>
      </c>
      <c r="R1828" s="49">
        <v>0</v>
      </c>
      <c r="S1828" s="49">
        <v>0</v>
      </c>
      <c r="T1828" s="49">
        <v>4</v>
      </c>
      <c r="U1828" s="53">
        <v>1</v>
      </c>
    </row>
    <row r="1829" spans="1:21">
      <c r="A1829" t="s">
        <v>20</v>
      </c>
      <c r="B1829">
        <v>2017</v>
      </c>
      <c r="C1829" t="s">
        <v>26</v>
      </c>
      <c r="D1829">
        <v>2</v>
      </c>
      <c r="E1829">
        <v>24</v>
      </c>
      <c r="F1829" t="s">
        <v>22</v>
      </c>
      <c r="G1829" t="s">
        <v>23</v>
      </c>
      <c r="H1829">
        <v>2</v>
      </c>
      <c r="I1829" t="s">
        <v>23</v>
      </c>
      <c r="J1829">
        <f t="shared" si="28"/>
        <v>0</v>
      </c>
      <c r="K1829">
        <v>1</v>
      </c>
      <c r="M1829" s="46">
        <v>0</v>
      </c>
      <c r="N1829" s="47">
        <v>2017</v>
      </c>
      <c r="O1829" s="47">
        <v>2</v>
      </c>
      <c r="P1829" s="47">
        <v>2</v>
      </c>
      <c r="Q1829" s="47">
        <v>24</v>
      </c>
      <c r="R1829" s="47">
        <v>1</v>
      </c>
      <c r="S1829" s="47">
        <v>0</v>
      </c>
      <c r="T1829" s="47">
        <v>2</v>
      </c>
      <c r="U1829" s="52">
        <v>0</v>
      </c>
    </row>
    <row r="1830" spans="1:21">
      <c r="A1830" t="s">
        <v>20</v>
      </c>
      <c r="B1830">
        <v>2015</v>
      </c>
      <c r="C1830" t="s">
        <v>26</v>
      </c>
      <c r="D1830">
        <v>3</v>
      </c>
      <c r="E1830">
        <v>25</v>
      </c>
      <c r="F1830" t="s">
        <v>22</v>
      </c>
      <c r="G1830" t="s">
        <v>23</v>
      </c>
      <c r="H1830">
        <v>3</v>
      </c>
      <c r="I1830" t="s">
        <v>23</v>
      </c>
      <c r="J1830">
        <f t="shared" si="28"/>
        <v>0</v>
      </c>
      <c r="K1830">
        <v>1</v>
      </c>
      <c r="M1830" s="48">
        <v>0</v>
      </c>
      <c r="N1830" s="49">
        <v>2015</v>
      </c>
      <c r="O1830" s="49">
        <v>2</v>
      </c>
      <c r="P1830" s="49">
        <v>3</v>
      </c>
      <c r="Q1830" s="49">
        <v>25</v>
      </c>
      <c r="R1830" s="49">
        <v>1</v>
      </c>
      <c r="S1830" s="49">
        <v>0</v>
      </c>
      <c r="T1830" s="49">
        <v>3</v>
      </c>
      <c r="U1830" s="53">
        <v>0</v>
      </c>
    </row>
    <row r="1831" spans="1:21">
      <c r="A1831" t="s">
        <v>20</v>
      </c>
      <c r="B1831">
        <v>2013</v>
      </c>
      <c r="C1831" t="s">
        <v>21</v>
      </c>
      <c r="D1831">
        <v>3</v>
      </c>
      <c r="E1831">
        <v>27</v>
      </c>
      <c r="F1831" t="s">
        <v>22</v>
      </c>
      <c r="G1831" t="s">
        <v>23</v>
      </c>
      <c r="H1831">
        <v>5</v>
      </c>
      <c r="I1831" t="s">
        <v>23</v>
      </c>
      <c r="J1831">
        <f t="shared" si="28"/>
        <v>0</v>
      </c>
      <c r="K1831">
        <v>1</v>
      </c>
      <c r="M1831" s="46">
        <v>0</v>
      </c>
      <c r="N1831" s="47">
        <v>2013</v>
      </c>
      <c r="O1831" s="47">
        <v>0</v>
      </c>
      <c r="P1831" s="47">
        <v>3</v>
      </c>
      <c r="Q1831" s="47">
        <v>27</v>
      </c>
      <c r="R1831" s="47">
        <v>1</v>
      </c>
      <c r="S1831" s="47">
        <v>0</v>
      </c>
      <c r="T1831" s="47">
        <v>5</v>
      </c>
      <c r="U1831" s="52">
        <v>0</v>
      </c>
    </row>
    <row r="1832" spans="1:21">
      <c r="A1832" t="s">
        <v>20</v>
      </c>
      <c r="B1832">
        <v>2015</v>
      </c>
      <c r="C1832" t="s">
        <v>21</v>
      </c>
      <c r="D1832">
        <v>3</v>
      </c>
      <c r="E1832">
        <v>27</v>
      </c>
      <c r="F1832" t="s">
        <v>22</v>
      </c>
      <c r="G1832" t="s">
        <v>23</v>
      </c>
      <c r="H1832">
        <v>5</v>
      </c>
      <c r="I1832" t="s">
        <v>23</v>
      </c>
      <c r="J1832">
        <f t="shared" si="28"/>
        <v>0</v>
      </c>
      <c r="K1832">
        <v>1</v>
      </c>
      <c r="M1832" s="48">
        <v>0</v>
      </c>
      <c r="N1832" s="49">
        <v>2015</v>
      </c>
      <c r="O1832" s="49">
        <v>0</v>
      </c>
      <c r="P1832" s="49">
        <v>3</v>
      </c>
      <c r="Q1832" s="49">
        <v>27</v>
      </c>
      <c r="R1832" s="49">
        <v>1</v>
      </c>
      <c r="S1832" s="49">
        <v>0</v>
      </c>
      <c r="T1832" s="49">
        <v>5</v>
      </c>
      <c r="U1832" s="53">
        <v>0</v>
      </c>
    </row>
    <row r="1833" spans="1:21">
      <c r="A1833" t="s">
        <v>20</v>
      </c>
      <c r="B1833">
        <v>2017</v>
      </c>
      <c r="C1833" t="s">
        <v>21</v>
      </c>
      <c r="D1833">
        <v>3</v>
      </c>
      <c r="E1833">
        <v>28</v>
      </c>
      <c r="F1833" t="s">
        <v>25</v>
      </c>
      <c r="G1833" t="s">
        <v>23</v>
      </c>
      <c r="H1833">
        <v>3</v>
      </c>
      <c r="I1833" t="s">
        <v>28</v>
      </c>
      <c r="J1833">
        <f t="shared" si="28"/>
        <v>1</v>
      </c>
      <c r="K1833">
        <v>1</v>
      </c>
      <c r="M1833" s="46">
        <v>0</v>
      </c>
      <c r="N1833" s="47">
        <v>2017</v>
      </c>
      <c r="O1833" s="47">
        <v>0</v>
      </c>
      <c r="P1833" s="47">
        <v>3</v>
      </c>
      <c r="Q1833" s="47">
        <v>28</v>
      </c>
      <c r="R1833" s="47">
        <v>0</v>
      </c>
      <c r="S1833" s="47">
        <v>0</v>
      </c>
      <c r="T1833" s="47">
        <v>3</v>
      </c>
      <c r="U1833" s="52">
        <v>1</v>
      </c>
    </row>
    <row r="1834" spans="1:21">
      <c r="A1834" t="s">
        <v>20</v>
      </c>
      <c r="B1834">
        <v>2017</v>
      </c>
      <c r="C1834" t="s">
        <v>21</v>
      </c>
      <c r="D1834">
        <v>3</v>
      </c>
      <c r="E1834">
        <v>24</v>
      </c>
      <c r="F1834" t="s">
        <v>25</v>
      </c>
      <c r="G1834" t="s">
        <v>23</v>
      </c>
      <c r="H1834">
        <v>2</v>
      </c>
      <c r="I1834" t="s">
        <v>23</v>
      </c>
      <c r="J1834">
        <f t="shared" si="28"/>
        <v>0</v>
      </c>
      <c r="K1834">
        <v>1</v>
      </c>
      <c r="M1834" s="48">
        <v>0</v>
      </c>
      <c r="N1834" s="49">
        <v>2017</v>
      </c>
      <c r="O1834" s="49">
        <v>0</v>
      </c>
      <c r="P1834" s="49">
        <v>3</v>
      </c>
      <c r="Q1834" s="49">
        <v>24</v>
      </c>
      <c r="R1834" s="49">
        <v>0</v>
      </c>
      <c r="S1834" s="49">
        <v>0</v>
      </c>
      <c r="T1834" s="49">
        <v>2</v>
      </c>
      <c r="U1834" s="53">
        <v>0</v>
      </c>
    </row>
    <row r="1835" spans="1:21">
      <c r="A1835" t="s">
        <v>27</v>
      </c>
      <c r="B1835">
        <v>2017</v>
      </c>
      <c r="C1835" t="s">
        <v>26</v>
      </c>
      <c r="D1835">
        <v>2</v>
      </c>
      <c r="E1835">
        <v>26</v>
      </c>
      <c r="F1835" t="s">
        <v>25</v>
      </c>
      <c r="G1835" t="s">
        <v>23</v>
      </c>
      <c r="H1835">
        <v>4</v>
      </c>
      <c r="I1835" t="s">
        <v>23</v>
      </c>
      <c r="J1835">
        <f t="shared" si="28"/>
        <v>0</v>
      </c>
      <c r="K1835">
        <v>1</v>
      </c>
      <c r="M1835" s="46">
        <v>1</v>
      </c>
      <c r="N1835" s="47">
        <v>2017</v>
      </c>
      <c r="O1835" s="47">
        <v>2</v>
      </c>
      <c r="P1835" s="47">
        <v>2</v>
      </c>
      <c r="Q1835" s="47">
        <v>26</v>
      </c>
      <c r="R1835" s="47">
        <v>0</v>
      </c>
      <c r="S1835" s="47">
        <v>0</v>
      </c>
      <c r="T1835" s="47">
        <v>4</v>
      </c>
      <c r="U1835" s="52">
        <v>0</v>
      </c>
    </row>
    <row r="1836" spans="1:21">
      <c r="A1836" t="s">
        <v>20</v>
      </c>
      <c r="B1836">
        <v>2016</v>
      </c>
      <c r="C1836" t="s">
        <v>21</v>
      </c>
      <c r="D1836">
        <v>3</v>
      </c>
      <c r="E1836">
        <v>25</v>
      </c>
      <c r="F1836" t="s">
        <v>22</v>
      </c>
      <c r="G1836" t="s">
        <v>28</v>
      </c>
      <c r="H1836">
        <v>3</v>
      </c>
      <c r="I1836" t="s">
        <v>28</v>
      </c>
      <c r="J1836">
        <f t="shared" si="28"/>
        <v>1</v>
      </c>
      <c r="K1836">
        <v>1</v>
      </c>
      <c r="M1836" s="48">
        <v>0</v>
      </c>
      <c r="N1836" s="49">
        <v>2016</v>
      </c>
      <c r="O1836" s="49">
        <v>0</v>
      </c>
      <c r="P1836" s="49">
        <v>3</v>
      </c>
      <c r="Q1836" s="49">
        <v>25</v>
      </c>
      <c r="R1836" s="49">
        <v>1</v>
      </c>
      <c r="S1836" s="49">
        <v>1</v>
      </c>
      <c r="T1836" s="49">
        <v>3</v>
      </c>
      <c r="U1836" s="53">
        <v>1</v>
      </c>
    </row>
    <row r="1837" spans="1:21">
      <c r="A1837" t="s">
        <v>20</v>
      </c>
      <c r="B1837">
        <v>2016</v>
      </c>
      <c r="C1837" t="s">
        <v>21</v>
      </c>
      <c r="D1837">
        <v>3</v>
      </c>
      <c r="E1837">
        <v>26</v>
      </c>
      <c r="F1837" t="s">
        <v>22</v>
      </c>
      <c r="G1837" t="s">
        <v>28</v>
      </c>
      <c r="H1837">
        <v>4</v>
      </c>
      <c r="I1837" t="s">
        <v>23</v>
      </c>
      <c r="J1837">
        <f t="shared" si="28"/>
        <v>0</v>
      </c>
      <c r="K1837">
        <v>1</v>
      </c>
      <c r="M1837" s="46">
        <v>0</v>
      </c>
      <c r="N1837" s="47">
        <v>2016</v>
      </c>
      <c r="O1837" s="47">
        <v>0</v>
      </c>
      <c r="P1837" s="47">
        <v>3</v>
      </c>
      <c r="Q1837" s="47">
        <v>26</v>
      </c>
      <c r="R1837" s="47">
        <v>1</v>
      </c>
      <c r="S1837" s="47">
        <v>1</v>
      </c>
      <c r="T1837" s="47">
        <v>4</v>
      </c>
      <c r="U1837" s="52">
        <v>0</v>
      </c>
    </row>
    <row r="1838" spans="1:21">
      <c r="A1838" t="s">
        <v>27</v>
      </c>
      <c r="B1838">
        <v>2017</v>
      </c>
      <c r="C1838" t="s">
        <v>21</v>
      </c>
      <c r="D1838">
        <v>2</v>
      </c>
      <c r="E1838">
        <v>24</v>
      </c>
      <c r="F1838" t="s">
        <v>25</v>
      </c>
      <c r="G1838" t="s">
        <v>23</v>
      </c>
      <c r="H1838">
        <v>2</v>
      </c>
      <c r="I1838" t="s">
        <v>23</v>
      </c>
      <c r="J1838">
        <f t="shared" si="28"/>
        <v>0</v>
      </c>
      <c r="K1838">
        <v>1</v>
      </c>
      <c r="M1838" s="48">
        <v>1</v>
      </c>
      <c r="N1838" s="49">
        <v>2017</v>
      </c>
      <c r="O1838" s="49">
        <v>0</v>
      </c>
      <c r="P1838" s="49">
        <v>2</v>
      </c>
      <c r="Q1838" s="49">
        <v>24</v>
      </c>
      <c r="R1838" s="49">
        <v>0</v>
      </c>
      <c r="S1838" s="49">
        <v>0</v>
      </c>
      <c r="T1838" s="49">
        <v>2</v>
      </c>
      <c r="U1838" s="53">
        <v>0</v>
      </c>
    </row>
    <row r="1839" spans="1:21">
      <c r="A1839" t="s">
        <v>20</v>
      </c>
      <c r="B1839">
        <v>2017</v>
      </c>
      <c r="C1839" t="s">
        <v>21</v>
      </c>
      <c r="D1839">
        <v>3</v>
      </c>
      <c r="E1839">
        <v>27</v>
      </c>
      <c r="F1839" t="s">
        <v>22</v>
      </c>
      <c r="G1839" t="s">
        <v>28</v>
      </c>
      <c r="H1839">
        <v>5</v>
      </c>
      <c r="I1839" t="s">
        <v>23</v>
      </c>
      <c r="J1839">
        <f t="shared" si="28"/>
        <v>0</v>
      </c>
      <c r="K1839">
        <v>1</v>
      </c>
      <c r="M1839" s="46">
        <v>0</v>
      </c>
      <c r="N1839" s="47">
        <v>2017</v>
      </c>
      <c r="O1839" s="47">
        <v>0</v>
      </c>
      <c r="P1839" s="47">
        <v>3</v>
      </c>
      <c r="Q1839" s="47">
        <v>27</v>
      </c>
      <c r="R1839" s="47">
        <v>1</v>
      </c>
      <c r="S1839" s="47">
        <v>1</v>
      </c>
      <c r="T1839" s="47">
        <v>5</v>
      </c>
      <c r="U1839" s="52">
        <v>0</v>
      </c>
    </row>
    <row r="1840" spans="1:21">
      <c r="A1840" t="s">
        <v>20</v>
      </c>
      <c r="B1840">
        <v>2014</v>
      </c>
      <c r="C1840" t="s">
        <v>24</v>
      </c>
      <c r="D1840">
        <v>2</v>
      </c>
      <c r="E1840">
        <v>27</v>
      </c>
      <c r="F1840" t="s">
        <v>25</v>
      </c>
      <c r="G1840" t="s">
        <v>23</v>
      </c>
      <c r="H1840">
        <v>5</v>
      </c>
      <c r="I1840" t="s">
        <v>28</v>
      </c>
      <c r="J1840">
        <f t="shared" si="28"/>
        <v>1</v>
      </c>
      <c r="K1840">
        <v>1</v>
      </c>
      <c r="M1840" s="48">
        <v>0</v>
      </c>
      <c r="N1840" s="49">
        <v>2014</v>
      </c>
      <c r="O1840" s="49">
        <v>2</v>
      </c>
      <c r="P1840" s="49">
        <v>2</v>
      </c>
      <c r="Q1840" s="49">
        <v>27</v>
      </c>
      <c r="R1840" s="49">
        <v>0</v>
      </c>
      <c r="S1840" s="49">
        <v>0</v>
      </c>
      <c r="T1840" s="49">
        <v>5</v>
      </c>
      <c r="U1840" s="53">
        <v>1</v>
      </c>
    </row>
    <row r="1841" spans="1:21">
      <c r="A1841" t="s">
        <v>27</v>
      </c>
      <c r="B1841">
        <v>2017</v>
      </c>
      <c r="C1841" t="s">
        <v>26</v>
      </c>
      <c r="D1841">
        <v>1</v>
      </c>
      <c r="E1841">
        <v>24</v>
      </c>
      <c r="F1841" t="s">
        <v>25</v>
      </c>
      <c r="G1841" t="s">
        <v>23</v>
      </c>
      <c r="H1841">
        <v>2</v>
      </c>
      <c r="I1841" t="s">
        <v>23</v>
      </c>
      <c r="J1841">
        <f t="shared" si="28"/>
        <v>0</v>
      </c>
      <c r="K1841">
        <v>1</v>
      </c>
      <c r="M1841" s="46">
        <v>1</v>
      </c>
      <c r="N1841" s="47">
        <v>2017</v>
      </c>
      <c r="O1841" s="47">
        <v>2</v>
      </c>
      <c r="P1841" s="47">
        <v>1</v>
      </c>
      <c r="Q1841" s="47">
        <v>24</v>
      </c>
      <c r="R1841" s="47">
        <v>0</v>
      </c>
      <c r="S1841" s="47">
        <v>0</v>
      </c>
      <c r="T1841" s="47">
        <v>2</v>
      </c>
      <c r="U1841" s="52">
        <v>0</v>
      </c>
    </row>
    <row r="1842" spans="1:21">
      <c r="A1842" t="s">
        <v>20</v>
      </c>
      <c r="B1842">
        <v>2014</v>
      </c>
      <c r="C1842" t="s">
        <v>21</v>
      </c>
      <c r="D1842">
        <v>3</v>
      </c>
      <c r="E1842">
        <v>28</v>
      </c>
      <c r="F1842" t="s">
        <v>22</v>
      </c>
      <c r="G1842" t="s">
        <v>23</v>
      </c>
      <c r="H1842">
        <v>1</v>
      </c>
      <c r="I1842" t="s">
        <v>23</v>
      </c>
      <c r="J1842">
        <f t="shared" si="28"/>
        <v>0</v>
      </c>
      <c r="K1842">
        <v>1</v>
      </c>
      <c r="M1842" s="48">
        <v>0</v>
      </c>
      <c r="N1842" s="49">
        <v>2014</v>
      </c>
      <c r="O1842" s="49">
        <v>0</v>
      </c>
      <c r="P1842" s="49">
        <v>3</v>
      </c>
      <c r="Q1842" s="49">
        <v>28</v>
      </c>
      <c r="R1842" s="49">
        <v>1</v>
      </c>
      <c r="S1842" s="49">
        <v>0</v>
      </c>
      <c r="T1842" s="49">
        <v>1</v>
      </c>
      <c r="U1842" s="53">
        <v>0</v>
      </c>
    </row>
    <row r="1843" spans="1:21">
      <c r="A1843" t="s">
        <v>20</v>
      </c>
      <c r="B1843">
        <v>2013</v>
      </c>
      <c r="C1843" t="s">
        <v>24</v>
      </c>
      <c r="D1843">
        <v>3</v>
      </c>
      <c r="E1843">
        <v>26</v>
      </c>
      <c r="F1843" t="s">
        <v>22</v>
      </c>
      <c r="G1843" t="s">
        <v>23</v>
      </c>
      <c r="H1843">
        <v>4</v>
      </c>
      <c r="I1843" t="s">
        <v>23</v>
      </c>
      <c r="J1843">
        <f t="shared" si="28"/>
        <v>0</v>
      </c>
      <c r="K1843">
        <v>1</v>
      </c>
      <c r="M1843" s="46">
        <v>0</v>
      </c>
      <c r="N1843" s="47">
        <v>2013</v>
      </c>
      <c r="O1843" s="47">
        <v>1</v>
      </c>
      <c r="P1843" s="47">
        <v>3</v>
      </c>
      <c r="Q1843" s="47">
        <v>26</v>
      </c>
      <c r="R1843" s="47">
        <v>1</v>
      </c>
      <c r="S1843" s="47">
        <v>0</v>
      </c>
      <c r="T1843" s="47">
        <v>4</v>
      </c>
      <c r="U1843" s="52">
        <v>0</v>
      </c>
    </row>
    <row r="1844" spans="1:21">
      <c r="A1844" t="s">
        <v>20</v>
      </c>
      <c r="B1844">
        <v>2014</v>
      </c>
      <c r="C1844" t="s">
        <v>24</v>
      </c>
      <c r="D1844">
        <v>3</v>
      </c>
      <c r="E1844">
        <v>28</v>
      </c>
      <c r="F1844" t="s">
        <v>22</v>
      </c>
      <c r="G1844" t="s">
        <v>23</v>
      </c>
      <c r="H1844">
        <v>0</v>
      </c>
      <c r="I1844" t="s">
        <v>23</v>
      </c>
      <c r="J1844">
        <f t="shared" si="28"/>
        <v>0</v>
      </c>
      <c r="K1844">
        <v>1</v>
      </c>
      <c r="M1844" s="48">
        <v>0</v>
      </c>
      <c r="N1844" s="49">
        <v>2014</v>
      </c>
      <c r="O1844" s="49">
        <v>2</v>
      </c>
      <c r="P1844" s="49">
        <v>3</v>
      </c>
      <c r="Q1844" s="49">
        <v>28</v>
      </c>
      <c r="R1844" s="49">
        <v>1</v>
      </c>
      <c r="S1844" s="49">
        <v>0</v>
      </c>
      <c r="T1844" s="49">
        <v>0</v>
      </c>
      <c r="U1844" s="53">
        <v>0</v>
      </c>
    </row>
    <row r="1845" spans="1:21">
      <c r="A1845" t="s">
        <v>27</v>
      </c>
      <c r="B1845">
        <v>2013</v>
      </c>
      <c r="C1845" t="s">
        <v>26</v>
      </c>
      <c r="D1845">
        <v>3</v>
      </c>
      <c r="E1845">
        <v>28</v>
      </c>
      <c r="F1845" t="s">
        <v>22</v>
      </c>
      <c r="G1845" t="s">
        <v>23</v>
      </c>
      <c r="H1845">
        <v>1</v>
      </c>
      <c r="I1845" t="s">
        <v>23</v>
      </c>
      <c r="J1845">
        <f t="shared" si="28"/>
        <v>0</v>
      </c>
      <c r="K1845">
        <v>1</v>
      </c>
      <c r="M1845" s="46">
        <v>1</v>
      </c>
      <c r="N1845" s="47">
        <v>2013</v>
      </c>
      <c r="O1845" s="47">
        <v>1</v>
      </c>
      <c r="P1845" s="47">
        <v>3</v>
      </c>
      <c r="Q1845" s="47">
        <v>28</v>
      </c>
      <c r="R1845" s="47">
        <v>1</v>
      </c>
      <c r="S1845" s="47">
        <v>0</v>
      </c>
      <c r="T1845" s="47">
        <v>1</v>
      </c>
      <c r="U1845" s="52">
        <v>0</v>
      </c>
    </row>
    <row r="1846" spans="1:21">
      <c r="A1846" t="s">
        <v>27</v>
      </c>
      <c r="B1846">
        <v>2017</v>
      </c>
      <c r="C1846" t="s">
        <v>24</v>
      </c>
      <c r="D1846">
        <v>2</v>
      </c>
      <c r="E1846">
        <v>27</v>
      </c>
      <c r="F1846" t="s">
        <v>25</v>
      </c>
      <c r="G1846" t="s">
        <v>23</v>
      </c>
      <c r="H1846">
        <v>5</v>
      </c>
      <c r="I1846" t="s">
        <v>23</v>
      </c>
      <c r="J1846">
        <f t="shared" si="28"/>
        <v>0</v>
      </c>
      <c r="K1846">
        <v>1</v>
      </c>
      <c r="M1846" s="48">
        <v>1</v>
      </c>
      <c r="N1846" s="49">
        <v>2017</v>
      </c>
      <c r="O1846" s="49">
        <v>1</v>
      </c>
      <c r="P1846" s="49">
        <v>2</v>
      </c>
      <c r="Q1846" s="49">
        <v>27</v>
      </c>
      <c r="R1846" s="49">
        <v>0</v>
      </c>
      <c r="S1846" s="49">
        <v>0</v>
      </c>
      <c r="T1846" s="49">
        <v>5</v>
      </c>
      <c r="U1846" s="53">
        <v>0</v>
      </c>
    </row>
    <row r="1847" spans="1:21">
      <c r="A1847" t="s">
        <v>20</v>
      </c>
      <c r="B1847">
        <v>2017</v>
      </c>
      <c r="C1847" t="s">
        <v>24</v>
      </c>
      <c r="D1847">
        <v>3</v>
      </c>
      <c r="E1847">
        <v>28</v>
      </c>
      <c r="F1847" t="s">
        <v>22</v>
      </c>
      <c r="G1847" t="s">
        <v>23</v>
      </c>
      <c r="H1847">
        <v>1</v>
      </c>
      <c r="I1847" t="s">
        <v>23</v>
      </c>
      <c r="J1847">
        <f t="shared" si="28"/>
        <v>0</v>
      </c>
      <c r="K1847">
        <v>1</v>
      </c>
      <c r="M1847" s="46">
        <v>0</v>
      </c>
      <c r="N1847" s="47">
        <v>2017</v>
      </c>
      <c r="O1847" s="47">
        <v>2</v>
      </c>
      <c r="P1847" s="47">
        <v>3</v>
      </c>
      <c r="Q1847" s="47">
        <v>28</v>
      </c>
      <c r="R1847" s="47">
        <v>1</v>
      </c>
      <c r="S1847" s="47">
        <v>0</v>
      </c>
      <c r="T1847" s="47">
        <v>1</v>
      </c>
      <c r="U1847" s="52">
        <v>0</v>
      </c>
    </row>
    <row r="1848" spans="1:21">
      <c r="A1848" t="s">
        <v>20</v>
      </c>
      <c r="B1848">
        <v>2016</v>
      </c>
      <c r="C1848" t="s">
        <v>26</v>
      </c>
      <c r="D1848">
        <v>3</v>
      </c>
      <c r="E1848">
        <v>26</v>
      </c>
      <c r="F1848" t="s">
        <v>25</v>
      </c>
      <c r="G1848" t="s">
        <v>23</v>
      </c>
      <c r="H1848">
        <v>4</v>
      </c>
      <c r="I1848" t="s">
        <v>23</v>
      </c>
      <c r="J1848">
        <f t="shared" si="28"/>
        <v>0</v>
      </c>
      <c r="K1848">
        <v>1</v>
      </c>
      <c r="M1848" s="48">
        <v>0</v>
      </c>
      <c r="N1848" s="49">
        <v>2016</v>
      </c>
      <c r="O1848" s="49">
        <v>2</v>
      </c>
      <c r="P1848" s="49">
        <v>3</v>
      </c>
      <c r="Q1848" s="49">
        <v>26</v>
      </c>
      <c r="R1848" s="49">
        <v>0</v>
      </c>
      <c r="S1848" s="49">
        <v>0</v>
      </c>
      <c r="T1848" s="49">
        <v>4</v>
      </c>
      <c r="U1848" s="53">
        <v>0</v>
      </c>
    </row>
    <row r="1849" spans="1:21">
      <c r="A1849" t="s">
        <v>29</v>
      </c>
      <c r="B1849">
        <v>2018</v>
      </c>
      <c r="C1849" t="s">
        <v>21</v>
      </c>
      <c r="D1849">
        <v>3</v>
      </c>
      <c r="E1849">
        <v>27</v>
      </c>
      <c r="F1849" t="s">
        <v>22</v>
      </c>
      <c r="G1849" t="s">
        <v>23</v>
      </c>
      <c r="H1849">
        <v>5</v>
      </c>
      <c r="I1849" t="s">
        <v>28</v>
      </c>
      <c r="J1849">
        <f t="shared" si="28"/>
        <v>1</v>
      </c>
      <c r="K1849">
        <v>1</v>
      </c>
      <c r="M1849" s="46">
        <v>2</v>
      </c>
      <c r="N1849" s="47">
        <v>2018</v>
      </c>
      <c r="O1849" s="47">
        <v>0</v>
      </c>
      <c r="P1849" s="47">
        <v>3</v>
      </c>
      <c r="Q1849" s="47">
        <v>27</v>
      </c>
      <c r="R1849" s="47">
        <v>1</v>
      </c>
      <c r="S1849" s="47">
        <v>0</v>
      </c>
      <c r="T1849" s="47">
        <v>5</v>
      </c>
      <c r="U1849" s="52">
        <v>1</v>
      </c>
    </row>
    <row r="1850" spans="1:21">
      <c r="A1850" t="s">
        <v>20</v>
      </c>
      <c r="B1850">
        <v>2014</v>
      </c>
      <c r="C1850" t="s">
        <v>24</v>
      </c>
      <c r="D1850">
        <v>3</v>
      </c>
      <c r="E1850">
        <v>26</v>
      </c>
      <c r="F1850" t="s">
        <v>22</v>
      </c>
      <c r="G1850" t="s">
        <v>23</v>
      </c>
      <c r="H1850">
        <v>4</v>
      </c>
      <c r="I1850" t="s">
        <v>23</v>
      </c>
      <c r="J1850">
        <f t="shared" si="28"/>
        <v>0</v>
      </c>
      <c r="K1850">
        <v>1</v>
      </c>
      <c r="M1850" s="48">
        <v>0</v>
      </c>
      <c r="N1850" s="49">
        <v>2014</v>
      </c>
      <c r="O1850" s="49">
        <v>1</v>
      </c>
      <c r="P1850" s="49">
        <v>3</v>
      </c>
      <c r="Q1850" s="49">
        <v>26</v>
      </c>
      <c r="R1850" s="49">
        <v>1</v>
      </c>
      <c r="S1850" s="49">
        <v>0</v>
      </c>
      <c r="T1850" s="49">
        <v>4</v>
      </c>
      <c r="U1850" s="53">
        <v>0</v>
      </c>
    </row>
    <row r="1851" spans="1:21">
      <c r="A1851" t="s">
        <v>20</v>
      </c>
      <c r="B1851">
        <v>2013</v>
      </c>
      <c r="C1851" t="s">
        <v>24</v>
      </c>
      <c r="D1851">
        <v>3</v>
      </c>
      <c r="E1851">
        <v>25</v>
      </c>
      <c r="F1851" t="s">
        <v>22</v>
      </c>
      <c r="G1851" t="s">
        <v>23</v>
      </c>
      <c r="H1851">
        <v>3</v>
      </c>
      <c r="I1851" t="s">
        <v>23</v>
      </c>
      <c r="J1851">
        <f t="shared" si="28"/>
        <v>0</v>
      </c>
      <c r="K1851">
        <v>1</v>
      </c>
      <c r="M1851" s="46">
        <v>0</v>
      </c>
      <c r="N1851" s="47">
        <v>2013</v>
      </c>
      <c r="O1851" s="47">
        <v>1</v>
      </c>
      <c r="P1851" s="47">
        <v>3</v>
      </c>
      <c r="Q1851" s="47">
        <v>25</v>
      </c>
      <c r="R1851" s="47">
        <v>1</v>
      </c>
      <c r="S1851" s="47">
        <v>0</v>
      </c>
      <c r="T1851" s="47">
        <v>3</v>
      </c>
      <c r="U1851" s="52">
        <v>0</v>
      </c>
    </row>
    <row r="1852" spans="1:21">
      <c r="A1852" t="s">
        <v>27</v>
      </c>
      <c r="B1852">
        <v>2017</v>
      </c>
      <c r="C1852" t="s">
        <v>24</v>
      </c>
      <c r="D1852">
        <v>3</v>
      </c>
      <c r="E1852">
        <v>25</v>
      </c>
      <c r="F1852" t="s">
        <v>22</v>
      </c>
      <c r="G1852" t="s">
        <v>23</v>
      </c>
      <c r="H1852">
        <v>3</v>
      </c>
      <c r="I1852" t="s">
        <v>23</v>
      </c>
      <c r="J1852">
        <f t="shared" si="28"/>
        <v>0</v>
      </c>
      <c r="K1852">
        <v>1</v>
      </c>
      <c r="M1852" s="48">
        <v>1</v>
      </c>
      <c r="N1852" s="49">
        <v>2017</v>
      </c>
      <c r="O1852" s="49">
        <v>1</v>
      </c>
      <c r="P1852" s="49">
        <v>3</v>
      </c>
      <c r="Q1852" s="49">
        <v>25</v>
      </c>
      <c r="R1852" s="49">
        <v>1</v>
      </c>
      <c r="S1852" s="49">
        <v>0</v>
      </c>
      <c r="T1852" s="49">
        <v>3</v>
      </c>
      <c r="U1852" s="53">
        <v>0</v>
      </c>
    </row>
    <row r="1853" spans="1:21">
      <c r="A1853" t="s">
        <v>20</v>
      </c>
      <c r="B1853">
        <v>2017</v>
      </c>
      <c r="C1853" t="s">
        <v>24</v>
      </c>
      <c r="D1853">
        <v>2</v>
      </c>
      <c r="E1853">
        <v>24</v>
      </c>
      <c r="F1853" t="s">
        <v>25</v>
      </c>
      <c r="G1853" t="s">
        <v>23</v>
      </c>
      <c r="H1853">
        <v>2</v>
      </c>
      <c r="I1853" t="s">
        <v>28</v>
      </c>
      <c r="J1853">
        <f t="shared" si="28"/>
        <v>1</v>
      </c>
      <c r="K1853">
        <v>1</v>
      </c>
      <c r="M1853" s="46">
        <v>0</v>
      </c>
      <c r="N1853" s="47">
        <v>2017</v>
      </c>
      <c r="O1853" s="47">
        <v>2</v>
      </c>
      <c r="P1853" s="47">
        <v>2</v>
      </c>
      <c r="Q1853" s="47">
        <v>24</v>
      </c>
      <c r="R1853" s="47">
        <v>0</v>
      </c>
      <c r="S1853" s="47">
        <v>0</v>
      </c>
      <c r="T1853" s="47">
        <v>2</v>
      </c>
      <c r="U1853" s="52">
        <v>1</v>
      </c>
    </row>
    <row r="1854" spans="1:21">
      <c r="A1854" t="s">
        <v>20</v>
      </c>
      <c r="B1854">
        <v>2017</v>
      </c>
      <c r="C1854" t="s">
        <v>26</v>
      </c>
      <c r="D1854">
        <v>3</v>
      </c>
      <c r="E1854">
        <v>24</v>
      </c>
      <c r="F1854" t="s">
        <v>25</v>
      </c>
      <c r="G1854" t="s">
        <v>23</v>
      </c>
      <c r="H1854">
        <v>2</v>
      </c>
      <c r="I1854" t="s">
        <v>23</v>
      </c>
      <c r="J1854">
        <f t="shared" si="28"/>
        <v>0</v>
      </c>
      <c r="K1854">
        <v>1</v>
      </c>
      <c r="M1854" s="48">
        <v>0</v>
      </c>
      <c r="N1854" s="49">
        <v>2017</v>
      </c>
      <c r="O1854" s="49">
        <v>1</v>
      </c>
      <c r="P1854" s="49">
        <v>3</v>
      </c>
      <c r="Q1854" s="49">
        <v>24</v>
      </c>
      <c r="R1854" s="49">
        <v>0</v>
      </c>
      <c r="S1854" s="49">
        <v>0</v>
      </c>
      <c r="T1854" s="49">
        <v>2</v>
      </c>
      <c r="U1854" s="53">
        <v>0</v>
      </c>
    </row>
    <row r="1855" spans="1:21">
      <c r="A1855" t="s">
        <v>29</v>
      </c>
      <c r="B1855">
        <v>2014</v>
      </c>
      <c r="C1855" t="s">
        <v>24</v>
      </c>
      <c r="D1855">
        <v>3</v>
      </c>
      <c r="E1855">
        <v>24</v>
      </c>
      <c r="F1855" t="s">
        <v>22</v>
      </c>
      <c r="G1855" t="s">
        <v>23</v>
      </c>
      <c r="H1855">
        <v>2</v>
      </c>
      <c r="I1855" t="s">
        <v>23</v>
      </c>
      <c r="J1855">
        <f t="shared" si="28"/>
        <v>0</v>
      </c>
      <c r="K1855">
        <v>1</v>
      </c>
      <c r="M1855" s="46">
        <v>2</v>
      </c>
      <c r="N1855" s="47">
        <v>2014</v>
      </c>
      <c r="O1855" s="47">
        <v>2</v>
      </c>
      <c r="P1855" s="47">
        <v>3</v>
      </c>
      <c r="Q1855" s="47">
        <v>24</v>
      </c>
      <c r="R1855" s="47">
        <v>1</v>
      </c>
      <c r="S1855" s="47">
        <v>0</v>
      </c>
      <c r="T1855" s="47">
        <v>2</v>
      </c>
      <c r="U1855" s="52">
        <v>0</v>
      </c>
    </row>
    <row r="1856" spans="1:21">
      <c r="A1856" t="s">
        <v>29</v>
      </c>
      <c r="B1856">
        <v>2017</v>
      </c>
      <c r="C1856" t="s">
        <v>21</v>
      </c>
      <c r="D1856">
        <v>3</v>
      </c>
      <c r="E1856">
        <v>24</v>
      </c>
      <c r="F1856" t="s">
        <v>25</v>
      </c>
      <c r="G1856" t="s">
        <v>23</v>
      </c>
      <c r="H1856">
        <v>2</v>
      </c>
      <c r="I1856" t="s">
        <v>23</v>
      </c>
      <c r="J1856">
        <f t="shared" si="28"/>
        <v>0</v>
      </c>
      <c r="K1856">
        <v>1</v>
      </c>
      <c r="M1856" s="48">
        <v>2</v>
      </c>
      <c r="N1856" s="49">
        <v>2017</v>
      </c>
      <c r="O1856" s="49">
        <v>0</v>
      </c>
      <c r="P1856" s="49">
        <v>3</v>
      </c>
      <c r="Q1856" s="49">
        <v>24</v>
      </c>
      <c r="R1856" s="49">
        <v>0</v>
      </c>
      <c r="S1856" s="49">
        <v>0</v>
      </c>
      <c r="T1856" s="49">
        <v>2</v>
      </c>
      <c r="U1856" s="53">
        <v>0</v>
      </c>
    </row>
    <row r="1857" spans="1:21">
      <c r="A1857" t="s">
        <v>27</v>
      </c>
      <c r="B1857">
        <v>2017</v>
      </c>
      <c r="C1857" t="s">
        <v>26</v>
      </c>
      <c r="D1857">
        <v>2</v>
      </c>
      <c r="E1857">
        <v>26</v>
      </c>
      <c r="F1857" t="s">
        <v>22</v>
      </c>
      <c r="G1857" t="s">
        <v>23</v>
      </c>
      <c r="H1857">
        <v>4</v>
      </c>
      <c r="I1857" t="s">
        <v>28</v>
      </c>
      <c r="J1857">
        <f t="shared" si="28"/>
        <v>1</v>
      </c>
      <c r="K1857">
        <v>1</v>
      </c>
      <c r="M1857" s="46">
        <v>1</v>
      </c>
      <c r="N1857" s="47">
        <v>2017</v>
      </c>
      <c r="O1857" s="47">
        <v>1</v>
      </c>
      <c r="P1857" s="47">
        <v>2</v>
      </c>
      <c r="Q1857" s="47">
        <v>26</v>
      </c>
      <c r="R1857" s="47">
        <v>1</v>
      </c>
      <c r="S1857" s="47">
        <v>0</v>
      </c>
      <c r="T1857" s="47">
        <v>4</v>
      </c>
      <c r="U1857" s="52">
        <v>1</v>
      </c>
    </row>
    <row r="1858" spans="1:21">
      <c r="A1858" t="s">
        <v>20</v>
      </c>
      <c r="B1858">
        <v>2013</v>
      </c>
      <c r="C1858" t="s">
        <v>24</v>
      </c>
      <c r="D1858">
        <v>2</v>
      </c>
      <c r="E1858">
        <v>24</v>
      </c>
      <c r="F1858" t="s">
        <v>22</v>
      </c>
      <c r="G1858" t="s">
        <v>28</v>
      </c>
      <c r="H1858">
        <v>2</v>
      </c>
      <c r="I1858" t="s">
        <v>28</v>
      </c>
      <c r="J1858">
        <f t="shared" si="28"/>
        <v>1</v>
      </c>
      <c r="K1858">
        <v>1</v>
      </c>
      <c r="M1858" s="48">
        <v>0</v>
      </c>
      <c r="N1858" s="49">
        <v>2013</v>
      </c>
      <c r="O1858" s="49">
        <v>2</v>
      </c>
      <c r="P1858" s="49">
        <v>2</v>
      </c>
      <c r="Q1858" s="49">
        <v>24</v>
      </c>
      <c r="R1858" s="49">
        <v>1</v>
      </c>
      <c r="S1858" s="49">
        <v>1</v>
      </c>
      <c r="T1858" s="49">
        <v>2</v>
      </c>
      <c r="U1858" s="53">
        <v>1</v>
      </c>
    </row>
    <row r="1859" spans="1:21">
      <c r="A1859" t="s">
        <v>29</v>
      </c>
      <c r="B1859">
        <v>2016</v>
      </c>
      <c r="C1859" t="s">
        <v>26</v>
      </c>
      <c r="D1859">
        <v>3</v>
      </c>
      <c r="E1859">
        <v>27</v>
      </c>
      <c r="F1859" t="s">
        <v>25</v>
      </c>
      <c r="G1859" t="s">
        <v>23</v>
      </c>
      <c r="H1859">
        <v>5</v>
      </c>
      <c r="I1859" t="s">
        <v>23</v>
      </c>
      <c r="J1859">
        <f t="shared" si="28"/>
        <v>0</v>
      </c>
      <c r="K1859">
        <v>1</v>
      </c>
      <c r="M1859" s="46">
        <v>2</v>
      </c>
      <c r="N1859" s="47">
        <v>2016</v>
      </c>
      <c r="O1859" s="47">
        <v>2</v>
      </c>
      <c r="P1859" s="47">
        <v>3</v>
      </c>
      <c r="Q1859" s="47">
        <v>27</v>
      </c>
      <c r="R1859" s="47">
        <v>0</v>
      </c>
      <c r="S1859" s="47">
        <v>0</v>
      </c>
      <c r="T1859" s="47">
        <v>5</v>
      </c>
      <c r="U1859" s="52">
        <v>0</v>
      </c>
    </row>
    <row r="1860" spans="1:21">
      <c r="A1860" t="s">
        <v>27</v>
      </c>
      <c r="B1860">
        <v>2017</v>
      </c>
      <c r="C1860" t="s">
        <v>26</v>
      </c>
      <c r="D1860">
        <v>2</v>
      </c>
      <c r="E1860">
        <v>25</v>
      </c>
      <c r="F1860" t="s">
        <v>25</v>
      </c>
      <c r="G1860" t="s">
        <v>28</v>
      </c>
      <c r="H1860">
        <v>3</v>
      </c>
      <c r="I1860" t="s">
        <v>28</v>
      </c>
      <c r="J1860">
        <f t="shared" si="28"/>
        <v>1</v>
      </c>
      <c r="K1860">
        <v>1</v>
      </c>
      <c r="M1860" s="48">
        <v>1</v>
      </c>
      <c r="N1860" s="49">
        <v>2017</v>
      </c>
      <c r="O1860" s="49">
        <v>1</v>
      </c>
      <c r="P1860" s="49">
        <v>2</v>
      </c>
      <c r="Q1860" s="49">
        <v>25</v>
      </c>
      <c r="R1860" s="49">
        <v>0</v>
      </c>
      <c r="S1860" s="49">
        <v>1</v>
      </c>
      <c r="T1860" s="49">
        <v>3</v>
      </c>
      <c r="U1860" s="53">
        <v>1</v>
      </c>
    </row>
    <row r="1861" spans="1:21">
      <c r="A1861" t="s">
        <v>20</v>
      </c>
      <c r="B1861">
        <v>2014</v>
      </c>
      <c r="C1861" t="s">
        <v>24</v>
      </c>
      <c r="D1861">
        <v>3</v>
      </c>
      <c r="E1861">
        <v>26</v>
      </c>
      <c r="F1861" t="s">
        <v>22</v>
      </c>
      <c r="G1861" t="s">
        <v>23</v>
      </c>
      <c r="H1861">
        <v>4</v>
      </c>
      <c r="I1861" t="s">
        <v>23</v>
      </c>
      <c r="J1861">
        <f t="shared" si="28"/>
        <v>0</v>
      </c>
      <c r="K1861">
        <v>1</v>
      </c>
      <c r="M1861" s="46">
        <v>0</v>
      </c>
      <c r="N1861" s="47">
        <v>2014</v>
      </c>
      <c r="O1861" s="47">
        <v>2</v>
      </c>
      <c r="P1861" s="47">
        <v>3</v>
      </c>
      <c r="Q1861" s="47">
        <v>26</v>
      </c>
      <c r="R1861" s="47">
        <v>1</v>
      </c>
      <c r="S1861" s="47">
        <v>0</v>
      </c>
      <c r="T1861" s="47">
        <v>4</v>
      </c>
      <c r="U1861" s="52">
        <v>0</v>
      </c>
    </row>
    <row r="1862" spans="1:21">
      <c r="A1862" t="s">
        <v>20</v>
      </c>
      <c r="B1862">
        <v>2017</v>
      </c>
      <c r="C1862" t="s">
        <v>26</v>
      </c>
      <c r="D1862">
        <v>3</v>
      </c>
      <c r="E1862">
        <v>25</v>
      </c>
      <c r="F1862" t="s">
        <v>25</v>
      </c>
      <c r="G1862" t="s">
        <v>23</v>
      </c>
      <c r="H1862">
        <v>3</v>
      </c>
      <c r="I1862" t="s">
        <v>23</v>
      </c>
      <c r="J1862">
        <f t="shared" si="28"/>
        <v>0</v>
      </c>
      <c r="K1862">
        <v>1</v>
      </c>
      <c r="M1862" s="48">
        <v>0</v>
      </c>
      <c r="N1862" s="49">
        <v>2017</v>
      </c>
      <c r="O1862" s="49">
        <v>2</v>
      </c>
      <c r="P1862" s="49">
        <v>3</v>
      </c>
      <c r="Q1862" s="49">
        <v>25</v>
      </c>
      <c r="R1862" s="49">
        <v>0</v>
      </c>
      <c r="S1862" s="49">
        <v>0</v>
      </c>
      <c r="T1862" s="49">
        <v>3</v>
      </c>
      <c r="U1862" s="53">
        <v>0</v>
      </c>
    </row>
    <row r="1863" spans="1:21">
      <c r="A1863" t="s">
        <v>20</v>
      </c>
      <c r="B1863">
        <v>2012</v>
      </c>
      <c r="C1863" t="s">
        <v>21</v>
      </c>
      <c r="D1863">
        <v>3</v>
      </c>
      <c r="E1863">
        <v>27</v>
      </c>
      <c r="F1863" t="s">
        <v>25</v>
      </c>
      <c r="G1863" t="s">
        <v>23</v>
      </c>
      <c r="H1863">
        <v>5</v>
      </c>
      <c r="I1863" t="s">
        <v>23</v>
      </c>
      <c r="J1863">
        <f t="shared" si="28"/>
        <v>0</v>
      </c>
      <c r="K1863">
        <v>1</v>
      </c>
      <c r="M1863" s="46">
        <v>0</v>
      </c>
      <c r="N1863" s="47">
        <v>2012</v>
      </c>
      <c r="O1863" s="47">
        <v>0</v>
      </c>
      <c r="P1863" s="47">
        <v>3</v>
      </c>
      <c r="Q1863" s="47">
        <v>27</v>
      </c>
      <c r="R1863" s="47">
        <v>0</v>
      </c>
      <c r="S1863" s="47">
        <v>0</v>
      </c>
      <c r="T1863" s="47">
        <v>5</v>
      </c>
      <c r="U1863" s="52">
        <v>0</v>
      </c>
    </row>
    <row r="1864" spans="1:21">
      <c r="A1864" t="s">
        <v>20</v>
      </c>
      <c r="B1864">
        <v>2016</v>
      </c>
      <c r="C1864" t="s">
        <v>21</v>
      </c>
      <c r="D1864">
        <v>3</v>
      </c>
      <c r="E1864">
        <v>26</v>
      </c>
      <c r="F1864" t="s">
        <v>22</v>
      </c>
      <c r="G1864" t="s">
        <v>28</v>
      </c>
      <c r="H1864">
        <v>4</v>
      </c>
      <c r="I1864" t="s">
        <v>23</v>
      </c>
      <c r="J1864">
        <f t="shared" si="28"/>
        <v>0</v>
      </c>
      <c r="K1864">
        <v>1</v>
      </c>
      <c r="M1864" s="48">
        <v>0</v>
      </c>
      <c r="N1864" s="49">
        <v>2016</v>
      </c>
      <c r="O1864" s="49">
        <v>0</v>
      </c>
      <c r="P1864" s="49">
        <v>3</v>
      </c>
      <c r="Q1864" s="49">
        <v>26</v>
      </c>
      <c r="R1864" s="49">
        <v>1</v>
      </c>
      <c r="S1864" s="49">
        <v>1</v>
      </c>
      <c r="T1864" s="49">
        <v>4</v>
      </c>
      <c r="U1864" s="53">
        <v>0</v>
      </c>
    </row>
    <row r="1865" spans="1:21">
      <c r="A1865" t="s">
        <v>20</v>
      </c>
      <c r="B1865">
        <v>2016</v>
      </c>
      <c r="C1865" t="s">
        <v>21</v>
      </c>
      <c r="D1865">
        <v>3</v>
      </c>
      <c r="E1865">
        <v>26</v>
      </c>
      <c r="F1865" t="s">
        <v>22</v>
      </c>
      <c r="G1865" t="s">
        <v>23</v>
      </c>
      <c r="H1865">
        <v>4</v>
      </c>
      <c r="I1865" t="s">
        <v>23</v>
      </c>
      <c r="J1865">
        <f t="shared" si="28"/>
        <v>0</v>
      </c>
      <c r="K1865">
        <v>1</v>
      </c>
      <c r="M1865" s="46">
        <v>0</v>
      </c>
      <c r="N1865" s="47">
        <v>2016</v>
      </c>
      <c r="O1865" s="47">
        <v>0</v>
      </c>
      <c r="P1865" s="47">
        <v>3</v>
      </c>
      <c r="Q1865" s="47">
        <v>26</v>
      </c>
      <c r="R1865" s="47">
        <v>1</v>
      </c>
      <c r="S1865" s="47">
        <v>0</v>
      </c>
      <c r="T1865" s="47">
        <v>4</v>
      </c>
      <c r="U1865" s="52">
        <v>0</v>
      </c>
    </row>
    <row r="1866" spans="1:21">
      <c r="A1866" t="s">
        <v>20</v>
      </c>
      <c r="B1866">
        <v>2015</v>
      </c>
      <c r="C1866" t="s">
        <v>24</v>
      </c>
      <c r="D1866">
        <v>2</v>
      </c>
      <c r="E1866">
        <v>27</v>
      </c>
      <c r="F1866" t="s">
        <v>25</v>
      </c>
      <c r="G1866" t="s">
        <v>28</v>
      </c>
      <c r="H1866">
        <v>5</v>
      </c>
      <c r="I1866" t="s">
        <v>28</v>
      </c>
      <c r="J1866">
        <f t="shared" si="28"/>
        <v>1</v>
      </c>
      <c r="K1866">
        <v>1</v>
      </c>
      <c r="M1866" s="48">
        <v>0</v>
      </c>
      <c r="N1866" s="49">
        <v>2015</v>
      </c>
      <c r="O1866" s="49">
        <v>1</v>
      </c>
      <c r="P1866" s="49">
        <v>2</v>
      </c>
      <c r="Q1866" s="49">
        <v>27</v>
      </c>
      <c r="R1866" s="49">
        <v>0</v>
      </c>
      <c r="S1866" s="49">
        <v>1</v>
      </c>
      <c r="T1866" s="49">
        <v>5</v>
      </c>
      <c r="U1866" s="53">
        <v>1</v>
      </c>
    </row>
    <row r="1867" spans="1:21">
      <c r="A1867" t="s">
        <v>20</v>
      </c>
      <c r="B1867">
        <v>2016</v>
      </c>
      <c r="C1867" t="s">
        <v>24</v>
      </c>
      <c r="D1867">
        <v>3</v>
      </c>
      <c r="E1867">
        <v>28</v>
      </c>
      <c r="F1867" t="s">
        <v>25</v>
      </c>
      <c r="G1867" t="s">
        <v>23</v>
      </c>
      <c r="H1867">
        <v>2</v>
      </c>
      <c r="I1867" t="s">
        <v>28</v>
      </c>
      <c r="J1867">
        <f t="shared" si="28"/>
        <v>1</v>
      </c>
      <c r="K1867">
        <v>1</v>
      </c>
      <c r="M1867" s="46">
        <v>0</v>
      </c>
      <c r="N1867" s="47">
        <v>2016</v>
      </c>
      <c r="O1867" s="47">
        <v>2</v>
      </c>
      <c r="P1867" s="47">
        <v>3</v>
      </c>
      <c r="Q1867" s="47">
        <v>28</v>
      </c>
      <c r="R1867" s="47">
        <v>0</v>
      </c>
      <c r="S1867" s="47">
        <v>0</v>
      </c>
      <c r="T1867" s="47">
        <v>2</v>
      </c>
      <c r="U1867" s="52">
        <v>1</v>
      </c>
    </row>
    <row r="1868" spans="1:21">
      <c r="A1868" t="s">
        <v>27</v>
      </c>
      <c r="B1868">
        <v>2017</v>
      </c>
      <c r="C1868" t="s">
        <v>26</v>
      </c>
      <c r="D1868">
        <v>2</v>
      </c>
      <c r="E1868">
        <v>27</v>
      </c>
      <c r="F1868" t="s">
        <v>25</v>
      </c>
      <c r="G1868" t="s">
        <v>23</v>
      </c>
      <c r="H1868">
        <v>5</v>
      </c>
      <c r="I1868" t="s">
        <v>28</v>
      </c>
      <c r="J1868">
        <f t="shared" si="28"/>
        <v>1</v>
      </c>
      <c r="K1868">
        <v>1</v>
      </c>
      <c r="M1868" s="48">
        <v>1</v>
      </c>
      <c r="N1868" s="49">
        <v>2017</v>
      </c>
      <c r="O1868" s="49">
        <v>2</v>
      </c>
      <c r="P1868" s="49">
        <v>2</v>
      </c>
      <c r="Q1868" s="49">
        <v>27</v>
      </c>
      <c r="R1868" s="49">
        <v>0</v>
      </c>
      <c r="S1868" s="49">
        <v>0</v>
      </c>
      <c r="T1868" s="49">
        <v>5</v>
      </c>
      <c r="U1868" s="53">
        <v>1</v>
      </c>
    </row>
    <row r="1869" spans="1:21">
      <c r="A1869" t="s">
        <v>20</v>
      </c>
      <c r="B1869">
        <v>2018</v>
      </c>
      <c r="C1869" t="s">
        <v>21</v>
      </c>
      <c r="D1869">
        <v>3</v>
      </c>
      <c r="E1869">
        <v>25</v>
      </c>
      <c r="F1869" t="s">
        <v>25</v>
      </c>
      <c r="G1869" t="s">
        <v>23</v>
      </c>
      <c r="H1869">
        <v>3</v>
      </c>
      <c r="I1869" t="s">
        <v>28</v>
      </c>
      <c r="J1869">
        <f t="shared" si="28"/>
        <v>1</v>
      </c>
      <c r="K1869">
        <v>1</v>
      </c>
      <c r="M1869" s="46">
        <v>0</v>
      </c>
      <c r="N1869" s="47">
        <v>2018</v>
      </c>
      <c r="O1869" s="47">
        <v>0</v>
      </c>
      <c r="P1869" s="47">
        <v>3</v>
      </c>
      <c r="Q1869" s="47">
        <v>25</v>
      </c>
      <c r="R1869" s="47">
        <v>0</v>
      </c>
      <c r="S1869" s="47">
        <v>0</v>
      </c>
      <c r="T1869" s="47">
        <v>3</v>
      </c>
      <c r="U1869" s="52">
        <v>1</v>
      </c>
    </row>
    <row r="1870" spans="1:21">
      <c r="A1870" t="s">
        <v>20</v>
      </c>
      <c r="B1870">
        <v>2014</v>
      </c>
      <c r="C1870" t="s">
        <v>24</v>
      </c>
      <c r="D1870">
        <v>3</v>
      </c>
      <c r="E1870">
        <v>27</v>
      </c>
      <c r="F1870" t="s">
        <v>22</v>
      </c>
      <c r="G1870" t="s">
        <v>28</v>
      </c>
      <c r="H1870">
        <v>5</v>
      </c>
      <c r="I1870" t="s">
        <v>23</v>
      </c>
      <c r="J1870">
        <f t="shared" si="28"/>
        <v>0</v>
      </c>
      <c r="K1870">
        <v>1</v>
      </c>
      <c r="M1870" s="48">
        <v>0</v>
      </c>
      <c r="N1870" s="49">
        <v>2014</v>
      </c>
      <c r="O1870" s="49">
        <v>2</v>
      </c>
      <c r="P1870" s="49">
        <v>3</v>
      </c>
      <c r="Q1870" s="49">
        <v>27</v>
      </c>
      <c r="R1870" s="49">
        <v>1</v>
      </c>
      <c r="S1870" s="49">
        <v>1</v>
      </c>
      <c r="T1870" s="49">
        <v>5</v>
      </c>
      <c r="U1870" s="53">
        <v>0</v>
      </c>
    </row>
    <row r="1871" spans="1:21">
      <c r="A1871" t="s">
        <v>20</v>
      </c>
      <c r="B1871">
        <v>2014</v>
      </c>
      <c r="C1871" t="s">
        <v>21</v>
      </c>
      <c r="D1871">
        <v>3</v>
      </c>
      <c r="E1871">
        <v>27</v>
      </c>
      <c r="F1871" t="s">
        <v>22</v>
      </c>
      <c r="G1871" t="s">
        <v>28</v>
      </c>
      <c r="H1871">
        <v>5</v>
      </c>
      <c r="I1871" t="s">
        <v>23</v>
      </c>
      <c r="J1871">
        <f t="shared" si="28"/>
        <v>0</v>
      </c>
      <c r="K1871">
        <v>1</v>
      </c>
      <c r="M1871" s="46">
        <v>0</v>
      </c>
      <c r="N1871" s="47">
        <v>2014</v>
      </c>
      <c r="O1871" s="47">
        <v>0</v>
      </c>
      <c r="P1871" s="47">
        <v>3</v>
      </c>
      <c r="Q1871" s="47">
        <v>27</v>
      </c>
      <c r="R1871" s="47">
        <v>1</v>
      </c>
      <c r="S1871" s="47">
        <v>1</v>
      </c>
      <c r="T1871" s="47">
        <v>5</v>
      </c>
      <c r="U1871" s="52">
        <v>0</v>
      </c>
    </row>
    <row r="1872" spans="1:21">
      <c r="A1872" t="s">
        <v>20</v>
      </c>
      <c r="B1872">
        <v>2015</v>
      </c>
      <c r="C1872" t="s">
        <v>26</v>
      </c>
      <c r="D1872">
        <v>3</v>
      </c>
      <c r="E1872">
        <v>25</v>
      </c>
      <c r="F1872" t="s">
        <v>25</v>
      </c>
      <c r="G1872" t="s">
        <v>23</v>
      </c>
      <c r="H1872">
        <v>3</v>
      </c>
      <c r="I1872" t="s">
        <v>23</v>
      </c>
      <c r="J1872">
        <f t="shared" si="28"/>
        <v>0</v>
      </c>
      <c r="K1872">
        <v>1</v>
      </c>
      <c r="M1872" s="48">
        <v>0</v>
      </c>
      <c r="N1872" s="49">
        <v>2015</v>
      </c>
      <c r="O1872" s="49">
        <v>2</v>
      </c>
      <c r="P1872" s="49">
        <v>3</v>
      </c>
      <c r="Q1872" s="49">
        <v>25</v>
      </c>
      <c r="R1872" s="49">
        <v>0</v>
      </c>
      <c r="S1872" s="49">
        <v>0</v>
      </c>
      <c r="T1872" s="49">
        <v>3</v>
      </c>
      <c r="U1872" s="53">
        <v>0</v>
      </c>
    </row>
    <row r="1873" spans="1:21">
      <c r="A1873" t="s">
        <v>27</v>
      </c>
      <c r="B1873">
        <v>2017</v>
      </c>
      <c r="C1873" t="s">
        <v>21</v>
      </c>
      <c r="D1873">
        <v>3</v>
      </c>
      <c r="E1873">
        <v>26</v>
      </c>
      <c r="F1873" t="s">
        <v>25</v>
      </c>
      <c r="G1873" t="s">
        <v>23</v>
      </c>
      <c r="H1873">
        <v>4</v>
      </c>
      <c r="I1873" t="s">
        <v>23</v>
      </c>
      <c r="J1873">
        <f t="shared" si="28"/>
        <v>0</v>
      </c>
      <c r="K1873">
        <v>1</v>
      </c>
      <c r="M1873" s="46">
        <v>1</v>
      </c>
      <c r="N1873" s="47">
        <v>2017</v>
      </c>
      <c r="O1873" s="47">
        <v>0</v>
      </c>
      <c r="P1873" s="47">
        <v>3</v>
      </c>
      <c r="Q1873" s="47">
        <v>26</v>
      </c>
      <c r="R1873" s="47">
        <v>0</v>
      </c>
      <c r="S1873" s="47">
        <v>0</v>
      </c>
      <c r="T1873" s="47">
        <v>4</v>
      </c>
      <c r="U1873" s="52">
        <v>0</v>
      </c>
    </row>
    <row r="1874" spans="1:21">
      <c r="A1874" t="s">
        <v>27</v>
      </c>
      <c r="B1874">
        <v>2018</v>
      </c>
      <c r="C1874" t="s">
        <v>26</v>
      </c>
      <c r="D1874">
        <v>3</v>
      </c>
      <c r="E1874">
        <v>25</v>
      </c>
      <c r="F1874" t="s">
        <v>22</v>
      </c>
      <c r="G1874" t="s">
        <v>23</v>
      </c>
      <c r="H1874">
        <v>3</v>
      </c>
      <c r="I1874" t="s">
        <v>28</v>
      </c>
      <c r="J1874">
        <f t="shared" ref="J1874:J1937" si="29">IF(I1874="Yes",1,0)</f>
        <v>1</v>
      </c>
      <c r="K1874">
        <v>1</v>
      </c>
      <c r="M1874" s="48">
        <v>1</v>
      </c>
      <c r="N1874" s="49">
        <v>2018</v>
      </c>
      <c r="O1874" s="49">
        <v>2</v>
      </c>
      <c r="P1874" s="49">
        <v>3</v>
      </c>
      <c r="Q1874" s="49">
        <v>25</v>
      </c>
      <c r="R1874" s="49">
        <v>1</v>
      </c>
      <c r="S1874" s="49">
        <v>0</v>
      </c>
      <c r="T1874" s="49">
        <v>3</v>
      </c>
      <c r="U1874" s="53">
        <v>1</v>
      </c>
    </row>
    <row r="1875" spans="1:21">
      <c r="A1875" t="s">
        <v>20</v>
      </c>
      <c r="B1875">
        <v>2018</v>
      </c>
      <c r="C1875" t="s">
        <v>21</v>
      </c>
      <c r="D1875">
        <v>3</v>
      </c>
      <c r="E1875">
        <v>25</v>
      </c>
      <c r="F1875" t="s">
        <v>22</v>
      </c>
      <c r="G1875" t="s">
        <v>23</v>
      </c>
      <c r="H1875">
        <v>3</v>
      </c>
      <c r="I1875" t="s">
        <v>28</v>
      </c>
      <c r="J1875">
        <f t="shared" si="29"/>
        <v>1</v>
      </c>
      <c r="K1875">
        <v>1</v>
      </c>
      <c r="M1875" s="46">
        <v>0</v>
      </c>
      <c r="N1875" s="47">
        <v>2018</v>
      </c>
      <c r="O1875" s="47">
        <v>0</v>
      </c>
      <c r="P1875" s="47">
        <v>3</v>
      </c>
      <c r="Q1875" s="47">
        <v>25</v>
      </c>
      <c r="R1875" s="47">
        <v>1</v>
      </c>
      <c r="S1875" s="47">
        <v>0</v>
      </c>
      <c r="T1875" s="47">
        <v>3</v>
      </c>
      <c r="U1875" s="52">
        <v>1</v>
      </c>
    </row>
    <row r="1876" spans="1:21">
      <c r="A1876" t="s">
        <v>20</v>
      </c>
      <c r="B1876">
        <v>2014</v>
      </c>
      <c r="C1876" t="s">
        <v>21</v>
      </c>
      <c r="D1876">
        <v>3</v>
      </c>
      <c r="E1876">
        <v>28</v>
      </c>
      <c r="F1876" t="s">
        <v>22</v>
      </c>
      <c r="G1876" t="s">
        <v>23</v>
      </c>
      <c r="H1876">
        <v>1</v>
      </c>
      <c r="I1876" t="s">
        <v>23</v>
      </c>
      <c r="J1876">
        <f t="shared" si="29"/>
        <v>0</v>
      </c>
      <c r="K1876">
        <v>1</v>
      </c>
      <c r="M1876" s="48">
        <v>0</v>
      </c>
      <c r="N1876" s="49">
        <v>2014</v>
      </c>
      <c r="O1876" s="49">
        <v>0</v>
      </c>
      <c r="P1876" s="49">
        <v>3</v>
      </c>
      <c r="Q1876" s="49">
        <v>28</v>
      </c>
      <c r="R1876" s="49">
        <v>1</v>
      </c>
      <c r="S1876" s="49">
        <v>0</v>
      </c>
      <c r="T1876" s="49">
        <v>1</v>
      </c>
      <c r="U1876" s="53">
        <v>0</v>
      </c>
    </row>
    <row r="1877" spans="1:21">
      <c r="A1877" t="s">
        <v>20</v>
      </c>
      <c r="B1877">
        <v>2017</v>
      </c>
      <c r="C1877" t="s">
        <v>21</v>
      </c>
      <c r="D1877">
        <v>3</v>
      </c>
      <c r="E1877">
        <v>24</v>
      </c>
      <c r="F1877" t="s">
        <v>22</v>
      </c>
      <c r="G1877" t="s">
        <v>23</v>
      </c>
      <c r="H1877">
        <v>2</v>
      </c>
      <c r="I1877" t="s">
        <v>23</v>
      </c>
      <c r="J1877">
        <f t="shared" si="29"/>
        <v>0</v>
      </c>
      <c r="K1877">
        <v>1</v>
      </c>
      <c r="M1877" s="46">
        <v>0</v>
      </c>
      <c r="N1877" s="47">
        <v>2017</v>
      </c>
      <c r="O1877" s="47">
        <v>0</v>
      </c>
      <c r="P1877" s="47">
        <v>3</v>
      </c>
      <c r="Q1877" s="47">
        <v>24</v>
      </c>
      <c r="R1877" s="47">
        <v>1</v>
      </c>
      <c r="S1877" s="47">
        <v>0</v>
      </c>
      <c r="T1877" s="47">
        <v>2</v>
      </c>
      <c r="U1877" s="52">
        <v>0</v>
      </c>
    </row>
    <row r="1878" spans="1:21">
      <c r="A1878" t="s">
        <v>20</v>
      </c>
      <c r="B1878">
        <v>2013</v>
      </c>
      <c r="C1878" t="s">
        <v>21</v>
      </c>
      <c r="D1878">
        <v>3</v>
      </c>
      <c r="E1878">
        <v>28</v>
      </c>
      <c r="F1878" t="s">
        <v>25</v>
      </c>
      <c r="G1878" t="s">
        <v>23</v>
      </c>
      <c r="H1878">
        <v>3</v>
      </c>
      <c r="I1878" t="s">
        <v>23</v>
      </c>
      <c r="J1878">
        <f t="shared" si="29"/>
        <v>0</v>
      </c>
      <c r="K1878">
        <v>1</v>
      </c>
      <c r="M1878" s="48">
        <v>0</v>
      </c>
      <c r="N1878" s="49">
        <v>2013</v>
      </c>
      <c r="O1878" s="49">
        <v>0</v>
      </c>
      <c r="P1878" s="49">
        <v>3</v>
      </c>
      <c r="Q1878" s="49">
        <v>28</v>
      </c>
      <c r="R1878" s="49">
        <v>0</v>
      </c>
      <c r="S1878" s="49">
        <v>0</v>
      </c>
      <c r="T1878" s="49">
        <v>3</v>
      </c>
      <c r="U1878" s="53">
        <v>0</v>
      </c>
    </row>
    <row r="1879" spans="1:21">
      <c r="A1879" t="s">
        <v>20</v>
      </c>
      <c r="B1879">
        <v>2015</v>
      </c>
      <c r="C1879" t="s">
        <v>24</v>
      </c>
      <c r="D1879">
        <v>3</v>
      </c>
      <c r="E1879">
        <v>24</v>
      </c>
      <c r="F1879" t="s">
        <v>22</v>
      </c>
      <c r="G1879" t="s">
        <v>23</v>
      </c>
      <c r="H1879">
        <v>2</v>
      </c>
      <c r="I1879" t="s">
        <v>23</v>
      </c>
      <c r="J1879">
        <f t="shared" si="29"/>
        <v>0</v>
      </c>
      <c r="K1879">
        <v>1</v>
      </c>
      <c r="M1879" s="46">
        <v>0</v>
      </c>
      <c r="N1879" s="47">
        <v>2015</v>
      </c>
      <c r="O1879" s="47">
        <v>2</v>
      </c>
      <c r="P1879" s="47">
        <v>3</v>
      </c>
      <c r="Q1879" s="47">
        <v>24</v>
      </c>
      <c r="R1879" s="47">
        <v>1</v>
      </c>
      <c r="S1879" s="47">
        <v>0</v>
      </c>
      <c r="T1879" s="47">
        <v>2</v>
      </c>
      <c r="U1879" s="52">
        <v>0</v>
      </c>
    </row>
    <row r="1880" spans="1:21">
      <c r="A1880" t="s">
        <v>20</v>
      </c>
      <c r="B1880">
        <v>2012</v>
      </c>
      <c r="C1880" t="s">
        <v>21</v>
      </c>
      <c r="D1880">
        <v>3</v>
      </c>
      <c r="E1880">
        <v>26</v>
      </c>
      <c r="F1880" t="s">
        <v>22</v>
      </c>
      <c r="G1880" t="s">
        <v>23</v>
      </c>
      <c r="H1880">
        <v>4</v>
      </c>
      <c r="I1880" t="s">
        <v>23</v>
      </c>
      <c r="J1880">
        <f t="shared" si="29"/>
        <v>0</v>
      </c>
      <c r="K1880">
        <v>1</v>
      </c>
      <c r="M1880" s="48">
        <v>0</v>
      </c>
      <c r="N1880" s="49">
        <v>2012</v>
      </c>
      <c r="O1880" s="49">
        <v>0</v>
      </c>
      <c r="P1880" s="49">
        <v>3</v>
      </c>
      <c r="Q1880" s="49">
        <v>26</v>
      </c>
      <c r="R1880" s="49">
        <v>1</v>
      </c>
      <c r="S1880" s="49">
        <v>0</v>
      </c>
      <c r="T1880" s="49">
        <v>4</v>
      </c>
      <c r="U1880" s="53">
        <v>0</v>
      </c>
    </row>
    <row r="1881" spans="1:21">
      <c r="A1881" t="s">
        <v>20</v>
      </c>
      <c r="B1881">
        <v>2014</v>
      </c>
      <c r="C1881" t="s">
        <v>26</v>
      </c>
      <c r="D1881">
        <v>3</v>
      </c>
      <c r="E1881">
        <v>25</v>
      </c>
      <c r="F1881" t="s">
        <v>25</v>
      </c>
      <c r="G1881" t="s">
        <v>23</v>
      </c>
      <c r="H1881">
        <v>3</v>
      </c>
      <c r="I1881" t="s">
        <v>23</v>
      </c>
      <c r="J1881">
        <f t="shared" si="29"/>
        <v>0</v>
      </c>
      <c r="K1881">
        <v>1</v>
      </c>
      <c r="M1881" s="46">
        <v>0</v>
      </c>
      <c r="N1881" s="47">
        <v>2014</v>
      </c>
      <c r="O1881" s="47">
        <v>2</v>
      </c>
      <c r="P1881" s="47">
        <v>3</v>
      </c>
      <c r="Q1881" s="47">
        <v>25</v>
      </c>
      <c r="R1881" s="47">
        <v>0</v>
      </c>
      <c r="S1881" s="47">
        <v>0</v>
      </c>
      <c r="T1881" s="47">
        <v>3</v>
      </c>
      <c r="U1881" s="52">
        <v>0</v>
      </c>
    </row>
    <row r="1882" spans="1:21">
      <c r="A1882" t="s">
        <v>27</v>
      </c>
      <c r="B1882">
        <v>2017</v>
      </c>
      <c r="C1882" t="s">
        <v>26</v>
      </c>
      <c r="D1882">
        <v>1</v>
      </c>
      <c r="E1882">
        <v>26</v>
      </c>
      <c r="F1882" t="s">
        <v>22</v>
      </c>
      <c r="G1882" t="s">
        <v>23</v>
      </c>
      <c r="H1882">
        <v>4</v>
      </c>
      <c r="I1882" t="s">
        <v>23</v>
      </c>
      <c r="J1882">
        <f t="shared" si="29"/>
        <v>0</v>
      </c>
      <c r="K1882">
        <v>1</v>
      </c>
      <c r="M1882" s="48">
        <v>1</v>
      </c>
      <c r="N1882" s="49">
        <v>2017</v>
      </c>
      <c r="O1882" s="49">
        <v>2</v>
      </c>
      <c r="P1882" s="49">
        <v>1</v>
      </c>
      <c r="Q1882" s="49">
        <v>26</v>
      </c>
      <c r="R1882" s="49">
        <v>1</v>
      </c>
      <c r="S1882" s="49">
        <v>0</v>
      </c>
      <c r="T1882" s="49">
        <v>4</v>
      </c>
      <c r="U1882" s="53">
        <v>0</v>
      </c>
    </row>
    <row r="1883" spans="1:21">
      <c r="A1883" t="s">
        <v>20</v>
      </c>
      <c r="B1883">
        <v>2016</v>
      </c>
      <c r="C1883" t="s">
        <v>21</v>
      </c>
      <c r="D1883">
        <v>3</v>
      </c>
      <c r="E1883">
        <v>25</v>
      </c>
      <c r="F1883" t="s">
        <v>25</v>
      </c>
      <c r="G1883" t="s">
        <v>23</v>
      </c>
      <c r="H1883">
        <v>3</v>
      </c>
      <c r="I1883" t="s">
        <v>23</v>
      </c>
      <c r="J1883">
        <f t="shared" si="29"/>
        <v>0</v>
      </c>
      <c r="K1883">
        <v>1</v>
      </c>
      <c r="M1883" s="46">
        <v>0</v>
      </c>
      <c r="N1883" s="47">
        <v>2016</v>
      </c>
      <c r="O1883" s="47">
        <v>0</v>
      </c>
      <c r="P1883" s="47">
        <v>3</v>
      </c>
      <c r="Q1883" s="47">
        <v>25</v>
      </c>
      <c r="R1883" s="47">
        <v>0</v>
      </c>
      <c r="S1883" s="47">
        <v>0</v>
      </c>
      <c r="T1883" s="47">
        <v>3</v>
      </c>
      <c r="U1883" s="52">
        <v>0</v>
      </c>
    </row>
    <row r="1884" spans="1:21">
      <c r="A1884" t="s">
        <v>20</v>
      </c>
      <c r="B1884">
        <v>2013</v>
      </c>
      <c r="C1884" t="s">
        <v>24</v>
      </c>
      <c r="D1884">
        <v>2</v>
      </c>
      <c r="E1884">
        <v>26</v>
      </c>
      <c r="F1884" t="s">
        <v>22</v>
      </c>
      <c r="G1884" t="s">
        <v>28</v>
      </c>
      <c r="H1884">
        <v>4</v>
      </c>
      <c r="I1884" t="s">
        <v>23</v>
      </c>
      <c r="J1884">
        <f t="shared" si="29"/>
        <v>0</v>
      </c>
      <c r="K1884">
        <v>1</v>
      </c>
      <c r="M1884" s="48">
        <v>0</v>
      </c>
      <c r="N1884" s="49">
        <v>2013</v>
      </c>
      <c r="O1884" s="49">
        <v>1</v>
      </c>
      <c r="P1884" s="49">
        <v>2</v>
      </c>
      <c r="Q1884" s="49">
        <v>26</v>
      </c>
      <c r="R1884" s="49">
        <v>1</v>
      </c>
      <c r="S1884" s="49">
        <v>1</v>
      </c>
      <c r="T1884" s="49">
        <v>4</v>
      </c>
      <c r="U1884" s="53">
        <v>0</v>
      </c>
    </row>
    <row r="1885" spans="1:21">
      <c r="A1885" t="s">
        <v>20</v>
      </c>
      <c r="B1885">
        <v>2018</v>
      </c>
      <c r="C1885" t="s">
        <v>24</v>
      </c>
      <c r="D1885">
        <v>1</v>
      </c>
      <c r="E1885">
        <v>26</v>
      </c>
      <c r="F1885" t="s">
        <v>22</v>
      </c>
      <c r="G1885" t="s">
        <v>28</v>
      </c>
      <c r="H1885">
        <v>4</v>
      </c>
      <c r="I1885" t="s">
        <v>23</v>
      </c>
      <c r="J1885">
        <f t="shared" si="29"/>
        <v>0</v>
      </c>
      <c r="K1885">
        <v>1</v>
      </c>
      <c r="M1885" s="46">
        <v>0</v>
      </c>
      <c r="N1885" s="47">
        <v>2018</v>
      </c>
      <c r="O1885" s="47">
        <v>2</v>
      </c>
      <c r="P1885" s="47">
        <v>1</v>
      </c>
      <c r="Q1885" s="47">
        <v>26</v>
      </c>
      <c r="R1885" s="47">
        <v>1</v>
      </c>
      <c r="S1885" s="47">
        <v>1</v>
      </c>
      <c r="T1885" s="47">
        <v>4</v>
      </c>
      <c r="U1885" s="52">
        <v>0</v>
      </c>
    </row>
    <row r="1886" spans="1:21">
      <c r="A1886" t="s">
        <v>20</v>
      </c>
      <c r="B1886">
        <v>2017</v>
      </c>
      <c r="C1886" t="s">
        <v>21</v>
      </c>
      <c r="D1886">
        <v>3</v>
      </c>
      <c r="E1886">
        <v>24</v>
      </c>
      <c r="F1886" t="s">
        <v>22</v>
      </c>
      <c r="G1886" t="s">
        <v>23</v>
      </c>
      <c r="H1886">
        <v>2</v>
      </c>
      <c r="I1886" t="s">
        <v>23</v>
      </c>
      <c r="J1886">
        <f t="shared" si="29"/>
        <v>0</v>
      </c>
      <c r="K1886">
        <v>1</v>
      </c>
      <c r="M1886" s="48">
        <v>0</v>
      </c>
      <c r="N1886" s="49">
        <v>2017</v>
      </c>
      <c r="O1886" s="49">
        <v>0</v>
      </c>
      <c r="P1886" s="49">
        <v>3</v>
      </c>
      <c r="Q1886" s="49">
        <v>24</v>
      </c>
      <c r="R1886" s="49">
        <v>1</v>
      </c>
      <c r="S1886" s="49">
        <v>0</v>
      </c>
      <c r="T1886" s="49">
        <v>2</v>
      </c>
      <c r="U1886" s="53">
        <v>0</v>
      </c>
    </row>
    <row r="1887" spans="1:21">
      <c r="A1887" t="s">
        <v>20</v>
      </c>
      <c r="B1887">
        <v>2016</v>
      </c>
      <c r="C1887" t="s">
        <v>21</v>
      </c>
      <c r="D1887">
        <v>3</v>
      </c>
      <c r="E1887">
        <v>24</v>
      </c>
      <c r="F1887" t="s">
        <v>22</v>
      </c>
      <c r="G1887" t="s">
        <v>23</v>
      </c>
      <c r="H1887">
        <v>2</v>
      </c>
      <c r="I1887" t="s">
        <v>23</v>
      </c>
      <c r="J1887">
        <f t="shared" si="29"/>
        <v>0</v>
      </c>
      <c r="K1887">
        <v>1</v>
      </c>
      <c r="M1887" s="46">
        <v>0</v>
      </c>
      <c r="N1887" s="47">
        <v>2016</v>
      </c>
      <c r="O1887" s="47">
        <v>0</v>
      </c>
      <c r="P1887" s="47">
        <v>3</v>
      </c>
      <c r="Q1887" s="47">
        <v>24</v>
      </c>
      <c r="R1887" s="47">
        <v>1</v>
      </c>
      <c r="S1887" s="47">
        <v>0</v>
      </c>
      <c r="T1887" s="47">
        <v>2</v>
      </c>
      <c r="U1887" s="52">
        <v>0</v>
      </c>
    </row>
    <row r="1888" spans="1:21">
      <c r="A1888" t="s">
        <v>20</v>
      </c>
      <c r="B1888">
        <v>2014</v>
      </c>
      <c r="C1888" t="s">
        <v>21</v>
      </c>
      <c r="D1888">
        <v>3</v>
      </c>
      <c r="E1888">
        <v>24</v>
      </c>
      <c r="F1888" t="s">
        <v>25</v>
      </c>
      <c r="G1888" t="s">
        <v>23</v>
      </c>
      <c r="H1888">
        <v>2</v>
      </c>
      <c r="I1888" t="s">
        <v>23</v>
      </c>
      <c r="J1888">
        <f t="shared" si="29"/>
        <v>0</v>
      </c>
      <c r="K1888">
        <v>1</v>
      </c>
      <c r="M1888" s="48">
        <v>0</v>
      </c>
      <c r="N1888" s="49">
        <v>2014</v>
      </c>
      <c r="O1888" s="49">
        <v>0</v>
      </c>
      <c r="P1888" s="49">
        <v>3</v>
      </c>
      <c r="Q1888" s="49">
        <v>24</v>
      </c>
      <c r="R1888" s="49">
        <v>0</v>
      </c>
      <c r="S1888" s="49">
        <v>0</v>
      </c>
      <c r="T1888" s="49">
        <v>2</v>
      </c>
      <c r="U1888" s="53">
        <v>0</v>
      </c>
    </row>
    <row r="1889" spans="1:21">
      <c r="A1889" t="s">
        <v>29</v>
      </c>
      <c r="B1889">
        <v>2017</v>
      </c>
      <c r="C1889" t="s">
        <v>26</v>
      </c>
      <c r="D1889">
        <v>3</v>
      </c>
      <c r="E1889">
        <v>28</v>
      </c>
      <c r="F1889" t="s">
        <v>22</v>
      </c>
      <c r="G1889" t="s">
        <v>23</v>
      </c>
      <c r="H1889">
        <v>3</v>
      </c>
      <c r="I1889" t="s">
        <v>23</v>
      </c>
      <c r="J1889">
        <f t="shared" si="29"/>
        <v>0</v>
      </c>
      <c r="K1889">
        <v>1</v>
      </c>
      <c r="M1889" s="46">
        <v>2</v>
      </c>
      <c r="N1889" s="47">
        <v>2017</v>
      </c>
      <c r="O1889" s="47">
        <v>2</v>
      </c>
      <c r="P1889" s="47">
        <v>3</v>
      </c>
      <c r="Q1889" s="47">
        <v>28</v>
      </c>
      <c r="R1889" s="47">
        <v>1</v>
      </c>
      <c r="S1889" s="47">
        <v>0</v>
      </c>
      <c r="T1889" s="47">
        <v>3</v>
      </c>
      <c r="U1889" s="52">
        <v>0</v>
      </c>
    </row>
    <row r="1890" spans="1:21">
      <c r="A1890" t="s">
        <v>20</v>
      </c>
      <c r="B1890">
        <v>2017</v>
      </c>
      <c r="C1890" t="s">
        <v>26</v>
      </c>
      <c r="D1890">
        <v>2</v>
      </c>
      <c r="E1890">
        <v>24</v>
      </c>
      <c r="F1890" t="s">
        <v>25</v>
      </c>
      <c r="G1890" t="s">
        <v>23</v>
      </c>
      <c r="H1890">
        <v>2</v>
      </c>
      <c r="I1890" t="s">
        <v>28</v>
      </c>
      <c r="J1890">
        <f t="shared" si="29"/>
        <v>1</v>
      </c>
      <c r="K1890">
        <v>1</v>
      </c>
      <c r="M1890" s="48">
        <v>0</v>
      </c>
      <c r="N1890" s="49">
        <v>2017</v>
      </c>
      <c r="O1890" s="49">
        <v>2</v>
      </c>
      <c r="P1890" s="49">
        <v>2</v>
      </c>
      <c r="Q1890" s="49">
        <v>24</v>
      </c>
      <c r="R1890" s="49">
        <v>0</v>
      </c>
      <c r="S1890" s="49">
        <v>0</v>
      </c>
      <c r="T1890" s="49">
        <v>2</v>
      </c>
      <c r="U1890" s="53">
        <v>1</v>
      </c>
    </row>
    <row r="1891" spans="1:21">
      <c r="A1891" t="s">
        <v>20</v>
      </c>
      <c r="B1891">
        <v>2015</v>
      </c>
      <c r="C1891" t="s">
        <v>21</v>
      </c>
      <c r="D1891">
        <v>3</v>
      </c>
      <c r="E1891">
        <v>25</v>
      </c>
      <c r="F1891" t="s">
        <v>25</v>
      </c>
      <c r="G1891" t="s">
        <v>23</v>
      </c>
      <c r="H1891">
        <v>3</v>
      </c>
      <c r="I1891" t="s">
        <v>23</v>
      </c>
      <c r="J1891">
        <f t="shared" si="29"/>
        <v>0</v>
      </c>
      <c r="K1891">
        <v>1</v>
      </c>
      <c r="M1891" s="46">
        <v>0</v>
      </c>
      <c r="N1891" s="47">
        <v>2015</v>
      </c>
      <c r="O1891" s="47">
        <v>0</v>
      </c>
      <c r="P1891" s="47">
        <v>3</v>
      </c>
      <c r="Q1891" s="47">
        <v>25</v>
      </c>
      <c r="R1891" s="47">
        <v>0</v>
      </c>
      <c r="S1891" s="47">
        <v>0</v>
      </c>
      <c r="T1891" s="47">
        <v>3</v>
      </c>
      <c r="U1891" s="52">
        <v>0</v>
      </c>
    </row>
    <row r="1892" spans="1:21">
      <c r="A1892" t="s">
        <v>20</v>
      </c>
      <c r="B1892">
        <v>2015</v>
      </c>
      <c r="C1892" t="s">
        <v>24</v>
      </c>
      <c r="D1892">
        <v>3</v>
      </c>
      <c r="E1892">
        <v>26</v>
      </c>
      <c r="F1892" t="s">
        <v>22</v>
      </c>
      <c r="G1892" t="s">
        <v>23</v>
      </c>
      <c r="H1892">
        <v>4</v>
      </c>
      <c r="I1892" t="s">
        <v>23</v>
      </c>
      <c r="J1892">
        <f t="shared" si="29"/>
        <v>0</v>
      </c>
      <c r="K1892">
        <v>1</v>
      </c>
      <c r="M1892" s="48">
        <v>0</v>
      </c>
      <c r="N1892" s="49">
        <v>2015</v>
      </c>
      <c r="O1892" s="49">
        <v>2</v>
      </c>
      <c r="P1892" s="49">
        <v>3</v>
      </c>
      <c r="Q1892" s="49">
        <v>26</v>
      </c>
      <c r="R1892" s="49">
        <v>1</v>
      </c>
      <c r="S1892" s="49">
        <v>0</v>
      </c>
      <c r="T1892" s="49">
        <v>4</v>
      </c>
      <c r="U1892" s="53">
        <v>0</v>
      </c>
    </row>
    <row r="1893" spans="1:21">
      <c r="A1893" t="s">
        <v>27</v>
      </c>
      <c r="B1893">
        <v>2014</v>
      </c>
      <c r="C1893" t="s">
        <v>21</v>
      </c>
      <c r="D1893">
        <v>3</v>
      </c>
      <c r="E1893">
        <v>27</v>
      </c>
      <c r="F1893" t="s">
        <v>22</v>
      </c>
      <c r="G1893" t="s">
        <v>23</v>
      </c>
      <c r="H1893">
        <v>5</v>
      </c>
      <c r="I1893" t="s">
        <v>28</v>
      </c>
      <c r="J1893">
        <f t="shared" si="29"/>
        <v>1</v>
      </c>
      <c r="K1893">
        <v>1</v>
      </c>
      <c r="M1893" s="46">
        <v>1</v>
      </c>
      <c r="N1893" s="47">
        <v>2014</v>
      </c>
      <c r="O1893" s="47">
        <v>0</v>
      </c>
      <c r="P1893" s="47">
        <v>3</v>
      </c>
      <c r="Q1893" s="47">
        <v>27</v>
      </c>
      <c r="R1893" s="47">
        <v>1</v>
      </c>
      <c r="S1893" s="47">
        <v>0</v>
      </c>
      <c r="T1893" s="47">
        <v>5</v>
      </c>
      <c r="U1893" s="52">
        <v>1</v>
      </c>
    </row>
    <row r="1894" spans="1:21">
      <c r="A1894" t="s">
        <v>20</v>
      </c>
      <c r="B1894">
        <v>2012</v>
      </c>
      <c r="C1894" t="s">
        <v>24</v>
      </c>
      <c r="D1894">
        <v>3</v>
      </c>
      <c r="E1894">
        <v>24</v>
      </c>
      <c r="F1894" t="s">
        <v>25</v>
      </c>
      <c r="G1894" t="s">
        <v>23</v>
      </c>
      <c r="H1894">
        <v>2</v>
      </c>
      <c r="I1894" t="s">
        <v>28</v>
      </c>
      <c r="J1894">
        <f t="shared" si="29"/>
        <v>1</v>
      </c>
      <c r="K1894">
        <v>1</v>
      </c>
      <c r="M1894" s="48">
        <v>0</v>
      </c>
      <c r="N1894" s="49">
        <v>2012</v>
      </c>
      <c r="O1894" s="49">
        <v>1</v>
      </c>
      <c r="P1894" s="49">
        <v>3</v>
      </c>
      <c r="Q1894" s="49">
        <v>24</v>
      </c>
      <c r="R1894" s="49">
        <v>0</v>
      </c>
      <c r="S1894" s="49">
        <v>0</v>
      </c>
      <c r="T1894" s="49">
        <v>2</v>
      </c>
      <c r="U1894" s="53">
        <v>1</v>
      </c>
    </row>
    <row r="1895" spans="1:21">
      <c r="A1895" t="s">
        <v>20</v>
      </c>
      <c r="B1895">
        <v>2015</v>
      </c>
      <c r="C1895" t="s">
        <v>24</v>
      </c>
      <c r="D1895">
        <v>2</v>
      </c>
      <c r="E1895">
        <v>26</v>
      </c>
      <c r="F1895" t="s">
        <v>25</v>
      </c>
      <c r="G1895" t="s">
        <v>23</v>
      </c>
      <c r="H1895">
        <v>4</v>
      </c>
      <c r="I1895" t="s">
        <v>28</v>
      </c>
      <c r="J1895">
        <f t="shared" si="29"/>
        <v>1</v>
      </c>
      <c r="K1895">
        <v>1</v>
      </c>
      <c r="M1895" s="46">
        <v>0</v>
      </c>
      <c r="N1895" s="47">
        <v>2015</v>
      </c>
      <c r="O1895" s="47">
        <v>2</v>
      </c>
      <c r="P1895" s="47">
        <v>2</v>
      </c>
      <c r="Q1895" s="47">
        <v>26</v>
      </c>
      <c r="R1895" s="47">
        <v>0</v>
      </c>
      <c r="S1895" s="47">
        <v>0</v>
      </c>
      <c r="T1895" s="47">
        <v>4</v>
      </c>
      <c r="U1895" s="52">
        <v>1</v>
      </c>
    </row>
    <row r="1896" spans="1:21">
      <c r="A1896" t="s">
        <v>20</v>
      </c>
      <c r="B1896">
        <v>2013</v>
      </c>
      <c r="C1896" t="s">
        <v>21</v>
      </c>
      <c r="D1896">
        <v>3</v>
      </c>
      <c r="E1896">
        <v>24</v>
      </c>
      <c r="F1896" t="s">
        <v>25</v>
      </c>
      <c r="G1896" t="s">
        <v>23</v>
      </c>
      <c r="H1896">
        <v>2</v>
      </c>
      <c r="I1896" t="s">
        <v>23</v>
      </c>
      <c r="J1896">
        <f t="shared" si="29"/>
        <v>0</v>
      </c>
      <c r="K1896">
        <v>1</v>
      </c>
      <c r="M1896" s="48">
        <v>0</v>
      </c>
      <c r="N1896" s="49">
        <v>2013</v>
      </c>
      <c r="O1896" s="49">
        <v>0</v>
      </c>
      <c r="P1896" s="49">
        <v>3</v>
      </c>
      <c r="Q1896" s="49">
        <v>24</v>
      </c>
      <c r="R1896" s="49">
        <v>0</v>
      </c>
      <c r="S1896" s="49">
        <v>0</v>
      </c>
      <c r="T1896" s="49">
        <v>2</v>
      </c>
      <c r="U1896" s="53">
        <v>0</v>
      </c>
    </row>
    <row r="1897" spans="1:21">
      <c r="A1897" t="s">
        <v>20</v>
      </c>
      <c r="B1897">
        <v>2017</v>
      </c>
      <c r="C1897" t="s">
        <v>21</v>
      </c>
      <c r="D1897">
        <v>3</v>
      </c>
      <c r="E1897">
        <v>26</v>
      </c>
      <c r="F1897" t="s">
        <v>25</v>
      </c>
      <c r="G1897" t="s">
        <v>23</v>
      </c>
      <c r="H1897">
        <v>4</v>
      </c>
      <c r="I1897" t="s">
        <v>23</v>
      </c>
      <c r="J1897">
        <f t="shared" si="29"/>
        <v>0</v>
      </c>
      <c r="K1897">
        <v>1</v>
      </c>
      <c r="M1897" s="46">
        <v>0</v>
      </c>
      <c r="N1897" s="47">
        <v>2017</v>
      </c>
      <c r="O1897" s="47">
        <v>0</v>
      </c>
      <c r="P1897" s="47">
        <v>3</v>
      </c>
      <c r="Q1897" s="47">
        <v>26</v>
      </c>
      <c r="R1897" s="47">
        <v>0</v>
      </c>
      <c r="S1897" s="47">
        <v>0</v>
      </c>
      <c r="T1897" s="47">
        <v>4</v>
      </c>
      <c r="U1897" s="52">
        <v>0</v>
      </c>
    </row>
    <row r="1898" spans="1:21">
      <c r="A1898" t="s">
        <v>27</v>
      </c>
      <c r="B1898">
        <v>2017</v>
      </c>
      <c r="C1898" t="s">
        <v>26</v>
      </c>
      <c r="D1898">
        <v>3</v>
      </c>
      <c r="E1898">
        <v>26</v>
      </c>
      <c r="F1898" t="s">
        <v>22</v>
      </c>
      <c r="G1898" t="s">
        <v>23</v>
      </c>
      <c r="H1898">
        <v>4</v>
      </c>
      <c r="I1898" t="s">
        <v>23</v>
      </c>
      <c r="J1898">
        <f t="shared" si="29"/>
        <v>0</v>
      </c>
      <c r="K1898">
        <v>1</v>
      </c>
      <c r="M1898" s="48">
        <v>1</v>
      </c>
      <c r="N1898" s="49">
        <v>2017</v>
      </c>
      <c r="O1898" s="49">
        <v>2</v>
      </c>
      <c r="P1898" s="49">
        <v>3</v>
      </c>
      <c r="Q1898" s="49">
        <v>26</v>
      </c>
      <c r="R1898" s="49">
        <v>1</v>
      </c>
      <c r="S1898" s="49">
        <v>0</v>
      </c>
      <c r="T1898" s="49">
        <v>4</v>
      </c>
      <c r="U1898" s="53">
        <v>0</v>
      </c>
    </row>
    <row r="1899" spans="1:21">
      <c r="A1899" t="s">
        <v>20</v>
      </c>
      <c r="B1899">
        <v>2016</v>
      </c>
      <c r="C1899" t="s">
        <v>21</v>
      </c>
      <c r="D1899">
        <v>3</v>
      </c>
      <c r="E1899">
        <v>24</v>
      </c>
      <c r="F1899" t="s">
        <v>22</v>
      </c>
      <c r="G1899" t="s">
        <v>23</v>
      </c>
      <c r="H1899">
        <v>2</v>
      </c>
      <c r="I1899" t="s">
        <v>23</v>
      </c>
      <c r="J1899">
        <f t="shared" si="29"/>
        <v>0</v>
      </c>
      <c r="K1899">
        <v>1</v>
      </c>
      <c r="M1899" s="46">
        <v>0</v>
      </c>
      <c r="N1899" s="47">
        <v>2016</v>
      </c>
      <c r="O1899" s="47">
        <v>0</v>
      </c>
      <c r="P1899" s="47">
        <v>3</v>
      </c>
      <c r="Q1899" s="47">
        <v>24</v>
      </c>
      <c r="R1899" s="47">
        <v>1</v>
      </c>
      <c r="S1899" s="47">
        <v>0</v>
      </c>
      <c r="T1899" s="47">
        <v>2</v>
      </c>
      <c r="U1899" s="52">
        <v>0</v>
      </c>
    </row>
    <row r="1900" spans="1:21">
      <c r="A1900" t="s">
        <v>20</v>
      </c>
      <c r="B1900">
        <v>2015</v>
      </c>
      <c r="C1900" t="s">
        <v>24</v>
      </c>
      <c r="D1900">
        <v>3</v>
      </c>
      <c r="E1900">
        <v>28</v>
      </c>
      <c r="F1900" t="s">
        <v>22</v>
      </c>
      <c r="G1900" t="s">
        <v>23</v>
      </c>
      <c r="H1900">
        <v>2</v>
      </c>
      <c r="I1900" t="s">
        <v>23</v>
      </c>
      <c r="J1900">
        <f t="shared" si="29"/>
        <v>0</v>
      </c>
      <c r="K1900">
        <v>1</v>
      </c>
      <c r="M1900" s="48">
        <v>0</v>
      </c>
      <c r="N1900" s="49">
        <v>2015</v>
      </c>
      <c r="O1900" s="49">
        <v>2</v>
      </c>
      <c r="P1900" s="49">
        <v>3</v>
      </c>
      <c r="Q1900" s="49">
        <v>28</v>
      </c>
      <c r="R1900" s="49">
        <v>1</v>
      </c>
      <c r="S1900" s="49">
        <v>0</v>
      </c>
      <c r="T1900" s="49">
        <v>2</v>
      </c>
      <c r="U1900" s="53">
        <v>0</v>
      </c>
    </row>
    <row r="1901" spans="1:21">
      <c r="A1901" t="s">
        <v>20</v>
      </c>
      <c r="B1901">
        <v>2013</v>
      </c>
      <c r="C1901" t="s">
        <v>21</v>
      </c>
      <c r="D1901">
        <v>3</v>
      </c>
      <c r="E1901">
        <v>27</v>
      </c>
      <c r="F1901" t="s">
        <v>22</v>
      </c>
      <c r="G1901" t="s">
        <v>23</v>
      </c>
      <c r="H1901">
        <v>5</v>
      </c>
      <c r="I1901" t="s">
        <v>23</v>
      </c>
      <c r="J1901">
        <f t="shared" si="29"/>
        <v>0</v>
      </c>
      <c r="K1901">
        <v>1</v>
      </c>
      <c r="M1901" s="46">
        <v>0</v>
      </c>
      <c r="N1901" s="47">
        <v>2013</v>
      </c>
      <c r="O1901" s="47">
        <v>0</v>
      </c>
      <c r="P1901" s="47">
        <v>3</v>
      </c>
      <c r="Q1901" s="47">
        <v>27</v>
      </c>
      <c r="R1901" s="47">
        <v>1</v>
      </c>
      <c r="S1901" s="47">
        <v>0</v>
      </c>
      <c r="T1901" s="47">
        <v>5</v>
      </c>
      <c r="U1901" s="52">
        <v>0</v>
      </c>
    </row>
    <row r="1902" spans="1:21">
      <c r="A1902" t="s">
        <v>20</v>
      </c>
      <c r="B1902">
        <v>2012</v>
      </c>
      <c r="C1902" t="s">
        <v>21</v>
      </c>
      <c r="D1902">
        <v>3</v>
      </c>
      <c r="E1902">
        <v>24</v>
      </c>
      <c r="F1902" t="s">
        <v>22</v>
      </c>
      <c r="G1902" t="s">
        <v>28</v>
      </c>
      <c r="H1902">
        <v>2</v>
      </c>
      <c r="I1902" t="s">
        <v>23</v>
      </c>
      <c r="J1902">
        <f t="shared" si="29"/>
        <v>0</v>
      </c>
      <c r="K1902">
        <v>1</v>
      </c>
      <c r="M1902" s="48">
        <v>0</v>
      </c>
      <c r="N1902" s="49">
        <v>2012</v>
      </c>
      <c r="O1902" s="49">
        <v>0</v>
      </c>
      <c r="P1902" s="49">
        <v>3</v>
      </c>
      <c r="Q1902" s="49">
        <v>24</v>
      </c>
      <c r="R1902" s="49">
        <v>1</v>
      </c>
      <c r="S1902" s="49">
        <v>1</v>
      </c>
      <c r="T1902" s="49">
        <v>2</v>
      </c>
      <c r="U1902" s="53">
        <v>0</v>
      </c>
    </row>
    <row r="1903" spans="1:21">
      <c r="A1903" t="s">
        <v>27</v>
      </c>
      <c r="B1903">
        <v>2015</v>
      </c>
      <c r="C1903" t="s">
        <v>24</v>
      </c>
      <c r="D1903">
        <v>2</v>
      </c>
      <c r="E1903">
        <v>28</v>
      </c>
      <c r="F1903" t="s">
        <v>25</v>
      </c>
      <c r="G1903" t="s">
        <v>23</v>
      </c>
      <c r="H1903">
        <v>0</v>
      </c>
      <c r="I1903" t="s">
        <v>23</v>
      </c>
      <c r="J1903">
        <f t="shared" si="29"/>
        <v>0</v>
      </c>
      <c r="K1903">
        <v>1</v>
      </c>
      <c r="M1903" s="46">
        <v>1</v>
      </c>
      <c r="N1903" s="47">
        <v>2015</v>
      </c>
      <c r="O1903" s="47">
        <v>1</v>
      </c>
      <c r="P1903" s="47">
        <v>2</v>
      </c>
      <c r="Q1903" s="47">
        <v>28</v>
      </c>
      <c r="R1903" s="47">
        <v>0</v>
      </c>
      <c r="S1903" s="47">
        <v>0</v>
      </c>
      <c r="T1903" s="47">
        <v>0</v>
      </c>
      <c r="U1903" s="52">
        <v>0</v>
      </c>
    </row>
    <row r="1904" spans="1:21">
      <c r="A1904" t="s">
        <v>20</v>
      </c>
      <c r="B1904">
        <v>2017</v>
      </c>
      <c r="C1904" t="s">
        <v>24</v>
      </c>
      <c r="D1904">
        <v>3</v>
      </c>
      <c r="E1904">
        <v>26</v>
      </c>
      <c r="F1904" t="s">
        <v>22</v>
      </c>
      <c r="G1904" t="s">
        <v>28</v>
      </c>
      <c r="H1904">
        <v>4</v>
      </c>
      <c r="I1904" t="s">
        <v>23</v>
      </c>
      <c r="J1904">
        <f t="shared" si="29"/>
        <v>0</v>
      </c>
      <c r="K1904">
        <v>1</v>
      </c>
      <c r="M1904" s="48">
        <v>0</v>
      </c>
      <c r="N1904" s="49">
        <v>2017</v>
      </c>
      <c r="O1904" s="49">
        <v>2</v>
      </c>
      <c r="P1904" s="49">
        <v>3</v>
      </c>
      <c r="Q1904" s="49">
        <v>26</v>
      </c>
      <c r="R1904" s="49">
        <v>1</v>
      </c>
      <c r="S1904" s="49">
        <v>1</v>
      </c>
      <c r="T1904" s="49">
        <v>4</v>
      </c>
      <c r="U1904" s="53">
        <v>0</v>
      </c>
    </row>
    <row r="1905" spans="1:21">
      <c r="A1905" t="s">
        <v>20</v>
      </c>
      <c r="B1905">
        <v>2018</v>
      </c>
      <c r="C1905" t="s">
        <v>21</v>
      </c>
      <c r="D1905">
        <v>3</v>
      </c>
      <c r="E1905">
        <v>27</v>
      </c>
      <c r="F1905" t="s">
        <v>25</v>
      </c>
      <c r="G1905" t="s">
        <v>23</v>
      </c>
      <c r="H1905">
        <v>5</v>
      </c>
      <c r="I1905" t="s">
        <v>28</v>
      </c>
      <c r="J1905">
        <f t="shared" si="29"/>
        <v>1</v>
      </c>
      <c r="K1905">
        <v>1</v>
      </c>
      <c r="M1905" s="46">
        <v>0</v>
      </c>
      <c r="N1905" s="47">
        <v>2018</v>
      </c>
      <c r="O1905" s="47">
        <v>0</v>
      </c>
      <c r="P1905" s="47">
        <v>3</v>
      </c>
      <c r="Q1905" s="47">
        <v>27</v>
      </c>
      <c r="R1905" s="47">
        <v>0</v>
      </c>
      <c r="S1905" s="47">
        <v>0</v>
      </c>
      <c r="T1905" s="47">
        <v>5</v>
      </c>
      <c r="U1905" s="52">
        <v>1</v>
      </c>
    </row>
    <row r="1906" spans="1:21">
      <c r="A1906" t="s">
        <v>27</v>
      </c>
      <c r="B1906">
        <v>2017</v>
      </c>
      <c r="C1906" t="s">
        <v>24</v>
      </c>
      <c r="D1906">
        <v>3</v>
      </c>
      <c r="E1906">
        <v>27</v>
      </c>
      <c r="F1906" t="s">
        <v>22</v>
      </c>
      <c r="G1906" t="s">
        <v>23</v>
      </c>
      <c r="H1906">
        <v>5</v>
      </c>
      <c r="I1906" t="s">
        <v>28</v>
      </c>
      <c r="J1906">
        <f t="shared" si="29"/>
        <v>1</v>
      </c>
      <c r="K1906">
        <v>1</v>
      </c>
      <c r="M1906" s="48">
        <v>1</v>
      </c>
      <c r="N1906" s="49">
        <v>2017</v>
      </c>
      <c r="O1906" s="49">
        <v>2</v>
      </c>
      <c r="P1906" s="49">
        <v>3</v>
      </c>
      <c r="Q1906" s="49">
        <v>27</v>
      </c>
      <c r="R1906" s="49">
        <v>1</v>
      </c>
      <c r="S1906" s="49">
        <v>0</v>
      </c>
      <c r="T1906" s="49">
        <v>5</v>
      </c>
      <c r="U1906" s="53">
        <v>1</v>
      </c>
    </row>
    <row r="1907" spans="1:21">
      <c r="A1907" t="s">
        <v>20</v>
      </c>
      <c r="B1907">
        <v>2013</v>
      </c>
      <c r="C1907" t="s">
        <v>21</v>
      </c>
      <c r="D1907">
        <v>1</v>
      </c>
      <c r="E1907">
        <v>27</v>
      </c>
      <c r="F1907" t="s">
        <v>25</v>
      </c>
      <c r="G1907" t="s">
        <v>23</v>
      </c>
      <c r="H1907">
        <v>5</v>
      </c>
      <c r="I1907" t="s">
        <v>23</v>
      </c>
      <c r="J1907">
        <f t="shared" si="29"/>
        <v>0</v>
      </c>
      <c r="K1907">
        <v>1</v>
      </c>
      <c r="M1907" s="46">
        <v>0</v>
      </c>
      <c r="N1907" s="47">
        <v>2013</v>
      </c>
      <c r="O1907" s="47">
        <v>0</v>
      </c>
      <c r="P1907" s="47">
        <v>1</v>
      </c>
      <c r="Q1907" s="47">
        <v>27</v>
      </c>
      <c r="R1907" s="47">
        <v>0</v>
      </c>
      <c r="S1907" s="47">
        <v>0</v>
      </c>
      <c r="T1907" s="47">
        <v>5</v>
      </c>
      <c r="U1907" s="52">
        <v>0</v>
      </c>
    </row>
    <row r="1908" spans="1:21">
      <c r="A1908" t="s">
        <v>20</v>
      </c>
      <c r="B1908">
        <v>2016</v>
      </c>
      <c r="C1908" t="s">
        <v>21</v>
      </c>
      <c r="D1908">
        <v>3</v>
      </c>
      <c r="E1908">
        <v>27</v>
      </c>
      <c r="F1908" t="s">
        <v>25</v>
      </c>
      <c r="G1908" t="s">
        <v>23</v>
      </c>
      <c r="H1908">
        <v>5</v>
      </c>
      <c r="I1908" t="s">
        <v>23</v>
      </c>
      <c r="J1908">
        <f t="shared" si="29"/>
        <v>0</v>
      </c>
      <c r="K1908">
        <v>1</v>
      </c>
      <c r="M1908" s="48">
        <v>0</v>
      </c>
      <c r="N1908" s="49">
        <v>2016</v>
      </c>
      <c r="O1908" s="49">
        <v>0</v>
      </c>
      <c r="P1908" s="49">
        <v>3</v>
      </c>
      <c r="Q1908" s="49">
        <v>27</v>
      </c>
      <c r="R1908" s="49">
        <v>0</v>
      </c>
      <c r="S1908" s="49">
        <v>0</v>
      </c>
      <c r="T1908" s="49">
        <v>5</v>
      </c>
      <c r="U1908" s="53">
        <v>0</v>
      </c>
    </row>
    <row r="1909" spans="1:21">
      <c r="A1909" t="s">
        <v>20</v>
      </c>
      <c r="B1909">
        <v>2013</v>
      </c>
      <c r="C1909" t="s">
        <v>24</v>
      </c>
      <c r="D1909">
        <v>3</v>
      </c>
      <c r="E1909">
        <v>28</v>
      </c>
      <c r="F1909" t="s">
        <v>22</v>
      </c>
      <c r="G1909" t="s">
        <v>23</v>
      </c>
      <c r="H1909">
        <v>1</v>
      </c>
      <c r="I1909" t="s">
        <v>23</v>
      </c>
      <c r="J1909">
        <f t="shared" si="29"/>
        <v>0</v>
      </c>
      <c r="K1909">
        <v>1</v>
      </c>
      <c r="M1909" s="46">
        <v>0</v>
      </c>
      <c r="N1909" s="47">
        <v>2013</v>
      </c>
      <c r="O1909" s="47">
        <v>1</v>
      </c>
      <c r="P1909" s="47">
        <v>3</v>
      </c>
      <c r="Q1909" s="47">
        <v>28</v>
      </c>
      <c r="R1909" s="47">
        <v>1</v>
      </c>
      <c r="S1909" s="47">
        <v>0</v>
      </c>
      <c r="T1909" s="47">
        <v>1</v>
      </c>
      <c r="U1909" s="52">
        <v>0</v>
      </c>
    </row>
    <row r="1910" spans="1:21">
      <c r="A1910" t="s">
        <v>20</v>
      </c>
      <c r="B1910">
        <v>2017</v>
      </c>
      <c r="C1910" t="s">
        <v>24</v>
      </c>
      <c r="D1910">
        <v>3</v>
      </c>
      <c r="E1910">
        <v>28</v>
      </c>
      <c r="F1910" t="s">
        <v>22</v>
      </c>
      <c r="G1910" t="s">
        <v>23</v>
      </c>
      <c r="H1910">
        <v>2</v>
      </c>
      <c r="I1910" t="s">
        <v>23</v>
      </c>
      <c r="J1910">
        <f t="shared" si="29"/>
        <v>0</v>
      </c>
      <c r="K1910">
        <v>1</v>
      </c>
      <c r="M1910" s="48">
        <v>0</v>
      </c>
      <c r="N1910" s="49">
        <v>2017</v>
      </c>
      <c r="O1910" s="49">
        <v>2</v>
      </c>
      <c r="P1910" s="49">
        <v>3</v>
      </c>
      <c r="Q1910" s="49">
        <v>28</v>
      </c>
      <c r="R1910" s="49">
        <v>1</v>
      </c>
      <c r="S1910" s="49">
        <v>0</v>
      </c>
      <c r="T1910" s="49">
        <v>2</v>
      </c>
      <c r="U1910" s="53">
        <v>0</v>
      </c>
    </row>
    <row r="1911" spans="1:21">
      <c r="A1911" t="s">
        <v>20</v>
      </c>
      <c r="B1911">
        <v>2013</v>
      </c>
      <c r="C1911" t="s">
        <v>21</v>
      </c>
      <c r="D1911">
        <v>3</v>
      </c>
      <c r="E1911">
        <v>26</v>
      </c>
      <c r="F1911" t="s">
        <v>22</v>
      </c>
      <c r="G1911" t="s">
        <v>23</v>
      </c>
      <c r="H1911">
        <v>4</v>
      </c>
      <c r="I1911" t="s">
        <v>23</v>
      </c>
      <c r="J1911">
        <f t="shared" si="29"/>
        <v>0</v>
      </c>
      <c r="K1911">
        <v>1</v>
      </c>
      <c r="M1911" s="46">
        <v>0</v>
      </c>
      <c r="N1911" s="47">
        <v>2013</v>
      </c>
      <c r="O1911" s="47">
        <v>0</v>
      </c>
      <c r="P1911" s="47">
        <v>3</v>
      </c>
      <c r="Q1911" s="47">
        <v>26</v>
      </c>
      <c r="R1911" s="47">
        <v>1</v>
      </c>
      <c r="S1911" s="47">
        <v>0</v>
      </c>
      <c r="T1911" s="47">
        <v>4</v>
      </c>
      <c r="U1911" s="52">
        <v>0</v>
      </c>
    </row>
    <row r="1912" spans="1:21">
      <c r="A1912" t="s">
        <v>20</v>
      </c>
      <c r="B1912">
        <v>2015</v>
      </c>
      <c r="C1912" t="s">
        <v>21</v>
      </c>
      <c r="D1912">
        <v>3</v>
      </c>
      <c r="E1912">
        <v>25</v>
      </c>
      <c r="F1912" t="s">
        <v>25</v>
      </c>
      <c r="G1912" t="s">
        <v>23</v>
      </c>
      <c r="H1912">
        <v>3</v>
      </c>
      <c r="I1912" t="s">
        <v>23</v>
      </c>
      <c r="J1912">
        <f t="shared" si="29"/>
        <v>0</v>
      </c>
      <c r="K1912">
        <v>1</v>
      </c>
      <c r="M1912" s="48">
        <v>0</v>
      </c>
      <c r="N1912" s="49">
        <v>2015</v>
      </c>
      <c r="O1912" s="49">
        <v>0</v>
      </c>
      <c r="P1912" s="49">
        <v>3</v>
      </c>
      <c r="Q1912" s="49">
        <v>25</v>
      </c>
      <c r="R1912" s="49">
        <v>0</v>
      </c>
      <c r="S1912" s="49">
        <v>0</v>
      </c>
      <c r="T1912" s="49">
        <v>3</v>
      </c>
      <c r="U1912" s="53">
        <v>0</v>
      </c>
    </row>
    <row r="1913" spans="1:21">
      <c r="A1913" t="s">
        <v>20</v>
      </c>
      <c r="B1913">
        <v>2015</v>
      </c>
      <c r="C1913" t="s">
        <v>24</v>
      </c>
      <c r="D1913">
        <v>3</v>
      </c>
      <c r="E1913">
        <v>24</v>
      </c>
      <c r="F1913" t="s">
        <v>25</v>
      </c>
      <c r="G1913" t="s">
        <v>23</v>
      </c>
      <c r="H1913">
        <v>2</v>
      </c>
      <c r="I1913" t="s">
        <v>28</v>
      </c>
      <c r="J1913">
        <f t="shared" si="29"/>
        <v>1</v>
      </c>
      <c r="K1913">
        <v>1</v>
      </c>
      <c r="M1913" s="46">
        <v>0</v>
      </c>
      <c r="N1913" s="47">
        <v>2015</v>
      </c>
      <c r="O1913" s="47">
        <v>2</v>
      </c>
      <c r="P1913" s="47">
        <v>3</v>
      </c>
      <c r="Q1913" s="47">
        <v>24</v>
      </c>
      <c r="R1913" s="47">
        <v>0</v>
      </c>
      <c r="S1913" s="47">
        <v>0</v>
      </c>
      <c r="T1913" s="47">
        <v>2</v>
      </c>
      <c r="U1913" s="52">
        <v>1</v>
      </c>
    </row>
    <row r="1914" spans="1:21">
      <c r="A1914" t="s">
        <v>20</v>
      </c>
      <c r="B1914">
        <v>2014</v>
      </c>
      <c r="C1914" t="s">
        <v>26</v>
      </c>
      <c r="D1914">
        <v>3</v>
      </c>
      <c r="E1914">
        <v>28</v>
      </c>
      <c r="F1914" t="s">
        <v>22</v>
      </c>
      <c r="G1914" t="s">
        <v>23</v>
      </c>
      <c r="H1914">
        <v>1</v>
      </c>
      <c r="I1914" t="s">
        <v>23</v>
      </c>
      <c r="J1914">
        <f t="shared" si="29"/>
        <v>0</v>
      </c>
      <c r="K1914">
        <v>1</v>
      </c>
      <c r="M1914" s="48">
        <v>0</v>
      </c>
      <c r="N1914" s="49">
        <v>2014</v>
      </c>
      <c r="O1914" s="49">
        <v>2</v>
      </c>
      <c r="P1914" s="49">
        <v>3</v>
      </c>
      <c r="Q1914" s="49">
        <v>28</v>
      </c>
      <c r="R1914" s="49">
        <v>1</v>
      </c>
      <c r="S1914" s="49">
        <v>0</v>
      </c>
      <c r="T1914" s="49">
        <v>1</v>
      </c>
      <c r="U1914" s="53">
        <v>0</v>
      </c>
    </row>
    <row r="1915" spans="1:21">
      <c r="A1915" t="s">
        <v>20</v>
      </c>
      <c r="B1915">
        <v>2017</v>
      </c>
      <c r="C1915" t="s">
        <v>26</v>
      </c>
      <c r="D1915">
        <v>2</v>
      </c>
      <c r="E1915">
        <v>28</v>
      </c>
      <c r="F1915" t="s">
        <v>25</v>
      </c>
      <c r="G1915" t="s">
        <v>23</v>
      </c>
      <c r="H1915">
        <v>2</v>
      </c>
      <c r="I1915" t="s">
        <v>23</v>
      </c>
      <c r="J1915">
        <f t="shared" si="29"/>
        <v>0</v>
      </c>
      <c r="K1915">
        <v>1</v>
      </c>
      <c r="M1915" s="46">
        <v>0</v>
      </c>
      <c r="N1915" s="47">
        <v>2017</v>
      </c>
      <c r="O1915" s="47">
        <v>2</v>
      </c>
      <c r="P1915" s="47">
        <v>2</v>
      </c>
      <c r="Q1915" s="47">
        <v>28</v>
      </c>
      <c r="R1915" s="47">
        <v>0</v>
      </c>
      <c r="S1915" s="47">
        <v>0</v>
      </c>
      <c r="T1915" s="47">
        <v>2</v>
      </c>
      <c r="U1915" s="52">
        <v>0</v>
      </c>
    </row>
    <row r="1916" spans="1:21">
      <c r="A1916" t="s">
        <v>27</v>
      </c>
      <c r="B1916">
        <v>2015</v>
      </c>
      <c r="C1916" t="s">
        <v>26</v>
      </c>
      <c r="D1916">
        <v>3</v>
      </c>
      <c r="E1916">
        <v>26</v>
      </c>
      <c r="F1916" t="s">
        <v>22</v>
      </c>
      <c r="G1916" t="s">
        <v>23</v>
      </c>
      <c r="H1916">
        <v>4</v>
      </c>
      <c r="I1916" t="s">
        <v>28</v>
      </c>
      <c r="J1916">
        <f t="shared" si="29"/>
        <v>1</v>
      </c>
      <c r="K1916">
        <v>1</v>
      </c>
      <c r="M1916" s="48">
        <v>1</v>
      </c>
      <c r="N1916" s="49">
        <v>2015</v>
      </c>
      <c r="O1916" s="49">
        <v>2</v>
      </c>
      <c r="P1916" s="49">
        <v>3</v>
      </c>
      <c r="Q1916" s="49">
        <v>26</v>
      </c>
      <c r="R1916" s="49">
        <v>1</v>
      </c>
      <c r="S1916" s="49">
        <v>0</v>
      </c>
      <c r="T1916" s="49">
        <v>4</v>
      </c>
      <c r="U1916" s="53">
        <v>1</v>
      </c>
    </row>
    <row r="1917" spans="1:21">
      <c r="A1917" t="s">
        <v>29</v>
      </c>
      <c r="B1917">
        <v>2014</v>
      </c>
      <c r="C1917" t="s">
        <v>26</v>
      </c>
      <c r="D1917">
        <v>3</v>
      </c>
      <c r="E1917">
        <v>25</v>
      </c>
      <c r="F1917" t="s">
        <v>22</v>
      </c>
      <c r="G1917" t="s">
        <v>23</v>
      </c>
      <c r="H1917">
        <v>3</v>
      </c>
      <c r="I1917" t="s">
        <v>23</v>
      </c>
      <c r="J1917">
        <f t="shared" si="29"/>
        <v>0</v>
      </c>
      <c r="K1917">
        <v>1</v>
      </c>
      <c r="M1917" s="46">
        <v>2</v>
      </c>
      <c r="N1917" s="47">
        <v>2014</v>
      </c>
      <c r="O1917" s="47">
        <v>2</v>
      </c>
      <c r="P1917" s="47">
        <v>3</v>
      </c>
      <c r="Q1917" s="47">
        <v>25</v>
      </c>
      <c r="R1917" s="47">
        <v>1</v>
      </c>
      <c r="S1917" s="47">
        <v>0</v>
      </c>
      <c r="T1917" s="47">
        <v>3</v>
      </c>
      <c r="U1917" s="52">
        <v>0</v>
      </c>
    </row>
    <row r="1918" spans="1:21">
      <c r="A1918" t="s">
        <v>20</v>
      </c>
      <c r="B1918">
        <v>2013</v>
      </c>
      <c r="C1918" t="s">
        <v>21</v>
      </c>
      <c r="D1918">
        <v>3</v>
      </c>
      <c r="E1918">
        <v>25</v>
      </c>
      <c r="F1918" t="s">
        <v>22</v>
      </c>
      <c r="G1918" t="s">
        <v>23</v>
      </c>
      <c r="H1918">
        <v>3</v>
      </c>
      <c r="I1918" t="s">
        <v>23</v>
      </c>
      <c r="J1918">
        <f t="shared" si="29"/>
        <v>0</v>
      </c>
      <c r="K1918">
        <v>1</v>
      </c>
      <c r="M1918" s="48">
        <v>0</v>
      </c>
      <c r="N1918" s="49">
        <v>2013</v>
      </c>
      <c r="O1918" s="49">
        <v>0</v>
      </c>
      <c r="P1918" s="49">
        <v>3</v>
      </c>
      <c r="Q1918" s="49">
        <v>25</v>
      </c>
      <c r="R1918" s="49">
        <v>1</v>
      </c>
      <c r="S1918" s="49">
        <v>0</v>
      </c>
      <c r="T1918" s="49">
        <v>3</v>
      </c>
      <c r="U1918" s="53">
        <v>0</v>
      </c>
    </row>
    <row r="1919" spans="1:21">
      <c r="A1919" t="s">
        <v>20</v>
      </c>
      <c r="B1919">
        <v>2017</v>
      </c>
      <c r="C1919" t="s">
        <v>21</v>
      </c>
      <c r="D1919">
        <v>3</v>
      </c>
      <c r="E1919">
        <v>25</v>
      </c>
      <c r="F1919" t="s">
        <v>22</v>
      </c>
      <c r="G1919" t="s">
        <v>23</v>
      </c>
      <c r="H1919">
        <v>3</v>
      </c>
      <c r="I1919" t="s">
        <v>23</v>
      </c>
      <c r="J1919">
        <f t="shared" si="29"/>
        <v>0</v>
      </c>
      <c r="K1919">
        <v>1</v>
      </c>
      <c r="M1919" s="46">
        <v>0</v>
      </c>
      <c r="N1919" s="47">
        <v>2017</v>
      </c>
      <c r="O1919" s="47">
        <v>0</v>
      </c>
      <c r="P1919" s="47">
        <v>3</v>
      </c>
      <c r="Q1919" s="47">
        <v>25</v>
      </c>
      <c r="R1919" s="47">
        <v>1</v>
      </c>
      <c r="S1919" s="47">
        <v>0</v>
      </c>
      <c r="T1919" s="47">
        <v>3</v>
      </c>
      <c r="U1919" s="52">
        <v>0</v>
      </c>
    </row>
    <row r="1920" spans="1:21">
      <c r="A1920" t="s">
        <v>20</v>
      </c>
      <c r="B1920">
        <v>2013</v>
      </c>
      <c r="C1920" t="s">
        <v>26</v>
      </c>
      <c r="D1920">
        <v>2</v>
      </c>
      <c r="E1920">
        <v>24</v>
      </c>
      <c r="F1920" t="s">
        <v>25</v>
      </c>
      <c r="G1920" t="s">
        <v>23</v>
      </c>
      <c r="H1920">
        <v>2</v>
      </c>
      <c r="I1920" t="s">
        <v>28</v>
      </c>
      <c r="J1920">
        <f t="shared" si="29"/>
        <v>1</v>
      </c>
      <c r="K1920">
        <v>1</v>
      </c>
      <c r="M1920" s="48">
        <v>0</v>
      </c>
      <c r="N1920" s="49">
        <v>2013</v>
      </c>
      <c r="O1920" s="49">
        <v>1</v>
      </c>
      <c r="P1920" s="49">
        <v>2</v>
      </c>
      <c r="Q1920" s="49">
        <v>24</v>
      </c>
      <c r="R1920" s="49">
        <v>0</v>
      </c>
      <c r="S1920" s="49">
        <v>0</v>
      </c>
      <c r="T1920" s="49">
        <v>2</v>
      </c>
      <c r="U1920" s="53">
        <v>1</v>
      </c>
    </row>
    <row r="1921" spans="1:21">
      <c r="A1921" t="s">
        <v>20</v>
      </c>
      <c r="B1921">
        <v>2014</v>
      </c>
      <c r="C1921" t="s">
        <v>24</v>
      </c>
      <c r="D1921">
        <v>3</v>
      </c>
      <c r="E1921">
        <v>25</v>
      </c>
      <c r="F1921" t="s">
        <v>22</v>
      </c>
      <c r="G1921" t="s">
        <v>23</v>
      </c>
      <c r="H1921">
        <v>3</v>
      </c>
      <c r="I1921" t="s">
        <v>23</v>
      </c>
      <c r="J1921">
        <f t="shared" si="29"/>
        <v>0</v>
      </c>
      <c r="K1921">
        <v>1</v>
      </c>
      <c r="M1921" s="46">
        <v>0</v>
      </c>
      <c r="N1921" s="47">
        <v>2014</v>
      </c>
      <c r="O1921" s="47">
        <v>2</v>
      </c>
      <c r="P1921" s="47">
        <v>3</v>
      </c>
      <c r="Q1921" s="47">
        <v>25</v>
      </c>
      <c r="R1921" s="47">
        <v>1</v>
      </c>
      <c r="S1921" s="47">
        <v>0</v>
      </c>
      <c r="T1921" s="47">
        <v>3</v>
      </c>
      <c r="U1921" s="52">
        <v>0</v>
      </c>
    </row>
    <row r="1922" spans="1:21">
      <c r="A1922" t="s">
        <v>20</v>
      </c>
      <c r="B1922">
        <v>2017</v>
      </c>
      <c r="C1922" t="s">
        <v>26</v>
      </c>
      <c r="D1922">
        <v>3</v>
      </c>
      <c r="E1922">
        <v>25</v>
      </c>
      <c r="F1922" t="s">
        <v>25</v>
      </c>
      <c r="G1922" t="s">
        <v>23</v>
      </c>
      <c r="H1922">
        <v>3</v>
      </c>
      <c r="I1922" t="s">
        <v>23</v>
      </c>
      <c r="J1922">
        <f t="shared" si="29"/>
        <v>0</v>
      </c>
      <c r="K1922">
        <v>1</v>
      </c>
      <c r="M1922" s="48">
        <v>0</v>
      </c>
      <c r="N1922" s="49">
        <v>2017</v>
      </c>
      <c r="O1922" s="49">
        <v>2</v>
      </c>
      <c r="P1922" s="49">
        <v>3</v>
      </c>
      <c r="Q1922" s="49">
        <v>25</v>
      </c>
      <c r="R1922" s="49">
        <v>0</v>
      </c>
      <c r="S1922" s="49">
        <v>0</v>
      </c>
      <c r="T1922" s="49">
        <v>3</v>
      </c>
      <c r="U1922" s="53">
        <v>0</v>
      </c>
    </row>
    <row r="1923" spans="1:21">
      <c r="A1923" t="s">
        <v>27</v>
      </c>
      <c r="B1923">
        <v>2017</v>
      </c>
      <c r="C1923" t="s">
        <v>26</v>
      </c>
      <c r="D1923">
        <v>2</v>
      </c>
      <c r="E1923">
        <v>24</v>
      </c>
      <c r="F1923" t="s">
        <v>22</v>
      </c>
      <c r="G1923" t="s">
        <v>28</v>
      </c>
      <c r="H1923">
        <v>2</v>
      </c>
      <c r="I1923" t="s">
        <v>28</v>
      </c>
      <c r="J1923">
        <f t="shared" si="29"/>
        <v>1</v>
      </c>
      <c r="K1923">
        <v>1</v>
      </c>
      <c r="M1923" s="46">
        <v>1</v>
      </c>
      <c r="N1923" s="47">
        <v>2017</v>
      </c>
      <c r="O1923" s="47">
        <v>2</v>
      </c>
      <c r="P1923" s="47">
        <v>2</v>
      </c>
      <c r="Q1923" s="47">
        <v>24</v>
      </c>
      <c r="R1923" s="47">
        <v>1</v>
      </c>
      <c r="S1923" s="47">
        <v>1</v>
      </c>
      <c r="T1923" s="47">
        <v>2</v>
      </c>
      <c r="U1923" s="52">
        <v>1</v>
      </c>
    </row>
    <row r="1924" spans="1:21">
      <c r="A1924" t="s">
        <v>20</v>
      </c>
      <c r="B1924">
        <v>2015</v>
      </c>
      <c r="C1924" t="s">
        <v>26</v>
      </c>
      <c r="D1924">
        <v>3</v>
      </c>
      <c r="E1924">
        <v>28</v>
      </c>
      <c r="F1924" t="s">
        <v>25</v>
      </c>
      <c r="G1924" t="s">
        <v>23</v>
      </c>
      <c r="H1924">
        <v>2</v>
      </c>
      <c r="I1924" t="s">
        <v>23</v>
      </c>
      <c r="J1924">
        <f t="shared" si="29"/>
        <v>0</v>
      </c>
      <c r="K1924">
        <v>1</v>
      </c>
      <c r="M1924" s="48">
        <v>0</v>
      </c>
      <c r="N1924" s="49">
        <v>2015</v>
      </c>
      <c r="O1924" s="49">
        <v>2</v>
      </c>
      <c r="P1924" s="49">
        <v>3</v>
      </c>
      <c r="Q1924" s="49">
        <v>28</v>
      </c>
      <c r="R1924" s="49">
        <v>0</v>
      </c>
      <c r="S1924" s="49">
        <v>0</v>
      </c>
      <c r="T1924" s="49">
        <v>2</v>
      </c>
      <c r="U1924" s="53">
        <v>0</v>
      </c>
    </row>
    <row r="1925" spans="1:21">
      <c r="A1925" t="s">
        <v>20</v>
      </c>
      <c r="B1925">
        <v>2017</v>
      </c>
      <c r="C1925" t="s">
        <v>21</v>
      </c>
      <c r="D1925">
        <v>3</v>
      </c>
      <c r="E1925">
        <v>27</v>
      </c>
      <c r="F1925" t="s">
        <v>22</v>
      </c>
      <c r="G1925" t="s">
        <v>23</v>
      </c>
      <c r="H1925">
        <v>5</v>
      </c>
      <c r="I1925" t="s">
        <v>28</v>
      </c>
      <c r="J1925">
        <f t="shared" si="29"/>
        <v>1</v>
      </c>
      <c r="K1925">
        <v>1</v>
      </c>
      <c r="M1925" s="46">
        <v>0</v>
      </c>
      <c r="N1925" s="47">
        <v>2017</v>
      </c>
      <c r="O1925" s="47">
        <v>0</v>
      </c>
      <c r="P1925" s="47">
        <v>3</v>
      </c>
      <c r="Q1925" s="47">
        <v>27</v>
      </c>
      <c r="R1925" s="47">
        <v>1</v>
      </c>
      <c r="S1925" s="47">
        <v>0</v>
      </c>
      <c r="T1925" s="47">
        <v>5</v>
      </c>
      <c r="U1925" s="52">
        <v>1</v>
      </c>
    </row>
    <row r="1926" spans="1:21">
      <c r="A1926" t="s">
        <v>20</v>
      </c>
      <c r="B1926">
        <v>2015</v>
      </c>
      <c r="C1926" t="s">
        <v>24</v>
      </c>
      <c r="D1926">
        <v>3</v>
      </c>
      <c r="E1926">
        <v>26</v>
      </c>
      <c r="F1926" t="s">
        <v>22</v>
      </c>
      <c r="G1926" t="s">
        <v>23</v>
      </c>
      <c r="H1926">
        <v>4</v>
      </c>
      <c r="I1926" t="s">
        <v>23</v>
      </c>
      <c r="J1926">
        <f t="shared" si="29"/>
        <v>0</v>
      </c>
      <c r="K1926">
        <v>1</v>
      </c>
      <c r="M1926" s="48">
        <v>0</v>
      </c>
      <c r="N1926" s="49">
        <v>2015</v>
      </c>
      <c r="O1926" s="49">
        <v>1</v>
      </c>
      <c r="P1926" s="49">
        <v>3</v>
      </c>
      <c r="Q1926" s="49">
        <v>26</v>
      </c>
      <c r="R1926" s="49">
        <v>1</v>
      </c>
      <c r="S1926" s="49">
        <v>0</v>
      </c>
      <c r="T1926" s="49">
        <v>4</v>
      </c>
      <c r="U1926" s="53">
        <v>0</v>
      </c>
    </row>
    <row r="1927" spans="1:21">
      <c r="A1927" t="s">
        <v>20</v>
      </c>
      <c r="B1927">
        <v>2017</v>
      </c>
      <c r="C1927" t="s">
        <v>24</v>
      </c>
      <c r="D1927">
        <v>2</v>
      </c>
      <c r="E1927">
        <v>27</v>
      </c>
      <c r="F1927" t="s">
        <v>25</v>
      </c>
      <c r="G1927" t="s">
        <v>23</v>
      </c>
      <c r="H1927">
        <v>5</v>
      </c>
      <c r="I1927" t="s">
        <v>28</v>
      </c>
      <c r="J1927">
        <f t="shared" si="29"/>
        <v>1</v>
      </c>
      <c r="K1927">
        <v>1</v>
      </c>
      <c r="M1927" s="46">
        <v>0</v>
      </c>
      <c r="N1927" s="47">
        <v>2017</v>
      </c>
      <c r="O1927" s="47">
        <v>2</v>
      </c>
      <c r="P1927" s="47">
        <v>2</v>
      </c>
      <c r="Q1927" s="47">
        <v>27</v>
      </c>
      <c r="R1927" s="47">
        <v>0</v>
      </c>
      <c r="S1927" s="47">
        <v>0</v>
      </c>
      <c r="T1927" s="47">
        <v>5</v>
      </c>
      <c r="U1927" s="52">
        <v>1</v>
      </c>
    </row>
    <row r="1928" spans="1:21">
      <c r="A1928" t="s">
        <v>20</v>
      </c>
      <c r="B1928">
        <v>2016</v>
      </c>
      <c r="C1928" t="s">
        <v>21</v>
      </c>
      <c r="D1928">
        <v>3</v>
      </c>
      <c r="E1928">
        <v>24</v>
      </c>
      <c r="F1928" t="s">
        <v>22</v>
      </c>
      <c r="G1928" t="s">
        <v>23</v>
      </c>
      <c r="H1928">
        <v>2</v>
      </c>
      <c r="I1928" t="s">
        <v>23</v>
      </c>
      <c r="J1928">
        <f t="shared" si="29"/>
        <v>0</v>
      </c>
      <c r="K1928">
        <v>1</v>
      </c>
      <c r="M1928" s="48">
        <v>0</v>
      </c>
      <c r="N1928" s="49">
        <v>2016</v>
      </c>
      <c r="O1928" s="49">
        <v>0</v>
      </c>
      <c r="P1928" s="49">
        <v>3</v>
      </c>
      <c r="Q1928" s="49">
        <v>24</v>
      </c>
      <c r="R1928" s="49">
        <v>1</v>
      </c>
      <c r="S1928" s="49">
        <v>0</v>
      </c>
      <c r="T1928" s="49">
        <v>2</v>
      </c>
      <c r="U1928" s="53">
        <v>0</v>
      </c>
    </row>
    <row r="1929" spans="1:21">
      <c r="A1929" t="s">
        <v>20</v>
      </c>
      <c r="B1929">
        <v>2014</v>
      </c>
      <c r="C1929" t="s">
        <v>21</v>
      </c>
      <c r="D1929">
        <v>2</v>
      </c>
      <c r="E1929">
        <v>26</v>
      </c>
      <c r="F1929" t="s">
        <v>25</v>
      </c>
      <c r="G1929" t="s">
        <v>23</v>
      </c>
      <c r="H1929">
        <v>4</v>
      </c>
      <c r="I1929" t="s">
        <v>28</v>
      </c>
      <c r="J1929">
        <f t="shared" si="29"/>
        <v>1</v>
      </c>
      <c r="K1929">
        <v>1</v>
      </c>
      <c r="M1929" s="46">
        <v>0</v>
      </c>
      <c r="N1929" s="47">
        <v>2014</v>
      </c>
      <c r="O1929" s="47">
        <v>0</v>
      </c>
      <c r="P1929" s="47">
        <v>2</v>
      </c>
      <c r="Q1929" s="47">
        <v>26</v>
      </c>
      <c r="R1929" s="47">
        <v>0</v>
      </c>
      <c r="S1929" s="47">
        <v>0</v>
      </c>
      <c r="T1929" s="47">
        <v>4</v>
      </c>
      <c r="U1929" s="52">
        <v>1</v>
      </c>
    </row>
    <row r="1930" spans="1:21">
      <c r="A1930" t="s">
        <v>27</v>
      </c>
      <c r="B1930">
        <v>2017</v>
      </c>
      <c r="C1930" t="s">
        <v>26</v>
      </c>
      <c r="D1930">
        <v>2</v>
      </c>
      <c r="E1930">
        <v>25</v>
      </c>
      <c r="F1930" t="s">
        <v>25</v>
      </c>
      <c r="G1930" t="s">
        <v>23</v>
      </c>
      <c r="H1930">
        <v>3</v>
      </c>
      <c r="I1930" t="s">
        <v>23</v>
      </c>
      <c r="J1930">
        <f t="shared" si="29"/>
        <v>0</v>
      </c>
      <c r="K1930">
        <v>1</v>
      </c>
      <c r="M1930" s="48">
        <v>1</v>
      </c>
      <c r="N1930" s="49">
        <v>2017</v>
      </c>
      <c r="O1930" s="49">
        <v>2</v>
      </c>
      <c r="P1930" s="49">
        <v>2</v>
      </c>
      <c r="Q1930" s="49">
        <v>25</v>
      </c>
      <c r="R1930" s="49">
        <v>0</v>
      </c>
      <c r="S1930" s="49">
        <v>0</v>
      </c>
      <c r="T1930" s="49">
        <v>3</v>
      </c>
      <c r="U1930" s="53">
        <v>0</v>
      </c>
    </row>
    <row r="1931" spans="1:21">
      <c r="A1931" t="s">
        <v>20</v>
      </c>
      <c r="B1931">
        <v>2012</v>
      </c>
      <c r="C1931" t="s">
        <v>26</v>
      </c>
      <c r="D1931">
        <v>3</v>
      </c>
      <c r="E1931">
        <v>25</v>
      </c>
      <c r="F1931" t="s">
        <v>25</v>
      </c>
      <c r="G1931" t="s">
        <v>23</v>
      </c>
      <c r="H1931">
        <v>3</v>
      </c>
      <c r="I1931" t="s">
        <v>23</v>
      </c>
      <c r="J1931">
        <f t="shared" si="29"/>
        <v>0</v>
      </c>
      <c r="K1931">
        <v>1</v>
      </c>
      <c r="M1931" s="46">
        <v>0</v>
      </c>
      <c r="N1931" s="47">
        <v>2012</v>
      </c>
      <c r="O1931" s="47">
        <v>2</v>
      </c>
      <c r="P1931" s="47">
        <v>3</v>
      </c>
      <c r="Q1931" s="47">
        <v>25</v>
      </c>
      <c r="R1931" s="47">
        <v>0</v>
      </c>
      <c r="S1931" s="47">
        <v>0</v>
      </c>
      <c r="T1931" s="47">
        <v>3</v>
      </c>
      <c r="U1931" s="52">
        <v>0</v>
      </c>
    </row>
    <row r="1932" spans="1:21">
      <c r="A1932" t="s">
        <v>20</v>
      </c>
      <c r="B1932">
        <v>2014</v>
      </c>
      <c r="C1932" t="s">
        <v>21</v>
      </c>
      <c r="D1932">
        <v>3</v>
      </c>
      <c r="E1932">
        <v>27</v>
      </c>
      <c r="F1932" t="s">
        <v>22</v>
      </c>
      <c r="G1932" t="s">
        <v>23</v>
      </c>
      <c r="H1932">
        <v>5</v>
      </c>
      <c r="I1932" t="s">
        <v>23</v>
      </c>
      <c r="J1932">
        <f t="shared" si="29"/>
        <v>0</v>
      </c>
      <c r="K1932">
        <v>1</v>
      </c>
      <c r="M1932" s="48">
        <v>0</v>
      </c>
      <c r="N1932" s="49">
        <v>2014</v>
      </c>
      <c r="O1932" s="49">
        <v>0</v>
      </c>
      <c r="P1932" s="49">
        <v>3</v>
      </c>
      <c r="Q1932" s="49">
        <v>27</v>
      </c>
      <c r="R1932" s="49">
        <v>1</v>
      </c>
      <c r="S1932" s="49">
        <v>0</v>
      </c>
      <c r="T1932" s="49">
        <v>5</v>
      </c>
      <c r="U1932" s="53">
        <v>0</v>
      </c>
    </row>
    <row r="1933" spans="1:21">
      <c r="A1933" t="s">
        <v>20</v>
      </c>
      <c r="B1933">
        <v>2017</v>
      </c>
      <c r="C1933" t="s">
        <v>26</v>
      </c>
      <c r="D1933">
        <v>3</v>
      </c>
      <c r="E1933">
        <v>27</v>
      </c>
      <c r="F1933" t="s">
        <v>22</v>
      </c>
      <c r="G1933" t="s">
        <v>23</v>
      </c>
      <c r="H1933">
        <v>5</v>
      </c>
      <c r="I1933" t="s">
        <v>23</v>
      </c>
      <c r="J1933">
        <f t="shared" si="29"/>
        <v>0</v>
      </c>
      <c r="K1933">
        <v>1</v>
      </c>
      <c r="M1933" s="46">
        <v>0</v>
      </c>
      <c r="N1933" s="47">
        <v>2017</v>
      </c>
      <c r="O1933" s="47">
        <v>2</v>
      </c>
      <c r="P1933" s="47">
        <v>3</v>
      </c>
      <c r="Q1933" s="47">
        <v>27</v>
      </c>
      <c r="R1933" s="47">
        <v>1</v>
      </c>
      <c r="S1933" s="47">
        <v>0</v>
      </c>
      <c r="T1933" s="47">
        <v>5</v>
      </c>
      <c r="U1933" s="52">
        <v>0</v>
      </c>
    </row>
    <row r="1934" spans="1:21">
      <c r="A1934" t="s">
        <v>20</v>
      </c>
      <c r="B1934">
        <v>2018</v>
      </c>
      <c r="C1934" t="s">
        <v>21</v>
      </c>
      <c r="D1934">
        <v>3</v>
      </c>
      <c r="E1934">
        <v>25</v>
      </c>
      <c r="F1934" t="s">
        <v>25</v>
      </c>
      <c r="G1934" t="s">
        <v>23</v>
      </c>
      <c r="H1934">
        <v>3</v>
      </c>
      <c r="I1934" t="s">
        <v>28</v>
      </c>
      <c r="J1934">
        <f t="shared" si="29"/>
        <v>1</v>
      </c>
      <c r="K1934">
        <v>1</v>
      </c>
      <c r="M1934" s="48">
        <v>0</v>
      </c>
      <c r="N1934" s="49">
        <v>2018</v>
      </c>
      <c r="O1934" s="49">
        <v>0</v>
      </c>
      <c r="P1934" s="49">
        <v>3</v>
      </c>
      <c r="Q1934" s="49">
        <v>25</v>
      </c>
      <c r="R1934" s="49">
        <v>0</v>
      </c>
      <c r="S1934" s="49">
        <v>0</v>
      </c>
      <c r="T1934" s="49">
        <v>3</v>
      </c>
      <c r="U1934" s="53">
        <v>1</v>
      </c>
    </row>
    <row r="1935" spans="1:21">
      <c r="A1935" t="s">
        <v>20</v>
      </c>
      <c r="B1935">
        <v>2016</v>
      </c>
      <c r="C1935" t="s">
        <v>24</v>
      </c>
      <c r="D1935">
        <v>3</v>
      </c>
      <c r="E1935">
        <v>27</v>
      </c>
      <c r="F1935" t="s">
        <v>25</v>
      </c>
      <c r="G1935" t="s">
        <v>23</v>
      </c>
      <c r="H1935">
        <v>5</v>
      </c>
      <c r="I1935" t="s">
        <v>23</v>
      </c>
      <c r="J1935">
        <f t="shared" si="29"/>
        <v>0</v>
      </c>
      <c r="K1935">
        <v>1</v>
      </c>
      <c r="M1935" s="46">
        <v>0</v>
      </c>
      <c r="N1935" s="47">
        <v>2016</v>
      </c>
      <c r="O1935" s="47">
        <v>2</v>
      </c>
      <c r="P1935" s="47">
        <v>3</v>
      </c>
      <c r="Q1935" s="47">
        <v>27</v>
      </c>
      <c r="R1935" s="47">
        <v>0</v>
      </c>
      <c r="S1935" s="47">
        <v>0</v>
      </c>
      <c r="T1935" s="47">
        <v>5</v>
      </c>
      <c r="U1935" s="52">
        <v>0</v>
      </c>
    </row>
    <row r="1936" spans="1:21">
      <c r="A1936" t="s">
        <v>20</v>
      </c>
      <c r="B1936">
        <v>2017</v>
      </c>
      <c r="C1936" t="s">
        <v>21</v>
      </c>
      <c r="D1936">
        <v>3</v>
      </c>
      <c r="E1936">
        <v>24</v>
      </c>
      <c r="F1936" t="s">
        <v>22</v>
      </c>
      <c r="G1936" t="s">
        <v>23</v>
      </c>
      <c r="H1936">
        <v>2</v>
      </c>
      <c r="I1936" t="s">
        <v>23</v>
      </c>
      <c r="J1936">
        <f t="shared" si="29"/>
        <v>0</v>
      </c>
      <c r="K1936">
        <v>1</v>
      </c>
      <c r="M1936" s="48">
        <v>0</v>
      </c>
      <c r="N1936" s="49">
        <v>2017</v>
      </c>
      <c r="O1936" s="49">
        <v>0</v>
      </c>
      <c r="P1936" s="49">
        <v>3</v>
      </c>
      <c r="Q1936" s="49">
        <v>24</v>
      </c>
      <c r="R1936" s="49">
        <v>1</v>
      </c>
      <c r="S1936" s="49">
        <v>0</v>
      </c>
      <c r="T1936" s="49">
        <v>2</v>
      </c>
      <c r="U1936" s="53">
        <v>0</v>
      </c>
    </row>
    <row r="1937" spans="1:21">
      <c r="A1937" t="s">
        <v>20</v>
      </c>
      <c r="B1937">
        <v>2014</v>
      </c>
      <c r="C1937" t="s">
        <v>24</v>
      </c>
      <c r="D1937">
        <v>2</v>
      </c>
      <c r="E1937">
        <v>28</v>
      </c>
      <c r="F1937" t="s">
        <v>25</v>
      </c>
      <c r="G1937" t="s">
        <v>23</v>
      </c>
      <c r="H1937">
        <v>1</v>
      </c>
      <c r="I1937" t="s">
        <v>28</v>
      </c>
      <c r="J1937">
        <f t="shared" si="29"/>
        <v>1</v>
      </c>
      <c r="K1937">
        <v>1</v>
      </c>
      <c r="M1937" s="46">
        <v>0</v>
      </c>
      <c r="N1937" s="47">
        <v>2014</v>
      </c>
      <c r="O1937" s="47">
        <v>2</v>
      </c>
      <c r="P1937" s="47">
        <v>2</v>
      </c>
      <c r="Q1937" s="47">
        <v>28</v>
      </c>
      <c r="R1937" s="47">
        <v>0</v>
      </c>
      <c r="S1937" s="47">
        <v>0</v>
      </c>
      <c r="T1937" s="47">
        <v>1</v>
      </c>
      <c r="U1937" s="52">
        <v>1</v>
      </c>
    </row>
    <row r="1938" spans="1:21">
      <c r="A1938" t="s">
        <v>20</v>
      </c>
      <c r="B1938">
        <v>2017</v>
      </c>
      <c r="C1938" t="s">
        <v>21</v>
      </c>
      <c r="D1938">
        <v>2</v>
      </c>
      <c r="E1938">
        <v>28</v>
      </c>
      <c r="F1938" t="s">
        <v>25</v>
      </c>
      <c r="G1938" t="s">
        <v>23</v>
      </c>
      <c r="H1938">
        <v>2</v>
      </c>
      <c r="I1938" t="s">
        <v>28</v>
      </c>
      <c r="J1938">
        <f t="shared" ref="J1938:J2001" si="30">IF(I1938="Yes",1,0)</f>
        <v>1</v>
      </c>
      <c r="K1938">
        <v>1</v>
      </c>
      <c r="M1938" s="48">
        <v>0</v>
      </c>
      <c r="N1938" s="49">
        <v>2017</v>
      </c>
      <c r="O1938" s="49">
        <v>0</v>
      </c>
      <c r="P1938" s="49">
        <v>2</v>
      </c>
      <c r="Q1938" s="49">
        <v>28</v>
      </c>
      <c r="R1938" s="49">
        <v>0</v>
      </c>
      <c r="S1938" s="49">
        <v>0</v>
      </c>
      <c r="T1938" s="49">
        <v>2</v>
      </c>
      <c r="U1938" s="53">
        <v>1</v>
      </c>
    </row>
    <row r="1939" spans="1:21">
      <c r="A1939" t="s">
        <v>20</v>
      </c>
      <c r="B1939">
        <v>2017</v>
      </c>
      <c r="C1939" t="s">
        <v>26</v>
      </c>
      <c r="D1939">
        <v>2</v>
      </c>
      <c r="E1939">
        <v>26</v>
      </c>
      <c r="F1939" t="s">
        <v>25</v>
      </c>
      <c r="G1939" t="s">
        <v>23</v>
      </c>
      <c r="H1939">
        <v>4</v>
      </c>
      <c r="I1939" t="s">
        <v>28</v>
      </c>
      <c r="J1939">
        <f t="shared" si="30"/>
        <v>1</v>
      </c>
      <c r="K1939">
        <v>1</v>
      </c>
      <c r="M1939" s="46">
        <v>0</v>
      </c>
      <c r="N1939" s="47">
        <v>2017</v>
      </c>
      <c r="O1939" s="47">
        <v>1</v>
      </c>
      <c r="P1939" s="47">
        <v>2</v>
      </c>
      <c r="Q1939" s="47">
        <v>26</v>
      </c>
      <c r="R1939" s="47">
        <v>0</v>
      </c>
      <c r="S1939" s="47">
        <v>0</v>
      </c>
      <c r="T1939" s="47">
        <v>4</v>
      </c>
      <c r="U1939" s="52">
        <v>1</v>
      </c>
    </row>
    <row r="1940" spans="1:21">
      <c r="A1940" t="s">
        <v>20</v>
      </c>
      <c r="B1940">
        <v>2013</v>
      </c>
      <c r="C1940" t="s">
        <v>24</v>
      </c>
      <c r="D1940">
        <v>2</v>
      </c>
      <c r="E1940">
        <v>27</v>
      </c>
      <c r="F1940" t="s">
        <v>25</v>
      </c>
      <c r="G1940" t="s">
        <v>23</v>
      </c>
      <c r="H1940">
        <v>5</v>
      </c>
      <c r="I1940" t="s">
        <v>28</v>
      </c>
      <c r="J1940">
        <f t="shared" si="30"/>
        <v>1</v>
      </c>
      <c r="K1940">
        <v>1</v>
      </c>
      <c r="M1940" s="48">
        <v>0</v>
      </c>
      <c r="N1940" s="49">
        <v>2013</v>
      </c>
      <c r="O1940" s="49">
        <v>2</v>
      </c>
      <c r="P1940" s="49">
        <v>2</v>
      </c>
      <c r="Q1940" s="49">
        <v>27</v>
      </c>
      <c r="R1940" s="49">
        <v>0</v>
      </c>
      <c r="S1940" s="49">
        <v>0</v>
      </c>
      <c r="T1940" s="49">
        <v>5</v>
      </c>
      <c r="U1940" s="53">
        <v>1</v>
      </c>
    </row>
    <row r="1941" spans="1:21">
      <c r="A1941" t="s">
        <v>20</v>
      </c>
      <c r="B1941">
        <v>2012</v>
      </c>
      <c r="C1941" t="s">
        <v>21</v>
      </c>
      <c r="D1941">
        <v>3</v>
      </c>
      <c r="E1941">
        <v>24</v>
      </c>
      <c r="F1941" t="s">
        <v>25</v>
      </c>
      <c r="G1941" t="s">
        <v>23</v>
      </c>
      <c r="H1941">
        <v>2</v>
      </c>
      <c r="I1941" t="s">
        <v>23</v>
      </c>
      <c r="J1941">
        <f t="shared" si="30"/>
        <v>0</v>
      </c>
      <c r="K1941">
        <v>1</v>
      </c>
      <c r="M1941" s="46">
        <v>0</v>
      </c>
      <c r="N1941" s="47">
        <v>2012</v>
      </c>
      <c r="O1941" s="47">
        <v>0</v>
      </c>
      <c r="P1941" s="47">
        <v>3</v>
      </c>
      <c r="Q1941" s="47">
        <v>24</v>
      </c>
      <c r="R1941" s="47">
        <v>0</v>
      </c>
      <c r="S1941" s="47">
        <v>0</v>
      </c>
      <c r="T1941" s="47">
        <v>2</v>
      </c>
      <c r="U1941" s="52">
        <v>0</v>
      </c>
    </row>
    <row r="1942" spans="1:21">
      <c r="A1942" t="s">
        <v>27</v>
      </c>
      <c r="B1942">
        <v>2017</v>
      </c>
      <c r="C1942" t="s">
        <v>24</v>
      </c>
      <c r="D1942">
        <v>2</v>
      </c>
      <c r="E1942">
        <v>27</v>
      </c>
      <c r="F1942" t="s">
        <v>25</v>
      </c>
      <c r="G1942" t="s">
        <v>23</v>
      </c>
      <c r="H1942">
        <v>5</v>
      </c>
      <c r="I1942" t="s">
        <v>23</v>
      </c>
      <c r="J1942">
        <f t="shared" si="30"/>
        <v>0</v>
      </c>
      <c r="K1942">
        <v>1</v>
      </c>
      <c r="M1942" s="48">
        <v>1</v>
      </c>
      <c r="N1942" s="49">
        <v>2017</v>
      </c>
      <c r="O1942" s="49">
        <v>2</v>
      </c>
      <c r="P1942" s="49">
        <v>2</v>
      </c>
      <c r="Q1942" s="49">
        <v>27</v>
      </c>
      <c r="R1942" s="49">
        <v>0</v>
      </c>
      <c r="S1942" s="49">
        <v>0</v>
      </c>
      <c r="T1942" s="49">
        <v>5</v>
      </c>
      <c r="U1942" s="53">
        <v>0</v>
      </c>
    </row>
    <row r="1943" spans="1:21">
      <c r="A1943" t="s">
        <v>20</v>
      </c>
      <c r="B1943">
        <v>2015</v>
      </c>
      <c r="C1943" t="s">
        <v>26</v>
      </c>
      <c r="D1943">
        <v>3</v>
      </c>
      <c r="E1943">
        <v>24</v>
      </c>
      <c r="F1943" t="s">
        <v>22</v>
      </c>
      <c r="G1943" t="s">
        <v>23</v>
      </c>
      <c r="H1943">
        <v>2</v>
      </c>
      <c r="I1943" t="s">
        <v>23</v>
      </c>
      <c r="J1943">
        <f t="shared" si="30"/>
        <v>0</v>
      </c>
      <c r="K1943">
        <v>1</v>
      </c>
      <c r="M1943" s="46">
        <v>0</v>
      </c>
      <c r="N1943" s="47">
        <v>2015</v>
      </c>
      <c r="O1943" s="47">
        <v>2</v>
      </c>
      <c r="P1943" s="47">
        <v>3</v>
      </c>
      <c r="Q1943" s="47">
        <v>24</v>
      </c>
      <c r="R1943" s="47">
        <v>1</v>
      </c>
      <c r="S1943" s="47">
        <v>0</v>
      </c>
      <c r="T1943" s="47">
        <v>2</v>
      </c>
      <c r="U1943" s="52">
        <v>0</v>
      </c>
    </row>
    <row r="1944" spans="1:21">
      <c r="A1944" t="s">
        <v>20</v>
      </c>
      <c r="B1944">
        <v>2013</v>
      </c>
      <c r="C1944" t="s">
        <v>26</v>
      </c>
      <c r="D1944">
        <v>3</v>
      </c>
      <c r="E1944">
        <v>28</v>
      </c>
      <c r="F1944" t="s">
        <v>25</v>
      </c>
      <c r="G1944" t="s">
        <v>28</v>
      </c>
      <c r="H1944">
        <v>2</v>
      </c>
      <c r="I1944" t="s">
        <v>23</v>
      </c>
      <c r="J1944">
        <f t="shared" si="30"/>
        <v>0</v>
      </c>
      <c r="K1944">
        <v>1</v>
      </c>
      <c r="M1944" s="48">
        <v>0</v>
      </c>
      <c r="N1944" s="49">
        <v>2013</v>
      </c>
      <c r="O1944" s="49">
        <v>2</v>
      </c>
      <c r="P1944" s="49">
        <v>3</v>
      </c>
      <c r="Q1944" s="49">
        <v>28</v>
      </c>
      <c r="R1944" s="49">
        <v>0</v>
      </c>
      <c r="S1944" s="49">
        <v>1</v>
      </c>
      <c r="T1944" s="49">
        <v>2</v>
      </c>
      <c r="U1944" s="53">
        <v>0</v>
      </c>
    </row>
    <row r="1945" spans="1:21">
      <c r="A1945" t="s">
        <v>20</v>
      </c>
      <c r="B1945">
        <v>2016</v>
      </c>
      <c r="C1945" t="s">
        <v>26</v>
      </c>
      <c r="D1945">
        <v>3</v>
      </c>
      <c r="E1945">
        <v>28</v>
      </c>
      <c r="F1945" t="s">
        <v>22</v>
      </c>
      <c r="G1945" t="s">
        <v>23</v>
      </c>
      <c r="H1945">
        <v>0</v>
      </c>
      <c r="I1945" t="s">
        <v>23</v>
      </c>
      <c r="J1945">
        <f t="shared" si="30"/>
        <v>0</v>
      </c>
      <c r="K1945">
        <v>1</v>
      </c>
      <c r="M1945" s="46">
        <v>0</v>
      </c>
      <c r="N1945" s="47">
        <v>2016</v>
      </c>
      <c r="O1945" s="47">
        <v>2</v>
      </c>
      <c r="P1945" s="47">
        <v>3</v>
      </c>
      <c r="Q1945" s="47">
        <v>28</v>
      </c>
      <c r="R1945" s="47">
        <v>1</v>
      </c>
      <c r="S1945" s="47">
        <v>0</v>
      </c>
      <c r="T1945" s="47">
        <v>0</v>
      </c>
      <c r="U1945" s="52">
        <v>0</v>
      </c>
    </row>
    <row r="1946" spans="1:21">
      <c r="A1946" t="s">
        <v>20</v>
      </c>
      <c r="B1946">
        <v>2016</v>
      </c>
      <c r="C1946" t="s">
        <v>21</v>
      </c>
      <c r="D1946">
        <v>3</v>
      </c>
      <c r="E1946">
        <v>26</v>
      </c>
      <c r="F1946" t="s">
        <v>22</v>
      </c>
      <c r="G1946" t="s">
        <v>23</v>
      </c>
      <c r="H1946">
        <v>4</v>
      </c>
      <c r="I1946" t="s">
        <v>23</v>
      </c>
      <c r="J1946">
        <f t="shared" si="30"/>
        <v>0</v>
      </c>
      <c r="K1946">
        <v>1</v>
      </c>
      <c r="M1946" s="48">
        <v>0</v>
      </c>
      <c r="N1946" s="49">
        <v>2016</v>
      </c>
      <c r="O1946" s="49">
        <v>0</v>
      </c>
      <c r="P1946" s="49">
        <v>3</v>
      </c>
      <c r="Q1946" s="49">
        <v>26</v>
      </c>
      <c r="R1946" s="49">
        <v>1</v>
      </c>
      <c r="S1946" s="49">
        <v>0</v>
      </c>
      <c r="T1946" s="49">
        <v>4</v>
      </c>
      <c r="U1946" s="53">
        <v>0</v>
      </c>
    </row>
    <row r="1947" spans="1:21">
      <c r="A1947" t="s">
        <v>20</v>
      </c>
      <c r="B1947">
        <v>2018</v>
      </c>
      <c r="C1947" t="s">
        <v>21</v>
      </c>
      <c r="D1947">
        <v>3</v>
      </c>
      <c r="E1947">
        <v>27</v>
      </c>
      <c r="F1947" t="s">
        <v>22</v>
      </c>
      <c r="G1947" t="s">
        <v>28</v>
      </c>
      <c r="H1947">
        <v>5</v>
      </c>
      <c r="I1947" t="s">
        <v>28</v>
      </c>
      <c r="J1947">
        <f t="shared" si="30"/>
        <v>1</v>
      </c>
      <c r="K1947">
        <v>1</v>
      </c>
      <c r="M1947" s="46">
        <v>0</v>
      </c>
      <c r="N1947" s="47">
        <v>2018</v>
      </c>
      <c r="O1947" s="47">
        <v>0</v>
      </c>
      <c r="P1947" s="47">
        <v>3</v>
      </c>
      <c r="Q1947" s="47">
        <v>27</v>
      </c>
      <c r="R1947" s="47">
        <v>1</v>
      </c>
      <c r="S1947" s="47">
        <v>1</v>
      </c>
      <c r="T1947" s="47">
        <v>5</v>
      </c>
      <c r="U1947" s="52">
        <v>1</v>
      </c>
    </row>
    <row r="1948" spans="1:21">
      <c r="A1948" t="s">
        <v>20</v>
      </c>
      <c r="B1948">
        <v>2015</v>
      </c>
      <c r="C1948" t="s">
        <v>21</v>
      </c>
      <c r="D1948">
        <v>3</v>
      </c>
      <c r="E1948">
        <v>25</v>
      </c>
      <c r="F1948" t="s">
        <v>22</v>
      </c>
      <c r="G1948" t="s">
        <v>23</v>
      </c>
      <c r="H1948">
        <v>3</v>
      </c>
      <c r="I1948" t="s">
        <v>23</v>
      </c>
      <c r="J1948">
        <f t="shared" si="30"/>
        <v>0</v>
      </c>
      <c r="K1948">
        <v>1</v>
      </c>
      <c r="M1948" s="48">
        <v>0</v>
      </c>
      <c r="N1948" s="49">
        <v>2015</v>
      </c>
      <c r="O1948" s="49">
        <v>0</v>
      </c>
      <c r="P1948" s="49">
        <v>3</v>
      </c>
      <c r="Q1948" s="49">
        <v>25</v>
      </c>
      <c r="R1948" s="49">
        <v>1</v>
      </c>
      <c r="S1948" s="49">
        <v>0</v>
      </c>
      <c r="T1948" s="49">
        <v>3</v>
      </c>
      <c r="U1948" s="53">
        <v>0</v>
      </c>
    </row>
    <row r="1949" spans="1:21">
      <c r="A1949" t="s">
        <v>20</v>
      </c>
      <c r="B1949">
        <v>2014</v>
      </c>
      <c r="C1949" t="s">
        <v>21</v>
      </c>
      <c r="D1949">
        <v>3</v>
      </c>
      <c r="E1949">
        <v>26</v>
      </c>
      <c r="F1949" t="s">
        <v>22</v>
      </c>
      <c r="G1949" t="s">
        <v>23</v>
      </c>
      <c r="H1949">
        <v>4</v>
      </c>
      <c r="I1949" t="s">
        <v>23</v>
      </c>
      <c r="J1949">
        <f t="shared" si="30"/>
        <v>0</v>
      </c>
      <c r="K1949">
        <v>1</v>
      </c>
      <c r="M1949" s="46">
        <v>0</v>
      </c>
      <c r="N1949" s="47">
        <v>2014</v>
      </c>
      <c r="O1949" s="47">
        <v>0</v>
      </c>
      <c r="P1949" s="47">
        <v>3</v>
      </c>
      <c r="Q1949" s="47">
        <v>26</v>
      </c>
      <c r="R1949" s="47">
        <v>1</v>
      </c>
      <c r="S1949" s="47">
        <v>0</v>
      </c>
      <c r="T1949" s="47">
        <v>4</v>
      </c>
      <c r="U1949" s="52">
        <v>0</v>
      </c>
    </row>
    <row r="1950" spans="1:21">
      <c r="A1950" t="s">
        <v>20</v>
      </c>
      <c r="B1950">
        <v>2018</v>
      </c>
      <c r="C1950" t="s">
        <v>24</v>
      </c>
      <c r="D1950">
        <v>3</v>
      </c>
      <c r="E1950">
        <v>24</v>
      </c>
      <c r="F1950" t="s">
        <v>22</v>
      </c>
      <c r="G1950" t="s">
        <v>28</v>
      </c>
      <c r="H1950">
        <v>2</v>
      </c>
      <c r="I1950" t="s">
        <v>28</v>
      </c>
      <c r="J1950">
        <f t="shared" si="30"/>
        <v>1</v>
      </c>
      <c r="K1950">
        <v>1</v>
      </c>
      <c r="M1950" s="48">
        <v>0</v>
      </c>
      <c r="N1950" s="49">
        <v>2018</v>
      </c>
      <c r="O1950" s="49">
        <v>2</v>
      </c>
      <c r="P1950" s="49">
        <v>3</v>
      </c>
      <c r="Q1950" s="49">
        <v>24</v>
      </c>
      <c r="R1950" s="49">
        <v>1</v>
      </c>
      <c r="S1950" s="49">
        <v>1</v>
      </c>
      <c r="T1950" s="49">
        <v>2</v>
      </c>
      <c r="U1950" s="53">
        <v>1</v>
      </c>
    </row>
    <row r="1951" spans="1:21">
      <c r="A1951" t="s">
        <v>20</v>
      </c>
      <c r="B1951">
        <v>2017</v>
      </c>
      <c r="C1951" t="s">
        <v>21</v>
      </c>
      <c r="D1951">
        <v>3</v>
      </c>
      <c r="E1951">
        <v>26</v>
      </c>
      <c r="F1951" t="s">
        <v>22</v>
      </c>
      <c r="G1951" t="s">
        <v>28</v>
      </c>
      <c r="H1951">
        <v>4</v>
      </c>
      <c r="I1951" t="s">
        <v>23</v>
      </c>
      <c r="J1951">
        <f t="shared" si="30"/>
        <v>0</v>
      </c>
      <c r="K1951">
        <v>1</v>
      </c>
      <c r="M1951" s="46">
        <v>0</v>
      </c>
      <c r="N1951" s="47">
        <v>2017</v>
      </c>
      <c r="O1951" s="47">
        <v>0</v>
      </c>
      <c r="P1951" s="47">
        <v>3</v>
      </c>
      <c r="Q1951" s="47">
        <v>26</v>
      </c>
      <c r="R1951" s="47">
        <v>1</v>
      </c>
      <c r="S1951" s="47">
        <v>1</v>
      </c>
      <c r="T1951" s="47">
        <v>4</v>
      </c>
      <c r="U1951" s="52">
        <v>0</v>
      </c>
    </row>
    <row r="1952" spans="1:21">
      <c r="A1952" t="s">
        <v>20</v>
      </c>
      <c r="B1952">
        <v>2016</v>
      </c>
      <c r="C1952" t="s">
        <v>21</v>
      </c>
      <c r="D1952">
        <v>3</v>
      </c>
      <c r="E1952">
        <v>26</v>
      </c>
      <c r="F1952" t="s">
        <v>22</v>
      </c>
      <c r="G1952" t="s">
        <v>23</v>
      </c>
      <c r="H1952">
        <v>4</v>
      </c>
      <c r="I1952" t="s">
        <v>23</v>
      </c>
      <c r="J1952">
        <f t="shared" si="30"/>
        <v>0</v>
      </c>
      <c r="K1952">
        <v>1</v>
      </c>
      <c r="M1952" s="48">
        <v>0</v>
      </c>
      <c r="N1952" s="49">
        <v>2016</v>
      </c>
      <c r="O1952" s="49">
        <v>0</v>
      </c>
      <c r="P1952" s="49">
        <v>3</v>
      </c>
      <c r="Q1952" s="49">
        <v>26</v>
      </c>
      <c r="R1952" s="49">
        <v>1</v>
      </c>
      <c r="S1952" s="49">
        <v>0</v>
      </c>
      <c r="T1952" s="49">
        <v>4</v>
      </c>
      <c r="U1952" s="53">
        <v>0</v>
      </c>
    </row>
    <row r="1953" spans="1:21">
      <c r="A1953" t="s">
        <v>20</v>
      </c>
      <c r="B1953">
        <v>2012</v>
      </c>
      <c r="C1953" t="s">
        <v>21</v>
      </c>
      <c r="D1953">
        <v>3</v>
      </c>
      <c r="E1953">
        <v>26</v>
      </c>
      <c r="F1953" t="s">
        <v>22</v>
      </c>
      <c r="G1953" t="s">
        <v>28</v>
      </c>
      <c r="H1953">
        <v>4</v>
      </c>
      <c r="I1953" t="s">
        <v>23</v>
      </c>
      <c r="J1953">
        <f t="shared" si="30"/>
        <v>0</v>
      </c>
      <c r="K1953">
        <v>1</v>
      </c>
      <c r="M1953" s="46">
        <v>0</v>
      </c>
      <c r="N1953" s="47">
        <v>2012</v>
      </c>
      <c r="O1953" s="47">
        <v>0</v>
      </c>
      <c r="P1953" s="47">
        <v>3</v>
      </c>
      <c r="Q1953" s="47">
        <v>26</v>
      </c>
      <c r="R1953" s="47">
        <v>1</v>
      </c>
      <c r="S1953" s="47">
        <v>1</v>
      </c>
      <c r="T1953" s="47">
        <v>4</v>
      </c>
      <c r="U1953" s="52">
        <v>0</v>
      </c>
    </row>
    <row r="1954" spans="1:21">
      <c r="A1954" t="s">
        <v>27</v>
      </c>
      <c r="B1954">
        <v>2017</v>
      </c>
      <c r="C1954" t="s">
        <v>21</v>
      </c>
      <c r="D1954">
        <v>2</v>
      </c>
      <c r="E1954">
        <v>27</v>
      </c>
      <c r="F1954" t="s">
        <v>22</v>
      </c>
      <c r="G1954" t="s">
        <v>23</v>
      </c>
      <c r="H1954">
        <v>5</v>
      </c>
      <c r="I1954" t="s">
        <v>23</v>
      </c>
      <c r="J1954">
        <f t="shared" si="30"/>
        <v>0</v>
      </c>
      <c r="K1954">
        <v>1</v>
      </c>
      <c r="M1954" s="48">
        <v>1</v>
      </c>
      <c r="N1954" s="49">
        <v>2017</v>
      </c>
      <c r="O1954" s="49">
        <v>0</v>
      </c>
      <c r="P1954" s="49">
        <v>2</v>
      </c>
      <c r="Q1954" s="49">
        <v>27</v>
      </c>
      <c r="R1954" s="49">
        <v>1</v>
      </c>
      <c r="S1954" s="49">
        <v>0</v>
      </c>
      <c r="T1954" s="49">
        <v>5</v>
      </c>
      <c r="U1954" s="53">
        <v>0</v>
      </c>
    </row>
    <row r="1955" spans="1:21">
      <c r="A1955" t="s">
        <v>20</v>
      </c>
      <c r="B1955">
        <v>2016</v>
      </c>
      <c r="C1955" t="s">
        <v>21</v>
      </c>
      <c r="D1955">
        <v>3</v>
      </c>
      <c r="E1955">
        <v>25</v>
      </c>
      <c r="F1955" t="s">
        <v>25</v>
      </c>
      <c r="G1955" t="s">
        <v>23</v>
      </c>
      <c r="H1955">
        <v>3</v>
      </c>
      <c r="I1955" t="s">
        <v>23</v>
      </c>
      <c r="J1955">
        <f t="shared" si="30"/>
        <v>0</v>
      </c>
      <c r="K1955">
        <v>1</v>
      </c>
      <c r="M1955" s="46">
        <v>0</v>
      </c>
      <c r="N1955" s="47">
        <v>2016</v>
      </c>
      <c r="O1955" s="47">
        <v>0</v>
      </c>
      <c r="P1955" s="47">
        <v>3</v>
      </c>
      <c r="Q1955" s="47">
        <v>25</v>
      </c>
      <c r="R1955" s="47">
        <v>0</v>
      </c>
      <c r="S1955" s="47">
        <v>0</v>
      </c>
      <c r="T1955" s="47">
        <v>3</v>
      </c>
      <c r="U1955" s="52">
        <v>0</v>
      </c>
    </row>
    <row r="1956" spans="1:21">
      <c r="A1956" t="s">
        <v>27</v>
      </c>
      <c r="B1956">
        <v>2013</v>
      </c>
      <c r="C1956" t="s">
        <v>24</v>
      </c>
      <c r="D1956">
        <v>3</v>
      </c>
      <c r="E1956">
        <v>25</v>
      </c>
      <c r="F1956" t="s">
        <v>22</v>
      </c>
      <c r="G1956" t="s">
        <v>23</v>
      </c>
      <c r="H1956">
        <v>3</v>
      </c>
      <c r="I1956" t="s">
        <v>23</v>
      </c>
      <c r="J1956">
        <f t="shared" si="30"/>
        <v>0</v>
      </c>
      <c r="K1956">
        <v>1</v>
      </c>
      <c r="M1956" s="48">
        <v>1</v>
      </c>
      <c r="N1956" s="49">
        <v>2013</v>
      </c>
      <c r="O1956" s="49">
        <v>2</v>
      </c>
      <c r="P1956" s="49">
        <v>3</v>
      </c>
      <c r="Q1956" s="49">
        <v>25</v>
      </c>
      <c r="R1956" s="49">
        <v>1</v>
      </c>
      <c r="S1956" s="49">
        <v>0</v>
      </c>
      <c r="T1956" s="49">
        <v>3</v>
      </c>
      <c r="U1956" s="53">
        <v>0</v>
      </c>
    </row>
    <row r="1957" spans="1:21">
      <c r="A1957" t="s">
        <v>27</v>
      </c>
      <c r="B1957">
        <v>2016</v>
      </c>
      <c r="C1957" t="s">
        <v>26</v>
      </c>
      <c r="D1957">
        <v>3</v>
      </c>
      <c r="E1957">
        <v>27</v>
      </c>
      <c r="F1957" t="s">
        <v>22</v>
      </c>
      <c r="G1957" t="s">
        <v>23</v>
      </c>
      <c r="H1957">
        <v>5</v>
      </c>
      <c r="I1957" t="s">
        <v>28</v>
      </c>
      <c r="J1957">
        <f t="shared" si="30"/>
        <v>1</v>
      </c>
      <c r="K1957">
        <v>1</v>
      </c>
      <c r="M1957" s="46">
        <v>1</v>
      </c>
      <c r="N1957" s="47">
        <v>2016</v>
      </c>
      <c r="O1957" s="47">
        <v>2</v>
      </c>
      <c r="P1957" s="47">
        <v>3</v>
      </c>
      <c r="Q1957" s="47">
        <v>27</v>
      </c>
      <c r="R1957" s="47">
        <v>1</v>
      </c>
      <c r="S1957" s="47">
        <v>0</v>
      </c>
      <c r="T1957" s="47">
        <v>5</v>
      </c>
      <c r="U1957" s="52">
        <v>1</v>
      </c>
    </row>
    <row r="1958" spans="1:21">
      <c r="A1958" t="s">
        <v>20</v>
      </c>
      <c r="B1958">
        <v>2014</v>
      </c>
      <c r="C1958" t="s">
        <v>21</v>
      </c>
      <c r="D1958">
        <v>3</v>
      </c>
      <c r="E1958">
        <v>28</v>
      </c>
      <c r="F1958" t="s">
        <v>25</v>
      </c>
      <c r="G1958" t="s">
        <v>23</v>
      </c>
      <c r="H1958">
        <v>1</v>
      </c>
      <c r="I1958" t="s">
        <v>23</v>
      </c>
      <c r="J1958">
        <f t="shared" si="30"/>
        <v>0</v>
      </c>
      <c r="K1958">
        <v>1</v>
      </c>
      <c r="M1958" s="48">
        <v>0</v>
      </c>
      <c r="N1958" s="49">
        <v>2014</v>
      </c>
      <c r="O1958" s="49">
        <v>0</v>
      </c>
      <c r="P1958" s="49">
        <v>3</v>
      </c>
      <c r="Q1958" s="49">
        <v>28</v>
      </c>
      <c r="R1958" s="49">
        <v>0</v>
      </c>
      <c r="S1958" s="49">
        <v>0</v>
      </c>
      <c r="T1958" s="49">
        <v>1</v>
      </c>
      <c r="U1958" s="53">
        <v>0</v>
      </c>
    </row>
    <row r="1959" spans="1:21">
      <c r="A1959" t="s">
        <v>20</v>
      </c>
      <c r="B1959">
        <v>2014</v>
      </c>
      <c r="C1959" t="s">
        <v>21</v>
      </c>
      <c r="D1959">
        <v>3</v>
      </c>
      <c r="E1959">
        <v>25</v>
      </c>
      <c r="F1959" t="s">
        <v>22</v>
      </c>
      <c r="G1959" t="s">
        <v>23</v>
      </c>
      <c r="H1959">
        <v>3</v>
      </c>
      <c r="I1959" t="s">
        <v>23</v>
      </c>
      <c r="J1959">
        <f t="shared" si="30"/>
        <v>0</v>
      </c>
      <c r="K1959">
        <v>1</v>
      </c>
      <c r="M1959" s="46">
        <v>0</v>
      </c>
      <c r="N1959" s="47">
        <v>2014</v>
      </c>
      <c r="O1959" s="47">
        <v>0</v>
      </c>
      <c r="P1959" s="47">
        <v>3</v>
      </c>
      <c r="Q1959" s="47">
        <v>25</v>
      </c>
      <c r="R1959" s="47">
        <v>1</v>
      </c>
      <c r="S1959" s="47">
        <v>0</v>
      </c>
      <c r="T1959" s="47">
        <v>3</v>
      </c>
      <c r="U1959" s="52">
        <v>0</v>
      </c>
    </row>
    <row r="1960" spans="1:21">
      <c r="A1960" t="s">
        <v>29</v>
      </c>
      <c r="B1960">
        <v>2013</v>
      </c>
      <c r="C1960" t="s">
        <v>21</v>
      </c>
      <c r="D1960">
        <v>2</v>
      </c>
      <c r="E1960">
        <v>25</v>
      </c>
      <c r="F1960" t="s">
        <v>22</v>
      </c>
      <c r="G1960" t="s">
        <v>23</v>
      </c>
      <c r="H1960">
        <v>3</v>
      </c>
      <c r="I1960" t="s">
        <v>28</v>
      </c>
      <c r="J1960">
        <f t="shared" si="30"/>
        <v>1</v>
      </c>
      <c r="K1960">
        <v>1</v>
      </c>
      <c r="M1960" s="48">
        <v>2</v>
      </c>
      <c r="N1960" s="49">
        <v>2013</v>
      </c>
      <c r="O1960" s="49">
        <v>0</v>
      </c>
      <c r="P1960" s="49">
        <v>2</v>
      </c>
      <c r="Q1960" s="49">
        <v>25</v>
      </c>
      <c r="R1960" s="49">
        <v>1</v>
      </c>
      <c r="S1960" s="49">
        <v>0</v>
      </c>
      <c r="T1960" s="49">
        <v>3</v>
      </c>
      <c r="U1960" s="53">
        <v>1</v>
      </c>
    </row>
    <row r="1961" spans="1:21">
      <c r="A1961" t="s">
        <v>20</v>
      </c>
      <c r="B1961">
        <v>2017</v>
      </c>
      <c r="C1961" t="s">
        <v>26</v>
      </c>
      <c r="D1961">
        <v>3</v>
      </c>
      <c r="E1961">
        <v>25</v>
      </c>
      <c r="F1961" t="s">
        <v>22</v>
      </c>
      <c r="G1961" t="s">
        <v>23</v>
      </c>
      <c r="H1961">
        <v>3</v>
      </c>
      <c r="I1961" t="s">
        <v>23</v>
      </c>
      <c r="J1961">
        <f t="shared" si="30"/>
        <v>0</v>
      </c>
      <c r="K1961">
        <v>1</v>
      </c>
      <c r="M1961" s="46">
        <v>0</v>
      </c>
      <c r="N1961" s="47">
        <v>2017</v>
      </c>
      <c r="O1961" s="47">
        <v>2</v>
      </c>
      <c r="P1961" s="47">
        <v>3</v>
      </c>
      <c r="Q1961" s="47">
        <v>25</v>
      </c>
      <c r="R1961" s="47">
        <v>1</v>
      </c>
      <c r="S1961" s="47">
        <v>0</v>
      </c>
      <c r="T1961" s="47">
        <v>3</v>
      </c>
      <c r="U1961" s="52">
        <v>0</v>
      </c>
    </row>
    <row r="1962" spans="1:21">
      <c r="A1962" t="s">
        <v>20</v>
      </c>
      <c r="B1962">
        <v>2015</v>
      </c>
      <c r="C1962" t="s">
        <v>21</v>
      </c>
      <c r="D1962">
        <v>3</v>
      </c>
      <c r="E1962">
        <v>24</v>
      </c>
      <c r="F1962" t="s">
        <v>22</v>
      </c>
      <c r="G1962" t="s">
        <v>23</v>
      </c>
      <c r="H1962">
        <v>2</v>
      </c>
      <c r="I1962" t="s">
        <v>23</v>
      </c>
      <c r="J1962">
        <f t="shared" si="30"/>
        <v>0</v>
      </c>
      <c r="K1962">
        <v>1</v>
      </c>
      <c r="M1962" s="48">
        <v>0</v>
      </c>
      <c r="N1962" s="49">
        <v>2015</v>
      </c>
      <c r="O1962" s="49">
        <v>0</v>
      </c>
      <c r="P1962" s="49">
        <v>3</v>
      </c>
      <c r="Q1962" s="49">
        <v>24</v>
      </c>
      <c r="R1962" s="49">
        <v>1</v>
      </c>
      <c r="S1962" s="49">
        <v>0</v>
      </c>
      <c r="T1962" s="49">
        <v>2</v>
      </c>
      <c r="U1962" s="53">
        <v>0</v>
      </c>
    </row>
    <row r="1963" spans="1:21">
      <c r="A1963" t="s">
        <v>27</v>
      </c>
      <c r="B1963">
        <v>2015</v>
      </c>
      <c r="C1963" t="s">
        <v>21</v>
      </c>
      <c r="D1963">
        <v>3</v>
      </c>
      <c r="E1963">
        <v>26</v>
      </c>
      <c r="F1963" t="s">
        <v>25</v>
      </c>
      <c r="G1963" t="s">
        <v>23</v>
      </c>
      <c r="H1963">
        <v>4</v>
      </c>
      <c r="I1963" t="s">
        <v>28</v>
      </c>
      <c r="J1963">
        <f t="shared" si="30"/>
        <v>1</v>
      </c>
      <c r="K1963">
        <v>1</v>
      </c>
      <c r="M1963" s="46">
        <v>1</v>
      </c>
      <c r="N1963" s="47">
        <v>2015</v>
      </c>
      <c r="O1963" s="47">
        <v>0</v>
      </c>
      <c r="P1963" s="47">
        <v>3</v>
      </c>
      <c r="Q1963" s="47">
        <v>26</v>
      </c>
      <c r="R1963" s="47">
        <v>0</v>
      </c>
      <c r="S1963" s="47">
        <v>0</v>
      </c>
      <c r="T1963" s="47">
        <v>4</v>
      </c>
      <c r="U1963" s="52">
        <v>1</v>
      </c>
    </row>
    <row r="1964" spans="1:21">
      <c r="A1964" t="s">
        <v>20</v>
      </c>
      <c r="B1964">
        <v>2013</v>
      </c>
      <c r="C1964" t="s">
        <v>21</v>
      </c>
      <c r="D1964">
        <v>3</v>
      </c>
      <c r="E1964">
        <v>25</v>
      </c>
      <c r="F1964" t="s">
        <v>25</v>
      </c>
      <c r="G1964" t="s">
        <v>23</v>
      </c>
      <c r="H1964">
        <v>3</v>
      </c>
      <c r="I1964" t="s">
        <v>23</v>
      </c>
      <c r="J1964">
        <f t="shared" si="30"/>
        <v>0</v>
      </c>
      <c r="K1964">
        <v>1</v>
      </c>
      <c r="M1964" s="48">
        <v>0</v>
      </c>
      <c r="N1964" s="49">
        <v>2013</v>
      </c>
      <c r="O1964" s="49">
        <v>0</v>
      </c>
      <c r="P1964" s="49">
        <v>3</v>
      </c>
      <c r="Q1964" s="49">
        <v>25</v>
      </c>
      <c r="R1964" s="49">
        <v>0</v>
      </c>
      <c r="S1964" s="49">
        <v>0</v>
      </c>
      <c r="T1964" s="49">
        <v>3</v>
      </c>
      <c r="U1964" s="53">
        <v>0</v>
      </c>
    </row>
    <row r="1965" spans="1:21">
      <c r="A1965" t="s">
        <v>20</v>
      </c>
      <c r="B1965">
        <v>2015</v>
      </c>
      <c r="C1965" t="s">
        <v>26</v>
      </c>
      <c r="D1965">
        <v>2</v>
      </c>
      <c r="E1965">
        <v>24</v>
      </c>
      <c r="F1965" t="s">
        <v>25</v>
      </c>
      <c r="G1965" t="s">
        <v>23</v>
      </c>
      <c r="H1965">
        <v>2</v>
      </c>
      <c r="I1965" t="s">
        <v>28</v>
      </c>
      <c r="J1965">
        <f t="shared" si="30"/>
        <v>1</v>
      </c>
      <c r="K1965">
        <v>1</v>
      </c>
      <c r="M1965" s="46">
        <v>0</v>
      </c>
      <c r="N1965" s="47">
        <v>2015</v>
      </c>
      <c r="O1965" s="47">
        <v>2</v>
      </c>
      <c r="P1965" s="47">
        <v>2</v>
      </c>
      <c r="Q1965" s="47">
        <v>24</v>
      </c>
      <c r="R1965" s="47">
        <v>0</v>
      </c>
      <c r="S1965" s="47">
        <v>0</v>
      </c>
      <c r="T1965" s="47">
        <v>2</v>
      </c>
      <c r="U1965" s="52">
        <v>1</v>
      </c>
    </row>
    <row r="1966" spans="1:21">
      <c r="A1966" t="s">
        <v>27</v>
      </c>
      <c r="B1966">
        <v>2015</v>
      </c>
      <c r="C1966" t="s">
        <v>26</v>
      </c>
      <c r="D1966">
        <v>2</v>
      </c>
      <c r="E1966">
        <v>27</v>
      </c>
      <c r="F1966" t="s">
        <v>25</v>
      </c>
      <c r="G1966" t="s">
        <v>23</v>
      </c>
      <c r="H1966">
        <v>5</v>
      </c>
      <c r="I1966" t="s">
        <v>28</v>
      </c>
      <c r="J1966">
        <f t="shared" si="30"/>
        <v>1</v>
      </c>
      <c r="K1966">
        <v>1</v>
      </c>
      <c r="M1966" s="48">
        <v>1</v>
      </c>
      <c r="N1966" s="49">
        <v>2015</v>
      </c>
      <c r="O1966" s="49">
        <v>2</v>
      </c>
      <c r="P1966" s="49">
        <v>2</v>
      </c>
      <c r="Q1966" s="49">
        <v>27</v>
      </c>
      <c r="R1966" s="49">
        <v>0</v>
      </c>
      <c r="S1966" s="49">
        <v>0</v>
      </c>
      <c r="T1966" s="49">
        <v>5</v>
      </c>
      <c r="U1966" s="53">
        <v>1</v>
      </c>
    </row>
    <row r="1967" spans="1:21">
      <c r="A1967" t="s">
        <v>20</v>
      </c>
      <c r="B1967">
        <v>2017</v>
      </c>
      <c r="C1967" t="s">
        <v>26</v>
      </c>
      <c r="D1967">
        <v>2</v>
      </c>
      <c r="E1967">
        <v>26</v>
      </c>
      <c r="F1967" t="s">
        <v>22</v>
      </c>
      <c r="G1967" t="s">
        <v>23</v>
      </c>
      <c r="H1967">
        <v>4</v>
      </c>
      <c r="I1967" t="s">
        <v>23</v>
      </c>
      <c r="J1967">
        <f t="shared" si="30"/>
        <v>0</v>
      </c>
      <c r="K1967">
        <v>1</v>
      </c>
      <c r="M1967" s="46">
        <v>0</v>
      </c>
      <c r="N1967" s="47">
        <v>2017</v>
      </c>
      <c r="O1967" s="47">
        <v>2</v>
      </c>
      <c r="P1967" s="47">
        <v>2</v>
      </c>
      <c r="Q1967" s="47">
        <v>26</v>
      </c>
      <c r="R1967" s="47">
        <v>1</v>
      </c>
      <c r="S1967" s="47">
        <v>0</v>
      </c>
      <c r="T1967" s="47">
        <v>4</v>
      </c>
      <c r="U1967" s="52">
        <v>0</v>
      </c>
    </row>
    <row r="1968" spans="1:21">
      <c r="A1968" t="s">
        <v>20</v>
      </c>
      <c r="B1968">
        <v>2013</v>
      </c>
      <c r="C1968" t="s">
        <v>21</v>
      </c>
      <c r="D1968">
        <v>3</v>
      </c>
      <c r="E1968">
        <v>25</v>
      </c>
      <c r="F1968" t="s">
        <v>22</v>
      </c>
      <c r="G1968" t="s">
        <v>23</v>
      </c>
      <c r="H1968">
        <v>3</v>
      </c>
      <c r="I1968" t="s">
        <v>23</v>
      </c>
      <c r="J1968">
        <f t="shared" si="30"/>
        <v>0</v>
      </c>
      <c r="K1968">
        <v>1</v>
      </c>
      <c r="M1968" s="48">
        <v>0</v>
      </c>
      <c r="N1968" s="49">
        <v>2013</v>
      </c>
      <c r="O1968" s="49">
        <v>0</v>
      </c>
      <c r="P1968" s="49">
        <v>3</v>
      </c>
      <c r="Q1968" s="49">
        <v>25</v>
      </c>
      <c r="R1968" s="49">
        <v>1</v>
      </c>
      <c r="S1968" s="49">
        <v>0</v>
      </c>
      <c r="T1968" s="49">
        <v>3</v>
      </c>
      <c r="U1968" s="53">
        <v>0</v>
      </c>
    </row>
    <row r="1969" spans="1:21">
      <c r="A1969" t="s">
        <v>29</v>
      </c>
      <c r="B1969">
        <v>2017</v>
      </c>
      <c r="C1969" t="s">
        <v>26</v>
      </c>
      <c r="D1969">
        <v>3</v>
      </c>
      <c r="E1969">
        <v>24</v>
      </c>
      <c r="F1969" t="s">
        <v>22</v>
      </c>
      <c r="G1969" t="s">
        <v>23</v>
      </c>
      <c r="H1969">
        <v>2</v>
      </c>
      <c r="I1969" t="s">
        <v>23</v>
      </c>
      <c r="J1969">
        <f t="shared" si="30"/>
        <v>0</v>
      </c>
      <c r="K1969">
        <v>1</v>
      </c>
      <c r="M1969" s="46">
        <v>2</v>
      </c>
      <c r="N1969" s="47">
        <v>2017</v>
      </c>
      <c r="O1969" s="47">
        <v>2</v>
      </c>
      <c r="P1969" s="47">
        <v>3</v>
      </c>
      <c r="Q1969" s="47">
        <v>24</v>
      </c>
      <c r="R1969" s="47">
        <v>1</v>
      </c>
      <c r="S1969" s="47">
        <v>0</v>
      </c>
      <c r="T1969" s="47">
        <v>2</v>
      </c>
      <c r="U1969" s="52">
        <v>0</v>
      </c>
    </row>
    <row r="1970" spans="1:21">
      <c r="A1970" t="s">
        <v>27</v>
      </c>
      <c r="B1970">
        <v>2015</v>
      </c>
      <c r="C1970" t="s">
        <v>21</v>
      </c>
      <c r="D1970">
        <v>3</v>
      </c>
      <c r="E1970">
        <v>27</v>
      </c>
      <c r="F1970" t="s">
        <v>22</v>
      </c>
      <c r="G1970" t="s">
        <v>23</v>
      </c>
      <c r="H1970">
        <v>5</v>
      </c>
      <c r="I1970" t="s">
        <v>28</v>
      </c>
      <c r="J1970">
        <f t="shared" si="30"/>
        <v>1</v>
      </c>
      <c r="K1970">
        <v>1</v>
      </c>
      <c r="M1970" s="48">
        <v>1</v>
      </c>
      <c r="N1970" s="49">
        <v>2015</v>
      </c>
      <c r="O1970" s="49">
        <v>0</v>
      </c>
      <c r="P1970" s="49">
        <v>3</v>
      </c>
      <c r="Q1970" s="49">
        <v>27</v>
      </c>
      <c r="R1970" s="49">
        <v>1</v>
      </c>
      <c r="S1970" s="49">
        <v>0</v>
      </c>
      <c r="T1970" s="49">
        <v>5</v>
      </c>
      <c r="U1970" s="53">
        <v>1</v>
      </c>
    </row>
    <row r="1971" spans="1:21">
      <c r="A1971" t="s">
        <v>20</v>
      </c>
      <c r="B1971">
        <v>2015</v>
      </c>
      <c r="C1971" t="s">
        <v>26</v>
      </c>
      <c r="D1971">
        <v>2</v>
      </c>
      <c r="E1971">
        <v>28</v>
      </c>
      <c r="F1971" t="s">
        <v>25</v>
      </c>
      <c r="G1971" t="s">
        <v>23</v>
      </c>
      <c r="H1971">
        <v>1</v>
      </c>
      <c r="I1971" t="s">
        <v>28</v>
      </c>
      <c r="J1971">
        <f t="shared" si="30"/>
        <v>1</v>
      </c>
      <c r="K1971">
        <v>1</v>
      </c>
      <c r="M1971" s="46">
        <v>0</v>
      </c>
      <c r="N1971" s="47">
        <v>2015</v>
      </c>
      <c r="O1971" s="47">
        <v>2</v>
      </c>
      <c r="P1971" s="47">
        <v>2</v>
      </c>
      <c r="Q1971" s="47">
        <v>28</v>
      </c>
      <c r="R1971" s="47">
        <v>0</v>
      </c>
      <c r="S1971" s="47">
        <v>0</v>
      </c>
      <c r="T1971" s="47">
        <v>1</v>
      </c>
      <c r="U1971" s="52">
        <v>1</v>
      </c>
    </row>
    <row r="1972" spans="1:21">
      <c r="A1972" t="s">
        <v>20</v>
      </c>
      <c r="B1972">
        <v>2014</v>
      </c>
      <c r="C1972" t="s">
        <v>21</v>
      </c>
      <c r="D1972">
        <v>3</v>
      </c>
      <c r="E1972">
        <v>28</v>
      </c>
      <c r="F1972" t="s">
        <v>22</v>
      </c>
      <c r="G1972" t="s">
        <v>23</v>
      </c>
      <c r="H1972">
        <v>2</v>
      </c>
      <c r="I1972" t="s">
        <v>28</v>
      </c>
      <c r="J1972">
        <f t="shared" si="30"/>
        <v>1</v>
      </c>
      <c r="K1972">
        <v>1</v>
      </c>
      <c r="M1972" s="48">
        <v>0</v>
      </c>
      <c r="N1972" s="49">
        <v>2014</v>
      </c>
      <c r="O1972" s="49">
        <v>0</v>
      </c>
      <c r="P1972" s="49">
        <v>3</v>
      </c>
      <c r="Q1972" s="49">
        <v>28</v>
      </c>
      <c r="R1972" s="49">
        <v>1</v>
      </c>
      <c r="S1972" s="49">
        <v>0</v>
      </c>
      <c r="T1972" s="49">
        <v>2</v>
      </c>
      <c r="U1972" s="53">
        <v>1</v>
      </c>
    </row>
    <row r="1973" spans="1:21">
      <c r="A1973" t="s">
        <v>20</v>
      </c>
      <c r="B1973">
        <v>2014</v>
      </c>
      <c r="C1973" t="s">
        <v>21</v>
      </c>
      <c r="D1973">
        <v>3</v>
      </c>
      <c r="E1973">
        <v>25</v>
      </c>
      <c r="F1973" t="s">
        <v>22</v>
      </c>
      <c r="G1973" t="s">
        <v>28</v>
      </c>
      <c r="H1973">
        <v>3</v>
      </c>
      <c r="I1973" t="s">
        <v>23</v>
      </c>
      <c r="J1973">
        <f t="shared" si="30"/>
        <v>0</v>
      </c>
      <c r="K1973">
        <v>1</v>
      </c>
      <c r="M1973" s="46">
        <v>0</v>
      </c>
      <c r="N1973" s="47">
        <v>2014</v>
      </c>
      <c r="O1973" s="47">
        <v>0</v>
      </c>
      <c r="P1973" s="47">
        <v>3</v>
      </c>
      <c r="Q1973" s="47">
        <v>25</v>
      </c>
      <c r="R1973" s="47">
        <v>1</v>
      </c>
      <c r="S1973" s="47">
        <v>1</v>
      </c>
      <c r="T1973" s="47">
        <v>3</v>
      </c>
      <c r="U1973" s="52">
        <v>0</v>
      </c>
    </row>
    <row r="1974" spans="1:21">
      <c r="A1974" t="s">
        <v>20</v>
      </c>
      <c r="B1974">
        <v>2013</v>
      </c>
      <c r="C1974" t="s">
        <v>21</v>
      </c>
      <c r="D1974">
        <v>3</v>
      </c>
      <c r="E1974">
        <v>26</v>
      </c>
      <c r="F1974" t="s">
        <v>22</v>
      </c>
      <c r="G1974" t="s">
        <v>23</v>
      </c>
      <c r="H1974">
        <v>4</v>
      </c>
      <c r="I1974" t="s">
        <v>23</v>
      </c>
      <c r="J1974">
        <f t="shared" si="30"/>
        <v>0</v>
      </c>
      <c r="K1974">
        <v>1</v>
      </c>
      <c r="M1974" s="48">
        <v>0</v>
      </c>
      <c r="N1974" s="49">
        <v>2013</v>
      </c>
      <c r="O1974" s="49">
        <v>0</v>
      </c>
      <c r="P1974" s="49">
        <v>3</v>
      </c>
      <c r="Q1974" s="49">
        <v>26</v>
      </c>
      <c r="R1974" s="49">
        <v>1</v>
      </c>
      <c r="S1974" s="49">
        <v>0</v>
      </c>
      <c r="T1974" s="49">
        <v>4</v>
      </c>
      <c r="U1974" s="53">
        <v>0</v>
      </c>
    </row>
    <row r="1975" spans="1:21">
      <c r="A1975" t="s">
        <v>27</v>
      </c>
      <c r="B1975">
        <v>2017</v>
      </c>
      <c r="C1975" t="s">
        <v>26</v>
      </c>
      <c r="D1975">
        <v>1</v>
      </c>
      <c r="E1975">
        <v>27</v>
      </c>
      <c r="F1975" t="s">
        <v>22</v>
      </c>
      <c r="G1975" t="s">
        <v>23</v>
      </c>
      <c r="H1975">
        <v>5</v>
      </c>
      <c r="I1975" t="s">
        <v>23</v>
      </c>
      <c r="J1975">
        <f t="shared" si="30"/>
        <v>0</v>
      </c>
      <c r="K1975">
        <v>1</v>
      </c>
      <c r="M1975" s="46">
        <v>1</v>
      </c>
      <c r="N1975" s="47">
        <v>2017</v>
      </c>
      <c r="O1975" s="47">
        <v>2</v>
      </c>
      <c r="P1975" s="47">
        <v>1</v>
      </c>
      <c r="Q1975" s="47">
        <v>27</v>
      </c>
      <c r="R1975" s="47">
        <v>1</v>
      </c>
      <c r="S1975" s="47">
        <v>0</v>
      </c>
      <c r="T1975" s="47">
        <v>5</v>
      </c>
      <c r="U1975" s="52">
        <v>0</v>
      </c>
    </row>
    <row r="1976" spans="1:21">
      <c r="A1976" t="s">
        <v>20</v>
      </c>
      <c r="B1976">
        <v>2018</v>
      </c>
      <c r="C1976" t="s">
        <v>21</v>
      </c>
      <c r="D1976">
        <v>3</v>
      </c>
      <c r="E1976">
        <v>27</v>
      </c>
      <c r="F1976" t="s">
        <v>22</v>
      </c>
      <c r="G1976" t="s">
        <v>23</v>
      </c>
      <c r="H1976">
        <v>5</v>
      </c>
      <c r="I1976" t="s">
        <v>28</v>
      </c>
      <c r="J1976">
        <f t="shared" si="30"/>
        <v>1</v>
      </c>
      <c r="K1976">
        <v>1</v>
      </c>
      <c r="M1976" s="48">
        <v>0</v>
      </c>
      <c r="N1976" s="49">
        <v>2018</v>
      </c>
      <c r="O1976" s="49">
        <v>0</v>
      </c>
      <c r="P1976" s="49">
        <v>3</v>
      </c>
      <c r="Q1976" s="49">
        <v>27</v>
      </c>
      <c r="R1976" s="49">
        <v>1</v>
      </c>
      <c r="S1976" s="49">
        <v>0</v>
      </c>
      <c r="T1976" s="49">
        <v>5</v>
      </c>
      <c r="U1976" s="53">
        <v>1</v>
      </c>
    </row>
    <row r="1977" spans="1:21">
      <c r="A1977" t="s">
        <v>20</v>
      </c>
      <c r="B1977">
        <v>2014</v>
      </c>
      <c r="C1977" t="s">
        <v>21</v>
      </c>
      <c r="D1977">
        <v>3</v>
      </c>
      <c r="E1977">
        <v>24</v>
      </c>
      <c r="F1977" t="s">
        <v>22</v>
      </c>
      <c r="G1977" t="s">
        <v>23</v>
      </c>
      <c r="H1977">
        <v>2</v>
      </c>
      <c r="I1977" t="s">
        <v>23</v>
      </c>
      <c r="J1977">
        <f t="shared" si="30"/>
        <v>0</v>
      </c>
      <c r="K1977">
        <v>1</v>
      </c>
      <c r="M1977" s="46">
        <v>0</v>
      </c>
      <c r="N1977" s="47">
        <v>2014</v>
      </c>
      <c r="O1977" s="47">
        <v>0</v>
      </c>
      <c r="P1977" s="47">
        <v>3</v>
      </c>
      <c r="Q1977" s="47">
        <v>24</v>
      </c>
      <c r="R1977" s="47">
        <v>1</v>
      </c>
      <c r="S1977" s="47">
        <v>0</v>
      </c>
      <c r="T1977" s="47">
        <v>2</v>
      </c>
      <c r="U1977" s="52">
        <v>0</v>
      </c>
    </row>
    <row r="1978" spans="1:21">
      <c r="A1978" t="s">
        <v>20</v>
      </c>
      <c r="B1978">
        <v>2013</v>
      </c>
      <c r="C1978" t="s">
        <v>21</v>
      </c>
      <c r="D1978">
        <v>3</v>
      </c>
      <c r="E1978">
        <v>28</v>
      </c>
      <c r="F1978" t="s">
        <v>22</v>
      </c>
      <c r="G1978" t="s">
        <v>23</v>
      </c>
      <c r="H1978">
        <v>0</v>
      </c>
      <c r="I1978" t="s">
        <v>23</v>
      </c>
      <c r="J1978">
        <f t="shared" si="30"/>
        <v>0</v>
      </c>
      <c r="K1978">
        <v>1</v>
      </c>
      <c r="M1978" s="48">
        <v>0</v>
      </c>
      <c r="N1978" s="49">
        <v>2013</v>
      </c>
      <c r="O1978" s="49">
        <v>0</v>
      </c>
      <c r="P1978" s="49">
        <v>3</v>
      </c>
      <c r="Q1978" s="49">
        <v>28</v>
      </c>
      <c r="R1978" s="49">
        <v>1</v>
      </c>
      <c r="S1978" s="49">
        <v>0</v>
      </c>
      <c r="T1978" s="49">
        <v>0</v>
      </c>
      <c r="U1978" s="53">
        <v>0</v>
      </c>
    </row>
    <row r="1979" spans="1:21">
      <c r="A1979" t="s">
        <v>20</v>
      </c>
      <c r="B1979">
        <v>2013</v>
      </c>
      <c r="C1979" t="s">
        <v>21</v>
      </c>
      <c r="D1979">
        <v>3</v>
      </c>
      <c r="E1979">
        <v>24</v>
      </c>
      <c r="F1979" t="s">
        <v>22</v>
      </c>
      <c r="G1979" t="s">
        <v>23</v>
      </c>
      <c r="H1979">
        <v>2</v>
      </c>
      <c r="I1979" t="s">
        <v>23</v>
      </c>
      <c r="J1979">
        <f t="shared" si="30"/>
        <v>0</v>
      </c>
      <c r="K1979">
        <v>1</v>
      </c>
      <c r="M1979" s="46">
        <v>0</v>
      </c>
      <c r="N1979" s="47">
        <v>2013</v>
      </c>
      <c r="O1979" s="47">
        <v>0</v>
      </c>
      <c r="P1979" s="47">
        <v>3</v>
      </c>
      <c r="Q1979" s="47">
        <v>24</v>
      </c>
      <c r="R1979" s="47">
        <v>1</v>
      </c>
      <c r="S1979" s="47">
        <v>0</v>
      </c>
      <c r="T1979" s="47">
        <v>2</v>
      </c>
      <c r="U1979" s="52">
        <v>0</v>
      </c>
    </row>
    <row r="1980" spans="1:21">
      <c r="A1980" t="s">
        <v>20</v>
      </c>
      <c r="B1980">
        <v>2012</v>
      </c>
      <c r="C1980" t="s">
        <v>21</v>
      </c>
      <c r="D1980">
        <v>3</v>
      </c>
      <c r="E1980">
        <v>28</v>
      </c>
      <c r="F1980" t="s">
        <v>25</v>
      </c>
      <c r="G1980" t="s">
        <v>23</v>
      </c>
      <c r="H1980">
        <v>1</v>
      </c>
      <c r="I1980" t="s">
        <v>28</v>
      </c>
      <c r="J1980">
        <f t="shared" si="30"/>
        <v>1</v>
      </c>
      <c r="K1980">
        <v>1</v>
      </c>
      <c r="M1980" s="48">
        <v>0</v>
      </c>
      <c r="N1980" s="49">
        <v>2012</v>
      </c>
      <c r="O1980" s="49">
        <v>0</v>
      </c>
      <c r="P1980" s="49">
        <v>3</v>
      </c>
      <c r="Q1980" s="49">
        <v>28</v>
      </c>
      <c r="R1980" s="49">
        <v>0</v>
      </c>
      <c r="S1980" s="49">
        <v>0</v>
      </c>
      <c r="T1980" s="49">
        <v>1</v>
      </c>
      <c r="U1980" s="53">
        <v>1</v>
      </c>
    </row>
    <row r="1981" spans="1:21">
      <c r="A1981" t="s">
        <v>20</v>
      </c>
      <c r="B1981">
        <v>2014</v>
      </c>
      <c r="C1981" t="s">
        <v>21</v>
      </c>
      <c r="D1981">
        <v>3</v>
      </c>
      <c r="E1981">
        <v>26</v>
      </c>
      <c r="F1981" t="s">
        <v>22</v>
      </c>
      <c r="G1981" t="s">
        <v>23</v>
      </c>
      <c r="H1981">
        <v>4</v>
      </c>
      <c r="I1981" t="s">
        <v>23</v>
      </c>
      <c r="J1981">
        <f t="shared" si="30"/>
        <v>0</v>
      </c>
      <c r="K1981">
        <v>1</v>
      </c>
      <c r="M1981" s="46">
        <v>0</v>
      </c>
      <c r="N1981" s="47">
        <v>2014</v>
      </c>
      <c r="O1981" s="47">
        <v>0</v>
      </c>
      <c r="P1981" s="47">
        <v>3</v>
      </c>
      <c r="Q1981" s="47">
        <v>26</v>
      </c>
      <c r="R1981" s="47">
        <v>1</v>
      </c>
      <c r="S1981" s="47">
        <v>0</v>
      </c>
      <c r="T1981" s="47">
        <v>4</v>
      </c>
      <c r="U1981" s="52">
        <v>0</v>
      </c>
    </row>
    <row r="1982" spans="1:21">
      <c r="A1982" t="s">
        <v>27</v>
      </c>
      <c r="B1982">
        <v>2017</v>
      </c>
      <c r="C1982" t="s">
        <v>26</v>
      </c>
      <c r="D1982">
        <v>2</v>
      </c>
      <c r="E1982">
        <v>28</v>
      </c>
      <c r="F1982" t="s">
        <v>22</v>
      </c>
      <c r="G1982" t="s">
        <v>23</v>
      </c>
      <c r="H1982">
        <v>3</v>
      </c>
      <c r="I1982" t="s">
        <v>23</v>
      </c>
      <c r="J1982">
        <f t="shared" si="30"/>
        <v>0</v>
      </c>
      <c r="K1982">
        <v>1</v>
      </c>
      <c r="M1982" s="48">
        <v>1</v>
      </c>
      <c r="N1982" s="49">
        <v>2017</v>
      </c>
      <c r="O1982" s="49">
        <v>1</v>
      </c>
      <c r="P1982" s="49">
        <v>2</v>
      </c>
      <c r="Q1982" s="49">
        <v>28</v>
      </c>
      <c r="R1982" s="49">
        <v>1</v>
      </c>
      <c r="S1982" s="49">
        <v>0</v>
      </c>
      <c r="T1982" s="49">
        <v>3</v>
      </c>
      <c r="U1982" s="53">
        <v>0</v>
      </c>
    </row>
    <row r="1983" spans="1:21">
      <c r="A1983" t="s">
        <v>20</v>
      </c>
      <c r="B1983">
        <v>2013</v>
      </c>
      <c r="C1983" t="s">
        <v>24</v>
      </c>
      <c r="D1983">
        <v>3</v>
      </c>
      <c r="E1983">
        <v>24</v>
      </c>
      <c r="F1983" t="s">
        <v>25</v>
      </c>
      <c r="G1983" t="s">
        <v>23</v>
      </c>
      <c r="H1983">
        <v>2</v>
      </c>
      <c r="I1983" t="s">
        <v>28</v>
      </c>
      <c r="J1983">
        <f t="shared" si="30"/>
        <v>1</v>
      </c>
      <c r="K1983">
        <v>1</v>
      </c>
      <c r="M1983" s="46">
        <v>0</v>
      </c>
      <c r="N1983" s="47">
        <v>2013</v>
      </c>
      <c r="O1983" s="47">
        <v>2</v>
      </c>
      <c r="P1983" s="47">
        <v>3</v>
      </c>
      <c r="Q1983" s="47">
        <v>24</v>
      </c>
      <c r="R1983" s="47">
        <v>0</v>
      </c>
      <c r="S1983" s="47">
        <v>0</v>
      </c>
      <c r="T1983" s="47">
        <v>2</v>
      </c>
      <c r="U1983" s="52">
        <v>1</v>
      </c>
    </row>
    <row r="1984" spans="1:21">
      <c r="A1984" t="s">
        <v>27</v>
      </c>
      <c r="B1984">
        <v>2017</v>
      </c>
      <c r="C1984" t="s">
        <v>26</v>
      </c>
      <c r="D1984">
        <v>2</v>
      </c>
      <c r="E1984">
        <v>24</v>
      </c>
      <c r="F1984" t="s">
        <v>22</v>
      </c>
      <c r="G1984" t="s">
        <v>23</v>
      </c>
      <c r="H1984">
        <v>2</v>
      </c>
      <c r="I1984" t="s">
        <v>28</v>
      </c>
      <c r="J1984">
        <f t="shared" si="30"/>
        <v>1</v>
      </c>
      <c r="K1984">
        <v>1</v>
      </c>
      <c r="M1984" s="48">
        <v>1</v>
      </c>
      <c r="N1984" s="49">
        <v>2017</v>
      </c>
      <c r="O1984" s="49">
        <v>2</v>
      </c>
      <c r="P1984" s="49">
        <v>2</v>
      </c>
      <c r="Q1984" s="49">
        <v>24</v>
      </c>
      <c r="R1984" s="49">
        <v>1</v>
      </c>
      <c r="S1984" s="49">
        <v>0</v>
      </c>
      <c r="T1984" s="49">
        <v>2</v>
      </c>
      <c r="U1984" s="53">
        <v>1</v>
      </c>
    </row>
    <row r="1985" spans="1:21">
      <c r="A1985" t="s">
        <v>20</v>
      </c>
      <c r="B1985">
        <v>2014</v>
      </c>
      <c r="C1985" t="s">
        <v>21</v>
      </c>
      <c r="D1985">
        <v>3</v>
      </c>
      <c r="E1985">
        <v>28</v>
      </c>
      <c r="F1985" t="s">
        <v>25</v>
      </c>
      <c r="G1985" t="s">
        <v>23</v>
      </c>
      <c r="H1985">
        <v>1</v>
      </c>
      <c r="I1985" t="s">
        <v>28</v>
      </c>
      <c r="J1985">
        <f t="shared" si="30"/>
        <v>1</v>
      </c>
      <c r="K1985">
        <v>1</v>
      </c>
      <c r="M1985" s="46">
        <v>0</v>
      </c>
      <c r="N1985" s="47">
        <v>2014</v>
      </c>
      <c r="O1985" s="47">
        <v>0</v>
      </c>
      <c r="P1985" s="47">
        <v>3</v>
      </c>
      <c r="Q1985" s="47">
        <v>28</v>
      </c>
      <c r="R1985" s="47">
        <v>0</v>
      </c>
      <c r="S1985" s="47">
        <v>0</v>
      </c>
      <c r="T1985" s="47">
        <v>1</v>
      </c>
      <c r="U1985" s="52">
        <v>1</v>
      </c>
    </row>
    <row r="1986" spans="1:21">
      <c r="A1986" t="s">
        <v>20</v>
      </c>
      <c r="B1986">
        <v>2018</v>
      </c>
      <c r="C1986" t="s">
        <v>21</v>
      </c>
      <c r="D1986">
        <v>3</v>
      </c>
      <c r="E1986">
        <v>25</v>
      </c>
      <c r="F1986" t="s">
        <v>22</v>
      </c>
      <c r="G1986" t="s">
        <v>23</v>
      </c>
      <c r="H1986">
        <v>3</v>
      </c>
      <c r="I1986" t="s">
        <v>28</v>
      </c>
      <c r="J1986">
        <f t="shared" si="30"/>
        <v>1</v>
      </c>
      <c r="K1986">
        <v>1</v>
      </c>
      <c r="M1986" s="48">
        <v>0</v>
      </c>
      <c r="N1986" s="49">
        <v>2018</v>
      </c>
      <c r="O1986" s="49">
        <v>0</v>
      </c>
      <c r="P1986" s="49">
        <v>3</v>
      </c>
      <c r="Q1986" s="49">
        <v>25</v>
      </c>
      <c r="R1986" s="49">
        <v>1</v>
      </c>
      <c r="S1986" s="49">
        <v>0</v>
      </c>
      <c r="T1986" s="49">
        <v>3</v>
      </c>
      <c r="U1986" s="53">
        <v>1</v>
      </c>
    </row>
    <row r="1987" spans="1:21">
      <c r="A1987" t="s">
        <v>27</v>
      </c>
      <c r="B1987">
        <v>2012</v>
      </c>
      <c r="C1987" t="s">
        <v>26</v>
      </c>
      <c r="D1987">
        <v>3</v>
      </c>
      <c r="E1987">
        <v>27</v>
      </c>
      <c r="F1987" t="s">
        <v>25</v>
      </c>
      <c r="G1987" t="s">
        <v>23</v>
      </c>
      <c r="H1987">
        <v>5</v>
      </c>
      <c r="I1987" t="s">
        <v>23</v>
      </c>
      <c r="J1987">
        <f t="shared" si="30"/>
        <v>0</v>
      </c>
      <c r="K1987">
        <v>1</v>
      </c>
      <c r="M1987" s="46">
        <v>1</v>
      </c>
      <c r="N1987" s="47">
        <v>2012</v>
      </c>
      <c r="O1987" s="47">
        <v>2</v>
      </c>
      <c r="P1987" s="47">
        <v>3</v>
      </c>
      <c r="Q1987" s="47">
        <v>27</v>
      </c>
      <c r="R1987" s="47">
        <v>0</v>
      </c>
      <c r="S1987" s="47">
        <v>0</v>
      </c>
      <c r="T1987" s="47">
        <v>5</v>
      </c>
      <c r="U1987" s="52">
        <v>0</v>
      </c>
    </row>
    <row r="1988" spans="1:21">
      <c r="A1988" t="s">
        <v>27</v>
      </c>
      <c r="B1988">
        <v>2014</v>
      </c>
      <c r="C1988" t="s">
        <v>26</v>
      </c>
      <c r="D1988">
        <v>3</v>
      </c>
      <c r="E1988">
        <v>26</v>
      </c>
      <c r="F1988" t="s">
        <v>22</v>
      </c>
      <c r="G1988" t="s">
        <v>23</v>
      </c>
      <c r="H1988">
        <v>4</v>
      </c>
      <c r="I1988" t="s">
        <v>23</v>
      </c>
      <c r="J1988">
        <f t="shared" si="30"/>
        <v>0</v>
      </c>
      <c r="K1988">
        <v>1</v>
      </c>
      <c r="M1988" s="48">
        <v>1</v>
      </c>
      <c r="N1988" s="49">
        <v>2014</v>
      </c>
      <c r="O1988" s="49">
        <v>2</v>
      </c>
      <c r="P1988" s="49">
        <v>3</v>
      </c>
      <c r="Q1988" s="49">
        <v>26</v>
      </c>
      <c r="R1988" s="49">
        <v>1</v>
      </c>
      <c r="S1988" s="49">
        <v>0</v>
      </c>
      <c r="T1988" s="49">
        <v>4</v>
      </c>
      <c r="U1988" s="53">
        <v>0</v>
      </c>
    </row>
    <row r="1989" spans="1:21">
      <c r="A1989" t="s">
        <v>20</v>
      </c>
      <c r="B1989">
        <v>2017</v>
      </c>
      <c r="C1989" t="s">
        <v>21</v>
      </c>
      <c r="D1989">
        <v>3</v>
      </c>
      <c r="E1989">
        <v>28</v>
      </c>
      <c r="F1989" t="s">
        <v>22</v>
      </c>
      <c r="G1989" t="s">
        <v>23</v>
      </c>
      <c r="H1989">
        <v>5</v>
      </c>
      <c r="I1989" t="s">
        <v>23</v>
      </c>
      <c r="J1989">
        <f t="shared" si="30"/>
        <v>0</v>
      </c>
      <c r="K1989">
        <v>1</v>
      </c>
      <c r="M1989" s="46">
        <v>0</v>
      </c>
      <c r="N1989" s="47">
        <v>2017</v>
      </c>
      <c r="O1989" s="47">
        <v>0</v>
      </c>
      <c r="P1989" s="47">
        <v>3</v>
      </c>
      <c r="Q1989" s="47">
        <v>28</v>
      </c>
      <c r="R1989" s="47">
        <v>1</v>
      </c>
      <c r="S1989" s="47">
        <v>0</v>
      </c>
      <c r="T1989" s="47">
        <v>5</v>
      </c>
      <c r="U1989" s="52">
        <v>0</v>
      </c>
    </row>
    <row r="1990" spans="1:21">
      <c r="A1990" t="s">
        <v>20</v>
      </c>
      <c r="B1990">
        <v>2017</v>
      </c>
      <c r="C1990" t="s">
        <v>24</v>
      </c>
      <c r="D1990">
        <v>3</v>
      </c>
      <c r="E1990">
        <v>28</v>
      </c>
      <c r="F1990" t="s">
        <v>25</v>
      </c>
      <c r="G1990" t="s">
        <v>23</v>
      </c>
      <c r="H1990">
        <v>1</v>
      </c>
      <c r="I1990" t="s">
        <v>23</v>
      </c>
      <c r="J1990">
        <f t="shared" si="30"/>
        <v>0</v>
      </c>
      <c r="K1990">
        <v>1</v>
      </c>
      <c r="M1990" s="48">
        <v>0</v>
      </c>
      <c r="N1990" s="49">
        <v>2017</v>
      </c>
      <c r="O1990" s="49">
        <v>2</v>
      </c>
      <c r="P1990" s="49">
        <v>3</v>
      </c>
      <c r="Q1990" s="49">
        <v>28</v>
      </c>
      <c r="R1990" s="49">
        <v>0</v>
      </c>
      <c r="S1990" s="49">
        <v>0</v>
      </c>
      <c r="T1990" s="49">
        <v>1</v>
      </c>
      <c r="U1990" s="53">
        <v>0</v>
      </c>
    </row>
    <row r="1991" spans="1:21">
      <c r="A1991" t="s">
        <v>20</v>
      </c>
      <c r="B1991">
        <v>2016</v>
      </c>
      <c r="C1991" t="s">
        <v>21</v>
      </c>
      <c r="D1991">
        <v>3</v>
      </c>
      <c r="E1991">
        <v>24</v>
      </c>
      <c r="F1991" t="s">
        <v>22</v>
      </c>
      <c r="G1991" t="s">
        <v>23</v>
      </c>
      <c r="H1991">
        <v>2</v>
      </c>
      <c r="I1991" t="s">
        <v>23</v>
      </c>
      <c r="J1991">
        <f t="shared" si="30"/>
        <v>0</v>
      </c>
      <c r="K1991">
        <v>1</v>
      </c>
      <c r="M1991" s="46">
        <v>0</v>
      </c>
      <c r="N1991" s="47">
        <v>2016</v>
      </c>
      <c r="O1991" s="47">
        <v>0</v>
      </c>
      <c r="P1991" s="47">
        <v>3</v>
      </c>
      <c r="Q1991" s="47">
        <v>24</v>
      </c>
      <c r="R1991" s="47">
        <v>1</v>
      </c>
      <c r="S1991" s="47">
        <v>0</v>
      </c>
      <c r="T1991" s="47">
        <v>2</v>
      </c>
      <c r="U1991" s="52">
        <v>0</v>
      </c>
    </row>
    <row r="1992" spans="1:21">
      <c r="A1992" t="s">
        <v>20</v>
      </c>
      <c r="B1992">
        <v>2016</v>
      </c>
      <c r="C1992" t="s">
        <v>26</v>
      </c>
      <c r="D1992">
        <v>3</v>
      </c>
      <c r="E1992">
        <v>24</v>
      </c>
      <c r="F1992" t="s">
        <v>22</v>
      </c>
      <c r="G1992" t="s">
        <v>28</v>
      </c>
      <c r="H1992">
        <v>2</v>
      </c>
      <c r="I1992" t="s">
        <v>23</v>
      </c>
      <c r="J1992">
        <f t="shared" si="30"/>
        <v>0</v>
      </c>
      <c r="K1992">
        <v>1</v>
      </c>
      <c r="M1992" s="48">
        <v>0</v>
      </c>
      <c r="N1992" s="49">
        <v>2016</v>
      </c>
      <c r="O1992" s="49">
        <v>2</v>
      </c>
      <c r="P1992" s="49">
        <v>3</v>
      </c>
      <c r="Q1992" s="49">
        <v>24</v>
      </c>
      <c r="R1992" s="49">
        <v>1</v>
      </c>
      <c r="S1992" s="49">
        <v>1</v>
      </c>
      <c r="T1992" s="49">
        <v>2</v>
      </c>
      <c r="U1992" s="53">
        <v>0</v>
      </c>
    </row>
    <row r="1993" spans="1:21">
      <c r="A1993" t="s">
        <v>27</v>
      </c>
      <c r="B1993">
        <v>2018</v>
      </c>
      <c r="C1993" t="s">
        <v>26</v>
      </c>
      <c r="D1993">
        <v>3</v>
      </c>
      <c r="E1993">
        <v>28</v>
      </c>
      <c r="F1993" t="s">
        <v>22</v>
      </c>
      <c r="G1993" t="s">
        <v>28</v>
      </c>
      <c r="H1993">
        <v>2</v>
      </c>
      <c r="I1993" t="s">
        <v>28</v>
      </c>
      <c r="J1993">
        <f t="shared" si="30"/>
        <v>1</v>
      </c>
      <c r="K1993">
        <v>1</v>
      </c>
      <c r="M1993" s="46">
        <v>1</v>
      </c>
      <c r="N1993" s="47">
        <v>2018</v>
      </c>
      <c r="O1993" s="47">
        <v>2</v>
      </c>
      <c r="P1993" s="47">
        <v>3</v>
      </c>
      <c r="Q1993" s="47">
        <v>28</v>
      </c>
      <c r="R1993" s="47">
        <v>1</v>
      </c>
      <c r="S1993" s="47">
        <v>1</v>
      </c>
      <c r="T1993" s="47">
        <v>2</v>
      </c>
      <c r="U1993" s="52">
        <v>1</v>
      </c>
    </row>
    <row r="1994" spans="1:21">
      <c r="A1994" t="s">
        <v>20</v>
      </c>
      <c r="B1994">
        <v>2014</v>
      </c>
      <c r="C1994" t="s">
        <v>21</v>
      </c>
      <c r="D1994">
        <v>3</v>
      </c>
      <c r="E1994">
        <v>25</v>
      </c>
      <c r="F1994" t="s">
        <v>22</v>
      </c>
      <c r="G1994" t="s">
        <v>23</v>
      </c>
      <c r="H1994">
        <v>3</v>
      </c>
      <c r="I1994" t="s">
        <v>23</v>
      </c>
      <c r="J1994">
        <f t="shared" si="30"/>
        <v>0</v>
      </c>
      <c r="K1994">
        <v>1</v>
      </c>
      <c r="M1994" s="48">
        <v>0</v>
      </c>
      <c r="N1994" s="49">
        <v>2014</v>
      </c>
      <c r="O1994" s="49">
        <v>0</v>
      </c>
      <c r="P1994" s="49">
        <v>3</v>
      </c>
      <c r="Q1994" s="49">
        <v>25</v>
      </c>
      <c r="R1994" s="49">
        <v>1</v>
      </c>
      <c r="S1994" s="49">
        <v>0</v>
      </c>
      <c r="T1994" s="49">
        <v>3</v>
      </c>
      <c r="U1994" s="53">
        <v>0</v>
      </c>
    </row>
    <row r="1995" spans="1:21">
      <c r="A1995" t="s">
        <v>27</v>
      </c>
      <c r="B1995">
        <v>2013</v>
      </c>
      <c r="C1995" t="s">
        <v>26</v>
      </c>
      <c r="D1995">
        <v>3</v>
      </c>
      <c r="E1995">
        <v>25</v>
      </c>
      <c r="F1995" t="s">
        <v>22</v>
      </c>
      <c r="G1995" t="s">
        <v>23</v>
      </c>
      <c r="H1995">
        <v>3</v>
      </c>
      <c r="I1995" t="s">
        <v>28</v>
      </c>
      <c r="J1995">
        <f t="shared" si="30"/>
        <v>1</v>
      </c>
      <c r="K1995">
        <v>1</v>
      </c>
      <c r="M1995" s="46">
        <v>1</v>
      </c>
      <c r="N1995" s="47">
        <v>2013</v>
      </c>
      <c r="O1995" s="47">
        <v>2</v>
      </c>
      <c r="P1995" s="47">
        <v>3</v>
      </c>
      <c r="Q1995" s="47">
        <v>25</v>
      </c>
      <c r="R1995" s="47">
        <v>1</v>
      </c>
      <c r="S1995" s="47">
        <v>0</v>
      </c>
      <c r="T1995" s="47">
        <v>3</v>
      </c>
      <c r="U1995" s="52">
        <v>1</v>
      </c>
    </row>
    <row r="1996" spans="1:21">
      <c r="A1996" t="s">
        <v>27</v>
      </c>
      <c r="B1996">
        <v>2017</v>
      </c>
      <c r="C1996" t="s">
        <v>21</v>
      </c>
      <c r="D1996">
        <v>3</v>
      </c>
      <c r="E1996">
        <v>28</v>
      </c>
      <c r="F1996" t="s">
        <v>25</v>
      </c>
      <c r="G1996" t="s">
        <v>23</v>
      </c>
      <c r="H1996">
        <v>0</v>
      </c>
      <c r="I1996" t="s">
        <v>28</v>
      </c>
      <c r="J1996">
        <f t="shared" si="30"/>
        <v>1</v>
      </c>
      <c r="K1996">
        <v>1</v>
      </c>
      <c r="M1996" s="48">
        <v>1</v>
      </c>
      <c r="N1996" s="49">
        <v>2017</v>
      </c>
      <c r="O1996" s="49">
        <v>0</v>
      </c>
      <c r="P1996" s="49">
        <v>3</v>
      </c>
      <c r="Q1996" s="49">
        <v>28</v>
      </c>
      <c r="R1996" s="49">
        <v>0</v>
      </c>
      <c r="S1996" s="49">
        <v>0</v>
      </c>
      <c r="T1996" s="49">
        <v>0</v>
      </c>
      <c r="U1996" s="53">
        <v>1</v>
      </c>
    </row>
    <row r="1997" spans="1:21">
      <c r="A1997" t="s">
        <v>29</v>
      </c>
      <c r="B1997">
        <v>2018</v>
      </c>
      <c r="C1997" t="s">
        <v>21</v>
      </c>
      <c r="D1997">
        <v>3</v>
      </c>
      <c r="E1997">
        <v>26</v>
      </c>
      <c r="F1997" t="s">
        <v>22</v>
      </c>
      <c r="G1997" t="s">
        <v>23</v>
      </c>
      <c r="H1997">
        <v>4</v>
      </c>
      <c r="I1997" t="s">
        <v>28</v>
      </c>
      <c r="J1997">
        <f t="shared" si="30"/>
        <v>1</v>
      </c>
      <c r="K1997">
        <v>1</v>
      </c>
      <c r="M1997" s="46">
        <v>2</v>
      </c>
      <c r="N1997" s="47">
        <v>2018</v>
      </c>
      <c r="O1997" s="47">
        <v>0</v>
      </c>
      <c r="P1997" s="47">
        <v>3</v>
      </c>
      <c r="Q1997" s="47">
        <v>26</v>
      </c>
      <c r="R1997" s="47">
        <v>1</v>
      </c>
      <c r="S1997" s="47">
        <v>0</v>
      </c>
      <c r="T1997" s="47">
        <v>4</v>
      </c>
      <c r="U1997" s="52">
        <v>1</v>
      </c>
    </row>
    <row r="1998" spans="1:21">
      <c r="A1998" t="s">
        <v>20</v>
      </c>
      <c r="B1998">
        <v>2017</v>
      </c>
      <c r="C1998" t="s">
        <v>21</v>
      </c>
      <c r="D1998">
        <v>1</v>
      </c>
      <c r="E1998">
        <v>24</v>
      </c>
      <c r="F1998" t="s">
        <v>22</v>
      </c>
      <c r="G1998" t="s">
        <v>23</v>
      </c>
      <c r="H1998">
        <v>2</v>
      </c>
      <c r="I1998" t="s">
        <v>23</v>
      </c>
      <c r="J1998">
        <f t="shared" si="30"/>
        <v>0</v>
      </c>
      <c r="K1998">
        <v>1</v>
      </c>
      <c r="M1998" s="48">
        <v>0</v>
      </c>
      <c r="N1998" s="49">
        <v>2017</v>
      </c>
      <c r="O1998" s="49">
        <v>0</v>
      </c>
      <c r="P1998" s="49">
        <v>1</v>
      </c>
      <c r="Q1998" s="49">
        <v>24</v>
      </c>
      <c r="R1998" s="49">
        <v>1</v>
      </c>
      <c r="S1998" s="49">
        <v>0</v>
      </c>
      <c r="T1998" s="49">
        <v>2</v>
      </c>
      <c r="U1998" s="53">
        <v>0</v>
      </c>
    </row>
    <row r="1999" spans="1:21">
      <c r="A1999" t="s">
        <v>20</v>
      </c>
      <c r="B1999">
        <v>2017</v>
      </c>
      <c r="C1999" t="s">
        <v>26</v>
      </c>
      <c r="D1999">
        <v>2</v>
      </c>
      <c r="E1999">
        <v>25</v>
      </c>
      <c r="F1999" t="s">
        <v>22</v>
      </c>
      <c r="G1999" t="s">
        <v>23</v>
      </c>
      <c r="H1999">
        <v>3</v>
      </c>
      <c r="I1999" t="s">
        <v>23</v>
      </c>
      <c r="J1999">
        <f t="shared" si="30"/>
        <v>0</v>
      </c>
      <c r="K1999">
        <v>1</v>
      </c>
      <c r="M1999" s="46">
        <v>0</v>
      </c>
      <c r="N1999" s="47">
        <v>2017</v>
      </c>
      <c r="O1999" s="47">
        <v>1</v>
      </c>
      <c r="P1999" s="47">
        <v>2</v>
      </c>
      <c r="Q1999" s="47">
        <v>25</v>
      </c>
      <c r="R1999" s="47">
        <v>1</v>
      </c>
      <c r="S1999" s="47">
        <v>0</v>
      </c>
      <c r="T1999" s="47">
        <v>3</v>
      </c>
      <c r="U1999" s="52">
        <v>0</v>
      </c>
    </row>
    <row r="2000" spans="1:21">
      <c r="A2000" t="s">
        <v>27</v>
      </c>
      <c r="B2000">
        <v>2015</v>
      </c>
      <c r="C2000" t="s">
        <v>24</v>
      </c>
      <c r="D2000">
        <v>2</v>
      </c>
      <c r="E2000">
        <v>28</v>
      </c>
      <c r="F2000" t="s">
        <v>25</v>
      </c>
      <c r="G2000" t="s">
        <v>23</v>
      </c>
      <c r="H2000">
        <v>0</v>
      </c>
      <c r="I2000" t="s">
        <v>23</v>
      </c>
      <c r="J2000">
        <f t="shared" si="30"/>
        <v>0</v>
      </c>
      <c r="K2000">
        <v>1</v>
      </c>
      <c r="M2000" s="48">
        <v>1</v>
      </c>
      <c r="N2000" s="49">
        <v>2015</v>
      </c>
      <c r="O2000" s="49">
        <v>1</v>
      </c>
      <c r="P2000" s="49">
        <v>2</v>
      </c>
      <c r="Q2000" s="49">
        <v>28</v>
      </c>
      <c r="R2000" s="49">
        <v>0</v>
      </c>
      <c r="S2000" s="49">
        <v>0</v>
      </c>
      <c r="T2000" s="49">
        <v>0</v>
      </c>
      <c r="U2000" s="53">
        <v>0</v>
      </c>
    </row>
    <row r="2001" spans="1:21">
      <c r="A2001" t="s">
        <v>20</v>
      </c>
      <c r="B2001">
        <v>2014</v>
      </c>
      <c r="C2001" t="s">
        <v>24</v>
      </c>
      <c r="D2001">
        <v>2</v>
      </c>
      <c r="E2001">
        <v>27</v>
      </c>
      <c r="F2001" t="s">
        <v>25</v>
      </c>
      <c r="G2001" t="s">
        <v>23</v>
      </c>
      <c r="H2001">
        <v>5</v>
      </c>
      <c r="I2001" t="s">
        <v>28</v>
      </c>
      <c r="J2001">
        <f t="shared" si="30"/>
        <v>1</v>
      </c>
      <c r="K2001">
        <v>1</v>
      </c>
      <c r="M2001" s="46">
        <v>0</v>
      </c>
      <c r="N2001" s="47">
        <v>2014</v>
      </c>
      <c r="O2001" s="47">
        <v>2</v>
      </c>
      <c r="P2001" s="47">
        <v>2</v>
      </c>
      <c r="Q2001" s="47">
        <v>27</v>
      </c>
      <c r="R2001" s="47">
        <v>0</v>
      </c>
      <c r="S2001" s="47">
        <v>0</v>
      </c>
      <c r="T2001" s="47">
        <v>5</v>
      </c>
      <c r="U2001" s="52">
        <v>1</v>
      </c>
    </row>
    <row r="2002" spans="1:21">
      <c r="A2002" t="s">
        <v>20</v>
      </c>
      <c r="B2002">
        <v>2014</v>
      </c>
      <c r="C2002" t="s">
        <v>21</v>
      </c>
      <c r="D2002">
        <v>3</v>
      </c>
      <c r="E2002">
        <v>25</v>
      </c>
      <c r="F2002" t="s">
        <v>22</v>
      </c>
      <c r="G2002" t="s">
        <v>23</v>
      </c>
      <c r="H2002">
        <v>3</v>
      </c>
      <c r="I2002" t="s">
        <v>23</v>
      </c>
      <c r="J2002">
        <f t="shared" ref="J2002:J2065" si="31">IF(I2002="Yes",1,0)</f>
        <v>0</v>
      </c>
      <c r="K2002">
        <v>1</v>
      </c>
      <c r="M2002" s="48">
        <v>0</v>
      </c>
      <c r="N2002" s="49">
        <v>2014</v>
      </c>
      <c r="O2002" s="49">
        <v>0</v>
      </c>
      <c r="P2002" s="49">
        <v>3</v>
      </c>
      <c r="Q2002" s="49">
        <v>25</v>
      </c>
      <c r="R2002" s="49">
        <v>1</v>
      </c>
      <c r="S2002" s="49">
        <v>0</v>
      </c>
      <c r="T2002" s="49">
        <v>3</v>
      </c>
      <c r="U2002" s="53">
        <v>0</v>
      </c>
    </row>
    <row r="2003" spans="1:21">
      <c r="A2003" t="s">
        <v>20</v>
      </c>
      <c r="B2003">
        <v>2017</v>
      </c>
      <c r="C2003" t="s">
        <v>24</v>
      </c>
      <c r="D2003">
        <v>3</v>
      </c>
      <c r="E2003">
        <v>27</v>
      </c>
      <c r="F2003" t="s">
        <v>22</v>
      </c>
      <c r="G2003" t="s">
        <v>28</v>
      </c>
      <c r="H2003">
        <v>5</v>
      </c>
      <c r="I2003" t="s">
        <v>23</v>
      </c>
      <c r="J2003">
        <f t="shared" si="31"/>
        <v>0</v>
      </c>
      <c r="K2003">
        <v>1</v>
      </c>
      <c r="M2003" s="46">
        <v>0</v>
      </c>
      <c r="N2003" s="47">
        <v>2017</v>
      </c>
      <c r="O2003" s="47">
        <v>2</v>
      </c>
      <c r="P2003" s="47">
        <v>3</v>
      </c>
      <c r="Q2003" s="47">
        <v>27</v>
      </c>
      <c r="R2003" s="47">
        <v>1</v>
      </c>
      <c r="S2003" s="47">
        <v>1</v>
      </c>
      <c r="T2003" s="47">
        <v>5</v>
      </c>
      <c r="U2003" s="52">
        <v>0</v>
      </c>
    </row>
    <row r="2004" spans="1:21">
      <c r="A2004" t="s">
        <v>20</v>
      </c>
      <c r="B2004">
        <v>2017</v>
      </c>
      <c r="C2004" t="s">
        <v>21</v>
      </c>
      <c r="D2004">
        <v>3</v>
      </c>
      <c r="E2004">
        <v>28</v>
      </c>
      <c r="F2004" t="s">
        <v>22</v>
      </c>
      <c r="G2004" t="s">
        <v>23</v>
      </c>
      <c r="H2004">
        <v>2</v>
      </c>
      <c r="I2004" t="s">
        <v>23</v>
      </c>
      <c r="J2004">
        <f t="shared" si="31"/>
        <v>0</v>
      </c>
      <c r="K2004">
        <v>1</v>
      </c>
      <c r="M2004" s="48">
        <v>0</v>
      </c>
      <c r="N2004" s="49">
        <v>2017</v>
      </c>
      <c r="O2004" s="49">
        <v>0</v>
      </c>
      <c r="P2004" s="49">
        <v>3</v>
      </c>
      <c r="Q2004" s="49">
        <v>28</v>
      </c>
      <c r="R2004" s="49">
        <v>1</v>
      </c>
      <c r="S2004" s="49">
        <v>0</v>
      </c>
      <c r="T2004" s="49">
        <v>2</v>
      </c>
      <c r="U2004" s="53">
        <v>0</v>
      </c>
    </row>
    <row r="2005" spans="1:21">
      <c r="A2005" t="s">
        <v>20</v>
      </c>
      <c r="B2005">
        <v>2014</v>
      </c>
      <c r="C2005" t="s">
        <v>21</v>
      </c>
      <c r="D2005">
        <v>3</v>
      </c>
      <c r="E2005">
        <v>28</v>
      </c>
      <c r="F2005" t="s">
        <v>22</v>
      </c>
      <c r="G2005" t="s">
        <v>23</v>
      </c>
      <c r="H2005">
        <v>1</v>
      </c>
      <c r="I2005" t="s">
        <v>23</v>
      </c>
      <c r="J2005">
        <f t="shared" si="31"/>
        <v>0</v>
      </c>
      <c r="K2005">
        <v>1</v>
      </c>
      <c r="M2005" s="46">
        <v>0</v>
      </c>
      <c r="N2005" s="47">
        <v>2014</v>
      </c>
      <c r="O2005" s="47">
        <v>0</v>
      </c>
      <c r="P2005" s="47">
        <v>3</v>
      </c>
      <c r="Q2005" s="47">
        <v>28</v>
      </c>
      <c r="R2005" s="47">
        <v>1</v>
      </c>
      <c r="S2005" s="47">
        <v>0</v>
      </c>
      <c r="T2005" s="47">
        <v>1</v>
      </c>
      <c r="U2005" s="52">
        <v>0</v>
      </c>
    </row>
    <row r="2006" spans="1:21">
      <c r="A2006" t="s">
        <v>20</v>
      </c>
      <c r="B2006">
        <v>2014</v>
      </c>
      <c r="C2006" t="s">
        <v>26</v>
      </c>
      <c r="D2006">
        <v>3</v>
      </c>
      <c r="E2006">
        <v>28</v>
      </c>
      <c r="F2006" t="s">
        <v>25</v>
      </c>
      <c r="G2006" t="s">
        <v>23</v>
      </c>
      <c r="H2006">
        <v>3</v>
      </c>
      <c r="I2006" t="s">
        <v>23</v>
      </c>
      <c r="J2006">
        <f t="shared" si="31"/>
        <v>0</v>
      </c>
      <c r="K2006">
        <v>1</v>
      </c>
      <c r="M2006" s="48">
        <v>0</v>
      </c>
      <c r="N2006" s="49">
        <v>2014</v>
      </c>
      <c r="O2006" s="49">
        <v>2</v>
      </c>
      <c r="P2006" s="49">
        <v>3</v>
      </c>
      <c r="Q2006" s="49">
        <v>28</v>
      </c>
      <c r="R2006" s="49">
        <v>0</v>
      </c>
      <c r="S2006" s="49">
        <v>0</v>
      </c>
      <c r="T2006" s="49">
        <v>3</v>
      </c>
      <c r="U2006" s="53">
        <v>0</v>
      </c>
    </row>
    <row r="2007" spans="1:21">
      <c r="A2007" t="s">
        <v>20</v>
      </c>
      <c r="B2007">
        <v>2015</v>
      </c>
      <c r="C2007" t="s">
        <v>26</v>
      </c>
      <c r="D2007">
        <v>2</v>
      </c>
      <c r="E2007">
        <v>29</v>
      </c>
      <c r="F2007" t="s">
        <v>25</v>
      </c>
      <c r="G2007" t="s">
        <v>23</v>
      </c>
      <c r="H2007">
        <v>1</v>
      </c>
      <c r="I2007" t="s">
        <v>28</v>
      </c>
      <c r="J2007">
        <f t="shared" si="31"/>
        <v>1</v>
      </c>
      <c r="K2007">
        <v>1</v>
      </c>
      <c r="M2007" s="46">
        <v>0</v>
      </c>
      <c r="N2007" s="47">
        <v>2015</v>
      </c>
      <c r="O2007" s="47">
        <v>2</v>
      </c>
      <c r="P2007" s="47">
        <v>2</v>
      </c>
      <c r="Q2007" s="47">
        <v>29</v>
      </c>
      <c r="R2007" s="47">
        <v>0</v>
      </c>
      <c r="S2007" s="47">
        <v>0</v>
      </c>
      <c r="T2007" s="47">
        <v>1</v>
      </c>
      <c r="U2007" s="52">
        <v>1</v>
      </c>
    </row>
    <row r="2008" spans="1:21">
      <c r="A2008" t="s">
        <v>20</v>
      </c>
      <c r="B2008">
        <v>2012</v>
      </c>
      <c r="C2008" t="s">
        <v>21</v>
      </c>
      <c r="D2008">
        <v>3</v>
      </c>
      <c r="E2008">
        <v>29</v>
      </c>
      <c r="F2008" t="s">
        <v>22</v>
      </c>
      <c r="G2008" t="s">
        <v>23</v>
      </c>
      <c r="H2008">
        <v>1</v>
      </c>
      <c r="I2008" t="s">
        <v>23</v>
      </c>
      <c r="J2008">
        <f t="shared" si="31"/>
        <v>0</v>
      </c>
      <c r="K2008">
        <v>1</v>
      </c>
      <c r="M2008" s="48">
        <v>0</v>
      </c>
      <c r="N2008" s="49">
        <v>2012</v>
      </c>
      <c r="O2008" s="49">
        <v>0</v>
      </c>
      <c r="P2008" s="49">
        <v>3</v>
      </c>
      <c r="Q2008" s="49">
        <v>29</v>
      </c>
      <c r="R2008" s="49">
        <v>1</v>
      </c>
      <c r="S2008" s="49">
        <v>0</v>
      </c>
      <c r="T2008" s="49">
        <v>1</v>
      </c>
      <c r="U2008" s="53">
        <v>0</v>
      </c>
    </row>
    <row r="2009" spans="1:21">
      <c r="A2009" t="s">
        <v>20</v>
      </c>
      <c r="B2009">
        <v>2017</v>
      </c>
      <c r="C2009" t="s">
        <v>24</v>
      </c>
      <c r="D2009">
        <v>2</v>
      </c>
      <c r="E2009">
        <v>26</v>
      </c>
      <c r="F2009" t="s">
        <v>22</v>
      </c>
      <c r="G2009" t="s">
        <v>23</v>
      </c>
      <c r="H2009">
        <v>4</v>
      </c>
      <c r="I2009" t="s">
        <v>23</v>
      </c>
      <c r="J2009">
        <f t="shared" si="31"/>
        <v>0</v>
      </c>
      <c r="K2009">
        <v>1</v>
      </c>
      <c r="M2009" s="46">
        <v>0</v>
      </c>
      <c r="N2009" s="47">
        <v>2017</v>
      </c>
      <c r="O2009" s="47">
        <v>1</v>
      </c>
      <c r="P2009" s="47">
        <v>2</v>
      </c>
      <c r="Q2009" s="47">
        <v>26</v>
      </c>
      <c r="R2009" s="47">
        <v>1</v>
      </c>
      <c r="S2009" s="47">
        <v>0</v>
      </c>
      <c r="T2009" s="47">
        <v>4</v>
      </c>
      <c r="U2009" s="52">
        <v>0</v>
      </c>
    </row>
    <row r="2010" spans="1:21">
      <c r="A2010" t="s">
        <v>20</v>
      </c>
      <c r="B2010">
        <v>2015</v>
      </c>
      <c r="C2010" t="s">
        <v>24</v>
      </c>
      <c r="D2010">
        <v>3</v>
      </c>
      <c r="E2010">
        <v>28</v>
      </c>
      <c r="F2010" t="s">
        <v>25</v>
      </c>
      <c r="G2010" t="s">
        <v>23</v>
      </c>
      <c r="H2010">
        <v>2</v>
      </c>
      <c r="I2010" t="s">
        <v>28</v>
      </c>
      <c r="J2010">
        <f t="shared" si="31"/>
        <v>1</v>
      </c>
      <c r="K2010">
        <v>1</v>
      </c>
      <c r="M2010" s="48">
        <v>0</v>
      </c>
      <c r="N2010" s="49">
        <v>2015</v>
      </c>
      <c r="O2010" s="49">
        <v>1</v>
      </c>
      <c r="P2010" s="49">
        <v>3</v>
      </c>
      <c r="Q2010" s="49">
        <v>28</v>
      </c>
      <c r="R2010" s="49">
        <v>0</v>
      </c>
      <c r="S2010" s="49">
        <v>0</v>
      </c>
      <c r="T2010" s="49">
        <v>2</v>
      </c>
      <c r="U2010" s="53">
        <v>1</v>
      </c>
    </row>
    <row r="2011" spans="1:21">
      <c r="A2011" t="s">
        <v>20</v>
      </c>
      <c r="B2011">
        <v>2016</v>
      </c>
      <c r="C2011" t="s">
        <v>24</v>
      </c>
      <c r="D2011">
        <v>3</v>
      </c>
      <c r="E2011">
        <v>26</v>
      </c>
      <c r="F2011" t="s">
        <v>22</v>
      </c>
      <c r="G2011" t="s">
        <v>23</v>
      </c>
      <c r="H2011">
        <v>4</v>
      </c>
      <c r="I2011" t="s">
        <v>23</v>
      </c>
      <c r="J2011">
        <f t="shared" si="31"/>
        <v>0</v>
      </c>
      <c r="K2011">
        <v>1</v>
      </c>
      <c r="M2011" s="46">
        <v>0</v>
      </c>
      <c r="N2011" s="47">
        <v>2016</v>
      </c>
      <c r="O2011" s="47">
        <v>2</v>
      </c>
      <c r="P2011" s="47">
        <v>3</v>
      </c>
      <c r="Q2011" s="47">
        <v>26</v>
      </c>
      <c r="R2011" s="47">
        <v>1</v>
      </c>
      <c r="S2011" s="47">
        <v>0</v>
      </c>
      <c r="T2011" s="47">
        <v>4</v>
      </c>
      <c r="U2011" s="52">
        <v>0</v>
      </c>
    </row>
    <row r="2012" spans="1:21">
      <c r="A2012" t="s">
        <v>27</v>
      </c>
      <c r="B2012">
        <v>2017</v>
      </c>
      <c r="C2012" t="s">
        <v>26</v>
      </c>
      <c r="D2012">
        <v>3</v>
      </c>
      <c r="E2012">
        <v>26</v>
      </c>
      <c r="F2012" t="s">
        <v>25</v>
      </c>
      <c r="G2012" t="s">
        <v>23</v>
      </c>
      <c r="H2012">
        <v>4</v>
      </c>
      <c r="I2012" t="s">
        <v>23</v>
      </c>
      <c r="J2012">
        <f t="shared" si="31"/>
        <v>0</v>
      </c>
      <c r="K2012">
        <v>1</v>
      </c>
      <c r="M2012" s="48">
        <v>1</v>
      </c>
      <c r="N2012" s="49">
        <v>2017</v>
      </c>
      <c r="O2012" s="49">
        <v>1</v>
      </c>
      <c r="P2012" s="49">
        <v>3</v>
      </c>
      <c r="Q2012" s="49">
        <v>26</v>
      </c>
      <c r="R2012" s="49">
        <v>0</v>
      </c>
      <c r="S2012" s="49">
        <v>0</v>
      </c>
      <c r="T2012" s="49">
        <v>4</v>
      </c>
      <c r="U2012" s="53">
        <v>0</v>
      </c>
    </row>
    <row r="2013" spans="1:21">
      <c r="A2013" t="s">
        <v>20</v>
      </c>
      <c r="B2013">
        <v>2013</v>
      </c>
      <c r="C2013" t="s">
        <v>24</v>
      </c>
      <c r="D2013">
        <v>3</v>
      </c>
      <c r="E2013">
        <v>26</v>
      </c>
      <c r="F2013" t="s">
        <v>22</v>
      </c>
      <c r="G2013" t="s">
        <v>23</v>
      </c>
      <c r="H2013">
        <v>4</v>
      </c>
      <c r="I2013" t="s">
        <v>23</v>
      </c>
      <c r="J2013">
        <f t="shared" si="31"/>
        <v>0</v>
      </c>
      <c r="K2013">
        <v>1</v>
      </c>
      <c r="M2013" s="46">
        <v>0</v>
      </c>
      <c r="N2013" s="47">
        <v>2013</v>
      </c>
      <c r="O2013" s="47">
        <v>2</v>
      </c>
      <c r="P2013" s="47">
        <v>3</v>
      </c>
      <c r="Q2013" s="47">
        <v>26</v>
      </c>
      <c r="R2013" s="47">
        <v>1</v>
      </c>
      <c r="S2013" s="47">
        <v>0</v>
      </c>
      <c r="T2013" s="47">
        <v>4</v>
      </c>
      <c r="U2013" s="52">
        <v>0</v>
      </c>
    </row>
    <row r="2014" spans="1:21">
      <c r="A2014" t="s">
        <v>20</v>
      </c>
      <c r="B2014">
        <v>2017</v>
      </c>
      <c r="C2014" t="s">
        <v>21</v>
      </c>
      <c r="D2014">
        <v>3</v>
      </c>
      <c r="E2014">
        <v>28</v>
      </c>
      <c r="F2014" t="s">
        <v>22</v>
      </c>
      <c r="G2014" t="s">
        <v>23</v>
      </c>
      <c r="H2014">
        <v>1</v>
      </c>
      <c r="I2014" t="s">
        <v>23</v>
      </c>
      <c r="J2014">
        <f t="shared" si="31"/>
        <v>0</v>
      </c>
      <c r="K2014">
        <v>1</v>
      </c>
      <c r="M2014" s="48">
        <v>0</v>
      </c>
      <c r="N2014" s="49">
        <v>2017</v>
      </c>
      <c r="O2014" s="49">
        <v>0</v>
      </c>
      <c r="P2014" s="49">
        <v>3</v>
      </c>
      <c r="Q2014" s="49">
        <v>28</v>
      </c>
      <c r="R2014" s="49">
        <v>1</v>
      </c>
      <c r="S2014" s="49">
        <v>0</v>
      </c>
      <c r="T2014" s="49">
        <v>1</v>
      </c>
      <c r="U2014" s="53">
        <v>0</v>
      </c>
    </row>
    <row r="2015" spans="1:21">
      <c r="A2015" t="s">
        <v>20</v>
      </c>
      <c r="B2015">
        <v>2013</v>
      </c>
      <c r="C2015" t="s">
        <v>21</v>
      </c>
      <c r="D2015">
        <v>3</v>
      </c>
      <c r="E2015">
        <v>26</v>
      </c>
      <c r="F2015" t="s">
        <v>22</v>
      </c>
      <c r="G2015" t="s">
        <v>23</v>
      </c>
      <c r="H2015">
        <v>4</v>
      </c>
      <c r="I2015" t="s">
        <v>23</v>
      </c>
      <c r="J2015">
        <f t="shared" si="31"/>
        <v>0</v>
      </c>
      <c r="K2015">
        <v>1</v>
      </c>
      <c r="M2015" s="46">
        <v>0</v>
      </c>
      <c r="N2015" s="47">
        <v>2013</v>
      </c>
      <c r="O2015" s="47">
        <v>0</v>
      </c>
      <c r="P2015" s="47">
        <v>3</v>
      </c>
      <c r="Q2015" s="47">
        <v>26</v>
      </c>
      <c r="R2015" s="47">
        <v>1</v>
      </c>
      <c r="S2015" s="47">
        <v>0</v>
      </c>
      <c r="T2015" s="47">
        <v>4</v>
      </c>
      <c r="U2015" s="52">
        <v>0</v>
      </c>
    </row>
    <row r="2016" spans="1:21">
      <c r="A2016" t="s">
        <v>20</v>
      </c>
      <c r="B2016">
        <v>2015</v>
      </c>
      <c r="C2016" t="s">
        <v>24</v>
      </c>
      <c r="D2016">
        <v>3</v>
      </c>
      <c r="E2016">
        <v>28</v>
      </c>
      <c r="F2016" t="s">
        <v>25</v>
      </c>
      <c r="G2016" t="s">
        <v>28</v>
      </c>
      <c r="H2016">
        <v>2</v>
      </c>
      <c r="I2016" t="s">
        <v>28</v>
      </c>
      <c r="J2016">
        <f t="shared" si="31"/>
        <v>1</v>
      </c>
      <c r="K2016">
        <v>1</v>
      </c>
      <c r="M2016" s="48">
        <v>0</v>
      </c>
      <c r="N2016" s="49">
        <v>2015</v>
      </c>
      <c r="O2016" s="49">
        <v>2</v>
      </c>
      <c r="P2016" s="49">
        <v>3</v>
      </c>
      <c r="Q2016" s="49">
        <v>28</v>
      </c>
      <c r="R2016" s="49">
        <v>0</v>
      </c>
      <c r="S2016" s="49">
        <v>1</v>
      </c>
      <c r="T2016" s="49">
        <v>2</v>
      </c>
      <c r="U2016" s="53">
        <v>1</v>
      </c>
    </row>
    <row r="2017" spans="1:21">
      <c r="A2017" t="s">
        <v>20</v>
      </c>
      <c r="B2017">
        <v>2017</v>
      </c>
      <c r="C2017" t="s">
        <v>26</v>
      </c>
      <c r="D2017">
        <v>3</v>
      </c>
      <c r="E2017">
        <v>28</v>
      </c>
      <c r="F2017" t="s">
        <v>25</v>
      </c>
      <c r="G2017" t="s">
        <v>23</v>
      </c>
      <c r="H2017">
        <v>1</v>
      </c>
      <c r="I2017" t="s">
        <v>23</v>
      </c>
      <c r="J2017">
        <f t="shared" si="31"/>
        <v>0</v>
      </c>
      <c r="K2017">
        <v>1</v>
      </c>
      <c r="M2017" s="46">
        <v>0</v>
      </c>
      <c r="N2017" s="47">
        <v>2017</v>
      </c>
      <c r="O2017" s="47">
        <v>2</v>
      </c>
      <c r="P2017" s="47">
        <v>3</v>
      </c>
      <c r="Q2017" s="47">
        <v>28</v>
      </c>
      <c r="R2017" s="47">
        <v>0</v>
      </c>
      <c r="S2017" s="47">
        <v>0</v>
      </c>
      <c r="T2017" s="47">
        <v>1</v>
      </c>
      <c r="U2017" s="52">
        <v>0</v>
      </c>
    </row>
    <row r="2018" spans="1:21">
      <c r="A2018" t="s">
        <v>20</v>
      </c>
      <c r="B2018">
        <v>2016</v>
      </c>
      <c r="C2018" t="s">
        <v>26</v>
      </c>
      <c r="D2018">
        <v>3</v>
      </c>
      <c r="E2018">
        <v>27</v>
      </c>
      <c r="F2018" t="s">
        <v>25</v>
      </c>
      <c r="G2018" t="s">
        <v>28</v>
      </c>
      <c r="H2018">
        <v>5</v>
      </c>
      <c r="I2018" t="s">
        <v>23</v>
      </c>
      <c r="J2018">
        <f t="shared" si="31"/>
        <v>0</v>
      </c>
      <c r="K2018">
        <v>1</v>
      </c>
      <c r="M2018" s="48">
        <v>0</v>
      </c>
      <c r="N2018" s="49">
        <v>2016</v>
      </c>
      <c r="O2018" s="49">
        <v>1</v>
      </c>
      <c r="P2018" s="49">
        <v>3</v>
      </c>
      <c r="Q2018" s="49">
        <v>27</v>
      </c>
      <c r="R2018" s="49">
        <v>0</v>
      </c>
      <c r="S2018" s="49">
        <v>1</v>
      </c>
      <c r="T2018" s="49">
        <v>5</v>
      </c>
      <c r="U2018" s="53">
        <v>0</v>
      </c>
    </row>
    <row r="2019" spans="1:21">
      <c r="A2019" t="s">
        <v>20</v>
      </c>
      <c r="B2019">
        <v>2018</v>
      </c>
      <c r="C2019" t="s">
        <v>24</v>
      </c>
      <c r="D2019">
        <v>3</v>
      </c>
      <c r="E2019">
        <v>27</v>
      </c>
      <c r="F2019" t="s">
        <v>22</v>
      </c>
      <c r="G2019" t="s">
        <v>23</v>
      </c>
      <c r="H2019">
        <v>5</v>
      </c>
      <c r="I2019" t="s">
        <v>28</v>
      </c>
      <c r="J2019">
        <f t="shared" si="31"/>
        <v>1</v>
      </c>
      <c r="K2019">
        <v>1</v>
      </c>
      <c r="M2019" s="46">
        <v>0</v>
      </c>
      <c r="N2019" s="47">
        <v>2018</v>
      </c>
      <c r="O2019" s="47">
        <v>2</v>
      </c>
      <c r="P2019" s="47">
        <v>3</v>
      </c>
      <c r="Q2019" s="47">
        <v>27</v>
      </c>
      <c r="R2019" s="47">
        <v>1</v>
      </c>
      <c r="S2019" s="47">
        <v>0</v>
      </c>
      <c r="T2019" s="47">
        <v>5</v>
      </c>
      <c r="U2019" s="52">
        <v>1</v>
      </c>
    </row>
    <row r="2020" spans="1:21">
      <c r="A2020" t="s">
        <v>20</v>
      </c>
      <c r="B2020">
        <v>2014</v>
      </c>
      <c r="C2020" t="s">
        <v>21</v>
      </c>
      <c r="D2020">
        <v>3</v>
      </c>
      <c r="E2020">
        <v>29</v>
      </c>
      <c r="F2020" t="s">
        <v>22</v>
      </c>
      <c r="G2020" t="s">
        <v>28</v>
      </c>
      <c r="H2020">
        <v>2</v>
      </c>
      <c r="I2020" t="s">
        <v>23</v>
      </c>
      <c r="J2020">
        <f t="shared" si="31"/>
        <v>0</v>
      </c>
      <c r="K2020">
        <v>1</v>
      </c>
      <c r="M2020" s="48">
        <v>0</v>
      </c>
      <c r="N2020" s="49">
        <v>2014</v>
      </c>
      <c r="O2020" s="49">
        <v>0</v>
      </c>
      <c r="P2020" s="49">
        <v>3</v>
      </c>
      <c r="Q2020" s="49">
        <v>29</v>
      </c>
      <c r="R2020" s="49">
        <v>1</v>
      </c>
      <c r="S2020" s="49">
        <v>1</v>
      </c>
      <c r="T2020" s="49">
        <v>2</v>
      </c>
      <c r="U2020" s="53">
        <v>0</v>
      </c>
    </row>
    <row r="2021" spans="1:21">
      <c r="A2021" t="s">
        <v>20</v>
      </c>
      <c r="B2021">
        <v>2015</v>
      </c>
      <c r="C2021" t="s">
        <v>24</v>
      </c>
      <c r="D2021">
        <v>2</v>
      </c>
      <c r="E2021">
        <v>28</v>
      </c>
      <c r="F2021" t="s">
        <v>25</v>
      </c>
      <c r="G2021" t="s">
        <v>23</v>
      </c>
      <c r="H2021">
        <v>2</v>
      </c>
      <c r="I2021" t="s">
        <v>28</v>
      </c>
      <c r="J2021">
        <f t="shared" si="31"/>
        <v>1</v>
      </c>
      <c r="K2021">
        <v>1</v>
      </c>
      <c r="M2021" s="46">
        <v>0</v>
      </c>
      <c r="N2021" s="47">
        <v>2015</v>
      </c>
      <c r="O2021" s="47">
        <v>1</v>
      </c>
      <c r="P2021" s="47">
        <v>2</v>
      </c>
      <c r="Q2021" s="47">
        <v>28</v>
      </c>
      <c r="R2021" s="47">
        <v>0</v>
      </c>
      <c r="S2021" s="47">
        <v>0</v>
      </c>
      <c r="T2021" s="47">
        <v>2</v>
      </c>
      <c r="U2021" s="52">
        <v>1</v>
      </c>
    </row>
    <row r="2022" spans="1:21">
      <c r="A2022" t="s">
        <v>20</v>
      </c>
      <c r="B2022">
        <v>2017</v>
      </c>
      <c r="C2022" t="s">
        <v>24</v>
      </c>
      <c r="D2022">
        <v>3</v>
      </c>
      <c r="E2022">
        <v>26</v>
      </c>
      <c r="F2022" t="s">
        <v>25</v>
      </c>
      <c r="G2022" t="s">
        <v>23</v>
      </c>
      <c r="H2022">
        <v>4</v>
      </c>
      <c r="I2022" t="s">
        <v>28</v>
      </c>
      <c r="J2022">
        <f t="shared" si="31"/>
        <v>1</v>
      </c>
      <c r="K2022">
        <v>1</v>
      </c>
      <c r="M2022" s="48">
        <v>0</v>
      </c>
      <c r="N2022" s="49">
        <v>2017</v>
      </c>
      <c r="O2022" s="49">
        <v>2</v>
      </c>
      <c r="P2022" s="49">
        <v>3</v>
      </c>
      <c r="Q2022" s="49">
        <v>26</v>
      </c>
      <c r="R2022" s="49">
        <v>0</v>
      </c>
      <c r="S2022" s="49">
        <v>0</v>
      </c>
      <c r="T2022" s="49">
        <v>4</v>
      </c>
      <c r="U2022" s="53">
        <v>1</v>
      </c>
    </row>
    <row r="2023" spans="1:21">
      <c r="A2023" t="s">
        <v>27</v>
      </c>
      <c r="B2023">
        <v>2017</v>
      </c>
      <c r="C2023" t="s">
        <v>26</v>
      </c>
      <c r="D2023">
        <v>3</v>
      </c>
      <c r="E2023">
        <v>28</v>
      </c>
      <c r="F2023" t="s">
        <v>22</v>
      </c>
      <c r="G2023" t="s">
        <v>23</v>
      </c>
      <c r="H2023">
        <v>2</v>
      </c>
      <c r="I2023" t="s">
        <v>23</v>
      </c>
      <c r="J2023">
        <f t="shared" si="31"/>
        <v>0</v>
      </c>
      <c r="K2023">
        <v>1</v>
      </c>
      <c r="M2023" s="46">
        <v>1</v>
      </c>
      <c r="N2023" s="47">
        <v>2017</v>
      </c>
      <c r="O2023" s="47">
        <v>1</v>
      </c>
      <c r="P2023" s="47">
        <v>3</v>
      </c>
      <c r="Q2023" s="47">
        <v>28</v>
      </c>
      <c r="R2023" s="47">
        <v>1</v>
      </c>
      <c r="S2023" s="47">
        <v>0</v>
      </c>
      <c r="T2023" s="47">
        <v>2</v>
      </c>
      <c r="U2023" s="52">
        <v>0</v>
      </c>
    </row>
    <row r="2024" spans="1:21">
      <c r="A2024" t="s">
        <v>20</v>
      </c>
      <c r="B2024">
        <v>2017</v>
      </c>
      <c r="C2024" t="s">
        <v>24</v>
      </c>
      <c r="D2024">
        <v>3</v>
      </c>
      <c r="E2024">
        <v>26</v>
      </c>
      <c r="F2024" t="s">
        <v>22</v>
      </c>
      <c r="G2024" t="s">
        <v>23</v>
      </c>
      <c r="H2024">
        <v>4</v>
      </c>
      <c r="I2024" t="s">
        <v>23</v>
      </c>
      <c r="J2024">
        <f t="shared" si="31"/>
        <v>0</v>
      </c>
      <c r="K2024">
        <v>1</v>
      </c>
      <c r="M2024" s="48">
        <v>0</v>
      </c>
      <c r="N2024" s="49">
        <v>2017</v>
      </c>
      <c r="O2024" s="49">
        <v>1</v>
      </c>
      <c r="P2024" s="49">
        <v>3</v>
      </c>
      <c r="Q2024" s="49">
        <v>26</v>
      </c>
      <c r="R2024" s="49">
        <v>1</v>
      </c>
      <c r="S2024" s="49">
        <v>0</v>
      </c>
      <c r="T2024" s="49">
        <v>4</v>
      </c>
      <c r="U2024" s="53">
        <v>0</v>
      </c>
    </row>
    <row r="2025" spans="1:21">
      <c r="A2025" t="s">
        <v>20</v>
      </c>
      <c r="B2025">
        <v>2017</v>
      </c>
      <c r="C2025" t="s">
        <v>24</v>
      </c>
      <c r="D2025">
        <v>3</v>
      </c>
      <c r="E2025">
        <v>26</v>
      </c>
      <c r="F2025" t="s">
        <v>25</v>
      </c>
      <c r="G2025" t="s">
        <v>23</v>
      </c>
      <c r="H2025">
        <v>4</v>
      </c>
      <c r="I2025" t="s">
        <v>28</v>
      </c>
      <c r="J2025">
        <f t="shared" si="31"/>
        <v>1</v>
      </c>
      <c r="K2025">
        <v>1</v>
      </c>
      <c r="M2025" s="46">
        <v>0</v>
      </c>
      <c r="N2025" s="47">
        <v>2017</v>
      </c>
      <c r="O2025" s="47">
        <v>2</v>
      </c>
      <c r="P2025" s="47">
        <v>3</v>
      </c>
      <c r="Q2025" s="47">
        <v>26</v>
      </c>
      <c r="R2025" s="47">
        <v>0</v>
      </c>
      <c r="S2025" s="47">
        <v>0</v>
      </c>
      <c r="T2025" s="47">
        <v>4</v>
      </c>
      <c r="U2025" s="52">
        <v>1</v>
      </c>
    </row>
    <row r="2026" spans="1:21">
      <c r="A2026" t="s">
        <v>20</v>
      </c>
      <c r="B2026">
        <v>2018</v>
      </c>
      <c r="C2026" t="s">
        <v>21</v>
      </c>
      <c r="D2026">
        <v>3</v>
      </c>
      <c r="E2026">
        <v>26</v>
      </c>
      <c r="F2026" t="s">
        <v>25</v>
      </c>
      <c r="G2026" t="s">
        <v>28</v>
      </c>
      <c r="H2026">
        <v>4</v>
      </c>
      <c r="I2026" t="s">
        <v>28</v>
      </c>
      <c r="J2026">
        <f t="shared" si="31"/>
        <v>1</v>
      </c>
      <c r="K2026">
        <v>1</v>
      </c>
      <c r="M2026" s="48">
        <v>0</v>
      </c>
      <c r="N2026" s="49">
        <v>2018</v>
      </c>
      <c r="O2026" s="49">
        <v>0</v>
      </c>
      <c r="P2026" s="49">
        <v>3</v>
      </c>
      <c r="Q2026" s="49">
        <v>26</v>
      </c>
      <c r="R2026" s="49">
        <v>0</v>
      </c>
      <c r="S2026" s="49">
        <v>1</v>
      </c>
      <c r="T2026" s="49">
        <v>4</v>
      </c>
      <c r="U2026" s="53">
        <v>1</v>
      </c>
    </row>
    <row r="2027" spans="1:21">
      <c r="A2027" t="s">
        <v>20</v>
      </c>
      <c r="B2027">
        <v>2014</v>
      </c>
      <c r="C2027" t="s">
        <v>24</v>
      </c>
      <c r="D2027">
        <v>3</v>
      </c>
      <c r="E2027">
        <v>30</v>
      </c>
      <c r="F2027" t="s">
        <v>22</v>
      </c>
      <c r="G2027" t="s">
        <v>23</v>
      </c>
      <c r="H2027">
        <v>2</v>
      </c>
      <c r="I2027" t="s">
        <v>23</v>
      </c>
      <c r="J2027">
        <f t="shared" si="31"/>
        <v>0</v>
      </c>
      <c r="K2027">
        <v>1</v>
      </c>
      <c r="M2027" s="46">
        <v>0</v>
      </c>
      <c r="N2027" s="47">
        <v>2014</v>
      </c>
      <c r="O2027" s="47">
        <v>2</v>
      </c>
      <c r="P2027" s="47">
        <v>3</v>
      </c>
      <c r="Q2027" s="47">
        <v>30</v>
      </c>
      <c r="R2027" s="47">
        <v>1</v>
      </c>
      <c r="S2027" s="47">
        <v>0</v>
      </c>
      <c r="T2027" s="47">
        <v>2</v>
      </c>
      <c r="U2027" s="52">
        <v>0</v>
      </c>
    </row>
    <row r="2028" spans="1:21">
      <c r="A2028" t="s">
        <v>27</v>
      </c>
      <c r="B2028">
        <v>2017</v>
      </c>
      <c r="C2028" t="s">
        <v>26</v>
      </c>
      <c r="D2028">
        <v>3</v>
      </c>
      <c r="E2028">
        <v>29</v>
      </c>
      <c r="F2028" t="s">
        <v>22</v>
      </c>
      <c r="G2028" t="s">
        <v>23</v>
      </c>
      <c r="H2028">
        <v>2</v>
      </c>
      <c r="I2028" t="s">
        <v>28</v>
      </c>
      <c r="J2028">
        <f t="shared" si="31"/>
        <v>1</v>
      </c>
      <c r="K2028">
        <v>1</v>
      </c>
      <c r="M2028" s="48">
        <v>1</v>
      </c>
      <c r="N2028" s="49">
        <v>2017</v>
      </c>
      <c r="O2028" s="49">
        <v>1</v>
      </c>
      <c r="P2028" s="49">
        <v>3</v>
      </c>
      <c r="Q2028" s="49">
        <v>29</v>
      </c>
      <c r="R2028" s="49">
        <v>1</v>
      </c>
      <c r="S2028" s="49">
        <v>0</v>
      </c>
      <c r="T2028" s="49">
        <v>2</v>
      </c>
      <c r="U2028" s="53">
        <v>1</v>
      </c>
    </row>
    <row r="2029" spans="1:21">
      <c r="A2029" t="s">
        <v>27</v>
      </c>
      <c r="B2029">
        <v>2017</v>
      </c>
      <c r="C2029" t="s">
        <v>24</v>
      </c>
      <c r="D2029">
        <v>2</v>
      </c>
      <c r="E2029">
        <v>26</v>
      </c>
      <c r="F2029" t="s">
        <v>25</v>
      </c>
      <c r="G2029" t="s">
        <v>23</v>
      </c>
      <c r="H2029">
        <v>4</v>
      </c>
      <c r="I2029" t="s">
        <v>23</v>
      </c>
      <c r="J2029">
        <f t="shared" si="31"/>
        <v>0</v>
      </c>
      <c r="K2029">
        <v>1</v>
      </c>
      <c r="M2029" s="46">
        <v>1</v>
      </c>
      <c r="N2029" s="47">
        <v>2017</v>
      </c>
      <c r="O2029" s="47">
        <v>2</v>
      </c>
      <c r="P2029" s="47">
        <v>2</v>
      </c>
      <c r="Q2029" s="47">
        <v>26</v>
      </c>
      <c r="R2029" s="47">
        <v>0</v>
      </c>
      <c r="S2029" s="47">
        <v>0</v>
      </c>
      <c r="T2029" s="47">
        <v>4</v>
      </c>
      <c r="U2029" s="52">
        <v>0</v>
      </c>
    </row>
    <row r="2030" spans="1:21">
      <c r="A2030" t="s">
        <v>27</v>
      </c>
      <c r="B2030">
        <v>2015</v>
      </c>
      <c r="C2030" t="s">
        <v>26</v>
      </c>
      <c r="D2030">
        <v>3</v>
      </c>
      <c r="E2030">
        <v>28</v>
      </c>
      <c r="F2030" t="s">
        <v>25</v>
      </c>
      <c r="G2030" t="s">
        <v>23</v>
      </c>
      <c r="H2030">
        <v>2</v>
      </c>
      <c r="I2030" t="s">
        <v>23</v>
      </c>
      <c r="J2030">
        <f t="shared" si="31"/>
        <v>0</v>
      </c>
      <c r="K2030">
        <v>1</v>
      </c>
      <c r="M2030" s="48">
        <v>1</v>
      </c>
      <c r="N2030" s="49">
        <v>2015</v>
      </c>
      <c r="O2030" s="49">
        <v>2</v>
      </c>
      <c r="P2030" s="49">
        <v>3</v>
      </c>
      <c r="Q2030" s="49">
        <v>28</v>
      </c>
      <c r="R2030" s="49">
        <v>0</v>
      </c>
      <c r="S2030" s="49">
        <v>0</v>
      </c>
      <c r="T2030" s="49">
        <v>2</v>
      </c>
      <c r="U2030" s="53">
        <v>0</v>
      </c>
    </row>
    <row r="2031" spans="1:21">
      <c r="A2031" t="s">
        <v>20</v>
      </c>
      <c r="B2031">
        <v>2016</v>
      </c>
      <c r="C2031" t="s">
        <v>21</v>
      </c>
      <c r="D2031">
        <v>3</v>
      </c>
      <c r="E2031">
        <v>30</v>
      </c>
      <c r="F2031" t="s">
        <v>25</v>
      </c>
      <c r="G2031" t="s">
        <v>23</v>
      </c>
      <c r="H2031">
        <v>2</v>
      </c>
      <c r="I2031" t="s">
        <v>28</v>
      </c>
      <c r="J2031">
        <f t="shared" si="31"/>
        <v>1</v>
      </c>
      <c r="K2031">
        <v>1</v>
      </c>
      <c r="M2031" s="46">
        <v>0</v>
      </c>
      <c r="N2031" s="47">
        <v>2016</v>
      </c>
      <c r="O2031" s="47">
        <v>0</v>
      </c>
      <c r="P2031" s="47">
        <v>3</v>
      </c>
      <c r="Q2031" s="47">
        <v>30</v>
      </c>
      <c r="R2031" s="47">
        <v>0</v>
      </c>
      <c r="S2031" s="47">
        <v>0</v>
      </c>
      <c r="T2031" s="47">
        <v>2</v>
      </c>
      <c r="U2031" s="52">
        <v>1</v>
      </c>
    </row>
    <row r="2032" spans="1:21">
      <c r="A2032" t="s">
        <v>20</v>
      </c>
      <c r="B2032">
        <v>2012</v>
      </c>
      <c r="C2032" t="s">
        <v>21</v>
      </c>
      <c r="D2032">
        <v>3</v>
      </c>
      <c r="E2032">
        <v>26</v>
      </c>
      <c r="F2032" t="s">
        <v>25</v>
      </c>
      <c r="G2032" t="s">
        <v>23</v>
      </c>
      <c r="H2032">
        <v>4</v>
      </c>
      <c r="I2032" t="s">
        <v>28</v>
      </c>
      <c r="J2032">
        <f t="shared" si="31"/>
        <v>1</v>
      </c>
      <c r="K2032">
        <v>1</v>
      </c>
      <c r="M2032" s="48">
        <v>0</v>
      </c>
      <c r="N2032" s="49">
        <v>2012</v>
      </c>
      <c r="O2032" s="49">
        <v>0</v>
      </c>
      <c r="P2032" s="49">
        <v>3</v>
      </c>
      <c r="Q2032" s="49">
        <v>26</v>
      </c>
      <c r="R2032" s="49">
        <v>0</v>
      </c>
      <c r="S2032" s="49">
        <v>0</v>
      </c>
      <c r="T2032" s="49">
        <v>4</v>
      </c>
      <c r="U2032" s="53">
        <v>1</v>
      </c>
    </row>
    <row r="2033" spans="1:21">
      <c r="A2033" t="s">
        <v>20</v>
      </c>
      <c r="B2033">
        <v>2014</v>
      </c>
      <c r="C2033" t="s">
        <v>21</v>
      </c>
      <c r="D2033">
        <v>3</v>
      </c>
      <c r="E2033">
        <v>29</v>
      </c>
      <c r="F2033" t="s">
        <v>22</v>
      </c>
      <c r="G2033" t="s">
        <v>23</v>
      </c>
      <c r="H2033">
        <v>1</v>
      </c>
      <c r="I2033" t="s">
        <v>23</v>
      </c>
      <c r="J2033">
        <f t="shared" si="31"/>
        <v>0</v>
      </c>
      <c r="K2033">
        <v>1</v>
      </c>
      <c r="M2033" s="46">
        <v>0</v>
      </c>
      <c r="N2033" s="47">
        <v>2014</v>
      </c>
      <c r="O2033" s="47">
        <v>0</v>
      </c>
      <c r="P2033" s="47">
        <v>3</v>
      </c>
      <c r="Q2033" s="47">
        <v>29</v>
      </c>
      <c r="R2033" s="47">
        <v>1</v>
      </c>
      <c r="S2033" s="47">
        <v>0</v>
      </c>
      <c r="T2033" s="47">
        <v>1</v>
      </c>
      <c r="U2033" s="52">
        <v>0</v>
      </c>
    </row>
    <row r="2034" spans="1:21">
      <c r="A2034" t="s">
        <v>20</v>
      </c>
      <c r="B2034">
        <v>2012</v>
      </c>
      <c r="C2034" t="s">
        <v>21</v>
      </c>
      <c r="D2034">
        <v>3</v>
      </c>
      <c r="E2034">
        <v>26</v>
      </c>
      <c r="F2034" t="s">
        <v>22</v>
      </c>
      <c r="G2034" t="s">
        <v>23</v>
      </c>
      <c r="H2034">
        <v>4</v>
      </c>
      <c r="I2034" t="s">
        <v>23</v>
      </c>
      <c r="J2034">
        <f t="shared" si="31"/>
        <v>0</v>
      </c>
      <c r="K2034">
        <v>1</v>
      </c>
      <c r="M2034" s="48">
        <v>0</v>
      </c>
      <c r="N2034" s="49">
        <v>2012</v>
      </c>
      <c r="O2034" s="49">
        <v>0</v>
      </c>
      <c r="P2034" s="49">
        <v>3</v>
      </c>
      <c r="Q2034" s="49">
        <v>26</v>
      </c>
      <c r="R2034" s="49">
        <v>1</v>
      </c>
      <c r="S2034" s="49">
        <v>0</v>
      </c>
      <c r="T2034" s="49">
        <v>4</v>
      </c>
      <c r="U2034" s="53">
        <v>0</v>
      </c>
    </row>
    <row r="2035" spans="1:21">
      <c r="A2035" t="s">
        <v>20</v>
      </c>
      <c r="B2035">
        <v>2018</v>
      </c>
      <c r="C2035" t="s">
        <v>21</v>
      </c>
      <c r="D2035">
        <v>3</v>
      </c>
      <c r="E2035">
        <v>26</v>
      </c>
      <c r="F2035" t="s">
        <v>22</v>
      </c>
      <c r="G2035" t="s">
        <v>28</v>
      </c>
      <c r="H2035">
        <v>4</v>
      </c>
      <c r="I2035" t="s">
        <v>28</v>
      </c>
      <c r="J2035">
        <f t="shared" si="31"/>
        <v>1</v>
      </c>
      <c r="K2035">
        <v>1</v>
      </c>
      <c r="M2035" s="46">
        <v>0</v>
      </c>
      <c r="N2035" s="47">
        <v>2018</v>
      </c>
      <c r="O2035" s="47">
        <v>0</v>
      </c>
      <c r="P2035" s="47">
        <v>3</v>
      </c>
      <c r="Q2035" s="47">
        <v>26</v>
      </c>
      <c r="R2035" s="47">
        <v>1</v>
      </c>
      <c r="S2035" s="47">
        <v>1</v>
      </c>
      <c r="T2035" s="47">
        <v>4</v>
      </c>
      <c r="U2035" s="52">
        <v>1</v>
      </c>
    </row>
    <row r="2036" spans="1:21">
      <c r="A2036" t="s">
        <v>29</v>
      </c>
      <c r="B2036">
        <v>2018</v>
      </c>
      <c r="C2036" t="s">
        <v>26</v>
      </c>
      <c r="D2036">
        <v>2</v>
      </c>
      <c r="E2036">
        <v>29</v>
      </c>
      <c r="F2036" t="s">
        <v>25</v>
      </c>
      <c r="G2036" t="s">
        <v>23</v>
      </c>
      <c r="H2036">
        <v>1</v>
      </c>
      <c r="I2036" t="s">
        <v>28</v>
      </c>
      <c r="J2036">
        <f t="shared" si="31"/>
        <v>1</v>
      </c>
      <c r="K2036">
        <v>1</v>
      </c>
      <c r="M2036" s="48">
        <v>2</v>
      </c>
      <c r="N2036" s="49">
        <v>2018</v>
      </c>
      <c r="O2036" s="49">
        <v>2</v>
      </c>
      <c r="P2036" s="49">
        <v>2</v>
      </c>
      <c r="Q2036" s="49">
        <v>29</v>
      </c>
      <c r="R2036" s="49">
        <v>0</v>
      </c>
      <c r="S2036" s="49">
        <v>0</v>
      </c>
      <c r="T2036" s="49">
        <v>1</v>
      </c>
      <c r="U2036" s="53">
        <v>1</v>
      </c>
    </row>
    <row r="2037" spans="1:21">
      <c r="A2037" t="s">
        <v>27</v>
      </c>
      <c r="B2037">
        <v>2013</v>
      </c>
      <c r="C2037" t="s">
        <v>26</v>
      </c>
      <c r="D2037">
        <v>3</v>
      </c>
      <c r="E2037">
        <v>26</v>
      </c>
      <c r="F2037" t="s">
        <v>22</v>
      </c>
      <c r="G2037" t="s">
        <v>23</v>
      </c>
      <c r="H2037">
        <v>4</v>
      </c>
      <c r="I2037" t="s">
        <v>28</v>
      </c>
      <c r="J2037">
        <f t="shared" si="31"/>
        <v>1</v>
      </c>
      <c r="K2037">
        <v>1</v>
      </c>
      <c r="M2037" s="46">
        <v>1</v>
      </c>
      <c r="N2037" s="47">
        <v>2013</v>
      </c>
      <c r="O2037" s="47">
        <v>1</v>
      </c>
      <c r="P2037" s="47">
        <v>3</v>
      </c>
      <c r="Q2037" s="47">
        <v>26</v>
      </c>
      <c r="R2037" s="47">
        <v>1</v>
      </c>
      <c r="S2037" s="47">
        <v>0</v>
      </c>
      <c r="T2037" s="47">
        <v>4</v>
      </c>
      <c r="U2037" s="52">
        <v>1</v>
      </c>
    </row>
    <row r="2038" spans="1:21">
      <c r="A2038" t="s">
        <v>27</v>
      </c>
      <c r="B2038">
        <v>2015</v>
      </c>
      <c r="C2038" t="s">
        <v>24</v>
      </c>
      <c r="D2038">
        <v>3</v>
      </c>
      <c r="E2038">
        <v>30</v>
      </c>
      <c r="F2038" t="s">
        <v>25</v>
      </c>
      <c r="G2038" t="s">
        <v>23</v>
      </c>
      <c r="H2038">
        <v>2</v>
      </c>
      <c r="I2038" t="s">
        <v>23</v>
      </c>
      <c r="J2038">
        <f t="shared" si="31"/>
        <v>0</v>
      </c>
      <c r="K2038">
        <v>1</v>
      </c>
      <c r="M2038" s="48">
        <v>1</v>
      </c>
      <c r="N2038" s="49">
        <v>2015</v>
      </c>
      <c r="O2038" s="49">
        <v>1</v>
      </c>
      <c r="P2038" s="49">
        <v>3</v>
      </c>
      <c r="Q2038" s="49">
        <v>30</v>
      </c>
      <c r="R2038" s="49">
        <v>0</v>
      </c>
      <c r="S2038" s="49">
        <v>0</v>
      </c>
      <c r="T2038" s="49">
        <v>2</v>
      </c>
      <c r="U2038" s="53">
        <v>0</v>
      </c>
    </row>
    <row r="2039" spans="1:21">
      <c r="A2039" t="s">
        <v>20</v>
      </c>
      <c r="B2039">
        <v>2018</v>
      </c>
      <c r="C2039" t="s">
        <v>24</v>
      </c>
      <c r="D2039">
        <v>3</v>
      </c>
      <c r="E2039">
        <v>26</v>
      </c>
      <c r="F2039" t="s">
        <v>22</v>
      </c>
      <c r="G2039" t="s">
        <v>23</v>
      </c>
      <c r="H2039">
        <v>4</v>
      </c>
      <c r="I2039" t="s">
        <v>28</v>
      </c>
      <c r="J2039">
        <f t="shared" si="31"/>
        <v>1</v>
      </c>
      <c r="K2039">
        <v>1</v>
      </c>
      <c r="M2039" s="46">
        <v>0</v>
      </c>
      <c r="N2039" s="47">
        <v>2018</v>
      </c>
      <c r="O2039" s="47">
        <v>2</v>
      </c>
      <c r="P2039" s="47">
        <v>3</v>
      </c>
      <c r="Q2039" s="47">
        <v>26</v>
      </c>
      <c r="R2039" s="47">
        <v>1</v>
      </c>
      <c r="S2039" s="47">
        <v>0</v>
      </c>
      <c r="T2039" s="47">
        <v>4</v>
      </c>
      <c r="U2039" s="52">
        <v>1</v>
      </c>
    </row>
    <row r="2040" spans="1:21">
      <c r="A2040" t="s">
        <v>27</v>
      </c>
      <c r="B2040">
        <v>2013</v>
      </c>
      <c r="C2040" t="s">
        <v>26</v>
      </c>
      <c r="D2040">
        <v>2</v>
      </c>
      <c r="E2040">
        <v>29</v>
      </c>
      <c r="F2040" t="s">
        <v>25</v>
      </c>
      <c r="G2040" t="s">
        <v>23</v>
      </c>
      <c r="H2040">
        <v>2</v>
      </c>
      <c r="I2040" t="s">
        <v>28</v>
      </c>
      <c r="J2040">
        <f t="shared" si="31"/>
        <v>1</v>
      </c>
      <c r="K2040">
        <v>1</v>
      </c>
      <c r="M2040" s="48">
        <v>1</v>
      </c>
      <c r="N2040" s="49">
        <v>2013</v>
      </c>
      <c r="O2040" s="49">
        <v>2</v>
      </c>
      <c r="P2040" s="49">
        <v>2</v>
      </c>
      <c r="Q2040" s="49">
        <v>29</v>
      </c>
      <c r="R2040" s="49">
        <v>0</v>
      </c>
      <c r="S2040" s="49">
        <v>0</v>
      </c>
      <c r="T2040" s="49">
        <v>2</v>
      </c>
      <c r="U2040" s="53">
        <v>1</v>
      </c>
    </row>
    <row r="2041" spans="1:21">
      <c r="A2041" t="s">
        <v>20</v>
      </c>
      <c r="B2041">
        <v>2016</v>
      </c>
      <c r="C2041" t="s">
        <v>21</v>
      </c>
      <c r="D2041">
        <v>3</v>
      </c>
      <c r="E2041">
        <v>29</v>
      </c>
      <c r="F2041" t="s">
        <v>22</v>
      </c>
      <c r="G2041" t="s">
        <v>23</v>
      </c>
      <c r="H2041">
        <v>2</v>
      </c>
      <c r="I2041" t="s">
        <v>23</v>
      </c>
      <c r="J2041">
        <f t="shared" si="31"/>
        <v>0</v>
      </c>
      <c r="K2041">
        <v>1</v>
      </c>
      <c r="M2041" s="46">
        <v>0</v>
      </c>
      <c r="N2041" s="47">
        <v>2016</v>
      </c>
      <c r="O2041" s="47">
        <v>0</v>
      </c>
      <c r="P2041" s="47">
        <v>3</v>
      </c>
      <c r="Q2041" s="47">
        <v>29</v>
      </c>
      <c r="R2041" s="47">
        <v>1</v>
      </c>
      <c r="S2041" s="47">
        <v>0</v>
      </c>
      <c r="T2041" s="47">
        <v>2</v>
      </c>
      <c r="U2041" s="52">
        <v>0</v>
      </c>
    </row>
    <row r="2042" spans="1:21">
      <c r="A2042" t="s">
        <v>20</v>
      </c>
      <c r="B2042">
        <v>2013</v>
      </c>
      <c r="C2042" t="s">
        <v>21</v>
      </c>
      <c r="D2042">
        <v>3</v>
      </c>
      <c r="E2042">
        <v>28</v>
      </c>
      <c r="F2042" t="s">
        <v>22</v>
      </c>
      <c r="G2042" t="s">
        <v>28</v>
      </c>
      <c r="H2042">
        <v>1</v>
      </c>
      <c r="I2042" t="s">
        <v>23</v>
      </c>
      <c r="J2042">
        <f t="shared" si="31"/>
        <v>0</v>
      </c>
      <c r="K2042">
        <v>1</v>
      </c>
      <c r="M2042" s="48">
        <v>0</v>
      </c>
      <c r="N2042" s="49">
        <v>2013</v>
      </c>
      <c r="O2042" s="49">
        <v>0</v>
      </c>
      <c r="P2042" s="49">
        <v>3</v>
      </c>
      <c r="Q2042" s="49">
        <v>28</v>
      </c>
      <c r="R2042" s="49">
        <v>1</v>
      </c>
      <c r="S2042" s="49">
        <v>1</v>
      </c>
      <c r="T2042" s="49">
        <v>1</v>
      </c>
      <c r="U2042" s="53">
        <v>0</v>
      </c>
    </row>
    <row r="2043" spans="1:21">
      <c r="A2043" t="s">
        <v>20</v>
      </c>
      <c r="B2043">
        <v>2017</v>
      </c>
      <c r="C2043" t="s">
        <v>24</v>
      </c>
      <c r="D2043">
        <v>2</v>
      </c>
      <c r="E2043">
        <v>26</v>
      </c>
      <c r="F2043" t="s">
        <v>25</v>
      </c>
      <c r="G2043" t="s">
        <v>23</v>
      </c>
      <c r="H2043">
        <v>4</v>
      </c>
      <c r="I2043" t="s">
        <v>28</v>
      </c>
      <c r="J2043">
        <f t="shared" si="31"/>
        <v>1</v>
      </c>
      <c r="K2043">
        <v>1</v>
      </c>
      <c r="M2043" s="46">
        <v>0</v>
      </c>
      <c r="N2043" s="47">
        <v>2017</v>
      </c>
      <c r="O2043" s="47">
        <v>1</v>
      </c>
      <c r="P2043" s="47">
        <v>2</v>
      </c>
      <c r="Q2043" s="47">
        <v>26</v>
      </c>
      <c r="R2043" s="47">
        <v>0</v>
      </c>
      <c r="S2043" s="47">
        <v>0</v>
      </c>
      <c r="T2043" s="47">
        <v>4</v>
      </c>
      <c r="U2043" s="52">
        <v>1</v>
      </c>
    </row>
    <row r="2044" spans="1:21">
      <c r="A2044" t="s">
        <v>27</v>
      </c>
      <c r="B2044">
        <v>2017</v>
      </c>
      <c r="C2044" t="s">
        <v>24</v>
      </c>
      <c r="D2044">
        <v>2</v>
      </c>
      <c r="E2044">
        <v>30</v>
      </c>
      <c r="F2044" t="s">
        <v>25</v>
      </c>
      <c r="G2044" t="s">
        <v>23</v>
      </c>
      <c r="H2044">
        <v>2</v>
      </c>
      <c r="I2044" t="s">
        <v>23</v>
      </c>
      <c r="J2044">
        <f t="shared" si="31"/>
        <v>0</v>
      </c>
      <c r="K2044">
        <v>1</v>
      </c>
      <c r="M2044" s="48">
        <v>1</v>
      </c>
      <c r="N2044" s="49">
        <v>2017</v>
      </c>
      <c r="O2044" s="49">
        <v>1</v>
      </c>
      <c r="P2044" s="49">
        <v>2</v>
      </c>
      <c r="Q2044" s="49">
        <v>30</v>
      </c>
      <c r="R2044" s="49">
        <v>0</v>
      </c>
      <c r="S2044" s="49">
        <v>0</v>
      </c>
      <c r="T2044" s="49">
        <v>2</v>
      </c>
      <c r="U2044" s="53">
        <v>0</v>
      </c>
    </row>
    <row r="2045" spans="1:21">
      <c r="A2045" t="s">
        <v>20</v>
      </c>
      <c r="B2045">
        <v>2015</v>
      </c>
      <c r="C2045" t="s">
        <v>24</v>
      </c>
      <c r="D2045">
        <v>2</v>
      </c>
      <c r="E2045">
        <v>30</v>
      </c>
      <c r="F2045" t="s">
        <v>25</v>
      </c>
      <c r="G2045" t="s">
        <v>28</v>
      </c>
      <c r="H2045">
        <v>1</v>
      </c>
      <c r="I2045" t="s">
        <v>28</v>
      </c>
      <c r="J2045">
        <f t="shared" si="31"/>
        <v>1</v>
      </c>
      <c r="K2045">
        <v>1</v>
      </c>
      <c r="M2045" s="46">
        <v>0</v>
      </c>
      <c r="N2045" s="47">
        <v>2015</v>
      </c>
      <c r="O2045" s="47">
        <v>2</v>
      </c>
      <c r="P2045" s="47">
        <v>2</v>
      </c>
      <c r="Q2045" s="47">
        <v>30</v>
      </c>
      <c r="R2045" s="47">
        <v>0</v>
      </c>
      <c r="S2045" s="47">
        <v>1</v>
      </c>
      <c r="T2045" s="47">
        <v>1</v>
      </c>
      <c r="U2045" s="52">
        <v>1</v>
      </c>
    </row>
    <row r="2046" spans="1:21">
      <c r="A2046" t="s">
        <v>27</v>
      </c>
      <c r="B2046">
        <v>2017</v>
      </c>
      <c r="C2046" t="s">
        <v>26</v>
      </c>
      <c r="D2046">
        <v>2</v>
      </c>
      <c r="E2046">
        <v>29</v>
      </c>
      <c r="F2046" t="s">
        <v>25</v>
      </c>
      <c r="G2046" t="s">
        <v>23</v>
      </c>
      <c r="H2046">
        <v>2</v>
      </c>
      <c r="I2046" t="s">
        <v>28</v>
      </c>
      <c r="J2046">
        <f t="shared" si="31"/>
        <v>1</v>
      </c>
      <c r="K2046">
        <v>1</v>
      </c>
      <c r="M2046" s="48">
        <v>1</v>
      </c>
      <c r="N2046" s="49">
        <v>2017</v>
      </c>
      <c r="O2046" s="49">
        <v>2</v>
      </c>
      <c r="P2046" s="49">
        <v>2</v>
      </c>
      <c r="Q2046" s="49">
        <v>29</v>
      </c>
      <c r="R2046" s="49">
        <v>0</v>
      </c>
      <c r="S2046" s="49">
        <v>0</v>
      </c>
      <c r="T2046" s="49">
        <v>2</v>
      </c>
      <c r="U2046" s="53">
        <v>1</v>
      </c>
    </row>
    <row r="2047" spans="1:21">
      <c r="A2047" t="s">
        <v>20</v>
      </c>
      <c r="B2047">
        <v>2015</v>
      </c>
      <c r="C2047" t="s">
        <v>21</v>
      </c>
      <c r="D2047">
        <v>3</v>
      </c>
      <c r="E2047">
        <v>30</v>
      </c>
      <c r="F2047" t="s">
        <v>22</v>
      </c>
      <c r="G2047" t="s">
        <v>23</v>
      </c>
      <c r="H2047">
        <v>2</v>
      </c>
      <c r="I2047" t="s">
        <v>23</v>
      </c>
      <c r="J2047">
        <f t="shared" si="31"/>
        <v>0</v>
      </c>
      <c r="K2047">
        <v>1</v>
      </c>
      <c r="M2047" s="46">
        <v>0</v>
      </c>
      <c r="N2047" s="47">
        <v>2015</v>
      </c>
      <c r="O2047" s="47">
        <v>0</v>
      </c>
      <c r="P2047" s="47">
        <v>3</v>
      </c>
      <c r="Q2047" s="47">
        <v>30</v>
      </c>
      <c r="R2047" s="47">
        <v>1</v>
      </c>
      <c r="S2047" s="47">
        <v>0</v>
      </c>
      <c r="T2047" s="47">
        <v>2</v>
      </c>
      <c r="U2047" s="52">
        <v>0</v>
      </c>
    </row>
    <row r="2048" spans="1:21">
      <c r="A2048" t="s">
        <v>20</v>
      </c>
      <c r="B2048">
        <v>2015</v>
      </c>
      <c r="C2048" t="s">
        <v>21</v>
      </c>
      <c r="D2048">
        <v>3</v>
      </c>
      <c r="E2048">
        <v>27</v>
      </c>
      <c r="F2048" t="s">
        <v>25</v>
      </c>
      <c r="G2048" t="s">
        <v>23</v>
      </c>
      <c r="H2048">
        <v>5</v>
      </c>
      <c r="I2048" t="s">
        <v>28</v>
      </c>
      <c r="J2048">
        <f t="shared" si="31"/>
        <v>1</v>
      </c>
      <c r="K2048">
        <v>1</v>
      </c>
      <c r="M2048" s="48">
        <v>0</v>
      </c>
      <c r="N2048" s="49">
        <v>2015</v>
      </c>
      <c r="O2048" s="49">
        <v>0</v>
      </c>
      <c r="P2048" s="49">
        <v>3</v>
      </c>
      <c r="Q2048" s="49">
        <v>27</v>
      </c>
      <c r="R2048" s="49">
        <v>0</v>
      </c>
      <c r="S2048" s="49">
        <v>0</v>
      </c>
      <c r="T2048" s="49">
        <v>5</v>
      </c>
      <c r="U2048" s="53">
        <v>1</v>
      </c>
    </row>
    <row r="2049" spans="1:21">
      <c r="A2049" t="s">
        <v>20</v>
      </c>
      <c r="B2049">
        <v>2017</v>
      </c>
      <c r="C2049" t="s">
        <v>24</v>
      </c>
      <c r="D2049">
        <v>3</v>
      </c>
      <c r="E2049">
        <v>27</v>
      </c>
      <c r="F2049" t="s">
        <v>25</v>
      </c>
      <c r="G2049" t="s">
        <v>23</v>
      </c>
      <c r="H2049">
        <v>5</v>
      </c>
      <c r="I2049" t="s">
        <v>28</v>
      </c>
      <c r="J2049">
        <f t="shared" si="31"/>
        <v>1</v>
      </c>
      <c r="K2049">
        <v>1</v>
      </c>
      <c r="M2049" s="46">
        <v>0</v>
      </c>
      <c r="N2049" s="47">
        <v>2017</v>
      </c>
      <c r="O2049" s="47">
        <v>2</v>
      </c>
      <c r="P2049" s="47">
        <v>3</v>
      </c>
      <c r="Q2049" s="47">
        <v>27</v>
      </c>
      <c r="R2049" s="47">
        <v>0</v>
      </c>
      <c r="S2049" s="47">
        <v>0</v>
      </c>
      <c r="T2049" s="47">
        <v>5</v>
      </c>
      <c r="U2049" s="52">
        <v>1</v>
      </c>
    </row>
    <row r="2050" spans="1:21">
      <c r="A2050" t="s">
        <v>20</v>
      </c>
      <c r="B2050">
        <v>2014</v>
      </c>
      <c r="C2050" t="s">
        <v>21</v>
      </c>
      <c r="D2050">
        <v>3</v>
      </c>
      <c r="E2050">
        <v>30</v>
      </c>
      <c r="F2050" t="s">
        <v>22</v>
      </c>
      <c r="G2050" t="s">
        <v>23</v>
      </c>
      <c r="H2050">
        <v>2</v>
      </c>
      <c r="I2050" t="s">
        <v>23</v>
      </c>
      <c r="J2050">
        <f t="shared" si="31"/>
        <v>0</v>
      </c>
      <c r="K2050">
        <v>1</v>
      </c>
      <c r="M2050" s="48">
        <v>0</v>
      </c>
      <c r="N2050" s="49">
        <v>2014</v>
      </c>
      <c r="O2050" s="49">
        <v>0</v>
      </c>
      <c r="P2050" s="49">
        <v>3</v>
      </c>
      <c r="Q2050" s="49">
        <v>30</v>
      </c>
      <c r="R2050" s="49">
        <v>1</v>
      </c>
      <c r="S2050" s="49">
        <v>0</v>
      </c>
      <c r="T2050" s="49">
        <v>2</v>
      </c>
      <c r="U2050" s="53">
        <v>0</v>
      </c>
    </row>
    <row r="2051" spans="1:21">
      <c r="A2051" t="s">
        <v>20</v>
      </c>
      <c r="B2051">
        <v>2014</v>
      </c>
      <c r="C2051" t="s">
        <v>21</v>
      </c>
      <c r="D2051">
        <v>3</v>
      </c>
      <c r="E2051">
        <v>26</v>
      </c>
      <c r="F2051" t="s">
        <v>25</v>
      </c>
      <c r="G2051" t="s">
        <v>23</v>
      </c>
      <c r="H2051">
        <v>4</v>
      </c>
      <c r="I2051" t="s">
        <v>23</v>
      </c>
      <c r="J2051">
        <f t="shared" si="31"/>
        <v>0</v>
      </c>
      <c r="K2051">
        <v>1</v>
      </c>
      <c r="M2051" s="46">
        <v>0</v>
      </c>
      <c r="N2051" s="47">
        <v>2014</v>
      </c>
      <c r="O2051" s="47">
        <v>0</v>
      </c>
      <c r="P2051" s="47">
        <v>3</v>
      </c>
      <c r="Q2051" s="47">
        <v>26</v>
      </c>
      <c r="R2051" s="47">
        <v>0</v>
      </c>
      <c r="S2051" s="47">
        <v>0</v>
      </c>
      <c r="T2051" s="47">
        <v>4</v>
      </c>
      <c r="U2051" s="52">
        <v>0</v>
      </c>
    </row>
    <row r="2052" spans="1:21">
      <c r="A2052" t="s">
        <v>27</v>
      </c>
      <c r="B2052">
        <v>2013</v>
      </c>
      <c r="C2052" t="s">
        <v>26</v>
      </c>
      <c r="D2052">
        <v>3</v>
      </c>
      <c r="E2052">
        <v>26</v>
      </c>
      <c r="F2052" t="s">
        <v>22</v>
      </c>
      <c r="G2052" t="s">
        <v>23</v>
      </c>
      <c r="H2052">
        <v>4</v>
      </c>
      <c r="I2052" t="s">
        <v>23</v>
      </c>
      <c r="J2052">
        <f t="shared" si="31"/>
        <v>0</v>
      </c>
      <c r="K2052">
        <v>1</v>
      </c>
      <c r="M2052" s="48">
        <v>1</v>
      </c>
      <c r="N2052" s="49">
        <v>2013</v>
      </c>
      <c r="O2052" s="49">
        <v>2</v>
      </c>
      <c r="P2052" s="49">
        <v>3</v>
      </c>
      <c r="Q2052" s="49">
        <v>26</v>
      </c>
      <c r="R2052" s="49">
        <v>1</v>
      </c>
      <c r="S2052" s="49">
        <v>0</v>
      </c>
      <c r="T2052" s="49">
        <v>4</v>
      </c>
      <c r="U2052" s="53">
        <v>0</v>
      </c>
    </row>
    <row r="2053" spans="1:21">
      <c r="A2053" t="s">
        <v>20</v>
      </c>
      <c r="B2053">
        <v>2013</v>
      </c>
      <c r="C2053" t="s">
        <v>26</v>
      </c>
      <c r="D2053">
        <v>3</v>
      </c>
      <c r="E2053">
        <v>29</v>
      </c>
      <c r="F2053" t="s">
        <v>25</v>
      </c>
      <c r="G2053" t="s">
        <v>23</v>
      </c>
      <c r="H2053">
        <v>1</v>
      </c>
      <c r="I2053" t="s">
        <v>28</v>
      </c>
      <c r="J2053">
        <f t="shared" si="31"/>
        <v>1</v>
      </c>
      <c r="K2053">
        <v>1</v>
      </c>
      <c r="M2053" s="46">
        <v>0</v>
      </c>
      <c r="N2053" s="47">
        <v>2013</v>
      </c>
      <c r="O2053" s="47">
        <v>2</v>
      </c>
      <c r="P2053" s="47">
        <v>3</v>
      </c>
      <c r="Q2053" s="47">
        <v>29</v>
      </c>
      <c r="R2053" s="47">
        <v>0</v>
      </c>
      <c r="S2053" s="47">
        <v>0</v>
      </c>
      <c r="T2053" s="47">
        <v>1</v>
      </c>
      <c r="U2053" s="52">
        <v>1</v>
      </c>
    </row>
    <row r="2054" spans="1:21">
      <c r="A2054" t="s">
        <v>20</v>
      </c>
      <c r="B2054">
        <v>2018</v>
      </c>
      <c r="C2054" t="s">
        <v>26</v>
      </c>
      <c r="D2054">
        <v>3</v>
      </c>
      <c r="E2054">
        <v>27</v>
      </c>
      <c r="F2054" t="s">
        <v>25</v>
      </c>
      <c r="G2054" t="s">
        <v>23</v>
      </c>
      <c r="H2054">
        <v>5</v>
      </c>
      <c r="I2054" t="s">
        <v>28</v>
      </c>
      <c r="J2054">
        <f t="shared" si="31"/>
        <v>1</v>
      </c>
      <c r="K2054">
        <v>1</v>
      </c>
      <c r="M2054" s="48">
        <v>0</v>
      </c>
      <c r="N2054" s="49">
        <v>2018</v>
      </c>
      <c r="O2054" s="49">
        <v>2</v>
      </c>
      <c r="P2054" s="49">
        <v>3</v>
      </c>
      <c r="Q2054" s="49">
        <v>27</v>
      </c>
      <c r="R2054" s="49">
        <v>0</v>
      </c>
      <c r="S2054" s="49">
        <v>0</v>
      </c>
      <c r="T2054" s="49">
        <v>5</v>
      </c>
      <c r="U2054" s="53">
        <v>1</v>
      </c>
    </row>
    <row r="2055" spans="1:21">
      <c r="A2055" t="s">
        <v>20</v>
      </c>
      <c r="B2055">
        <v>2014</v>
      </c>
      <c r="C2055" t="s">
        <v>21</v>
      </c>
      <c r="D2055">
        <v>3</v>
      </c>
      <c r="E2055">
        <v>29</v>
      </c>
      <c r="F2055" t="s">
        <v>22</v>
      </c>
      <c r="G2055" t="s">
        <v>23</v>
      </c>
      <c r="H2055">
        <v>1</v>
      </c>
      <c r="I2055" t="s">
        <v>23</v>
      </c>
      <c r="J2055">
        <f t="shared" si="31"/>
        <v>0</v>
      </c>
      <c r="K2055">
        <v>1</v>
      </c>
      <c r="M2055" s="46">
        <v>0</v>
      </c>
      <c r="N2055" s="47">
        <v>2014</v>
      </c>
      <c r="O2055" s="47">
        <v>0</v>
      </c>
      <c r="P2055" s="47">
        <v>3</v>
      </c>
      <c r="Q2055" s="47">
        <v>29</v>
      </c>
      <c r="R2055" s="47">
        <v>1</v>
      </c>
      <c r="S2055" s="47">
        <v>0</v>
      </c>
      <c r="T2055" s="47">
        <v>1</v>
      </c>
      <c r="U2055" s="52">
        <v>0</v>
      </c>
    </row>
    <row r="2056" spans="1:21">
      <c r="A2056" t="s">
        <v>20</v>
      </c>
      <c r="B2056">
        <v>2017</v>
      </c>
      <c r="C2056" t="s">
        <v>24</v>
      </c>
      <c r="D2056">
        <v>3</v>
      </c>
      <c r="E2056">
        <v>26</v>
      </c>
      <c r="F2056" t="s">
        <v>25</v>
      </c>
      <c r="G2056" t="s">
        <v>23</v>
      </c>
      <c r="H2056">
        <v>4</v>
      </c>
      <c r="I2056" t="s">
        <v>28</v>
      </c>
      <c r="J2056">
        <f t="shared" si="31"/>
        <v>1</v>
      </c>
      <c r="K2056">
        <v>1</v>
      </c>
      <c r="M2056" s="48">
        <v>0</v>
      </c>
      <c r="N2056" s="49">
        <v>2017</v>
      </c>
      <c r="O2056" s="49">
        <v>2</v>
      </c>
      <c r="P2056" s="49">
        <v>3</v>
      </c>
      <c r="Q2056" s="49">
        <v>26</v>
      </c>
      <c r="R2056" s="49">
        <v>0</v>
      </c>
      <c r="S2056" s="49">
        <v>0</v>
      </c>
      <c r="T2056" s="49">
        <v>4</v>
      </c>
      <c r="U2056" s="53">
        <v>1</v>
      </c>
    </row>
    <row r="2057" spans="1:21">
      <c r="A2057" t="s">
        <v>27</v>
      </c>
      <c r="B2057">
        <v>2015</v>
      </c>
      <c r="C2057" t="s">
        <v>21</v>
      </c>
      <c r="D2057">
        <v>2</v>
      </c>
      <c r="E2057">
        <v>27</v>
      </c>
      <c r="F2057" t="s">
        <v>25</v>
      </c>
      <c r="G2057" t="s">
        <v>28</v>
      </c>
      <c r="H2057">
        <v>5</v>
      </c>
      <c r="I2057" t="s">
        <v>28</v>
      </c>
      <c r="J2057">
        <f t="shared" si="31"/>
        <v>1</v>
      </c>
      <c r="K2057">
        <v>1</v>
      </c>
      <c r="M2057" s="46">
        <v>1</v>
      </c>
      <c r="N2057" s="47">
        <v>2015</v>
      </c>
      <c r="O2057" s="47">
        <v>0</v>
      </c>
      <c r="P2057" s="47">
        <v>2</v>
      </c>
      <c r="Q2057" s="47">
        <v>27</v>
      </c>
      <c r="R2057" s="47">
        <v>0</v>
      </c>
      <c r="S2057" s="47">
        <v>1</v>
      </c>
      <c r="T2057" s="47">
        <v>5</v>
      </c>
      <c r="U2057" s="52">
        <v>1</v>
      </c>
    </row>
    <row r="2058" spans="1:21">
      <c r="A2058" t="s">
        <v>27</v>
      </c>
      <c r="B2058">
        <v>2017</v>
      </c>
      <c r="C2058" t="s">
        <v>26</v>
      </c>
      <c r="D2058">
        <v>2</v>
      </c>
      <c r="E2058">
        <v>29</v>
      </c>
      <c r="F2058" t="s">
        <v>25</v>
      </c>
      <c r="G2058" t="s">
        <v>23</v>
      </c>
      <c r="H2058">
        <v>2</v>
      </c>
      <c r="I2058" t="s">
        <v>23</v>
      </c>
      <c r="J2058">
        <f t="shared" si="31"/>
        <v>0</v>
      </c>
      <c r="K2058">
        <v>1</v>
      </c>
      <c r="M2058" s="48">
        <v>1</v>
      </c>
      <c r="N2058" s="49">
        <v>2017</v>
      </c>
      <c r="O2058" s="49">
        <v>2</v>
      </c>
      <c r="P2058" s="49">
        <v>2</v>
      </c>
      <c r="Q2058" s="49">
        <v>29</v>
      </c>
      <c r="R2058" s="49">
        <v>0</v>
      </c>
      <c r="S2058" s="49">
        <v>0</v>
      </c>
      <c r="T2058" s="49">
        <v>2</v>
      </c>
      <c r="U2058" s="53">
        <v>0</v>
      </c>
    </row>
    <row r="2059" spans="1:21">
      <c r="A2059" t="s">
        <v>27</v>
      </c>
      <c r="B2059">
        <v>2017</v>
      </c>
      <c r="C2059" t="s">
        <v>21</v>
      </c>
      <c r="D2059">
        <v>3</v>
      </c>
      <c r="E2059">
        <v>26</v>
      </c>
      <c r="F2059" t="s">
        <v>25</v>
      </c>
      <c r="G2059" t="s">
        <v>23</v>
      </c>
      <c r="H2059">
        <v>4</v>
      </c>
      <c r="I2059" t="s">
        <v>23</v>
      </c>
      <c r="J2059">
        <f t="shared" si="31"/>
        <v>0</v>
      </c>
      <c r="K2059">
        <v>1</v>
      </c>
      <c r="M2059" s="46">
        <v>1</v>
      </c>
      <c r="N2059" s="47">
        <v>2017</v>
      </c>
      <c r="O2059" s="47">
        <v>0</v>
      </c>
      <c r="P2059" s="47">
        <v>3</v>
      </c>
      <c r="Q2059" s="47">
        <v>26</v>
      </c>
      <c r="R2059" s="47">
        <v>0</v>
      </c>
      <c r="S2059" s="47">
        <v>0</v>
      </c>
      <c r="T2059" s="47">
        <v>4</v>
      </c>
      <c r="U2059" s="52">
        <v>0</v>
      </c>
    </row>
    <row r="2060" spans="1:21">
      <c r="A2060" t="s">
        <v>20</v>
      </c>
      <c r="B2060">
        <v>2015</v>
      </c>
      <c r="C2060" t="s">
        <v>21</v>
      </c>
      <c r="D2060">
        <v>3</v>
      </c>
      <c r="E2060">
        <v>28</v>
      </c>
      <c r="F2060" t="s">
        <v>22</v>
      </c>
      <c r="G2060" t="s">
        <v>23</v>
      </c>
      <c r="H2060">
        <v>2</v>
      </c>
      <c r="I2060" t="s">
        <v>23</v>
      </c>
      <c r="J2060">
        <f t="shared" si="31"/>
        <v>0</v>
      </c>
      <c r="K2060">
        <v>1</v>
      </c>
      <c r="M2060" s="48">
        <v>0</v>
      </c>
      <c r="N2060" s="49">
        <v>2015</v>
      </c>
      <c r="O2060" s="49">
        <v>0</v>
      </c>
      <c r="P2060" s="49">
        <v>3</v>
      </c>
      <c r="Q2060" s="49">
        <v>28</v>
      </c>
      <c r="R2060" s="49">
        <v>1</v>
      </c>
      <c r="S2060" s="49">
        <v>0</v>
      </c>
      <c r="T2060" s="49">
        <v>2</v>
      </c>
      <c r="U2060" s="53">
        <v>0</v>
      </c>
    </row>
    <row r="2061" spans="1:21">
      <c r="A2061" t="s">
        <v>20</v>
      </c>
      <c r="B2061">
        <v>2013</v>
      </c>
      <c r="C2061" t="s">
        <v>21</v>
      </c>
      <c r="D2061">
        <v>3</v>
      </c>
      <c r="E2061">
        <v>27</v>
      </c>
      <c r="F2061" t="s">
        <v>22</v>
      </c>
      <c r="G2061" t="s">
        <v>23</v>
      </c>
      <c r="H2061">
        <v>5</v>
      </c>
      <c r="I2061" t="s">
        <v>28</v>
      </c>
      <c r="J2061">
        <f t="shared" si="31"/>
        <v>1</v>
      </c>
      <c r="K2061">
        <v>1</v>
      </c>
      <c r="M2061" s="46">
        <v>0</v>
      </c>
      <c r="N2061" s="47">
        <v>2013</v>
      </c>
      <c r="O2061" s="47">
        <v>0</v>
      </c>
      <c r="P2061" s="47">
        <v>3</v>
      </c>
      <c r="Q2061" s="47">
        <v>27</v>
      </c>
      <c r="R2061" s="47">
        <v>1</v>
      </c>
      <c r="S2061" s="47">
        <v>0</v>
      </c>
      <c r="T2061" s="47">
        <v>5</v>
      </c>
      <c r="U2061" s="52">
        <v>1</v>
      </c>
    </row>
    <row r="2062" spans="1:21">
      <c r="A2062" t="s">
        <v>20</v>
      </c>
      <c r="B2062">
        <v>2014</v>
      </c>
      <c r="C2062" t="s">
        <v>26</v>
      </c>
      <c r="D2062">
        <v>3</v>
      </c>
      <c r="E2062">
        <v>28</v>
      </c>
      <c r="F2062" t="s">
        <v>25</v>
      </c>
      <c r="G2062" t="s">
        <v>23</v>
      </c>
      <c r="H2062">
        <v>2</v>
      </c>
      <c r="I2062" t="s">
        <v>23</v>
      </c>
      <c r="J2062">
        <f t="shared" si="31"/>
        <v>0</v>
      </c>
      <c r="K2062">
        <v>1</v>
      </c>
      <c r="M2062" s="48">
        <v>0</v>
      </c>
      <c r="N2062" s="49">
        <v>2014</v>
      </c>
      <c r="O2062" s="49">
        <v>2</v>
      </c>
      <c r="P2062" s="49">
        <v>3</v>
      </c>
      <c r="Q2062" s="49">
        <v>28</v>
      </c>
      <c r="R2062" s="49">
        <v>0</v>
      </c>
      <c r="S2062" s="49">
        <v>0</v>
      </c>
      <c r="T2062" s="49">
        <v>2</v>
      </c>
      <c r="U2062" s="53">
        <v>0</v>
      </c>
    </row>
    <row r="2063" spans="1:21">
      <c r="A2063" t="s">
        <v>20</v>
      </c>
      <c r="B2063">
        <v>2012</v>
      </c>
      <c r="C2063" t="s">
        <v>21</v>
      </c>
      <c r="D2063">
        <v>3</v>
      </c>
      <c r="E2063">
        <v>29</v>
      </c>
      <c r="F2063" t="s">
        <v>22</v>
      </c>
      <c r="G2063" t="s">
        <v>23</v>
      </c>
      <c r="H2063">
        <v>1</v>
      </c>
      <c r="I2063" t="s">
        <v>28</v>
      </c>
      <c r="J2063">
        <f t="shared" si="31"/>
        <v>1</v>
      </c>
      <c r="K2063">
        <v>1</v>
      </c>
      <c r="M2063" s="46">
        <v>0</v>
      </c>
      <c r="N2063" s="47">
        <v>2012</v>
      </c>
      <c r="O2063" s="47">
        <v>0</v>
      </c>
      <c r="P2063" s="47">
        <v>3</v>
      </c>
      <c r="Q2063" s="47">
        <v>29</v>
      </c>
      <c r="R2063" s="47">
        <v>1</v>
      </c>
      <c r="S2063" s="47">
        <v>0</v>
      </c>
      <c r="T2063" s="47">
        <v>1</v>
      </c>
      <c r="U2063" s="52">
        <v>1</v>
      </c>
    </row>
    <row r="2064" spans="1:21">
      <c r="A2064" t="s">
        <v>20</v>
      </c>
      <c r="B2064">
        <v>2016</v>
      </c>
      <c r="C2064" t="s">
        <v>26</v>
      </c>
      <c r="D2064">
        <v>3</v>
      </c>
      <c r="E2064">
        <v>28</v>
      </c>
      <c r="F2064" t="s">
        <v>25</v>
      </c>
      <c r="G2064" t="s">
        <v>23</v>
      </c>
      <c r="H2064">
        <v>2</v>
      </c>
      <c r="I2064" t="s">
        <v>23</v>
      </c>
      <c r="J2064">
        <f t="shared" si="31"/>
        <v>0</v>
      </c>
      <c r="K2064">
        <v>1</v>
      </c>
      <c r="M2064" s="48">
        <v>0</v>
      </c>
      <c r="N2064" s="49">
        <v>2016</v>
      </c>
      <c r="O2064" s="49">
        <v>2</v>
      </c>
      <c r="P2064" s="49">
        <v>3</v>
      </c>
      <c r="Q2064" s="49">
        <v>28</v>
      </c>
      <c r="R2064" s="49">
        <v>0</v>
      </c>
      <c r="S2064" s="49">
        <v>0</v>
      </c>
      <c r="T2064" s="49">
        <v>2</v>
      </c>
      <c r="U2064" s="53">
        <v>0</v>
      </c>
    </row>
    <row r="2065" spans="1:21">
      <c r="A2065" t="s">
        <v>27</v>
      </c>
      <c r="B2065">
        <v>2012</v>
      </c>
      <c r="C2065" t="s">
        <v>26</v>
      </c>
      <c r="D2065">
        <v>3</v>
      </c>
      <c r="E2065">
        <v>26</v>
      </c>
      <c r="F2065" t="s">
        <v>25</v>
      </c>
      <c r="G2065" t="s">
        <v>23</v>
      </c>
      <c r="H2065">
        <v>4</v>
      </c>
      <c r="I2065" t="s">
        <v>28</v>
      </c>
      <c r="J2065">
        <f t="shared" si="31"/>
        <v>1</v>
      </c>
      <c r="K2065">
        <v>1</v>
      </c>
      <c r="M2065" s="46">
        <v>1</v>
      </c>
      <c r="N2065" s="47">
        <v>2012</v>
      </c>
      <c r="O2065" s="47">
        <v>2</v>
      </c>
      <c r="P2065" s="47">
        <v>3</v>
      </c>
      <c r="Q2065" s="47">
        <v>26</v>
      </c>
      <c r="R2065" s="47">
        <v>0</v>
      </c>
      <c r="S2065" s="47">
        <v>0</v>
      </c>
      <c r="T2065" s="47">
        <v>4</v>
      </c>
      <c r="U2065" s="52">
        <v>1</v>
      </c>
    </row>
    <row r="2066" spans="1:21">
      <c r="A2066" t="s">
        <v>20</v>
      </c>
      <c r="B2066">
        <v>2014</v>
      </c>
      <c r="C2066" t="s">
        <v>21</v>
      </c>
      <c r="D2066">
        <v>3</v>
      </c>
      <c r="E2066">
        <v>26</v>
      </c>
      <c r="F2066" t="s">
        <v>22</v>
      </c>
      <c r="G2066" t="s">
        <v>23</v>
      </c>
      <c r="H2066">
        <v>4</v>
      </c>
      <c r="I2066" t="s">
        <v>23</v>
      </c>
      <c r="J2066">
        <f t="shared" ref="J2066:J2129" si="32">IF(I2066="Yes",1,0)</f>
        <v>0</v>
      </c>
      <c r="K2066">
        <v>1</v>
      </c>
      <c r="M2066" s="48">
        <v>0</v>
      </c>
      <c r="N2066" s="49">
        <v>2014</v>
      </c>
      <c r="O2066" s="49">
        <v>0</v>
      </c>
      <c r="P2066" s="49">
        <v>3</v>
      </c>
      <c r="Q2066" s="49">
        <v>26</v>
      </c>
      <c r="R2066" s="49">
        <v>1</v>
      </c>
      <c r="S2066" s="49">
        <v>0</v>
      </c>
      <c r="T2066" s="49">
        <v>4</v>
      </c>
      <c r="U2066" s="53">
        <v>0</v>
      </c>
    </row>
    <row r="2067" spans="1:21">
      <c r="A2067" t="s">
        <v>20</v>
      </c>
      <c r="B2067">
        <v>2017</v>
      </c>
      <c r="C2067" t="s">
        <v>24</v>
      </c>
      <c r="D2067">
        <v>3</v>
      </c>
      <c r="E2067">
        <v>28</v>
      </c>
      <c r="F2067" t="s">
        <v>22</v>
      </c>
      <c r="G2067" t="s">
        <v>23</v>
      </c>
      <c r="H2067">
        <v>2</v>
      </c>
      <c r="I2067" t="s">
        <v>23</v>
      </c>
      <c r="J2067">
        <f t="shared" si="32"/>
        <v>0</v>
      </c>
      <c r="K2067">
        <v>1</v>
      </c>
      <c r="M2067" s="46">
        <v>0</v>
      </c>
      <c r="N2067" s="47">
        <v>2017</v>
      </c>
      <c r="O2067" s="47">
        <v>2</v>
      </c>
      <c r="P2067" s="47">
        <v>3</v>
      </c>
      <c r="Q2067" s="47">
        <v>28</v>
      </c>
      <c r="R2067" s="47">
        <v>1</v>
      </c>
      <c r="S2067" s="47">
        <v>0</v>
      </c>
      <c r="T2067" s="47">
        <v>2</v>
      </c>
      <c r="U2067" s="52">
        <v>0</v>
      </c>
    </row>
    <row r="2068" spans="1:21">
      <c r="A2068" t="s">
        <v>20</v>
      </c>
      <c r="B2068">
        <v>2012</v>
      </c>
      <c r="C2068" t="s">
        <v>21</v>
      </c>
      <c r="D2068">
        <v>2</v>
      </c>
      <c r="E2068">
        <v>27</v>
      </c>
      <c r="F2068" t="s">
        <v>25</v>
      </c>
      <c r="G2068" t="s">
        <v>23</v>
      </c>
      <c r="H2068">
        <v>5</v>
      </c>
      <c r="I2068" t="s">
        <v>28</v>
      </c>
      <c r="J2068">
        <f t="shared" si="32"/>
        <v>1</v>
      </c>
      <c r="K2068">
        <v>1</v>
      </c>
      <c r="M2068" s="48">
        <v>0</v>
      </c>
      <c r="N2068" s="49">
        <v>2012</v>
      </c>
      <c r="O2068" s="49">
        <v>0</v>
      </c>
      <c r="P2068" s="49">
        <v>2</v>
      </c>
      <c r="Q2068" s="49">
        <v>27</v>
      </c>
      <c r="R2068" s="49">
        <v>0</v>
      </c>
      <c r="S2068" s="49">
        <v>0</v>
      </c>
      <c r="T2068" s="49">
        <v>5</v>
      </c>
      <c r="U2068" s="53">
        <v>1</v>
      </c>
    </row>
    <row r="2069" spans="1:21">
      <c r="A2069" t="s">
        <v>20</v>
      </c>
      <c r="B2069">
        <v>2018</v>
      </c>
      <c r="C2069" t="s">
        <v>21</v>
      </c>
      <c r="D2069">
        <v>3</v>
      </c>
      <c r="E2069">
        <v>28</v>
      </c>
      <c r="F2069" t="s">
        <v>22</v>
      </c>
      <c r="G2069" t="s">
        <v>23</v>
      </c>
      <c r="H2069">
        <v>1</v>
      </c>
      <c r="I2069" t="s">
        <v>28</v>
      </c>
      <c r="J2069">
        <f t="shared" si="32"/>
        <v>1</v>
      </c>
      <c r="K2069">
        <v>1</v>
      </c>
      <c r="M2069" s="46">
        <v>0</v>
      </c>
      <c r="N2069" s="47">
        <v>2018</v>
      </c>
      <c r="O2069" s="47">
        <v>0</v>
      </c>
      <c r="P2069" s="47">
        <v>3</v>
      </c>
      <c r="Q2069" s="47">
        <v>28</v>
      </c>
      <c r="R2069" s="47">
        <v>1</v>
      </c>
      <c r="S2069" s="47">
        <v>0</v>
      </c>
      <c r="T2069" s="47">
        <v>1</v>
      </c>
      <c r="U2069" s="52">
        <v>1</v>
      </c>
    </row>
    <row r="2070" spans="1:21">
      <c r="A2070" t="s">
        <v>20</v>
      </c>
      <c r="B2070">
        <v>2015</v>
      </c>
      <c r="C2070" t="s">
        <v>24</v>
      </c>
      <c r="D2070">
        <v>2</v>
      </c>
      <c r="E2070">
        <v>26</v>
      </c>
      <c r="F2070" t="s">
        <v>25</v>
      </c>
      <c r="G2070" t="s">
        <v>23</v>
      </c>
      <c r="H2070">
        <v>4</v>
      </c>
      <c r="I2070" t="s">
        <v>28</v>
      </c>
      <c r="J2070">
        <f t="shared" si="32"/>
        <v>1</v>
      </c>
      <c r="K2070">
        <v>1</v>
      </c>
      <c r="M2070" s="48">
        <v>0</v>
      </c>
      <c r="N2070" s="49">
        <v>2015</v>
      </c>
      <c r="O2070" s="49">
        <v>2</v>
      </c>
      <c r="P2070" s="49">
        <v>2</v>
      </c>
      <c r="Q2070" s="49">
        <v>26</v>
      </c>
      <c r="R2070" s="49">
        <v>0</v>
      </c>
      <c r="S2070" s="49">
        <v>0</v>
      </c>
      <c r="T2070" s="49">
        <v>4</v>
      </c>
      <c r="U2070" s="53">
        <v>1</v>
      </c>
    </row>
    <row r="2071" spans="1:21">
      <c r="A2071" t="s">
        <v>29</v>
      </c>
      <c r="B2071">
        <v>2016</v>
      </c>
      <c r="C2071" t="s">
        <v>21</v>
      </c>
      <c r="D2071">
        <v>3</v>
      </c>
      <c r="E2071">
        <v>29</v>
      </c>
      <c r="F2071" t="s">
        <v>25</v>
      </c>
      <c r="G2071" t="s">
        <v>23</v>
      </c>
      <c r="H2071">
        <v>1</v>
      </c>
      <c r="I2071" t="s">
        <v>23</v>
      </c>
      <c r="J2071">
        <f t="shared" si="32"/>
        <v>0</v>
      </c>
      <c r="K2071">
        <v>1</v>
      </c>
      <c r="M2071" s="46">
        <v>2</v>
      </c>
      <c r="N2071" s="47">
        <v>2016</v>
      </c>
      <c r="O2071" s="47">
        <v>0</v>
      </c>
      <c r="P2071" s="47">
        <v>3</v>
      </c>
      <c r="Q2071" s="47">
        <v>29</v>
      </c>
      <c r="R2071" s="47">
        <v>0</v>
      </c>
      <c r="S2071" s="47">
        <v>0</v>
      </c>
      <c r="T2071" s="47">
        <v>1</v>
      </c>
      <c r="U2071" s="52">
        <v>0</v>
      </c>
    </row>
    <row r="2072" spans="1:21">
      <c r="A2072" t="s">
        <v>27</v>
      </c>
      <c r="B2072">
        <v>2018</v>
      </c>
      <c r="C2072" t="s">
        <v>21</v>
      </c>
      <c r="D2072">
        <v>3</v>
      </c>
      <c r="E2072">
        <v>30</v>
      </c>
      <c r="F2072" t="s">
        <v>25</v>
      </c>
      <c r="G2072" t="s">
        <v>23</v>
      </c>
      <c r="H2072">
        <v>2</v>
      </c>
      <c r="I2072" t="s">
        <v>28</v>
      </c>
      <c r="J2072">
        <f t="shared" si="32"/>
        <v>1</v>
      </c>
      <c r="K2072">
        <v>1</v>
      </c>
      <c r="M2072" s="48">
        <v>1</v>
      </c>
      <c r="N2072" s="49">
        <v>2018</v>
      </c>
      <c r="O2072" s="49">
        <v>0</v>
      </c>
      <c r="P2072" s="49">
        <v>3</v>
      </c>
      <c r="Q2072" s="49">
        <v>30</v>
      </c>
      <c r="R2072" s="49">
        <v>0</v>
      </c>
      <c r="S2072" s="49">
        <v>0</v>
      </c>
      <c r="T2072" s="49">
        <v>2</v>
      </c>
      <c r="U2072" s="53">
        <v>1</v>
      </c>
    </row>
    <row r="2073" spans="1:21">
      <c r="A2073" t="s">
        <v>20</v>
      </c>
      <c r="B2073">
        <v>2014</v>
      </c>
      <c r="C2073" t="s">
        <v>21</v>
      </c>
      <c r="D2073">
        <v>3</v>
      </c>
      <c r="E2073">
        <v>28</v>
      </c>
      <c r="F2073" t="s">
        <v>25</v>
      </c>
      <c r="G2073" t="s">
        <v>23</v>
      </c>
      <c r="H2073">
        <v>2</v>
      </c>
      <c r="I2073" t="s">
        <v>23</v>
      </c>
      <c r="J2073">
        <f t="shared" si="32"/>
        <v>0</v>
      </c>
      <c r="K2073">
        <v>1</v>
      </c>
      <c r="M2073" s="46">
        <v>0</v>
      </c>
      <c r="N2073" s="47">
        <v>2014</v>
      </c>
      <c r="O2073" s="47">
        <v>0</v>
      </c>
      <c r="P2073" s="47">
        <v>3</v>
      </c>
      <c r="Q2073" s="47">
        <v>28</v>
      </c>
      <c r="R2073" s="47">
        <v>0</v>
      </c>
      <c r="S2073" s="47">
        <v>0</v>
      </c>
      <c r="T2073" s="47">
        <v>2</v>
      </c>
      <c r="U2073" s="52">
        <v>0</v>
      </c>
    </row>
    <row r="2074" spans="1:21">
      <c r="A2074" t="s">
        <v>27</v>
      </c>
      <c r="B2074">
        <v>2017</v>
      </c>
      <c r="C2074" t="s">
        <v>26</v>
      </c>
      <c r="D2074">
        <v>2</v>
      </c>
      <c r="E2074">
        <v>30</v>
      </c>
      <c r="F2074" t="s">
        <v>22</v>
      </c>
      <c r="G2074" t="s">
        <v>23</v>
      </c>
      <c r="H2074">
        <v>2</v>
      </c>
      <c r="I2074" t="s">
        <v>23</v>
      </c>
      <c r="J2074">
        <f t="shared" si="32"/>
        <v>0</v>
      </c>
      <c r="K2074">
        <v>1</v>
      </c>
      <c r="M2074" s="48">
        <v>1</v>
      </c>
      <c r="N2074" s="49">
        <v>2017</v>
      </c>
      <c r="O2074" s="49">
        <v>2</v>
      </c>
      <c r="P2074" s="49">
        <v>2</v>
      </c>
      <c r="Q2074" s="49">
        <v>30</v>
      </c>
      <c r="R2074" s="49">
        <v>1</v>
      </c>
      <c r="S2074" s="49">
        <v>0</v>
      </c>
      <c r="T2074" s="49">
        <v>2</v>
      </c>
      <c r="U2074" s="53">
        <v>0</v>
      </c>
    </row>
    <row r="2075" spans="1:21">
      <c r="A2075" t="s">
        <v>20</v>
      </c>
      <c r="B2075">
        <v>2012</v>
      </c>
      <c r="C2075" t="s">
        <v>21</v>
      </c>
      <c r="D2075">
        <v>3</v>
      </c>
      <c r="E2075">
        <v>30</v>
      </c>
      <c r="F2075" t="s">
        <v>22</v>
      </c>
      <c r="G2075" t="s">
        <v>23</v>
      </c>
      <c r="H2075">
        <v>1</v>
      </c>
      <c r="I2075" t="s">
        <v>23</v>
      </c>
      <c r="J2075">
        <f t="shared" si="32"/>
        <v>0</v>
      </c>
      <c r="K2075">
        <v>1</v>
      </c>
      <c r="M2075" s="46">
        <v>0</v>
      </c>
      <c r="N2075" s="47">
        <v>2012</v>
      </c>
      <c r="O2075" s="47">
        <v>0</v>
      </c>
      <c r="P2075" s="47">
        <v>3</v>
      </c>
      <c r="Q2075" s="47">
        <v>30</v>
      </c>
      <c r="R2075" s="47">
        <v>1</v>
      </c>
      <c r="S2075" s="47">
        <v>0</v>
      </c>
      <c r="T2075" s="47">
        <v>1</v>
      </c>
      <c r="U2075" s="52">
        <v>0</v>
      </c>
    </row>
    <row r="2076" spans="1:21">
      <c r="A2076" t="s">
        <v>27</v>
      </c>
      <c r="B2076">
        <v>2017</v>
      </c>
      <c r="C2076" t="s">
        <v>26</v>
      </c>
      <c r="D2076">
        <v>2</v>
      </c>
      <c r="E2076">
        <v>30</v>
      </c>
      <c r="F2076" t="s">
        <v>22</v>
      </c>
      <c r="G2076" t="s">
        <v>23</v>
      </c>
      <c r="H2076">
        <v>2</v>
      </c>
      <c r="I2076" t="s">
        <v>23</v>
      </c>
      <c r="J2076">
        <f t="shared" si="32"/>
        <v>0</v>
      </c>
      <c r="K2076">
        <v>1</v>
      </c>
      <c r="M2076" s="48">
        <v>1</v>
      </c>
      <c r="N2076" s="49">
        <v>2017</v>
      </c>
      <c r="O2076" s="49">
        <v>2</v>
      </c>
      <c r="P2076" s="49">
        <v>2</v>
      </c>
      <c r="Q2076" s="49">
        <v>30</v>
      </c>
      <c r="R2076" s="49">
        <v>1</v>
      </c>
      <c r="S2076" s="49">
        <v>0</v>
      </c>
      <c r="T2076" s="49">
        <v>2</v>
      </c>
      <c r="U2076" s="53">
        <v>0</v>
      </c>
    </row>
    <row r="2077" spans="1:21">
      <c r="A2077" t="s">
        <v>20</v>
      </c>
      <c r="B2077">
        <v>2017</v>
      </c>
      <c r="C2077" t="s">
        <v>26</v>
      </c>
      <c r="D2077">
        <v>3</v>
      </c>
      <c r="E2077">
        <v>26</v>
      </c>
      <c r="F2077" t="s">
        <v>22</v>
      </c>
      <c r="G2077" t="s">
        <v>23</v>
      </c>
      <c r="H2077">
        <v>4</v>
      </c>
      <c r="I2077" t="s">
        <v>23</v>
      </c>
      <c r="J2077">
        <f t="shared" si="32"/>
        <v>0</v>
      </c>
      <c r="K2077">
        <v>1</v>
      </c>
      <c r="M2077" s="46">
        <v>0</v>
      </c>
      <c r="N2077" s="47">
        <v>2017</v>
      </c>
      <c r="O2077" s="47">
        <v>2</v>
      </c>
      <c r="P2077" s="47">
        <v>3</v>
      </c>
      <c r="Q2077" s="47">
        <v>26</v>
      </c>
      <c r="R2077" s="47">
        <v>1</v>
      </c>
      <c r="S2077" s="47">
        <v>0</v>
      </c>
      <c r="T2077" s="47">
        <v>4</v>
      </c>
      <c r="U2077" s="52">
        <v>0</v>
      </c>
    </row>
    <row r="2078" spans="1:21">
      <c r="A2078" t="s">
        <v>20</v>
      </c>
      <c r="B2078">
        <v>2017</v>
      </c>
      <c r="C2078" t="s">
        <v>21</v>
      </c>
      <c r="D2078">
        <v>3</v>
      </c>
      <c r="E2078">
        <v>28</v>
      </c>
      <c r="F2078" t="s">
        <v>25</v>
      </c>
      <c r="G2078" t="s">
        <v>23</v>
      </c>
      <c r="H2078">
        <v>2</v>
      </c>
      <c r="I2078" t="s">
        <v>23</v>
      </c>
      <c r="J2078">
        <f t="shared" si="32"/>
        <v>0</v>
      </c>
      <c r="K2078">
        <v>1</v>
      </c>
      <c r="M2078" s="48">
        <v>0</v>
      </c>
      <c r="N2078" s="49">
        <v>2017</v>
      </c>
      <c r="O2078" s="49">
        <v>0</v>
      </c>
      <c r="P2078" s="49">
        <v>3</v>
      </c>
      <c r="Q2078" s="49">
        <v>28</v>
      </c>
      <c r="R2078" s="49">
        <v>0</v>
      </c>
      <c r="S2078" s="49">
        <v>0</v>
      </c>
      <c r="T2078" s="49">
        <v>2</v>
      </c>
      <c r="U2078" s="53">
        <v>0</v>
      </c>
    </row>
    <row r="2079" spans="1:21">
      <c r="A2079" t="s">
        <v>27</v>
      </c>
      <c r="B2079">
        <v>2013</v>
      </c>
      <c r="C2079" t="s">
        <v>26</v>
      </c>
      <c r="D2079">
        <v>3</v>
      </c>
      <c r="E2079">
        <v>26</v>
      </c>
      <c r="F2079" t="s">
        <v>25</v>
      </c>
      <c r="G2079" t="s">
        <v>23</v>
      </c>
      <c r="H2079">
        <v>4</v>
      </c>
      <c r="I2079" t="s">
        <v>23</v>
      </c>
      <c r="J2079">
        <f t="shared" si="32"/>
        <v>0</v>
      </c>
      <c r="K2079">
        <v>1</v>
      </c>
      <c r="M2079" s="46">
        <v>1</v>
      </c>
      <c r="N2079" s="47">
        <v>2013</v>
      </c>
      <c r="O2079" s="47">
        <v>2</v>
      </c>
      <c r="P2079" s="47">
        <v>3</v>
      </c>
      <c r="Q2079" s="47">
        <v>26</v>
      </c>
      <c r="R2079" s="47">
        <v>0</v>
      </c>
      <c r="S2079" s="47">
        <v>0</v>
      </c>
      <c r="T2079" s="47">
        <v>4</v>
      </c>
      <c r="U2079" s="52">
        <v>0</v>
      </c>
    </row>
    <row r="2080" spans="1:21">
      <c r="A2080" t="s">
        <v>29</v>
      </c>
      <c r="B2080">
        <v>2015</v>
      </c>
      <c r="C2080" t="s">
        <v>26</v>
      </c>
      <c r="D2080">
        <v>1</v>
      </c>
      <c r="E2080">
        <v>29</v>
      </c>
      <c r="F2080" t="s">
        <v>22</v>
      </c>
      <c r="G2080" t="s">
        <v>23</v>
      </c>
      <c r="H2080">
        <v>2</v>
      </c>
      <c r="I2080" t="s">
        <v>23</v>
      </c>
      <c r="J2080">
        <f t="shared" si="32"/>
        <v>0</v>
      </c>
      <c r="K2080">
        <v>1</v>
      </c>
      <c r="M2080" s="48">
        <v>2</v>
      </c>
      <c r="N2080" s="49">
        <v>2015</v>
      </c>
      <c r="O2080" s="49">
        <v>2</v>
      </c>
      <c r="P2080" s="49">
        <v>1</v>
      </c>
      <c r="Q2080" s="49">
        <v>29</v>
      </c>
      <c r="R2080" s="49">
        <v>1</v>
      </c>
      <c r="S2080" s="49">
        <v>0</v>
      </c>
      <c r="T2080" s="49">
        <v>2</v>
      </c>
      <c r="U2080" s="53">
        <v>0</v>
      </c>
    </row>
    <row r="2081" spans="1:21">
      <c r="A2081" t="s">
        <v>27</v>
      </c>
      <c r="B2081">
        <v>2017</v>
      </c>
      <c r="C2081" t="s">
        <v>26</v>
      </c>
      <c r="D2081">
        <v>2</v>
      </c>
      <c r="E2081">
        <v>27</v>
      </c>
      <c r="F2081" t="s">
        <v>25</v>
      </c>
      <c r="G2081" t="s">
        <v>23</v>
      </c>
      <c r="H2081">
        <v>5</v>
      </c>
      <c r="I2081" t="s">
        <v>28</v>
      </c>
      <c r="J2081">
        <f t="shared" si="32"/>
        <v>1</v>
      </c>
      <c r="K2081">
        <v>1</v>
      </c>
      <c r="M2081" s="46">
        <v>1</v>
      </c>
      <c r="N2081" s="47">
        <v>2017</v>
      </c>
      <c r="O2081" s="47">
        <v>1</v>
      </c>
      <c r="P2081" s="47">
        <v>2</v>
      </c>
      <c r="Q2081" s="47">
        <v>27</v>
      </c>
      <c r="R2081" s="47">
        <v>0</v>
      </c>
      <c r="S2081" s="47">
        <v>0</v>
      </c>
      <c r="T2081" s="47">
        <v>5</v>
      </c>
      <c r="U2081" s="52">
        <v>1</v>
      </c>
    </row>
    <row r="2082" spans="1:21">
      <c r="A2082" t="s">
        <v>20</v>
      </c>
      <c r="B2082">
        <v>2016</v>
      </c>
      <c r="C2082" t="s">
        <v>24</v>
      </c>
      <c r="D2082">
        <v>3</v>
      </c>
      <c r="E2082">
        <v>30</v>
      </c>
      <c r="F2082" t="s">
        <v>22</v>
      </c>
      <c r="G2082" t="s">
        <v>23</v>
      </c>
      <c r="H2082">
        <v>1</v>
      </c>
      <c r="I2082" t="s">
        <v>23</v>
      </c>
      <c r="J2082">
        <f t="shared" si="32"/>
        <v>0</v>
      </c>
      <c r="K2082">
        <v>1</v>
      </c>
      <c r="M2082" s="48">
        <v>0</v>
      </c>
      <c r="N2082" s="49">
        <v>2016</v>
      </c>
      <c r="O2082" s="49">
        <v>2</v>
      </c>
      <c r="P2082" s="49">
        <v>3</v>
      </c>
      <c r="Q2082" s="49">
        <v>30</v>
      </c>
      <c r="R2082" s="49">
        <v>1</v>
      </c>
      <c r="S2082" s="49">
        <v>0</v>
      </c>
      <c r="T2082" s="49">
        <v>1</v>
      </c>
      <c r="U2082" s="53">
        <v>0</v>
      </c>
    </row>
    <row r="2083" spans="1:21">
      <c r="A2083" t="s">
        <v>20</v>
      </c>
      <c r="B2083">
        <v>2012</v>
      </c>
      <c r="C2083" t="s">
        <v>21</v>
      </c>
      <c r="D2083">
        <v>3</v>
      </c>
      <c r="E2083">
        <v>26</v>
      </c>
      <c r="F2083" t="s">
        <v>22</v>
      </c>
      <c r="G2083" t="s">
        <v>23</v>
      </c>
      <c r="H2083">
        <v>4</v>
      </c>
      <c r="I2083" t="s">
        <v>28</v>
      </c>
      <c r="J2083">
        <f t="shared" si="32"/>
        <v>1</v>
      </c>
      <c r="K2083">
        <v>1</v>
      </c>
      <c r="M2083" s="46">
        <v>0</v>
      </c>
      <c r="N2083" s="47">
        <v>2012</v>
      </c>
      <c r="O2083" s="47">
        <v>0</v>
      </c>
      <c r="P2083" s="47">
        <v>3</v>
      </c>
      <c r="Q2083" s="47">
        <v>26</v>
      </c>
      <c r="R2083" s="47">
        <v>1</v>
      </c>
      <c r="S2083" s="47">
        <v>0</v>
      </c>
      <c r="T2083" s="47">
        <v>4</v>
      </c>
      <c r="U2083" s="52">
        <v>1</v>
      </c>
    </row>
    <row r="2084" spans="1:21">
      <c r="A2084" t="s">
        <v>20</v>
      </c>
      <c r="B2084">
        <v>2014</v>
      </c>
      <c r="C2084" t="s">
        <v>24</v>
      </c>
      <c r="D2084">
        <v>2</v>
      </c>
      <c r="E2084">
        <v>29</v>
      </c>
      <c r="F2084" t="s">
        <v>25</v>
      </c>
      <c r="G2084" t="s">
        <v>23</v>
      </c>
      <c r="H2084">
        <v>2</v>
      </c>
      <c r="I2084" t="s">
        <v>28</v>
      </c>
      <c r="J2084">
        <f t="shared" si="32"/>
        <v>1</v>
      </c>
      <c r="K2084">
        <v>1</v>
      </c>
      <c r="M2084" s="48">
        <v>0</v>
      </c>
      <c r="N2084" s="49">
        <v>2014</v>
      </c>
      <c r="O2084" s="49">
        <v>2</v>
      </c>
      <c r="P2084" s="49">
        <v>2</v>
      </c>
      <c r="Q2084" s="49">
        <v>29</v>
      </c>
      <c r="R2084" s="49">
        <v>0</v>
      </c>
      <c r="S2084" s="49">
        <v>0</v>
      </c>
      <c r="T2084" s="49">
        <v>2</v>
      </c>
      <c r="U2084" s="53">
        <v>1</v>
      </c>
    </row>
    <row r="2085" spans="1:21">
      <c r="A2085" t="s">
        <v>20</v>
      </c>
      <c r="B2085">
        <v>2016</v>
      </c>
      <c r="C2085" t="s">
        <v>21</v>
      </c>
      <c r="D2085">
        <v>3</v>
      </c>
      <c r="E2085">
        <v>30</v>
      </c>
      <c r="F2085" t="s">
        <v>22</v>
      </c>
      <c r="G2085" t="s">
        <v>23</v>
      </c>
      <c r="H2085">
        <v>2</v>
      </c>
      <c r="I2085" t="s">
        <v>23</v>
      </c>
      <c r="J2085">
        <f t="shared" si="32"/>
        <v>0</v>
      </c>
      <c r="K2085">
        <v>1</v>
      </c>
      <c r="M2085" s="46">
        <v>0</v>
      </c>
      <c r="N2085" s="47">
        <v>2016</v>
      </c>
      <c r="O2085" s="47">
        <v>0</v>
      </c>
      <c r="P2085" s="47">
        <v>3</v>
      </c>
      <c r="Q2085" s="47">
        <v>30</v>
      </c>
      <c r="R2085" s="47">
        <v>1</v>
      </c>
      <c r="S2085" s="47">
        <v>0</v>
      </c>
      <c r="T2085" s="47">
        <v>2</v>
      </c>
      <c r="U2085" s="52">
        <v>0</v>
      </c>
    </row>
    <row r="2086" spans="1:21">
      <c r="A2086" t="s">
        <v>20</v>
      </c>
      <c r="B2086">
        <v>2013</v>
      </c>
      <c r="C2086" t="s">
        <v>21</v>
      </c>
      <c r="D2086">
        <v>3</v>
      </c>
      <c r="E2086">
        <v>27</v>
      </c>
      <c r="F2086" t="s">
        <v>25</v>
      </c>
      <c r="G2086" t="s">
        <v>23</v>
      </c>
      <c r="H2086">
        <v>5</v>
      </c>
      <c r="I2086" t="s">
        <v>23</v>
      </c>
      <c r="J2086">
        <f t="shared" si="32"/>
        <v>0</v>
      </c>
      <c r="K2086">
        <v>1</v>
      </c>
      <c r="M2086" s="48">
        <v>0</v>
      </c>
      <c r="N2086" s="49">
        <v>2013</v>
      </c>
      <c r="O2086" s="49">
        <v>0</v>
      </c>
      <c r="P2086" s="49">
        <v>3</v>
      </c>
      <c r="Q2086" s="49">
        <v>27</v>
      </c>
      <c r="R2086" s="49">
        <v>0</v>
      </c>
      <c r="S2086" s="49">
        <v>0</v>
      </c>
      <c r="T2086" s="49">
        <v>5</v>
      </c>
      <c r="U2086" s="53">
        <v>0</v>
      </c>
    </row>
    <row r="2087" spans="1:21">
      <c r="A2087" t="s">
        <v>29</v>
      </c>
      <c r="B2087">
        <v>2015</v>
      </c>
      <c r="C2087" t="s">
        <v>26</v>
      </c>
      <c r="D2087">
        <v>2</v>
      </c>
      <c r="E2087">
        <v>29</v>
      </c>
      <c r="F2087" t="s">
        <v>25</v>
      </c>
      <c r="G2087" t="s">
        <v>28</v>
      </c>
      <c r="H2087">
        <v>1</v>
      </c>
      <c r="I2087" t="s">
        <v>23</v>
      </c>
      <c r="J2087">
        <f t="shared" si="32"/>
        <v>0</v>
      </c>
      <c r="K2087">
        <v>1</v>
      </c>
      <c r="M2087" s="46">
        <v>2</v>
      </c>
      <c r="N2087" s="47">
        <v>2015</v>
      </c>
      <c r="O2087" s="47">
        <v>2</v>
      </c>
      <c r="P2087" s="47">
        <v>2</v>
      </c>
      <c r="Q2087" s="47">
        <v>29</v>
      </c>
      <c r="R2087" s="47">
        <v>0</v>
      </c>
      <c r="S2087" s="47">
        <v>1</v>
      </c>
      <c r="T2087" s="47">
        <v>1</v>
      </c>
      <c r="U2087" s="52">
        <v>0</v>
      </c>
    </row>
    <row r="2088" spans="1:21">
      <c r="A2088" t="s">
        <v>20</v>
      </c>
      <c r="B2088">
        <v>2012</v>
      </c>
      <c r="C2088" t="s">
        <v>21</v>
      </c>
      <c r="D2088">
        <v>3</v>
      </c>
      <c r="E2088">
        <v>27</v>
      </c>
      <c r="F2088" t="s">
        <v>22</v>
      </c>
      <c r="G2088" t="s">
        <v>23</v>
      </c>
      <c r="H2088">
        <v>5</v>
      </c>
      <c r="I2088" t="s">
        <v>23</v>
      </c>
      <c r="J2088">
        <f t="shared" si="32"/>
        <v>0</v>
      </c>
      <c r="K2088">
        <v>1</v>
      </c>
      <c r="M2088" s="48">
        <v>0</v>
      </c>
      <c r="N2088" s="49">
        <v>2012</v>
      </c>
      <c r="O2088" s="49">
        <v>0</v>
      </c>
      <c r="P2088" s="49">
        <v>3</v>
      </c>
      <c r="Q2088" s="49">
        <v>27</v>
      </c>
      <c r="R2088" s="49">
        <v>1</v>
      </c>
      <c r="S2088" s="49">
        <v>0</v>
      </c>
      <c r="T2088" s="49">
        <v>5</v>
      </c>
      <c r="U2088" s="53">
        <v>0</v>
      </c>
    </row>
    <row r="2089" spans="1:21">
      <c r="A2089" t="s">
        <v>20</v>
      </c>
      <c r="B2089">
        <v>2018</v>
      </c>
      <c r="C2089" t="s">
        <v>21</v>
      </c>
      <c r="D2089">
        <v>3</v>
      </c>
      <c r="E2089">
        <v>30</v>
      </c>
      <c r="F2089" t="s">
        <v>22</v>
      </c>
      <c r="G2089" t="s">
        <v>23</v>
      </c>
      <c r="H2089">
        <v>2</v>
      </c>
      <c r="I2089" t="s">
        <v>28</v>
      </c>
      <c r="J2089">
        <f t="shared" si="32"/>
        <v>1</v>
      </c>
      <c r="K2089">
        <v>1</v>
      </c>
      <c r="M2089" s="46">
        <v>0</v>
      </c>
      <c r="N2089" s="47">
        <v>2018</v>
      </c>
      <c r="O2089" s="47">
        <v>0</v>
      </c>
      <c r="P2089" s="47">
        <v>3</v>
      </c>
      <c r="Q2089" s="47">
        <v>30</v>
      </c>
      <c r="R2089" s="47">
        <v>1</v>
      </c>
      <c r="S2089" s="47">
        <v>0</v>
      </c>
      <c r="T2089" s="47">
        <v>2</v>
      </c>
      <c r="U2089" s="52">
        <v>1</v>
      </c>
    </row>
    <row r="2090" spans="1:21">
      <c r="A2090" t="s">
        <v>27</v>
      </c>
      <c r="B2090">
        <v>2017</v>
      </c>
      <c r="C2090" t="s">
        <v>24</v>
      </c>
      <c r="D2090">
        <v>2</v>
      </c>
      <c r="E2090">
        <v>29</v>
      </c>
      <c r="F2090" t="s">
        <v>25</v>
      </c>
      <c r="G2090" t="s">
        <v>23</v>
      </c>
      <c r="H2090">
        <v>2</v>
      </c>
      <c r="I2090" t="s">
        <v>23</v>
      </c>
      <c r="J2090">
        <f t="shared" si="32"/>
        <v>0</v>
      </c>
      <c r="K2090">
        <v>1</v>
      </c>
      <c r="M2090" s="48">
        <v>1</v>
      </c>
      <c r="N2090" s="49">
        <v>2017</v>
      </c>
      <c r="O2090" s="49">
        <v>2</v>
      </c>
      <c r="P2090" s="49">
        <v>2</v>
      </c>
      <c r="Q2090" s="49">
        <v>29</v>
      </c>
      <c r="R2090" s="49">
        <v>0</v>
      </c>
      <c r="S2090" s="49">
        <v>0</v>
      </c>
      <c r="T2090" s="49">
        <v>2</v>
      </c>
      <c r="U2090" s="53">
        <v>0</v>
      </c>
    </row>
    <row r="2091" spans="1:21">
      <c r="A2091" t="s">
        <v>27</v>
      </c>
      <c r="B2091">
        <v>2016</v>
      </c>
      <c r="C2091" t="s">
        <v>21</v>
      </c>
      <c r="D2091">
        <v>3</v>
      </c>
      <c r="E2091">
        <v>29</v>
      </c>
      <c r="F2091" t="s">
        <v>25</v>
      </c>
      <c r="G2091" t="s">
        <v>23</v>
      </c>
      <c r="H2091">
        <v>2</v>
      </c>
      <c r="I2091" t="s">
        <v>23</v>
      </c>
      <c r="J2091">
        <f t="shared" si="32"/>
        <v>0</v>
      </c>
      <c r="K2091">
        <v>1</v>
      </c>
      <c r="M2091" s="46">
        <v>1</v>
      </c>
      <c r="N2091" s="47">
        <v>2016</v>
      </c>
      <c r="O2091" s="47">
        <v>0</v>
      </c>
      <c r="P2091" s="47">
        <v>3</v>
      </c>
      <c r="Q2091" s="47">
        <v>29</v>
      </c>
      <c r="R2091" s="47">
        <v>0</v>
      </c>
      <c r="S2091" s="47">
        <v>0</v>
      </c>
      <c r="T2091" s="47">
        <v>2</v>
      </c>
      <c r="U2091" s="52">
        <v>0</v>
      </c>
    </row>
    <row r="2092" spans="1:21">
      <c r="A2092" t="s">
        <v>20</v>
      </c>
      <c r="B2092">
        <v>2017</v>
      </c>
      <c r="C2092" t="s">
        <v>21</v>
      </c>
      <c r="D2092">
        <v>3</v>
      </c>
      <c r="E2092">
        <v>27</v>
      </c>
      <c r="F2092" t="s">
        <v>25</v>
      </c>
      <c r="G2092" t="s">
        <v>23</v>
      </c>
      <c r="H2092">
        <v>5</v>
      </c>
      <c r="I2092" t="s">
        <v>28</v>
      </c>
      <c r="J2092">
        <f t="shared" si="32"/>
        <v>1</v>
      </c>
      <c r="K2092">
        <v>1</v>
      </c>
      <c r="M2092" s="48">
        <v>0</v>
      </c>
      <c r="N2092" s="49">
        <v>2017</v>
      </c>
      <c r="O2092" s="49">
        <v>0</v>
      </c>
      <c r="P2092" s="49">
        <v>3</v>
      </c>
      <c r="Q2092" s="49">
        <v>27</v>
      </c>
      <c r="R2092" s="49">
        <v>0</v>
      </c>
      <c r="S2092" s="49">
        <v>0</v>
      </c>
      <c r="T2092" s="49">
        <v>5</v>
      </c>
      <c r="U2092" s="53">
        <v>1</v>
      </c>
    </row>
    <row r="2093" spans="1:21">
      <c r="A2093" t="s">
        <v>20</v>
      </c>
      <c r="B2093">
        <v>2017</v>
      </c>
      <c r="C2093" t="s">
        <v>21</v>
      </c>
      <c r="D2093">
        <v>3</v>
      </c>
      <c r="E2093">
        <v>28</v>
      </c>
      <c r="F2093" t="s">
        <v>22</v>
      </c>
      <c r="G2093" t="s">
        <v>23</v>
      </c>
      <c r="H2093">
        <v>2</v>
      </c>
      <c r="I2093" t="s">
        <v>23</v>
      </c>
      <c r="J2093">
        <f t="shared" si="32"/>
        <v>0</v>
      </c>
      <c r="K2093">
        <v>1</v>
      </c>
      <c r="M2093" s="46">
        <v>0</v>
      </c>
      <c r="N2093" s="47">
        <v>2017</v>
      </c>
      <c r="O2093" s="47">
        <v>0</v>
      </c>
      <c r="P2093" s="47">
        <v>3</v>
      </c>
      <c r="Q2093" s="47">
        <v>28</v>
      </c>
      <c r="R2093" s="47">
        <v>1</v>
      </c>
      <c r="S2093" s="47">
        <v>0</v>
      </c>
      <c r="T2093" s="47">
        <v>2</v>
      </c>
      <c r="U2093" s="52">
        <v>0</v>
      </c>
    </row>
    <row r="2094" spans="1:21">
      <c r="A2094" t="s">
        <v>20</v>
      </c>
      <c r="B2094">
        <v>2017</v>
      </c>
      <c r="C2094" t="s">
        <v>21</v>
      </c>
      <c r="D2094">
        <v>3</v>
      </c>
      <c r="E2094">
        <v>27</v>
      </c>
      <c r="F2094" t="s">
        <v>25</v>
      </c>
      <c r="G2094" t="s">
        <v>23</v>
      </c>
      <c r="H2094">
        <v>5</v>
      </c>
      <c r="I2094" t="s">
        <v>23</v>
      </c>
      <c r="J2094">
        <f t="shared" si="32"/>
        <v>0</v>
      </c>
      <c r="K2094">
        <v>1</v>
      </c>
      <c r="M2094" s="48">
        <v>0</v>
      </c>
      <c r="N2094" s="49">
        <v>2017</v>
      </c>
      <c r="O2094" s="49">
        <v>0</v>
      </c>
      <c r="P2094" s="49">
        <v>3</v>
      </c>
      <c r="Q2094" s="49">
        <v>27</v>
      </c>
      <c r="R2094" s="49">
        <v>0</v>
      </c>
      <c r="S2094" s="49">
        <v>0</v>
      </c>
      <c r="T2094" s="49">
        <v>5</v>
      </c>
      <c r="U2094" s="53">
        <v>0</v>
      </c>
    </row>
    <row r="2095" spans="1:21">
      <c r="A2095" t="s">
        <v>20</v>
      </c>
      <c r="B2095">
        <v>2012</v>
      </c>
      <c r="C2095" t="s">
        <v>26</v>
      </c>
      <c r="D2095">
        <v>3</v>
      </c>
      <c r="E2095">
        <v>29</v>
      </c>
      <c r="F2095" t="s">
        <v>22</v>
      </c>
      <c r="G2095" t="s">
        <v>23</v>
      </c>
      <c r="H2095">
        <v>1</v>
      </c>
      <c r="I2095" t="s">
        <v>23</v>
      </c>
      <c r="J2095">
        <f t="shared" si="32"/>
        <v>0</v>
      </c>
      <c r="K2095">
        <v>1</v>
      </c>
      <c r="M2095" s="46">
        <v>0</v>
      </c>
      <c r="N2095" s="47">
        <v>2012</v>
      </c>
      <c r="O2095" s="47">
        <v>2</v>
      </c>
      <c r="P2095" s="47">
        <v>3</v>
      </c>
      <c r="Q2095" s="47">
        <v>29</v>
      </c>
      <c r="R2095" s="47">
        <v>1</v>
      </c>
      <c r="S2095" s="47">
        <v>0</v>
      </c>
      <c r="T2095" s="47">
        <v>1</v>
      </c>
      <c r="U2095" s="52">
        <v>0</v>
      </c>
    </row>
    <row r="2096" spans="1:21">
      <c r="A2096" t="s">
        <v>20</v>
      </c>
      <c r="B2096">
        <v>2017</v>
      </c>
      <c r="C2096" t="s">
        <v>21</v>
      </c>
      <c r="D2096">
        <v>3</v>
      </c>
      <c r="E2096">
        <v>26</v>
      </c>
      <c r="F2096" t="s">
        <v>22</v>
      </c>
      <c r="G2096" t="s">
        <v>23</v>
      </c>
      <c r="H2096">
        <v>4</v>
      </c>
      <c r="I2096" t="s">
        <v>23</v>
      </c>
      <c r="J2096">
        <f t="shared" si="32"/>
        <v>0</v>
      </c>
      <c r="K2096">
        <v>1</v>
      </c>
      <c r="M2096" s="48">
        <v>0</v>
      </c>
      <c r="N2096" s="49">
        <v>2017</v>
      </c>
      <c r="O2096" s="49">
        <v>0</v>
      </c>
      <c r="P2096" s="49">
        <v>3</v>
      </c>
      <c r="Q2096" s="49">
        <v>26</v>
      </c>
      <c r="R2096" s="49">
        <v>1</v>
      </c>
      <c r="S2096" s="49">
        <v>0</v>
      </c>
      <c r="T2096" s="49">
        <v>4</v>
      </c>
      <c r="U2096" s="53">
        <v>0</v>
      </c>
    </row>
    <row r="2097" spans="1:21">
      <c r="A2097" t="s">
        <v>20</v>
      </c>
      <c r="B2097">
        <v>2013</v>
      </c>
      <c r="C2097" t="s">
        <v>21</v>
      </c>
      <c r="D2097">
        <v>3</v>
      </c>
      <c r="E2097">
        <v>28</v>
      </c>
      <c r="F2097" t="s">
        <v>25</v>
      </c>
      <c r="G2097" t="s">
        <v>23</v>
      </c>
      <c r="H2097">
        <v>1</v>
      </c>
      <c r="I2097" t="s">
        <v>28</v>
      </c>
      <c r="J2097">
        <f t="shared" si="32"/>
        <v>1</v>
      </c>
      <c r="K2097">
        <v>1</v>
      </c>
      <c r="M2097" s="46">
        <v>0</v>
      </c>
      <c r="N2097" s="47">
        <v>2013</v>
      </c>
      <c r="O2097" s="47">
        <v>0</v>
      </c>
      <c r="P2097" s="47">
        <v>3</v>
      </c>
      <c r="Q2097" s="47">
        <v>28</v>
      </c>
      <c r="R2097" s="47">
        <v>0</v>
      </c>
      <c r="S2097" s="47">
        <v>0</v>
      </c>
      <c r="T2097" s="47">
        <v>1</v>
      </c>
      <c r="U2097" s="52">
        <v>1</v>
      </c>
    </row>
    <row r="2098" spans="1:21">
      <c r="A2098" t="s">
        <v>20</v>
      </c>
      <c r="B2098">
        <v>2013</v>
      </c>
      <c r="C2098" t="s">
        <v>24</v>
      </c>
      <c r="D2098">
        <v>2</v>
      </c>
      <c r="E2098">
        <v>29</v>
      </c>
      <c r="F2098" t="s">
        <v>25</v>
      </c>
      <c r="G2098" t="s">
        <v>23</v>
      </c>
      <c r="H2098">
        <v>1</v>
      </c>
      <c r="I2098" t="s">
        <v>28</v>
      </c>
      <c r="J2098">
        <f t="shared" si="32"/>
        <v>1</v>
      </c>
      <c r="K2098">
        <v>1</v>
      </c>
      <c r="M2098" s="48">
        <v>0</v>
      </c>
      <c r="N2098" s="49">
        <v>2013</v>
      </c>
      <c r="O2098" s="49">
        <v>2</v>
      </c>
      <c r="P2098" s="49">
        <v>2</v>
      </c>
      <c r="Q2098" s="49">
        <v>29</v>
      </c>
      <c r="R2098" s="49">
        <v>0</v>
      </c>
      <c r="S2098" s="49">
        <v>0</v>
      </c>
      <c r="T2098" s="49">
        <v>1</v>
      </c>
      <c r="U2098" s="53">
        <v>1</v>
      </c>
    </row>
    <row r="2099" spans="1:21">
      <c r="A2099" t="s">
        <v>20</v>
      </c>
      <c r="B2099">
        <v>2015</v>
      </c>
      <c r="C2099" t="s">
        <v>21</v>
      </c>
      <c r="D2099">
        <v>1</v>
      </c>
      <c r="E2099">
        <v>27</v>
      </c>
      <c r="F2099" t="s">
        <v>22</v>
      </c>
      <c r="G2099" t="s">
        <v>23</v>
      </c>
      <c r="H2099">
        <v>5</v>
      </c>
      <c r="I2099" t="s">
        <v>23</v>
      </c>
      <c r="J2099">
        <f t="shared" si="32"/>
        <v>0</v>
      </c>
      <c r="K2099">
        <v>1</v>
      </c>
      <c r="M2099" s="46">
        <v>0</v>
      </c>
      <c r="N2099" s="47">
        <v>2015</v>
      </c>
      <c r="O2099" s="47">
        <v>0</v>
      </c>
      <c r="P2099" s="47">
        <v>1</v>
      </c>
      <c r="Q2099" s="47">
        <v>27</v>
      </c>
      <c r="R2099" s="47">
        <v>1</v>
      </c>
      <c r="S2099" s="47">
        <v>0</v>
      </c>
      <c r="T2099" s="47">
        <v>5</v>
      </c>
      <c r="U2099" s="52">
        <v>0</v>
      </c>
    </row>
    <row r="2100" spans="1:21">
      <c r="A2100" t="s">
        <v>20</v>
      </c>
      <c r="B2100">
        <v>2016</v>
      </c>
      <c r="C2100" t="s">
        <v>21</v>
      </c>
      <c r="D2100">
        <v>3</v>
      </c>
      <c r="E2100">
        <v>30</v>
      </c>
      <c r="F2100" t="s">
        <v>22</v>
      </c>
      <c r="G2100" t="s">
        <v>23</v>
      </c>
      <c r="H2100">
        <v>1</v>
      </c>
      <c r="I2100" t="s">
        <v>23</v>
      </c>
      <c r="J2100">
        <f t="shared" si="32"/>
        <v>0</v>
      </c>
      <c r="K2100">
        <v>1</v>
      </c>
      <c r="M2100" s="48">
        <v>0</v>
      </c>
      <c r="N2100" s="49">
        <v>2016</v>
      </c>
      <c r="O2100" s="49">
        <v>0</v>
      </c>
      <c r="P2100" s="49">
        <v>3</v>
      </c>
      <c r="Q2100" s="49">
        <v>30</v>
      </c>
      <c r="R2100" s="49">
        <v>1</v>
      </c>
      <c r="S2100" s="49">
        <v>0</v>
      </c>
      <c r="T2100" s="49">
        <v>1</v>
      </c>
      <c r="U2100" s="53">
        <v>0</v>
      </c>
    </row>
    <row r="2101" spans="1:21">
      <c r="A2101" t="s">
        <v>20</v>
      </c>
      <c r="B2101">
        <v>2013</v>
      </c>
      <c r="C2101" t="s">
        <v>26</v>
      </c>
      <c r="D2101">
        <v>3</v>
      </c>
      <c r="E2101">
        <v>30</v>
      </c>
      <c r="F2101" t="s">
        <v>25</v>
      </c>
      <c r="G2101" t="s">
        <v>23</v>
      </c>
      <c r="H2101">
        <v>1</v>
      </c>
      <c r="I2101" t="s">
        <v>23</v>
      </c>
      <c r="J2101">
        <f t="shared" si="32"/>
        <v>0</v>
      </c>
      <c r="K2101">
        <v>1</v>
      </c>
      <c r="M2101" s="46">
        <v>0</v>
      </c>
      <c r="N2101" s="47">
        <v>2013</v>
      </c>
      <c r="O2101" s="47">
        <v>1</v>
      </c>
      <c r="P2101" s="47">
        <v>3</v>
      </c>
      <c r="Q2101" s="47">
        <v>30</v>
      </c>
      <c r="R2101" s="47">
        <v>0</v>
      </c>
      <c r="S2101" s="47">
        <v>0</v>
      </c>
      <c r="T2101" s="47">
        <v>1</v>
      </c>
      <c r="U2101" s="52">
        <v>0</v>
      </c>
    </row>
    <row r="2102" spans="1:21">
      <c r="A2102" t="s">
        <v>27</v>
      </c>
      <c r="B2102">
        <v>2017</v>
      </c>
      <c r="C2102" t="s">
        <v>24</v>
      </c>
      <c r="D2102">
        <v>2</v>
      </c>
      <c r="E2102">
        <v>27</v>
      </c>
      <c r="F2102" t="s">
        <v>22</v>
      </c>
      <c r="G2102" t="s">
        <v>23</v>
      </c>
      <c r="H2102">
        <v>5</v>
      </c>
      <c r="I2102" t="s">
        <v>28</v>
      </c>
      <c r="J2102">
        <f t="shared" si="32"/>
        <v>1</v>
      </c>
      <c r="K2102">
        <v>1</v>
      </c>
      <c r="M2102" s="48">
        <v>1</v>
      </c>
      <c r="N2102" s="49">
        <v>2017</v>
      </c>
      <c r="O2102" s="49">
        <v>1</v>
      </c>
      <c r="P2102" s="49">
        <v>2</v>
      </c>
      <c r="Q2102" s="49">
        <v>27</v>
      </c>
      <c r="R2102" s="49">
        <v>1</v>
      </c>
      <c r="S2102" s="49">
        <v>0</v>
      </c>
      <c r="T2102" s="49">
        <v>5</v>
      </c>
      <c r="U2102" s="53">
        <v>1</v>
      </c>
    </row>
    <row r="2103" spans="1:21">
      <c r="A2103" t="s">
        <v>27</v>
      </c>
      <c r="B2103">
        <v>2017</v>
      </c>
      <c r="C2103" t="s">
        <v>24</v>
      </c>
      <c r="D2103">
        <v>2</v>
      </c>
      <c r="E2103">
        <v>29</v>
      </c>
      <c r="F2103" t="s">
        <v>22</v>
      </c>
      <c r="G2103" t="s">
        <v>23</v>
      </c>
      <c r="H2103">
        <v>2</v>
      </c>
      <c r="I2103" t="s">
        <v>23</v>
      </c>
      <c r="J2103">
        <f t="shared" si="32"/>
        <v>0</v>
      </c>
      <c r="K2103">
        <v>1</v>
      </c>
      <c r="M2103" s="46">
        <v>1</v>
      </c>
      <c r="N2103" s="47">
        <v>2017</v>
      </c>
      <c r="O2103" s="47">
        <v>2</v>
      </c>
      <c r="P2103" s="47">
        <v>2</v>
      </c>
      <c r="Q2103" s="47">
        <v>29</v>
      </c>
      <c r="R2103" s="47">
        <v>1</v>
      </c>
      <c r="S2103" s="47">
        <v>0</v>
      </c>
      <c r="T2103" s="47">
        <v>2</v>
      </c>
      <c r="U2103" s="52">
        <v>0</v>
      </c>
    </row>
    <row r="2104" spans="1:21">
      <c r="A2104" t="s">
        <v>20</v>
      </c>
      <c r="B2104">
        <v>2016</v>
      </c>
      <c r="C2104" t="s">
        <v>26</v>
      </c>
      <c r="D2104">
        <v>3</v>
      </c>
      <c r="E2104">
        <v>29</v>
      </c>
      <c r="F2104" t="s">
        <v>25</v>
      </c>
      <c r="G2104" t="s">
        <v>23</v>
      </c>
      <c r="H2104">
        <v>1</v>
      </c>
      <c r="I2104" t="s">
        <v>23</v>
      </c>
      <c r="J2104">
        <f t="shared" si="32"/>
        <v>0</v>
      </c>
      <c r="K2104">
        <v>1</v>
      </c>
      <c r="M2104" s="48">
        <v>0</v>
      </c>
      <c r="N2104" s="49">
        <v>2016</v>
      </c>
      <c r="O2104" s="49">
        <v>2</v>
      </c>
      <c r="P2104" s="49">
        <v>3</v>
      </c>
      <c r="Q2104" s="49">
        <v>29</v>
      </c>
      <c r="R2104" s="49">
        <v>0</v>
      </c>
      <c r="S2104" s="49">
        <v>0</v>
      </c>
      <c r="T2104" s="49">
        <v>1</v>
      </c>
      <c r="U2104" s="53">
        <v>0</v>
      </c>
    </row>
    <row r="2105" spans="1:21">
      <c r="A2105" t="s">
        <v>20</v>
      </c>
      <c r="B2105">
        <v>2014</v>
      </c>
      <c r="C2105" t="s">
        <v>21</v>
      </c>
      <c r="D2105">
        <v>3</v>
      </c>
      <c r="E2105">
        <v>26</v>
      </c>
      <c r="F2105" t="s">
        <v>22</v>
      </c>
      <c r="G2105" t="s">
        <v>23</v>
      </c>
      <c r="H2105">
        <v>4</v>
      </c>
      <c r="I2105" t="s">
        <v>28</v>
      </c>
      <c r="J2105">
        <f t="shared" si="32"/>
        <v>1</v>
      </c>
      <c r="K2105">
        <v>1</v>
      </c>
      <c r="M2105" s="46">
        <v>0</v>
      </c>
      <c r="N2105" s="47">
        <v>2014</v>
      </c>
      <c r="O2105" s="47">
        <v>0</v>
      </c>
      <c r="P2105" s="47">
        <v>3</v>
      </c>
      <c r="Q2105" s="47">
        <v>26</v>
      </c>
      <c r="R2105" s="47">
        <v>1</v>
      </c>
      <c r="S2105" s="47">
        <v>0</v>
      </c>
      <c r="T2105" s="47">
        <v>4</v>
      </c>
      <c r="U2105" s="52">
        <v>1</v>
      </c>
    </row>
    <row r="2106" spans="1:21">
      <c r="A2106" t="s">
        <v>20</v>
      </c>
      <c r="B2106">
        <v>2014</v>
      </c>
      <c r="C2106" t="s">
        <v>21</v>
      </c>
      <c r="D2106">
        <v>3</v>
      </c>
      <c r="E2106">
        <v>26</v>
      </c>
      <c r="F2106" t="s">
        <v>22</v>
      </c>
      <c r="G2106" t="s">
        <v>23</v>
      </c>
      <c r="H2106">
        <v>4</v>
      </c>
      <c r="I2106" t="s">
        <v>23</v>
      </c>
      <c r="J2106">
        <f t="shared" si="32"/>
        <v>0</v>
      </c>
      <c r="K2106">
        <v>1</v>
      </c>
      <c r="M2106" s="48">
        <v>0</v>
      </c>
      <c r="N2106" s="49">
        <v>2014</v>
      </c>
      <c r="O2106" s="49">
        <v>0</v>
      </c>
      <c r="P2106" s="49">
        <v>3</v>
      </c>
      <c r="Q2106" s="49">
        <v>26</v>
      </c>
      <c r="R2106" s="49">
        <v>1</v>
      </c>
      <c r="S2106" s="49">
        <v>0</v>
      </c>
      <c r="T2106" s="49">
        <v>4</v>
      </c>
      <c r="U2106" s="53">
        <v>0</v>
      </c>
    </row>
    <row r="2107" spans="1:21">
      <c r="A2107" t="s">
        <v>20</v>
      </c>
      <c r="B2107">
        <v>2015</v>
      </c>
      <c r="C2107" t="s">
        <v>26</v>
      </c>
      <c r="D2107">
        <v>3</v>
      </c>
      <c r="E2107">
        <v>28</v>
      </c>
      <c r="F2107" t="s">
        <v>25</v>
      </c>
      <c r="G2107" t="s">
        <v>28</v>
      </c>
      <c r="H2107">
        <v>1</v>
      </c>
      <c r="I2107" t="s">
        <v>23</v>
      </c>
      <c r="J2107">
        <f t="shared" si="32"/>
        <v>0</v>
      </c>
      <c r="K2107">
        <v>1</v>
      </c>
      <c r="M2107" s="46">
        <v>0</v>
      </c>
      <c r="N2107" s="47">
        <v>2015</v>
      </c>
      <c r="O2107" s="47">
        <v>1</v>
      </c>
      <c r="P2107" s="47">
        <v>3</v>
      </c>
      <c r="Q2107" s="47">
        <v>28</v>
      </c>
      <c r="R2107" s="47">
        <v>0</v>
      </c>
      <c r="S2107" s="47">
        <v>1</v>
      </c>
      <c r="T2107" s="47">
        <v>1</v>
      </c>
      <c r="U2107" s="52">
        <v>0</v>
      </c>
    </row>
    <row r="2108" spans="1:21">
      <c r="A2108" t="s">
        <v>20</v>
      </c>
      <c r="B2108">
        <v>2013</v>
      </c>
      <c r="C2108" t="s">
        <v>24</v>
      </c>
      <c r="D2108">
        <v>2</v>
      </c>
      <c r="E2108">
        <v>28</v>
      </c>
      <c r="F2108" t="s">
        <v>25</v>
      </c>
      <c r="G2108" t="s">
        <v>23</v>
      </c>
      <c r="H2108">
        <v>1</v>
      </c>
      <c r="I2108" t="s">
        <v>28</v>
      </c>
      <c r="J2108">
        <f t="shared" si="32"/>
        <v>1</v>
      </c>
      <c r="K2108">
        <v>1</v>
      </c>
      <c r="M2108" s="48">
        <v>0</v>
      </c>
      <c r="N2108" s="49">
        <v>2013</v>
      </c>
      <c r="O2108" s="49">
        <v>2</v>
      </c>
      <c r="P2108" s="49">
        <v>2</v>
      </c>
      <c r="Q2108" s="49">
        <v>28</v>
      </c>
      <c r="R2108" s="49">
        <v>0</v>
      </c>
      <c r="S2108" s="49">
        <v>0</v>
      </c>
      <c r="T2108" s="49">
        <v>1</v>
      </c>
      <c r="U2108" s="53">
        <v>1</v>
      </c>
    </row>
    <row r="2109" spans="1:21">
      <c r="A2109" t="s">
        <v>20</v>
      </c>
      <c r="B2109">
        <v>2016</v>
      </c>
      <c r="C2109" t="s">
        <v>21</v>
      </c>
      <c r="D2109">
        <v>3</v>
      </c>
      <c r="E2109">
        <v>27</v>
      </c>
      <c r="F2109" t="s">
        <v>25</v>
      </c>
      <c r="G2109" t="s">
        <v>28</v>
      </c>
      <c r="H2109">
        <v>5</v>
      </c>
      <c r="I2109" t="s">
        <v>23</v>
      </c>
      <c r="J2109">
        <f t="shared" si="32"/>
        <v>0</v>
      </c>
      <c r="K2109">
        <v>1</v>
      </c>
      <c r="M2109" s="46">
        <v>0</v>
      </c>
      <c r="N2109" s="47">
        <v>2016</v>
      </c>
      <c r="O2109" s="47">
        <v>0</v>
      </c>
      <c r="P2109" s="47">
        <v>3</v>
      </c>
      <c r="Q2109" s="47">
        <v>27</v>
      </c>
      <c r="R2109" s="47">
        <v>0</v>
      </c>
      <c r="S2109" s="47">
        <v>1</v>
      </c>
      <c r="T2109" s="47">
        <v>5</v>
      </c>
      <c r="U2109" s="52">
        <v>0</v>
      </c>
    </row>
    <row r="2110" spans="1:21">
      <c r="A2110" t="s">
        <v>20</v>
      </c>
      <c r="B2110">
        <v>2017</v>
      </c>
      <c r="C2110" t="s">
        <v>21</v>
      </c>
      <c r="D2110">
        <v>3</v>
      </c>
      <c r="E2110">
        <v>26</v>
      </c>
      <c r="F2110" t="s">
        <v>22</v>
      </c>
      <c r="G2110" t="s">
        <v>23</v>
      </c>
      <c r="H2110">
        <v>4</v>
      </c>
      <c r="I2110" t="s">
        <v>28</v>
      </c>
      <c r="J2110">
        <f t="shared" si="32"/>
        <v>1</v>
      </c>
      <c r="K2110">
        <v>1</v>
      </c>
      <c r="M2110" s="48">
        <v>0</v>
      </c>
      <c r="N2110" s="49">
        <v>2017</v>
      </c>
      <c r="O2110" s="49">
        <v>0</v>
      </c>
      <c r="P2110" s="49">
        <v>3</v>
      </c>
      <c r="Q2110" s="49">
        <v>26</v>
      </c>
      <c r="R2110" s="49">
        <v>1</v>
      </c>
      <c r="S2110" s="49">
        <v>0</v>
      </c>
      <c r="T2110" s="49">
        <v>4</v>
      </c>
      <c r="U2110" s="53">
        <v>1</v>
      </c>
    </row>
    <row r="2111" spans="1:21">
      <c r="A2111" t="s">
        <v>20</v>
      </c>
      <c r="B2111">
        <v>2014</v>
      </c>
      <c r="C2111" t="s">
        <v>26</v>
      </c>
      <c r="D2111">
        <v>3</v>
      </c>
      <c r="E2111">
        <v>30</v>
      </c>
      <c r="F2111" t="s">
        <v>22</v>
      </c>
      <c r="G2111" t="s">
        <v>23</v>
      </c>
      <c r="H2111">
        <v>2</v>
      </c>
      <c r="I2111" t="s">
        <v>28</v>
      </c>
      <c r="J2111">
        <f t="shared" si="32"/>
        <v>1</v>
      </c>
      <c r="K2111">
        <v>1</v>
      </c>
      <c r="M2111" s="46">
        <v>0</v>
      </c>
      <c r="N2111" s="47">
        <v>2014</v>
      </c>
      <c r="O2111" s="47">
        <v>1</v>
      </c>
      <c r="P2111" s="47">
        <v>3</v>
      </c>
      <c r="Q2111" s="47">
        <v>30</v>
      </c>
      <c r="R2111" s="47">
        <v>1</v>
      </c>
      <c r="S2111" s="47">
        <v>0</v>
      </c>
      <c r="T2111" s="47">
        <v>2</v>
      </c>
      <c r="U2111" s="52">
        <v>1</v>
      </c>
    </row>
    <row r="2112" spans="1:21">
      <c r="A2112" t="s">
        <v>20</v>
      </c>
      <c r="B2112">
        <v>2015</v>
      </c>
      <c r="C2112" t="s">
        <v>24</v>
      </c>
      <c r="D2112">
        <v>2</v>
      </c>
      <c r="E2112">
        <v>30</v>
      </c>
      <c r="F2112" t="s">
        <v>22</v>
      </c>
      <c r="G2112" t="s">
        <v>23</v>
      </c>
      <c r="H2112">
        <v>2</v>
      </c>
      <c r="I2112" t="s">
        <v>28</v>
      </c>
      <c r="J2112">
        <f t="shared" si="32"/>
        <v>1</v>
      </c>
      <c r="K2112">
        <v>1</v>
      </c>
      <c r="M2112" s="48">
        <v>0</v>
      </c>
      <c r="N2112" s="49">
        <v>2015</v>
      </c>
      <c r="O2112" s="49">
        <v>2</v>
      </c>
      <c r="P2112" s="49">
        <v>2</v>
      </c>
      <c r="Q2112" s="49">
        <v>30</v>
      </c>
      <c r="R2112" s="49">
        <v>1</v>
      </c>
      <c r="S2112" s="49">
        <v>0</v>
      </c>
      <c r="T2112" s="49">
        <v>2</v>
      </c>
      <c r="U2112" s="53">
        <v>1</v>
      </c>
    </row>
    <row r="2113" spans="1:21">
      <c r="A2113" t="s">
        <v>20</v>
      </c>
      <c r="B2113">
        <v>2016</v>
      </c>
      <c r="C2113" t="s">
        <v>21</v>
      </c>
      <c r="D2113">
        <v>3</v>
      </c>
      <c r="E2113">
        <v>27</v>
      </c>
      <c r="F2113" t="s">
        <v>22</v>
      </c>
      <c r="G2113" t="s">
        <v>23</v>
      </c>
      <c r="H2113">
        <v>5</v>
      </c>
      <c r="I2113" t="s">
        <v>23</v>
      </c>
      <c r="J2113">
        <f t="shared" si="32"/>
        <v>0</v>
      </c>
      <c r="K2113">
        <v>1</v>
      </c>
      <c r="M2113" s="46">
        <v>0</v>
      </c>
      <c r="N2113" s="47">
        <v>2016</v>
      </c>
      <c r="O2113" s="47">
        <v>0</v>
      </c>
      <c r="P2113" s="47">
        <v>3</v>
      </c>
      <c r="Q2113" s="47">
        <v>27</v>
      </c>
      <c r="R2113" s="47">
        <v>1</v>
      </c>
      <c r="S2113" s="47">
        <v>0</v>
      </c>
      <c r="T2113" s="47">
        <v>5</v>
      </c>
      <c r="U2113" s="52">
        <v>0</v>
      </c>
    </row>
    <row r="2114" spans="1:21">
      <c r="A2114" t="s">
        <v>20</v>
      </c>
      <c r="B2114">
        <v>2015</v>
      </c>
      <c r="C2114" t="s">
        <v>24</v>
      </c>
      <c r="D2114">
        <v>3</v>
      </c>
      <c r="E2114">
        <v>26</v>
      </c>
      <c r="F2114" t="s">
        <v>25</v>
      </c>
      <c r="G2114" t="s">
        <v>23</v>
      </c>
      <c r="H2114">
        <v>4</v>
      </c>
      <c r="I2114" t="s">
        <v>28</v>
      </c>
      <c r="J2114">
        <f t="shared" si="32"/>
        <v>1</v>
      </c>
      <c r="K2114">
        <v>1</v>
      </c>
      <c r="M2114" s="48">
        <v>0</v>
      </c>
      <c r="N2114" s="49">
        <v>2015</v>
      </c>
      <c r="O2114" s="49">
        <v>2</v>
      </c>
      <c r="P2114" s="49">
        <v>3</v>
      </c>
      <c r="Q2114" s="49">
        <v>26</v>
      </c>
      <c r="R2114" s="49">
        <v>0</v>
      </c>
      <c r="S2114" s="49">
        <v>0</v>
      </c>
      <c r="T2114" s="49">
        <v>4</v>
      </c>
      <c r="U2114" s="53">
        <v>1</v>
      </c>
    </row>
    <row r="2115" spans="1:21">
      <c r="A2115" t="s">
        <v>20</v>
      </c>
      <c r="B2115">
        <v>2014</v>
      </c>
      <c r="C2115" t="s">
        <v>26</v>
      </c>
      <c r="D2115">
        <v>3</v>
      </c>
      <c r="E2115">
        <v>30</v>
      </c>
      <c r="F2115" t="s">
        <v>22</v>
      </c>
      <c r="G2115" t="s">
        <v>23</v>
      </c>
      <c r="H2115">
        <v>1</v>
      </c>
      <c r="I2115" t="s">
        <v>23</v>
      </c>
      <c r="J2115">
        <f t="shared" si="32"/>
        <v>0</v>
      </c>
      <c r="K2115">
        <v>1</v>
      </c>
      <c r="M2115" s="46">
        <v>0</v>
      </c>
      <c r="N2115" s="47">
        <v>2014</v>
      </c>
      <c r="O2115" s="47">
        <v>1</v>
      </c>
      <c r="P2115" s="47">
        <v>3</v>
      </c>
      <c r="Q2115" s="47">
        <v>30</v>
      </c>
      <c r="R2115" s="47">
        <v>1</v>
      </c>
      <c r="S2115" s="47">
        <v>0</v>
      </c>
      <c r="T2115" s="47">
        <v>1</v>
      </c>
      <c r="U2115" s="52">
        <v>0</v>
      </c>
    </row>
    <row r="2116" spans="1:21">
      <c r="A2116" t="s">
        <v>27</v>
      </c>
      <c r="B2116">
        <v>2017</v>
      </c>
      <c r="C2116" t="s">
        <v>24</v>
      </c>
      <c r="D2116">
        <v>2</v>
      </c>
      <c r="E2116">
        <v>26</v>
      </c>
      <c r="F2116" t="s">
        <v>22</v>
      </c>
      <c r="G2116" t="s">
        <v>23</v>
      </c>
      <c r="H2116">
        <v>4</v>
      </c>
      <c r="I2116" t="s">
        <v>28</v>
      </c>
      <c r="J2116">
        <f t="shared" si="32"/>
        <v>1</v>
      </c>
      <c r="K2116">
        <v>1</v>
      </c>
      <c r="M2116" s="48">
        <v>1</v>
      </c>
      <c r="N2116" s="49">
        <v>2017</v>
      </c>
      <c r="O2116" s="49">
        <v>2</v>
      </c>
      <c r="P2116" s="49">
        <v>2</v>
      </c>
      <c r="Q2116" s="49">
        <v>26</v>
      </c>
      <c r="R2116" s="49">
        <v>1</v>
      </c>
      <c r="S2116" s="49">
        <v>0</v>
      </c>
      <c r="T2116" s="49">
        <v>4</v>
      </c>
      <c r="U2116" s="53">
        <v>1</v>
      </c>
    </row>
    <row r="2117" spans="1:21">
      <c r="A2117" t="s">
        <v>20</v>
      </c>
      <c r="B2117">
        <v>2016</v>
      </c>
      <c r="C2117" t="s">
        <v>21</v>
      </c>
      <c r="D2117">
        <v>3</v>
      </c>
      <c r="E2117">
        <v>27</v>
      </c>
      <c r="F2117" t="s">
        <v>22</v>
      </c>
      <c r="G2117" t="s">
        <v>23</v>
      </c>
      <c r="H2117">
        <v>5</v>
      </c>
      <c r="I2117" t="s">
        <v>23</v>
      </c>
      <c r="J2117">
        <f t="shared" si="32"/>
        <v>0</v>
      </c>
      <c r="K2117">
        <v>1</v>
      </c>
      <c r="M2117" s="46">
        <v>0</v>
      </c>
      <c r="N2117" s="47">
        <v>2016</v>
      </c>
      <c r="O2117" s="47">
        <v>0</v>
      </c>
      <c r="P2117" s="47">
        <v>3</v>
      </c>
      <c r="Q2117" s="47">
        <v>27</v>
      </c>
      <c r="R2117" s="47">
        <v>1</v>
      </c>
      <c r="S2117" s="47">
        <v>0</v>
      </c>
      <c r="T2117" s="47">
        <v>5</v>
      </c>
      <c r="U2117" s="52">
        <v>0</v>
      </c>
    </row>
    <row r="2118" spans="1:21">
      <c r="A2118" t="s">
        <v>29</v>
      </c>
      <c r="B2118">
        <v>2017</v>
      </c>
      <c r="C2118" t="s">
        <v>24</v>
      </c>
      <c r="D2118">
        <v>3</v>
      </c>
      <c r="E2118">
        <v>28</v>
      </c>
      <c r="F2118" t="s">
        <v>22</v>
      </c>
      <c r="G2118" t="s">
        <v>23</v>
      </c>
      <c r="H2118">
        <v>1</v>
      </c>
      <c r="I2118" t="s">
        <v>23</v>
      </c>
      <c r="J2118">
        <f t="shared" si="32"/>
        <v>0</v>
      </c>
      <c r="K2118">
        <v>1</v>
      </c>
      <c r="M2118" s="48">
        <v>2</v>
      </c>
      <c r="N2118" s="49">
        <v>2017</v>
      </c>
      <c r="O2118" s="49">
        <v>2</v>
      </c>
      <c r="P2118" s="49">
        <v>3</v>
      </c>
      <c r="Q2118" s="49">
        <v>28</v>
      </c>
      <c r="R2118" s="49">
        <v>1</v>
      </c>
      <c r="S2118" s="49">
        <v>0</v>
      </c>
      <c r="T2118" s="49">
        <v>1</v>
      </c>
      <c r="U2118" s="53">
        <v>0</v>
      </c>
    </row>
    <row r="2119" spans="1:21">
      <c r="A2119" t="s">
        <v>20</v>
      </c>
      <c r="B2119">
        <v>2015</v>
      </c>
      <c r="C2119" t="s">
        <v>26</v>
      </c>
      <c r="D2119">
        <v>3</v>
      </c>
      <c r="E2119">
        <v>30</v>
      </c>
      <c r="F2119" t="s">
        <v>25</v>
      </c>
      <c r="G2119" t="s">
        <v>23</v>
      </c>
      <c r="H2119">
        <v>2</v>
      </c>
      <c r="I2119" t="s">
        <v>23</v>
      </c>
      <c r="J2119">
        <f t="shared" si="32"/>
        <v>0</v>
      </c>
      <c r="K2119">
        <v>1</v>
      </c>
      <c r="M2119" s="46">
        <v>0</v>
      </c>
      <c r="N2119" s="47">
        <v>2015</v>
      </c>
      <c r="O2119" s="47">
        <v>2</v>
      </c>
      <c r="P2119" s="47">
        <v>3</v>
      </c>
      <c r="Q2119" s="47">
        <v>30</v>
      </c>
      <c r="R2119" s="47">
        <v>0</v>
      </c>
      <c r="S2119" s="47">
        <v>0</v>
      </c>
      <c r="T2119" s="47">
        <v>2</v>
      </c>
      <c r="U2119" s="52">
        <v>0</v>
      </c>
    </row>
    <row r="2120" spans="1:21">
      <c r="A2120" t="s">
        <v>20</v>
      </c>
      <c r="B2120">
        <v>2016</v>
      </c>
      <c r="C2120" t="s">
        <v>21</v>
      </c>
      <c r="D2120">
        <v>3</v>
      </c>
      <c r="E2120">
        <v>29</v>
      </c>
      <c r="F2120" t="s">
        <v>22</v>
      </c>
      <c r="G2120" t="s">
        <v>23</v>
      </c>
      <c r="H2120">
        <v>2</v>
      </c>
      <c r="I2120" t="s">
        <v>23</v>
      </c>
      <c r="J2120">
        <f t="shared" si="32"/>
        <v>0</v>
      </c>
      <c r="K2120">
        <v>1</v>
      </c>
      <c r="M2120" s="48">
        <v>0</v>
      </c>
      <c r="N2120" s="49">
        <v>2016</v>
      </c>
      <c r="O2120" s="49">
        <v>0</v>
      </c>
      <c r="P2120" s="49">
        <v>3</v>
      </c>
      <c r="Q2120" s="49">
        <v>29</v>
      </c>
      <c r="R2120" s="49">
        <v>1</v>
      </c>
      <c r="S2120" s="49">
        <v>0</v>
      </c>
      <c r="T2120" s="49">
        <v>2</v>
      </c>
      <c r="U2120" s="53">
        <v>0</v>
      </c>
    </row>
    <row r="2121" spans="1:21">
      <c r="A2121" t="s">
        <v>20</v>
      </c>
      <c r="B2121">
        <v>2012</v>
      </c>
      <c r="C2121" t="s">
        <v>21</v>
      </c>
      <c r="D2121">
        <v>3</v>
      </c>
      <c r="E2121">
        <v>28</v>
      </c>
      <c r="F2121" t="s">
        <v>22</v>
      </c>
      <c r="G2121" t="s">
        <v>23</v>
      </c>
      <c r="H2121">
        <v>2</v>
      </c>
      <c r="I2121" t="s">
        <v>23</v>
      </c>
      <c r="J2121">
        <f t="shared" si="32"/>
        <v>0</v>
      </c>
      <c r="K2121">
        <v>1</v>
      </c>
      <c r="M2121" s="46">
        <v>0</v>
      </c>
      <c r="N2121" s="47">
        <v>2012</v>
      </c>
      <c r="O2121" s="47">
        <v>0</v>
      </c>
      <c r="P2121" s="47">
        <v>3</v>
      </c>
      <c r="Q2121" s="47">
        <v>28</v>
      </c>
      <c r="R2121" s="47">
        <v>1</v>
      </c>
      <c r="S2121" s="47">
        <v>0</v>
      </c>
      <c r="T2121" s="47">
        <v>2</v>
      </c>
      <c r="U2121" s="52">
        <v>0</v>
      </c>
    </row>
    <row r="2122" spans="1:21">
      <c r="A2122" t="s">
        <v>20</v>
      </c>
      <c r="B2122">
        <v>2014</v>
      </c>
      <c r="C2122" t="s">
        <v>21</v>
      </c>
      <c r="D2122">
        <v>1</v>
      </c>
      <c r="E2122">
        <v>30</v>
      </c>
      <c r="F2122" t="s">
        <v>22</v>
      </c>
      <c r="G2122" t="s">
        <v>28</v>
      </c>
      <c r="H2122">
        <v>2</v>
      </c>
      <c r="I2122" t="s">
        <v>28</v>
      </c>
      <c r="J2122">
        <f t="shared" si="32"/>
        <v>1</v>
      </c>
      <c r="K2122">
        <v>1</v>
      </c>
      <c r="M2122" s="48">
        <v>0</v>
      </c>
      <c r="N2122" s="49">
        <v>2014</v>
      </c>
      <c r="O2122" s="49">
        <v>0</v>
      </c>
      <c r="P2122" s="49">
        <v>1</v>
      </c>
      <c r="Q2122" s="49">
        <v>30</v>
      </c>
      <c r="R2122" s="49">
        <v>1</v>
      </c>
      <c r="S2122" s="49">
        <v>1</v>
      </c>
      <c r="T2122" s="49">
        <v>2</v>
      </c>
      <c r="U2122" s="53">
        <v>1</v>
      </c>
    </row>
    <row r="2123" spans="1:21">
      <c r="A2123" t="s">
        <v>20</v>
      </c>
      <c r="B2123">
        <v>2013</v>
      </c>
      <c r="C2123" t="s">
        <v>21</v>
      </c>
      <c r="D2123">
        <v>3</v>
      </c>
      <c r="E2123">
        <v>27</v>
      </c>
      <c r="F2123" t="s">
        <v>22</v>
      </c>
      <c r="G2123" t="s">
        <v>23</v>
      </c>
      <c r="H2123">
        <v>5</v>
      </c>
      <c r="I2123" t="s">
        <v>28</v>
      </c>
      <c r="J2123">
        <f t="shared" si="32"/>
        <v>1</v>
      </c>
      <c r="K2123">
        <v>1</v>
      </c>
      <c r="M2123" s="46">
        <v>0</v>
      </c>
      <c r="N2123" s="47">
        <v>2013</v>
      </c>
      <c r="O2123" s="47">
        <v>0</v>
      </c>
      <c r="P2123" s="47">
        <v>3</v>
      </c>
      <c r="Q2123" s="47">
        <v>27</v>
      </c>
      <c r="R2123" s="47">
        <v>1</v>
      </c>
      <c r="S2123" s="47">
        <v>0</v>
      </c>
      <c r="T2123" s="47">
        <v>5</v>
      </c>
      <c r="U2123" s="52">
        <v>1</v>
      </c>
    </row>
    <row r="2124" spans="1:21">
      <c r="A2124" t="s">
        <v>27</v>
      </c>
      <c r="B2124">
        <v>2017</v>
      </c>
      <c r="C2124" t="s">
        <v>24</v>
      </c>
      <c r="D2124">
        <v>2</v>
      </c>
      <c r="E2124">
        <v>30</v>
      </c>
      <c r="F2124" t="s">
        <v>22</v>
      </c>
      <c r="G2124" t="s">
        <v>23</v>
      </c>
      <c r="H2124">
        <v>2</v>
      </c>
      <c r="I2124" t="s">
        <v>23</v>
      </c>
      <c r="J2124">
        <f t="shared" si="32"/>
        <v>0</v>
      </c>
      <c r="K2124">
        <v>1</v>
      </c>
      <c r="M2124" s="48">
        <v>1</v>
      </c>
      <c r="N2124" s="49">
        <v>2017</v>
      </c>
      <c r="O2124" s="49">
        <v>2</v>
      </c>
      <c r="P2124" s="49">
        <v>2</v>
      </c>
      <c r="Q2124" s="49">
        <v>30</v>
      </c>
      <c r="R2124" s="49">
        <v>1</v>
      </c>
      <c r="S2124" s="49">
        <v>0</v>
      </c>
      <c r="T2124" s="49">
        <v>2</v>
      </c>
      <c r="U2124" s="53">
        <v>0</v>
      </c>
    </row>
    <row r="2125" spans="1:21">
      <c r="A2125" t="s">
        <v>20</v>
      </c>
      <c r="B2125">
        <v>2012</v>
      </c>
      <c r="C2125" t="s">
        <v>21</v>
      </c>
      <c r="D2125">
        <v>3</v>
      </c>
      <c r="E2125">
        <v>30</v>
      </c>
      <c r="F2125" t="s">
        <v>22</v>
      </c>
      <c r="G2125" t="s">
        <v>23</v>
      </c>
      <c r="H2125">
        <v>2</v>
      </c>
      <c r="I2125" t="s">
        <v>23</v>
      </c>
      <c r="J2125">
        <f t="shared" si="32"/>
        <v>0</v>
      </c>
      <c r="K2125">
        <v>1</v>
      </c>
      <c r="M2125" s="46">
        <v>0</v>
      </c>
      <c r="N2125" s="47">
        <v>2012</v>
      </c>
      <c r="O2125" s="47">
        <v>0</v>
      </c>
      <c r="P2125" s="47">
        <v>3</v>
      </c>
      <c r="Q2125" s="47">
        <v>30</v>
      </c>
      <c r="R2125" s="47">
        <v>1</v>
      </c>
      <c r="S2125" s="47">
        <v>0</v>
      </c>
      <c r="T2125" s="47">
        <v>2</v>
      </c>
      <c r="U2125" s="52">
        <v>0</v>
      </c>
    </row>
    <row r="2126" spans="1:21">
      <c r="A2126" t="s">
        <v>27</v>
      </c>
      <c r="B2126">
        <v>2017</v>
      </c>
      <c r="C2126" t="s">
        <v>26</v>
      </c>
      <c r="D2126">
        <v>2</v>
      </c>
      <c r="E2126">
        <v>26</v>
      </c>
      <c r="F2126" t="s">
        <v>22</v>
      </c>
      <c r="G2126" t="s">
        <v>23</v>
      </c>
      <c r="H2126">
        <v>4</v>
      </c>
      <c r="I2126" t="s">
        <v>23</v>
      </c>
      <c r="J2126">
        <f t="shared" si="32"/>
        <v>0</v>
      </c>
      <c r="K2126">
        <v>1</v>
      </c>
      <c r="M2126" s="48">
        <v>1</v>
      </c>
      <c r="N2126" s="49">
        <v>2017</v>
      </c>
      <c r="O2126" s="49">
        <v>1</v>
      </c>
      <c r="P2126" s="49">
        <v>2</v>
      </c>
      <c r="Q2126" s="49">
        <v>26</v>
      </c>
      <c r="R2126" s="49">
        <v>1</v>
      </c>
      <c r="S2126" s="49">
        <v>0</v>
      </c>
      <c r="T2126" s="49">
        <v>4</v>
      </c>
      <c r="U2126" s="53">
        <v>0</v>
      </c>
    </row>
    <row r="2127" spans="1:21">
      <c r="A2127" t="s">
        <v>20</v>
      </c>
      <c r="B2127">
        <v>2014</v>
      </c>
      <c r="C2127" t="s">
        <v>24</v>
      </c>
      <c r="D2127">
        <v>2</v>
      </c>
      <c r="E2127">
        <v>26</v>
      </c>
      <c r="F2127" t="s">
        <v>22</v>
      </c>
      <c r="G2127" t="s">
        <v>23</v>
      </c>
      <c r="H2127">
        <v>4</v>
      </c>
      <c r="I2127" t="s">
        <v>23</v>
      </c>
      <c r="J2127">
        <f t="shared" si="32"/>
        <v>0</v>
      </c>
      <c r="K2127">
        <v>1</v>
      </c>
      <c r="M2127" s="46">
        <v>0</v>
      </c>
      <c r="N2127" s="47">
        <v>2014</v>
      </c>
      <c r="O2127" s="47">
        <v>2</v>
      </c>
      <c r="P2127" s="47">
        <v>2</v>
      </c>
      <c r="Q2127" s="47">
        <v>26</v>
      </c>
      <c r="R2127" s="47">
        <v>1</v>
      </c>
      <c r="S2127" s="47">
        <v>0</v>
      </c>
      <c r="T2127" s="47">
        <v>4</v>
      </c>
      <c r="U2127" s="52">
        <v>0</v>
      </c>
    </row>
    <row r="2128" spans="1:21">
      <c r="A2128" t="s">
        <v>20</v>
      </c>
      <c r="B2128">
        <v>2013</v>
      </c>
      <c r="C2128" t="s">
        <v>21</v>
      </c>
      <c r="D2128">
        <v>3</v>
      </c>
      <c r="E2128">
        <v>29</v>
      </c>
      <c r="F2128" t="s">
        <v>25</v>
      </c>
      <c r="G2128" t="s">
        <v>23</v>
      </c>
      <c r="H2128">
        <v>1</v>
      </c>
      <c r="I2128" t="s">
        <v>28</v>
      </c>
      <c r="J2128">
        <f t="shared" si="32"/>
        <v>1</v>
      </c>
      <c r="K2128">
        <v>1</v>
      </c>
      <c r="M2128" s="48">
        <v>0</v>
      </c>
      <c r="N2128" s="49">
        <v>2013</v>
      </c>
      <c r="O2128" s="49">
        <v>0</v>
      </c>
      <c r="P2128" s="49">
        <v>3</v>
      </c>
      <c r="Q2128" s="49">
        <v>29</v>
      </c>
      <c r="R2128" s="49">
        <v>0</v>
      </c>
      <c r="S2128" s="49">
        <v>0</v>
      </c>
      <c r="T2128" s="49">
        <v>1</v>
      </c>
      <c r="U2128" s="53">
        <v>1</v>
      </c>
    </row>
    <row r="2129" spans="1:21">
      <c r="A2129" t="s">
        <v>20</v>
      </c>
      <c r="B2129">
        <v>2015</v>
      </c>
      <c r="C2129" t="s">
        <v>24</v>
      </c>
      <c r="D2129">
        <v>3</v>
      </c>
      <c r="E2129">
        <v>29</v>
      </c>
      <c r="F2129" t="s">
        <v>25</v>
      </c>
      <c r="G2129" t="s">
        <v>23</v>
      </c>
      <c r="H2129">
        <v>2</v>
      </c>
      <c r="I2129" t="s">
        <v>28</v>
      </c>
      <c r="J2129">
        <f t="shared" si="32"/>
        <v>1</v>
      </c>
      <c r="K2129">
        <v>1</v>
      </c>
      <c r="M2129" s="46">
        <v>0</v>
      </c>
      <c r="N2129" s="47">
        <v>2015</v>
      </c>
      <c r="O2129" s="47">
        <v>2</v>
      </c>
      <c r="P2129" s="47">
        <v>3</v>
      </c>
      <c r="Q2129" s="47">
        <v>29</v>
      </c>
      <c r="R2129" s="47">
        <v>0</v>
      </c>
      <c r="S2129" s="47">
        <v>0</v>
      </c>
      <c r="T2129" s="47">
        <v>2</v>
      </c>
      <c r="U2129" s="52">
        <v>1</v>
      </c>
    </row>
    <row r="2130" spans="1:21">
      <c r="A2130" t="s">
        <v>20</v>
      </c>
      <c r="B2130">
        <v>2013</v>
      </c>
      <c r="C2130" t="s">
        <v>21</v>
      </c>
      <c r="D2130">
        <v>3</v>
      </c>
      <c r="E2130">
        <v>28</v>
      </c>
      <c r="F2130" t="s">
        <v>25</v>
      </c>
      <c r="G2130" t="s">
        <v>23</v>
      </c>
      <c r="H2130">
        <v>1</v>
      </c>
      <c r="I2130" t="s">
        <v>23</v>
      </c>
      <c r="J2130">
        <f t="shared" ref="J2130:J2193" si="33">IF(I2130="Yes",1,0)</f>
        <v>0</v>
      </c>
      <c r="K2130">
        <v>1</v>
      </c>
      <c r="M2130" s="48">
        <v>0</v>
      </c>
      <c r="N2130" s="49">
        <v>2013</v>
      </c>
      <c r="O2130" s="49">
        <v>0</v>
      </c>
      <c r="P2130" s="49">
        <v>3</v>
      </c>
      <c r="Q2130" s="49">
        <v>28</v>
      </c>
      <c r="R2130" s="49">
        <v>0</v>
      </c>
      <c r="S2130" s="49">
        <v>0</v>
      </c>
      <c r="T2130" s="49">
        <v>1</v>
      </c>
      <c r="U2130" s="53">
        <v>0</v>
      </c>
    </row>
    <row r="2131" spans="1:21">
      <c r="A2131" t="s">
        <v>27</v>
      </c>
      <c r="B2131">
        <v>2016</v>
      </c>
      <c r="C2131" t="s">
        <v>21</v>
      </c>
      <c r="D2131">
        <v>3</v>
      </c>
      <c r="E2131">
        <v>29</v>
      </c>
      <c r="F2131" t="s">
        <v>22</v>
      </c>
      <c r="G2131" t="s">
        <v>23</v>
      </c>
      <c r="H2131">
        <v>1</v>
      </c>
      <c r="I2131" t="s">
        <v>23</v>
      </c>
      <c r="J2131">
        <f t="shared" si="33"/>
        <v>0</v>
      </c>
      <c r="K2131">
        <v>1</v>
      </c>
      <c r="M2131" s="46">
        <v>1</v>
      </c>
      <c r="N2131" s="47">
        <v>2016</v>
      </c>
      <c r="O2131" s="47">
        <v>0</v>
      </c>
      <c r="P2131" s="47">
        <v>3</v>
      </c>
      <c r="Q2131" s="47">
        <v>29</v>
      </c>
      <c r="R2131" s="47">
        <v>1</v>
      </c>
      <c r="S2131" s="47">
        <v>0</v>
      </c>
      <c r="T2131" s="47">
        <v>1</v>
      </c>
      <c r="U2131" s="52">
        <v>0</v>
      </c>
    </row>
    <row r="2132" spans="1:21">
      <c r="A2132" t="s">
        <v>27</v>
      </c>
      <c r="B2132">
        <v>2016</v>
      </c>
      <c r="C2132" t="s">
        <v>26</v>
      </c>
      <c r="D2132">
        <v>3</v>
      </c>
      <c r="E2132">
        <v>26</v>
      </c>
      <c r="F2132" t="s">
        <v>25</v>
      </c>
      <c r="G2132" t="s">
        <v>23</v>
      </c>
      <c r="H2132">
        <v>4</v>
      </c>
      <c r="I2132" t="s">
        <v>23</v>
      </c>
      <c r="J2132">
        <f t="shared" si="33"/>
        <v>0</v>
      </c>
      <c r="K2132">
        <v>1</v>
      </c>
      <c r="M2132" s="48">
        <v>1</v>
      </c>
      <c r="N2132" s="49">
        <v>2016</v>
      </c>
      <c r="O2132" s="49">
        <v>2</v>
      </c>
      <c r="P2132" s="49">
        <v>3</v>
      </c>
      <c r="Q2132" s="49">
        <v>26</v>
      </c>
      <c r="R2132" s="49">
        <v>0</v>
      </c>
      <c r="S2132" s="49">
        <v>0</v>
      </c>
      <c r="T2132" s="49">
        <v>4</v>
      </c>
      <c r="U2132" s="53">
        <v>0</v>
      </c>
    </row>
    <row r="2133" spans="1:21">
      <c r="A2133" t="s">
        <v>20</v>
      </c>
      <c r="B2133">
        <v>2015</v>
      </c>
      <c r="C2133" t="s">
        <v>21</v>
      </c>
      <c r="D2133">
        <v>3</v>
      </c>
      <c r="E2133">
        <v>26</v>
      </c>
      <c r="F2133" t="s">
        <v>22</v>
      </c>
      <c r="G2133" t="s">
        <v>23</v>
      </c>
      <c r="H2133">
        <v>4</v>
      </c>
      <c r="I2133" t="s">
        <v>23</v>
      </c>
      <c r="J2133">
        <f t="shared" si="33"/>
        <v>0</v>
      </c>
      <c r="K2133">
        <v>1</v>
      </c>
      <c r="M2133" s="46">
        <v>0</v>
      </c>
      <c r="N2133" s="47">
        <v>2015</v>
      </c>
      <c r="O2133" s="47">
        <v>0</v>
      </c>
      <c r="P2133" s="47">
        <v>3</v>
      </c>
      <c r="Q2133" s="47">
        <v>26</v>
      </c>
      <c r="R2133" s="47">
        <v>1</v>
      </c>
      <c r="S2133" s="47">
        <v>0</v>
      </c>
      <c r="T2133" s="47">
        <v>4</v>
      </c>
      <c r="U2133" s="52">
        <v>0</v>
      </c>
    </row>
    <row r="2134" spans="1:21">
      <c r="A2134" t="s">
        <v>20</v>
      </c>
      <c r="B2134">
        <v>2016</v>
      </c>
      <c r="C2134" t="s">
        <v>24</v>
      </c>
      <c r="D2134">
        <v>3</v>
      </c>
      <c r="E2134">
        <v>26</v>
      </c>
      <c r="F2134" t="s">
        <v>22</v>
      </c>
      <c r="G2134" t="s">
        <v>23</v>
      </c>
      <c r="H2134">
        <v>4</v>
      </c>
      <c r="I2134" t="s">
        <v>23</v>
      </c>
      <c r="J2134">
        <f t="shared" si="33"/>
        <v>0</v>
      </c>
      <c r="K2134">
        <v>1</v>
      </c>
      <c r="M2134" s="48">
        <v>0</v>
      </c>
      <c r="N2134" s="49">
        <v>2016</v>
      </c>
      <c r="O2134" s="49">
        <v>2</v>
      </c>
      <c r="P2134" s="49">
        <v>3</v>
      </c>
      <c r="Q2134" s="49">
        <v>26</v>
      </c>
      <c r="R2134" s="49">
        <v>1</v>
      </c>
      <c r="S2134" s="49">
        <v>0</v>
      </c>
      <c r="T2134" s="49">
        <v>4</v>
      </c>
      <c r="U2134" s="53">
        <v>0</v>
      </c>
    </row>
    <row r="2135" spans="1:21">
      <c r="A2135" t="s">
        <v>27</v>
      </c>
      <c r="B2135">
        <v>2015</v>
      </c>
      <c r="C2135" t="s">
        <v>26</v>
      </c>
      <c r="D2135">
        <v>1</v>
      </c>
      <c r="E2135">
        <v>27</v>
      </c>
      <c r="F2135" t="s">
        <v>22</v>
      </c>
      <c r="G2135" t="s">
        <v>28</v>
      </c>
      <c r="H2135">
        <v>5</v>
      </c>
      <c r="I2135" t="s">
        <v>28</v>
      </c>
      <c r="J2135">
        <f t="shared" si="33"/>
        <v>1</v>
      </c>
      <c r="K2135">
        <v>1</v>
      </c>
      <c r="M2135" s="46">
        <v>1</v>
      </c>
      <c r="N2135" s="47">
        <v>2015</v>
      </c>
      <c r="O2135" s="47">
        <v>2</v>
      </c>
      <c r="P2135" s="47">
        <v>1</v>
      </c>
      <c r="Q2135" s="47">
        <v>27</v>
      </c>
      <c r="R2135" s="47">
        <v>1</v>
      </c>
      <c r="S2135" s="47">
        <v>1</v>
      </c>
      <c r="T2135" s="47">
        <v>5</v>
      </c>
      <c r="U2135" s="52">
        <v>1</v>
      </c>
    </row>
    <row r="2136" spans="1:21">
      <c r="A2136" t="s">
        <v>20</v>
      </c>
      <c r="B2136">
        <v>2012</v>
      </c>
      <c r="C2136" t="s">
        <v>21</v>
      </c>
      <c r="D2136">
        <v>3</v>
      </c>
      <c r="E2136">
        <v>28</v>
      </c>
      <c r="F2136" t="s">
        <v>22</v>
      </c>
      <c r="G2136" t="s">
        <v>23</v>
      </c>
      <c r="H2136">
        <v>1</v>
      </c>
      <c r="I2136" t="s">
        <v>28</v>
      </c>
      <c r="J2136">
        <f t="shared" si="33"/>
        <v>1</v>
      </c>
      <c r="K2136">
        <v>1</v>
      </c>
      <c r="M2136" s="48">
        <v>0</v>
      </c>
      <c r="N2136" s="49">
        <v>2012</v>
      </c>
      <c r="O2136" s="49">
        <v>0</v>
      </c>
      <c r="P2136" s="49">
        <v>3</v>
      </c>
      <c r="Q2136" s="49">
        <v>28</v>
      </c>
      <c r="R2136" s="49">
        <v>1</v>
      </c>
      <c r="S2136" s="49">
        <v>0</v>
      </c>
      <c r="T2136" s="49">
        <v>1</v>
      </c>
      <c r="U2136" s="53">
        <v>1</v>
      </c>
    </row>
    <row r="2137" spans="1:21">
      <c r="A2137" t="s">
        <v>27</v>
      </c>
      <c r="B2137">
        <v>2017</v>
      </c>
      <c r="C2137" t="s">
        <v>24</v>
      </c>
      <c r="D2137">
        <v>2</v>
      </c>
      <c r="E2137">
        <v>27</v>
      </c>
      <c r="F2137" t="s">
        <v>22</v>
      </c>
      <c r="G2137" t="s">
        <v>23</v>
      </c>
      <c r="H2137">
        <v>5</v>
      </c>
      <c r="I2137" t="s">
        <v>23</v>
      </c>
      <c r="J2137">
        <f t="shared" si="33"/>
        <v>0</v>
      </c>
      <c r="K2137">
        <v>1</v>
      </c>
      <c r="M2137" s="46">
        <v>1</v>
      </c>
      <c r="N2137" s="47">
        <v>2017</v>
      </c>
      <c r="O2137" s="47">
        <v>1</v>
      </c>
      <c r="P2137" s="47">
        <v>2</v>
      </c>
      <c r="Q2137" s="47">
        <v>27</v>
      </c>
      <c r="R2137" s="47">
        <v>1</v>
      </c>
      <c r="S2137" s="47">
        <v>0</v>
      </c>
      <c r="T2137" s="47">
        <v>5</v>
      </c>
      <c r="U2137" s="52">
        <v>0</v>
      </c>
    </row>
    <row r="2138" spans="1:21">
      <c r="A2138" t="s">
        <v>27</v>
      </c>
      <c r="B2138">
        <v>2015</v>
      </c>
      <c r="C2138" t="s">
        <v>24</v>
      </c>
      <c r="D2138">
        <v>2</v>
      </c>
      <c r="E2138">
        <v>29</v>
      </c>
      <c r="F2138" t="s">
        <v>25</v>
      </c>
      <c r="G2138" t="s">
        <v>23</v>
      </c>
      <c r="H2138">
        <v>2</v>
      </c>
      <c r="I2138" t="s">
        <v>23</v>
      </c>
      <c r="J2138">
        <f t="shared" si="33"/>
        <v>0</v>
      </c>
      <c r="K2138">
        <v>1</v>
      </c>
      <c r="M2138" s="48">
        <v>1</v>
      </c>
      <c r="N2138" s="49">
        <v>2015</v>
      </c>
      <c r="O2138" s="49">
        <v>2</v>
      </c>
      <c r="P2138" s="49">
        <v>2</v>
      </c>
      <c r="Q2138" s="49">
        <v>29</v>
      </c>
      <c r="R2138" s="49">
        <v>0</v>
      </c>
      <c r="S2138" s="49">
        <v>0</v>
      </c>
      <c r="T2138" s="49">
        <v>2</v>
      </c>
      <c r="U2138" s="53">
        <v>0</v>
      </c>
    </row>
    <row r="2139" spans="1:21">
      <c r="A2139" t="s">
        <v>20</v>
      </c>
      <c r="B2139">
        <v>2012</v>
      </c>
      <c r="C2139" t="s">
        <v>21</v>
      </c>
      <c r="D2139">
        <v>3</v>
      </c>
      <c r="E2139">
        <v>28</v>
      </c>
      <c r="F2139" t="s">
        <v>22</v>
      </c>
      <c r="G2139" t="s">
        <v>23</v>
      </c>
      <c r="H2139">
        <v>2</v>
      </c>
      <c r="I2139" t="s">
        <v>23</v>
      </c>
      <c r="J2139">
        <f t="shared" si="33"/>
        <v>0</v>
      </c>
      <c r="K2139">
        <v>1</v>
      </c>
      <c r="M2139" s="46">
        <v>0</v>
      </c>
      <c r="N2139" s="47">
        <v>2012</v>
      </c>
      <c r="O2139" s="47">
        <v>0</v>
      </c>
      <c r="P2139" s="47">
        <v>3</v>
      </c>
      <c r="Q2139" s="47">
        <v>28</v>
      </c>
      <c r="R2139" s="47">
        <v>1</v>
      </c>
      <c r="S2139" s="47">
        <v>0</v>
      </c>
      <c r="T2139" s="47">
        <v>2</v>
      </c>
      <c r="U2139" s="52">
        <v>0</v>
      </c>
    </row>
    <row r="2140" spans="1:21">
      <c r="A2140" t="s">
        <v>20</v>
      </c>
      <c r="B2140">
        <v>2012</v>
      </c>
      <c r="C2140" t="s">
        <v>24</v>
      </c>
      <c r="D2140">
        <v>2</v>
      </c>
      <c r="E2140">
        <v>28</v>
      </c>
      <c r="F2140" t="s">
        <v>22</v>
      </c>
      <c r="G2140" t="s">
        <v>23</v>
      </c>
      <c r="H2140">
        <v>2</v>
      </c>
      <c r="I2140" t="s">
        <v>28</v>
      </c>
      <c r="J2140">
        <f t="shared" si="33"/>
        <v>1</v>
      </c>
      <c r="K2140">
        <v>1</v>
      </c>
      <c r="M2140" s="48">
        <v>0</v>
      </c>
      <c r="N2140" s="49">
        <v>2012</v>
      </c>
      <c r="O2140" s="49">
        <v>1</v>
      </c>
      <c r="P2140" s="49">
        <v>2</v>
      </c>
      <c r="Q2140" s="49">
        <v>28</v>
      </c>
      <c r="R2140" s="49">
        <v>1</v>
      </c>
      <c r="S2140" s="49">
        <v>0</v>
      </c>
      <c r="T2140" s="49">
        <v>2</v>
      </c>
      <c r="U2140" s="53">
        <v>1</v>
      </c>
    </row>
    <row r="2141" spans="1:21">
      <c r="A2141" t="s">
        <v>20</v>
      </c>
      <c r="B2141">
        <v>2015</v>
      </c>
      <c r="C2141" t="s">
        <v>24</v>
      </c>
      <c r="D2141">
        <v>2</v>
      </c>
      <c r="E2141">
        <v>27</v>
      </c>
      <c r="F2141" t="s">
        <v>25</v>
      </c>
      <c r="G2141" t="s">
        <v>23</v>
      </c>
      <c r="H2141">
        <v>5</v>
      </c>
      <c r="I2141" t="s">
        <v>28</v>
      </c>
      <c r="J2141">
        <f t="shared" si="33"/>
        <v>1</v>
      </c>
      <c r="K2141">
        <v>1</v>
      </c>
      <c r="M2141" s="46">
        <v>0</v>
      </c>
      <c r="N2141" s="47">
        <v>2015</v>
      </c>
      <c r="O2141" s="47">
        <v>1</v>
      </c>
      <c r="P2141" s="47">
        <v>2</v>
      </c>
      <c r="Q2141" s="47">
        <v>27</v>
      </c>
      <c r="R2141" s="47">
        <v>0</v>
      </c>
      <c r="S2141" s="47">
        <v>0</v>
      </c>
      <c r="T2141" s="47">
        <v>5</v>
      </c>
      <c r="U2141" s="52">
        <v>1</v>
      </c>
    </row>
    <row r="2142" spans="1:21">
      <c r="A2142" t="s">
        <v>27</v>
      </c>
      <c r="B2142">
        <v>2017</v>
      </c>
      <c r="C2142" t="s">
        <v>24</v>
      </c>
      <c r="D2142">
        <v>2</v>
      </c>
      <c r="E2142">
        <v>29</v>
      </c>
      <c r="F2142" t="s">
        <v>25</v>
      </c>
      <c r="G2142" t="s">
        <v>23</v>
      </c>
      <c r="H2142">
        <v>1</v>
      </c>
      <c r="I2142" t="s">
        <v>23</v>
      </c>
      <c r="J2142">
        <f t="shared" si="33"/>
        <v>0</v>
      </c>
      <c r="K2142">
        <v>1</v>
      </c>
      <c r="M2142" s="48">
        <v>1</v>
      </c>
      <c r="N2142" s="49">
        <v>2017</v>
      </c>
      <c r="O2142" s="49">
        <v>1</v>
      </c>
      <c r="P2142" s="49">
        <v>2</v>
      </c>
      <c r="Q2142" s="49">
        <v>29</v>
      </c>
      <c r="R2142" s="49">
        <v>0</v>
      </c>
      <c r="S2142" s="49">
        <v>0</v>
      </c>
      <c r="T2142" s="49">
        <v>1</v>
      </c>
      <c r="U2142" s="53">
        <v>0</v>
      </c>
    </row>
    <row r="2143" spans="1:21">
      <c r="A2143" t="s">
        <v>20</v>
      </c>
      <c r="B2143">
        <v>2014</v>
      </c>
      <c r="C2143" t="s">
        <v>24</v>
      </c>
      <c r="D2143">
        <v>2</v>
      </c>
      <c r="E2143">
        <v>28</v>
      </c>
      <c r="F2143" t="s">
        <v>25</v>
      </c>
      <c r="G2143" t="s">
        <v>23</v>
      </c>
      <c r="H2143">
        <v>1</v>
      </c>
      <c r="I2143" t="s">
        <v>28</v>
      </c>
      <c r="J2143">
        <f t="shared" si="33"/>
        <v>1</v>
      </c>
      <c r="K2143">
        <v>1</v>
      </c>
      <c r="M2143" s="46">
        <v>0</v>
      </c>
      <c r="N2143" s="47">
        <v>2014</v>
      </c>
      <c r="O2143" s="47">
        <v>2</v>
      </c>
      <c r="P2143" s="47">
        <v>2</v>
      </c>
      <c r="Q2143" s="47">
        <v>28</v>
      </c>
      <c r="R2143" s="47">
        <v>0</v>
      </c>
      <c r="S2143" s="47">
        <v>0</v>
      </c>
      <c r="T2143" s="47">
        <v>1</v>
      </c>
      <c r="U2143" s="52">
        <v>1</v>
      </c>
    </row>
    <row r="2144" spans="1:21">
      <c r="A2144" t="s">
        <v>27</v>
      </c>
      <c r="B2144">
        <v>2012</v>
      </c>
      <c r="C2144" t="s">
        <v>26</v>
      </c>
      <c r="D2144">
        <v>1</v>
      </c>
      <c r="E2144">
        <v>29</v>
      </c>
      <c r="F2144" t="s">
        <v>25</v>
      </c>
      <c r="G2144" t="s">
        <v>23</v>
      </c>
      <c r="H2144">
        <v>1</v>
      </c>
      <c r="I2144" t="s">
        <v>23</v>
      </c>
      <c r="J2144">
        <f t="shared" si="33"/>
        <v>0</v>
      </c>
      <c r="K2144">
        <v>1</v>
      </c>
      <c r="M2144" s="48">
        <v>1</v>
      </c>
      <c r="N2144" s="49">
        <v>2012</v>
      </c>
      <c r="O2144" s="49">
        <v>2</v>
      </c>
      <c r="P2144" s="49">
        <v>1</v>
      </c>
      <c r="Q2144" s="49">
        <v>29</v>
      </c>
      <c r="R2144" s="49">
        <v>0</v>
      </c>
      <c r="S2144" s="49">
        <v>0</v>
      </c>
      <c r="T2144" s="49">
        <v>1</v>
      </c>
      <c r="U2144" s="53">
        <v>0</v>
      </c>
    </row>
    <row r="2145" spans="1:21">
      <c r="A2145" t="s">
        <v>20</v>
      </c>
      <c r="B2145">
        <v>2015</v>
      </c>
      <c r="C2145" t="s">
        <v>21</v>
      </c>
      <c r="D2145">
        <v>3</v>
      </c>
      <c r="E2145">
        <v>30</v>
      </c>
      <c r="F2145" t="s">
        <v>25</v>
      </c>
      <c r="G2145" t="s">
        <v>23</v>
      </c>
      <c r="H2145">
        <v>2</v>
      </c>
      <c r="I2145" t="s">
        <v>23</v>
      </c>
      <c r="J2145">
        <f t="shared" si="33"/>
        <v>0</v>
      </c>
      <c r="K2145">
        <v>1</v>
      </c>
      <c r="M2145" s="46">
        <v>0</v>
      </c>
      <c r="N2145" s="47">
        <v>2015</v>
      </c>
      <c r="O2145" s="47">
        <v>0</v>
      </c>
      <c r="P2145" s="47">
        <v>3</v>
      </c>
      <c r="Q2145" s="47">
        <v>30</v>
      </c>
      <c r="R2145" s="47">
        <v>0</v>
      </c>
      <c r="S2145" s="47">
        <v>0</v>
      </c>
      <c r="T2145" s="47">
        <v>2</v>
      </c>
      <c r="U2145" s="52">
        <v>0</v>
      </c>
    </row>
    <row r="2146" spans="1:21">
      <c r="A2146" t="s">
        <v>27</v>
      </c>
      <c r="B2146">
        <v>2017</v>
      </c>
      <c r="C2146" t="s">
        <v>21</v>
      </c>
      <c r="D2146">
        <v>2</v>
      </c>
      <c r="E2146">
        <v>26</v>
      </c>
      <c r="F2146" t="s">
        <v>22</v>
      </c>
      <c r="G2146" t="s">
        <v>28</v>
      </c>
      <c r="H2146">
        <v>4</v>
      </c>
      <c r="I2146" t="s">
        <v>28</v>
      </c>
      <c r="J2146">
        <f t="shared" si="33"/>
        <v>1</v>
      </c>
      <c r="K2146">
        <v>1</v>
      </c>
      <c r="M2146" s="48">
        <v>1</v>
      </c>
      <c r="N2146" s="49">
        <v>2017</v>
      </c>
      <c r="O2146" s="49">
        <v>0</v>
      </c>
      <c r="P2146" s="49">
        <v>2</v>
      </c>
      <c r="Q2146" s="49">
        <v>26</v>
      </c>
      <c r="R2146" s="49">
        <v>1</v>
      </c>
      <c r="S2146" s="49">
        <v>1</v>
      </c>
      <c r="T2146" s="49">
        <v>4</v>
      </c>
      <c r="U2146" s="53">
        <v>1</v>
      </c>
    </row>
    <row r="2147" spans="1:21">
      <c r="A2147" t="s">
        <v>20</v>
      </c>
      <c r="B2147">
        <v>2012</v>
      </c>
      <c r="C2147" t="s">
        <v>21</v>
      </c>
      <c r="D2147">
        <v>3</v>
      </c>
      <c r="E2147">
        <v>26</v>
      </c>
      <c r="F2147" t="s">
        <v>22</v>
      </c>
      <c r="G2147" t="s">
        <v>23</v>
      </c>
      <c r="H2147">
        <v>4</v>
      </c>
      <c r="I2147" t="s">
        <v>23</v>
      </c>
      <c r="J2147">
        <f t="shared" si="33"/>
        <v>0</v>
      </c>
      <c r="K2147">
        <v>1</v>
      </c>
      <c r="M2147" s="46">
        <v>0</v>
      </c>
      <c r="N2147" s="47">
        <v>2012</v>
      </c>
      <c r="O2147" s="47">
        <v>0</v>
      </c>
      <c r="P2147" s="47">
        <v>3</v>
      </c>
      <c r="Q2147" s="47">
        <v>26</v>
      </c>
      <c r="R2147" s="47">
        <v>1</v>
      </c>
      <c r="S2147" s="47">
        <v>0</v>
      </c>
      <c r="T2147" s="47">
        <v>4</v>
      </c>
      <c r="U2147" s="52">
        <v>0</v>
      </c>
    </row>
    <row r="2148" spans="1:21">
      <c r="A2148" t="s">
        <v>20</v>
      </c>
      <c r="B2148">
        <v>2013</v>
      </c>
      <c r="C2148" t="s">
        <v>21</v>
      </c>
      <c r="D2148">
        <v>1</v>
      </c>
      <c r="E2148">
        <v>30</v>
      </c>
      <c r="F2148" t="s">
        <v>22</v>
      </c>
      <c r="G2148" t="s">
        <v>23</v>
      </c>
      <c r="H2148">
        <v>1</v>
      </c>
      <c r="I2148" t="s">
        <v>23</v>
      </c>
      <c r="J2148">
        <f t="shared" si="33"/>
        <v>0</v>
      </c>
      <c r="K2148">
        <v>1</v>
      </c>
      <c r="M2148" s="48">
        <v>0</v>
      </c>
      <c r="N2148" s="49">
        <v>2013</v>
      </c>
      <c r="O2148" s="49">
        <v>0</v>
      </c>
      <c r="P2148" s="49">
        <v>1</v>
      </c>
      <c r="Q2148" s="49">
        <v>30</v>
      </c>
      <c r="R2148" s="49">
        <v>1</v>
      </c>
      <c r="S2148" s="49">
        <v>0</v>
      </c>
      <c r="T2148" s="49">
        <v>1</v>
      </c>
      <c r="U2148" s="53">
        <v>0</v>
      </c>
    </row>
    <row r="2149" spans="1:21">
      <c r="A2149" t="s">
        <v>27</v>
      </c>
      <c r="B2149">
        <v>2017</v>
      </c>
      <c r="C2149" t="s">
        <v>26</v>
      </c>
      <c r="D2149">
        <v>3</v>
      </c>
      <c r="E2149">
        <v>30</v>
      </c>
      <c r="F2149" t="s">
        <v>22</v>
      </c>
      <c r="G2149" t="s">
        <v>28</v>
      </c>
      <c r="H2149">
        <v>2</v>
      </c>
      <c r="I2149" t="s">
        <v>23</v>
      </c>
      <c r="J2149">
        <f t="shared" si="33"/>
        <v>0</v>
      </c>
      <c r="K2149">
        <v>1</v>
      </c>
      <c r="M2149" s="46">
        <v>1</v>
      </c>
      <c r="N2149" s="47">
        <v>2017</v>
      </c>
      <c r="O2149" s="47">
        <v>1</v>
      </c>
      <c r="P2149" s="47">
        <v>3</v>
      </c>
      <c r="Q2149" s="47">
        <v>30</v>
      </c>
      <c r="R2149" s="47">
        <v>1</v>
      </c>
      <c r="S2149" s="47">
        <v>1</v>
      </c>
      <c r="T2149" s="47">
        <v>2</v>
      </c>
      <c r="U2149" s="52">
        <v>0</v>
      </c>
    </row>
    <row r="2150" spans="1:21">
      <c r="A2150" t="s">
        <v>20</v>
      </c>
      <c r="B2150">
        <v>2015</v>
      </c>
      <c r="C2150" t="s">
        <v>24</v>
      </c>
      <c r="D2150">
        <v>2</v>
      </c>
      <c r="E2150">
        <v>27</v>
      </c>
      <c r="F2150" t="s">
        <v>25</v>
      </c>
      <c r="G2150" t="s">
        <v>28</v>
      </c>
      <c r="H2150">
        <v>5</v>
      </c>
      <c r="I2150" t="s">
        <v>28</v>
      </c>
      <c r="J2150">
        <f t="shared" si="33"/>
        <v>1</v>
      </c>
      <c r="K2150">
        <v>1</v>
      </c>
      <c r="M2150" s="48">
        <v>0</v>
      </c>
      <c r="N2150" s="49">
        <v>2015</v>
      </c>
      <c r="O2150" s="49">
        <v>2</v>
      </c>
      <c r="P2150" s="49">
        <v>2</v>
      </c>
      <c r="Q2150" s="49">
        <v>27</v>
      </c>
      <c r="R2150" s="49">
        <v>0</v>
      </c>
      <c r="S2150" s="49">
        <v>1</v>
      </c>
      <c r="T2150" s="49">
        <v>5</v>
      </c>
      <c r="U2150" s="53">
        <v>1</v>
      </c>
    </row>
    <row r="2151" spans="1:21">
      <c r="A2151" t="s">
        <v>20</v>
      </c>
      <c r="B2151">
        <v>2016</v>
      </c>
      <c r="C2151" t="s">
        <v>21</v>
      </c>
      <c r="D2151">
        <v>3</v>
      </c>
      <c r="E2151">
        <v>28</v>
      </c>
      <c r="F2151" t="s">
        <v>22</v>
      </c>
      <c r="G2151" t="s">
        <v>23</v>
      </c>
      <c r="H2151">
        <v>2</v>
      </c>
      <c r="I2151" t="s">
        <v>28</v>
      </c>
      <c r="J2151">
        <f t="shared" si="33"/>
        <v>1</v>
      </c>
      <c r="K2151">
        <v>1</v>
      </c>
      <c r="M2151" s="46">
        <v>0</v>
      </c>
      <c r="N2151" s="47">
        <v>2016</v>
      </c>
      <c r="O2151" s="47">
        <v>0</v>
      </c>
      <c r="P2151" s="47">
        <v>3</v>
      </c>
      <c r="Q2151" s="47">
        <v>28</v>
      </c>
      <c r="R2151" s="47">
        <v>1</v>
      </c>
      <c r="S2151" s="47">
        <v>0</v>
      </c>
      <c r="T2151" s="47">
        <v>2</v>
      </c>
      <c r="U2151" s="52">
        <v>1</v>
      </c>
    </row>
    <row r="2152" spans="1:21">
      <c r="A2152" t="s">
        <v>20</v>
      </c>
      <c r="B2152">
        <v>2017</v>
      </c>
      <c r="C2152" t="s">
        <v>24</v>
      </c>
      <c r="D2152">
        <v>2</v>
      </c>
      <c r="E2152">
        <v>26</v>
      </c>
      <c r="F2152" t="s">
        <v>25</v>
      </c>
      <c r="G2152" t="s">
        <v>23</v>
      </c>
      <c r="H2152">
        <v>4</v>
      </c>
      <c r="I2152" t="s">
        <v>28</v>
      </c>
      <c r="J2152">
        <f t="shared" si="33"/>
        <v>1</v>
      </c>
      <c r="K2152">
        <v>1</v>
      </c>
      <c r="M2152" s="48">
        <v>0</v>
      </c>
      <c r="N2152" s="49">
        <v>2017</v>
      </c>
      <c r="O2152" s="49">
        <v>2</v>
      </c>
      <c r="P2152" s="49">
        <v>2</v>
      </c>
      <c r="Q2152" s="49">
        <v>26</v>
      </c>
      <c r="R2152" s="49">
        <v>0</v>
      </c>
      <c r="S2152" s="49">
        <v>0</v>
      </c>
      <c r="T2152" s="49">
        <v>4</v>
      </c>
      <c r="U2152" s="53">
        <v>1</v>
      </c>
    </row>
    <row r="2153" spans="1:21">
      <c r="A2153" t="s">
        <v>27</v>
      </c>
      <c r="B2153">
        <v>2015</v>
      </c>
      <c r="C2153" t="s">
        <v>26</v>
      </c>
      <c r="D2153">
        <v>2</v>
      </c>
      <c r="E2153">
        <v>26</v>
      </c>
      <c r="F2153" t="s">
        <v>25</v>
      </c>
      <c r="G2153" t="s">
        <v>23</v>
      </c>
      <c r="H2153">
        <v>4</v>
      </c>
      <c r="I2153" t="s">
        <v>23</v>
      </c>
      <c r="J2153">
        <f t="shared" si="33"/>
        <v>0</v>
      </c>
      <c r="K2153">
        <v>1</v>
      </c>
      <c r="M2153" s="46">
        <v>1</v>
      </c>
      <c r="N2153" s="47">
        <v>2015</v>
      </c>
      <c r="O2153" s="47">
        <v>1</v>
      </c>
      <c r="P2153" s="47">
        <v>2</v>
      </c>
      <c r="Q2153" s="47">
        <v>26</v>
      </c>
      <c r="R2153" s="47">
        <v>0</v>
      </c>
      <c r="S2153" s="47">
        <v>0</v>
      </c>
      <c r="T2153" s="47">
        <v>4</v>
      </c>
      <c r="U2153" s="52">
        <v>0</v>
      </c>
    </row>
    <row r="2154" spans="1:21">
      <c r="A2154" t="s">
        <v>20</v>
      </c>
      <c r="B2154">
        <v>2015</v>
      </c>
      <c r="C2154" t="s">
        <v>24</v>
      </c>
      <c r="D2154">
        <v>2</v>
      </c>
      <c r="E2154">
        <v>26</v>
      </c>
      <c r="F2154" t="s">
        <v>25</v>
      </c>
      <c r="G2154" t="s">
        <v>23</v>
      </c>
      <c r="H2154">
        <v>4</v>
      </c>
      <c r="I2154" t="s">
        <v>28</v>
      </c>
      <c r="J2154">
        <f t="shared" si="33"/>
        <v>1</v>
      </c>
      <c r="K2154">
        <v>1</v>
      </c>
      <c r="M2154" s="48">
        <v>0</v>
      </c>
      <c r="N2154" s="49">
        <v>2015</v>
      </c>
      <c r="O2154" s="49">
        <v>2</v>
      </c>
      <c r="P2154" s="49">
        <v>2</v>
      </c>
      <c r="Q2154" s="49">
        <v>26</v>
      </c>
      <c r="R2154" s="49">
        <v>0</v>
      </c>
      <c r="S2154" s="49">
        <v>0</v>
      </c>
      <c r="T2154" s="49">
        <v>4</v>
      </c>
      <c r="U2154" s="53">
        <v>1</v>
      </c>
    </row>
    <row r="2155" spans="1:21">
      <c r="A2155" t="s">
        <v>29</v>
      </c>
      <c r="B2155">
        <v>2013</v>
      </c>
      <c r="C2155" t="s">
        <v>26</v>
      </c>
      <c r="D2155">
        <v>3</v>
      </c>
      <c r="E2155">
        <v>27</v>
      </c>
      <c r="F2155" t="s">
        <v>25</v>
      </c>
      <c r="G2155" t="s">
        <v>28</v>
      </c>
      <c r="H2155">
        <v>5</v>
      </c>
      <c r="I2155" t="s">
        <v>23</v>
      </c>
      <c r="J2155">
        <f t="shared" si="33"/>
        <v>0</v>
      </c>
      <c r="K2155">
        <v>1</v>
      </c>
      <c r="M2155" s="46">
        <v>2</v>
      </c>
      <c r="N2155" s="47">
        <v>2013</v>
      </c>
      <c r="O2155" s="47">
        <v>2</v>
      </c>
      <c r="P2155" s="47">
        <v>3</v>
      </c>
      <c r="Q2155" s="47">
        <v>27</v>
      </c>
      <c r="R2155" s="47">
        <v>0</v>
      </c>
      <c r="S2155" s="47">
        <v>1</v>
      </c>
      <c r="T2155" s="47">
        <v>5</v>
      </c>
      <c r="U2155" s="52">
        <v>0</v>
      </c>
    </row>
    <row r="2156" spans="1:21">
      <c r="A2156" t="s">
        <v>20</v>
      </c>
      <c r="B2156">
        <v>2014</v>
      </c>
      <c r="C2156" t="s">
        <v>21</v>
      </c>
      <c r="D2156">
        <v>3</v>
      </c>
      <c r="E2156">
        <v>27</v>
      </c>
      <c r="F2156" t="s">
        <v>22</v>
      </c>
      <c r="G2156" t="s">
        <v>23</v>
      </c>
      <c r="H2156">
        <v>5</v>
      </c>
      <c r="I2156" t="s">
        <v>28</v>
      </c>
      <c r="J2156">
        <f t="shared" si="33"/>
        <v>1</v>
      </c>
      <c r="K2156">
        <v>1</v>
      </c>
      <c r="M2156" s="48">
        <v>0</v>
      </c>
      <c r="N2156" s="49">
        <v>2014</v>
      </c>
      <c r="O2156" s="49">
        <v>0</v>
      </c>
      <c r="P2156" s="49">
        <v>3</v>
      </c>
      <c r="Q2156" s="49">
        <v>27</v>
      </c>
      <c r="R2156" s="49">
        <v>1</v>
      </c>
      <c r="S2156" s="49">
        <v>0</v>
      </c>
      <c r="T2156" s="49">
        <v>5</v>
      </c>
      <c r="U2156" s="53">
        <v>1</v>
      </c>
    </row>
    <row r="2157" spans="1:21">
      <c r="A2157" t="s">
        <v>20</v>
      </c>
      <c r="B2157">
        <v>2013</v>
      </c>
      <c r="C2157" t="s">
        <v>26</v>
      </c>
      <c r="D2157">
        <v>3</v>
      </c>
      <c r="E2157">
        <v>29</v>
      </c>
      <c r="F2157" t="s">
        <v>25</v>
      </c>
      <c r="G2157" t="s">
        <v>23</v>
      </c>
      <c r="H2157">
        <v>1</v>
      </c>
      <c r="I2157" t="s">
        <v>23</v>
      </c>
      <c r="J2157">
        <f t="shared" si="33"/>
        <v>0</v>
      </c>
      <c r="K2157">
        <v>1</v>
      </c>
      <c r="M2157" s="46">
        <v>0</v>
      </c>
      <c r="N2157" s="47">
        <v>2013</v>
      </c>
      <c r="O2157" s="47">
        <v>1</v>
      </c>
      <c r="P2157" s="47">
        <v>3</v>
      </c>
      <c r="Q2157" s="47">
        <v>29</v>
      </c>
      <c r="R2157" s="47">
        <v>0</v>
      </c>
      <c r="S2157" s="47">
        <v>0</v>
      </c>
      <c r="T2157" s="47">
        <v>1</v>
      </c>
      <c r="U2157" s="52">
        <v>0</v>
      </c>
    </row>
    <row r="2158" spans="1:21">
      <c r="A2158" t="s">
        <v>27</v>
      </c>
      <c r="B2158">
        <v>2017</v>
      </c>
      <c r="C2158" t="s">
        <v>24</v>
      </c>
      <c r="D2158">
        <v>3</v>
      </c>
      <c r="E2158">
        <v>29</v>
      </c>
      <c r="F2158" t="s">
        <v>22</v>
      </c>
      <c r="G2158" t="s">
        <v>23</v>
      </c>
      <c r="H2158">
        <v>2</v>
      </c>
      <c r="I2158" t="s">
        <v>23</v>
      </c>
      <c r="J2158">
        <f t="shared" si="33"/>
        <v>0</v>
      </c>
      <c r="K2158">
        <v>1</v>
      </c>
      <c r="M2158" s="48">
        <v>1</v>
      </c>
      <c r="N2158" s="49">
        <v>2017</v>
      </c>
      <c r="O2158" s="49">
        <v>1</v>
      </c>
      <c r="P2158" s="49">
        <v>3</v>
      </c>
      <c r="Q2158" s="49">
        <v>29</v>
      </c>
      <c r="R2158" s="49">
        <v>1</v>
      </c>
      <c r="S2158" s="49">
        <v>0</v>
      </c>
      <c r="T2158" s="49">
        <v>2</v>
      </c>
      <c r="U2158" s="53">
        <v>0</v>
      </c>
    </row>
    <row r="2159" spans="1:21">
      <c r="A2159" t="s">
        <v>20</v>
      </c>
      <c r="B2159">
        <v>2016</v>
      </c>
      <c r="C2159" t="s">
        <v>24</v>
      </c>
      <c r="D2159">
        <v>3</v>
      </c>
      <c r="E2159">
        <v>28</v>
      </c>
      <c r="F2159" t="s">
        <v>22</v>
      </c>
      <c r="G2159" t="s">
        <v>23</v>
      </c>
      <c r="H2159">
        <v>2</v>
      </c>
      <c r="I2159" t="s">
        <v>23</v>
      </c>
      <c r="J2159">
        <f t="shared" si="33"/>
        <v>0</v>
      </c>
      <c r="K2159">
        <v>1</v>
      </c>
      <c r="M2159" s="46">
        <v>0</v>
      </c>
      <c r="N2159" s="47">
        <v>2016</v>
      </c>
      <c r="O2159" s="47">
        <v>2</v>
      </c>
      <c r="P2159" s="47">
        <v>3</v>
      </c>
      <c r="Q2159" s="47">
        <v>28</v>
      </c>
      <c r="R2159" s="47">
        <v>1</v>
      </c>
      <c r="S2159" s="47">
        <v>0</v>
      </c>
      <c r="T2159" s="47">
        <v>2</v>
      </c>
      <c r="U2159" s="52">
        <v>0</v>
      </c>
    </row>
    <row r="2160" spans="1:21">
      <c r="A2160" t="s">
        <v>20</v>
      </c>
      <c r="B2160">
        <v>2013</v>
      </c>
      <c r="C2160" t="s">
        <v>21</v>
      </c>
      <c r="D2160">
        <v>3</v>
      </c>
      <c r="E2160">
        <v>26</v>
      </c>
      <c r="F2160" t="s">
        <v>22</v>
      </c>
      <c r="G2160" t="s">
        <v>23</v>
      </c>
      <c r="H2160">
        <v>4</v>
      </c>
      <c r="I2160" t="s">
        <v>23</v>
      </c>
      <c r="J2160">
        <f t="shared" si="33"/>
        <v>0</v>
      </c>
      <c r="K2160">
        <v>1</v>
      </c>
      <c r="M2160" s="48">
        <v>0</v>
      </c>
      <c r="N2160" s="49">
        <v>2013</v>
      </c>
      <c r="O2160" s="49">
        <v>0</v>
      </c>
      <c r="P2160" s="49">
        <v>3</v>
      </c>
      <c r="Q2160" s="49">
        <v>26</v>
      </c>
      <c r="R2160" s="49">
        <v>1</v>
      </c>
      <c r="S2160" s="49">
        <v>0</v>
      </c>
      <c r="T2160" s="49">
        <v>4</v>
      </c>
      <c r="U2160" s="53">
        <v>0</v>
      </c>
    </row>
    <row r="2161" spans="1:21">
      <c r="A2161" t="s">
        <v>20</v>
      </c>
      <c r="B2161">
        <v>2013</v>
      </c>
      <c r="C2161" t="s">
        <v>21</v>
      </c>
      <c r="D2161">
        <v>3</v>
      </c>
      <c r="E2161">
        <v>29</v>
      </c>
      <c r="F2161" t="s">
        <v>22</v>
      </c>
      <c r="G2161" t="s">
        <v>23</v>
      </c>
      <c r="H2161">
        <v>1</v>
      </c>
      <c r="I2161" t="s">
        <v>23</v>
      </c>
      <c r="J2161">
        <f t="shared" si="33"/>
        <v>0</v>
      </c>
      <c r="K2161">
        <v>1</v>
      </c>
      <c r="M2161" s="46">
        <v>0</v>
      </c>
      <c r="N2161" s="47">
        <v>2013</v>
      </c>
      <c r="O2161" s="47">
        <v>0</v>
      </c>
      <c r="P2161" s="47">
        <v>3</v>
      </c>
      <c r="Q2161" s="47">
        <v>29</v>
      </c>
      <c r="R2161" s="47">
        <v>1</v>
      </c>
      <c r="S2161" s="47">
        <v>0</v>
      </c>
      <c r="T2161" s="47">
        <v>1</v>
      </c>
      <c r="U2161" s="52">
        <v>0</v>
      </c>
    </row>
    <row r="2162" spans="1:21">
      <c r="A2162" t="s">
        <v>20</v>
      </c>
      <c r="B2162">
        <v>2016</v>
      </c>
      <c r="C2162" t="s">
        <v>24</v>
      </c>
      <c r="D2162">
        <v>3</v>
      </c>
      <c r="E2162">
        <v>29</v>
      </c>
      <c r="F2162" t="s">
        <v>22</v>
      </c>
      <c r="G2162" t="s">
        <v>23</v>
      </c>
      <c r="H2162">
        <v>2</v>
      </c>
      <c r="I2162" t="s">
        <v>23</v>
      </c>
      <c r="J2162">
        <f t="shared" si="33"/>
        <v>0</v>
      </c>
      <c r="K2162">
        <v>1</v>
      </c>
      <c r="M2162" s="48">
        <v>0</v>
      </c>
      <c r="N2162" s="49">
        <v>2016</v>
      </c>
      <c r="O2162" s="49">
        <v>2</v>
      </c>
      <c r="P2162" s="49">
        <v>3</v>
      </c>
      <c r="Q2162" s="49">
        <v>29</v>
      </c>
      <c r="R2162" s="49">
        <v>1</v>
      </c>
      <c r="S2162" s="49">
        <v>0</v>
      </c>
      <c r="T2162" s="49">
        <v>2</v>
      </c>
      <c r="U2162" s="53">
        <v>0</v>
      </c>
    </row>
    <row r="2163" spans="1:21">
      <c r="A2163" t="s">
        <v>27</v>
      </c>
      <c r="B2163">
        <v>2016</v>
      </c>
      <c r="C2163" t="s">
        <v>26</v>
      </c>
      <c r="D2163">
        <v>3</v>
      </c>
      <c r="E2163">
        <v>26</v>
      </c>
      <c r="F2163" t="s">
        <v>22</v>
      </c>
      <c r="G2163" t="s">
        <v>23</v>
      </c>
      <c r="H2163">
        <v>4</v>
      </c>
      <c r="I2163" t="s">
        <v>23</v>
      </c>
      <c r="J2163">
        <f t="shared" si="33"/>
        <v>0</v>
      </c>
      <c r="K2163">
        <v>1</v>
      </c>
      <c r="M2163" s="46">
        <v>1</v>
      </c>
      <c r="N2163" s="47">
        <v>2016</v>
      </c>
      <c r="O2163" s="47">
        <v>2</v>
      </c>
      <c r="P2163" s="47">
        <v>3</v>
      </c>
      <c r="Q2163" s="47">
        <v>26</v>
      </c>
      <c r="R2163" s="47">
        <v>1</v>
      </c>
      <c r="S2163" s="47">
        <v>0</v>
      </c>
      <c r="T2163" s="47">
        <v>4</v>
      </c>
      <c r="U2163" s="52">
        <v>0</v>
      </c>
    </row>
    <row r="2164" spans="1:21">
      <c r="A2164" t="s">
        <v>20</v>
      </c>
      <c r="B2164">
        <v>2015</v>
      </c>
      <c r="C2164" t="s">
        <v>21</v>
      </c>
      <c r="D2164">
        <v>3</v>
      </c>
      <c r="E2164">
        <v>30</v>
      </c>
      <c r="F2164" t="s">
        <v>25</v>
      </c>
      <c r="G2164" t="s">
        <v>23</v>
      </c>
      <c r="H2164">
        <v>1</v>
      </c>
      <c r="I2164" t="s">
        <v>28</v>
      </c>
      <c r="J2164">
        <f t="shared" si="33"/>
        <v>1</v>
      </c>
      <c r="K2164">
        <v>1</v>
      </c>
      <c r="M2164" s="48">
        <v>0</v>
      </c>
      <c r="N2164" s="49">
        <v>2015</v>
      </c>
      <c r="O2164" s="49">
        <v>0</v>
      </c>
      <c r="P2164" s="49">
        <v>3</v>
      </c>
      <c r="Q2164" s="49">
        <v>30</v>
      </c>
      <c r="R2164" s="49">
        <v>0</v>
      </c>
      <c r="S2164" s="49">
        <v>0</v>
      </c>
      <c r="T2164" s="49">
        <v>1</v>
      </c>
      <c r="U2164" s="53">
        <v>1</v>
      </c>
    </row>
    <row r="2165" spans="1:21">
      <c r="A2165" t="s">
        <v>20</v>
      </c>
      <c r="B2165">
        <v>2014</v>
      </c>
      <c r="C2165" t="s">
        <v>21</v>
      </c>
      <c r="D2165">
        <v>3</v>
      </c>
      <c r="E2165">
        <v>26</v>
      </c>
      <c r="F2165" t="s">
        <v>22</v>
      </c>
      <c r="G2165" t="s">
        <v>23</v>
      </c>
      <c r="H2165">
        <v>4</v>
      </c>
      <c r="I2165" t="s">
        <v>23</v>
      </c>
      <c r="J2165">
        <f t="shared" si="33"/>
        <v>0</v>
      </c>
      <c r="K2165">
        <v>1</v>
      </c>
      <c r="M2165" s="46">
        <v>0</v>
      </c>
      <c r="N2165" s="47">
        <v>2014</v>
      </c>
      <c r="O2165" s="47">
        <v>0</v>
      </c>
      <c r="P2165" s="47">
        <v>3</v>
      </c>
      <c r="Q2165" s="47">
        <v>26</v>
      </c>
      <c r="R2165" s="47">
        <v>1</v>
      </c>
      <c r="S2165" s="47">
        <v>0</v>
      </c>
      <c r="T2165" s="47">
        <v>4</v>
      </c>
      <c r="U2165" s="52">
        <v>0</v>
      </c>
    </row>
    <row r="2166" spans="1:21">
      <c r="A2166" t="s">
        <v>20</v>
      </c>
      <c r="B2166">
        <v>2013</v>
      </c>
      <c r="C2166" t="s">
        <v>21</v>
      </c>
      <c r="D2166">
        <v>3</v>
      </c>
      <c r="E2166">
        <v>27</v>
      </c>
      <c r="F2166" t="s">
        <v>25</v>
      </c>
      <c r="G2166" t="s">
        <v>23</v>
      </c>
      <c r="H2166">
        <v>5</v>
      </c>
      <c r="I2166" t="s">
        <v>23</v>
      </c>
      <c r="J2166">
        <f t="shared" si="33"/>
        <v>0</v>
      </c>
      <c r="K2166">
        <v>1</v>
      </c>
      <c r="M2166" s="48">
        <v>0</v>
      </c>
      <c r="N2166" s="49">
        <v>2013</v>
      </c>
      <c r="O2166" s="49">
        <v>0</v>
      </c>
      <c r="P2166" s="49">
        <v>3</v>
      </c>
      <c r="Q2166" s="49">
        <v>27</v>
      </c>
      <c r="R2166" s="49">
        <v>0</v>
      </c>
      <c r="S2166" s="49">
        <v>0</v>
      </c>
      <c r="T2166" s="49">
        <v>5</v>
      </c>
      <c r="U2166" s="53">
        <v>0</v>
      </c>
    </row>
    <row r="2167" spans="1:21">
      <c r="A2167" t="s">
        <v>20</v>
      </c>
      <c r="B2167">
        <v>2016</v>
      </c>
      <c r="C2167" t="s">
        <v>21</v>
      </c>
      <c r="D2167">
        <v>3</v>
      </c>
      <c r="E2167">
        <v>29</v>
      </c>
      <c r="F2167" t="s">
        <v>22</v>
      </c>
      <c r="G2167" t="s">
        <v>23</v>
      </c>
      <c r="H2167">
        <v>2</v>
      </c>
      <c r="I2167" t="s">
        <v>23</v>
      </c>
      <c r="J2167">
        <f t="shared" si="33"/>
        <v>0</v>
      </c>
      <c r="K2167">
        <v>1</v>
      </c>
      <c r="M2167" s="46">
        <v>0</v>
      </c>
      <c r="N2167" s="47">
        <v>2016</v>
      </c>
      <c r="O2167" s="47">
        <v>0</v>
      </c>
      <c r="P2167" s="47">
        <v>3</v>
      </c>
      <c r="Q2167" s="47">
        <v>29</v>
      </c>
      <c r="R2167" s="47">
        <v>1</v>
      </c>
      <c r="S2167" s="47">
        <v>0</v>
      </c>
      <c r="T2167" s="47">
        <v>2</v>
      </c>
      <c r="U2167" s="52">
        <v>0</v>
      </c>
    </row>
    <row r="2168" spans="1:21">
      <c r="A2168" t="s">
        <v>20</v>
      </c>
      <c r="B2168">
        <v>2016</v>
      </c>
      <c r="C2168" t="s">
        <v>21</v>
      </c>
      <c r="D2168">
        <v>3</v>
      </c>
      <c r="E2168">
        <v>29</v>
      </c>
      <c r="F2168" t="s">
        <v>22</v>
      </c>
      <c r="G2168" t="s">
        <v>23</v>
      </c>
      <c r="H2168">
        <v>1</v>
      </c>
      <c r="I2168" t="s">
        <v>23</v>
      </c>
      <c r="J2168">
        <f t="shared" si="33"/>
        <v>0</v>
      </c>
      <c r="K2168">
        <v>1</v>
      </c>
      <c r="M2168" s="48">
        <v>0</v>
      </c>
      <c r="N2168" s="49">
        <v>2016</v>
      </c>
      <c r="O2168" s="49">
        <v>0</v>
      </c>
      <c r="P2168" s="49">
        <v>3</v>
      </c>
      <c r="Q2168" s="49">
        <v>29</v>
      </c>
      <c r="R2168" s="49">
        <v>1</v>
      </c>
      <c r="S2168" s="49">
        <v>0</v>
      </c>
      <c r="T2168" s="49">
        <v>1</v>
      </c>
      <c r="U2168" s="53">
        <v>0</v>
      </c>
    </row>
    <row r="2169" spans="1:21">
      <c r="A2169" t="s">
        <v>27</v>
      </c>
      <c r="B2169">
        <v>2014</v>
      </c>
      <c r="C2169" t="s">
        <v>26</v>
      </c>
      <c r="D2169">
        <v>3</v>
      </c>
      <c r="E2169">
        <v>29</v>
      </c>
      <c r="F2169" t="s">
        <v>22</v>
      </c>
      <c r="G2169" t="s">
        <v>23</v>
      </c>
      <c r="H2169">
        <v>1</v>
      </c>
      <c r="I2169" t="s">
        <v>23</v>
      </c>
      <c r="J2169">
        <f t="shared" si="33"/>
        <v>0</v>
      </c>
      <c r="K2169">
        <v>1</v>
      </c>
      <c r="M2169" s="46">
        <v>1</v>
      </c>
      <c r="N2169" s="47">
        <v>2014</v>
      </c>
      <c r="O2169" s="47">
        <v>2</v>
      </c>
      <c r="P2169" s="47">
        <v>3</v>
      </c>
      <c r="Q2169" s="47">
        <v>29</v>
      </c>
      <c r="R2169" s="47">
        <v>1</v>
      </c>
      <c r="S2169" s="47">
        <v>0</v>
      </c>
      <c r="T2169" s="47">
        <v>1</v>
      </c>
      <c r="U2169" s="52">
        <v>0</v>
      </c>
    </row>
    <row r="2170" spans="1:21">
      <c r="A2170" t="s">
        <v>20</v>
      </c>
      <c r="B2170">
        <v>2014</v>
      </c>
      <c r="C2170" t="s">
        <v>21</v>
      </c>
      <c r="D2170">
        <v>3</v>
      </c>
      <c r="E2170">
        <v>27</v>
      </c>
      <c r="F2170" t="s">
        <v>22</v>
      </c>
      <c r="G2170" t="s">
        <v>23</v>
      </c>
      <c r="H2170">
        <v>5</v>
      </c>
      <c r="I2170" t="s">
        <v>23</v>
      </c>
      <c r="J2170">
        <f t="shared" si="33"/>
        <v>0</v>
      </c>
      <c r="K2170">
        <v>1</v>
      </c>
      <c r="M2170" s="48">
        <v>0</v>
      </c>
      <c r="N2170" s="49">
        <v>2014</v>
      </c>
      <c r="O2170" s="49">
        <v>0</v>
      </c>
      <c r="P2170" s="49">
        <v>3</v>
      </c>
      <c r="Q2170" s="49">
        <v>27</v>
      </c>
      <c r="R2170" s="49">
        <v>1</v>
      </c>
      <c r="S2170" s="49">
        <v>0</v>
      </c>
      <c r="T2170" s="49">
        <v>5</v>
      </c>
      <c r="U2170" s="53">
        <v>0</v>
      </c>
    </row>
    <row r="2171" spans="1:21">
      <c r="A2171" t="s">
        <v>20</v>
      </c>
      <c r="B2171">
        <v>2012</v>
      </c>
      <c r="C2171" t="s">
        <v>21</v>
      </c>
      <c r="D2171">
        <v>1</v>
      </c>
      <c r="E2171">
        <v>27</v>
      </c>
      <c r="F2171" t="s">
        <v>25</v>
      </c>
      <c r="G2171" t="s">
        <v>23</v>
      </c>
      <c r="H2171">
        <v>5</v>
      </c>
      <c r="I2171" t="s">
        <v>23</v>
      </c>
      <c r="J2171">
        <f t="shared" si="33"/>
        <v>0</v>
      </c>
      <c r="K2171">
        <v>1</v>
      </c>
      <c r="M2171" s="46">
        <v>0</v>
      </c>
      <c r="N2171" s="47">
        <v>2012</v>
      </c>
      <c r="O2171" s="47">
        <v>0</v>
      </c>
      <c r="P2171" s="47">
        <v>1</v>
      </c>
      <c r="Q2171" s="47">
        <v>27</v>
      </c>
      <c r="R2171" s="47">
        <v>0</v>
      </c>
      <c r="S2171" s="47">
        <v>0</v>
      </c>
      <c r="T2171" s="47">
        <v>5</v>
      </c>
      <c r="U2171" s="52">
        <v>0</v>
      </c>
    </row>
    <row r="2172" spans="1:21">
      <c r="A2172" t="s">
        <v>20</v>
      </c>
      <c r="B2172">
        <v>2015</v>
      </c>
      <c r="C2172" t="s">
        <v>26</v>
      </c>
      <c r="D2172">
        <v>3</v>
      </c>
      <c r="E2172">
        <v>26</v>
      </c>
      <c r="F2172" t="s">
        <v>25</v>
      </c>
      <c r="G2172" t="s">
        <v>23</v>
      </c>
      <c r="H2172">
        <v>4</v>
      </c>
      <c r="I2172" t="s">
        <v>23</v>
      </c>
      <c r="J2172">
        <f t="shared" si="33"/>
        <v>0</v>
      </c>
      <c r="K2172">
        <v>1</v>
      </c>
      <c r="M2172" s="48">
        <v>0</v>
      </c>
      <c r="N2172" s="49">
        <v>2015</v>
      </c>
      <c r="O2172" s="49">
        <v>1</v>
      </c>
      <c r="P2172" s="49">
        <v>3</v>
      </c>
      <c r="Q2172" s="49">
        <v>26</v>
      </c>
      <c r="R2172" s="49">
        <v>0</v>
      </c>
      <c r="S2172" s="49">
        <v>0</v>
      </c>
      <c r="T2172" s="49">
        <v>4</v>
      </c>
      <c r="U2172" s="53">
        <v>0</v>
      </c>
    </row>
    <row r="2173" spans="1:21">
      <c r="A2173" t="s">
        <v>20</v>
      </c>
      <c r="B2173">
        <v>2015</v>
      </c>
      <c r="C2173" t="s">
        <v>24</v>
      </c>
      <c r="D2173">
        <v>1</v>
      </c>
      <c r="E2173">
        <v>28</v>
      </c>
      <c r="F2173" t="s">
        <v>25</v>
      </c>
      <c r="G2173" t="s">
        <v>23</v>
      </c>
      <c r="H2173">
        <v>2</v>
      </c>
      <c r="I2173" t="s">
        <v>28</v>
      </c>
      <c r="J2173">
        <f t="shared" si="33"/>
        <v>1</v>
      </c>
      <c r="K2173">
        <v>1</v>
      </c>
      <c r="M2173" s="46">
        <v>0</v>
      </c>
      <c r="N2173" s="47">
        <v>2015</v>
      </c>
      <c r="O2173" s="47">
        <v>1</v>
      </c>
      <c r="P2173" s="47">
        <v>1</v>
      </c>
      <c r="Q2173" s="47">
        <v>28</v>
      </c>
      <c r="R2173" s="47">
        <v>0</v>
      </c>
      <c r="S2173" s="47">
        <v>0</v>
      </c>
      <c r="T2173" s="47">
        <v>2</v>
      </c>
      <c r="U2173" s="52">
        <v>1</v>
      </c>
    </row>
    <row r="2174" spans="1:21">
      <c r="A2174" t="s">
        <v>20</v>
      </c>
      <c r="B2174">
        <v>2015</v>
      </c>
      <c r="C2174" t="s">
        <v>24</v>
      </c>
      <c r="D2174">
        <v>2</v>
      </c>
      <c r="E2174">
        <v>28</v>
      </c>
      <c r="F2174" t="s">
        <v>25</v>
      </c>
      <c r="G2174" t="s">
        <v>23</v>
      </c>
      <c r="H2174">
        <v>1</v>
      </c>
      <c r="I2174" t="s">
        <v>28</v>
      </c>
      <c r="J2174">
        <f t="shared" si="33"/>
        <v>1</v>
      </c>
      <c r="K2174">
        <v>1</v>
      </c>
      <c r="M2174" s="48">
        <v>0</v>
      </c>
      <c r="N2174" s="49">
        <v>2015</v>
      </c>
      <c r="O2174" s="49">
        <v>1</v>
      </c>
      <c r="P2174" s="49">
        <v>2</v>
      </c>
      <c r="Q2174" s="49">
        <v>28</v>
      </c>
      <c r="R2174" s="49">
        <v>0</v>
      </c>
      <c r="S2174" s="49">
        <v>0</v>
      </c>
      <c r="T2174" s="49">
        <v>1</v>
      </c>
      <c r="U2174" s="53">
        <v>1</v>
      </c>
    </row>
    <row r="2175" spans="1:21">
      <c r="A2175" t="s">
        <v>20</v>
      </c>
      <c r="B2175">
        <v>2018</v>
      </c>
      <c r="C2175" t="s">
        <v>24</v>
      </c>
      <c r="D2175">
        <v>2</v>
      </c>
      <c r="E2175">
        <v>28</v>
      </c>
      <c r="F2175" t="s">
        <v>25</v>
      </c>
      <c r="G2175" t="s">
        <v>23</v>
      </c>
      <c r="H2175">
        <v>2</v>
      </c>
      <c r="I2175" t="s">
        <v>28</v>
      </c>
      <c r="J2175">
        <f t="shared" si="33"/>
        <v>1</v>
      </c>
      <c r="K2175">
        <v>1</v>
      </c>
      <c r="M2175" s="46">
        <v>0</v>
      </c>
      <c r="N2175" s="47">
        <v>2018</v>
      </c>
      <c r="O2175" s="47">
        <v>1</v>
      </c>
      <c r="P2175" s="47">
        <v>2</v>
      </c>
      <c r="Q2175" s="47">
        <v>28</v>
      </c>
      <c r="R2175" s="47">
        <v>0</v>
      </c>
      <c r="S2175" s="47">
        <v>0</v>
      </c>
      <c r="T2175" s="47">
        <v>2</v>
      </c>
      <c r="U2175" s="52">
        <v>1</v>
      </c>
    </row>
    <row r="2176" spans="1:21">
      <c r="A2176" t="s">
        <v>20</v>
      </c>
      <c r="B2176">
        <v>2015</v>
      </c>
      <c r="C2176" t="s">
        <v>24</v>
      </c>
      <c r="D2176">
        <v>3</v>
      </c>
      <c r="E2176">
        <v>28</v>
      </c>
      <c r="F2176" t="s">
        <v>25</v>
      </c>
      <c r="G2176" t="s">
        <v>28</v>
      </c>
      <c r="H2176">
        <v>1</v>
      </c>
      <c r="I2176" t="s">
        <v>28</v>
      </c>
      <c r="J2176">
        <f t="shared" si="33"/>
        <v>1</v>
      </c>
      <c r="K2176">
        <v>1</v>
      </c>
      <c r="M2176" s="48">
        <v>0</v>
      </c>
      <c r="N2176" s="49">
        <v>2015</v>
      </c>
      <c r="O2176" s="49">
        <v>1</v>
      </c>
      <c r="P2176" s="49">
        <v>3</v>
      </c>
      <c r="Q2176" s="49">
        <v>28</v>
      </c>
      <c r="R2176" s="49">
        <v>0</v>
      </c>
      <c r="S2176" s="49">
        <v>1</v>
      </c>
      <c r="T2176" s="49">
        <v>1</v>
      </c>
      <c r="U2176" s="53">
        <v>1</v>
      </c>
    </row>
    <row r="2177" spans="1:21">
      <c r="A2177" t="s">
        <v>20</v>
      </c>
      <c r="B2177">
        <v>2015</v>
      </c>
      <c r="C2177" t="s">
        <v>24</v>
      </c>
      <c r="D2177">
        <v>3</v>
      </c>
      <c r="E2177">
        <v>29</v>
      </c>
      <c r="F2177" t="s">
        <v>22</v>
      </c>
      <c r="G2177" t="s">
        <v>23</v>
      </c>
      <c r="H2177">
        <v>2</v>
      </c>
      <c r="I2177" t="s">
        <v>23</v>
      </c>
      <c r="J2177">
        <f t="shared" si="33"/>
        <v>0</v>
      </c>
      <c r="K2177">
        <v>1</v>
      </c>
      <c r="M2177" s="46">
        <v>0</v>
      </c>
      <c r="N2177" s="47">
        <v>2015</v>
      </c>
      <c r="O2177" s="47">
        <v>2</v>
      </c>
      <c r="P2177" s="47">
        <v>3</v>
      </c>
      <c r="Q2177" s="47">
        <v>29</v>
      </c>
      <c r="R2177" s="47">
        <v>1</v>
      </c>
      <c r="S2177" s="47">
        <v>0</v>
      </c>
      <c r="T2177" s="47">
        <v>2</v>
      </c>
      <c r="U2177" s="52">
        <v>0</v>
      </c>
    </row>
    <row r="2178" spans="1:21">
      <c r="A2178" t="s">
        <v>20</v>
      </c>
      <c r="B2178">
        <v>2013</v>
      </c>
      <c r="C2178" t="s">
        <v>21</v>
      </c>
      <c r="D2178">
        <v>3</v>
      </c>
      <c r="E2178">
        <v>27</v>
      </c>
      <c r="F2178" t="s">
        <v>22</v>
      </c>
      <c r="G2178" t="s">
        <v>23</v>
      </c>
      <c r="H2178">
        <v>5</v>
      </c>
      <c r="I2178" t="s">
        <v>23</v>
      </c>
      <c r="J2178">
        <f t="shared" si="33"/>
        <v>0</v>
      </c>
      <c r="K2178">
        <v>1</v>
      </c>
      <c r="M2178" s="48">
        <v>0</v>
      </c>
      <c r="N2178" s="49">
        <v>2013</v>
      </c>
      <c r="O2178" s="49">
        <v>0</v>
      </c>
      <c r="P2178" s="49">
        <v>3</v>
      </c>
      <c r="Q2178" s="49">
        <v>27</v>
      </c>
      <c r="R2178" s="49">
        <v>1</v>
      </c>
      <c r="S2178" s="49">
        <v>0</v>
      </c>
      <c r="T2178" s="49">
        <v>5</v>
      </c>
      <c r="U2178" s="53">
        <v>0</v>
      </c>
    </row>
    <row r="2179" spans="1:21">
      <c r="A2179" t="s">
        <v>20</v>
      </c>
      <c r="B2179">
        <v>2014</v>
      </c>
      <c r="C2179" t="s">
        <v>24</v>
      </c>
      <c r="D2179">
        <v>2</v>
      </c>
      <c r="E2179">
        <v>27</v>
      </c>
      <c r="F2179" t="s">
        <v>25</v>
      </c>
      <c r="G2179" t="s">
        <v>23</v>
      </c>
      <c r="H2179">
        <v>5</v>
      </c>
      <c r="I2179" t="s">
        <v>28</v>
      </c>
      <c r="J2179">
        <f t="shared" si="33"/>
        <v>1</v>
      </c>
      <c r="K2179">
        <v>1</v>
      </c>
      <c r="M2179" s="46">
        <v>0</v>
      </c>
      <c r="N2179" s="47">
        <v>2014</v>
      </c>
      <c r="O2179" s="47">
        <v>2</v>
      </c>
      <c r="P2179" s="47">
        <v>2</v>
      </c>
      <c r="Q2179" s="47">
        <v>27</v>
      </c>
      <c r="R2179" s="47">
        <v>0</v>
      </c>
      <c r="S2179" s="47">
        <v>0</v>
      </c>
      <c r="T2179" s="47">
        <v>5</v>
      </c>
      <c r="U2179" s="52">
        <v>1</v>
      </c>
    </row>
    <row r="2180" spans="1:21">
      <c r="A2180" t="s">
        <v>20</v>
      </c>
      <c r="B2180">
        <v>2014</v>
      </c>
      <c r="C2180" t="s">
        <v>21</v>
      </c>
      <c r="D2180">
        <v>3</v>
      </c>
      <c r="E2180">
        <v>27</v>
      </c>
      <c r="F2180" t="s">
        <v>22</v>
      </c>
      <c r="G2180" t="s">
        <v>23</v>
      </c>
      <c r="H2180">
        <v>5</v>
      </c>
      <c r="I2180" t="s">
        <v>28</v>
      </c>
      <c r="J2180">
        <f t="shared" si="33"/>
        <v>1</v>
      </c>
      <c r="K2180">
        <v>1</v>
      </c>
      <c r="M2180" s="48">
        <v>0</v>
      </c>
      <c r="N2180" s="49">
        <v>2014</v>
      </c>
      <c r="O2180" s="49">
        <v>0</v>
      </c>
      <c r="P2180" s="49">
        <v>3</v>
      </c>
      <c r="Q2180" s="49">
        <v>27</v>
      </c>
      <c r="R2180" s="49">
        <v>1</v>
      </c>
      <c r="S2180" s="49">
        <v>0</v>
      </c>
      <c r="T2180" s="49">
        <v>5</v>
      </c>
      <c r="U2180" s="53">
        <v>1</v>
      </c>
    </row>
    <row r="2181" spans="1:21">
      <c r="A2181" t="s">
        <v>20</v>
      </c>
      <c r="B2181">
        <v>2016</v>
      </c>
      <c r="C2181" t="s">
        <v>21</v>
      </c>
      <c r="D2181">
        <v>3</v>
      </c>
      <c r="E2181">
        <v>30</v>
      </c>
      <c r="F2181" t="s">
        <v>22</v>
      </c>
      <c r="G2181" t="s">
        <v>28</v>
      </c>
      <c r="H2181">
        <v>1</v>
      </c>
      <c r="I2181" t="s">
        <v>23</v>
      </c>
      <c r="J2181">
        <f t="shared" si="33"/>
        <v>0</v>
      </c>
      <c r="K2181">
        <v>1</v>
      </c>
      <c r="M2181" s="46">
        <v>0</v>
      </c>
      <c r="N2181" s="47">
        <v>2016</v>
      </c>
      <c r="O2181" s="47">
        <v>0</v>
      </c>
      <c r="P2181" s="47">
        <v>3</v>
      </c>
      <c r="Q2181" s="47">
        <v>30</v>
      </c>
      <c r="R2181" s="47">
        <v>1</v>
      </c>
      <c r="S2181" s="47">
        <v>1</v>
      </c>
      <c r="T2181" s="47">
        <v>1</v>
      </c>
      <c r="U2181" s="52">
        <v>0</v>
      </c>
    </row>
    <row r="2182" spans="1:21">
      <c r="A2182" t="s">
        <v>29</v>
      </c>
      <c r="B2182">
        <v>2015</v>
      </c>
      <c r="C2182" t="s">
        <v>26</v>
      </c>
      <c r="D2182">
        <v>3</v>
      </c>
      <c r="E2182">
        <v>28</v>
      </c>
      <c r="F2182" t="s">
        <v>22</v>
      </c>
      <c r="G2182" t="s">
        <v>23</v>
      </c>
      <c r="H2182">
        <v>2</v>
      </c>
      <c r="I2182" t="s">
        <v>28</v>
      </c>
      <c r="J2182">
        <f t="shared" si="33"/>
        <v>1</v>
      </c>
      <c r="K2182">
        <v>1</v>
      </c>
      <c r="M2182" s="48">
        <v>2</v>
      </c>
      <c r="N2182" s="49">
        <v>2015</v>
      </c>
      <c r="O2182" s="49">
        <v>1</v>
      </c>
      <c r="P2182" s="49">
        <v>3</v>
      </c>
      <c r="Q2182" s="49">
        <v>28</v>
      </c>
      <c r="R2182" s="49">
        <v>1</v>
      </c>
      <c r="S2182" s="49">
        <v>0</v>
      </c>
      <c r="T2182" s="49">
        <v>2</v>
      </c>
      <c r="U2182" s="53">
        <v>1</v>
      </c>
    </row>
    <row r="2183" spans="1:21">
      <c r="A2183" t="s">
        <v>20</v>
      </c>
      <c r="B2183">
        <v>2014</v>
      </c>
      <c r="C2183" t="s">
        <v>24</v>
      </c>
      <c r="D2183">
        <v>3</v>
      </c>
      <c r="E2183">
        <v>29</v>
      </c>
      <c r="F2183" t="s">
        <v>22</v>
      </c>
      <c r="G2183" t="s">
        <v>23</v>
      </c>
      <c r="H2183">
        <v>2</v>
      </c>
      <c r="I2183" t="s">
        <v>23</v>
      </c>
      <c r="J2183">
        <f t="shared" si="33"/>
        <v>0</v>
      </c>
      <c r="K2183">
        <v>1</v>
      </c>
      <c r="M2183" s="46">
        <v>0</v>
      </c>
      <c r="N2183" s="47">
        <v>2014</v>
      </c>
      <c r="O2183" s="47">
        <v>2</v>
      </c>
      <c r="P2183" s="47">
        <v>3</v>
      </c>
      <c r="Q2183" s="47">
        <v>29</v>
      </c>
      <c r="R2183" s="47">
        <v>1</v>
      </c>
      <c r="S2183" s="47">
        <v>0</v>
      </c>
      <c r="T2183" s="47">
        <v>2</v>
      </c>
      <c r="U2183" s="52">
        <v>0</v>
      </c>
    </row>
    <row r="2184" spans="1:21">
      <c r="A2184" t="s">
        <v>20</v>
      </c>
      <c r="B2184">
        <v>2015</v>
      </c>
      <c r="C2184" t="s">
        <v>21</v>
      </c>
      <c r="D2184">
        <v>3</v>
      </c>
      <c r="E2184">
        <v>29</v>
      </c>
      <c r="F2184" t="s">
        <v>22</v>
      </c>
      <c r="G2184" t="s">
        <v>23</v>
      </c>
      <c r="H2184">
        <v>1</v>
      </c>
      <c r="I2184" t="s">
        <v>23</v>
      </c>
      <c r="J2184">
        <f t="shared" si="33"/>
        <v>0</v>
      </c>
      <c r="K2184">
        <v>1</v>
      </c>
      <c r="M2184" s="48">
        <v>0</v>
      </c>
      <c r="N2184" s="49">
        <v>2015</v>
      </c>
      <c r="O2184" s="49">
        <v>0</v>
      </c>
      <c r="P2184" s="49">
        <v>3</v>
      </c>
      <c r="Q2184" s="49">
        <v>29</v>
      </c>
      <c r="R2184" s="49">
        <v>1</v>
      </c>
      <c r="S2184" s="49">
        <v>0</v>
      </c>
      <c r="T2184" s="49">
        <v>1</v>
      </c>
      <c r="U2184" s="53">
        <v>0</v>
      </c>
    </row>
    <row r="2185" spans="1:21">
      <c r="A2185" t="s">
        <v>20</v>
      </c>
      <c r="B2185">
        <v>2013</v>
      </c>
      <c r="C2185" t="s">
        <v>24</v>
      </c>
      <c r="D2185">
        <v>3</v>
      </c>
      <c r="E2185">
        <v>30</v>
      </c>
      <c r="F2185" t="s">
        <v>22</v>
      </c>
      <c r="G2185" t="s">
        <v>23</v>
      </c>
      <c r="H2185">
        <v>2</v>
      </c>
      <c r="I2185" t="s">
        <v>23</v>
      </c>
      <c r="J2185">
        <f t="shared" si="33"/>
        <v>0</v>
      </c>
      <c r="K2185">
        <v>1</v>
      </c>
      <c r="M2185" s="46">
        <v>0</v>
      </c>
      <c r="N2185" s="47">
        <v>2013</v>
      </c>
      <c r="O2185" s="47">
        <v>2</v>
      </c>
      <c r="P2185" s="47">
        <v>3</v>
      </c>
      <c r="Q2185" s="47">
        <v>30</v>
      </c>
      <c r="R2185" s="47">
        <v>1</v>
      </c>
      <c r="S2185" s="47">
        <v>0</v>
      </c>
      <c r="T2185" s="47">
        <v>2</v>
      </c>
      <c r="U2185" s="52">
        <v>0</v>
      </c>
    </row>
    <row r="2186" spans="1:21">
      <c r="A2186" t="s">
        <v>20</v>
      </c>
      <c r="B2186">
        <v>2013</v>
      </c>
      <c r="C2186" t="s">
        <v>21</v>
      </c>
      <c r="D2186">
        <v>3</v>
      </c>
      <c r="E2186">
        <v>28</v>
      </c>
      <c r="F2186" t="s">
        <v>22</v>
      </c>
      <c r="G2186" t="s">
        <v>28</v>
      </c>
      <c r="H2186">
        <v>1</v>
      </c>
      <c r="I2186" t="s">
        <v>23</v>
      </c>
      <c r="J2186">
        <f t="shared" si="33"/>
        <v>0</v>
      </c>
      <c r="K2186">
        <v>1</v>
      </c>
      <c r="M2186" s="48">
        <v>0</v>
      </c>
      <c r="N2186" s="49">
        <v>2013</v>
      </c>
      <c r="O2186" s="49">
        <v>0</v>
      </c>
      <c r="P2186" s="49">
        <v>3</v>
      </c>
      <c r="Q2186" s="49">
        <v>28</v>
      </c>
      <c r="R2186" s="49">
        <v>1</v>
      </c>
      <c r="S2186" s="49">
        <v>1</v>
      </c>
      <c r="T2186" s="49">
        <v>1</v>
      </c>
      <c r="U2186" s="53">
        <v>0</v>
      </c>
    </row>
    <row r="2187" spans="1:21">
      <c r="A2187" t="s">
        <v>20</v>
      </c>
      <c r="B2187">
        <v>2015</v>
      </c>
      <c r="C2187" t="s">
        <v>24</v>
      </c>
      <c r="D2187">
        <v>2</v>
      </c>
      <c r="E2187">
        <v>29</v>
      </c>
      <c r="F2187" t="s">
        <v>25</v>
      </c>
      <c r="G2187" t="s">
        <v>23</v>
      </c>
      <c r="H2187">
        <v>2</v>
      </c>
      <c r="I2187" t="s">
        <v>28</v>
      </c>
      <c r="J2187">
        <f t="shared" si="33"/>
        <v>1</v>
      </c>
      <c r="K2187">
        <v>1</v>
      </c>
      <c r="M2187" s="46">
        <v>0</v>
      </c>
      <c r="N2187" s="47">
        <v>2015</v>
      </c>
      <c r="O2187" s="47">
        <v>2</v>
      </c>
      <c r="P2187" s="47">
        <v>2</v>
      </c>
      <c r="Q2187" s="47">
        <v>29</v>
      </c>
      <c r="R2187" s="47">
        <v>0</v>
      </c>
      <c r="S2187" s="47">
        <v>0</v>
      </c>
      <c r="T2187" s="47">
        <v>2</v>
      </c>
      <c r="U2187" s="52">
        <v>1</v>
      </c>
    </row>
    <row r="2188" spans="1:21">
      <c r="A2188" t="s">
        <v>20</v>
      </c>
      <c r="B2188">
        <v>2017</v>
      </c>
      <c r="C2188" t="s">
        <v>21</v>
      </c>
      <c r="D2188">
        <v>3</v>
      </c>
      <c r="E2188">
        <v>30</v>
      </c>
      <c r="F2188" t="s">
        <v>22</v>
      </c>
      <c r="G2188" t="s">
        <v>23</v>
      </c>
      <c r="H2188">
        <v>1</v>
      </c>
      <c r="I2188" t="s">
        <v>23</v>
      </c>
      <c r="J2188">
        <f t="shared" si="33"/>
        <v>0</v>
      </c>
      <c r="K2188">
        <v>1</v>
      </c>
      <c r="M2188" s="48">
        <v>0</v>
      </c>
      <c r="N2188" s="49">
        <v>2017</v>
      </c>
      <c r="O2188" s="49">
        <v>0</v>
      </c>
      <c r="P2188" s="49">
        <v>3</v>
      </c>
      <c r="Q2188" s="49">
        <v>30</v>
      </c>
      <c r="R2188" s="49">
        <v>1</v>
      </c>
      <c r="S2188" s="49">
        <v>0</v>
      </c>
      <c r="T2188" s="49">
        <v>1</v>
      </c>
      <c r="U2188" s="53">
        <v>0</v>
      </c>
    </row>
    <row r="2189" spans="1:21">
      <c r="A2189" t="s">
        <v>20</v>
      </c>
      <c r="B2189">
        <v>2012</v>
      </c>
      <c r="C2189" t="s">
        <v>21</v>
      </c>
      <c r="D2189">
        <v>3</v>
      </c>
      <c r="E2189">
        <v>27</v>
      </c>
      <c r="F2189" t="s">
        <v>22</v>
      </c>
      <c r="G2189" t="s">
        <v>23</v>
      </c>
      <c r="H2189">
        <v>5</v>
      </c>
      <c r="I2189" t="s">
        <v>23</v>
      </c>
      <c r="J2189">
        <f t="shared" si="33"/>
        <v>0</v>
      </c>
      <c r="K2189">
        <v>1</v>
      </c>
      <c r="M2189" s="46">
        <v>0</v>
      </c>
      <c r="N2189" s="47">
        <v>2012</v>
      </c>
      <c r="O2189" s="47">
        <v>0</v>
      </c>
      <c r="P2189" s="47">
        <v>3</v>
      </c>
      <c r="Q2189" s="47">
        <v>27</v>
      </c>
      <c r="R2189" s="47">
        <v>1</v>
      </c>
      <c r="S2189" s="47">
        <v>0</v>
      </c>
      <c r="T2189" s="47">
        <v>5</v>
      </c>
      <c r="U2189" s="52">
        <v>0</v>
      </c>
    </row>
    <row r="2190" spans="1:21">
      <c r="A2190" t="s">
        <v>27</v>
      </c>
      <c r="B2190">
        <v>2017</v>
      </c>
      <c r="C2190" t="s">
        <v>26</v>
      </c>
      <c r="D2190">
        <v>2</v>
      </c>
      <c r="E2190">
        <v>27</v>
      </c>
      <c r="F2190" t="s">
        <v>22</v>
      </c>
      <c r="G2190" t="s">
        <v>23</v>
      </c>
      <c r="H2190">
        <v>5</v>
      </c>
      <c r="I2190" t="s">
        <v>23</v>
      </c>
      <c r="J2190">
        <f t="shared" si="33"/>
        <v>0</v>
      </c>
      <c r="K2190">
        <v>1</v>
      </c>
      <c r="M2190" s="48">
        <v>1</v>
      </c>
      <c r="N2190" s="49">
        <v>2017</v>
      </c>
      <c r="O2190" s="49">
        <v>2</v>
      </c>
      <c r="P2190" s="49">
        <v>2</v>
      </c>
      <c r="Q2190" s="49">
        <v>27</v>
      </c>
      <c r="R2190" s="49">
        <v>1</v>
      </c>
      <c r="S2190" s="49">
        <v>0</v>
      </c>
      <c r="T2190" s="49">
        <v>5</v>
      </c>
      <c r="U2190" s="53">
        <v>0</v>
      </c>
    </row>
    <row r="2191" spans="1:21">
      <c r="A2191" t="s">
        <v>20</v>
      </c>
      <c r="B2191">
        <v>2018</v>
      </c>
      <c r="C2191" t="s">
        <v>21</v>
      </c>
      <c r="D2191">
        <v>3</v>
      </c>
      <c r="E2191">
        <v>29</v>
      </c>
      <c r="F2191" t="s">
        <v>22</v>
      </c>
      <c r="G2191" t="s">
        <v>23</v>
      </c>
      <c r="H2191">
        <v>1</v>
      </c>
      <c r="I2191" t="s">
        <v>28</v>
      </c>
      <c r="J2191">
        <f t="shared" si="33"/>
        <v>1</v>
      </c>
      <c r="K2191">
        <v>1</v>
      </c>
      <c r="M2191" s="46">
        <v>0</v>
      </c>
      <c r="N2191" s="47">
        <v>2018</v>
      </c>
      <c r="O2191" s="47">
        <v>0</v>
      </c>
      <c r="P2191" s="47">
        <v>3</v>
      </c>
      <c r="Q2191" s="47">
        <v>29</v>
      </c>
      <c r="R2191" s="47">
        <v>1</v>
      </c>
      <c r="S2191" s="47">
        <v>0</v>
      </c>
      <c r="T2191" s="47">
        <v>1</v>
      </c>
      <c r="U2191" s="52">
        <v>1</v>
      </c>
    </row>
    <row r="2192" spans="1:21">
      <c r="A2192" t="s">
        <v>27</v>
      </c>
      <c r="B2192">
        <v>2012</v>
      </c>
      <c r="C2192" t="s">
        <v>26</v>
      </c>
      <c r="D2192">
        <v>1</v>
      </c>
      <c r="E2192">
        <v>30</v>
      </c>
      <c r="F2192" t="s">
        <v>25</v>
      </c>
      <c r="G2192" t="s">
        <v>23</v>
      </c>
      <c r="H2192">
        <v>2</v>
      </c>
      <c r="I2192" t="s">
        <v>28</v>
      </c>
      <c r="J2192">
        <f t="shared" si="33"/>
        <v>1</v>
      </c>
      <c r="K2192">
        <v>1</v>
      </c>
      <c r="M2192" s="48">
        <v>1</v>
      </c>
      <c r="N2192" s="49">
        <v>2012</v>
      </c>
      <c r="O2192" s="49">
        <v>2</v>
      </c>
      <c r="P2192" s="49">
        <v>1</v>
      </c>
      <c r="Q2192" s="49">
        <v>30</v>
      </c>
      <c r="R2192" s="49">
        <v>0</v>
      </c>
      <c r="S2192" s="49">
        <v>0</v>
      </c>
      <c r="T2192" s="49">
        <v>2</v>
      </c>
      <c r="U2192" s="53">
        <v>1</v>
      </c>
    </row>
    <row r="2193" spans="1:21">
      <c r="A2193" t="s">
        <v>27</v>
      </c>
      <c r="B2193">
        <v>2016</v>
      </c>
      <c r="C2193" t="s">
        <v>26</v>
      </c>
      <c r="D2193">
        <v>3</v>
      </c>
      <c r="E2193">
        <v>28</v>
      </c>
      <c r="F2193" t="s">
        <v>25</v>
      </c>
      <c r="G2193" t="s">
        <v>23</v>
      </c>
      <c r="H2193">
        <v>2</v>
      </c>
      <c r="I2193" t="s">
        <v>23</v>
      </c>
      <c r="J2193">
        <f t="shared" si="33"/>
        <v>0</v>
      </c>
      <c r="K2193">
        <v>1</v>
      </c>
      <c r="M2193" s="46">
        <v>1</v>
      </c>
      <c r="N2193" s="47">
        <v>2016</v>
      </c>
      <c r="O2193" s="47">
        <v>2</v>
      </c>
      <c r="P2193" s="47">
        <v>3</v>
      </c>
      <c r="Q2193" s="47">
        <v>28</v>
      </c>
      <c r="R2193" s="47">
        <v>0</v>
      </c>
      <c r="S2193" s="47">
        <v>0</v>
      </c>
      <c r="T2193" s="47">
        <v>2</v>
      </c>
      <c r="U2193" s="52">
        <v>0</v>
      </c>
    </row>
    <row r="2194" spans="1:21">
      <c r="A2194" t="s">
        <v>20</v>
      </c>
      <c r="B2194">
        <v>2016</v>
      </c>
      <c r="C2194" t="s">
        <v>21</v>
      </c>
      <c r="D2194">
        <v>3</v>
      </c>
      <c r="E2194">
        <v>26</v>
      </c>
      <c r="F2194" t="s">
        <v>22</v>
      </c>
      <c r="G2194" t="s">
        <v>23</v>
      </c>
      <c r="H2194">
        <v>4</v>
      </c>
      <c r="I2194" t="s">
        <v>23</v>
      </c>
      <c r="J2194">
        <f t="shared" ref="J2194:J2257" si="34">IF(I2194="Yes",1,0)</f>
        <v>0</v>
      </c>
      <c r="K2194">
        <v>1</v>
      </c>
      <c r="M2194" s="48">
        <v>0</v>
      </c>
      <c r="N2194" s="49">
        <v>2016</v>
      </c>
      <c r="O2194" s="49">
        <v>0</v>
      </c>
      <c r="P2194" s="49">
        <v>3</v>
      </c>
      <c r="Q2194" s="49">
        <v>26</v>
      </c>
      <c r="R2194" s="49">
        <v>1</v>
      </c>
      <c r="S2194" s="49">
        <v>0</v>
      </c>
      <c r="T2194" s="49">
        <v>4</v>
      </c>
      <c r="U2194" s="53">
        <v>0</v>
      </c>
    </row>
    <row r="2195" spans="1:21">
      <c r="A2195" t="s">
        <v>20</v>
      </c>
      <c r="B2195">
        <v>2012</v>
      </c>
      <c r="C2195" t="s">
        <v>21</v>
      </c>
      <c r="D2195">
        <v>3</v>
      </c>
      <c r="E2195">
        <v>28</v>
      </c>
      <c r="F2195" t="s">
        <v>25</v>
      </c>
      <c r="G2195" t="s">
        <v>23</v>
      </c>
      <c r="H2195">
        <v>1</v>
      </c>
      <c r="I2195" t="s">
        <v>23</v>
      </c>
      <c r="J2195">
        <f t="shared" si="34"/>
        <v>0</v>
      </c>
      <c r="K2195">
        <v>1</v>
      </c>
      <c r="M2195" s="46">
        <v>0</v>
      </c>
      <c r="N2195" s="47">
        <v>2012</v>
      </c>
      <c r="O2195" s="47">
        <v>0</v>
      </c>
      <c r="P2195" s="47">
        <v>3</v>
      </c>
      <c r="Q2195" s="47">
        <v>28</v>
      </c>
      <c r="R2195" s="47">
        <v>0</v>
      </c>
      <c r="S2195" s="47">
        <v>0</v>
      </c>
      <c r="T2195" s="47">
        <v>1</v>
      </c>
      <c r="U2195" s="52">
        <v>0</v>
      </c>
    </row>
    <row r="2196" spans="1:21">
      <c r="A2196" t="s">
        <v>20</v>
      </c>
      <c r="B2196">
        <v>2018</v>
      </c>
      <c r="C2196" t="s">
        <v>24</v>
      </c>
      <c r="D2196">
        <v>3</v>
      </c>
      <c r="E2196">
        <v>27</v>
      </c>
      <c r="F2196" t="s">
        <v>22</v>
      </c>
      <c r="G2196" t="s">
        <v>23</v>
      </c>
      <c r="H2196">
        <v>5</v>
      </c>
      <c r="I2196" t="s">
        <v>28</v>
      </c>
      <c r="J2196">
        <f t="shared" si="34"/>
        <v>1</v>
      </c>
      <c r="K2196">
        <v>1</v>
      </c>
      <c r="M2196" s="48">
        <v>0</v>
      </c>
      <c r="N2196" s="49">
        <v>2018</v>
      </c>
      <c r="O2196" s="49">
        <v>2</v>
      </c>
      <c r="P2196" s="49">
        <v>3</v>
      </c>
      <c r="Q2196" s="49">
        <v>27</v>
      </c>
      <c r="R2196" s="49">
        <v>1</v>
      </c>
      <c r="S2196" s="49">
        <v>0</v>
      </c>
      <c r="T2196" s="49">
        <v>5</v>
      </c>
      <c r="U2196" s="53">
        <v>1</v>
      </c>
    </row>
    <row r="2197" spans="1:21">
      <c r="A2197" t="s">
        <v>20</v>
      </c>
      <c r="B2197">
        <v>2014</v>
      </c>
      <c r="C2197" t="s">
        <v>21</v>
      </c>
      <c r="D2197">
        <v>3</v>
      </c>
      <c r="E2197">
        <v>29</v>
      </c>
      <c r="F2197" t="s">
        <v>25</v>
      </c>
      <c r="G2197" t="s">
        <v>23</v>
      </c>
      <c r="H2197">
        <v>2</v>
      </c>
      <c r="I2197" t="s">
        <v>23</v>
      </c>
      <c r="J2197">
        <f t="shared" si="34"/>
        <v>0</v>
      </c>
      <c r="K2197">
        <v>1</v>
      </c>
      <c r="M2197" s="46">
        <v>0</v>
      </c>
      <c r="N2197" s="47">
        <v>2014</v>
      </c>
      <c r="O2197" s="47">
        <v>0</v>
      </c>
      <c r="P2197" s="47">
        <v>3</v>
      </c>
      <c r="Q2197" s="47">
        <v>29</v>
      </c>
      <c r="R2197" s="47">
        <v>0</v>
      </c>
      <c r="S2197" s="47">
        <v>0</v>
      </c>
      <c r="T2197" s="47">
        <v>2</v>
      </c>
      <c r="U2197" s="52">
        <v>0</v>
      </c>
    </row>
    <row r="2198" spans="1:21">
      <c r="A2198" t="s">
        <v>29</v>
      </c>
      <c r="B2198">
        <v>2017</v>
      </c>
      <c r="C2198" t="s">
        <v>21</v>
      </c>
      <c r="D2198">
        <v>3</v>
      </c>
      <c r="E2198">
        <v>27</v>
      </c>
      <c r="F2198" t="s">
        <v>22</v>
      </c>
      <c r="G2198" t="s">
        <v>23</v>
      </c>
      <c r="H2198">
        <v>5</v>
      </c>
      <c r="I2198" t="s">
        <v>23</v>
      </c>
      <c r="J2198">
        <f t="shared" si="34"/>
        <v>0</v>
      </c>
      <c r="K2198">
        <v>1</v>
      </c>
      <c r="M2198" s="48">
        <v>2</v>
      </c>
      <c r="N2198" s="49">
        <v>2017</v>
      </c>
      <c r="O2198" s="49">
        <v>0</v>
      </c>
      <c r="P2198" s="49">
        <v>3</v>
      </c>
      <c r="Q2198" s="49">
        <v>27</v>
      </c>
      <c r="R2198" s="49">
        <v>1</v>
      </c>
      <c r="S2198" s="49">
        <v>0</v>
      </c>
      <c r="T2198" s="49">
        <v>5</v>
      </c>
      <c r="U2198" s="53">
        <v>0</v>
      </c>
    </row>
    <row r="2199" spans="1:21">
      <c r="A2199" t="s">
        <v>20</v>
      </c>
      <c r="B2199">
        <v>2017</v>
      </c>
      <c r="C2199" t="s">
        <v>21</v>
      </c>
      <c r="D2199">
        <v>3</v>
      </c>
      <c r="E2199">
        <v>29</v>
      </c>
      <c r="F2199" t="s">
        <v>22</v>
      </c>
      <c r="G2199" t="s">
        <v>23</v>
      </c>
      <c r="H2199">
        <v>2</v>
      </c>
      <c r="I2199" t="s">
        <v>23</v>
      </c>
      <c r="J2199">
        <f t="shared" si="34"/>
        <v>0</v>
      </c>
      <c r="K2199">
        <v>1</v>
      </c>
      <c r="M2199" s="46">
        <v>0</v>
      </c>
      <c r="N2199" s="47">
        <v>2017</v>
      </c>
      <c r="O2199" s="47">
        <v>0</v>
      </c>
      <c r="P2199" s="47">
        <v>3</v>
      </c>
      <c r="Q2199" s="47">
        <v>29</v>
      </c>
      <c r="R2199" s="47">
        <v>1</v>
      </c>
      <c r="S2199" s="47">
        <v>0</v>
      </c>
      <c r="T2199" s="47">
        <v>2</v>
      </c>
      <c r="U2199" s="52">
        <v>0</v>
      </c>
    </row>
    <row r="2200" spans="1:21">
      <c r="A2200" t="s">
        <v>20</v>
      </c>
      <c r="B2200">
        <v>2014</v>
      </c>
      <c r="C2200" t="s">
        <v>21</v>
      </c>
      <c r="D2200">
        <v>3</v>
      </c>
      <c r="E2200">
        <v>28</v>
      </c>
      <c r="F2200" t="s">
        <v>22</v>
      </c>
      <c r="G2200" t="s">
        <v>23</v>
      </c>
      <c r="H2200">
        <v>2</v>
      </c>
      <c r="I2200" t="s">
        <v>23</v>
      </c>
      <c r="J2200">
        <f t="shared" si="34"/>
        <v>0</v>
      </c>
      <c r="K2200">
        <v>1</v>
      </c>
      <c r="M2200" s="48">
        <v>0</v>
      </c>
      <c r="N2200" s="49">
        <v>2014</v>
      </c>
      <c r="O2200" s="49">
        <v>0</v>
      </c>
      <c r="P2200" s="49">
        <v>3</v>
      </c>
      <c r="Q2200" s="49">
        <v>28</v>
      </c>
      <c r="R2200" s="49">
        <v>1</v>
      </c>
      <c r="S2200" s="49">
        <v>0</v>
      </c>
      <c r="T2200" s="49">
        <v>2</v>
      </c>
      <c r="U2200" s="53">
        <v>0</v>
      </c>
    </row>
    <row r="2201" spans="1:21">
      <c r="A2201" t="s">
        <v>20</v>
      </c>
      <c r="B2201">
        <v>2014</v>
      </c>
      <c r="C2201" t="s">
        <v>21</v>
      </c>
      <c r="D2201">
        <v>3</v>
      </c>
      <c r="E2201">
        <v>26</v>
      </c>
      <c r="F2201" t="s">
        <v>25</v>
      </c>
      <c r="G2201" t="s">
        <v>23</v>
      </c>
      <c r="H2201">
        <v>4</v>
      </c>
      <c r="I2201" t="s">
        <v>23</v>
      </c>
      <c r="J2201">
        <f t="shared" si="34"/>
        <v>0</v>
      </c>
      <c r="K2201">
        <v>1</v>
      </c>
      <c r="M2201" s="46">
        <v>0</v>
      </c>
      <c r="N2201" s="47">
        <v>2014</v>
      </c>
      <c r="O2201" s="47">
        <v>0</v>
      </c>
      <c r="P2201" s="47">
        <v>3</v>
      </c>
      <c r="Q2201" s="47">
        <v>26</v>
      </c>
      <c r="R2201" s="47">
        <v>0</v>
      </c>
      <c r="S2201" s="47">
        <v>0</v>
      </c>
      <c r="T2201" s="47">
        <v>4</v>
      </c>
      <c r="U2201" s="52">
        <v>0</v>
      </c>
    </row>
    <row r="2202" spans="1:21">
      <c r="A2202" t="s">
        <v>20</v>
      </c>
      <c r="B2202">
        <v>2012</v>
      </c>
      <c r="C2202" t="s">
        <v>21</v>
      </c>
      <c r="D2202">
        <v>3</v>
      </c>
      <c r="E2202">
        <v>28</v>
      </c>
      <c r="F2202" t="s">
        <v>22</v>
      </c>
      <c r="G2202" t="s">
        <v>23</v>
      </c>
      <c r="H2202">
        <v>2</v>
      </c>
      <c r="I2202" t="s">
        <v>23</v>
      </c>
      <c r="J2202">
        <f t="shared" si="34"/>
        <v>0</v>
      </c>
      <c r="K2202">
        <v>1</v>
      </c>
      <c r="M2202" s="48">
        <v>0</v>
      </c>
      <c r="N2202" s="49">
        <v>2012</v>
      </c>
      <c r="O2202" s="49">
        <v>0</v>
      </c>
      <c r="P2202" s="49">
        <v>3</v>
      </c>
      <c r="Q2202" s="49">
        <v>28</v>
      </c>
      <c r="R2202" s="49">
        <v>1</v>
      </c>
      <c r="S2202" s="49">
        <v>0</v>
      </c>
      <c r="T2202" s="49">
        <v>2</v>
      </c>
      <c r="U2202" s="53">
        <v>0</v>
      </c>
    </row>
    <row r="2203" spans="1:21">
      <c r="A2203" t="s">
        <v>27</v>
      </c>
      <c r="B2203">
        <v>2018</v>
      </c>
      <c r="C2203" t="s">
        <v>21</v>
      </c>
      <c r="D2203">
        <v>3</v>
      </c>
      <c r="E2203">
        <v>28</v>
      </c>
      <c r="F2203" t="s">
        <v>25</v>
      </c>
      <c r="G2203" t="s">
        <v>23</v>
      </c>
      <c r="H2203">
        <v>2</v>
      </c>
      <c r="I2203" t="s">
        <v>28</v>
      </c>
      <c r="J2203">
        <f t="shared" si="34"/>
        <v>1</v>
      </c>
      <c r="K2203">
        <v>1</v>
      </c>
      <c r="M2203" s="46">
        <v>1</v>
      </c>
      <c r="N2203" s="47">
        <v>2018</v>
      </c>
      <c r="O2203" s="47">
        <v>0</v>
      </c>
      <c r="P2203" s="47">
        <v>3</v>
      </c>
      <c r="Q2203" s="47">
        <v>28</v>
      </c>
      <c r="R2203" s="47">
        <v>0</v>
      </c>
      <c r="S2203" s="47">
        <v>0</v>
      </c>
      <c r="T2203" s="47">
        <v>2</v>
      </c>
      <c r="U2203" s="52">
        <v>1</v>
      </c>
    </row>
    <row r="2204" spans="1:21">
      <c r="A2204" t="s">
        <v>20</v>
      </c>
      <c r="B2204">
        <v>2017</v>
      </c>
      <c r="C2204" t="s">
        <v>21</v>
      </c>
      <c r="D2204">
        <v>3</v>
      </c>
      <c r="E2204">
        <v>28</v>
      </c>
      <c r="F2204" t="s">
        <v>25</v>
      </c>
      <c r="G2204" t="s">
        <v>23</v>
      </c>
      <c r="H2204">
        <v>1</v>
      </c>
      <c r="I2204" t="s">
        <v>23</v>
      </c>
      <c r="J2204">
        <f t="shared" si="34"/>
        <v>0</v>
      </c>
      <c r="K2204">
        <v>1</v>
      </c>
      <c r="M2204" s="48">
        <v>0</v>
      </c>
      <c r="N2204" s="49">
        <v>2017</v>
      </c>
      <c r="O2204" s="49">
        <v>0</v>
      </c>
      <c r="P2204" s="49">
        <v>3</v>
      </c>
      <c r="Q2204" s="49">
        <v>28</v>
      </c>
      <c r="R2204" s="49">
        <v>0</v>
      </c>
      <c r="S2204" s="49">
        <v>0</v>
      </c>
      <c r="T2204" s="49">
        <v>1</v>
      </c>
      <c r="U2204" s="53">
        <v>0</v>
      </c>
    </row>
    <row r="2205" spans="1:21">
      <c r="A2205" t="s">
        <v>20</v>
      </c>
      <c r="B2205">
        <v>2015</v>
      </c>
      <c r="C2205" t="s">
        <v>21</v>
      </c>
      <c r="D2205">
        <v>3</v>
      </c>
      <c r="E2205">
        <v>28</v>
      </c>
      <c r="F2205" t="s">
        <v>22</v>
      </c>
      <c r="G2205" t="s">
        <v>23</v>
      </c>
      <c r="H2205">
        <v>1</v>
      </c>
      <c r="I2205" t="s">
        <v>23</v>
      </c>
      <c r="J2205">
        <f t="shared" si="34"/>
        <v>0</v>
      </c>
      <c r="K2205">
        <v>1</v>
      </c>
      <c r="M2205" s="46">
        <v>0</v>
      </c>
      <c r="N2205" s="47">
        <v>2015</v>
      </c>
      <c r="O2205" s="47">
        <v>0</v>
      </c>
      <c r="P2205" s="47">
        <v>3</v>
      </c>
      <c r="Q2205" s="47">
        <v>28</v>
      </c>
      <c r="R2205" s="47">
        <v>1</v>
      </c>
      <c r="S2205" s="47">
        <v>0</v>
      </c>
      <c r="T2205" s="47">
        <v>1</v>
      </c>
      <c r="U2205" s="52">
        <v>0</v>
      </c>
    </row>
    <row r="2206" spans="1:21">
      <c r="A2206" t="s">
        <v>20</v>
      </c>
      <c r="B2206">
        <v>2014</v>
      </c>
      <c r="C2206" t="s">
        <v>26</v>
      </c>
      <c r="D2206">
        <v>3</v>
      </c>
      <c r="E2206">
        <v>29</v>
      </c>
      <c r="F2206" t="s">
        <v>25</v>
      </c>
      <c r="G2206" t="s">
        <v>23</v>
      </c>
      <c r="H2206">
        <v>1</v>
      </c>
      <c r="I2206" t="s">
        <v>23</v>
      </c>
      <c r="J2206">
        <f t="shared" si="34"/>
        <v>0</v>
      </c>
      <c r="K2206">
        <v>1</v>
      </c>
      <c r="M2206" s="48">
        <v>0</v>
      </c>
      <c r="N2206" s="49">
        <v>2014</v>
      </c>
      <c r="O2206" s="49">
        <v>2</v>
      </c>
      <c r="P2206" s="49">
        <v>3</v>
      </c>
      <c r="Q2206" s="49">
        <v>29</v>
      </c>
      <c r="R2206" s="49">
        <v>0</v>
      </c>
      <c r="S2206" s="49">
        <v>0</v>
      </c>
      <c r="T2206" s="49">
        <v>1</v>
      </c>
      <c r="U2206" s="53">
        <v>0</v>
      </c>
    </row>
    <row r="2207" spans="1:21">
      <c r="A2207" t="s">
        <v>27</v>
      </c>
      <c r="B2207">
        <v>2017</v>
      </c>
      <c r="C2207" t="s">
        <v>26</v>
      </c>
      <c r="D2207">
        <v>3</v>
      </c>
      <c r="E2207">
        <v>28</v>
      </c>
      <c r="F2207" t="s">
        <v>22</v>
      </c>
      <c r="G2207" t="s">
        <v>23</v>
      </c>
      <c r="H2207">
        <v>2</v>
      </c>
      <c r="I2207" t="s">
        <v>23</v>
      </c>
      <c r="J2207">
        <f t="shared" si="34"/>
        <v>0</v>
      </c>
      <c r="K2207">
        <v>1</v>
      </c>
      <c r="M2207" s="46">
        <v>1</v>
      </c>
      <c r="N2207" s="47">
        <v>2017</v>
      </c>
      <c r="O2207" s="47">
        <v>2</v>
      </c>
      <c r="P2207" s="47">
        <v>3</v>
      </c>
      <c r="Q2207" s="47">
        <v>28</v>
      </c>
      <c r="R2207" s="47">
        <v>1</v>
      </c>
      <c r="S2207" s="47">
        <v>0</v>
      </c>
      <c r="T2207" s="47">
        <v>2</v>
      </c>
      <c r="U2207" s="52">
        <v>0</v>
      </c>
    </row>
    <row r="2208" spans="1:21">
      <c r="A2208" t="s">
        <v>27</v>
      </c>
      <c r="B2208">
        <v>2017</v>
      </c>
      <c r="C2208" t="s">
        <v>26</v>
      </c>
      <c r="D2208">
        <v>3</v>
      </c>
      <c r="E2208">
        <v>29</v>
      </c>
      <c r="F2208" t="s">
        <v>22</v>
      </c>
      <c r="G2208" t="s">
        <v>23</v>
      </c>
      <c r="H2208">
        <v>1</v>
      </c>
      <c r="I2208" t="s">
        <v>23</v>
      </c>
      <c r="J2208">
        <f t="shared" si="34"/>
        <v>0</v>
      </c>
      <c r="K2208">
        <v>1</v>
      </c>
      <c r="M2208" s="48">
        <v>1</v>
      </c>
      <c r="N2208" s="49">
        <v>2017</v>
      </c>
      <c r="O2208" s="49">
        <v>1</v>
      </c>
      <c r="P2208" s="49">
        <v>3</v>
      </c>
      <c r="Q2208" s="49">
        <v>29</v>
      </c>
      <c r="R2208" s="49">
        <v>1</v>
      </c>
      <c r="S2208" s="49">
        <v>0</v>
      </c>
      <c r="T2208" s="49">
        <v>1</v>
      </c>
      <c r="U2208" s="53">
        <v>0</v>
      </c>
    </row>
    <row r="2209" spans="1:21">
      <c r="A2209" t="s">
        <v>20</v>
      </c>
      <c r="B2209">
        <v>2014</v>
      </c>
      <c r="C2209" t="s">
        <v>24</v>
      </c>
      <c r="D2209">
        <v>2</v>
      </c>
      <c r="E2209">
        <v>29</v>
      </c>
      <c r="F2209" t="s">
        <v>22</v>
      </c>
      <c r="G2209" t="s">
        <v>23</v>
      </c>
      <c r="H2209">
        <v>2</v>
      </c>
      <c r="I2209" t="s">
        <v>28</v>
      </c>
      <c r="J2209">
        <f t="shared" si="34"/>
        <v>1</v>
      </c>
      <c r="K2209">
        <v>1</v>
      </c>
      <c r="M2209" s="46">
        <v>0</v>
      </c>
      <c r="N2209" s="47">
        <v>2014</v>
      </c>
      <c r="O2209" s="47">
        <v>2</v>
      </c>
      <c r="P2209" s="47">
        <v>2</v>
      </c>
      <c r="Q2209" s="47">
        <v>29</v>
      </c>
      <c r="R2209" s="47">
        <v>1</v>
      </c>
      <c r="S2209" s="47">
        <v>0</v>
      </c>
      <c r="T2209" s="47">
        <v>2</v>
      </c>
      <c r="U2209" s="52">
        <v>1</v>
      </c>
    </row>
    <row r="2210" spans="1:21">
      <c r="A2210" t="s">
        <v>27</v>
      </c>
      <c r="B2210">
        <v>2013</v>
      </c>
      <c r="C2210" t="s">
        <v>26</v>
      </c>
      <c r="D2210">
        <v>3</v>
      </c>
      <c r="E2210">
        <v>26</v>
      </c>
      <c r="F2210" t="s">
        <v>22</v>
      </c>
      <c r="G2210" t="s">
        <v>23</v>
      </c>
      <c r="H2210">
        <v>4</v>
      </c>
      <c r="I2210" t="s">
        <v>28</v>
      </c>
      <c r="J2210">
        <f t="shared" si="34"/>
        <v>1</v>
      </c>
      <c r="K2210">
        <v>1</v>
      </c>
      <c r="M2210" s="48">
        <v>1</v>
      </c>
      <c r="N2210" s="49">
        <v>2013</v>
      </c>
      <c r="O2210" s="49">
        <v>2</v>
      </c>
      <c r="P2210" s="49">
        <v>3</v>
      </c>
      <c r="Q2210" s="49">
        <v>26</v>
      </c>
      <c r="R2210" s="49">
        <v>1</v>
      </c>
      <c r="S2210" s="49">
        <v>0</v>
      </c>
      <c r="T2210" s="49">
        <v>4</v>
      </c>
      <c r="U2210" s="53">
        <v>1</v>
      </c>
    </row>
    <row r="2211" spans="1:21">
      <c r="A2211" t="s">
        <v>20</v>
      </c>
      <c r="B2211">
        <v>2014</v>
      </c>
      <c r="C2211" t="s">
        <v>21</v>
      </c>
      <c r="D2211">
        <v>3</v>
      </c>
      <c r="E2211">
        <v>30</v>
      </c>
      <c r="F2211" t="s">
        <v>22</v>
      </c>
      <c r="G2211" t="s">
        <v>23</v>
      </c>
      <c r="H2211">
        <v>1</v>
      </c>
      <c r="I2211" t="s">
        <v>23</v>
      </c>
      <c r="J2211">
        <f t="shared" si="34"/>
        <v>0</v>
      </c>
      <c r="K2211">
        <v>1</v>
      </c>
      <c r="M2211" s="46">
        <v>0</v>
      </c>
      <c r="N2211" s="47">
        <v>2014</v>
      </c>
      <c r="O2211" s="47">
        <v>0</v>
      </c>
      <c r="P2211" s="47">
        <v>3</v>
      </c>
      <c r="Q2211" s="47">
        <v>30</v>
      </c>
      <c r="R2211" s="47">
        <v>1</v>
      </c>
      <c r="S2211" s="47">
        <v>0</v>
      </c>
      <c r="T2211" s="47">
        <v>1</v>
      </c>
      <c r="U2211" s="52">
        <v>0</v>
      </c>
    </row>
    <row r="2212" spans="1:21">
      <c r="A2212" t="s">
        <v>20</v>
      </c>
      <c r="B2212">
        <v>2013</v>
      </c>
      <c r="C2212" t="s">
        <v>26</v>
      </c>
      <c r="D2212">
        <v>3</v>
      </c>
      <c r="E2212">
        <v>26</v>
      </c>
      <c r="F2212" t="s">
        <v>25</v>
      </c>
      <c r="G2212" t="s">
        <v>23</v>
      </c>
      <c r="H2212">
        <v>4</v>
      </c>
      <c r="I2212" t="s">
        <v>23</v>
      </c>
      <c r="J2212">
        <f t="shared" si="34"/>
        <v>0</v>
      </c>
      <c r="K2212">
        <v>1</v>
      </c>
      <c r="M2212" s="48">
        <v>0</v>
      </c>
      <c r="N2212" s="49">
        <v>2013</v>
      </c>
      <c r="O2212" s="49">
        <v>2</v>
      </c>
      <c r="P2212" s="49">
        <v>3</v>
      </c>
      <c r="Q2212" s="49">
        <v>26</v>
      </c>
      <c r="R2212" s="49">
        <v>0</v>
      </c>
      <c r="S2212" s="49">
        <v>0</v>
      </c>
      <c r="T2212" s="49">
        <v>4</v>
      </c>
      <c r="U2212" s="53">
        <v>0</v>
      </c>
    </row>
    <row r="2213" spans="1:21">
      <c r="A2213" t="s">
        <v>20</v>
      </c>
      <c r="B2213">
        <v>2014</v>
      </c>
      <c r="C2213" t="s">
        <v>21</v>
      </c>
      <c r="D2213">
        <v>1</v>
      </c>
      <c r="E2213">
        <v>29</v>
      </c>
      <c r="F2213" t="s">
        <v>22</v>
      </c>
      <c r="G2213" t="s">
        <v>23</v>
      </c>
      <c r="H2213">
        <v>2</v>
      </c>
      <c r="I2213" t="s">
        <v>23</v>
      </c>
      <c r="J2213">
        <f t="shared" si="34"/>
        <v>0</v>
      </c>
      <c r="K2213">
        <v>1</v>
      </c>
      <c r="M2213" s="46">
        <v>0</v>
      </c>
      <c r="N2213" s="47">
        <v>2014</v>
      </c>
      <c r="O2213" s="47">
        <v>0</v>
      </c>
      <c r="P2213" s="47">
        <v>1</v>
      </c>
      <c r="Q2213" s="47">
        <v>29</v>
      </c>
      <c r="R2213" s="47">
        <v>1</v>
      </c>
      <c r="S2213" s="47">
        <v>0</v>
      </c>
      <c r="T2213" s="47">
        <v>2</v>
      </c>
      <c r="U2213" s="52">
        <v>0</v>
      </c>
    </row>
    <row r="2214" spans="1:21">
      <c r="A2214" t="s">
        <v>27</v>
      </c>
      <c r="B2214">
        <v>2016</v>
      </c>
      <c r="C2214" t="s">
        <v>24</v>
      </c>
      <c r="D2214">
        <v>3</v>
      </c>
      <c r="E2214">
        <v>29</v>
      </c>
      <c r="F2214" t="s">
        <v>22</v>
      </c>
      <c r="G2214" t="s">
        <v>23</v>
      </c>
      <c r="H2214">
        <v>2</v>
      </c>
      <c r="I2214" t="s">
        <v>23</v>
      </c>
      <c r="J2214">
        <f t="shared" si="34"/>
        <v>0</v>
      </c>
      <c r="K2214">
        <v>1</v>
      </c>
      <c r="M2214" s="48">
        <v>1</v>
      </c>
      <c r="N2214" s="49">
        <v>2016</v>
      </c>
      <c r="O2214" s="49">
        <v>1</v>
      </c>
      <c r="P2214" s="49">
        <v>3</v>
      </c>
      <c r="Q2214" s="49">
        <v>29</v>
      </c>
      <c r="R2214" s="49">
        <v>1</v>
      </c>
      <c r="S2214" s="49">
        <v>0</v>
      </c>
      <c r="T2214" s="49">
        <v>2</v>
      </c>
      <c r="U2214" s="53">
        <v>0</v>
      </c>
    </row>
    <row r="2215" spans="1:21">
      <c r="A2215" t="s">
        <v>29</v>
      </c>
      <c r="B2215">
        <v>2016</v>
      </c>
      <c r="C2215" t="s">
        <v>24</v>
      </c>
      <c r="D2215">
        <v>1</v>
      </c>
      <c r="E2215">
        <v>28</v>
      </c>
      <c r="F2215" t="s">
        <v>22</v>
      </c>
      <c r="G2215" t="s">
        <v>23</v>
      </c>
      <c r="H2215">
        <v>2</v>
      </c>
      <c r="I2215" t="s">
        <v>23</v>
      </c>
      <c r="J2215">
        <f t="shared" si="34"/>
        <v>0</v>
      </c>
      <c r="K2215">
        <v>1</v>
      </c>
      <c r="M2215" s="46">
        <v>2</v>
      </c>
      <c r="N2215" s="47">
        <v>2016</v>
      </c>
      <c r="O2215" s="47">
        <v>2</v>
      </c>
      <c r="P2215" s="47">
        <v>1</v>
      </c>
      <c r="Q2215" s="47">
        <v>28</v>
      </c>
      <c r="R2215" s="47">
        <v>1</v>
      </c>
      <c r="S2215" s="47">
        <v>0</v>
      </c>
      <c r="T2215" s="47">
        <v>2</v>
      </c>
      <c r="U2215" s="52">
        <v>0</v>
      </c>
    </row>
    <row r="2216" spans="1:21">
      <c r="A2216" t="s">
        <v>29</v>
      </c>
      <c r="B2216">
        <v>2015</v>
      </c>
      <c r="C2216" t="s">
        <v>21</v>
      </c>
      <c r="D2216">
        <v>3</v>
      </c>
      <c r="E2216">
        <v>29</v>
      </c>
      <c r="F2216" t="s">
        <v>22</v>
      </c>
      <c r="G2216" t="s">
        <v>23</v>
      </c>
      <c r="H2216">
        <v>2</v>
      </c>
      <c r="I2216" t="s">
        <v>23</v>
      </c>
      <c r="J2216">
        <f t="shared" si="34"/>
        <v>0</v>
      </c>
      <c r="K2216">
        <v>1</v>
      </c>
      <c r="M2216" s="48">
        <v>2</v>
      </c>
      <c r="N2216" s="49">
        <v>2015</v>
      </c>
      <c r="O2216" s="49">
        <v>0</v>
      </c>
      <c r="P2216" s="49">
        <v>3</v>
      </c>
      <c r="Q2216" s="49">
        <v>29</v>
      </c>
      <c r="R2216" s="49">
        <v>1</v>
      </c>
      <c r="S2216" s="49">
        <v>0</v>
      </c>
      <c r="T2216" s="49">
        <v>2</v>
      </c>
      <c r="U2216" s="53">
        <v>0</v>
      </c>
    </row>
    <row r="2217" spans="1:21">
      <c r="A2217" t="s">
        <v>20</v>
      </c>
      <c r="B2217">
        <v>2014</v>
      </c>
      <c r="C2217" t="s">
        <v>21</v>
      </c>
      <c r="D2217">
        <v>3</v>
      </c>
      <c r="E2217">
        <v>28</v>
      </c>
      <c r="F2217" t="s">
        <v>22</v>
      </c>
      <c r="G2217" t="s">
        <v>23</v>
      </c>
      <c r="H2217">
        <v>1</v>
      </c>
      <c r="I2217" t="s">
        <v>23</v>
      </c>
      <c r="J2217">
        <f t="shared" si="34"/>
        <v>0</v>
      </c>
      <c r="K2217">
        <v>1</v>
      </c>
      <c r="M2217" s="46">
        <v>0</v>
      </c>
      <c r="N2217" s="47">
        <v>2014</v>
      </c>
      <c r="O2217" s="47">
        <v>0</v>
      </c>
      <c r="P2217" s="47">
        <v>3</v>
      </c>
      <c r="Q2217" s="47">
        <v>28</v>
      </c>
      <c r="R2217" s="47">
        <v>1</v>
      </c>
      <c r="S2217" s="47">
        <v>0</v>
      </c>
      <c r="T2217" s="47">
        <v>1</v>
      </c>
      <c r="U2217" s="52">
        <v>0</v>
      </c>
    </row>
    <row r="2218" spans="1:21">
      <c r="A2218" t="s">
        <v>20</v>
      </c>
      <c r="B2218">
        <v>2015</v>
      </c>
      <c r="C2218" t="s">
        <v>24</v>
      </c>
      <c r="D2218">
        <v>2</v>
      </c>
      <c r="E2218">
        <v>26</v>
      </c>
      <c r="F2218" t="s">
        <v>25</v>
      </c>
      <c r="G2218" t="s">
        <v>28</v>
      </c>
      <c r="H2218">
        <v>4</v>
      </c>
      <c r="I2218" t="s">
        <v>28</v>
      </c>
      <c r="J2218">
        <f t="shared" si="34"/>
        <v>1</v>
      </c>
      <c r="K2218">
        <v>1</v>
      </c>
      <c r="M2218" s="48">
        <v>0</v>
      </c>
      <c r="N2218" s="49">
        <v>2015</v>
      </c>
      <c r="O2218" s="49">
        <v>2</v>
      </c>
      <c r="P2218" s="49">
        <v>2</v>
      </c>
      <c r="Q2218" s="49">
        <v>26</v>
      </c>
      <c r="R2218" s="49">
        <v>0</v>
      </c>
      <c r="S2218" s="49">
        <v>1</v>
      </c>
      <c r="T2218" s="49">
        <v>4</v>
      </c>
      <c r="U2218" s="53">
        <v>1</v>
      </c>
    </row>
    <row r="2219" spans="1:21">
      <c r="A2219" t="s">
        <v>20</v>
      </c>
      <c r="B2219">
        <v>2015</v>
      </c>
      <c r="C2219" t="s">
        <v>21</v>
      </c>
      <c r="D2219">
        <v>3</v>
      </c>
      <c r="E2219">
        <v>28</v>
      </c>
      <c r="F2219" t="s">
        <v>25</v>
      </c>
      <c r="G2219" t="s">
        <v>23</v>
      </c>
      <c r="H2219">
        <v>1</v>
      </c>
      <c r="I2219" t="s">
        <v>23</v>
      </c>
      <c r="J2219">
        <f t="shared" si="34"/>
        <v>0</v>
      </c>
      <c r="K2219">
        <v>1</v>
      </c>
      <c r="M2219" s="46">
        <v>0</v>
      </c>
      <c r="N2219" s="47">
        <v>2015</v>
      </c>
      <c r="O2219" s="47">
        <v>0</v>
      </c>
      <c r="P2219" s="47">
        <v>3</v>
      </c>
      <c r="Q2219" s="47">
        <v>28</v>
      </c>
      <c r="R2219" s="47">
        <v>0</v>
      </c>
      <c r="S2219" s="47">
        <v>0</v>
      </c>
      <c r="T2219" s="47">
        <v>1</v>
      </c>
      <c r="U2219" s="52">
        <v>0</v>
      </c>
    </row>
    <row r="2220" spans="1:21">
      <c r="A2220" t="s">
        <v>20</v>
      </c>
      <c r="B2220">
        <v>2015</v>
      </c>
      <c r="C2220" t="s">
        <v>24</v>
      </c>
      <c r="D2220">
        <v>3</v>
      </c>
      <c r="E2220">
        <v>28</v>
      </c>
      <c r="F2220" t="s">
        <v>22</v>
      </c>
      <c r="G2220" t="s">
        <v>28</v>
      </c>
      <c r="H2220">
        <v>2</v>
      </c>
      <c r="I2220" t="s">
        <v>23</v>
      </c>
      <c r="J2220">
        <f t="shared" si="34"/>
        <v>0</v>
      </c>
      <c r="K2220">
        <v>1</v>
      </c>
      <c r="M2220" s="48">
        <v>0</v>
      </c>
      <c r="N2220" s="49">
        <v>2015</v>
      </c>
      <c r="O2220" s="49">
        <v>2</v>
      </c>
      <c r="P2220" s="49">
        <v>3</v>
      </c>
      <c r="Q2220" s="49">
        <v>28</v>
      </c>
      <c r="R2220" s="49">
        <v>1</v>
      </c>
      <c r="S2220" s="49">
        <v>1</v>
      </c>
      <c r="T2220" s="49">
        <v>2</v>
      </c>
      <c r="U2220" s="53">
        <v>0</v>
      </c>
    </row>
    <row r="2221" spans="1:21">
      <c r="A2221" t="s">
        <v>20</v>
      </c>
      <c r="B2221">
        <v>2016</v>
      </c>
      <c r="C2221" t="s">
        <v>26</v>
      </c>
      <c r="D2221">
        <v>3</v>
      </c>
      <c r="E2221">
        <v>26</v>
      </c>
      <c r="F2221" t="s">
        <v>25</v>
      </c>
      <c r="G2221" t="s">
        <v>23</v>
      </c>
      <c r="H2221">
        <v>4</v>
      </c>
      <c r="I2221" t="s">
        <v>23</v>
      </c>
      <c r="J2221">
        <f t="shared" si="34"/>
        <v>0</v>
      </c>
      <c r="K2221">
        <v>1</v>
      </c>
      <c r="M2221" s="46">
        <v>0</v>
      </c>
      <c r="N2221" s="47">
        <v>2016</v>
      </c>
      <c r="O2221" s="47">
        <v>2</v>
      </c>
      <c r="P2221" s="47">
        <v>3</v>
      </c>
      <c r="Q2221" s="47">
        <v>26</v>
      </c>
      <c r="R2221" s="47">
        <v>0</v>
      </c>
      <c r="S2221" s="47">
        <v>0</v>
      </c>
      <c r="T2221" s="47">
        <v>4</v>
      </c>
      <c r="U2221" s="52">
        <v>0</v>
      </c>
    </row>
    <row r="2222" spans="1:21">
      <c r="A2222" t="s">
        <v>20</v>
      </c>
      <c r="B2222">
        <v>2014</v>
      </c>
      <c r="C2222" t="s">
        <v>21</v>
      </c>
      <c r="D2222">
        <v>3</v>
      </c>
      <c r="E2222">
        <v>29</v>
      </c>
      <c r="F2222" t="s">
        <v>22</v>
      </c>
      <c r="G2222" t="s">
        <v>23</v>
      </c>
      <c r="H2222">
        <v>1</v>
      </c>
      <c r="I2222" t="s">
        <v>28</v>
      </c>
      <c r="J2222">
        <f t="shared" si="34"/>
        <v>1</v>
      </c>
      <c r="K2222">
        <v>1</v>
      </c>
      <c r="M2222" s="48">
        <v>0</v>
      </c>
      <c r="N2222" s="49">
        <v>2014</v>
      </c>
      <c r="O2222" s="49">
        <v>0</v>
      </c>
      <c r="P2222" s="49">
        <v>3</v>
      </c>
      <c r="Q2222" s="49">
        <v>29</v>
      </c>
      <c r="R2222" s="49">
        <v>1</v>
      </c>
      <c r="S2222" s="49">
        <v>0</v>
      </c>
      <c r="T2222" s="49">
        <v>1</v>
      </c>
      <c r="U2222" s="53">
        <v>1</v>
      </c>
    </row>
    <row r="2223" spans="1:21">
      <c r="A2223" t="s">
        <v>20</v>
      </c>
      <c r="B2223">
        <v>2013</v>
      </c>
      <c r="C2223" t="s">
        <v>21</v>
      </c>
      <c r="D2223">
        <v>2</v>
      </c>
      <c r="E2223">
        <v>30</v>
      </c>
      <c r="F2223" t="s">
        <v>25</v>
      </c>
      <c r="G2223" t="s">
        <v>23</v>
      </c>
      <c r="H2223">
        <v>1</v>
      </c>
      <c r="I2223" t="s">
        <v>28</v>
      </c>
      <c r="J2223">
        <f t="shared" si="34"/>
        <v>1</v>
      </c>
      <c r="K2223">
        <v>1</v>
      </c>
      <c r="M2223" s="46">
        <v>0</v>
      </c>
      <c r="N2223" s="47">
        <v>2013</v>
      </c>
      <c r="O2223" s="47">
        <v>0</v>
      </c>
      <c r="P2223" s="47">
        <v>2</v>
      </c>
      <c r="Q2223" s="47">
        <v>30</v>
      </c>
      <c r="R2223" s="47">
        <v>0</v>
      </c>
      <c r="S2223" s="47">
        <v>0</v>
      </c>
      <c r="T2223" s="47">
        <v>1</v>
      </c>
      <c r="U2223" s="52">
        <v>1</v>
      </c>
    </row>
    <row r="2224" spans="1:21">
      <c r="A2224" t="s">
        <v>20</v>
      </c>
      <c r="B2224">
        <v>2015</v>
      </c>
      <c r="C2224" t="s">
        <v>21</v>
      </c>
      <c r="D2224">
        <v>3</v>
      </c>
      <c r="E2224">
        <v>29</v>
      </c>
      <c r="F2224" t="s">
        <v>22</v>
      </c>
      <c r="G2224" t="s">
        <v>28</v>
      </c>
      <c r="H2224">
        <v>1</v>
      </c>
      <c r="I2224" t="s">
        <v>23</v>
      </c>
      <c r="J2224">
        <f t="shared" si="34"/>
        <v>0</v>
      </c>
      <c r="K2224">
        <v>1</v>
      </c>
      <c r="M2224" s="48">
        <v>0</v>
      </c>
      <c r="N2224" s="49">
        <v>2015</v>
      </c>
      <c r="O2224" s="49">
        <v>0</v>
      </c>
      <c r="P2224" s="49">
        <v>3</v>
      </c>
      <c r="Q2224" s="49">
        <v>29</v>
      </c>
      <c r="R2224" s="49">
        <v>1</v>
      </c>
      <c r="S2224" s="49">
        <v>1</v>
      </c>
      <c r="T2224" s="49">
        <v>1</v>
      </c>
      <c r="U2224" s="53">
        <v>0</v>
      </c>
    </row>
    <row r="2225" spans="1:21">
      <c r="A2225" t="s">
        <v>20</v>
      </c>
      <c r="B2225">
        <v>2012</v>
      </c>
      <c r="C2225" t="s">
        <v>21</v>
      </c>
      <c r="D2225">
        <v>3</v>
      </c>
      <c r="E2225">
        <v>26</v>
      </c>
      <c r="F2225" t="s">
        <v>22</v>
      </c>
      <c r="G2225" t="s">
        <v>23</v>
      </c>
      <c r="H2225">
        <v>4</v>
      </c>
      <c r="I2225" t="s">
        <v>23</v>
      </c>
      <c r="J2225">
        <f t="shared" si="34"/>
        <v>0</v>
      </c>
      <c r="K2225">
        <v>1</v>
      </c>
      <c r="M2225" s="46">
        <v>0</v>
      </c>
      <c r="N2225" s="47">
        <v>2012</v>
      </c>
      <c r="O2225" s="47">
        <v>0</v>
      </c>
      <c r="P2225" s="47">
        <v>3</v>
      </c>
      <c r="Q2225" s="47">
        <v>26</v>
      </c>
      <c r="R2225" s="47">
        <v>1</v>
      </c>
      <c r="S2225" s="47">
        <v>0</v>
      </c>
      <c r="T2225" s="47">
        <v>4</v>
      </c>
      <c r="U2225" s="52">
        <v>0</v>
      </c>
    </row>
    <row r="2226" spans="1:21">
      <c r="A2226" t="s">
        <v>29</v>
      </c>
      <c r="B2226">
        <v>2017</v>
      </c>
      <c r="C2226" t="s">
        <v>26</v>
      </c>
      <c r="D2226">
        <v>3</v>
      </c>
      <c r="E2226">
        <v>29</v>
      </c>
      <c r="F2226" t="s">
        <v>22</v>
      </c>
      <c r="G2226" t="s">
        <v>23</v>
      </c>
      <c r="H2226">
        <v>1</v>
      </c>
      <c r="I2226" t="s">
        <v>23</v>
      </c>
      <c r="J2226">
        <f t="shared" si="34"/>
        <v>0</v>
      </c>
      <c r="K2226">
        <v>1</v>
      </c>
      <c r="M2226" s="48">
        <v>2</v>
      </c>
      <c r="N2226" s="49">
        <v>2017</v>
      </c>
      <c r="O2226" s="49">
        <v>2</v>
      </c>
      <c r="P2226" s="49">
        <v>3</v>
      </c>
      <c r="Q2226" s="49">
        <v>29</v>
      </c>
      <c r="R2226" s="49">
        <v>1</v>
      </c>
      <c r="S2226" s="49">
        <v>0</v>
      </c>
      <c r="T2226" s="49">
        <v>1</v>
      </c>
      <c r="U2226" s="53">
        <v>0</v>
      </c>
    </row>
    <row r="2227" spans="1:21">
      <c r="A2227" t="s">
        <v>27</v>
      </c>
      <c r="B2227">
        <v>2017</v>
      </c>
      <c r="C2227" t="s">
        <v>26</v>
      </c>
      <c r="D2227">
        <v>3</v>
      </c>
      <c r="E2227">
        <v>29</v>
      </c>
      <c r="F2227" t="s">
        <v>22</v>
      </c>
      <c r="G2227" t="s">
        <v>23</v>
      </c>
      <c r="H2227">
        <v>2</v>
      </c>
      <c r="I2227" t="s">
        <v>23</v>
      </c>
      <c r="J2227">
        <f t="shared" si="34"/>
        <v>0</v>
      </c>
      <c r="K2227">
        <v>1</v>
      </c>
      <c r="M2227" s="46">
        <v>1</v>
      </c>
      <c r="N2227" s="47">
        <v>2017</v>
      </c>
      <c r="O2227" s="47">
        <v>1</v>
      </c>
      <c r="P2227" s="47">
        <v>3</v>
      </c>
      <c r="Q2227" s="47">
        <v>29</v>
      </c>
      <c r="R2227" s="47">
        <v>1</v>
      </c>
      <c r="S2227" s="47">
        <v>0</v>
      </c>
      <c r="T2227" s="47">
        <v>2</v>
      </c>
      <c r="U2227" s="52">
        <v>0</v>
      </c>
    </row>
    <row r="2228" spans="1:21">
      <c r="A2228" t="s">
        <v>20</v>
      </c>
      <c r="B2228">
        <v>2015</v>
      </c>
      <c r="C2228" t="s">
        <v>24</v>
      </c>
      <c r="D2228">
        <v>2</v>
      </c>
      <c r="E2228">
        <v>30</v>
      </c>
      <c r="F2228" t="s">
        <v>25</v>
      </c>
      <c r="G2228" t="s">
        <v>28</v>
      </c>
      <c r="H2228">
        <v>1</v>
      </c>
      <c r="I2228" t="s">
        <v>28</v>
      </c>
      <c r="J2228">
        <f t="shared" si="34"/>
        <v>1</v>
      </c>
      <c r="K2228">
        <v>1</v>
      </c>
      <c r="M2228" s="48">
        <v>0</v>
      </c>
      <c r="N2228" s="49">
        <v>2015</v>
      </c>
      <c r="O2228" s="49">
        <v>2</v>
      </c>
      <c r="P2228" s="49">
        <v>2</v>
      </c>
      <c r="Q2228" s="49">
        <v>30</v>
      </c>
      <c r="R2228" s="49">
        <v>0</v>
      </c>
      <c r="S2228" s="49">
        <v>1</v>
      </c>
      <c r="T2228" s="49">
        <v>1</v>
      </c>
      <c r="U2228" s="53">
        <v>1</v>
      </c>
    </row>
    <row r="2229" spans="1:21">
      <c r="A2229" t="s">
        <v>20</v>
      </c>
      <c r="B2229">
        <v>2012</v>
      </c>
      <c r="C2229" t="s">
        <v>26</v>
      </c>
      <c r="D2229">
        <v>3</v>
      </c>
      <c r="E2229">
        <v>26</v>
      </c>
      <c r="F2229" t="s">
        <v>25</v>
      </c>
      <c r="G2229" t="s">
        <v>23</v>
      </c>
      <c r="H2229">
        <v>4</v>
      </c>
      <c r="I2229" t="s">
        <v>23</v>
      </c>
      <c r="J2229">
        <f t="shared" si="34"/>
        <v>0</v>
      </c>
      <c r="K2229">
        <v>1</v>
      </c>
      <c r="M2229" s="46">
        <v>0</v>
      </c>
      <c r="N2229" s="47">
        <v>2012</v>
      </c>
      <c r="O2229" s="47">
        <v>1</v>
      </c>
      <c r="P2229" s="47">
        <v>3</v>
      </c>
      <c r="Q2229" s="47">
        <v>26</v>
      </c>
      <c r="R2229" s="47">
        <v>0</v>
      </c>
      <c r="S2229" s="47">
        <v>0</v>
      </c>
      <c r="T2229" s="47">
        <v>4</v>
      </c>
      <c r="U2229" s="52">
        <v>0</v>
      </c>
    </row>
    <row r="2230" spans="1:21">
      <c r="A2230" t="s">
        <v>20</v>
      </c>
      <c r="B2230">
        <v>2013</v>
      </c>
      <c r="C2230" t="s">
        <v>24</v>
      </c>
      <c r="D2230">
        <v>3</v>
      </c>
      <c r="E2230">
        <v>30</v>
      </c>
      <c r="F2230" t="s">
        <v>22</v>
      </c>
      <c r="G2230" t="s">
        <v>23</v>
      </c>
      <c r="H2230">
        <v>1</v>
      </c>
      <c r="I2230" t="s">
        <v>23</v>
      </c>
      <c r="J2230">
        <f t="shared" si="34"/>
        <v>0</v>
      </c>
      <c r="K2230">
        <v>1</v>
      </c>
      <c r="M2230" s="48">
        <v>0</v>
      </c>
      <c r="N2230" s="49">
        <v>2013</v>
      </c>
      <c r="O2230" s="49">
        <v>2</v>
      </c>
      <c r="P2230" s="49">
        <v>3</v>
      </c>
      <c r="Q2230" s="49">
        <v>30</v>
      </c>
      <c r="R2230" s="49">
        <v>1</v>
      </c>
      <c r="S2230" s="49">
        <v>0</v>
      </c>
      <c r="T2230" s="49">
        <v>1</v>
      </c>
      <c r="U2230" s="53">
        <v>0</v>
      </c>
    </row>
    <row r="2231" spans="1:21">
      <c r="A2231" t="s">
        <v>20</v>
      </c>
      <c r="B2231">
        <v>2012</v>
      </c>
      <c r="C2231" t="s">
        <v>21</v>
      </c>
      <c r="D2231">
        <v>3</v>
      </c>
      <c r="E2231">
        <v>30</v>
      </c>
      <c r="F2231" t="s">
        <v>25</v>
      </c>
      <c r="G2231" t="s">
        <v>23</v>
      </c>
      <c r="H2231">
        <v>1</v>
      </c>
      <c r="I2231" t="s">
        <v>28</v>
      </c>
      <c r="J2231">
        <f t="shared" si="34"/>
        <v>1</v>
      </c>
      <c r="K2231">
        <v>1</v>
      </c>
      <c r="M2231" s="46">
        <v>0</v>
      </c>
      <c r="N2231" s="47">
        <v>2012</v>
      </c>
      <c r="O2231" s="47">
        <v>0</v>
      </c>
      <c r="P2231" s="47">
        <v>3</v>
      </c>
      <c r="Q2231" s="47">
        <v>30</v>
      </c>
      <c r="R2231" s="47">
        <v>0</v>
      </c>
      <c r="S2231" s="47">
        <v>0</v>
      </c>
      <c r="T2231" s="47">
        <v>1</v>
      </c>
      <c r="U2231" s="52">
        <v>1</v>
      </c>
    </row>
    <row r="2232" spans="1:21">
      <c r="A2232" t="s">
        <v>20</v>
      </c>
      <c r="B2232">
        <v>2015</v>
      </c>
      <c r="C2232" t="s">
        <v>26</v>
      </c>
      <c r="D2232">
        <v>3</v>
      </c>
      <c r="E2232">
        <v>26</v>
      </c>
      <c r="F2232" t="s">
        <v>25</v>
      </c>
      <c r="G2232" t="s">
        <v>23</v>
      </c>
      <c r="H2232">
        <v>4</v>
      </c>
      <c r="I2232" t="s">
        <v>23</v>
      </c>
      <c r="J2232">
        <f t="shared" si="34"/>
        <v>0</v>
      </c>
      <c r="K2232">
        <v>1</v>
      </c>
      <c r="M2232" s="48">
        <v>0</v>
      </c>
      <c r="N2232" s="49">
        <v>2015</v>
      </c>
      <c r="O2232" s="49">
        <v>1</v>
      </c>
      <c r="P2232" s="49">
        <v>3</v>
      </c>
      <c r="Q2232" s="49">
        <v>26</v>
      </c>
      <c r="R2232" s="49">
        <v>0</v>
      </c>
      <c r="S2232" s="49">
        <v>0</v>
      </c>
      <c r="T2232" s="49">
        <v>4</v>
      </c>
      <c r="U2232" s="53">
        <v>0</v>
      </c>
    </row>
    <row r="2233" spans="1:21">
      <c r="A2233" t="s">
        <v>20</v>
      </c>
      <c r="B2233">
        <v>2015</v>
      </c>
      <c r="C2233" t="s">
        <v>24</v>
      </c>
      <c r="D2233">
        <v>3</v>
      </c>
      <c r="E2233">
        <v>28</v>
      </c>
      <c r="F2233" t="s">
        <v>25</v>
      </c>
      <c r="G2233" t="s">
        <v>28</v>
      </c>
      <c r="H2233">
        <v>2</v>
      </c>
      <c r="I2233" t="s">
        <v>28</v>
      </c>
      <c r="J2233">
        <f t="shared" si="34"/>
        <v>1</v>
      </c>
      <c r="K2233">
        <v>1</v>
      </c>
      <c r="M2233" s="46">
        <v>0</v>
      </c>
      <c r="N2233" s="47">
        <v>2015</v>
      </c>
      <c r="O2233" s="47">
        <v>2</v>
      </c>
      <c r="P2233" s="47">
        <v>3</v>
      </c>
      <c r="Q2233" s="47">
        <v>28</v>
      </c>
      <c r="R2233" s="47">
        <v>0</v>
      </c>
      <c r="S2233" s="47">
        <v>1</v>
      </c>
      <c r="T2233" s="47">
        <v>2</v>
      </c>
      <c r="U2233" s="52">
        <v>1</v>
      </c>
    </row>
    <row r="2234" spans="1:21">
      <c r="A2234" t="s">
        <v>20</v>
      </c>
      <c r="B2234">
        <v>2014</v>
      </c>
      <c r="C2234" t="s">
        <v>21</v>
      </c>
      <c r="D2234">
        <v>3</v>
      </c>
      <c r="E2234">
        <v>29</v>
      </c>
      <c r="F2234" t="s">
        <v>22</v>
      </c>
      <c r="G2234" t="s">
        <v>23</v>
      </c>
      <c r="H2234">
        <v>1</v>
      </c>
      <c r="I2234" t="s">
        <v>23</v>
      </c>
      <c r="J2234">
        <f t="shared" si="34"/>
        <v>0</v>
      </c>
      <c r="K2234">
        <v>1</v>
      </c>
      <c r="M2234" s="48">
        <v>0</v>
      </c>
      <c r="N2234" s="49">
        <v>2014</v>
      </c>
      <c r="O2234" s="49">
        <v>0</v>
      </c>
      <c r="P2234" s="49">
        <v>3</v>
      </c>
      <c r="Q2234" s="49">
        <v>29</v>
      </c>
      <c r="R2234" s="49">
        <v>1</v>
      </c>
      <c r="S2234" s="49">
        <v>0</v>
      </c>
      <c r="T2234" s="49">
        <v>1</v>
      </c>
      <c r="U2234" s="53">
        <v>0</v>
      </c>
    </row>
    <row r="2235" spans="1:21">
      <c r="A2235" t="s">
        <v>20</v>
      </c>
      <c r="B2235">
        <v>2013</v>
      </c>
      <c r="C2235" t="s">
        <v>24</v>
      </c>
      <c r="D2235">
        <v>2</v>
      </c>
      <c r="E2235">
        <v>28</v>
      </c>
      <c r="F2235" t="s">
        <v>25</v>
      </c>
      <c r="G2235" t="s">
        <v>23</v>
      </c>
      <c r="H2235">
        <v>1</v>
      </c>
      <c r="I2235" t="s">
        <v>28</v>
      </c>
      <c r="J2235">
        <f t="shared" si="34"/>
        <v>1</v>
      </c>
      <c r="K2235">
        <v>1</v>
      </c>
      <c r="M2235" s="46">
        <v>0</v>
      </c>
      <c r="N2235" s="47">
        <v>2013</v>
      </c>
      <c r="O2235" s="47">
        <v>2</v>
      </c>
      <c r="P2235" s="47">
        <v>2</v>
      </c>
      <c r="Q2235" s="47">
        <v>28</v>
      </c>
      <c r="R2235" s="47">
        <v>0</v>
      </c>
      <c r="S2235" s="47">
        <v>0</v>
      </c>
      <c r="T2235" s="47">
        <v>1</v>
      </c>
      <c r="U2235" s="52">
        <v>1</v>
      </c>
    </row>
    <row r="2236" spans="1:21">
      <c r="A2236" t="s">
        <v>20</v>
      </c>
      <c r="B2236">
        <v>2016</v>
      </c>
      <c r="C2236" t="s">
        <v>21</v>
      </c>
      <c r="D2236">
        <v>3</v>
      </c>
      <c r="E2236">
        <v>28</v>
      </c>
      <c r="F2236" t="s">
        <v>25</v>
      </c>
      <c r="G2236" t="s">
        <v>23</v>
      </c>
      <c r="H2236">
        <v>1</v>
      </c>
      <c r="I2236" t="s">
        <v>23</v>
      </c>
      <c r="J2236">
        <f t="shared" si="34"/>
        <v>0</v>
      </c>
      <c r="K2236">
        <v>1</v>
      </c>
      <c r="M2236" s="48">
        <v>0</v>
      </c>
      <c r="N2236" s="49">
        <v>2016</v>
      </c>
      <c r="O2236" s="49">
        <v>0</v>
      </c>
      <c r="P2236" s="49">
        <v>3</v>
      </c>
      <c r="Q2236" s="49">
        <v>28</v>
      </c>
      <c r="R2236" s="49">
        <v>0</v>
      </c>
      <c r="S2236" s="49">
        <v>0</v>
      </c>
      <c r="T2236" s="49">
        <v>1</v>
      </c>
      <c r="U2236" s="53">
        <v>0</v>
      </c>
    </row>
    <row r="2237" spans="1:21">
      <c r="A2237" t="s">
        <v>27</v>
      </c>
      <c r="B2237">
        <v>2018</v>
      </c>
      <c r="C2237" t="s">
        <v>26</v>
      </c>
      <c r="D2237">
        <v>3</v>
      </c>
      <c r="E2237">
        <v>30</v>
      </c>
      <c r="F2237" t="s">
        <v>25</v>
      </c>
      <c r="G2237" t="s">
        <v>23</v>
      </c>
      <c r="H2237">
        <v>2</v>
      </c>
      <c r="I2237" t="s">
        <v>28</v>
      </c>
      <c r="J2237">
        <f t="shared" si="34"/>
        <v>1</v>
      </c>
      <c r="K2237">
        <v>1</v>
      </c>
      <c r="M2237" s="46">
        <v>1</v>
      </c>
      <c r="N2237" s="47">
        <v>2018</v>
      </c>
      <c r="O2237" s="47">
        <v>1</v>
      </c>
      <c r="P2237" s="47">
        <v>3</v>
      </c>
      <c r="Q2237" s="47">
        <v>30</v>
      </c>
      <c r="R2237" s="47">
        <v>0</v>
      </c>
      <c r="S2237" s="47">
        <v>0</v>
      </c>
      <c r="T2237" s="47">
        <v>2</v>
      </c>
      <c r="U2237" s="52">
        <v>1</v>
      </c>
    </row>
    <row r="2238" spans="1:21">
      <c r="A2238" t="s">
        <v>20</v>
      </c>
      <c r="B2238">
        <v>2018</v>
      </c>
      <c r="C2238" t="s">
        <v>24</v>
      </c>
      <c r="D2238">
        <v>3</v>
      </c>
      <c r="E2238">
        <v>29</v>
      </c>
      <c r="F2238" t="s">
        <v>22</v>
      </c>
      <c r="G2238" t="s">
        <v>28</v>
      </c>
      <c r="H2238">
        <v>1</v>
      </c>
      <c r="I2238" t="s">
        <v>28</v>
      </c>
      <c r="J2238">
        <f t="shared" si="34"/>
        <v>1</v>
      </c>
      <c r="K2238">
        <v>1</v>
      </c>
      <c r="M2238" s="48">
        <v>0</v>
      </c>
      <c r="N2238" s="49">
        <v>2018</v>
      </c>
      <c r="O2238" s="49">
        <v>2</v>
      </c>
      <c r="P2238" s="49">
        <v>3</v>
      </c>
      <c r="Q2238" s="49">
        <v>29</v>
      </c>
      <c r="R2238" s="49">
        <v>1</v>
      </c>
      <c r="S2238" s="49">
        <v>1</v>
      </c>
      <c r="T2238" s="49">
        <v>1</v>
      </c>
      <c r="U2238" s="53">
        <v>1</v>
      </c>
    </row>
    <row r="2239" spans="1:21">
      <c r="A2239" t="s">
        <v>20</v>
      </c>
      <c r="B2239">
        <v>2016</v>
      </c>
      <c r="C2239" t="s">
        <v>21</v>
      </c>
      <c r="D2239">
        <v>3</v>
      </c>
      <c r="E2239">
        <v>30</v>
      </c>
      <c r="F2239" t="s">
        <v>25</v>
      </c>
      <c r="G2239" t="s">
        <v>28</v>
      </c>
      <c r="H2239">
        <v>2</v>
      </c>
      <c r="I2239" t="s">
        <v>23</v>
      </c>
      <c r="J2239">
        <f t="shared" si="34"/>
        <v>0</v>
      </c>
      <c r="K2239">
        <v>1</v>
      </c>
      <c r="M2239" s="46">
        <v>0</v>
      </c>
      <c r="N2239" s="47">
        <v>2016</v>
      </c>
      <c r="O2239" s="47">
        <v>0</v>
      </c>
      <c r="P2239" s="47">
        <v>3</v>
      </c>
      <c r="Q2239" s="47">
        <v>30</v>
      </c>
      <c r="R2239" s="47">
        <v>0</v>
      </c>
      <c r="S2239" s="47">
        <v>1</v>
      </c>
      <c r="T2239" s="47">
        <v>2</v>
      </c>
      <c r="U2239" s="52">
        <v>0</v>
      </c>
    </row>
    <row r="2240" spans="1:21">
      <c r="A2240" t="s">
        <v>20</v>
      </c>
      <c r="B2240">
        <v>2015</v>
      </c>
      <c r="C2240" t="s">
        <v>21</v>
      </c>
      <c r="D2240">
        <v>3</v>
      </c>
      <c r="E2240">
        <v>26</v>
      </c>
      <c r="F2240" t="s">
        <v>22</v>
      </c>
      <c r="G2240" t="s">
        <v>23</v>
      </c>
      <c r="H2240">
        <v>4</v>
      </c>
      <c r="I2240" t="s">
        <v>23</v>
      </c>
      <c r="J2240">
        <f t="shared" si="34"/>
        <v>0</v>
      </c>
      <c r="K2240">
        <v>1</v>
      </c>
      <c r="M2240" s="48">
        <v>0</v>
      </c>
      <c r="N2240" s="49">
        <v>2015</v>
      </c>
      <c r="O2240" s="49">
        <v>0</v>
      </c>
      <c r="P2240" s="49">
        <v>3</v>
      </c>
      <c r="Q2240" s="49">
        <v>26</v>
      </c>
      <c r="R2240" s="49">
        <v>1</v>
      </c>
      <c r="S2240" s="49">
        <v>0</v>
      </c>
      <c r="T2240" s="49">
        <v>4</v>
      </c>
      <c r="U2240" s="53">
        <v>0</v>
      </c>
    </row>
    <row r="2241" spans="1:21">
      <c r="A2241" t="s">
        <v>27</v>
      </c>
      <c r="B2241">
        <v>2017</v>
      </c>
      <c r="C2241" t="s">
        <v>24</v>
      </c>
      <c r="D2241">
        <v>2</v>
      </c>
      <c r="E2241">
        <v>27</v>
      </c>
      <c r="F2241" t="s">
        <v>22</v>
      </c>
      <c r="G2241" t="s">
        <v>28</v>
      </c>
      <c r="H2241">
        <v>5</v>
      </c>
      <c r="I2241" t="s">
        <v>28</v>
      </c>
      <c r="J2241">
        <f t="shared" si="34"/>
        <v>1</v>
      </c>
      <c r="K2241">
        <v>1</v>
      </c>
      <c r="M2241" s="46">
        <v>1</v>
      </c>
      <c r="N2241" s="47">
        <v>2017</v>
      </c>
      <c r="O2241" s="47">
        <v>1</v>
      </c>
      <c r="P2241" s="47">
        <v>2</v>
      </c>
      <c r="Q2241" s="47">
        <v>27</v>
      </c>
      <c r="R2241" s="47">
        <v>1</v>
      </c>
      <c r="S2241" s="47">
        <v>1</v>
      </c>
      <c r="T2241" s="47">
        <v>5</v>
      </c>
      <c r="U2241" s="52">
        <v>1</v>
      </c>
    </row>
    <row r="2242" spans="1:21">
      <c r="A2242" t="s">
        <v>27</v>
      </c>
      <c r="B2242">
        <v>2017</v>
      </c>
      <c r="C2242" t="s">
        <v>24</v>
      </c>
      <c r="D2242">
        <v>2</v>
      </c>
      <c r="E2242">
        <v>26</v>
      </c>
      <c r="F2242" t="s">
        <v>25</v>
      </c>
      <c r="G2242" t="s">
        <v>23</v>
      </c>
      <c r="H2242">
        <v>4</v>
      </c>
      <c r="I2242" t="s">
        <v>28</v>
      </c>
      <c r="J2242">
        <f t="shared" si="34"/>
        <v>1</v>
      </c>
      <c r="K2242">
        <v>1</v>
      </c>
      <c r="M2242" s="48">
        <v>1</v>
      </c>
      <c r="N2242" s="49">
        <v>2017</v>
      </c>
      <c r="O2242" s="49">
        <v>2</v>
      </c>
      <c r="P2242" s="49">
        <v>2</v>
      </c>
      <c r="Q2242" s="49">
        <v>26</v>
      </c>
      <c r="R2242" s="49">
        <v>0</v>
      </c>
      <c r="S2242" s="49">
        <v>0</v>
      </c>
      <c r="T2242" s="49">
        <v>4</v>
      </c>
      <c r="U2242" s="53">
        <v>1</v>
      </c>
    </row>
    <row r="2243" spans="1:21">
      <c r="A2243" t="s">
        <v>27</v>
      </c>
      <c r="B2243">
        <v>2017</v>
      </c>
      <c r="C2243" t="s">
        <v>26</v>
      </c>
      <c r="D2243">
        <v>3</v>
      </c>
      <c r="E2243">
        <v>26</v>
      </c>
      <c r="F2243" t="s">
        <v>22</v>
      </c>
      <c r="G2243" t="s">
        <v>23</v>
      </c>
      <c r="H2243">
        <v>4</v>
      </c>
      <c r="I2243" t="s">
        <v>28</v>
      </c>
      <c r="J2243">
        <f t="shared" si="34"/>
        <v>1</v>
      </c>
      <c r="K2243">
        <v>1</v>
      </c>
      <c r="M2243" s="46">
        <v>1</v>
      </c>
      <c r="N2243" s="47">
        <v>2017</v>
      </c>
      <c r="O2243" s="47">
        <v>1</v>
      </c>
      <c r="P2243" s="47">
        <v>3</v>
      </c>
      <c r="Q2243" s="47">
        <v>26</v>
      </c>
      <c r="R2243" s="47">
        <v>1</v>
      </c>
      <c r="S2243" s="47">
        <v>0</v>
      </c>
      <c r="T2243" s="47">
        <v>4</v>
      </c>
      <c r="U2243" s="52">
        <v>1</v>
      </c>
    </row>
    <row r="2244" spans="1:21">
      <c r="A2244" t="s">
        <v>20</v>
      </c>
      <c r="B2244">
        <v>2017</v>
      </c>
      <c r="C2244" t="s">
        <v>24</v>
      </c>
      <c r="D2244">
        <v>2</v>
      </c>
      <c r="E2244">
        <v>30</v>
      </c>
      <c r="F2244" t="s">
        <v>25</v>
      </c>
      <c r="G2244" t="s">
        <v>23</v>
      </c>
      <c r="H2244">
        <v>2</v>
      </c>
      <c r="I2244" t="s">
        <v>28</v>
      </c>
      <c r="J2244">
        <f t="shared" si="34"/>
        <v>1</v>
      </c>
      <c r="K2244">
        <v>1</v>
      </c>
      <c r="M2244" s="48">
        <v>0</v>
      </c>
      <c r="N2244" s="49">
        <v>2017</v>
      </c>
      <c r="O2244" s="49">
        <v>2</v>
      </c>
      <c r="P2244" s="49">
        <v>2</v>
      </c>
      <c r="Q2244" s="49">
        <v>30</v>
      </c>
      <c r="R2244" s="49">
        <v>0</v>
      </c>
      <c r="S2244" s="49">
        <v>0</v>
      </c>
      <c r="T2244" s="49">
        <v>2</v>
      </c>
      <c r="U2244" s="53">
        <v>1</v>
      </c>
    </row>
    <row r="2245" spans="1:21">
      <c r="A2245" t="s">
        <v>20</v>
      </c>
      <c r="B2245">
        <v>2012</v>
      </c>
      <c r="C2245" t="s">
        <v>21</v>
      </c>
      <c r="D2245">
        <v>3</v>
      </c>
      <c r="E2245">
        <v>28</v>
      </c>
      <c r="F2245" t="s">
        <v>22</v>
      </c>
      <c r="G2245" t="s">
        <v>23</v>
      </c>
      <c r="H2245">
        <v>1</v>
      </c>
      <c r="I2245" t="s">
        <v>23</v>
      </c>
      <c r="J2245">
        <f t="shared" si="34"/>
        <v>0</v>
      </c>
      <c r="K2245">
        <v>1</v>
      </c>
      <c r="M2245" s="46">
        <v>0</v>
      </c>
      <c r="N2245" s="47">
        <v>2012</v>
      </c>
      <c r="O2245" s="47">
        <v>0</v>
      </c>
      <c r="P2245" s="47">
        <v>3</v>
      </c>
      <c r="Q2245" s="47">
        <v>28</v>
      </c>
      <c r="R2245" s="47">
        <v>1</v>
      </c>
      <c r="S2245" s="47">
        <v>0</v>
      </c>
      <c r="T2245" s="47">
        <v>1</v>
      </c>
      <c r="U2245" s="52">
        <v>0</v>
      </c>
    </row>
    <row r="2246" spans="1:21">
      <c r="A2246" t="s">
        <v>20</v>
      </c>
      <c r="B2246">
        <v>2014</v>
      </c>
      <c r="C2246" t="s">
        <v>21</v>
      </c>
      <c r="D2246">
        <v>3</v>
      </c>
      <c r="E2246">
        <v>28</v>
      </c>
      <c r="F2246" t="s">
        <v>22</v>
      </c>
      <c r="G2246" t="s">
        <v>23</v>
      </c>
      <c r="H2246">
        <v>2</v>
      </c>
      <c r="I2246" t="s">
        <v>23</v>
      </c>
      <c r="J2246">
        <f t="shared" si="34"/>
        <v>0</v>
      </c>
      <c r="K2246">
        <v>1</v>
      </c>
      <c r="M2246" s="48">
        <v>0</v>
      </c>
      <c r="N2246" s="49">
        <v>2014</v>
      </c>
      <c r="O2246" s="49">
        <v>0</v>
      </c>
      <c r="P2246" s="49">
        <v>3</v>
      </c>
      <c r="Q2246" s="49">
        <v>28</v>
      </c>
      <c r="R2246" s="49">
        <v>1</v>
      </c>
      <c r="S2246" s="49">
        <v>0</v>
      </c>
      <c r="T2246" s="49">
        <v>2</v>
      </c>
      <c r="U2246" s="53">
        <v>0</v>
      </c>
    </row>
    <row r="2247" spans="1:21">
      <c r="A2247" t="s">
        <v>29</v>
      </c>
      <c r="B2247">
        <v>2015</v>
      </c>
      <c r="C2247" t="s">
        <v>21</v>
      </c>
      <c r="D2247">
        <v>3</v>
      </c>
      <c r="E2247">
        <v>29</v>
      </c>
      <c r="F2247" t="s">
        <v>25</v>
      </c>
      <c r="G2247" t="s">
        <v>23</v>
      </c>
      <c r="H2247">
        <v>1</v>
      </c>
      <c r="I2247" t="s">
        <v>23</v>
      </c>
      <c r="J2247">
        <f t="shared" si="34"/>
        <v>0</v>
      </c>
      <c r="K2247">
        <v>1</v>
      </c>
      <c r="M2247" s="46">
        <v>2</v>
      </c>
      <c r="N2247" s="47">
        <v>2015</v>
      </c>
      <c r="O2247" s="47">
        <v>0</v>
      </c>
      <c r="P2247" s="47">
        <v>3</v>
      </c>
      <c r="Q2247" s="47">
        <v>29</v>
      </c>
      <c r="R2247" s="47">
        <v>0</v>
      </c>
      <c r="S2247" s="47">
        <v>0</v>
      </c>
      <c r="T2247" s="47">
        <v>1</v>
      </c>
      <c r="U2247" s="52">
        <v>0</v>
      </c>
    </row>
    <row r="2248" spans="1:21">
      <c r="A2248" t="s">
        <v>27</v>
      </c>
      <c r="B2248">
        <v>2015</v>
      </c>
      <c r="C2248" t="s">
        <v>26</v>
      </c>
      <c r="D2248">
        <v>3</v>
      </c>
      <c r="E2248">
        <v>26</v>
      </c>
      <c r="F2248" t="s">
        <v>22</v>
      </c>
      <c r="G2248" t="s">
        <v>23</v>
      </c>
      <c r="H2248">
        <v>4</v>
      </c>
      <c r="I2248" t="s">
        <v>28</v>
      </c>
      <c r="J2248">
        <f t="shared" si="34"/>
        <v>1</v>
      </c>
      <c r="K2248">
        <v>1</v>
      </c>
      <c r="M2248" s="48">
        <v>1</v>
      </c>
      <c r="N2248" s="49">
        <v>2015</v>
      </c>
      <c r="O2248" s="49">
        <v>1</v>
      </c>
      <c r="P2248" s="49">
        <v>3</v>
      </c>
      <c r="Q2248" s="49">
        <v>26</v>
      </c>
      <c r="R2248" s="49">
        <v>1</v>
      </c>
      <c r="S2248" s="49">
        <v>0</v>
      </c>
      <c r="T2248" s="49">
        <v>4</v>
      </c>
      <c r="U2248" s="53">
        <v>1</v>
      </c>
    </row>
    <row r="2249" spans="1:21">
      <c r="A2249" t="s">
        <v>20</v>
      </c>
      <c r="B2249">
        <v>2017</v>
      </c>
      <c r="C2249" t="s">
        <v>24</v>
      </c>
      <c r="D2249">
        <v>3</v>
      </c>
      <c r="E2249">
        <v>30</v>
      </c>
      <c r="F2249" t="s">
        <v>22</v>
      </c>
      <c r="G2249" t="s">
        <v>23</v>
      </c>
      <c r="H2249">
        <v>2</v>
      </c>
      <c r="I2249" t="s">
        <v>23</v>
      </c>
      <c r="J2249">
        <f t="shared" si="34"/>
        <v>0</v>
      </c>
      <c r="K2249">
        <v>1</v>
      </c>
      <c r="M2249" s="46">
        <v>0</v>
      </c>
      <c r="N2249" s="47">
        <v>2017</v>
      </c>
      <c r="O2249" s="47">
        <v>2</v>
      </c>
      <c r="P2249" s="47">
        <v>3</v>
      </c>
      <c r="Q2249" s="47">
        <v>30</v>
      </c>
      <c r="R2249" s="47">
        <v>1</v>
      </c>
      <c r="S2249" s="47">
        <v>0</v>
      </c>
      <c r="T2249" s="47">
        <v>2</v>
      </c>
      <c r="U2249" s="52">
        <v>0</v>
      </c>
    </row>
    <row r="2250" spans="1:21">
      <c r="A2250" t="s">
        <v>20</v>
      </c>
      <c r="B2250">
        <v>2014</v>
      </c>
      <c r="C2250" t="s">
        <v>26</v>
      </c>
      <c r="D2250">
        <v>3</v>
      </c>
      <c r="E2250">
        <v>28</v>
      </c>
      <c r="F2250" t="s">
        <v>25</v>
      </c>
      <c r="G2250" t="s">
        <v>23</v>
      </c>
      <c r="H2250">
        <v>1</v>
      </c>
      <c r="I2250" t="s">
        <v>23</v>
      </c>
      <c r="J2250">
        <f t="shared" si="34"/>
        <v>0</v>
      </c>
      <c r="K2250">
        <v>1</v>
      </c>
      <c r="M2250" s="48">
        <v>0</v>
      </c>
      <c r="N2250" s="49">
        <v>2014</v>
      </c>
      <c r="O2250" s="49">
        <v>2</v>
      </c>
      <c r="P2250" s="49">
        <v>3</v>
      </c>
      <c r="Q2250" s="49">
        <v>28</v>
      </c>
      <c r="R2250" s="49">
        <v>0</v>
      </c>
      <c r="S2250" s="49">
        <v>0</v>
      </c>
      <c r="T2250" s="49">
        <v>1</v>
      </c>
      <c r="U2250" s="53">
        <v>0</v>
      </c>
    </row>
    <row r="2251" spans="1:21">
      <c r="A2251" t="s">
        <v>20</v>
      </c>
      <c r="B2251">
        <v>2013</v>
      </c>
      <c r="C2251" t="s">
        <v>21</v>
      </c>
      <c r="D2251">
        <v>1</v>
      </c>
      <c r="E2251">
        <v>30</v>
      </c>
      <c r="F2251" t="s">
        <v>22</v>
      </c>
      <c r="G2251" t="s">
        <v>23</v>
      </c>
      <c r="H2251">
        <v>1</v>
      </c>
      <c r="I2251" t="s">
        <v>23</v>
      </c>
      <c r="J2251">
        <f t="shared" si="34"/>
        <v>0</v>
      </c>
      <c r="K2251">
        <v>1</v>
      </c>
      <c r="M2251" s="46">
        <v>0</v>
      </c>
      <c r="N2251" s="47">
        <v>2013</v>
      </c>
      <c r="O2251" s="47">
        <v>0</v>
      </c>
      <c r="P2251" s="47">
        <v>1</v>
      </c>
      <c r="Q2251" s="47">
        <v>30</v>
      </c>
      <c r="R2251" s="47">
        <v>1</v>
      </c>
      <c r="S2251" s="47">
        <v>0</v>
      </c>
      <c r="T2251" s="47">
        <v>1</v>
      </c>
      <c r="U2251" s="52">
        <v>0</v>
      </c>
    </row>
    <row r="2252" spans="1:21">
      <c r="A2252" t="s">
        <v>20</v>
      </c>
      <c r="B2252">
        <v>2016</v>
      </c>
      <c r="C2252" t="s">
        <v>21</v>
      </c>
      <c r="D2252">
        <v>3</v>
      </c>
      <c r="E2252">
        <v>27</v>
      </c>
      <c r="F2252" t="s">
        <v>25</v>
      </c>
      <c r="G2252" t="s">
        <v>23</v>
      </c>
      <c r="H2252">
        <v>5</v>
      </c>
      <c r="I2252" t="s">
        <v>28</v>
      </c>
      <c r="J2252">
        <f t="shared" si="34"/>
        <v>1</v>
      </c>
      <c r="K2252">
        <v>1</v>
      </c>
      <c r="M2252" s="48">
        <v>0</v>
      </c>
      <c r="N2252" s="49">
        <v>2016</v>
      </c>
      <c r="O2252" s="49">
        <v>0</v>
      </c>
      <c r="P2252" s="49">
        <v>3</v>
      </c>
      <c r="Q2252" s="49">
        <v>27</v>
      </c>
      <c r="R2252" s="49">
        <v>0</v>
      </c>
      <c r="S2252" s="49">
        <v>0</v>
      </c>
      <c r="T2252" s="49">
        <v>5</v>
      </c>
      <c r="U2252" s="53">
        <v>1</v>
      </c>
    </row>
    <row r="2253" spans="1:21">
      <c r="A2253" t="s">
        <v>20</v>
      </c>
      <c r="B2253">
        <v>2014</v>
      </c>
      <c r="C2253" t="s">
        <v>24</v>
      </c>
      <c r="D2253">
        <v>1</v>
      </c>
      <c r="E2253">
        <v>28</v>
      </c>
      <c r="F2253" t="s">
        <v>22</v>
      </c>
      <c r="G2253" t="s">
        <v>23</v>
      </c>
      <c r="H2253">
        <v>1</v>
      </c>
      <c r="I2253" t="s">
        <v>23</v>
      </c>
      <c r="J2253">
        <f t="shared" si="34"/>
        <v>0</v>
      </c>
      <c r="K2253">
        <v>1</v>
      </c>
      <c r="M2253" s="46">
        <v>0</v>
      </c>
      <c r="N2253" s="47">
        <v>2014</v>
      </c>
      <c r="O2253" s="47">
        <v>2</v>
      </c>
      <c r="P2253" s="47">
        <v>1</v>
      </c>
      <c r="Q2253" s="47">
        <v>28</v>
      </c>
      <c r="R2253" s="47">
        <v>1</v>
      </c>
      <c r="S2253" s="47">
        <v>0</v>
      </c>
      <c r="T2253" s="47">
        <v>1</v>
      </c>
      <c r="U2253" s="52">
        <v>0</v>
      </c>
    </row>
    <row r="2254" spans="1:21">
      <c r="A2254" t="s">
        <v>20</v>
      </c>
      <c r="B2254">
        <v>2015</v>
      </c>
      <c r="C2254" t="s">
        <v>21</v>
      </c>
      <c r="D2254">
        <v>3</v>
      </c>
      <c r="E2254">
        <v>30</v>
      </c>
      <c r="F2254" t="s">
        <v>22</v>
      </c>
      <c r="G2254" t="s">
        <v>23</v>
      </c>
      <c r="H2254">
        <v>1</v>
      </c>
      <c r="I2254" t="s">
        <v>23</v>
      </c>
      <c r="J2254">
        <f t="shared" si="34"/>
        <v>0</v>
      </c>
      <c r="K2254">
        <v>1</v>
      </c>
      <c r="M2254" s="48">
        <v>0</v>
      </c>
      <c r="N2254" s="49">
        <v>2015</v>
      </c>
      <c r="O2254" s="49">
        <v>0</v>
      </c>
      <c r="P2254" s="49">
        <v>3</v>
      </c>
      <c r="Q2254" s="49">
        <v>30</v>
      </c>
      <c r="R2254" s="49">
        <v>1</v>
      </c>
      <c r="S2254" s="49">
        <v>0</v>
      </c>
      <c r="T2254" s="49">
        <v>1</v>
      </c>
      <c r="U2254" s="53">
        <v>0</v>
      </c>
    </row>
    <row r="2255" spans="1:21">
      <c r="A2255" t="s">
        <v>20</v>
      </c>
      <c r="B2255">
        <v>2013</v>
      </c>
      <c r="C2255" t="s">
        <v>26</v>
      </c>
      <c r="D2255">
        <v>3</v>
      </c>
      <c r="E2255">
        <v>27</v>
      </c>
      <c r="F2255" t="s">
        <v>22</v>
      </c>
      <c r="G2255" t="s">
        <v>23</v>
      </c>
      <c r="H2255">
        <v>5</v>
      </c>
      <c r="I2255" t="s">
        <v>23</v>
      </c>
      <c r="J2255">
        <f t="shared" si="34"/>
        <v>0</v>
      </c>
      <c r="K2255">
        <v>1</v>
      </c>
      <c r="M2255" s="46">
        <v>0</v>
      </c>
      <c r="N2255" s="47">
        <v>2013</v>
      </c>
      <c r="O2255" s="47">
        <v>1</v>
      </c>
      <c r="P2255" s="47">
        <v>3</v>
      </c>
      <c r="Q2255" s="47">
        <v>27</v>
      </c>
      <c r="R2255" s="47">
        <v>1</v>
      </c>
      <c r="S2255" s="47">
        <v>0</v>
      </c>
      <c r="T2255" s="47">
        <v>5</v>
      </c>
      <c r="U2255" s="52">
        <v>0</v>
      </c>
    </row>
    <row r="2256" spans="1:21">
      <c r="A2256" t="s">
        <v>20</v>
      </c>
      <c r="B2256">
        <v>2017</v>
      </c>
      <c r="C2256" t="s">
        <v>24</v>
      </c>
      <c r="D2256">
        <v>2</v>
      </c>
      <c r="E2256">
        <v>27</v>
      </c>
      <c r="F2256" t="s">
        <v>22</v>
      </c>
      <c r="G2256" t="s">
        <v>23</v>
      </c>
      <c r="H2256">
        <v>5</v>
      </c>
      <c r="I2256" t="s">
        <v>23</v>
      </c>
      <c r="J2256">
        <f t="shared" si="34"/>
        <v>0</v>
      </c>
      <c r="K2256">
        <v>1</v>
      </c>
      <c r="M2256" s="48">
        <v>0</v>
      </c>
      <c r="N2256" s="49">
        <v>2017</v>
      </c>
      <c r="O2256" s="49">
        <v>2</v>
      </c>
      <c r="P2256" s="49">
        <v>2</v>
      </c>
      <c r="Q2256" s="49">
        <v>27</v>
      </c>
      <c r="R2256" s="49">
        <v>1</v>
      </c>
      <c r="S2256" s="49">
        <v>0</v>
      </c>
      <c r="T2256" s="49">
        <v>5</v>
      </c>
      <c r="U2256" s="53">
        <v>0</v>
      </c>
    </row>
    <row r="2257" spans="1:21">
      <c r="A2257" t="s">
        <v>27</v>
      </c>
      <c r="B2257">
        <v>2017</v>
      </c>
      <c r="C2257" t="s">
        <v>26</v>
      </c>
      <c r="D2257">
        <v>2</v>
      </c>
      <c r="E2257">
        <v>28</v>
      </c>
      <c r="F2257" t="s">
        <v>22</v>
      </c>
      <c r="G2257" t="s">
        <v>23</v>
      </c>
      <c r="H2257">
        <v>1</v>
      </c>
      <c r="I2257" t="s">
        <v>28</v>
      </c>
      <c r="J2257">
        <f t="shared" si="34"/>
        <v>1</v>
      </c>
      <c r="K2257">
        <v>1</v>
      </c>
      <c r="M2257" s="46">
        <v>1</v>
      </c>
      <c r="N2257" s="47">
        <v>2017</v>
      </c>
      <c r="O2257" s="47">
        <v>2</v>
      </c>
      <c r="P2257" s="47">
        <v>2</v>
      </c>
      <c r="Q2257" s="47">
        <v>28</v>
      </c>
      <c r="R2257" s="47">
        <v>1</v>
      </c>
      <c r="S2257" s="47">
        <v>0</v>
      </c>
      <c r="T2257" s="47">
        <v>1</v>
      </c>
      <c r="U2257" s="52">
        <v>1</v>
      </c>
    </row>
    <row r="2258" spans="1:21">
      <c r="A2258" t="s">
        <v>27</v>
      </c>
      <c r="B2258">
        <v>2017</v>
      </c>
      <c r="C2258" t="s">
        <v>26</v>
      </c>
      <c r="D2258">
        <v>2</v>
      </c>
      <c r="E2258">
        <v>27</v>
      </c>
      <c r="F2258" t="s">
        <v>22</v>
      </c>
      <c r="G2258" t="s">
        <v>23</v>
      </c>
      <c r="H2258">
        <v>5</v>
      </c>
      <c r="I2258" t="s">
        <v>28</v>
      </c>
      <c r="J2258">
        <f t="shared" ref="J2258:J2321" si="35">IF(I2258="Yes",1,0)</f>
        <v>1</v>
      </c>
      <c r="K2258">
        <v>1</v>
      </c>
      <c r="M2258" s="48">
        <v>1</v>
      </c>
      <c r="N2258" s="49">
        <v>2017</v>
      </c>
      <c r="O2258" s="49">
        <v>2</v>
      </c>
      <c r="P2258" s="49">
        <v>2</v>
      </c>
      <c r="Q2258" s="49">
        <v>27</v>
      </c>
      <c r="R2258" s="49">
        <v>1</v>
      </c>
      <c r="S2258" s="49">
        <v>0</v>
      </c>
      <c r="T2258" s="49">
        <v>5</v>
      </c>
      <c r="U2258" s="53">
        <v>1</v>
      </c>
    </row>
    <row r="2259" spans="1:21">
      <c r="A2259" t="s">
        <v>27</v>
      </c>
      <c r="B2259">
        <v>2014</v>
      </c>
      <c r="C2259" t="s">
        <v>26</v>
      </c>
      <c r="D2259">
        <v>3</v>
      </c>
      <c r="E2259">
        <v>27</v>
      </c>
      <c r="F2259" t="s">
        <v>22</v>
      </c>
      <c r="G2259" t="s">
        <v>23</v>
      </c>
      <c r="H2259">
        <v>5</v>
      </c>
      <c r="I2259" t="s">
        <v>23</v>
      </c>
      <c r="J2259">
        <f t="shared" si="35"/>
        <v>0</v>
      </c>
      <c r="K2259">
        <v>1</v>
      </c>
      <c r="M2259" s="46">
        <v>1</v>
      </c>
      <c r="N2259" s="47">
        <v>2014</v>
      </c>
      <c r="O2259" s="47">
        <v>2</v>
      </c>
      <c r="P2259" s="47">
        <v>3</v>
      </c>
      <c r="Q2259" s="47">
        <v>27</v>
      </c>
      <c r="R2259" s="47">
        <v>1</v>
      </c>
      <c r="S2259" s="47">
        <v>0</v>
      </c>
      <c r="T2259" s="47">
        <v>5</v>
      </c>
      <c r="U2259" s="52">
        <v>0</v>
      </c>
    </row>
    <row r="2260" spans="1:21">
      <c r="A2260" t="s">
        <v>29</v>
      </c>
      <c r="B2260">
        <v>2014</v>
      </c>
      <c r="C2260" t="s">
        <v>26</v>
      </c>
      <c r="D2260">
        <v>2</v>
      </c>
      <c r="E2260">
        <v>27</v>
      </c>
      <c r="F2260" t="s">
        <v>25</v>
      </c>
      <c r="G2260" t="s">
        <v>23</v>
      </c>
      <c r="H2260">
        <v>5</v>
      </c>
      <c r="I2260" t="s">
        <v>23</v>
      </c>
      <c r="J2260">
        <f t="shared" si="35"/>
        <v>0</v>
      </c>
      <c r="K2260">
        <v>1</v>
      </c>
      <c r="M2260" s="48">
        <v>2</v>
      </c>
      <c r="N2260" s="49">
        <v>2014</v>
      </c>
      <c r="O2260" s="49">
        <v>2</v>
      </c>
      <c r="P2260" s="49">
        <v>2</v>
      </c>
      <c r="Q2260" s="49">
        <v>27</v>
      </c>
      <c r="R2260" s="49">
        <v>0</v>
      </c>
      <c r="S2260" s="49">
        <v>0</v>
      </c>
      <c r="T2260" s="49">
        <v>5</v>
      </c>
      <c r="U2260" s="53">
        <v>0</v>
      </c>
    </row>
    <row r="2261" spans="1:21">
      <c r="A2261" t="s">
        <v>20</v>
      </c>
      <c r="B2261">
        <v>2015</v>
      </c>
      <c r="C2261" t="s">
        <v>21</v>
      </c>
      <c r="D2261">
        <v>3</v>
      </c>
      <c r="E2261">
        <v>29</v>
      </c>
      <c r="F2261" t="s">
        <v>22</v>
      </c>
      <c r="G2261" t="s">
        <v>23</v>
      </c>
      <c r="H2261">
        <v>2</v>
      </c>
      <c r="I2261" t="s">
        <v>23</v>
      </c>
      <c r="J2261">
        <f t="shared" si="35"/>
        <v>0</v>
      </c>
      <c r="K2261">
        <v>1</v>
      </c>
      <c r="M2261" s="46">
        <v>0</v>
      </c>
      <c r="N2261" s="47">
        <v>2015</v>
      </c>
      <c r="O2261" s="47">
        <v>0</v>
      </c>
      <c r="P2261" s="47">
        <v>3</v>
      </c>
      <c r="Q2261" s="47">
        <v>29</v>
      </c>
      <c r="R2261" s="47">
        <v>1</v>
      </c>
      <c r="S2261" s="47">
        <v>0</v>
      </c>
      <c r="T2261" s="47">
        <v>2</v>
      </c>
      <c r="U2261" s="52">
        <v>0</v>
      </c>
    </row>
    <row r="2262" spans="1:21">
      <c r="A2262" t="s">
        <v>20</v>
      </c>
      <c r="B2262">
        <v>2012</v>
      </c>
      <c r="C2262" t="s">
        <v>24</v>
      </c>
      <c r="D2262">
        <v>3</v>
      </c>
      <c r="E2262">
        <v>27</v>
      </c>
      <c r="F2262" t="s">
        <v>22</v>
      </c>
      <c r="G2262" t="s">
        <v>23</v>
      </c>
      <c r="H2262">
        <v>5</v>
      </c>
      <c r="I2262" t="s">
        <v>23</v>
      </c>
      <c r="J2262">
        <f t="shared" si="35"/>
        <v>0</v>
      </c>
      <c r="K2262">
        <v>1</v>
      </c>
      <c r="M2262" s="48">
        <v>0</v>
      </c>
      <c r="N2262" s="49">
        <v>2012</v>
      </c>
      <c r="O2262" s="49">
        <v>2</v>
      </c>
      <c r="P2262" s="49">
        <v>3</v>
      </c>
      <c r="Q2262" s="49">
        <v>27</v>
      </c>
      <c r="R2262" s="49">
        <v>1</v>
      </c>
      <c r="S2262" s="49">
        <v>0</v>
      </c>
      <c r="T2262" s="49">
        <v>5</v>
      </c>
      <c r="U2262" s="53">
        <v>0</v>
      </c>
    </row>
    <row r="2263" spans="1:21">
      <c r="A2263" t="s">
        <v>20</v>
      </c>
      <c r="B2263">
        <v>2017</v>
      </c>
      <c r="C2263" t="s">
        <v>21</v>
      </c>
      <c r="D2263">
        <v>3</v>
      </c>
      <c r="E2263">
        <v>30</v>
      </c>
      <c r="F2263" t="s">
        <v>22</v>
      </c>
      <c r="G2263" t="s">
        <v>23</v>
      </c>
      <c r="H2263">
        <v>2</v>
      </c>
      <c r="I2263" t="s">
        <v>23</v>
      </c>
      <c r="J2263">
        <f t="shared" si="35"/>
        <v>0</v>
      </c>
      <c r="K2263">
        <v>1</v>
      </c>
      <c r="M2263" s="46">
        <v>0</v>
      </c>
      <c r="N2263" s="47">
        <v>2017</v>
      </c>
      <c r="O2263" s="47">
        <v>0</v>
      </c>
      <c r="P2263" s="47">
        <v>3</v>
      </c>
      <c r="Q2263" s="47">
        <v>30</v>
      </c>
      <c r="R2263" s="47">
        <v>1</v>
      </c>
      <c r="S2263" s="47">
        <v>0</v>
      </c>
      <c r="T2263" s="47">
        <v>2</v>
      </c>
      <c r="U2263" s="52">
        <v>0</v>
      </c>
    </row>
    <row r="2264" spans="1:21">
      <c r="A2264" t="s">
        <v>20</v>
      </c>
      <c r="B2264">
        <v>2014</v>
      </c>
      <c r="C2264" t="s">
        <v>21</v>
      </c>
      <c r="D2264">
        <v>1</v>
      </c>
      <c r="E2264">
        <v>27</v>
      </c>
      <c r="F2264" t="s">
        <v>25</v>
      </c>
      <c r="G2264" t="s">
        <v>23</v>
      </c>
      <c r="H2264">
        <v>5</v>
      </c>
      <c r="I2264" t="s">
        <v>23</v>
      </c>
      <c r="J2264">
        <f t="shared" si="35"/>
        <v>0</v>
      </c>
      <c r="K2264">
        <v>1</v>
      </c>
      <c r="M2264" s="48">
        <v>0</v>
      </c>
      <c r="N2264" s="49">
        <v>2014</v>
      </c>
      <c r="O2264" s="49">
        <v>0</v>
      </c>
      <c r="P2264" s="49">
        <v>1</v>
      </c>
      <c r="Q2264" s="49">
        <v>27</v>
      </c>
      <c r="R2264" s="49">
        <v>0</v>
      </c>
      <c r="S2264" s="49">
        <v>0</v>
      </c>
      <c r="T2264" s="49">
        <v>5</v>
      </c>
      <c r="U2264" s="53">
        <v>0</v>
      </c>
    </row>
    <row r="2265" spans="1:21">
      <c r="A2265" t="s">
        <v>20</v>
      </c>
      <c r="B2265">
        <v>2014</v>
      </c>
      <c r="C2265" t="s">
        <v>24</v>
      </c>
      <c r="D2265">
        <v>1</v>
      </c>
      <c r="E2265">
        <v>26</v>
      </c>
      <c r="F2265" t="s">
        <v>22</v>
      </c>
      <c r="G2265" t="s">
        <v>23</v>
      </c>
      <c r="H2265">
        <v>4</v>
      </c>
      <c r="I2265" t="s">
        <v>23</v>
      </c>
      <c r="J2265">
        <f t="shared" si="35"/>
        <v>0</v>
      </c>
      <c r="K2265">
        <v>1</v>
      </c>
      <c r="M2265" s="46">
        <v>0</v>
      </c>
      <c r="N2265" s="47">
        <v>2014</v>
      </c>
      <c r="O2265" s="47">
        <v>2</v>
      </c>
      <c r="P2265" s="47">
        <v>1</v>
      </c>
      <c r="Q2265" s="47">
        <v>26</v>
      </c>
      <c r="R2265" s="47">
        <v>1</v>
      </c>
      <c r="S2265" s="47">
        <v>0</v>
      </c>
      <c r="T2265" s="47">
        <v>4</v>
      </c>
      <c r="U2265" s="52">
        <v>0</v>
      </c>
    </row>
    <row r="2266" spans="1:21">
      <c r="A2266" t="s">
        <v>20</v>
      </c>
      <c r="B2266">
        <v>2012</v>
      </c>
      <c r="C2266" t="s">
        <v>21</v>
      </c>
      <c r="D2266">
        <v>3</v>
      </c>
      <c r="E2266">
        <v>29</v>
      </c>
      <c r="F2266" t="s">
        <v>22</v>
      </c>
      <c r="G2266" t="s">
        <v>28</v>
      </c>
      <c r="H2266">
        <v>2</v>
      </c>
      <c r="I2266" t="s">
        <v>23</v>
      </c>
      <c r="J2266">
        <f t="shared" si="35"/>
        <v>0</v>
      </c>
      <c r="K2266">
        <v>1</v>
      </c>
      <c r="M2266" s="48">
        <v>0</v>
      </c>
      <c r="N2266" s="49">
        <v>2012</v>
      </c>
      <c r="O2266" s="49">
        <v>0</v>
      </c>
      <c r="P2266" s="49">
        <v>3</v>
      </c>
      <c r="Q2266" s="49">
        <v>29</v>
      </c>
      <c r="R2266" s="49">
        <v>1</v>
      </c>
      <c r="S2266" s="49">
        <v>1</v>
      </c>
      <c r="T2266" s="49">
        <v>2</v>
      </c>
      <c r="U2266" s="53">
        <v>0</v>
      </c>
    </row>
    <row r="2267" spans="1:21">
      <c r="A2267" t="s">
        <v>20</v>
      </c>
      <c r="B2267">
        <v>2012</v>
      </c>
      <c r="C2267" t="s">
        <v>26</v>
      </c>
      <c r="D2267">
        <v>3</v>
      </c>
      <c r="E2267">
        <v>30</v>
      </c>
      <c r="F2267" t="s">
        <v>22</v>
      </c>
      <c r="G2267" t="s">
        <v>23</v>
      </c>
      <c r="H2267">
        <v>1</v>
      </c>
      <c r="I2267" t="s">
        <v>23</v>
      </c>
      <c r="J2267">
        <f t="shared" si="35"/>
        <v>0</v>
      </c>
      <c r="K2267">
        <v>1</v>
      </c>
      <c r="M2267" s="46">
        <v>0</v>
      </c>
      <c r="N2267" s="47">
        <v>2012</v>
      </c>
      <c r="O2267" s="47">
        <v>2</v>
      </c>
      <c r="P2267" s="47">
        <v>3</v>
      </c>
      <c r="Q2267" s="47">
        <v>30</v>
      </c>
      <c r="R2267" s="47">
        <v>1</v>
      </c>
      <c r="S2267" s="47">
        <v>0</v>
      </c>
      <c r="T2267" s="47">
        <v>1</v>
      </c>
      <c r="U2267" s="52">
        <v>0</v>
      </c>
    </row>
    <row r="2268" spans="1:21">
      <c r="A2268" t="s">
        <v>20</v>
      </c>
      <c r="B2268">
        <v>2015</v>
      </c>
      <c r="C2268" t="s">
        <v>21</v>
      </c>
      <c r="D2268">
        <v>3</v>
      </c>
      <c r="E2268">
        <v>27</v>
      </c>
      <c r="F2268" t="s">
        <v>25</v>
      </c>
      <c r="G2268" t="s">
        <v>23</v>
      </c>
      <c r="H2268">
        <v>5</v>
      </c>
      <c r="I2268" t="s">
        <v>23</v>
      </c>
      <c r="J2268">
        <f t="shared" si="35"/>
        <v>0</v>
      </c>
      <c r="K2268">
        <v>1</v>
      </c>
      <c r="M2268" s="48">
        <v>0</v>
      </c>
      <c r="N2268" s="49">
        <v>2015</v>
      </c>
      <c r="O2268" s="49">
        <v>0</v>
      </c>
      <c r="P2268" s="49">
        <v>3</v>
      </c>
      <c r="Q2268" s="49">
        <v>27</v>
      </c>
      <c r="R2268" s="49">
        <v>0</v>
      </c>
      <c r="S2268" s="49">
        <v>0</v>
      </c>
      <c r="T2268" s="49">
        <v>5</v>
      </c>
      <c r="U2268" s="53">
        <v>0</v>
      </c>
    </row>
    <row r="2269" spans="1:21">
      <c r="A2269" t="s">
        <v>27</v>
      </c>
      <c r="B2269">
        <v>2017</v>
      </c>
      <c r="C2269" t="s">
        <v>26</v>
      </c>
      <c r="D2269">
        <v>2</v>
      </c>
      <c r="E2269">
        <v>30</v>
      </c>
      <c r="F2269" t="s">
        <v>25</v>
      </c>
      <c r="G2269" t="s">
        <v>23</v>
      </c>
      <c r="H2269">
        <v>2</v>
      </c>
      <c r="I2269" t="s">
        <v>23</v>
      </c>
      <c r="J2269">
        <f t="shared" si="35"/>
        <v>0</v>
      </c>
      <c r="K2269">
        <v>1</v>
      </c>
      <c r="M2269" s="46">
        <v>1</v>
      </c>
      <c r="N2269" s="47">
        <v>2017</v>
      </c>
      <c r="O2269" s="47">
        <v>2</v>
      </c>
      <c r="P2269" s="47">
        <v>2</v>
      </c>
      <c r="Q2269" s="47">
        <v>30</v>
      </c>
      <c r="R2269" s="47">
        <v>0</v>
      </c>
      <c r="S2269" s="47">
        <v>0</v>
      </c>
      <c r="T2269" s="47">
        <v>2</v>
      </c>
      <c r="U2269" s="52">
        <v>0</v>
      </c>
    </row>
    <row r="2270" spans="1:21">
      <c r="A2270" t="s">
        <v>27</v>
      </c>
      <c r="B2270">
        <v>2018</v>
      </c>
      <c r="C2270" t="s">
        <v>26</v>
      </c>
      <c r="D2270">
        <v>3</v>
      </c>
      <c r="E2270">
        <v>29</v>
      </c>
      <c r="F2270" t="s">
        <v>22</v>
      </c>
      <c r="G2270" t="s">
        <v>23</v>
      </c>
      <c r="H2270">
        <v>2</v>
      </c>
      <c r="I2270" t="s">
        <v>28</v>
      </c>
      <c r="J2270">
        <f t="shared" si="35"/>
        <v>1</v>
      </c>
      <c r="K2270">
        <v>1</v>
      </c>
      <c r="M2270" s="48">
        <v>1</v>
      </c>
      <c r="N2270" s="49">
        <v>2018</v>
      </c>
      <c r="O2270" s="49">
        <v>2</v>
      </c>
      <c r="P2270" s="49">
        <v>3</v>
      </c>
      <c r="Q2270" s="49">
        <v>29</v>
      </c>
      <c r="R2270" s="49">
        <v>1</v>
      </c>
      <c r="S2270" s="49">
        <v>0</v>
      </c>
      <c r="T2270" s="49">
        <v>2</v>
      </c>
      <c r="U2270" s="53">
        <v>1</v>
      </c>
    </row>
    <row r="2271" spans="1:21">
      <c r="A2271" t="s">
        <v>20</v>
      </c>
      <c r="B2271">
        <v>2015</v>
      </c>
      <c r="C2271" t="s">
        <v>21</v>
      </c>
      <c r="D2271">
        <v>3</v>
      </c>
      <c r="E2271">
        <v>28</v>
      </c>
      <c r="F2271" t="s">
        <v>22</v>
      </c>
      <c r="G2271" t="s">
        <v>23</v>
      </c>
      <c r="H2271">
        <v>2</v>
      </c>
      <c r="I2271" t="s">
        <v>23</v>
      </c>
      <c r="J2271">
        <f t="shared" si="35"/>
        <v>0</v>
      </c>
      <c r="K2271">
        <v>1</v>
      </c>
      <c r="M2271" s="46">
        <v>0</v>
      </c>
      <c r="N2271" s="47">
        <v>2015</v>
      </c>
      <c r="O2271" s="47">
        <v>0</v>
      </c>
      <c r="P2271" s="47">
        <v>3</v>
      </c>
      <c r="Q2271" s="47">
        <v>28</v>
      </c>
      <c r="R2271" s="47">
        <v>1</v>
      </c>
      <c r="S2271" s="47">
        <v>0</v>
      </c>
      <c r="T2271" s="47">
        <v>2</v>
      </c>
      <c r="U2271" s="52">
        <v>0</v>
      </c>
    </row>
    <row r="2272" spans="1:21">
      <c r="A2272" t="s">
        <v>20</v>
      </c>
      <c r="B2272">
        <v>2013</v>
      </c>
      <c r="C2272" t="s">
        <v>21</v>
      </c>
      <c r="D2272">
        <v>3</v>
      </c>
      <c r="E2272">
        <v>26</v>
      </c>
      <c r="F2272" t="s">
        <v>25</v>
      </c>
      <c r="G2272" t="s">
        <v>23</v>
      </c>
      <c r="H2272">
        <v>4</v>
      </c>
      <c r="I2272" t="s">
        <v>23</v>
      </c>
      <c r="J2272">
        <f t="shared" si="35"/>
        <v>0</v>
      </c>
      <c r="K2272">
        <v>1</v>
      </c>
      <c r="M2272" s="48">
        <v>0</v>
      </c>
      <c r="N2272" s="49">
        <v>2013</v>
      </c>
      <c r="O2272" s="49">
        <v>0</v>
      </c>
      <c r="P2272" s="49">
        <v>3</v>
      </c>
      <c r="Q2272" s="49">
        <v>26</v>
      </c>
      <c r="R2272" s="49">
        <v>0</v>
      </c>
      <c r="S2272" s="49">
        <v>0</v>
      </c>
      <c r="T2272" s="49">
        <v>4</v>
      </c>
      <c r="U2272" s="53">
        <v>0</v>
      </c>
    </row>
    <row r="2273" spans="1:21">
      <c r="A2273" t="s">
        <v>27</v>
      </c>
      <c r="B2273">
        <v>2016</v>
      </c>
      <c r="C2273" t="s">
        <v>26</v>
      </c>
      <c r="D2273">
        <v>3</v>
      </c>
      <c r="E2273">
        <v>27</v>
      </c>
      <c r="F2273" t="s">
        <v>22</v>
      </c>
      <c r="G2273" t="s">
        <v>28</v>
      </c>
      <c r="H2273">
        <v>5</v>
      </c>
      <c r="I2273" t="s">
        <v>28</v>
      </c>
      <c r="J2273">
        <f t="shared" si="35"/>
        <v>1</v>
      </c>
      <c r="K2273">
        <v>1</v>
      </c>
      <c r="M2273" s="46">
        <v>1</v>
      </c>
      <c r="N2273" s="47">
        <v>2016</v>
      </c>
      <c r="O2273" s="47">
        <v>1</v>
      </c>
      <c r="P2273" s="47">
        <v>3</v>
      </c>
      <c r="Q2273" s="47">
        <v>27</v>
      </c>
      <c r="R2273" s="47">
        <v>1</v>
      </c>
      <c r="S2273" s="47">
        <v>1</v>
      </c>
      <c r="T2273" s="47">
        <v>5</v>
      </c>
      <c r="U2273" s="52">
        <v>1</v>
      </c>
    </row>
    <row r="2274" spans="1:21">
      <c r="A2274" t="s">
        <v>20</v>
      </c>
      <c r="B2274">
        <v>2014</v>
      </c>
      <c r="C2274" t="s">
        <v>24</v>
      </c>
      <c r="D2274">
        <v>1</v>
      </c>
      <c r="E2274">
        <v>26</v>
      </c>
      <c r="F2274" t="s">
        <v>25</v>
      </c>
      <c r="G2274" t="s">
        <v>23</v>
      </c>
      <c r="H2274">
        <v>4</v>
      </c>
      <c r="I2274" t="s">
        <v>28</v>
      </c>
      <c r="J2274">
        <f t="shared" si="35"/>
        <v>1</v>
      </c>
      <c r="K2274">
        <v>1</v>
      </c>
      <c r="M2274" s="48">
        <v>0</v>
      </c>
      <c r="N2274" s="49">
        <v>2014</v>
      </c>
      <c r="O2274" s="49">
        <v>1</v>
      </c>
      <c r="P2274" s="49">
        <v>1</v>
      </c>
      <c r="Q2274" s="49">
        <v>26</v>
      </c>
      <c r="R2274" s="49">
        <v>0</v>
      </c>
      <c r="S2274" s="49">
        <v>0</v>
      </c>
      <c r="T2274" s="49">
        <v>4</v>
      </c>
      <c r="U2274" s="53">
        <v>1</v>
      </c>
    </row>
    <row r="2275" spans="1:21">
      <c r="A2275" t="s">
        <v>20</v>
      </c>
      <c r="B2275">
        <v>2017</v>
      </c>
      <c r="C2275" t="s">
        <v>24</v>
      </c>
      <c r="D2275">
        <v>3</v>
      </c>
      <c r="E2275">
        <v>27</v>
      </c>
      <c r="F2275" t="s">
        <v>22</v>
      </c>
      <c r="G2275" t="s">
        <v>28</v>
      </c>
      <c r="H2275">
        <v>5</v>
      </c>
      <c r="I2275" t="s">
        <v>23</v>
      </c>
      <c r="J2275">
        <f t="shared" si="35"/>
        <v>0</v>
      </c>
      <c r="K2275">
        <v>1</v>
      </c>
      <c r="M2275" s="46">
        <v>0</v>
      </c>
      <c r="N2275" s="47">
        <v>2017</v>
      </c>
      <c r="O2275" s="47">
        <v>2</v>
      </c>
      <c r="P2275" s="47">
        <v>3</v>
      </c>
      <c r="Q2275" s="47">
        <v>27</v>
      </c>
      <c r="R2275" s="47">
        <v>1</v>
      </c>
      <c r="S2275" s="47">
        <v>1</v>
      </c>
      <c r="T2275" s="47">
        <v>5</v>
      </c>
      <c r="U2275" s="52">
        <v>0</v>
      </c>
    </row>
    <row r="2276" spans="1:21">
      <c r="A2276" t="s">
        <v>29</v>
      </c>
      <c r="B2276">
        <v>2013</v>
      </c>
      <c r="C2276" t="s">
        <v>26</v>
      </c>
      <c r="D2276">
        <v>3</v>
      </c>
      <c r="E2276">
        <v>30</v>
      </c>
      <c r="F2276" t="s">
        <v>22</v>
      </c>
      <c r="G2276" t="s">
        <v>23</v>
      </c>
      <c r="H2276">
        <v>1</v>
      </c>
      <c r="I2276" t="s">
        <v>23</v>
      </c>
      <c r="J2276">
        <f t="shared" si="35"/>
        <v>0</v>
      </c>
      <c r="K2276">
        <v>1</v>
      </c>
      <c r="M2276" s="48">
        <v>2</v>
      </c>
      <c r="N2276" s="49">
        <v>2013</v>
      </c>
      <c r="O2276" s="49">
        <v>2</v>
      </c>
      <c r="P2276" s="49">
        <v>3</v>
      </c>
      <c r="Q2276" s="49">
        <v>30</v>
      </c>
      <c r="R2276" s="49">
        <v>1</v>
      </c>
      <c r="S2276" s="49">
        <v>0</v>
      </c>
      <c r="T2276" s="49">
        <v>1</v>
      </c>
      <c r="U2276" s="53">
        <v>0</v>
      </c>
    </row>
    <row r="2277" spans="1:21">
      <c r="A2277" t="s">
        <v>27</v>
      </c>
      <c r="B2277">
        <v>2018</v>
      </c>
      <c r="C2277" t="s">
        <v>21</v>
      </c>
      <c r="D2277">
        <v>3</v>
      </c>
      <c r="E2277">
        <v>26</v>
      </c>
      <c r="F2277" t="s">
        <v>22</v>
      </c>
      <c r="G2277" t="s">
        <v>23</v>
      </c>
      <c r="H2277">
        <v>4</v>
      </c>
      <c r="I2277" t="s">
        <v>28</v>
      </c>
      <c r="J2277">
        <f t="shared" si="35"/>
        <v>1</v>
      </c>
      <c r="K2277">
        <v>1</v>
      </c>
      <c r="M2277" s="46">
        <v>1</v>
      </c>
      <c r="N2277" s="47">
        <v>2018</v>
      </c>
      <c r="O2277" s="47">
        <v>0</v>
      </c>
      <c r="P2277" s="47">
        <v>3</v>
      </c>
      <c r="Q2277" s="47">
        <v>26</v>
      </c>
      <c r="R2277" s="47">
        <v>1</v>
      </c>
      <c r="S2277" s="47">
        <v>0</v>
      </c>
      <c r="T2277" s="47">
        <v>4</v>
      </c>
      <c r="U2277" s="52">
        <v>1</v>
      </c>
    </row>
    <row r="2278" spans="1:21">
      <c r="A2278" t="s">
        <v>20</v>
      </c>
      <c r="B2278">
        <v>2012</v>
      </c>
      <c r="C2278" t="s">
        <v>21</v>
      </c>
      <c r="D2278">
        <v>3</v>
      </c>
      <c r="E2278">
        <v>26</v>
      </c>
      <c r="F2278" t="s">
        <v>22</v>
      </c>
      <c r="G2278" t="s">
        <v>23</v>
      </c>
      <c r="H2278">
        <v>4</v>
      </c>
      <c r="I2278" t="s">
        <v>23</v>
      </c>
      <c r="J2278">
        <f t="shared" si="35"/>
        <v>0</v>
      </c>
      <c r="K2278">
        <v>1</v>
      </c>
      <c r="M2278" s="48">
        <v>0</v>
      </c>
      <c r="N2278" s="49">
        <v>2012</v>
      </c>
      <c r="O2278" s="49">
        <v>0</v>
      </c>
      <c r="P2278" s="49">
        <v>3</v>
      </c>
      <c r="Q2278" s="49">
        <v>26</v>
      </c>
      <c r="R2278" s="49">
        <v>1</v>
      </c>
      <c r="S2278" s="49">
        <v>0</v>
      </c>
      <c r="T2278" s="49">
        <v>4</v>
      </c>
      <c r="U2278" s="53">
        <v>0</v>
      </c>
    </row>
    <row r="2279" spans="1:21">
      <c r="A2279" t="s">
        <v>20</v>
      </c>
      <c r="B2279">
        <v>2013</v>
      </c>
      <c r="C2279" t="s">
        <v>21</v>
      </c>
      <c r="D2279">
        <v>3</v>
      </c>
      <c r="E2279">
        <v>26</v>
      </c>
      <c r="F2279" t="s">
        <v>22</v>
      </c>
      <c r="G2279" t="s">
        <v>23</v>
      </c>
      <c r="H2279">
        <v>4</v>
      </c>
      <c r="I2279" t="s">
        <v>23</v>
      </c>
      <c r="J2279">
        <f t="shared" si="35"/>
        <v>0</v>
      </c>
      <c r="K2279">
        <v>1</v>
      </c>
      <c r="M2279" s="46">
        <v>0</v>
      </c>
      <c r="N2279" s="47">
        <v>2013</v>
      </c>
      <c r="O2279" s="47">
        <v>0</v>
      </c>
      <c r="P2279" s="47">
        <v>3</v>
      </c>
      <c r="Q2279" s="47">
        <v>26</v>
      </c>
      <c r="R2279" s="47">
        <v>1</v>
      </c>
      <c r="S2279" s="47">
        <v>0</v>
      </c>
      <c r="T2279" s="47">
        <v>4</v>
      </c>
      <c r="U2279" s="52">
        <v>0</v>
      </c>
    </row>
    <row r="2280" spans="1:21">
      <c r="A2280" t="s">
        <v>20</v>
      </c>
      <c r="B2280">
        <v>2015</v>
      </c>
      <c r="C2280" t="s">
        <v>26</v>
      </c>
      <c r="D2280">
        <v>3</v>
      </c>
      <c r="E2280">
        <v>26</v>
      </c>
      <c r="F2280" t="s">
        <v>25</v>
      </c>
      <c r="G2280" t="s">
        <v>23</v>
      </c>
      <c r="H2280">
        <v>4</v>
      </c>
      <c r="I2280" t="s">
        <v>23</v>
      </c>
      <c r="J2280">
        <f t="shared" si="35"/>
        <v>0</v>
      </c>
      <c r="K2280">
        <v>1</v>
      </c>
      <c r="M2280" s="48">
        <v>0</v>
      </c>
      <c r="N2280" s="49">
        <v>2015</v>
      </c>
      <c r="O2280" s="49">
        <v>1</v>
      </c>
      <c r="P2280" s="49">
        <v>3</v>
      </c>
      <c r="Q2280" s="49">
        <v>26</v>
      </c>
      <c r="R2280" s="49">
        <v>0</v>
      </c>
      <c r="S2280" s="49">
        <v>0</v>
      </c>
      <c r="T2280" s="49">
        <v>4</v>
      </c>
      <c r="U2280" s="53">
        <v>0</v>
      </c>
    </row>
    <row r="2281" spans="1:21">
      <c r="A2281" t="s">
        <v>20</v>
      </c>
      <c r="B2281">
        <v>2016</v>
      </c>
      <c r="C2281" t="s">
        <v>24</v>
      </c>
      <c r="D2281">
        <v>3</v>
      </c>
      <c r="E2281">
        <v>29</v>
      </c>
      <c r="F2281" t="s">
        <v>22</v>
      </c>
      <c r="G2281" t="s">
        <v>23</v>
      </c>
      <c r="H2281">
        <v>2</v>
      </c>
      <c r="I2281" t="s">
        <v>23</v>
      </c>
      <c r="J2281">
        <f t="shared" si="35"/>
        <v>0</v>
      </c>
      <c r="K2281">
        <v>1</v>
      </c>
      <c r="M2281" s="46">
        <v>0</v>
      </c>
      <c r="N2281" s="47">
        <v>2016</v>
      </c>
      <c r="O2281" s="47">
        <v>2</v>
      </c>
      <c r="P2281" s="47">
        <v>3</v>
      </c>
      <c r="Q2281" s="47">
        <v>29</v>
      </c>
      <c r="R2281" s="47">
        <v>1</v>
      </c>
      <c r="S2281" s="47">
        <v>0</v>
      </c>
      <c r="T2281" s="47">
        <v>2</v>
      </c>
      <c r="U2281" s="52">
        <v>0</v>
      </c>
    </row>
    <row r="2282" spans="1:21">
      <c r="A2282" t="s">
        <v>20</v>
      </c>
      <c r="B2282">
        <v>2018</v>
      </c>
      <c r="C2282" t="s">
        <v>21</v>
      </c>
      <c r="D2282">
        <v>3</v>
      </c>
      <c r="E2282">
        <v>29</v>
      </c>
      <c r="F2282" t="s">
        <v>25</v>
      </c>
      <c r="G2282" t="s">
        <v>28</v>
      </c>
      <c r="H2282">
        <v>2</v>
      </c>
      <c r="I2282" t="s">
        <v>28</v>
      </c>
      <c r="J2282">
        <f t="shared" si="35"/>
        <v>1</v>
      </c>
      <c r="K2282">
        <v>1</v>
      </c>
      <c r="M2282" s="48">
        <v>0</v>
      </c>
      <c r="N2282" s="49">
        <v>2018</v>
      </c>
      <c r="O2282" s="49">
        <v>0</v>
      </c>
      <c r="P2282" s="49">
        <v>3</v>
      </c>
      <c r="Q2282" s="49">
        <v>29</v>
      </c>
      <c r="R2282" s="49">
        <v>0</v>
      </c>
      <c r="S2282" s="49">
        <v>1</v>
      </c>
      <c r="T2282" s="49">
        <v>2</v>
      </c>
      <c r="U2282" s="53">
        <v>1</v>
      </c>
    </row>
    <row r="2283" spans="1:21">
      <c r="A2283" t="s">
        <v>20</v>
      </c>
      <c r="B2283">
        <v>2016</v>
      </c>
      <c r="C2283" t="s">
        <v>21</v>
      </c>
      <c r="D2283">
        <v>3</v>
      </c>
      <c r="E2283">
        <v>28</v>
      </c>
      <c r="F2283" t="s">
        <v>22</v>
      </c>
      <c r="G2283" t="s">
        <v>23</v>
      </c>
      <c r="H2283">
        <v>1</v>
      </c>
      <c r="I2283" t="s">
        <v>23</v>
      </c>
      <c r="J2283">
        <f t="shared" si="35"/>
        <v>0</v>
      </c>
      <c r="K2283">
        <v>1</v>
      </c>
      <c r="M2283" s="46">
        <v>0</v>
      </c>
      <c r="N2283" s="47">
        <v>2016</v>
      </c>
      <c r="O2283" s="47">
        <v>0</v>
      </c>
      <c r="P2283" s="47">
        <v>3</v>
      </c>
      <c r="Q2283" s="47">
        <v>28</v>
      </c>
      <c r="R2283" s="47">
        <v>1</v>
      </c>
      <c r="S2283" s="47">
        <v>0</v>
      </c>
      <c r="T2283" s="47">
        <v>1</v>
      </c>
      <c r="U2283" s="52">
        <v>0</v>
      </c>
    </row>
    <row r="2284" spans="1:21">
      <c r="A2284" t="s">
        <v>27</v>
      </c>
      <c r="B2284">
        <v>2012</v>
      </c>
      <c r="C2284" t="s">
        <v>24</v>
      </c>
      <c r="D2284">
        <v>3</v>
      </c>
      <c r="E2284">
        <v>30</v>
      </c>
      <c r="F2284" t="s">
        <v>22</v>
      </c>
      <c r="G2284" t="s">
        <v>23</v>
      </c>
      <c r="H2284">
        <v>1</v>
      </c>
      <c r="I2284" t="s">
        <v>23</v>
      </c>
      <c r="J2284">
        <f t="shared" si="35"/>
        <v>0</v>
      </c>
      <c r="K2284">
        <v>1</v>
      </c>
      <c r="M2284" s="48">
        <v>1</v>
      </c>
      <c r="N2284" s="49">
        <v>2012</v>
      </c>
      <c r="O2284" s="49">
        <v>2</v>
      </c>
      <c r="P2284" s="49">
        <v>3</v>
      </c>
      <c r="Q2284" s="49">
        <v>30</v>
      </c>
      <c r="R2284" s="49">
        <v>1</v>
      </c>
      <c r="S2284" s="49">
        <v>0</v>
      </c>
      <c r="T2284" s="49">
        <v>1</v>
      </c>
      <c r="U2284" s="53">
        <v>0</v>
      </c>
    </row>
    <row r="2285" spans="1:21">
      <c r="A2285" t="s">
        <v>20</v>
      </c>
      <c r="B2285">
        <v>2014</v>
      </c>
      <c r="C2285" t="s">
        <v>21</v>
      </c>
      <c r="D2285">
        <v>3</v>
      </c>
      <c r="E2285">
        <v>30</v>
      </c>
      <c r="F2285" t="s">
        <v>25</v>
      </c>
      <c r="G2285" t="s">
        <v>23</v>
      </c>
      <c r="H2285">
        <v>2</v>
      </c>
      <c r="I2285" t="s">
        <v>23</v>
      </c>
      <c r="J2285">
        <f t="shared" si="35"/>
        <v>0</v>
      </c>
      <c r="K2285">
        <v>1</v>
      </c>
      <c r="M2285" s="46">
        <v>0</v>
      </c>
      <c r="N2285" s="47">
        <v>2014</v>
      </c>
      <c r="O2285" s="47">
        <v>0</v>
      </c>
      <c r="P2285" s="47">
        <v>3</v>
      </c>
      <c r="Q2285" s="47">
        <v>30</v>
      </c>
      <c r="R2285" s="47">
        <v>0</v>
      </c>
      <c r="S2285" s="47">
        <v>0</v>
      </c>
      <c r="T2285" s="47">
        <v>2</v>
      </c>
      <c r="U2285" s="52">
        <v>0</v>
      </c>
    </row>
    <row r="2286" spans="1:21">
      <c r="A2286" t="s">
        <v>20</v>
      </c>
      <c r="B2286">
        <v>2013</v>
      </c>
      <c r="C2286" t="s">
        <v>21</v>
      </c>
      <c r="D2286">
        <v>3</v>
      </c>
      <c r="E2286">
        <v>27</v>
      </c>
      <c r="F2286" t="s">
        <v>22</v>
      </c>
      <c r="G2286" t="s">
        <v>23</v>
      </c>
      <c r="H2286">
        <v>5</v>
      </c>
      <c r="I2286" t="s">
        <v>28</v>
      </c>
      <c r="J2286">
        <f t="shared" si="35"/>
        <v>1</v>
      </c>
      <c r="K2286">
        <v>1</v>
      </c>
      <c r="M2286" s="48">
        <v>0</v>
      </c>
      <c r="N2286" s="49">
        <v>2013</v>
      </c>
      <c r="O2286" s="49">
        <v>0</v>
      </c>
      <c r="P2286" s="49">
        <v>3</v>
      </c>
      <c r="Q2286" s="49">
        <v>27</v>
      </c>
      <c r="R2286" s="49">
        <v>1</v>
      </c>
      <c r="S2286" s="49">
        <v>0</v>
      </c>
      <c r="T2286" s="49">
        <v>5</v>
      </c>
      <c r="U2286" s="53">
        <v>1</v>
      </c>
    </row>
    <row r="2287" spans="1:21">
      <c r="A2287" t="s">
        <v>20</v>
      </c>
      <c r="B2287">
        <v>2014</v>
      </c>
      <c r="C2287" t="s">
        <v>21</v>
      </c>
      <c r="D2287">
        <v>3</v>
      </c>
      <c r="E2287">
        <v>29</v>
      </c>
      <c r="F2287" t="s">
        <v>25</v>
      </c>
      <c r="G2287" t="s">
        <v>23</v>
      </c>
      <c r="H2287">
        <v>1</v>
      </c>
      <c r="I2287" t="s">
        <v>23</v>
      </c>
      <c r="J2287">
        <f t="shared" si="35"/>
        <v>0</v>
      </c>
      <c r="K2287">
        <v>1</v>
      </c>
      <c r="M2287" s="46">
        <v>0</v>
      </c>
      <c r="N2287" s="47">
        <v>2014</v>
      </c>
      <c r="O2287" s="47">
        <v>0</v>
      </c>
      <c r="P2287" s="47">
        <v>3</v>
      </c>
      <c r="Q2287" s="47">
        <v>29</v>
      </c>
      <c r="R2287" s="47">
        <v>0</v>
      </c>
      <c r="S2287" s="47">
        <v>0</v>
      </c>
      <c r="T2287" s="47">
        <v>1</v>
      </c>
      <c r="U2287" s="52">
        <v>0</v>
      </c>
    </row>
    <row r="2288" spans="1:21">
      <c r="A2288" t="s">
        <v>20</v>
      </c>
      <c r="B2288">
        <v>2013</v>
      </c>
      <c r="C2288" t="s">
        <v>24</v>
      </c>
      <c r="D2288">
        <v>3</v>
      </c>
      <c r="E2288">
        <v>28</v>
      </c>
      <c r="F2288" t="s">
        <v>22</v>
      </c>
      <c r="G2288" t="s">
        <v>23</v>
      </c>
      <c r="H2288">
        <v>2</v>
      </c>
      <c r="I2288" t="s">
        <v>23</v>
      </c>
      <c r="J2288">
        <f t="shared" si="35"/>
        <v>0</v>
      </c>
      <c r="K2288">
        <v>1</v>
      </c>
      <c r="M2288" s="48">
        <v>0</v>
      </c>
      <c r="N2288" s="49">
        <v>2013</v>
      </c>
      <c r="O2288" s="49">
        <v>1</v>
      </c>
      <c r="P2288" s="49">
        <v>3</v>
      </c>
      <c r="Q2288" s="49">
        <v>28</v>
      </c>
      <c r="R2288" s="49">
        <v>1</v>
      </c>
      <c r="S2288" s="49">
        <v>0</v>
      </c>
      <c r="T2288" s="49">
        <v>2</v>
      </c>
      <c r="U2288" s="53">
        <v>0</v>
      </c>
    </row>
    <row r="2289" spans="1:21">
      <c r="A2289" t="s">
        <v>20</v>
      </c>
      <c r="B2289">
        <v>2014</v>
      </c>
      <c r="C2289" t="s">
        <v>24</v>
      </c>
      <c r="D2289">
        <v>3</v>
      </c>
      <c r="E2289">
        <v>29</v>
      </c>
      <c r="F2289" t="s">
        <v>22</v>
      </c>
      <c r="G2289" t="s">
        <v>23</v>
      </c>
      <c r="H2289">
        <v>2</v>
      </c>
      <c r="I2289" t="s">
        <v>23</v>
      </c>
      <c r="J2289">
        <f t="shared" si="35"/>
        <v>0</v>
      </c>
      <c r="K2289">
        <v>1</v>
      </c>
      <c r="M2289" s="46">
        <v>0</v>
      </c>
      <c r="N2289" s="47">
        <v>2014</v>
      </c>
      <c r="O2289" s="47">
        <v>2</v>
      </c>
      <c r="P2289" s="47">
        <v>3</v>
      </c>
      <c r="Q2289" s="47">
        <v>29</v>
      </c>
      <c r="R2289" s="47">
        <v>1</v>
      </c>
      <c r="S2289" s="47">
        <v>0</v>
      </c>
      <c r="T2289" s="47">
        <v>2</v>
      </c>
      <c r="U2289" s="52">
        <v>0</v>
      </c>
    </row>
    <row r="2290" spans="1:21">
      <c r="A2290" t="s">
        <v>20</v>
      </c>
      <c r="B2290">
        <v>2012</v>
      </c>
      <c r="C2290" t="s">
        <v>21</v>
      </c>
      <c r="D2290">
        <v>1</v>
      </c>
      <c r="E2290">
        <v>30</v>
      </c>
      <c r="F2290" t="s">
        <v>25</v>
      </c>
      <c r="G2290" t="s">
        <v>23</v>
      </c>
      <c r="H2290">
        <v>2</v>
      </c>
      <c r="I2290" t="s">
        <v>23</v>
      </c>
      <c r="J2290">
        <f t="shared" si="35"/>
        <v>0</v>
      </c>
      <c r="K2290">
        <v>1</v>
      </c>
      <c r="M2290" s="48">
        <v>0</v>
      </c>
      <c r="N2290" s="49">
        <v>2012</v>
      </c>
      <c r="O2290" s="49">
        <v>0</v>
      </c>
      <c r="P2290" s="49">
        <v>1</v>
      </c>
      <c r="Q2290" s="49">
        <v>30</v>
      </c>
      <c r="R2290" s="49">
        <v>0</v>
      </c>
      <c r="S2290" s="49">
        <v>0</v>
      </c>
      <c r="T2290" s="49">
        <v>2</v>
      </c>
      <c r="U2290" s="53">
        <v>0</v>
      </c>
    </row>
    <row r="2291" spans="1:21">
      <c r="A2291" t="s">
        <v>20</v>
      </c>
      <c r="B2291">
        <v>2018</v>
      </c>
      <c r="C2291" t="s">
        <v>24</v>
      </c>
      <c r="D2291">
        <v>3</v>
      </c>
      <c r="E2291">
        <v>28</v>
      </c>
      <c r="F2291" t="s">
        <v>22</v>
      </c>
      <c r="G2291" t="s">
        <v>23</v>
      </c>
      <c r="H2291">
        <v>2</v>
      </c>
      <c r="I2291" t="s">
        <v>28</v>
      </c>
      <c r="J2291">
        <f t="shared" si="35"/>
        <v>1</v>
      </c>
      <c r="K2291">
        <v>1</v>
      </c>
      <c r="M2291" s="46">
        <v>0</v>
      </c>
      <c r="N2291" s="47">
        <v>2018</v>
      </c>
      <c r="O2291" s="47">
        <v>2</v>
      </c>
      <c r="P2291" s="47">
        <v>3</v>
      </c>
      <c r="Q2291" s="47">
        <v>28</v>
      </c>
      <c r="R2291" s="47">
        <v>1</v>
      </c>
      <c r="S2291" s="47">
        <v>0</v>
      </c>
      <c r="T2291" s="47">
        <v>2</v>
      </c>
      <c r="U2291" s="52">
        <v>1</v>
      </c>
    </row>
    <row r="2292" spans="1:21">
      <c r="A2292" t="s">
        <v>20</v>
      </c>
      <c r="B2292">
        <v>2012</v>
      </c>
      <c r="C2292" t="s">
        <v>21</v>
      </c>
      <c r="D2292">
        <v>3</v>
      </c>
      <c r="E2292">
        <v>30</v>
      </c>
      <c r="F2292" t="s">
        <v>25</v>
      </c>
      <c r="G2292" t="s">
        <v>28</v>
      </c>
      <c r="H2292">
        <v>2</v>
      </c>
      <c r="I2292" t="s">
        <v>23</v>
      </c>
      <c r="J2292">
        <f t="shared" si="35"/>
        <v>0</v>
      </c>
      <c r="K2292">
        <v>1</v>
      </c>
      <c r="M2292" s="48">
        <v>0</v>
      </c>
      <c r="N2292" s="49">
        <v>2012</v>
      </c>
      <c r="O2292" s="49">
        <v>0</v>
      </c>
      <c r="P2292" s="49">
        <v>3</v>
      </c>
      <c r="Q2292" s="49">
        <v>30</v>
      </c>
      <c r="R2292" s="49">
        <v>0</v>
      </c>
      <c r="S2292" s="49">
        <v>1</v>
      </c>
      <c r="T2292" s="49">
        <v>2</v>
      </c>
      <c r="U2292" s="53">
        <v>0</v>
      </c>
    </row>
    <row r="2293" spans="1:21">
      <c r="A2293" t="s">
        <v>27</v>
      </c>
      <c r="B2293">
        <v>2017</v>
      </c>
      <c r="C2293" t="s">
        <v>26</v>
      </c>
      <c r="D2293">
        <v>2</v>
      </c>
      <c r="E2293">
        <v>30</v>
      </c>
      <c r="F2293" t="s">
        <v>22</v>
      </c>
      <c r="G2293" t="s">
        <v>23</v>
      </c>
      <c r="H2293">
        <v>1</v>
      </c>
      <c r="I2293" t="s">
        <v>23</v>
      </c>
      <c r="J2293">
        <f t="shared" si="35"/>
        <v>0</v>
      </c>
      <c r="K2293">
        <v>1</v>
      </c>
      <c r="M2293" s="46">
        <v>1</v>
      </c>
      <c r="N2293" s="47">
        <v>2017</v>
      </c>
      <c r="O2293" s="47">
        <v>2</v>
      </c>
      <c r="P2293" s="47">
        <v>2</v>
      </c>
      <c r="Q2293" s="47">
        <v>30</v>
      </c>
      <c r="R2293" s="47">
        <v>1</v>
      </c>
      <c r="S2293" s="47">
        <v>0</v>
      </c>
      <c r="T2293" s="47">
        <v>1</v>
      </c>
      <c r="U2293" s="52">
        <v>0</v>
      </c>
    </row>
    <row r="2294" spans="1:21">
      <c r="A2294" t="s">
        <v>20</v>
      </c>
      <c r="B2294">
        <v>2014</v>
      </c>
      <c r="C2294" t="s">
        <v>26</v>
      </c>
      <c r="D2294">
        <v>3</v>
      </c>
      <c r="E2294">
        <v>27</v>
      </c>
      <c r="F2294" t="s">
        <v>25</v>
      </c>
      <c r="G2294" t="s">
        <v>23</v>
      </c>
      <c r="H2294">
        <v>5</v>
      </c>
      <c r="I2294" t="s">
        <v>23</v>
      </c>
      <c r="J2294">
        <f t="shared" si="35"/>
        <v>0</v>
      </c>
      <c r="K2294">
        <v>1</v>
      </c>
      <c r="M2294" s="48">
        <v>0</v>
      </c>
      <c r="N2294" s="49">
        <v>2014</v>
      </c>
      <c r="O2294" s="49">
        <v>2</v>
      </c>
      <c r="P2294" s="49">
        <v>3</v>
      </c>
      <c r="Q2294" s="49">
        <v>27</v>
      </c>
      <c r="R2294" s="49">
        <v>0</v>
      </c>
      <c r="S2294" s="49">
        <v>0</v>
      </c>
      <c r="T2294" s="49">
        <v>5</v>
      </c>
      <c r="U2294" s="53">
        <v>0</v>
      </c>
    </row>
    <row r="2295" spans="1:21">
      <c r="A2295" t="s">
        <v>27</v>
      </c>
      <c r="B2295">
        <v>2014</v>
      </c>
      <c r="C2295" t="s">
        <v>26</v>
      </c>
      <c r="D2295">
        <v>3</v>
      </c>
      <c r="E2295">
        <v>29</v>
      </c>
      <c r="F2295" t="s">
        <v>22</v>
      </c>
      <c r="G2295" t="s">
        <v>23</v>
      </c>
      <c r="H2295">
        <v>2</v>
      </c>
      <c r="I2295" t="s">
        <v>23</v>
      </c>
      <c r="J2295">
        <f t="shared" si="35"/>
        <v>0</v>
      </c>
      <c r="K2295">
        <v>1</v>
      </c>
      <c r="M2295" s="46">
        <v>1</v>
      </c>
      <c r="N2295" s="47">
        <v>2014</v>
      </c>
      <c r="O2295" s="47">
        <v>2</v>
      </c>
      <c r="P2295" s="47">
        <v>3</v>
      </c>
      <c r="Q2295" s="47">
        <v>29</v>
      </c>
      <c r="R2295" s="47">
        <v>1</v>
      </c>
      <c r="S2295" s="47">
        <v>0</v>
      </c>
      <c r="T2295" s="47">
        <v>2</v>
      </c>
      <c r="U2295" s="52">
        <v>0</v>
      </c>
    </row>
    <row r="2296" spans="1:21">
      <c r="A2296" t="s">
        <v>20</v>
      </c>
      <c r="B2296">
        <v>2016</v>
      </c>
      <c r="C2296" t="s">
        <v>21</v>
      </c>
      <c r="D2296">
        <v>3</v>
      </c>
      <c r="E2296">
        <v>29</v>
      </c>
      <c r="F2296" t="s">
        <v>22</v>
      </c>
      <c r="G2296" t="s">
        <v>23</v>
      </c>
      <c r="H2296">
        <v>2</v>
      </c>
      <c r="I2296" t="s">
        <v>23</v>
      </c>
      <c r="J2296">
        <f t="shared" si="35"/>
        <v>0</v>
      </c>
      <c r="K2296">
        <v>1</v>
      </c>
      <c r="M2296" s="48">
        <v>0</v>
      </c>
      <c r="N2296" s="49">
        <v>2016</v>
      </c>
      <c r="O2296" s="49">
        <v>0</v>
      </c>
      <c r="P2296" s="49">
        <v>3</v>
      </c>
      <c r="Q2296" s="49">
        <v>29</v>
      </c>
      <c r="R2296" s="49">
        <v>1</v>
      </c>
      <c r="S2296" s="49">
        <v>0</v>
      </c>
      <c r="T2296" s="49">
        <v>2</v>
      </c>
      <c r="U2296" s="53">
        <v>0</v>
      </c>
    </row>
    <row r="2297" spans="1:21">
      <c r="A2297" t="s">
        <v>20</v>
      </c>
      <c r="B2297">
        <v>2014</v>
      </c>
      <c r="C2297" t="s">
        <v>24</v>
      </c>
      <c r="D2297">
        <v>2</v>
      </c>
      <c r="E2297">
        <v>28</v>
      </c>
      <c r="F2297" t="s">
        <v>25</v>
      </c>
      <c r="G2297" t="s">
        <v>23</v>
      </c>
      <c r="H2297">
        <v>2</v>
      </c>
      <c r="I2297" t="s">
        <v>28</v>
      </c>
      <c r="J2297">
        <f t="shared" si="35"/>
        <v>1</v>
      </c>
      <c r="K2297">
        <v>1</v>
      </c>
      <c r="M2297" s="46">
        <v>0</v>
      </c>
      <c r="N2297" s="47">
        <v>2014</v>
      </c>
      <c r="O2297" s="47">
        <v>2</v>
      </c>
      <c r="P2297" s="47">
        <v>2</v>
      </c>
      <c r="Q2297" s="47">
        <v>28</v>
      </c>
      <c r="R2297" s="47">
        <v>0</v>
      </c>
      <c r="S2297" s="47">
        <v>0</v>
      </c>
      <c r="T2297" s="47">
        <v>2</v>
      </c>
      <c r="U2297" s="52">
        <v>1</v>
      </c>
    </row>
    <row r="2298" spans="1:21">
      <c r="A2298" t="s">
        <v>20</v>
      </c>
      <c r="B2298">
        <v>2017</v>
      </c>
      <c r="C2298" t="s">
        <v>26</v>
      </c>
      <c r="D2298">
        <v>3</v>
      </c>
      <c r="E2298">
        <v>26</v>
      </c>
      <c r="F2298" t="s">
        <v>22</v>
      </c>
      <c r="G2298" t="s">
        <v>23</v>
      </c>
      <c r="H2298">
        <v>4</v>
      </c>
      <c r="I2298" t="s">
        <v>23</v>
      </c>
      <c r="J2298">
        <f t="shared" si="35"/>
        <v>0</v>
      </c>
      <c r="K2298">
        <v>1</v>
      </c>
      <c r="M2298" s="48">
        <v>0</v>
      </c>
      <c r="N2298" s="49">
        <v>2017</v>
      </c>
      <c r="O2298" s="49">
        <v>1</v>
      </c>
      <c r="P2298" s="49">
        <v>3</v>
      </c>
      <c r="Q2298" s="49">
        <v>26</v>
      </c>
      <c r="R2298" s="49">
        <v>1</v>
      </c>
      <c r="S2298" s="49">
        <v>0</v>
      </c>
      <c r="T2298" s="49">
        <v>4</v>
      </c>
      <c r="U2298" s="53">
        <v>0</v>
      </c>
    </row>
    <row r="2299" spans="1:21">
      <c r="A2299" t="s">
        <v>20</v>
      </c>
      <c r="B2299">
        <v>2018</v>
      </c>
      <c r="C2299" t="s">
        <v>24</v>
      </c>
      <c r="D2299">
        <v>3</v>
      </c>
      <c r="E2299">
        <v>28</v>
      </c>
      <c r="F2299" t="s">
        <v>22</v>
      </c>
      <c r="G2299" t="s">
        <v>23</v>
      </c>
      <c r="H2299">
        <v>1</v>
      </c>
      <c r="I2299" t="s">
        <v>28</v>
      </c>
      <c r="J2299">
        <f t="shared" si="35"/>
        <v>1</v>
      </c>
      <c r="K2299">
        <v>1</v>
      </c>
      <c r="M2299" s="46">
        <v>0</v>
      </c>
      <c r="N2299" s="47">
        <v>2018</v>
      </c>
      <c r="O2299" s="47">
        <v>1</v>
      </c>
      <c r="P2299" s="47">
        <v>3</v>
      </c>
      <c r="Q2299" s="47">
        <v>28</v>
      </c>
      <c r="R2299" s="47">
        <v>1</v>
      </c>
      <c r="S2299" s="47">
        <v>0</v>
      </c>
      <c r="T2299" s="47">
        <v>1</v>
      </c>
      <c r="U2299" s="52">
        <v>1</v>
      </c>
    </row>
    <row r="2300" spans="1:21">
      <c r="A2300" t="s">
        <v>20</v>
      </c>
      <c r="B2300">
        <v>2016</v>
      </c>
      <c r="C2300" t="s">
        <v>24</v>
      </c>
      <c r="D2300">
        <v>3</v>
      </c>
      <c r="E2300">
        <v>29</v>
      </c>
      <c r="F2300" t="s">
        <v>22</v>
      </c>
      <c r="G2300" t="s">
        <v>23</v>
      </c>
      <c r="H2300">
        <v>1</v>
      </c>
      <c r="I2300" t="s">
        <v>23</v>
      </c>
      <c r="J2300">
        <f t="shared" si="35"/>
        <v>0</v>
      </c>
      <c r="K2300">
        <v>1</v>
      </c>
      <c r="M2300" s="48">
        <v>0</v>
      </c>
      <c r="N2300" s="49">
        <v>2016</v>
      </c>
      <c r="O2300" s="49">
        <v>1</v>
      </c>
      <c r="P2300" s="49">
        <v>3</v>
      </c>
      <c r="Q2300" s="49">
        <v>29</v>
      </c>
      <c r="R2300" s="49">
        <v>1</v>
      </c>
      <c r="S2300" s="49">
        <v>0</v>
      </c>
      <c r="T2300" s="49">
        <v>1</v>
      </c>
      <c r="U2300" s="53">
        <v>0</v>
      </c>
    </row>
    <row r="2301" spans="1:21">
      <c r="A2301" t="s">
        <v>20</v>
      </c>
      <c r="B2301">
        <v>2015</v>
      </c>
      <c r="C2301" t="s">
        <v>24</v>
      </c>
      <c r="D2301">
        <v>3</v>
      </c>
      <c r="E2301">
        <v>26</v>
      </c>
      <c r="F2301" t="s">
        <v>25</v>
      </c>
      <c r="G2301" t="s">
        <v>28</v>
      </c>
      <c r="H2301">
        <v>4</v>
      </c>
      <c r="I2301" t="s">
        <v>28</v>
      </c>
      <c r="J2301">
        <f t="shared" si="35"/>
        <v>1</v>
      </c>
      <c r="K2301">
        <v>1</v>
      </c>
      <c r="M2301" s="46">
        <v>0</v>
      </c>
      <c r="N2301" s="47">
        <v>2015</v>
      </c>
      <c r="O2301" s="47">
        <v>2</v>
      </c>
      <c r="P2301" s="47">
        <v>3</v>
      </c>
      <c r="Q2301" s="47">
        <v>26</v>
      </c>
      <c r="R2301" s="47">
        <v>0</v>
      </c>
      <c r="S2301" s="47">
        <v>1</v>
      </c>
      <c r="T2301" s="47">
        <v>4</v>
      </c>
      <c r="U2301" s="52">
        <v>1</v>
      </c>
    </row>
    <row r="2302" spans="1:21">
      <c r="A2302" t="s">
        <v>27</v>
      </c>
      <c r="B2302">
        <v>2017</v>
      </c>
      <c r="C2302" t="s">
        <v>21</v>
      </c>
      <c r="D2302">
        <v>3</v>
      </c>
      <c r="E2302">
        <v>27</v>
      </c>
      <c r="F2302" t="s">
        <v>22</v>
      </c>
      <c r="G2302" t="s">
        <v>23</v>
      </c>
      <c r="H2302">
        <v>5</v>
      </c>
      <c r="I2302" t="s">
        <v>28</v>
      </c>
      <c r="J2302">
        <f t="shared" si="35"/>
        <v>1</v>
      </c>
      <c r="K2302">
        <v>1</v>
      </c>
      <c r="M2302" s="48">
        <v>1</v>
      </c>
      <c r="N2302" s="49">
        <v>2017</v>
      </c>
      <c r="O2302" s="49">
        <v>0</v>
      </c>
      <c r="P2302" s="49">
        <v>3</v>
      </c>
      <c r="Q2302" s="49">
        <v>27</v>
      </c>
      <c r="R2302" s="49">
        <v>1</v>
      </c>
      <c r="S2302" s="49">
        <v>0</v>
      </c>
      <c r="T2302" s="49">
        <v>5</v>
      </c>
      <c r="U2302" s="53">
        <v>1</v>
      </c>
    </row>
    <row r="2303" spans="1:21">
      <c r="A2303" t="s">
        <v>27</v>
      </c>
      <c r="B2303">
        <v>2017</v>
      </c>
      <c r="C2303" t="s">
        <v>26</v>
      </c>
      <c r="D2303">
        <v>2</v>
      </c>
      <c r="E2303">
        <v>26</v>
      </c>
      <c r="F2303" t="s">
        <v>22</v>
      </c>
      <c r="G2303" t="s">
        <v>23</v>
      </c>
      <c r="H2303">
        <v>4</v>
      </c>
      <c r="I2303" t="s">
        <v>23</v>
      </c>
      <c r="J2303">
        <f t="shared" si="35"/>
        <v>0</v>
      </c>
      <c r="K2303">
        <v>1</v>
      </c>
      <c r="M2303" s="46">
        <v>1</v>
      </c>
      <c r="N2303" s="47">
        <v>2017</v>
      </c>
      <c r="O2303" s="47">
        <v>2</v>
      </c>
      <c r="P2303" s="47">
        <v>2</v>
      </c>
      <c r="Q2303" s="47">
        <v>26</v>
      </c>
      <c r="R2303" s="47">
        <v>1</v>
      </c>
      <c r="S2303" s="47">
        <v>0</v>
      </c>
      <c r="T2303" s="47">
        <v>4</v>
      </c>
      <c r="U2303" s="52">
        <v>0</v>
      </c>
    </row>
    <row r="2304" spans="1:21">
      <c r="A2304" t="s">
        <v>27</v>
      </c>
      <c r="B2304">
        <v>2013</v>
      </c>
      <c r="C2304" t="s">
        <v>26</v>
      </c>
      <c r="D2304">
        <v>3</v>
      </c>
      <c r="E2304">
        <v>26</v>
      </c>
      <c r="F2304" t="s">
        <v>25</v>
      </c>
      <c r="G2304" t="s">
        <v>23</v>
      </c>
      <c r="H2304">
        <v>4</v>
      </c>
      <c r="I2304" t="s">
        <v>28</v>
      </c>
      <c r="J2304">
        <f t="shared" si="35"/>
        <v>1</v>
      </c>
      <c r="K2304">
        <v>1</v>
      </c>
      <c r="M2304" s="48">
        <v>1</v>
      </c>
      <c r="N2304" s="49">
        <v>2013</v>
      </c>
      <c r="O2304" s="49">
        <v>2</v>
      </c>
      <c r="P2304" s="49">
        <v>3</v>
      </c>
      <c r="Q2304" s="49">
        <v>26</v>
      </c>
      <c r="R2304" s="49">
        <v>0</v>
      </c>
      <c r="S2304" s="49">
        <v>0</v>
      </c>
      <c r="T2304" s="49">
        <v>4</v>
      </c>
      <c r="U2304" s="53">
        <v>1</v>
      </c>
    </row>
    <row r="2305" spans="1:21">
      <c r="A2305" t="s">
        <v>20</v>
      </c>
      <c r="B2305">
        <v>2017</v>
      </c>
      <c r="C2305" t="s">
        <v>21</v>
      </c>
      <c r="D2305">
        <v>3</v>
      </c>
      <c r="E2305">
        <v>29</v>
      </c>
      <c r="F2305" t="s">
        <v>22</v>
      </c>
      <c r="G2305" t="s">
        <v>23</v>
      </c>
      <c r="H2305">
        <v>1</v>
      </c>
      <c r="I2305" t="s">
        <v>23</v>
      </c>
      <c r="J2305">
        <f t="shared" si="35"/>
        <v>0</v>
      </c>
      <c r="K2305">
        <v>1</v>
      </c>
      <c r="M2305" s="46">
        <v>0</v>
      </c>
      <c r="N2305" s="47">
        <v>2017</v>
      </c>
      <c r="O2305" s="47">
        <v>0</v>
      </c>
      <c r="P2305" s="47">
        <v>3</v>
      </c>
      <c r="Q2305" s="47">
        <v>29</v>
      </c>
      <c r="R2305" s="47">
        <v>1</v>
      </c>
      <c r="S2305" s="47">
        <v>0</v>
      </c>
      <c r="T2305" s="47">
        <v>1</v>
      </c>
      <c r="U2305" s="52">
        <v>0</v>
      </c>
    </row>
    <row r="2306" spans="1:21">
      <c r="A2306" t="s">
        <v>27</v>
      </c>
      <c r="B2306">
        <v>2013</v>
      </c>
      <c r="C2306" t="s">
        <v>26</v>
      </c>
      <c r="D2306">
        <v>3</v>
      </c>
      <c r="E2306">
        <v>27</v>
      </c>
      <c r="F2306" t="s">
        <v>25</v>
      </c>
      <c r="G2306" t="s">
        <v>23</v>
      </c>
      <c r="H2306">
        <v>5</v>
      </c>
      <c r="I2306" t="s">
        <v>23</v>
      </c>
      <c r="J2306">
        <f t="shared" si="35"/>
        <v>0</v>
      </c>
      <c r="K2306">
        <v>1</v>
      </c>
      <c r="M2306" s="48">
        <v>1</v>
      </c>
      <c r="N2306" s="49">
        <v>2013</v>
      </c>
      <c r="O2306" s="49">
        <v>1</v>
      </c>
      <c r="P2306" s="49">
        <v>3</v>
      </c>
      <c r="Q2306" s="49">
        <v>27</v>
      </c>
      <c r="R2306" s="49">
        <v>0</v>
      </c>
      <c r="S2306" s="49">
        <v>0</v>
      </c>
      <c r="T2306" s="49">
        <v>5</v>
      </c>
      <c r="U2306" s="53">
        <v>0</v>
      </c>
    </row>
    <row r="2307" spans="1:21">
      <c r="A2307" t="s">
        <v>20</v>
      </c>
      <c r="B2307">
        <v>2012</v>
      </c>
      <c r="C2307" t="s">
        <v>24</v>
      </c>
      <c r="D2307">
        <v>2</v>
      </c>
      <c r="E2307">
        <v>30</v>
      </c>
      <c r="F2307" t="s">
        <v>25</v>
      </c>
      <c r="G2307" t="s">
        <v>23</v>
      </c>
      <c r="H2307">
        <v>2</v>
      </c>
      <c r="I2307" t="s">
        <v>28</v>
      </c>
      <c r="J2307">
        <f t="shared" si="35"/>
        <v>1</v>
      </c>
      <c r="K2307">
        <v>1</v>
      </c>
      <c r="M2307" s="46">
        <v>0</v>
      </c>
      <c r="N2307" s="47">
        <v>2012</v>
      </c>
      <c r="O2307" s="47">
        <v>2</v>
      </c>
      <c r="P2307" s="47">
        <v>2</v>
      </c>
      <c r="Q2307" s="47">
        <v>30</v>
      </c>
      <c r="R2307" s="47">
        <v>0</v>
      </c>
      <c r="S2307" s="47">
        <v>0</v>
      </c>
      <c r="T2307" s="47">
        <v>2</v>
      </c>
      <c r="U2307" s="52">
        <v>1</v>
      </c>
    </row>
    <row r="2308" spans="1:21">
      <c r="A2308" t="s">
        <v>20</v>
      </c>
      <c r="B2308">
        <v>2013</v>
      </c>
      <c r="C2308" t="s">
        <v>26</v>
      </c>
      <c r="D2308">
        <v>3</v>
      </c>
      <c r="E2308">
        <v>26</v>
      </c>
      <c r="F2308" t="s">
        <v>22</v>
      </c>
      <c r="G2308" t="s">
        <v>23</v>
      </c>
      <c r="H2308">
        <v>4</v>
      </c>
      <c r="I2308" t="s">
        <v>23</v>
      </c>
      <c r="J2308">
        <f t="shared" si="35"/>
        <v>0</v>
      </c>
      <c r="K2308">
        <v>1</v>
      </c>
      <c r="M2308" s="48">
        <v>0</v>
      </c>
      <c r="N2308" s="49">
        <v>2013</v>
      </c>
      <c r="O2308" s="49">
        <v>1</v>
      </c>
      <c r="P2308" s="49">
        <v>3</v>
      </c>
      <c r="Q2308" s="49">
        <v>26</v>
      </c>
      <c r="R2308" s="49">
        <v>1</v>
      </c>
      <c r="S2308" s="49">
        <v>0</v>
      </c>
      <c r="T2308" s="49">
        <v>4</v>
      </c>
      <c r="U2308" s="53">
        <v>0</v>
      </c>
    </row>
    <row r="2309" spans="1:21">
      <c r="A2309" t="s">
        <v>20</v>
      </c>
      <c r="B2309">
        <v>2015</v>
      </c>
      <c r="C2309" t="s">
        <v>24</v>
      </c>
      <c r="D2309">
        <v>2</v>
      </c>
      <c r="E2309">
        <v>28</v>
      </c>
      <c r="F2309" t="s">
        <v>25</v>
      </c>
      <c r="G2309" t="s">
        <v>23</v>
      </c>
      <c r="H2309">
        <v>1</v>
      </c>
      <c r="I2309" t="s">
        <v>28</v>
      </c>
      <c r="J2309">
        <f t="shared" si="35"/>
        <v>1</v>
      </c>
      <c r="K2309">
        <v>1</v>
      </c>
      <c r="M2309" s="46">
        <v>0</v>
      </c>
      <c r="N2309" s="47">
        <v>2015</v>
      </c>
      <c r="O2309" s="47">
        <v>2</v>
      </c>
      <c r="P2309" s="47">
        <v>2</v>
      </c>
      <c r="Q2309" s="47">
        <v>28</v>
      </c>
      <c r="R2309" s="47">
        <v>0</v>
      </c>
      <c r="S2309" s="47">
        <v>0</v>
      </c>
      <c r="T2309" s="47">
        <v>1</v>
      </c>
      <c r="U2309" s="52">
        <v>1</v>
      </c>
    </row>
    <row r="2310" spans="1:21">
      <c r="A2310" t="s">
        <v>20</v>
      </c>
      <c r="B2310">
        <v>2013</v>
      </c>
      <c r="C2310" t="s">
        <v>26</v>
      </c>
      <c r="D2310">
        <v>3</v>
      </c>
      <c r="E2310">
        <v>27</v>
      </c>
      <c r="F2310" t="s">
        <v>22</v>
      </c>
      <c r="G2310" t="s">
        <v>23</v>
      </c>
      <c r="H2310">
        <v>5</v>
      </c>
      <c r="I2310" t="s">
        <v>23</v>
      </c>
      <c r="J2310">
        <f t="shared" si="35"/>
        <v>0</v>
      </c>
      <c r="K2310">
        <v>1</v>
      </c>
      <c r="M2310" s="48">
        <v>0</v>
      </c>
      <c r="N2310" s="49">
        <v>2013</v>
      </c>
      <c r="O2310" s="49">
        <v>1</v>
      </c>
      <c r="P2310" s="49">
        <v>3</v>
      </c>
      <c r="Q2310" s="49">
        <v>27</v>
      </c>
      <c r="R2310" s="49">
        <v>1</v>
      </c>
      <c r="S2310" s="49">
        <v>0</v>
      </c>
      <c r="T2310" s="49">
        <v>5</v>
      </c>
      <c r="U2310" s="53">
        <v>0</v>
      </c>
    </row>
    <row r="2311" spans="1:21">
      <c r="A2311" t="s">
        <v>20</v>
      </c>
      <c r="B2311">
        <v>2015</v>
      </c>
      <c r="C2311" t="s">
        <v>24</v>
      </c>
      <c r="D2311">
        <v>2</v>
      </c>
      <c r="E2311">
        <v>29</v>
      </c>
      <c r="F2311" t="s">
        <v>25</v>
      </c>
      <c r="G2311" t="s">
        <v>28</v>
      </c>
      <c r="H2311">
        <v>2</v>
      </c>
      <c r="I2311" t="s">
        <v>28</v>
      </c>
      <c r="J2311">
        <f t="shared" si="35"/>
        <v>1</v>
      </c>
      <c r="K2311">
        <v>1</v>
      </c>
      <c r="M2311" s="46">
        <v>0</v>
      </c>
      <c r="N2311" s="47">
        <v>2015</v>
      </c>
      <c r="O2311" s="47">
        <v>2</v>
      </c>
      <c r="P2311" s="47">
        <v>2</v>
      </c>
      <c r="Q2311" s="47">
        <v>29</v>
      </c>
      <c r="R2311" s="47">
        <v>0</v>
      </c>
      <c r="S2311" s="47">
        <v>1</v>
      </c>
      <c r="T2311" s="47">
        <v>2</v>
      </c>
      <c r="U2311" s="52">
        <v>1</v>
      </c>
    </row>
    <row r="2312" spans="1:21">
      <c r="A2312" t="s">
        <v>20</v>
      </c>
      <c r="B2312">
        <v>2012</v>
      </c>
      <c r="C2312" t="s">
        <v>21</v>
      </c>
      <c r="D2312">
        <v>1</v>
      </c>
      <c r="E2312">
        <v>27</v>
      </c>
      <c r="F2312" t="s">
        <v>25</v>
      </c>
      <c r="G2312" t="s">
        <v>23</v>
      </c>
      <c r="H2312">
        <v>5</v>
      </c>
      <c r="I2312" t="s">
        <v>23</v>
      </c>
      <c r="J2312">
        <f t="shared" si="35"/>
        <v>0</v>
      </c>
      <c r="K2312">
        <v>1</v>
      </c>
      <c r="M2312" s="48">
        <v>0</v>
      </c>
      <c r="N2312" s="49">
        <v>2012</v>
      </c>
      <c r="O2312" s="49">
        <v>0</v>
      </c>
      <c r="P2312" s="49">
        <v>1</v>
      </c>
      <c r="Q2312" s="49">
        <v>27</v>
      </c>
      <c r="R2312" s="49">
        <v>0</v>
      </c>
      <c r="S2312" s="49">
        <v>0</v>
      </c>
      <c r="T2312" s="49">
        <v>5</v>
      </c>
      <c r="U2312" s="53">
        <v>0</v>
      </c>
    </row>
    <row r="2313" spans="1:21">
      <c r="A2313" t="s">
        <v>20</v>
      </c>
      <c r="B2313">
        <v>2012</v>
      </c>
      <c r="C2313" t="s">
        <v>21</v>
      </c>
      <c r="D2313">
        <v>3</v>
      </c>
      <c r="E2313">
        <v>28</v>
      </c>
      <c r="F2313" t="s">
        <v>22</v>
      </c>
      <c r="G2313" t="s">
        <v>23</v>
      </c>
      <c r="H2313">
        <v>2</v>
      </c>
      <c r="I2313" t="s">
        <v>23</v>
      </c>
      <c r="J2313">
        <f t="shared" si="35"/>
        <v>0</v>
      </c>
      <c r="K2313">
        <v>1</v>
      </c>
      <c r="M2313" s="46">
        <v>0</v>
      </c>
      <c r="N2313" s="47">
        <v>2012</v>
      </c>
      <c r="O2313" s="47">
        <v>0</v>
      </c>
      <c r="P2313" s="47">
        <v>3</v>
      </c>
      <c r="Q2313" s="47">
        <v>28</v>
      </c>
      <c r="R2313" s="47">
        <v>1</v>
      </c>
      <c r="S2313" s="47">
        <v>0</v>
      </c>
      <c r="T2313" s="47">
        <v>2</v>
      </c>
      <c r="U2313" s="52">
        <v>0</v>
      </c>
    </row>
    <row r="2314" spans="1:21">
      <c r="A2314" t="s">
        <v>20</v>
      </c>
      <c r="B2314">
        <v>2015</v>
      </c>
      <c r="C2314" t="s">
        <v>26</v>
      </c>
      <c r="D2314">
        <v>3</v>
      </c>
      <c r="E2314">
        <v>26</v>
      </c>
      <c r="F2314" t="s">
        <v>22</v>
      </c>
      <c r="G2314" t="s">
        <v>23</v>
      </c>
      <c r="H2314">
        <v>4</v>
      </c>
      <c r="I2314" t="s">
        <v>23</v>
      </c>
      <c r="J2314">
        <f t="shared" si="35"/>
        <v>0</v>
      </c>
      <c r="K2314">
        <v>1</v>
      </c>
      <c r="M2314" s="48">
        <v>0</v>
      </c>
      <c r="N2314" s="49">
        <v>2015</v>
      </c>
      <c r="O2314" s="49">
        <v>2</v>
      </c>
      <c r="P2314" s="49">
        <v>3</v>
      </c>
      <c r="Q2314" s="49">
        <v>26</v>
      </c>
      <c r="R2314" s="49">
        <v>1</v>
      </c>
      <c r="S2314" s="49">
        <v>0</v>
      </c>
      <c r="T2314" s="49">
        <v>4</v>
      </c>
      <c r="U2314" s="53">
        <v>0</v>
      </c>
    </row>
    <row r="2315" spans="1:21">
      <c r="A2315" t="s">
        <v>20</v>
      </c>
      <c r="B2315">
        <v>2017</v>
      </c>
      <c r="C2315" t="s">
        <v>26</v>
      </c>
      <c r="D2315">
        <v>3</v>
      </c>
      <c r="E2315">
        <v>28</v>
      </c>
      <c r="F2315" t="s">
        <v>25</v>
      </c>
      <c r="G2315" t="s">
        <v>23</v>
      </c>
      <c r="H2315">
        <v>1</v>
      </c>
      <c r="I2315" t="s">
        <v>23</v>
      </c>
      <c r="J2315">
        <f t="shared" si="35"/>
        <v>0</v>
      </c>
      <c r="K2315">
        <v>1</v>
      </c>
      <c r="M2315" s="46">
        <v>0</v>
      </c>
      <c r="N2315" s="47">
        <v>2017</v>
      </c>
      <c r="O2315" s="47">
        <v>2</v>
      </c>
      <c r="P2315" s="47">
        <v>3</v>
      </c>
      <c r="Q2315" s="47">
        <v>28</v>
      </c>
      <c r="R2315" s="47">
        <v>0</v>
      </c>
      <c r="S2315" s="47">
        <v>0</v>
      </c>
      <c r="T2315" s="47">
        <v>1</v>
      </c>
      <c r="U2315" s="52">
        <v>0</v>
      </c>
    </row>
    <row r="2316" spans="1:21">
      <c r="A2316" t="s">
        <v>20</v>
      </c>
      <c r="B2316">
        <v>2013</v>
      </c>
      <c r="C2316" t="s">
        <v>21</v>
      </c>
      <c r="D2316">
        <v>3</v>
      </c>
      <c r="E2316">
        <v>27</v>
      </c>
      <c r="F2316" t="s">
        <v>22</v>
      </c>
      <c r="G2316" t="s">
        <v>23</v>
      </c>
      <c r="H2316">
        <v>5</v>
      </c>
      <c r="I2316" t="s">
        <v>23</v>
      </c>
      <c r="J2316">
        <f t="shared" si="35"/>
        <v>0</v>
      </c>
      <c r="K2316">
        <v>1</v>
      </c>
      <c r="M2316" s="48">
        <v>0</v>
      </c>
      <c r="N2316" s="49">
        <v>2013</v>
      </c>
      <c r="O2316" s="49">
        <v>0</v>
      </c>
      <c r="P2316" s="49">
        <v>3</v>
      </c>
      <c r="Q2316" s="49">
        <v>27</v>
      </c>
      <c r="R2316" s="49">
        <v>1</v>
      </c>
      <c r="S2316" s="49">
        <v>0</v>
      </c>
      <c r="T2316" s="49">
        <v>5</v>
      </c>
      <c r="U2316" s="53">
        <v>0</v>
      </c>
    </row>
    <row r="2317" spans="1:21">
      <c r="A2317" t="s">
        <v>27</v>
      </c>
      <c r="B2317">
        <v>2014</v>
      </c>
      <c r="C2317" t="s">
        <v>21</v>
      </c>
      <c r="D2317">
        <v>3</v>
      </c>
      <c r="E2317">
        <v>28</v>
      </c>
      <c r="F2317" t="s">
        <v>22</v>
      </c>
      <c r="G2317" t="s">
        <v>23</v>
      </c>
      <c r="H2317">
        <v>1</v>
      </c>
      <c r="I2317" t="s">
        <v>28</v>
      </c>
      <c r="J2317">
        <f t="shared" si="35"/>
        <v>1</v>
      </c>
      <c r="K2317">
        <v>1</v>
      </c>
      <c r="M2317" s="46">
        <v>1</v>
      </c>
      <c r="N2317" s="47">
        <v>2014</v>
      </c>
      <c r="O2317" s="47">
        <v>0</v>
      </c>
      <c r="P2317" s="47">
        <v>3</v>
      </c>
      <c r="Q2317" s="47">
        <v>28</v>
      </c>
      <c r="R2317" s="47">
        <v>1</v>
      </c>
      <c r="S2317" s="47">
        <v>0</v>
      </c>
      <c r="T2317" s="47">
        <v>1</v>
      </c>
      <c r="U2317" s="52">
        <v>1</v>
      </c>
    </row>
    <row r="2318" spans="1:21">
      <c r="A2318" t="s">
        <v>20</v>
      </c>
      <c r="B2318">
        <v>2015</v>
      </c>
      <c r="C2318" t="s">
        <v>21</v>
      </c>
      <c r="D2318">
        <v>3</v>
      </c>
      <c r="E2318">
        <v>29</v>
      </c>
      <c r="F2318" t="s">
        <v>22</v>
      </c>
      <c r="G2318" t="s">
        <v>23</v>
      </c>
      <c r="H2318">
        <v>1</v>
      </c>
      <c r="I2318" t="s">
        <v>23</v>
      </c>
      <c r="J2318">
        <f t="shared" si="35"/>
        <v>0</v>
      </c>
      <c r="K2318">
        <v>1</v>
      </c>
      <c r="M2318" s="48">
        <v>0</v>
      </c>
      <c r="N2318" s="49">
        <v>2015</v>
      </c>
      <c r="O2318" s="49">
        <v>0</v>
      </c>
      <c r="P2318" s="49">
        <v>3</v>
      </c>
      <c r="Q2318" s="49">
        <v>29</v>
      </c>
      <c r="R2318" s="49">
        <v>1</v>
      </c>
      <c r="S2318" s="49">
        <v>0</v>
      </c>
      <c r="T2318" s="49">
        <v>1</v>
      </c>
      <c r="U2318" s="53">
        <v>0</v>
      </c>
    </row>
    <row r="2319" spans="1:21">
      <c r="A2319" t="s">
        <v>20</v>
      </c>
      <c r="B2319">
        <v>2017</v>
      </c>
      <c r="C2319" t="s">
        <v>26</v>
      </c>
      <c r="D2319">
        <v>3</v>
      </c>
      <c r="E2319">
        <v>27</v>
      </c>
      <c r="F2319" t="s">
        <v>25</v>
      </c>
      <c r="G2319" t="s">
        <v>23</v>
      </c>
      <c r="H2319">
        <v>5</v>
      </c>
      <c r="I2319" t="s">
        <v>23</v>
      </c>
      <c r="J2319">
        <f t="shared" si="35"/>
        <v>0</v>
      </c>
      <c r="K2319">
        <v>1</v>
      </c>
      <c r="M2319" s="46">
        <v>0</v>
      </c>
      <c r="N2319" s="47">
        <v>2017</v>
      </c>
      <c r="O2319" s="47">
        <v>2</v>
      </c>
      <c r="P2319" s="47">
        <v>3</v>
      </c>
      <c r="Q2319" s="47">
        <v>27</v>
      </c>
      <c r="R2319" s="47">
        <v>0</v>
      </c>
      <c r="S2319" s="47">
        <v>0</v>
      </c>
      <c r="T2319" s="47">
        <v>5</v>
      </c>
      <c r="U2319" s="52">
        <v>0</v>
      </c>
    </row>
    <row r="2320" spans="1:21">
      <c r="A2320" t="s">
        <v>20</v>
      </c>
      <c r="B2320">
        <v>2012</v>
      </c>
      <c r="C2320" t="s">
        <v>21</v>
      </c>
      <c r="D2320">
        <v>3</v>
      </c>
      <c r="E2320">
        <v>27</v>
      </c>
      <c r="F2320" t="s">
        <v>22</v>
      </c>
      <c r="G2320" t="s">
        <v>28</v>
      </c>
      <c r="H2320">
        <v>5</v>
      </c>
      <c r="I2320" t="s">
        <v>23</v>
      </c>
      <c r="J2320">
        <f t="shared" si="35"/>
        <v>0</v>
      </c>
      <c r="K2320">
        <v>1</v>
      </c>
      <c r="M2320" s="48">
        <v>0</v>
      </c>
      <c r="N2320" s="49">
        <v>2012</v>
      </c>
      <c r="O2320" s="49">
        <v>0</v>
      </c>
      <c r="P2320" s="49">
        <v>3</v>
      </c>
      <c r="Q2320" s="49">
        <v>27</v>
      </c>
      <c r="R2320" s="49">
        <v>1</v>
      </c>
      <c r="S2320" s="49">
        <v>1</v>
      </c>
      <c r="T2320" s="49">
        <v>5</v>
      </c>
      <c r="U2320" s="53">
        <v>0</v>
      </c>
    </row>
    <row r="2321" spans="1:21">
      <c r="A2321" t="s">
        <v>27</v>
      </c>
      <c r="B2321">
        <v>2017</v>
      </c>
      <c r="C2321" t="s">
        <v>26</v>
      </c>
      <c r="D2321">
        <v>2</v>
      </c>
      <c r="E2321">
        <v>30</v>
      </c>
      <c r="F2321" t="s">
        <v>22</v>
      </c>
      <c r="G2321" t="s">
        <v>23</v>
      </c>
      <c r="H2321">
        <v>2</v>
      </c>
      <c r="I2321" t="s">
        <v>23</v>
      </c>
      <c r="J2321">
        <f t="shared" si="35"/>
        <v>0</v>
      </c>
      <c r="K2321">
        <v>1</v>
      </c>
      <c r="M2321" s="46">
        <v>1</v>
      </c>
      <c r="N2321" s="47">
        <v>2017</v>
      </c>
      <c r="O2321" s="47">
        <v>2</v>
      </c>
      <c r="P2321" s="47">
        <v>2</v>
      </c>
      <c r="Q2321" s="47">
        <v>30</v>
      </c>
      <c r="R2321" s="47">
        <v>1</v>
      </c>
      <c r="S2321" s="47">
        <v>0</v>
      </c>
      <c r="T2321" s="47">
        <v>2</v>
      </c>
      <c r="U2321" s="52">
        <v>0</v>
      </c>
    </row>
    <row r="2322" spans="1:21">
      <c r="A2322" t="s">
        <v>20</v>
      </c>
      <c r="B2322">
        <v>2015</v>
      </c>
      <c r="C2322" t="s">
        <v>21</v>
      </c>
      <c r="D2322">
        <v>3</v>
      </c>
      <c r="E2322">
        <v>28</v>
      </c>
      <c r="F2322" t="s">
        <v>25</v>
      </c>
      <c r="G2322" t="s">
        <v>23</v>
      </c>
      <c r="H2322">
        <v>2</v>
      </c>
      <c r="I2322" t="s">
        <v>23</v>
      </c>
      <c r="J2322">
        <f t="shared" ref="J2322:J2385" si="36">IF(I2322="Yes",1,0)</f>
        <v>0</v>
      </c>
      <c r="K2322">
        <v>1</v>
      </c>
      <c r="M2322" s="48">
        <v>0</v>
      </c>
      <c r="N2322" s="49">
        <v>2015</v>
      </c>
      <c r="O2322" s="49">
        <v>0</v>
      </c>
      <c r="P2322" s="49">
        <v>3</v>
      </c>
      <c r="Q2322" s="49">
        <v>28</v>
      </c>
      <c r="R2322" s="49">
        <v>0</v>
      </c>
      <c r="S2322" s="49">
        <v>0</v>
      </c>
      <c r="T2322" s="49">
        <v>2</v>
      </c>
      <c r="U2322" s="53">
        <v>0</v>
      </c>
    </row>
    <row r="2323" spans="1:21">
      <c r="A2323" t="s">
        <v>27</v>
      </c>
      <c r="B2323">
        <v>2017</v>
      </c>
      <c r="C2323" t="s">
        <v>21</v>
      </c>
      <c r="D2323">
        <v>1</v>
      </c>
      <c r="E2323">
        <v>27</v>
      </c>
      <c r="F2323" t="s">
        <v>22</v>
      </c>
      <c r="G2323" t="s">
        <v>23</v>
      </c>
      <c r="H2323">
        <v>5</v>
      </c>
      <c r="I2323" t="s">
        <v>23</v>
      </c>
      <c r="J2323">
        <f t="shared" si="36"/>
        <v>0</v>
      </c>
      <c r="K2323">
        <v>1</v>
      </c>
      <c r="M2323" s="46">
        <v>1</v>
      </c>
      <c r="N2323" s="47">
        <v>2017</v>
      </c>
      <c r="O2323" s="47">
        <v>0</v>
      </c>
      <c r="P2323" s="47">
        <v>1</v>
      </c>
      <c r="Q2323" s="47">
        <v>27</v>
      </c>
      <c r="R2323" s="47">
        <v>1</v>
      </c>
      <c r="S2323" s="47">
        <v>0</v>
      </c>
      <c r="T2323" s="47">
        <v>5</v>
      </c>
      <c r="U2323" s="52">
        <v>0</v>
      </c>
    </row>
    <row r="2324" spans="1:21">
      <c r="A2324" t="s">
        <v>20</v>
      </c>
      <c r="B2324">
        <v>2015</v>
      </c>
      <c r="C2324" t="s">
        <v>21</v>
      </c>
      <c r="D2324">
        <v>3</v>
      </c>
      <c r="E2324">
        <v>27</v>
      </c>
      <c r="F2324" t="s">
        <v>22</v>
      </c>
      <c r="G2324" t="s">
        <v>23</v>
      </c>
      <c r="H2324">
        <v>5</v>
      </c>
      <c r="I2324" t="s">
        <v>23</v>
      </c>
      <c r="J2324">
        <f t="shared" si="36"/>
        <v>0</v>
      </c>
      <c r="K2324">
        <v>1</v>
      </c>
      <c r="M2324" s="48">
        <v>0</v>
      </c>
      <c r="N2324" s="49">
        <v>2015</v>
      </c>
      <c r="O2324" s="49">
        <v>0</v>
      </c>
      <c r="P2324" s="49">
        <v>3</v>
      </c>
      <c r="Q2324" s="49">
        <v>27</v>
      </c>
      <c r="R2324" s="49">
        <v>1</v>
      </c>
      <c r="S2324" s="49">
        <v>0</v>
      </c>
      <c r="T2324" s="49">
        <v>5</v>
      </c>
      <c r="U2324" s="53">
        <v>0</v>
      </c>
    </row>
    <row r="2325" spans="1:21">
      <c r="A2325" t="s">
        <v>20</v>
      </c>
      <c r="B2325">
        <v>2018</v>
      </c>
      <c r="C2325" t="s">
        <v>21</v>
      </c>
      <c r="D2325">
        <v>3</v>
      </c>
      <c r="E2325">
        <v>27</v>
      </c>
      <c r="F2325" t="s">
        <v>22</v>
      </c>
      <c r="G2325" t="s">
        <v>28</v>
      </c>
      <c r="H2325">
        <v>5</v>
      </c>
      <c r="I2325" t="s">
        <v>28</v>
      </c>
      <c r="J2325">
        <f t="shared" si="36"/>
        <v>1</v>
      </c>
      <c r="K2325">
        <v>1</v>
      </c>
      <c r="M2325" s="46">
        <v>0</v>
      </c>
      <c r="N2325" s="47">
        <v>2018</v>
      </c>
      <c r="O2325" s="47">
        <v>0</v>
      </c>
      <c r="P2325" s="47">
        <v>3</v>
      </c>
      <c r="Q2325" s="47">
        <v>27</v>
      </c>
      <c r="R2325" s="47">
        <v>1</v>
      </c>
      <c r="S2325" s="47">
        <v>1</v>
      </c>
      <c r="T2325" s="47">
        <v>5</v>
      </c>
      <c r="U2325" s="52">
        <v>1</v>
      </c>
    </row>
    <row r="2326" spans="1:21">
      <c r="A2326" t="s">
        <v>27</v>
      </c>
      <c r="B2326">
        <v>2017</v>
      </c>
      <c r="C2326" t="s">
        <v>24</v>
      </c>
      <c r="D2326">
        <v>2</v>
      </c>
      <c r="E2326">
        <v>30</v>
      </c>
      <c r="F2326" t="s">
        <v>22</v>
      </c>
      <c r="G2326" t="s">
        <v>23</v>
      </c>
      <c r="H2326">
        <v>1</v>
      </c>
      <c r="I2326" t="s">
        <v>23</v>
      </c>
      <c r="J2326">
        <f t="shared" si="36"/>
        <v>0</v>
      </c>
      <c r="K2326">
        <v>1</v>
      </c>
      <c r="M2326" s="48">
        <v>1</v>
      </c>
      <c r="N2326" s="49">
        <v>2017</v>
      </c>
      <c r="O2326" s="49">
        <v>1</v>
      </c>
      <c r="P2326" s="49">
        <v>2</v>
      </c>
      <c r="Q2326" s="49">
        <v>30</v>
      </c>
      <c r="R2326" s="49">
        <v>1</v>
      </c>
      <c r="S2326" s="49">
        <v>0</v>
      </c>
      <c r="T2326" s="49">
        <v>1</v>
      </c>
      <c r="U2326" s="53">
        <v>0</v>
      </c>
    </row>
    <row r="2327" spans="1:21">
      <c r="A2327" t="s">
        <v>20</v>
      </c>
      <c r="B2327">
        <v>2013</v>
      </c>
      <c r="C2327" t="s">
        <v>24</v>
      </c>
      <c r="D2327">
        <v>3</v>
      </c>
      <c r="E2327">
        <v>29</v>
      </c>
      <c r="F2327" t="s">
        <v>22</v>
      </c>
      <c r="G2327" t="s">
        <v>23</v>
      </c>
      <c r="H2327">
        <v>2</v>
      </c>
      <c r="I2327" t="s">
        <v>23</v>
      </c>
      <c r="J2327">
        <f t="shared" si="36"/>
        <v>0</v>
      </c>
      <c r="K2327">
        <v>1</v>
      </c>
      <c r="M2327" s="46">
        <v>0</v>
      </c>
      <c r="N2327" s="47">
        <v>2013</v>
      </c>
      <c r="O2327" s="47">
        <v>1</v>
      </c>
      <c r="P2327" s="47">
        <v>3</v>
      </c>
      <c r="Q2327" s="47">
        <v>29</v>
      </c>
      <c r="R2327" s="47">
        <v>1</v>
      </c>
      <c r="S2327" s="47">
        <v>0</v>
      </c>
      <c r="T2327" s="47">
        <v>2</v>
      </c>
      <c r="U2327" s="52">
        <v>0</v>
      </c>
    </row>
    <row r="2328" spans="1:21">
      <c r="A2328" t="s">
        <v>20</v>
      </c>
      <c r="B2328">
        <v>2013</v>
      </c>
      <c r="C2328" t="s">
        <v>24</v>
      </c>
      <c r="D2328">
        <v>3</v>
      </c>
      <c r="E2328">
        <v>29</v>
      </c>
      <c r="F2328" t="s">
        <v>22</v>
      </c>
      <c r="G2328" t="s">
        <v>23</v>
      </c>
      <c r="H2328">
        <v>2</v>
      </c>
      <c r="I2328" t="s">
        <v>23</v>
      </c>
      <c r="J2328">
        <f t="shared" si="36"/>
        <v>0</v>
      </c>
      <c r="K2328">
        <v>1</v>
      </c>
      <c r="M2328" s="48">
        <v>0</v>
      </c>
      <c r="N2328" s="49">
        <v>2013</v>
      </c>
      <c r="O2328" s="49">
        <v>1</v>
      </c>
      <c r="P2328" s="49">
        <v>3</v>
      </c>
      <c r="Q2328" s="49">
        <v>29</v>
      </c>
      <c r="R2328" s="49">
        <v>1</v>
      </c>
      <c r="S2328" s="49">
        <v>0</v>
      </c>
      <c r="T2328" s="49">
        <v>2</v>
      </c>
      <c r="U2328" s="53">
        <v>0</v>
      </c>
    </row>
    <row r="2329" spans="1:21">
      <c r="A2329" t="s">
        <v>20</v>
      </c>
      <c r="B2329">
        <v>2012</v>
      </c>
      <c r="C2329" t="s">
        <v>24</v>
      </c>
      <c r="D2329">
        <v>3</v>
      </c>
      <c r="E2329">
        <v>27</v>
      </c>
      <c r="F2329" t="s">
        <v>22</v>
      </c>
      <c r="G2329" t="s">
        <v>28</v>
      </c>
      <c r="H2329">
        <v>5</v>
      </c>
      <c r="I2329" t="s">
        <v>23</v>
      </c>
      <c r="J2329">
        <f t="shared" si="36"/>
        <v>0</v>
      </c>
      <c r="K2329">
        <v>1</v>
      </c>
      <c r="M2329" s="46">
        <v>0</v>
      </c>
      <c r="N2329" s="47">
        <v>2012</v>
      </c>
      <c r="O2329" s="47">
        <v>1</v>
      </c>
      <c r="P2329" s="47">
        <v>3</v>
      </c>
      <c r="Q2329" s="47">
        <v>27</v>
      </c>
      <c r="R2329" s="47">
        <v>1</v>
      </c>
      <c r="S2329" s="47">
        <v>1</v>
      </c>
      <c r="T2329" s="47">
        <v>5</v>
      </c>
      <c r="U2329" s="52">
        <v>0</v>
      </c>
    </row>
    <row r="2330" spans="1:21">
      <c r="A2330" t="s">
        <v>20</v>
      </c>
      <c r="B2330">
        <v>2015</v>
      </c>
      <c r="C2330" t="s">
        <v>24</v>
      </c>
      <c r="D2330">
        <v>3</v>
      </c>
      <c r="E2330">
        <v>30</v>
      </c>
      <c r="F2330" t="s">
        <v>25</v>
      </c>
      <c r="G2330" t="s">
        <v>23</v>
      </c>
      <c r="H2330">
        <v>1</v>
      </c>
      <c r="I2330" t="s">
        <v>28</v>
      </c>
      <c r="J2330">
        <f t="shared" si="36"/>
        <v>1</v>
      </c>
      <c r="K2330">
        <v>1</v>
      </c>
      <c r="M2330" s="48">
        <v>0</v>
      </c>
      <c r="N2330" s="49">
        <v>2015</v>
      </c>
      <c r="O2330" s="49">
        <v>1</v>
      </c>
      <c r="P2330" s="49">
        <v>3</v>
      </c>
      <c r="Q2330" s="49">
        <v>30</v>
      </c>
      <c r="R2330" s="49">
        <v>0</v>
      </c>
      <c r="S2330" s="49">
        <v>0</v>
      </c>
      <c r="T2330" s="49">
        <v>1</v>
      </c>
      <c r="U2330" s="53">
        <v>1</v>
      </c>
    </row>
    <row r="2331" spans="1:21">
      <c r="A2331" t="s">
        <v>20</v>
      </c>
      <c r="B2331">
        <v>2015</v>
      </c>
      <c r="C2331" t="s">
        <v>24</v>
      </c>
      <c r="D2331">
        <v>2</v>
      </c>
      <c r="E2331">
        <v>29</v>
      </c>
      <c r="F2331" t="s">
        <v>25</v>
      </c>
      <c r="G2331" t="s">
        <v>23</v>
      </c>
      <c r="H2331">
        <v>2</v>
      </c>
      <c r="I2331" t="s">
        <v>28</v>
      </c>
      <c r="J2331">
        <f t="shared" si="36"/>
        <v>1</v>
      </c>
      <c r="K2331">
        <v>1</v>
      </c>
      <c r="M2331" s="46">
        <v>0</v>
      </c>
      <c r="N2331" s="47">
        <v>2015</v>
      </c>
      <c r="O2331" s="47">
        <v>1</v>
      </c>
      <c r="P2331" s="47">
        <v>2</v>
      </c>
      <c r="Q2331" s="47">
        <v>29</v>
      </c>
      <c r="R2331" s="47">
        <v>0</v>
      </c>
      <c r="S2331" s="47">
        <v>0</v>
      </c>
      <c r="T2331" s="47">
        <v>2</v>
      </c>
      <c r="U2331" s="52">
        <v>1</v>
      </c>
    </row>
    <row r="2332" spans="1:21">
      <c r="A2332" t="s">
        <v>27</v>
      </c>
      <c r="B2332">
        <v>2018</v>
      </c>
      <c r="C2332" t="s">
        <v>24</v>
      </c>
      <c r="D2332">
        <v>3</v>
      </c>
      <c r="E2332">
        <v>26</v>
      </c>
      <c r="F2332" t="s">
        <v>22</v>
      </c>
      <c r="G2332" t="s">
        <v>23</v>
      </c>
      <c r="H2332">
        <v>4</v>
      </c>
      <c r="I2332" t="s">
        <v>28</v>
      </c>
      <c r="J2332">
        <f t="shared" si="36"/>
        <v>1</v>
      </c>
      <c r="K2332">
        <v>1</v>
      </c>
      <c r="M2332" s="48">
        <v>1</v>
      </c>
      <c r="N2332" s="49">
        <v>2018</v>
      </c>
      <c r="O2332" s="49">
        <v>2</v>
      </c>
      <c r="P2332" s="49">
        <v>3</v>
      </c>
      <c r="Q2332" s="49">
        <v>26</v>
      </c>
      <c r="R2332" s="49">
        <v>1</v>
      </c>
      <c r="S2332" s="49">
        <v>0</v>
      </c>
      <c r="T2332" s="49">
        <v>4</v>
      </c>
      <c r="U2332" s="53">
        <v>1</v>
      </c>
    </row>
    <row r="2333" spans="1:21">
      <c r="A2333" t="s">
        <v>27</v>
      </c>
      <c r="B2333">
        <v>2013</v>
      </c>
      <c r="C2333" t="s">
        <v>21</v>
      </c>
      <c r="D2333">
        <v>2</v>
      </c>
      <c r="E2333">
        <v>29</v>
      </c>
      <c r="F2333" t="s">
        <v>25</v>
      </c>
      <c r="G2333" t="s">
        <v>23</v>
      </c>
      <c r="H2333">
        <v>2</v>
      </c>
      <c r="I2333" t="s">
        <v>28</v>
      </c>
      <c r="J2333">
        <f t="shared" si="36"/>
        <v>1</v>
      </c>
      <c r="K2333">
        <v>1</v>
      </c>
      <c r="M2333" s="46">
        <v>1</v>
      </c>
      <c r="N2333" s="47">
        <v>2013</v>
      </c>
      <c r="O2333" s="47">
        <v>0</v>
      </c>
      <c r="P2333" s="47">
        <v>2</v>
      </c>
      <c r="Q2333" s="47">
        <v>29</v>
      </c>
      <c r="R2333" s="47">
        <v>0</v>
      </c>
      <c r="S2333" s="47">
        <v>0</v>
      </c>
      <c r="T2333" s="47">
        <v>2</v>
      </c>
      <c r="U2333" s="52">
        <v>1</v>
      </c>
    </row>
    <row r="2334" spans="1:21">
      <c r="A2334" t="s">
        <v>20</v>
      </c>
      <c r="B2334">
        <v>2014</v>
      </c>
      <c r="C2334" t="s">
        <v>21</v>
      </c>
      <c r="D2334">
        <v>1</v>
      </c>
      <c r="E2334">
        <v>28</v>
      </c>
      <c r="F2334" t="s">
        <v>22</v>
      </c>
      <c r="G2334" t="s">
        <v>23</v>
      </c>
      <c r="H2334">
        <v>2</v>
      </c>
      <c r="I2334" t="s">
        <v>28</v>
      </c>
      <c r="J2334">
        <f t="shared" si="36"/>
        <v>1</v>
      </c>
      <c r="K2334">
        <v>1</v>
      </c>
      <c r="M2334" s="48">
        <v>0</v>
      </c>
      <c r="N2334" s="49">
        <v>2014</v>
      </c>
      <c r="O2334" s="49">
        <v>0</v>
      </c>
      <c r="P2334" s="49">
        <v>1</v>
      </c>
      <c r="Q2334" s="49">
        <v>28</v>
      </c>
      <c r="R2334" s="49">
        <v>1</v>
      </c>
      <c r="S2334" s="49">
        <v>0</v>
      </c>
      <c r="T2334" s="49">
        <v>2</v>
      </c>
      <c r="U2334" s="53">
        <v>1</v>
      </c>
    </row>
    <row r="2335" spans="1:21">
      <c r="A2335" t="s">
        <v>20</v>
      </c>
      <c r="B2335">
        <v>2015</v>
      </c>
      <c r="C2335" t="s">
        <v>21</v>
      </c>
      <c r="D2335">
        <v>3</v>
      </c>
      <c r="E2335">
        <v>30</v>
      </c>
      <c r="F2335" t="s">
        <v>22</v>
      </c>
      <c r="G2335" t="s">
        <v>23</v>
      </c>
      <c r="H2335">
        <v>1</v>
      </c>
      <c r="I2335" t="s">
        <v>23</v>
      </c>
      <c r="J2335">
        <f t="shared" si="36"/>
        <v>0</v>
      </c>
      <c r="K2335">
        <v>1</v>
      </c>
      <c r="M2335" s="46">
        <v>0</v>
      </c>
      <c r="N2335" s="47">
        <v>2015</v>
      </c>
      <c r="O2335" s="47">
        <v>0</v>
      </c>
      <c r="P2335" s="47">
        <v>3</v>
      </c>
      <c r="Q2335" s="47">
        <v>30</v>
      </c>
      <c r="R2335" s="47">
        <v>1</v>
      </c>
      <c r="S2335" s="47">
        <v>0</v>
      </c>
      <c r="T2335" s="47">
        <v>1</v>
      </c>
      <c r="U2335" s="52">
        <v>0</v>
      </c>
    </row>
    <row r="2336" spans="1:21">
      <c r="A2336" t="s">
        <v>20</v>
      </c>
      <c r="B2336">
        <v>2015</v>
      </c>
      <c r="C2336" t="s">
        <v>24</v>
      </c>
      <c r="D2336">
        <v>2</v>
      </c>
      <c r="E2336">
        <v>27</v>
      </c>
      <c r="F2336" t="s">
        <v>25</v>
      </c>
      <c r="G2336" t="s">
        <v>23</v>
      </c>
      <c r="H2336">
        <v>5</v>
      </c>
      <c r="I2336" t="s">
        <v>28</v>
      </c>
      <c r="J2336">
        <f t="shared" si="36"/>
        <v>1</v>
      </c>
      <c r="K2336">
        <v>1</v>
      </c>
      <c r="M2336" s="48">
        <v>0</v>
      </c>
      <c r="N2336" s="49">
        <v>2015</v>
      </c>
      <c r="O2336" s="49">
        <v>2</v>
      </c>
      <c r="P2336" s="49">
        <v>2</v>
      </c>
      <c r="Q2336" s="49">
        <v>27</v>
      </c>
      <c r="R2336" s="49">
        <v>0</v>
      </c>
      <c r="S2336" s="49">
        <v>0</v>
      </c>
      <c r="T2336" s="49">
        <v>5</v>
      </c>
      <c r="U2336" s="53">
        <v>1</v>
      </c>
    </row>
    <row r="2337" spans="1:21">
      <c r="A2337" t="s">
        <v>20</v>
      </c>
      <c r="B2337">
        <v>2014</v>
      </c>
      <c r="C2337" t="s">
        <v>21</v>
      </c>
      <c r="D2337">
        <v>3</v>
      </c>
      <c r="E2337">
        <v>28</v>
      </c>
      <c r="F2337" t="s">
        <v>25</v>
      </c>
      <c r="G2337" t="s">
        <v>28</v>
      </c>
      <c r="H2337">
        <v>1</v>
      </c>
      <c r="I2337" t="s">
        <v>23</v>
      </c>
      <c r="J2337">
        <f t="shared" si="36"/>
        <v>0</v>
      </c>
      <c r="K2337">
        <v>1</v>
      </c>
      <c r="M2337" s="46">
        <v>0</v>
      </c>
      <c r="N2337" s="47">
        <v>2014</v>
      </c>
      <c r="O2337" s="47">
        <v>0</v>
      </c>
      <c r="P2337" s="47">
        <v>3</v>
      </c>
      <c r="Q2337" s="47">
        <v>28</v>
      </c>
      <c r="R2337" s="47">
        <v>0</v>
      </c>
      <c r="S2337" s="47">
        <v>1</v>
      </c>
      <c r="T2337" s="47">
        <v>1</v>
      </c>
      <c r="U2337" s="52">
        <v>0</v>
      </c>
    </row>
    <row r="2338" spans="1:21">
      <c r="A2338" t="s">
        <v>27</v>
      </c>
      <c r="B2338">
        <v>2015</v>
      </c>
      <c r="C2338" t="s">
        <v>26</v>
      </c>
      <c r="D2338">
        <v>3</v>
      </c>
      <c r="E2338">
        <v>27</v>
      </c>
      <c r="F2338" t="s">
        <v>22</v>
      </c>
      <c r="G2338" t="s">
        <v>23</v>
      </c>
      <c r="H2338">
        <v>5</v>
      </c>
      <c r="I2338" t="s">
        <v>23</v>
      </c>
      <c r="J2338">
        <f t="shared" si="36"/>
        <v>0</v>
      </c>
      <c r="K2338">
        <v>1</v>
      </c>
      <c r="M2338" s="48">
        <v>1</v>
      </c>
      <c r="N2338" s="49">
        <v>2015</v>
      </c>
      <c r="O2338" s="49">
        <v>2</v>
      </c>
      <c r="P2338" s="49">
        <v>3</v>
      </c>
      <c r="Q2338" s="49">
        <v>27</v>
      </c>
      <c r="R2338" s="49">
        <v>1</v>
      </c>
      <c r="S2338" s="49">
        <v>0</v>
      </c>
      <c r="T2338" s="49">
        <v>5</v>
      </c>
      <c r="U2338" s="53">
        <v>0</v>
      </c>
    </row>
    <row r="2339" spans="1:21">
      <c r="A2339" t="s">
        <v>27</v>
      </c>
      <c r="B2339">
        <v>2017</v>
      </c>
      <c r="C2339" t="s">
        <v>26</v>
      </c>
      <c r="D2339">
        <v>2</v>
      </c>
      <c r="E2339">
        <v>26</v>
      </c>
      <c r="F2339" t="s">
        <v>22</v>
      </c>
      <c r="G2339" t="s">
        <v>23</v>
      </c>
      <c r="H2339">
        <v>4</v>
      </c>
      <c r="I2339" t="s">
        <v>28</v>
      </c>
      <c r="J2339">
        <f t="shared" si="36"/>
        <v>1</v>
      </c>
      <c r="K2339">
        <v>1</v>
      </c>
      <c r="M2339" s="46">
        <v>1</v>
      </c>
      <c r="N2339" s="47">
        <v>2017</v>
      </c>
      <c r="O2339" s="47">
        <v>2</v>
      </c>
      <c r="P2339" s="47">
        <v>2</v>
      </c>
      <c r="Q2339" s="47">
        <v>26</v>
      </c>
      <c r="R2339" s="47">
        <v>1</v>
      </c>
      <c r="S2339" s="47">
        <v>0</v>
      </c>
      <c r="T2339" s="47">
        <v>4</v>
      </c>
      <c r="U2339" s="52">
        <v>1</v>
      </c>
    </row>
    <row r="2340" spans="1:21">
      <c r="A2340" t="s">
        <v>20</v>
      </c>
      <c r="B2340">
        <v>2018</v>
      </c>
      <c r="C2340" t="s">
        <v>21</v>
      </c>
      <c r="D2340">
        <v>3</v>
      </c>
      <c r="E2340">
        <v>28</v>
      </c>
      <c r="F2340" t="s">
        <v>22</v>
      </c>
      <c r="G2340" t="s">
        <v>23</v>
      </c>
      <c r="H2340">
        <v>1</v>
      </c>
      <c r="I2340" t="s">
        <v>28</v>
      </c>
      <c r="J2340">
        <f t="shared" si="36"/>
        <v>1</v>
      </c>
      <c r="K2340">
        <v>1</v>
      </c>
      <c r="M2340" s="48">
        <v>0</v>
      </c>
      <c r="N2340" s="49">
        <v>2018</v>
      </c>
      <c r="O2340" s="49">
        <v>0</v>
      </c>
      <c r="P2340" s="49">
        <v>3</v>
      </c>
      <c r="Q2340" s="49">
        <v>28</v>
      </c>
      <c r="R2340" s="49">
        <v>1</v>
      </c>
      <c r="S2340" s="49">
        <v>0</v>
      </c>
      <c r="T2340" s="49">
        <v>1</v>
      </c>
      <c r="U2340" s="53">
        <v>1</v>
      </c>
    </row>
    <row r="2341" spans="1:21">
      <c r="A2341" t="s">
        <v>20</v>
      </c>
      <c r="B2341">
        <v>2015</v>
      </c>
      <c r="C2341" t="s">
        <v>26</v>
      </c>
      <c r="D2341">
        <v>3</v>
      </c>
      <c r="E2341">
        <v>28</v>
      </c>
      <c r="F2341" t="s">
        <v>25</v>
      </c>
      <c r="G2341" t="s">
        <v>23</v>
      </c>
      <c r="H2341">
        <v>2</v>
      </c>
      <c r="I2341" t="s">
        <v>23</v>
      </c>
      <c r="J2341">
        <f t="shared" si="36"/>
        <v>0</v>
      </c>
      <c r="K2341">
        <v>1</v>
      </c>
      <c r="M2341" s="46">
        <v>0</v>
      </c>
      <c r="N2341" s="47">
        <v>2015</v>
      </c>
      <c r="O2341" s="47">
        <v>2</v>
      </c>
      <c r="P2341" s="47">
        <v>3</v>
      </c>
      <c r="Q2341" s="47">
        <v>28</v>
      </c>
      <c r="R2341" s="47">
        <v>0</v>
      </c>
      <c r="S2341" s="47">
        <v>0</v>
      </c>
      <c r="T2341" s="47">
        <v>2</v>
      </c>
      <c r="U2341" s="52">
        <v>0</v>
      </c>
    </row>
    <row r="2342" spans="1:21">
      <c r="A2342" t="s">
        <v>20</v>
      </c>
      <c r="B2342">
        <v>2013</v>
      </c>
      <c r="C2342" t="s">
        <v>21</v>
      </c>
      <c r="D2342">
        <v>3</v>
      </c>
      <c r="E2342">
        <v>27</v>
      </c>
      <c r="F2342" t="s">
        <v>22</v>
      </c>
      <c r="G2342" t="s">
        <v>23</v>
      </c>
      <c r="H2342">
        <v>5</v>
      </c>
      <c r="I2342" t="s">
        <v>23</v>
      </c>
      <c r="J2342">
        <f t="shared" si="36"/>
        <v>0</v>
      </c>
      <c r="K2342">
        <v>1</v>
      </c>
      <c r="M2342" s="48">
        <v>0</v>
      </c>
      <c r="N2342" s="49">
        <v>2013</v>
      </c>
      <c r="O2342" s="49">
        <v>0</v>
      </c>
      <c r="P2342" s="49">
        <v>3</v>
      </c>
      <c r="Q2342" s="49">
        <v>27</v>
      </c>
      <c r="R2342" s="49">
        <v>1</v>
      </c>
      <c r="S2342" s="49">
        <v>0</v>
      </c>
      <c r="T2342" s="49">
        <v>5</v>
      </c>
      <c r="U2342" s="53">
        <v>0</v>
      </c>
    </row>
    <row r="2343" spans="1:21">
      <c r="A2343" t="s">
        <v>20</v>
      </c>
      <c r="B2343">
        <v>2013</v>
      </c>
      <c r="C2343" t="s">
        <v>24</v>
      </c>
      <c r="D2343">
        <v>1</v>
      </c>
      <c r="E2343">
        <v>26</v>
      </c>
      <c r="F2343" t="s">
        <v>25</v>
      </c>
      <c r="G2343" t="s">
        <v>23</v>
      </c>
      <c r="H2343">
        <v>4</v>
      </c>
      <c r="I2343" t="s">
        <v>28</v>
      </c>
      <c r="J2343">
        <f t="shared" si="36"/>
        <v>1</v>
      </c>
      <c r="K2343">
        <v>1</v>
      </c>
      <c r="M2343" s="46">
        <v>0</v>
      </c>
      <c r="N2343" s="47">
        <v>2013</v>
      </c>
      <c r="O2343" s="47">
        <v>2</v>
      </c>
      <c r="P2343" s="47">
        <v>1</v>
      </c>
      <c r="Q2343" s="47">
        <v>26</v>
      </c>
      <c r="R2343" s="47">
        <v>0</v>
      </c>
      <c r="S2343" s="47">
        <v>0</v>
      </c>
      <c r="T2343" s="47">
        <v>4</v>
      </c>
      <c r="U2343" s="52">
        <v>1</v>
      </c>
    </row>
    <row r="2344" spans="1:21">
      <c r="A2344" t="s">
        <v>27</v>
      </c>
      <c r="B2344">
        <v>2017</v>
      </c>
      <c r="C2344" t="s">
        <v>26</v>
      </c>
      <c r="D2344">
        <v>2</v>
      </c>
      <c r="E2344">
        <v>30</v>
      </c>
      <c r="F2344" t="s">
        <v>22</v>
      </c>
      <c r="G2344" t="s">
        <v>28</v>
      </c>
      <c r="H2344">
        <v>2</v>
      </c>
      <c r="I2344" t="s">
        <v>23</v>
      </c>
      <c r="J2344">
        <f t="shared" si="36"/>
        <v>0</v>
      </c>
      <c r="K2344">
        <v>1</v>
      </c>
      <c r="M2344" s="48">
        <v>1</v>
      </c>
      <c r="N2344" s="49">
        <v>2017</v>
      </c>
      <c r="O2344" s="49">
        <v>2</v>
      </c>
      <c r="P2344" s="49">
        <v>2</v>
      </c>
      <c r="Q2344" s="49">
        <v>30</v>
      </c>
      <c r="R2344" s="49">
        <v>1</v>
      </c>
      <c r="S2344" s="49">
        <v>1</v>
      </c>
      <c r="T2344" s="49">
        <v>2</v>
      </c>
      <c r="U2344" s="53">
        <v>0</v>
      </c>
    </row>
    <row r="2345" spans="1:21">
      <c r="A2345" t="s">
        <v>20</v>
      </c>
      <c r="B2345">
        <v>2015</v>
      </c>
      <c r="C2345" t="s">
        <v>21</v>
      </c>
      <c r="D2345">
        <v>3</v>
      </c>
      <c r="E2345">
        <v>28</v>
      </c>
      <c r="F2345" t="s">
        <v>25</v>
      </c>
      <c r="G2345" t="s">
        <v>23</v>
      </c>
      <c r="H2345">
        <v>1</v>
      </c>
      <c r="I2345" t="s">
        <v>23</v>
      </c>
      <c r="J2345">
        <f t="shared" si="36"/>
        <v>0</v>
      </c>
      <c r="K2345">
        <v>1</v>
      </c>
      <c r="M2345" s="46">
        <v>0</v>
      </c>
      <c r="N2345" s="47">
        <v>2015</v>
      </c>
      <c r="O2345" s="47">
        <v>0</v>
      </c>
      <c r="P2345" s="47">
        <v>3</v>
      </c>
      <c r="Q2345" s="47">
        <v>28</v>
      </c>
      <c r="R2345" s="47">
        <v>0</v>
      </c>
      <c r="S2345" s="47">
        <v>0</v>
      </c>
      <c r="T2345" s="47">
        <v>1</v>
      </c>
      <c r="U2345" s="52">
        <v>0</v>
      </c>
    </row>
    <row r="2346" spans="1:21">
      <c r="A2346" t="s">
        <v>20</v>
      </c>
      <c r="B2346">
        <v>2013</v>
      </c>
      <c r="C2346" t="s">
        <v>21</v>
      </c>
      <c r="D2346">
        <v>3</v>
      </c>
      <c r="E2346">
        <v>27</v>
      </c>
      <c r="F2346" t="s">
        <v>22</v>
      </c>
      <c r="G2346" t="s">
        <v>28</v>
      </c>
      <c r="H2346">
        <v>5</v>
      </c>
      <c r="I2346" t="s">
        <v>23</v>
      </c>
      <c r="J2346">
        <f t="shared" si="36"/>
        <v>0</v>
      </c>
      <c r="K2346">
        <v>1</v>
      </c>
      <c r="M2346" s="48">
        <v>0</v>
      </c>
      <c r="N2346" s="49">
        <v>2013</v>
      </c>
      <c r="O2346" s="49">
        <v>0</v>
      </c>
      <c r="P2346" s="49">
        <v>3</v>
      </c>
      <c r="Q2346" s="49">
        <v>27</v>
      </c>
      <c r="R2346" s="49">
        <v>1</v>
      </c>
      <c r="S2346" s="49">
        <v>1</v>
      </c>
      <c r="T2346" s="49">
        <v>5</v>
      </c>
      <c r="U2346" s="53">
        <v>0</v>
      </c>
    </row>
    <row r="2347" spans="1:21">
      <c r="A2347" t="s">
        <v>20</v>
      </c>
      <c r="B2347">
        <v>2012</v>
      </c>
      <c r="C2347" t="s">
        <v>21</v>
      </c>
      <c r="D2347">
        <v>3</v>
      </c>
      <c r="E2347">
        <v>26</v>
      </c>
      <c r="F2347" t="s">
        <v>22</v>
      </c>
      <c r="G2347" t="s">
        <v>23</v>
      </c>
      <c r="H2347">
        <v>4</v>
      </c>
      <c r="I2347" t="s">
        <v>28</v>
      </c>
      <c r="J2347">
        <f t="shared" si="36"/>
        <v>1</v>
      </c>
      <c r="K2347">
        <v>1</v>
      </c>
      <c r="M2347" s="46">
        <v>0</v>
      </c>
      <c r="N2347" s="47">
        <v>2012</v>
      </c>
      <c r="O2347" s="47">
        <v>0</v>
      </c>
      <c r="P2347" s="47">
        <v>3</v>
      </c>
      <c r="Q2347" s="47">
        <v>26</v>
      </c>
      <c r="R2347" s="47">
        <v>1</v>
      </c>
      <c r="S2347" s="47">
        <v>0</v>
      </c>
      <c r="T2347" s="47">
        <v>4</v>
      </c>
      <c r="U2347" s="52">
        <v>1</v>
      </c>
    </row>
    <row r="2348" spans="1:21">
      <c r="A2348" t="s">
        <v>20</v>
      </c>
      <c r="B2348">
        <v>2018</v>
      </c>
      <c r="C2348" t="s">
        <v>21</v>
      </c>
      <c r="D2348">
        <v>3</v>
      </c>
      <c r="E2348">
        <v>28</v>
      </c>
      <c r="F2348" t="s">
        <v>22</v>
      </c>
      <c r="G2348" t="s">
        <v>23</v>
      </c>
      <c r="H2348">
        <v>2</v>
      </c>
      <c r="I2348" t="s">
        <v>28</v>
      </c>
      <c r="J2348">
        <f t="shared" si="36"/>
        <v>1</v>
      </c>
      <c r="K2348">
        <v>1</v>
      </c>
      <c r="M2348" s="48">
        <v>0</v>
      </c>
      <c r="N2348" s="49">
        <v>2018</v>
      </c>
      <c r="O2348" s="49">
        <v>0</v>
      </c>
      <c r="P2348" s="49">
        <v>3</v>
      </c>
      <c r="Q2348" s="49">
        <v>28</v>
      </c>
      <c r="R2348" s="49">
        <v>1</v>
      </c>
      <c r="S2348" s="49">
        <v>0</v>
      </c>
      <c r="T2348" s="49">
        <v>2</v>
      </c>
      <c r="U2348" s="53">
        <v>1</v>
      </c>
    </row>
    <row r="2349" spans="1:21">
      <c r="A2349" t="s">
        <v>27</v>
      </c>
      <c r="B2349">
        <v>2017</v>
      </c>
      <c r="C2349" t="s">
        <v>26</v>
      </c>
      <c r="D2349">
        <v>2</v>
      </c>
      <c r="E2349">
        <v>28</v>
      </c>
      <c r="F2349" t="s">
        <v>22</v>
      </c>
      <c r="G2349" t="s">
        <v>23</v>
      </c>
      <c r="H2349">
        <v>2</v>
      </c>
      <c r="I2349" t="s">
        <v>23</v>
      </c>
      <c r="J2349">
        <f t="shared" si="36"/>
        <v>0</v>
      </c>
      <c r="K2349">
        <v>1</v>
      </c>
      <c r="M2349" s="46">
        <v>1</v>
      </c>
      <c r="N2349" s="47">
        <v>2017</v>
      </c>
      <c r="O2349" s="47">
        <v>2</v>
      </c>
      <c r="P2349" s="47">
        <v>2</v>
      </c>
      <c r="Q2349" s="47">
        <v>28</v>
      </c>
      <c r="R2349" s="47">
        <v>1</v>
      </c>
      <c r="S2349" s="47">
        <v>0</v>
      </c>
      <c r="T2349" s="47">
        <v>2</v>
      </c>
      <c r="U2349" s="52">
        <v>0</v>
      </c>
    </row>
    <row r="2350" spans="1:21">
      <c r="A2350" t="s">
        <v>20</v>
      </c>
      <c r="B2350">
        <v>2015</v>
      </c>
      <c r="C2350" t="s">
        <v>21</v>
      </c>
      <c r="D2350">
        <v>3</v>
      </c>
      <c r="E2350">
        <v>29</v>
      </c>
      <c r="F2350" t="s">
        <v>22</v>
      </c>
      <c r="G2350" t="s">
        <v>23</v>
      </c>
      <c r="H2350">
        <v>2</v>
      </c>
      <c r="I2350" t="s">
        <v>23</v>
      </c>
      <c r="J2350">
        <f t="shared" si="36"/>
        <v>0</v>
      </c>
      <c r="K2350">
        <v>1</v>
      </c>
      <c r="M2350" s="48">
        <v>0</v>
      </c>
      <c r="N2350" s="49">
        <v>2015</v>
      </c>
      <c r="O2350" s="49">
        <v>0</v>
      </c>
      <c r="P2350" s="49">
        <v>3</v>
      </c>
      <c r="Q2350" s="49">
        <v>29</v>
      </c>
      <c r="R2350" s="49">
        <v>1</v>
      </c>
      <c r="S2350" s="49">
        <v>0</v>
      </c>
      <c r="T2350" s="49">
        <v>2</v>
      </c>
      <c r="U2350" s="53">
        <v>0</v>
      </c>
    </row>
    <row r="2351" spans="1:21">
      <c r="A2351" t="s">
        <v>20</v>
      </c>
      <c r="B2351">
        <v>2012</v>
      </c>
      <c r="C2351" t="s">
        <v>26</v>
      </c>
      <c r="D2351">
        <v>3</v>
      </c>
      <c r="E2351">
        <v>30</v>
      </c>
      <c r="F2351" t="s">
        <v>22</v>
      </c>
      <c r="G2351" t="s">
        <v>23</v>
      </c>
      <c r="H2351">
        <v>1</v>
      </c>
      <c r="I2351" t="s">
        <v>28</v>
      </c>
      <c r="J2351">
        <f t="shared" si="36"/>
        <v>1</v>
      </c>
      <c r="K2351">
        <v>1</v>
      </c>
      <c r="M2351" s="46">
        <v>0</v>
      </c>
      <c r="N2351" s="47">
        <v>2012</v>
      </c>
      <c r="O2351" s="47">
        <v>1</v>
      </c>
      <c r="P2351" s="47">
        <v>3</v>
      </c>
      <c r="Q2351" s="47">
        <v>30</v>
      </c>
      <c r="R2351" s="47">
        <v>1</v>
      </c>
      <c r="S2351" s="47">
        <v>0</v>
      </c>
      <c r="T2351" s="47">
        <v>1</v>
      </c>
      <c r="U2351" s="52">
        <v>1</v>
      </c>
    </row>
    <row r="2352" spans="1:21">
      <c r="A2352" t="s">
        <v>27</v>
      </c>
      <c r="B2352">
        <v>2016</v>
      </c>
      <c r="C2352" t="s">
        <v>24</v>
      </c>
      <c r="D2352">
        <v>3</v>
      </c>
      <c r="E2352">
        <v>30</v>
      </c>
      <c r="F2352" t="s">
        <v>22</v>
      </c>
      <c r="G2352" t="s">
        <v>23</v>
      </c>
      <c r="H2352">
        <v>1</v>
      </c>
      <c r="I2352" t="s">
        <v>23</v>
      </c>
      <c r="J2352">
        <f t="shared" si="36"/>
        <v>0</v>
      </c>
      <c r="K2352">
        <v>1</v>
      </c>
      <c r="M2352" s="48">
        <v>1</v>
      </c>
      <c r="N2352" s="49">
        <v>2016</v>
      </c>
      <c r="O2352" s="49">
        <v>1</v>
      </c>
      <c r="P2352" s="49">
        <v>3</v>
      </c>
      <c r="Q2352" s="49">
        <v>30</v>
      </c>
      <c r="R2352" s="49">
        <v>1</v>
      </c>
      <c r="S2352" s="49">
        <v>0</v>
      </c>
      <c r="T2352" s="49">
        <v>1</v>
      </c>
      <c r="U2352" s="53">
        <v>0</v>
      </c>
    </row>
    <row r="2353" spans="1:21">
      <c r="A2353" t="s">
        <v>20</v>
      </c>
      <c r="B2353">
        <v>2014</v>
      </c>
      <c r="C2353" t="s">
        <v>24</v>
      </c>
      <c r="D2353">
        <v>3</v>
      </c>
      <c r="E2353">
        <v>30</v>
      </c>
      <c r="F2353" t="s">
        <v>22</v>
      </c>
      <c r="G2353" t="s">
        <v>23</v>
      </c>
      <c r="H2353">
        <v>1</v>
      </c>
      <c r="I2353" t="s">
        <v>23</v>
      </c>
      <c r="J2353">
        <f t="shared" si="36"/>
        <v>0</v>
      </c>
      <c r="K2353">
        <v>1</v>
      </c>
      <c r="M2353" s="46">
        <v>0</v>
      </c>
      <c r="N2353" s="47">
        <v>2014</v>
      </c>
      <c r="O2353" s="47">
        <v>2</v>
      </c>
      <c r="P2353" s="47">
        <v>3</v>
      </c>
      <c r="Q2353" s="47">
        <v>30</v>
      </c>
      <c r="R2353" s="47">
        <v>1</v>
      </c>
      <c r="S2353" s="47">
        <v>0</v>
      </c>
      <c r="T2353" s="47">
        <v>1</v>
      </c>
      <c r="U2353" s="52">
        <v>0</v>
      </c>
    </row>
    <row r="2354" spans="1:21">
      <c r="A2354" t="s">
        <v>20</v>
      </c>
      <c r="B2354">
        <v>2018</v>
      </c>
      <c r="C2354" t="s">
        <v>21</v>
      </c>
      <c r="D2354">
        <v>3</v>
      </c>
      <c r="E2354">
        <v>26</v>
      </c>
      <c r="F2354" t="s">
        <v>22</v>
      </c>
      <c r="G2354" t="s">
        <v>23</v>
      </c>
      <c r="H2354">
        <v>4</v>
      </c>
      <c r="I2354" t="s">
        <v>28</v>
      </c>
      <c r="J2354">
        <f t="shared" si="36"/>
        <v>1</v>
      </c>
      <c r="K2354">
        <v>1</v>
      </c>
      <c r="M2354" s="48">
        <v>0</v>
      </c>
      <c r="N2354" s="49">
        <v>2018</v>
      </c>
      <c r="O2354" s="49">
        <v>0</v>
      </c>
      <c r="P2354" s="49">
        <v>3</v>
      </c>
      <c r="Q2354" s="49">
        <v>26</v>
      </c>
      <c r="R2354" s="49">
        <v>1</v>
      </c>
      <c r="S2354" s="49">
        <v>0</v>
      </c>
      <c r="T2354" s="49">
        <v>4</v>
      </c>
      <c r="U2354" s="53">
        <v>1</v>
      </c>
    </row>
    <row r="2355" spans="1:21">
      <c r="A2355" t="s">
        <v>27</v>
      </c>
      <c r="B2355">
        <v>2017</v>
      </c>
      <c r="C2355" t="s">
        <v>21</v>
      </c>
      <c r="D2355">
        <v>3</v>
      </c>
      <c r="E2355">
        <v>26</v>
      </c>
      <c r="F2355" t="s">
        <v>22</v>
      </c>
      <c r="G2355" t="s">
        <v>23</v>
      </c>
      <c r="H2355">
        <v>4</v>
      </c>
      <c r="I2355" t="s">
        <v>28</v>
      </c>
      <c r="J2355">
        <f t="shared" si="36"/>
        <v>1</v>
      </c>
      <c r="K2355">
        <v>1</v>
      </c>
      <c r="M2355" s="46">
        <v>1</v>
      </c>
      <c r="N2355" s="47">
        <v>2017</v>
      </c>
      <c r="O2355" s="47">
        <v>0</v>
      </c>
      <c r="P2355" s="47">
        <v>3</v>
      </c>
      <c r="Q2355" s="47">
        <v>26</v>
      </c>
      <c r="R2355" s="47">
        <v>1</v>
      </c>
      <c r="S2355" s="47">
        <v>0</v>
      </c>
      <c r="T2355" s="47">
        <v>4</v>
      </c>
      <c r="U2355" s="52">
        <v>1</v>
      </c>
    </row>
    <row r="2356" spans="1:21">
      <c r="A2356" t="s">
        <v>20</v>
      </c>
      <c r="B2356">
        <v>2012</v>
      </c>
      <c r="C2356" t="s">
        <v>26</v>
      </c>
      <c r="D2356">
        <v>3</v>
      </c>
      <c r="E2356">
        <v>27</v>
      </c>
      <c r="F2356" t="s">
        <v>25</v>
      </c>
      <c r="G2356" t="s">
        <v>23</v>
      </c>
      <c r="H2356">
        <v>5</v>
      </c>
      <c r="I2356" t="s">
        <v>23</v>
      </c>
      <c r="J2356">
        <f t="shared" si="36"/>
        <v>0</v>
      </c>
      <c r="K2356">
        <v>1</v>
      </c>
      <c r="M2356" s="48">
        <v>0</v>
      </c>
      <c r="N2356" s="49">
        <v>2012</v>
      </c>
      <c r="O2356" s="49">
        <v>2</v>
      </c>
      <c r="P2356" s="49">
        <v>3</v>
      </c>
      <c r="Q2356" s="49">
        <v>27</v>
      </c>
      <c r="R2356" s="49">
        <v>0</v>
      </c>
      <c r="S2356" s="49">
        <v>0</v>
      </c>
      <c r="T2356" s="49">
        <v>5</v>
      </c>
      <c r="U2356" s="53">
        <v>0</v>
      </c>
    </row>
    <row r="2357" spans="1:21">
      <c r="A2357" t="s">
        <v>20</v>
      </c>
      <c r="B2357">
        <v>2018</v>
      </c>
      <c r="C2357" t="s">
        <v>21</v>
      </c>
      <c r="D2357">
        <v>3</v>
      </c>
      <c r="E2357">
        <v>26</v>
      </c>
      <c r="F2357" t="s">
        <v>25</v>
      </c>
      <c r="G2357" t="s">
        <v>28</v>
      </c>
      <c r="H2357">
        <v>4</v>
      </c>
      <c r="I2357" t="s">
        <v>28</v>
      </c>
      <c r="J2357">
        <f t="shared" si="36"/>
        <v>1</v>
      </c>
      <c r="K2357">
        <v>1</v>
      </c>
      <c r="M2357" s="46">
        <v>0</v>
      </c>
      <c r="N2357" s="47">
        <v>2018</v>
      </c>
      <c r="O2357" s="47">
        <v>0</v>
      </c>
      <c r="P2357" s="47">
        <v>3</v>
      </c>
      <c r="Q2357" s="47">
        <v>26</v>
      </c>
      <c r="R2357" s="47">
        <v>0</v>
      </c>
      <c r="S2357" s="47">
        <v>1</v>
      </c>
      <c r="T2357" s="47">
        <v>4</v>
      </c>
      <c r="U2357" s="52">
        <v>1</v>
      </c>
    </row>
    <row r="2358" spans="1:21">
      <c r="A2358" t="s">
        <v>29</v>
      </c>
      <c r="B2358">
        <v>2014</v>
      </c>
      <c r="C2358" t="s">
        <v>21</v>
      </c>
      <c r="D2358">
        <v>3</v>
      </c>
      <c r="E2358">
        <v>27</v>
      </c>
      <c r="F2358" t="s">
        <v>22</v>
      </c>
      <c r="G2358" t="s">
        <v>23</v>
      </c>
      <c r="H2358">
        <v>5</v>
      </c>
      <c r="I2358" t="s">
        <v>23</v>
      </c>
      <c r="J2358">
        <f t="shared" si="36"/>
        <v>0</v>
      </c>
      <c r="K2358">
        <v>1</v>
      </c>
      <c r="M2358" s="48">
        <v>2</v>
      </c>
      <c r="N2358" s="49">
        <v>2014</v>
      </c>
      <c r="O2358" s="49">
        <v>0</v>
      </c>
      <c r="P2358" s="49">
        <v>3</v>
      </c>
      <c r="Q2358" s="49">
        <v>27</v>
      </c>
      <c r="R2358" s="49">
        <v>1</v>
      </c>
      <c r="S2358" s="49">
        <v>0</v>
      </c>
      <c r="T2358" s="49">
        <v>5</v>
      </c>
      <c r="U2358" s="53">
        <v>0</v>
      </c>
    </row>
    <row r="2359" spans="1:21">
      <c r="A2359" t="s">
        <v>27</v>
      </c>
      <c r="B2359">
        <v>2017</v>
      </c>
      <c r="C2359" t="s">
        <v>26</v>
      </c>
      <c r="D2359">
        <v>2</v>
      </c>
      <c r="E2359">
        <v>26</v>
      </c>
      <c r="F2359" t="s">
        <v>22</v>
      </c>
      <c r="G2359" t="s">
        <v>28</v>
      </c>
      <c r="H2359">
        <v>4</v>
      </c>
      <c r="I2359" t="s">
        <v>28</v>
      </c>
      <c r="J2359">
        <f t="shared" si="36"/>
        <v>1</v>
      </c>
      <c r="K2359">
        <v>1</v>
      </c>
      <c r="M2359" s="46">
        <v>1</v>
      </c>
      <c r="N2359" s="47">
        <v>2017</v>
      </c>
      <c r="O2359" s="47">
        <v>2</v>
      </c>
      <c r="P2359" s="47">
        <v>2</v>
      </c>
      <c r="Q2359" s="47">
        <v>26</v>
      </c>
      <c r="R2359" s="47">
        <v>1</v>
      </c>
      <c r="S2359" s="47">
        <v>1</v>
      </c>
      <c r="T2359" s="47">
        <v>4</v>
      </c>
      <c r="U2359" s="52">
        <v>1</v>
      </c>
    </row>
    <row r="2360" spans="1:21">
      <c r="A2360" t="s">
        <v>20</v>
      </c>
      <c r="B2360">
        <v>2013</v>
      </c>
      <c r="C2360" t="s">
        <v>21</v>
      </c>
      <c r="D2360">
        <v>3</v>
      </c>
      <c r="E2360">
        <v>30</v>
      </c>
      <c r="F2360" t="s">
        <v>25</v>
      </c>
      <c r="G2360" t="s">
        <v>23</v>
      </c>
      <c r="H2360">
        <v>1</v>
      </c>
      <c r="I2360" t="s">
        <v>28</v>
      </c>
      <c r="J2360">
        <f t="shared" si="36"/>
        <v>1</v>
      </c>
      <c r="K2360">
        <v>1</v>
      </c>
      <c r="M2360" s="48">
        <v>0</v>
      </c>
      <c r="N2360" s="49">
        <v>2013</v>
      </c>
      <c r="O2360" s="49">
        <v>0</v>
      </c>
      <c r="P2360" s="49">
        <v>3</v>
      </c>
      <c r="Q2360" s="49">
        <v>30</v>
      </c>
      <c r="R2360" s="49">
        <v>0</v>
      </c>
      <c r="S2360" s="49">
        <v>0</v>
      </c>
      <c r="T2360" s="49">
        <v>1</v>
      </c>
      <c r="U2360" s="53">
        <v>1</v>
      </c>
    </row>
    <row r="2361" spans="1:21">
      <c r="A2361" t="s">
        <v>20</v>
      </c>
      <c r="B2361">
        <v>2012</v>
      </c>
      <c r="C2361" t="s">
        <v>21</v>
      </c>
      <c r="D2361">
        <v>3</v>
      </c>
      <c r="E2361">
        <v>30</v>
      </c>
      <c r="F2361" t="s">
        <v>25</v>
      </c>
      <c r="G2361" t="s">
        <v>23</v>
      </c>
      <c r="H2361">
        <v>2</v>
      </c>
      <c r="I2361" t="s">
        <v>23</v>
      </c>
      <c r="J2361">
        <f t="shared" si="36"/>
        <v>0</v>
      </c>
      <c r="K2361">
        <v>1</v>
      </c>
      <c r="M2361" s="46">
        <v>0</v>
      </c>
      <c r="N2361" s="47">
        <v>2012</v>
      </c>
      <c r="O2361" s="47">
        <v>0</v>
      </c>
      <c r="P2361" s="47">
        <v>3</v>
      </c>
      <c r="Q2361" s="47">
        <v>30</v>
      </c>
      <c r="R2361" s="47">
        <v>0</v>
      </c>
      <c r="S2361" s="47">
        <v>0</v>
      </c>
      <c r="T2361" s="47">
        <v>2</v>
      </c>
      <c r="U2361" s="52">
        <v>0</v>
      </c>
    </row>
    <row r="2362" spans="1:21">
      <c r="A2362" t="s">
        <v>27</v>
      </c>
      <c r="B2362">
        <v>2018</v>
      </c>
      <c r="C2362" t="s">
        <v>26</v>
      </c>
      <c r="D2362">
        <v>3</v>
      </c>
      <c r="E2362">
        <v>26</v>
      </c>
      <c r="F2362" t="s">
        <v>22</v>
      </c>
      <c r="G2362" t="s">
        <v>28</v>
      </c>
      <c r="H2362">
        <v>4</v>
      </c>
      <c r="I2362" t="s">
        <v>28</v>
      </c>
      <c r="J2362">
        <f t="shared" si="36"/>
        <v>1</v>
      </c>
      <c r="K2362">
        <v>1</v>
      </c>
      <c r="M2362" s="48">
        <v>1</v>
      </c>
      <c r="N2362" s="49">
        <v>2018</v>
      </c>
      <c r="O2362" s="49">
        <v>2</v>
      </c>
      <c r="P2362" s="49">
        <v>3</v>
      </c>
      <c r="Q2362" s="49">
        <v>26</v>
      </c>
      <c r="R2362" s="49">
        <v>1</v>
      </c>
      <c r="S2362" s="49">
        <v>1</v>
      </c>
      <c r="T2362" s="49">
        <v>4</v>
      </c>
      <c r="U2362" s="53">
        <v>1</v>
      </c>
    </row>
    <row r="2363" spans="1:21">
      <c r="A2363" t="s">
        <v>20</v>
      </c>
      <c r="B2363">
        <v>2013</v>
      </c>
      <c r="C2363" t="s">
        <v>21</v>
      </c>
      <c r="D2363">
        <v>1</v>
      </c>
      <c r="E2363">
        <v>28</v>
      </c>
      <c r="F2363" t="s">
        <v>25</v>
      </c>
      <c r="G2363" t="s">
        <v>23</v>
      </c>
      <c r="H2363">
        <v>1</v>
      </c>
      <c r="I2363" t="s">
        <v>23</v>
      </c>
      <c r="J2363">
        <f t="shared" si="36"/>
        <v>0</v>
      </c>
      <c r="K2363">
        <v>1</v>
      </c>
      <c r="M2363" s="46">
        <v>0</v>
      </c>
      <c r="N2363" s="47">
        <v>2013</v>
      </c>
      <c r="O2363" s="47">
        <v>0</v>
      </c>
      <c r="P2363" s="47">
        <v>1</v>
      </c>
      <c r="Q2363" s="47">
        <v>28</v>
      </c>
      <c r="R2363" s="47">
        <v>0</v>
      </c>
      <c r="S2363" s="47">
        <v>0</v>
      </c>
      <c r="T2363" s="47">
        <v>1</v>
      </c>
      <c r="U2363" s="52">
        <v>0</v>
      </c>
    </row>
    <row r="2364" spans="1:21">
      <c r="A2364" t="s">
        <v>20</v>
      </c>
      <c r="B2364">
        <v>2017</v>
      </c>
      <c r="C2364" t="s">
        <v>21</v>
      </c>
      <c r="D2364">
        <v>3</v>
      </c>
      <c r="E2364">
        <v>30</v>
      </c>
      <c r="F2364" t="s">
        <v>22</v>
      </c>
      <c r="G2364" t="s">
        <v>23</v>
      </c>
      <c r="H2364">
        <v>1</v>
      </c>
      <c r="I2364" t="s">
        <v>23</v>
      </c>
      <c r="J2364">
        <f t="shared" si="36"/>
        <v>0</v>
      </c>
      <c r="K2364">
        <v>1</v>
      </c>
      <c r="M2364" s="48">
        <v>0</v>
      </c>
      <c r="N2364" s="49">
        <v>2017</v>
      </c>
      <c r="O2364" s="49">
        <v>0</v>
      </c>
      <c r="P2364" s="49">
        <v>3</v>
      </c>
      <c r="Q2364" s="49">
        <v>30</v>
      </c>
      <c r="R2364" s="49">
        <v>1</v>
      </c>
      <c r="S2364" s="49">
        <v>0</v>
      </c>
      <c r="T2364" s="49">
        <v>1</v>
      </c>
      <c r="U2364" s="53">
        <v>0</v>
      </c>
    </row>
    <row r="2365" spans="1:21">
      <c r="A2365" t="s">
        <v>27</v>
      </c>
      <c r="B2365">
        <v>2017</v>
      </c>
      <c r="C2365" t="s">
        <v>24</v>
      </c>
      <c r="D2365">
        <v>2</v>
      </c>
      <c r="E2365">
        <v>30</v>
      </c>
      <c r="F2365" t="s">
        <v>25</v>
      </c>
      <c r="G2365" t="s">
        <v>23</v>
      </c>
      <c r="H2365">
        <v>2</v>
      </c>
      <c r="I2365" t="s">
        <v>28</v>
      </c>
      <c r="J2365">
        <f t="shared" si="36"/>
        <v>1</v>
      </c>
      <c r="K2365">
        <v>1</v>
      </c>
      <c r="M2365" s="46">
        <v>1</v>
      </c>
      <c r="N2365" s="47">
        <v>2017</v>
      </c>
      <c r="O2365" s="47">
        <v>2</v>
      </c>
      <c r="P2365" s="47">
        <v>2</v>
      </c>
      <c r="Q2365" s="47">
        <v>30</v>
      </c>
      <c r="R2365" s="47">
        <v>0</v>
      </c>
      <c r="S2365" s="47">
        <v>0</v>
      </c>
      <c r="T2365" s="47">
        <v>2</v>
      </c>
      <c r="U2365" s="52">
        <v>1</v>
      </c>
    </row>
    <row r="2366" spans="1:21">
      <c r="A2366" t="s">
        <v>29</v>
      </c>
      <c r="B2366">
        <v>2016</v>
      </c>
      <c r="C2366" t="s">
        <v>21</v>
      </c>
      <c r="D2366">
        <v>3</v>
      </c>
      <c r="E2366">
        <v>27</v>
      </c>
      <c r="F2366" t="s">
        <v>22</v>
      </c>
      <c r="G2366" t="s">
        <v>23</v>
      </c>
      <c r="H2366">
        <v>5</v>
      </c>
      <c r="I2366" t="s">
        <v>23</v>
      </c>
      <c r="J2366">
        <f t="shared" si="36"/>
        <v>0</v>
      </c>
      <c r="K2366">
        <v>1</v>
      </c>
      <c r="M2366" s="48">
        <v>2</v>
      </c>
      <c r="N2366" s="49">
        <v>2016</v>
      </c>
      <c r="O2366" s="49">
        <v>0</v>
      </c>
      <c r="P2366" s="49">
        <v>3</v>
      </c>
      <c r="Q2366" s="49">
        <v>27</v>
      </c>
      <c r="R2366" s="49">
        <v>1</v>
      </c>
      <c r="S2366" s="49">
        <v>0</v>
      </c>
      <c r="T2366" s="49">
        <v>5</v>
      </c>
      <c r="U2366" s="53">
        <v>0</v>
      </c>
    </row>
    <row r="2367" spans="1:21">
      <c r="A2367" t="s">
        <v>20</v>
      </c>
      <c r="B2367">
        <v>2016</v>
      </c>
      <c r="C2367" t="s">
        <v>26</v>
      </c>
      <c r="D2367">
        <v>3</v>
      </c>
      <c r="E2367">
        <v>28</v>
      </c>
      <c r="F2367" t="s">
        <v>25</v>
      </c>
      <c r="G2367" t="s">
        <v>23</v>
      </c>
      <c r="H2367">
        <v>2</v>
      </c>
      <c r="I2367" t="s">
        <v>23</v>
      </c>
      <c r="J2367">
        <f t="shared" si="36"/>
        <v>0</v>
      </c>
      <c r="K2367">
        <v>1</v>
      </c>
      <c r="M2367" s="46">
        <v>0</v>
      </c>
      <c r="N2367" s="47">
        <v>2016</v>
      </c>
      <c r="O2367" s="47">
        <v>1</v>
      </c>
      <c r="P2367" s="47">
        <v>3</v>
      </c>
      <c r="Q2367" s="47">
        <v>28</v>
      </c>
      <c r="R2367" s="47">
        <v>0</v>
      </c>
      <c r="S2367" s="47">
        <v>0</v>
      </c>
      <c r="T2367" s="47">
        <v>2</v>
      </c>
      <c r="U2367" s="52">
        <v>0</v>
      </c>
    </row>
    <row r="2368" spans="1:21">
      <c r="A2368" t="s">
        <v>20</v>
      </c>
      <c r="B2368">
        <v>2015</v>
      </c>
      <c r="C2368" t="s">
        <v>24</v>
      </c>
      <c r="D2368">
        <v>2</v>
      </c>
      <c r="E2368">
        <v>29</v>
      </c>
      <c r="F2368" t="s">
        <v>25</v>
      </c>
      <c r="G2368" t="s">
        <v>23</v>
      </c>
      <c r="H2368">
        <v>1</v>
      </c>
      <c r="I2368" t="s">
        <v>28</v>
      </c>
      <c r="J2368">
        <f t="shared" si="36"/>
        <v>1</v>
      </c>
      <c r="K2368">
        <v>1</v>
      </c>
      <c r="M2368" s="48">
        <v>0</v>
      </c>
      <c r="N2368" s="49">
        <v>2015</v>
      </c>
      <c r="O2368" s="49">
        <v>2</v>
      </c>
      <c r="P2368" s="49">
        <v>2</v>
      </c>
      <c r="Q2368" s="49">
        <v>29</v>
      </c>
      <c r="R2368" s="49">
        <v>0</v>
      </c>
      <c r="S2368" s="49">
        <v>0</v>
      </c>
      <c r="T2368" s="49">
        <v>1</v>
      </c>
      <c r="U2368" s="53">
        <v>1</v>
      </c>
    </row>
    <row r="2369" spans="1:21">
      <c r="A2369" t="s">
        <v>20</v>
      </c>
      <c r="B2369">
        <v>2013</v>
      </c>
      <c r="C2369" t="s">
        <v>21</v>
      </c>
      <c r="D2369">
        <v>3</v>
      </c>
      <c r="E2369">
        <v>27</v>
      </c>
      <c r="F2369" t="s">
        <v>25</v>
      </c>
      <c r="G2369" t="s">
        <v>23</v>
      </c>
      <c r="H2369">
        <v>5</v>
      </c>
      <c r="I2369" t="s">
        <v>23</v>
      </c>
      <c r="J2369">
        <f t="shared" si="36"/>
        <v>0</v>
      </c>
      <c r="K2369">
        <v>1</v>
      </c>
      <c r="M2369" s="46">
        <v>0</v>
      </c>
      <c r="N2369" s="47">
        <v>2013</v>
      </c>
      <c r="O2369" s="47">
        <v>0</v>
      </c>
      <c r="P2369" s="47">
        <v>3</v>
      </c>
      <c r="Q2369" s="47">
        <v>27</v>
      </c>
      <c r="R2369" s="47">
        <v>0</v>
      </c>
      <c r="S2369" s="47">
        <v>0</v>
      </c>
      <c r="T2369" s="47">
        <v>5</v>
      </c>
      <c r="U2369" s="52">
        <v>0</v>
      </c>
    </row>
    <row r="2370" spans="1:21">
      <c r="A2370" t="s">
        <v>27</v>
      </c>
      <c r="B2370">
        <v>2014</v>
      </c>
      <c r="C2370" t="s">
        <v>24</v>
      </c>
      <c r="D2370">
        <v>3</v>
      </c>
      <c r="E2370">
        <v>27</v>
      </c>
      <c r="F2370" t="s">
        <v>22</v>
      </c>
      <c r="G2370" t="s">
        <v>23</v>
      </c>
      <c r="H2370">
        <v>5</v>
      </c>
      <c r="I2370" t="s">
        <v>23</v>
      </c>
      <c r="J2370">
        <f t="shared" si="36"/>
        <v>0</v>
      </c>
      <c r="K2370">
        <v>1</v>
      </c>
      <c r="M2370" s="48">
        <v>1</v>
      </c>
      <c r="N2370" s="49">
        <v>2014</v>
      </c>
      <c r="O2370" s="49">
        <v>2</v>
      </c>
      <c r="P2370" s="49">
        <v>3</v>
      </c>
      <c r="Q2370" s="49">
        <v>27</v>
      </c>
      <c r="R2370" s="49">
        <v>1</v>
      </c>
      <c r="S2370" s="49">
        <v>0</v>
      </c>
      <c r="T2370" s="49">
        <v>5</v>
      </c>
      <c r="U2370" s="53">
        <v>0</v>
      </c>
    </row>
    <row r="2371" spans="1:21">
      <c r="A2371" t="s">
        <v>27</v>
      </c>
      <c r="B2371">
        <v>2017</v>
      </c>
      <c r="C2371" t="s">
        <v>26</v>
      </c>
      <c r="D2371">
        <v>2</v>
      </c>
      <c r="E2371">
        <v>26</v>
      </c>
      <c r="F2371" t="s">
        <v>25</v>
      </c>
      <c r="G2371" t="s">
        <v>28</v>
      </c>
      <c r="H2371">
        <v>4</v>
      </c>
      <c r="I2371" t="s">
        <v>28</v>
      </c>
      <c r="J2371">
        <f t="shared" si="36"/>
        <v>1</v>
      </c>
      <c r="K2371">
        <v>1</v>
      </c>
      <c r="M2371" s="46">
        <v>1</v>
      </c>
      <c r="N2371" s="47">
        <v>2017</v>
      </c>
      <c r="O2371" s="47">
        <v>2</v>
      </c>
      <c r="P2371" s="47">
        <v>2</v>
      </c>
      <c r="Q2371" s="47">
        <v>26</v>
      </c>
      <c r="R2371" s="47">
        <v>0</v>
      </c>
      <c r="S2371" s="47">
        <v>1</v>
      </c>
      <c r="T2371" s="47">
        <v>4</v>
      </c>
      <c r="U2371" s="52">
        <v>1</v>
      </c>
    </row>
    <row r="2372" spans="1:21">
      <c r="A2372" t="s">
        <v>27</v>
      </c>
      <c r="B2372">
        <v>2017</v>
      </c>
      <c r="C2372" t="s">
        <v>26</v>
      </c>
      <c r="D2372">
        <v>2</v>
      </c>
      <c r="E2372">
        <v>30</v>
      </c>
      <c r="F2372" t="s">
        <v>25</v>
      </c>
      <c r="G2372" t="s">
        <v>23</v>
      </c>
      <c r="H2372">
        <v>1</v>
      </c>
      <c r="I2372" t="s">
        <v>23</v>
      </c>
      <c r="J2372">
        <f t="shared" si="36"/>
        <v>0</v>
      </c>
      <c r="K2372">
        <v>1</v>
      </c>
      <c r="M2372" s="48">
        <v>1</v>
      </c>
      <c r="N2372" s="49">
        <v>2017</v>
      </c>
      <c r="O2372" s="49">
        <v>2</v>
      </c>
      <c r="P2372" s="49">
        <v>2</v>
      </c>
      <c r="Q2372" s="49">
        <v>30</v>
      </c>
      <c r="R2372" s="49">
        <v>0</v>
      </c>
      <c r="S2372" s="49">
        <v>0</v>
      </c>
      <c r="T2372" s="49">
        <v>1</v>
      </c>
      <c r="U2372" s="53">
        <v>0</v>
      </c>
    </row>
    <row r="2373" spans="1:21">
      <c r="A2373" t="s">
        <v>27</v>
      </c>
      <c r="B2373">
        <v>2018</v>
      </c>
      <c r="C2373" t="s">
        <v>26</v>
      </c>
      <c r="D2373">
        <v>3</v>
      </c>
      <c r="E2373">
        <v>27</v>
      </c>
      <c r="F2373" t="s">
        <v>25</v>
      </c>
      <c r="G2373" t="s">
        <v>23</v>
      </c>
      <c r="H2373">
        <v>5</v>
      </c>
      <c r="I2373" t="s">
        <v>28</v>
      </c>
      <c r="J2373">
        <f t="shared" si="36"/>
        <v>1</v>
      </c>
      <c r="K2373">
        <v>1</v>
      </c>
      <c r="M2373" s="46">
        <v>1</v>
      </c>
      <c r="N2373" s="47">
        <v>2018</v>
      </c>
      <c r="O2373" s="47">
        <v>1</v>
      </c>
      <c r="P2373" s="47">
        <v>3</v>
      </c>
      <c r="Q2373" s="47">
        <v>27</v>
      </c>
      <c r="R2373" s="47">
        <v>0</v>
      </c>
      <c r="S2373" s="47">
        <v>0</v>
      </c>
      <c r="T2373" s="47">
        <v>5</v>
      </c>
      <c r="U2373" s="52">
        <v>1</v>
      </c>
    </row>
    <row r="2374" spans="1:21">
      <c r="A2374" t="s">
        <v>20</v>
      </c>
      <c r="B2374">
        <v>2017</v>
      </c>
      <c r="C2374" t="s">
        <v>24</v>
      </c>
      <c r="D2374">
        <v>2</v>
      </c>
      <c r="E2374">
        <v>29</v>
      </c>
      <c r="F2374" t="s">
        <v>22</v>
      </c>
      <c r="G2374" t="s">
        <v>23</v>
      </c>
      <c r="H2374">
        <v>1</v>
      </c>
      <c r="I2374" t="s">
        <v>23</v>
      </c>
      <c r="J2374">
        <f t="shared" si="36"/>
        <v>0</v>
      </c>
      <c r="K2374">
        <v>1</v>
      </c>
      <c r="M2374" s="48">
        <v>0</v>
      </c>
      <c r="N2374" s="49">
        <v>2017</v>
      </c>
      <c r="O2374" s="49">
        <v>2</v>
      </c>
      <c r="P2374" s="49">
        <v>2</v>
      </c>
      <c r="Q2374" s="49">
        <v>29</v>
      </c>
      <c r="R2374" s="49">
        <v>1</v>
      </c>
      <c r="S2374" s="49">
        <v>0</v>
      </c>
      <c r="T2374" s="49">
        <v>1</v>
      </c>
      <c r="U2374" s="53">
        <v>0</v>
      </c>
    </row>
    <row r="2375" spans="1:21">
      <c r="A2375" t="s">
        <v>27</v>
      </c>
      <c r="B2375">
        <v>2014</v>
      </c>
      <c r="C2375" t="s">
        <v>26</v>
      </c>
      <c r="D2375">
        <v>1</v>
      </c>
      <c r="E2375">
        <v>29</v>
      </c>
      <c r="F2375" t="s">
        <v>22</v>
      </c>
      <c r="G2375" t="s">
        <v>23</v>
      </c>
      <c r="H2375">
        <v>1</v>
      </c>
      <c r="I2375" t="s">
        <v>23</v>
      </c>
      <c r="J2375">
        <f t="shared" si="36"/>
        <v>0</v>
      </c>
      <c r="K2375">
        <v>1</v>
      </c>
      <c r="M2375" s="46">
        <v>1</v>
      </c>
      <c r="N2375" s="47">
        <v>2014</v>
      </c>
      <c r="O2375" s="47">
        <v>1</v>
      </c>
      <c r="P2375" s="47">
        <v>1</v>
      </c>
      <c r="Q2375" s="47">
        <v>29</v>
      </c>
      <c r="R2375" s="47">
        <v>1</v>
      </c>
      <c r="S2375" s="47">
        <v>0</v>
      </c>
      <c r="T2375" s="47">
        <v>1</v>
      </c>
      <c r="U2375" s="52">
        <v>0</v>
      </c>
    </row>
    <row r="2376" spans="1:21">
      <c r="A2376" t="s">
        <v>20</v>
      </c>
      <c r="B2376">
        <v>2015</v>
      </c>
      <c r="C2376" t="s">
        <v>24</v>
      </c>
      <c r="D2376">
        <v>2</v>
      </c>
      <c r="E2376">
        <v>30</v>
      </c>
      <c r="F2376" t="s">
        <v>25</v>
      </c>
      <c r="G2376" t="s">
        <v>23</v>
      </c>
      <c r="H2376">
        <v>2</v>
      </c>
      <c r="I2376" t="s">
        <v>28</v>
      </c>
      <c r="J2376">
        <f t="shared" si="36"/>
        <v>1</v>
      </c>
      <c r="K2376">
        <v>1</v>
      </c>
      <c r="M2376" s="48">
        <v>0</v>
      </c>
      <c r="N2376" s="49">
        <v>2015</v>
      </c>
      <c r="O2376" s="49">
        <v>2</v>
      </c>
      <c r="P2376" s="49">
        <v>2</v>
      </c>
      <c r="Q2376" s="49">
        <v>30</v>
      </c>
      <c r="R2376" s="49">
        <v>0</v>
      </c>
      <c r="S2376" s="49">
        <v>0</v>
      </c>
      <c r="T2376" s="49">
        <v>2</v>
      </c>
      <c r="U2376" s="53">
        <v>1</v>
      </c>
    </row>
    <row r="2377" spans="1:21">
      <c r="A2377" t="s">
        <v>20</v>
      </c>
      <c r="B2377">
        <v>2014</v>
      </c>
      <c r="C2377" t="s">
        <v>21</v>
      </c>
      <c r="D2377">
        <v>3</v>
      </c>
      <c r="E2377">
        <v>30</v>
      </c>
      <c r="F2377" t="s">
        <v>22</v>
      </c>
      <c r="G2377" t="s">
        <v>23</v>
      </c>
      <c r="H2377">
        <v>2</v>
      </c>
      <c r="I2377" t="s">
        <v>28</v>
      </c>
      <c r="J2377">
        <f t="shared" si="36"/>
        <v>1</v>
      </c>
      <c r="K2377">
        <v>1</v>
      </c>
      <c r="M2377" s="46">
        <v>0</v>
      </c>
      <c r="N2377" s="47">
        <v>2014</v>
      </c>
      <c r="O2377" s="47">
        <v>0</v>
      </c>
      <c r="P2377" s="47">
        <v>3</v>
      </c>
      <c r="Q2377" s="47">
        <v>30</v>
      </c>
      <c r="R2377" s="47">
        <v>1</v>
      </c>
      <c r="S2377" s="47">
        <v>0</v>
      </c>
      <c r="T2377" s="47">
        <v>2</v>
      </c>
      <c r="U2377" s="52">
        <v>1</v>
      </c>
    </row>
    <row r="2378" spans="1:21">
      <c r="A2378" t="s">
        <v>27</v>
      </c>
      <c r="B2378">
        <v>2018</v>
      </c>
      <c r="C2378" t="s">
        <v>26</v>
      </c>
      <c r="D2378">
        <v>1</v>
      </c>
      <c r="E2378">
        <v>30</v>
      </c>
      <c r="F2378" t="s">
        <v>25</v>
      </c>
      <c r="G2378" t="s">
        <v>23</v>
      </c>
      <c r="H2378">
        <v>2</v>
      </c>
      <c r="I2378" t="s">
        <v>23</v>
      </c>
      <c r="J2378">
        <f t="shared" si="36"/>
        <v>0</v>
      </c>
      <c r="K2378">
        <v>1</v>
      </c>
      <c r="M2378" s="48">
        <v>1</v>
      </c>
      <c r="N2378" s="49">
        <v>2018</v>
      </c>
      <c r="O2378" s="49">
        <v>2</v>
      </c>
      <c r="P2378" s="49">
        <v>1</v>
      </c>
      <c r="Q2378" s="49">
        <v>30</v>
      </c>
      <c r="R2378" s="49">
        <v>0</v>
      </c>
      <c r="S2378" s="49">
        <v>0</v>
      </c>
      <c r="T2378" s="49">
        <v>2</v>
      </c>
      <c r="U2378" s="53">
        <v>0</v>
      </c>
    </row>
    <row r="2379" spans="1:21">
      <c r="A2379" t="s">
        <v>20</v>
      </c>
      <c r="B2379">
        <v>2017</v>
      </c>
      <c r="C2379" t="s">
        <v>21</v>
      </c>
      <c r="D2379">
        <v>3</v>
      </c>
      <c r="E2379">
        <v>29</v>
      </c>
      <c r="F2379" t="s">
        <v>22</v>
      </c>
      <c r="G2379" t="s">
        <v>23</v>
      </c>
      <c r="H2379">
        <v>1</v>
      </c>
      <c r="I2379" t="s">
        <v>23</v>
      </c>
      <c r="J2379">
        <f t="shared" si="36"/>
        <v>0</v>
      </c>
      <c r="K2379">
        <v>1</v>
      </c>
      <c r="M2379" s="46">
        <v>0</v>
      </c>
      <c r="N2379" s="47">
        <v>2017</v>
      </c>
      <c r="O2379" s="47">
        <v>0</v>
      </c>
      <c r="P2379" s="47">
        <v>3</v>
      </c>
      <c r="Q2379" s="47">
        <v>29</v>
      </c>
      <c r="R2379" s="47">
        <v>1</v>
      </c>
      <c r="S2379" s="47">
        <v>0</v>
      </c>
      <c r="T2379" s="47">
        <v>1</v>
      </c>
      <c r="U2379" s="52">
        <v>0</v>
      </c>
    </row>
    <row r="2380" spans="1:21">
      <c r="A2380" t="s">
        <v>20</v>
      </c>
      <c r="B2380">
        <v>2016</v>
      </c>
      <c r="C2380" t="s">
        <v>24</v>
      </c>
      <c r="D2380">
        <v>3</v>
      </c>
      <c r="E2380">
        <v>28</v>
      </c>
      <c r="F2380" t="s">
        <v>22</v>
      </c>
      <c r="G2380" t="s">
        <v>23</v>
      </c>
      <c r="H2380">
        <v>2</v>
      </c>
      <c r="I2380" t="s">
        <v>23</v>
      </c>
      <c r="J2380">
        <f t="shared" si="36"/>
        <v>0</v>
      </c>
      <c r="K2380">
        <v>1</v>
      </c>
      <c r="M2380" s="48">
        <v>0</v>
      </c>
      <c r="N2380" s="49">
        <v>2016</v>
      </c>
      <c r="O2380" s="49">
        <v>2</v>
      </c>
      <c r="P2380" s="49">
        <v>3</v>
      </c>
      <c r="Q2380" s="49">
        <v>28</v>
      </c>
      <c r="R2380" s="49">
        <v>1</v>
      </c>
      <c r="S2380" s="49">
        <v>0</v>
      </c>
      <c r="T2380" s="49">
        <v>2</v>
      </c>
      <c r="U2380" s="53">
        <v>0</v>
      </c>
    </row>
    <row r="2381" spans="1:21">
      <c r="A2381" t="s">
        <v>20</v>
      </c>
      <c r="B2381">
        <v>2018</v>
      </c>
      <c r="C2381" t="s">
        <v>21</v>
      </c>
      <c r="D2381">
        <v>3</v>
      </c>
      <c r="E2381">
        <v>26</v>
      </c>
      <c r="F2381" t="s">
        <v>25</v>
      </c>
      <c r="G2381" t="s">
        <v>23</v>
      </c>
      <c r="H2381">
        <v>4</v>
      </c>
      <c r="I2381" t="s">
        <v>28</v>
      </c>
      <c r="J2381">
        <f t="shared" si="36"/>
        <v>1</v>
      </c>
      <c r="K2381">
        <v>1</v>
      </c>
      <c r="M2381" s="46">
        <v>0</v>
      </c>
      <c r="N2381" s="47">
        <v>2018</v>
      </c>
      <c r="O2381" s="47">
        <v>0</v>
      </c>
      <c r="P2381" s="47">
        <v>3</v>
      </c>
      <c r="Q2381" s="47">
        <v>26</v>
      </c>
      <c r="R2381" s="47">
        <v>0</v>
      </c>
      <c r="S2381" s="47">
        <v>0</v>
      </c>
      <c r="T2381" s="47">
        <v>4</v>
      </c>
      <c r="U2381" s="52">
        <v>1</v>
      </c>
    </row>
    <row r="2382" spans="1:21">
      <c r="A2382" t="s">
        <v>20</v>
      </c>
      <c r="B2382">
        <v>2014</v>
      </c>
      <c r="C2382" t="s">
        <v>21</v>
      </c>
      <c r="D2382">
        <v>1</v>
      </c>
      <c r="E2382">
        <v>28</v>
      </c>
      <c r="F2382" t="s">
        <v>25</v>
      </c>
      <c r="G2382" t="s">
        <v>23</v>
      </c>
      <c r="H2382">
        <v>2</v>
      </c>
      <c r="I2382" t="s">
        <v>23</v>
      </c>
      <c r="J2382">
        <f t="shared" si="36"/>
        <v>0</v>
      </c>
      <c r="K2382">
        <v>1</v>
      </c>
      <c r="M2382" s="48">
        <v>0</v>
      </c>
      <c r="N2382" s="49">
        <v>2014</v>
      </c>
      <c r="O2382" s="49">
        <v>0</v>
      </c>
      <c r="P2382" s="49">
        <v>1</v>
      </c>
      <c r="Q2382" s="49">
        <v>28</v>
      </c>
      <c r="R2382" s="49">
        <v>0</v>
      </c>
      <c r="S2382" s="49">
        <v>0</v>
      </c>
      <c r="T2382" s="49">
        <v>2</v>
      </c>
      <c r="U2382" s="53">
        <v>0</v>
      </c>
    </row>
    <row r="2383" spans="1:21">
      <c r="A2383" t="s">
        <v>27</v>
      </c>
      <c r="B2383">
        <v>2017</v>
      </c>
      <c r="C2383" t="s">
        <v>26</v>
      </c>
      <c r="D2383">
        <v>2</v>
      </c>
      <c r="E2383">
        <v>29</v>
      </c>
      <c r="F2383" t="s">
        <v>25</v>
      </c>
      <c r="G2383" t="s">
        <v>23</v>
      </c>
      <c r="H2383">
        <v>2</v>
      </c>
      <c r="I2383" t="s">
        <v>23</v>
      </c>
      <c r="J2383">
        <f t="shared" si="36"/>
        <v>0</v>
      </c>
      <c r="K2383">
        <v>1</v>
      </c>
      <c r="M2383" s="46">
        <v>1</v>
      </c>
      <c r="N2383" s="47">
        <v>2017</v>
      </c>
      <c r="O2383" s="47">
        <v>2</v>
      </c>
      <c r="P2383" s="47">
        <v>2</v>
      </c>
      <c r="Q2383" s="47">
        <v>29</v>
      </c>
      <c r="R2383" s="47">
        <v>0</v>
      </c>
      <c r="S2383" s="47">
        <v>0</v>
      </c>
      <c r="T2383" s="47">
        <v>2</v>
      </c>
      <c r="U2383" s="52">
        <v>0</v>
      </c>
    </row>
    <row r="2384" spans="1:21">
      <c r="A2384" t="s">
        <v>27</v>
      </c>
      <c r="B2384">
        <v>2013</v>
      </c>
      <c r="C2384" t="s">
        <v>26</v>
      </c>
      <c r="D2384">
        <v>3</v>
      </c>
      <c r="E2384">
        <v>26</v>
      </c>
      <c r="F2384" t="s">
        <v>22</v>
      </c>
      <c r="G2384" t="s">
        <v>23</v>
      </c>
      <c r="H2384">
        <v>4</v>
      </c>
      <c r="I2384" t="s">
        <v>28</v>
      </c>
      <c r="J2384">
        <f t="shared" si="36"/>
        <v>1</v>
      </c>
      <c r="K2384">
        <v>1</v>
      </c>
      <c r="M2384" s="48">
        <v>1</v>
      </c>
      <c r="N2384" s="49">
        <v>2013</v>
      </c>
      <c r="O2384" s="49">
        <v>2</v>
      </c>
      <c r="P2384" s="49">
        <v>3</v>
      </c>
      <c r="Q2384" s="49">
        <v>26</v>
      </c>
      <c r="R2384" s="49">
        <v>1</v>
      </c>
      <c r="S2384" s="49">
        <v>0</v>
      </c>
      <c r="T2384" s="49">
        <v>4</v>
      </c>
      <c r="U2384" s="53">
        <v>1</v>
      </c>
    </row>
    <row r="2385" spans="1:21">
      <c r="A2385" t="s">
        <v>20</v>
      </c>
      <c r="B2385">
        <v>2017</v>
      </c>
      <c r="C2385" t="s">
        <v>26</v>
      </c>
      <c r="D2385">
        <v>2</v>
      </c>
      <c r="E2385">
        <v>28</v>
      </c>
      <c r="F2385" t="s">
        <v>25</v>
      </c>
      <c r="G2385" t="s">
        <v>23</v>
      </c>
      <c r="H2385">
        <v>1</v>
      </c>
      <c r="I2385" t="s">
        <v>23</v>
      </c>
      <c r="J2385">
        <f t="shared" si="36"/>
        <v>0</v>
      </c>
      <c r="K2385">
        <v>1</v>
      </c>
      <c r="M2385" s="46">
        <v>0</v>
      </c>
      <c r="N2385" s="47">
        <v>2017</v>
      </c>
      <c r="O2385" s="47">
        <v>2</v>
      </c>
      <c r="P2385" s="47">
        <v>2</v>
      </c>
      <c r="Q2385" s="47">
        <v>28</v>
      </c>
      <c r="R2385" s="47">
        <v>0</v>
      </c>
      <c r="S2385" s="47">
        <v>0</v>
      </c>
      <c r="T2385" s="47">
        <v>1</v>
      </c>
      <c r="U2385" s="52">
        <v>0</v>
      </c>
    </row>
    <row r="2386" spans="1:21">
      <c r="A2386" t="s">
        <v>20</v>
      </c>
      <c r="B2386">
        <v>2016</v>
      </c>
      <c r="C2386" t="s">
        <v>21</v>
      </c>
      <c r="D2386">
        <v>3</v>
      </c>
      <c r="E2386">
        <v>30</v>
      </c>
      <c r="F2386" t="s">
        <v>25</v>
      </c>
      <c r="G2386" t="s">
        <v>23</v>
      </c>
      <c r="H2386">
        <v>1</v>
      </c>
      <c r="I2386" t="s">
        <v>23</v>
      </c>
      <c r="J2386">
        <f t="shared" ref="J2386:J2449" si="37">IF(I2386="Yes",1,0)</f>
        <v>0</v>
      </c>
      <c r="K2386">
        <v>1</v>
      </c>
      <c r="M2386" s="48">
        <v>0</v>
      </c>
      <c r="N2386" s="49">
        <v>2016</v>
      </c>
      <c r="O2386" s="49">
        <v>0</v>
      </c>
      <c r="P2386" s="49">
        <v>3</v>
      </c>
      <c r="Q2386" s="49">
        <v>30</v>
      </c>
      <c r="R2386" s="49">
        <v>0</v>
      </c>
      <c r="S2386" s="49">
        <v>0</v>
      </c>
      <c r="T2386" s="49">
        <v>1</v>
      </c>
      <c r="U2386" s="53">
        <v>0</v>
      </c>
    </row>
    <row r="2387" spans="1:21">
      <c r="A2387" t="s">
        <v>29</v>
      </c>
      <c r="B2387">
        <v>2015</v>
      </c>
      <c r="C2387" t="s">
        <v>24</v>
      </c>
      <c r="D2387">
        <v>3</v>
      </c>
      <c r="E2387">
        <v>27</v>
      </c>
      <c r="F2387" t="s">
        <v>22</v>
      </c>
      <c r="G2387" t="s">
        <v>23</v>
      </c>
      <c r="H2387">
        <v>5</v>
      </c>
      <c r="I2387" t="s">
        <v>23</v>
      </c>
      <c r="J2387">
        <f t="shared" si="37"/>
        <v>0</v>
      </c>
      <c r="K2387">
        <v>1</v>
      </c>
      <c r="M2387" s="46">
        <v>2</v>
      </c>
      <c r="N2387" s="47">
        <v>2015</v>
      </c>
      <c r="O2387" s="47">
        <v>2</v>
      </c>
      <c r="P2387" s="47">
        <v>3</v>
      </c>
      <c r="Q2387" s="47">
        <v>27</v>
      </c>
      <c r="R2387" s="47">
        <v>1</v>
      </c>
      <c r="S2387" s="47">
        <v>0</v>
      </c>
      <c r="T2387" s="47">
        <v>5</v>
      </c>
      <c r="U2387" s="52">
        <v>0</v>
      </c>
    </row>
    <row r="2388" spans="1:21">
      <c r="A2388" t="s">
        <v>20</v>
      </c>
      <c r="B2388">
        <v>2016</v>
      </c>
      <c r="C2388" t="s">
        <v>21</v>
      </c>
      <c r="D2388">
        <v>3</v>
      </c>
      <c r="E2388">
        <v>29</v>
      </c>
      <c r="F2388" t="s">
        <v>22</v>
      </c>
      <c r="G2388" t="s">
        <v>23</v>
      </c>
      <c r="H2388">
        <v>2</v>
      </c>
      <c r="I2388" t="s">
        <v>23</v>
      </c>
      <c r="J2388">
        <f t="shared" si="37"/>
        <v>0</v>
      </c>
      <c r="K2388">
        <v>1</v>
      </c>
      <c r="M2388" s="48">
        <v>0</v>
      </c>
      <c r="N2388" s="49">
        <v>2016</v>
      </c>
      <c r="O2388" s="49">
        <v>0</v>
      </c>
      <c r="P2388" s="49">
        <v>3</v>
      </c>
      <c r="Q2388" s="49">
        <v>29</v>
      </c>
      <c r="R2388" s="49">
        <v>1</v>
      </c>
      <c r="S2388" s="49">
        <v>0</v>
      </c>
      <c r="T2388" s="49">
        <v>2</v>
      </c>
      <c r="U2388" s="53">
        <v>0</v>
      </c>
    </row>
    <row r="2389" spans="1:21">
      <c r="A2389" t="s">
        <v>20</v>
      </c>
      <c r="B2389">
        <v>2014</v>
      </c>
      <c r="C2389" t="s">
        <v>24</v>
      </c>
      <c r="D2389">
        <v>2</v>
      </c>
      <c r="E2389">
        <v>28</v>
      </c>
      <c r="F2389" t="s">
        <v>25</v>
      </c>
      <c r="G2389" t="s">
        <v>23</v>
      </c>
      <c r="H2389">
        <v>2</v>
      </c>
      <c r="I2389" t="s">
        <v>28</v>
      </c>
      <c r="J2389">
        <f t="shared" si="37"/>
        <v>1</v>
      </c>
      <c r="K2389">
        <v>1</v>
      </c>
      <c r="M2389" s="46">
        <v>0</v>
      </c>
      <c r="N2389" s="47">
        <v>2014</v>
      </c>
      <c r="O2389" s="47">
        <v>2</v>
      </c>
      <c r="P2389" s="47">
        <v>2</v>
      </c>
      <c r="Q2389" s="47">
        <v>28</v>
      </c>
      <c r="R2389" s="47">
        <v>0</v>
      </c>
      <c r="S2389" s="47">
        <v>0</v>
      </c>
      <c r="T2389" s="47">
        <v>2</v>
      </c>
      <c r="U2389" s="52">
        <v>1</v>
      </c>
    </row>
    <row r="2390" spans="1:21">
      <c r="A2390" t="s">
        <v>20</v>
      </c>
      <c r="B2390">
        <v>2016</v>
      </c>
      <c r="C2390" t="s">
        <v>21</v>
      </c>
      <c r="D2390">
        <v>3</v>
      </c>
      <c r="E2390">
        <v>26</v>
      </c>
      <c r="F2390" t="s">
        <v>22</v>
      </c>
      <c r="G2390" t="s">
        <v>23</v>
      </c>
      <c r="H2390">
        <v>4</v>
      </c>
      <c r="I2390" t="s">
        <v>23</v>
      </c>
      <c r="J2390">
        <f t="shared" si="37"/>
        <v>0</v>
      </c>
      <c r="K2390">
        <v>1</v>
      </c>
      <c r="M2390" s="48">
        <v>0</v>
      </c>
      <c r="N2390" s="49">
        <v>2016</v>
      </c>
      <c r="O2390" s="49">
        <v>0</v>
      </c>
      <c r="P2390" s="49">
        <v>3</v>
      </c>
      <c r="Q2390" s="49">
        <v>26</v>
      </c>
      <c r="R2390" s="49">
        <v>1</v>
      </c>
      <c r="S2390" s="49">
        <v>0</v>
      </c>
      <c r="T2390" s="49">
        <v>4</v>
      </c>
      <c r="U2390" s="53">
        <v>0</v>
      </c>
    </row>
    <row r="2391" spans="1:21">
      <c r="A2391" t="s">
        <v>27</v>
      </c>
      <c r="B2391">
        <v>2017</v>
      </c>
      <c r="C2391" t="s">
        <v>26</v>
      </c>
      <c r="D2391">
        <v>2</v>
      </c>
      <c r="E2391">
        <v>30</v>
      </c>
      <c r="F2391" t="s">
        <v>25</v>
      </c>
      <c r="G2391" t="s">
        <v>28</v>
      </c>
      <c r="H2391">
        <v>2</v>
      </c>
      <c r="I2391" t="s">
        <v>23</v>
      </c>
      <c r="J2391">
        <f t="shared" si="37"/>
        <v>0</v>
      </c>
      <c r="K2391">
        <v>1</v>
      </c>
      <c r="M2391" s="46">
        <v>1</v>
      </c>
      <c r="N2391" s="47">
        <v>2017</v>
      </c>
      <c r="O2391" s="47">
        <v>2</v>
      </c>
      <c r="P2391" s="47">
        <v>2</v>
      </c>
      <c r="Q2391" s="47">
        <v>30</v>
      </c>
      <c r="R2391" s="47">
        <v>0</v>
      </c>
      <c r="S2391" s="47">
        <v>1</v>
      </c>
      <c r="T2391" s="47">
        <v>2</v>
      </c>
      <c r="U2391" s="52">
        <v>0</v>
      </c>
    </row>
    <row r="2392" spans="1:21">
      <c r="A2392" t="s">
        <v>29</v>
      </c>
      <c r="B2392">
        <v>2013</v>
      </c>
      <c r="C2392" t="s">
        <v>26</v>
      </c>
      <c r="D2392">
        <v>3</v>
      </c>
      <c r="E2392">
        <v>30</v>
      </c>
      <c r="F2392" t="s">
        <v>25</v>
      </c>
      <c r="G2392" t="s">
        <v>23</v>
      </c>
      <c r="H2392">
        <v>2</v>
      </c>
      <c r="I2392" t="s">
        <v>23</v>
      </c>
      <c r="J2392">
        <f t="shared" si="37"/>
        <v>0</v>
      </c>
      <c r="K2392">
        <v>1</v>
      </c>
      <c r="M2392" s="48">
        <v>2</v>
      </c>
      <c r="N2392" s="49">
        <v>2013</v>
      </c>
      <c r="O2392" s="49">
        <v>2</v>
      </c>
      <c r="P2392" s="49">
        <v>3</v>
      </c>
      <c r="Q2392" s="49">
        <v>30</v>
      </c>
      <c r="R2392" s="49">
        <v>0</v>
      </c>
      <c r="S2392" s="49">
        <v>0</v>
      </c>
      <c r="T2392" s="49">
        <v>2</v>
      </c>
      <c r="U2392" s="53">
        <v>0</v>
      </c>
    </row>
    <row r="2393" spans="1:21">
      <c r="A2393" t="s">
        <v>20</v>
      </c>
      <c r="B2393">
        <v>2015</v>
      </c>
      <c r="C2393" t="s">
        <v>21</v>
      </c>
      <c r="D2393">
        <v>3</v>
      </c>
      <c r="E2393">
        <v>29</v>
      </c>
      <c r="F2393" t="s">
        <v>22</v>
      </c>
      <c r="G2393" t="s">
        <v>23</v>
      </c>
      <c r="H2393">
        <v>2</v>
      </c>
      <c r="I2393" t="s">
        <v>23</v>
      </c>
      <c r="J2393">
        <f t="shared" si="37"/>
        <v>0</v>
      </c>
      <c r="K2393">
        <v>1</v>
      </c>
      <c r="M2393" s="46">
        <v>0</v>
      </c>
      <c r="N2393" s="47">
        <v>2015</v>
      </c>
      <c r="O2393" s="47">
        <v>0</v>
      </c>
      <c r="P2393" s="47">
        <v>3</v>
      </c>
      <c r="Q2393" s="47">
        <v>29</v>
      </c>
      <c r="R2393" s="47">
        <v>1</v>
      </c>
      <c r="S2393" s="47">
        <v>0</v>
      </c>
      <c r="T2393" s="47">
        <v>2</v>
      </c>
      <c r="U2393" s="52">
        <v>0</v>
      </c>
    </row>
    <row r="2394" spans="1:21">
      <c r="A2394" t="s">
        <v>20</v>
      </c>
      <c r="B2394">
        <v>2017</v>
      </c>
      <c r="C2394" t="s">
        <v>21</v>
      </c>
      <c r="D2394">
        <v>3</v>
      </c>
      <c r="E2394">
        <v>28</v>
      </c>
      <c r="F2394" t="s">
        <v>22</v>
      </c>
      <c r="G2394" t="s">
        <v>23</v>
      </c>
      <c r="H2394">
        <v>2</v>
      </c>
      <c r="I2394" t="s">
        <v>23</v>
      </c>
      <c r="J2394">
        <f t="shared" si="37"/>
        <v>0</v>
      </c>
      <c r="K2394">
        <v>1</v>
      </c>
      <c r="M2394" s="48">
        <v>0</v>
      </c>
      <c r="N2394" s="49">
        <v>2017</v>
      </c>
      <c r="O2394" s="49">
        <v>0</v>
      </c>
      <c r="P2394" s="49">
        <v>3</v>
      </c>
      <c r="Q2394" s="49">
        <v>28</v>
      </c>
      <c r="R2394" s="49">
        <v>1</v>
      </c>
      <c r="S2394" s="49">
        <v>0</v>
      </c>
      <c r="T2394" s="49">
        <v>2</v>
      </c>
      <c r="U2394" s="53">
        <v>0</v>
      </c>
    </row>
    <row r="2395" spans="1:21">
      <c r="A2395" t="s">
        <v>20</v>
      </c>
      <c r="B2395">
        <v>2015</v>
      </c>
      <c r="C2395" t="s">
        <v>21</v>
      </c>
      <c r="D2395">
        <v>3</v>
      </c>
      <c r="E2395">
        <v>29</v>
      </c>
      <c r="F2395" t="s">
        <v>22</v>
      </c>
      <c r="G2395" t="s">
        <v>23</v>
      </c>
      <c r="H2395">
        <v>2</v>
      </c>
      <c r="I2395" t="s">
        <v>28</v>
      </c>
      <c r="J2395">
        <f t="shared" si="37"/>
        <v>1</v>
      </c>
      <c r="K2395">
        <v>1</v>
      </c>
      <c r="M2395" s="46">
        <v>0</v>
      </c>
      <c r="N2395" s="47">
        <v>2015</v>
      </c>
      <c r="O2395" s="47">
        <v>0</v>
      </c>
      <c r="P2395" s="47">
        <v>3</v>
      </c>
      <c r="Q2395" s="47">
        <v>29</v>
      </c>
      <c r="R2395" s="47">
        <v>1</v>
      </c>
      <c r="S2395" s="47">
        <v>0</v>
      </c>
      <c r="T2395" s="47">
        <v>2</v>
      </c>
      <c r="U2395" s="52">
        <v>1</v>
      </c>
    </row>
    <row r="2396" spans="1:21">
      <c r="A2396" t="s">
        <v>20</v>
      </c>
      <c r="B2396">
        <v>2015</v>
      </c>
      <c r="C2396" t="s">
        <v>24</v>
      </c>
      <c r="D2396">
        <v>1</v>
      </c>
      <c r="E2396">
        <v>26</v>
      </c>
      <c r="F2396" t="s">
        <v>25</v>
      </c>
      <c r="G2396" t="s">
        <v>23</v>
      </c>
      <c r="H2396">
        <v>4</v>
      </c>
      <c r="I2396" t="s">
        <v>28</v>
      </c>
      <c r="J2396">
        <f t="shared" si="37"/>
        <v>1</v>
      </c>
      <c r="K2396">
        <v>1</v>
      </c>
      <c r="M2396" s="48">
        <v>0</v>
      </c>
      <c r="N2396" s="49">
        <v>2015</v>
      </c>
      <c r="O2396" s="49">
        <v>2</v>
      </c>
      <c r="P2396" s="49">
        <v>1</v>
      </c>
      <c r="Q2396" s="49">
        <v>26</v>
      </c>
      <c r="R2396" s="49">
        <v>0</v>
      </c>
      <c r="S2396" s="49">
        <v>0</v>
      </c>
      <c r="T2396" s="49">
        <v>4</v>
      </c>
      <c r="U2396" s="53">
        <v>1</v>
      </c>
    </row>
    <row r="2397" spans="1:21">
      <c r="A2397" t="s">
        <v>20</v>
      </c>
      <c r="B2397">
        <v>2013</v>
      </c>
      <c r="C2397" t="s">
        <v>21</v>
      </c>
      <c r="D2397">
        <v>3</v>
      </c>
      <c r="E2397">
        <v>28</v>
      </c>
      <c r="F2397" t="s">
        <v>22</v>
      </c>
      <c r="G2397" t="s">
        <v>23</v>
      </c>
      <c r="H2397">
        <v>1</v>
      </c>
      <c r="I2397" t="s">
        <v>23</v>
      </c>
      <c r="J2397">
        <f t="shared" si="37"/>
        <v>0</v>
      </c>
      <c r="K2397">
        <v>1</v>
      </c>
      <c r="M2397" s="46">
        <v>0</v>
      </c>
      <c r="N2397" s="47">
        <v>2013</v>
      </c>
      <c r="O2397" s="47">
        <v>0</v>
      </c>
      <c r="P2397" s="47">
        <v>3</v>
      </c>
      <c r="Q2397" s="47">
        <v>28</v>
      </c>
      <c r="R2397" s="47">
        <v>1</v>
      </c>
      <c r="S2397" s="47">
        <v>0</v>
      </c>
      <c r="T2397" s="47">
        <v>1</v>
      </c>
      <c r="U2397" s="52">
        <v>0</v>
      </c>
    </row>
    <row r="2398" spans="1:21">
      <c r="A2398" t="s">
        <v>20</v>
      </c>
      <c r="B2398">
        <v>2015</v>
      </c>
      <c r="C2398" t="s">
        <v>24</v>
      </c>
      <c r="D2398">
        <v>2</v>
      </c>
      <c r="E2398">
        <v>29</v>
      </c>
      <c r="F2398" t="s">
        <v>25</v>
      </c>
      <c r="G2398" t="s">
        <v>23</v>
      </c>
      <c r="H2398">
        <v>2</v>
      </c>
      <c r="I2398" t="s">
        <v>28</v>
      </c>
      <c r="J2398">
        <f t="shared" si="37"/>
        <v>1</v>
      </c>
      <c r="K2398">
        <v>1</v>
      </c>
      <c r="M2398" s="48">
        <v>0</v>
      </c>
      <c r="N2398" s="49">
        <v>2015</v>
      </c>
      <c r="O2398" s="49">
        <v>2</v>
      </c>
      <c r="P2398" s="49">
        <v>2</v>
      </c>
      <c r="Q2398" s="49">
        <v>29</v>
      </c>
      <c r="R2398" s="49">
        <v>0</v>
      </c>
      <c r="S2398" s="49">
        <v>0</v>
      </c>
      <c r="T2398" s="49">
        <v>2</v>
      </c>
      <c r="U2398" s="53">
        <v>1</v>
      </c>
    </row>
    <row r="2399" spans="1:21">
      <c r="A2399" t="s">
        <v>20</v>
      </c>
      <c r="B2399">
        <v>2013</v>
      </c>
      <c r="C2399" t="s">
        <v>21</v>
      </c>
      <c r="D2399">
        <v>3</v>
      </c>
      <c r="E2399">
        <v>26</v>
      </c>
      <c r="F2399" t="s">
        <v>22</v>
      </c>
      <c r="G2399" t="s">
        <v>28</v>
      </c>
      <c r="H2399">
        <v>4</v>
      </c>
      <c r="I2399" t="s">
        <v>23</v>
      </c>
      <c r="J2399">
        <f t="shared" si="37"/>
        <v>0</v>
      </c>
      <c r="K2399">
        <v>1</v>
      </c>
      <c r="M2399" s="46">
        <v>0</v>
      </c>
      <c r="N2399" s="47">
        <v>2013</v>
      </c>
      <c r="O2399" s="47">
        <v>0</v>
      </c>
      <c r="P2399" s="47">
        <v>3</v>
      </c>
      <c r="Q2399" s="47">
        <v>26</v>
      </c>
      <c r="R2399" s="47">
        <v>1</v>
      </c>
      <c r="S2399" s="47">
        <v>1</v>
      </c>
      <c r="T2399" s="47">
        <v>4</v>
      </c>
      <c r="U2399" s="52">
        <v>0</v>
      </c>
    </row>
    <row r="2400" spans="1:21">
      <c r="A2400" t="s">
        <v>27</v>
      </c>
      <c r="B2400">
        <v>2014</v>
      </c>
      <c r="C2400" t="s">
        <v>24</v>
      </c>
      <c r="D2400">
        <v>3</v>
      </c>
      <c r="E2400">
        <v>30</v>
      </c>
      <c r="F2400" t="s">
        <v>22</v>
      </c>
      <c r="G2400" t="s">
        <v>23</v>
      </c>
      <c r="H2400">
        <v>2</v>
      </c>
      <c r="I2400" t="s">
        <v>23</v>
      </c>
      <c r="J2400">
        <f t="shared" si="37"/>
        <v>0</v>
      </c>
      <c r="K2400">
        <v>1</v>
      </c>
      <c r="M2400" s="48">
        <v>1</v>
      </c>
      <c r="N2400" s="49">
        <v>2014</v>
      </c>
      <c r="O2400" s="49">
        <v>1</v>
      </c>
      <c r="P2400" s="49">
        <v>3</v>
      </c>
      <c r="Q2400" s="49">
        <v>30</v>
      </c>
      <c r="R2400" s="49">
        <v>1</v>
      </c>
      <c r="S2400" s="49">
        <v>0</v>
      </c>
      <c r="T2400" s="49">
        <v>2</v>
      </c>
      <c r="U2400" s="53">
        <v>0</v>
      </c>
    </row>
    <row r="2401" spans="1:21">
      <c r="A2401" t="s">
        <v>27</v>
      </c>
      <c r="B2401">
        <v>2017</v>
      </c>
      <c r="C2401" t="s">
        <v>24</v>
      </c>
      <c r="D2401">
        <v>2</v>
      </c>
      <c r="E2401">
        <v>30</v>
      </c>
      <c r="F2401" t="s">
        <v>22</v>
      </c>
      <c r="G2401" t="s">
        <v>28</v>
      </c>
      <c r="H2401">
        <v>2</v>
      </c>
      <c r="I2401" t="s">
        <v>23</v>
      </c>
      <c r="J2401">
        <f t="shared" si="37"/>
        <v>0</v>
      </c>
      <c r="K2401">
        <v>1</v>
      </c>
      <c r="M2401" s="46">
        <v>1</v>
      </c>
      <c r="N2401" s="47">
        <v>2017</v>
      </c>
      <c r="O2401" s="47">
        <v>1</v>
      </c>
      <c r="P2401" s="47">
        <v>2</v>
      </c>
      <c r="Q2401" s="47">
        <v>30</v>
      </c>
      <c r="R2401" s="47">
        <v>1</v>
      </c>
      <c r="S2401" s="47">
        <v>1</v>
      </c>
      <c r="T2401" s="47">
        <v>2</v>
      </c>
      <c r="U2401" s="52">
        <v>0</v>
      </c>
    </row>
    <row r="2402" spans="1:21">
      <c r="A2402" t="s">
        <v>20</v>
      </c>
      <c r="B2402">
        <v>2017</v>
      </c>
      <c r="C2402" t="s">
        <v>24</v>
      </c>
      <c r="D2402">
        <v>3</v>
      </c>
      <c r="E2402">
        <v>27</v>
      </c>
      <c r="F2402" t="s">
        <v>22</v>
      </c>
      <c r="G2402" t="s">
        <v>23</v>
      </c>
      <c r="H2402">
        <v>5</v>
      </c>
      <c r="I2402" t="s">
        <v>23</v>
      </c>
      <c r="J2402">
        <f t="shared" si="37"/>
        <v>0</v>
      </c>
      <c r="K2402">
        <v>1</v>
      </c>
      <c r="M2402" s="48">
        <v>0</v>
      </c>
      <c r="N2402" s="49">
        <v>2017</v>
      </c>
      <c r="O2402" s="49">
        <v>2</v>
      </c>
      <c r="P2402" s="49">
        <v>3</v>
      </c>
      <c r="Q2402" s="49">
        <v>27</v>
      </c>
      <c r="R2402" s="49">
        <v>1</v>
      </c>
      <c r="S2402" s="49">
        <v>0</v>
      </c>
      <c r="T2402" s="49">
        <v>5</v>
      </c>
      <c r="U2402" s="53">
        <v>0</v>
      </c>
    </row>
    <row r="2403" spans="1:21">
      <c r="A2403" t="s">
        <v>20</v>
      </c>
      <c r="B2403">
        <v>2014</v>
      </c>
      <c r="C2403" t="s">
        <v>26</v>
      </c>
      <c r="D2403">
        <v>3</v>
      </c>
      <c r="E2403">
        <v>28</v>
      </c>
      <c r="F2403" t="s">
        <v>25</v>
      </c>
      <c r="G2403" t="s">
        <v>28</v>
      </c>
      <c r="H2403">
        <v>2</v>
      </c>
      <c r="I2403" t="s">
        <v>23</v>
      </c>
      <c r="J2403">
        <f t="shared" si="37"/>
        <v>0</v>
      </c>
      <c r="K2403">
        <v>1</v>
      </c>
      <c r="M2403" s="46">
        <v>0</v>
      </c>
      <c r="N2403" s="47">
        <v>2014</v>
      </c>
      <c r="O2403" s="47">
        <v>2</v>
      </c>
      <c r="P2403" s="47">
        <v>3</v>
      </c>
      <c r="Q2403" s="47">
        <v>28</v>
      </c>
      <c r="R2403" s="47">
        <v>0</v>
      </c>
      <c r="S2403" s="47">
        <v>1</v>
      </c>
      <c r="T2403" s="47">
        <v>2</v>
      </c>
      <c r="U2403" s="52">
        <v>0</v>
      </c>
    </row>
    <row r="2404" spans="1:21">
      <c r="A2404" t="s">
        <v>20</v>
      </c>
      <c r="B2404">
        <v>2014</v>
      </c>
      <c r="C2404" t="s">
        <v>26</v>
      </c>
      <c r="D2404">
        <v>3</v>
      </c>
      <c r="E2404">
        <v>27</v>
      </c>
      <c r="F2404" t="s">
        <v>25</v>
      </c>
      <c r="G2404" t="s">
        <v>23</v>
      </c>
      <c r="H2404">
        <v>5</v>
      </c>
      <c r="I2404" t="s">
        <v>23</v>
      </c>
      <c r="J2404">
        <f t="shared" si="37"/>
        <v>0</v>
      </c>
      <c r="K2404">
        <v>1</v>
      </c>
      <c r="M2404" s="48">
        <v>0</v>
      </c>
      <c r="N2404" s="49">
        <v>2014</v>
      </c>
      <c r="O2404" s="49">
        <v>1</v>
      </c>
      <c r="P2404" s="49">
        <v>3</v>
      </c>
      <c r="Q2404" s="49">
        <v>27</v>
      </c>
      <c r="R2404" s="49">
        <v>0</v>
      </c>
      <c r="S2404" s="49">
        <v>0</v>
      </c>
      <c r="T2404" s="49">
        <v>5</v>
      </c>
      <c r="U2404" s="53">
        <v>0</v>
      </c>
    </row>
    <row r="2405" spans="1:21">
      <c r="A2405" t="s">
        <v>20</v>
      </c>
      <c r="B2405">
        <v>2015</v>
      </c>
      <c r="C2405" t="s">
        <v>24</v>
      </c>
      <c r="D2405">
        <v>2</v>
      </c>
      <c r="E2405">
        <v>29</v>
      </c>
      <c r="F2405" t="s">
        <v>25</v>
      </c>
      <c r="G2405" t="s">
        <v>28</v>
      </c>
      <c r="H2405">
        <v>1</v>
      </c>
      <c r="I2405" t="s">
        <v>28</v>
      </c>
      <c r="J2405">
        <f t="shared" si="37"/>
        <v>1</v>
      </c>
      <c r="K2405">
        <v>1</v>
      </c>
      <c r="M2405" s="46">
        <v>0</v>
      </c>
      <c r="N2405" s="47">
        <v>2015</v>
      </c>
      <c r="O2405" s="47">
        <v>1</v>
      </c>
      <c r="P2405" s="47">
        <v>2</v>
      </c>
      <c r="Q2405" s="47">
        <v>29</v>
      </c>
      <c r="R2405" s="47">
        <v>0</v>
      </c>
      <c r="S2405" s="47">
        <v>1</v>
      </c>
      <c r="T2405" s="47">
        <v>1</v>
      </c>
      <c r="U2405" s="52">
        <v>1</v>
      </c>
    </row>
    <row r="2406" spans="1:21">
      <c r="A2406" t="s">
        <v>20</v>
      </c>
      <c r="B2406">
        <v>2013</v>
      </c>
      <c r="C2406" t="s">
        <v>24</v>
      </c>
      <c r="D2406">
        <v>3</v>
      </c>
      <c r="E2406">
        <v>26</v>
      </c>
      <c r="F2406" t="s">
        <v>22</v>
      </c>
      <c r="G2406" t="s">
        <v>23</v>
      </c>
      <c r="H2406">
        <v>4</v>
      </c>
      <c r="I2406" t="s">
        <v>23</v>
      </c>
      <c r="J2406">
        <f t="shared" si="37"/>
        <v>0</v>
      </c>
      <c r="K2406">
        <v>1</v>
      </c>
      <c r="M2406" s="48">
        <v>0</v>
      </c>
      <c r="N2406" s="49">
        <v>2013</v>
      </c>
      <c r="O2406" s="49">
        <v>2</v>
      </c>
      <c r="P2406" s="49">
        <v>3</v>
      </c>
      <c r="Q2406" s="49">
        <v>26</v>
      </c>
      <c r="R2406" s="49">
        <v>1</v>
      </c>
      <c r="S2406" s="49">
        <v>0</v>
      </c>
      <c r="T2406" s="49">
        <v>4</v>
      </c>
      <c r="U2406" s="53">
        <v>0</v>
      </c>
    </row>
    <row r="2407" spans="1:21">
      <c r="A2407" t="s">
        <v>20</v>
      </c>
      <c r="B2407">
        <v>2014</v>
      </c>
      <c r="C2407" t="s">
        <v>26</v>
      </c>
      <c r="D2407">
        <v>3</v>
      </c>
      <c r="E2407">
        <v>30</v>
      </c>
      <c r="F2407" t="s">
        <v>22</v>
      </c>
      <c r="G2407" t="s">
        <v>23</v>
      </c>
      <c r="H2407">
        <v>1</v>
      </c>
      <c r="I2407" t="s">
        <v>23</v>
      </c>
      <c r="J2407">
        <f t="shared" si="37"/>
        <v>0</v>
      </c>
      <c r="K2407">
        <v>1</v>
      </c>
      <c r="M2407" s="46">
        <v>0</v>
      </c>
      <c r="N2407" s="47">
        <v>2014</v>
      </c>
      <c r="O2407" s="47">
        <v>1</v>
      </c>
      <c r="P2407" s="47">
        <v>3</v>
      </c>
      <c r="Q2407" s="47">
        <v>30</v>
      </c>
      <c r="R2407" s="47">
        <v>1</v>
      </c>
      <c r="S2407" s="47">
        <v>0</v>
      </c>
      <c r="T2407" s="47">
        <v>1</v>
      </c>
      <c r="U2407" s="52">
        <v>0</v>
      </c>
    </row>
    <row r="2408" spans="1:21">
      <c r="A2408" t="s">
        <v>20</v>
      </c>
      <c r="B2408">
        <v>2013</v>
      </c>
      <c r="C2408" t="s">
        <v>24</v>
      </c>
      <c r="D2408">
        <v>2</v>
      </c>
      <c r="E2408">
        <v>26</v>
      </c>
      <c r="F2408" t="s">
        <v>22</v>
      </c>
      <c r="G2408" t="s">
        <v>23</v>
      </c>
      <c r="H2408">
        <v>4</v>
      </c>
      <c r="I2408" t="s">
        <v>23</v>
      </c>
      <c r="J2408">
        <f t="shared" si="37"/>
        <v>0</v>
      </c>
      <c r="K2408">
        <v>1</v>
      </c>
      <c r="M2408" s="48">
        <v>0</v>
      </c>
      <c r="N2408" s="49">
        <v>2013</v>
      </c>
      <c r="O2408" s="49">
        <v>2</v>
      </c>
      <c r="P2408" s="49">
        <v>2</v>
      </c>
      <c r="Q2408" s="49">
        <v>26</v>
      </c>
      <c r="R2408" s="49">
        <v>1</v>
      </c>
      <c r="S2408" s="49">
        <v>0</v>
      </c>
      <c r="T2408" s="49">
        <v>4</v>
      </c>
      <c r="U2408" s="53">
        <v>0</v>
      </c>
    </row>
    <row r="2409" spans="1:21">
      <c r="A2409" t="s">
        <v>20</v>
      </c>
      <c r="B2409">
        <v>2016</v>
      </c>
      <c r="C2409" t="s">
        <v>21</v>
      </c>
      <c r="D2409">
        <v>3</v>
      </c>
      <c r="E2409">
        <v>26</v>
      </c>
      <c r="F2409" t="s">
        <v>22</v>
      </c>
      <c r="G2409" t="s">
        <v>23</v>
      </c>
      <c r="H2409">
        <v>4</v>
      </c>
      <c r="I2409" t="s">
        <v>23</v>
      </c>
      <c r="J2409">
        <f t="shared" si="37"/>
        <v>0</v>
      </c>
      <c r="K2409">
        <v>1</v>
      </c>
      <c r="M2409" s="46">
        <v>0</v>
      </c>
      <c r="N2409" s="47">
        <v>2016</v>
      </c>
      <c r="O2409" s="47">
        <v>0</v>
      </c>
      <c r="P2409" s="47">
        <v>3</v>
      </c>
      <c r="Q2409" s="47">
        <v>26</v>
      </c>
      <c r="R2409" s="47">
        <v>1</v>
      </c>
      <c r="S2409" s="47">
        <v>0</v>
      </c>
      <c r="T2409" s="47">
        <v>4</v>
      </c>
      <c r="U2409" s="52">
        <v>0</v>
      </c>
    </row>
    <row r="2410" spans="1:21">
      <c r="A2410" t="s">
        <v>27</v>
      </c>
      <c r="B2410">
        <v>2017</v>
      </c>
      <c r="C2410" t="s">
        <v>26</v>
      </c>
      <c r="D2410">
        <v>2</v>
      </c>
      <c r="E2410">
        <v>28</v>
      </c>
      <c r="F2410" t="s">
        <v>25</v>
      </c>
      <c r="G2410" t="s">
        <v>23</v>
      </c>
      <c r="H2410">
        <v>2</v>
      </c>
      <c r="I2410" t="s">
        <v>23</v>
      </c>
      <c r="J2410">
        <f t="shared" si="37"/>
        <v>0</v>
      </c>
      <c r="K2410">
        <v>1</v>
      </c>
      <c r="M2410" s="48">
        <v>1</v>
      </c>
      <c r="N2410" s="49">
        <v>2017</v>
      </c>
      <c r="O2410" s="49">
        <v>2</v>
      </c>
      <c r="P2410" s="49">
        <v>2</v>
      </c>
      <c r="Q2410" s="49">
        <v>28</v>
      </c>
      <c r="R2410" s="49">
        <v>0</v>
      </c>
      <c r="S2410" s="49">
        <v>0</v>
      </c>
      <c r="T2410" s="49">
        <v>2</v>
      </c>
      <c r="U2410" s="53">
        <v>0</v>
      </c>
    </row>
    <row r="2411" spans="1:21">
      <c r="A2411" t="s">
        <v>27</v>
      </c>
      <c r="B2411">
        <v>2017</v>
      </c>
      <c r="C2411" t="s">
        <v>26</v>
      </c>
      <c r="D2411">
        <v>2</v>
      </c>
      <c r="E2411">
        <v>27</v>
      </c>
      <c r="F2411" t="s">
        <v>22</v>
      </c>
      <c r="G2411" t="s">
        <v>23</v>
      </c>
      <c r="H2411">
        <v>5</v>
      </c>
      <c r="I2411" t="s">
        <v>28</v>
      </c>
      <c r="J2411">
        <f t="shared" si="37"/>
        <v>1</v>
      </c>
      <c r="K2411">
        <v>1</v>
      </c>
      <c r="M2411" s="46">
        <v>1</v>
      </c>
      <c r="N2411" s="47">
        <v>2017</v>
      </c>
      <c r="O2411" s="47">
        <v>1</v>
      </c>
      <c r="P2411" s="47">
        <v>2</v>
      </c>
      <c r="Q2411" s="47">
        <v>27</v>
      </c>
      <c r="R2411" s="47">
        <v>1</v>
      </c>
      <c r="S2411" s="47">
        <v>0</v>
      </c>
      <c r="T2411" s="47">
        <v>5</v>
      </c>
      <c r="U2411" s="52">
        <v>1</v>
      </c>
    </row>
    <row r="2412" spans="1:21">
      <c r="A2412" t="s">
        <v>20</v>
      </c>
      <c r="B2412">
        <v>2017</v>
      </c>
      <c r="C2412" t="s">
        <v>24</v>
      </c>
      <c r="D2412">
        <v>2</v>
      </c>
      <c r="E2412">
        <v>29</v>
      </c>
      <c r="F2412" t="s">
        <v>25</v>
      </c>
      <c r="G2412" t="s">
        <v>23</v>
      </c>
      <c r="H2412">
        <v>1</v>
      </c>
      <c r="I2412" t="s">
        <v>28</v>
      </c>
      <c r="J2412">
        <f t="shared" si="37"/>
        <v>1</v>
      </c>
      <c r="K2412">
        <v>1</v>
      </c>
      <c r="M2412" s="48">
        <v>0</v>
      </c>
      <c r="N2412" s="49">
        <v>2017</v>
      </c>
      <c r="O2412" s="49">
        <v>2</v>
      </c>
      <c r="P2412" s="49">
        <v>2</v>
      </c>
      <c r="Q2412" s="49">
        <v>29</v>
      </c>
      <c r="R2412" s="49">
        <v>0</v>
      </c>
      <c r="S2412" s="49">
        <v>0</v>
      </c>
      <c r="T2412" s="49">
        <v>1</v>
      </c>
      <c r="U2412" s="53">
        <v>1</v>
      </c>
    </row>
    <row r="2413" spans="1:21">
      <c r="A2413" t="s">
        <v>27</v>
      </c>
      <c r="B2413">
        <v>2017</v>
      </c>
      <c r="C2413" t="s">
        <v>26</v>
      </c>
      <c r="D2413">
        <v>2</v>
      </c>
      <c r="E2413">
        <v>28</v>
      </c>
      <c r="F2413" t="s">
        <v>25</v>
      </c>
      <c r="G2413" t="s">
        <v>23</v>
      </c>
      <c r="H2413">
        <v>1</v>
      </c>
      <c r="I2413" t="s">
        <v>28</v>
      </c>
      <c r="J2413">
        <f t="shared" si="37"/>
        <v>1</v>
      </c>
      <c r="K2413">
        <v>1</v>
      </c>
      <c r="M2413" s="46">
        <v>1</v>
      </c>
      <c r="N2413" s="47">
        <v>2017</v>
      </c>
      <c r="O2413" s="47">
        <v>2</v>
      </c>
      <c r="P2413" s="47">
        <v>2</v>
      </c>
      <c r="Q2413" s="47">
        <v>28</v>
      </c>
      <c r="R2413" s="47">
        <v>0</v>
      </c>
      <c r="S2413" s="47">
        <v>0</v>
      </c>
      <c r="T2413" s="47">
        <v>1</v>
      </c>
      <c r="U2413" s="52">
        <v>1</v>
      </c>
    </row>
    <row r="2414" spans="1:21">
      <c r="A2414" t="s">
        <v>20</v>
      </c>
      <c r="B2414">
        <v>2017</v>
      </c>
      <c r="C2414" t="s">
        <v>26</v>
      </c>
      <c r="D2414">
        <v>2</v>
      </c>
      <c r="E2414">
        <v>26</v>
      </c>
      <c r="F2414" t="s">
        <v>22</v>
      </c>
      <c r="G2414" t="s">
        <v>23</v>
      </c>
      <c r="H2414">
        <v>4</v>
      </c>
      <c r="I2414" t="s">
        <v>23</v>
      </c>
      <c r="J2414">
        <f t="shared" si="37"/>
        <v>0</v>
      </c>
      <c r="K2414">
        <v>1</v>
      </c>
      <c r="M2414" s="48">
        <v>0</v>
      </c>
      <c r="N2414" s="49">
        <v>2017</v>
      </c>
      <c r="O2414" s="49">
        <v>2</v>
      </c>
      <c r="P2414" s="49">
        <v>2</v>
      </c>
      <c r="Q2414" s="49">
        <v>26</v>
      </c>
      <c r="R2414" s="49">
        <v>1</v>
      </c>
      <c r="S2414" s="49">
        <v>0</v>
      </c>
      <c r="T2414" s="49">
        <v>4</v>
      </c>
      <c r="U2414" s="53">
        <v>0</v>
      </c>
    </row>
    <row r="2415" spans="1:21">
      <c r="A2415" t="s">
        <v>20</v>
      </c>
      <c r="B2415">
        <v>2014</v>
      </c>
      <c r="C2415" t="s">
        <v>21</v>
      </c>
      <c r="D2415">
        <v>3</v>
      </c>
      <c r="E2415">
        <v>29</v>
      </c>
      <c r="F2415" t="s">
        <v>25</v>
      </c>
      <c r="G2415" t="s">
        <v>23</v>
      </c>
      <c r="H2415">
        <v>1</v>
      </c>
      <c r="I2415" t="s">
        <v>28</v>
      </c>
      <c r="J2415">
        <f t="shared" si="37"/>
        <v>1</v>
      </c>
      <c r="K2415">
        <v>1</v>
      </c>
      <c r="M2415" s="46">
        <v>0</v>
      </c>
      <c r="N2415" s="47">
        <v>2014</v>
      </c>
      <c r="O2415" s="47">
        <v>0</v>
      </c>
      <c r="P2415" s="47">
        <v>3</v>
      </c>
      <c r="Q2415" s="47">
        <v>29</v>
      </c>
      <c r="R2415" s="47">
        <v>0</v>
      </c>
      <c r="S2415" s="47">
        <v>0</v>
      </c>
      <c r="T2415" s="47">
        <v>1</v>
      </c>
      <c r="U2415" s="52">
        <v>1</v>
      </c>
    </row>
    <row r="2416" spans="1:21">
      <c r="A2416" t="s">
        <v>20</v>
      </c>
      <c r="B2416">
        <v>2012</v>
      </c>
      <c r="C2416" t="s">
        <v>21</v>
      </c>
      <c r="D2416">
        <v>3</v>
      </c>
      <c r="E2416">
        <v>28</v>
      </c>
      <c r="F2416" t="s">
        <v>22</v>
      </c>
      <c r="G2416" t="s">
        <v>23</v>
      </c>
      <c r="H2416">
        <v>1</v>
      </c>
      <c r="I2416" t="s">
        <v>23</v>
      </c>
      <c r="J2416">
        <f t="shared" si="37"/>
        <v>0</v>
      </c>
      <c r="K2416">
        <v>1</v>
      </c>
      <c r="M2416" s="48">
        <v>0</v>
      </c>
      <c r="N2416" s="49">
        <v>2012</v>
      </c>
      <c r="O2416" s="49">
        <v>0</v>
      </c>
      <c r="P2416" s="49">
        <v>3</v>
      </c>
      <c r="Q2416" s="49">
        <v>28</v>
      </c>
      <c r="R2416" s="49">
        <v>1</v>
      </c>
      <c r="S2416" s="49">
        <v>0</v>
      </c>
      <c r="T2416" s="49">
        <v>1</v>
      </c>
      <c r="U2416" s="53">
        <v>0</v>
      </c>
    </row>
    <row r="2417" spans="1:21">
      <c r="A2417" t="s">
        <v>20</v>
      </c>
      <c r="B2417">
        <v>2016</v>
      </c>
      <c r="C2417" t="s">
        <v>21</v>
      </c>
      <c r="D2417">
        <v>3</v>
      </c>
      <c r="E2417">
        <v>27</v>
      </c>
      <c r="F2417" t="s">
        <v>22</v>
      </c>
      <c r="G2417" t="s">
        <v>23</v>
      </c>
      <c r="H2417">
        <v>5</v>
      </c>
      <c r="I2417" t="s">
        <v>23</v>
      </c>
      <c r="J2417">
        <f t="shared" si="37"/>
        <v>0</v>
      </c>
      <c r="K2417">
        <v>1</v>
      </c>
      <c r="M2417" s="46">
        <v>0</v>
      </c>
      <c r="N2417" s="47">
        <v>2016</v>
      </c>
      <c r="O2417" s="47">
        <v>0</v>
      </c>
      <c r="P2417" s="47">
        <v>3</v>
      </c>
      <c r="Q2417" s="47">
        <v>27</v>
      </c>
      <c r="R2417" s="47">
        <v>1</v>
      </c>
      <c r="S2417" s="47">
        <v>0</v>
      </c>
      <c r="T2417" s="47">
        <v>5</v>
      </c>
      <c r="U2417" s="52">
        <v>0</v>
      </c>
    </row>
    <row r="2418" spans="1:21">
      <c r="A2418" t="s">
        <v>20</v>
      </c>
      <c r="B2418">
        <v>2012</v>
      </c>
      <c r="C2418" t="s">
        <v>21</v>
      </c>
      <c r="D2418">
        <v>3</v>
      </c>
      <c r="E2418">
        <v>28</v>
      </c>
      <c r="F2418" t="s">
        <v>25</v>
      </c>
      <c r="G2418" t="s">
        <v>23</v>
      </c>
      <c r="H2418">
        <v>1</v>
      </c>
      <c r="I2418" t="s">
        <v>23</v>
      </c>
      <c r="J2418">
        <f t="shared" si="37"/>
        <v>0</v>
      </c>
      <c r="K2418">
        <v>1</v>
      </c>
      <c r="M2418" s="48">
        <v>0</v>
      </c>
      <c r="N2418" s="49">
        <v>2012</v>
      </c>
      <c r="O2418" s="49">
        <v>0</v>
      </c>
      <c r="P2418" s="49">
        <v>3</v>
      </c>
      <c r="Q2418" s="49">
        <v>28</v>
      </c>
      <c r="R2418" s="49">
        <v>0</v>
      </c>
      <c r="S2418" s="49">
        <v>0</v>
      </c>
      <c r="T2418" s="49">
        <v>1</v>
      </c>
      <c r="U2418" s="53">
        <v>0</v>
      </c>
    </row>
    <row r="2419" spans="1:21">
      <c r="A2419" t="s">
        <v>27</v>
      </c>
      <c r="B2419">
        <v>2015</v>
      </c>
      <c r="C2419" t="s">
        <v>24</v>
      </c>
      <c r="D2419">
        <v>2</v>
      </c>
      <c r="E2419">
        <v>30</v>
      </c>
      <c r="F2419" t="s">
        <v>25</v>
      </c>
      <c r="G2419" t="s">
        <v>23</v>
      </c>
      <c r="H2419">
        <v>2</v>
      </c>
      <c r="I2419" t="s">
        <v>28</v>
      </c>
      <c r="J2419">
        <f t="shared" si="37"/>
        <v>1</v>
      </c>
      <c r="K2419">
        <v>1</v>
      </c>
      <c r="M2419" s="46">
        <v>1</v>
      </c>
      <c r="N2419" s="47">
        <v>2015</v>
      </c>
      <c r="O2419" s="47">
        <v>2</v>
      </c>
      <c r="P2419" s="47">
        <v>2</v>
      </c>
      <c r="Q2419" s="47">
        <v>30</v>
      </c>
      <c r="R2419" s="47">
        <v>0</v>
      </c>
      <c r="S2419" s="47">
        <v>0</v>
      </c>
      <c r="T2419" s="47">
        <v>2</v>
      </c>
      <c r="U2419" s="52">
        <v>1</v>
      </c>
    </row>
    <row r="2420" spans="1:21">
      <c r="A2420" t="s">
        <v>27</v>
      </c>
      <c r="B2420">
        <v>2017</v>
      </c>
      <c r="C2420" t="s">
        <v>26</v>
      </c>
      <c r="D2420">
        <v>2</v>
      </c>
      <c r="E2420">
        <v>28</v>
      </c>
      <c r="F2420" t="s">
        <v>22</v>
      </c>
      <c r="G2420" t="s">
        <v>23</v>
      </c>
      <c r="H2420">
        <v>2</v>
      </c>
      <c r="I2420" t="s">
        <v>23</v>
      </c>
      <c r="J2420">
        <f t="shared" si="37"/>
        <v>0</v>
      </c>
      <c r="K2420">
        <v>1</v>
      </c>
      <c r="M2420" s="48">
        <v>1</v>
      </c>
      <c r="N2420" s="49">
        <v>2017</v>
      </c>
      <c r="O2420" s="49">
        <v>1</v>
      </c>
      <c r="P2420" s="49">
        <v>2</v>
      </c>
      <c r="Q2420" s="49">
        <v>28</v>
      </c>
      <c r="R2420" s="49">
        <v>1</v>
      </c>
      <c r="S2420" s="49">
        <v>0</v>
      </c>
      <c r="T2420" s="49">
        <v>2</v>
      </c>
      <c r="U2420" s="53">
        <v>0</v>
      </c>
    </row>
    <row r="2421" spans="1:21">
      <c r="A2421" t="s">
        <v>27</v>
      </c>
      <c r="B2421">
        <v>2015</v>
      </c>
      <c r="C2421" t="s">
        <v>24</v>
      </c>
      <c r="D2421">
        <v>2</v>
      </c>
      <c r="E2421">
        <v>29</v>
      </c>
      <c r="F2421" t="s">
        <v>25</v>
      </c>
      <c r="G2421" t="s">
        <v>23</v>
      </c>
      <c r="H2421">
        <v>1</v>
      </c>
      <c r="I2421" t="s">
        <v>23</v>
      </c>
      <c r="J2421">
        <f t="shared" si="37"/>
        <v>0</v>
      </c>
      <c r="K2421">
        <v>1</v>
      </c>
      <c r="M2421" s="46">
        <v>1</v>
      </c>
      <c r="N2421" s="47">
        <v>2015</v>
      </c>
      <c r="O2421" s="47">
        <v>2</v>
      </c>
      <c r="P2421" s="47">
        <v>2</v>
      </c>
      <c r="Q2421" s="47">
        <v>29</v>
      </c>
      <c r="R2421" s="47">
        <v>0</v>
      </c>
      <c r="S2421" s="47">
        <v>0</v>
      </c>
      <c r="T2421" s="47">
        <v>1</v>
      </c>
      <c r="U2421" s="52">
        <v>0</v>
      </c>
    </row>
    <row r="2422" spans="1:21">
      <c r="A2422" t="s">
        <v>27</v>
      </c>
      <c r="B2422">
        <v>2015</v>
      </c>
      <c r="C2422" t="s">
        <v>21</v>
      </c>
      <c r="D2422">
        <v>3</v>
      </c>
      <c r="E2422">
        <v>26</v>
      </c>
      <c r="F2422" t="s">
        <v>22</v>
      </c>
      <c r="G2422" t="s">
        <v>23</v>
      </c>
      <c r="H2422">
        <v>4</v>
      </c>
      <c r="I2422" t="s">
        <v>28</v>
      </c>
      <c r="J2422">
        <f t="shared" si="37"/>
        <v>1</v>
      </c>
      <c r="K2422">
        <v>1</v>
      </c>
      <c r="M2422" s="48">
        <v>1</v>
      </c>
      <c r="N2422" s="49">
        <v>2015</v>
      </c>
      <c r="O2422" s="49">
        <v>0</v>
      </c>
      <c r="P2422" s="49">
        <v>3</v>
      </c>
      <c r="Q2422" s="49">
        <v>26</v>
      </c>
      <c r="R2422" s="49">
        <v>1</v>
      </c>
      <c r="S2422" s="49">
        <v>0</v>
      </c>
      <c r="T2422" s="49">
        <v>4</v>
      </c>
      <c r="U2422" s="53">
        <v>1</v>
      </c>
    </row>
    <row r="2423" spans="1:21">
      <c r="A2423" t="s">
        <v>20</v>
      </c>
      <c r="B2423">
        <v>2013</v>
      </c>
      <c r="C2423" t="s">
        <v>21</v>
      </c>
      <c r="D2423">
        <v>3</v>
      </c>
      <c r="E2423">
        <v>26</v>
      </c>
      <c r="F2423" t="s">
        <v>22</v>
      </c>
      <c r="G2423" t="s">
        <v>23</v>
      </c>
      <c r="H2423">
        <v>4</v>
      </c>
      <c r="I2423" t="s">
        <v>23</v>
      </c>
      <c r="J2423">
        <f t="shared" si="37"/>
        <v>0</v>
      </c>
      <c r="K2423">
        <v>1</v>
      </c>
      <c r="M2423" s="46">
        <v>0</v>
      </c>
      <c r="N2423" s="47">
        <v>2013</v>
      </c>
      <c r="O2423" s="47">
        <v>0</v>
      </c>
      <c r="P2423" s="47">
        <v>3</v>
      </c>
      <c r="Q2423" s="47">
        <v>26</v>
      </c>
      <c r="R2423" s="47">
        <v>1</v>
      </c>
      <c r="S2423" s="47">
        <v>0</v>
      </c>
      <c r="T2423" s="47">
        <v>4</v>
      </c>
      <c r="U2423" s="52">
        <v>0</v>
      </c>
    </row>
    <row r="2424" spans="1:21">
      <c r="A2424" t="s">
        <v>20</v>
      </c>
      <c r="B2424">
        <v>2017</v>
      </c>
      <c r="C2424" t="s">
        <v>21</v>
      </c>
      <c r="D2424">
        <v>3</v>
      </c>
      <c r="E2424">
        <v>29</v>
      </c>
      <c r="F2424" t="s">
        <v>25</v>
      </c>
      <c r="G2424" t="s">
        <v>23</v>
      </c>
      <c r="H2424">
        <v>1</v>
      </c>
      <c r="I2424" t="s">
        <v>23</v>
      </c>
      <c r="J2424">
        <f t="shared" si="37"/>
        <v>0</v>
      </c>
      <c r="K2424">
        <v>1</v>
      </c>
      <c r="M2424" s="48">
        <v>0</v>
      </c>
      <c r="N2424" s="49">
        <v>2017</v>
      </c>
      <c r="O2424" s="49">
        <v>0</v>
      </c>
      <c r="P2424" s="49">
        <v>3</v>
      </c>
      <c r="Q2424" s="49">
        <v>29</v>
      </c>
      <c r="R2424" s="49">
        <v>0</v>
      </c>
      <c r="S2424" s="49">
        <v>0</v>
      </c>
      <c r="T2424" s="49">
        <v>1</v>
      </c>
      <c r="U2424" s="53">
        <v>0</v>
      </c>
    </row>
    <row r="2425" spans="1:21">
      <c r="A2425" t="s">
        <v>20</v>
      </c>
      <c r="B2425">
        <v>2017</v>
      </c>
      <c r="C2425" t="s">
        <v>21</v>
      </c>
      <c r="D2425">
        <v>3</v>
      </c>
      <c r="E2425">
        <v>27</v>
      </c>
      <c r="F2425" t="s">
        <v>22</v>
      </c>
      <c r="G2425" t="s">
        <v>28</v>
      </c>
      <c r="H2425">
        <v>5</v>
      </c>
      <c r="I2425" t="s">
        <v>23</v>
      </c>
      <c r="J2425">
        <f t="shared" si="37"/>
        <v>0</v>
      </c>
      <c r="K2425">
        <v>1</v>
      </c>
      <c r="M2425" s="46">
        <v>0</v>
      </c>
      <c r="N2425" s="47">
        <v>2017</v>
      </c>
      <c r="O2425" s="47">
        <v>0</v>
      </c>
      <c r="P2425" s="47">
        <v>3</v>
      </c>
      <c r="Q2425" s="47">
        <v>27</v>
      </c>
      <c r="R2425" s="47">
        <v>1</v>
      </c>
      <c r="S2425" s="47">
        <v>1</v>
      </c>
      <c r="T2425" s="47">
        <v>5</v>
      </c>
      <c r="U2425" s="52">
        <v>0</v>
      </c>
    </row>
    <row r="2426" spans="1:21">
      <c r="A2426" t="s">
        <v>20</v>
      </c>
      <c r="B2426">
        <v>2014</v>
      </c>
      <c r="C2426" t="s">
        <v>26</v>
      </c>
      <c r="D2426">
        <v>3</v>
      </c>
      <c r="E2426">
        <v>29</v>
      </c>
      <c r="F2426" t="s">
        <v>25</v>
      </c>
      <c r="G2426" t="s">
        <v>23</v>
      </c>
      <c r="H2426">
        <v>2</v>
      </c>
      <c r="I2426" t="s">
        <v>23</v>
      </c>
      <c r="J2426">
        <f t="shared" si="37"/>
        <v>0</v>
      </c>
      <c r="K2426">
        <v>1</v>
      </c>
      <c r="M2426" s="48">
        <v>0</v>
      </c>
      <c r="N2426" s="49">
        <v>2014</v>
      </c>
      <c r="O2426" s="49">
        <v>2</v>
      </c>
      <c r="P2426" s="49">
        <v>3</v>
      </c>
      <c r="Q2426" s="49">
        <v>29</v>
      </c>
      <c r="R2426" s="49">
        <v>0</v>
      </c>
      <c r="S2426" s="49">
        <v>0</v>
      </c>
      <c r="T2426" s="49">
        <v>2</v>
      </c>
      <c r="U2426" s="53">
        <v>0</v>
      </c>
    </row>
    <row r="2427" spans="1:21">
      <c r="A2427" t="s">
        <v>20</v>
      </c>
      <c r="B2427">
        <v>2017</v>
      </c>
      <c r="C2427" t="s">
        <v>26</v>
      </c>
      <c r="D2427">
        <v>3</v>
      </c>
      <c r="E2427">
        <v>27</v>
      </c>
      <c r="F2427" t="s">
        <v>25</v>
      </c>
      <c r="G2427" t="s">
        <v>23</v>
      </c>
      <c r="H2427">
        <v>5</v>
      </c>
      <c r="I2427" t="s">
        <v>23</v>
      </c>
      <c r="J2427">
        <f t="shared" si="37"/>
        <v>0</v>
      </c>
      <c r="K2427">
        <v>1</v>
      </c>
      <c r="M2427" s="46">
        <v>0</v>
      </c>
      <c r="N2427" s="47">
        <v>2017</v>
      </c>
      <c r="O2427" s="47">
        <v>1</v>
      </c>
      <c r="P2427" s="47">
        <v>3</v>
      </c>
      <c r="Q2427" s="47">
        <v>27</v>
      </c>
      <c r="R2427" s="47">
        <v>0</v>
      </c>
      <c r="S2427" s="47">
        <v>0</v>
      </c>
      <c r="T2427" s="47">
        <v>5</v>
      </c>
      <c r="U2427" s="52">
        <v>0</v>
      </c>
    </row>
    <row r="2428" spans="1:21">
      <c r="A2428" t="s">
        <v>27</v>
      </c>
      <c r="B2428">
        <v>2017</v>
      </c>
      <c r="C2428" t="s">
        <v>24</v>
      </c>
      <c r="D2428">
        <v>2</v>
      </c>
      <c r="E2428">
        <v>28</v>
      </c>
      <c r="F2428" t="s">
        <v>25</v>
      </c>
      <c r="G2428" t="s">
        <v>23</v>
      </c>
      <c r="H2428">
        <v>2</v>
      </c>
      <c r="I2428" t="s">
        <v>23</v>
      </c>
      <c r="J2428">
        <f t="shared" si="37"/>
        <v>0</v>
      </c>
      <c r="K2428">
        <v>1</v>
      </c>
      <c r="M2428" s="48">
        <v>1</v>
      </c>
      <c r="N2428" s="49">
        <v>2017</v>
      </c>
      <c r="O2428" s="49">
        <v>2</v>
      </c>
      <c r="P2428" s="49">
        <v>2</v>
      </c>
      <c r="Q2428" s="49">
        <v>28</v>
      </c>
      <c r="R2428" s="49">
        <v>0</v>
      </c>
      <c r="S2428" s="49">
        <v>0</v>
      </c>
      <c r="T2428" s="49">
        <v>2</v>
      </c>
      <c r="U2428" s="53">
        <v>0</v>
      </c>
    </row>
    <row r="2429" spans="1:21">
      <c r="A2429" t="s">
        <v>27</v>
      </c>
      <c r="B2429">
        <v>2013</v>
      </c>
      <c r="C2429" t="s">
        <v>26</v>
      </c>
      <c r="D2429">
        <v>3</v>
      </c>
      <c r="E2429">
        <v>27</v>
      </c>
      <c r="F2429" t="s">
        <v>25</v>
      </c>
      <c r="G2429" t="s">
        <v>23</v>
      </c>
      <c r="H2429">
        <v>5</v>
      </c>
      <c r="I2429" t="s">
        <v>28</v>
      </c>
      <c r="J2429">
        <f t="shared" si="37"/>
        <v>1</v>
      </c>
      <c r="K2429">
        <v>1</v>
      </c>
      <c r="M2429" s="46">
        <v>1</v>
      </c>
      <c r="N2429" s="47">
        <v>2013</v>
      </c>
      <c r="O2429" s="47">
        <v>2</v>
      </c>
      <c r="P2429" s="47">
        <v>3</v>
      </c>
      <c r="Q2429" s="47">
        <v>27</v>
      </c>
      <c r="R2429" s="47">
        <v>0</v>
      </c>
      <c r="S2429" s="47">
        <v>0</v>
      </c>
      <c r="T2429" s="47">
        <v>5</v>
      </c>
      <c r="U2429" s="52">
        <v>1</v>
      </c>
    </row>
    <row r="2430" spans="1:21">
      <c r="A2430" t="s">
        <v>27</v>
      </c>
      <c r="B2430">
        <v>2017</v>
      </c>
      <c r="C2430" t="s">
        <v>26</v>
      </c>
      <c r="D2430">
        <v>3</v>
      </c>
      <c r="E2430">
        <v>27</v>
      </c>
      <c r="F2430" t="s">
        <v>22</v>
      </c>
      <c r="G2430" t="s">
        <v>28</v>
      </c>
      <c r="H2430">
        <v>5</v>
      </c>
      <c r="I2430" t="s">
        <v>28</v>
      </c>
      <c r="J2430">
        <f t="shared" si="37"/>
        <v>1</v>
      </c>
      <c r="K2430">
        <v>1</v>
      </c>
      <c r="M2430" s="48">
        <v>1</v>
      </c>
      <c r="N2430" s="49">
        <v>2017</v>
      </c>
      <c r="O2430" s="49">
        <v>2</v>
      </c>
      <c r="P2430" s="49">
        <v>3</v>
      </c>
      <c r="Q2430" s="49">
        <v>27</v>
      </c>
      <c r="R2430" s="49">
        <v>1</v>
      </c>
      <c r="S2430" s="49">
        <v>1</v>
      </c>
      <c r="T2430" s="49">
        <v>5</v>
      </c>
      <c r="U2430" s="53">
        <v>1</v>
      </c>
    </row>
    <row r="2431" spans="1:21">
      <c r="A2431" t="s">
        <v>20</v>
      </c>
      <c r="B2431">
        <v>2013</v>
      </c>
      <c r="C2431" t="s">
        <v>21</v>
      </c>
      <c r="D2431">
        <v>3</v>
      </c>
      <c r="E2431">
        <v>30</v>
      </c>
      <c r="F2431" t="s">
        <v>22</v>
      </c>
      <c r="G2431" t="s">
        <v>23</v>
      </c>
      <c r="H2431">
        <v>2</v>
      </c>
      <c r="I2431" t="s">
        <v>23</v>
      </c>
      <c r="J2431">
        <f t="shared" si="37"/>
        <v>0</v>
      </c>
      <c r="K2431">
        <v>1</v>
      </c>
      <c r="M2431" s="46">
        <v>0</v>
      </c>
      <c r="N2431" s="47">
        <v>2013</v>
      </c>
      <c r="O2431" s="47">
        <v>0</v>
      </c>
      <c r="P2431" s="47">
        <v>3</v>
      </c>
      <c r="Q2431" s="47">
        <v>30</v>
      </c>
      <c r="R2431" s="47">
        <v>1</v>
      </c>
      <c r="S2431" s="47">
        <v>0</v>
      </c>
      <c r="T2431" s="47">
        <v>2</v>
      </c>
      <c r="U2431" s="52">
        <v>0</v>
      </c>
    </row>
    <row r="2432" spans="1:21">
      <c r="A2432" t="s">
        <v>20</v>
      </c>
      <c r="B2432">
        <v>2015</v>
      </c>
      <c r="C2432" t="s">
        <v>24</v>
      </c>
      <c r="D2432">
        <v>2</v>
      </c>
      <c r="E2432">
        <v>27</v>
      </c>
      <c r="F2432" t="s">
        <v>25</v>
      </c>
      <c r="G2432" t="s">
        <v>28</v>
      </c>
      <c r="H2432">
        <v>5</v>
      </c>
      <c r="I2432" t="s">
        <v>28</v>
      </c>
      <c r="J2432">
        <f t="shared" si="37"/>
        <v>1</v>
      </c>
      <c r="K2432">
        <v>1</v>
      </c>
      <c r="M2432" s="48">
        <v>0</v>
      </c>
      <c r="N2432" s="49">
        <v>2015</v>
      </c>
      <c r="O2432" s="49">
        <v>2</v>
      </c>
      <c r="P2432" s="49">
        <v>2</v>
      </c>
      <c r="Q2432" s="49">
        <v>27</v>
      </c>
      <c r="R2432" s="49">
        <v>0</v>
      </c>
      <c r="S2432" s="49">
        <v>1</v>
      </c>
      <c r="T2432" s="49">
        <v>5</v>
      </c>
      <c r="U2432" s="53">
        <v>1</v>
      </c>
    </row>
    <row r="2433" spans="1:21">
      <c r="A2433" t="s">
        <v>20</v>
      </c>
      <c r="B2433">
        <v>2014</v>
      </c>
      <c r="C2433" t="s">
        <v>21</v>
      </c>
      <c r="D2433">
        <v>3</v>
      </c>
      <c r="E2433">
        <v>26</v>
      </c>
      <c r="F2433" t="s">
        <v>22</v>
      </c>
      <c r="G2433" t="s">
        <v>23</v>
      </c>
      <c r="H2433">
        <v>4</v>
      </c>
      <c r="I2433" t="s">
        <v>23</v>
      </c>
      <c r="J2433">
        <f t="shared" si="37"/>
        <v>0</v>
      </c>
      <c r="K2433">
        <v>1</v>
      </c>
      <c r="M2433" s="46">
        <v>0</v>
      </c>
      <c r="N2433" s="47">
        <v>2014</v>
      </c>
      <c r="O2433" s="47">
        <v>0</v>
      </c>
      <c r="P2433" s="47">
        <v>3</v>
      </c>
      <c r="Q2433" s="47">
        <v>26</v>
      </c>
      <c r="R2433" s="47">
        <v>1</v>
      </c>
      <c r="S2433" s="47">
        <v>0</v>
      </c>
      <c r="T2433" s="47">
        <v>4</v>
      </c>
      <c r="U2433" s="52">
        <v>0</v>
      </c>
    </row>
    <row r="2434" spans="1:21">
      <c r="A2434" t="s">
        <v>20</v>
      </c>
      <c r="B2434">
        <v>2015</v>
      </c>
      <c r="C2434" t="s">
        <v>21</v>
      </c>
      <c r="D2434">
        <v>2</v>
      </c>
      <c r="E2434">
        <v>27</v>
      </c>
      <c r="F2434" t="s">
        <v>25</v>
      </c>
      <c r="G2434" t="s">
        <v>23</v>
      </c>
      <c r="H2434">
        <v>5</v>
      </c>
      <c r="I2434" t="s">
        <v>28</v>
      </c>
      <c r="J2434">
        <f t="shared" si="37"/>
        <v>1</v>
      </c>
      <c r="K2434">
        <v>1</v>
      </c>
      <c r="M2434" s="48">
        <v>0</v>
      </c>
      <c r="N2434" s="49">
        <v>2015</v>
      </c>
      <c r="O2434" s="49">
        <v>0</v>
      </c>
      <c r="P2434" s="49">
        <v>2</v>
      </c>
      <c r="Q2434" s="49">
        <v>27</v>
      </c>
      <c r="R2434" s="49">
        <v>0</v>
      </c>
      <c r="S2434" s="49">
        <v>0</v>
      </c>
      <c r="T2434" s="49">
        <v>5</v>
      </c>
      <c r="U2434" s="53">
        <v>1</v>
      </c>
    </row>
    <row r="2435" spans="1:21">
      <c r="A2435" t="s">
        <v>20</v>
      </c>
      <c r="B2435">
        <v>2015</v>
      </c>
      <c r="C2435" t="s">
        <v>21</v>
      </c>
      <c r="D2435">
        <v>3</v>
      </c>
      <c r="E2435">
        <v>30</v>
      </c>
      <c r="F2435" t="s">
        <v>22</v>
      </c>
      <c r="G2435" t="s">
        <v>23</v>
      </c>
      <c r="H2435">
        <v>2</v>
      </c>
      <c r="I2435" t="s">
        <v>28</v>
      </c>
      <c r="J2435">
        <f t="shared" si="37"/>
        <v>1</v>
      </c>
      <c r="K2435">
        <v>1</v>
      </c>
      <c r="M2435" s="46">
        <v>0</v>
      </c>
      <c r="N2435" s="47">
        <v>2015</v>
      </c>
      <c r="O2435" s="47">
        <v>0</v>
      </c>
      <c r="P2435" s="47">
        <v>3</v>
      </c>
      <c r="Q2435" s="47">
        <v>30</v>
      </c>
      <c r="R2435" s="47">
        <v>1</v>
      </c>
      <c r="S2435" s="47">
        <v>0</v>
      </c>
      <c r="T2435" s="47">
        <v>2</v>
      </c>
      <c r="U2435" s="52">
        <v>1</v>
      </c>
    </row>
    <row r="2436" spans="1:21">
      <c r="A2436" t="s">
        <v>27</v>
      </c>
      <c r="B2436">
        <v>2017</v>
      </c>
      <c r="C2436" t="s">
        <v>21</v>
      </c>
      <c r="D2436">
        <v>2</v>
      </c>
      <c r="E2436">
        <v>27</v>
      </c>
      <c r="F2436" t="s">
        <v>22</v>
      </c>
      <c r="G2436" t="s">
        <v>23</v>
      </c>
      <c r="H2436">
        <v>5</v>
      </c>
      <c r="I2436" t="s">
        <v>23</v>
      </c>
      <c r="J2436">
        <f t="shared" si="37"/>
        <v>0</v>
      </c>
      <c r="K2436">
        <v>1</v>
      </c>
      <c r="M2436" s="48">
        <v>1</v>
      </c>
      <c r="N2436" s="49">
        <v>2017</v>
      </c>
      <c r="O2436" s="49">
        <v>0</v>
      </c>
      <c r="P2436" s="49">
        <v>2</v>
      </c>
      <c r="Q2436" s="49">
        <v>27</v>
      </c>
      <c r="R2436" s="49">
        <v>1</v>
      </c>
      <c r="S2436" s="49">
        <v>0</v>
      </c>
      <c r="T2436" s="49">
        <v>5</v>
      </c>
      <c r="U2436" s="53">
        <v>0</v>
      </c>
    </row>
    <row r="2437" spans="1:21">
      <c r="A2437" t="s">
        <v>20</v>
      </c>
      <c r="B2437">
        <v>2017</v>
      </c>
      <c r="C2437" t="s">
        <v>21</v>
      </c>
      <c r="D2437">
        <v>3</v>
      </c>
      <c r="E2437">
        <v>30</v>
      </c>
      <c r="F2437" t="s">
        <v>22</v>
      </c>
      <c r="G2437" t="s">
        <v>23</v>
      </c>
      <c r="H2437">
        <v>2</v>
      </c>
      <c r="I2437" t="s">
        <v>28</v>
      </c>
      <c r="J2437">
        <f t="shared" si="37"/>
        <v>1</v>
      </c>
      <c r="K2437">
        <v>1</v>
      </c>
      <c r="M2437" s="46">
        <v>0</v>
      </c>
      <c r="N2437" s="47">
        <v>2017</v>
      </c>
      <c r="O2437" s="47">
        <v>0</v>
      </c>
      <c r="P2437" s="47">
        <v>3</v>
      </c>
      <c r="Q2437" s="47">
        <v>30</v>
      </c>
      <c r="R2437" s="47">
        <v>1</v>
      </c>
      <c r="S2437" s="47">
        <v>0</v>
      </c>
      <c r="T2437" s="47">
        <v>2</v>
      </c>
      <c r="U2437" s="52">
        <v>1</v>
      </c>
    </row>
    <row r="2438" spans="1:21">
      <c r="A2438" t="s">
        <v>20</v>
      </c>
      <c r="B2438">
        <v>2016</v>
      </c>
      <c r="C2438" t="s">
        <v>24</v>
      </c>
      <c r="D2438">
        <v>2</v>
      </c>
      <c r="E2438">
        <v>30</v>
      </c>
      <c r="F2438" t="s">
        <v>25</v>
      </c>
      <c r="G2438" t="s">
        <v>23</v>
      </c>
      <c r="H2438">
        <v>2</v>
      </c>
      <c r="I2438" t="s">
        <v>28</v>
      </c>
      <c r="J2438">
        <f t="shared" si="37"/>
        <v>1</v>
      </c>
      <c r="K2438">
        <v>1</v>
      </c>
      <c r="M2438" s="48">
        <v>0</v>
      </c>
      <c r="N2438" s="49">
        <v>2016</v>
      </c>
      <c r="O2438" s="49">
        <v>1</v>
      </c>
      <c r="P2438" s="49">
        <v>2</v>
      </c>
      <c r="Q2438" s="49">
        <v>30</v>
      </c>
      <c r="R2438" s="49">
        <v>0</v>
      </c>
      <c r="S2438" s="49">
        <v>0</v>
      </c>
      <c r="T2438" s="49">
        <v>2</v>
      </c>
      <c r="U2438" s="53">
        <v>1</v>
      </c>
    </row>
    <row r="2439" spans="1:21">
      <c r="A2439" t="s">
        <v>27</v>
      </c>
      <c r="B2439">
        <v>2016</v>
      </c>
      <c r="C2439" t="s">
        <v>24</v>
      </c>
      <c r="D2439">
        <v>1</v>
      </c>
      <c r="E2439">
        <v>27</v>
      </c>
      <c r="F2439" t="s">
        <v>25</v>
      </c>
      <c r="G2439" t="s">
        <v>23</v>
      </c>
      <c r="H2439">
        <v>5</v>
      </c>
      <c r="I2439" t="s">
        <v>23</v>
      </c>
      <c r="J2439">
        <f t="shared" si="37"/>
        <v>0</v>
      </c>
      <c r="K2439">
        <v>1</v>
      </c>
      <c r="M2439" s="46">
        <v>1</v>
      </c>
      <c r="N2439" s="47">
        <v>2016</v>
      </c>
      <c r="O2439" s="47">
        <v>2</v>
      </c>
      <c r="P2439" s="47">
        <v>1</v>
      </c>
      <c r="Q2439" s="47">
        <v>27</v>
      </c>
      <c r="R2439" s="47">
        <v>0</v>
      </c>
      <c r="S2439" s="47">
        <v>0</v>
      </c>
      <c r="T2439" s="47">
        <v>5</v>
      </c>
      <c r="U2439" s="52">
        <v>0</v>
      </c>
    </row>
    <row r="2440" spans="1:21">
      <c r="A2440" t="s">
        <v>20</v>
      </c>
      <c r="B2440">
        <v>2012</v>
      </c>
      <c r="C2440" t="s">
        <v>21</v>
      </c>
      <c r="D2440">
        <v>3</v>
      </c>
      <c r="E2440">
        <v>26</v>
      </c>
      <c r="F2440" t="s">
        <v>22</v>
      </c>
      <c r="G2440" t="s">
        <v>23</v>
      </c>
      <c r="H2440">
        <v>4</v>
      </c>
      <c r="I2440" t="s">
        <v>23</v>
      </c>
      <c r="J2440">
        <f t="shared" si="37"/>
        <v>0</v>
      </c>
      <c r="K2440">
        <v>1</v>
      </c>
      <c r="M2440" s="48">
        <v>0</v>
      </c>
      <c r="N2440" s="49">
        <v>2012</v>
      </c>
      <c r="O2440" s="49">
        <v>0</v>
      </c>
      <c r="P2440" s="49">
        <v>3</v>
      </c>
      <c r="Q2440" s="49">
        <v>26</v>
      </c>
      <c r="R2440" s="49">
        <v>1</v>
      </c>
      <c r="S2440" s="49">
        <v>0</v>
      </c>
      <c r="T2440" s="49">
        <v>4</v>
      </c>
      <c r="U2440" s="53">
        <v>0</v>
      </c>
    </row>
    <row r="2441" spans="1:21">
      <c r="A2441" t="s">
        <v>20</v>
      </c>
      <c r="B2441">
        <v>2014</v>
      </c>
      <c r="C2441" t="s">
        <v>21</v>
      </c>
      <c r="D2441">
        <v>3</v>
      </c>
      <c r="E2441">
        <v>27</v>
      </c>
      <c r="F2441" t="s">
        <v>22</v>
      </c>
      <c r="G2441" t="s">
        <v>23</v>
      </c>
      <c r="H2441">
        <v>5</v>
      </c>
      <c r="I2441" t="s">
        <v>23</v>
      </c>
      <c r="J2441">
        <f t="shared" si="37"/>
        <v>0</v>
      </c>
      <c r="K2441">
        <v>1</v>
      </c>
      <c r="M2441" s="46">
        <v>0</v>
      </c>
      <c r="N2441" s="47">
        <v>2014</v>
      </c>
      <c r="O2441" s="47">
        <v>0</v>
      </c>
      <c r="P2441" s="47">
        <v>3</v>
      </c>
      <c r="Q2441" s="47">
        <v>27</v>
      </c>
      <c r="R2441" s="47">
        <v>1</v>
      </c>
      <c r="S2441" s="47">
        <v>0</v>
      </c>
      <c r="T2441" s="47">
        <v>5</v>
      </c>
      <c r="U2441" s="52">
        <v>0</v>
      </c>
    </row>
    <row r="2442" spans="1:21">
      <c r="A2442" t="s">
        <v>20</v>
      </c>
      <c r="B2442">
        <v>2015</v>
      </c>
      <c r="C2442" t="s">
        <v>24</v>
      </c>
      <c r="D2442">
        <v>3</v>
      </c>
      <c r="E2442">
        <v>29</v>
      </c>
      <c r="F2442" t="s">
        <v>25</v>
      </c>
      <c r="G2442" t="s">
        <v>23</v>
      </c>
      <c r="H2442">
        <v>2</v>
      </c>
      <c r="I2442" t="s">
        <v>28</v>
      </c>
      <c r="J2442">
        <f t="shared" si="37"/>
        <v>1</v>
      </c>
      <c r="K2442">
        <v>1</v>
      </c>
      <c r="M2442" s="48">
        <v>0</v>
      </c>
      <c r="N2442" s="49">
        <v>2015</v>
      </c>
      <c r="O2442" s="49">
        <v>2</v>
      </c>
      <c r="P2442" s="49">
        <v>3</v>
      </c>
      <c r="Q2442" s="49">
        <v>29</v>
      </c>
      <c r="R2442" s="49">
        <v>0</v>
      </c>
      <c r="S2442" s="49">
        <v>0</v>
      </c>
      <c r="T2442" s="49">
        <v>2</v>
      </c>
      <c r="U2442" s="53">
        <v>1</v>
      </c>
    </row>
    <row r="2443" spans="1:21">
      <c r="A2443" t="s">
        <v>20</v>
      </c>
      <c r="B2443">
        <v>2013</v>
      </c>
      <c r="C2443" t="s">
        <v>26</v>
      </c>
      <c r="D2443">
        <v>3</v>
      </c>
      <c r="E2443">
        <v>26</v>
      </c>
      <c r="F2443" t="s">
        <v>22</v>
      </c>
      <c r="G2443" t="s">
        <v>23</v>
      </c>
      <c r="H2443">
        <v>4</v>
      </c>
      <c r="I2443" t="s">
        <v>23</v>
      </c>
      <c r="J2443">
        <f t="shared" si="37"/>
        <v>0</v>
      </c>
      <c r="K2443">
        <v>1</v>
      </c>
      <c r="M2443" s="46">
        <v>0</v>
      </c>
      <c r="N2443" s="47">
        <v>2013</v>
      </c>
      <c r="O2443" s="47">
        <v>1</v>
      </c>
      <c r="P2443" s="47">
        <v>3</v>
      </c>
      <c r="Q2443" s="47">
        <v>26</v>
      </c>
      <c r="R2443" s="47">
        <v>1</v>
      </c>
      <c r="S2443" s="47">
        <v>0</v>
      </c>
      <c r="T2443" s="47">
        <v>4</v>
      </c>
      <c r="U2443" s="52">
        <v>0</v>
      </c>
    </row>
    <row r="2444" spans="1:21">
      <c r="A2444" t="s">
        <v>20</v>
      </c>
      <c r="B2444">
        <v>2015</v>
      </c>
      <c r="C2444" t="s">
        <v>24</v>
      </c>
      <c r="D2444">
        <v>2</v>
      </c>
      <c r="E2444">
        <v>29</v>
      </c>
      <c r="F2444" t="s">
        <v>25</v>
      </c>
      <c r="G2444" t="s">
        <v>23</v>
      </c>
      <c r="H2444">
        <v>2</v>
      </c>
      <c r="I2444" t="s">
        <v>28</v>
      </c>
      <c r="J2444">
        <f t="shared" si="37"/>
        <v>1</v>
      </c>
      <c r="K2444">
        <v>1</v>
      </c>
      <c r="M2444" s="48">
        <v>0</v>
      </c>
      <c r="N2444" s="49">
        <v>2015</v>
      </c>
      <c r="O2444" s="49">
        <v>1</v>
      </c>
      <c r="P2444" s="49">
        <v>2</v>
      </c>
      <c r="Q2444" s="49">
        <v>29</v>
      </c>
      <c r="R2444" s="49">
        <v>0</v>
      </c>
      <c r="S2444" s="49">
        <v>0</v>
      </c>
      <c r="T2444" s="49">
        <v>2</v>
      </c>
      <c r="U2444" s="53">
        <v>1</v>
      </c>
    </row>
    <row r="2445" spans="1:21">
      <c r="A2445" t="s">
        <v>20</v>
      </c>
      <c r="B2445">
        <v>2013</v>
      </c>
      <c r="C2445" t="s">
        <v>24</v>
      </c>
      <c r="D2445">
        <v>3</v>
      </c>
      <c r="E2445">
        <v>28</v>
      </c>
      <c r="F2445" t="s">
        <v>22</v>
      </c>
      <c r="G2445" t="s">
        <v>23</v>
      </c>
      <c r="H2445">
        <v>2</v>
      </c>
      <c r="I2445" t="s">
        <v>23</v>
      </c>
      <c r="J2445">
        <f t="shared" si="37"/>
        <v>0</v>
      </c>
      <c r="K2445">
        <v>1</v>
      </c>
      <c r="M2445" s="46">
        <v>0</v>
      </c>
      <c r="N2445" s="47">
        <v>2013</v>
      </c>
      <c r="O2445" s="47">
        <v>1</v>
      </c>
      <c r="P2445" s="47">
        <v>3</v>
      </c>
      <c r="Q2445" s="47">
        <v>28</v>
      </c>
      <c r="R2445" s="47">
        <v>1</v>
      </c>
      <c r="S2445" s="47">
        <v>0</v>
      </c>
      <c r="T2445" s="47">
        <v>2</v>
      </c>
      <c r="U2445" s="52">
        <v>0</v>
      </c>
    </row>
    <row r="2446" spans="1:21">
      <c r="A2446" t="s">
        <v>20</v>
      </c>
      <c r="B2446">
        <v>2013</v>
      </c>
      <c r="C2446" t="s">
        <v>24</v>
      </c>
      <c r="D2446">
        <v>2</v>
      </c>
      <c r="E2446">
        <v>27</v>
      </c>
      <c r="F2446" t="s">
        <v>22</v>
      </c>
      <c r="G2446" t="s">
        <v>23</v>
      </c>
      <c r="H2446">
        <v>5</v>
      </c>
      <c r="I2446" t="s">
        <v>28</v>
      </c>
      <c r="J2446">
        <f t="shared" si="37"/>
        <v>1</v>
      </c>
      <c r="K2446">
        <v>1</v>
      </c>
      <c r="M2446" s="48">
        <v>0</v>
      </c>
      <c r="N2446" s="49">
        <v>2013</v>
      </c>
      <c r="O2446" s="49">
        <v>2</v>
      </c>
      <c r="P2446" s="49">
        <v>2</v>
      </c>
      <c r="Q2446" s="49">
        <v>27</v>
      </c>
      <c r="R2446" s="49">
        <v>1</v>
      </c>
      <c r="S2446" s="49">
        <v>0</v>
      </c>
      <c r="T2446" s="49">
        <v>5</v>
      </c>
      <c r="U2446" s="53">
        <v>1</v>
      </c>
    </row>
    <row r="2447" spans="1:21">
      <c r="A2447" t="s">
        <v>27</v>
      </c>
      <c r="B2447">
        <v>2014</v>
      </c>
      <c r="C2447" t="s">
        <v>26</v>
      </c>
      <c r="D2447">
        <v>3</v>
      </c>
      <c r="E2447">
        <v>28</v>
      </c>
      <c r="F2447" t="s">
        <v>22</v>
      </c>
      <c r="G2447" t="s">
        <v>23</v>
      </c>
      <c r="H2447">
        <v>1</v>
      </c>
      <c r="I2447" t="s">
        <v>28</v>
      </c>
      <c r="J2447">
        <f t="shared" si="37"/>
        <v>1</v>
      </c>
      <c r="K2447">
        <v>1</v>
      </c>
      <c r="M2447" s="46">
        <v>1</v>
      </c>
      <c r="N2447" s="47">
        <v>2014</v>
      </c>
      <c r="O2447" s="47">
        <v>2</v>
      </c>
      <c r="P2447" s="47">
        <v>3</v>
      </c>
      <c r="Q2447" s="47">
        <v>28</v>
      </c>
      <c r="R2447" s="47">
        <v>1</v>
      </c>
      <c r="S2447" s="47">
        <v>0</v>
      </c>
      <c r="T2447" s="47">
        <v>1</v>
      </c>
      <c r="U2447" s="52">
        <v>1</v>
      </c>
    </row>
    <row r="2448" spans="1:21">
      <c r="A2448" t="s">
        <v>20</v>
      </c>
      <c r="B2448">
        <v>2016</v>
      </c>
      <c r="C2448" t="s">
        <v>26</v>
      </c>
      <c r="D2448">
        <v>3</v>
      </c>
      <c r="E2448">
        <v>27</v>
      </c>
      <c r="F2448" t="s">
        <v>25</v>
      </c>
      <c r="G2448" t="s">
        <v>23</v>
      </c>
      <c r="H2448">
        <v>5</v>
      </c>
      <c r="I2448" t="s">
        <v>28</v>
      </c>
      <c r="J2448">
        <f t="shared" si="37"/>
        <v>1</v>
      </c>
      <c r="K2448">
        <v>1</v>
      </c>
      <c r="M2448" s="48">
        <v>0</v>
      </c>
      <c r="N2448" s="49">
        <v>2016</v>
      </c>
      <c r="O2448" s="49">
        <v>2</v>
      </c>
      <c r="P2448" s="49">
        <v>3</v>
      </c>
      <c r="Q2448" s="49">
        <v>27</v>
      </c>
      <c r="R2448" s="49">
        <v>0</v>
      </c>
      <c r="S2448" s="49">
        <v>0</v>
      </c>
      <c r="T2448" s="49">
        <v>5</v>
      </c>
      <c r="U2448" s="53">
        <v>1</v>
      </c>
    </row>
    <row r="2449" spans="1:21">
      <c r="A2449" t="s">
        <v>20</v>
      </c>
      <c r="B2449">
        <v>2016</v>
      </c>
      <c r="C2449" t="s">
        <v>26</v>
      </c>
      <c r="D2449">
        <v>3</v>
      </c>
      <c r="E2449">
        <v>29</v>
      </c>
      <c r="F2449" t="s">
        <v>25</v>
      </c>
      <c r="G2449" t="s">
        <v>28</v>
      </c>
      <c r="H2449">
        <v>2</v>
      </c>
      <c r="I2449" t="s">
        <v>23</v>
      </c>
      <c r="J2449">
        <f t="shared" si="37"/>
        <v>0</v>
      </c>
      <c r="K2449">
        <v>1</v>
      </c>
      <c r="M2449" s="46">
        <v>0</v>
      </c>
      <c r="N2449" s="47">
        <v>2016</v>
      </c>
      <c r="O2449" s="47">
        <v>2</v>
      </c>
      <c r="P2449" s="47">
        <v>3</v>
      </c>
      <c r="Q2449" s="47">
        <v>29</v>
      </c>
      <c r="R2449" s="47">
        <v>0</v>
      </c>
      <c r="S2449" s="47">
        <v>1</v>
      </c>
      <c r="T2449" s="47">
        <v>2</v>
      </c>
      <c r="U2449" s="52">
        <v>0</v>
      </c>
    </row>
    <row r="2450" spans="1:21">
      <c r="A2450" t="s">
        <v>27</v>
      </c>
      <c r="B2450">
        <v>2018</v>
      </c>
      <c r="C2450" t="s">
        <v>26</v>
      </c>
      <c r="D2450">
        <v>1</v>
      </c>
      <c r="E2450">
        <v>26</v>
      </c>
      <c r="F2450" t="s">
        <v>25</v>
      </c>
      <c r="G2450" t="s">
        <v>23</v>
      </c>
      <c r="H2450">
        <v>4</v>
      </c>
      <c r="I2450" t="s">
        <v>28</v>
      </c>
      <c r="J2450">
        <f t="shared" ref="J2450:J2513" si="38">IF(I2450="Yes",1,0)</f>
        <v>1</v>
      </c>
      <c r="K2450">
        <v>1</v>
      </c>
      <c r="M2450" s="48">
        <v>1</v>
      </c>
      <c r="N2450" s="49">
        <v>2018</v>
      </c>
      <c r="O2450" s="49">
        <v>2</v>
      </c>
      <c r="P2450" s="49">
        <v>1</v>
      </c>
      <c r="Q2450" s="49">
        <v>26</v>
      </c>
      <c r="R2450" s="49">
        <v>0</v>
      </c>
      <c r="S2450" s="49">
        <v>0</v>
      </c>
      <c r="T2450" s="49">
        <v>4</v>
      </c>
      <c r="U2450" s="53">
        <v>1</v>
      </c>
    </row>
    <row r="2451" spans="1:21">
      <c r="A2451" t="s">
        <v>20</v>
      </c>
      <c r="B2451">
        <v>2015</v>
      </c>
      <c r="C2451" t="s">
        <v>21</v>
      </c>
      <c r="D2451">
        <v>3</v>
      </c>
      <c r="E2451">
        <v>27</v>
      </c>
      <c r="F2451" t="s">
        <v>25</v>
      </c>
      <c r="G2451" t="s">
        <v>23</v>
      </c>
      <c r="H2451">
        <v>5</v>
      </c>
      <c r="I2451" t="s">
        <v>23</v>
      </c>
      <c r="J2451">
        <f t="shared" si="38"/>
        <v>0</v>
      </c>
      <c r="K2451">
        <v>1</v>
      </c>
      <c r="M2451" s="46">
        <v>0</v>
      </c>
      <c r="N2451" s="47">
        <v>2015</v>
      </c>
      <c r="O2451" s="47">
        <v>0</v>
      </c>
      <c r="P2451" s="47">
        <v>3</v>
      </c>
      <c r="Q2451" s="47">
        <v>27</v>
      </c>
      <c r="R2451" s="47">
        <v>0</v>
      </c>
      <c r="S2451" s="47">
        <v>0</v>
      </c>
      <c r="T2451" s="47">
        <v>5</v>
      </c>
      <c r="U2451" s="52">
        <v>0</v>
      </c>
    </row>
    <row r="2452" spans="1:21">
      <c r="A2452" t="s">
        <v>20</v>
      </c>
      <c r="B2452">
        <v>2013</v>
      </c>
      <c r="C2452" t="s">
        <v>24</v>
      </c>
      <c r="D2452">
        <v>2</v>
      </c>
      <c r="E2452">
        <v>27</v>
      </c>
      <c r="F2452" t="s">
        <v>25</v>
      </c>
      <c r="G2452" t="s">
        <v>23</v>
      </c>
      <c r="H2452">
        <v>5</v>
      </c>
      <c r="I2452" t="s">
        <v>28</v>
      </c>
      <c r="J2452">
        <f t="shared" si="38"/>
        <v>1</v>
      </c>
      <c r="K2452">
        <v>1</v>
      </c>
      <c r="M2452" s="48">
        <v>0</v>
      </c>
      <c r="N2452" s="49">
        <v>2013</v>
      </c>
      <c r="O2452" s="49">
        <v>2</v>
      </c>
      <c r="P2452" s="49">
        <v>2</v>
      </c>
      <c r="Q2452" s="49">
        <v>27</v>
      </c>
      <c r="R2452" s="49">
        <v>0</v>
      </c>
      <c r="S2452" s="49">
        <v>0</v>
      </c>
      <c r="T2452" s="49">
        <v>5</v>
      </c>
      <c r="U2452" s="53">
        <v>1</v>
      </c>
    </row>
    <row r="2453" spans="1:21">
      <c r="A2453" t="s">
        <v>20</v>
      </c>
      <c r="B2453">
        <v>2014</v>
      </c>
      <c r="C2453" t="s">
        <v>26</v>
      </c>
      <c r="D2453">
        <v>3</v>
      </c>
      <c r="E2453">
        <v>28</v>
      </c>
      <c r="F2453" t="s">
        <v>25</v>
      </c>
      <c r="G2453" t="s">
        <v>23</v>
      </c>
      <c r="H2453">
        <v>2</v>
      </c>
      <c r="I2453" t="s">
        <v>23</v>
      </c>
      <c r="J2453">
        <f t="shared" si="38"/>
        <v>0</v>
      </c>
      <c r="K2453">
        <v>1</v>
      </c>
      <c r="M2453" s="46">
        <v>0</v>
      </c>
      <c r="N2453" s="47">
        <v>2014</v>
      </c>
      <c r="O2453" s="47">
        <v>2</v>
      </c>
      <c r="P2453" s="47">
        <v>3</v>
      </c>
      <c r="Q2453" s="47">
        <v>28</v>
      </c>
      <c r="R2453" s="47">
        <v>0</v>
      </c>
      <c r="S2453" s="47">
        <v>0</v>
      </c>
      <c r="T2453" s="47">
        <v>2</v>
      </c>
      <c r="U2453" s="52">
        <v>0</v>
      </c>
    </row>
    <row r="2454" spans="1:21">
      <c r="A2454" t="s">
        <v>20</v>
      </c>
      <c r="B2454">
        <v>2014</v>
      </c>
      <c r="C2454" t="s">
        <v>21</v>
      </c>
      <c r="D2454">
        <v>3</v>
      </c>
      <c r="E2454">
        <v>27</v>
      </c>
      <c r="F2454" t="s">
        <v>22</v>
      </c>
      <c r="G2454" t="s">
        <v>23</v>
      </c>
      <c r="H2454">
        <v>5</v>
      </c>
      <c r="I2454" t="s">
        <v>23</v>
      </c>
      <c r="J2454">
        <f t="shared" si="38"/>
        <v>0</v>
      </c>
      <c r="K2454">
        <v>1</v>
      </c>
      <c r="M2454" s="48">
        <v>0</v>
      </c>
      <c r="N2454" s="49">
        <v>2014</v>
      </c>
      <c r="O2454" s="49">
        <v>0</v>
      </c>
      <c r="P2454" s="49">
        <v>3</v>
      </c>
      <c r="Q2454" s="49">
        <v>27</v>
      </c>
      <c r="R2454" s="49">
        <v>1</v>
      </c>
      <c r="S2454" s="49">
        <v>0</v>
      </c>
      <c r="T2454" s="49">
        <v>5</v>
      </c>
      <c r="U2454" s="53">
        <v>0</v>
      </c>
    </row>
    <row r="2455" spans="1:21">
      <c r="A2455" t="s">
        <v>20</v>
      </c>
      <c r="B2455">
        <v>2016</v>
      </c>
      <c r="C2455" t="s">
        <v>21</v>
      </c>
      <c r="D2455">
        <v>3</v>
      </c>
      <c r="E2455">
        <v>29</v>
      </c>
      <c r="F2455" t="s">
        <v>25</v>
      </c>
      <c r="G2455" t="s">
        <v>23</v>
      </c>
      <c r="H2455">
        <v>1</v>
      </c>
      <c r="I2455" t="s">
        <v>23</v>
      </c>
      <c r="J2455">
        <f t="shared" si="38"/>
        <v>0</v>
      </c>
      <c r="K2455">
        <v>1</v>
      </c>
      <c r="M2455" s="46">
        <v>0</v>
      </c>
      <c r="N2455" s="47">
        <v>2016</v>
      </c>
      <c r="O2455" s="47">
        <v>0</v>
      </c>
      <c r="P2455" s="47">
        <v>3</v>
      </c>
      <c r="Q2455" s="47">
        <v>29</v>
      </c>
      <c r="R2455" s="47">
        <v>0</v>
      </c>
      <c r="S2455" s="47">
        <v>0</v>
      </c>
      <c r="T2455" s="47">
        <v>1</v>
      </c>
      <c r="U2455" s="52">
        <v>0</v>
      </c>
    </row>
    <row r="2456" spans="1:21">
      <c r="A2456" t="s">
        <v>20</v>
      </c>
      <c r="B2456">
        <v>2012</v>
      </c>
      <c r="C2456" t="s">
        <v>21</v>
      </c>
      <c r="D2456">
        <v>3</v>
      </c>
      <c r="E2456">
        <v>29</v>
      </c>
      <c r="F2456" t="s">
        <v>25</v>
      </c>
      <c r="G2456" t="s">
        <v>23</v>
      </c>
      <c r="H2456">
        <v>1</v>
      </c>
      <c r="I2456" t="s">
        <v>23</v>
      </c>
      <c r="J2456">
        <f t="shared" si="38"/>
        <v>0</v>
      </c>
      <c r="K2456">
        <v>1</v>
      </c>
      <c r="M2456" s="48">
        <v>0</v>
      </c>
      <c r="N2456" s="49">
        <v>2012</v>
      </c>
      <c r="O2456" s="49">
        <v>0</v>
      </c>
      <c r="P2456" s="49">
        <v>3</v>
      </c>
      <c r="Q2456" s="49">
        <v>29</v>
      </c>
      <c r="R2456" s="49">
        <v>0</v>
      </c>
      <c r="S2456" s="49">
        <v>0</v>
      </c>
      <c r="T2456" s="49">
        <v>1</v>
      </c>
      <c r="U2456" s="53">
        <v>0</v>
      </c>
    </row>
    <row r="2457" spans="1:21">
      <c r="A2457" t="s">
        <v>20</v>
      </c>
      <c r="B2457">
        <v>2018</v>
      </c>
      <c r="C2457" t="s">
        <v>21</v>
      </c>
      <c r="D2457">
        <v>3</v>
      </c>
      <c r="E2457">
        <v>29</v>
      </c>
      <c r="F2457" t="s">
        <v>22</v>
      </c>
      <c r="G2457" t="s">
        <v>28</v>
      </c>
      <c r="H2457">
        <v>2</v>
      </c>
      <c r="I2457" t="s">
        <v>28</v>
      </c>
      <c r="J2457">
        <f t="shared" si="38"/>
        <v>1</v>
      </c>
      <c r="K2457">
        <v>1</v>
      </c>
      <c r="M2457" s="46">
        <v>0</v>
      </c>
      <c r="N2457" s="47">
        <v>2018</v>
      </c>
      <c r="O2457" s="47">
        <v>0</v>
      </c>
      <c r="P2457" s="47">
        <v>3</v>
      </c>
      <c r="Q2457" s="47">
        <v>29</v>
      </c>
      <c r="R2457" s="47">
        <v>1</v>
      </c>
      <c r="S2457" s="47">
        <v>1</v>
      </c>
      <c r="T2457" s="47">
        <v>2</v>
      </c>
      <c r="U2457" s="52">
        <v>1</v>
      </c>
    </row>
    <row r="2458" spans="1:21">
      <c r="A2458" t="s">
        <v>20</v>
      </c>
      <c r="B2458">
        <v>2012</v>
      </c>
      <c r="C2458" t="s">
        <v>24</v>
      </c>
      <c r="D2458">
        <v>3</v>
      </c>
      <c r="E2458">
        <v>30</v>
      </c>
      <c r="F2458" t="s">
        <v>22</v>
      </c>
      <c r="G2458" t="s">
        <v>23</v>
      </c>
      <c r="H2458">
        <v>1</v>
      </c>
      <c r="I2458" t="s">
        <v>23</v>
      </c>
      <c r="J2458">
        <f t="shared" si="38"/>
        <v>0</v>
      </c>
      <c r="K2458">
        <v>1</v>
      </c>
      <c r="M2458" s="48">
        <v>0</v>
      </c>
      <c r="N2458" s="49">
        <v>2012</v>
      </c>
      <c r="O2458" s="49">
        <v>2</v>
      </c>
      <c r="P2458" s="49">
        <v>3</v>
      </c>
      <c r="Q2458" s="49">
        <v>30</v>
      </c>
      <c r="R2458" s="49">
        <v>1</v>
      </c>
      <c r="S2458" s="49">
        <v>0</v>
      </c>
      <c r="T2458" s="49">
        <v>1</v>
      </c>
      <c r="U2458" s="53">
        <v>0</v>
      </c>
    </row>
    <row r="2459" spans="1:21">
      <c r="A2459" t="s">
        <v>20</v>
      </c>
      <c r="B2459">
        <v>2013</v>
      </c>
      <c r="C2459" t="s">
        <v>21</v>
      </c>
      <c r="D2459">
        <v>3</v>
      </c>
      <c r="E2459">
        <v>30</v>
      </c>
      <c r="F2459" t="s">
        <v>22</v>
      </c>
      <c r="G2459" t="s">
        <v>28</v>
      </c>
      <c r="H2459">
        <v>1</v>
      </c>
      <c r="I2459" t="s">
        <v>28</v>
      </c>
      <c r="J2459">
        <f t="shared" si="38"/>
        <v>1</v>
      </c>
      <c r="K2459">
        <v>1</v>
      </c>
      <c r="M2459" s="46">
        <v>0</v>
      </c>
      <c r="N2459" s="47">
        <v>2013</v>
      </c>
      <c r="O2459" s="47">
        <v>0</v>
      </c>
      <c r="P2459" s="47">
        <v>3</v>
      </c>
      <c r="Q2459" s="47">
        <v>30</v>
      </c>
      <c r="R2459" s="47">
        <v>1</v>
      </c>
      <c r="S2459" s="47">
        <v>1</v>
      </c>
      <c r="T2459" s="47">
        <v>1</v>
      </c>
      <c r="U2459" s="52">
        <v>1</v>
      </c>
    </row>
    <row r="2460" spans="1:21">
      <c r="A2460" t="s">
        <v>20</v>
      </c>
      <c r="B2460">
        <v>2014</v>
      </c>
      <c r="C2460" t="s">
        <v>21</v>
      </c>
      <c r="D2460">
        <v>3</v>
      </c>
      <c r="E2460">
        <v>27</v>
      </c>
      <c r="F2460" t="s">
        <v>22</v>
      </c>
      <c r="G2460" t="s">
        <v>23</v>
      </c>
      <c r="H2460">
        <v>5</v>
      </c>
      <c r="I2460" t="s">
        <v>23</v>
      </c>
      <c r="J2460">
        <f t="shared" si="38"/>
        <v>0</v>
      </c>
      <c r="K2460">
        <v>1</v>
      </c>
      <c r="M2460" s="48">
        <v>0</v>
      </c>
      <c r="N2460" s="49">
        <v>2014</v>
      </c>
      <c r="O2460" s="49">
        <v>0</v>
      </c>
      <c r="P2460" s="49">
        <v>3</v>
      </c>
      <c r="Q2460" s="49">
        <v>27</v>
      </c>
      <c r="R2460" s="49">
        <v>1</v>
      </c>
      <c r="S2460" s="49">
        <v>0</v>
      </c>
      <c r="T2460" s="49">
        <v>5</v>
      </c>
      <c r="U2460" s="53">
        <v>0</v>
      </c>
    </row>
    <row r="2461" spans="1:21">
      <c r="A2461" t="s">
        <v>20</v>
      </c>
      <c r="B2461">
        <v>2015</v>
      </c>
      <c r="C2461" t="s">
        <v>26</v>
      </c>
      <c r="D2461">
        <v>3</v>
      </c>
      <c r="E2461">
        <v>29</v>
      </c>
      <c r="F2461" t="s">
        <v>25</v>
      </c>
      <c r="G2461" t="s">
        <v>28</v>
      </c>
      <c r="H2461">
        <v>1</v>
      </c>
      <c r="I2461" t="s">
        <v>23</v>
      </c>
      <c r="J2461">
        <f t="shared" si="38"/>
        <v>0</v>
      </c>
      <c r="K2461">
        <v>1</v>
      </c>
      <c r="M2461" s="46">
        <v>0</v>
      </c>
      <c r="N2461" s="47">
        <v>2015</v>
      </c>
      <c r="O2461" s="47">
        <v>2</v>
      </c>
      <c r="P2461" s="47">
        <v>3</v>
      </c>
      <c r="Q2461" s="47">
        <v>29</v>
      </c>
      <c r="R2461" s="47">
        <v>0</v>
      </c>
      <c r="S2461" s="47">
        <v>1</v>
      </c>
      <c r="T2461" s="47">
        <v>1</v>
      </c>
      <c r="U2461" s="52">
        <v>0</v>
      </c>
    </row>
    <row r="2462" spans="1:21">
      <c r="A2462" t="s">
        <v>20</v>
      </c>
      <c r="B2462">
        <v>2014</v>
      </c>
      <c r="C2462" t="s">
        <v>21</v>
      </c>
      <c r="D2462">
        <v>3</v>
      </c>
      <c r="E2462">
        <v>30</v>
      </c>
      <c r="F2462" t="s">
        <v>25</v>
      </c>
      <c r="G2462" t="s">
        <v>23</v>
      </c>
      <c r="H2462">
        <v>1</v>
      </c>
      <c r="I2462" t="s">
        <v>23</v>
      </c>
      <c r="J2462">
        <f t="shared" si="38"/>
        <v>0</v>
      </c>
      <c r="K2462">
        <v>1</v>
      </c>
      <c r="M2462" s="48">
        <v>0</v>
      </c>
      <c r="N2462" s="49">
        <v>2014</v>
      </c>
      <c r="O2462" s="49">
        <v>0</v>
      </c>
      <c r="P2462" s="49">
        <v>3</v>
      </c>
      <c r="Q2462" s="49">
        <v>30</v>
      </c>
      <c r="R2462" s="49">
        <v>0</v>
      </c>
      <c r="S2462" s="49">
        <v>0</v>
      </c>
      <c r="T2462" s="49">
        <v>1</v>
      </c>
      <c r="U2462" s="53">
        <v>0</v>
      </c>
    </row>
    <row r="2463" spans="1:21">
      <c r="A2463" t="s">
        <v>20</v>
      </c>
      <c r="B2463">
        <v>2014</v>
      </c>
      <c r="C2463" t="s">
        <v>24</v>
      </c>
      <c r="D2463">
        <v>1</v>
      </c>
      <c r="E2463">
        <v>28</v>
      </c>
      <c r="F2463" t="s">
        <v>22</v>
      </c>
      <c r="G2463" t="s">
        <v>23</v>
      </c>
      <c r="H2463">
        <v>2</v>
      </c>
      <c r="I2463" t="s">
        <v>23</v>
      </c>
      <c r="J2463">
        <f t="shared" si="38"/>
        <v>0</v>
      </c>
      <c r="K2463">
        <v>1</v>
      </c>
      <c r="M2463" s="46">
        <v>0</v>
      </c>
      <c r="N2463" s="47">
        <v>2014</v>
      </c>
      <c r="O2463" s="47">
        <v>1</v>
      </c>
      <c r="P2463" s="47">
        <v>1</v>
      </c>
      <c r="Q2463" s="47">
        <v>28</v>
      </c>
      <c r="R2463" s="47">
        <v>1</v>
      </c>
      <c r="S2463" s="47">
        <v>0</v>
      </c>
      <c r="T2463" s="47">
        <v>2</v>
      </c>
      <c r="U2463" s="52">
        <v>0</v>
      </c>
    </row>
    <row r="2464" spans="1:21">
      <c r="A2464" t="s">
        <v>20</v>
      </c>
      <c r="B2464">
        <v>2015</v>
      </c>
      <c r="C2464" t="s">
        <v>24</v>
      </c>
      <c r="D2464">
        <v>3</v>
      </c>
      <c r="E2464">
        <v>27</v>
      </c>
      <c r="F2464" t="s">
        <v>25</v>
      </c>
      <c r="G2464" t="s">
        <v>23</v>
      </c>
      <c r="H2464">
        <v>5</v>
      </c>
      <c r="I2464" t="s">
        <v>23</v>
      </c>
      <c r="J2464">
        <f t="shared" si="38"/>
        <v>0</v>
      </c>
      <c r="K2464">
        <v>1</v>
      </c>
      <c r="M2464" s="48">
        <v>0</v>
      </c>
      <c r="N2464" s="49">
        <v>2015</v>
      </c>
      <c r="O2464" s="49">
        <v>2</v>
      </c>
      <c r="P2464" s="49">
        <v>3</v>
      </c>
      <c r="Q2464" s="49">
        <v>27</v>
      </c>
      <c r="R2464" s="49">
        <v>0</v>
      </c>
      <c r="S2464" s="49">
        <v>0</v>
      </c>
      <c r="T2464" s="49">
        <v>5</v>
      </c>
      <c r="U2464" s="53">
        <v>0</v>
      </c>
    </row>
    <row r="2465" spans="1:21">
      <c r="A2465" t="s">
        <v>20</v>
      </c>
      <c r="B2465">
        <v>2016</v>
      </c>
      <c r="C2465" t="s">
        <v>21</v>
      </c>
      <c r="D2465">
        <v>3</v>
      </c>
      <c r="E2465">
        <v>30</v>
      </c>
      <c r="F2465" t="s">
        <v>22</v>
      </c>
      <c r="G2465" t="s">
        <v>23</v>
      </c>
      <c r="H2465">
        <v>1</v>
      </c>
      <c r="I2465" t="s">
        <v>28</v>
      </c>
      <c r="J2465">
        <f t="shared" si="38"/>
        <v>1</v>
      </c>
      <c r="K2465">
        <v>1</v>
      </c>
      <c r="M2465" s="46">
        <v>0</v>
      </c>
      <c r="N2465" s="47">
        <v>2016</v>
      </c>
      <c r="O2465" s="47">
        <v>0</v>
      </c>
      <c r="P2465" s="47">
        <v>3</v>
      </c>
      <c r="Q2465" s="47">
        <v>30</v>
      </c>
      <c r="R2465" s="47">
        <v>1</v>
      </c>
      <c r="S2465" s="47">
        <v>0</v>
      </c>
      <c r="T2465" s="47">
        <v>1</v>
      </c>
      <c r="U2465" s="52">
        <v>1</v>
      </c>
    </row>
    <row r="2466" spans="1:21">
      <c r="A2466" t="s">
        <v>20</v>
      </c>
      <c r="B2466">
        <v>2016</v>
      </c>
      <c r="C2466" t="s">
        <v>24</v>
      </c>
      <c r="D2466">
        <v>3</v>
      </c>
      <c r="E2466">
        <v>26</v>
      </c>
      <c r="F2466" t="s">
        <v>25</v>
      </c>
      <c r="G2466" t="s">
        <v>23</v>
      </c>
      <c r="H2466">
        <v>4</v>
      </c>
      <c r="I2466" t="s">
        <v>28</v>
      </c>
      <c r="J2466">
        <f t="shared" si="38"/>
        <v>1</v>
      </c>
      <c r="K2466">
        <v>1</v>
      </c>
      <c r="M2466" s="48">
        <v>0</v>
      </c>
      <c r="N2466" s="49">
        <v>2016</v>
      </c>
      <c r="O2466" s="49">
        <v>2</v>
      </c>
      <c r="P2466" s="49">
        <v>3</v>
      </c>
      <c r="Q2466" s="49">
        <v>26</v>
      </c>
      <c r="R2466" s="49">
        <v>0</v>
      </c>
      <c r="S2466" s="49">
        <v>0</v>
      </c>
      <c r="T2466" s="49">
        <v>4</v>
      </c>
      <c r="U2466" s="53">
        <v>1</v>
      </c>
    </row>
    <row r="2467" spans="1:21">
      <c r="A2467" t="s">
        <v>20</v>
      </c>
      <c r="B2467">
        <v>2018</v>
      </c>
      <c r="C2467" t="s">
        <v>26</v>
      </c>
      <c r="D2467">
        <v>3</v>
      </c>
      <c r="E2467">
        <v>27</v>
      </c>
      <c r="F2467" t="s">
        <v>25</v>
      </c>
      <c r="G2467" t="s">
        <v>28</v>
      </c>
      <c r="H2467">
        <v>5</v>
      </c>
      <c r="I2467" t="s">
        <v>28</v>
      </c>
      <c r="J2467">
        <f t="shared" si="38"/>
        <v>1</v>
      </c>
      <c r="K2467">
        <v>1</v>
      </c>
      <c r="M2467" s="46">
        <v>0</v>
      </c>
      <c r="N2467" s="47">
        <v>2018</v>
      </c>
      <c r="O2467" s="47">
        <v>2</v>
      </c>
      <c r="P2467" s="47">
        <v>3</v>
      </c>
      <c r="Q2467" s="47">
        <v>27</v>
      </c>
      <c r="R2467" s="47">
        <v>0</v>
      </c>
      <c r="S2467" s="47">
        <v>1</v>
      </c>
      <c r="T2467" s="47">
        <v>5</v>
      </c>
      <c r="U2467" s="52">
        <v>1</v>
      </c>
    </row>
    <row r="2468" spans="1:21">
      <c r="A2468" t="s">
        <v>20</v>
      </c>
      <c r="B2468">
        <v>2015</v>
      </c>
      <c r="C2468" t="s">
        <v>21</v>
      </c>
      <c r="D2468">
        <v>3</v>
      </c>
      <c r="E2468">
        <v>26</v>
      </c>
      <c r="F2468" t="s">
        <v>22</v>
      </c>
      <c r="G2468" t="s">
        <v>23</v>
      </c>
      <c r="H2468">
        <v>4</v>
      </c>
      <c r="I2468" t="s">
        <v>23</v>
      </c>
      <c r="J2468">
        <f t="shared" si="38"/>
        <v>0</v>
      </c>
      <c r="K2468">
        <v>1</v>
      </c>
      <c r="M2468" s="48">
        <v>0</v>
      </c>
      <c r="N2468" s="49">
        <v>2015</v>
      </c>
      <c r="O2468" s="49">
        <v>0</v>
      </c>
      <c r="P2468" s="49">
        <v>3</v>
      </c>
      <c r="Q2468" s="49">
        <v>26</v>
      </c>
      <c r="R2468" s="49">
        <v>1</v>
      </c>
      <c r="S2468" s="49">
        <v>0</v>
      </c>
      <c r="T2468" s="49">
        <v>4</v>
      </c>
      <c r="U2468" s="53">
        <v>0</v>
      </c>
    </row>
    <row r="2469" spans="1:21">
      <c r="A2469" t="s">
        <v>27</v>
      </c>
      <c r="B2469">
        <v>2017</v>
      </c>
      <c r="C2469" t="s">
        <v>26</v>
      </c>
      <c r="D2469">
        <v>2</v>
      </c>
      <c r="E2469">
        <v>27</v>
      </c>
      <c r="F2469" t="s">
        <v>22</v>
      </c>
      <c r="G2469" t="s">
        <v>23</v>
      </c>
      <c r="H2469">
        <v>5</v>
      </c>
      <c r="I2469" t="s">
        <v>28</v>
      </c>
      <c r="J2469">
        <f t="shared" si="38"/>
        <v>1</v>
      </c>
      <c r="K2469">
        <v>1</v>
      </c>
      <c r="M2469" s="46">
        <v>1</v>
      </c>
      <c r="N2469" s="47">
        <v>2017</v>
      </c>
      <c r="O2469" s="47">
        <v>2</v>
      </c>
      <c r="P2469" s="47">
        <v>2</v>
      </c>
      <c r="Q2469" s="47">
        <v>27</v>
      </c>
      <c r="R2469" s="47">
        <v>1</v>
      </c>
      <c r="S2469" s="47">
        <v>0</v>
      </c>
      <c r="T2469" s="47">
        <v>5</v>
      </c>
      <c r="U2469" s="52">
        <v>1</v>
      </c>
    </row>
    <row r="2470" spans="1:21">
      <c r="A2470" t="s">
        <v>20</v>
      </c>
      <c r="B2470">
        <v>2015</v>
      </c>
      <c r="C2470" t="s">
        <v>21</v>
      </c>
      <c r="D2470">
        <v>3</v>
      </c>
      <c r="E2470">
        <v>26</v>
      </c>
      <c r="F2470" t="s">
        <v>22</v>
      </c>
      <c r="G2470" t="s">
        <v>23</v>
      </c>
      <c r="H2470">
        <v>4</v>
      </c>
      <c r="I2470" t="s">
        <v>23</v>
      </c>
      <c r="J2470">
        <f t="shared" si="38"/>
        <v>0</v>
      </c>
      <c r="K2470">
        <v>1</v>
      </c>
      <c r="M2470" s="48">
        <v>0</v>
      </c>
      <c r="N2470" s="49">
        <v>2015</v>
      </c>
      <c r="O2470" s="49">
        <v>0</v>
      </c>
      <c r="P2470" s="49">
        <v>3</v>
      </c>
      <c r="Q2470" s="49">
        <v>26</v>
      </c>
      <c r="R2470" s="49">
        <v>1</v>
      </c>
      <c r="S2470" s="49">
        <v>0</v>
      </c>
      <c r="T2470" s="49">
        <v>4</v>
      </c>
      <c r="U2470" s="53">
        <v>0</v>
      </c>
    </row>
    <row r="2471" spans="1:21">
      <c r="A2471" t="s">
        <v>20</v>
      </c>
      <c r="B2471">
        <v>2017</v>
      </c>
      <c r="C2471" t="s">
        <v>24</v>
      </c>
      <c r="D2471">
        <v>3</v>
      </c>
      <c r="E2471">
        <v>26</v>
      </c>
      <c r="F2471" t="s">
        <v>25</v>
      </c>
      <c r="G2471" t="s">
        <v>23</v>
      </c>
      <c r="H2471">
        <v>4</v>
      </c>
      <c r="I2471" t="s">
        <v>28</v>
      </c>
      <c r="J2471">
        <f t="shared" si="38"/>
        <v>1</v>
      </c>
      <c r="K2471">
        <v>1</v>
      </c>
      <c r="M2471" s="46">
        <v>0</v>
      </c>
      <c r="N2471" s="47">
        <v>2017</v>
      </c>
      <c r="O2471" s="47">
        <v>1</v>
      </c>
      <c r="P2471" s="47">
        <v>3</v>
      </c>
      <c r="Q2471" s="47">
        <v>26</v>
      </c>
      <c r="R2471" s="47">
        <v>0</v>
      </c>
      <c r="S2471" s="47">
        <v>0</v>
      </c>
      <c r="T2471" s="47">
        <v>4</v>
      </c>
      <c r="U2471" s="52">
        <v>1</v>
      </c>
    </row>
    <row r="2472" spans="1:21">
      <c r="A2472" t="s">
        <v>20</v>
      </c>
      <c r="B2472">
        <v>2012</v>
      </c>
      <c r="C2472" t="s">
        <v>24</v>
      </c>
      <c r="D2472">
        <v>1</v>
      </c>
      <c r="E2472">
        <v>27</v>
      </c>
      <c r="F2472" t="s">
        <v>22</v>
      </c>
      <c r="G2472" t="s">
        <v>23</v>
      </c>
      <c r="H2472">
        <v>5</v>
      </c>
      <c r="I2472" t="s">
        <v>23</v>
      </c>
      <c r="J2472">
        <f t="shared" si="38"/>
        <v>0</v>
      </c>
      <c r="K2472">
        <v>1</v>
      </c>
      <c r="M2472" s="48">
        <v>0</v>
      </c>
      <c r="N2472" s="49">
        <v>2012</v>
      </c>
      <c r="O2472" s="49">
        <v>2</v>
      </c>
      <c r="P2472" s="49">
        <v>1</v>
      </c>
      <c r="Q2472" s="49">
        <v>27</v>
      </c>
      <c r="R2472" s="49">
        <v>1</v>
      </c>
      <c r="S2472" s="49">
        <v>0</v>
      </c>
      <c r="T2472" s="49">
        <v>5</v>
      </c>
      <c r="U2472" s="53">
        <v>0</v>
      </c>
    </row>
    <row r="2473" spans="1:21">
      <c r="A2473" t="s">
        <v>20</v>
      </c>
      <c r="B2473">
        <v>2016</v>
      </c>
      <c r="C2473" t="s">
        <v>21</v>
      </c>
      <c r="D2473">
        <v>3</v>
      </c>
      <c r="E2473">
        <v>26</v>
      </c>
      <c r="F2473" t="s">
        <v>22</v>
      </c>
      <c r="G2473" t="s">
        <v>23</v>
      </c>
      <c r="H2473">
        <v>4</v>
      </c>
      <c r="I2473" t="s">
        <v>23</v>
      </c>
      <c r="J2473">
        <f t="shared" si="38"/>
        <v>0</v>
      </c>
      <c r="K2473">
        <v>1</v>
      </c>
      <c r="M2473" s="46">
        <v>0</v>
      </c>
      <c r="N2473" s="47">
        <v>2016</v>
      </c>
      <c r="O2473" s="47">
        <v>0</v>
      </c>
      <c r="P2473" s="47">
        <v>3</v>
      </c>
      <c r="Q2473" s="47">
        <v>26</v>
      </c>
      <c r="R2473" s="47">
        <v>1</v>
      </c>
      <c r="S2473" s="47">
        <v>0</v>
      </c>
      <c r="T2473" s="47">
        <v>4</v>
      </c>
      <c r="U2473" s="52">
        <v>0</v>
      </c>
    </row>
    <row r="2474" spans="1:21">
      <c r="A2474" t="s">
        <v>29</v>
      </c>
      <c r="B2474">
        <v>2017</v>
      </c>
      <c r="C2474" t="s">
        <v>21</v>
      </c>
      <c r="D2474">
        <v>3</v>
      </c>
      <c r="E2474">
        <v>28</v>
      </c>
      <c r="F2474" t="s">
        <v>25</v>
      </c>
      <c r="G2474" t="s">
        <v>23</v>
      </c>
      <c r="H2474">
        <v>1</v>
      </c>
      <c r="I2474" t="s">
        <v>23</v>
      </c>
      <c r="J2474">
        <f t="shared" si="38"/>
        <v>0</v>
      </c>
      <c r="K2474">
        <v>1</v>
      </c>
      <c r="M2474" s="48">
        <v>2</v>
      </c>
      <c r="N2474" s="49">
        <v>2017</v>
      </c>
      <c r="O2474" s="49">
        <v>0</v>
      </c>
      <c r="P2474" s="49">
        <v>3</v>
      </c>
      <c r="Q2474" s="49">
        <v>28</v>
      </c>
      <c r="R2474" s="49">
        <v>0</v>
      </c>
      <c r="S2474" s="49">
        <v>0</v>
      </c>
      <c r="T2474" s="49">
        <v>1</v>
      </c>
      <c r="U2474" s="53">
        <v>0</v>
      </c>
    </row>
    <row r="2475" spans="1:21">
      <c r="A2475" t="s">
        <v>20</v>
      </c>
      <c r="B2475">
        <v>2015</v>
      </c>
      <c r="C2475" t="s">
        <v>24</v>
      </c>
      <c r="D2475">
        <v>3</v>
      </c>
      <c r="E2475">
        <v>29</v>
      </c>
      <c r="F2475" t="s">
        <v>25</v>
      </c>
      <c r="G2475" t="s">
        <v>23</v>
      </c>
      <c r="H2475">
        <v>1</v>
      </c>
      <c r="I2475" t="s">
        <v>28</v>
      </c>
      <c r="J2475">
        <f t="shared" si="38"/>
        <v>1</v>
      </c>
      <c r="K2475">
        <v>1</v>
      </c>
      <c r="M2475" s="46">
        <v>0</v>
      </c>
      <c r="N2475" s="47">
        <v>2015</v>
      </c>
      <c r="O2475" s="47">
        <v>2</v>
      </c>
      <c r="P2475" s="47">
        <v>3</v>
      </c>
      <c r="Q2475" s="47">
        <v>29</v>
      </c>
      <c r="R2475" s="47">
        <v>0</v>
      </c>
      <c r="S2475" s="47">
        <v>0</v>
      </c>
      <c r="T2475" s="47">
        <v>1</v>
      </c>
      <c r="U2475" s="52">
        <v>1</v>
      </c>
    </row>
    <row r="2476" spans="1:21">
      <c r="A2476" t="s">
        <v>27</v>
      </c>
      <c r="B2476">
        <v>2014</v>
      </c>
      <c r="C2476" t="s">
        <v>26</v>
      </c>
      <c r="D2476">
        <v>3</v>
      </c>
      <c r="E2476">
        <v>30</v>
      </c>
      <c r="F2476" t="s">
        <v>22</v>
      </c>
      <c r="G2476" t="s">
        <v>28</v>
      </c>
      <c r="H2476">
        <v>2</v>
      </c>
      <c r="I2476" t="s">
        <v>23</v>
      </c>
      <c r="J2476">
        <f t="shared" si="38"/>
        <v>0</v>
      </c>
      <c r="K2476">
        <v>1</v>
      </c>
      <c r="M2476" s="48">
        <v>1</v>
      </c>
      <c r="N2476" s="49">
        <v>2014</v>
      </c>
      <c r="O2476" s="49">
        <v>1</v>
      </c>
      <c r="P2476" s="49">
        <v>3</v>
      </c>
      <c r="Q2476" s="49">
        <v>30</v>
      </c>
      <c r="R2476" s="49">
        <v>1</v>
      </c>
      <c r="S2476" s="49">
        <v>1</v>
      </c>
      <c r="T2476" s="49">
        <v>2</v>
      </c>
      <c r="U2476" s="53">
        <v>0</v>
      </c>
    </row>
    <row r="2477" spans="1:21">
      <c r="A2477" t="s">
        <v>20</v>
      </c>
      <c r="B2477">
        <v>2013</v>
      </c>
      <c r="C2477" t="s">
        <v>24</v>
      </c>
      <c r="D2477">
        <v>3</v>
      </c>
      <c r="E2477">
        <v>26</v>
      </c>
      <c r="F2477" t="s">
        <v>22</v>
      </c>
      <c r="G2477" t="s">
        <v>23</v>
      </c>
      <c r="H2477">
        <v>4</v>
      </c>
      <c r="I2477" t="s">
        <v>23</v>
      </c>
      <c r="J2477">
        <f t="shared" si="38"/>
        <v>0</v>
      </c>
      <c r="K2477">
        <v>1</v>
      </c>
      <c r="M2477" s="46">
        <v>0</v>
      </c>
      <c r="N2477" s="47">
        <v>2013</v>
      </c>
      <c r="O2477" s="47">
        <v>2</v>
      </c>
      <c r="P2477" s="47">
        <v>3</v>
      </c>
      <c r="Q2477" s="47">
        <v>26</v>
      </c>
      <c r="R2477" s="47">
        <v>1</v>
      </c>
      <c r="S2477" s="47">
        <v>0</v>
      </c>
      <c r="T2477" s="47">
        <v>4</v>
      </c>
      <c r="U2477" s="52">
        <v>0</v>
      </c>
    </row>
    <row r="2478" spans="1:21">
      <c r="A2478" t="s">
        <v>20</v>
      </c>
      <c r="B2478">
        <v>2012</v>
      </c>
      <c r="C2478" t="s">
        <v>21</v>
      </c>
      <c r="D2478">
        <v>3</v>
      </c>
      <c r="E2478">
        <v>27</v>
      </c>
      <c r="F2478" t="s">
        <v>22</v>
      </c>
      <c r="G2478" t="s">
        <v>23</v>
      </c>
      <c r="H2478">
        <v>5</v>
      </c>
      <c r="I2478" t="s">
        <v>23</v>
      </c>
      <c r="J2478">
        <f t="shared" si="38"/>
        <v>0</v>
      </c>
      <c r="K2478">
        <v>1</v>
      </c>
      <c r="M2478" s="48">
        <v>0</v>
      </c>
      <c r="N2478" s="49">
        <v>2012</v>
      </c>
      <c r="O2478" s="49">
        <v>0</v>
      </c>
      <c r="P2478" s="49">
        <v>3</v>
      </c>
      <c r="Q2478" s="49">
        <v>27</v>
      </c>
      <c r="R2478" s="49">
        <v>1</v>
      </c>
      <c r="S2478" s="49">
        <v>0</v>
      </c>
      <c r="T2478" s="49">
        <v>5</v>
      </c>
      <c r="U2478" s="53">
        <v>0</v>
      </c>
    </row>
    <row r="2479" spans="1:21">
      <c r="A2479" t="s">
        <v>20</v>
      </c>
      <c r="B2479">
        <v>2015</v>
      </c>
      <c r="C2479" t="s">
        <v>24</v>
      </c>
      <c r="D2479">
        <v>3</v>
      </c>
      <c r="E2479">
        <v>28</v>
      </c>
      <c r="F2479" t="s">
        <v>22</v>
      </c>
      <c r="G2479" t="s">
        <v>23</v>
      </c>
      <c r="H2479">
        <v>1</v>
      </c>
      <c r="I2479" t="s">
        <v>23</v>
      </c>
      <c r="J2479">
        <f t="shared" si="38"/>
        <v>0</v>
      </c>
      <c r="K2479">
        <v>1</v>
      </c>
      <c r="M2479" s="46">
        <v>0</v>
      </c>
      <c r="N2479" s="47">
        <v>2015</v>
      </c>
      <c r="O2479" s="47">
        <v>2</v>
      </c>
      <c r="P2479" s="47">
        <v>3</v>
      </c>
      <c r="Q2479" s="47">
        <v>28</v>
      </c>
      <c r="R2479" s="47">
        <v>1</v>
      </c>
      <c r="S2479" s="47">
        <v>0</v>
      </c>
      <c r="T2479" s="47">
        <v>1</v>
      </c>
      <c r="U2479" s="52">
        <v>0</v>
      </c>
    </row>
    <row r="2480" spans="1:21">
      <c r="A2480" t="s">
        <v>20</v>
      </c>
      <c r="B2480">
        <v>2013</v>
      </c>
      <c r="C2480" t="s">
        <v>21</v>
      </c>
      <c r="D2480">
        <v>3</v>
      </c>
      <c r="E2480">
        <v>26</v>
      </c>
      <c r="F2480" t="s">
        <v>22</v>
      </c>
      <c r="G2480" t="s">
        <v>23</v>
      </c>
      <c r="H2480">
        <v>4</v>
      </c>
      <c r="I2480" t="s">
        <v>23</v>
      </c>
      <c r="J2480">
        <f t="shared" si="38"/>
        <v>0</v>
      </c>
      <c r="K2480">
        <v>1</v>
      </c>
      <c r="M2480" s="48">
        <v>0</v>
      </c>
      <c r="N2480" s="49">
        <v>2013</v>
      </c>
      <c r="O2480" s="49">
        <v>0</v>
      </c>
      <c r="P2480" s="49">
        <v>3</v>
      </c>
      <c r="Q2480" s="49">
        <v>26</v>
      </c>
      <c r="R2480" s="49">
        <v>1</v>
      </c>
      <c r="S2480" s="49">
        <v>0</v>
      </c>
      <c r="T2480" s="49">
        <v>4</v>
      </c>
      <c r="U2480" s="53">
        <v>0</v>
      </c>
    </row>
    <row r="2481" spans="1:21">
      <c r="A2481" t="s">
        <v>20</v>
      </c>
      <c r="B2481">
        <v>2013</v>
      </c>
      <c r="C2481" t="s">
        <v>26</v>
      </c>
      <c r="D2481">
        <v>3</v>
      </c>
      <c r="E2481">
        <v>26</v>
      </c>
      <c r="F2481" t="s">
        <v>22</v>
      </c>
      <c r="G2481" t="s">
        <v>23</v>
      </c>
      <c r="H2481">
        <v>4</v>
      </c>
      <c r="I2481" t="s">
        <v>23</v>
      </c>
      <c r="J2481">
        <f t="shared" si="38"/>
        <v>0</v>
      </c>
      <c r="K2481">
        <v>1</v>
      </c>
      <c r="M2481" s="46">
        <v>0</v>
      </c>
      <c r="N2481" s="47">
        <v>2013</v>
      </c>
      <c r="O2481" s="47">
        <v>2</v>
      </c>
      <c r="P2481" s="47">
        <v>3</v>
      </c>
      <c r="Q2481" s="47">
        <v>26</v>
      </c>
      <c r="R2481" s="47">
        <v>1</v>
      </c>
      <c r="S2481" s="47">
        <v>0</v>
      </c>
      <c r="T2481" s="47">
        <v>4</v>
      </c>
      <c r="U2481" s="52">
        <v>0</v>
      </c>
    </row>
    <row r="2482" spans="1:21">
      <c r="A2482" t="s">
        <v>27</v>
      </c>
      <c r="B2482">
        <v>2012</v>
      </c>
      <c r="C2482" t="s">
        <v>26</v>
      </c>
      <c r="D2482">
        <v>3</v>
      </c>
      <c r="E2482">
        <v>30</v>
      </c>
      <c r="F2482" t="s">
        <v>22</v>
      </c>
      <c r="G2482" t="s">
        <v>23</v>
      </c>
      <c r="H2482">
        <v>2</v>
      </c>
      <c r="I2482" t="s">
        <v>23</v>
      </c>
      <c r="J2482">
        <f t="shared" si="38"/>
        <v>0</v>
      </c>
      <c r="K2482">
        <v>1</v>
      </c>
      <c r="M2482" s="48">
        <v>1</v>
      </c>
      <c r="N2482" s="49">
        <v>2012</v>
      </c>
      <c r="O2482" s="49">
        <v>2</v>
      </c>
      <c r="P2482" s="49">
        <v>3</v>
      </c>
      <c r="Q2482" s="49">
        <v>30</v>
      </c>
      <c r="R2482" s="49">
        <v>1</v>
      </c>
      <c r="S2482" s="49">
        <v>0</v>
      </c>
      <c r="T2482" s="49">
        <v>2</v>
      </c>
      <c r="U2482" s="53">
        <v>0</v>
      </c>
    </row>
    <row r="2483" spans="1:21">
      <c r="A2483" t="s">
        <v>29</v>
      </c>
      <c r="B2483">
        <v>2013</v>
      </c>
      <c r="C2483" t="s">
        <v>26</v>
      </c>
      <c r="D2483">
        <v>3</v>
      </c>
      <c r="E2483">
        <v>27</v>
      </c>
      <c r="F2483" t="s">
        <v>22</v>
      </c>
      <c r="G2483" t="s">
        <v>23</v>
      </c>
      <c r="H2483">
        <v>5</v>
      </c>
      <c r="I2483" t="s">
        <v>23</v>
      </c>
      <c r="J2483">
        <f t="shared" si="38"/>
        <v>0</v>
      </c>
      <c r="K2483">
        <v>1</v>
      </c>
      <c r="M2483" s="46">
        <v>2</v>
      </c>
      <c r="N2483" s="47">
        <v>2013</v>
      </c>
      <c r="O2483" s="47">
        <v>2</v>
      </c>
      <c r="P2483" s="47">
        <v>3</v>
      </c>
      <c r="Q2483" s="47">
        <v>27</v>
      </c>
      <c r="R2483" s="47">
        <v>1</v>
      </c>
      <c r="S2483" s="47">
        <v>0</v>
      </c>
      <c r="T2483" s="47">
        <v>5</v>
      </c>
      <c r="U2483" s="52">
        <v>0</v>
      </c>
    </row>
    <row r="2484" spans="1:21">
      <c r="A2484" t="s">
        <v>20</v>
      </c>
      <c r="B2484">
        <v>2012</v>
      </c>
      <c r="C2484" t="s">
        <v>21</v>
      </c>
      <c r="D2484">
        <v>3</v>
      </c>
      <c r="E2484">
        <v>27</v>
      </c>
      <c r="F2484" t="s">
        <v>22</v>
      </c>
      <c r="G2484" t="s">
        <v>23</v>
      </c>
      <c r="H2484">
        <v>5</v>
      </c>
      <c r="I2484" t="s">
        <v>23</v>
      </c>
      <c r="J2484">
        <f t="shared" si="38"/>
        <v>0</v>
      </c>
      <c r="K2484">
        <v>1</v>
      </c>
      <c r="M2484" s="48">
        <v>0</v>
      </c>
      <c r="N2484" s="49">
        <v>2012</v>
      </c>
      <c r="O2484" s="49">
        <v>0</v>
      </c>
      <c r="P2484" s="49">
        <v>3</v>
      </c>
      <c r="Q2484" s="49">
        <v>27</v>
      </c>
      <c r="R2484" s="49">
        <v>1</v>
      </c>
      <c r="S2484" s="49">
        <v>0</v>
      </c>
      <c r="T2484" s="49">
        <v>5</v>
      </c>
      <c r="U2484" s="53">
        <v>0</v>
      </c>
    </row>
    <row r="2485" spans="1:21">
      <c r="A2485" t="s">
        <v>20</v>
      </c>
      <c r="B2485">
        <v>2018</v>
      </c>
      <c r="C2485" t="s">
        <v>21</v>
      </c>
      <c r="D2485">
        <v>3</v>
      </c>
      <c r="E2485">
        <v>30</v>
      </c>
      <c r="F2485" t="s">
        <v>22</v>
      </c>
      <c r="G2485" t="s">
        <v>28</v>
      </c>
      <c r="H2485">
        <v>1</v>
      </c>
      <c r="I2485" t="s">
        <v>28</v>
      </c>
      <c r="J2485">
        <f t="shared" si="38"/>
        <v>1</v>
      </c>
      <c r="K2485">
        <v>1</v>
      </c>
      <c r="M2485" s="46">
        <v>0</v>
      </c>
      <c r="N2485" s="47">
        <v>2018</v>
      </c>
      <c r="O2485" s="47">
        <v>0</v>
      </c>
      <c r="P2485" s="47">
        <v>3</v>
      </c>
      <c r="Q2485" s="47">
        <v>30</v>
      </c>
      <c r="R2485" s="47">
        <v>1</v>
      </c>
      <c r="S2485" s="47">
        <v>1</v>
      </c>
      <c r="T2485" s="47">
        <v>1</v>
      </c>
      <c r="U2485" s="52">
        <v>1</v>
      </c>
    </row>
    <row r="2486" spans="1:21">
      <c r="A2486" t="s">
        <v>20</v>
      </c>
      <c r="B2486">
        <v>2012</v>
      </c>
      <c r="C2486" t="s">
        <v>21</v>
      </c>
      <c r="D2486">
        <v>3</v>
      </c>
      <c r="E2486">
        <v>26</v>
      </c>
      <c r="F2486" t="s">
        <v>25</v>
      </c>
      <c r="G2486" t="s">
        <v>23</v>
      </c>
      <c r="H2486">
        <v>4</v>
      </c>
      <c r="I2486" t="s">
        <v>23</v>
      </c>
      <c r="J2486">
        <f t="shared" si="38"/>
        <v>0</v>
      </c>
      <c r="K2486">
        <v>1</v>
      </c>
      <c r="M2486" s="48">
        <v>0</v>
      </c>
      <c r="N2486" s="49">
        <v>2012</v>
      </c>
      <c r="O2486" s="49">
        <v>0</v>
      </c>
      <c r="P2486" s="49">
        <v>3</v>
      </c>
      <c r="Q2486" s="49">
        <v>26</v>
      </c>
      <c r="R2486" s="49">
        <v>0</v>
      </c>
      <c r="S2486" s="49">
        <v>0</v>
      </c>
      <c r="T2486" s="49">
        <v>4</v>
      </c>
      <c r="U2486" s="53">
        <v>0</v>
      </c>
    </row>
    <row r="2487" spans="1:21">
      <c r="A2487" t="s">
        <v>27</v>
      </c>
      <c r="B2487">
        <v>2017</v>
      </c>
      <c r="C2487" t="s">
        <v>26</v>
      </c>
      <c r="D2487">
        <v>3</v>
      </c>
      <c r="E2487">
        <v>29</v>
      </c>
      <c r="F2487" t="s">
        <v>25</v>
      </c>
      <c r="G2487" t="s">
        <v>23</v>
      </c>
      <c r="H2487">
        <v>2</v>
      </c>
      <c r="I2487" t="s">
        <v>23</v>
      </c>
      <c r="J2487">
        <f t="shared" si="38"/>
        <v>0</v>
      </c>
      <c r="K2487">
        <v>1</v>
      </c>
      <c r="M2487" s="46">
        <v>1</v>
      </c>
      <c r="N2487" s="47">
        <v>2017</v>
      </c>
      <c r="O2487" s="47">
        <v>2</v>
      </c>
      <c r="P2487" s="47">
        <v>3</v>
      </c>
      <c r="Q2487" s="47">
        <v>29</v>
      </c>
      <c r="R2487" s="47">
        <v>0</v>
      </c>
      <c r="S2487" s="47">
        <v>0</v>
      </c>
      <c r="T2487" s="47">
        <v>2</v>
      </c>
      <c r="U2487" s="52">
        <v>0</v>
      </c>
    </row>
    <row r="2488" spans="1:21">
      <c r="A2488" t="s">
        <v>20</v>
      </c>
      <c r="B2488">
        <v>2014</v>
      </c>
      <c r="C2488" t="s">
        <v>21</v>
      </c>
      <c r="D2488">
        <v>3</v>
      </c>
      <c r="E2488">
        <v>29</v>
      </c>
      <c r="F2488" t="s">
        <v>22</v>
      </c>
      <c r="G2488" t="s">
        <v>23</v>
      </c>
      <c r="H2488">
        <v>2</v>
      </c>
      <c r="I2488" t="s">
        <v>23</v>
      </c>
      <c r="J2488">
        <f t="shared" si="38"/>
        <v>0</v>
      </c>
      <c r="K2488">
        <v>1</v>
      </c>
      <c r="M2488" s="48">
        <v>0</v>
      </c>
      <c r="N2488" s="49">
        <v>2014</v>
      </c>
      <c r="O2488" s="49">
        <v>0</v>
      </c>
      <c r="P2488" s="49">
        <v>3</v>
      </c>
      <c r="Q2488" s="49">
        <v>29</v>
      </c>
      <c r="R2488" s="49">
        <v>1</v>
      </c>
      <c r="S2488" s="49">
        <v>0</v>
      </c>
      <c r="T2488" s="49">
        <v>2</v>
      </c>
      <c r="U2488" s="53">
        <v>0</v>
      </c>
    </row>
    <row r="2489" spans="1:21">
      <c r="A2489" t="s">
        <v>20</v>
      </c>
      <c r="B2489">
        <v>2017</v>
      </c>
      <c r="C2489" t="s">
        <v>26</v>
      </c>
      <c r="D2489">
        <v>3</v>
      </c>
      <c r="E2489">
        <v>28</v>
      </c>
      <c r="F2489" t="s">
        <v>22</v>
      </c>
      <c r="G2489" t="s">
        <v>23</v>
      </c>
      <c r="H2489">
        <v>1</v>
      </c>
      <c r="I2489" t="s">
        <v>23</v>
      </c>
      <c r="J2489">
        <f t="shared" si="38"/>
        <v>0</v>
      </c>
      <c r="K2489">
        <v>1</v>
      </c>
      <c r="M2489" s="46">
        <v>0</v>
      </c>
      <c r="N2489" s="47">
        <v>2017</v>
      </c>
      <c r="O2489" s="47">
        <v>1</v>
      </c>
      <c r="P2489" s="47">
        <v>3</v>
      </c>
      <c r="Q2489" s="47">
        <v>28</v>
      </c>
      <c r="R2489" s="47">
        <v>1</v>
      </c>
      <c r="S2489" s="47">
        <v>0</v>
      </c>
      <c r="T2489" s="47">
        <v>1</v>
      </c>
      <c r="U2489" s="52">
        <v>0</v>
      </c>
    </row>
    <row r="2490" spans="1:21">
      <c r="A2490" t="s">
        <v>20</v>
      </c>
      <c r="B2490">
        <v>2015</v>
      </c>
      <c r="C2490" t="s">
        <v>24</v>
      </c>
      <c r="D2490">
        <v>2</v>
      </c>
      <c r="E2490">
        <v>26</v>
      </c>
      <c r="F2490" t="s">
        <v>25</v>
      </c>
      <c r="G2490" t="s">
        <v>23</v>
      </c>
      <c r="H2490">
        <v>4</v>
      </c>
      <c r="I2490" t="s">
        <v>28</v>
      </c>
      <c r="J2490">
        <f t="shared" si="38"/>
        <v>1</v>
      </c>
      <c r="K2490">
        <v>1</v>
      </c>
      <c r="M2490" s="48">
        <v>0</v>
      </c>
      <c r="N2490" s="49">
        <v>2015</v>
      </c>
      <c r="O2490" s="49">
        <v>2</v>
      </c>
      <c r="P2490" s="49">
        <v>2</v>
      </c>
      <c r="Q2490" s="49">
        <v>26</v>
      </c>
      <c r="R2490" s="49">
        <v>0</v>
      </c>
      <c r="S2490" s="49">
        <v>0</v>
      </c>
      <c r="T2490" s="49">
        <v>4</v>
      </c>
      <c r="U2490" s="53">
        <v>1</v>
      </c>
    </row>
    <row r="2491" spans="1:21">
      <c r="A2491" t="s">
        <v>20</v>
      </c>
      <c r="B2491">
        <v>2018</v>
      </c>
      <c r="C2491" t="s">
        <v>21</v>
      </c>
      <c r="D2491">
        <v>3</v>
      </c>
      <c r="E2491">
        <v>27</v>
      </c>
      <c r="F2491" t="s">
        <v>25</v>
      </c>
      <c r="G2491" t="s">
        <v>23</v>
      </c>
      <c r="H2491">
        <v>5</v>
      </c>
      <c r="I2491" t="s">
        <v>28</v>
      </c>
      <c r="J2491">
        <f t="shared" si="38"/>
        <v>1</v>
      </c>
      <c r="K2491">
        <v>1</v>
      </c>
      <c r="M2491" s="46">
        <v>0</v>
      </c>
      <c r="N2491" s="47">
        <v>2018</v>
      </c>
      <c r="O2491" s="47">
        <v>0</v>
      </c>
      <c r="P2491" s="47">
        <v>3</v>
      </c>
      <c r="Q2491" s="47">
        <v>27</v>
      </c>
      <c r="R2491" s="47">
        <v>0</v>
      </c>
      <c r="S2491" s="47">
        <v>0</v>
      </c>
      <c r="T2491" s="47">
        <v>5</v>
      </c>
      <c r="U2491" s="52">
        <v>1</v>
      </c>
    </row>
    <row r="2492" spans="1:21">
      <c r="A2492" t="s">
        <v>20</v>
      </c>
      <c r="B2492">
        <v>2014</v>
      </c>
      <c r="C2492" t="s">
        <v>21</v>
      </c>
      <c r="D2492">
        <v>1</v>
      </c>
      <c r="E2492">
        <v>28</v>
      </c>
      <c r="F2492" t="s">
        <v>22</v>
      </c>
      <c r="G2492" t="s">
        <v>23</v>
      </c>
      <c r="H2492">
        <v>1</v>
      </c>
      <c r="I2492" t="s">
        <v>23</v>
      </c>
      <c r="J2492">
        <f t="shared" si="38"/>
        <v>0</v>
      </c>
      <c r="K2492">
        <v>1</v>
      </c>
      <c r="M2492" s="48">
        <v>0</v>
      </c>
      <c r="N2492" s="49">
        <v>2014</v>
      </c>
      <c r="O2492" s="49">
        <v>0</v>
      </c>
      <c r="P2492" s="49">
        <v>1</v>
      </c>
      <c r="Q2492" s="49">
        <v>28</v>
      </c>
      <c r="R2492" s="49">
        <v>1</v>
      </c>
      <c r="S2492" s="49">
        <v>0</v>
      </c>
      <c r="T2492" s="49">
        <v>1</v>
      </c>
      <c r="U2492" s="53">
        <v>0</v>
      </c>
    </row>
    <row r="2493" spans="1:21">
      <c r="A2493" t="s">
        <v>20</v>
      </c>
      <c r="B2493">
        <v>2016</v>
      </c>
      <c r="C2493" t="s">
        <v>21</v>
      </c>
      <c r="D2493">
        <v>3</v>
      </c>
      <c r="E2493">
        <v>28</v>
      </c>
      <c r="F2493" t="s">
        <v>22</v>
      </c>
      <c r="G2493" t="s">
        <v>23</v>
      </c>
      <c r="H2493">
        <v>1</v>
      </c>
      <c r="I2493" t="s">
        <v>23</v>
      </c>
      <c r="J2493">
        <f t="shared" si="38"/>
        <v>0</v>
      </c>
      <c r="K2493">
        <v>1</v>
      </c>
      <c r="M2493" s="46">
        <v>0</v>
      </c>
      <c r="N2493" s="47">
        <v>2016</v>
      </c>
      <c r="O2493" s="47">
        <v>0</v>
      </c>
      <c r="P2493" s="47">
        <v>3</v>
      </c>
      <c r="Q2493" s="47">
        <v>28</v>
      </c>
      <c r="R2493" s="47">
        <v>1</v>
      </c>
      <c r="S2493" s="47">
        <v>0</v>
      </c>
      <c r="T2493" s="47">
        <v>1</v>
      </c>
      <c r="U2493" s="52">
        <v>0</v>
      </c>
    </row>
    <row r="2494" spans="1:21">
      <c r="A2494" t="s">
        <v>20</v>
      </c>
      <c r="B2494">
        <v>2014</v>
      </c>
      <c r="C2494" t="s">
        <v>24</v>
      </c>
      <c r="D2494">
        <v>3</v>
      </c>
      <c r="E2494">
        <v>26</v>
      </c>
      <c r="F2494" t="s">
        <v>22</v>
      </c>
      <c r="G2494" t="s">
        <v>23</v>
      </c>
      <c r="H2494">
        <v>4</v>
      </c>
      <c r="I2494" t="s">
        <v>23</v>
      </c>
      <c r="J2494">
        <f t="shared" si="38"/>
        <v>0</v>
      </c>
      <c r="K2494">
        <v>1</v>
      </c>
      <c r="M2494" s="48">
        <v>0</v>
      </c>
      <c r="N2494" s="49">
        <v>2014</v>
      </c>
      <c r="O2494" s="49">
        <v>1</v>
      </c>
      <c r="P2494" s="49">
        <v>3</v>
      </c>
      <c r="Q2494" s="49">
        <v>26</v>
      </c>
      <c r="R2494" s="49">
        <v>1</v>
      </c>
      <c r="S2494" s="49">
        <v>0</v>
      </c>
      <c r="T2494" s="49">
        <v>4</v>
      </c>
      <c r="U2494" s="53">
        <v>0</v>
      </c>
    </row>
    <row r="2495" spans="1:21">
      <c r="A2495" t="s">
        <v>20</v>
      </c>
      <c r="B2495">
        <v>2012</v>
      </c>
      <c r="C2495" t="s">
        <v>24</v>
      </c>
      <c r="D2495">
        <v>3</v>
      </c>
      <c r="E2495">
        <v>26</v>
      </c>
      <c r="F2495" t="s">
        <v>22</v>
      </c>
      <c r="G2495" t="s">
        <v>23</v>
      </c>
      <c r="H2495">
        <v>4</v>
      </c>
      <c r="I2495" t="s">
        <v>23</v>
      </c>
      <c r="J2495">
        <f t="shared" si="38"/>
        <v>0</v>
      </c>
      <c r="K2495">
        <v>1</v>
      </c>
      <c r="M2495" s="46">
        <v>0</v>
      </c>
      <c r="N2495" s="47">
        <v>2012</v>
      </c>
      <c r="O2495" s="47">
        <v>2</v>
      </c>
      <c r="P2495" s="47">
        <v>3</v>
      </c>
      <c r="Q2495" s="47">
        <v>26</v>
      </c>
      <c r="R2495" s="47">
        <v>1</v>
      </c>
      <c r="S2495" s="47">
        <v>0</v>
      </c>
      <c r="T2495" s="47">
        <v>4</v>
      </c>
      <c r="U2495" s="52">
        <v>0</v>
      </c>
    </row>
    <row r="2496" spans="1:21">
      <c r="A2496" t="s">
        <v>20</v>
      </c>
      <c r="B2496">
        <v>2015</v>
      </c>
      <c r="C2496" t="s">
        <v>21</v>
      </c>
      <c r="D2496">
        <v>3</v>
      </c>
      <c r="E2496">
        <v>28</v>
      </c>
      <c r="F2496" t="s">
        <v>22</v>
      </c>
      <c r="G2496" t="s">
        <v>23</v>
      </c>
      <c r="H2496">
        <v>2</v>
      </c>
      <c r="I2496" t="s">
        <v>23</v>
      </c>
      <c r="J2496">
        <f t="shared" si="38"/>
        <v>0</v>
      </c>
      <c r="K2496">
        <v>1</v>
      </c>
      <c r="M2496" s="48">
        <v>0</v>
      </c>
      <c r="N2496" s="49">
        <v>2015</v>
      </c>
      <c r="O2496" s="49">
        <v>0</v>
      </c>
      <c r="P2496" s="49">
        <v>3</v>
      </c>
      <c r="Q2496" s="49">
        <v>28</v>
      </c>
      <c r="R2496" s="49">
        <v>1</v>
      </c>
      <c r="S2496" s="49">
        <v>0</v>
      </c>
      <c r="T2496" s="49">
        <v>2</v>
      </c>
      <c r="U2496" s="53">
        <v>0</v>
      </c>
    </row>
    <row r="2497" spans="1:21">
      <c r="A2497" t="s">
        <v>20</v>
      </c>
      <c r="B2497">
        <v>2014</v>
      </c>
      <c r="C2497" t="s">
        <v>21</v>
      </c>
      <c r="D2497">
        <v>3</v>
      </c>
      <c r="E2497">
        <v>28</v>
      </c>
      <c r="F2497" t="s">
        <v>22</v>
      </c>
      <c r="G2497" t="s">
        <v>23</v>
      </c>
      <c r="H2497">
        <v>1</v>
      </c>
      <c r="I2497" t="s">
        <v>23</v>
      </c>
      <c r="J2497">
        <f t="shared" si="38"/>
        <v>0</v>
      </c>
      <c r="K2497">
        <v>1</v>
      </c>
      <c r="M2497" s="46">
        <v>0</v>
      </c>
      <c r="N2497" s="47">
        <v>2014</v>
      </c>
      <c r="O2497" s="47">
        <v>0</v>
      </c>
      <c r="P2497" s="47">
        <v>3</v>
      </c>
      <c r="Q2497" s="47">
        <v>28</v>
      </c>
      <c r="R2497" s="47">
        <v>1</v>
      </c>
      <c r="S2497" s="47">
        <v>0</v>
      </c>
      <c r="T2497" s="47">
        <v>1</v>
      </c>
      <c r="U2497" s="52">
        <v>0</v>
      </c>
    </row>
    <row r="2498" spans="1:21">
      <c r="A2498" t="s">
        <v>20</v>
      </c>
      <c r="B2498">
        <v>2016</v>
      </c>
      <c r="C2498" t="s">
        <v>21</v>
      </c>
      <c r="D2498">
        <v>3</v>
      </c>
      <c r="E2498">
        <v>27</v>
      </c>
      <c r="F2498" t="s">
        <v>22</v>
      </c>
      <c r="G2498" t="s">
        <v>23</v>
      </c>
      <c r="H2498">
        <v>5</v>
      </c>
      <c r="I2498" t="s">
        <v>23</v>
      </c>
      <c r="J2498">
        <f t="shared" si="38"/>
        <v>0</v>
      </c>
      <c r="K2498">
        <v>1</v>
      </c>
      <c r="M2498" s="48">
        <v>0</v>
      </c>
      <c r="N2498" s="49">
        <v>2016</v>
      </c>
      <c r="O2498" s="49">
        <v>0</v>
      </c>
      <c r="P2498" s="49">
        <v>3</v>
      </c>
      <c r="Q2498" s="49">
        <v>27</v>
      </c>
      <c r="R2498" s="49">
        <v>1</v>
      </c>
      <c r="S2498" s="49">
        <v>0</v>
      </c>
      <c r="T2498" s="49">
        <v>5</v>
      </c>
      <c r="U2498" s="53">
        <v>0</v>
      </c>
    </row>
    <row r="2499" spans="1:21">
      <c r="A2499" t="s">
        <v>29</v>
      </c>
      <c r="B2499">
        <v>2012</v>
      </c>
      <c r="C2499" t="s">
        <v>26</v>
      </c>
      <c r="D2499">
        <v>1</v>
      </c>
      <c r="E2499">
        <v>29</v>
      </c>
      <c r="F2499" t="s">
        <v>25</v>
      </c>
      <c r="G2499" t="s">
        <v>23</v>
      </c>
      <c r="H2499">
        <v>2</v>
      </c>
      <c r="I2499" t="s">
        <v>23</v>
      </c>
      <c r="J2499">
        <f t="shared" si="38"/>
        <v>0</v>
      </c>
      <c r="K2499">
        <v>1</v>
      </c>
      <c r="M2499" s="46">
        <v>2</v>
      </c>
      <c r="N2499" s="47">
        <v>2012</v>
      </c>
      <c r="O2499" s="47">
        <v>2</v>
      </c>
      <c r="P2499" s="47">
        <v>1</v>
      </c>
      <c r="Q2499" s="47">
        <v>29</v>
      </c>
      <c r="R2499" s="47">
        <v>0</v>
      </c>
      <c r="S2499" s="47">
        <v>0</v>
      </c>
      <c r="T2499" s="47">
        <v>2</v>
      </c>
      <c r="U2499" s="52">
        <v>0</v>
      </c>
    </row>
    <row r="2500" spans="1:21">
      <c r="A2500" t="s">
        <v>20</v>
      </c>
      <c r="B2500">
        <v>2013</v>
      </c>
      <c r="C2500" t="s">
        <v>21</v>
      </c>
      <c r="D2500">
        <v>3</v>
      </c>
      <c r="E2500">
        <v>30</v>
      </c>
      <c r="F2500" t="s">
        <v>25</v>
      </c>
      <c r="G2500" t="s">
        <v>23</v>
      </c>
      <c r="H2500">
        <v>2</v>
      </c>
      <c r="I2500" t="s">
        <v>28</v>
      </c>
      <c r="J2500">
        <f t="shared" si="38"/>
        <v>1</v>
      </c>
      <c r="K2500">
        <v>1</v>
      </c>
      <c r="M2500" s="48">
        <v>0</v>
      </c>
      <c r="N2500" s="49">
        <v>2013</v>
      </c>
      <c r="O2500" s="49">
        <v>0</v>
      </c>
      <c r="P2500" s="49">
        <v>3</v>
      </c>
      <c r="Q2500" s="49">
        <v>30</v>
      </c>
      <c r="R2500" s="49">
        <v>0</v>
      </c>
      <c r="S2500" s="49">
        <v>0</v>
      </c>
      <c r="T2500" s="49">
        <v>2</v>
      </c>
      <c r="U2500" s="53">
        <v>1</v>
      </c>
    </row>
    <row r="2501" spans="1:21">
      <c r="A2501" t="s">
        <v>20</v>
      </c>
      <c r="B2501">
        <v>2016</v>
      </c>
      <c r="C2501" t="s">
        <v>21</v>
      </c>
      <c r="D2501">
        <v>3</v>
      </c>
      <c r="E2501">
        <v>26</v>
      </c>
      <c r="F2501" t="s">
        <v>22</v>
      </c>
      <c r="G2501" t="s">
        <v>23</v>
      </c>
      <c r="H2501">
        <v>4</v>
      </c>
      <c r="I2501" t="s">
        <v>23</v>
      </c>
      <c r="J2501">
        <f t="shared" si="38"/>
        <v>0</v>
      </c>
      <c r="K2501">
        <v>1</v>
      </c>
      <c r="M2501" s="46">
        <v>0</v>
      </c>
      <c r="N2501" s="47">
        <v>2016</v>
      </c>
      <c r="O2501" s="47">
        <v>0</v>
      </c>
      <c r="P2501" s="47">
        <v>3</v>
      </c>
      <c r="Q2501" s="47">
        <v>26</v>
      </c>
      <c r="R2501" s="47">
        <v>1</v>
      </c>
      <c r="S2501" s="47">
        <v>0</v>
      </c>
      <c r="T2501" s="47">
        <v>4</v>
      </c>
      <c r="U2501" s="52">
        <v>0</v>
      </c>
    </row>
    <row r="2502" spans="1:21">
      <c r="A2502" t="s">
        <v>20</v>
      </c>
      <c r="B2502">
        <v>2014</v>
      </c>
      <c r="C2502" t="s">
        <v>24</v>
      </c>
      <c r="D2502">
        <v>3</v>
      </c>
      <c r="E2502">
        <v>28</v>
      </c>
      <c r="F2502" t="s">
        <v>22</v>
      </c>
      <c r="G2502" t="s">
        <v>23</v>
      </c>
      <c r="H2502">
        <v>1</v>
      </c>
      <c r="I2502" t="s">
        <v>23</v>
      </c>
      <c r="J2502">
        <f t="shared" si="38"/>
        <v>0</v>
      </c>
      <c r="K2502">
        <v>1</v>
      </c>
      <c r="M2502" s="48">
        <v>0</v>
      </c>
      <c r="N2502" s="49">
        <v>2014</v>
      </c>
      <c r="O2502" s="49">
        <v>2</v>
      </c>
      <c r="P2502" s="49">
        <v>3</v>
      </c>
      <c r="Q2502" s="49">
        <v>28</v>
      </c>
      <c r="R2502" s="49">
        <v>1</v>
      </c>
      <c r="S2502" s="49">
        <v>0</v>
      </c>
      <c r="T2502" s="49">
        <v>1</v>
      </c>
      <c r="U2502" s="53">
        <v>0</v>
      </c>
    </row>
    <row r="2503" spans="1:21">
      <c r="A2503" t="s">
        <v>27</v>
      </c>
      <c r="B2503">
        <v>2013</v>
      </c>
      <c r="C2503" t="s">
        <v>26</v>
      </c>
      <c r="D2503">
        <v>2</v>
      </c>
      <c r="E2503">
        <v>26</v>
      </c>
      <c r="F2503" t="s">
        <v>22</v>
      </c>
      <c r="G2503" t="s">
        <v>23</v>
      </c>
      <c r="H2503">
        <v>4</v>
      </c>
      <c r="I2503" t="s">
        <v>28</v>
      </c>
      <c r="J2503">
        <f t="shared" si="38"/>
        <v>1</v>
      </c>
      <c r="K2503">
        <v>1</v>
      </c>
      <c r="M2503" s="46">
        <v>1</v>
      </c>
      <c r="N2503" s="47">
        <v>2013</v>
      </c>
      <c r="O2503" s="47">
        <v>2</v>
      </c>
      <c r="P2503" s="47">
        <v>2</v>
      </c>
      <c r="Q2503" s="47">
        <v>26</v>
      </c>
      <c r="R2503" s="47">
        <v>1</v>
      </c>
      <c r="S2503" s="47">
        <v>0</v>
      </c>
      <c r="T2503" s="47">
        <v>4</v>
      </c>
      <c r="U2503" s="52">
        <v>1</v>
      </c>
    </row>
    <row r="2504" spans="1:21">
      <c r="A2504" t="s">
        <v>20</v>
      </c>
      <c r="B2504">
        <v>2017</v>
      </c>
      <c r="C2504" t="s">
        <v>21</v>
      </c>
      <c r="D2504">
        <v>3</v>
      </c>
      <c r="E2504">
        <v>27</v>
      </c>
      <c r="F2504" t="s">
        <v>22</v>
      </c>
      <c r="G2504" t="s">
        <v>23</v>
      </c>
      <c r="H2504">
        <v>5</v>
      </c>
      <c r="I2504" t="s">
        <v>23</v>
      </c>
      <c r="J2504">
        <f t="shared" si="38"/>
        <v>0</v>
      </c>
      <c r="K2504">
        <v>1</v>
      </c>
      <c r="M2504" s="48">
        <v>0</v>
      </c>
      <c r="N2504" s="49">
        <v>2017</v>
      </c>
      <c r="O2504" s="49">
        <v>0</v>
      </c>
      <c r="P2504" s="49">
        <v>3</v>
      </c>
      <c r="Q2504" s="49">
        <v>27</v>
      </c>
      <c r="R2504" s="49">
        <v>1</v>
      </c>
      <c r="S2504" s="49">
        <v>0</v>
      </c>
      <c r="T2504" s="49">
        <v>5</v>
      </c>
      <c r="U2504" s="53">
        <v>0</v>
      </c>
    </row>
    <row r="2505" spans="1:21">
      <c r="A2505" t="s">
        <v>20</v>
      </c>
      <c r="B2505">
        <v>2013</v>
      </c>
      <c r="C2505" t="s">
        <v>24</v>
      </c>
      <c r="D2505">
        <v>3</v>
      </c>
      <c r="E2505">
        <v>27</v>
      </c>
      <c r="F2505" t="s">
        <v>25</v>
      </c>
      <c r="G2505" t="s">
        <v>23</v>
      </c>
      <c r="H2505">
        <v>5</v>
      </c>
      <c r="I2505" t="s">
        <v>23</v>
      </c>
      <c r="J2505">
        <f t="shared" si="38"/>
        <v>0</v>
      </c>
      <c r="K2505">
        <v>1</v>
      </c>
      <c r="M2505" s="46">
        <v>0</v>
      </c>
      <c r="N2505" s="47">
        <v>2013</v>
      </c>
      <c r="O2505" s="47">
        <v>2</v>
      </c>
      <c r="P2505" s="47">
        <v>3</v>
      </c>
      <c r="Q2505" s="47">
        <v>27</v>
      </c>
      <c r="R2505" s="47">
        <v>0</v>
      </c>
      <c r="S2505" s="47">
        <v>0</v>
      </c>
      <c r="T2505" s="47">
        <v>5</v>
      </c>
      <c r="U2505" s="52">
        <v>0</v>
      </c>
    </row>
    <row r="2506" spans="1:21">
      <c r="A2506" t="s">
        <v>29</v>
      </c>
      <c r="B2506">
        <v>2015</v>
      </c>
      <c r="C2506" t="s">
        <v>26</v>
      </c>
      <c r="D2506">
        <v>3</v>
      </c>
      <c r="E2506">
        <v>28</v>
      </c>
      <c r="F2506" t="s">
        <v>22</v>
      </c>
      <c r="G2506" t="s">
        <v>23</v>
      </c>
      <c r="H2506">
        <v>2</v>
      </c>
      <c r="I2506" t="s">
        <v>23</v>
      </c>
      <c r="J2506">
        <f t="shared" si="38"/>
        <v>0</v>
      </c>
      <c r="K2506">
        <v>1</v>
      </c>
      <c r="M2506" s="48">
        <v>2</v>
      </c>
      <c r="N2506" s="49">
        <v>2015</v>
      </c>
      <c r="O2506" s="49">
        <v>1</v>
      </c>
      <c r="P2506" s="49">
        <v>3</v>
      </c>
      <c r="Q2506" s="49">
        <v>28</v>
      </c>
      <c r="R2506" s="49">
        <v>1</v>
      </c>
      <c r="S2506" s="49">
        <v>0</v>
      </c>
      <c r="T2506" s="49">
        <v>2</v>
      </c>
      <c r="U2506" s="53">
        <v>0</v>
      </c>
    </row>
    <row r="2507" spans="1:21">
      <c r="A2507" t="s">
        <v>27</v>
      </c>
      <c r="B2507">
        <v>2017</v>
      </c>
      <c r="C2507" t="s">
        <v>24</v>
      </c>
      <c r="D2507">
        <v>2</v>
      </c>
      <c r="E2507">
        <v>28</v>
      </c>
      <c r="F2507" t="s">
        <v>22</v>
      </c>
      <c r="G2507" t="s">
        <v>23</v>
      </c>
      <c r="H2507">
        <v>2</v>
      </c>
      <c r="I2507" t="s">
        <v>23</v>
      </c>
      <c r="J2507">
        <f t="shared" si="38"/>
        <v>0</v>
      </c>
      <c r="K2507">
        <v>1</v>
      </c>
      <c r="M2507" s="46">
        <v>1</v>
      </c>
      <c r="N2507" s="47">
        <v>2017</v>
      </c>
      <c r="O2507" s="47">
        <v>1</v>
      </c>
      <c r="P2507" s="47">
        <v>2</v>
      </c>
      <c r="Q2507" s="47">
        <v>28</v>
      </c>
      <c r="R2507" s="47">
        <v>1</v>
      </c>
      <c r="S2507" s="47">
        <v>0</v>
      </c>
      <c r="T2507" s="47">
        <v>2</v>
      </c>
      <c r="U2507" s="52">
        <v>0</v>
      </c>
    </row>
    <row r="2508" spans="1:21">
      <c r="A2508" t="s">
        <v>20</v>
      </c>
      <c r="B2508">
        <v>2014</v>
      </c>
      <c r="C2508" t="s">
        <v>24</v>
      </c>
      <c r="D2508">
        <v>3</v>
      </c>
      <c r="E2508">
        <v>28</v>
      </c>
      <c r="F2508" t="s">
        <v>22</v>
      </c>
      <c r="G2508" t="s">
        <v>23</v>
      </c>
      <c r="H2508">
        <v>4</v>
      </c>
      <c r="I2508" t="s">
        <v>23</v>
      </c>
      <c r="J2508">
        <f t="shared" si="38"/>
        <v>0</v>
      </c>
      <c r="K2508">
        <v>1</v>
      </c>
      <c r="M2508" s="48">
        <v>0</v>
      </c>
      <c r="N2508" s="49">
        <v>2014</v>
      </c>
      <c r="O2508" s="49">
        <v>2</v>
      </c>
      <c r="P2508" s="49">
        <v>3</v>
      </c>
      <c r="Q2508" s="49">
        <v>28</v>
      </c>
      <c r="R2508" s="49">
        <v>1</v>
      </c>
      <c r="S2508" s="49">
        <v>0</v>
      </c>
      <c r="T2508" s="49">
        <v>4</v>
      </c>
      <c r="U2508" s="53">
        <v>0</v>
      </c>
    </row>
    <row r="2509" spans="1:21">
      <c r="A2509" t="s">
        <v>20</v>
      </c>
      <c r="B2509">
        <v>2016</v>
      </c>
      <c r="C2509" t="s">
        <v>21</v>
      </c>
      <c r="D2509">
        <v>3</v>
      </c>
      <c r="E2509">
        <v>29</v>
      </c>
      <c r="F2509" t="s">
        <v>25</v>
      </c>
      <c r="G2509" t="s">
        <v>23</v>
      </c>
      <c r="H2509">
        <v>1</v>
      </c>
      <c r="I2509" t="s">
        <v>28</v>
      </c>
      <c r="J2509">
        <f t="shared" si="38"/>
        <v>1</v>
      </c>
      <c r="K2509">
        <v>1</v>
      </c>
      <c r="M2509" s="46">
        <v>0</v>
      </c>
      <c r="N2509" s="47">
        <v>2016</v>
      </c>
      <c r="O2509" s="47">
        <v>0</v>
      </c>
      <c r="P2509" s="47">
        <v>3</v>
      </c>
      <c r="Q2509" s="47">
        <v>29</v>
      </c>
      <c r="R2509" s="47">
        <v>0</v>
      </c>
      <c r="S2509" s="47">
        <v>0</v>
      </c>
      <c r="T2509" s="47">
        <v>1</v>
      </c>
      <c r="U2509" s="52">
        <v>1</v>
      </c>
    </row>
    <row r="2510" spans="1:21">
      <c r="A2510" t="s">
        <v>20</v>
      </c>
      <c r="B2510">
        <v>2017</v>
      </c>
      <c r="C2510" t="s">
        <v>21</v>
      </c>
      <c r="D2510">
        <v>3</v>
      </c>
      <c r="E2510">
        <v>26</v>
      </c>
      <c r="F2510" t="s">
        <v>25</v>
      </c>
      <c r="G2510" t="s">
        <v>23</v>
      </c>
      <c r="H2510">
        <v>4</v>
      </c>
      <c r="I2510" t="s">
        <v>28</v>
      </c>
      <c r="J2510">
        <f t="shared" si="38"/>
        <v>1</v>
      </c>
      <c r="K2510">
        <v>1</v>
      </c>
      <c r="M2510" s="48">
        <v>0</v>
      </c>
      <c r="N2510" s="49">
        <v>2017</v>
      </c>
      <c r="O2510" s="49">
        <v>0</v>
      </c>
      <c r="P2510" s="49">
        <v>3</v>
      </c>
      <c r="Q2510" s="49">
        <v>26</v>
      </c>
      <c r="R2510" s="49">
        <v>0</v>
      </c>
      <c r="S2510" s="49">
        <v>0</v>
      </c>
      <c r="T2510" s="49">
        <v>4</v>
      </c>
      <c r="U2510" s="53">
        <v>1</v>
      </c>
    </row>
    <row r="2511" spans="1:21">
      <c r="A2511" t="s">
        <v>20</v>
      </c>
      <c r="B2511">
        <v>2015</v>
      </c>
      <c r="C2511" t="s">
        <v>21</v>
      </c>
      <c r="D2511">
        <v>3</v>
      </c>
      <c r="E2511">
        <v>30</v>
      </c>
      <c r="F2511" t="s">
        <v>22</v>
      </c>
      <c r="G2511" t="s">
        <v>23</v>
      </c>
      <c r="H2511">
        <v>0</v>
      </c>
      <c r="I2511" t="s">
        <v>23</v>
      </c>
      <c r="J2511">
        <f t="shared" si="38"/>
        <v>0</v>
      </c>
      <c r="K2511">
        <v>1</v>
      </c>
      <c r="M2511" s="46">
        <v>0</v>
      </c>
      <c r="N2511" s="47">
        <v>2015</v>
      </c>
      <c r="O2511" s="47">
        <v>0</v>
      </c>
      <c r="P2511" s="47">
        <v>3</v>
      </c>
      <c r="Q2511" s="47">
        <v>30</v>
      </c>
      <c r="R2511" s="47">
        <v>1</v>
      </c>
      <c r="S2511" s="47">
        <v>0</v>
      </c>
      <c r="T2511" s="47">
        <v>0</v>
      </c>
      <c r="U2511" s="52">
        <v>0</v>
      </c>
    </row>
    <row r="2512" spans="1:21">
      <c r="A2512" t="s">
        <v>27</v>
      </c>
      <c r="B2512">
        <v>2012</v>
      </c>
      <c r="C2512" t="s">
        <v>26</v>
      </c>
      <c r="D2512">
        <v>3</v>
      </c>
      <c r="E2512">
        <v>30</v>
      </c>
      <c r="F2512" t="s">
        <v>22</v>
      </c>
      <c r="G2512" t="s">
        <v>23</v>
      </c>
      <c r="H2512">
        <v>2</v>
      </c>
      <c r="I2512" t="s">
        <v>23</v>
      </c>
      <c r="J2512">
        <f t="shared" si="38"/>
        <v>0</v>
      </c>
      <c r="K2512">
        <v>1</v>
      </c>
      <c r="M2512" s="48">
        <v>1</v>
      </c>
      <c r="N2512" s="49">
        <v>2012</v>
      </c>
      <c r="O2512" s="49">
        <v>2</v>
      </c>
      <c r="P2512" s="49">
        <v>3</v>
      </c>
      <c r="Q2512" s="49">
        <v>30</v>
      </c>
      <c r="R2512" s="49">
        <v>1</v>
      </c>
      <c r="S2512" s="49">
        <v>0</v>
      </c>
      <c r="T2512" s="49">
        <v>2</v>
      </c>
      <c r="U2512" s="53">
        <v>0</v>
      </c>
    </row>
    <row r="2513" spans="1:21">
      <c r="A2513" t="s">
        <v>20</v>
      </c>
      <c r="B2513">
        <v>2012</v>
      </c>
      <c r="C2513" t="s">
        <v>21</v>
      </c>
      <c r="D2513">
        <v>1</v>
      </c>
      <c r="E2513">
        <v>30</v>
      </c>
      <c r="F2513" t="s">
        <v>25</v>
      </c>
      <c r="G2513" t="s">
        <v>23</v>
      </c>
      <c r="H2513">
        <v>0</v>
      </c>
      <c r="I2513" t="s">
        <v>23</v>
      </c>
      <c r="J2513">
        <f t="shared" si="38"/>
        <v>0</v>
      </c>
      <c r="K2513">
        <v>1</v>
      </c>
      <c r="M2513" s="46">
        <v>0</v>
      </c>
      <c r="N2513" s="47">
        <v>2012</v>
      </c>
      <c r="O2513" s="47">
        <v>0</v>
      </c>
      <c r="P2513" s="47">
        <v>1</v>
      </c>
      <c r="Q2513" s="47">
        <v>30</v>
      </c>
      <c r="R2513" s="47">
        <v>0</v>
      </c>
      <c r="S2513" s="47">
        <v>0</v>
      </c>
      <c r="T2513" s="47">
        <v>0</v>
      </c>
      <c r="U2513" s="52">
        <v>0</v>
      </c>
    </row>
    <row r="2514" spans="1:21">
      <c r="A2514" t="s">
        <v>20</v>
      </c>
      <c r="B2514">
        <v>2014</v>
      </c>
      <c r="C2514" t="s">
        <v>26</v>
      </c>
      <c r="D2514">
        <v>3</v>
      </c>
      <c r="E2514">
        <v>27</v>
      </c>
      <c r="F2514" t="s">
        <v>25</v>
      </c>
      <c r="G2514" t="s">
        <v>23</v>
      </c>
      <c r="H2514">
        <v>5</v>
      </c>
      <c r="I2514" t="s">
        <v>23</v>
      </c>
      <c r="J2514">
        <f t="shared" ref="J2514:J2577" si="39">IF(I2514="Yes",1,0)</f>
        <v>0</v>
      </c>
      <c r="K2514">
        <v>1</v>
      </c>
      <c r="M2514" s="48">
        <v>0</v>
      </c>
      <c r="N2514" s="49">
        <v>2014</v>
      </c>
      <c r="O2514" s="49">
        <v>2</v>
      </c>
      <c r="P2514" s="49">
        <v>3</v>
      </c>
      <c r="Q2514" s="49">
        <v>27</v>
      </c>
      <c r="R2514" s="49">
        <v>0</v>
      </c>
      <c r="S2514" s="49">
        <v>0</v>
      </c>
      <c r="T2514" s="49">
        <v>5</v>
      </c>
      <c r="U2514" s="53">
        <v>0</v>
      </c>
    </row>
    <row r="2515" spans="1:21">
      <c r="A2515" t="s">
        <v>20</v>
      </c>
      <c r="B2515">
        <v>2017</v>
      </c>
      <c r="C2515" t="s">
        <v>26</v>
      </c>
      <c r="D2515">
        <v>2</v>
      </c>
      <c r="E2515">
        <v>28</v>
      </c>
      <c r="F2515" t="s">
        <v>25</v>
      </c>
      <c r="G2515" t="s">
        <v>23</v>
      </c>
      <c r="H2515">
        <v>0</v>
      </c>
      <c r="I2515" t="s">
        <v>23</v>
      </c>
      <c r="J2515">
        <f t="shared" si="39"/>
        <v>0</v>
      </c>
      <c r="K2515">
        <v>1</v>
      </c>
      <c r="M2515" s="46">
        <v>0</v>
      </c>
      <c r="N2515" s="47">
        <v>2017</v>
      </c>
      <c r="O2515" s="47">
        <v>1</v>
      </c>
      <c r="P2515" s="47">
        <v>2</v>
      </c>
      <c r="Q2515" s="47">
        <v>28</v>
      </c>
      <c r="R2515" s="47">
        <v>0</v>
      </c>
      <c r="S2515" s="47">
        <v>0</v>
      </c>
      <c r="T2515" s="47">
        <v>0</v>
      </c>
      <c r="U2515" s="52">
        <v>0</v>
      </c>
    </row>
    <row r="2516" spans="1:21">
      <c r="A2516" t="s">
        <v>20</v>
      </c>
      <c r="B2516">
        <v>2012</v>
      </c>
      <c r="C2516" t="s">
        <v>24</v>
      </c>
      <c r="D2516">
        <v>3</v>
      </c>
      <c r="E2516">
        <v>26</v>
      </c>
      <c r="F2516" t="s">
        <v>22</v>
      </c>
      <c r="G2516" t="s">
        <v>23</v>
      </c>
      <c r="H2516">
        <v>4</v>
      </c>
      <c r="I2516" t="s">
        <v>23</v>
      </c>
      <c r="J2516">
        <f t="shared" si="39"/>
        <v>0</v>
      </c>
      <c r="K2516">
        <v>1</v>
      </c>
      <c r="M2516" s="48">
        <v>0</v>
      </c>
      <c r="N2516" s="49">
        <v>2012</v>
      </c>
      <c r="O2516" s="49">
        <v>1</v>
      </c>
      <c r="P2516" s="49">
        <v>3</v>
      </c>
      <c r="Q2516" s="49">
        <v>26</v>
      </c>
      <c r="R2516" s="49">
        <v>1</v>
      </c>
      <c r="S2516" s="49">
        <v>0</v>
      </c>
      <c r="T2516" s="49">
        <v>4</v>
      </c>
      <c r="U2516" s="53">
        <v>0</v>
      </c>
    </row>
    <row r="2517" spans="1:21">
      <c r="A2517" t="s">
        <v>20</v>
      </c>
      <c r="B2517">
        <v>2015</v>
      </c>
      <c r="C2517" t="s">
        <v>24</v>
      </c>
      <c r="D2517">
        <v>3</v>
      </c>
      <c r="E2517">
        <v>29</v>
      </c>
      <c r="F2517" t="s">
        <v>25</v>
      </c>
      <c r="G2517" t="s">
        <v>23</v>
      </c>
      <c r="H2517">
        <v>3</v>
      </c>
      <c r="I2517" t="s">
        <v>28</v>
      </c>
      <c r="J2517">
        <f t="shared" si="39"/>
        <v>1</v>
      </c>
      <c r="K2517">
        <v>1</v>
      </c>
      <c r="M2517" s="46">
        <v>0</v>
      </c>
      <c r="N2517" s="47">
        <v>2015</v>
      </c>
      <c r="O2517" s="47">
        <v>1</v>
      </c>
      <c r="P2517" s="47">
        <v>3</v>
      </c>
      <c r="Q2517" s="47">
        <v>29</v>
      </c>
      <c r="R2517" s="47">
        <v>0</v>
      </c>
      <c r="S2517" s="47">
        <v>0</v>
      </c>
      <c r="T2517" s="47">
        <v>3</v>
      </c>
      <c r="U2517" s="52">
        <v>1</v>
      </c>
    </row>
    <row r="2518" spans="1:21">
      <c r="A2518" t="s">
        <v>27</v>
      </c>
      <c r="B2518">
        <v>2017</v>
      </c>
      <c r="C2518" t="s">
        <v>24</v>
      </c>
      <c r="D2518">
        <v>2</v>
      </c>
      <c r="E2518">
        <v>30</v>
      </c>
      <c r="F2518" t="s">
        <v>22</v>
      </c>
      <c r="G2518" t="s">
        <v>23</v>
      </c>
      <c r="H2518">
        <v>0</v>
      </c>
      <c r="I2518" t="s">
        <v>28</v>
      </c>
      <c r="J2518">
        <f t="shared" si="39"/>
        <v>1</v>
      </c>
      <c r="K2518">
        <v>1</v>
      </c>
      <c r="M2518" s="48">
        <v>1</v>
      </c>
      <c r="N2518" s="49">
        <v>2017</v>
      </c>
      <c r="O2518" s="49">
        <v>2</v>
      </c>
      <c r="P2518" s="49">
        <v>2</v>
      </c>
      <c r="Q2518" s="49">
        <v>30</v>
      </c>
      <c r="R2518" s="49">
        <v>1</v>
      </c>
      <c r="S2518" s="49">
        <v>0</v>
      </c>
      <c r="T2518" s="49">
        <v>0</v>
      </c>
      <c r="U2518" s="53">
        <v>1</v>
      </c>
    </row>
    <row r="2519" spans="1:21">
      <c r="A2519" t="s">
        <v>20</v>
      </c>
      <c r="B2519">
        <v>2013</v>
      </c>
      <c r="C2519" t="s">
        <v>26</v>
      </c>
      <c r="D2519">
        <v>3</v>
      </c>
      <c r="E2519">
        <v>26</v>
      </c>
      <c r="F2519" t="s">
        <v>22</v>
      </c>
      <c r="G2519" t="s">
        <v>23</v>
      </c>
      <c r="H2519">
        <v>4</v>
      </c>
      <c r="I2519" t="s">
        <v>23</v>
      </c>
      <c r="J2519">
        <f t="shared" si="39"/>
        <v>0</v>
      </c>
      <c r="K2519">
        <v>1</v>
      </c>
      <c r="M2519" s="46">
        <v>0</v>
      </c>
      <c r="N2519" s="47">
        <v>2013</v>
      </c>
      <c r="O2519" s="47">
        <v>1</v>
      </c>
      <c r="P2519" s="47">
        <v>3</v>
      </c>
      <c r="Q2519" s="47">
        <v>26</v>
      </c>
      <c r="R2519" s="47">
        <v>1</v>
      </c>
      <c r="S2519" s="47">
        <v>0</v>
      </c>
      <c r="T2519" s="47">
        <v>4</v>
      </c>
      <c r="U2519" s="52">
        <v>0</v>
      </c>
    </row>
    <row r="2520" spans="1:21">
      <c r="A2520" t="s">
        <v>27</v>
      </c>
      <c r="B2520">
        <v>2014</v>
      </c>
      <c r="C2520" t="s">
        <v>24</v>
      </c>
      <c r="D2520">
        <v>3</v>
      </c>
      <c r="E2520">
        <v>30</v>
      </c>
      <c r="F2520" t="s">
        <v>22</v>
      </c>
      <c r="G2520" t="s">
        <v>23</v>
      </c>
      <c r="H2520">
        <v>0</v>
      </c>
      <c r="I2520" t="s">
        <v>28</v>
      </c>
      <c r="J2520">
        <f t="shared" si="39"/>
        <v>1</v>
      </c>
      <c r="K2520">
        <v>1</v>
      </c>
      <c r="M2520" s="48">
        <v>1</v>
      </c>
      <c r="N2520" s="49">
        <v>2014</v>
      </c>
      <c r="O2520" s="49">
        <v>1</v>
      </c>
      <c r="P2520" s="49">
        <v>3</v>
      </c>
      <c r="Q2520" s="49">
        <v>30</v>
      </c>
      <c r="R2520" s="49">
        <v>1</v>
      </c>
      <c r="S2520" s="49">
        <v>0</v>
      </c>
      <c r="T2520" s="49">
        <v>0</v>
      </c>
      <c r="U2520" s="53">
        <v>1</v>
      </c>
    </row>
    <row r="2521" spans="1:21">
      <c r="A2521" t="s">
        <v>20</v>
      </c>
      <c r="B2521">
        <v>2013</v>
      </c>
      <c r="C2521" t="s">
        <v>24</v>
      </c>
      <c r="D2521">
        <v>3</v>
      </c>
      <c r="E2521">
        <v>29</v>
      </c>
      <c r="F2521" t="s">
        <v>22</v>
      </c>
      <c r="G2521" t="s">
        <v>28</v>
      </c>
      <c r="H2521">
        <v>2</v>
      </c>
      <c r="I2521" t="s">
        <v>23</v>
      </c>
      <c r="J2521">
        <f t="shared" si="39"/>
        <v>0</v>
      </c>
      <c r="K2521">
        <v>1</v>
      </c>
      <c r="M2521" s="46">
        <v>0</v>
      </c>
      <c r="N2521" s="47">
        <v>2013</v>
      </c>
      <c r="O2521" s="47">
        <v>2</v>
      </c>
      <c r="P2521" s="47">
        <v>3</v>
      </c>
      <c r="Q2521" s="47">
        <v>29</v>
      </c>
      <c r="R2521" s="47">
        <v>1</v>
      </c>
      <c r="S2521" s="47">
        <v>1</v>
      </c>
      <c r="T2521" s="47">
        <v>2</v>
      </c>
      <c r="U2521" s="52">
        <v>0</v>
      </c>
    </row>
    <row r="2522" spans="1:21">
      <c r="A2522" t="s">
        <v>20</v>
      </c>
      <c r="B2522">
        <v>2017</v>
      </c>
      <c r="C2522" t="s">
        <v>21</v>
      </c>
      <c r="D2522">
        <v>3</v>
      </c>
      <c r="E2522">
        <v>28</v>
      </c>
      <c r="F2522" t="s">
        <v>22</v>
      </c>
      <c r="G2522" t="s">
        <v>23</v>
      </c>
      <c r="H2522">
        <v>3</v>
      </c>
      <c r="I2522" t="s">
        <v>23</v>
      </c>
      <c r="J2522">
        <f t="shared" si="39"/>
        <v>0</v>
      </c>
      <c r="K2522">
        <v>1</v>
      </c>
      <c r="M2522" s="48">
        <v>0</v>
      </c>
      <c r="N2522" s="49">
        <v>2017</v>
      </c>
      <c r="O2522" s="49">
        <v>0</v>
      </c>
      <c r="P2522" s="49">
        <v>3</v>
      </c>
      <c r="Q2522" s="49">
        <v>28</v>
      </c>
      <c r="R2522" s="49">
        <v>1</v>
      </c>
      <c r="S2522" s="49">
        <v>0</v>
      </c>
      <c r="T2522" s="49">
        <v>3</v>
      </c>
      <c r="U2522" s="53">
        <v>0</v>
      </c>
    </row>
    <row r="2523" spans="1:21">
      <c r="A2523" t="s">
        <v>27</v>
      </c>
      <c r="B2523">
        <v>2018</v>
      </c>
      <c r="C2523" t="s">
        <v>26</v>
      </c>
      <c r="D2523">
        <v>3</v>
      </c>
      <c r="E2523">
        <v>27</v>
      </c>
      <c r="F2523" t="s">
        <v>22</v>
      </c>
      <c r="G2523" t="s">
        <v>28</v>
      </c>
      <c r="H2523">
        <v>5</v>
      </c>
      <c r="I2523" t="s">
        <v>28</v>
      </c>
      <c r="J2523">
        <f t="shared" si="39"/>
        <v>1</v>
      </c>
      <c r="K2523">
        <v>1</v>
      </c>
      <c r="M2523" s="46">
        <v>1</v>
      </c>
      <c r="N2523" s="47">
        <v>2018</v>
      </c>
      <c r="O2523" s="47">
        <v>2</v>
      </c>
      <c r="P2523" s="47">
        <v>3</v>
      </c>
      <c r="Q2523" s="47">
        <v>27</v>
      </c>
      <c r="R2523" s="47">
        <v>1</v>
      </c>
      <c r="S2523" s="47">
        <v>1</v>
      </c>
      <c r="T2523" s="47">
        <v>5</v>
      </c>
      <c r="U2523" s="52">
        <v>1</v>
      </c>
    </row>
    <row r="2524" spans="1:21">
      <c r="A2524" t="s">
        <v>27</v>
      </c>
      <c r="B2524">
        <v>2017</v>
      </c>
      <c r="C2524" t="s">
        <v>26</v>
      </c>
      <c r="D2524">
        <v>2</v>
      </c>
      <c r="E2524">
        <v>26</v>
      </c>
      <c r="F2524" t="s">
        <v>25</v>
      </c>
      <c r="G2524" t="s">
        <v>28</v>
      </c>
      <c r="H2524">
        <v>4</v>
      </c>
      <c r="I2524" t="s">
        <v>28</v>
      </c>
      <c r="J2524">
        <f t="shared" si="39"/>
        <v>1</v>
      </c>
      <c r="K2524">
        <v>1</v>
      </c>
      <c r="M2524" s="48">
        <v>1</v>
      </c>
      <c r="N2524" s="49">
        <v>2017</v>
      </c>
      <c r="O2524" s="49">
        <v>2</v>
      </c>
      <c r="P2524" s="49">
        <v>2</v>
      </c>
      <c r="Q2524" s="49">
        <v>26</v>
      </c>
      <c r="R2524" s="49">
        <v>0</v>
      </c>
      <c r="S2524" s="49">
        <v>1</v>
      </c>
      <c r="T2524" s="49">
        <v>4</v>
      </c>
      <c r="U2524" s="53">
        <v>1</v>
      </c>
    </row>
    <row r="2525" spans="1:21">
      <c r="A2525" t="s">
        <v>20</v>
      </c>
      <c r="B2525">
        <v>2012</v>
      </c>
      <c r="C2525" t="s">
        <v>21</v>
      </c>
      <c r="D2525">
        <v>3</v>
      </c>
      <c r="E2525">
        <v>30</v>
      </c>
      <c r="F2525" t="s">
        <v>25</v>
      </c>
      <c r="G2525" t="s">
        <v>23</v>
      </c>
      <c r="H2525">
        <v>0</v>
      </c>
      <c r="I2525" t="s">
        <v>28</v>
      </c>
      <c r="J2525">
        <f t="shared" si="39"/>
        <v>1</v>
      </c>
      <c r="K2525">
        <v>1</v>
      </c>
      <c r="M2525" s="46">
        <v>0</v>
      </c>
      <c r="N2525" s="47">
        <v>2012</v>
      </c>
      <c r="O2525" s="47">
        <v>0</v>
      </c>
      <c r="P2525" s="47">
        <v>3</v>
      </c>
      <c r="Q2525" s="47">
        <v>30</v>
      </c>
      <c r="R2525" s="47">
        <v>0</v>
      </c>
      <c r="S2525" s="47">
        <v>0</v>
      </c>
      <c r="T2525" s="47">
        <v>0</v>
      </c>
      <c r="U2525" s="52">
        <v>1</v>
      </c>
    </row>
    <row r="2526" spans="1:21">
      <c r="A2526" t="s">
        <v>20</v>
      </c>
      <c r="B2526">
        <v>2012</v>
      </c>
      <c r="C2526" t="s">
        <v>21</v>
      </c>
      <c r="D2526">
        <v>3</v>
      </c>
      <c r="E2526">
        <v>29</v>
      </c>
      <c r="F2526" t="s">
        <v>25</v>
      </c>
      <c r="G2526" t="s">
        <v>23</v>
      </c>
      <c r="H2526">
        <v>4</v>
      </c>
      <c r="I2526" t="s">
        <v>23</v>
      </c>
      <c r="J2526">
        <f t="shared" si="39"/>
        <v>0</v>
      </c>
      <c r="K2526">
        <v>1</v>
      </c>
      <c r="M2526" s="48">
        <v>0</v>
      </c>
      <c r="N2526" s="49">
        <v>2012</v>
      </c>
      <c r="O2526" s="49">
        <v>0</v>
      </c>
      <c r="P2526" s="49">
        <v>3</v>
      </c>
      <c r="Q2526" s="49">
        <v>29</v>
      </c>
      <c r="R2526" s="49">
        <v>0</v>
      </c>
      <c r="S2526" s="49">
        <v>0</v>
      </c>
      <c r="T2526" s="49">
        <v>4</v>
      </c>
      <c r="U2526" s="53">
        <v>0</v>
      </c>
    </row>
    <row r="2527" spans="1:21">
      <c r="A2527" t="s">
        <v>20</v>
      </c>
      <c r="B2527">
        <v>2014</v>
      </c>
      <c r="C2527" t="s">
        <v>21</v>
      </c>
      <c r="D2527">
        <v>3</v>
      </c>
      <c r="E2527">
        <v>29</v>
      </c>
      <c r="F2527" t="s">
        <v>22</v>
      </c>
      <c r="G2527" t="s">
        <v>23</v>
      </c>
      <c r="H2527">
        <v>1</v>
      </c>
      <c r="I2527" t="s">
        <v>23</v>
      </c>
      <c r="J2527">
        <f t="shared" si="39"/>
        <v>0</v>
      </c>
      <c r="K2527">
        <v>1</v>
      </c>
      <c r="M2527" s="46">
        <v>0</v>
      </c>
      <c r="N2527" s="47">
        <v>2014</v>
      </c>
      <c r="O2527" s="47">
        <v>0</v>
      </c>
      <c r="P2527" s="47">
        <v>3</v>
      </c>
      <c r="Q2527" s="47">
        <v>29</v>
      </c>
      <c r="R2527" s="47">
        <v>1</v>
      </c>
      <c r="S2527" s="47">
        <v>0</v>
      </c>
      <c r="T2527" s="47">
        <v>1</v>
      </c>
      <c r="U2527" s="52">
        <v>0</v>
      </c>
    </row>
    <row r="2528" spans="1:21">
      <c r="A2528" t="s">
        <v>20</v>
      </c>
      <c r="B2528">
        <v>2016</v>
      </c>
      <c r="C2528" t="s">
        <v>21</v>
      </c>
      <c r="D2528">
        <v>3</v>
      </c>
      <c r="E2528">
        <v>27</v>
      </c>
      <c r="F2528" t="s">
        <v>22</v>
      </c>
      <c r="G2528" t="s">
        <v>23</v>
      </c>
      <c r="H2528">
        <v>5</v>
      </c>
      <c r="I2528" t="s">
        <v>23</v>
      </c>
      <c r="J2528">
        <f t="shared" si="39"/>
        <v>0</v>
      </c>
      <c r="K2528">
        <v>1</v>
      </c>
      <c r="M2528" s="48">
        <v>0</v>
      </c>
      <c r="N2528" s="49">
        <v>2016</v>
      </c>
      <c r="O2528" s="49">
        <v>0</v>
      </c>
      <c r="P2528" s="49">
        <v>3</v>
      </c>
      <c r="Q2528" s="49">
        <v>27</v>
      </c>
      <c r="R2528" s="49">
        <v>1</v>
      </c>
      <c r="S2528" s="49">
        <v>0</v>
      </c>
      <c r="T2528" s="49">
        <v>5</v>
      </c>
      <c r="U2528" s="53">
        <v>0</v>
      </c>
    </row>
    <row r="2529" spans="1:21">
      <c r="A2529" t="s">
        <v>20</v>
      </c>
      <c r="B2529">
        <v>2015</v>
      </c>
      <c r="C2529" t="s">
        <v>21</v>
      </c>
      <c r="D2529">
        <v>3</v>
      </c>
      <c r="E2529">
        <v>28</v>
      </c>
      <c r="F2529" t="s">
        <v>22</v>
      </c>
      <c r="G2529" t="s">
        <v>28</v>
      </c>
      <c r="H2529">
        <v>4</v>
      </c>
      <c r="I2529" t="s">
        <v>23</v>
      </c>
      <c r="J2529">
        <f t="shared" si="39"/>
        <v>0</v>
      </c>
      <c r="K2529">
        <v>1</v>
      </c>
      <c r="M2529" s="46">
        <v>0</v>
      </c>
      <c r="N2529" s="47">
        <v>2015</v>
      </c>
      <c r="O2529" s="47">
        <v>0</v>
      </c>
      <c r="P2529" s="47">
        <v>3</v>
      </c>
      <c r="Q2529" s="47">
        <v>28</v>
      </c>
      <c r="R2529" s="47">
        <v>1</v>
      </c>
      <c r="S2529" s="47">
        <v>1</v>
      </c>
      <c r="T2529" s="47">
        <v>4</v>
      </c>
      <c r="U2529" s="52">
        <v>0</v>
      </c>
    </row>
    <row r="2530" spans="1:21">
      <c r="A2530" t="s">
        <v>20</v>
      </c>
      <c r="B2530">
        <v>2014</v>
      </c>
      <c r="C2530" t="s">
        <v>21</v>
      </c>
      <c r="D2530">
        <v>3</v>
      </c>
      <c r="E2530">
        <v>26</v>
      </c>
      <c r="F2530" t="s">
        <v>22</v>
      </c>
      <c r="G2530" t="s">
        <v>23</v>
      </c>
      <c r="H2530">
        <v>4</v>
      </c>
      <c r="I2530" t="s">
        <v>23</v>
      </c>
      <c r="J2530">
        <f t="shared" si="39"/>
        <v>0</v>
      </c>
      <c r="K2530">
        <v>1</v>
      </c>
      <c r="M2530" s="48">
        <v>0</v>
      </c>
      <c r="N2530" s="49">
        <v>2014</v>
      </c>
      <c r="O2530" s="49">
        <v>0</v>
      </c>
      <c r="P2530" s="49">
        <v>3</v>
      </c>
      <c r="Q2530" s="49">
        <v>26</v>
      </c>
      <c r="R2530" s="49">
        <v>1</v>
      </c>
      <c r="S2530" s="49">
        <v>0</v>
      </c>
      <c r="T2530" s="49">
        <v>4</v>
      </c>
      <c r="U2530" s="53">
        <v>0</v>
      </c>
    </row>
    <row r="2531" spans="1:21">
      <c r="A2531" t="s">
        <v>20</v>
      </c>
      <c r="B2531">
        <v>2016</v>
      </c>
      <c r="C2531" t="s">
        <v>24</v>
      </c>
      <c r="D2531">
        <v>3</v>
      </c>
      <c r="E2531">
        <v>29</v>
      </c>
      <c r="F2531" t="s">
        <v>22</v>
      </c>
      <c r="G2531" t="s">
        <v>23</v>
      </c>
      <c r="H2531">
        <v>5</v>
      </c>
      <c r="I2531" t="s">
        <v>23</v>
      </c>
      <c r="J2531">
        <f t="shared" si="39"/>
        <v>0</v>
      </c>
      <c r="K2531">
        <v>1</v>
      </c>
      <c r="M2531" s="46">
        <v>0</v>
      </c>
      <c r="N2531" s="47">
        <v>2016</v>
      </c>
      <c r="O2531" s="47">
        <v>2</v>
      </c>
      <c r="P2531" s="47">
        <v>3</v>
      </c>
      <c r="Q2531" s="47">
        <v>29</v>
      </c>
      <c r="R2531" s="47">
        <v>1</v>
      </c>
      <c r="S2531" s="47">
        <v>0</v>
      </c>
      <c r="T2531" s="47">
        <v>5</v>
      </c>
      <c r="U2531" s="52">
        <v>0</v>
      </c>
    </row>
    <row r="2532" spans="1:21">
      <c r="A2532" t="s">
        <v>20</v>
      </c>
      <c r="B2532">
        <v>2014</v>
      </c>
      <c r="C2532" t="s">
        <v>21</v>
      </c>
      <c r="D2532">
        <v>3</v>
      </c>
      <c r="E2532">
        <v>29</v>
      </c>
      <c r="F2532" t="s">
        <v>22</v>
      </c>
      <c r="G2532" t="s">
        <v>23</v>
      </c>
      <c r="H2532">
        <v>0</v>
      </c>
      <c r="I2532" t="s">
        <v>23</v>
      </c>
      <c r="J2532">
        <f t="shared" si="39"/>
        <v>0</v>
      </c>
      <c r="K2532">
        <v>1</v>
      </c>
      <c r="M2532" s="48">
        <v>0</v>
      </c>
      <c r="N2532" s="49">
        <v>2014</v>
      </c>
      <c r="O2532" s="49">
        <v>0</v>
      </c>
      <c r="P2532" s="49">
        <v>3</v>
      </c>
      <c r="Q2532" s="49">
        <v>29</v>
      </c>
      <c r="R2532" s="49">
        <v>1</v>
      </c>
      <c r="S2532" s="49">
        <v>0</v>
      </c>
      <c r="T2532" s="49">
        <v>0</v>
      </c>
      <c r="U2532" s="53">
        <v>0</v>
      </c>
    </row>
    <row r="2533" spans="1:21">
      <c r="A2533" t="s">
        <v>27</v>
      </c>
      <c r="B2533">
        <v>2013</v>
      </c>
      <c r="C2533" t="s">
        <v>21</v>
      </c>
      <c r="D2533">
        <v>3</v>
      </c>
      <c r="E2533">
        <v>30</v>
      </c>
      <c r="F2533" t="s">
        <v>22</v>
      </c>
      <c r="G2533" t="s">
        <v>23</v>
      </c>
      <c r="H2533">
        <v>5</v>
      </c>
      <c r="I2533" t="s">
        <v>28</v>
      </c>
      <c r="J2533">
        <f t="shared" si="39"/>
        <v>1</v>
      </c>
      <c r="K2533">
        <v>1</v>
      </c>
      <c r="M2533" s="46">
        <v>1</v>
      </c>
      <c r="N2533" s="47">
        <v>2013</v>
      </c>
      <c r="O2533" s="47">
        <v>0</v>
      </c>
      <c r="P2533" s="47">
        <v>3</v>
      </c>
      <c r="Q2533" s="47">
        <v>30</v>
      </c>
      <c r="R2533" s="47">
        <v>1</v>
      </c>
      <c r="S2533" s="47">
        <v>0</v>
      </c>
      <c r="T2533" s="47">
        <v>5</v>
      </c>
      <c r="U2533" s="52">
        <v>1</v>
      </c>
    </row>
    <row r="2534" spans="1:21">
      <c r="A2534" t="s">
        <v>20</v>
      </c>
      <c r="B2534">
        <v>2017</v>
      </c>
      <c r="C2534" t="s">
        <v>26</v>
      </c>
      <c r="D2534">
        <v>3</v>
      </c>
      <c r="E2534">
        <v>30</v>
      </c>
      <c r="F2534" t="s">
        <v>25</v>
      </c>
      <c r="G2534" t="s">
        <v>28</v>
      </c>
      <c r="H2534">
        <v>3</v>
      </c>
      <c r="I2534" t="s">
        <v>23</v>
      </c>
      <c r="J2534">
        <f t="shared" si="39"/>
        <v>0</v>
      </c>
      <c r="K2534">
        <v>1</v>
      </c>
      <c r="M2534" s="48">
        <v>0</v>
      </c>
      <c r="N2534" s="49">
        <v>2017</v>
      </c>
      <c r="O2534" s="49">
        <v>2</v>
      </c>
      <c r="P2534" s="49">
        <v>3</v>
      </c>
      <c r="Q2534" s="49">
        <v>30</v>
      </c>
      <c r="R2534" s="49">
        <v>0</v>
      </c>
      <c r="S2534" s="49">
        <v>1</v>
      </c>
      <c r="T2534" s="49">
        <v>3</v>
      </c>
      <c r="U2534" s="53">
        <v>0</v>
      </c>
    </row>
    <row r="2535" spans="1:21">
      <c r="A2535" t="s">
        <v>20</v>
      </c>
      <c r="B2535">
        <v>2014</v>
      </c>
      <c r="C2535" t="s">
        <v>21</v>
      </c>
      <c r="D2535">
        <v>3</v>
      </c>
      <c r="E2535">
        <v>27</v>
      </c>
      <c r="F2535" t="s">
        <v>22</v>
      </c>
      <c r="G2535" t="s">
        <v>23</v>
      </c>
      <c r="H2535">
        <v>5</v>
      </c>
      <c r="I2535" t="s">
        <v>23</v>
      </c>
      <c r="J2535">
        <f t="shared" si="39"/>
        <v>0</v>
      </c>
      <c r="K2535">
        <v>1</v>
      </c>
      <c r="M2535" s="46">
        <v>0</v>
      </c>
      <c r="N2535" s="47">
        <v>2014</v>
      </c>
      <c r="O2535" s="47">
        <v>0</v>
      </c>
      <c r="P2535" s="47">
        <v>3</v>
      </c>
      <c r="Q2535" s="47">
        <v>27</v>
      </c>
      <c r="R2535" s="47">
        <v>1</v>
      </c>
      <c r="S2535" s="47">
        <v>0</v>
      </c>
      <c r="T2535" s="47">
        <v>5</v>
      </c>
      <c r="U2535" s="52">
        <v>0</v>
      </c>
    </row>
    <row r="2536" spans="1:21">
      <c r="A2536" t="s">
        <v>29</v>
      </c>
      <c r="B2536">
        <v>2015</v>
      </c>
      <c r="C2536" t="s">
        <v>24</v>
      </c>
      <c r="D2536">
        <v>2</v>
      </c>
      <c r="E2536">
        <v>30</v>
      </c>
      <c r="F2536" t="s">
        <v>25</v>
      </c>
      <c r="G2536" t="s">
        <v>23</v>
      </c>
      <c r="H2536">
        <v>4</v>
      </c>
      <c r="I2536" t="s">
        <v>23</v>
      </c>
      <c r="J2536">
        <f t="shared" si="39"/>
        <v>0</v>
      </c>
      <c r="K2536">
        <v>1</v>
      </c>
      <c r="M2536" s="48">
        <v>2</v>
      </c>
      <c r="N2536" s="49">
        <v>2015</v>
      </c>
      <c r="O2536" s="49">
        <v>2</v>
      </c>
      <c r="P2536" s="49">
        <v>2</v>
      </c>
      <c r="Q2536" s="49">
        <v>30</v>
      </c>
      <c r="R2536" s="49">
        <v>0</v>
      </c>
      <c r="S2536" s="49">
        <v>0</v>
      </c>
      <c r="T2536" s="49">
        <v>4</v>
      </c>
      <c r="U2536" s="53">
        <v>0</v>
      </c>
    </row>
    <row r="2537" spans="1:21">
      <c r="A2537" t="s">
        <v>27</v>
      </c>
      <c r="B2537">
        <v>2014</v>
      </c>
      <c r="C2537" t="s">
        <v>21</v>
      </c>
      <c r="D2537">
        <v>3</v>
      </c>
      <c r="E2537">
        <v>30</v>
      </c>
      <c r="F2537" t="s">
        <v>22</v>
      </c>
      <c r="G2537" t="s">
        <v>23</v>
      </c>
      <c r="H2537">
        <v>4</v>
      </c>
      <c r="I2537" t="s">
        <v>28</v>
      </c>
      <c r="J2537">
        <f t="shared" si="39"/>
        <v>1</v>
      </c>
      <c r="K2537">
        <v>1</v>
      </c>
      <c r="M2537" s="46">
        <v>1</v>
      </c>
      <c r="N2537" s="47">
        <v>2014</v>
      </c>
      <c r="O2537" s="47">
        <v>0</v>
      </c>
      <c r="P2537" s="47">
        <v>3</v>
      </c>
      <c r="Q2537" s="47">
        <v>30</v>
      </c>
      <c r="R2537" s="47">
        <v>1</v>
      </c>
      <c r="S2537" s="47">
        <v>0</v>
      </c>
      <c r="T2537" s="47">
        <v>4</v>
      </c>
      <c r="U2537" s="52">
        <v>1</v>
      </c>
    </row>
    <row r="2538" spans="1:21">
      <c r="A2538" t="s">
        <v>27</v>
      </c>
      <c r="B2538">
        <v>2017</v>
      </c>
      <c r="C2538" t="s">
        <v>26</v>
      </c>
      <c r="D2538">
        <v>2</v>
      </c>
      <c r="E2538">
        <v>27</v>
      </c>
      <c r="F2538" t="s">
        <v>22</v>
      </c>
      <c r="G2538" t="s">
        <v>23</v>
      </c>
      <c r="H2538">
        <v>5</v>
      </c>
      <c r="I2538" t="s">
        <v>28</v>
      </c>
      <c r="J2538">
        <f t="shared" si="39"/>
        <v>1</v>
      </c>
      <c r="K2538">
        <v>1</v>
      </c>
      <c r="M2538" s="48">
        <v>1</v>
      </c>
      <c r="N2538" s="49">
        <v>2017</v>
      </c>
      <c r="O2538" s="49">
        <v>1</v>
      </c>
      <c r="P2538" s="49">
        <v>2</v>
      </c>
      <c r="Q2538" s="49">
        <v>27</v>
      </c>
      <c r="R2538" s="49">
        <v>1</v>
      </c>
      <c r="S2538" s="49">
        <v>0</v>
      </c>
      <c r="T2538" s="49">
        <v>5</v>
      </c>
      <c r="U2538" s="53">
        <v>1</v>
      </c>
    </row>
    <row r="2539" spans="1:21">
      <c r="A2539" t="s">
        <v>20</v>
      </c>
      <c r="B2539">
        <v>2013</v>
      </c>
      <c r="C2539" t="s">
        <v>24</v>
      </c>
      <c r="D2539">
        <v>3</v>
      </c>
      <c r="E2539">
        <v>30</v>
      </c>
      <c r="F2539" t="s">
        <v>22</v>
      </c>
      <c r="G2539" t="s">
        <v>23</v>
      </c>
      <c r="H2539">
        <v>0</v>
      </c>
      <c r="I2539" t="s">
        <v>23</v>
      </c>
      <c r="J2539">
        <f t="shared" si="39"/>
        <v>0</v>
      </c>
      <c r="K2539">
        <v>1</v>
      </c>
      <c r="M2539" s="46">
        <v>0</v>
      </c>
      <c r="N2539" s="47">
        <v>2013</v>
      </c>
      <c r="O2539" s="47">
        <v>1</v>
      </c>
      <c r="P2539" s="47">
        <v>3</v>
      </c>
      <c r="Q2539" s="47">
        <v>30</v>
      </c>
      <c r="R2539" s="47">
        <v>1</v>
      </c>
      <c r="S2539" s="47">
        <v>0</v>
      </c>
      <c r="T2539" s="47">
        <v>0</v>
      </c>
      <c r="U2539" s="52">
        <v>0</v>
      </c>
    </row>
    <row r="2540" spans="1:21">
      <c r="A2540" t="s">
        <v>27</v>
      </c>
      <c r="B2540">
        <v>2017</v>
      </c>
      <c r="C2540" t="s">
        <v>24</v>
      </c>
      <c r="D2540">
        <v>2</v>
      </c>
      <c r="E2540">
        <v>30</v>
      </c>
      <c r="F2540" t="s">
        <v>22</v>
      </c>
      <c r="G2540" t="s">
        <v>23</v>
      </c>
      <c r="H2540">
        <v>0</v>
      </c>
      <c r="I2540" t="s">
        <v>23</v>
      </c>
      <c r="J2540">
        <f t="shared" si="39"/>
        <v>0</v>
      </c>
      <c r="K2540">
        <v>1</v>
      </c>
      <c r="M2540" s="48">
        <v>1</v>
      </c>
      <c r="N2540" s="49">
        <v>2017</v>
      </c>
      <c r="O2540" s="49">
        <v>2</v>
      </c>
      <c r="P2540" s="49">
        <v>2</v>
      </c>
      <c r="Q2540" s="49">
        <v>30</v>
      </c>
      <c r="R2540" s="49">
        <v>1</v>
      </c>
      <c r="S2540" s="49">
        <v>0</v>
      </c>
      <c r="T2540" s="49">
        <v>0</v>
      </c>
      <c r="U2540" s="53">
        <v>0</v>
      </c>
    </row>
    <row r="2541" spans="1:21">
      <c r="A2541" t="s">
        <v>27</v>
      </c>
      <c r="B2541">
        <v>2017</v>
      </c>
      <c r="C2541" t="s">
        <v>26</v>
      </c>
      <c r="D2541">
        <v>2</v>
      </c>
      <c r="E2541">
        <v>29</v>
      </c>
      <c r="F2541" t="s">
        <v>25</v>
      </c>
      <c r="G2541" t="s">
        <v>23</v>
      </c>
      <c r="H2541">
        <v>2</v>
      </c>
      <c r="I2541" t="s">
        <v>23</v>
      </c>
      <c r="J2541">
        <f t="shared" si="39"/>
        <v>0</v>
      </c>
      <c r="K2541">
        <v>1</v>
      </c>
      <c r="M2541" s="46">
        <v>1</v>
      </c>
      <c r="N2541" s="47">
        <v>2017</v>
      </c>
      <c r="O2541" s="47">
        <v>2</v>
      </c>
      <c r="P2541" s="47">
        <v>2</v>
      </c>
      <c r="Q2541" s="47">
        <v>29</v>
      </c>
      <c r="R2541" s="47">
        <v>0</v>
      </c>
      <c r="S2541" s="47">
        <v>0</v>
      </c>
      <c r="T2541" s="47">
        <v>2</v>
      </c>
      <c r="U2541" s="52">
        <v>0</v>
      </c>
    </row>
    <row r="2542" spans="1:21">
      <c r="A2542" t="s">
        <v>27</v>
      </c>
      <c r="B2542">
        <v>2017</v>
      </c>
      <c r="C2542" t="s">
        <v>26</v>
      </c>
      <c r="D2542">
        <v>2</v>
      </c>
      <c r="E2542">
        <v>29</v>
      </c>
      <c r="F2542" t="s">
        <v>22</v>
      </c>
      <c r="G2542" t="s">
        <v>23</v>
      </c>
      <c r="H2542">
        <v>2</v>
      </c>
      <c r="I2542" t="s">
        <v>23</v>
      </c>
      <c r="J2542">
        <f t="shared" si="39"/>
        <v>0</v>
      </c>
      <c r="K2542">
        <v>1</v>
      </c>
      <c r="M2542" s="48">
        <v>1</v>
      </c>
      <c r="N2542" s="49">
        <v>2017</v>
      </c>
      <c r="O2542" s="49">
        <v>2</v>
      </c>
      <c r="P2542" s="49">
        <v>2</v>
      </c>
      <c r="Q2542" s="49">
        <v>29</v>
      </c>
      <c r="R2542" s="49">
        <v>1</v>
      </c>
      <c r="S2542" s="49">
        <v>0</v>
      </c>
      <c r="T2542" s="49">
        <v>2</v>
      </c>
      <c r="U2542" s="53">
        <v>0</v>
      </c>
    </row>
    <row r="2543" spans="1:21">
      <c r="A2543" t="s">
        <v>20</v>
      </c>
      <c r="B2543">
        <v>2014</v>
      </c>
      <c r="C2543" t="s">
        <v>21</v>
      </c>
      <c r="D2543">
        <v>1</v>
      </c>
      <c r="E2543">
        <v>27</v>
      </c>
      <c r="F2543" t="s">
        <v>22</v>
      </c>
      <c r="G2543" t="s">
        <v>23</v>
      </c>
      <c r="H2543">
        <v>5</v>
      </c>
      <c r="I2543" t="s">
        <v>28</v>
      </c>
      <c r="J2543">
        <f t="shared" si="39"/>
        <v>1</v>
      </c>
      <c r="K2543">
        <v>1</v>
      </c>
      <c r="M2543" s="46">
        <v>0</v>
      </c>
      <c r="N2543" s="47">
        <v>2014</v>
      </c>
      <c r="O2543" s="47">
        <v>0</v>
      </c>
      <c r="P2543" s="47">
        <v>1</v>
      </c>
      <c r="Q2543" s="47">
        <v>27</v>
      </c>
      <c r="R2543" s="47">
        <v>1</v>
      </c>
      <c r="S2543" s="47">
        <v>0</v>
      </c>
      <c r="T2543" s="47">
        <v>5</v>
      </c>
      <c r="U2543" s="52">
        <v>1</v>
      </c>
    </row>
    <row r="2544" spans="1:21">
      <c r="A2544" t="s">
        <v>20</v>
      </c>
      <c r="B2544">
        <v>2012</v>
      </c>
      <c r="C2544" t="s">
        <v>21</v>
      </c>
      <c r="D2544">
        <v>3</v>
      </c>
      <c r="E2544">
        <v>27</v>
      </c>
      <c r="F2544" t="s">
        <v>25</v>
      </c>
      <c r="G2544" t="s">
        <v>23</v>
      </c>
      <c r="H2544">
        <v>5</v>
      </c>
      <c r="I2544" t="s">
        <v>23</v>
      </c>
      <c r="J2544">
        <f t="shared" si="39"/>
        <v>0</v>
      </c>
      <c r="K2544">
        <v>1</v>
      </c>
      <c r="M2544" s="48">
        <v>0</v>
      </c>
      <c r="N2544" s="49">
        <v>2012</v>
      </c>
      <c r="O2544" s="49">
        <v>0</v>
      </c>
      <c r="P2544" s="49">
        <v>3</v>
      </c>
      <c r="Q2544" s="49">
        <v>27</v>
      </c>
      <c r="R2544" s="49">
        <v>0</v>
      </c>
      <c r="S2544" s="49">
        <v>0</v>
      </c>
      <c r="T2544" s="49">
        <v>5</v>
      </c>
      <c r="U2544" s="53">
        <v>0</v>
      </c>
    </row>
    <row r="2545" spans="1:21">
      <c r="A2545" t="s">
        <v>20</v>
      </c>
      <c r="B2545">
        <v>2017</v>
      </c>
      <c r="C2545" t="s">
        <v>21</v>
      </c>
      <c r="D2545">
        <v>3</v>
      </c>
      <c r="E2545">
        <v>27</v>
      </c>
      <c r="F2545" t="s">
        <v>22</v>
      </c>
      <c r="G2545" t="s">
        <v>23</v>
      </c>
      <c r="H2545">
        <v>5</v>
      </c>
      <c r="I2545" t="s">
        <v>23</v>
      </c>
      <c r="J2545">
        <f t="shared" si="39"/>
        <v>0</v>
      </c>
      <c r="K2545">
        <v>1</v>
      </c>
      <c r="M2545" s="46">
        <v>0</v>
      </c>
      <c r="N2545" s="47">
        <v>2017</v>
      </c>
      <c r="O2545" s="47">
        <v>0</v>
      </c>
      <c r="P2545" s="47">
        <v>3</v>
      </c>
      <c r="Q2545" s="47">
        <v>27</v>
      </c>
      <c r="R2545" s="47">
        <v>1</v>
      </c>
      <c r="S2545" s="47">
        <v>0</v>
      </c>
      <c r="T2545" s="47">
        <v>5</v>
      </c>
      <c r="U2545" s="52">
        <v>0</v>
      </c>
    </row>
    <row r="2546" spans="1:21">
      <c r="A2546" t="s">
        <v>27</v>
      </c>
      <c r="B2546">
        <v>2018</v>
      </c>
      <c r="C2546" t="s">
        <v>26</v>
      </c>
      <c r="D2546">
        <v>3</v>
      </c>
      <c r="E2546">
        <v>30</v>
      </c>
      <c r="F2546" t="s">
        <v>25</v>
      </c>
      <c r="G2546" t="s">
        <v>23</v>
      </c>
      <c r="H2546">
        <v>4</v>
      </c>
      <c r="I2546" t="s">
        <v>28</v>
      </c>
      <c r="J2546">
        <f t="shared" si="39"/>
        <v>1</v>
      </c>
      <c r="K2546">
        <v>1</v>
      </c>
      <c r="M2546" s="48">
        <v>1</v>
      </c>
      <c r="N2546" s="49">
        <v>2018</v>
      </c>
      <c r="O2546" s="49">
        <v>2</v>
      </c>
      <c r="P2546" s="49">
        <v>3</v>
      </c>
      <c r="Q2546" s="49">
        <v>30</v>
      </c>
      <c r="R2546" s="49">
        <v>0</v>
      </c>
      <c r="S2546" s="49">
        <v>0</v>
      </c>
      <c r="T2546" s="49">
        <v>4</v>
      </c>
      <c r="U2546" s="53">
        <v>1</v>
      </c>
    </row>
    <row r="2547" spans="1:21">
      <c r="A2547" t="s">
        <v>20</v>
      </c>
      <c r="B2547">
        <v>2015</v>
      </c>
      <c r="C2547" t="s">
        <v>21</v>
      </c>
      <c r="D2547">
        <v>3</v>
      </c>
      <c r="E2547">
        <v>29</v>
      </c>
      <c r="F2547" t="s">
        <v>25</v>
      </c>
      <c r="G2547" t="s">
        <v>23</v>
      </c>
      <c r="H2547">
        <v>1</v>
      </c>
      <c r="I2547" t="s">
        <v>23</v>
      </c>
      <c r="J2547">
        <f t="shared" si="39"/>
        <v>0</v>
      </c>
      <c r="K2547">
        <v>1</v>
      </c>
      <c r="M2547" s="46">
        <v>0</v>
      </c>
      <c r="N2547" s="47">
        <v>2015</v>
      </c>
      <c r="O2547" s="47">
        <v>0</v>
      </c>
      <c r="P2547" s="47">
        <v>3</v>
      </c>
      <c r="Q2547" s="47">
        <v>29</v>
      </c>
      <c r="R2547" s="47">
        <v>0</v>
      </c>
      <c r="S2547" s="47">
        <v>0</v>
      </c>
      <c r="T2547" s="47">
        <v>1</v>
      </c>
      <c r="U2547" s="52">
        <v>0</v>
      </c>
    </row>
    <row r="2548" spans="1:21">
      <c r="A2548" t="s">
        <v>20</v>
      </c>
      <c r="B2548">
        <v>2014</v>
      </c>
      <c r="C2548" t="s">
        <v>24</v>
      </c>
      <c r="D2548">
        <v>3</v>
      </c>
      <c r="E2548">
        <v>26</v>
      </c>
      <c r="F2548" t="s">
        <v>25</v>
      </c>
      <c r="G2548" t="s">
        <v>23</v>
      </c>
      <c r="H2548">
        <v>4</v>
      </c>
      <c r="I2548" t="s">
        <v>28</v>
      </c>
      <c r="J2548">
        <f t="shared" si="39"/>
        <v>1</v>
      </c>
      <c r="K2548">
        <v>1</v>
      </c>
      <c r="M2548" s="48">
        <v>0</v>
      </c>
      <c r="N2548" s="49">
        <v>2014</v>
      </c>
      <c r="O2548" s="49">
        <v>1</v>
      </c>
      <c r="P2548" s="49">
        <v>3</v>
      </c>
      <c r="Q2548" s="49">
        <v>26</v>
      </c>
      <c r="R2548" s="49">
        <v>0</v>
      </c>
      <c r="S2548" s="49">
        <v>0</v>
      </c>
      <c r="T2548" s="49">
        <v>4</v>
      </c>
      <c r="U2548" s="53">
        <v>1</v>
      </c>
    </row>
    <row r="2549" spans="1:21">
      <c r="A2549" t="s">
        <v>27</v>
      </c>
      <c r="B2549">
        <v>2016</v>
      </c>
      <c r="C2549" t="s">
        <v>24</v>
      </c>
      <c r="D2549">
        <v>3</v>
      </c>
      <c r="E2549">
        <v>28</v>
      </c>
      <c r="F2549" t="s">
        <v>22</v>
      </c>
      <c r="G2549" t="s">
        <v>23</v>
      </c>
      <c r="H2549">
        <v>2</v>
      </c>
      <c r="I2549" t="s">
        <v>23</v>
      </c>
      <c r="J2549">
        <f t="shared" si="39"/>
        <v>0</v>
      </c>
      <c r="K2549">
        <v>1</v>
      </c>
      <c r="M2549" s="46">
        <v>1</v>
      </c>
      <c r="N2549" s="47">
        <v>2016</v>
      </c>
      <c r="O2549" s="47">
        <v>2</v>
      </c>
      <c r="P2549" s="47">
        <v>3</v>
      </c>
      <c r="Q2549" s="47">
        <v>28</v>
      </c>
      <c r="R2549" s="47">
        <v>1</v>
      </c>
      <c r="S2549" s="47">
        <v>0</v>
      </c>
      <c r="T2549" s="47">
        <v>2</v>
      </c>
      <c r="U2549" s="52">
        <v>0</v>
      </c>
    </row>
    <row r="2550" spans="1:21">
      <c r="A2550" t="s">
        <v>20</v>
      </c>
      <c r="B2550">
        <v>2015</v>
      </c>
      <c r="C2550" t="s">
        <v>26</v>
      </c>
      <c r="D2550">
        <v>3</v>
      </c>
      <c r="E2550">
        <v>28</v>
      </c>
      <c r="F2550" t="s">
        <v>25</v>
      </c>
      <c r="G2550" t="s">
        <v>23</v>
      </c>
      <c r="H2550">
        <v>4</v>
      </c>
      <c r="I2550" t="s">
        <v>23</v>
      </c>
      <c r="J2550">
        <f t="shared" si="39"/>
        <v>0</v>
      </c>
      <c r="K2550">
        <v>1</v>
      </c>
      <c r="M2550" s="48">
        <v>0</v>
      </c>
      <c r="N2550" s="49">
        <v>2015</v>
      </c>
      <c r="O2550" s="49">
        <v>2</v>
      </c>
      <c r="P2550" s="49">
        <v>3</v>
      </c>
      <c r="Q2550" s="49">
        <v>28</v>
      </c>
      <c r="R2550" s="49">
        <v>0</v>
      </c>
      <c r="S2550" s="49">
        <v>0</v>
      </c>
      <c r="T2550" s="49">
        <v>4</v>
      </c>
      <c r="U2550" s="53">
        <v>0</v>
      </c>
    </row>
    <row r="2551" spans="1:21">
      <c r="A2551" t="s">
        <v>20</v>
      </c>
      <c r="B2551">
        <v>2015</v>
      </c>
      <c r="C2551" t="s">
        <v>21</v>
      </c>
      <c r="D2551">
        <v>3</v>
      </c>
      <c r="E2551">
        <v>30</v>
      </c>
      <c r="F2551" t="s">
        <v>22</v>
      </c>
      <c r="G2551" t="s">
        <v>23</v>
      </c>
      <c r="H2551">
        <v>0</v>
      </c>
      <c r="I2551" t="s">
        <v>23</v>
      </c>
      <c r="J2551">
        <f t="shared" si="39"/>
        <v>0</v>
      </c>
      <c r="K2551">
        <v>1</v>
      </c>
      <c r="M2551" s="46">
        <v>0</v>
      </c>
      <c r="N2551" s="47">
        <v>2015</v>
      </c>
      <c r="O2551" s="47">
        <v>0</v>
      </c>
      <c r="P2551" s="47">
        <v>3</v>
      </c>
      <c r="Q2551" s="47">
        <v>30</v>
      </c>
      <c r="R2551" s="47">
        <v>1</v>
      </c>
      <c r="S2551" s="47">
        <v>0</v>
      </c>
      <c r="T2551" s="47">
        <v>0</v>
      </c>
      <c r="U2551" s="52">
        <v>0</v>
      </c>
    </row>
    <row r="2552" spans="1:21">
      <c r="A2552" t="s">
        <v>20</v>
      </c>
      <c r="B2552">
        <v>2014</v>
      </c>
      <c r="C2552" t="s">
        <v>21</v>
      </c>
      <c r="D2552">
        <v>3</v>
      </c>
      <c r="E2552">
        <v>28</v>
      </c>
      <c r="F2552" t="s">
        <v>25</v>
      </c>
      <c r="G2552" t="s">
        <v>23</v>
      </c>
      <c r="H2552">
        <v>3</v>
      </c>
      <c r="I2552" t="s">
        <v>23</v>
      </c>
      <c r="J2552">
        <f t="shared" si="39"/>
        <v>0</v>
      </c>
      <c r="K2552">
        <v>1</v>
      </c>
      <c r="M2552" s="48">
        <v>0</v>
      </c>
      <c r="N2552" s="49">
        <v>2014</v>
      </c>
      <c r="O2552" s="49">
        <v>0</v>
      </c>
      <c r="P2552" s="49">
        <v>3</v>
      </c>
      <c r="Q2552" s="49">
        <v>28</v>
      </c>
      <c r="R2552" s="49">
        <v>0</v>
      </c>
      <c r="S2552" s="49">
        <v>0</v>
      </c>
      <c r="T2552" s="49">
        <v>3</v>
      </c>
      <c r="U2552" s="53">
        <v>0</v>
      </c>
    </row>
    <row r="2553" spans="1:21">
      <c r="A2553" t="s">
        <v>20</v>
      </c>
      <c r="B2553">
        <v>2017</v>
      </c>
      <c r="C2553" t="s">
        <v>21</v>
      </c>
      <c r="D2553">
        <v>3</v>
      </c>
      <c r="E2553">
        <v>28</v>
      </c>
      <c r="F2553" t="s">
        <v>22</v>
      </c>
      <c r="G2553" t="s">
        <v>23</v>
      </c>
      <c r="H2553">
        <v>4</v>
      </c>
      <c r="I2553" t="s">
        <v>23</v>
      </c>
      <c r="J2553">
        <f t="shared" si="39"/>
        <v>0</v>
      </c>
      <c r="K2553">
        <v>1</v>
      </c>
      <c r="M2553" s="46">
        <v>0</v>
      </c>
      <c r="N2553" s="47">
        <v>2017</v>
      </c>
      <c r="O2553" s="47">
        <v>0</v>
      </c>
      <c r="P2553" s="47">
        <v>3</v>
      </c>
      <c r="Q2553" s="47">
        <v>28</v>
      </c>
      <c r="R2553" s="47">
        <v>1</v>
      </c>
      <c r="S2553" s="47">
        <v>0</v>
      </c>
      <c r="T2553" s="47">
        <v>4</v>
      </c>
      <c r="U2553" s="52">
        <v>0</v>
      </c>
    </row>
    <row r="2554" spans="1:21">
      <c r="A2554" t="s">
        <v>20</v>
      </c>
      <c r="B2554">
        <v>2013</v>
      </c>
      <c r="C2554" t="s">
        <v>21</v>
      </c>
      <c r="D2554">
        <v>3</v>
      </c>
      <c r="E2554">
        <v>26</v>
      </c>
      <c r="F2554" t="s">
        <v>22</v>
      </c>
      <c r="G2554" t="s">
        <v>23</v>
      </c>
      <c r="H2554">
        <v>4</v>
      </c>
      <c r="I2554" t="s">
        <v>23</v>
      </c>
      <c r="J2554">
        <f t="shared" si="39"/>
        <v>0</v>
      </c>
      <c r="K2554">
        <v>1</v>
      </c>
      <c r="M2554" s="48">
        <v>0</v>
      </c>
      <c r="N2554" s="49">
        <v>2013</v>
      </c>
      <c r="O2554" s="49">
        <v>0</v>
      </c>
      <c r="P2554" s="49">
        <v>3</v>
      </c>
      <c r="Q2554" s="49">
        <v>26</v>
      </c>
      <c r="R2554" s="49">
        <v>1</v>
      </c>
      <c r="S2554" s="49">
        <v>0</v>
      </c>
      <c r="T2554" s="49">
        <v>4</v>
      </c>
      <c r="U2554" s="53">
        <v>0</v>
      </c>
    </row>
    <row r="2555" spans="1:21">
      <c r="A2555" t="s">
        <v>20</v>
      </c>
      <c r="B2555">
        <v>2015</v>
      </c>
      <c r="C2555" t="s">
        <v>21</v>
      </c>
      <c r="D2555">
        <v>3</v>
      </c>
      <c r="E2555">
        <v>28</v>
      </c>
      <c r="F2555" t="s">
        <v>25</v>
      </c>
      <c r="G2555" t="s">
        <v>23</v>
      </c>
      <c r="H2555">
        <v>0</v>
      </c>
      <c r="I2555" t="s">
        <v>23</v>
      </c>
      <c r="J2555">
        <f t="shared" si="39"/>
        <v>0</v>
      </c>
      <c r="K2555">
        <v>1</v>
      </c>
      <c r="M2555" s="46">
        <v>0</v>
      </c>
      <c r="N2555" s="47">
        <v>2015</v>
      </c>
      <c r="O2555" s="47">
        <v>0</v>
      </c>
      <c r="P2555" s="47">
        <v>3</v>
      </c>
      <c r="Q2555" s="47">
        <v>28</v>
      </c>
      <c r="R2555" s="47">
        <v>0</v>
      </c>
      <c r="S2555" s="47">
        <v>0</v>
      </c>
      <c r="T2555" s="47">
        <v>0</v>
      </c>
      <c r="U2555" s="52">
        <v>0</v>
      </c>
    </row>
    <row r="2556" spans="1:21">
      <c r="A2556" t="s">
        <v>20</v>
      </c>
      <c r="B2556">
        <v>2015</v>
      </c>
      <c r="C2556" t="s">
        <v>24</v>
      </c>
      <c r="D2556">
        <v>2</v>
      </c>
      <c r="E2556">
        <v>28</v>
      </c>
      <c r="F2556" t="s">
        <v>25</v>
      </c>
      <c r="G2556" t="s">
        <v>23</v>
      </c>
      <c r="H2556">
        <v>2</v>
      </c>
      <c r="I2556" t="s">
        <v>28</v>
      </c>
      <c r="J2556">
        <f t="shared" si="39"/>
        <v>1</v>
      </c>
      <c r="K2556">
        <v>1</v>
      </c>
      <c r="M2556" s="48">
        <v>0</v>
      </c>
      <c r="N2556" s="49">
        <v>2015</v>
      </c>
      <c r="O2556" s="49">
        <v>1</v>
      </c>
      <c r="P2556" s="49">
        <v>2</v>
      </c>
      <c r="Q2556" s="49">
        <v>28</v>
      </c>
      <c r="R2556" s="49">
        <v>0</v>
      </c>
      <c r="S2556" s="49">
        <v>0</v>
      </c>
      <c r="T2556" s="49">
        <v>2</v>
      </c>
      <c r="U2556" s="53">
        <v>1</v>
      </c>
    </row>
    <row r="2557" spans="1:21">
      <c r="A2557" t="s">
        <v>27</v>
      </c>
      <c r="B2557">
        <v>2013</v>
      </c>
      <c r="C2557" t="s">
        <v>24</v>
      </c>
      <c r="D2557">
        <v>3</v>
      </c>
      <c r="E2557">
        <v>27</v>
      </c>
      <c r="F2557" t="s">
        <v>25</v>
      </c>
      <c r="G2557" t="s">
        <v>28</v>
      </c>
      <c r="H2557">
        <v>5</v>
      </c>
      <c r="I2557" t="s">
        <v>28</v>
      </c>
      <c r="J2557">
        <f t="shared" si="39"/>
        <v>1</v>
      </c>
      <c r="K2557">
        <v>1</v>
      </c>
      <c r="M2557" s="46">
        <v>1</v>
      </c>
      <c r="N2557" s="47">
        <v>2013</v>
      </c>
      <c r="O2557" s="47">
        <v>2</v>
      </c>
      <c r="P2557" s="47">
        <v>3</v>
      </c>
      <c r="Q2557" s="47">
        <v>27</v>
      </c>
      <c r="R2557" s="47">
        <v>0</v>
      </c>
      <c r="S2557" s="47">
        <v>1</v>
      </c>
      <c r="T2557" s="47">
        <v>5</v>
      </c>
      <c r="U2557" s="52">
        <v>1</v>
      </c>
    </row>
    <row r="2558" spans="1:21">
      <c r="A2558" t="s">
        <v>20</v>
      </c>
      <c r="B2558">
        <v>2016</v>
      </c>
      <c r="C2558" t="s">
        <v>21</v>
      </c>
      <c r="D2558">
        <v>3</v>
      </c>
      <c r="E2558">
        <v>27</v>
      </c>
      <c r="F2558" t="s">
        <v>22</v>
      </c>
      <c r="G2558" t="s">
        <v>23</v>
      </c>
      <c r="H2558">
        <v>5</v>
      </c>
      <c r="I2558" t="s">
        <v>28</v>
      </c>
      <c r="J2558">
        <f t="shared" si="39"/>
        <v>1</v>
      </c>
      <c r="K2558">
        <v>1</v>
      </c>
      <c r="M2558" s="48">
        <v>0</v>
      </c>
      <c r="N2558" s="49">
        <v>2016</v>
      </c>
      <c r="O2558" s="49">
        <v>0</v>
      </c>
      <c r="P2558" s="49">
        <v>3</v>
      </c>
      <c r="Q2558" s="49">
        <v>27</v>
      </c>
      <c r="R2558" s="49">
        <v>1</v>
      </c>
      <c r="S2558" s="49">
        <v>0</v>
      </c>
      <c r="T2558" s="49">
        <v>5</v>
      </c>
      <c r="U2558" s="53">
        <v>1</v>
      </c>
    </row>
    <row r="2559" spans="1:21">
      <c r="A2559" t="s">
        <v>20</v>
      </c>
      <c r="B2559">
        <v>2012</v>
      </c>
      <c r="C2559" t="s">
        <v>24</v>
      </c>
      <c r="D2559">
        <v>3</v>
      </c>
      <c r="E2559">
        <v>29</v>
      </c>
      <c r="F2559" t="s">
        <v>22</v>
      </c>
      <c r="G2559" t="s">
        <v>23</v>
      </c>
      <c r="H2559">
        <v>1</v>
      </c>
      <c r="I2559" t="s">
        <v>23</v>
      </c>
      <c r="J2559">
        <f t="shared" si="39"/>
        <v>0</v>
      </c>
      <c r="K2559">
        <v>1</v>
      </c>
      <c r="M2559" s="46">
        <v>0</v>
      </c>
      <c r="N2559" s="47">
        <v>2012</v>
      </c>
      <c r="O2559" s="47">
        <v>1</v>
      </c>
      <c r="P2559" s="47">
        <v>3</v>
      </c>
      <c r="Q2559" s="47">
        <v>29</v>
      </c>
      <c r="R2559" s="47">
        <v>1</v>
      </c>
      <c r="S2559" s="47">
        <v>0</v>
      </c>
      <c r="T2559" s="47">
        <v>1</v>
      </c>
      <c r="U2559" s="52">
        <v>0</v>
      </c>
    </row>
    <row r="2560" spans="1:21">
      <c r="A2560" t="s">
        <v>20</v>
      </c>
      <c r="B2560">
        <v>2015</v>
      </c>
      <c r="C2560" t="s">
        <v>24</v>
      </c>
      <c r="D2560">
        <v>2</v>
      </c>
      <c r="E2560">
        <v>28</v>
      </c>
      <c r="F2560" t="s">
        <v>25</v>
      </c>
      <c r="G2560" t="s">
        <v>23</v>
      </c>
      <c r="H2560">
        <v>0</v>
      </c>
      <c r="I2560" t="s">
        <v>28</v>
      </c>
      <c r="J2560">
        <f t="shared" si="39"/>
        <v>1</v>
      </c>
      <c r="K2560">
        <v>1</v>
      </c>
      <c r="M2560" s="48">
        <v>0</v>
      </c>
      <c r="N2560" s="49">
        <v>2015</v>
      </c>
      <c r="O2560" s="49">
        <v>1</v>
      </c>
      <c r="P2560" s="49">
        <v>2</v>
      </c>
      <c r="Q2560" s="49">
        <v>28</v>
      </c>
      <c r="R2560" s="49">
        <v>0</v>
      </c>
      <c r="S2560" s="49">
        <v>0</v>
      </c>
      <c r="T2560" s="49">
        <v>0</v>
      </c>
      <c r="U2560" s="53">
        <v>1</v>
      </c>
    </row>
    <row r="2561" spans="1:21">
      <c r="A2561" t="s">
        <v>20</v>
      </c>
      <c r="B2561">
        <v>2018</v>
      </c>
      <c r="C2561" t="s">
        <v>24</v>
      </c>
      <c r="D2561">
        <v>3</v>
      </c>
      <c r="E2561">
        <v>30</v>
      </c>
      <c r="F2561" t="s">
        <v>22</v>
      </c>
      <c r="G2561" t="s">
        <v>28</v>
      </c>
      <c r="H2561">
        <v>3</v>
      </c>
      <c r="I2561" t="s">
        <v>28</v>
      </c>
      <c r="J2561">
        <f t="shared" si="39"/>
        <v>1</v>
      </c>
      <c r="K2561">
        <v>1</v>
      </c>
      <c r="M2561" s="46">
        <v>0</v>
      </c>
      <c r="N2561" s="47">
        <v>2018</v>
      </c>
      <c r="O2561" s="47">
        <v>2</v>
      </c>
      <c r="P2561" s="47">
        <v>3</v>
      </c>
      <c r="Q2561" s="47">
        <v>30</v>
      </c>
      <c r="R2561" s="47">
        <v>1</v>
      </c>
      <c r="S2561" s="47">
        <v>1</v>
      </c>
      <c r="T2561" s="47">
        <v>3</v>
      </c>
      <c r="U2561" s="52">
        <v>1</v>
      </c>
    </row>
    <row r="2562" spans="1:21">
      <c r="A2562" t="s">
        <v>20</v>
      </c>
      <c r="B2562">
        <v>2016</v>
      </c>
      <c r="C2562" t="s">
        <v>21</v>
      </c>
      <c r="D2562">
        <v>3</v>
      </c>
      <c r="E2562">
        <v>29</v>
      </c>
      <c r="F2562" t="s">
        <v>22</v>
      </c>
      <c r="G2562" t="s">
        <v>23</v>
      </c>
      <c r="H2562">
        <v>5</v>
      </c>
      <c r="I2562" t="s">
        <v>23</v>
      </c>
      <c r="J2562">
        <f t="shared" si="39"/>
        <v>0</v>
      </c>
      <c r="K2562">
        <v>1</v>
      </c>
      <c r="M2562" s="48">
        <v>0</v>
      </c>
      <c r="N2562" s="49">
        <v>2016</v>
      </c>
      <c r="O2562" s="49">
        <v>0</v>
      </c>
      <c r="P2562" s="49">
        <v>3</v>
      </c>
      <c r="Q2562" s="49">
        <v>29</v>
      </c>
      <c r="R2562" s="49">
        <v>1</v>
      </c>
      <c r="S2562" s="49">
        <v>0</v>
      </c>
      <c r="T2562" s="49">
        <v>5</v>
      </c>
      <c r="U2562" s="53">
        <v>0</v>
      </c>
    </row>
    <row r="2563" spans="1:21">
      <c r="A2563" t="s">
        <v>27</v>
      </c>
      <c r="B2563">
        <v>2013</v>
      </c>
      <c r="C2563" t="s">
        <v>26</v>
      </c>
      <c r="D2563">
        <v>2</v>
      </c>
      <c r="E2563">
        <v>27</v>
      </c>
      <c r="F2563" t="s">
        <v>25</v>
      </c>
      <c r="G2563" t="s">
        <v>23</v>
      </c>
      <c r="H2563">
        <v>5</v>
      </c>
      <c r="I2563" t="s">
        <v>28</v>
      </c>
      <c r="J2563">
        <f t="shared" si="39"/>
        <v>1</v>
      </c>
      <c r="K2563">
        <v>1</v>
      </c>
      <c r="M2563" s="46">
        <v>1</v>
      </c>
      <c r="N2563" s="47">
        <v>2013</v>
      </c>
      <c r="O2563" s="47">
        <v>2</v>
      </c>
      <c r="P2563" s="47">
        <v>2</v>
      </c>
      <c r="Q2563" s="47">
        <v>27</v>
      </c>
      <c r="R2563" s="47">
        <v>0</v>
      </c>
      <c r="S2563" s="47">
        <v>0</v>
      </c>
      <c r="T2563" s="47">
        <v>5</v>
      </c>
      <c r="U2563" s="52">
        <v>1</v>
      </c>
    </row>
    <row r="2564" spans="1:21">
      <c r="A2564" t="s">
        <v>27</v>
      </c>
      <c r="B2564">
        <v>2017</v>
      </c>
      <c r="C2564" t="s">
        <v>26</v>
      </c>
      <c r="D2564">
        <v>2</v>
      </c>
      <c r="E2564">
        <v>30</v>
      </c>
      <c r="F2564" t="s">
        <v>22</v>
      </c>
      <c r="G2564" t="s">
        <v>23</v>
      </c>
      <c r="H2564">
        <v>2</v>
      </c>
      <c r="I2564" t="s">
        <v>23</v>
      </c>
      <c r="J2564">
        <f t="shared" si="39"/>
        <v>0</v>
      </c>
      <c r="K2564">
        <v>1</v>
      </c>
      <c r="M2564" s="48">
        <v>1</v>
      </c>
      <c r="N2564" s="49">
        <v>2017</v>
      </c>
      <c r="O2564" s="49">
        <v>2</v>
      </c>
      <c r="P2564" s="49">
        <v>2</v>
      </c>
      <c r="Q2564" s="49">
        <v>30</v>
      </c>
      <c r="R2564" s="49">
        <v>1</v>
      </c>
      <c r="S2564" s="49">
        <v>0</v>
      </c>
      <c r="T2564" s="49">
        <v>2</v>
      </c>
      <c r="U2564" s="53">
        <v>0</v>
      </c>
    </row>
    <row r="2565" spans="1:21">
      <c r="A2565" t="s">
        <v>20</v>
      </c>
      <c r="B2565">
        <v>2012</v>
      </c>
      <c r="C2565" t="s">
        <v>26</v>
      </c>
      <c r="D2565">
        <v>3</v>
      </c>
      <c r="E2565">
        <v>26</v>
      </c>
      <c r="F2565" t="s">
        <v>22</v>
      </c>
      <c r="G2565" t="s">
        <v>23</v>
      </c>
      <c r="H2565">
        <v>4</v>
      </c>
      <c r="I2565" t="s">
        <v>23</v>
      </c>
      <c r="J2565">
        <f t="shared" si="39"/>
        <v>0</v>
      </c>
      <c r="K2565">
        <v>1</v>
      </c>
      <c r="M2565" s="46">
        <v>0</v>
      </c>
      <c r="N2565" s="47">
        <v>2012</v>
      </c>
      <c r="O2565" s="47">
        <v>2</v>
      </c>
      <c r="P2565" s="47">
        <v>3</v>
      </c>
      <c r="Q2565" s="47">
        <v>26</v>
      </c>
      <c r="R2565" s="47">
        <v>1</v>
      </c>
      <c r="S2565" s="47">
        <v>0</v>
      </c>
      <c r="T2565" s="47">
        <v>4</v>
      </c>
      <c r="U2565" s="52">
        <v>0</v>
      </c>
    </row>
    <row r="2566" spans="1:21">
      <c r="A2566" t="s">
        <v>20</v>
      </c>
      <c r="B2566">
        <v>2016</v>
      </c>
      <c r="C2566" t="s">
        <v>21</v>
      </c>
      <c r="D2566">
        <v>3</v>
      </c>
      <c r="E2566">
        <v>30</v>
      </c>
      <c r="F2566" t="s">
        <v>22</v>
      </c>
      <c r="G2566" t="s">
        <v>23</v>
      </c>
      <c r="H2566">
        <v>2</v>
      </c>
      <c r="I2566" t="s">
        <v>28</v>
      </c>
      <c r="J2566">
        <f t="shared" si="39"/>
        <v>1</v>
      </c>
      <c r="K2566">
        <v>1</v>
      </c>
      <c r="M2566" s="48">
        <v>0</v>
      </c>
      <c r="N2566" s="49">
        <v>2016</v>
      </c>
      <c r="O2566" s="49">
        <v>0</v>
      </c>
      <c r="P2566" s="49">
        <v>3</v>
      </c>
      <c r="Q2566" s="49">
        <v>30</v>
      </c>
      <c r="R2566" s="49">
        <v>1</v>
      </c>
      <c r="S2566" s="49">
        <v>0</v>
      </c>
      <c r="T2566" s="49">
        <v>2</v>
      </c>
      <c r="U2566" s="53">
        <v>1</v>
      </c>
    </row>
    <row r="2567" spans="1:21">
      <c r="A2567" t="s">
        <v>20</v>
      </c>
      <c r="B2567">
        <v>2017</v>
      </c>
      <c r="C2567" t="s">
        <v>26</v>
      </c>
      <c r="D2567">
        <v>2</v>
      </c>
      <c r="E2567">
        <v>29</v>
      </c>
      <c r="F2567" t="s">
        <v>22</v>
      </c>
      <c r="G2567" t="s">
        <v>23</v>
      </c>
      <c r="H2567">
        <v>3</v>
      </c>
      <c r="I2567" t="s">
        <v>28</v>
      </c>
      <c r="J2567">
        <f t="shared" si="39"/>
        <v>1</v>
      </c>
      <c r="K2567">
        <v>1</v>
      </c>
      <c r="M2567" s="46">
        <v>0</v>
      </c>
      <c r="N2567" s="47">
        <v>2017</v>
      </c>
      <c r="O2567" s="47">
        <v>1</v>
      </c>
      <c r="P2567" s="47">
        <v>2</v>
      </c>
      <c r="Q2567" s="47">
        <v>29</v>
      </c>
      <c r="R2567" s="47">
        <v>1</v>
      </c>
      <c r="S2567" s="47">
        <v>0</v>
      </c>
      <c r="T2567" s="47">
        <v>3</v>
      </c>
      <c r="U2567" s="52">
        <v>1</v>
      </c>
    </row>
    <row r="2568" spans="1:21">
      <c r="A2568" t="s">
        <v>20</v>
      </c>
      <c r="B2568">
        <v>2017</v>
      </c>
      <c r="C2568" t="s">
        <v>24</v>
      </c>
      <c r="D2568">
        <v>2</v>
      </c>
      <c r="E2568">
        <v>28</v>
      </c>
      <c r="F2568" t="s">
        <v>22</v>
      </c>
      <c r="G2568" t="s">
        <v>23</v>
      </c>
      <c r="H2568">
        <v>3</v>
      </c>
      <c r="I2568" t="s">
        <v>23</v>
      </c>
      <c r="J2568">
        <f t="shared" si="39"/>
        <v>0</v>
      </c>
      <c r="K2568">
        <v>1</v>
      </c>
      <c r="M2568" s="48">
        <v>0</v>
      </c>
      <c r="N2568" s="49">
        <v>2017</v>
      </c>
      <c r="O2568" s="49">
        <v>2</v>
      </c>
      <c r="P2568" s="49">
        <v>2</v>
      </c>
      <c r="Q2568" s="49">
        <v>28</v>
      </c>
      <c r="R2568" s="49">
        <v>1</v>
      </c>
      <c r="S2568" s="49">
        <v>0</v>
      </c>
      <c r="T2568" s="49">
        <v>3</v>
      </c>
      <c r="U2568" s="53">
        <v>0</v>
      </c>
    </row>
    <row r="2569" spans="1:21">
      <c r="A2569" t="s">
        <v>20</v>
      </c>
      <c r="B2569">
        <v>2013</v>
      </c>
      <c r="C2569" t="s">
        <v>21</v>
      </c>
      <c r="D2569">
        <v>3</v>
      </c>
      <c r="E2569">
        <v>27</v>
      </c>
      <c r="F2569" t="s">
        <v>22</v>
      </c>
      <c r="G2569" t="s">
        <v>23</v>
      </c>
      <c r="H2569">
        <v>5</v>
      </c>
      <c r="I2569" t="s">
        <v>23</v>
      </c>
      <c r="J2569">
        <f t="shared" si="39"/>
        <v>0</v>
      </c>
      <c r="K2569">
        <v>1</v>
      </c>
      <c r="M2569" s="46">
        <v>0</v>
      </c>
      <c r="N2569" s="47">
        <v>2013</v>
      </c>
      <c r="O2569" s="47">
        <v>0</v>
      </c>
      <c r="P2569" s="47">
        <v>3</v>
      </c>
      <c r="Q2569" s="47">
        <v>27</v>
      </c>
      <c r="R2569" s="47">
        <v>1</v>
      </c>
      <c r="S2569" s="47">
        <v>0</v>
      </c>
      <c r="T2569" s="47">
        <v>5</v>
      </c>
      <c r="U2569" s="52">
        <v>0</v>
      </c>
    </row>
    <row r="2570" spans="1:21">
      <c r="A2570" t="s">
        <v>20</v>
      </c>
      <c r="B2570">
        <v>2013</v>
      </c>
      <c r="C2570" t="s">
        <v>21</v>
      </c>
      <c r="D2570">
        <v>3</v>
      </c>
      <c r="E2570">
        <v>29</v>
      </c>
      <c r="F2570" t="s">
        <v>22</v>
      </c>
      <c r="G2570" t="s">
        <v>28</v>
      </c>
      <c r="H2570">
        <v>4</v>
      </c>
      <c r="I2570" t="s">
        <v>23</v>
      </c>
      <c r="J2570">
        <f t="shared" si="39"/>
        <v>0</v>
      </c>
      <c r="K2570">
        <v>1</v>
      </c>
      <c r="M2570" s="48">
        <v>0</v>
      </c>
      <c r="N2570" s="49">
        <v>2013</v>
      </c>
      <c r="O2570" s="49">
        <v>0</v>
      </c>
      <c r="P2570" s="49">
        <v>3</v>
      </c>
      <c r="Q2570" s="49">
        <v>29</v>
      </c>
      <c r="R2570" s="49">
        <v>1</v>
      </c>
      <c r="S2570" s="49">
        <v>1</v>
      </c>
      <c r="T2570" s="49">
        <v>4</v>
      </c>
      <c r="U2570" s="53">
        <v>0</v>
      </c>
    </row>
    <row r="2571" spans="1:21">
      <c r="A2571" t="s">
        <v>20</v>
      </c>
      <c r="B2571">
        <v>2013</v>
      </c>
      <c r="C2571" t="s">
        <v>21</v>
      </c>
      <c r="D2571">
        <v>3</v>
      </c>
      <c r="E2571">
        <v>30</v>
      </c>
      <c r="F2571" t="s">
        <v>22</v>
      </c>
      <c r="G2571" t="s">
        <v>23</v>
      </c>
      <c r="H2571">
        <v>5</v>
      </c>
      <c r="I2571" t="s">
        <v>23</v>
      </c>
      <c r="J2571">
        <f t="shared" si="39"/>
        <v>0</v>
      </c>
      <c r="K2571">
        <v>1</v>
      </c>
      <c r="M2571" s="46">
        <v>0</v>
      </c>
      <c r="N2571" s="47">
        <v>2013</v>
      </c>
      <c r="O2571" s="47">
        <v>0</v>
      </c>
      <c r="P2571" s="47">
        <v>3</v>
      </c>
      <c r="Q2571" s="47">
        <v>30</v>
      </c>
      <c r="R2571" s="47">
        <v>1</v>
      </c>
      <c r="S2571" s="47">
        <v>0</v>
      </c>
      <c r="T2571" s="47">
        <v>5</v>
      </c>
      <c r="U2571" s="52">
        <v>0</v>
      </c>
    </row>
    <row r="2572" spans="1:21">
      <c r="A2572" t="s">
        <v>20</v>
      </c>
      <c r="B2572">
        <v>2015</v>
      </c>
      <c r="C2572" t="s">
        <v>21</v>
      </c>
      <c r="D2572">
        <v>3</v>
      </c>
      <c r="E2572">
        <v>26</v>
      </c>
      <c r="F2572" t="s">
        <v>22</v>
      </c>
      <c r="G2572" t="s">
        <v>23</v>
      </c>
      <c r="H2572">
        <v>4</v>
      </c>
      <c r="I2572" t="s">
        <v>23</v>
      </c>
      <c r="J2572">
        <f t="shared" si="39"/>
        <v>0</v>
      </c>
      <c r="K2572">
        <v>1</v>
      </c>
      <c r="M2572" s="48">
        <v>0</v>
      </c>
      <c r="N2572" s="49">
        <v>2015</v>
      </c>
      <c r="O2572" s="49">
        <v>0</v>
      </c>
      <c r="P2572" s="49">
        <v>3</v>
      </c>
      <c r="Q2572" s="49">
        <v>26</v>
      </c>
      <c r="R2572" s="49">
        <v>1</v>
      </c>
      <c r="S2572" s="49">
        <v>0</v>
      </c>
      <c r="T2572" s="49">
        <v>4</v>
      </c>
      <c r="U2572" s="53">
        <v>0</v>
      </c>
    </row>
    <row r="2573" spans="1:21">
      <c r="A2573" t="s">
        <v>20</v>
      </c>
      <c r="B2573">
        <v>2015</v>
      </c>
      <c r="C2573" t="s">
        <v>24</v>
      </c>
      <c r="D2573">
        <v>2</v>
      </c>
      <c r="E2573">
        <v>26</v>
      </c>
      <c r="F2573" t="s">
        <v>25</v>
      </c>
      <c r="G2573" t="s">
        <v>23</v>
      </c>
      <c r="H2573">
        <v>4</v>
      </c>
      <c r="I2573" t="s">
        <v>28</v>
      </c>
      <c r="J2573">
        <f t="shared" si="39"/>
        <v>1</v>
      </c>
      <c r="K2573">
        <v>1</v>
      </c>
      <c r="M2573" s="46">
        <v>0</v>
      </c>
      <c r="N2573" s="47">
        <v>2015</v>
      </c>
      <c r="O2573" s="47">
        <v>2</v>
      </c>
      <c r="P2573" s="47">
        <v>2</v>
      </c>
      <c r="Q2573" s="47">
        <v>26</v>
      </c>
      <c r="R2573" s="47">
        <v>0</v>
      </c>
      <c r="S2573" s="47">
        <v>0</v>
      </c>
      <c r="T2573" s="47">
        <v>4</v>
      </c>
      <c r="U2573" s="52">
        <v>1</v>
      </c>
    </row>
    <row r="2574" spans="1:21">
      <c r="A2574" t="s">
        <v>20</v>
      </c>
      <c r="B2574">
        <v>2012</v>
      </c>
      <c r="C2574" t="s">
        <v>21</v>
      </c>
      <c r="D2574">
        <v>3</v>
      </c>
      <c r="E2574">
        <v>29</v>
      </c>
      <c r="F2574" t="s">
        <v>22</v>
      </c>
      <c r="G2574" t="s">
        <v>28</v>
      </c>
      <c r="H2574">
        <v>2</v>
      </c>
      <c r="I2574" t="s">
        <v>28</v>
      </c>
      <c r="J2574">
        <f t="shared" si="39"/>
        <v>1</v>
      </c>
      <c r="K2574">
        <v>1</v>
      </c>
      <c r="M2574" s="48">
        <v>0</v>
      </c>
      <c r="N2574" s="49">
        <v>2012</v>
      </c>
      <c r="O2574" s="49">
        <v>0</v>
      </c>
      <c r="P2574" s="49">
        <v>3</v>
      </c>
      <c r="Q2574" s="49">
        <v>29</v>
      </c>
      <c r="R2574" s="49">
        <v>1</v>
      </c>
      <c r="S2574" s="49">
        <v>1</v>
      </c>
      <c r="T2574" s="49">
        <v>2</v>
      </c>
      <c r="U2574" s="53">
        <v>1</v>
      </c>
    </row>
    <row r="2575" spans="1:21">
      <c r="A2575" t="s">
        <v>27</v>
      </c>
      <c r="B2575">
        <v>2015</v>
      </c>
      <c r="C2575" t="s">
        <v>21</v>
      </c>
      <c r="D2575">
        <v>3</v>
      </c>
      <c r="E2575">
        <v>28</v>
      </c>
      <c r="F2575" t="s">
        <v>22</v>
      </c>
      <c r="G2575" t="s">
        <v>23</v>
      </c>
      <c r="H2575">
        <v>0</v>
      </c>
      <c r="I2575" t="s">
        <v>28</v>
      </c>
      <c r="J2575">
        <f t="shared" si="39"/>
        <v>1</v>
      </c>
      <c r="K2575">
        <v>1</v>
      </c>
      <c r="M2575" s="46">
        <v>1</v>
      </c>
      <c r="N2575" s="47">
        <v>2015</v>
      </c>
      <c r="O2575" s="47">
        <v>0</v>
      </c>
      <c r="P2575" s="47">
        <v>3</v>
      </c>
      <c r="Q2575" s="47">
        <v>28</v>
      </c>
      <c r="R2575" s="47">
        <v>1</v>
      </c>
      <c r="S2575" s="47">
        <v>0</v>
      </c>
      <c r="T2575" s="47">
        <v>0</v>
      </c>
      <c r="U2575" s="52">
        <v>1</v>
      </c>
    </row>
    <row r="2576" spans="1:21">
      <c r="A2576" t="s">
        <v>20</v>
      </c>
      <c r="B2576">
        <v>2014</v>
      </c>
      <c r="C2576" t="s">
        <v>26</v>
      </c>
      <c r="D2576">
        <v>3</v>
      </c>
      <c r="E2576">
        <v>29</v>
      </c>
      <c r="F2576" t="s">
        <v>25</v>
      </c>
      <c r="G2576" t="s">
        <v>23</v>
      </c>
      <c r="H2576">
        <v>2</v>
      </c>
      <c r="I2576" t="s">
        <v>23</v>
      </c>
      <c r="J2576">
        <f t="shared" si="39"/>
        <v>0</v>
      </c>
      <c r="K2576">
        <v>1</v>
      </c>
      <c r="M2576" s="48">
        <v>0</v>
      </c>
      <c r="N2576" s="49">
        <v>2014</v>
      </c>
      <c r="O2576" s="49">
        <v>1</v>
      </c>
      <c r="P2576" s="49">
        <v>3</v>
      </c>
      <c r="Q2576" s="49">
        <v>29</v>
      </c>
      <c r="R2576" s="49">
        <v>0</v>
      </c>
      <c r="S2576" s="49">
        <v>0</v>
      </c>
      <c r="T2576" s="49">
        <v>2</v>
      </c>
      <c r="U2576" s="53">
        <v>0</v>
      </c>
    </row>
    <row r="2577" spans="1:21">
      <c r="A2577" t="s">
        <v>27</v>
      </c>
      <c r="B2577">
        <v>2015</v>
      </c>
      <c r="C2577" t="s">
        <v>24</v>
      </c>
      <c r="D2577">
        <v>3</v>
      </c>
      <c r="E2577">
        <v>29</v>
      </c>
      <c r="F2577" t="s">
        <v>25</v>
      </c>
      <c r="G2577" t="s">
        <v>23</v>
      </c>
      <c r="H2577">
        <v>4</v>
      </c>
      <c r="I2577" t="s">
        <v>23</v>
      </c>
      <c r="J2577">
        <f t="shared" si="39"/>
        <v>0</v>
      </c>
      <c r="K2577">
        <v>1</v>
      </c>
      <c r="M2577" s="46">
        <v>1</v>
      </c>
      <c r="N2577" s="47">
        <v>2015</v>
      </c>
      <c r="O2577" s="47">
        <v>2</v>
      </c>
      <c r="P2577" s="47">
        <v>3</v>
      </c>
      <c r="Q2577" s="47">
        <v>29</v>
      </c>
      <c r="R2577" s="47">
        <v>0</v>
      </c>
      <c r="S2577" s="47">
        <v>0</v>
      </c>
      <c r="T2577" s="47">
        <v>4</v>
      </c>
      <c r="U2577" s="52">
        <v>0</v>
      </c>
    </row>
    <row r="2578" spans="1:21">
      <c r="A2578" t="s">
        <v>20</v>
      </c>
      <c r="B2578">
        <v>2013</v>
      </c>
      <c r="C2578" t="s">
        <v>21</v>
      </c>
      <c r="D2578">
        <v>3</v>
      </c>
      <c r="E2578">
        <v>27</v>
      </c>
      <c r="F2578" t="s">
        <v>22</v>
      </c>
      <c r="G2578" t="s">
        <v>23</v>
      </c>
      <c r="H2578">
        <v>5</v>
      </c>
      <c r="I2578" t="s">
        <v>23</v>
      </c>
      <c r="J2578">
        <f t="shared" ref="J2578:J2641" si="40">IF(I2578="Yes",1,0)</f>
        <v>0</v>
      </c>
      <c r="K2578">
        <v>1</v>
      </c>
      <c r="M2578" s="48">
        <v>0</v>
      </c>
      <c r="N2578" s="49">
        <v>2013</v>
      </c>
      <c r="O2578" s="49">
        <v>0</v>
      </c>
      <c r="P2578" s="49">
        <v>3</v>
      </c>
      <c r="Q2578" s="49">
        <v>27</v>
      </c>
      <c r="R2578" s="49">
        <v>1</v>
      </c>
      <c r="S2578" s="49">
        <v>0</v>
      </c>
      <c r="T2578" s="49">
        <v>5</v>
      </c>
      <c r="U2578" s="53">
        <v>0</v>
      </c>
    </row>
    <row r="2579" spans="1:21">
      <c r="A2579" t="s">
        <v>20</v>
      </c>
      <c r="B2579">
        <v>2013</v>
      </c>
      <c r="C2579" t="s">
        <v>24</v>
      </c>
      <c r="D2579">
        <v>3</v>
      </c>
      <c r="E2579">
        <v>27</v>
      </c>
      <c r="F2579" t="s">
        <v>25</v>
      </c>
      <c r="G2579" t="s">
        <v>23</v>
      </c>
      <c r="H2579">
        <v>5</v>
      </c>
      <c r="I2579" t="s">
        <v>28</v>
      </c>
      <c r="J2579">
        <f t="shared" si="40"/>
        <v>1</v>
      </c>
      <c r="K2579">
        <v>1</v>
      </c>
      <c r="M2579" s="46">
        <v>0</v>
      </c>
      <c r="N2579" s="47">
        <v>2013</v>
      </c>
      <c r="O2579" s="47">
        <v>2</v>
      </c>
      <c r="P2579" s="47">
        <v>3</v>
      </c>
      <c r="Q2579" s="47">
        <v>27</v>
      </c>
      <c r="R2579" s="47">
        <v>0</v>
      </c>
      <c r="S2579" s="47">
        <v>0</v>
      </c>
      <c r="T2579" s="47">
        <v>5</v>
      </c>
      <c r="U2579" s="52">
        <v>1</v>
      </c>
    </row>
    <row r="2580" spans="1:21">
      <c r="A2580" t="s">
        <v>20</v>
      </c>
      <c r="B2580">
        <v>2017</v>
      </c>
      <c r="C2580" t="s">
        <v>21</v>
      </c>
      <c r="D2580">
        <v>3</v>
      </c>
      <c r="E2580">
        <v>30</v>
      </c>
      <c r="F2580" t="s">
        <v>22</v>
      </c>
      <c r="G2580" t="s">
        <v>23</v>
      </c>
      <c r="H2580">
        <v>1</v>
      </c>
      <c r="I2580" t="s">
        <v>28</v>
      </c>
      <c r="J2580">
        <f t="shared" si="40"/>
        <v>1</v>
      </c>
      <c r="K2580">
        <v>1</v>
      </c>
      <c r="M2580" s="48">
        <v>0</v>
      </c>
      <c r="N2580" s="49">
        <v>2017</v>
      </c>
      <c r="O2580" s="49">
        <v>0</v>
      </c>
      <c r="P2580" s="49">
        <v>3</v>
      </c>
      <c r="Q2580" s="49">
        <v>30</v>
      </c>
      <c r="R2580" s="49">
        <v>1</v>
      </c>
      <c r="S2580" s="49">
        <v>0</v>
      </c>
      <c r="T2580" s="49">
        <v>1</v>
      </c>
      <c r="U2580" s="53">
        <v>1</v>
      </c>
    </row>
    <row r="2581" spans="1:21">
      <c r="A2581" t="s">
        <v>27</v>
      </c>
      <c r="B2581">
        <v>2014</v>
      </c>
      <c r="C2581" t="s">
        <v>24</v>
      </c>
      <c r="D2581">
        <v>3</v>
      </c>
      <c r="E2581">
        <v>30</v>
      </c>
      <c r="F2581" t="s">
        <v>22</v>
      </c>
      <c r="G2581" t="s">
        <v>23</v>
      </c>
      <c r="H2581">
        <v>2</v>
      </c>
      <c r="I2581" t="s">
        <v>23</v>
      </c>
      <c r="J2581">
        <f t="shared" si="40"/>
        <v>0</v>
      </c>
      <c r="K2581">
        <v>1</v>
      </c>
      <c r="M2581" s="46">
        <v>1</v>
      </c>
      <c r="N2581" s="47">
        <v>2014</v>
      </c>
      <c r="O2581" s="47">
        <v>2</v>
      </c>
      <c r="P2581" s="47">
        <v>3</v>
      </c>
      <c r="Q2581" s="47">
        <v>30</v>
      </c>
      <c r="R2581" s="47">
        <v>1</v>
      </c>
      <c r="S2581" s="47">
        <v>0</v>
      </c>
      <c r="T2581" s="47">
        <v>2</v>
      </c>
      <c r="U2581" s="52">
        <v>0</v>
      </c>
    </row>
    <row r="2582" spans="1:21">
      <c r="A2582" t="s">
        <v>20</v>
      </c>
      <c r="B2582">
        <v>2015</v>
      </c>
      <c r="C2582" t="s">
        <v>26</v>
      </c>
      <c r="D2582">
        <v>3</v>
      </c>
      <c r="E2582">
        <v>28</v>
      </c>
      <c r="F2582" t="s">
        <v>25</v>
      </c>
      <c r="G2582" t="s">
        <v>23</v>
      </c>
      <c r="H2582">
        <v>4</v>
      </c>
      <c r="I2582" t="s">
        <v>23</v>
      </c>
      <c r="J2582">
        <f t="shared" si="40"/>
        <v>0</v>
      </c>
      <c r="K2582">
        <v>1</v>
      </c>
      <c r="M2582" s="48">
        <v>0</v>
      </c>
      <c r="N2582" s="49">
        <v>2015</v>
      </c>
      <c r="O2582" s="49">
        <v>2</v>
      </c>
      <c r="P2582" s="49">
        <v>3</v>
      </c>
      <c r="Q2582" s="49">
        <v>28</v>
      </c>
      <c r="R2582" s="49">
        <v>0</v>
      </c>
      <c r="S2582" s="49">
        <v>0</v>
      </c>
      <c r="T2582" s="49">
        <v>4</v>
      </c>
      <c r="U2582" s="53">
        <v>0</v>
      </c>
    </row>
    <row r="2583" spans="1:21">
      <c r="A2583" t="s">
        <v>20</v>
      </c>
      <c r="B2583">
        <v>2013</v>
      </c>
      <c r="C2583" t="s">
        <v>21</v>
      </c>
      <c r="D2583">
        <v>3</v>
      </c>
      <c r="E2583">
        <v>26</v>
      </c>
      <c r="F2583" t="s">
        <v>25</v>
      </c>
      <c r="G2583" t="s">
        <v>23</v>
      </c>
      <c r="H2583">
        <v>4</v>
      </c>
      <c r="I2583" t="s">
        <v>23</v>
      </c>
      <c r="J2583">
        <f t="shared" si="40"/>
        <v>0</v>
      </c>
      <c r="K2583">
        <v>1</v>
      </c>
      <c r="M2583" s="46">
        <v>0</v>
      </c>
      <c r="N2583" s="47">
        <v>2013</v>
      </c>
      <c r="O2583" s="47">
        <v>0</v>
      </c>
      <c r="P2583" s="47">
        <v>3</v>
      </c>
      <c r="Q2583" s="47">
        <v>26</v>
      </c>
      <c r="R2583" s="47">
        <v>0</v>
      </c>
      <c r="S2583" s="47">
        <v>0</v>
      </c>
      <c r="T2583" s="47">
        <v>4</v>
      </c>
      <c r="U2583" s="52">
        <v>0</v>
      </c>
    </row>
    <row r="2584" spans="1:21">
      <c r="A2584" t="s">
        <v>20</v>
      </c>
      <c r="B2584">
        <v>2014</v>
      </c>
      <c r="C2584" t="s">
        <v>21</v>
      </c>
      <c r="D2584">
        <v>3</v>
      </c>
      <c r="E2584">
        <v>28</v>
      </c>
      <c r="F2584" t="s">
        <v>22</v>
      </c>
      <c r="G2584" t="s">
        <v>23</v>
      </c>
      <c r="H2584">
        <v>5</v>
      </c>
      <c r="I2584" t="s">
        <v>23</v>
      </c>
      <c r="J2584">
        <f t="shared" si="40"/>
        <v>0</v>
      </c>
      <c r="K2584">
        <v>1</v>
      </c>
      <c r="M2584" s="48">
        <v>0</v>
      </c>
      <c r="N2584" s="49">
        <v>2014</v>
      </c>
      <c r="O2584" s="49">
        <v>0</v>
      </c>
      <c r="P2584" s="49">
        <v>3</v>
      </c>
      <c r="Q2584" s="49">
        <v>28</v>
      </c>
      <c r="R2584" s="49">
        <v>1</v>
      </c>
      <c r="S2584" s="49">
        <v>0</v>
      </c>
      <c r="T2584" s="49">
        <v>5</v>
      </c>
      <c r="U2584" s="53">
        <v>0</v>
      </c>
    </row>
    <row r="2585" spans="1:21">
      <c r="A2585" t="s">
        <v>20</v>
      </c>
      <c r="B2585">
        <v>2017</v>
      </c>
      <c r="C2585" t="s">
        <v>21</v>
      </c>
      <c r="D2585">
        <v>1</v>
      </c>
      <c r="E2585">
        <v>28</v>
      </c>
      <c r="F2585" t="s">
        <v>25</v>
      </c>
      <c r="G2585" t="s">
        <v>23</v>
      </c>
      <c r="H2585">
        <v>0</v>
      </c>
      <c r="I2585" t="s">
        <v>28</v>
      </c>
      <c r="J2585">
        <f t="shared" si="40"/>
        <v>1</v>
      </c>
      <c r="K2585">
        <v>1</v>
      </c>
      <c r="M2585" s="46">
        <v>0</v>
      </c>
      <c r="N2585" s="47">
        <v>2017</v>
      </c>
      <c r="O2585" s="47">
        <v>0</v>
      </c>
      <c r="P2585" s="47">
        <v>1</v>
      </c>
      <c r="Q2585" s="47">
        <v>28</v>
      </c>
      <c r="R2585" s="47">
        <v>0</v>
      </c>
      <c r="S2585" s="47">
        <v>0</v>
      </c>
      <c r="T2585" s="47">
        <v>0</v>
      </c>
      <c r="U2585" s="52">
        <v>1</v>
      </c>
    </row>
    <row r="2586" spans="1:21">
      <c r="A2586" t="s">
        <v>20</v>
      </c>
      <c r="B2586">
        <v>2016</v>
      </c>
      <c r="C2586" t="s">
        <v>21</v>
      </c>
      <c r="D2586">
        <v>3</v>
      </c>
      <c r="E2586">
        <v>27</v>
      </c>
      <c r="F2586" t="s">
        <v>22</v>
      </c>
      <c r="G2586" t="s">
        <v>28</v>
      </c>
      <c r="H2586">
        <v>5</v>
      </c>
      <c r="I2586" t="s">
        <v>23</v>
      </c>
      <c r="J2586">
        <f t="shared" si="40"/>
        <v>0</v>
      </c>
      <c r="K2586">
        <v>1</v>
      </c>
      <c r="M2586" s="48">
        <v>0</v>
      </c>
      <c r="N2586" s="49">
        <v>2016</v>
      </c>
      <c r="O2586" s="49">
        <v>0</v>
      </c>
      <c r="P2586" s="49">
        <v>3</v>
      </c>
      <c r="Q2586" s="49">
        <v>27</v>
      </c>
      <c r="R2586" s="49">
        <v>1</v>
      </c>
      <c r="S2586" s="49">
        <v>1</v>
      </c>
      <c r="T2586" s="49">
        <v>5</v>
      </c>
      <c r="U2586" s="53">
        <v>0</v>
      </c>
    </row>
    <row r="2587" spans="1:21">
      <c r="A2587" t="s">
        <v>20</v>
      </c>
      <c r="B2587">
        <v>2013</v>
      </c>
      <c r="C2587" t="s">
        <v>21</v>
      </c>
      <c r="D2587">
        <v>3</v>
      </c>
      <c r="E2587">
        <v>28</v>
      </c>
      <c r="F2587" t="s">
        <v>22</v>
      </c>
      <c r="G2587" t="s">
        <v>23</v>
      </c>
      <c r="H2587">
        <v>5</v>
      </c>
      <c r="I2587" t="s">
        <v>23</v>
      </c>
      <c r="J2587">
        <f t="shared" si="40"/>
        <v>0</v>
      </c>
      <c r="K2587">
        <v>1</v>
      </c>
      <c r="M2587" s="46">
        <v>0</v>
      </c>
      <c r="N2587" s="47">
        <v>2013</v>
      </c>
      <c r="O2587" s="47">
        <v>0</v>
      </c>
      <c r="P2587" s="47">
        <v>3</v>
      </c>
      <c r="Q2587" s="47">
        <v>28</v>
      </c>
      <c r="R2587" s="47">
        <v>1</v>
      </c>
      <c r="S2587" s="47">
        <v>0</v>
      </c>
      <c r="T2587" s="47">
        <v>5</v>
      </c>
      <c r="U2587" s="52">
        <v>0</v>
      </c>
    </row>
    <row r="2588" spans="1:21">
      <c r="A2588" t="s">
        <v>27</v>
      </c>
      <c r="B2588">
        <v>2013</v>
      </c>
      <c r="C2588" t="s">
        <v>26</v>
      </c>
      <c r="D2588">
        <v>3</v>
      </c>
      <c r="E2588">
        <v>30</v>
      </c>
      <c r="F2588" t="s">
        <v>22</v>
      </c>
      <c r="G2588" t="s">
        <v>23</v>
      </c>
      <c r="H2588">
        <v>2</v>
      </c>
      <c r="I2588" t="s">
        <v>28</v>
      </c>
      <c r="J2588">
        <f t="shared" si="40"/>
        <v>1</v>
      </c>
      <c r="K2588">
        <v>1</v>
      </c>
      <c r="M2588" s="48">
        <v>1</v>
      </c>
      <c r="N2588" s="49">
        <v>2013</v>
      </c>
      <c r="O2588" s="49">
        <v>2</v>
      </c>
      <c r="P2588" s="49">
        <v>3</v>
      </c>
      <c r="Q2588" s="49">
        <v>30</v>
      </c>
      <c r="R2588" s="49">
        <v>1</v>
      </c>
      <c r="S2588" s="49">
        <v>0</v>
      </c>
      <c r="T2588" s="49">
        <v>2</v>
      </c>
      <c r="U2588" s="53">
        <v>1</v>
      </c>
    </row>
    <row r="2589" spans="1:21">
      <c r="A2589" t="s">
        <v>27</v>
      </c>
      <c r="B2589">
        <v>2013</v>
      </c>
      <c r="C2589" t="s">
        <v>26</v>
      </c>
      <c r="D2589">
        <v>1</v>
      </c>
      <c r="E2589">
        <v>29</v>
      </c>
      <c r="F2589" t="s">
        <v>25</v>
      </c>
      <c r="G2589" t="s">
        <v>23</v>
      </c>
      <c r="H2589">
        <v>2</v>
      </c>
      <c r="I2589" t="s">
        <v>28</v>
      </c>
      <c r="J2589">
        <f t="shared" si="40"/>
        <v>1</v>
      </c>
      <c r="K2589">
        <v>1</v>
      </c>
      <c r="M2589" s="46">
        <v>1</v>
      </c>
      <c r="N2589" s="47">
        <v>2013</v>
      </c>
      <c r="O2589" s="47">
        <v>2</v>
      </c>
      <c r="P2589" s="47">
        <v>1</v>
      </c>
      <c r="Q2589" s="47">
        <v>29</v>
      </c>
      <c r="R2589" s="47">
        <v>0</v>
      </c>
      <c r="S2589" s="47">
        <v>0</v>
      </c>
      <c r="T2589" s="47">
        <v>2</v>
      </c>
      <c r="U2589" s="52">
        <v>1</v>
      </c>
    </row>
    <row r="2590" spans="1:21">
      <c r="A2590" t="s">
        <v>20</v>
      </c>
      <c r="B2590">
        <v>2017</v>
      </c>
      <c r="C2590" t="s">
        <v>21</v>
      </c>
      <c r="D2590">
        <v>3</v>
      </c>
      <c r="E2590">
        <v>26</v>
      </c>
      <c r="F2590" t="s">
        <v>22</v>
      </c>
      <c r="G2590" t="s">
        <v>23</v>
      </c>
      <c r="H2590">
        <v>4</v>
      </c>
      <c r="I2590" t="s">
        <v>23</v>
      </c>
      <c r="J2590">
        <f t="shared" si="40"/>
        <v>0</v>
      </c>
      <c r="K2590">
        <v>1</v>
      </c>
      <c r="M2590" s="48">
        <v>0</v>
      </c>
      <c r="N2590" s="49">
        <v>2017</v>
      </c>
      <c r="O2590" s="49">
        <v>0</v>
      </c>
      <c r="P2590" s="49">
        <v>3</v>
      </c>
      <c r="Q2590" s="49">
        <v>26</v>
      </c>
      <c r="R2590" s="49">
        <v>1</v>
      </c>
      <c r="S2590" s="49">
        <v>0</v>
      </c>
      <c r="T2590" s="49">
        <v>4</v>
      </c>
      <c r="U2590" s="53">
        <v>0</v>
      </c>
    </row>
    <row r="2591" spans="1:21">
      <c r="A2591" t="s">
        <v>20</v>
      </c>
      <c r="B2591">
        <v>2015</v>
      </c>
      <c r="C2591" t="s">
        <v>24</v>
      </c>
      <c r="D2591">
        <v>3</v>
      </c>
      <c r="E2591">
        <v>28</v>
      </c>
      <c r="F2591" t="s">
        <v>22</v>
      </c>
      <c r="G2591" t="s">
        <v>23</v>
      </c>
      <c r="H2591">
        <v>3</v>
      </c>
      <c r="I2591" t="s">
        <v>23</v>
      </c>
      <c r="J2591">
        <f t="shared" si="40"/>
        <v>0</v>
      </c>
      <c r="K2591">
        <v>1</v>
      </c>
      <c r="M2591" s="46">
        <v>0</v>
      </c>
      <c r="N2591" s="47">
        <v>2015</v>
      </c>
      <c r="O2591" s="47">
        <v>2</v>
      </c>
      <c r="P2591" s="47">
        <v>3</v>
      </c>
      <c r="Q2591" s="47">
        <v>28</v>
      </c>
      <c r="R2591" s="47">
        <v>1</v>
      </c>
      <c r="S2591" s="47">
        <v>0</v>
      </c>
      <c r="T2591" s="47">
        <v>3</v>
      </c>
      <c r="U2591" s="52">
        <v>0</v>
      </c>
    </row>
    <row r="2592" spans="1:21">
      <c r="A2592" t="s">
        <v>20</v>
      </c>
      <c r="B2592">
        <v>2013</v>
      </c>
      <c r="C2592" t="s">
        <v>21</v>
      </c>
      <c r="D2592">
        <v>3</v>
      </c>
      <c r="E2592">
        <v>29</v>
      </c>
      <c r="F2592" t="s">
        <v>22</v>
      </c>
      <c r="G2592" t="s">
        <v>23</v>
      </c>
      <c r="H2592">
        <v>2</v>
      </c>
      <c r="I2592" t="s">
        <v>23</v>
      </c>
      <c r="J2592">
        <f t="shared" si="40"/>
        <v>0</v>
      </c>
      <c r="K2592">
        <v>1</v>
      </c>
      <c r="M2592" s="48">
        <v>0</v>
      </c>
      <c r="N2592" s="49">
        <v>2013</v>
      </c>
      <c r="O2592" s="49">
        <v>0</v>
      </c>
      <c r="P2592" s="49">
        <v>3</v>
      </c>
      <c r="Q2592" s="49">
        <v>29</v>
      </c>
      <c r="R2592" s="49">
        <v>1</v>
      </c>
      <c r="S2592" s="49">
        <v>0</v>
      </c>
      <c r="T2592" s="49">
        <v>2</v>
      </c>
      <c r="U2592" s="53">
        <v>0</v>
      </c>
    </row>
    <row r="2593" spans="1:21">
      <c r="A2593" t="s">
        <v>27</v>
      </c>
      <c r="B2593">
        <v>2017</v>
      </c>
      <c r="C2593" t="s">
        <v>26</v>
      </c>
      <c r="D2593">
        <v>2</v>
      </c>
      <c r="E2593">
        <v>28</v>
      </c>
      <c r="F2593" t="s">
        <v>25</v>
      </c>
      <c r="G2593" t="s">
        <v>23</v>
      </c>
      <c r="H2593">
        <v>2</v>
      </c>
      <c r="I2593" t="s">
        <v>23</v>
      </c>
      <c r="J2593">
        <f t="shared" si="40"/>
        <v>0</v>
      </c>
      <c r="K2593">
        <v>1</v>
      </c>
      <c r="M2593" s="46">
        <v>1</v>
      </c>
      <c r="N2593" s="47">
        <v>2017</v>
      </c>
      <c r="O2593" s="47">
        <v>2</v>
      </c>
      <c r="P2593" s="47">
        <v>2</v>
      </c>
      <c r="Q2593" s="47">
        <v>28</v>
      </c>
      <c r="R2593" s="47">
        <v>0</v>
      </c>
      <c r="S2593" s="47">
        <v>0</v>
      </c>
      <c r="T2593" s="47">
        <v>2</v>
      </c>
      <c r="U2593" s="52">
        <v>0</v>
      </c>
    </row>
    <row r="2594" spans="1:21">
      <c r="A2594" t="s">
        <v>27</v>
      </c>
      <c r="B2594">
        <v>2017</v>
      </c>
      <c r="C2594" t="s">
        <v>26</v>
      </c>
      <c r="D2594">
        <v>2</v>
      </c>
      <c r="E2594">
        <v>30</v>
      </c>
      <c r="F2594" t="s">
        <v>25</v>
      </c>
      <c r="G2594" t="s">
        <v>23</v>
      </c>
      <c r="H2594">
        <v>2</v>
      </c>
      <c r="I2594" t="s">
        <v>23</v>
      </c>
      <c r="J2594">
        <f t="shared" si="40"/>
        <v>0</v>
      </c>
      <c r="K2594">
        <v>1</v>
      </c>
      <c r="M2594" s="48">
        <v>1</v>
      </c>
      <c r="N2594" s="49">
        <v>2017</v>
      </c>
      <c r="O2594" s="49">
        <v>2</v>
      </c>
      <c r="P2594" s="49">
        <v>2</v>
      </c>
      <c r="Q2594" s="49">
        <v>30</v>
      </c>
      <c r="R2594" s="49">
        <v>0</v>
      </c>
      <c r="S2594" s="49">
        <v>0</v>
      </c>
      <c r="T2594" s="49">
        <v>2</v>
      </c>
      <c r="U2594" s="53">
        <v>0</v>
      </c>
    </row>
    <row r="2595" spans="1:21">
      <c r="A2595" t="s">
        <v>29</v>
      </c>
      <c r="B2595">
        <v>2013</v>
      </c>
      <c r="C2595" t="s">
        <v>26</v>
      </c>
      <c r="D2595">
        <v>3</v>
      </c>
      <c r="E2595">
        <v>27</v>
      </c>
      <c r="F2595" t="s">
        <v>25</v>
      </c>
      <c r="G2595" t="s">
        <v>23</v>
      </c>
      <c r="H2595">
        <v>5</v>
      </c>
      <c r="I2595" t="s">
        <v>23</v>
      </c>
      <c r="J2595">
        <f t="shared" si="40"/>
        <v>0</v>
      </c>
      <c r="K2595">
        <v>1</v>
      </c>
      <c r="M2595" s="46">
        <v>2</v>
      </c>
      <c r="N2595" s="47">
        <v>2013</v>
      </c>
      <c r="O2595" s="47">
        <v>1</v>
      </c>
      <c r="P2595" s="47">
        <v>3</v>
      </c>
      <c r="Q2595" s="47">
        <v>27</v>
      </c>
      <c r="R2595" s="47">
        <v>0</v>
      </c>
      <c r="S2595" s="47">
        <v>0</v>
      </c>
      <c r="T2595" s="47">
        <v>5</v>
      </c>
      <c r="U2595" s="52">
        <v>0</v>
      </c>
    </row>
    <row r="2596" spans="1:21">
      <c r="A2596" t="s">
        <v>20</v>
      </c>
      <c r="B2596">
        <v>2016</v>
      </c>
      <c r="C2596" t="s">
        <v>24</v>
      </c>
      <c r="D2596">
        <v>3</v>
      </c>
      <c r="E2596">
        <v>26</v>
      </c>
      <c r="F2596" t="s">
        <v>22</v>
      </c>
      <c r="G2596" t="s">
        <v>23</v>
      </c>
      <c r="H2596">
        <v>4</v>
      </c>
      <c r="I2596" t="s">
        <v>23</v>
      </c>
      <c r="J2596">
        <f t="shared" si="40"/>
        <v>0</v>
      </c>
      <c r="K2596">
        <v>1</v>
      </c>
      <c r="M2596" s="48">
        <v>0</v>
      </c>
      <c r="N2596" s="49">
        <v>2016</v>
      </c>
      <c r="O2596" s="49">
        <v>2</v>
      </c>
      <c r="P2596" s="49">
        <v>3</v>
      </c>
      <c r="Q2596" s="49">
        <v>26</v>
      </c>
      <c r="R2596" s="49">
        <v>1</v>
      </c>
      <c r="S2596" s="49">
        <v>0</v>
      </c>
      <c r="T2596" s="49">
        <v>4</v>
      </c>
      <c r="U2596" s="53">
        <v>0</v>
      </c>
    </row>
    <row r="2597" spans="1:21">
      <c r="A2597" t="s">
        <v>20</v>
      </c>
      <c r="B2597">
        <v>2017</v>
      </c>
      <c r="C2597" t="s">
        <v>26</v>
      </c>
      <c r="D2597">
        <v>2</v>
      </c>
      <c r="E2597">
        <v>26</v>
      </c>
      <c r="F2597" t="s">
        <v>25</v>
      </c>
      <c r="G2597" t="s">
        <v>23</v>
      </c>
      <c r="H2597">
        <v>4</v>
      </c>
      <c r="I2597" t="s">
        <v>23</v>
      </c>
      <c r="J2597">
        <f t="shared" si="40"/>
        <v>0</v>
      </c>
      <c r="K2597">
        <v>1</v>
      </c>
      <c r="M2597" s="46">
        <v>0</v>
      </c>
      <c r="N2597" s="47">
        <v>2017</v>
      </c>
      <c r="O2597" s="47">
        <v>2</v>
      </c>
      <c r="P2597" s="47">
        <v>2</v>
      </c>
      <c r="Q2597" s="47">
        <v>26</v>
      </c>
      <c r="R2597" s="47">
        <v>0</v>
      </c>
      <c r="S2597" s="47">
        <v>0</v>
      </c>
      <c r="T2597" s="47">
        <v>4</v>
      </c>
      <c r="U2597" s="52">
        <v>0</v>
      </c>
    </row>
    <row r="2598" spans="1:21">
      <c r="A2598" t="s">
        <v>20</v>
      </c>
      <c r="B2598">
        <v>2016</v>
      </c>
      <c r="C2598" t="s">
        <v>21</v>
      </c>
      <c r="D2598">
        <v>3</v>
      </c>
      <c r="E2598">
        <v>28</v>
      </c>
      <c r="F2598" t="s">
        <v>25</v>
      </c>
      <c r="G2598" t="s">
        <v>23</v>
      </c>
      <c r="H2598">
        <v>1</v>
      </c>
      <c r="I2598" t="s">
        <v>28</v>
      </c>
      <c r="J2598">
        <f t="shared" si="40"/>
        <v>1</v>
      </c>
      <c r="K2598">
        <v>1</v>
      </c>
      <c r="M2598" s="48">
        <v>0</v>
      </c>
      <c r="N2598" s="49">
        <v>2016</v>
      </c>
      <c r="O2598" s="49">
        <v>0</v>
      </c>
      <c r="P2598" s="49">
        <v>3</v>
      </c>
      <c r="Q2598" s="49">
        <v>28</v>
      </c>
      <c r="R2598" s="49">
        <v>0</v>
      </c>
      <c r="S2598" s="49">
        <v>0</v>
      </c>
      <c r="T2598" s="49">
        <v>1</v>
      </c>
      <c r="U2598" s="53">
        <v>1</v>
      </c>
    </row>
    <row r="2599" spans="1:21">
      <c r="A2599" t="s">
        <v>20</v>
      </c>
      <c r="B2599">
        <v>2017</v>
      </c>
      <c r="C2599" t="s">
        <v>24</v>
      </c>
      <c r="D2599">
        <v>2</v>
      </c>
      <c r="E2599">
        <v>27</v>
      </c>
      <c r="F2599" t="s">
        <v>25</v>
      </c>
      <c r="G2599" t="s">
        <v>23</v>
      </c>
      <c r="H2599">
        <v>5</v>
      </c>
      <c r="I2599" t="s">
        <v>28</v>
      </c>
      <c r="J2599">
        <f t="shared" si="40"/>
        <v>1</v>
      </c>
      <c r="K2599">
        <v>1</v>
      </c>
      <c r="M2599" s="46">
        <v>0</v>
      </c>
      <c r="N2599" s="47">
        <v>2017</v>
      </c>
      <c r="O2599" s="47">
        <v>2</v>
      </c>
      <c r="P2599" s="47">
        <v>2</v>
      </c>
      <c r="Q2599" s="47">
        <v>27</v>
      </c>
      <c r="R2599" s="47">
        <v>0</v>
      </c>
      <c r="S2599" s="47">
        <v>0</v>
      </c>
      <c r="T2599" s="47">
        <v>5</v>
      </c>
      <c r="U2599" s="52">
        <v>1</v>
      </c>
    </row>
    <row r="2600" spans="1:21">
      <c r="A2600" t="s">
        <v>20</v>
      </c>
      <c r="B2600">
        <v>2012</v>
      </c>
      <c r="C2600" t="s">
        <v>21</v>
      </c>
      <c r="D2600">
        <v>3</v>
      </c>
      <c r="E2600">
        <v>27</v>
      </c>
      <c r="F2600" t="s">
        <v>25</v>
      </c>
      <c r="G2600" t="s">
        <v>23</v>
      </c>
      <c r="H2600">
        <v>5</v>
      </c>
      <c r="I2600" t="s">
        <v>23</v>
      </c>
      <c r="J2600">
        <f t="shared" si="40"/>
        <v>0</v>
      </c>
      <c r="K2600">
        <v>1</v>
      </c>
      <c r="M2600" s="48">
        <v>0</v>
      </c>
      <c r="N2600" s="49">
        <v>2012</v>
      </c>
      <c r="O2600" s="49">
        <v>0</v>
      </c>
      <c r="P2600" s="49">
        <v>3</v>
      </c>
      <c r="Q2600" s="49">
        <v>27</v>
      </c>
      <c r="R2600" s="49">
        <v>0</v>
      </c>
      <c r="S2600" s="49">
        <v>0</v>
      </c>
      <c r="T2600" s="49">
        <v>5</v>
      </c>
      <c r="U2600" s="53">
        <v>0</v>
      </c>
    </row>
    <row r="2601" spans="1:21">
      <c r="A2601" t="s">
        <v>20</v>
      </c>
      <c r="B2601">
        <v>2014</v>
      </c>
      <c r="C2601" t="s">
        <v>21</v>
      </c>
      <c r="D2601">
        <v>3</v>
      </c>
      <c r="E2601">
        <v>26</v>
      </c>
      <c r="F2601" t="s">
        <v>22</v>
      </c>
      <c r="G2601" t="s">
        <v>23</v>
      </c>
      <c r="H2601">
        <v>4</v>
      </c>
      <c r="I2601" t="s">
        <v>28</v>
      </c>
      <c r="J2601">
        <f t="shared" si="40"/>
        <v>1</v>
      </c>
      <c r="K2601">
        <v>1</v>
      </c>
      <c r="M2601" s="46">
        <v>0</v>
      </c>
      <c r="N2601" s="47">
        <v>2014</v>
      </c>
      <c r="O2601" s="47">
        <v>0</v>
      </c>
      <c r="P2601" s="47">
        <v>3</v>
      </c>
      <c r="Q2601" s="47">
        <v>26</v>
      </c>
      <c r="R2601" s="47">
        <v>1</v>
      </c>
      <c r="S2601" s="47">
        <v>0</v>
      </c>
      <c r="T2601" s="47">
        <v>4</v>
      </c>
      <c r="U2601" s="52">
        <v>1</v>
      </c>
    </row>
    <row r="2602" spans="1:21">
      <c r="A2602" t="s">
        <v>20</v>
      </c>
      <c r="B2602">
        <v>2016</v>
      </c>
      <c r="C2602" t="s">
        <v>21</v>
      </c>
      <c r="D2602">
        <v>3</v>
      </c>
      <c r="E2602">
        <v>27</v>
      </c>
      <c r="F2602" t="s">
        <v>22</v>
      </c>
      <c r="G2602" t="s">
        <v>28</v>
      </c>
      <c r="H2602">
        <v>5</v>
      </c>
      <c r="I2602" t="s">
        <v>23</v>
      </c>
      <c r="J2602">
        <f t="shared" si="40"/>
        <v>0</v>
      </c>
      <c r="K2602">
        <v>1</v>
      </c>
      <c r="M2602" s="48">
        <v>0</v>
      </c>
      <c r="N2602" s="49">
        <v>2016</v>
      </c>
      <c r="O2602" s="49">
        <v>0</v>
      </c>
      <c r="P2602" s="49">
        <v>3</v>
      </c>
      <c r="Q2602" s="49">
        <v>27</v>
      </c>
      <c r="R2602" s="49">
        <v>1</v>
      </c>
      <c r="S2602" s="49">
        <v>1</v>
      </c>
      <c r="T2602" s="49">
        <v>5</v>
      </c>
      <c r="U2602" s="53">
        <v>0</v>
      </c>
    </row>
    <row r="2603" spans="1:21">
      <c r="A2603" t="s">
        <v>20</v>
      </c>
      <c r="B2603">
        <v>2015</v>
      </c>
      <c r="C2603" t="s">
        <v>21</v>
      </c>
      <c r="D2603">
        <v>3</v>
      </c>
      <c r="E2603">
        <v>27</v>
      </c>
      <c r="F2603" t="s">
        <v>25</v>
      </c>
      <c r="G2603" t="s">
        <v>23</v>
      </c>
      <c r="H2603">
        <v>5</v>
      </c>
      <c r="I2603" t="s">
        <v>23</v>
      </c>
      <c r="J2603">
        <f t="shared" si="40"/>
        <v>0</v>
      </c>
      <c r="K2603">
        <v>1</v>
      </c>
      <c r="M2603" s="46">
        <v>0</v>
      </c>
      <c r="N2603" s="47">
        <v>2015</v>
      </c>
      <c r="O2603" s="47">
        <v>0</v>
      </c>
      <c r="P2603" s="47">
        <v>3</v>
      </c>
      <c r="Q2603" s="47">
        <v>27</v>
      </c>
      <c r="R2603" s="47">
        <v>0</v>
      </c>
      <c r="S2603" s="47">
        <v>0</v>
      </c>
      <c r="T2603" s="47">
        <v>5</v>
      </c>
      <c r="U2603" s="52">
        <v>0</v>
      </c>
    </row>
    <row r="2604" spans="1:21">
      <c r="A2604" t="s">
        <v>20</v>
      </c>
      <c r="B2604">
        <v>2015</v>
      </c>
      <c r="C2604" t="s">
        <v>24</v>
      </c>
      <c r="D2604">
        <v>3</v>
      </c>
      <c r="E2604">
        <v>29</v>
      </c>
      <c r="F2604" t="s">
        <v>22</v>
      </c>
      <c r="G2604" t="s">
        <v>23</v>
      </c>
      <c r="H2604">
        <v>1</v>
      </c>
      <c r="I2604" t="s">
        <v>23</v>
      </c>
      <c r="J2604">
        <f t="shared" si="40"/>
        <v>0</v>
      </c>
      <c r="K2604">
        <v>1</v>
      </c>
      <c r="M2604" s="48">
        <v>0</v>
      </c>
      <c r="N2604" s="49">
        <v>2015</v>
      </c>
      <c r="O2604" s="49">
        <v>2</v>
      </c>
      <c r="P2604" s="49">
        <v>3</v>
      </c>
      <c r="Q2604" s="49">
        <v>29</v>
      </c>
      <c r="R2604" s="49">
        <v>1</v>
      </c>
      <c r="S2604" s="49">
        <v>0</v>
      </c>
      <c r="T2604" s="49">
        <v>1</v>
      </c>
      <c r="U2604" s="53">
        <v>0</v>
      </c>
    </row>
    <row r="2605" spans="1:21">
      <c r="A2605" t="s">
        <v>20</v>
      </c>
      <c r="B2605">
        <v>2018</v>
      </c>
      <c r="C2605" t="s">
        <v>21</v>
      </c>
      <c r="D2605">
        <v>3</v>
      </c>
      <c r="E2605">
        <v>26</v>
      </c>
      <c r="F2605" t="s">
        <v>22</v>
      </c>
      <c r="G2605" t="s">
        <v>23</v>
      </c>
      <c r="H2605">
        <v>4</v>
      </c>
      <c r="I2605" t="s">
        <v>28</v>
      </c>
      <c r="J2605">
        <f t="shared" si="40"/>
        <v>1</v>
      </c>
      <c r="K2605">
        <v>1</v>
      </c>
      <c r="M2605" s="46">
        <v>0</v>
      </c>
      <c r="N2605" s="47">
        <v>2018</v>
      </c>
      <c r="O2605" s="47">
        <v>0</v>
      </c>
      <c r="P2605" s="47">
        <v>3</v>
      </c>
      <c r="Q2605" s="47">
        <v>26</v>
      </c>
      <c r="R2605" s="47">
        <v>1</v>
      </c>
      <c r="S2605" s="47">
        <v>0</v>
      </c>
      <c r="T2605" s="47">
        <v>4</v>
      </c>
      <c r="U2605" s="52">
        <v>1</v>
      </c>
    </row>
    <row r="2606" spans="1:21">
      <c r="A2606" t="s">
        <v>20</v>
      </c>
      <c r="B2606">
        <v>2012</v>
      </c>
      <c r="C2606" t="s">
        <v>21</v>
      </c>
      <c r="D2606">
        <v>3</v>
      </c>
      <c r="E2606">
        <v>26</v>
      </c>
      <c r="F2606" t="s">
        <v>25</v>
      </c>
      <c r="G2606" t="s">
        <v>23</v>
      </c>
      <c r="H2606">
        <v>4</v>
      </c>
      <c r="I2606" t="s">
        <v>23</v>
      </c>
      <c r="J2606">
        <f t="shared" si="40"/>
        <v>0</v>
      </c>
      <c r="K2606">
        <v>1</v>
      </c>
      <c r="M2606" s="48">
        <v>0</v>
      </c>
      <c r="N2606" s="49">
        <v>2012</v>
      </c>
      <c r="O2606" s="49">
        <v>0</v>
      </c>
      <c r="P2606" s="49">
        <v>3</v>
      </c>
      <c r="Q2606" s="49">
        <v>26</v>
      </c>
      <c r="R2606" s="49">
        <v>0</v>
      </c>
      <c r="S2606" s="49">
        <v>0</v>
      </c>
      <c r="T2606" s="49">
        <v>4</v>
      </c>
      <c r="U2606" s="53">
        <v>0</v>
      </c>
    </row>
    <row r="2607" spans="1:21">
      <c r="A2607" t="s">
        <v>20</v>
      </c>
      <c r="B2607">
        <v>2017</v>
      </c>
      <c r="C2607" t="s">
        <v>21</v>
      </c>
      <c r="D2607">
        <v>3</v>
      </c>
      <c r="E2607">
        <v>27</v>
      </c>
      <c r="F2607" t="s">
        <v>22</v>
      </c>
      <c r="G2607" t="s">
        <v>28</v>
      </c>
      <c r="H2607">
        <v>5</v>
      </c>
      <c r="I2607" t="s">
        <v>23</v>
      </c>
      <c r="J2607">
        <f t="shared" si="40"/>
        <v>0</v>
      </c>
      <c r="K2607">
        <v>1</v>
      </c>
      <c r="M2607" s="46">
        <v>0</v>
      </c>
      <c r="N2607" s="47">
        <v>2017</v>
      </c>
      <c r="O2607" s="47">
        <v>0</v>
      </c>
      <c r="P2607" s="47">
        <v>3</v>
      </c>
      <c r="Q2607" s="47">
        <v>27</v>
      </c>
      <c r="R2607" s="47">
        <v>1</v>
      </c>
      <c r="S2607" s="47">
        <v>1</v>
      </c>
      <c r="T2607" s="47">
        <v>5</v>
      </c>
      <c r="U2607" s="52">
        <v>0</v>
      </c>
    </row>
    <row r="2608" spans="1:21">
      <c r="A2608" t="s">
        <v>20</v>
      </c>
      <c r="B2608">
        <v>2015</v>
      </c>
      <c r="C2608" t="s">
        <v>24</v>
      </c>
      <c r="D2608">
        <v>3</v>
      </c>
      <c r="E2608">
        <v>30</v>
      </c>
      <c r="F2608" t="s">
        <v>25</v>
      </c>
      <c r="G2608" t="s">
        <v>23</v>
      </c>
      <c r="H2608">
        <v>0</v>
      </c>
      <c r="I2608" t="s">
        <v>28</v>
      </c>
      <c r="J2608">
        <f t="shared" si="40"/>
        <v>1</v>
      </c>
      <c r="K2608">
        <v>1</v>
      </c>
      <c r="M2608" s="48">
        <v>0</v>
      </c>
      <c r="N2608" s="49">
        <v>2015</v>
      </c>
      <c r="O2608" s="49">
        <v>2</v>
      </c>
      <c r="P2608" s="49">
        <v>3</v>
      </c>
      <c r="Q2608" s="49">
        <v>30</v>
      </c>
      <c r="R2608" s="49">
        <v>0</v>
      </c>
      <c r="S2608" s="49">
        <v>0</v>
      </c>
      <c r="T2608" s="49">
        <v>0</v>
      </c>
      <c r="U2608" s="53">
        <v>1</v>
      </c>
    </row>
    <row r="2609" spans="1:21">
      <c r="A2609" t="s">
        <v>20</v>
      </c>
      <c r="B2609">
        <v>2017</v>
      </c>
      <c r="C2609" t="s">
        <v>21</v>
      </c>
      <c r="D2609">
        <v>3</v>
      </c>
      <c r="E2609">
        <v>30</v>
      </c>
      <c r="F2609" t="s">
        <v>22</v>
      </c>
      <c r="G2609" t="s">
        <v>23</v>
      </c>
      <c r="H2609">
        <v>3</v>
      </c>
      <c r="I2609" t="s">
        <v>23</v>
      </c>
      <c r="J2609">
        <f t="shared" si="40"/>
        <v>0</v>
      </c>
      <c r="K2609">
        <v>1</v>
      </c>
      <c r="M2609" s="46">
        <v>0</v>
      </c>
      <c r="N2609" s="47">
        <v>2017</v>
      </c>
      <c r="O2609" s="47">
        <v>0</v>
      </c>
      <c r="P2609" s="47">
        <v>3</v>
      </c>
      <c r="Q2609" s="47">
        <v>30</v>
      </c>
      <c r="R2609" s="47">
        <v>1</v>
      </c>
      <c r="S2609" s="47">
        <v>0</v>
      </c>
      <c r="T2609" s="47">
        <v>3</v>
      </c>
      <c r="U2609" s="52">
        <v>0</v>
      </c>
    </row>
    <row r="2610" spans="1:21">
      <c r="A2610" t="s">
        <v>29</v>
      </c>
      <c r="B2610">
        <v>2012</v>
      </c>
      <c r="C2610" t="s">
        <v>26</v>
      </c>
      <c r="D2610">
        <v>3</v>
      </c>
      <c r="E2610">
        <v>29</v>
      </c>
      <c r="F2610" t="s">
        <v>22</v>
      </c>
      <c r="G2610" t="s">
        <v>23</v>
      </c>
      <c r="H2610">
        <v>5</v>
      </c>
      <c r="I2610" t="s">
        <v>23</v>
      </c>
      <c r="J2610">
        <f t="shared" si="40"/>
        <v>0</v>
      </c>
      <c r="K2610">
        <v>1</v>
      </c>
      <c r="M2610" s="48">
        <v>2</v>
      </c>
      <c r="N2610" s="49">
        <v>2012</v>
      </c>
      <c r="O2610" s="49">
        <v>1</v>
      </c>
      <c r="P2610" s="49">
        <v>3</v>
      </c>
      <c r="Q2610" s="49">
        <v>29</v>
      </c>
      <c r="R2610" s="49">
        <v>1</v>
      </c>
      <c r="S2610" s="49">
        <v>0</v>
      </c>
      <c r="T2610" s="49">
        <v>5</v>
      </c>
      <c r="U2610" s="53">
        <v>0</v>
      </c>
    </row>
    <row r="2611" spans="1:21">
      <c r="A2611" t="s">
        <v>20</v>
      </c>
      <c r="B2611">
        <v>2016</v>
      </c>
      <c r="C2611" t="s">
        <v>24</v>
      </c>
      <c r="D2611">
        <v>3</v>
      </c>
      <c r="E2611">
        <v>29</v>
      </c>
      <c r="F2611" t="s">
        <v>22</v>
      </c>
      <c r="G2611" t="s">
        <v>23</v>
      </c>
      <c r="H2611">
        <v>5</v>
      </c>
      <c r="I2611" t="s">
        <v>23</v>
      </c>
      <c r="J2611">
        <f t="shared" si="40"/>
        <v>0</v>
      </c>
      <c r="K2611">
        <v>1</v>
      </c>
      <c r="M2611" s="46">
        <v>0</v>
      </c>
      <c r="N2611" s="47">
        <v>2016</v>
      </c>
      <c r="O2611" s="47">
        <v>2</v>
      </c>
      <c r="P2611" s="47">
        <v>3</v>
      </c>
      <c r="Q2611" s="47">
        <v>29</v>
      </c>
      <c r="R2611" s="47">
        <v>1</v>
      </c>
      <c r="S2611" s="47">
        <v>0</v>
      </c>
      <c r="T2611" s="47">
        <v>5</v>
      </c>
      <c r="U2611" s="52">
        <v>0</v>
      </c>
    </row>
    <row r="2612" spans="1:21">
      <c r="A2612" t="s">
        <v>20</v>
      </c>
      <c r="B2612">
        <v>2014</v>
      </c>
      <c r="C2612" t="s">
        <v>21</v>
      </c>
      <c r="D2612">
        <v>3</v>
      </c>
      <c r="E2612">
        <v>26</v>
      </c>
      <c r="F2612" t="s">
        <v>25</v>
      </c>
      <c r="G2612" t="s">
        <v>28</v>
      </c>
      <c r="H2612">
        <v>4</v>
      </c>
      <c r="I2612" t="s">
        <v>23</v>
      </c>
      <c r="J2612">
        <f t="shared" si="40"/>
        <v>0</v>
      </c>
      <c r="K2612">
        <v>1</v>
      </c>
      <c r="M2612" s="48">
        <v>0</v>
      </c>
      <c r="N2612" s="49">
        <v>2014</v>
      </c>
      <c r="O2612" s="49">
        <v>0</v>
      </c>
      <c r="P2612" s="49">
        <v>3</v>
      </c>
      <c r="Q2612" s="49">
        <v>26</v>
      </c>
      <c r="R2612" s="49">
        <v>0</v>
      </c>
      <c r="S2612" s="49">
        <v>1</v>
      </c>
      <c r="T2612" s="49">
        <v>4</v>
      </c>
      <c r="U2612" s="53">
        <v>0</v>
      </c>
    </row>
    <row r="2613" spans="1:21">
      <c r="A2613" t="s">
        <v>29</v>
      </c>
      <c r="B2613">
        <v>2014</v>
      </c>
      <c r="C2613" t="s">
        <v>26</v>
      </c>
      <c r="D2613">
        <v>3</v>
      </c>
      <c r="E2613">
        <v>28</v>
      </c>
      <c r="F2613" t="s">
        <v>25</v>
      </c>
      <c r="G2613" t="s">
        <v>23</v>
      </c>
      <c r="H2613">
        <v>0</v>
      </c>
      <c r="I2613" t="s">
        <v>23</v>
      </c>
      <c r="J2613">
        <f t="shared" si="40"/>
        <v>0</v>
      </c>
      <c r="K2613">
        <v>1</v>
      </c>
      <c r="M2613" s="46">
        <v>2</v>
      </c>
      <c r="N2613" s="47">
        <v>2014</v>
      </c>
      <c r="O2613" s="47">
        <v>2</v>
      </c>
      <c r="P2613" s="47">
        <v>3</v>
      </c>
      <c r="Q2613" s="47">
        <v>28</v>
      </c>
      <c r="R2613" s="47">
        <v>0</v>
      </c>
      <c r="S2613" s="47">
        <v>0</v>
      </c>
      <c r="T2613" s="47">
        <v>0</v>
      </c>
      <c r="U2613" s="52">
        <v>0</v>
      </c>
    </row>
    <row r="2614" spans="1:21">
      <c r="A2614" t="s">
        <v>20</v>
      </c>
      <c r="B2614">
        <v>2018</v>
      </c>
      <c r="C2614" t="s">
        <v>21</v>
      </c>
      <c r="D2614">
        <v>3</v>
      </c>
      <c r="E2614">
        <v>28</v>
      </c>
      <c r="F2614" t="s">
        <v>22</v>
      </c>
      <c r="G2614" t="s">
        <v>23</v>
      </c>
      <c r="H2614">
        <v>1</v>
      </c>
      <c r="I2614" t="s">
        <v>28</v>
      </c>
      <c r="J2614">
        <f t="shared" si="40"/>
        <v>1</v>
      </c>
      <c r="K2614">
        <v>1</v>
      </c>
      <c r="M2614" s="48">
        <v>0</v>
      </c>
      <c r="N2614" s="49">
        <v>2018</v>
      </c>
      <c r="O2614" s="49">
        <v>0</v>
      </c>
      <c r="P2614" s="49">
        <v>3</v>
      </c>
      <c r="Q2614" s="49">
        <v>28</v>
      </c>
      <c r="R2614" s="49">
        <v>1</v>
      </c>
      <c r="S2614" s="49">
        <v>0</v>
      </c>
      <c r="T2614" s="49">
        <v>1</v>
      </c>
      <c r="U2614" s="53">
        <v>1</v>
      </c>
    </row>
    <row r="2615" spans="1:21">
      <c r="A2615" t="s">
        <v>20</v>
      </c>
      <c r="B2615">
        <v>2013</v>
      </c>
      <c r="C2615" t="s">
        <v>26</v>
      </c>
      <c r="D2615">
        <v>3</v>
      </c>
      <c r="E2615">
        <v>27</v>
      </c>
      <c r="F2615" t="s">
        <v>25</v>
      </c>
      <c r="G2615" t="s">
        <v>28</v>
      </c>
      <c r="H2615">
        <v>5</v>
      </c>
      <c r="I2615" t="s">
        <v>23</v>
      </c>
      <c r="J2615">
        <f t="shared" si="40"/>
        <v>0</v>
      </c>
      <c r="K2615">
        <v>1</v>
      </c>
      <c r="M2615" s="46">
        <v>0</v>
      </c>
      <c r="N2615" s="47">
        <v>2013</v>
      </c>
      <c r="O2615" s="47">
        <v>2</v>
      </c>
      <c r="P2615" s="47">
        <v>3</v>
      </c>
      <c r="Q2615" s="47">
        <v>27</v>
      </c>
      <c r="R2615" s="47">
        <v>0</v>
      </c>
      <c r="S2615" s="47">
        <v>1</v>
      </c>
      <c r="T2615" s="47">
        <v>5</v>
      </c>
      <c r="U2615" s="52">
        <v>0</v>
      </c>
    </row>
    <row r="2616" spans="1:21">
      <c r="A2616" t="s">
        <v>20</v>
      </c>
      <c r="B2616">
        <v>2013</v>
      </c>
      <c r="C2616" t="s">
        <v>21</v>
      </c>
      <c r="D2616">
        <v>3</v>
      </c>
      <c r="E2616">
        <v>28</v>
      </c>
      <c r="F2616" t="s">
        <v>22</v>
      </c>
      <c r="G2616" t="s">
        <v>23</v>
      </c>
      <c r="H2616">
        <v>2</v>
      </c>
      <c r="I2616" t="s">
        <v>23</v>
      </c>
      <c r="J2616">
        <f t="shared" si="40"/>
        <v>0</v>
      </c>
      <c r="K2616">
        <v>1</v>
      </c>
      <c r="M2616" s="48">
        <v>0</v>
      </c>
      <c r="N2616" s="49">
        <v>2013</v>
      </c>
      <c r="O2616" s="49">
        <v>0</v>
      </c>
      <c r="P2616" s="49">
        <v>3</v>
      </c>
      <c r="Q2616" s="49">
        <v>28</v>
      </c>
      <c r="R2616" s="49">
        <v>1</v>
      </c>
      <c r="S2616" s="49">
        <v>0</v>
      </c>
      <c r="T2616" s="49">
        <v>2</v>
      </c>
      <c r="U2616" s="53">
        <v>0</v>
      </c>
    </row>
    <row r="2617" spans="1:21">
      <c r="A2617" t="s">
        <v>20</v>
      </c>
      <c r="B2617">
        <v>2018</v>
      </c>
      <c r="C2617" t="s">
        <v>21</v>
      </c>
      <c r="D2617">
        <v>3</v>
      </c>
      <c r="E2617">
        <v>29</v>
      </c>
      <c r="F2617" t="s">
        <v>22</v>
      </c>
      <c r="G2617" t="s">
        <v>23</v>
      </c>
      <c r="H2617">
        <v>0</v>
      </c>
      <c r="I2617" t="s">
        <v>28</v>
      </c>
      <c r="J2617">
        <f t="shared" si="40"/>
        <v>1</v>
      </c>
      <c r="K2617">
        <v>1</v>
      </c>
      <c r="M2617" s="46">
        <v>0</v>
      </c>
      <c r="N2617" s="47">
        <v>2018</v>
      </c>
      <c r="O2617" s="47">
        <v>0</v>
      </c>
      <c r="P2617" s="47">
        <v>3</v>
      </c>
      <c r="Q2617" s="47">
        <v>29</v>
      </c>
      <c r="R2617" s="47">
        <v>1</v>
      </c>
      <c r="S2617" s="47">
        <v>0</v>
      </c>
      <c r="T2617" s="47">
        <v>0</v>
      </c>
      <c r="U2617" s="52">
        <v>1</v>
      </c>
    </row>
    <row r="2618" spans="1:21">
      <c r="A2618" t="s">
        <v>20</v>
      </c>
      <c r="B2618">
        <v>2016</v>
      </c>
      <c r="C2618" t="s">
        <v>21</v>
      </c>
      <c r="D2618">
        <v>3</v>
      </c>
      <c r="E2618">
        <v>29</v>
      </c>
      <c r="F2618" t="s">
        <v>22</v>
      </c>
      <c r="G2618" t="s">
        <v>23</v>
      </c>
      <c r="H2618">
        <v>3</v>
      </c>
      <c r="I2618" t="s">
        <v>23</v>
      </c>
      <c r="J2618">
        <f t="shared" si="40"/>
        <v>0</v>
      </c>
      <c r="K2618">
        <v>1</v>
      </c>
      <c r="M2618" s="48">
        <v>0</v>
      </c>
      <c r="N2618" s="49">
        <v>2016</v>
      </c>
      <c r="O2618" s="49">
        <v>0</v>
      </c>
      <c r="P2618" s="49">
        <v>3</v>
      </c>
      <c r="Q2618" s="49">
        <v>29</v>
      </c>
      <c r="R2618" s="49">
        <v>1</v>
      </c>
      <c r="S2618" s="49">
        <v>0</v>
      </c>
      <c r="T2618" s="49">
        <v>3</v>
      </c>
      <c r="U2618" s="53">
        <v>0</v>
      </c>
    </row>
    <row r="2619" spans="1:21">
      <c r="A2619" t="s">
        <v>20</v>
      </c>
      <c r="B2619">
        <v>2018</v>
      </c>
      <c r="C2619" t="s">
        <v>24</v>
      </c>
      <c r="D2619">
        <v>3</v>
      </c>
      <c r="E2619">
        <v>30</v>
      </c>
      <c r="F2619" t="s">
        <v>25</v>
      </c>
      <c r="G2619" t="s">
        <v>23</v>
      </c>
      <c r="H2619">
        <v>2</v>
      </c>
      <c r="I2619" t="s">
        <v>28</v>
      </c>
      <c r="J2619">
        <f t="shared" si="40"/>
        <v>1</v>
      </c>
      <c r="K2619">
        <v>1</v>
      </c>
      <c r="M2619" s="46">
        <v>0</v>
      </c>
      <c r="N2619" s="47">
        <v>2018</v>
      </c>
      <c r="O2619" s="47">
        <v>2</v>
      </c>
      <c r="P2619" s="47">
        <v>3</v>
      </c>
      <c r="Q2619" s="47">
        <v>30</v>
      </c>
      <c r="R2619" s="47">
        <v>0</v>
      </c>
      <c r="S2619" s="47">
        <v>0</v>
      </c>
      <c r="T2619" s="47">
        <v>2</v>
      </c>
      <c r="U2619" s="52">
        <v>1</v>
      </c>
    </row>
    <row r="2620" spans="1:21">
      <c r="A2620" t="s">
        <v>20</v>
      </c>
      <c r="B2620">
        <v>2013</v>
      </c>
      <c r="C2620" t="s">
        <v>21</v>
      </c>
      <c r="D2620">
        <v>3</v>
      </c>
      <c r="E2620">
        <v>26</v>
      </c>
      <c r="F2620" t="s">
        <v>22</v>
      </c>
      <c r="G2620" t="s">
        <v>23</v>
      </c>
      <c r="H2620">
        <v>4</v>
      </c>
      <c r="I2620" t="s">
        <v>23</v>
      </c>
      <c r="J2620">
        <f t="shared" si="40"/>
        <v>0</v>
      </c>
      <c r="K2620">
        <v>1</v>
      </c>
      <c r="M2620" s="48">
        <v>0</v>
      </c>
      <c r="N2620" s="49">
        <v>2013</v>
      </c>
      <c r="O2620" s="49">
        <v>0</v>
      </c>
      <c r="P2620" s="49">
        <v>3</v>
      </c>
      <c r="Q2620" s="49">
        <v>26</v>
      </c>
      <c r="R2620" s="49">
        <v>1</v>
      </c>
      <c r="S2620" s="49">
        <v>0</v>
      </c>
      <c r="T2620" s="49">
        <v>4</v>
      </c>
      <c r="U2620" s="53">
        <v>0</v>
      </c>
    </row>
    <row r="2621" spans="1:21">
      <c r="A2621" t="s">
        <v>20</v>
      </c>
      <c r="B2621">
        <v>2014</v>
      </c>
      <c r="C2621" t="s">
        <v>24</v>
      </c>
      <c r="D2621">
        <v>3</v>
      </c>
      <c r="E2621">
        <v>29</v>
      </c>
      <c r="F2621" t="s">
        <v>22</v>
      </c>
      <c r="G2621" t="s">
        <v>23</v>
      </c>
      <c r="H2621">
        <v>3</v>
      </c>
      <c r="I2621" t="s">
        <v>23</v>
      </c>
      <c r="J2621">
        <f t="shared" si="40"/>
        <v>0</v>
      </c>
      <c r="K2621">
        <v>1</v>
      </c>
      <c r="M2621" s="46">
        <v>0</v>
      </c>
      <c r="N2621" s="47">
        <v>2014</v>
      </c>
      <c r="O2621" s="47">
        <v>1</v>
      </c>
      <c r="P2621" s="47">
        <v>3</v>
      </c>
      <c r="Q2621" s="47">
        <v>29</v>
      </c>
      <c r="R2621" s="47">
        <v>1</v>
      </c>
      <c r="S2621" s="47">
        <v>0</v>
      </c>
      <c r="T2621" s="47">
        <v>3</v>
      </c>
      <c r="U2621" s="52">
        <v>0</v>
      </c>
    </row>
    <row r="2622" spans="1:21">
      <c r="A2622" t="s">
        <v>20</v>
      </c>
      <c r="B2622">
        <v>2013</v>
      </c>
      <c r="C2622" t="s">
        <v>24</v>
      </c>
      <c r="D2622">
        <v>3</v>
      </c>
      <c r="E2622">
        <v>30</v>
      </c>
      <c r="F2622" t="s">
        <v>22</v>
      </c>
      <c r="G2622" t="s">
        <v>23</v>
      </c>
      <c r="H2622">
        <v>4</v>
      </c>
      <c r="I2622" t="s">
        <v>23</v>
      </c>
      <c r="J2622">
        <f t="shared" si="40"/>
        <v>0</v>
      </c>
      <c r="K2622">
        <v>1</v>
      </c>
      <c r="M2622" s="48">
        <v>0</v>
      </c>
      <c r="N2622" s="49">
        <v>2013</v>
      </c>
      <c r="O2622" s="49">
        <v>2</v>
      </c>
      <c r="P2622" s="49">
        <v>3</v>
      </c>
      <c r="Q2622" s="49">
        <v>30</v>
      </c>
      <c r="R2622" s="49">
        <v>1</v>
      </c>
      <c r="S2622" s="49">
        <v>0</v>
      </c>
      <c r="T2622" s="49">
        <v>4</v>
      </c>
      <c r="U2622" s="53">
        <v>0</v>
      </c>
    </row>
    <row r="2623" spans="1:21">
      <c r="A2623" t="s">
        <v>27</v>
      </c>
      <c r="B2623">
        <v>2015</v>
      </c>
      <c r="C2623" t="s">
        <v>26</v>
      </c>
      <c r="D2623">
        <v>3</v>
      </c>
      <c r="E2623">
        <v>29</v>
      </c>
      <c r="F2623" t="s">
        <v>22</v>
      </c>
      <c r="G2623" t="s">
        <v>23</v>
      </c>
      <c r="H2623">
        <v>2</v>
      </c>
      <c r="I2623" t="s">
        <v>23</v>
      </c>
      <c r="J2623">
        <f t="shared" si="40"/>
        <v>0</v>
      </c>
      <c r="K2623">
        <v>1</v>
      </c>
      <c r="M2623" s="46">
        <v>1</v>
      </c>
      <c r="N2623" s="47">
        <v>2015</v>
      </c>
      <c r="O2623" s="47">
        <v>1</v>
      </c>
      <c r="P2623" s="47">
        <v>3</v>
      </c>
      <c r="Q2623" s="47">
        <v>29</v>
      </c>
      <c r="R2623" s="47">
        <v>1</v>
      </c>
      <c r="S2623" s="47">
        <v>0</v>
      </c>
      <c r="T2623" s="47">
        <v>2</v>
      </c>
      <c r="U2623" s="52">
        <v>0</v>
      </c>
    </row>
    <row r="2624" spans="1:21">
      <c r="A2624" t="s">
        <v>20</v>
      </c>
      <c r="B2624">
        <v>2018</v>
      </c>
      <c r="C2624" t="s">
        <v>24</v>
      </c>
      <c r="D2624">
        <v>3</v>
      </c>
      <c r="E2624">
        <v>27</v>
      </c>
      <c r="F2624" t="s">
        <v>22</v>
      </c>
      <c r="G2624" t="s">
        <v>23</v>
      </c>
      <c r="H2624">
        <v>5</v>
      </c>
      <c r="I2624" t="s">
        <v>28</v>
      </c>
      <c r="J2624">
        <f t="shared" si="40"/>
        <v>1</v>
      </c>
      <c r="K2624">
        <v>1</v>
      </c>
      <c r="M2624" s="48">
        <v>0</v>
      </c>
      <c r="N2624" s="49">
        <v>2018</v>
      </c>
      <c r="O2624" s="49">
        <v>2</v>
      </c>
      <c r="P2624" s="49">
        <v>3</v>
      </c>
      <c r="Q2624" s="49">
        <v>27</v>
      </c>
      <c r="R2624" s="49">
        <v>1</v>
      </c>
      <c r="S2624" s="49">
        <v>0</v>
      </c>
      <c r="T2624" s="49">
        <v>5</v>
      </c>
      <c r="U2624" s="53">
        <v>1</v>
      </c>
    </row>
    <row r="2625" spans="1:21">
      <c r="A2625" t="s">
        <v>20</v>
      </c>
      <c r="B2625">
        <v>2016</v>
      </c>
      <c r="C2625" t="s">
        <v>21</v>
      </c>
      <c r="D2625">
        <v>3</v>
      </c>
      <c r="E2625">
        <v>28</v>
      </c>
      <c r="F2625" t="s">
        <v>22</v>
      </c>
      <c r="G2625" t="s">
        <v>23</v>
      </c>
      <c r="H2625">
        <v>2</v>
      </c>
      <c r="I2625" t="s">
        <v>23</v>
      </c>
      <c r="J2625">
        <f t="shared" si="40"/>
        <v>0</v>
      </c>
      <c r="K2625">
        <v>1</v>
      </c>
      <c r="M2625" s="46">
        <v>0</v>
      </c>
      <c r="N2625" s="47">
        <v>2016</v>
      </c>
      <c r="O2625" s="47">
        <v>0</v>
      </c>
      <c r="P2625" s="47">
        <v>3</v>
      </c>
      <c r="Q2625" s="47">
        <v>28</v>
      </c>
      <c r="R2625" s="47">
        <v>1</v>
      </c>
      <c r="S2625" s="47">
        <v>0</v>
      </c>
      <c r="T2625" s="47">
        <v>2</v>
      </c>
      <c r="U2625" s="52">
        <v>0</v>
      </c>
    </row>
    <row r="2626" spans="1:21">
      <c r="A2626" t="s">
        <v>20</v>
      </c>
      <c r="B2626">
        <v>2015</v>
      </c>
      <c r="C2626" t="s">
        <v>21</v>
      </c>
      <c r="D2626">
        <v>3</v>
      </c>
      <c r="E2626">
        <v>29</v>
      </c>
      <c r="F2626" t="s">
        <v>22</v>
      </c>
      <c r="G2626" t="s">
        <v>23</v>
      </c>
      <c r="H2626">
        <v>1</v>
      </c>
      <c r="I2626" t="s">
        <v>23</v>
      </c>
      <c r="J2626">
        <f t="shared" si="40"/>
        <v>0</v>
      </c>
      <c r="K2626">
        <v>1</v>
      </c>
      <c r="M2626" s="48">
        <v>0</v>
      </c>
      <c r="N2626" s="49">
        <v>2015</v>
      </c>
      <c r="O2626" s="49">
        <v>0</v>
      </c>
      <c r="P2626" s="49">
        <v>3</v>
      </c>
      <c r="Q2626" s="49">
        <v>29</v>
      </c>
      <c r="R2626" s="49">
        <v>1</v>
      </c>
      <c r="S2626" s="49">
        <v>0</v>
      </c>
      <c r="T2626" s="49">
        <v>1</v>
      </c>
      <c r="U2626" s="53">
        <v>0</v>
      </c>
    </row>
    <row r="2627" spans="1:21">
      <c r="A2627" t="s">
        <v>20</v>
      </c>
      <c r="B2627">
        <v>2016</v>
      </c>
      <c r="C2627" t="s">
        <v>21</v>
      </c>
      <c r="D2627">
        <v>3</v>
      </c>
      <c r="E2627">
        <v>30</v>
      </c>
      <c r="F2627" t="s">
        <v>22</v>
      </c>
      <c r="G2627" t="s">
        <v>23</v>
      </c>
      <c r="H2627">
        <v>0</v>
      </c>
      <c r="I2627" t="s">
        <v>23</v>
      </c>
      <c r="J2627">
        <f t="shared" si="40"/>
        <v>0</v>
      </c>
      <c r="K2627">
        <v>1</v>
      </c>
      <c r="M2627" s="46">
        <v>0</v>
      </c>
      <c r="N2627" s="47">
        <v>2016</v>
      </c>
      <c r="O2627" s="47">
        <v>0</v>
      </c>
      <c r="P2627" s="47">
        <v>3</v>
      </c>
      <c r="Q2627" s="47">
        <v>30</v>
      </c>
      <c r="R2627" s="47">
        <v>1</v>
      </c>
      <c r="S2627" s="47">
        <v>0</v>
      </c>
      <c r="T2627" s="47">
        <v>0</v>
      </c>
      <c r="U2627" s="52">
        <v>0</v>
      </c>
    </row>
    <row r="2628" spans="1:21">
      <c r="A2628" t="s">
        <v>20</v>
      </c>
      <c r="B2628">
        <v>2016</v>
      </c>
      <c r="C2628" t="s">
        <v>21</v>
      </c>
      <c r="D2628">
        <v>3</v>
      </c>
      <c r="E2628">
        <v>28</v>
      </c>
      <c r="F2628" t="s">
        <v>25</v>
      </c>
      <c r="G2628" t="s">
        <v>23</v>
      </c>
      <c r="H2628">
        <v>1</v>
      </c>
      <c r="I2628" t="s">
        <v>23</v>
      </c>
      <c r="J2628">
        <f t="shared" si="40"/>
        <v>0</v>
      </c>
      <c r="K2628">
        <v>1</v>
      </c>
      <c r="M2628" s="48">
        <v>0</v>
      </c>
      <c r="N2628" s="49">
        <v>2016</v>
      </c>
      <c r="O2628" s="49">
        <v>0</v>
      </c>
      <c r="P2628" s="49">
        <v>3</v>
      </c>
      <c r="Q2628" s="49">
        <v>28</v>
      </c>
      <c r="R2628" s="49">
        <v>0</v>
      </c>
      <c r="S2628" s="49">
        <v>0</v>
      </c>
      <c r="T2628" s="49">
        <v>1</v>
      </c>
      <c r="U2628" s="53">
        <v>0</v>
      </c>
    </row>
    <row r="2629" spans="1:21">
      <c r="A2629" t="s">
        <v>20</v>
      </c>
      <c r="B2629">
        <v>2017</v>
      </c>
      <c r="C2629" t="s">
        <v>26</v>
      </c>
      <c r="D2629">
        <v>3</v>
      </c>
      <c r="E2629">
        <v>26</v>
      </c>
      <c r="F2629" t="s">
        <v>25</v>
      </c>
      <c r="G2629" t="s">
        <v>23</v>
      </c>
      <c r="H2629">
        <v>4</v>
      </c>
      <c r="I2629" t="s">
        <v>23</v>
      </c>
      <c r="J2629">
        <f t="shared" si="40"/>
        <v>0</v>
      </c>
      <c r="K2629">
        <v>1</v>
      </c>
      <c r="M2629" s="46">
        <v>0</v>
      </c>
      <c r="N2629" s="47">
        <v>2017</v>
      </c>
      <c r="O2629" s="47">
        <v>1</v>
      </c>
      <c r="P2629" s="47">
        <v>3</v>
      </c>
      <c r="Q2629" s="47">
        <v>26</v>
      </c>
      <c r="R2629" s="47">
        <v>0</v>
      </c>
      <c r="S2629" s="47">
        <v>0</v>
      </c>
      <c r="T2629" s="47">
        <v>4</v>
      </c>
      <c r="U2629" s="52">
        <v>0</v>
      </c>
    </row>
    <row r="2630" spans="1:21">
      <c r="A2630" t="s">
        <v>20</v>
      </c>
      <c r="B2630">
        <v>2014</v>
      </c>
      <c r="C2630" t="s">
        <v>24</v>
      </c>
      <c r="D2630">
        <v>2</v>
      </c>
      <c r="E2630">
        <v>29</v>
      </c>
      <c r="F2630" t="s">
        <v>25</v>
      </c>
      <c r="G2630" t="s">
        <v>23</v>
      </c>
      <c r="H2630">
        <v>1</v>
      </c>
      <c r="I2630" t="s">
        <v>28</v>
      </c>
      <c r="J2630">
        <f t="shared" si="40"/>
        <v>1</v>
      </c>
      <c r="K2630">
        <v>1</v>
      </c>
      <c r="M2630" s="48">
        <v>0</v>
      </c>
      <c r="N2630" s="49">
        <v>2014</v>
      </c>
      <c r="O2630" s="49">
        <v>2</v>
      </c>
      <c r="P2630" s="49">
        <v>2</v>
      </c>
      <c r="Q2630" s="49">
        <v>29</v>
      </c>
      <c r="R2630" s="49">
        <v>0</v>
      </c>
      <c r="S2630" s="49">
        <v>0</v>
      </c>
      <c r="T2630" s="49">
        <v>1</v>
      </c>
      <c r="U2630" s="53">
        <v>1</v>
      </c>
    </row>
    <row r="2631" spans="1:21">
      <c r="A2631" t="s">
        <v>29</v>
      </c>
      <c r="B2631">
        <v>2013</v>
      </c>
      <c r="C2631" t="s">
        <v>26</v>
      </c>
      <c r="D2631">
        <v>3</v>
      </c>
      <c r="E2631">
        <v>30</v>
      </c>
      <c r="F2631" t="s">
        <v>25</v>
      </c>
      <c r="G2631" t="s">
        <v>23</v>
      </c>
      <c r="H2631">
        <v>2</v>
      </c>
      <c r="I2631" t="s">
        <v>23</v>
      </c>
      <c r="J2631">
        <f t="shared" si="40"/>
        <v>0</v>
      </c>
      <c r="K2631">
        <v>1</v>
      </c>
      <c r="M2631" s="46">
        <v>2</v>
      </c>
      <c r="N2631" s="47">
        <v>2013</v>
      </c>
      <c r="O2631" s="47">
        <v>2</v>
      </c>
      <c r="P2631" s="47">
        <v>3</v>
      </c>
      <c r="Q2631" s="47">
        <v>30</v>
      </c>
      <c r="R2631" s="47">
        <v>0</v>
      </c>
      <c r="S2631" s="47">
        <v>0</v>
      </c>
      <c r="T2631" s="47">
        <v>2</v>
      </c>
      <c r="U2631" s="52">
        <v>0</v>
      </c>
    </row>
    <row r="2632" spans="1:21">
      <c r="A2632" t="s">
        <v>20</v>
      </c>
      <c r="B2632">
        <v>2016</v>
      </c>
      <c r="C2632" t="s">
        <v>21</v>
      </c>
      <c r="D2632">
        <v>3</v>
      </c>
      <c r="E2632">
        <v>28</v>
      </c>
      <c r="F2632" t="s">
        <v>22</v>
      </c>
      <c r="G2632" t="s">
        <v>28</v>
      </c>
      <c r="H2632">
        <v>3</v>
      </c>
      <c r="I2632" t="s">
        <v>23</v>
      </c>
      <c r="J2632">
        <f t="shared" si="40"/>
        <v>0</v>
      </c>
      <c r="K2632">
        <v>1</v>
      </c>
      <c r="M2632" s="48">
        <v>0</v>
      </c>
      <c r="N2632" s="49">
        <v>2016</v>
      </c>
      <c r="O2632" s="49">
        <v>0</v>
      </c>
      <c r="P2632" s="49">
        <v>3</v>
      </c>
      <c r="Q2632" s="49">
        <v>28</v>
      </c>
      <c r="R2632" s="49">
        <v>1</v>
      </c>
      <c r="S2632" s="49">
        <v>1</v>
      </c>
      <c r="T2632" s="49">
        <v>3</v>
      </c>
      <c r="U2632" s="53">
        <v>0</v>
      </c>
    </row>
    <row r="2633" spans="1:21">
      <c r="A2633" t="s">
        <v>20</v>
      </c>
      <c r="B2633">
        <v>2015</v>
      </c>
      <c r="C2633" t="s">
        <v>21</v>
      </c>
      <c r="D2633">
        <v>3</v>
      </c>
      <c r="E2633">
        <v>28</v>
      </c>
      <c r="F2633" t="s">
        <v>22</v>
      </c>
      <c r="G2633" t="s">
        <v>23</v>
      </c>
      <c r="H2633">
        <v>1</v>
      </c>
      <c r="I2633" t="s">
        <v>23</v>
      </c>
      <c r="J2633">
        <f t="shared" si="40"/>
        <v>0</v>
      </c>
      <c r="K2633">
        <v>1</v>
      </c>
      <c r="M2633" s="46">
        <v>0</v>
      </c>
      <c r="N2633" s="47">
        <v>2015</v>
      </c>
      <c r="O2633" s="47">
        <v>0</v>
      </c>
      <c r="P2633" s="47">
        <v>3</v>
      </c>
      <c r="Q2633" s="47">
        <v>28</v>
      </c>
      <c r="R2633" s="47">
        <v>1</v>
      </c>
      <c r="S2633" s="47">
        <v>0</v>
      </c>
      <c r="T2633" s="47">
        <v>1</v>
      </c>
      <c r="U2633" s="52">
        <v>0</v>
      </c>
    </row>
    <row r="2634" spans="1:21">
      <c r="A2634" t="s">
        <v>20</v>
      </c>
      <c r="B2634">
        <v>2016</v>
      </c>
      <c r="C2634" t="s">
        <v>24</v>
      </c>
      <c r="D2634">
        <v>3</v>
      </c>
      <c r="E2634">
        <v>28</v>
      </c>
      <c r="F2634" t="s">
        <v>22</v>
      </c>
      <c r="G2634" t="s">
        <v>23</v>
      </c>
      <c r="H2634">
        <v>5</v>
      </c>
      <c r="I2634" t="s">
        <v>23</v>
      </c>
      <c r="J2634">
        <f t="shared" si="40"/>
        <v>0</v>
      </c>
      <c r="K2634">
        <v>1</v>
      </c>
      <c r="M2634" s="48">
        <v>0</v>
      </c>
      <c r="N2634" s="49">
        <v>2016</v>
      </c>
      <c r="O2634" s="49">
        <v>1</v>
      </c>
      <c r="P2634" s="49">
        <v>3</v>
      </c>
      <c r="Q2634" s="49">
        <v>28</v>
      </c>
      <c r="R2634" s="49">
        <v>1</v>
      </c>
      <c r="S2634" s="49">
        <v>0</v>
      </c>
      <c r="T2634" s="49">
        <v>5</v>
      </c>
      <c r="U2634" s="53">
        <v>0</v>
      </c>
    </row>
    <row r="2635" spans="1:21">
      <c r="A2635" t="s">
        <v>20</v>
      </c>
      <c r="B2635">
        <v>2017</v>
      </c>
      <c r="C2635" t="s">
        <v>24</v>
      </c>
      <c r="D2635">
        <v>2</v>
      </c>
      <c r="E2635">
        <v>28</v>
      </c>
      <c r="F2635" t="s">
        <v>25</v>
      </c>
      <c r="G2635" t="s">
        <v>23</v>
      </c>
      <c r="H2635">
        <v>1</v>
      </c>
      <c r="I2635" t="s">
        <v>28</v>
      </c>
      <c r="J2635">
        <f t="shared" si="40"/>
        <v>1</v>
      </c>
      <c r="K2635">
        <v>1</v>
      </c>
      <c r="M2635" s="46">
        <v>0</v>
      </c>
      <c r="N2635" s="47">
        <v>2017</v>
      </c>
      <c r="O2635" s="47">
        <v>2</v>
      </c>
      <c r="P2635" s="47">
        <v>2</v>
      </c>
      <c r="Q2635" s="47">
        <v>28</v>
      </c>
      <c r="R2635" s="47">
        <v>0</v>
      </c>
      <c r="S2635" s="47">
        <v>0</v>
      </c>
      <c r="T2635" s="47">
        <v>1</v>
      </c>
      <c r="U2635" s="52">
        <v>1</v>
      </c>
    </row>
    <row r="2636" spans="1:21">
      <c r="A2636" t="s">
        <v>20</v>
      </c>
      <c r="B2636">
        <v>2015</v>
      </c>
      <c r="C2636" t="s">
        <v>21</v>
      </c>
      <c r="D2636">
        <v>3</v>
      </c>
      <c r="E2636">
        <v>30</v>
      </c>
      <c r="F2636" t="s">
        <v>22</v>
      </c>
      <c r="G2636" t="s">
        <v>23</v>
      </c>
      <c r="H2636">
        <v>4</v>
      </c>
      <c r="I2636" t="s">
        <v>23</v>
      </c>
      <c r="J2636">
        <f t="shared" si="40"/>
        <v>0</v>
      </c>
      <c r="K2636">
        <v>1</v>
      </c>
      <c r="M2636" s="48">
        <v>0</v>
      </c>
      <c r="N2636" s="49">
        <v>2015</v>
      </c>
      <c r="O2636" s="49">
        <v>0</v>
      </c>
      <c r="P2636" s="49">
        <v>3</v>
      </c>
      <c r="Q2636" s="49">
        <v>30</v>
      </c>
      <c r="R2636" s="49">
        <v>1</v>
      </c>
      <c r="S2636" s="49">
        <v>0</v>
      </c>
      <c r="T2636" s="49">
        <v>4</v>
      </c>
      <c r="U2636" s="53">
        <v>0</v>
      </c>
    </row>
    <row r="2637" spans="1:21">
      <c r="A2637" t="s">
        <v>27</v>
      </c>
      <c r="B2637">
        <v>2012</v>
      </c>
      <c r="C2637" t="s">
        <v>26</v>
      </c>
      <c r="D2637">
        <v>3</v>
      </c>
      <c r="E2637">
        <v>27</v>
      </c>
      <c r="F2637" t="s">
        <v>22</v>
      </c>
      <c r="G2637" t="s">
        <v>23</v>
      </c>
      <c r="H2637">
        <v>5</v>
      </c>
      <c r="I2637" t="s">
        <v>23</v>
      </c>
      <c r="J2637">
        <f t="shared" si="40"/>
        <v>0</v>
      </c>
      <c r="K2637">
        <v>1</v>
      </c>
      <c r="M2637" s="46">
        <v>1</v>
      </c>
      <c r="N2637" s="47">
        <v>2012</v>
      </c>
      <c r="O2637" s="47">
        <v>2</v>
      </c>
      <c r="P2637" s="47">
        <v>3</v>
      </c>
      <c r="Q2637" s="47">
        <v>27</v>
      </c>
      <c r="R2637" s="47">
        <v>1</v>
      </c>
      <c r="S2637" s="47">
        <v>0</v>
      </c>
      <c r="T2637" s="47">
        <v>5</v>
      </c>
      <c r="U2637" s="52">
        <v>0</v>
      </c>
    </row>
    <row r="2638" spans="1:21">
      <c r="A2638" t="s">
        <v>27</v>
      </c>
      <c r="B2638">
        <v>2017</v>
      </c>
      <c r="C2638" t="s">
        <v>26</v>
      </c>
      <c r="D2638">
        <v>3</v>
      </c>
      <c r="E2638">
        <v>29</v>
      </c>
      <c r="F2638" t="s">
        <v>25</v>
      </c>
      <c r="G2638" t="s">
        <v>28</v>
      </c>
      <c r="H2638">
        <v>2</v>
      </c>
      <c r="I2638" t="s">
        <v>23</v>
      </c>
      <c r="J2638">
        <f t="shared" si="40"/>
        <v>0</v>
      </c>
      <c r="K2638">
        <v>1</v>
      </c>
      <c r="M2638" s="48">
        <v>1</v>
      </c>
      <c r="N2638" s="49">
        <v>2017</v>
      </c>
      <c r="O2638" s="49">
        <v>2</v>
      </c>
      <c r="P2638" s="49">
        <v>3</v>
      </c>
      <c r="Q2638" s="49">
        <v>29</v>
      </c>
      <c r="R2638" s="49">
        <v>0</v>
      </c>
      <c r="S2638" s="49">
        <v>1</v>
      </c>
      <c r="T2638" s="49">
        <v>2</v>
      </c>
      <c r="U2638" s="53">
        <v>0</v>
      </c>
    </row>
    <row r="2639" spans="1:21">
      <c r="A2639" t="s">
        <v>20</v>
      </c>
      <c r="B2639">
        <v>2018</v>
      </c>
      <c r="C2639" t="s">
        <v>26</v>
      </c>
      <c r="D2639">
        <v>3</v>
      </c>
      <c r="E2639">
        <v>29</v>
      </c>
      <c r="F2639" t="s">
        <v>25</v>
      </c>
      <c r="G2639" t="s">
        <v>23</v>
      </c>
      <c r="H2639">
        <v>2</v>
      </c>
      <c r="I2639" t="s">
        <v>28</v>
      </c>
      <c r="J2639">
        <f t="shared" si="40"/>
        <v>1</v>
      </c>
      <c r="K2639">
        <v>1</v>
      </c>
      <c r="M2639" s="46">
        <v>0</v>
      </c>
      <c r="N2639" s="47">
        <v>2018</v>
      </c>
      <c r="O2639" s="47">
        <v>2</v>
      </c>
      <c r="P2639" s="47">
        <v>3</v>
      </c>
      <c r="Q2639" s="47">
        <v>29</v>
      </c>
      <c r="R2639" s="47">
        <v>0</v>
      </c>
      <c r="S2639" s="47">
        <v>0</v>
      </c>
      <c r="T2639" s="47">
        <v>2</v>
      </c>
      <c r="U2639" s="52">
        <v>1</v>
      </c>
    </row>
    <row r="2640" spans="1:21">
      <c r="A2640" t="s">
        <v>20</v>
      </c>
      <c r="B2640">
        <v>2018</v>
      </c>
      <c r="C2640" t="s">
        <v>21</v>
      </c>
      <c r="D2640">
        <v>3</v>
      </c>
      <c r="E2640">
        <v>29</v>
      </c>
      <c r="F2640" t="s">
        <v>22</v>
      </c>
      <c r="G2640" t="s">
        <v>23</v>
      </c>
      <c r="H2640">
        <v>0</v>
      </c>
      <c r="I2640" t="s">
        <v>28</v>
      </c>
      <c r="J2640">
        <f t="shared" si="40"/>
        <v>1</v>
      </c>
      <c r="K2640">
        <v>1</v>
      </c>
      <c r="M2640" s="48">
        <v>0</v>
      </c>
      <c r="N2640" s="49">
        <v>2018</v>
      </c>
      <c r="O2640" s="49">
        <v>0</v>
      </c>
      <c r="P2640" s="49">
        <v>3</v>
      </c>
      <c r="Q2640" s="49">
        <v>29</v>
      </c>
      <c r="R2640" s="49">
        <v>1</v>
      </c>
      <c r="S2640" s="49">
        <v>0</v>
      </c>
      <c r="T2640" s="49">
        <v>0</v>
      </c>
      <c r="U2640" s="53">
        <v>1</v>
      </c>
    </row>
    <row r="2641" spans="1:21">
      <c r="A2641" t="s">
        <v>20</v>
      </c>
      <c r="B2641">
        <v>2012</v>
      </c>
      <c r="C2641" t="s">
        <v>21</v>
      </c>
      <c r="D2641">
        <v>3</v>
      </c>
      <c r="E2641">
        <v>28</v>
      </c>
      <c r="F2641" t="s">
        <v>25</v>
      </c>
      <c r="G2641" t="s">
        <v>23</v>
      </c>
      <c r="H2641">
        <v>0</v>
      </c>
      <c r="I2641" t="s">
        <v>23</v>
      </c>
      <c r="J2641">
        <f t="shared" si="40"/>
        <v>0</v>
      </c>
      <c r="K2641">
        <v>1</v>
      </c>
      <c r="M2641" s="46">
        <v>0</v>
      </c>
      <c r="N2641" s="47">
        <v>2012</v>
      </c>
      <c r="O2641" s="47">
        <v>0</v>
      </c>
      <c r="P2641" s="47">
        <v>3</v>
      </c>
      <c r="Q2641" s="47">
        <v>28</v>
      </c>
      <c r="R2641" s="47">
        <v>0</v>
      </c>
      <c r="S2641" s="47">
        <v>0</v>
      </c>
      <c r="T2641" s="47">
        <v>0</v>
      </c>
      <c r="U2641" s="52">
        <v>0</v>
      </c>
    </row>
    <row r="2642" spans="1:21">
      <c r="A2642" t="s">
        <v>20</v>
      </c>
      <c r="B2642">
        <v>2015</v>
      </c>
      <c r="C2642" t="s">
        <v>24</v>
      </c>
      <c r="D2642">
        <v>2</v>
      </c>
      <c r="E2642">
        <v>28</v>
      </c>
      <c r="F2642" t="s">
        <v>25</v>
      </c>
      <c r="G2642" t="s">
        <v>23</v>
      </c>
      <c r="H2642">
        <v>0</v>
      </c>
      <c r="I2642" t="s">
        <v>28</v>
      </c>
      <c r="J2642">
        <f t="shared" ref="J2642:J2705" si="41">IF(I2642="Yes",1,0)</f>
        <v>1</v>
      </c>
      <c r="K2642">
        <v>1</v>
      </c>
      <c r="M2642" s="48">
        <v>0</v>
      </c>
      <c r="N2642" s="49">
        <v>2015</v>
      </c>
      <c r="O2642" s="49">
        <v>2</v>
      </c>
      <c r="P2642" s="49">
        <v>2</v>
      </c>
      <c r="Q2642" s="49">
        <v>28</v>
      </c>
      <c r="R2642" s="49">
        <v>0</v>
      </c>
      <c r="S2642" s="49">
        <v>0</v>
      </c>
      <c r="T2642" s="49">
        <v>0</v>
      </c>
      <c r="U2642" s="53">
        <v>1</v>
      </c>
    </row>
    <row r="2643" spans="1:21">
      <c r="A2643" t="s">
        <v>27</v>
      </c>
      <c r="B2643">
        <v>2017</v>
      </c>
      <c r="C2643" t="s">
        <v>26</v>
      </c>
      <c r="D2643">
        <v>2</v>
      </c>
      <c r="E2643">
        <v>27</v>
      </c>
      <c r="F2643" t="s">
        <v>25</v>
      </c>
      <c r="G2643" t="s">
        <v>23</v>
      </c>
      <c r="H2643">
        <v>5</v>
      </c>
      <c r="I2643" t="s">
        <v>28</v>
      </c>
      <c r="J2643">
        <f t="shared" si="41"/>
        <v>1</v>
      </c>
      <c r="K2643">
        <v>1</v>
      </c>
      <c r="M2643" s="46">
        <v>1</v>
      </c>
      <c r="N2643" s="47">
        <v>2017</v>
      </c>
      <c r="O2643" s="47">
        <v>1</v>
      </c>
      <c r="P2643" s="47">
        <v>2</v>
      </c>
      <c r="Q2643" s="47">
        <v>27</v>
      </c>
      <c r="R2643" s="47">
        <v>0</v>
      </c>
      <c r="S2643" s="47">
        <v>0</v>
      </c>
      <c r="T2643" s="47">
        <v>5</v>
      </c>
      <c r="U2643" s="52">
        <v>1</v>
      </c>
    </row>
    <row r="2644" spans="1:21">
      <c r="A2644" t="s">
        <v>20</v>
      </c>
      <c r="B2644">
        <v>2018</v>
      </c>
      <c r="C2644" t="s">
        <v>24</v>
      </c>
      <c r="D2644">
        <v>3</v>
      </c>
      <c r="E2644">
        <v>28</v>
      </c>
      <c r="F2644" t="s">
        <v>25</v>
      </c>
      <c r="G2644" t="s">
        <v>23</v>
      </c>
      <c r="H2644">
        <v>5</v>
      </c>
      <c r="I2644" t="s">
        <v>28</v>
      </c>
      <c r="J2644">
        <f t="shared" si="41"/>
        <v>1</v>
      </c>
      <c r="K2644">
        <v>1</v>
      </c>
      <c r="M2644" s="48">
        <v>0</v>
      </c>
      <c r="N2644" s="49">
        <v>2018</v>
      </c>
      <c r="O2644" s="49">
        <v>1</v>
      </c>
      <c r="P2644" s="49">
        <v>3</v>
      </c>
      <c r="Q2644" s="49">
        <v>28</v>
      </c>
      <c r="R2644" s="49">
        <v>0</v>
      </c>
      <c r="S2644" s="49">
        <v>0</v>
      </c>
      <c r="T2644" s="49">
        <v>5</v>
      </c>
      <c r="U2644" s="53">
        <v>1</v>
      </c>
    </row>
    <row r="2645" spans="1:21">
      <c r="A2645" t="s">
        <v>20</v>
      </c>
      <c r="B2645">
        <v>2016</v>
      </c>
      <c r="C2645" t="s">
        <v>24</v>
      </c>
      <c r="D2645">
        <v>3</v>
      </c>
      <c r="E2645">
        <v>28</v>
      </c>
      <c r="F2645" t="s">
        <v>22</v>
      </c>
      <c r="G2645" t="s">
        <v>23</v>
      </c>
      <c r="H2645">
        <v>1</v>
      </c>
      <c r="I2645" t="s">
        <v>23</v>
      </c>
      <c r="J2645">
        <f t="shared" si="41"/>
        <v>0</v>
      </c>
      <c r="K2645">
        <v>1</v>
      </c>
      <c r="M2645" s="46">
        <v>0</v>
      </c>
      <c r="N2645" s="47">
        <v>2016</v>
      </c>
      <c r="O2645" s="47">
        <v>2</v>
      </c>
      <c r="P2645" s="47">
        <v>3</v>
      </c>
      <c r="Q2645" s="47">
        <v>28</v>
      </c>
      <c r="R2645" s="47">
        <v>1</v>
      </c>
      <c r="S2645" s="47">
        <v>0</v>
      </c>
      <c r="T2645" s="47">
        <v>1</v>
      </c>
      <c r="U2645" s="52">
        <v>0</v>
      </c>
    </row>
    <row r="2646" spans="1:21">
      <c r="A2646" t="s">
        <v>20</v>
      </c>
      <c r="B2646">
        <v>2014</v>
      </c>
      <c r="C2646" t="s">
        <v>21</v>
      </c>
      <c r="D2646">
        <v>1</v>
      </c>
      <c r="E2646">
        <v>26</v>
      </c>
      <c r="F2646" t="s">
        <v>22</v>
      </c>
      <c r="G2646" t="s">
        <v>23</v>
      </c>
      <c r="H2646">
        <v>4</v>
      </c>
      <c r="I2646" t="s">
        <v>28</v>
      </c>
      <c r="J2646">
        <f t="shared" si="41"/>
        <v>1</v>
      </c>
      <c r="K2646">
        <v>1</v>
      </c>
      <c r="M2646" s="48">
        <v>0</v>
      </c>
      <c r="N2646" s="49">
        <v>2014</v>
      </c>
      <c r="O2646" s="49">
        <v>0</v>
      </c>
      <c r="P2646" s="49">
        <v>1</v>
      </c>
      <c r="Q2646" s="49">
        <v>26</v>
      </c>
      <c r="R2646" s="49">
        <v>1</v>
      </c>
      <c r="S2646" s="49">
        <v>0</v>
      </c>
      <c r="T2646" s="49">
        <v>4</v>
      </c>
      <c r="U2646" s="53">
        <v>1</v>
      </c>
    </row>
    <row r="2647" spans="1:21">
      <c r="A2647" t="s">
        <v>20</v>
      </c>
      <c r="B2647">
        <v>2014</v>
      </c>
      <c r="C2647" t="s">
        <v>26</v>
      </c>
      <c r="D2647">
        <v>2</v>
      </c>
      <c r="E2647">
        <v>29</v>
      </c>
      <c r="F2647" t="s">
        <v>25</v>
      </c>
      <c r="G2647" t="s">
        <v>23</v>
      </c>
      <c r="H2647">
        <v>3</v>
      </c>
      <c r="I2647" t="s">
        <v>28</v>
      </c>
      <c r="J2647">
        <f t="shared" si="41"/>
        <v>1</v>
      </c>
      <c r="K2647">
        <v>1</v>
      </c>
      <c r="M2647" s="46">
        <v>0</v>
      </c>
      <c r="N2647" s="47">
        <v>2014</v>
      </c>
      <c r="O2647" s="47">
        <v>1</v>
      </c>
      <c r="P2647" s="47">
        <v>2</v>
      </c>
      <c r="Q2647" s="47">
        <v>29</v>
      </c>
      <c r="R2647" s="47">
        <v>0</v>
      </c>
      <c r="S2647" s="47">
        <v>0</v>
      </c>
      <c r="T2647" s="47">
        <v>3</v>
      </c>
      <c r="U2647" s="52">
        <v>1</v>
      </c>
    </row>
    <row r="2648" spans="1:21">
      <c r="A2648" t="s">
        <v>27</v>
      </c>
      <c r="B2648">
        <v>2014</v>
      </c>
      <c r="C2648" t="s">
        <v>24</v>
      </c>
      <c r="D2648">
        <v>3</v>
      </c>
      <c r="E2648">
        <v>26</v>
      </c>
      <c r="F2648" t="s">
        <v>22</v>
      </c>
      <c r="G2648" t="s">
        <v>23</v>
      </c>
      <c r="H2648">
        <v>4</v>
      </c>
      <c r="I2648" t="s">
        <v>28</v>
      </c>
      <c r="J2648">
        <f t="shared" si="41"/>
        <v>1</v>
      </c>
      <c r="K2648">
        <v>1</v>
      </c>
      <c r="M2648" s="48">
        <v>1</v>
      </c>
      <c r="N2648" s="49">
        <v>2014</v>
      </c>
      <c r="O2648" s="49">
        <v>1</v>
      </c>
      <c r="P2648" s="49">
        <v>3</v>
      </c>
      <c r="Q2648" s="49">
        <v>26</v>
      </c>
      <c r="R2648" s="49">
        <v>1</v>
      </c>
      <c r="S2648" s="49">
        <v>0</v>
      </c>
      <c r="T2648" s="49">
        <v>4</v>
      </c>
      <c r="U2648" s="53">
        <v>1</v>
      </c>
    </row>
    <row r="2649" spans="1:21">
      <c r="A2649" t="s">
        <v>20</v>
      </c>
      <c r="B2649">
        <v>2017</v>
      </c>
      <c r="C2649" t="s">
        <v>24</v>
      </c>
      <c r="D2649">
        <v>3</v>
      </c>
      <c r="E2649">
        <v>27</v>
      </c>
      <c r="F2649" t="s">
        <v>22</v>
      </c>
      <c r="G2649" t="s">
        <v>23</v>
      </c>
      <c r="H2649">
        <v>5</v>
      </c>
      <c r="I2649" t="s">
        <v>23</v>
      </c>
      <c r="J2649">
        <f t="shared" si="41"/>
        <v>0</v>
      </c>
      <c r="K2649">
        <v>1</v>
      </c>
      <c r="M2649" s="46">
        <v>0</v>
      </c>
      <c r="N2649" s="47">
        <v>2017</v>
      </c>
      <c r="O2649" s="47">
        <v>1</v>
      </c>
      <c r="P2649" s="47">
        <v>3</v>
      </c>
      <c r="Q2649" s="47">
        <v>27</v>
      </c>
      <c r="R2649" s="47">
        <v>1</v>
      </c>
      <c r="S2649" s="47">
        <v>0</v>
      </c>
      <c r="T2649" s="47">
        <v>5</v>
      </c>
      <c r="U2649" s="52">
        <v>0</v>
      </c>
    </row>
    <row r="2650" spans="1:21">
      <c r="A2650" t="s">
        <v>20</v>
      </c>
      <c r="B2650">
        <v>2013</v>
      </c>
      <c r="C2650" t="s">
        <v>24</v>
      </c>
      <c r="D2650">
        <v>3</v>
      </c>
      <c r="E2650">
        <v>30</v>
      </c>
      <c r="F2650" t="s">
        <v>22</v>
      </c>
      <c r="G2650" t="s">
        <v>23</v>
      </c>
      <c r="H2650">
        <v>4</v>
      </c>
      <c r="I2650" t="s">
        <v>28</v>
      </c>
      <c r="J2650">
        <f t="shared" si="41"/>
        <v>1</v>
      </c>
      <c r="K2650">
        <v>1</v>
      </c>
      <c r="M2650" s="48">
        <v>0</v>
      </c>
      <c r="N2650" s="49">
        <v>2013</v>
      </c>
      <c r="O2650" s="49">
        <v>2</v>
      </c>
      <c r="P2650" s="49">
        <v>3</v>
      </c>
      <c r="Q2650" s="49">
        <v>30</v>
      </c>
      <c r="R2650" s="49">
        <v>1</v>
      </c>
      <c r="S2650" s="49">
        <v>0</v>
      </c>
      <c r="T2650" s="49">
        <v>4</v>
      </c>
      <c r="U2650" s="53">
        <v>1</v>
      </c>
    </row>
    <row r="2651" spans="1:21">
      <c r="A2651" t="s">
        <v>20</v>
      </c>
      <c r="B2651">
        <v>2015</v>
      </c>
      <c r="C2651" t="s">
        <v>21</v>
      </c>
      <c r="D2651">
        <v>3</v>
      </c>
      <c r="E2651">
        <v>30</v>
      </c>
      <c r="F2651" t="s">
        <v>22</v>
      </c>
      <c r="G2651" t="s">
        <v>23</v>
      </c>
      <c r="H2651">
        <v>3</v>
      </c>
      <c r="I2651" t="s">
        <v>23</v>
      </c>
      <c r="J2651">
        <f t="shared" si="41"/>
        <v>0</v>
      </c>
      <c r="K2651">
        <v>1</v>
      </c>
      <c r="M2651" s="46">
        <v>0</v>
      </c>
      <c r="N2651" s="47">
        <v>2015</v>
      </c>
      <c r="O2651" s="47">
        <v>0</v>
      </c>
      <c r="P2651" s="47">
        <v>3</v>
      </c>
      <c r="Q2651" s="47">
        <v>30</v>
      </c>
      <c r="R2651" s="47">
        <v>1</v>
      </c>
      <c r="S2651" s="47">
        <v>0</v>
      </c>
      <c r="T2651" s="47">
        <v>3</v>
      </c>
      <c r="U2651" s="52">
        <v>0</v>
      </c>
    </row>
    <row r="2652" spans="1:21">
      <c r="A2652" t="s">
        <v>20</v>
      </c>
      <c r="B2652">
        <v>2012</v>
      </c>
      <c r="C2652" t="s">
        <v>21</v>
      </c>
      <c r="D2652">
        <v>3</v>
      </c>
      <c r="E2652">
        <v>29</v>
      </c>
      <c r="F2652" t="s">
        <v>22</v>
      </c>
      <c r="G2652" t="s">
        <v>23</v>
      </c>
      <c r="H2652">
        <v>2</v>
      </c>
      <c r="I2652" t="s">
        <v>28</v>
      </c>
      <c r="J2652">
        <f t="shared" si="41"/>
        <v>1</v>
      </c>
      <c r="K2652">
        <v>1</v>
      </c>
      <c r="M2652" s="48">
        <v>0</v>
      </c>
      <c r="N2652" s="49">
        <v>2012</v>
      </c>
      <c r="O2652" s="49">
        <v>0</v>
      </c>
      <c r="P2652" s="49">
        <v>3</v>
      </c>
      <c r="Q2652" s="49">
        <v>29</v>
      </c>
      <c r="R2652" s="49">
        <v>1</v>
      </c>
      <c r="S2652" s="49">
        <v>0</v>
      </c>
      <c r="T2652" s="49">
        <v>2</v>
      </c>
      <c r="U2652" s="53">
        <v>1</v>
      </c>
    </row>
    <row r="2653" spans="1:21">
      <c r="A2653" t="s">
        <v>20</v>
      </c>
      <c r="B2653">
        <v>2014</v>
      </c>
      <c r="C2653" t="s">
        <v>24</v>
      </c>
      <c r="D2653">
        <v>3</v>
      </c>
      <c r="E2653">
        <v>26</v>
      </c>
      <c r="F2653" t="s">
        <v>22</v>
      </c>
      <c r="G2653" t="s">
        <v>23</v>
      </c>
      <c r="H2653">
        <v>4</v>
      </c>
      <c r="I2653" t="s">
        <v>23</v>
      </c>
      <c r="J2653">
        <f t="shared" si="41"/>
        <v>0</v>
      </c>
      <c r="K2653">
        <v>1</v>
      </c>
      <c r="M2653" s="46">
        <v>0</v>
      </c>
      <c r="N2653" s="47">
        <v>2014</v>
      </c>
      <c r="O2653" s="47">
        <v>2</v>
      </c>
      <c r="P2653" s="47">
        <v>3</v>
      </c>
      <c r="Q2653" s="47">
        <v>26</v>
      </c>
      <c r="R2653" s="47">
        <v>1</v>
      </c>
      <c r="S2653" s="47">
        <v>0</v>
      </c>
      <c r="T2653" s="47">
        <v>4</v>
      </c>
      <c r="U2653" s="52">
        <v>0</v>
      </c>
    </row>
    <row r="2654" spans="1:21">
      <c r="A2654" t="s">
        <v>20</v>
      </c>
      <c r="B2654">
        <v>2013</v>
      </c>
      <c r="C2654" t="s">
        <v>21</v>
      </c>
      <c r="D2654">
        <v>3</v>
      </c>
      <c r="E2654">
        <v>26</v>
      </c>
      <c r="F2654" t="s">
        <v>25</v>
      </c>
      <c r="G2654" t="s">
        <v>23</v>
      </c>
      <c r="H2654">
        <v>4</v>
      </c>
      <c r="I2654" t="s">
        <v>23</v>
      </c>
      <c r="J2654">
        <f t="shared" si="41"/>
        <v>0</v>
      </c>
      <c r="K2654">
        <v>1</v>
      </c>
      <c r="M2654" s="48">
        <v>0</v>
      </c>
      <c r="N2654" s="49">
        <v>2013</v>
      </c>
      <c r="O2654" s="49">
        <v>0</v>
      </c>
      <c r="P2654" s="49">
        <v>3</v>
      </c>
      <c r="Q2654" s="49">
        <v>26</v>
      </c>
      <c r="R2654" s="49">
        <v>0</v>
      </c>
      <c r="S2654" s="49">
        <v>0</v>
      </c>
      <c r="T2654" s="49">
        <v>4</v>
      </c>
      <c r="U2654" s="53">
        <v>0</v>
      </c>
    </row>
    <row r="2655" spans="1:21">
      <c r="A2655" t="s">
        <v>27</v>
      </c>
      <c r="B2655">
        <v>2017</v>
      </c>
      <c r="C2655" t="s">
        <v>26</v>
      </c>
      <c r="D2655">
        <v>2</v>
      </c>
      <c r="E2655">
        <v>30</v>
      </c>
      <c r="F2655" t="s">
        <v>25</v>
      </c>
      <c r="G2655" t="s">
        <v>23</v>
      </c>
      <c r="H2655">
        <v>2</v>
      </c>
      <c r="I2655" t="s">
        <v>28</v>
      </c>
      <c r="J2655">
        <f t="shared" si="41"/>
        <v>1</v>
      </c>
      <c r="K2655">
        <v>1</v>
      </c>
      <c r="M2655" s="46">
        <v>1</v>
      </c>
      <c r="N2655" s="47">
        <v>2017</v>
      </c>
      <c r="O2655" s="47">
        <v>1</v>
      </c>
      <c r="P2655" s="47">
        <v>2</v>
      </c>
      <c r="Q2655" s="47">
        <v>30</v>
      </c>
      <c r="R2655" s="47">
        <v>0</v>
      </c>
      <c r="S2655" s="47">
        <v>0</v>
      </c>
      <c r="T2655" s="47">
        <v>2</v>
      </c>
      <c r="U2655" s="52">
        <v>1</v>
      </c>
    </row>
    <row r="2656" spans="1:21">
      <c r="A2656" t="s">
        <v>20</v>
      </c>
      <c r="B2656">
        <v>2012</v>
      </c>
      <c r="C2656" t="s">
        <v>24</v>
      </c>
      <c r="D2656">
        <v>3</v>
      </c>
      <c r="E2656">
        <v>29</v>
      </c>
      <c r="F2656" t="s">
        <v>22</v>
      </c>
      <c r="G2656" t="s">
        <v>23</v>
      </c>
      <c r="H2656">
        <v>0</v>
      </c>
      <c r="I2656" t="s">
        <v>23</v>
      </c>
      <c r="J2656">
        <f t="shared" si="41"/>
        <v>0</v>
      </c>
      <c r="K2656">
        <v>1</v>
      </c>
      <c r="M2656" s="48">
        <v>0</v>
      </c>
      <c r="N2656" s="49">
        <v>2012</v>
      </c>
      <c r="O2656" s="49">
        <v>1</v>
      </c>
      <c r="P2656" s="49">
        <v>3</v>
      </c>
      <c r="Q2656" s="49">
        <v>29</v>
      </c>
      <c r="R2656" s="49">
        <v>1</v>
      </c>
      <c r="S2656" s="49">
        <v>0</v>
      </c>
      <c r="T2656" s="49">
        <v>0</v>
      </c>
      <c r="U2656" s="53">
        <v>0</v>
      </c>
    </row>
    <row r="2657" spans="1:21">
      <c r="A2657" t="s">
        <v>20</v>
      </c>
      <c r="B2657">
        <v>2015</v>
      </c>
      <c r="C2657" t="s">
        <v>24</v>
      </c>
      <c r="D2657">
        <v>1</v>
      </c>
      <c r="E2657">
        <v>30</v>
      </c>
      <c r="F2657" t="s">
        <v>25</v>
      </c>
      <c r="G2657" t="s">
        <v>23</v>
      </c>
      <c r="H2657">
        <v>0</v>
      </c>
      <c r="I2657" t="s">
        <v>28</v>
      </c>
      <c r="J2657">
        <f t="shared" si="41"/>
        <v>1</v>
      </c>
      <c r="K2657">
        <v>1</v>
      </c>
      <c r="M2657" s="46">
        <v>0</v>
      </c>
      <c r="N2657" s="47">
        <v>2015</v>
      </c>
      <c r="O2657" s="47">
        <v>2</v>
      </c>
      <c r="P2657" s="47">
        <v>1</v>
      </c>
      <c r="Q2657" s="47">
        <v>30</v>
      </c>
      <c r="R2657" s="47">
        <v>0</v>
      </c>
      <c r="S2657" s="47">
        <v>0</v>
      </c>
      <c r="T2657" s="47">
        <v>0</v>
      </c>
      <c r="U2657" s="52">
        <v>1</v>
      </c>
    </row>
    <row r="2658" spans="1:21">
      <c r="A2658" t="s">
        <v>20</v>
      </c>
      <c r="B2658">
        <v>2017</v>
      </c>
      <c r="C2658" t="s">
        <v>21</v>
      </c>
      <c r="D2658">
        <v>3</v>
      </c>
      <c r="E2658">
        <v>28</v>
      </c>
      <c r="F2658" t="s">
        <v>22</v>
      </c>
      <c r="G2658" t="s">
        <v>23</v>
      </c>
      <c r="H2658">
        <v>3</v>
      </c>
      <c r="I2658" t="s">
        <v>23</v>
      </c>
      <c r="J2658">
        <f t="shared" si="41"/>
        <v>0</v>
      </c>
      <c r="K2658">
        <v>1</v>
      </c>
      <c r="M2658" s="48">
        <v>0</v>
      </c>
      <c r="N2658" s="49">
        <v>2017</v>
      </c>
      <c r="O2658" s="49">
        <v>0</v>
      </c>
      <c r="P2658" s="49">
        <v>3</v>
      </c>
      <c r="Q2658" s="49">
        <v>28</v>
      </c>
      <c r="R2658" s="49">
        <v>1</v>
      </c>
      <c r="S2658" s="49">
        <v>0</v>
      </c>
      <c r="T2658" s="49">
        <v>3</v>
      </c>
      <c r="U2658" s="53">
        <v>0</v>
      </c>
    </row>
    <row r="2659" spans="1:21">
      <c r="A2659" t="s">
        <v>20</v>
      </c>
      <c r="B2659">
        <v>2013</v>
      </c>
      <c r="C2659" t="s">
        <v>21</v>
      </c>
      <c r="D2659">
        <v>3</v>
      </c>
      <c r="E2659">
        <v>28</v>
      </c>
      <c r="F2659" t="s">
        <v>22</v>
      </c>
      <c r="G2659" t="s">
        <v>23</v>
      </c>
      <c r="H2659">
        <v>5</v>
      </c>
      <c r="I2659" t="s">
        <v>23</v>
      </c>
      <c r="J2659">
        <f t="shared" si="41"/>
        <v>0</v>
      </c>
      <c r="K2659">
        <v>1</v>
      </c>
      <c r="M2659" s="46">
        <v>0</v>
      </c>
      <c r="N2659" s="47">
        <v>2013</v>
      </c>
      <c r="O2659" s="47">
        <v>0</v>
      </c>
      <c r="P2659" s="47">
        <v>3</v>
      </c>
      <c r="Q2659" s="47">
        <v>28</v>
      </c>
      <c r="R2659" s="47">
        <v>1</v>
      </c>
      <c r="S2659" s="47">
        <v>0</v>
      </c>
      <c r="T2659" s="47">
        <v>5</v>
      </c>
      <c r="U2659" s="52">
        <v>0</v>
      </c>
    </row>
    <row r="2660" spans="1:21">
      <c r="A2660" t="s">
        <v>20</v>
      </c>
      <c r="B2660">
        <v>2017</v>
      </c>
      <c r="C2660" t="s">
        <v>24</v>
      </c>
      <c r="D2660">
        <v>2</v>
      </c>
      <c r="E2660">
        <v>30</v>
      </c>
      <c r="F2660" t="s">
        <v>25</v>
      </c>
      <c r="G2660" t="s">
        <v>23</v>
      </c>
      <c r="H2660">
        <v>4</v>
      </c>
      <c r="I2660" t="s">
        <v>28</v>
      </c>
      <c r="J2660">
        <f t="shared" si="41"/>
        <v>1</v>
      </c>
      <c r="K2660">
        <v>1</v>
      </c>
      <c r="M2660" s="48">
        <v>0</v>
      </c>
      <c r="N2660" s="49">
        <v>2017</v>
      </c>
      <c r="O2660" s="49">
        <v>1</v>
      </c>
      <c r="P2660" s="49">
        <v>2</v>
      </c>
      <c r="Q2660" s="49">
        <v>30</v>
      </c>
      <c r="R2660" s="49">
        <v>0</v>
      </c>
      <c r="S2660" s="49">
        <v>0</v>
      </c>
      <c r="T2660" s="49">
        <v>4</v>
      </c>
      <c r="U2660" s="53">
        <v>1</v>
      </c>
    </row>
    <row r="2661" spans="1:21">
      <c r="A2661" t="s">
        <v>20</v>
      </c>
      <c r="B2661">
        <v>2017</v>
      </c>
      <c r="C2661" t="s">
        <v>24</v>
      </c>
      <c r="D2661">
        <v>2</v>
      </c>
      <c r="E2661">
        <v>28</v>
      </c>
      <c r="F2661" t="s">
        <v>22</v>
      </c>
      <c r="G2661" t="s">
        <v>23</v>
      </c>
      <c r="H2661">
        <v>5</v>
      </c>
      <c r="I2661" t="s">
        <v>23</v>
      </c>
      <c r="J2661">
        <f t="shared" si="41"/>
        <v>0</v>
      </c>
      <c r="K2661">
        <v>1</v>
      </c>
      <c r="M2661" s="46">
        <v>0</v>
      </c>
      <c r="N2661" s="47">
        <v>2017</v>
      </c>
      <c r="O2661" s="47">
        <v>2</v>
      </c>
      <c r="P2661" s="47">
        <v>2</v>
      </c>
      <c r="Q2661" s="47">
        <v>28</v>
      </c>
      <c r="R2661" s="47">
        <v>1</v>
      </c>
      <c r="S2661" s="47">
        <v>0</v>
      </c>
      <c r="T2661" s="47">
        <v>5</v>
      </c>
      <c r="U2661" s="52">
        <v>0</v>
      </c>
    </row>
    <row r="2662" spans="1:21">
      <c r="A2662" t="s">
        <v>20</v>
      </c>
      <c r="B2662">
        <v>2014</v>
      </c>
      <c r="C2662" t="s">
        <v>26</v>
      </c>
      <c r="D2662">
        <v>3</v>
      </c>
      <c r="E2662">
        <v>27</v>
      </c>
      <c r="F2662" t="s">
        <v>25</v>
      </c>
      <c r="G2662" t="s">
        <v>23</v>
      </c>
      <c r="H2662">
        <v>5</v>
      </c>
      <c r="I2662" t="s">
        <v>28</v>
      </c>
      <c r="J2662">
        <f t="shared" si="41"/>
        <v>1</v>
      </c>
      <c r="K2662">
        <v>1</v>
      </c>
      <c r="M2662" s="48">
        <v>0</v>
      </c>
      <c r="N2662" s="49">
        <v>2014</v>
      </c>
      <c r="O2662" s="49">
        <v>2</v>
      </c>
      <c r="P2662" s="49">
        <v>3</v>
      </c>
      <c r="Q2662" s="49">
        <v>27</v>
      </c>
      <c r="R2662" s="49">
        <v>0</v>
      </c>
      <c r="S2662" s="49">
        <v>0</v>
      </c>
      <c r="T2662" s="49">
        <v>5</v>
      </c>
      <c r="U2662" s="53">
        <v>1</v>
      </c>
    </row>
    <row r="2663" spans="1:21">
      <c r="A2663" t="s">
        <v>20</v>
      </c>
      <c r="B2663">
        <v>2012</v>
      </c>
      <c r="C2663" t="s">
        <v>21</v>
      </c>
      <c r="D2663">
        <v>3</v>
      </c>
      <c r="E2663">
        <v>28</v>
      </c>
      <c r="F2663" t="s">
        <v>25</v>
      </c>
      <c r="G2663" t="s">
        <v>23</v>
      </c>
      <c r="H2663">
        <v>2</v>
      </c>
      <c r="I2663" t="s">
        <v>23</v>
      </c>
      <c r="J2663">
        <f t="shared" si="41"/>
        <v>0</v>
      </c>
      <c r="K2663">
        <v>1</v>
      </c>
      <c r="M2663" s="46">
        <v>0</v>
      </c>
      <c r="N2663" s="47">
        <v>2012</v>
      </c>
      <c r="O2663" s="47">
        <v>0</v>
      </c>
      <c r="P2663" s="47">
        <v>3</v>
      </c>
      <c r="Q2663" s="47">
        <v>28</v>
      </c>
      <c r="R2663" s="47">
        <v>0</v>
      </c>
      <c r="S2663" s="47">
        <v>0</v>
      </c>
      <c r="T2663" s="47">
        <v>2</v>
      </c>
      <c r="U2663" s="52">
        <v>0</v>
      </c>
    </row>
    <row r="2664" spans="1:21">
      <c r="A2664" t="s">
        <v>20</v>
      </c>
      <c r="B2664">
        <v>2013</v>
      </c>
      <c r="C2664" t="s">
        <v>21</v>
      </c>
      <c r="D2664">
        <v>3</v>
      </c>
      <c r="E2664">
        <v>29</v>
      </c>
      <c r="F2664" t="s">
        <v>25</v>
      </c>
      <c r="G2664" t="s">
        <v>23</v>
      </c>
      <c r="H2664">
        <v>5</v>
      </c>
      <c r="I2664" t="s">
        <v>23</v>
      </c>
      <c r="J2664">
        <f t="shared" si="41"/>
        <v>0</v>
      </c>
      <c r="K2664">
        <v>1</v>
      </c>
      <c r="M2664" s="48">
        <v>0</v>
      </c>
      <c r="N2664" s="49">
        <v>2013</v>
      </c>
      <c r="O2664" s="49">
        <v>0</v>
      </c>
      <c r="P2664" s="49">
        <v>3</v>
      </c>
      <c r="Q2664" s="49">
        <v>29</v>
      </c>
      <c r="R2664" s="49">
        <v>0</v>
      </c>
      <c r="S2664" s="49">
        <v>0</v>
      </c>
      <c r="T2664" s="49">
        <v>5</v>
      </c>
      <c r="U2664" s="53">
        <v>0</v>
      </c>
    </row>
    <row r="2665" spans="1:21">
      <c r="A2665" t="s">
        <v>20</v>
      </c>
      <c r="B2665">
        <v>2012</v>
      </c>
      <c r="C2665" t="s">
        <v>21</v>
      </c>
      <c r="D2665">
        <v>3</v>
      </c>
      <c r="E2665">
        <v>27</v>
      </c>
      <c r="F2665" t="s">
        <v>25</v>
      </c>
      <c r="G2665" t="s">
        <v>23</v>
      </c>
      <c r="H2665">
        <v>5</v>
      </c>
      <c r="I2665" t="s">
        <v>28</v>
      </c>
      <c r="J2665">
        <f t="shared" si="41"/>
        <v>1</v>
      </c>
      <c r="K2665">
        <v>1</v>
      </c>
      <c r="M2665" s="46">
        <v>0</v>
      </c>
      <c r="N2665" s="47">
        <v>2012</v>
      </c>
      <c r="O2665" s="47">
        <v>0</v>
      </c>
      <c r="P2665" s="47">
        <v>3</v>
      </c>
      <c r="Q2665" s="47">
        <v>27</v>
      </c>
      <c r="R2665" s="47">
        <v>0</v>
      </c>
      <c r="S2665" s="47">
        <v>0</v>
      </c>
      <c r="T2665" s="47">
        <v>5</v>
      </c>
      <c r="U2665" s="52">
        <v>1</v>
      </c>
    </row>
    <row r="2666" spans="1:21">
      <c r="A2666" t="s">
        <v>20</v>
      </c>
      <c r="B2666">
        <v>2017</v>
      </c>
      <c r="C2666" t="s">
        <v>24</v>
      </c>
      <c r="D2666">
        <v>2</v>
      </c>
      <c r="E2666">
        <v>28</v>
      </c>
      <c r="F2666" t="s">
        <v>25</v>
      </c>
      <c r="G2666" t="s">
        <v>23</v>
      </c>
      <c r="H2666">
        <v>3</v>
      </c>
      <c r="I2666" t="s">
        <v>28</v>
      </c>
      <c r="J2666">
        <f t="shared" si="41"/>
        <v>1</v>
      </c>
      <c r="K2666">
        <v>1</v>
      </c>
      <c r="M2666" s="48">
        <v>0</v>
      </c>
      <c r="N2666" s="49">
        <v>2017</v>
      </c>
      <c r="O2666" s="49">
        <v>2</v>
      </c>
      <c r="P2666" s="49">
        <v>2</v>
      </c>
      <c r="Q2666" s="49">
        <v>28</v>
      </c>
      <c r="R2666" s="49">
        <v>0</v>
      </c>
      <c r="S2666" s="49">
        <v>0</v>
      </c>
      <c r="T2666" s="49">
        <v>3</v>
      </c>
      <c r="U2666" s="53">
        <v>1</v>
      </c>
    </row>
    <row r="2667" spans="1:21">
      <c r="A2667" t="s">
        <v>20</v>
      </c>
      <c r="B2667">
        <v>2015</v>
      </c>
      <c r="C2667" t="s">
        <v>21</v>
      </c>
      <c r="D2667">
        <v>1</v>
      </c>
      <c r="E2667">
        <v>29</v>
      </c>
      <c r="F2667" t="s">
        <v>22</v>
      </c>
      <c r="G2667" t="s">
        <v>23</v>
      </c>
      <c r="H2667">
        <v>4</v>
      </c>
      <c r="I2667" t="s">
        <v>23</v>
      </c>
      <c r="J2667">
        <f t="shared" si="41"/>
        <v>0</v>
      </c>
      <c r="K2667">
        <v>1</v>
      </c>
      <c r="M2667" s="46">
        <v>0</v>
      </c>
      <c r="N2667" s="47">
        <v>2015</v>
      </c>
      <c r="O2667" s="47">
        <v>0</v>
      </c>
      <c r="P2667" s="47">
        <v>1</v>
      </c>
      <c r="Q2667" s="47">
        <v>29</v>
      </c>
      <c r="R2667" s="47">
        <v>1</v>
      </c>
      <c r="S2667" s="47">
        <v>0</v>
      </c>
      <c r="T2667" s="47">
        <v>4</v>
      </c>
      <c r="U2667" s="52">
        <v>0</v>
      </c>
    </row>
    <row r="2668" spans="1:21">
      <c r="A2668" t="s">
        <v>20</v>
      </c>
      <c r="B2668">
        <v>2013</v>
      </c>
      <c r="C2668" t="s">
        <v>21</v>
      </c>
      <c r="D2668">
        <v>2</v>
      </c>
      <c r="E2668">
        <v>30</v>
      </c>
      <c r="F2668" t="s">
        <v>22</v>
      </c>
      <c r="G2668" t="s">
        <v>23</v>
      </c>
      <c r="H2668">
        <v>0</v>
      </c>
      <c r="I2668" t="s">
        <v>28</v>
      </c>
      <c r="J2668">
        <f t="shared" si="41"/>
        <v>1</v>
      </c>
      <c r="K2668">
        <v>1</v>
      </c>
      <c r="M2668" s="48">
        <v>0</v>
      </c>
      <c r="N2668" s="49">
        <v>2013</v>
      </c>
      <c r="O2668" s="49">
        <v>0</v>
      </c>
      <c r="P2668" s="49">
        <v>2</v>
      </c>
      <c r="Q2668" s="49">
        <v>30</v>
      </c>
      <c r="R2668" s="49">
        <v>1</v>
      </c>
      <c r="S2668" s="49">
        <v>0</v>
      </c>
      <c r="T2668" s="49">
        <v>0</v>
      </c>
      <c r="U2668" s="53">
        <v>1</v>
      </c>
    </row>
    <row r="2669" spans="1:21">
      <c r="A2669" t="s">
        <v>29</v>
      </c>
      <c r="B2669">
        <v>2018</v>
      </c>
      <c r="C2669" t="s">
        <v>21</v>
      </c>
      <c r="D2669">
        <v>3</v>
      </c>
      <c r="E2669">
        <v>28</v>
      </c>
      <c r="F2669" t="s">
        <v>22</v>
      </c>
      <c r="G2669" t="s">
        <v>23</v>
      </c>
      <c r="H2669">
        <v>2</v>
      </c>
      <c r="I2669" t="s">
        <v>28</v>
      </c>
      <c r="J2669">
        <f t="shared" si="41"/>
        <v>1</v>
      </c>
      <c r="K2669">
        <v>1</v>
      </c>
      <c r="M2669" s="46">
        <v>2</v>
      </c>
      <c r="N2669" s="47">
        <v>2018</v>
      </c>
      <c r="O2669" s="47">
        <v>0</v>
      </c>
      <c r="P2669" s="47">
        <v>3</v>
      </c>
      <c r="Q2669" s="47">
        <v>28</v>
      </c>
      <c r="R2669" s="47">
        <v>1</v>
      </c>
      <c r="S2669" s="47">
        <v>0</v>
      </c>
      <c r="T2669" s="47">
        <v>2</v>
      </c>
      <c r="U2669" s="52">
        <v>1</v>
      </c>
    </row>
    <row r="2670" spans="1:21">
      <c r="A2670" t="s">
        <v>20</v>
      </c>
      <c r="B2670">
        <v>2015</v>
      </c>
      <c r="C2670" t="s">
        <v>24</v>
      </c>
      <c r="D2670">
        <v>3</v>
      </c>
      <c r="E2670">
        <v>28</v>
      </c>
      <c r="F2670" t="s">
        <v>25</v>
      </c>
      <c r="G2670" t="s">
        <v>23</v>
      </c>
      <c r="H2670">
        <v>3</v>
      </c>
      <c r="I2670" t="s">
        <v>28</v>
      </c>
      <c r="J2670">
        <f t="shared" si="41"/>
        <v>1</v>
      </c>
      <c r="K2670">
        <v>1</v>
      </c>
      <c r="M2670" s="48">
        <v>0</v>
      </c>
      <c r="N2670" s="49">
        <v>2015</v>
      </c>
      <c r="O2670" s="49">
        <v>2</v>
      </c>
      <c r="P2670" s="49">
        <v>3</v>
      </c>
      <c r="Q2670" s="49">
        <v>28</v>
      </c>
      <c r="R2670" s="49">
        <v>0</v>
      </c>
      <c r="S2670" s="49">
        <v>0</v>
      </c>
      <c r="T2670" s="49">
        <v>3</v>
      </c>
      <c r="U2670" s="53">
        <v>1</v>
      </c>
    </row>
    <row r="2671" spans="1:21">
      <c r="A2671" t="s">
        <v>20</v>
      </c>
      <c r="B2671">
        <v>2015</v>
      </c>
      <c r="C2671" t="s">
        <v>21</v>
      </c>
      <c r="D2671">
        <v>3</v>
      </c>
      <c r="E2671">
        <v>27</v>
      </c>
      <c r="F2671" t="s">
        <v>22</v>
      </c>
      <c r="G2671" t="s">
        <v>23</v>
      </c>
      <c r="H2671">
        <v>5</v>
      </c>
      <c r="I2671" t="s">
        <v>23</v>
      </c>
      <c r="J2671">
        <f t="shared" si="41"/>
        <v>0</v>
      </c>
      <c r="K2671">
        <v>1</v>
      </c>
      <c r="M2671" s="46">
        <v>0</v>
      </c>
      <c r="N2671" s="47">
        <v>2015</v>
      </c>
      <c r="O2671" s="47">
        <v>0</v>
      </c>
      <c r="P2671" s="47">
        <v>3</v>
      </c>
      <c r="Q2671" s="47">
        <v>27</v>
      </c>
      <c r="R2671" s="47">
        <v>1</v>
      </c>
      <c r="S2671" s="47">
        <v>0</v>
      </c>
      <c r="T2671" s="47">
        <v>5</v>
      </c>
      <c r="U2671" s="52">
        <v>0</v>
      </c>
    </row>
    <row r="2672" spans="1:21">
      <c r="A2672" t="s">
        <v>20</v>
      </c>
      <c r="B2672">
        <v>2015</v>
      </c>
      <c r="C2672" t="s">
        <v>21</v>
      </c>
      <c r="D2672">
        <v>3</v>
      </c>
      <c r="E2672">
        <v>30</v>
      </c>
      <c r="F2672" t="s">
        <v>25</v>
      </c>
      <c r="G2672" t="s">
        <v>23</v>
      </c>
      <c r="H2672">
        <v>3</v>
      </c>
      <c r="I2672" t="s">
        <v>28</v>
      </c>
      <c r="J2672">
        <f t="shared" si="41"/>
        <v>1</v>
      </c>
      <c r="K2672">
        <v>1</v>
      </c>
      <c r="M2672" s="48">
        <v>0</v>
      </c>
      <c r="N2672" s="49">
        <v>2015</v>
      </c>
      <c r="O2672" s="49">
        <v>0</v>
      </c>
      <c r="P2672" s="49">
        <v>3</v>
      </c>
      <c r="Q2672" s="49">
        <v>30</v>
      </c>
      <c r="R2672" s="49">
        <v>0</v>
      </c>
      <c r="S2672" s="49">
        <v>0</v>
      </c>
      <c r="T2672" s="49">
        <v>3</v>
      </c>
      <c r="U2672" s="53">
        <v>1</v>
      </c>
    </row>
    <row r="2673" spans="1:21">
      <c r="A2673" t="s">
        <v>20</v>
      </c>
      <c r="B2673">
        <v>2012</v>
      </c>
      <c r="C2673" t="s">
        <v>21</v>
      </c>
      <c r="D2673">
        <v>3</v>
      </c>
      <c r="E2673">
        <v>29</v>
      </c>
      <c r="F2673" t="s">
        <v>22</v>
      </c>
      <c r="G2673" t="s">
        <v>23</v>
      </c>
      <c r="H2673">
        <v>5</v>
      </c>
      <c r="I2673" t="s">
        <v>23</v>
      </c>
      <c r="J2673">
        <f t="shared" si="41"/>
        <v>0</v>
      </c>
      <c r="K2673">
        <v>1</v>
      </c>
      <c r="M2673" s="46">
        <v>0</v>
      </c>
      <c r="N2673" s="47">
        <v>2012</v>
      </c>
      <c r="O2673" s="47">
        <v>0</v>
      </c>
      <c r="P2673" s="47">
        <v>3</v>
      </c>
      <c r="Q2673" s="47">
        <v>29</v>
      </c>
      <c r="R2673" s="47">
        <v>1</v>
      </c>
      <c r="S2673" s="47">
        <v>0</v>
      </c>
      <c r="T2673" s="47">
        <v>5</v>
      </c>
      <c r="U2673" s="52">
        <v>0</v>
      </c>
    </row>
    <row r="2674" spans="1:21">
      <c r="A2674" t="s">
        <v>20</v>
      </c>
      <c r="B2674">
        <v>2012</v>
      </c>
      <c r="C2674" t="s">
        <v>21</v>
      </c>
      <c r="D2674">
        <v>3</v>
      </c>
      <c r="E2674">
        <v>27</v>
      </c>
      <c r="F2674" t="s">
        <v>25</v>
      </c>
      <c r="G2674" t="s">
        <v>23</v>
      </c>
      <c r="H2674">
        <v>5</v>
      </c>
      <c r="I2674" t="s">
        <v>23</v>
      </c>
      <c r="J2674">
        <f t="shared" si="41"/>
        <v>0</v>
      </c>
      <c r="K2674">
        <v>1</v>
      </c>
      <c r="M2674" s="48">
        <v>0</v>
      </c>
      <c r="N2674" s="49">
        <v>2012</v>
      </c>
      <c r="O2674" s="49">
        <v>0</v>
      </c>
      <c r="P2674" s="49">
        <v>3</v>
      </c>
      <c r="Q2674" s="49">
        <v>27</v>
      </c>
      <c r="R2674" s="49">
        <v>0</v>
      </c>
      <c r="S2674" s="49">
        <v>0</v>
      </c>
      <c r="T2674" s="49">
        <v>5</v>
      </c>
      <c r="U2674" s="53">
        <v>0</v>
      </c>
    </row>
    <row r="2675" spans="1:21">
      <c r="A2675" t="s">
        <v>20</v>
      </c>
      <c r="B2675">
        <v>2015</v>
      </c>
      <c r="C2675" t="s">
        <v>21</v>
      </c>
      <c r="D2675">
        <v>3</v>
      </c>
      <c r="E2675">
        <v>26</v>
      </c>
      <c r="F2675" t="s">
        <v>25</v>
      </c>
      <c r="G2675" t="s">
        <v>23</v>
      </c>
      <c r="H2675">
        <v>4</v>
      </c>
      <c r="I2675" t="s">
        <v>23</v>
      </c>
      <c r="J2675">
        <f t="shared" si="41"/>
        <v>0</v>
      </c>
      <c r="K2675">
        <v>1</v>
      </c>
      <c r="M2675" s="46">
        <v>0</v>
      </c>
      <c r="N2675" s="47">
        <v>2015</v>
      </c>
      <c r="O2675" s="47">
        <v>0</v>
      </c>
      <c r="P2675" s="47">
        <v>3</v>
      </c>
      <c r="Q2675" s="47">
        <v>26</v>
      </c>
      <c r="R2675" s="47">
        <v>0</v>
      </c>
      <c r="S2675" s="47">
        <v>0</v>
      </c>
      <c r="T2675" s="47">
        <v>4</v>
      </c>
      <c r="U2675" s="52">
        <v>0</v>
      </c>
    </row>
    <row r="2676" spans="1:21">
      <c r="A2676" t="s">
        <v>20</v>
      </c>
      <c r="B2676">
        <v>2016</v>
      </c>
      <c r="C2676" t="s">
        <v>24</v>
      </c>
      <c r="D2676">
        <v>3</v>
      </c>
      <c r="E2676">
        <v>27</v>
      </c>
      <c r="F2676" t="s">
        <v>22</v>
      </c>
      <c r="G2676" t="s">
        <v>23</v>
      </c>
      <c r="H2676">
        <v>5</v>
      </c>
      <c r="I2676" t="s">
        <v>23</v>
      </c>
      <c r="J2676">
        <f t="shared" si="41"/>
        <v>0</v>
      </c>
      <c r="K2676">
        <v>1</v>
      </c>
      <c r="M2676" s="48">
        <v>0</v>
      </c>
      <c r="N2676" s="49">
        <v>2016</v>
      </c>
      <c r="O2676" s="49">
        <v>2</v>
      </c>
      <c r="P2676" s="49">
        <v>3</v>
      </c>
      <c r="Q2676" s="49">
        <v>27</v>
      </c>
      <c r="R2676" s="49">
        <v>1</v>
      </c>
      <c r="S2676" s="49">
        <v>0</v>
      </c>
      <c r="T2676" s="49">
        <v>5</v>
      </c>
      <c r="U2676" s="53">
        <v>0</v>
      </c>
    </row>
    <row r="2677" spans="1:21">
      <c r="A2677" t="s">
        <v>20</v>
      </c>
      <c r="B2677">
        <v>2013</v>
      </c>
      <c r="C2677" t="s">
        <v>21</v>
      </c>
      <c r="D2677">
        <v>3</v>
      </c>
      <c r="E2677">
        <v>27</v>
      </c>
      <c r="F2677" t="s">
        <v>25</v>
      </c>
      <c r="G2677" t="s">
        <v>23</v>
      </c>
      <c r="H2677">
        <v>5</v>
      </c>
      <c r="I2677" t="s">
        <v>23</v>
      </c>
      <c r="J2677">
        <f t="shared" si="41"/>
        <v>0</v>
      </c>
      <c r="K2677">
        <v>1</v>
      </c>
      <c r="M2677" s="46">
        <v>0</v>
      </c>
      <c r="N2677" s="47">
        <v>2013</v>
      </c>
      <c r="O2677" s="47">
        <v>0</v>
      </c>
      <c r="P2677" s="47">
        <v>3</v>
      </c>
      <c r="Q2677" s="47">
        <v>27</v>
      </c>
      <c r="R2677" s="47">
        <v>0</v>
      </c>
      <c r="S2677" s="47">
        <v>0</v>
      </c>
      <c r="T2677" s="47">
        <v>5</v>
      </c>
      <c r="U2677" s="52">
        <v>0</v>
      </c>
    </row>
    <row r="2678" spans="1:21">
      <c r="A2678" t="s">
        <v>20</v>
      </c>
      <c r="B2678">
        <v>2013</v>
      </c>
      <c r="C2678" t="s">
        <v>24</v>
      </c>
      <c r="D2678">
        <v>3</v>
      </c>
      <c r="E2678">
        <v>28</v>
      </c>
      <c r="F2678" t="s">
        <v>22</v>
      </c>
      <c r="G2678" t="s">
        <v>23</v>
      </c>
      <c r="H2678">
        <v>0</v>
      </c>
      <c r="I2678" t="s">
        <v>23</v>
      </c>
      <c r="J2678">
        <f t="shared" si="41"/>
        <v>0</v>
      </c>
      <c r="K2678">
        <v>1</v>
      </c>
      <c r="M2678" s="48">
        <v>0</v>
      </c>
      <c r="N2678" s="49">
        <v>2013</v>
      </c>
      <c r="O2678" s="49">
        <v>1</v>
      </c>
      <c r="P2678" s="49">
        <v>3</v>
      </c>
      <c r="Q2678" s="49">
        <v>28</v>
      </c>
      <c r="R2678" s="49">
        <v>1</v>
      </c>
      <c r="S2678" s="49">
        <v>0</v>
      </c>
      <c r="T2678" s="49">
        <v>0</v>
      </c>
      <c r="U2678" s="53">
        <v>0</v>
      </c>
    </row>
    <row r="2679" spans="1:21">
      <c r="A2679" t="s">
        <v>20</v>
      </c>
      <c r="B2679">
        <v>2014</v>
      </c>
      <c r="C2679" t="s">
        <v>24</v>
      </c>
      <c r="D2679">
        <v>3</v>
      </c>
      <c r="E2679">
        <v>29</v>
      </c>
      <c r="F2679" t="s">
        <v>22</v>
      </c>
      <c r="G2679" t="s">
        <v>23</v>
      </c>
      <c r="H2679">
        <v>1</v>
      </c>
      <c r="I2679" t="s">
        <v>23</v>
      </c>
      <c r="J2679">
        <f t="shared" si="41"/>
        <v>0</v>
      </c>
      <c r="K2679">
        <v>1</v>
      </c>
      <c r="M2679" s="46">
        <v>0</v>
      </c>
      <c r="N2679" s="47">
        <v>2014</v>
      </c>
      <c r="O2679" s="47">
        <v>2</v>
      </c>
      <c r="P2679" s="47">
        <v>3</v>
      </c>
      <c r="Q2679" s="47">
        <v>29</v>
      </c>
      <c r="R2679" s="47">
        <v>1</v>
      </c>
      <c r="S2679" s="47">
        <v>0</v>
      </c>
      <c r="T2679" s="47">
        <v>1</v>
      </c>
      <c r="U2679" s="52">
        <v>0</v>
      </c>
    </row>
    <row r="2680" spans="1:21">
      <c r="A2680" t="s">
        <v>20</v>
      </c>
      <c r="B2680">
        <v>2017</v>
      </c>
      <c r="C2680" t="s">
        <v>26</v>
      </c>
      <c r="D2680">
        <v>2</v>
      </c>
      <c r="E2680">
        <v>27</v>
      </c>
      <c r="F2680" t="s">
        <v>22</v>
      </c>
      <c r="G2680" t="s">
        <v>23</v>
      </c>
      <c r="H2680">
        <v>5</v>
      </c>
      <c r="I2680" t="s">
        <v>23</v>
      </c>
      <c r="J2680">
        <f t="shared" si="41"/>
        <v>0</v>
      </c>
      <c r="K2680">
        <v>1</v>
      </c>
      <c r="M2680" s="48">
        <v>0</v>
      </c>
      <c r="N2680" s="49">
        <v>2017</v>
      </c>
      <c r="O2680" s="49">
        <v>2</v>
      </c>
      <c r="P2680" s="49">
        <v>2</v>
      </c>
      <c r="Q2680" s="49">
        <v>27</v>
      </c>
      <c r="R2680" s="49">
        <v>1</v>
      </c>
      <c r="S2680" s="49">
        <v>0</v>
      </c>
      <c r="T2680" s="49">
        <v>5</v>
      </c>
      <c r="U2680" s="53">
        <v>0</v>
      </c>
    </row>
    <row r="2681" spans="1:21">
      <c r="A2681" t="s">
        <v>20</v>
      </c>
      <c r="B2681">
        <v>2013</v>
      </c>
      <c r="C2681" t="s">
        <v>26</v>
      </c>
      <c r="D2681">
        <v>3</v>
      </c>
      <c r="E2681">
        <v>27</v>
      </c>
      <c r="F2681" t="s">
        <v>25</v>
      </c>
      <c r="G2681" t="s">
        <v>23</v>
      </c>
      <c r="H2681">
        <v>5</v>
      </c>
      <c r="I2681" t="s">
        <v>23</v>
      </c>
      <c r="J2681">
        <f t="shared" si="41"/>
        <v>0</v>
      </c>
      <c r="K2681">
        <v>1</v>
      </c>
      <c r="M2681" s="46">
        <v>0</v>
      </c>
      <c r="N2681" s="47">
        <v>2013</v>
      </c>
      <c r="O2681" s="47">
        <v>1</v>
      </c>
      <c r="P2681" s="47">
        <v>3</v>
      </c>
      <c r="Q2681" s="47">
        <v>27</v>
      </c>
      <c r="R2681" s="47">
        <v>0</v>
      </c>
      <c r="S2681" s="47">
        <v>0</v>
      </c>
      <c r="T2681" s="47">
        <v>5</v>
      </c>
      <c r="U2681" s="52">
        <v>0</v>
      </c>
    </row>
    <row r="2682" spans="1:21">
      <c r="A2682" t="s">
        <v>20</v>
      </c>
      <c r="B2682">
        <v>2017</v>
      </c>
      <c r="C2682" t="s">
        <v>24</v>
      </c>
      <c r="D2682">
        <v>3</v>
      </c>
      <c r="E2682">
        <v>30</v>
      </c>
      <c r="F2682" t="s">
        <v>22</v>
      </c>
      <c r="G2682" t="s">
        <v>23</v>
      </c>
      <c r="H2682">
        <v>5</v>
      </c>
      <c r="I2682" t="s">
        <v>23</v>
      </c>
      <c r="J2682">
        <f t="shared" si="41"/>
        <v>0</v>
      </c>
      <c r="K2682">
        <v>1</v>
      </c>
      <c r="M2682" s="48">
        <v>0</v>
      </c>
      <c r="N2682" s="49">
        <v>2017</v>
      </c>
      <c r="O2682" s="49">
        <v>1</v>
      </c>
      <c r="P2682" s="49">
        <v>3</v>
      </c>
      <c r="Q2682" s="49">
        <v>30</v>
      </c>
      <c r="R2682" s="49">
        <v>1</v>
      </c>
      <c r="S2682" s="49">
        <v>0</v>
      </c>
      <c r="T2682" s="49">
        <v>5</v>
      </c>
      <c r="U2682" s="53">
        <v>0</v>
      </c>
    </row>
    <row r="2683" spans="1:21">
      <c r="A2683" t="s">
        <v>20</v>
      </c>
      <c r="B2683">
        <v>2013</v>
      </c>
      <c r="C2683" t="s">
        <v>24</v>
      </c>
      <c r="D2683">
        <v>3</v>
      </c>
      <c r="E2683">
        <v>27</v>
      </c>
      <c r="F2683" t="s">
        <v>22</v>
      </c>
      <c r="G2683" t="s">
        <v>23</v>
      </c>
      <c r="H2683">
        <v>5</v>
      </c>
      <c r="I2683" t="s">
        <v>23</v>
      </c>
      <c r="J2683">
        <f t="shared" si="41"/>
        <v>0</v>
      </c>
      <c r="K2683">
        <v>1</v>
      </c>
      <c r="M2683" s="46">
        <v>0</v>
      </c>
      <c r="N2683" s="47">
        <v>2013</v>
      </c>
      <c r="O2683" s="47">
        <v>2</v>
      </c>
      <c r="P2683" s="47">
        <v>3</v>
      </c>
      <c r="Q2683" s="47">
        <v>27</v>
      </c>
      <c r="R2683" s="47">
        <v>1</v>
      </c>
      <c r="S2683" s="47">
        <v>0</v>
      </c>
      <c r="T2683" s="47">
        <v>5</v>
      </c>
      <c r="U2683" s="52">
        <v>0</v>
      </c>
    </row>
    <row r="2684" spans="1:21">
      <c r="A2684" t="s">
        <v>20</v>
      </c>
      <c r="B2684">
        <v>2012</v>
      </c>
      <c r="C2684" t="s">
        <v>26</v>
      </c>
      <c r="D2684">
        <v>3</v>
      </c>
      <c r="E2684">
        <v>30</v>
      </c>
      <c r="F2684" t="s">
        <v>25</v>
      </c>
      <c r="G2684" t="s">
        <v>28</v>
      </c>
      <c r="H2684">
        <v>3</v>
      </c>
      <c r="I2684" t="s">
        <v>23</v>
      </c>
      <c r="J2684">
        <f t="shared" si="41"/>
        <v>0</v>
      </c>
      <c r="K2684">
        <v>1</v>
      </c>
      <c r="M2684" s="48">
        <v>0</v>
      </c>
      <c r="N2684" s="49">
        <v>2012</v>
      </c>
      <c r="O2684" s="49">
        <v>1</v>
      </c>
      <c r="P2684" s="49">
        <v>3</v>
      </c>
      <c r="Q2684" s="49">
        <v>30</v>
      </c>
      <c r="R2684" s="49">
        <v>0</v>
      </c>
      <c r="S2684" s="49">
        <v>1</v>
      </c>
      <c r="T2684" s="49">
        <v>3</v>
      </c>
      <c r="U2684" s="53">
        <v>0</v>
      </c>
    </row>
    <row r="2685" spans="1:21">
      <c r="A2685" t="s">
        <v>20</v>
      </c>
      <c r="B2685">
        <v>2013</v>
      </c>
      <c r="C2685" t="s">
        <v>24</v>
      </c>
      <c r="D2685">
        <v>2</v>
      </c>
      <c r="E2685">
        <v>30</v>
      </c>
      <c r="F2685" t="s">
        <v>22</v>
      </c>
      <c r="G2685" t="s">
        <v>23</v>
      </c>
      <c r="H2685">
        <v>1</v>
      </c>
      <c r="I2685" t="s">
        <v>28</v>
      </c>
      <c r="J2685">
        <f t="shared" si="41"/>
        <v>1</v>
      </c>
      <c r="K2685">
        <v>1</v>
      </c>
      <c r="M2685" s="46">
        <v>0</v>
      </c>
      <c r="N2685" s="47">
        <v>2013</v>
      </c>
      <c r="O2685" s="47">
        <v>2</v>
      </c>
      <c r="P2685" s="47">
        <v>2</v>
      </c>
      <c r="Q2685" s="47">
        <v>30</v>
      </c>
      <c r="R2685" s="47">
        <v>1</v>
      </c>
      <c r="S2685" s="47">
        <v>0</v>
      </c>
      <c r="T2685" s="47">
        <v>1</v>
      </c>
      <c r="U2685" s="52">
        <v>1</v>
      </c>
    </row>
    <row r="2686" spans="1:21">
      <c r="A2686" t="s">
        <v>29</v>
      </c>
      <c r="B2686">
        <v>2015</v>
      </c>
      <c r="C2686" t="s">
        <v>26</v>
      </c>
      <c r="D2686">
        <v>3</v>
      </c>
      <c r="E2686">
        <v>27</v>
      </c>
      <c r="F2686" t="s">
        <v>25</v>
      </c>
      <c r="G2686" t="s">
        <v>23</v>
      </c>
      <c r="H2686">
        <v>5</v>
      </c>
      <c r="I2686" t="s">
        <v>23</v>
      </c>
      <c r="J2686">
        <f t="shared" si="41"/>
        <v>0</v>
      </c>
      <c r="K2686">
        <v>1</v>
      </c>
      <c r="M2686" s="48">
        <v>2</v>
      </c>
      <c r="N2686" s="49">
        <v>2015</v>
      </c>
      <c r="O2686" s="49">
        <v>1</v>
      </c>
      <c r="P2686" s="49">
        <v>3</v>
      </c>
      <c r="Q2686" s="49">
        <v>27</v>
      </c>
      <c r="R2686" s="49">
        <v>0</v>
      </c>
      <c r="S2686" s="49">
        <v>0</v>
      </c>
      <c r="T2686" s="49">
        <v>5</v>
      </c>
      <c r="U2686" s="53">
        <v>0</v>
      </c>
    </row>
    <row r="2687" spans="1:21">
      <c r="A2687" t="s">
        <v>20</v>
      </c>
      <c r="B2687">
        <v>2014</v>
      </c>
      <c r="C2687" t="s">
        <v>24</v>
      </c>
      <c r="D2687">
        <v>3</v>
      </c>
      <c r="E2687">
        <v>26</v>
      </c>
      <c r="F2687" t="s">
        <v>22</v>
      </c>
      <c r="G2687" t="s">
        <v>23</v>
      </c>
      <c r="H2687">
        <v>4</v>
      </c>
      <c r="I2687" t="s">
        <v>23</v>
      </c>
      <c r="J2687">
        <f t="shared" si="41"/>
        <v>0</v>
      </c>
      <c r="K2687">
        <v>1</v>
      </c>
      <c r="M2687" s="46">
        <v>0</v>
      </c>
      <c r="N2687" s="47">
        <v>2014</v>
      </c>
      <c r="O2687" s="47">
        <v>1</v>
      </c>
      <c r="P2687" s="47">
        <v>3</v>
      </c>
      <c r="Q2687" s="47">
        <v>26</v>
      </c>
      <c r="R2687" s="47">
        <v>1</v>
      </c>
      <c r="S2687" s="47">
        <v>0</v>
      </c>
      <c r="T2687" s="47">
        <v>4</v>
      </c>
      <c r="U2687" s="52">
        <v>0</v>
      </c>
    </row>
    <row r="2688" spans="1:21">
      <c r="A2688" t="s">
        <v>20</v>
      </c>
      <c r="B2688">
        <v>2015</v>
      </c>
      <c r="C2688" t="s">
        <v>24</v>
      </c>
      <c r="D2688">
        <v>2</v>
      </c>
      <c r="E2688">
        <v>27</v>
      </c>
      <c r="F2688" t="s">
        <v>25</v>
      </c>
      <c r="G2688" t="s">
        <v>28</v>
      </c>
      <c r="H2688">
        <v>5</v>
      </c>
      <c r="I2688" t="s">
        <v>28</v>
      </c>
      <c r="J2688">
        <f t="shared" si="41"/>
        <v>1</v>
      </c>
      <c r="K2688">
        <v>1</v>
      </c>
      <c r="M2688" s="48">
        <v>0</v>
      </c>
      <c r="N2688" s="49">
        <v>2015</v>
      </c>
      <c r="O2688" s="49">
        <v>2</v>
      </c>
      <c r="P2688" s="49">
        <v>2</v>
      </c>
      <c r="Q2688" s="49">
        <v>27</v>
      </c>
      <c r="R2688" s="49">
        <v>0</v>
      </c>
      <c r="S2688" s="49">
        <v>1</v>
      </c>
      <c r="T2688" s="49">
        <v>5</v>
      </c>
      <c r="U2688" s="53">
        <v>1</v>
      </c>
    </row>
    <row r="2689" spans="1:21">
      <c r="A2689" t="s">
        <v>27</v>
      </c>
      <c r="B2689">
        <v>2017</v>
      </c>
      <c r="C2689" t="s">
        <v>26</v>
      </c>
      <c r="D2689">
        <v>2</v>
      </c>
      <c r="E2689">
        <v>29</v>
      </c>
      <c r="F2689" t="s">
        <v>22</v>
      </c>
      <c r="G2689" t="s">
        <v>23</v>
      </c>
      <c r="H2689">
        <v>1</v>
      </c>
      <c r="I2689" t="s">
        <v>23</v>
      </c>
      <c r="J2689">
        <f t="shared" si="41"/>
        <v>0</v>
      </c>
      <c r="K2689">
        <v>1</v>
      </c>
      <c r="M2689" s="46">
        <v>1</v>
      </c>
      <c r="N2689" s="47">
        <v>2017</v>
      </c>
      <c r="O2689" s="47">
        <v>2</v>
      </c>
      <c r="P2689" s="47">
        <v>2</v>
      </c>
      <c r="Q2689" s="47">
        <v>29</v>
      </c>
      <c r="R2689" s="47">
        <v>1</v>
      </c>
      <c r="S2689" s="47">
        <v>0</v>
      </c>
      <c r="T2689" s="47">
        <v>1</v>
      </c>
      <c r="U2689" s="52">
        <v>0</v>
      </c>
    </row>
    <row r="2690" spans="1:21">
      <c r="A2690" t="s">
        <v>20</v>
      </c>
      <c r="B2690">
        <v>2013</v>
      </c>
      <c r="C2690" t="s">
        <v>26</v>
      </c>
      <c r="D2690">
        <v>3</v>
      </c>
      <c r="E2690">
        <v>28</v>
      </c>
      <c r="F2690" t="s">
        <v>25</v>
      </c>
      <c r="G2690" t="s">
        <v>23</v>
      </c>
      <c r="H2690">
        <v>3</v>
      </c>
      <c r="I2690" t="s">
        <v>23</v>
      </c>
      <c r="J2690">
        <f t="shared" si="41"/>
        <v>0</v>
      </c>
      <c r="K2690">
        <v>1</v>
      </c>
      <c r="M2690" s="48">
        <v>0</v>
      </c>
      <c r="N2690" s="49">
        <v>2013</v>
      </c>
      <c r="O2690" s="49">
        <v>1</v>
      </c>
      <c r="P2690" s="49">
        <v>3</v>
      </c>
      <c r="Q2690" s="49">
        <v>28</v>
      </c>
      <c r="R2690" s="49">
        <v>0</v>
      </c>
      <c r="S2690" s="49">
        <v>0</v>
      </c>
      <c r="T2690" s="49">
        <v>3</v>
      </c>
      <c r="U2690" s="53">
        <v>0</v>
      </c>
    </row>
    <row r="2691" spans="1:21">
      <c r="A2691" t="s">
        <v>27</v>
      </c>
      <c r="B2691">
        <v>2012</v>
      </c>
      <c r="C2691" t="s">
        <v>24</v>
      </c>
      <c r="D2691">
        <v>3</v>
      </c>
      <c r="E2691">
        <v>29</v>
      </c>
      <c r="F2691" t="s">
        <v>22</v>
      </c>
      <c r="G2691" t="s">
        <v>23</v>
      </c>
      <c r="H2691">
        <v>4</v>
      </c>
      <c r="I2691" t="s">
        <v>28</v>
      </c>
      <c r="J2691">
        <f t="shared" si="41"/>
        <v>1</v>
      </c>
      <c r="K2691">
        <v>1</v>
      </c>
      <c r="M2691" s="46">
        <v>1</v>
      </c>
      <c r="N2691" s="47">
        <v>2012</v>
      </c>
      <c r="O2691" s="47">
        <v>2</v>
      </c>
      <c r="P2691" s="47">
        <v>3</v>
      </c>
      <c r="Q2691" s="47">
        <v>29</v>
      </c>
      <c r="R2691" s="47">
        <v>1</v>
      </c>
      <c r="S2691" s="47">
        <v>0</v>
      </c>
      <c r="T2691" s="47">
        <v>4</v>
      </c>
      <c r="U2691" s="52">
        <v>1</v>
      </c>
    </row>
    <row r="2692" spans="1:21">
      <c r="A2692" t="s">
        <v>20</v>
      </c>
      <c r="B2692">
        <v>2014</v>
      </c>
      <c r="C2692" t="s">
        <v>26</v>
      </c>
      <c r="D2692">
        <v>3</v>
      </c>
      <c r="E2692">
        <v>28</v>
      </c>
      <c r="F2692" t="s">
        <v>25</v>
      </c>
      <c r="G2692" t="s">
        <v>23</v>
      </c>
      <c r="H2692">
        <v>3</v>
      </c>
      <c r="I2692" t="s">
        <v>23</v>
      </c>
      <c r="J2692">
        <f t="shared" si="41"/>
        <v>0</v>
      </c>
      <c r="K2692">
        <v>1</v>
      </c>
      <c r="M2692" s="48">
        <v>0</v>
      </c>
      <c r="N2692" s="49">
        <v>2014</v>
      </c>
      <c r="O2692" s="49">
        <v>2</v>
      </c>
      <c r="P2692" s="49">
        <v>3</v>
      </c>
      <c r="Q2692" s="49">
        <v>28</v>
      </c>
      <c r="R2692" s="49">
        <v>0</v>
      </c>
      <c r="S2692" s="49">
        <v>0</v>
      </c>
      <c r="T2692" s="49">
        <v>3</v>
      </c>
      <c r="U2692" s="53">
        <v>0</v>
      </c>
    </row>
    <row r="2693" spans="1:21">
      <c r="A2693" t="s">
        <v>20</v>
      </c>
      <c r="B2693">
        <v>2018</v>
      </c>
      <c r="C2693" t="s">
        <v>21</v>
      </c>
      <c r="D2693">
        <v>3</v>
      </c>
      <c r="E2693">
        <v>27</v>
      </c>
      <c r="F2693" t="s">
        <v>22</v>
      </c>
      <c r="G2693" t="s">
        <v>28</v>
      </c>
      <c r="H2693">
        <v>5</v>
      </c>
      <c r="I2693" t="s">
        <v>28</v>
      </c>
      <c r="J2693">
        <f t="shared" si="41"/>
        <v>1</v>
      </c>
      <c r="K2693">
        <v>1</v>
      </c>
      <c r="M2693" s="46">
        <v>0</v>
      </c>
      <c r="N2693" s="47">
        <v>2018</v>
      </c>
      <c r="O2693" s="47">
        <v>0</v>
      </c>
      <c r="P2693" s="47">
        <v>3</v>
      </c>
      <c r="Q2693" s="47">
        <v>27</v>
      </c>
      <c r="R2693" s="47">
        <v>1</v>
      </c>
      <c r="S2693" s="47">
        <v>1</v>
      </c>
      <c r="T2693" s="47">
        <v>5</v>
      </c>
      <c r="U2693" s="52">
        <v>1</v>
      </c>
    </row>
    <row r="2694" spans="1:21">
      <c r="A2694" t="s">
        <v>20</v>
      </c>
      <c r="B2694">
        <v>2012</v>
      </c>
      <c r="C2694" t="s">
        <v>21</v>
      </c>
      <c r="D2694">
        <v>3</v>
      </c>
      <c r="E2694">
        <v>29</v>
      </c>
      <c r="F2694" t="s">
        <v>22</v>
      </c>
      <c r="G2694" t="s">
        <v>23</v>
      </c>
      <c r="H2694">
        <v>1</v>
      </c>
      <c r="I2694" t="s">
        <v>23</v>
      </c>
      <c r="J2694">
        <f t="shared" si="41"/>
        <v>0</v>
      </c>
      <c r="K2694">
        <v>1</v>
      </c>
      <c r="M2694" s="48">
        <v>0</v>
      </c>
      <c r="N2694" s="49">
        <v>2012</v>
      </c>
      <c r="O2694" s="49">
        <v>0</v>
      </c>
      <c r="P2694" s="49">
        <v>3</v>
      </c>
      <c r="Q2694" s="49">
        <v>29</v>
      </c>
      <c r="R2694" s="49">
        <v>1</v>
      </c>
      <c r="S2694" s="49">
        <v>0</v>
      </c>
      <c r="T2694" s="49">
        <v>1</v>
      </c>
      <c r="U2694" s="53">
        <v>0</v>
      </c>
    </row>
    <row r="2695" spans="1:21">
      <c r="A2695" t="s">
        <v>20</v>
      </c>
      <c r="B2695">
        <v>2017</v>
      </c>
      <c r="C2695" t="s">
        <v>24</v>
      </c>
      <c r="D2695">
        <v>2</v>
      </c>
      <c r="E2695">
        <v>26</v>
      </c>
      <c r="F2695" t="s">
        <v>22</v>
      </c>
      <c r="G2695" t="s">
        <v>23</v>
      </c>
      <c r="H2695">
        <v>4</v>
      </c>
      <c r="I2695" t="s">
        <v>23</v>
      </c>
      <c r="J2695">
        <f t="shared" si="41"/>
        <v>0</v>
      </c>
      <c r="K2695">
        <v>1</v>
      </c>
      <c r="M2695" s="46">
        <v>0</v>
      </c>
      <c r="N2695" s="47">
        <v>2017</v>
      </c>
      <c r="O2695" s="47">
        <v>2</v>
      </c>
      <c r="P2695" s="47">
        <v>2</v>
      </c>
      <c r="Q2695" s="47">
        <v>26</v>
      </c>
      <c r="R2695" s="47">
        <v>1</v>
      </c>
      <c r="S2695" s="47">
        <v>0</v>
      </c>
      <c r="T2695" s="47">
        <v>4</v>
      </c>
      <c r="U2695" s="52">
        <v>0</v>
      </c>
    </row>
    <row r="2696" spans="1:21">
      <c r="A2696" t="s">
        <v>20</v>
      </c>
      <c r="B2696">
        <v>2014</v>
      </c>
      <c r="C2696" t="s">
        <v>21</v>
      </c>
      <c r="D2696">
        <v>3</v>
      </c>
      <c r="E2696">
        <v>30</v>
      </c>
      <c r="F2696" t="s">
        <v>22</v>
      </c>
      <c r="G2696" t="s">
        <v>23</v>
      </c>
      <c r="H2696">
        <v>2</v>
      </c>
      <c r="I2696" t="s">
        <v>28</v>
      </c>
      <c r="J2696">
        <f t="shared" si="41"/>
        <v>1</v>
      </c>
      <c r="K2696">
        <v>1</v>
      </c>
      <c r="M2696" s="48">
        <v>0</v>
      </c>
      <c r="N2696" s="49">
        <v>2014</v>
      </c>
      <c r="O2696" s="49">
        <v>0</v>
      </c>
      <c r="P2696" s="49">
        <v>3</v>
      </c>
      <c r="Q2696" s="49">
        <v>30</v>
      </c>
      <c r="R2696" s="49">
        <v>1</v>
      </c>
      <c r="S2696" s="49">
        <v>0</v>
      </c>
      <c r="T2696" s="49">
        <v>2</v>
      </c>
      <c r="U2696" s="53">
        <v>1</v>
      </c>
    </row>
    <row r="2697" spans="1:21">
      <c r="A2697" t="s">
        <v>20</v>
      </c>
      <c r="B2697">
        <v>2014</v>
      </c>
      <c r="C2697" t="s">
        <v>26</v>
      </c>
      <c r="D2697">
        <v>3</v>
      </c>
      <c r="E2697">
        <v>29</v>
      </c>
      <c r="F2697" t="s">
        <v>22</v>
      </c>
      <c r="G2697" t="s">
        <v>23</v>
      </c>
      <c r="H2697">
        <v>4</v>
      </c>
      <c r="I2697" t="s">
        <v>23</v>
      </c>
      <c r="J2697">
        <f t="shared" si="41"/>
        <v>0</v>
      </c>
      <c r="K2697">
        <v>1</v>
      </c>
      <c r="M2697" s="46">
        <v>0</v>
      </c>
      <c r="N2697" s="47">
        <v>2014</v>
      </c>
      <c r="O2697" s="47">
        <v>1</v>
      </c>
      <c r="P2697" s="47">
        <v>3</v>
      </c>
      <c r="Q2697" s="47">
        <v>29</v>
      </c>
      <c r="R2697" s="47">
        <v>1</v>
      </c>
      <c r="S2697" s="47">
        <v>0</v>
      </c>
      <c r="T2697" s="47">
        <v>4</v>
      </c>
      <c r="U2697" s="52">
        <v>0</v>
      </c>
    </row>
    <row r="2698" spans="1:21">
      <c r="A2698" t="s">
        <v>20</v>
      </c>
      <c r="B2698">
        <v>2015</v>
      </c>
      <c r="C2698" t="s">
        <v>24</v>
      </c>
      <c r="D2698">
        <v>2</v>
      </c>
      <c r="E2698">
        <v>26</v>
      </c>
      <c r="F2698" t="s">
        <v>25</v>
      </c>
      <c r="G2698" t="s">
        <v>23</v>
      </c>
      <c r="H2698">
        <v>4</v>
      </c>
      <c r="I2698" t="s">
        <v>28</v>
      </c>
      <c r="J2698">
        <f t="shared" si="41"/>
        <v>1</v>
      </c>
      <c r="K2698">
        <v>1</v>
      </c>
      <c r="M2698" s="48">
        <v>0</v>
      </c>
      <c r="N2698" s="49">
        <v>2015</v>
      </c>
      <c r="O2698" s="49">
        <v>2</v>
      </c>
      <c r="P2698" s="49">
        <v>2</v>
      </c>
      <c r="Q2698" s="49">
        <v>26</v>
      </c>
      <c r="R2698" s="49">
        <v>0</v>
      </c>
      <c r="S2698" s="49">
        <v>0</v>
      </c>
      <c r="T2698" s="49">
        <v>4</v>
      </c>
      <c r="U2698" s="53">
        <v>1</v>
      </c>
    </row>
    <row r="2699" spans="1:21">
      <c r="A2699" t="s">
        <v>20</v>
      </c>
      <c r="B2699">
        <v>2014</v>
      </c>
      <c r="C2699" t="s">
        <v>21</v>
      </c>
      <c r="D2699">
        <v>3</v>
      </c>
      <c r="E2699">
        <v>27</v>
      </c>
      <c r="F2699" t="s">
        <v>25</v>
      </c>
      <c r="G2699" t="s">
        <v>23</v>
      </c>
      <c r="H2699">
        <v>5</v>
      </c>
      <c r="I2699" t="s">
        <v>23</v>
      </c>
      <c r="J2699">
        <f t="shared" si="41"/>
        <v>0</v>
      </c>
      <c r="K2699">
        <v>1</v>
      </c>
      <c r="M2699" s="46">
        <v>0</v>
      </c>
      <c r="N2699" s="47">
        <v>2014</v>
      </c>
      <c r="O2699" s="47">
        <v>0</v>
      </c>
      <c r="P2699" s="47">
        <v>3</v>
      </c>
      <c r="Q2699" s="47">
        <v>27</v>
      </c>
      <c r="R2699" s="47">
        <v>0</v>
      </c>
      <c r="S2699" s="47">
        <v>0</v>
      </c>
      <c r="T2699" s="47">
        <v>5</v>
      </c>
      <c r="U2699" s="52">
        <v>0</v>
      </c>
    </row>
    <row r="2700" spans="1:21">
      <c r="A2700" t="s">
        <v>27</v>
      </c>
      <c r="B2700">
        <v>2013</v>
      </c>
      <c r="C2700" t="s">
        <v>26</v>
      </c>
      <c r="D2700">
        <v>2</v>
      </c>
      <c r="E2700">
        <v>26</v>
      </c>
      <c r="F2700" t="s">
        <v>22</v>
      </c>
      <c r="G2700" t="s">
        <v>23</v>
      </c>
      <c r="H2700">
        <v>4</v>
      </c>
      <c r="I2700" t="s">
        <v>28</v>
      </c>
      <c r="J2700">
        <f t="shared" si="41"/>
        <v>1</v>
      </c>
      <c r="K2700">
        <v>1</v>
      </c>
      <c r="M2700" s="48">
        <v>1</v>
      </c>
      <c r="N2700" s="49">
        <v>2013</v>
      </c>
      <c r="O2700" s="49">
        <v>2</v>
      </c>
      <c r="P2700" s="49">
        <v>2</v>
      </c>
      <c r="Q2700" s="49">
        <v>26</v>
      </c>
      <c r="R2700" s="49">
        <v>1</v>
      </c>
      <c r="S2700" s="49">
        <v>0</v>
      </c>
      <c r="T2700" s="49">
        <v>4</v>
      </c>
      <c r="U2700" s="53">
        <v>1</v>
      </c>
    </row>
    <row r="2701" spans="1:21">
      <c r="A2701" t="s">
        <v>20</v>
      </c>
      <c r="B2701">
        <v>2013</v>
      </c>
      <c r="C2701" t="s">
        <v>26</v>
      </c>
      <c r="D2701">
        <v>3</v>
      </c>
      <c r="E2701">
        <v>29</v>
      </c>
      <c r="F2701" t="s">
        <v>25</v>
      </c>
      <c r="G2701" t="s">
        <v>23</v>
      </c>
      <c r="H2701">
        <v>2</v>
      </c>
      <c r="I2701" t="s">
        <v>23</v>
      </c>
      <c r="J2701">
        <f t="shared" si="41"/>
        <v>0</v>
      </c>
      <c r="K2701">
        <v>1</v>
      </c>
      <c r="M2701" s="46">
        <v>0</v>
      </c>
      <c r="N2701" s="47">
        <v>2013</v>
      </c>
      <c r="O2701" s="47">
        <v>2</v>
      </c>
      <c r="P2701" s="47">
        <v>3</v>
      </c>
      <c r="Q2701" s="47">
        <v>29</v>
      </c>
      <c r="R2701" s="47">
        <v>0</v>
      </c>
      <c r="S2701" s="47">
        <v>0</v>
      </c>
      <c r="T2701" s="47">
        <v>2</v>
      </c>
      <c r="U2701" s="52">
        <v>0</v>
      </c>
    </row>
    <row r="2702" spans="1:21">
      <c r="A2702" t="s">
        <v>20</v>
      </c>
      <c r="B2702">
        <v>2016</v>
      </c>
      <c r="C2702" t="s">
        <v>21</v>
      </c>
      <c r="D2702">
        <v>2</v>
      </c>
      <c r="E2702">
        <v>30</v>
      </c>
      <c r="F2702" t="s">
        <v>25</v>
      </c>
      <c r="G2702" t="s">
        <v>23</v>
      </c>
      <c r="H2702">
        <v>4</v>
      </c>
      <c r="I2702" t="s">
        <v>28</v>
      </c>
      <c r="J2702">
        <f t="shared" si="41"/>
        <v>1</v>
      </c>
      <c r="K2702">
        <v>1</v>
      </c>
      <c r="M2702" s="48">
        <v>0</v>
      </c>
      <c r="N2702" s="49">
        <v>2016</v>
      </c>
      <c r="O2702" s="49">
        <v>0</v>
      </c>
      <c r="P2702" s="49">
        <v>2</v>
      </c>
      <c r="Q2702" s="49">
        <v>30</v>
      </c>
      <c r="R2702" s="49">
        <v>0</v>
      </c>
      <c r="S2702" s="49">
        <v>0</v>
      </c>
      <c r="T2702" s="49">
        <v>4</v>
      </c>
      <c r="U2702" s="53">
        <v>1</v>
      </c>
    </row>
    <row r="2703" spans="1:21">
      <c r="A2703" t="s">
        <v>20</v>
      </c>
      <c r="B2703">
        <v>2017</v>
      </c>
      <c r="C2703" t="s">
        <v>26</v>
      </c>
      <c r="D2703">
        <v>3</v>
      </c>
      <c r="E2703">
        <v>29</v>
      </c>
      <c r="F2703" t="s">
        <v>25</v>
      </c>
      <c r="G2703" t="s">
        <v>23</v>
      </c>
      <c r="H2703">
        <v>0</v>
      </c>
      <c r="I2703" t="s">
        <v>23</v>
      </c>
      <c r="J2703">
        <f t="shared" si="41"/>
        <v>0</v>
      </c>
      <c r="K2703">
        <v>1</v>
      </c>
      <c r="M2703" s="46">
        <v>0</v>
      </c>
      <c r="N2703" s="47">
        <v>2017</v>
      </c>
      <c r="O2703" s="47">
        <v>2</v>
      </c>
      <c r="P2703" s="47">
        <v>3</v>
      </c>
      <c r="Q2703" s="47">
        <v>29</v>
      </c>
      <c r="R2703" s="47">
        <v>0</v>
      </c>
      <c r="S2703" s="47">
        <v>0</v>
      </c>
      <c r="T2703" s="47">
        <v>0</v>
      </c>
      <c r="U2703" s="52">
        <v>0</v>
      </c>
    </row>
    <row r="2704" spans="1:21">
      <c r="A2704" t="s">
        <v>20</v>
      </c>
      <c r="B2704">
        <v>2018</v>
      </c>
      <c r="C2704" t="s">
        <v>21</v>
      </c>
      <c r="D2704">
        <v>3</v>
      </c>
      <c r="E2704">
        <v>28</v>
      </c>
      <c r="F2704" t="s">
        <v>22</v>
      </c>
      <c r="G2704" t="s">
        <v>23</v>
      </c>
      <c r="H2704">
        <v>3</v>
      </c>
      <c r="I2704" t="s">
        <v>28</v>
      </c>
      <c r="J2704">
        <f t="shared" si="41"/>
        <v>1</v>
      </c>
      <c r="K2704">
        <v>1</v>
      </c>
      <c r="M2704" s="48">
        <v>0</v>
      </c>
      <c r="N2704" s="49">
        <v>2018</v>
      </c>
      <c r="O2704" s="49">
        <v>0</v>
      </c>
      <c r="P2704" s="49">
        <v>3</v>
      </c>
      <c r="Q2704" s="49">
        <v>28</v>
      </c>
      <c r="R2704" s="49">
        <v>1</v>
      </c>
      <c r="S2704" s="49">
        <v>0</v>
      </c>
      <c r="T2704" s="49">
        <v>3</v>
      </c>
      <c r="U2704" s="53">
        <v>1</v>
      </c>
    </row>
    <row r="2705" spans="1:21">
      <c r="A2705" t="s">
        <v>20</v>
      </c>
      <c r="B2705">
        <v>2014</v>
      </c>
      <c r="C2705" t="s">
        <v>21</v>
      </c>
      <c r="D2705">
        <v>3</v>
      </c>
      <c r="E2705">
        <v>29</v>
      </c>
      <c r="F2705" t="s">
        <v>22</v>
      </c>
      <c r="G2705" t="s">
        <v>23</v>
      </c>
      <c r="H2705">
        <v>4</v>
      </c>
      <c r="I2705" t="s">
        <v>23</v>
      </c>
      <c r="J2705">
        <f t="shared" si="41"/>
        <v>0</v>
      </c>
      <c r="K2705">
        <v>1</v>
      </c>
      <c r="M2705" s="46">
        <v>0</v>
      </c>
      <c r="N2705" s="47">
        <v>2014</v>
      </c>
      <c r="O2705" s="47">
        <v>0</v>
      </c>
      <c r="P2705" s="47">
        <v>3</v>
      </c>
      <c r="Q2705" s="47">
        <v>29</v>
      </c>
      <c r="R2705" s="47">
        <v>1</v>
      </c>
      <c r="S2705" s="47">
        <v>0</v>
      </c>
      <c r="T2705" s="47">
        <v>4</v>
      </c>
      <c r="U2705" s="52">
        <v>0</v>
      </c>
    </row>
    <row r="2706" spans="1:21">
      <c r="A2706" t="s">
        <v>27</v>
      </c>
      <c r="B2706">
        <v>2017</v>
      </c>
      <c r="C2706" t="s">
        <v>26</v>
      </c>
      <c r="D2706">
        <v>2</v>
      </c>
      <c r="E2706">
        <v>30</v>
      </c>
      <c r="F2706" t="s">
        <v>25</v>
      </c>
      <c r="G2706" t="s">
        <v>23</v>
      </c>
      <c r="H2706">
        <v>2</v>
      </c>
      <c r="I2706" t="s">
        <v>23</v>
      </c>
      <c r="J2706">
        <f t="shared" ref="J2706:J2769" si="42">IF(I2706="Yes",1,0)</f>
        <v>0</v>
      </c>
      <c r="K2706">
        <v>1</v>
      </c>
      <c r="M2706" s="48">
        <v>1</v>
      </c>
      <c r="N2706" s="49">
        <v>2017</v>
      </c>
      <c r="O2706" s="49">
        <v>2</v>
      </c>
      <c r="P2706" s="49">
        <v>2</v>
      </c>
      <c r="Q2706" s="49">
        <v>30</v>
      </c>
      <c r="R2706" s="49">
        <v>0</v>
      </c>
      <c r="S2706" s="49">
        <v>0</v>
      </c>
      <c r="T2706" s="49">
        <v>2</v>
      </c>
      <c r="U2706" s="53">
        <v>0</v>
      </c>
    </row>
    <row r="2707" spans="1:21">
      <c r="A2707" t="s">
        <v>20</v>
      </c>
      <c r="B2707">
        <v>2018</v>
      </c>
      <c r="C2707" t="s">
        <v>21</v>
      </c>
      <c r="D2707">
        <v>3</v>
      </c>
      <c r="E2707">
        <v>29</v>
      </c>
      <c r="F2707" t="s">
        <v>22</v>
      </c>
      <c r="G2707" t="s">
        <v>28</v>
      </c>
      <c r="H2707">
        <v>2</v>
      </c>
      <c r="I2707" t="s">
        <v>28</v>
      </c>
      <c r="J2707">
        <f t="shared" si="42"/>
        <v>1</v>
      </c>
      <c r="K2707">
        <v>1</v>
      </c>
      <c r="M2707" s="46">
        <v>0</v>
      </c>
      <c r="N2707" s="47">
        <v>2018</v>
      </c>
      <c r="O2707" s="47">
        <v>0</v>
      </c>
      <c r="P2707" s="47">
        <v>3</v>
      </c>
      <c r="Q2707" s="47">
        <v>29</v>
      </c>
      <c r="R2707" s="47">
        <v>1</v>
      </c>
      <c r="S2707" s="47">
        <v>1</v>
      </c>
      <c r="T2707" s="47">
        <v>2</v>
      </c>
      <c r="U2707" s="52">
        <v>1</v>
      </c>
    </row>
    <row r="2708" spans="1:21">
      <c r="A2708" t="s">
        <v>20</v>
      </c>
      <c r="B2708">
        <v>2017</v>
      </c>
      <c r="C2708" t="s">
        <v>26</v>
      </c>
      <c r="D2708">
        <v>2</v>
      </c>
      <c r="E2708">
        <v>28</v>
      </c>
      <c r="F2708" t="s">
        <v>25</v>
      </c>
      <c r="G2708" t="s">
        <v>23</v>
      </c>
      <c r="H2708">
        <v>1</v>
      </c>
      <c r="I2708" t="s">
        <v>23</v>
      </c>
      <c r="J2708">
        <f t="shared" si="42"/>
        <v>0</v>
      </c>
      <c r="K2708">
        <v>1</v>
      </c>
      <c r="M2708" s="48">
        <v>0</v>
      </c>
      <c r="N2708" s="49">
        <v>2017</v>
      </c>
      <c r="O2708" s="49">
        <v>2</v>
      </c>
      <c r="P2708" s="49">
        <v>2</v>
      </c>
      <c r="Q2708" s="49">
        <v>28</v>
      </c>
      <c r="R2708" s="49">
        <v>0</v>
      </c>
      <c r="S2708" s="49">
        <v>0</v>
      </c>
      <c r="T2708" s="49">
        <v>1</v>
      </c>
      <c r="U2708" s="53">
        <v>0</v>
      </c>
    </row>
    <row r="2709" spans="1:21">
      <c r="A2709" t="s">
        <v>20</v>
      </c>
      <c r="B2709">
        <v>2013</v>
      </c>
      <c r="C2709" t="s">
        <v>21</v>
      </c>
      <c r="D2709">
        <v>2</v>
      </c>
      <c r="E2709">
        <v>27</v>
      </c>
      <c r="F2709" t="s">
        <v>25</v>
      </c>
      <c r="G2709" t="s">
        <v>23</v>
      </c>
      <c r="H2709">
        <v>5</v>
      </c>
      <c r="I2709" t="s">
        <v>28</v>
      </c>
      <c r="J2709">
        <f t="shared" si="42"/>
        <v>1</v>
      </c>
      <c r="K2709">
        <v>1</v>
      </c>
      <c r="M2709" s="46">
        <v>0</v>
      </c>
      <c r="N2709" s="47">
        <v>2013</v>
      </c>
      <c r="O2709" s="47">
        <v>0</v>
      </c>
      <c r="P2709" s="47">
        <v>2</v>
      </c>
      <c r="Q2709" s="47">
        <v>27</v>
      </c>
      <c r="R2709" s="47">
        <v>0</v>
      </c>
      <c r="S2709" s="47">
        <v>0</v>
      </c>
      <c r="T2709" s="47">
        <v>5</v>
      </c>
      <c r="U2709" s="52">
        <v>1</v>
      </c>
    </row>
    <row r="2710" spans="1:21">
      <c r="A2710" t="s">
        <v>20</v>
      </c>
      <c r="B2710">
        <v>2015</v>
      </c>
      <c r="C2710" t="s">
        <v>21</v>
      </c>
      <c r="D2710">
        <v>3</v>
      </c>
      <c r="E2710">
        <v>30</v>
      </c>
      <c r="F2710" t="s">
        <v>22</v>
      </c>
      <c r="G2710" t="s">
        <v>23</v>
      </c>
      <c r="H2710">
        <v>4</v>
      </c>
      <c r="I2710" t="s">
        <v>23</v>
      </c>
      <c r="J2710">
        <f t="shared" si="42"/>
        <v>0</v>
      </c>
      <c r="K2710">
        <v>1</v>
      </c>
      <c r="M2710" s="48">
        <v>0</v>
      </c>
      <c r="N2710" s="49">
        <v>2015</v>
      </c>
      <c r="O2710" s="49">
        <v>0</v>
      </c>
      <c r="P2710" s="49">
        <v>3</v>
      </c>
      <c r="Q2710" s="49">
        <v>30</v>
      </c>
      <c r="R2710" s="49">
        <v>1</v>
      </c>
      <c r="S2710" s="49">
        <v>0</v>
      </c>
      <c r="T2710" s="49">
        <v>4</v>
      </c>
      <c r="U2710" s="53">
        <v>0</v>
      </c>
    </row>
    <row r="2711" spans="1:21">
      <c r="A2711" t="s">
        <v>20</v>
      </c>
      <c r="B2711">
        <v>2012</v>
      </c>
      <c r="C2711" t="s">
        <v>21</v>
      </c>
      <c r="D2711">
        <v>3</v>
      </c>
      <c r="E2711">
        <v>26</v>
      </c>
      <c r="F2711" t="s">
        <v>22</v>
      </c>
      <c r="G2711" t="s">
        <v>23</v>
      </c>
      <c r="H2711">
        <v>4</v>
      </c>
      <c r="I2711" t="s">
        <v>23</v>
      </c>
      <c r="J2711">
        <f t="shared" si="42"/>
        <v>0</v>
      </c>
      <c r="K2711">
        <v>1</v>
      </c>
      <c r="M2711" s="46">
        <v>0</v>
      </c>
      <c r="N2711" s="47">
        <v>2012</v>
      </c>
      <c r="O2711" s="47">
        <v>0</v>
      </c>
      <c r="P2711" s="47">
        <v>3</v>
      </c>
      <c r="Q2711" s="47">
        <v>26</v>
      </c>
      <c r="R2711" s="47">
        <v>1</v>
      </c>
      <c r="S2711" s="47">
        <v>0</v>
      </c>
      <c r="T2711" s="47">
        <v>4</v>
      </c>
      <c r="U2711" s="52">
        <v>0</v>
      </c>
    </row>
    <row r="2712" spans="1:21">
      <c r="A2712" t="s">
        <v>20</v>
      </c>
      <c r="B2712">
        <v>2016</v>
      </c>
      <c r="C2712" t="s">
        <v>21</v>
      </c>
      <c r="D2712">
        <v>3</v>
      </c>
      <c r="E2712">
        <v>26</v>
      </c>
      <c r="F2712" t="s">
        <v>22</v>
      </c>
      <c r="G2712" t="s">
        <v>23</v>
      </c>
      <c r="H2712">
        <v>4</v>
      </c>
      <c r="I2712" t="s">
        <v>23</v>
      </c>
      <c r="J2712">
        <f t="shared" si="42"/>
        <v>0</v>
      </c>
      <c r="K2712">
        <v>1</v>
      </c>
      <c r="M2712" s="48">
        <v>0</v>
      </c>
      <c r="N2712" s="49">
        <v>2016</v>
      </c>
      <c r="O2712" s="49">
        <v>0</v>
      </c>
      <c r="P2712" s="49">
        <v>3</v>
      </c>
      <c r="Q2712" s="49">
        <v>26</v>
      </c>
      <c r="R2712" s="49">
        <v>1</v>
      </c>
      <c r="S2712" s="49">
        <v>0</v>
      </c>
      <c r="T2712" s="49">
        <v>4</v>
      </c>
      <c r="U2712" s="53">
        <v>0</v>
      </c>
    </row>
    <row r="2713" spans="1:21">
      <c r="A2713" t="s">
        <v>27</v>
      </c>
      <c r="B2713">
        <v>2017</v>
      </c>
      <c r="C2713" t="s">
        <v>21</v>
      </c>
      <c r="D2713">
        <v>2</v>
      </c>
      <c r="E2713">
        <v>30</v>
      </c>
      <c r="F2713" t="s">
        <v>22</v>
      </c>
      <c r="G2713" t="s">
        <v>23</v>
      </c>
      <c r="H2713">
        <v>3</v>
      </c>
      <c r="I2713" t="s">
        <v>23</v>
      </c>
      <c r="J2713">
        <f t="shared" si="42"/>
        <v>0</v>
      </c>
      <c r="K2713">
        <v>1</v>
      </c>
      <c r="M2713" s="46">
        <v>1</v>
      </c>
      <c r="N2713" s="47">
        <v>2017</v>
      </c>
      <c r="O2713" s="47">
        <v>0</v>
      </c>
      <c r="P2713" s="47">
        <v>2</v>
      </c>
      <c r="Q2713" s="47">
        <v>30</v>
      </c>
      <c r="R2713" s="47">
        <v>1</v>
      </c>
      <c r="S2713" s="47">
        <v>0</v>
      </c>
      <c r="T2713" s="47">
        <v>3</v>
      </c>
      <c r="U2713" s="52">
        <v>0</v>
      </c>
    </row>
    <row r="2714" spans="1:21">
      <c r="A2714" t="s">
        <v>27</v>
      </c>
      <c r="B2714">
        <v>2017</v>
      </c>
      <c r="C2714" t="s">
        <v>26</v>
      </c>
      <c r="D2714">
        <v>2</v>
      </c>
      <c r="E2714">
        <v>29</v>
      </c>
      <c r="F2714" t="s">
        <v>22</v>
      </c>
      <c r="G2714" t="s">
        <v>23</v>
      </c>
      <c r="H2714">
        <v>4</v>
      </c>
      <c r="I2714" t="s">
        <v>23</v>
      </c>
      <c r="J2714">
        <f t="shared" si="42"/>
        <v>0</v>
      </c>
      <c r="K2714">
        <v>1</v>
      </c>
      <c r="M2714" s="48">
        <v>1</v>
      </c>
      <c r="N2714" s="49">
        <v>2017</v>
      </c>
      <c r="O2714" s="49">
        <v>2</v>
      </c>
      <c r="P2714" s="49">
        <v>2</v>
      </c>
      <c r="Q2714" s="49">
        <v>29</v>
      </c>
      <c r="R2714" s="49">
        <v>1</v>
      </c>
      <c r="S2714" s="49">
        <v>0</v>
      </c>
      <c r="T2714" s="49">
        <v>4</v>
      </c>
      <c r="U2714" s="53">
        <v>0</v>
      </c>
    </row>
    <row r="2715" spans="1:21">
      <c r="A2715" t="s">
        <v>20</v>
      </c>
      <c r="B2715">
        <v>2014</v>
      </c>
      <c r="C2715" t="s">
        <v>21</v>
      </c>
      <c r="D2715">
        <v>3</v>
      </c>
      <c r="E2715">
        <v>28</v>
      </c>
      <c r="F2715" t="s">
        <v>22</v>
      </c>
      <c r="G2715" t="s">
        <v>23</v>
      </c>
      <c r="H2715">
        <v>3</v>
      </c>
      <c r="I2715" t="s">
        <v>23</v>
      </c>
      <c r="J2715">
        <f t="shared" si="42"/>
        <v>0</v>
      </c>
      <c r="K2715">
        <v>1</v>
      </c>
      <c r="M2715" s="46">
        <v>0</v>
      </c>
      <c r="N2715" s="47">
        <v>2014</v>
      </c>
      <c r="O2715" s="47">
        <v>0</v>
      </c>
      <c r="P2715" s="47">
        <v>3</v>
      </c>
      <c r="Q2715" s="47">
        <v>28</v>
      </c>
      <c r="R2715" s="47">
        <v>1</v>
      </c>
      <c r="S2715" s="47">
        <v>0</v>
      </c>
      <c r="T2715" s="47">
        <v>3</v>
      </c>
      <c r="U2715" s="52">
        <v>0</v>
      </c>
    </row>
    <row r="2716" spans="1:21">
      <c r="A2716" t="s">
        <v>27</v>
      </c>
      <c r="B2716">
        <v>2017</v>
      </c>
      <c r="C2716" t="s">
        <v>26</v>
      </c>
      <c r="D2716">
        <v>3</v>
      </c>
      <c r="E2716">
        <v>27</v>
      </c>
      <c r="F2716" t="s">
        <v>22</v>
      </c>
      <c r="G2716" t="s">
        <v>23</v>
      </c>
      <c r="H2716">
        <v>5</v>
      </c>
      <c r="I2716" t="s">
        <v>28</v>
      </c>
      <c r="J2716">
        <f t="shared" si="42"/>
        <v>1</v>
      </c>
      <c r="K2716">
        <v>1</v>
      </c>
      <c r="M2716" s="48">
        <v>1</v>
      </c>
      <c r="N2716" s="49">
        <v>2017</v>
      </c>
      <c r="O2716" s="49">
        <v>2</v>
      </c>
      <c r="P2716" s="49">
        <v>3</v>
      </c>
      <c r="Q2716" s="49">
        <v>27</v>
      </c>
      <c r="R2716" s="49">
        <v>1</v>
      </c>
      <c r="S2716" s="49">
        <v>0</v>
      </c>
      <c r="T2716" s="49">
        <v>5</v>
      </c>
      <c r="U2716" s="53">
        <v>1</v>
      </c>
    </row>
    <row r="2717" spans="1:21">
      <c r="A2717" t="s">
        <v>20</v>
      </c>
      <c r="B2717">
        <v>2014</v>
      </c>
      <c r="C2717" t="s">
        <v>21</v>
      </c>
      <c r="D2717">
        <v>3</v>
      </c>
      <c r="E2717">
        <v>27</v>
      </c>
      <c r="F2717" t="s">
        <v>22</v>
      </c>
      <c r="G2717" t="s">
        <v>23</v>
      </c>
      <c r="H2717">
        <v>5</v>
      </c>
      <c r="I2717" t="s">
        <v>23</v>
      </c>
      <c r="J2717">
        <f t="shared" si="42"/>
        <v>0</v>
      </c>
      <c r="K2717">
        <v>1</v>
      </c>
      <c r="M2717" s="46">
        <v>0</v>
      </c>
      <c r="N2717" s="47">
        <v>2014</v>
      </c>
      <c r="O2717" s="47">
        <v>0</v>
      </c>
      <c r="P2717" s="47">
        <v>3</v>
      </c>
      <c r="Q2717" s="47">
        <v>27</v>
      </c>
      <c r="R2717" s="47">
        <v>1</v>
      </c>
      <c r="S2717" s="47">
        <v>0</v>
      </c>
      <c r="T2717" s="47">
        <v>5</v>
      </c>
      <c r="U2717" s="52">
        <v>0</v>
      </c>
    </row>
    <row r="2718" spans="1:21">
      <c r="A2718" t="s">
        <v>20</v>
      </c>
      <c r="B2718">
        <v>2017</v>
      </c>
      <c r="C2718" t="s">
        <v>26</v>
      </c>
      <c r="D2718">
        <v>3</v>
      </c>
      <c r="E2718">
        <v>27</v>
      </c>
      <c r="F2718" t="s">
        <v>22</v>
      </c>
      <c r="G2718" t="s">
        <v>23</v>
      </c>
      <c r="H2718">
        <v>5</v>
      </c>
      <c r="I2718" t="s">
        <v>23</v>
      </c>
      <c r="J2718">
        <f t="shared" si="42"/>
        <v>0</v>
      </c>
      <c r="K2718">
        <v>1</v>
      </c>
      <c r="M2718" s="48">
        <v>0</v>
      </c>
      <c r="N2718" s="49">
        <v>2017</v>
      </c>
      <c r="O2718" s="49">
        <v>1</v>
      </c>
      <c r="P2718" s="49">
        <v>3</v>
      </c>
      <c r="Q2718" s="49">
        <v>27</v>
      </c>
      <c r="R2718" s="49">
        <v>1</v>
      </c>
      <c r="S2718" s="49">
        <v>0</v>
      </c>
      <c r="T2718" s="49">
        <v>5</v>
      </c>
      <c r="U2718" s="53">
        <v>0</v>
      </c>
    </row>
    <row r="2719" spans="1:21">
      <c r="A2719" t="s">
        <v>20</v>
      </c>
      <c r="B2719">
        <v>2016</v>
      </c>
      <c r="C2719" t="s">
        <v>24</v>
      </c>
      <c r="D2719">
        <v>3</v>
      </c>
      <c r="E2719">
        <v>30</v>
      </c>
      <c r="F2719" t="s">
        <v>22</v>
      </c>
      <c r="G2719" t="s">
        <v>23</v>
      </c>
      <c r="H2719">
        <v>0</v>
      </c>
      <c r="I2719" t="s">
        <v>23</v>
      </c>
      <c r="J2719">
        <f t="shared" si="42"/>
        <v>0</v>
      </c>
      <c r="K2719">
        <v>1</v>
      </c>
      <c r="M2719" s="46">
        <v>0</v>
      </c>
      <c r="N2719" s="47">
        <v>2016</v>
      </c>
      <c r="O2719" s="47">
        <v>2</v>
      </c>
      <c r="P2719" s="47">
        <v>3</v>
      </c>
      <c r="Q2719" s="47">
        <v>30</v>
      </c>
      <c r="R2719" s="47">
        <v>1</v>
      </c>
      <c r="S2719" s="47">
        <v>0</v>
      </c>
      <c r="T2719" s="47">
        <v>0</v>
      </c>
      <c r="U2719" s="52">
        <v>0</v>
      </c>
    </row>
    <row r="2720" spans="1:21">
      <c r="A2720" t="s">
        <v>20</v>
      </c>
      <c r="B2720">
        <v>2015</v>
      </c>
      <c r="C2720" t="s">
        <v>21</v>
      </c>
      <c r="D2720">
        <v>3</v>
      </c>
      <c r="E2720">
        <v>29</v>
      </c>
      <c r="F2720" t="s">
        <v>25</v>
      </c>
      <c r="G2720" t="s">
        <v>23</v>
      </c>
      <c r="H2720">
        <v>0</v>
      </c>
      <c r="I2720" t="s">
        <v>23</v>
      </c>
      <c r="J2720">
        <f t="shared" si="42"/>
        <v>0</v>
      </c>
      <c r="K2720">
        <v>1</v>
      </c>
      <c r="M2720" s="48">
        <v>0</v>
      </c>
      <c r="N2720" s="49">
        <v>2015</v>
      </c>
      <c r="O2720" s="49">
        <v>0</v>
      </c>
      <c r="P2720" s="49">
        <v>3</v>
      </c>
      <c r="Q2720" s="49">
        <v>29</v>
      </c>
      <c r="R2720" s="49">
        <v>0</v>
      </c>
      <c r="S2720" s="49">
        <v>0</v>
      </c>
      <c r="T2720" s="49">
        <v>0</v>
      </c>
      <c r="U2720" s="53">
        <v>0</v>
      </c>
    </row>
    <row r="2721" spans="1:21">
      <c r="A2721" t="s">
        <v>20</v>
      </c>
      <c r="B2721">
        <v>2015</v>
      </c>
      <c r="C2721" t="s">
        <v>24</v>
      </c>
      <c r="D2721">
        <v>2</v>
      </c>
      <c r="E2721">
        <v>27</v>
      </c>
      <c r="F2721" t="s">
        <v>25</v>
      </c>
      <c r="G2721" t="s">
        <v>28</v>
      </c>
      <c r="H2721">
        <v>5</v>
      </c>
      <c r="I2721" t="s">
        <v>28</v>
      </c>
      <c r="J2721">
        <f t="shared" si="42"/>
        <v>1</v>
      </c>
      <c r="K2721">
        <v>1</v>
      </c>
      <c r="M2721" s="46">
        <v>0</v>
      </c>
      <c r="N2721" s="47">
        <v>2015</v>
      </c>
      <c r="O2721" s="47">
        <v>2</v>
      </c>
      <c r="P2721" s="47">
        <v>2</v>
      </c>
      <c r="Q2721" s="47">
        <v>27</v>
      </c>
      <c r="R2721" s="47">
        <v>0</v>
      </c>
      <c r="S2721" s="47">
        <v>1</v>
      </c>
      <c r="T2721" s="47">
        <v>5</v>
      </c>
      <c r="U2721" s="52">
        <v>1</v>
      </c>
    </row>
    <row r="2722" spans="1:21">
      <c r="A2722" t="s">
        <v>20</v>
      </c>
      <c r="B2722">
        <v>2013</v>
      </c>
      <c r="C2722" t="s">
        <v>21</v>
      </c>
      <c r="D2722">
        <v>3</v>
      </c>
      <c r="E2722">
        <v>26</v>
      </c>
      <c r="F2722" t="s">
        <v>25</v>
      </c>
      <c r="G2722" t="s">
        <v>23</v>
      </c>
      <c r="H2722">
        <v>4</v>
      </c>
      <c r="I2722" t="s">
        <v>23</v>
      </c>
      <c r="J2722">
        <f t="shared" si="42"/>
        <v>0</v>
      </c>
      <c r="K2722">
        <v>1</v>
      </c>
      <c r="M2722" s="48">
        <v>0</v>
      </c>
      <c r="N2722" s="49">
        <v>2013</v>
      </c>
      <c r="O2722" s="49">
        <v>0</v>
      </c>
      <c r="P2722" s="49">
        <v>3</v>
      </c>
      <c r="Q2722" s="49">
        <v>26</v>
      </c>
      <c r="R2722" s="49">
        <v>0</v>
      </c>
      <c r="S2722" s="49">
        <v>0</v>
      </c>
      <c r="T2722" s="49">
        <v>4</v>
      </c>
      <c r="U2722" s="53">
        <v>0</v>
      </c>
    </row>
    <row r="2723" spans="1:21">
      <c r="A2723" t="s">
        <v>20</v>
      </c>
      <c r="B2723">
        <v>2015</v>
      </c>
      <c r="C2723" t="s">
        <v>26</v>
      </c>
      <c r="D2723">
        <v>3</v>
      </c>
      <c r="E2723">
        <v>29</v>
      </c>
      <c r="F2723" t="s">
        <v>22</v>
      </c>
      <c r="G2723" t="s">
        <v>23</v>
      </c>
      <c r="H2723">
        <v>1</v>
      </c>
      <c r="I2723" t="s">
        <v>23</v>
      </c>
      <c r="J2723">
        <f t="shared" si="42"/>
        <v>0</v>
      </c>
      <c r="K2723">
        <v>1</v>
      </c>
      <c r="M2723" s="46">
        <v>0</v>
      </c>
      <c r="N2723" s="47">
        <v>2015</v>
      </c>
      <c r="O2723" s="47">
        <v>2</v>
      </c>
      <c r="P2723" s="47">
        <v>3</v>
      </c>
      <c r="Q2723" s="47">
        <v>29</v>
      </c>
      <c r="R2723" s="47">
        <v>1</v>
      </c>
      <c r="S2723" s="47">
        <v>0</v>
      </c>
      <c r="T2723" s="47">
        <v>1</v>
      </c>
      <c r="U2723" s="52">
        <v>0</v>
      </c>
    </row>
    <row r="2724" spans="1:21">
      <c r="A2724" t="s">
        <v>20</v>
      </c>
      <c r="B2724">
        <v>2017</v>
      </c>
      <c r="C2724" t="s">
        <v>21</v>
      </c>
      <c r="D2724">
        <v>3</v>
      </c>
      <c r="E2724">
        <v>30</v>
      </c>
      <c r="F2724" t="s">
        <v>22</v>
      </c>
      <c r="G2724" t="s">
        <v>23</v>
      </c>
      <c r="H2724">
        <v>4</v>
      </c>
      <c r="I2724" t="s">
        <v>23</v>
      </c>
      <c r="J2724">
        <f t="shared" si="42"/>
        <v>0</v>
      </c>
      <c r="K2724">
        <v>1</v>
      </c>
      <c r="M2724" s="48">
        <v>0</v>
      </c>
      <c r="N2724" s="49">
        <v>2017</v>
      </c>
      <c r="O2724" s="49">
        <v>0</v>
      </c>
      <c r="P2724" s="49">
        <v>3</v>
      </c>
      <c r="Q2724" s="49">
        <v>30</v>
      </c>
      <c r="R2724" s="49">
        <v>1</v>
      </c>
      <c r="S2724" s="49">
        <v>0</v>
      </c>
      <c r="T2724" s="49">
        <v>4</v>
      </c>
      <c r="U2724" s="53">
        <v>0</v>
      </c>
    </row>
    <row r="2725" spans="1:21">
      <c r="A2725" t="s">
        <v>29</v>
      </c>
      <c r="B2725">
        <v>2017</v>
      </c>
      <c r="C2725" t="s">
        <v>26</v>
      </c>
      <c r="D2725">
        <v>3</v>
      </c>
      <c r="E2725">
        <v>27</v>
      </c>
      <c r="F2725" t="s">
        <v>22</v>
      </c>
      <c r="G2725" t="s">
        <v>23</v>
      </c>
      <c r="H2725">
        <v>5</v>
      </c>
      <c r="I2725" t="s">
        <v>23</v>
      </c>
      <c r="J2725">
        <f t="shared" si="42"/>
        <v>0</v>
      </c>
      <c r="K2725">
        <v>1</v>
      </c>
      <c r="M2725" s="46">
        <v>2</v>
      </c>
      <c r="N2725" s="47">
        <v>2017</v>
      </c>
      <c r="O2725" s="47">
        <v>2</v>
      </c>
      <c r="P2725" s="47">
        <v>3</v>
      </c>
      <c r="Q2725" s="47">
        <v>27</v>
      </c>
      <c r="R2725" s="47">
        <v>1</v>
      </c>
      <c r="S2725" s="47">
        <v>0</v>
      </c>
      <c r="T2725" s="47">
        <v>5</v>
      </c>
      <c r="U2725" s="52">
        <v>0</v>
      </c>
    </row>
    <row r="2726" spans="1:21">
      <c r="A2726" t="s">
        <v>29</v>
      </c>
      <c r="B2726">
        <v>2013</v>
      </c>
      <c r="C2726" t="s">
        <v>21</v>
      </c>
      <c r="D2726">
        <v>3</v>
      </c>
      <c r="E2726">
        <v>27</v>
      </c>
      <c r="F2726" t="s">
        <v>22</v>
      </c>
      <c r="G2726" t="s">
        <v>23</v>
      </c>
      <c r="H2726">
        <v>5</v>
      </c>
      <c r="I2726" t="s">
        <v>23</v>
      </c>
      <c r="J2726">
        <f t="shared" si="42"/>
        <v>0</v>
      </c>
      <c r="K2726">
        <v>1</v>
      </c>
      <c r="M2726" s="48">
        <v>2</v>
      </c>
      <c r="N2726" s="49">
        <v>2013</v>
      </c>
      <c r="O2726" s="49">
        <v>0</v>
      </c>
      <c r="P2726" s="49">
        <v>3</v>
      </c>
      <c r="Q2726" s="49">
        <v>27</v>
      </c>
      <c r="R2726" s="49">
        <v>1</v>
      </c>
      <c r="S2726" s="49">
        <v>0</v>
      </c>
      <c r="T2726" s="49">
        <v>5</v>
      </c>
      <c r="U2726" s="53">
        <v>0</v>
      </c>
    </row>
    <row r="2727" spans="1:21">
      <c r="A2727" t="s">
        <v>20</v>
      </c>
      <c r="B2727">
        <v>2018</v>
      </c>
      <c r="C2727" t="s">
        <v>21</v>
      </c>
      <c r="D2727">
        <v>3</v>
      </c>
      <c r="E2727">
        <v>28</v>
      </c>
      <c r="F2727" t="s">
        <v>22</v>
      </c>
      <c r="G2727" t="s">
        <v>28</v>
      </c>
      <c r="H2727">
        <v>1</v>
      </c>
      <c r="I2727" t="s">
        <v>28</v>
      </c>
      <c r="J2727">
        <f t="shared" si="42"/>
        <v>1</v>
      </c>
      <c r="K2727">
        <v>1</v>
      </c>
      <c r="M2727" s="46">
        <v>0</v>
      </c>
      <c r="N2727" s="47">
        <v>2018</v>
      </c>
      <c r="O2727" s="47">
        <v>0</v>
      </c>
      <c r="P2727" s="47">
        <v>3</v>
      </c>
      <c r="Q2727" s="47">
        <v>28</v>
      </c>
      <c r="R2727" s="47">
        <v>1</v>
      </c>
      <c r="S2727" s="47">
        <v>1</v>
      </c>
      <c r="T2727" s="47">
        <v>1</v>
      </c>
      <c r="U2727" s="52">
        <v>1</v>
      </c>
    </row>
    <row r="2728" spans="1:21">
      <c r="A2728" t="s">
        <v>20</v>
      </c>
      <c r="B2728">
        <v>2013</v>
      </c>
      <c r="C2728" t="s">
        <v>21</v>
      </c>
      <c r="D2728">
        <v>3</v>
      </c>
      <c r="E2728">
        <v>29</v>
      </c>
      <c r="F2728" t="s">
        <v>22</v>
      </c>
      <c r="G2728" t="s">
        <v>23</v>
      </c>
      <c r="H2728">
        <v>1</v>
      </c>
      <c r="I2728" t="s">
        <v>23</v>
      </c>
      <c r="J2728">
        <f t="shared" si="42"/>
        <v>0</v>
      </c>
      <c r="K2728">
        <v>1</v>
      </c>
      <c r="M2728" s="48">
        <v>0</v>
      </c>
      <c r="N2728" s="49">
        <v>2013</v>
      </c>
      <c r="O2728" s="49">
        <v>0</v>
      </c>
      <c r="P2728" s="49">
        <v>3</v>
      </c>
      <c r="Q2728" s="49">
        <v>29</v>
      </c>
      <c r="R2728" s="49">
        <v>1</v>
      </c>
      <c r="S2728" s="49">
        <v>0</v>
      </c>
      <c r="T2728" s="49">
        <v>1</v>
      </c>
      <c r="U2728" s="53">
        <v>0</v>
      </c>
    </row>
    <row r="2729" spans="1:21">
      <c r="A2729" t="s">
        <v>27</v>
      </c>
      <c r="B2729">
        <v>2017</v>
      </c>
      <c r="C2729" t="s">
        <v>24</v>
      </c>
      <c r="D2729">
        <v>2</v>
      </c>
      <c r="E2729">
        <v>29</v>
      </c>
      <c r="F2729" t="s">
        <v>25</v>
      </c>
      <c r="G2729" t="s">
        <v>28</v>
      </c>
      <c r="H2729">
        <v>2</v>
      </c>
      <c r="I2729" t="s">
        <v>28</v>
      </c>
      <c r="J2729">
        <f t="shared" si="42"/>
        <v>1</v>
      </c>
      <c r="K2729">
        <v>1</v>
      </c>
      <c r="M2729" s="46">
        <v>1</v>
      </c>
      <c r="N2729" s="47">
        <v>2017</v>
      </c>
      <c r="O2729" s="47">
        <v>1</v>
      </c>
      <c r="P2729" s="47">
        <v>2</v>
      </c>
      <c r="Q2729" s="47">
        <v>29</v>
      </c>
      <c r="R2729" s="47">
        <v>0</v>
      </c>
      <c r="S2729" s="47">
        <v>1</v>
      </c>
      <c r="T2729" s="47">
        <v>2</v>
      </c>
      <c r="U2729" s="52">
        <v>1</v>
      </c>
    </row>
    <row r="2730" spans="1:21">
      <c r="A2730" t="s">
        <v>20</v>
      </c>
      <c r="B2730">
        <v>2015</v>
      </c>
      <c r="C2730" t="s">
        <v>24</v>
      </c>
      <c r="D2730">
        <v>3</v>
      </c>
      <c r="E2730">
        <v>27</v>
      </c>
      <c r="F2730" t="s">
        <v>22</v>
      </c>
      <c r="G2730" t="s">
        <v>23</v>
      </c>
      <c r="H2730">
        <v>5</v>
      </c>
      <c r="I2730" t="s">
        <v>23</v>
      </c>
      <c r="J2730">
        <f t="shared" si="42"/>
        <v>0</v>
      </c>
      <c r="K2730">
        <v>1</v>
      </c>
      <c r="M2730" s="48">
        <v>0</v>
      </c>
      <c r="N2730" s="49">
        <v>2015</v>
      </c>
      <c r="O2730" s="49">
        <v>2</v>
      </c>
      <c r="P2730" s="49">
        <v>3</v>
      </c>
      <c r="Q2730" s="49">
        <v>27</v>
      </c>
      <c r="R2730" s="49">
        <v>1</v>
      </c>
      <c r="S2730" s="49">
        <v>0</v>
      </c>
      <c r="T2730" s="49">
        <v>5</v>
      </c>
      <c r="U2730" s="53">
        <v>0</v>
      </c>
    </row>
    <row r="2731" spans="1:21">
      <c r="A2731" t="s">
        <v>20</v>
      </c>
      <c r="B2731">
        <v>2012</v>
      </c>
      <c r="C2731" t="s">
        <v>21</v>
      </c>
      <c r="D2731">
        <v>3</v>
      </c>
      <c r="E2731">
        <v>27</v>
      </c>
      <c r="F2731" t="s">
        <v>25</v>
      </c>
      <c r="G2731" t="s">
        <v>23</v>
      </c>
      <c r="H2731">
        <v>5</v>
      </c>
      <c r="I2731" t="s">
        <v>23</v>
      </c>
      <c r="J2731">
        <f t="shared" si="42"/>
        <v>0</v>
      </c>
      <c r="K2731">
        <v>1</v>
      </c>
      <c r="M2731" s="46">
        <v>0</v>
      </c>
      <c r="N2731" s="47">
        <v>2012</v>
      </c>
      <c r="O2731" s="47">
        <v>0</v>
      </c>
      <c r="P2731" s="47">
        <v>3</v>
      </c>
      <c r="Q2731" s="47">
        <v>27</v>
      </c>
      <c r="R2731" s="47">
        <v>0</v>
      </c>
      <c r="S2731" s="47">
        <v>0</v>
      </c>
      <c r="T2731" s="47">
        <v>5</v>
      </c>
      <c r="U2731" s="52">
        <v>0</v>
      </c>
    </row>
    <row r="2732" spans="1:21">
      <c r="A2732" t="s">
        <v>27</v>
      </c>
      <c r="B2732">
        <v>2018</v>
      </c>
      <c r="C2732" t="s">
        <v>24</v>
      </c>
      <c r="D2732">
        <v>3</v>
      </c>
      <c r="E2732">
        <v>26</v>
      </c>
      <c r="F2732" t="s">
        <v>22</v>
      </c>
      <c r="G2732" t="s">
        <v>23</v>
      </c>
      <c r="H2732">
        <v>4</v>
      </c>
      <c r="I2732" t="s">
        <v>28</v>
      </c>
      <c r="J2732">
        <f t="shared" si="42"/>
        <v>1</v>
      </c>
      <c r="K2732">
        <v>1</v>
      </c>
      <c r="M2732" s="48">
        <v>1</v>
      </c>
      <c r="N2732" s="49">
        <v>2018</v>
      </c>
      <c r="O2732" s="49">
        <v>2</v>
      </c>
      <c r="P2732" s="49">
        <v>3</v>
      </c>
      <c r="Q2732" s="49">
        <v>26</v>
      </c>
      <c r="R2732" s="49">
        <v>1</v>
      </c>
      <c r="S2732" s="49">
        <v>0</v>
      </c>
      <c r="T2732" s="49">
        <v>4</v>
      </c>
      <c r="U2732" s="53">
        <v>1</v>
      </c>
    </row>
    <row r="2733" spans="1:21">
      <c r="A2733" t="s">
        <v>20</v>
      </c>
      <c r="B2733">
        <v>2012</v>
      </c>
      <c r="C2733" t="s">
        <v>26</v>
      </c>
      <c r="D2733">
        <v>1</v>
      </c>
      <c r="E2733">
        <v>27</v>
      </c>
      <c r="F2733" t="s">
        <v>25</v>
      </c>
      <c r="G2733" t="s">
        <v>23</v>
      </c>
      <c r="H2733">
        <v>5</v>
      </c>
      <c r="I2733" t="s">
        <v>28</v>
      </c>
      <c r="J2733">
        <f t="shared" si="42"/>
        <v>1</v>
      </c>
      <c r="K2733">
        <v>1</v>
      </c>
      <c r="M2733" s="46">
        <v>0</v>
      </c>
      <c r="N2733" s="47">
        <v>2012</v>
      </c>
      <c r="O2733" s="47">
        <v>1</v>
      </c>
      <c r="P2733" s="47">
        <v>1</v>
      </c>
      <c r="Q2733" s="47">
        <v>27</v>
      </c>
      <c r="R2733" s="47">
        <v>0</v>
      </c>
      <c r="S2733" s="47">
        <v>0</v>
      </c>
      <c r="T2733" s="47">
        <v>5</v>
      </c>
      <c r="U2733" s="52">
        <v>1</v>
      </c>
    </row>
    <row r="2734" spans="1:21">
      <c r="A2734" t="s">
        <v>27</v>
      </c>
      <c r="B2734">
        <v>2017</v>
      </c>
      <c r="C2734" t="s">
        <v>24</v>
      </c>
      <c r="D2734">
        <v>2</v>
      </c>
      <c r="E2734">
        <v>27</v>
      </c>
      <c r="F2734" t="s">
        <v>22</v>
      </c>
      <c r="G2734" t="s">
        <v>28</v>
      </c>
      <c r="H2734">
        <v>5</v>
      </c>
      <c r="I2734" t="s">
        <v>28</v>
      </c>
      <c r="J2734">
        <f t="shared" si="42"/>
        <v>1</v>
      </c>
      <c r="K2734">
        <v>1</v>
      </c>
      <c r="M2734" s="48">
        <v>1</v>
      </c>
      <c r="N2734" s="49">
        <v>2017</v>
      </c>
      <c r="O2734" s="49">
        <v>1</v>
      </c>
      <c r="P2734" s="49">
        <v>2</v>
      </c>
      <c r="Q2734" s="49">
        <v>27</v>
      </c>
      <c r="R2734" s="49">
        <v>1</v>
      </c>
      <c r="S2734" s="49">
        <v>1</v>
      </c>
      <c r="T2734" s="49">
        <v>5</v>
      </c>
      <c r="U2734" s="53">
        <v>1</v>
      </c>
    </row>
    <row r="2735" spans="1:21">
      <c r="A2735" t="s">
        <v>20</v>
      </c>
      <c r="B2735">
        <v>2015</v>
      </c>
      <c r="C2735" t="s">
        <v>24</v>
      </c>
      <c r="D2735">
        <v>1</v>
      </c>
      <c r="E2735">
        <v>28</v>
      </c>
      <c r="F2735" t="s">
        <v>25</v>
      </c>
      <c r="G2735" t="s">
        <v>23</v>
      </c>
      <c r="H2735">
        <v>0</v>
      </c>
      <c r="I2735" t="s">
        <v>28</v>
      </c>
      <c r="J2735">
        <f t="shared" si="42"/>
        <v>1</v>
      </c>
      <c r="K2735">
        <v>1</v>
      </c>
      <c r="M2735" s="46">
        <v>0</v>
      </c>
      <c r="N2735" s="47">
        <v>2015</v>
      </c>
      <c r="O2735" s="47">
        <v>2</v>
      </c>
      <c r="P2735" s="47">
        <v>1</v>
      </c>
      <c r="Q2735" s="47">
        <v>28</v>
      </c>
      <c r="R2735" s="47">
        <v>0</v>
      </c>
      <c r="S2735" s="47">
        <v>0</v>
      </c>
      <c r="T2735" s="47">
        <v>0</v>
      </c>
      <c r="U2735" s="52">
        <v>1</v>
      </c>
    </row>
    <row r="2736" spans="1:21">
      <c r="A2736" t="s">
        <v>20</v>
      </c>
      <c r="B2736">
        <v>2014</v>
      </c>
      <c r="C2736" t="s">
        <v>21</v>
      </c>
      <c r="D2736">
        <v>3</v>
      </c>
      <c r="E2736">
        <v>29</v>
      </c>
      <c r="F2736" t="s">
        <v>22</v>
      </c>
      <c r="G2736" t="s">
        <v>23</v>
      </c>
      <c r="H2736">
        <v>4</v>
      </c>
      <c r="I2736" t="s">
        <v>28</v>
      </c>
      <c r="J2736">
        <f t="shared" si="42"/>
        <v>1</v>
      </c>
      <c r="K2736">
        <v>1</v>
      </c>
      <c r="M2736" s="48">
        <v>0</v>
      </c>
      <c r="N2736" s="49">
        <v>2014</v>
      </c>
      <c r="O2736" s="49">
        <v>0</v>
      </c>
      <c r="P2736" s="49">
        <v>3</v>
      </c>
      <c r="Q2736" s="49">
        <v>29</v>
      </c>
      <c r="R2736" s="49">
        <v>1</v>
      </c>
      <c r="S2736" s="49">
        <v>0</v>
      </c>
      <c r="T2736" s="49">
        <v>4</v>
      </c>
      <c r="U2736" s="53">
        <v>1</v>
      </c>
    </row>
    <row r="2737" spans="1:21">
      <c r="A2737" t="s">
        <v>20</v>
      </c>
      <c r="B2737">
        <v>2017</v>
      </c>
      <c r="C2737" t="s">
        <v>26</v>
      </c>
      <c r="D2737">
        <v>3</v>
      </c>
      <c r="E2737">
        <v>29</v>
      </c>
      <c r="F2737" t="s">
        <v>25</v>
      </c>
      <c r="G2737" t="s">
        <v>23</v>
      </c>
      <c r="H2737">
        <v>3</v>
      </c>
      <c r="I2737" t="s">
        <v>23</v>
      </c>
      <c r="J2737">
        <f t="shared" si="42"/>
        <v>0</v>
      </c>
      <c r="K2737">
        <v>1</v>
      </c>
      <c r="M2737" s="46">
        <v>0</v>
      </c>
      <c r="N2737" s="47">
        <v>2017</v>
      </c>
      <c r="O2737" s="47">
        <v>1</v>
      </c>
      <c r="P2737" s="47">
        <v>3</v>
      </c>
      <c r="Q2737" s="47">
        <v>29</v>
      </c>
      <c r="R2737" s="47">
        <v>0</v>
      </c>
      <c r="S2737" s="47">
        <v>0</v>
      </c>
      <c r="T2737" s="47">
        <v>3</v>
      </c>
      <c r="U2737" s="52">
        <v>0</v>
      </c>
    </row>
    <row r="2738" spans="1:21">
      <c r="A2738" t="s">
        <v>29</v>
      </c>
      <c r="B2738">
        <v>2015</v>
      </c>
      <c r="C2738" t="s">
        <v>24</v>
      </c>
      <c r="D2738">
        <v>2</v>
      </c>
      <c r="E2738">
        <v>26</v>
      </c>
      <c r="F2738" t="s">
        <v>25</v>
      </c>
      <c r="G2738" t="s">
        <v>23</v>
      </c>
      <c r="H2738">
        <v>4</v>
      </c>
      <c r="I2738" t="s">
        <v>23</v>
      </c>
      <c r="J2738">
        <f t="shared" si="42"/>
        <v>0</v>
      </c>
      <c r="K2738">
        <v>1</v>
      </c>
      <c r="M2738" s="48">
        <v>2</v>
      </c>
      <c r="N2738" s="49">
        <v>2015</v>
      </c>
      <c r="O2738" s="49">
        <v>2</v>
      </c>
      <c r="P2738" s="49">
        <v>2</v>
      </c>
      <c r="Q2738" s="49">
        <v>26</v>
      </c>
      <c r="R2738" s="49">
        <v>0</v>
      </c>
      <c r="S2738" s="49">
        <v>0</v>
      </c>
      <c r="T2738" s="49">
        <v>4</v>
      </c>
      <c r="U2738" s="53">
        <v>0</v>
      </c>
    </row>
    <row r="2739" spans="1:21">
      <c r="A2739" t="s">
        <v>20</v>
      </c>
      <c r="B2739">
        <v>2017</v>
      </c>
      <c r="C2739" t="s">
        <v>21</v>
      </c>
      <c r="D2739">
        <v>3</v>
      </c>
      <c r="E2739">
        <v>30</v>
      </c>
      <c r="F2739" t="s">
        <v>25</v>
      </c>
      <c r="G2739" t="s">
        <v>23</v>
      </c>
      <c r="H2739">
        <v>5</v>
      </c>
      <c r="I2739" t="s">
        <v>23</v>
      </c>
      <c r="J2739">
        <f t="shared" si="42"/>
        <v>0</v>
      </c>
      <c r="K2739">
        <v>1</v>
      </c>
      <c r="M2739" s="46">
        <v>0</v>
      </c>
      <c r="N2739" s="47">
        <v>2017</v>
      </c>
      <c r="O2739" s="47">
        <v>0</v>
      </c>
      <c r="P2739" s="47">
        <v>3</v>
      </c>
      <c r="Q2739" s="47">
        <v>30</v>
      </c>
      <c r="R2739" s="47">
        <v>0</v>
      </c>
      <c r="S2739" s="47">
        <v>0</v>
      </c>
      <c r="T2739" s="47">
        <v>5</v>
      </c>
      <c r="U2739" s="52">
        <v>0</v>
      </c>
    </row>
    <row r="2740" spans="1:21">
      <c r="A2740" t="s">
        <v>20</v>
      </c>
      <c r="B2740">
        <v>2016</v>
      </c>
      <c r="C2740" t="s">
        <v>24</v>
      </c>
      <c r="D2740">
        <v>3</v>
      </c>
      <c r="E2740">
        <v>26</v>
      </c>
      <c r="F2740" t="s">
        <v>22</v>
      </c>
      <c r="G2740" t="s">
        <v>23</v>
      </c>
      <c r="H2740">
        <v>4</v>
      </c>
      <c r="I2740" t="s">
        <v>23</v>
      </c>
      <c r="J2740">
        <f t="shared" si="42"/>
        <v>0</v>
      </c>
      <c r="K2740">
        <v>1</v>
      </c>
      <c r="M2740" s="48">
        <v>0</v>
      </c>
      <c r="N2740" s="49">
        <v>2016</v>
      </c>
      <c r="O2740" s="49">
        <v>1</v>
      </c>
      <c r="P2740" s="49">
        <v>3</v>
      </c>
      <c r="Q2740" s="49">
        <v>26</v>
      </c>
      <c r="R2740" s="49">
        <v>1</v>
      </c>
      <c r="S2740" s="49">
        <v>0</v>
      </c>
      <c r="T2740" s="49">
        <v>4</v>
      </c>
      <c r="U2740" s="53">
        <v>0</v>
      </c>
    </row>
    <row r="2741" spans="1:21">
      <c r="A2741" t="s">
        <v>27</v>
      </c>
      <c r="B2741">
        <v>2013</v>
      </c>
      <c r="C2741" t="s">
        <v>24</v>
      </c>
      <c r="D2741">
        <v>3</v>
      </c>
      <c r="E2741">
        <v>26</v>
      </c>
      <c r="F2741" t="s">
        <v>22</v>
      </c>
      <c r="G2741" t="s">
        <v>23</v>
      </c>
      <c r="H2741">
        <v>4</v>
      </c>
      <c r="I2741" t="s">
        <v>28</v>
      </c>
      <c r="J2741">
        <f t="shared" si="42"/>
        <v>1</v>
      </c>
      <c r="K2741">
        <v>1</v>
      </c>
      <c r="M2741" s="46">
        <v>1</v>
      </c>
      <c r="N2741" s="47">
        <v>2013</v>
      </c>
      <c r="O2741" s="47">
        <v>1</v>
      </c>
      <c r="P2741" s="47">
        <v>3</v>
      </c>
      <c r="Q2741" s="47">
        <v>26</v>
      </c>
      <c r="R2741" s="47">
        <v>1</v>
      </c>
      <c r="S2741" s="47">
        <v>0</v>
      </c>
      <c r="T2741" s="47">
        <v>4</v>
      </c>
      <c r="U2741" s="52">
        <v>1</v>
      </c>
    </row>
    <row r="2742" spans="1:21">
      <c r="A2742" t="s">
        <v>20</v>
      </c>
      <c r="B2742">
        <v>2012</v>
      </c>
      <c r="C2742" t="s">
        <v>24</v>
      </c>
      <c r="D2742">
        <v>2</v>
      </c>
      <c r="E2742">
        <v>29</v>
      </c>
      <c r="F2742" t="s">
        <v>25</v>
      </c>
      <c r="G2742" t="s">
        <v>23</v>
      </c>
      <c r="H2742">
        <v>2</v>
      </c>
      <c r="I2742" t="s">
        <v>28</v>
      </c>
      <c r="J2742">
        <f t="shared" si="42"/>
        <v>1</v>
      </c>
      <c r="K2742">
        <v>1</v>
      </c>
      <c r="M2742" s="48">
        <v>0</v>
      </c>
      <c r="N2742" s="49">
        <v>2012</v>
      </c>
      <c r="O2742" s="49">
        <v>2</v>
      </c>
      <c r="P2742" s="49">
        <v>2</v>
      </c>
      <c r="Q2742" s="49">
        <v>29</v>
      </c>
      <c r="R2742" s="49">
        <v>0</v>
      </c>
      <c r="S2742" s="49">
        <v>0</v>
      </c>
      <c r="T2742" s="49">
        <v>2</v>
      </c>
      <c r="U2742" s="53">
        <v>1</v>
      </c>
    </row>
    <row r="2743" spans="1:21">
      <c r="A2743" t="s">
        <v>20</v>
      </c>
      <c r="B2743">
        <v>2018</v>
      </c>
      <c r="C2743" t="s">
        <v>21</v>
      </c>
      <c r="D2743">
        <v>3</v>
      </c>
      <c r="E2743">
        <v>30</v>
      </c>
      <c r="F2743" t="s">
        <v>22</v>
      </c>
      <c r="G2743" t="s">
        <v>28</v>
      </c>
      <c r="H2743">
        <v>2</v>
      </c>
      <c r="I2743" t="s">
        <v>28</v>
      </c>
      <c r="J2743">
        <f t="shared" si="42"/>
        <v>1</v>
      </c>
      <c r="K2743">
        <v>1</v>
      </c>
      <c r="M2743" s="46">
        <v>0</v>
      </c>
      <c r="N2743" s="47">
        <v>2018</v>
      </c>
      <c r="O2743" s="47">
        <v>0</v>
      </c>
      <c r="P2743" s="47">
        <v>3</v>
      </c>
      <c r="Q2743" s="47">
        <v>30</v>
      </c>
      <c r="R2743" s="47">
        <v>1</v>
      </c>
      <c r="S2743" s="47">
        <v>1</v>
      </c>
      <c r="T2743" s="47">
        <v>2</v>
      </c>
      <c r="U2743" s="52">
        <v>1</v>
      </c>
    </row>
    <row r="2744" spans="1:21">
      <c r="A2744" t="s">
        <v>20</v>
      </c>
      <c r="B2744">
        <v>2016</v>
      </c>
      <c r="C2744" t="s">
        <v>21</v>
      </c>
      <c r="D2744">
        <v>3</v>
      </c>
      <c r="E2744">
        <v>27</v>
      </c>
      <c r="F2744" t="s">
        <v>22</v>
      </c>
      <c r="G2744" t="s">
        <v>23</v>
      </c>
      <c r="H2744">
        <v>5</v>
      </c>
      <c r="I2744" t="s">
        <v>23</v>
      </c>
      <c r="J2744">
        <f t="shared" si="42"/>
        <v>0</v>
      </c>
      <c r="K2744">
        <v>1</v>
      </c>
      <c r="M2744" s="48">
        <v>0</v>
      </c>
      <c r="N2744" s="49">
        <v>2016</v>
      </c>
      <c r="O2744" s="49">
        <v>0</v>
      </c>
      <c r="P2744" s="49">
        <v>3</v>
      </c>
      <c r="Q2744" s="49">
        <v>27</v>
      </c>
      <c r="R2744" s="49">
        <v>1</v>
      </c>
      <c r="S2744" s="49">
        <v>0</v>
      </c>
      <c r="T2744" s="49">
        <v>5</v>
      </c>
      <c r="U2744" s="53">
        <v>0</v>
      </c>
    </row>
    <row r="2745" spans="1:21">
      <c r="A2745" t="s">
        <v>20</v>
      </c>
      <c r="B2745">
        <v>2015</v>
      </c>
      <c r="C2745" t="s">
        <v>21</v>
      </c>
      <c r="D2745">
        <v>3</v>
      </c>
      <c r="E2745">
        <v>26</v>
      </c>
      <c r="F2745" t="s">
        <v>22</v>
      </c>
      <c r="G2745" t="s">
        <v>23</v>
      </c>
      <c r="H2745">
        <v>4</v>
      </c>
      <c r="I2745" t="s">
        <v>23</v>
      </c>
      <c r="J2745">
        <f t="shared" si="42"/>
        <v>0</v>
      </c>
      <c r="K2745">
        <v>1</v>
      </c>
      <c r="M2745" s="46">
        <v>0</v>
      </c>
      <c r="N2745" s="47">
        <v>2015</v>
      </c>
      <c r="O2745" s="47">
        <v>0</v>
      </c>
      <c r="P2745" s="47">
        <v>3</v>
      </c>
      <c r="Q2745" s="47">
        <v>26</v>
      </c>
      <c r="R2745" s="47">
        <v>1</v>
      </c>
      <c r="S2745" s="47">
        <v>0</v>
      </c>
      <c r="T2745" s="47">
        <v>4</v>
      </c>
      <c r="U2745" s="52">
        <v>0</v>
      </c>
    </row>
    <row r="2746" spans="1:21">
      <c r="A2746" t="s">
        <v>20</v>
      </c>
      <c r="B2746">
        <v>2018</v>
      </c>
      <c r="C2746" t="s">
        <v>21</v>
      </c>
      <c r="D2746">
        <v>2</v>
      </c>
      <c r="E2746">
        <v>28</v>
      </c>
      <c r="F2746" t="s">
        <v>25</v>
      </c>
      <c r="G2746" t="s">
        <v>23</v>
      </c>
      <c r="H2746">
        <v>3</v>
      </c>
      <c r="I2746" t="s">
        <v>28</v>
      </c>
      <c r="J2746">
        <f t="shared" si="42"/>
        <v>1</v>
      </c>
      <c r="K2746">
        <v>1</v>
      </c>
      <c r="M2746" s="48">
        <v>0</v>
      </c>
      <c r="N2746" s="49">
        <v>2018</v>
      </c>
      <c r="O2746" s="49">
        <v>0</v>
      </c>
      <c r="P2746" s="49">
        <v>2</v>
      </c>
      <c r="Q2746" s="49">
        <v>28</v>
      </c>
      <c r="R2746" s="49">
        <v>0</v>
      </c>
      <c r="S2746" s="49">
        <v>0</v>
      </c>
      <c r="T2746" s="49">
        <v>3</v>
      </c>
      <c r="U2746" s="53">
        <v>1</v>
      </c>
    </row>
    <row r="2747" spans="1:21">
      <c r="A2747" t="s">
        <v>20</v>
      </c>
      <c r="B2747">
        <v>2012</v>
      </c>
      <c r="C2747" t="s">
        <v>21</v>
      </c>
      <c r="D2747">
        <v>3</v>
      </c>
      <c r="E2747">
        <v>28</v>
      </c>
      <c r="F2747" t="s">
        <v>22</v>
      </c>
      <c r="G2747" t="s">
        <v>23</v>
      </c>
      <c r="H2747">
        <v>0</v>
      </c>
      <c r="I2747" t="s">
        <v>28</v>
      </c>
      <c r="J2747">
        <f t="shared" si="42"/>
        <v>1</v>
      </c>
      <c r="K2747">
        <v>1</v>
      </c>
      <c r="M2747" s="46">
        <v>0</v>
      </c>
      <c r="N2747" s="47">
        <v>2012</v>
      </c>
      <c r="O2747" s="47">
        <v>0</v>
      </c>
      <c r="P2747" s="47">
        <v>3</v>
      </c>
      <c r="Q2747" s="47">
        <v>28</v>
      </c>
      <c r="R2747" s="47">
        <v>1</v>
      </c>
      <c r="S2747" s="47">
        <v>0</v>
      </c>
      <c r="T2747" s="47">
        <v>0</v>
      </c>
      <c r="U2747" s="52">
        <v>1</v>
      </c>
    </row>
    <row r="2748" spans="1:21">
      <c r="A2748" t="s">
        <v>20</v>
      </c>
      <c r="B2748">
        <v>2014</v>
      </c>
      <c r="C2748" t="s">
        <v>21</v>
      </c>
      <c r="D2748">
        <v>3</v>
      </c>
      <c r="E2748">
        <v>27</v>
      </c>
      <c r="F2748" t="s">
        <v>22</v>
      </c>
      <c r="G2748" t="s">
        <v>23</v>
      </c>
      <c r="H2748">
        <v>5</v>
      </c>
      <c r="I2748" t="s">
        <v>23</v>
      </c>
      <c r="J2748">
        <f t="shared" si="42"/>
        <v>0</v>
      </c>
      <c r="K2748">
        <v>1</v>
      </c>
      <c r="M2748" s="48">
        <v>0</v>
      </c>
      <c r="N2748" s="49">
        <v>2014</v>
      </c>
      <c r="O2748" s="49">
        <v>0</v>
      </c>
      <c r="P2748" s="49">
        <v>3</v>
      </c>
      <c r="Q2748" s="49">
        <v>27</v>
      </c>
      <c r="R2748" s="49">
        <v>1</v>
      </c>
      <c r="S2748" s="49">
        <v>0</v>
      </c>
      <c r="T2748" s="49">
        <v>5</v>
      </c>
      <c r="U2748" s="53">
        <v>0</v>
      </c>
    </row>
    <row r="2749" spans="1:21">
      <c r="A2749" t="s">
        <v>20</v>
      </c>
      <c r="B2749">
        <v>2012</v>
      </c>
      <c r="C2749" t="s">
        <v>21</v>
      </c>
      <c r="D2749">
        <v>3</v>
      </c>
      <c r="E2749">
        <v>28</v>
      </c>
      <c r="F2749" t="s">
        <v>25</v>
      </c>
      <c r="G2749" t="s">
        <v>28</v>
      </c>
      <c r="H2749">
        <v>0</v>
      </c>
      <c r="I2749" t="s">
        <v>23</v>
      </c>
      <c r="J2749">
        <f t="shared" si="42"/>
        <v>0</v>
      </c>
      <c r="K2749">
        <v>1</v>
      </c>
      <c r="M2749" s="46">
        <v>0</v>
      </c>
      <c r="N2749" s="47">
        <v>2012</v>
      </c>
      <c r="O2749" s="47">
        <v>0</v>
      </c>
      <c r="P2749" s="47">
        <v>3</v>
      </c>
      <c r="Q2749" s="47">
        <v>28</v>
      </c>
      <c r="R2749" s="47">
        <v>0</v>
      </c>
      <c r="S2749" s="47">
        <v>1</v>
      </c>
      <c r="T2749" s="47">
        <v>0</v>
      </c>
      <c r="U2749" s="52">
        <v>0</v>
      </c>
    </row>
    <row r="2750" spans="1:21">
      <c r="A2750" t="s">
        <v>27</v>
      </c>
      <c r="B2750">
        <v>2014</v>
      </c>
      <c r="C2750" t="s">
        <v>26</v>
      </c>
      <c r="D2750">
        <v>3</v>
      </c>
      <c r="E2750">
        <v>28</v>
      </c>
      <c r="F2750" t="s">
        <v>22</v>
      </c>
      <c r="G2750" t="s">
        <v>23</v>
      </c>
      <c r="H2750">
        <v>2</v>
      </c>
      <c r="I2750" t="s">
        <v>23</v>
      </c>
      <c r="J2750">
        <f t="shared" si="42"/>
        <v>0</v>
      </c>
      <c r="K2750">
        <v>1</v>
      </c>
      <c r="M2750" s="48">
        <v>1</v>
      </c>
      <c r="N2750" s="49">
        <v>2014</v>
      </c>
      <c r="O2750" s="49">
        <v>2</v>
      </c>
      <c r="P2750" s="49">
        <v>3</v>
      </c>
      <c r="Q2750" s="49">
        <v>28</v>
      </c>
      <c r="R2750" s="49">
        <v>1</v>
      </c>
      <c r="S2750" s="49">
        <v>0</v>
      </c>
      <c r="T2750" s="49">
        <v>2</v>
      </c>
      <c r="U2750" s="53">
        <v>0</v>
      </c>
    </row>
    <row r="2751" spans="1:21">
      <c r="A2751" t="s">
        <v>20</v>
      </c>
      <c r="B2751">
        <v>2012</v>
      </c>
      <c r="C2751" t="s">
        <v>21</v>
      </c>
      <c r="D2751">
        <v>3</v>
      </c>
      <c r="E2751">
        <v>26</v>
      </c>
      <c r="F2751" t="s">
        <v>25</v>
      </c>
      <c r="G2751" t="s">
        <v>23</v>
      </c>
      <c r="H2751">
        <v>4</v>
      </c>
      <c r="I2751" t="s">
        <v>23</v>
      </c>
      <c r="J2751">
        <f t="shared" si="42"/>
        <v>0</v>
      </c>
      <c r="K2751">
        <v>1</v>
      </c>
      <c r="M2751" s="46">
        <v>0</v>
      </c>
      <c r="N2751" s="47">
        <v>2012</v>
      </c>
      <c r="O2751" s="47">
        <v>0</v>
      </c>
      <c r="P2751" s="47">
        <v>3</v>
      </c>
      <c r="Q2751" s="47">
        <v>26</v>
      </c>
      <c r="R2751" s="47">
        <v>0</v>
      </c>
      <c r="S2751" s="47">
        <v>0</v>
      </c>
      <c r="T2751" s="47">
        <v>4</v>
      </c>
      <c r="U2751" s="52">
        <v>0</v>
      </c>
    </row>
    <row r="2752" spans="1:21">
      <c r="A2752" t="s">
        <v>20</v>
      </c>
      <c r="B2752">
        <v>2015</v>
      </c>
      <c r="C2752" t="s">
        <v>24</v>
      </c>
      <c r="D2752">
        <v>3</v>
      </c>
      <c r="E2752">
        <v>27</v>
      </c>
      <c r="F2752" t="s">
        <v>22</v>
      </c>
      <c r="G2752" t="s">
        <v>23</v>
      </c>
      <c r="H2752">
        <v>5</v>
      </c>
      <c r="I2752" t="s">
        <v>23</v>
      </c>
      <c r="J2752">
        <f t="shared" si="42"/>
        <v>0</v>
      </c>
      <c r="K2752">
        <v>1</v>
      </c>
      <c r="M2752" s="48">
        <v>0</v>
      </c>
      <c r="N2752" s="49">
        <v>2015</v>
      </c>
      <c r="O2752" s="49">
        <v>2</v>
      </c>
      <c r="P2752" s="49">
        <v>3</v>
      </c>
      <c r="Q2752" s="49">
        <v>27</v>
      </c>
      <c r="R2752" s="49">
        <v>1</v>
      </c>
      <c r="S2752" s="49">
        <v>0</v>
      </c>
      <c r="T2752" s="49">
        <v>5</v>
      </c>
      <c r="U2752" s="53">
        <v>0</v>
      </c>
    </row>
    <row r="2753" spans="1:21">
      <c r="A2753" t="s">
        <v>20</v>
      </c>
      <c r="B2753">
        <v>2016</v>
      </c>
      <c r="C2753" t="s">
        <v>21</v>
      </c>
      <c r="D2753">
        <v>3</v>
      </c>
      <c r="E2753">
        <v>28</v>
      </c>
      <c r="F2753" t="s">
        <v>22</v>
      </c>
      <c r="G2753" t="s">
        <v>28</v>
      </c>
      <c r="H2753">
        <v>2</v>
      </c>
      <c r="I2753" t="s">
        <v>23</v>
      </c>
      <c r="J2753">
        <f t="shared" si="42"/>
        <v>0</v>
      </c>
      <c r="K2753">
        <v>1</v>
      </c>
      <c r="M2753" s="46">
        <v>0</v>
      </c>
      <c r="N2753" s="47">
        <v>2016</v>
      </c>
      <c r="O2753" s="47">
        <v>0</v>
      </c>
      <c r="P2753" s="47">
        <v>3</v>
      </c>
      <c r="Q2753" s="47">
        <v>28</v>
      </c>
      <c r="R2753" s="47">
        <v>1</v>
      </c>
      <c r="S2753" s="47">
        <v>1</v>
      </c>
      <c r="T2753" s="47">
        <v>2</v>
      </c>
      <c r="U2753" s="52">
        <v>0</v>
      </c>
    </row>
    <row r="2754" spans="1:21">
      <c r="A2754" t="s">
        <v>20</v>
      </c>
      <c r="B2754">
        <v>2018</v>
      </c>
      <c r="C2754" t="s">
        <v>24</v>
      </c>
      <c r="D2754">
        <v>3</v>
      </c>
      <c r="E2754">
        <v>29</v>
      </c>
      <c r="F2754" t="s">
        <v>22</v>
      </c>
      <c r="G2754" t="s">
        <v>28</v>
      </c>
      <c r="H2754">
        <v>3</v>
      </c>
      <c r="I2754" t="s">
        <v>28</v>
      </c>
      <c r="J2754">
        <f t="shared" si="42"/>
        <v>1</v>
      </c>
      <c r="K2754">
        <v>1</v>
      </c>
      <c r="M2754" s="48">
        <v>0</v>
      </c>
      <c r="N2754" s="49">
        <v>2018</v>
      </c>
      <c r="O2754" s="49">
        <v>2</v>
      </c>
      <c r="P2754" s="49">
        <v>3</v>
      </c>
      <c r="Q2754" s="49">
        <v>29</v>
      </c>
      <c r="R2754" s="49">
        <v>1</v>
      </c>
      <c r="S2754" s="49">
        <v>1</v>
      </c>
      <c r="T2754" s="49">
        <v>3</v>
      </c>
      <c r="U2754" s="53">
        <v>1</v>
      </c>
    </row>
    <row r="2755" spans="1:21">
      <c r="A2755" t="s">
        <v>20</v>
      </c>
      <c r="B2755">
        <v>2014</v>
      </c>
      <c r="C2755" t="s">
        <v>26</v>
      </c>
      <c r="D2755">
        <v>3</v>
      </c>
      <c r="E2755">
        <v>29</v>
      </c>
      <c r="F2755" t="s">
        <v>22</v>
      </c>
      <c r="G2755" t="s">
        <v>28</v>
      </c>
      <c r="H2755">
        <v>4</v>
      </c>
      <c r="I2755" t="s">
        <v>23</v>
      </c>
      <c r="J2755">
        <f t="shared" si="42"/>
        <v>0</v>
      </c>
      <c r="K2755">
        <v>1</v>
      </c>
      <c r="M2755" s="46">
        <v>0</v>
      </c>
      <c r="N2755" s="47">
        <v>2014</v>
      </c>
      <c r="O2755" s="47">
        <v>2</v>
      </c>
      <c r="P2755" s="47">
        <v>3</v>
      </c>
      <c r="Q2755" s="47">
        <v>29</v>
      </c>
      <c r="R2755" s="47">
        <v>1</v>
      </c>
      <c r="S2755" s="47">
        <v>1</v>
      </c>
      <c r="T2755" s="47">
        <v>4</v>
      </c>
      <c r="U2755" s="52">
        <v>0</v>
      </c>
    </row>
    <row r="2756" spans="1:21">
      <c r="A2756" t="s">
        <v>20</v>
      </c>
      <c r="B2756">
        <v>2015</v>
      </c>
      <c r="C2756" t="s">
        <v>21</v>
      </c>
      <c r="D2756">
        <v>3</v>
      </c>
      <c r="E2756">
        <v>29</v>
      </c>
      <c r="F2756" t="s">
        <v>22</v>
      </c>
      <c r="G2756" t="s">
        <v>23</v>
      </c>
      <c r="H2756">
        <v>1</v>
      </c>
      <c r="I2756" t="s">
        <v>23</v>
      </c>
      <c r="J2756">
        <f t="shared" si="42"/>
        <v>0</v>
      </c>
      <c r="K2756">
        <v>1</v>
      </c>
      <c r="M2756" s="48">
        <v>0</v>
      </c>
      <c r="N2756" s="49">
        <v>2015</v>
      </c>
      <c r="O2756" s="49">
        <v>0</v>
      </c>
      <c r="P2756" s="49">
        <v>3</v>
      </c>
      <c r="Q2756" s="49">
        <v>29</v>
      </c>
      <c r="R2756" s="49">
        <v>1</v>
      </c>
      <c r="S2756" s="49">
        <v>0</v>
      </c>
      <c r="T2756" s="49">
        <v>1</v>
      </c>
      <c r="U2756" s="53">
        <v>0</v>
      </c>
    </row>
    <row r="2757" spans="1:21">
      <c r="A2757" t="s">
        <v>27</v>
      </c>
      <c r="B2757">
        <v>2018</v>
      </c>
      <c r="C2757" t="s">
        <v>21</v>
      </c>
      <c r="D2757">
        <v>3</v>
      </c>
      <c r="E2757">
        <v>27</v>
      </c>
      <c r="F2757" t="s">
        <v>22</v>
      </c>
      <c r="G2757" t="s">
        <v>28</v>
      </c>
      <c r="H2757">
        <v>5</v>
      </c>
      <c r="I2757" t="s">
        <v>28</v>
      </c>
      <c r="J2757">
        <f t="shared" si="42"/>
        <v>1</v>
      </c>
      <c r="K2757">
        <v>1</v>
      </c>
      <c r="M2757" s="46">
        <v>1</v>
      </c>
      <c r="N2757" s="47">
        <v>2018</v>
      </c>
      <c r="O2757" s="47">
        <v>0</v>
      </c>
      <c r="P2757" s="47">
        <v>3</v>
      </c>
      <c r="Q2757" s="47">
        <v>27</v>
      </c>
      <c r="R2757" s="47">
        <v>1</v>
      </c>
      <c r="S2757" s="47">
        <v>1</v>
      </c>
      <c r="T2757" s="47">
        <v>5</v>
      </c>
      <c r="U2757" s="52">
        <v>1</v>
      </c>
    </row>
    <row r="2758" spans="1:21">
      <c r="A2758" t="s">
        <v>20</v>
      </c>
      <c r="B2758">
        <v>2014</v>
      </c>
      <c r="C2758" t="s">
        <v>21</v>
      </c>
      <c r="D2758">
        <v>3</v>
      </c>
      <c r="E2758">
        <v>28</v>
      </c>
      <c r="F2758" t="s">
        <v>22</v>
      </c>
      <c r="G2758" t="s">
        <v>23</v>
      </c>
      <c r="H2758">
        <v>5</v>
      </c>
      <c r="I2758" t="s">
        <v>23</v>
      </c>
      <c r="J2758">
        <f t="shared" si="42"/>
        <v>0</v>
      </c>
      <c r="K2758">
        <v>1</v>
      </c>
      <c r="M2758" s="48">
        <v>0</v>
      </c>
      <c r="N2758" s="49">
        <v>2014</v>
      </c>
      <c r="O2758" s="49">
        <v>0</v>
      </c>
      <c r="P2758" s="49">
        <v>3</v>
      </c>
      <c r="Q2758" s="49">
        <v>28</v>
      </c>
      <c r="R2758" s="49">
        <v>1</v>
      </c>
      <c r="S2758" s="49">
        <v>0</v>
      </c>
      <c r="T2758" s="49">
        <v>5</v>
      </c>
      <c r="U2758" s="53">
        <v>0</v>
      </c>
    </row>
    <row r="2759" spans="1:21">
      <c r="A2759" t="s">
        <v>27</v>
      </c>
      <c r="B2759">
        <v>2017</v>
      </c>
      <c r="C2759" t="s">
        <v>24</v>
      </c>
      <c r="D2759">
        <v>2</v>
      </c>
      <c r="E2759">
        <v>27</v>
      </c>
      <c r="F2759" t="s">
        <v>22</v>
      </c>
      <c r="G2759" t="s">
        <v>23</v>
      </c>
      <c r="H2759">
        <v>5</v>
      </c>
      <c r="I2759" t="s">
        <v>23</v>
      </c>
      <c r="J2759">
        <f t="shared" si="42"/>
        <v>0</v>
      </c>
      <c r="K2759">
        <v>1</v>
      </c>
      <c r="M2759" s="46">
        <v>1</v>
      </c>
      <c r="N2759" s="47">
        <v>2017</v>
      </c>
      <c r="O2759" s="47">
        <v>1</v>
      </c>
      <c r="P2759" s="47">
        <v>2</v>
      </c>
      <c r="Q2759" s="47">
        <v>27</v>
      </c>
      <c r="R2759" s="47">
        <v>1</v>
      </c>
      <c r="S2759" s="47">
        <v>0</v>
      </c>
      <c r="T2759" s="47">
        <v>5</v>
      </c>
      <c r="U2759" s="52">
        <v>0</v>
      </c>
    </row>
    <row r="2760" spans="1:21">
      <c r="A2760" t="s">
        <v>20</v>
      </c>
      <c r="B2760">
        <v>2017</v>
      </c>
      <c r="C2760" t="s">
        <v>24</v>
      </c>
      <c r="D2760">
        <v>2</v>
      </c>
      <c r="E2760">
        <v>27</v>
      </c>
      <c r="F2760" t="s">
        <v>22</v>
      </c>
      <c r="G2760" t="s">
        <v>23</v>
      </c>
      <c r="H2760">
        <v>5</v>
      </c>
      <c r="I2760" t="s">
        <v>23</v>
      </c>
      <c r="J2760">
        <f t="shared" si="42"/>
        <v>0</v>
      </c>
      <c r="K2760">
        <v>1</v>
      </c>
      <c r="M2760" s="48">
        <v>0</v>
      </c>
      <c r="N2760" s="49">
        <v>2017</v>
      </c>
      <c r="O2760" s="49">
        <v>2</v>
      </c>
      <c r="P2760" s="49">
        <v>2</v>
      </c>
      <c r="Q2760" s="49">
        <v>27</v>
      </c>
      <c r="R2760" s="49">
        <v>1</v>
      </c>
      <c r="S2760" s="49">
        <v>0</v>
      </c>
      <c r="T2760" s="49">
        <v>5</v>
      </c>
      <c r="U2760" s="53">
        <v>0</v>
      </c>
    </row>
    <row r="2761" spans="1:21">
      <c r="A2761" t="s">
        <v>20</v>
      </c>
      <c r="B2761">
        <v>2014</v>
      </c>
      <c r="C2761" t="s">
        <v>21</v>
      </c>
      <c r="D2761">
        <v>3</v>
      </c>
      <c r="E2761">
        <v>28</v>
      </c>
      <c r="F2761" t="s">
        <v>22</v>
      </c>
      <c r="G2761" t="s">
        <v>23</v>
      </c>
      <c r="H2761">
        <v>4</v>
      </c>
      <c r="I2761" t="s">
        <v>23</v>
      </c>
      <c r="J2761">
        <f t="shared" si="42"/>
        <v>0</v>
      </c>
      <c r="K2761">
        <v>1</v>
      </c>
      <c r="M2761" s="46">
        <v>0</v>
      </c>
      <c r="N2761" s="47">
        <v>2014</v>
      </c>
      <c r="O2761" s="47">
        <v>0</v>
      </c>
      <c r="P2761" s="47">
        <v>3</v>
      </c>
      <c r="Q2761" s="47">
        <v>28</v>
      </c>
      <c r="R2761" s="47">
        <v>1</v>
      </c>
      <c r="S2761" s="47">
        <v>0</v>
      </c>
      <c r="T2761" s="47">
        <v>4</v>
      </c>
      <c r="U2761" s="52">
        <v>0</v>
      </c>
    </row>
    <row r="2762" spans="1:21">
      <c r="A2762" t="s">
        <v>20</v>
      </c>
      <c r="B2762">
        <v>2017</v>
      </c>
      <c r="C2762" t="s">
        <v>26</v>
      </c>
      <c r="D2762">
        <v>2</v>
      </c>
      <c r="E2762">
        <v>26</v>
      </c>
      <c r="F2762" t="s">
        <v>22</v>
      </c>
      <c r="G2762" t="s">
        <v>23</v>
      </c>
      <c r="H2762">
        <v>4</v>
      </c>
      <c r="I2762" t="s">
        <v>23</v>
      </c>
      <c r="J2762">
        <f t="shared" si="42"/>
        <v>0</v>
      </c>
      <c r="K2762">
        <v>1</v>
      </c>
      <c r="M2762" s="48">
        <v>0</v>
      </c>
      <c r="N2762" s="49">
        <v>2017</v>
      </c>
      <c r="O2762" s="49">
        <v>1</v>
      </c>
      <c r="P2762" s="49">
        <v>2</v>
      </c>
      <c r="Q2762" s="49">
        <v>26</v>
      </c>
      <c r="R2762" s="49">
        <v>1</v>
      </c>
      <c r="S2762" s="49">
        <v>0</v>
      </c>
      <c r="T2762" s="49">
        <v>4</v>
      </c>
      <c r="U2762" s="53">
        <v>0</v>
      </c>
    </row>
    <row r="2763" spans="1:21">
      <c r="A2763" t="s">
        <v>20</v>
      </c>
      <c r="B2763">
        <v>2017</v>
      </c>
      <c r="C2763" t="s">
        <v>24</v>
      </c>
      <c r="D2763">
        <v>3</v>
      </c>
      <c r="E2763">
        <v>29</v>
      </c>
      <c r="F2763" t="s">
        <v>25</v>
      </c>
      <c r="G2763" t="s">
        <v>23</v>
      </c>
      <c r="H2763">
        <v>0</v>
      </c>
      <c r="I2763" t="s">
        <v>28</v>
      </c>
      <c r="J2763">
        <f t="shared" si="42"/>
        <v>1</v>
      </c>
      <c r="K2763">
        <v>1</v>
      </c>
      <c r="M2763" s="46">
        <v>0</v>
      </c>
      <c r="N2763" s="47">
        <v>2017</v>
      </c>
      <c r="O2763" s="47">
        <v>2</v>
      </c>
      <c r="P2763" s="47">
        <v>3</v>
      </c>
      <c r="Q2763" s="47">
        <v>29</v>
      </c>
      <c r="R2763" s="47">
        <v>0</v>
      </c>
      <c r="S2763" s="47">
        <v>0</v>
      </c>
      <c r="T2763" s="47">
        <v>0</v>
      </c>
      <c r="U2763" s="52">
        <v>1</v>
      </c>
    </row>
    <row r="2764" spans="1:21">
      <c r="A2764" t="s">
        <v>20</v>
      </c>
      <c r="B2764">
        <v>2012</v>
      </c>
      <c r="C2764" t="s">
        <v>21</v>
      </c>
      <c r="D2764">
        <v>3</v>
      </c>
      <c r="E2764">
        <v>26</v>
      </c>
      <c r="F2764" t="s">
        <v>25</v>
      </c>
      <c r="G2764" t="s">
        <v>23</v>
      </c>
      <c r="H2764">
        <v>4</v>
      </c>
      <c r="I2764" t="s">
        <v>23</v>
      </c>
      <c r="J2764">
        <f t="shared" si="42"/>
        <v>0</v>
      </c>
      <c r="K2764">
        <v>1</v>
      </c>
      <c r="M2764" s="48">
        <v>0</v>
      </c>
      <c r="N2764" s="49">
        <v>2012</v>
      </c>
      <c r="O2764" s="49">
        <v>0</v>
      </c>
      <c r="P2764" s="49">
        <v>3</v>
      </c>
      <c r="Q2764" s="49">
        <v>26</v>
      </c>
      <c r="R2764" s="49">
        <v>0</v>
      </c>
      <c r="S2764" s="49">
        <v>0</v>
      </c>
      <c r="T2764" s="49">
        <v>4</v>
      </c>
      <c r="U2764" s="53">
        <v>0</v>
      </c>
    </row>
    <row r="2765" spans="1:21">
      <c r="A2765" t="s">
        <v>20</v>
      </c>
      <c r="B2765">
        <v>2017</v>
      </c>
      <c r="C2765" t="s">
        <v>26</v>
      </c>
      <c r="D2765">
        <v>2</v>
      </c>
      <c r="E2765">
        <v>26</v>
      </c>
      <c r="F2765" t="s">
        <v>25</v>
      </c>
      <c r="G2765" t="s">
        <v>23</v>
      </c>
      <c r="H2765">
        <v>4</v>
      </c>
      <c r="I2765" t="s">
        <v>23</v>
      </c>
      <c r="J2765">
        <f t="shared" si="42"/>
        <v>0</v>
      </c>
      <c r="K2765">
        <v>1</v>
      </c>
      <c r="M2765" s="46">
        <v>0</v>
      </c>
      <c r="N2765" s="47">
        <v>2017</v>
      </c>
      <c r="O2765" s="47">
        <v>1</v>
      </c>
      <c r="P2765" s="47">
        <v>2</v>
      </c>
      <c r="Q2765" s="47">
        <v>26</v>
      </c>
      <c r="R2765" s="47">
        <v>0</v>
      </c>
      <c r="S2765" s="47">
        <v>0</v>
      </c>
      <c r="T2765" s="47">
        <v>4</v>
      </c>
      <c r="U2765" s="52">
        <v>0</v>
      </c>
    </row>
    <row r="2766" spans="1:21">
      <c r="A2766" t="s">
        <v>20</v>
      </c>
      <c r="B2766">
        <v>2017</v>
      </c>
      <c r="C2766" t="s">
        <v>24</v>
      </c>
      <c r="D2766">
        <v>2</v>
      </c>
      <c r="E2766">
        <v>26</v>
      </c>
      <c r="F2766" t="s">
        <v>25</v>
      </c>
      <c r="G2766" t="s">
        <v>23</v>
      </c>
      <c r="H2766">
        <v>4</v>
      </c>
      <c r="I2766" t="s">
        <v>28</v>
      </c>
      <c r="J2766">
        <f t="shared" si="42"/>
        <v>1</v>
      </c>
      <c r="K2766">
        <v>1</v>
      </c>
      <c r="M2766" s="48">
        <v>0</v>
      </c>
      <c r="N2766" s="49">
        <v>2017</v>
      </c>
      <c r="O2766" s="49">
        <v>2</v>
      </c>
      <c r="P2766" s="49">
        <v>2</v>
      </c>
      <c r="Q2766" s="49">
        <v>26</v>
      </c>
      <c r="R2766" s="49">
        <v>0</v>
      </c>
      <c r="S2766" s="49">
        <v>0</v>
      </c>
      <c r="T2766" s="49">
        <v>4</v>
      </c>
      <c r="U2766" s="53">
        <v>1</v>
      </c>
    </row>
    <row r="2767" spans="1:21">
      <c r="A2767" t="s">
        <v>20</v>
      </c>
      <c r="B2767">
        <v>2014</v>
      </c>
      <c r="C2767" t="s">
        <v>21</v>
      </c>
      <c r="D2767">
        <v>3</v>
      </c>
      <c r="E2767">
        <v>30</v>
      </c>
      <c r="F2767" t="s">
        <v>22</v>
      </c>
      <c r="G2767" t="s">
        <v>23</v>
      </c>
      <c r="H2767">
        <v>1</v>
      </c>
      <c r="I2767" t="s">
        <v>23</v>
      </c>
      <c r="J2767">
        <f t="shared" si="42"/>
        <v>0</v>
      </c>
      <c r="K2767">
        <v>1</v>
      </c>
      <c r="M2767" s="46">
        <v>0</v>
      </c>
      <c r="N2767" s="47">
        <v>2014</v>
      </c>
      <c r="O2767" s="47">
        <v>0</v>
      </c>
      <c r="P2767" s="47">
        <v>3</v>
      </c>
      <c r="Q2767" s="47">
        <v>30</v>
      </c>
      <c r="R2767" s="47">
        <v>1</v>
      </c>
      <c r="S2767" s="47">
        <v>0</v>
      </c>
      <c r="T2767" s="47">
        <v>1</v>
      </c>
      <c r="U2767" s="52">
        <v>0</v>
      </c>
    </row>
    <row r="2768" spans="1:21">
      <c r="A2768" t="s">
        <v>20</v>
      </c>
      <c r="B2768">
        <v>2018</v>
      </c>
      <c r="C2768" t="s">
        <v>21</v>
      </c>
      <c r="D2768">
        <v>3</v>
      </c>
      <c r="E2768">
        <v>29</v>
      </c>
      <c r="F2768" t="s">
        <v>22</v>
      </c>
      <c r="G2768" t="s">
        <v>23</v>
      </c>
      <c r="H2768">
        <v>2</v>
      </c>
      <c r="I2768" t="s">
        <v>28</v>
      </c>
      <c r="J2768">
        <f t="shared" si="42"/>
        <v>1</v>
      </c>
      <c r="K2768">
        <v>1</v>
      </c>
      <c r="M2768" s="48">
        <v>0</v>
      </c>
      <c r="N2768" s="49">
        <v>2018</v>
      </c>
      <c r="O2768" s="49">
        <v>0</v>
      </c>
      <c r="P2768" s="49">
        <v>3</v>
      </c>
      <c r="Q2768" s="49">
        <v>29</v>
      </c>
      <c r="R2768" s="49">
        <v>1</v>
      </c>
      <c r="S2768" s="49">
        <v>0</v>
      </c>
      <c r="T2768" s="49">
        <v>2</v>
      </c>
      <c r="U2768" s="53">
        <v>1</v>
      </c>
    </row>
    <row r="2769" spans="1:21">
      <c r="A2769" t="s">
        <v>27</v>
      </c>
      <c r="B2769">
        <v>2013</v>
      </c>
      <c r="C2769" t="s">
        <v>21</v>
      </c>
      <c r="D2769">
        <v>3</v>
      </c>
      <c r="E2769">
        <v>30</v>
      </c>
      <c r="F2769" t="s">
        <v>22</v>
      </c>
      <c r="G2769" t="s">
        <v>23</v>
      </c>
      <c r="H2769">
        <v>2</v>
      </c>
      <c r="I2769" t="s">
        <v>28</v>
      </c>
      <c r="J2769">
        <f t="shared" si="42"/>
        <v>1</v>
      </c>
      <c r="K2769">
        <v>1</v>
      </c>
      <c r="M2769" s="46">
        <v>1</v>
      </c>
      <c r="N2769" s="47">
        <v>2013</v>
      </c>
      <c r="O2769" s="47">
        <v>0</v>
      </c>
      <c r="P2769" s="47">
        <v>3</v>
      </c>
      <c r="Q2769" s="47">
        <v>30</v>
      </c>
      <c r="R2769" s="47">
        <v>1</v>
      </c>
      <c r="S2769" s="47">
        <v>0</v>
      </c>
      <c r="T2769" s="47">
        <v>2</v>
      </c>
      <c r="U2769" s="52">
        <v>1</v>
      </c>
    </row>
    <row r="2770" spans="1:21">
      <c r="A2770" t="s">
        <v>20</v>
      </c>
      <c r="B2770">
        <v>2016</v>
      </c>
      <c r="C2770" t="s">
        <v>21</v>
      </c>
      <c r="D2770">
        <v>3</v>
      </c>
      <c r="E2770">
        <v>27</v>
      </c>
      <c r="F2770" t="s">
        <v>25</v>
      </c>
      <c r="G2770" t="s">
        <v>23</v>
      </c>
      <c r="H2770">
        <v>5</v>
      </c>
      <c r="I2770" t="s">
        <v>23</v>
      </c>
      <c r="J2770">
        <f t="shared" ref="J2770:J2833" si="43">IF(I2770="Yes",1,0)</f>
        <v>0</v>
      </c>
      <c r="K2770">
        <v>1</v>
      </c>
      <c r="M2770" s="48">
        <v>0</v>
      </c>
      <c r="N2770" s="49">
        <v>2016</v>
      </c>
      <c r="O2770" s="49">
        <v>0</v>
      </c>
      <c r="P2770" s="49">
        <v>3</v>
      </c>
      <c r="Q2770" s="49">
        <v>27</v>
      </c>
      <c r="R2770" s="49">
        <v>0</v>
      </c>
      <c r="S2770" s="49">
        <v>0</v>
      </c>
      <c r="T2770" s="49">
        <v>5</v>
      </c>
      <c r="U2770" s="53">
        <v>0</v>
      </c>
    </row>
    <row r="2771" spans="1:21">
      <c r="A2771" t="s">
        <v>20</v>
      </c>
      <c r="B2771">
        <v>2016</v>
      </c>
      <c r="C2771" t="s">
        <v>26</v>
      </c>
      <c r="D2771">
        <v>3</v>
      </c>
      <c r="E2771">
        <v>26</v>
      </c>
      <c r="F2771" t="s">
        <v>25</v>
      </c>
      <c r="G2771" t="s">
        <v>23</v>
      </c>
      <c r="H2771">
        <v>4</v>
      </c>
      <c r="I2771" t="s">
        <v>23</v>
      </c>
      <c r="J2771">
        <f t="shared" si="43"/>
        <v>0</v>
      </c>
      <c r="K2771">
        <v>1</v>
      </c>
      <c r="M2771" s="46">
        <v>0</v>
      </c>
      <c r="N2771" s="47">
        <v>2016</v>
      </c>
      <c r="O2771" s="47">
        <v>2</v>
      </c>
      <c r="P2771" s="47">
        <v>3</v>
      </c>
      <c r="Q2771" s="47">
        <v>26</v>
      </c>
      <c r="R2771" s="47">
        <v>0</v>
      </c>
      <c r="S2771" s="47">
        <v>0</v>
      </c>
      <c r="T2771" s="47">
        <v>4</v>
      </c>
      <c r="U2771" s="52">
        <v>0</v>
      </c>
    </row>
    <row r="2772" spans="1:21">
      <c r="A2772" t="s">
        <v>20</v>
      </c>
      <c r="B2772">
        <v>2017</v>
      </c>
      <c r="C2772" t="s">
        <v>21</v>
      </c>
      <c r="D2772">
        <v>1</v>
      </c>
      <c r="E2772">
        <v>30</v>
      </c>
      <c r="F2772" t="s">
        <v>22</v>
      </c>
      <c r="G2772" t="s">
        <v>23</v>
      </c>
      <c r="H2772">
        <v>1</v>
      </c>
      <c r="I2772" t="s">
        <v>23</v>
      </c>
      <c r="J2772">
        <f t="shared" si="43"/>
        <v>0</v>
      </c>
      <c r="K2772">
        <v>1</v>
      </c>
      <c r="M2772" s="48">
        <v>0</v>
      </c>
      <c r="N2772" s="49">
        <v>2017</v>
      </c>
      <c r="O2772" s="49">
        <v>0</v>
      </c>
      <c r="P2772" s="49">
        <v>1</v>
      </c>
      <c r="Q2772" s="49">
        <v>30</v>
      </c>
      <c r="R2772" s="49">
        <v>1</v>
      </c>
      <c r="S2772" s="49">
        <v>0</v>
      </c>
      <c r="T2772" s="49">
        <v>1</v>
      </c>
      <c r="U2772" s="53">
        <v>0</v>
      </c>
    </row>
    <row r="2773" spans="1:21">
      <c r="A2773" t="s">
        <v>20</v>
      </c>
      <c r="B2773">
        <v>2015</v>
      </c>
      <c r="C2773" t="s">
        <v>26</v>
      </c>
      <c r="D2773">
        <v>3</v>
      </c>
      <c r="E2773">
        <v>30</v>
      </c>
      <c r="F2773" t="s">
        <v>25</v>
      </c>
      <c r="G2773" t="s">
        <v>28</v>
      </c>
      <c r="H2773">
        <v>1</v>
      </c>
      <c r="I2773" t="s">
        <v>23</v>
      </c>
      <c r="J2773">
        <f t="shared" si="43"/>
        <v>0</v>
      </c>
      <c r="K2773">
        <v>1</v>
      </c>
      <c r="M2773" s="46">
        <v>0</v>
      </c>
      <c r="N2773" s="47">
        <v>2015</v>
      </c>
      <c r="O2773" s="47">
        <v>1</v>
      </c>
      <c r="P2773" s="47">
        <v>3</v>
      </c>
      <c r="Q2773" s="47">
        <v>30</v>
      </c>
      <c r="R2773" s="47">
        <v>0</v>
      </c>
      <c r="S2773" s="47">
        <v>1</v>
      </c>
      <c r="T2773" s="47">
        <v>1</v>
      </c>
      <c r="U2773" s="52">
        <v>0</v>
      </c>
    </row>
    <row r="2774" spans="1:21">
      <c r="A2774" t="s">
        <v>20</v>
      </c>
      <c r="B2774">
        <v>2013</v>
      </c>
      <c r="C2774" t="s">
        <v>24</v>
      </c>
      <c r="D2774">
        <v>3</v>
      </c>
      <c r="E2774">
        <v>30</v>
      </c>
      <c r="F2774" t="s">
        <v>22</v>
      </c>
      <c r="G2774" t="s">
        <v>23</v>
      </c>
      <c r="H2774">
        <v>0</v>
      </c>
      <c r="I2774" t="s">
        <v>23</v>
      </c>
      <c r="J2774">
        <f t="shared" si="43"/>
        <v>0</v>
      </c>
      <c r="K2774">
        <v>1</v>
      </c>
      <c r="M2774" s="48">
        <v>0</v>
      </c>
      <c r="N2774" s="49">
        <v>2013</v>
      </c>
      <c r="O2774" s="49">
        <v>1</v>
      </c>
      <c r="P2774" s="49">
        <v>3</v>
      </c>
      <c r="Q2774" s="49">
        <v>30</v>
      </c>
      <c r="R2774" s="49">
        <v>1</v>
      </c>
      <c r="S2774" s="49">
        <v>0</v>
      </c>
      <c r="T2774" s="49">
        <v>0</v>
      </c>
      <c r="U2774" s="53">
        <v>0</v>
      </c>
    </row>
    <row r="2775" spans="1:21">
      <c r="A2775" t="s">
        <v>20</v>
      </c>
      <c r="B2775">
        <v>2015</v>
      </c>
      <c r="C2775" t="s">
        <v>24</v>
      </c>
      <c r="D2775">
        <v>3</v>
      </c>
      <c r="E2775">
        <v>27</v>
      </c>
      <c r="F2775" t="s">
        <v>22</v>
      </c>
      <c r="G2775" t="s">
        <v>23</v>
      </c>
      <c r="H2775">
        <v>5</v>
      </c>
      <c r="I2775" t="s">
        <v>23</v>
      </c>
      <c r="J2775">
        <f t="shared" si="43"/>
        <v>0</v>
      </c>
      <c r="K2775">
        <v>1</v>
      </c>
      <c r="M2775" s="46">
        <v>0</v>
      </c>
      <c r="N2775" s="47">
        <v>2015</v>
      </c>
      <c r="O2775" s="47">
        <v>1</v>
      </c>
      <c r="P2775" s="47">
        <v>3</v>
      </c>
      <c r="Q2775" s="47">
        <v>27</v>
      </c>
      <c r="R2775" s="47">
        <v>1</v>
      </c>
      <c r="S2775" s="47">
        <v>0</v>
      </c>
      <c r="T2775" s="47">
        <v>5</v>
      </c>
      <c r="U2775" s="52">
        <v>0</v>
      </c>
    </row>
    <row r="2776" spans="1:21">
      <c r="A2776" t="s">
        <v>20</v>
      </c>
      <c r="B2776">
        <v>2017</v>
      </c>
      <c r="C2776" t="s">
        <v>24</v>
      </c>
      <c r="D2776">
        <v>3</v>
      </c>
      <c r="E2776">
        <v>30</v>
      </c>
      <c r="F2776" t="s">
        <v>25</v>
      </c>
      <c r="G2776" t="s">
        <v>23</v>
      </c>
      <c r="H2776">
        <v>1</v>
      </c>
      <c r="I2776" t="s">
        <v>28</v>
      </c>
      <c r="J2776">
        <f t="shared" si="43"/>
        <v>1</v>
      </c>
      <c r="K2776">
        <v>1</v>
      </c>
      <c r="M2776" s="48">
        <v>0</v>
      </c>
      <c r="N2776" s="49">
        <v>2017</v>
      </c>
      <c r="O2776" s="49">
        <v>2</v>
      </c>
      <c r="P2776" s="49">
        <v>3</v>
      </c>
      <c r="Q2776" s="49">
        <v>30</v>
      </c>
      <c r="R2776" s="49">
        <v>0</v>
      </c>
      <c r="S2776" s="49">
        <v>0</v>
      </c>
      <c r="T2776" s="49">
        <v>1</v>
      </c>
      <c r="U2776" s="53">
        <v>1</v>
      </c>
    </row>
    <row r="2777" spans="1:21">
      <c r="A2777" t="s">
        <v>29</v>
      </c>
      <c r="B2777">
        <v>2018</v>
      </c>
      <c r="C2777" t="s">
        <v>26</v>
      </c>
      <c r="D2777">
        <v>3</v>
      </c>
      <c r="E2777">
        <v>30</v>
      </c>
      <c r="F2777" t="s">
        <v>22</v>
      </c>
      <c r="G2777" t="s">
        <v>23</v>
      </c>
      <c r="H2777">
        <v>2</v>
      </c>
      <c r="I2777" t="s">
        <v>28</v>
      </c>
      <c r="J2777">
        <f t="shared" si="43"/>
        <v>1</v>
      </c>
      <c r="K2777">
        <v>1</v>
      </c>
      <c r="M2777" s="46">
        <v>2</v>
      </c>
      <c r="N2777" s="47">
        <v>2018</v>
      </c>
      <c r="O2777" s="47">
        <v>2</v>
      </c>
      <c r="P2777" s="47">
        <v>3</v>
      </c>
      <c r="Q2777" s="47">
        <v>30</v>
      </c>
      <c r="R2777" s="47">
        <v>1</v>
      </c>
      <c r="S2777" s="47">
        <v>0</v>
      </c>
      <c r="T2777" s="47">
        <v>2</v>
      </c>
      <c r="U2777" s="52">
        <v>1</v>
      </c>
    </row>
    <row r="2778" spans="1:21">
      <c r="A2778" t="s">
        <v>20</v>
      </c>
      <c r="B2778">
        <v>2018</v>
      </c>
      <c r="C2778" t="s">
        <v>21</v>
      </c>
      <c r="D2778">
        <v>3</v>
      </c>
      <c r="E2778">
        <v>29</v>
      </c>
      <c r="F2778" t="s">
        <v>22</v>
      </c>
      <c r="G2778" t="s">
        <v>28</v>
      </c>
      <c r="H2778">
        <v>1</v>
      </c>
      <c r="I2778" t="s">
        <v>28</v>
      </c>
      <c r="J2778">
        <f t="shared" si="43"/>
        <v>1</v>
      </c>
      <c r="K2778">
        <v>1</v>
      </c>
      <c r="M2778" s="48">
        <v>0</v>
      </c>
      <c r="N2778" s="49">
        <v>2018</v>
      </c>
      <c r="O2778" s="49">
        <v>0</v>
      </c>
      <c r="P2778" s="49">
        <v>3</v>
      </c>
      <c r="Q2778" s="49">
        <v>29</v>
      </c>
      <c r="R2778" s="49">
        <v>1</v>
      </c>
      <c r="S2778" s="49">
        <v>1</v>
      </c>
      <c r="T2778" s="49">
        <v>1</v>
      </c>
      <c r="U2778" s="53">
        <v>1</v>
      </c>
    </row>
    <row r="2779" spans="1:21">
      <c r="A2779" t="s">
        <v>20</v>
      </c>
      <c r="B2779">
        <v>2013</v>
      </c>
      <c r="C2779" t="s">
        <v>21</v>
      </c>
      <c r="D2779">
        <v>3</v>
      </c>
      <c r="E2779">
        <v>30</v>
      </c>
      <c r="F2779" t="s">
        <v>22</v>
      </c>
      <c r="G2779" t="s">
        <v>28</v>
      </c>
      <c r="H2779">
        <v>0</v>
      </c>
      <c r="I2779" t="s">
        <v>23</v>
      </c>
      <c r="J2779">
        <f t="shared" si="43"/>
        <v>0</v>
      </c>
      <c r="K2779">
        <v>1</v>
      </c>
      <c r="M2779" s="46">
        <v>0</v>
      </c>
      <c r="N2779" s="47">
        <v>2013</v>
      </c>
      <c r="O2779" s="47">
        <v>0</v>
      </c>
      <c r="P2779" s="47">
        <v>3</v>
      </c>
      <c r="Q2779" s="47">
        <v>30</v>
      </c>
      <c r="R2779" s="47">
        <v>1</v>
      </c>
      <c r="S2779" s="47">
        <v>1</v>
      </c>
      <c r="T2779" s="47">
        <v>0</v>
      </c>
      <c r="U2779" s="52">
        <v>0</v>
      </c>
    </row>
    <row r="2780" spans="1:21">
      <c r="A2780" t="s">
        <v>20</v>
      </c>
      <c r="B2780">
        <v>2017</v>
      </c>
      <c r="C2780" t="s">
        <v>21</v>
      </c>
      <c r="D2780">
        <v>3</v>
      </c>
      <c r="E2780">
        <v>27</v>
      </c>
      <c r="F2780" t="s">
        <v>22</v>
      </c>
      <c r="G2780" t="s">
        <v>23</v>
      </c>
      <c r="H2780">
        <v>5</v>
      </c>
      <c r="I2780" t="s">
        <v>28</v>
      </c>
      <c r="J2780">
        <f t="shared" si="43"/>
        <v>1</v>
      </c>
      <c r="K2780">
        <v>1</v>
      </c>
      <c r="M2780" s="48">
        <v>0</v>
      </c>
      <c r="N2780" s="49">
        <v>2017</v>
      </c>
      <c r="O2780" s="49">
        <v>0</v>
      </c>
      <c r="P2780" s="49">
        <v>3</v>
      </c>
      <c r="Q2780" s="49">
        <v>27</v>
      </c>
      <c r="R2780" s="49">
        <v>1</v>
      </c>
      <c r="S2780" s="49">
        <v>0</v>
      </c>
      <c r="T2780" s="49">
        <v>5</v>
      </c>
      <c r="U2780" s="53">
        <v>1</v>
      </c>
    </row>
    <row r="2781" spans="1:21">
      <c r="A2781" t="s">
        <v>20</v>
      </c>
      <c r="B2781">
        <v>2016</v>
      </c>
      <c r="C2781" t="s">
        <v>26</v>
      </c>
      <c r="D2781">
        <v>3</v>
      </c>
      <c r="E2781">
        <v>29</v>
      </c>
      <c r="F2781" t="s">
        <v>25</v>
      </c>
      <c r="G2781" t="s">
        <v>28</v>
      </c>
      <c r="H2781">
        <v>2</v>
      </c>
      <c r="I2781" t="s">
        <v>23</v>
      </c>
      <c r="J2781">
        <f t="shared" si="43"/>
        <v>0</v>
      </c>
      <c r="K2781">
        <v>1</v>
      </c>
      <c r="M2781" s="46">
        <v>0</v>
      </c>
      <c r="N2781" s="47">
        <v>2016</v>
      </c>
      <c r="O2781" s="47">
        <v>1</v>
      </c>
      <c r="P2781" s="47">
        <v>3</v>
      </c>
      <c r="Q2781" s="47">
        <v>29</v>
      </c>
      <c r="R2781" s="47">
        <v>0</v>
      </c>
      <c r="S2781" s="47">
        <v>1</v>
      </c>
      <c r="T2781" s="47">
        <v>2</v>
      </c>
      <c r="U2781" s="52">
        <v>0</v>
      </c>
    </row>
    <row r="2782" spans="1:21">
      <c r="A2782" t="s">
        <v>20</v>
      </c>
      <c r="B2782">
        <v>2013</v>
      </c>
      <c r="C2782" t="s">
        <v>24</v>
      </c>
      <c r="D2782">
        <v>3</v>
      </c>
      <c r="E2782">
        <v>28</v>
      </c>
      <c r="F2782" t="s">
        <v>22</v>
      </c>
      <c r="G2782" t="s">
        <v>23</v>
      </c>
      <c r="H2782">
        <v>5</v>
      </c>
      <c r="I2782" t="s">
        <v>23</v>
      </c>
      <c r="J2782">
        <f t="shared" si="43"/>
        <v>0</v>
      </c>
      <c r="K2782">
        <v>1</v>
      </c>
      <c r="M2782" s="48">
        <v>0</v>
      </c>
      <c r="N2782" s="49">
        <v>2013</v>
      </c>
      <c r="O2782" s="49">
        <v>2</v>
      </c>
      <c r="P2782" s="49">
        <v>3</v>
      </c>
      <c r="Q2782" s="49">
        <v>28</v>
      </c>
      <c r="R2782" s="49">
        <v>1</v>
      </c>
      <c r="S2782" s="49">
        <v>0</v>
      </c>
      <c r="T2782" s="49">
        <v>5</v>
      </c>
      <c r="U2782" s="53">
        <v>0</v>
      </c>
    </row>
    <row r="2783" spans="1:21">
      <c r="A2783" t="s">
        <v>20</v>
      </c>
      <c r="B2783">
        <v>2014</v>
      </c>
      <c r="C2783" t="s">
        <v>26</v>
      </c>
      <c r="D2783">
        <v>3</v>
      </c>
      <c r="E2783">
        <v>26</v>
      </c>
      <c r="F2783" t="s">
        <v>22</v>
      </c>
      <c r="G2783" t="s">
        <v>23</v>
      </c>
      <c r="H2783">
        <v>4</v>
      </c>
      <c r="I2783" t="s">
        <v>23</v>
      </c>
      <c r="J2783">
        <f t="shared" si="43"/>
        <v>0</v>
      </c>
      <c r="K2783">
        <v>1</v>
      </c>
      <c r="M2783" s="46">
        <v>0</v>
      </c>
      <c r="N2783" s="47">
        <v>2014</v>
      </c>
      <c r="O2783" s="47">
        <v>1</v>
      </c>
      <c r="P2783" s="47">
        <v>3</v>
      </c>
      <c r="Q2783" s="47">
        <v>26</v>
      </c>
      <c r="R2783" s="47">
        <v>1</v>
      </c>
      <c r="S2783" s="47">
        <v>0</v>
      </c>
      <c r="T2783" s="47">
        <v>4</v>
      </c>
      <c r="U2783" s="52">
        <v>0</v>
      </c>
    </row>
    <row r="2784" spans="1:21">
      <c r="A2784" t="s">
        <v>20</v>
      </c>
      <c r="B2784">
        <v>2015</v>
      </c>
      <c r="C2784" t="s">
        <v>24</v>
      </c>
      <c r="D2784">
        <v>2</v>
      </c>
      <c r="E2784">
        <v>30</v>
      </c>
      <c r="F2784" t="s">
        <v>25</v>
      </c>
      <c r="G2784" t="s">
        <v>23</v>
      </c>
      <c r="H2784">
        <v>1</v>
      </c>
      <c r="I2784" t="s">
        <v>28</v>
      </c>
      <c r="J2784">
        <f t="shared" si="43"/>
        <v>1</v>
      </c>
      <c r="K2784">
        <v>1</v>
      </c>
      <c r="M2784" s="48">
        <v>0</v>
      </c>
      <c r="N2784" s="49">
        <v>2015</v>
      </c>
      <c r="O2784" s="49">
        <v>2</v>
      </c>
      <c r="P2784" s="49">
        <v>2</v>
      </c>
      <c r="Q2784" s="49">
        <v>30</v>
      </c>
      <c r="R2784" s="49">
        <v>0</v>
      </c>
      <c r="S2784" s="49">
        <v>0</v>
      </c>
      <c r="T2784" s="49">
        <v>1</v>
      </c>
      <c r="U2784" s="53">
        <v>1</v>
      </c>
    </row>
    <row r="2785" spans="1:21">
      <c r="A2785" t="s">
        <v>27</v>
      </c>
      <c r="B2785">
        <v>2013</v>
      </c>
      <c r="C2785" t="s">
        <v>26</v>
      </c>
      <c r="D2785">
        <v>2</v>
      </c>
      <c r="E2785">
        <v>26</v>
      </c>
      <c r="F2785" t="s">
        <v>22</v>
      </c>
      <c r="G2785" t="s">
        <v>23</v>
      </c>
      <c r="H2785">
        <v>4</v>
      </c>
      <c r="I2785" t="s">
        <v>28</v>
      </c>
      <c r="J2785">
        <f t="shared" si="43"/>
        <v>1</v>
      </c>
      <c r="K2785">
        <v>1</v>
      </c>
      <c r="M2785" s="46">
        <v>1</v>
      </c>
      <c r="N2785" s="47">
        <v>2013</v>
      </c>
      <c r="O2785" s="47">
        <v>2</v>
      </c>
      <c r="P2785" s="47">
        <v>2</v>
      </c>
      <c r="Q2785" s="47">
        <v>26</v>
      </c>
      <c r="R2785" s="47">
        <v>1</v>
      </c>
      <c r="S2785" s="47">
        <v>0</v>
      </c>
      <c r="T2785" s="47">
        <v>4</v>
      </c>
      <c r="U2785" s="52">
        <v>1</v>
      </c>
    </row>
    <row r="2786" spans="1:21">
      <c r="A2786" t="s">
        <v>20</v>
      </c>
      <c r="B2786">
        <v>2016</v>
      </c>
      <c r="C2786" t="s">
        <v>21</v>
      </c>
      <c r="D2786">
        <v>3</v>
      </c>
      <c r="E2786">
        <v>26</v>
      </c>
      <c r="F2786" t="s">
        <v>22</v>
      </c>
      <c r="G2786" t="s">
        <v>23</v>
      </c>
      <c r="H2786">
        <v>4</v>
      </c>
      <c r="I2786" t="s">
        <v>23</v>
      </c>
      <c r="J2786">
        <f t="shared" si="43"/>
        <v>0</v>
      </c>
      <c r="K2786">
        <v>1</v>
      </c>
      <c r="M2786" s="48">
        <v>0</v>
      </c>
      <c r="N2786" s="49">
        <v>2016</v>
      </c>
      <c r="O2786" s="49">
        <v>0</v>
      </c>
      <c r="P2786" s="49">
        <v>3</v>
      </c>
      <c r="Q2786" s="49">
        <v>26</v>
      </c>
      <c r="R2786" s="49">
        <v>1</v>
      </c>
      <c r="S2786" s="49">
        <v>0</v>
      </c>
      <c r="T2786" s="49">
        <v>4</v>
      </c>
      <c r="U2786" s="53">
        <v>0</v>
      </c>
    </row>
    <row r="2787" spans="1:21">
      <c r="A2787" t="s">
        <v>27</v>
      </c>
      <c r="B2787">
        <v>2012</v>
      </c>
      <c r="C2787" t="s">
        <v>24</v>
      </c>
      <c r="D2787">
        <v>3</v>
      </c>
      <c r="E2787">
        <v>27</v>
      </c>
      <c r="F2787" t="s">
        <v>22</v>
      </c>
      <c r="G2787" t="s">
        <v>28</v>
      </c>
      <c r="H2787">
        <v>5</v>
      </c>
      <c r="I2787" t="s">
        <v>28</v>
      </c>
      <c r="J2787">
        <f t="shared" si="43"/>
        <v>1</v>
      </c>
      <c r="K2787">
        <v>1</v>
      </c>
      <c r="M2787" s="46">
        <v>1</v>
      </c>
      <c r="N2787" s="47">
        <v>2012</v>
      </c>
      <c r="O2787" s="47">
        <v>2</v>
      </c>
      <c r="P2787" s="47">
        <v>3</v>
      </c>
      <c r="Q2787" s="47">
        <v>27</v>
      </c>
      <c r="R2787" s="47">
        <v>1</v>
      </c>
      <c r="S2787" s="47">
        <v>1</v>
      </c>
      <c r="T2787" s="47">
        <v>5</v>
      </c>
      <c r="U2787" s="52">
        <v>1</v>
      </c>
    </row>
    <row r="2788" spans="1:21">
      <c r="A2788" t="s">
        <v>20</v>
      </c>
      <c r="B2788">
        <v>2017</v>
      </c>
      <c r="C2788" t="s">
        <v>21</v>
      </c>
      <c r="D2788">
        <v>3</v>
      </c>
      <c r="E2788">
        <v>27</v>
      </c>
      <c r="F2788" t="s">
        <v>25</v>
      </c>
      <c r="G2788" t="s">
        <v>23</v>
      </c>
      <c r="H2788">
        <v>5</v>
      </c>
      <c r="I2788" t="s">
        <v>23</v>
      </c>
      <c r="J2788">
        <f t="shared" si="43"/>
        <v>0</v>
      </c>
      <c r="K2788">
        <v>1</v>
      </c>
      <c r="M2788" s="48">
        <v>0</v>
      </c>
      <c r="N2788" s="49">
        <v>2017</v>
      </c>
      <c r="O2788" s="49">
        <v>0</v>
      </c>
      <c r="P2788" s="49">
        <v>3</v>
      </c>
      <c r="Q2788" s="49">
        <v>27</v>
      </c>
      <c r="R2788" s="49">
        <v>0</v>
      </c>
      <c r="S2788" s="49">
        <v>0</v>
      </c>
      <c r="T2788" s="49">
        <v>5</v>
      </c>
      <c r="U2788" s="53">
        <v>0</v>
      </c>
    </row>
    <row r="2789" spans="1:21">
      <c r="A2789" t="s">
        <v>20</v>
      </c>
      <c r="B2789">
        <v>2013</v>
      </c>
      <c r="C2789" t="s">
        <v>21</v>
      </c>
      <c r="D2789">
        <v>3</v>
      </c>
      <c r="E2789">
        <v>30</v>
      </c>
      <c r="F2789" t="s">
        <v>22</v>
      </c>
      <c r="G2789" t="s">
        <v>23</v>
      </c>
      <c r="H2789">
        <v>1</v>
      </c>
      <c r="I2789" t="s">
        <v>23</v>
      </c>
      <c r="J2789">
        <f t="shared" si="43"/>
        <v>0</v>
      </c>
      <c r="K2789">
        <v>1</v>
      </c>
      <c r="M2789" s="46">
        <v>0</v>
      </c>
      <c r="N2789" s="47">
        <v>2013</v>
      </c>
      <c r="O2789" s="47">
        <v>0</v>
      </c>
      <c r="P2789" s="47">
        <v>3</v>
      </c>
      <c r="Q2789" s="47">
        <v>30</v>
      </c>
      <c r="R2789" s="47">
        <v>1</v>
      </c>
      <c r="S2789" s="47">
        <v>0</v>
      </c>
      <c r="T2789" s="47">
        <v>1</v>
      </c>
      <c r="U2789" s="52">
        <v>0</v>
      </c>
    </row>
    <row r="2790" spans="1:21">
      <c r="A2790" t="s">
        <v>20</v>
      </c>
      <c r="B2790">
        <v>2014</v>
      </c>
      <c r="C2790" t="s">
        <v>26</v>
      </c>
      <c r="D2790">
        <v>3</v>
      </c>
      <c r="E2790">
        <v>27</v>
      </c>
      <c r="F2790" t="s">
        <v>22</v>
      </c>
      <c r="G2790" t="s">
        <v>23</v>
      </c>
      <c r="H2790">
        <v>5</v>
      </c>
      <c r="I2790" t="s">
        <v>23</v>
      </c>
      <c r="J2790">
        <f t="shared" si="43"/>
        <v>0</v>
      </c>
      <c r="K2790">
        <v>1</v>
      </c>
      <c r="M2790" s="48">
        <v>0</v>
      </c>
      <c r="N2790" s="49">
        <v>2014</v>
      </c>
      <c r="O2790" s="49">
        <v>2</v>
      </c>
      <c r="P2790" s="49">
        <v>3</v>
      </c>
      <c r="Q2790" s="49">
        <v>27</v>
      </c>
      <c r="R2790" s="49">
        <v>1</v>
      </c>
      <c r="S2790" s="49">
        <v>0</v>
      </c>
      <c r="T2790" s="49">
        <v>5</v>
      </c>
      <c r="U2790" s="53">
        <v>0</v>
      </c>
    </row>
    <row r="2791" spans="1:21">
      <c r="A2791" t="s">
        <v>27</v>
      </c>
      <c r="B2791">
        <v>2013</v>
      </c>
      <c r="C2791" t="s">
        <v>21</v>
      </c>
      <c r="D2791">
        <v>3</v>
      </c>
      <c r="E2791">
        <v>30</v>
      </c>
      <c r="F2791" t="s">
        <v>22</v>
      </c>
      <c r="G2791" t="s">
        <v>23</v>
      </c>
      <c r="H2791">
        <v>1</v>
      </c>
      <c r="I2791" t="s">
        <v>28</v>
      </c>
      <c r="J2791">
        <f t="shared" si="43"/>
        <v>1</v>
      </c>
      <c r="K2791">
        <v>1</v>
      </c>
      <c r="M2791" s="46">
        <v>1</v>
      </c>
      <c r="N2791" s="47">
        <v>2013</v>
      </c>
      <c r="O2791" s="47">
        <v>0</v>
      </c>
      <c r="P2791" s="47">
        <v>3</v>
      </c>
      <c r="Q2791" s="47">
        <v>30</v>
      </c>
      <c r="R2791" s="47">
        <v>1</v>
      </c>
      <c r="S2791" s="47">
        <v>0</v>
      </c>
      <c r="T2791" s="47">
        <v>1</v>
      </c>
      <c r="U2791" s="52">
        <v>1</v>
      </c>
    </row>
    <row r="2792" spans="1:21">
      <c r="A2792" t="s">
        <v>20</v>
      </c>
      <c r="B2792">
        <v>2016</v>
      </c>
      <c r="C2792" t="s">
        <v>21</v>
      </c>
      <c r="D2792">
        <v>3</v>
      </c>
      <c r="E2792">
        <v>29</v>
      </c>
      <c r="F2792" t="s">
        <v>22</v>
      </c>
      <c r="G2792" t="s">
        <v>23</v>
      </c>
      <c r="H2792">
        <v>2</v>
      </c>
      <c r="I2792" t="s">
        <v>28</v>
      </c>
      <c r="J2792">
        <f t="shared" si="43"/>
        <v>1</v>
      </c>
      <c r="K2792">
        <v>1</v>
      </c>
      <c r="M2792" s="48">
        <v>0</v>
      </c>
      <c r="N2792" s="49">
        <v>2016</v>
      </c>
      <c r="O2792" s="49">
        <v>0</v>
      </c>
      <c r="P2792" s="49">
        <v>3</v>
      </c>
      <c r="Q2792" s="49">
        <v>29</v>
      </c>
      <c r="R2792" s="49">
        <v>1</v>
      </c>
      <c r="S2792" s="49">
        <v>0</v>
      </c>
      <c r="T2792" s="49">
        <v>2</v>
      </c>
      <c r="U2792" s="53">
        <v>1</v>
      </c>
    </row>
    <row r="2793" spans="1:21">
      <c r="A2793" t="s">
        <v>20</v>
      </c>
      <c r="B2793">
        <v>2016</v>
      </c>
      <c r="C2793" t="s">
        <v>21</v>
      </c>
      <c r="D2793">
        <v>3</v>
      </c>
      <c r="E2793">
        <v>28</v>
      </c>
      <c r="F2793" t="s">
        <v>22</v>
      </c>
      <c r="G2793" t="s">
        <v>23</v>
      </c>
      <c r="H2793">
        <v>3</v>
      </c>
      <c r="I2793" t="s">
        <v>23</v>
      </c>
      <c r="J2793">
        <f t="shared" si="43"/>
        <v>0</v>
      </c>
      <c r="K2793">
        <v>1</v>
      </c>
      <c r="M2793" s="46">
        <v>0</v>
      </c>
      <c r="N2793" s="47">
        <v>2016</v>
      </c>
      <c r="O2793" s="47">
        <v>0</v>
      </c>
      <c r="P2793" s="47">
        <v>3</v>
      </c>
      <c r="Q2793" s="47">
        <v>28</v>
      </c>
      <c r="R2793" s="47">
        <v>1</v>
      </c>
      <c r="S2793" s="47">
        <v>0</v>
      </c>
      <c r="T2793" s="47">
        <v>3</v>
      </c>
      <c r="U2793" s="52">
        <v>0</v>
      </c>
    </row>
    <row r="2794" spans="1:21">
      <c r="A2794" t="s">
        <v>27</v>
      </c>
      <c r="B2794">
        <v>2017</v>
      </c>
      <c r="C2794" t="s">
        <v>26</v>
      </c>
      <c r="D2794">
        <v>3</v>
      </c>
      <c r="E2794">
        <v>29</v>
      </c>
      <c r="F2794" t="s">
        <v>25</v>
      </c>
      <c r="G2794" t="s">
        <v>23</v>
      </c>
      <c r="H2794">
        <v>2</v>
      </c>
      <c r="I2794" t="s">
        <v>23</v>
      </c>
      <c r="J2794">
        <f t="shared" si="43"/>
        <v>0</v>
      </c>
      <c r="K2794">
        <v>1</v>
      </c>
      <c r="M2794" s="48">
        <v>1</v>
      </c>
      <c r="N2794" s="49">
        <v>2017</v>
      </c>
      <c r="O2794" s="49">
        <v>2</v>
      </c>
      <c r="P2794" s="49">
        <v>3</v>
      </c>
      <c r="Q2794" s="49">
        <v>29</v>
      </c>
      <c r="R2794" s="49">
        <v>0</v>
      </c>
      <c r="S2794" s="49">
        <v>0</v>
      </c>
      <c r="T2794" s="49">
        <v>2</v>
      </c>
      <c r="U2794" s="53">
        <v>0</v>
      </c>
    </row>
    <row r="2795" spans="1:21">
      <c r="A2795" t="s">
        <v>20</v>
      </c>
      <c r="B2795">
        <v>2014</v>
      </c>
      <c r="C2795" t="s">
        <v>26</v>
      </c>
      <c r="D2795">
        <v>3</v>
      </c>
      <c r="E2795">
        <v>26</v>
      </c>
      <c r="F2795" t="s">
        <v>22</v>
      </c>
      <c r="G2795" t="s">
        <v>23</v>
      </c>
      <c r="H2795">
        <v>4</v>
      </c>
      <c r="I2795" t="s">
        <v>23</v>
      </c>
      <c r="J2795">
        <f t="shared" si="43"/>
        <v>0</v>
      </c>
      <c r="K2795">
        <v>1</v>
      </c>
      <c r="M2795" s="46">
        <v>0</v>
      </c>
      <c r="N2795" s="47">
        <v>2014</v>
      </c>
      <c r="O2795" s="47">
        <v>2</v>
      </c>
      <c r="P2795" s="47">
        <v>3</v>
      </c>
      <c r="Q2795" s="47">
        <v>26</v>
      </c>
      <c r="R2795" s="47">
        <v>1</v>
      </c>
      <c r="S2795" s="47">
        <v>0</v>
      </c>
      <c r="T2795" s="47">
        <v>4</v>
      </c>
      <c r="U2795" s="52">
        <v>0</v>
      </c>
    </row>
    <row r="2796" spans="1:21">
      <c r="A2796" t="s">
        <v>27</v>
      </c>
      <c r="B2796">
        <v>2018</v>
      </c>
      <c r="C2796" t="s">
        <v>26</v>
      </c>
      <c r="D2796">
        <v>3</v>
      </c>
      <c r="E2796">
        <v>30</v>
      </c>
      <c r="F2796" t="s">
        <v>22</v>
      </c>
      <c r="G2796" t="s">
        <v>23</v>
      </c>
      <c r="H2796">
        <v>2</v>
      </c>
      <c r="I2796" t="s">
        <v>28</v>
      </c>
      <c r="J2796">
        <f t="shared" si="43"/>
        <v>1</v>
      </c>
      <c r="K2796">
        <v>1</v>
      </c>
      <c r="M2796" s="48">
        <v>1</v>
      </c>
      <c r="N2796" s="49">
        <v>2018</v>
      </c>
      <c r="O2796" s="49">
        <v>1</v>
      </c>
      <c r="P2796" s="49">
        <v>3</v>
      </c>
      <c r="Q2796" s="49">
        <v>30</v>
      </c>
      <c r="R2796" s="49">
        <v>1</v>
      </c>
      <c r="S2796" s="49">
        <v>0</v>
      </c>
      <c r="T2796" s="49">
        <v>2</v>
      </c>
      <c r="U2796" s="53">
        <v>1</v>
      </c>
    </row>
    <row r="2797" spans="1:21">
      <c r="A2797" t="s">
        <v>27</v>
      </c>
      <c r="B2797">
        <v>2014</v>
      </c>
      <c r="C2797" t="s">
        <v>24</v>
      </c>
      <c r="D2797">
        <v>3</v>
      </c>
      <c r="E2797">
        <v>27</v>
      </c>
      <c r="F2797" t="s">
        <v>25</v>
      </c>
      <c r="G2797" t="s">
        <v>23</v>
      </c>
      <c r="H2797">
        <v>5</v>
      </c>
      <c r="I2797" t="s">
        <v>28</v>
      </c>
      <c r="J2797">
        <f t="shared" si="43"/>
        <v>1</v>
      </c>
      <c r="K2797">
        <v>1</v>
      </c>
      <c r="M2797" s="46">
        <v>1</v>
      </c>
      <c r="N2797" s="47">
        <v>2014</v>
      </c>
      <c r="O2797" s="47">
        <v>1</v>
      </c>
      <c r="P2797" s="47">
        <v>3</v>
      </c>
      <c r="Q2797" s="47">
        <v>27</v>
      </c>
      <c r="R2797" s="47">
        <v>0</v>
      </c>
      <c r="S2797" s="47">
        <v>0</v>
      </c>
      <c r="T2797" s="47">
        <v>5</v>
      </c>
      <c r="U2797" s="52">
        <v>1</v>
      </c>
    </row>
    <row r="2798" spans="1:21">
      <c r="A2798" t="s">
        <v>20</v>
      </c>
      <c r="B2798">
        <v>2017</v>
      </c>
      <c r="C2798" t="s">
        <v>24</v>
      </c>
      <c r="D2798">
        <v>3</v>
      </c>
      <c r="E2798">
        <v>29</v>
      </c>
      <c r="F2798" t="s">
        <v>22</v>
      </c>
      <c r="G2798" t="s">
        <v>23</v>
      </c>
      <c r="H2798">
        <v>0</v>
      </c>
      <c r="I2798" t="s">
        <v>23</v>
      </c>
      <c r="J2798">
        <f t="shared" si="43"/>
        <v>0</v>
      </c>
      <c r="K2798">
        <v>1</v>
      </c>
      <c r="M2798" s="48">
        <v>0</v>
      </c>
      <c r="N2798" s="49">
        <v>2017</v>
      </c>
      <c r="O2798" s="49">
        <v>2</v>
      </c>
      <c r="P2798" s="49">
        <v>3</v>
      </c>
      <c r="Q2798" s="49">
        <v>29</v>
      </c>
      <c r="R2798" s="49">
        <v>1</v>
      </c>
      <c r="S2798" s="49">
        <v>0</v>
      </c>
      <c r="T2798" s="49">
        <v>0</v>
      </c>
      <c r="U2798" s="53">
        <v>0</v>
      </c>
    </row>
    <row r="2799" spans="1:21">
      <c r="A2799" t="s">
        <v>27</v>
      </c>
      <c r="B2799">
        <v>2016</v>
      </c>
      <c r="C2799" t="s">
        <v>26</v>
      </c>
      <c r="D2799">
        <v>3</v>
      </c>
      <c r="E2799">
        <v>30</v>
      </c>
      <c r="F2799" t="s">
        <v>22</v>
      </c>
      <c r="G2799" t="s">
        <v>23</v>
      </c>
      <c r="H2799">
        <v>2</v>
      </c>
      <c r="I2799" t="s">
        <v>23</v>
      </c>
      <c r="J2799">
        <f t="shared" si="43"/>
        <v>0</v>
      </c>
      <c r="K2799">
        <v>1</v>
      </c>
      <c r="M2799" s="46">
        <v>1</v>
      </c>
      <c r="N2799" s="47">
        <v>2016</v>
      </c>
      <c r="O2799" s="47">
        <v>2</v>
      </c>
      <c r="P2799" s="47">
        <v>3</v>
      </c>
      <c r="Q2799" s="47">
        <v>30</v>
      </c>
      <c r="R2799" s="47">
        <v>1</v>
      </c>
      <c r="S2799" s="47">
        <v>0</v>
      </c>
      <c r="T2799" s="47">
        <v>2</v>
      </c>
      <c r="U2799" s="52">
        <v>0</v>
      </c>
    </row>
    <row r="2800" spans="1:21">
      <c r="A2800" t="s">
        <v>27</v>
      </c>
      <c r="B2800">
        <v>2017</v>
      </c>
      <c r="C2800" t="s">
        <v>26</v>
      </c>
      <c r="D2800">
        <v>3</v>
      </c>
      <c r="E2800">
        <v>30</v>
      </c>
      <c r="F2800" t="s">
        <v>22</v>
      </c>
      <c r="G2800" t="s">
        <v>23</v>
      </c>
      <c r="H2800">
        <v>3</v>
      </c>
      <c r="I2800" t="s">
        <v>28</v>
      </c>
      <c r="J2800">
        <f t="shared" si="43"/>
        <v>1</v>
      </c>
      <c r="K2800">
        <v>1</v>
      </c>
      <c r="M2800" s="48">
        <v>1</v>
      </c>
      <c r="N2800" s="49">
        <v>2017</v>
      </c>
      <c r="O2800" s="49">
        <v>1</v>
      </c>
      <c r="P2800" s="49">
        <v>3</v>
      </c>
      <c r="Q2800" s="49">
        <v>30</v>
      </c>
      <c r="R2800" s="49">
        <v>1</v>
      </c>
      <c r="S2800" s="49">
        <v>0</v>
      </c>
      <c r="T2800" s="49">
        <v>3</v>
      </c>
      <c r="U2800" s="53">
        <v>1</v>
      </c>
    </row>
    <row r="2801" spans="1:21">
      <c r="A2801" t="s">
        <v>20</v>
      </c>
      <c r="B2801">
        <v>2013</v>
      </c>
      <c r="C2801" t="s">
        <v>24</v>
      </c>
      <c r="D2801">
        <v>2</v>
      </c>
      <c r="E2801">
        <v>30</v>
      </c>
      <c r="F2801" t="s">
        <v>25</v>
      </c>
      <c r="G2801" t="s">
        <v>23</v>
      </c>
      <c r="H2801">
        <v>1</v>
      </c>
      <c r="I2801" t="s">
        <v>28</v>
      </c>
      <c r="J2801">
        <f t="shared" si="43"/>
        <v>1</v>
      </c>
      <c r="K2801">
        <v>1</v>
      </c>
      <c r="M2801" s="46">
        <v>0</v>
      </c>
      <c r="N2801" s="47">
        <v>2013</v>
      </c>
      <c r="O2801" s="47">
        <v>2</v>
      </c>
      <c r="P2801" s="47">
        <v>2</v>
      </c>
      <c r="Q2801" s="47">
        <v>30</v>
      </c>
      <c r="R2801" s="47">
        <v>0</v>
      </c>
      <c r="S2801" s="47">
        <v>0</v>
      </c>
      <c r="T2801" s="47">
        <v>1</v>
      </c>
      <c r="U2801" s="52">
        <v>1</v>
      </c>
    </row>
    <row r="2802" spans="1:21">
      <c r="A2802" t="s">
        <v>27</v>
      </c>
      <c r="B2802">
        <v>2014</v>
      </c>
      <c r="C2802" t="s">
        <v>26</v>
      </c>
      <c r="D2802">
        <v>3</v>
      </c>
      <c r="E2802">
        <v>28</v>
      </c>
      <c r="F2802" t="s">
        <v>25</v>
      </c>
      <c r="G2802" t="s">
        <v>23</v>
      </c>
      <c r="H2802">
        <v>3</v>
      </c>
      <c r="I2802" t="s">
        <v>23</v>
      </c>
      <c r="J2802">
        <f t="shared" si="43"/>
        <v>0</v>
      </c>
      <c r="K2802">
        <v>1</v>
      </c>
      <c r="M2802" s="48">
        <v>1</v>
      </c>
      <c r="N2802" s="49">
        <v>2014</v>
      </c>
      <c r="O2802" s="49">
        <v>1</v>
      </c>
      <c r="P2802" s="49">
        <v>3</v>
      </c>
      <c r="Q2802" s="49">
        <v>28</v>
      </c>
      <c r="R2802" s="49">
        <v>0</v>
      </c>
      <c r="S2802" s="49">
        <v>0</v>
      </c>
      <c r="T2802" s="49">
        <v>3</v>
      </c>
      <c r="U2802" s="53">
        <v>0</v>
      </c>
    </row>
    <row r="2803" spans="1:21">
      <c r="A2803" t="s">
        <v>20</v>
      </c>
      <c r="B2803">
        <v>2013</v>
      </c>
      <c r="C2803" t="s">
        <v>24</v>
      </c>
      <c r="D2803">
        <v>3</v>
      </c>
      <c r="E2803">
        <v>26</v>
      </c>
      <c r="F2803" t="s">
        <v>22</v>
      </c>
      <c r="G2803" t="s">
        <v>23</v>
      </c>
      <c r="H2803">
        <v>4</v>
      </c>
      <c r="I2803" t="s">
        <v>23</v>
      </c>
      <c r="J2803">
        <f t="shared" si="43"/>
        <v>0</v>
      </c>
      <c r="K2803">
        <v>1</v>
      </c>
      <c r="M2803" s="46">
        <v>0</v>
      </c>
      <c r="N2803" s="47">
        <v>2013</v>
      </c>
      <c r="O2803" s="47">
        <v>2</v>
      </c>
      <c r="P2803" s="47">
        <v>3</v>
      </c>
      <c r="Q2803" s="47">
        <v>26</v>
      </c>
      <c r="R2803" s="47">
        <v>1</v>
      </c>
      <c r="S2803" s="47">
        <v>0</v>
      </c>
      <c r="T2803" s="47">
        <v>4</v>
      </c>
      <c r="U2803" s="52">
        <v>0</v>
      </c>
    </row>
    <row r="2804" spans="1:21">
      <c r="A2804" t="s">
        <v>20</v>
      </c>
      <c r="B2804">
        <v>2017</v>
      </c>
      <c r="C2804" t="s">
        <v>21</v>
      </c>
      <c r="D2804">
        <v>1</v>
      </c>
      <c r="E2804">
        <v>30</v>
      </c>
      <c r="F2804" t="s">
        <v>22</v>
      </c>
      <c r="G2804" t="s">
        <v>23</v>
      </c>
      <c r="H2804">
        <v>2</v>
      </c>
      <c r="I2804" t="s">
        <v>23</v>
      </c>
      <c r="J2804">
        <f t="shared" si="43"/>
        <v>0</v>
      </c>
      <c r="K2804">
        <v>1</v>
      </c>
      <c r="M2804" s="48">
        <v>0</v>
      </c>
      <c r="N2804" s="49">
        <v>2017</v>
      </c>
      <c r="O2804" s="49">
        <v>0</v>
      </c>
      <c r="P2804" s="49">
        <v>1</v>
      </c>
      <c r="Q2804" s="49">
        <v>30</v>
      </c>
      <c r="R2804" s="49">
        <v>1</v>
      </c>
      <c r="S2804" s="49">
        <v>0</v>
      </c>
      <c r="T2804" s="49">
        <v>2</v>
      </c>
      <c r="U2804" s="53">
        <v>0</v>
      </c>
    </row>
    <row r="2805" spans="1:21">
      <c r="A2805" t="s">
        <v>20</v>
      </c>
      <c r="B2805">
        <v>2016</v>
      </c>
      <c r="C2805" t="s">
        <v>21</v>
      </c>
      <c r="D2805">
        <v>3</v>
      </c>
      <c r="E2805">
        <v>28</v>
      </c>
      <c r="F2805" t="s">
        <v>22</v>
      </c>
      <c r="G2805" t="s">
        <v>28</v>
      </c>
      <c r="H2805">
        <v>3</v>
      </c>
      <c r="I2805" t="s">
        <v>23</v>
      </c>
      <c r="J2805">
        <f t="shared" si="43"/>
        <v>0</v>
      </c>
      <c r="K2805">
        <v>1</v>
      </c>
      <c r="M2805" s="46">
        <v>0</v>
      </c>
      <c r="N2805" s="47">
        <v>2016</v>
      </c>
      <c r="O2805" s="47">
        <v>0</v>
      </c>
      <c r="P2805" s="47">
        <v>3</v>
      </c>
      <c r="Q2805" s="47">
        <v>28</v>
      </c>
      <c r="R2805" s="47">
        <v>1</v>
      </c>
      <c r="S2805" s="47">
        <v>1</v>
      </c>
      <c r="T2805" s="47">
        <v>3</v>
      </c>
      <c r="U2805" s="52">
        <v>0</v>
      </c>
    </row>
    <row r="2806" spans="1:21">
      <c r="A2806" t="s">
        <v>20</v>
      </c>
      <c r="B2806">
        <v>2013</v>
      </c>
      <c r="C2806" t="s">
        <v>24</v>
      </c>
      <c r="D2806">
        <v>1</v>
      </c>
      <c r="E2806">
        <v>30</v>
      </c>
      <c r="F2806" t="s">
        <v>25</v>
      </c>
      <c r="G2806" t="s">
        <v>28</v>
      </c>
      <c r="H2806">
        <v>1</v>
      </c>
      <c r="I2806" t="s">
        <v>28</v>
      </c>
      <c r="J2806">
        <f t="shared" si="43"/>
        <v>1</v>
      </c>
      <c r="K2806">
        <v>1</v>
      </c>
      <c r="M2806" s="48">
        <v>0</v>
      </c>
      <c r="N2806" s="49">
        <v>2013</v>
      </c>
      <c r="O2806" s="49">
        <v>2</v>
      </c>
      <c r="P2806" s="49">
        <v>1</v>
      </c>
      <c r="Q2806" s="49">
        <v>30</v>
      </c>
      <c r="R2806" s="49">
        <v>0</v>
      </c>
      <c r="S2806" s="49">
        <v>1</v>
      </c>
      <c r="T2806" s="49">
        <v>1</v>
      </c>
      <c r="U2806" s="53">
        <v>1</v>
      </c>
    </row>
    <row r="2807" spans="1:21">
      <c r="A2807" t="s">
        <v>20</v>
      </c>
      <c r="B2807">
        <v>2013</v>
      </c>
      <c r="C2807" t="s">
        <v>21</v>
      </c>
      <c r="D2807">
        <v>3</v>
      </c>
      <c r="E2807">
        <v>30</v>
      </c>
      <c r="F2807" t="s">
        <v>25</v>
      </c>
      <c r="G2807" t="s">
        <v>23</v>
      </c>
      <c r="H2807">
        <v>5</v>
      </c>
      <c r="I2807" t="s">
        <v>23</v>
      </c>
      <c r="J2807">
        <f t="shared" si="43"/>
        <v>0</v>
      </c>
      <c r="K2807">
        <v>1</v>
      </c>
      <c r="M2807" s="46">
        <v>0</v>
      </c>
      <c r="N2807" s="47">
        <v>2013</v>
      </c>
      <c r="O2807" s="47">
        <v>0</v>
      </c>
      <c r="P2807" s="47">
        <v>3</v>
      </c>
      <c r="Q2807" s="47">
        <v>30</v>
      </c>
      <c r="R2807" s="47">
        <v>0</v>
      </c>
      <c r="S2807" s="47">
        <v>0</v>
      </c>
      <c r="T2807" s="47">
        <v>5</v>
      </c>
      <c r="U2807" s="52">
        <v>0</v>
      </c>
    </row>
    <row r="2808" spans="1:21">
      <c r="A2808" t="s">
        <v>20</v>
      </c>
      <c r="B2808">
        <v>2016</v>
      </c>
      <c r="C2808" t="s">
        <v>21</v>
      </c>
      <c r="D2808">
        <v>3</v>
      </c>
      <c r="E2808">
        <v>27</v>
      </c>
      <c r="F2808" t="s">
        <v>22</v>
      </c>
      <c r="G2808" t="s">
        <v>23</v>
      </c>
      <c r="H2808">
        <v>5</v>
      </c>
      <c r="I2808" t="s">
        <v>23</v>
      </c>
      <c r="J2808">
        <f t="shared" si="43"/>
        <v>0</v>
      </c>
      <c r="K2808">
        <v>1</v>
      </c>
      <c r="M2808" s="48">
        <v>0</v>
      </c>
      <c r="N2808" s="49">
        <v>2016</v>
      </c>
      <c r="O2808" s="49">
        <v>0</v>
      </c>
      <c r="P2808" s="49">
        <v>3</v>
      </c>
      <c r="Q2808" s="49">
        <v>27</v>
      </c>
      <c r="R2808" s="49">
        <v>1</v>
      </c>
      <c r="S2808" s="49">
        <v>0</v>
      </c>
      <c r="T2808" s="49">
        <v>5</v>
      </c>
      <c r="U2808" s="53">
        <v>0</v>
      </c>
    </row>
    <row r="2809" spans="1:21">
      <c r="A2809" t="s">
        <v>20</v>
      </c>
      <c r="B2809">
        <v>2015</v>
      </c>
      <c r="C2809" t="s">
        <v>24</v>
      </c>
      <c r="D2809">
        <v>3</v>
      </c>
      <c r="E2809">
        <v>27</v>
      </c>
      <c r="F2809" t="s">
        <v>22</v>
      </c>
      <c r="G2809" t="s">
        <v>23</v>
      </c>
      <c r="H2809">
        <v>5</v>
      </c>
      <c r="I2809" t="s">
        <v>23</v>
      </c>
      <c r="J2809">
        <f t="shared" si="43"/>
        <v>0</v>
      </c>
      <c r="K2809">
        <v>1</v>
      </c>
      <c r="M2809" s="46">
        <v>0</v>
      </c>
      <c r="N2809" s="47">
        <v>2015</v>
      </c>
      <c r="O2809" s="47">
        <v>2</v>
      </c>
      <c r="P2809" s="47">
        <v>3</v>
      </c>
      <c r="Q2809" s="47">
        <v>27</v>
      </c>
      <c r="R2809" s="47">
        <v>1</v>
      </c>
      <c r="S2809" s="47">
        <v>0</v>
      </c>
      <c r="T2809" s="47">
        <v>5</v>
      </c>
      <c r="U2809" s="52">
        <v>0</v>
      </c>
    </row>
    <row r="2810" spans="1:21">
      <c r="A2810" t="s">
        <v>27</v>
      </c>
      <c r="B2810">
        <v>2012</v>
      </c>
      <c r="C2810" t="s">
        <v>26</v>
      </c>
      <c r="D2810">
        <v>3</v>
      </c>
      <c r="E2810">
        <v>26</v>
      </c>
      <c r="F2810" t="s">
        <v>25</v>
      </c>
      <c r="G2810" t="s">
        <v>23</v>
      </c>
      <c r="H2810">
        <v>4</v>
      </c>
      <c r="I2810" t="s">
        <v>23</v>
      </c>
      <c r="J2810">
        <f t="shared" si="43"/>
        <v>0</v>
      </c>
      <c r="K2810">
        <v>1</v>
      </c>
      <c r="M2810" s="48">
        <v>1</v>
      </c>
      <c r="N2810" s="49">
        <v>2012</v>
      </c>
      <c r="O2810" s="49">
        <v>1</v>
      </c>
      <c r="P2810" s="49">
        <v>3</v>
      </c>
      <c r="Q2810" s="49">
        <v>26</v>
      </c>
      <c r="R2810" s="49">
        <v>0</v>
      </c>
      <c r="S2810" s="49">
        <v>0</v>
      </c>
      <c r="T2810" s="49">
        <v>4</v>
      </c>
      <c r="U2810" s="53">
        <v>0</v>
      </c>
    </row>
    <row r="2811" spans="1:21">
      <c r="A2811" t="s">
        <v>20</v>
      </c>
      <c r="B2811">
        <v>2013</v>
      </c>
      <c r="C2811" t="s">
        <v>24</v>
      </c>
      <c r="D2811">
        <v>2</v>
      </c>
      <c r="E2811">
        <v>26</v>
      </c>
      <c r="F2811" t="s">
        <v>22</v>
      </c>
      <c r="G2811" t="s">
        <v>28</v>
      </c>
      <c r="H2811">
        <v>4</v>
      </c>
      <c r="I2811" t="s">
        <v>23</v>
      </c>
      <c r="J2811">
        <f t="shared" si="43"/>
        <v>0</v>
      </c>
      <c r="K2811">
        <v>1</v>
      </c>
      <c r="M2811" s="46">
        <v>0</v>
      </c>
      <c r="N2811" s="47">
        <v>2013</v>
      </c>
      <c r="O2811" s="47">
        <v>2</v>
      </c>
      <c r="P2811" s="47">
        <v>2</v>
      </c>
      <c r="Q2811" s="47">
        <v>26</v>
      </c>
      <c r="R2811" s="47">
        <v>1</v>
      </c>
      <c r="S2811" s="47">
        <v>1</v>
      </c>
      <c r="T2811" s="47">
        <v>4</v>
      </c>
      <c r="U2811" s="52">
        <v>0</v>
      </c>
    </row>
    <row r="2812" spans="1:21">
      <c r="A2812" t="s">
        <v>20</v>
      </c>
      <c r="B2812">
        <v>2018</v>
      </c>
      <c r="C2812" t="s">
        <v>21</v>
      </c>
      <c r="D2812">
        <v>3</v>
      </c>
      <c r="E2812">
        <v>27</v>
      </c>
      <c r="F2812" t="s">
        <v>22</v>
      </c>
      <c r="G2812" t="s">
        <v>23</v>
      </c>
      <c r="H2812">
        <v>5</v>
      </c>
      <c r="I2812" t="s">
        <v>28</v>
      </c>
      <c r="J2812">
        <f t="shared" si="43"/>
        <v>1</v>
      </c>
      <c r="K2812">
        <v>1</v>
      </c>
      <c r="M2812" s="48">
        <v>0</v>
      </c>
      <c r="N2812" s="49">
        <v>2018</v>
      </c>
      <c r="O2812" s="49">
        <v>0</v>
      </c>
      <c r="P2812" s="49">
        <v>3</v>
      </c>
      <c r="Q2812" s="49">
        <v>27</v>
      </c>
      <c r="R2812" s="49">
        <v>1</v>
      </c>
      <c r="S2812" s="49">
        <v>0</v>
      </c>
      <c r="T2812" s="49">
        <v>5</v>
      </c>
      <c r="U2812" s="53">
        <v>1</v>
      </c>
    </row>
    <row r="2813" spans="1:21">
      <c r="A2813" t="s">
        <v>29</v>
      </c>
      <c r="B2813">
        <v>2018</v>
      </c>
      <c r="C2813" t="s">
        <v>26</v>
      </c>
      <c r="D2813">
        <v>2</v>
      </c>
      <c r="E2813">
        <v>30</v>
      </c>
      <c r="F2813" t="s">
        <v>25</v>
      </c>
      <c r="G2813" t="s">
        <v>23</v>
      </c>
      <c r="H2813">
        <v>4</v>
      </c>
      <c r="I2813" t="s">
        <v>28</v>
      </c>
      <c r="J2813">
        <f t="shared" si="43"/>
        <v>1</v>
      </c>
      <c r="K2813">
        <v>1</v>
      </c>
      <c r="M2813" s="46">
        <v>2</v>
      </c>
      <c r="N2813" s="47">
        <v>2018</v>
      </c>
      <c r="O2813" s="47">
        <v>2</v>
      </c>
      <c r="P2813" s="47">
        <v>2</v>
      </c>
      <c r="Q2813" s="47">
        <v>30</v>
      </c>
      <c r="R2813" s="47">
        <v>0</v>
      </c>
      <c r="S2813" s="47">
        <v>0</v>
      </c>
      <c r="T2813" s="47">
        <v>4</v>
      </c>
      <c r="U2813" s="52">
        <v>1</v>
      </c>
    </row>
    <row r="2814" spans="1:21">
      <c r="A2814" t="s">
        <v>20</v>
      </c>
      <c r="B2814">
        <v>2017</v>
      </c>
      <c r="C2814" t="s">
        <v>21</v>
      </c>
      <c r="D2814">
        <v>3</v>
      </c>
      <c r="E2814">
        <v>29</v>
      </c>
      <c r="F2814" t="s">
        <v>22</v>
      </c>
      <c r="G2814" t="s">
        <v>23</v>
      </c>
      <c r="H2814">
        <v>3</v>
      </c>
      <c r="I2814" t="s">
        <v>23</v>
      </c>
      <c r="J2814">
        <f t="shared" si="43"/>
        <v>0</v>
      </c>
      <c r="K2814">
        <v>1</v>
      </c>
      <c r="M2814" s="48">
        <v>0</v>
      </c>
      <c r="N2814" s="49">
        <v>2017</v>
      </c>
      <c r="O2814" s="49">
        <v>0</v>
      </c>
      <c r="P2814" s="49">
        <v>3</v>
      </c>
      <c r="Q2814" s="49">
        <v>29</v>
      </c>
      <c r="R2814" s="49">
        <v>1</v>
      </c>
      <c r="S2814" s="49">
        <v>0</v>
      </c>
      <c r="T2814" s="49">
        <v>3</v>
      </c>
      <c r="U2814" s="53">
        <v>0</v>
      </c>
    </row>
    <row r="2815" spans="1:21">
      <c r="A2815" t="s">
        <v>20</v>
      </c>
      <c r="B2815">
        <v>2013</v>
      </c>
      <c r="C2815" t="s">
        <v>21</v>
      </c>
      <c r="D2815">
        <v>3</v>
      </c>
      <c r="E2815">
        <v>28</v>
      </c>
      <c r="F2815" t="s">
        <v>22</v>
      </c>
      <c r="G2815" t="s">
        <v>23</v>
      </c>
      <c r="H2815">
        <v>1</v>
      </c>
      <c r="I2815" t="s">
        <v>23</v>
      </c>
      <c r="J2815">
        <f t="shared" si="43"/>
        <v>0</v>
      </c>
      <c r="K2815">
        <v>1</v>
      </c>
      <c r="M2815" s="46">
        <v>0</v>
      </c>
      <c r="N2815" s="47">
        <v>2013</v>
      </c>
      <c r="O2815" s="47">
        <v>0</v>
      </c>
      <c r="P2815" s="47">
        <v>3</v>
      </c>
      <c r="Q2815" s="47">
        <v>28</v>
      </c>
      <c r="R2815" s="47">
        <v>1</v>
      </c>
      <c r="S2815" s="47">
        <v>0</v>
      </c>
      <c r="T2815" s="47">
        <v>1</v>
      </c>
      <c r="U2815" s="52">
        <v>0</v>
      </c>
    </row>
    <row r="2816" spans="1:21">
      <c r="A2816" t="s">
        <v>20</v>
      </c>
      <c r="B2816">
        <v>2012</v>
      </c>
      <c r="C2816" t="s">
        <v>21</v>
      </c>
      <c r="D2816">
        <v>3</v>
      </c>
      <c r="E2816">
        <v>28</v>
      </c>
      <c r="F2816" t="s">
        <v>22</v>
      </c>
      <c r="G2816" t="s">
        <v>28</v>
      </c>
      <c r="H2816">
        <v>2</v>
      </c>
      <c r="I2816" t="s">
        <v>23</v>
      </c>
      <c r="J2816">
        <f t="shared" si="43"/>
        <v>0</v>
      </c>
      <c r="K2816">
        <v>1</v>
      </c>
      <c r="M2816" s="48">
        <v>0</v>
      </c>
      <c r="N2816" s="49">
        <v>2012</v>
      </c>
      <c r="O2816" s="49">
        <v>0</v>
      </c>
      <c r="P2816" s="49">
        <v>3</v>
      </c>
      <c r="Q2816" s="49">
        <v>28</v>
      </c>
      <c r="R2816" s="49">
        <v>1</v>
      </c>
      <c r="S2816" s="49">
        <v>1</v>
      </c>
      <c r="T2816" s="49">
        <v>2</v>
      </c>
      <c r="U2816" s="53">
        <v>0</v>
      </c>
    </row>
    <row r="2817" spans="1:21">
      <c r="A2817" t="s">
        <v>27</v>
      </c>
      <c r="B2817">
        <v>2017</v>
      </c>
      <c r="C2817" t="s">
        <v>26</v>
      </c>
      <c r="D2817">
        <v>1</v>
      </c>
      <c r="E2817">
        <v>30</v>
      </c>
      <c r="F2817" t="s">
        <v>22</v>
      </c>
      <c r="G2817" t="s">
        <v>23</v>
      </c>
      <c r="H2817">
        <v>2</v>
      </c>
      <c r="I2817" t="s">
        <v>23</v>
      </c>
      <c r="J2817">
        <f t="shared" si="43"/>
        <v>0</v>
      </c>
      <c r="K2817">
        <v>1</v>
      </c>
      <c r="M2817" s="46">
        <v>1</v>
      </c>
      <c r="N2817" s="47">
        <v>2017</v>
      </c>
      <c r="O2817" s="47">
        <v>2</v>
      </c>
      <c r="P2817" s="47">
        <v>1</v>
      </c>
      <c r="Q2817" s="47">
        <v>30</v>
      </c>
      <c r="R2817" s="47">
        <v>1</v>
      </c>
      <c r="S2817" s="47">
        <v>0</v>
      </c>
      <c r="T2817" s="47">
        <v>2</v>
      </c>
      <c r="U2817" s="52">
        <v>0</v>
      </c>
    </row>
    <row r="2818" spans="1:21">
      <c r="A2818" t="s">
        <v>20</v>
      </c>
      <c r="B2818">
        <v>2017</v>
      </c>
      <c r="C2818" t="s">
        <v>26</v>
      </c>
      <c r="D2818">
        <v>2</v>
      </c>
      <c r="E2818">
        <v>26</v>
      </c>
      <c r="F2818" t="s">
        <v>25</v>
      </c>
      <c r="G2818" t="s">
        <v>23</v>
      </c>
      <c r="H2818">
        <v>4</v>
      </c>
      <c r="I2818" t="s">
        <v>23</v>
      </c>
      <c r="J2818">
        <f t="shared" si="43"/>
        <v>0</v>
      </c>
      <c r="K2818">
        <v>1</v>
      </c>
      <c r="M2818" s="48">
        <v>0</v>
      </c>
      <c r="N2818" s="49">
        <v>2017</v>
      </c>
      <c r="O2818" s="49">
        <v>2</v>
      </c>
      <c r="P2818" s="49">
        <v>2</v>
      </c>
      <c r="Q2818" s="49">
        <v>26</v>
      </c>
      <c r="R2818" s="49">
        <v>0</v>
      </c>
      <c r="S2818" s="49">
        <v>0</v>
      </c>
      <c r="T2818" s="49">
        <v>4</v>
      </c>
      <c r="U2818" s="53">
        <v>0</v>
      </c>
    </row>
    <row r="2819" spans="1:21">
      <c r="A2819" t="s">
        <v>27</v>
      </c>
      <c r="B2819">
        <v>2013</v>
      </c>
      <c r="C2819" t="s">
        <v>21</v>
      </c>
      <c r="D2819">
        <v>1</v>
      </c>
      <c r="E2819">
        <v>29</v>
      </c>
      <c r="F2819" t="s">
        <v>25</v>
      </c>
      <c r="G2819" t="s">
        <v>23</v>
      </c>
      <c r="H2819">
        <v>2</v>
      </c>
      <c r="I2819" t="s">
        <v>28</v>
      </c>
      <c r="J2819">
        <f t="shared" si="43"/>
        <v>1</v>
      </c>
      <c r="K2819">
        <v>1</v>
      </c>
      <c r="M2819" s="46">
        <v>1</v>
      </c>
      <c r="N2819" s="47">
        <v>2013</v>
      </c>
      <c r="O2819" s="47">
        <v>0</v>
      </c>
      <c r="P2819" s="47">
        <v>1</v>
      </c>
      <c r="Q2819" s="47">
        <v>29</v>
      </c>
      <c r="R2819" s="47">
        <v>0</v>
      </c>
      <c r="S2819" s="47">
        <v>0</v>
      </c>
      <c r="T2819" s="47">
        <v>2</v>
      </c>
      <c r="U2819" s="52">
        <v>1</v>
      </c>
    </row>
    <row r="2820" spans="1:21">
      <c r="A2820" t="s">
        <v>20</v>
      </c>
      <c r="B2820">
        <v>2012</v>
      </c>
      <c r="C2820" t="s">
        <v>24</v>
      </c>
      <c r="D2820">
        <v>3</v>
      </c>
      <c r="E2820">
        <v>29</v>
      </c>
      <c r="F2820" t="s">
        <v>22</v>
      </c>
      <c r="G2820" t="s">
        <v>23</v>
      </c>
      <c r="H2820">
        <v>5</v>
      </c>
      <c r="I2820" t="s">
        <v>23</v>
      </c>
      <c r="J2820">
        <f t="shared" si="43"/>
        <v>0</v>
      </c>
      <c r="K2820">
        <v>1</v>
      </c>
      <c r="M2820" s="48">
        <v>0</v>
      </c>
      <c r="N2820" s="49">
        <v>2012</v>
      </c>
      <c r="O2820" s="49">
        <v>2</v>
      </c>
      <c r="P2820" s="49">
        <v>3</v>
      </c>
      <c r="Q2820" s="49">
        <v>29</v>
      </c>
      <c r="R2820" s="49">
        <v>1</v>
      </c>
      <c r="S2820" s="49">
        <v>0</v>
      </c>
      <c r="T2820" s="49">
        <v>5</v>
      </c>
      <c r="U2820" s="53">
        <v>0</v>
      </c>
    </row>
    <row r="2821" spans="1:21">
      <c r="A2821" t="s">
        <v>20</v>
      </c>
      <c r="B2821">
        <v>2014</v>
      </c>
      <c r="C2821" t="s">
        <v>21</v>
      </c>
      <c r="D2821">
        <v>3</v>
      </c>
      <c r="E2821">
        <v>27</v>
      </c>
      <c r="F2821" t="s">
        <v>22</v>
      </c>
      <c r="G2821" t="s">
        <v>23</v>
      </c>
      <c r="H2821">
        <v>5</v>
      </c>
      <c r="I2821" t="s">
        <v>23</v>
      </c>
      <c r="J2821">
        <f t="shared" si="43"/>
        <v>0</v>
      </c>
      <c r="K2821">
        <v>1</v>
      </c>
      <c r="M2821" s="46">
        <v>0</v>
      </c>
      <c r="N2821" s="47">
        <v>2014</v>
      </c>
      <c r="O2821" s="47">
        <v>0</v>
      </c>
      <c r="P2821" s="47">
        <v>3</v>
      </c>
      <c r="Q2821" s="47">
        <v>27</v>
      </c>
      <c r="R2821" s="47">
        <v>1</v>
      </c>
      <c r="S2821" s="47">
        <v>0</v>
      </c>
      <c r="T2821" s="47">
        <v>5</v>
      </c>
      <c r="U2821" s="52">
        <v>0</v>
      </c>
    </row>
    <row r="2822" spans="1:21">
      <c r="A2822" t="s">
        <v>20</v>
      </c>
      <c r="B2822">
        <v>2015</v>
      </c>
      <c r="C2822" t="s">
        <v>21</v>
      </c>
      <c r="D2822">
        <v>3</v>
      </c>
      <c r="E2822">
        <v>29</v>
      </c>
      <c r="F2822" t="s">
        <v>22</v>
      </c>
      <c r="G2822" t="s">
        <v>23</v>
      </c>
      <c r="H2822">
        <v>4</v>
      </c>
      <c r="I2822" t="s">
        <v>23</v>
      </c>
      <c r="J2822">
        <f t="shared" si="43"/>
        <v>0</v>
      </c>
      <c r="K2822">
        <v>1</v>
      </c>
      <c r="M2822" s="48">
        <v>0</v>
      </c>
      <c r="N2822" s="49">
        <v>2015</v>
      </c>
      <c r="O2822" s="49">
        <v>0</v>
      </c>
      <c r="P2822" s="49">
        <v>3</v>
      </c>
      <c r="Q2822" s="49">
        <v>29</v>
      </c>
      <c r="R2822" s="49">
        <v>1</v>
      </c>
      <c r="S2822" s="49">
        <v>0</v>
      </c>
      <c r="T2822" s="49">
        <v>4</v>
      </c>
      <c r="U2822" s="53">
        <v>0</v>
      </c>
    </row>
    <row r="2823" spans="1:21">
      <c r="A2823" t="s">
        <v>20</v>
      </c>
      <c r="B2823">
        <v>2014</v>
      </c>
      <c r="C2823" t="s">
        <v>21</v>
      </c>
      <c r="D2823">
        <v>3</v>
      </c>
      <c r="E2823">
        <v>29</v>
      </c>
      <c r="F2823" t="s">
        <v>22</v>
      </c>
      <c r="G2823" t="s">
        <v>23</v>
      </c>
      <c r="H2823">
        <v>3</v>
      </c>
      <c r="I2823" t="s">
        <v>28</v>
      </c>
      <c r="J2823">
        <f t="shared" si="43"/>
        <v>1</v>
      </c>
      <c r="K2823">
        <v>1</v>
      </c>
      <c r="M2823" s="46">
        <v>0</v>
      </c>
      <c r="N2823" s="47">
        <v>2014</v>
      </c>
      <c r="O2823" s="47">
        <v>0</v>
      </c>
      <c r="P2823" s="47">
        <v>3</v>
      </c>
      <c r="Q2823" s="47">
        <v>29</v>
      </c>
      <c r="R2823" s="47">
        <v>1</v>
      </c>
      <c r="S2823" s="47">
        <v>0</v>
      </c>
      <c r="T2823" s="47">
        <v>3</v>
      </c>
      <c r="U2823" s="52">
        <v>1</v>
      </c>
    </row>
    <row r="2824" spans="1:21">
      <c r="A2824" t="s">
        <v>20</v>
      </c>
      <c r="B2824">
        <v>2018</v>
      </c>
      <c r="C2824" t="s">
        <v>21</v>
      </c>
      <c r="D2824">
        <v>3</v>
      </c>
      <c r="E2824">
        <v>28</v>
      </c>
      <c r="F2824" t="s">
        <v>22</v>
      </c>
      <c r="G2824" t="s">
        <v>23</v>
      </c>
      <c r="H2824">
        <v>0</v>
      </c>
      <c r="I2824" t="s">
        <v>28</v>
      </c>
      <c r="J2824">
        <f t="shared" si="43"/>
        <v>1</v>
      </c>
      <c r="K2824">
        <v>1</v>
      </c>
      <c r="M2824" s="48">
        <v>0</v>
      </c>
      <c r="N2824" s="49">
        <v>2018</v>
      </c>
      <c r="O2824" s="49">
        <v>0</v>
      </c>
      <c r="P2824" s="49">
        <v>3</v>
      </c>
      <c r="Q2824" s="49">
        <v>28</v>
      </c>
      <c r="R2824" s="49">
        <v>1</v>
      </c>
      <c r="S2824" s="49">
        <v>0</v>
      </c>
      <c r="T2824" s="49">
        <v>0</v>
      </c>
      <c r="U2824" s="53">
        <v>1</v>
      </c>
    </row>
    <row r="2825" spans="1:21">
      <c r="A2825" t="s">
        <v>20</v>
      </c>
      <c r="B2825">
        <v>2012</v>
      </c>
      <c r="C2825" t="s">
        <v>21</v>
      </c>
      <c r="D2825">
        <v>3</v>
      </c>
      <c r="E2825">
        <v>27</v>
      </c>
      <c r="F2825" t="s">
        <v>22</v>
      </c>
      <c r="G2825" t="s">
        <v>23</v>
      </c>
      <c r="H2825">
        <v>5</v>
      </c>
      <c r="I2825" t="s">
        <v>28</v>
      </c>
      <c r="J2825">
        <f t="shared" si="43"/>
        <v>1</v>
      </c>
      <c r="K2825">
        <v>1</v>
      </c>
      <c r="M2825" s="46">
        <v>0</v>
      </c>
      <c r="N2825" s="47">
        <v>2012</v>
      </c>
      <c r="O2825" s="47">
        <v>0</v>
      </c>
      <c r="P2825" s="47">
        <v>3</v>
      </c>
      <c r="Q2825" s="47">
        <v>27</v>
      </c>
      <c r="R2825" s="47">
        <v>1</v>
      </c>
      <c r="S2825" s="47">
        <v>0</v>
      </c>
      <c r="T2825" s="47">
        <v>5</v>
      </c>
      <c r="U2825" s="52">
        <v>1</v>
      </c>
    </row>
    <row r="2826" spans="1:21">
      <c r="A2826" t="s">
        <v>20</v>
      </c>
      <c r="B2826">
        <v>2017</v>
      </c>
      <c r="C2826" t="s">
        <v>26</v>
      </c>
      <c r="D2826">
        <v>2</v>
      </c>
      <c r="E2826">
        <v>26</v>
      </c>
      <c r="F2826" t="s">
        <v>22</v>
      </c>
      <c r="G2826" t="s">
        <v>23</v>
      </c>
      <c r="H2826">
        <v>4</v>
      </c>
      <c r="I2826" t="s">
        <v>23</v>
      </c>
      <c r="J2826">
        <f t="shared" si="43"/>
        <v>0</v>
      </c>
      <c r="K2826">
        <v>1</v>
      </c>
      <c r="M2826" s="48">
        <v>0</v>
      </c>
      <c r="N2826" s="49">
        <v>2017</v>
      </c>
      <c r="O2826" s="49">
        <v>1</v>
      </c>
      <c r="P2826" s="49">
        <v>2</v>
      </c>
      <c r="Q2826" s="49">
        <v>26</v>
      </c>
      <c r="R2826" s="49">
        <v>1</v>
      </c>
      <c r="S2826" s="49">
        <v>0</v>
      </c>
      <c r="T2826" s="49">
        <v>4</v>
      </c>
      <c r="U2826" s="53">
        <v>0</v>
      </c>
    </row>
    <row r="2827" spans="1:21">
      <c r="A2827" t="s">
        <v>20</v>
      </c>
      <c r="B2827">
        <v>2014</v>
      </c>
      <c r="C2827" t="s">
        <v>24</v>
      </c>
      <c r="D2827">
        <v>2</v>
      </c>
      <c r="E2827">
        <v>29</v>
      </c>
      <c r="F2827" t="s">
        <v>25</v>
      </c>
      <c r="G2827" t="s">
        <v>23</v>
      </c>
      <c r="H2827">
        <v>1</v>
      </c>
      <c r="I2827" t="s">
        <v>28</v>
      </c>
      <c r="J2827">
        <f t="shared" si="43"/>
        <v>1</v>
      </c>
      <c r="K2827">
        <v>1</v>
      </c>
      <c r="M2827" s="46">
        <v>0</v>
      </c>
      <c r="N2827" s="47">
        <v>2014</v>
      </c>
      <c r="O2827" s="47">
        <v>2</v>
      </c>
      <c r="P2827" s="47">
        <v>2</v>
      </c>
      <c r="Q2827" s="47">
        <v>29</v>
      </c>
      <c r="R2827" s="47">
        <v>0</v>
      </c>
      <c r="S2827" s="47">
        <v>0</v>
      </c>
      <c r="T2827" s="47">
        <v>1</v>
      </c>
      <c r="U2827" s="52">
        <v>1</v>
      </c>
    </row>
    <row r="2828" spans="1:21">
      <c r="A2828" t="s">
        <v>20</v>
      </c>
      <c r="B2828">
        <v>2017</v>
      </c>
      <c r="C2828" t="s">
        <v>21</v>
      </c>
      <c r="D2828">
        <v>3</v>
      </c>
      <c r="E2828">
        <v>29</v>
      </c>
      <c r="F2828" t="s">
        <v>22</v>
      </c>
      <c r="G2828" t="s">
        <v>23</v>
      </c>
      <c r="H2828">
        <v>4</v>
      </c>
      <c r="I2828" t="s">
        <v>23</v>
      </c>
      <c r="J2828">
        <f t="shared" si="43"/>
        <v>0</v>
      </c>
      <c r="K2828">
        <v>1</v>
      </c>
      <c r="M2828" s="48">
        <v>0</v>
      </c>
      <c r="N2828" s="49">
        <v>2017</v>
      </c>
      <c r="O2828" s="49">
        <v>0</v>
      </c>
      <c r="P2828" s="49">
        <v>3</v>
      </c>
      <c r="Q2828" s="49">
        <v>29</v>
      </c>
      <c r="R2828" s="49">
        <v>1</v>
      </c>
      <c r="S2828" s="49">
        <v>0</v>
      </c>
      <c r="T2828" s="49">
        <v>4</v>
      </c>
      <c r="U2828" s="53">
        <v>0</v>
      </c>
    </row>
    <row r="2829" spans="1:21">
      <c r="A2829" t="s">
        <v>20</v>
      </c>
      <c r="B2829">
        <v>2015</v>
      </c>
      <c r="C2829" t="s">
        <v>24</v>
      </c>
      <c r="D2829">
        <v>2</v>
      </c>
      <c r="E2829">
        <v>28</v>
      </c>
      <c r="F2829" t="s">
        <v>25</v>
      </c>
      <c r="G2829" t="s">
        <v>23</v>
      </c>
      <c r="H2829">
        <v>3</v>
      </c>
      <c r="I2829" t="s">
        <v>28</v>
      </c>
      <c r="J2829">
        <f t="shared" si="43"/>
        <v>1</v>
      </c>
      <c r="K2829">
        <v>1</v>
      </c>
      <c r="M2829" s="46">
        <v>0</v>
      </c>
      <c r="N2829" s="47">
        <v>2015</v>
      </c>
      <c r="O2829" s="47">
        <v>2</v>
      </c>
      <c r="P2829" s="47">
        <v>2</v>
      </c>
      <c r="Q2829" s="47">
        <v>28</v>
      </c>
      <c r="R2829" s="47">
        <v>0</v>
      </c>
      <c r="S2829" s="47">
        <v>0</v>
      </c>
      <c r="T2829" s="47">
        <v>3</v>
      </c>
      <c r="U2829" s="52">
        <v>1</v>
      </c>
    </row>
    <row r="2830" spans="1:21">
      <c r="A2830" t="s">
        <v>20</v>
      </c>
      <c r="B2830">
        <v>2017</v>
      </c>
      <c r="C2830" t="s">
        <v>21</v>
      </c>
      <c r="D2830">
        <v>3</v>
      </c>
      <c r="E2830">
        <v>28</v>
      </c>
      <c r="F2830" t="s">
        <v>22</v>
      </c>
      <c r="G2830" t="s">
        <v>23</v>
      </c>
      <c r="H2830">
        <v>5</v>
      </c>
      <c r="I2830" t="s">
        <v>23</v>
      </c>
      <c r="J2830">
        <f t="shared" si="43"/>
        <v>0</v>
      </c>
      <c r="K2830">
        <v>1</v>
      </c>
      <c r="M2830" s="48">
        <v>0</v>
      </c>
      <c r="N2830" s="49">
        <v>2017</v>
      </c>
      <c r="O2830" s="49">
        <v>0</v>
      </c>
      <c r="P2830" s="49">
        <v>3</v>
      </c>
      <c r="Q2830" s="49">
        <v>28</v>
      </c>
      <c r="R2830" s="49">
        <v>1</v>
      </c>
      <c r="S2830" s="49">
        <v>0</v>
      </c>
      <c r="T2830" s="49">
        <v>5</v>
      </c>
      <c r="U2830" s="53">
        <v>0</v>
      </c>
    </row>
    <row r="2831" spans="1:21">
      <c r="A2831" t="s">
        <v>20</v>
      </c>
      <c r="B2831">
        <v>2017</v>
      </c>
      <c r="C2831" t="s">
        <v>21</v>
      </c>
      <c r="D2831">
        <v>3</v>
      </c>
      <c r="E2831">
        <v>29</v>
      </c>
      <c r="F2831" t="s">
        <v>22</v>
      </c>
      <c r="G2831" t="s">
        <v>23</v>
      </c>
      <c r="H2831">
        <v>0</v>
      </c>
      <c r="I2831" t="s">
        <v>23</v>
      </c>
      <c r="J2831">
        <f t="shared" si="43"/>
        <v>0</v>
      </c>
      <c r="K2831">
        <v>1</v>
      </c>
      <c r="M2831" s="46">
        <v>0</v>
      </c>
      <c r="N2831" s="47">
        <v>2017</v>
      </c>
      <c r="O2831" s="47">
        <v>0</v>
      </c>
      <c r="P2831" s="47">
        <v>3</v>
      </c>
      <c r="Q2831" s="47">
        <v>29</v>
      </c>
      <c r="R2831" s="47">
        <v>1</v>
      </c>
      <c r="S2831" s="47">
        <v>0</v>
      </c>
      <c r="T2831" s="47">
        <v>0</v>
      </c>
      <c r="U2831" s="52">
        <v>0</v>
      </c>
    </row>
    <row r="2832" spans="1:21">
      <c r="A2832" t="s">
        <v>20</v>
      </c>
      <c r="B2832">
        <v>2017</v>
      </c>
      <c r="C2832" t="s">
        <v>21</v>
      </c>
      <c r="D2832">
        <v>3</v>
      </c>
      <c r="E2832">
        <v>30</v>
      </c>
      <c r="F2832" t="s">
        <v>22</v>
      </c>
      <c r="G2832" t="s">
        <v>23</v>
      </c>
      <c r="H2832">
        <v>2</v>
      </c>
      <c r="I2832" t="s">
        <v>23</v>
      </c>
      <c r="J2832">
        <f t="shared" si="43"/>
        <v>0</v>
      </c>
      <c r="K2832">
        <v>1</v>
      </c>
      <c r="M2832" s="48">
        <v>0</v>
      </c>
      <c r="N2832" s="49">
        <v>2017</v>
      </c>
      <c r="O2832" s="49">
        <v>0</v>
      </c>
      <c r="P2832" s="49">
        <v>3</v>
      </c>
      <c r="Q2832" s="49">
        <v>30</v>
      </c>
      <c r="R2832" s="49">
        <v>1</v>
      </c>
      <c r="S2832" s="49">
        <v>0</v>
      </c>
      <c r="T2832" s="49">
        <v>2</v>
      </c>
      <c r="U2832" s="53">
        <v>0</v>
      </c>
    </row>
    <row r="2833" spans="1:21">
      <c r="A2833" t="s">
        <v>20</v>
      </c>
      <c r="B2833">
        <v>2017</v>
      </c>
      <c r="C2833" t="s">
        <v>26</v>
      </c>
      <c r="D2833">
        <v>2</v>
      </c>
      <c r="E2833">
        <v>26</v>
      </c>
      <c r="F2833" t="s">
        <v>25</v>
      </c>
      <c r="G2833" t="s">
        <v>23</v>
      </c>
      <c r="H2833">
        <v>4</v>
      </c>
      <c r="I2833" t="s">
        <v>23</v>
      </c>
      <c r="J2833">
        <f t="shared" si="43"/>
        <v>0</v>
      </c>
      <c r="K2833">
        <v>1</v>
      </c>
      <c r="M2833" s="46">
        <v>0</v>
      </c>
      <c r="N2833" s="47">
        <v>2017</v>
      </c>
      <c r="O2833" s="47">
        <v>2</v>
      </c>
      <c r="P2833" s="47">
        <v>2</v>
      </c>
      <c r="Q2833" s="47">
        <v>26</v>
      </c>
      <c r="R2833" s="47">
        <v>0</v>
      </c>
      <c r="S2833" s="47">
        <v>0</v>
      </c>
      <c r="T2833" s="47">
        <v>4</v>
      </c>
      <c r="U2833" s="52">
        <v>0</v>
      </c>
    </row>
    <row r="2834" spans="1:21">
      <c r="A2834" t="s">
        <v>27</v>
      </c>
      <c r="B2834">
        <v>2017</v>
      </c>
      <c r="C2834" t="s">
        <v>26</v>
      </c>
      <c r="D2834">
        <v>2</v>
      </c>
      <c r="E2834">
        <v>30</v>
      </c>
      <c r="F2834" t="s">
        <v>25</v>
      </c>
      <c r="G2834" t="s">
        <v>23</v>
      </c>
      <c r="H2834">
        <v>2</v>
      </c>
      <c r="I2834" t="s">
        <v>23</v>
      </c>
      <c r="J2834">
        <f t="shared" ref="J2834:J2897" si="44">IF(I2834="Yes",1,0)</f>
        <v>0</v>
      </c>
      <c r="K2834">
        <v>1</v>
      </c>
      <c r="M2834" s="48">
        <v>1</v>
      </c>
      <c r="N2834" s="49">
        <v>2017</v>
      </c>
      <c r="O2834" s="49">
        <v>1</v>
      </c>
      <c r="P2834" s="49">
        <v>2</v>
      </c>
      <c r="Q2834" s="49">
        <v>30</v>
      </c>
      <c r="R2834" s="49">
        <v>0</v>
      </c>
      <c r="S2834" s="49">
        <v>0</v>
      </c>
      <c r="T2834" s="49">
        <v>2</v>
      </c>
      <c r="U2834" s="53">
        <v>0</v>
      </c>
    </row>
    <row r="2835" spans="1:21">
      <c r="A2835" t="s">
        <v>20</v>
      </c>
      <c r="B2835">
        <v>2015</v>
      </c>
      <c r="C2835" t="s">
        <v>24</v>
      </c>
      <c r="D2835">
        <v>2</v>
      </c>
      <c r="E2835">
        <v>29</v>
      </c>
      <c r="F2835" t="s">
        <v>25</v>
      </c>
      <c r="G2835" t="s">
        <v>23</v>
      </c>
      <c r="H2835">
        <v>4</v>
      </c>
      <c r="I2835" t="s">
        <v>28</v>
      </c>
      <c r="J2835">
        <f t="shared" si="44"/>
        <v>1</v>
      </c>
      <c r="K2835">
        <v>1</v>
      </c>
      <c r="M2835" s="46">
        <v>0</v>
      </c>
      <c r="N2835" s="47">
        <v>2015</v>
      </c>
      <c r="O2835" s="47">
        <v>1</v>
      </c>
      <c r="P2835" s="47">
        <v>2</v>
      </c>
      <c r="Q2835" s="47">
        <v>29</v>
      </c>
      <c r="R2835" s="47">
        <v>0</v>
      </c>
      <c r="S2835" s="47">
        <v>0</v>
      </c>
      <c r="T2835" s="47">
        <v>4</v>
      </c>
      <c r="U2835" s="52">
        <v>1</v>
      </c>
    </row>
    <row r="2836" spans="1:21">
      <c r="A2836" t="s">
        <v>20</v>
      </c>
      <c r="B2836">
        <v>2014</v>
      </c>
      <c r="C2836" t="s">
        <v>24</v>
      </c>
      <c r="D2836">
        <v>3</v>
      </c>
      <c r="E2836">
        <v>29</v>
      </c>
      <c r="F2836" t="s">
        <v>25</v>
      </c>
      <c r="G2836" t="s">
        <v>23</v>
      </c>
      <c r="H2836">
        <v>1</v>
      </c>
      <c r="I2836" t="s">
        <v>28</v>
      </c>
      <c r="J2836">
        <f t="shared" si="44"/>
        <v>1</v>
      </c>
      <c r="K2836">
        <v>1</v>
      </c>
      <c r="M2836" s="48">
        <v>0</v>
      </c>
      <c r="N2836" s="49">
        <v>2014</v>
      </c>
      <c r="O2836" s="49">
        <v>2</v>
      </c>
      <c r="P2836" s="49">
        <v>3</v>
      </c>
      <c r="Q2836" s="49">
        <v>29</v>
      </c>
      <c r="R2836" s="49">
        <v>0</v>
      </c>
      <c r="S2836" s="49">
        <v>0</v>
      </c>
      <c r="T2836" s="49">
        <v>1</v>
      </c>
      <c r="U2836" s="53">
        <v>1</v>
      </c>
    </row>
    <row r="2837" spans="1:21">
      <c r="A2837" t="s">
        <v>20</v>
      </c>
      <c r="B2837">
        <v>2012</v>
      </c>
      <c r="C2837" t="s">
        <v>21</v>
      </c>
      <c r="D2837">
        <v>3</v>
      </c>
      <c r="E2837">
        <v>28</v>
      </c>
      <c r="F2837" t="s">
        <v>22</v>
      </c>
      <c r="G2837" t="s">
        <v>23</v>
      </c>
      <c r="H2837">
        <v>2</v>
      </c>
      <c r="I2837" t="s">
        <v>23</v>
      </c>
      <c r="J2837">
        <f t="shared" si="44"/>
        <v>0</v>
      </c>
      <c r="K2837">
        <v>1</v>
      </c>
      <c r="M2837" s="46">
        <v>0</v>
      </c>
      <c r="N2837" s="47">
        <v>2012</v>
      </c>
      <c r="O2837" s="47">
        <v>0</v>
      </c>
      <c r="P2837" s="47">
        <v>3</v>
      </c>
      <c r="Q2837" s="47">
        <v>28</v>
      </c>
      <c r="R2837" s="47">
        <v>1</v>
      </c>
      <c r="S2837" s="47">
        <v>0</v>
      </c>
      <c r="T2837" s="47">
        <v>2</v>
      </c>
      <c r="U2837" s="52">
        <v>0</v>
      </c>
    </row>
    <row r="2838" spans="1:21">
      <c r="A2838" t="s">
        <v>20</v>
      </c>
      <c r="B2838">
        <v>2012</v>
      </c>
      <c r="C2838" t="s">
        <v>21</v>
      </c>
      <c r="D2838">
        <v>3</v>
      </c>
      <c r="E2838">
        <v>28</v>
      </c>
      <c r="F2838" t="s">
        <v>25</v>
      </c>
      <c r="G2838" t="s">
        <v>23</v>
      </c>
      <c r="H2838">
        <v>4</v>
      </c>
      <c r="I2838" t="s">
        <v>23</v>
      </c>
      <c r="J2838">
        <f t="shared" si="44"/>
        <v>0</v>
      </c>
      <c r="K2838">
        <v>1</v>
      </c>
      <c r="M2838" s="48">
        <v>0</v>
      </c>
      <c r="N2838" s="49">
        <v>2012</v>
      </c>
      <c r="O2838" s="49">
        <v>0</v>
      </c>
      <c r="P2838" s="49">
        <v>3</v>
      </c>
      <c r="Q2838" s="49">
        <v>28</v>
      </c>
      <c r="R2838" s="49">
        <v>0</v>
      </c>
      <c r="S2838" s="49">
        <v>0</v>
      </c>
      <c r="T2838" s="49">
        <v>4</v>
      </c>
      <c r="U2838" s="53">
        <v>0</v>
      </c>
    </row>
    <row r="2839" spans="1:21">
      <c r="A2839" t="s">
        <v>20</v>
      </c>
      <c r="B2839">
        <v>2017</v>
      </c>
      <c r="C2839" t="s">
        <v>21</v>
      </c>
      <c r="D2839">
        <v>3</v>
      </c>
      <c r="E2839">
        <v>29</v>
      </c>
      <c r="F2839" t="s">
        <v>25</v>
      </c>
      <c r="G2839" t="s">
        <v>23</v>
      </c>
      <c r="H2839">
        <v>5</v>
      </c>
      <c r="I2839" t="s">
        <v>23</v>
      </c>
      <c r="J2839">
        <f t="shared" si="44"/>
        <v>0</v>
      </c>
      <c r="K2839">
        <v>1</v>
      </c>
      <c r="M2839" s="46">
        <v>0</v>
      </c>
      <c r="N2839" s="47">
        <v>2017</v>
      </c>
      <c r="O2839" s="47">
        <v>0</v>
      </c>
      <c r="P2839" s="47">
        <v>3</v>
      </c>
      <c r="Q2839" s="47">
        <v>29</v>
      </c>
      <c r="R2839" s="47">
        <v>0</v>
      </c>
      <c r="S2839" s="47">
        <v>0</v>
      </c>
      <c r="T2839" s="47">
        <v>5</v>
      </c>
      <c r="U2839" s="52">
        <v>0</v>
      </c>
    </row>
    <row r="2840" spans="1:21">
      <c r="A2840" t="s">
        <v>20</v>
      </c>
      <c r="B2840">
        <v>2015</v>
      </c>
      <c r="C2840" t="s">
        <v>21</v>
      </c>
      <c r="D2840">
        <v>3</v>
      </c>
      <c r="E2840">
        <v>30</v>
      </c>
      <c r="F2840" t="s">
        <v>22</v>
      </c>
      <c r="G2840" t="s">
        <v>28</v>
      </c>
      <c r="H2840">
        <v>3</v>
      </c>
      <c r="I2840" t="s">
        <v>23</v>
      </c>
      <c r="J2840">
        <f t="shared" si="44"/>
        <v>0</v>
      </c>
      <c r="K2840">
        <v>1</v>
      </c>
      <c r="M2840" s="48">
        <v>0</v>
      </c>
      <c r="N2840" s="49">
        <v>2015</v>
      </c>
      <c r="O2840" s="49">
        <v>0</v>
      </c>
      <c r="P2840" s="49">
        <v>3</v>
      </c>
      <c r="Q2840" s="49">
        <v>30</v>
      </c>
      <c r="R2840" s="49">
        <v>1</v>
      </c>
      <c r="S2840" s="49">
        <v>1</v>
      </c>
      <c r="T2840" s="49">
        <v>3</v>
      </c>
      <c r="U2840" s="53">
        <v>0</v>
      </c>
    </row>
    <row r="2841" spans="1:21">
      <c r="A2841" t="s">
        <v>27</v>
      </c>
      <c r="B2841">
        <v>2012</v>
      </c>
      <c r="C2841" t="s">
        <v>24</v>
      </c>
      <c r="D2841">
        <v>3</v>
      </c>
      <c r="E2841">
        <v>26</v>
      </c>
      <c r="F2841" t="s">
        <v>22</v>
      </c>
      <c r="G2841" t="s">
        <v>23</v>
      </c>
      <c r="H2841">
        <v>4</v>
      </c>
      <c r="I2841" t="s">
        <v>28</v>
      </c>
      <c r="J2841">
        <f t="shared" si="44"/>
        <v>1</v>
      </c>
      <c r="K2841">
        <v>1</v>
      </c>
      <c r="M2841" s="46">
        <v>1</v>
      </c>
      <c r="N2841" s="47">
        <v>2012</v>
      </c>
      <c r="O2841" s="47">
        <v>2</v>
      </c>
      <c r="P2841" s="47">
        <v>3</v>
      </c>
      <c r="Q2841" s="47">
        <v>26</v>
      </c>
      <c r="R2841" s="47">
        <v>1</v>
      </c>
      <c r="S2841" s="47">
        <v>0</v>
      </c>
      <c r="T2841" s="47">
        <v>4</v>
      </c>
      <c r="U2841" s="52">
        <v>1</v>
      </c>
    </row>
    <row r="2842" spans="1:21">
      <c r="A2842" t="s">
        <v>20</v>
      </c>
      <c r="B2842">
        <v>2018</v>
      </c>
      <c r="C2842" t="s">
        <v>21</v>
      </c>
      <c r="D2842">
        <v>3</v>
      </c>
      <c r="E2842">
        <v>28</v>
      </c>
      <c r="F2842" t="s">
        <v>22</v>
      </c>
      <c r="G2842" t="s">
        <v>23</v>
      </c>
      <c r="H2842">
        <v>5</v>
      </c>
      <c r="I2842" t="s">
        <v>28</v>
      </c>
      <c r="J2842">
        <f t="shared" si="44"/>
        <v>1</v>
      </c>
      <c r="K2842">
        <v>1</v>
      </c>
      <c r="M2842" s="48">
        <v>0</v>
      </c>
      <c r="N2842" s="49">
        <v>2018</v>
      </c>
      <c r="O2842" s="49">
        <v>0</v>
      </c>
      <c r="P2842" s="49">
        <v>3</v>
      </c>
      <c r="Q2842" s="49">
        <v>28</v>
      </c>
      <c r="R2842" s="49">
        <v>1</v>
      </c>
      <c r="S2842" s="49">
        <v>0</v>
      </c>
      <c r="T2842" s="49">
        <v>5</v>
      </c>
      <c r="U2842" s="53">
        <v>1</v>
      </c>
    </row>
    <row r="2843" spans="1:21">
      <c r="A2843" t="s">
        <v>20</v>
      </c>
      <c r="B2843">
        <v>2017</v>
      </c>
      <c r="C2843" t="s">
        <v>26</v>
      </c>
      <c r="D2843">
        <v>3</v>
      </c>
      <c r="E2843">
        <v>30</v>
      </c>
      <c r="F2843" t="s">
        <v>22</v>
      </c>
      <c r="G2843" t="s">
        <v>23</v>
      </c>
      <c r="H2843">
        <v>5</v>
      </c>
      <c r="I2843" t="s">
        <v>23</v>
      </c>
      <c r="J2843">
        <f t="shared" si="44"/>
        <v>0</v>
      </c>
      <c r="K2843">
        <v>1</v>
      </c>
      <c r="M2843" s="46">
        <v>0</v>
      </c>
      <c r="N2843" s="47">
        <v>2017</v>
      </c>
      <c r="O2843" s="47">
        <v>2</v>
      </c>
      <c r="P2843" s="47">
        <v>3</v>
      </c>
      <c r="Q2843" s="47">
        <v>30</v>
      </c>
      <c r="R2843" s="47">
        <v>1</v>
      </c>
      <c r="S2843" s="47">
        <v>0</v>
      </c>
      <c r="T2843" s="47">
        <v>5</v>
      </c>
      <c r="U2843" s="52">
        <v>0</v>
      </c>
    </row>
    <row r="2844" spans="1:21">
      <c r="A2844" t="s">
        <v>20</v>
      </c>
      <c r="B2844">
        <v>2012</v>
      </c>
      <c r="C2844" t="s">
        <v>26</v>
      </c>
      <c r="D2844">
        <v>3</v>
      </c>
      <c r="E2844">
        <v>27</v>
      </c>
      <c r="F2844" t="s">
        <v>25</v>
      </c>
      <c r="G2844" t="s">
        <v>23</v>
      </c>
      <c r="H2844">
        <v>5</v>
      </c>
      <c r="I2844" t="s">
        <v>23</v>
      </c>
      <c r="J2844">
        <f t="shared" si="44"/>
        <v>0</v>
      </c>
      <c r="K2844">
        <v>1</v>
      </c>
      <c r="M2844" s="48">
        <v>0</v>
      </c>
      <c r="N2844" s="49">
        <v>2012</v>
      </c>
      <c r="O2844" s="49">
        <v>2</v>
      </c>
      <c r="P2844" s="49">
        <v>3</v>
      </c>
      <c r="Q2844" s="49">
        <v>27</v>
      </c>
      <c r="R2844" s="49">
        <v>0</v>
      </c>
      <c r="S2844" s="49">
        <v>0</v>
      </c>
      <c r="T2844" s="49">
        <v>5</v>
      </c>
      <c r="U2844" s="53">
        <v>0</v>
      </c>
    </row>
    <row r="2845" spans="1:21">
      <c r="A2845" t="s">
        <v>20</v>
      </c>
      <c r="B2845">
        <v>2017</v>
      </c>
      <c r="C2845" t="s">
        <v>26</v>
      </c>
      <c r="D2845">
        <v>3</v>
      </c>
      <c r="E2845">
        <v>26</v>
      </c>
      <c r="F2845" t="s">
        <v>25</v>
      </c>
      <c r="G2845" t="s">
        <v>23</v>
      </c>
      <c r="H2845">
        <v>4</v>
      </c>
      <c r="I2845" t="s">
        <v>23</v>
      </c>
      <c r="J2845">
        <f t="shared" si="44"/>
        <v>0</v>
      </c>
      <c r="K2845">
        <v>1</v>
      </c>
      <c r="M2845" s="46">
        <v>0</v>
      </c>
      <c r="N2845" s="47">
        <v>2017</v>
      </c>
      <c r="O2845" s="47">
        <v>2</v>
      </c>
      <c r="P2845" s="47">
        <v>3</v>
      </c>
      <c r="Q2845" s="47">
        <v>26</v>
      </c>
      <c r="R2845" s="47">
        <v>0</v>
      </c>
      <c r="S2845" s="47">
        <v>0</v>
      </c>
      <c r="T2845" s="47">
        <v>4</v>
      </c>
      <c r="U2845" s="52">
        <v>0</v>
      </c>
    </row>
    <row r="2846" spans="1:21">
      <c r="A2846" t="s">
        <v>20</v>
      </c>
      <c r="B2846">
        <v>2014</v>
      </c>
      <c r="C2846" t="s">
        <v>21</v>
      </c>
      <c r="D2846">
        <v>3</v>
      </c>
      <c r="E2846">
        <v>27</v>
      </c>
      <c r="F2846" t="s">
        <v>22</v>
      </c>
      <c r="G2846" t="s">
        <v>28</v>
      </c>
      <c r="H2846">
        <v>5</v>
      </c>
      <c r="I2846" t="s">
        <v>23</v>
      </c>
      <c r="J2846">
        <f t="shared" si="44"/>
        <v>0</v>
      </c>
      <c r="K2846">
        <v>1</v>
      </c>
      <c r="M2846" s="48">
        <v>0</v>
      </c>
      <c r="N2846" s="49">
        <v>2014</v>
      </c>
      <c r="O2846" s="49">
        <v>0</v>
      </c>
      <c r="P2846" s="49">
        <v>3</v>
      </c>
      <c r="Q2846" s="49">
        <v>27</v>
      </c>
      <c r="R2846" s="49">
        <v>1</v>
      </c>
      <c r="S2846" s="49">
        <v>1</v>
      </c>
      <c r="T2846" s="49">
        <v>5</v>
      </c>
      <c r="U2846" s="53">
        <v>0</v>
      </c>
    </row>
    <row r="2847" spans="1:21">
      <c r="A2847" t="s">
        <v>20</v>
      </c>
      <c r="B2847">
        <v>2014</v>
      </c>
      <c r="C2847" t="s">
        <v>21</v>
      </c>
      <c r="D2847">
        <v>3</v>
      </c>
      <c r="E2847">
        <v>30</v>
      </c>
      <c r="F2847" t="s">
        <v>22</v>
      </c>
      <c r="G2847" t="s">
        <v>23</v>
      </c>
      <c r="H2847">
        <v>0</v>
      </c>
      <c r="I2847" t="s">
        <v>23</v>
      </c>
      <c r="J2847">
        <f t="shared" si="44"/>
        <v>0</v>
      </c>
      <c r="K2847">
        <v>1</v>
      </c>
      <c r="M2847" s="46">
        <v>0</v>
      </c>
      <c r="N2847" s="47">
        <v>2014</v>
      </c>
      <c r="O2847" s="47">
        <v>0</v>
      </c>
      <c r="P2847" s="47">
        <v>3</v>
      </c>
      <c r="Q2847" s="47">
        <v>30</v>
      </c>
      <c r="R2847" s="47">
        <v>1</v>
      </c>
      <c r="S2847" s="47">
        <v>0</v>
      </c>
      <c r="T2847" s="47">
        <v>0</v>
      </c>
      <c r="U2847" s="52">
        <v>0</v>
      </c>
    </row>
    <row r="2848" spans="1:21">
      <c r="A2848" t="s">
        <v>20</v>
      </c>
      <c r="B2848">
        <v>2014</v>
      </c>
      <c r="C2848" t="s">
        <v>26</v>
      </c>
      <c r="D2848">
        <v>3</v>
      </c>
      <c r="E2848">
        <v>30</v>
      </c>
      <c r="F2848" t="s">
        <v>25</v>
      </c>
      <c r="G2848" t="s">
        <v>23</v>
      </c>
      <c r="H2848">
        <v>2</v>
      </c>
      <c r="I2848" t="s">
        <v>23</v>
      </c>
      <c r="J2848">
        <f t="shared" si="44"/>
        <v>0</v>
      </c>
      <c r="K2848">
        <v>1</v>
      </c>
      <c r="M2848" s="48">
        <v>0</v>
      </c>
      <c r="N2848" s="49">
        <v>2014</v>
      </c>
      <c r="O2848" s="49">
        <v>2</v>
      </c>
      <c r="P2848" s="49">
        <v>3</v>
      </c>
      <c r="Q2848" s="49">
        <v>30</v>
      </c>
      <c r="R2848" s="49">
        <v>0</v>
      </c>
      <c r="S2848" s="49">
        <v>0</v>
      </c>
      <c r="T2848" s="49">
        <v>2</v>
      </c>
      <c r="U2848" s="53">
        <v>0</v>
      </c>
    </row>
    <row r="2849" spans="1:21">
      <c r="A2849" t="s">
        <v>20</v>
      </c>
      <c r="B2849">
        <v>2012</v>
      </c>
      <c r="C2849" t="s">
        <v>26</v>
      </c>
      <c r="D2849">
        <v>3</v>
      </c>
      <c r="E2849">
        <v>29</v>
      </c>
      <c r="F2849" t="s">
        <v>25</v>
      </c>
      <c r="G2849" t="s">
        <v>23</v>
      </c>
      <c r="H2849">
        <v>5</v>
      </c>
      <c r="I2849" t="s">
        <v>23</v>
      </c>
      <c r="J2849">
        <f t="shared" si="44"/>
        <v>0</v>
      </c>
      <c r="K2849">
        <v>1</v>
      </c>
      <c r="M2849" s="46">
        <v>0</v>
      </c>
      <c r="N2849" s="47">
        <v>2012</v>
      </c>
      <c r="O2849" s="47">
        <v>1</v>
      </c>
      <c r="P2849" s="47">
        <v>3</v>
      </c>
      <c r="Q2849" s="47">
        <v>29</v>
      </c>
      <c r="R2849" s="47">
        <v>0</v>
      </c>
      <c r="S2849" s="47">
        <v>0</v>
      </c>
      <c r="T2849" s="47">
        <v>5</v>
      </c>
      <c r="U2849" s="52">
        <v>0</v>
      </c>
    </row>
    <row r="2850" spans="1:21">
      <c r="A2850" t="s">
        <v>20</v>
      </c>
      <c r="B2850">
        <v>2014</v>
      </c>
      <c r="C2850" t="s">
        <v>24</v>
      </c>
      <c r="D2850">
        <v>3</v>
      </c>
      <c r="E2850">
        <v>26</v>
      </c>
      <c r="F2850" t="s">
        <v>22</v>
      </c>
      <c r="G2850" t="s">
        <v>23</v>
      </c>
      <c r="H2850">
        <v>4</v>
      </c>
      <c r="I2850" t="s">
        <v>23</v>
      </c>
      <c r="J2850">
        <f t="shared" si="44"/>
        <v>0</v>
      </c>
      <c r="K2850">
        <v>1</v>
      </c>
      <c r="M2850" s="48">
        <v>0</v>
      </c>
      <c r="N2850" s="49">
        <v>2014</v>
      </c>
      <c r="O2850" s="49">
        <v>2</v>
      </c>
      <c r="P2850" s="49">
        <v>3</v>
      </c>
      <c r="Q2850" s="49">
        <v>26</v>
      </c>
      <c r="R2850" s="49">
        <v>1</v>
      </c>
      <c r="S2850" s="49">
        <v>0</v>
      </c>
      <c r="T2850" s="49">
        <v>4</v>
      </c>
      <c r="U2850" s="53">
        <v>0</v>
      </c>
    </row>
    <row r="2851" spans="1:21">
      <c r="A2851" t="s">
        <v>20</v>
      </c>
      <c r="B2851">
        <v>2015</v>
      </c>
      <c r="C2851" t="s">
        <v>21</v>
      </c>
      <c r="D2851">
        <v>3</v>
      </c>
      <c r="E2851">
        <v>27</v>
      </c>
      <c r="F2851" t="s">
        <v>22</v>
      </c>
      <c r="G2851" t="s">
        <v>23</v>
      </c>
      <c r="H2851">
        <v>5</v>
      </c>
      <c r="I2851" t="s">
        <v>23</v>
      </c>
      <c r="J2851">
        <f t="shared" si="44"/>
        <v>0</v>
      </c>
      <c r="K2851">
        <v>1</v>
      </c>
      <c r="M2851" s="46">
        <v>0</v>
      </c>
      <c r="N2851" s="47">
        <v>2015</v>
      </c>
      <c r="O2851" s="47">
        <v>0</v>
      </c>
      <c r="P2851" s="47">
        <v>3</v>
      </c>
      <c r="Q2851" s="47">
        <v>27</v>
      </c>
      <c r="R2851" s="47">
        <v>1</v>
      </c>
      <c r="S2851" s="47">
        <v>0</v>
      </c>
      <c r="T2851" s="47">
        <v>5</v>
      </c>
      <c r="U2851" s="52">
        <v>0</v>
      </c>
    </row>
    <row r="2852" spans="1:21">
      <c r="A2852" t="s">
        <v>20</v>
      </c>
      <c r="B2852">
        <v>2017</v>
      </c>
      <c r="C2852" t="s">
        <v>24</v>
      </c>
      <c r="D2852">
        <v>2</v>
      </c>
      <c r="E2852">
        <v>29</v>
      </c>
      <c r="F2852" t="s">
        <v>25</v>
      </c>
      <c r="G2852" t="s">
        <v>23</v>
      </c>
      <c r="H2852">
        <v>4</v>
      </c>
      <c r="I2852" t="s">
        <v>28</v>
      </c>
      <c r="J2852">
        <f t="shared" si="44"/>
        <v>1</v>
      </c>
      <c r="K2852">
        <v>1</v>
      </c>
      <c r="M2852" s="48">
        <v>0</v>
      </c>
      <c r="N2852" s="49">
        <v>2017</v>
      </c>
      <c r="O2852" s="49">
        <v>1</v>
      </c>
      <c r="P2852" s="49">
        <v>2</v>
      </c>
      <c r="Q2852" s="49">
        <v>29</v>
      </c>
      <c r="R2852" s="49">
        <v>0</v>
      </c>
      <c r="S2852" s="49">
        <v>0</v>
      </c>
      <c r="T2852" s="49">
        <v>4</v>
      </c>
      <c r="U2852" s="53">
        <v>1</v>
      </c>
    </row>
    <row r="2853" spans="1:21">
      <c r="A2853" t="s">
        <v>27</v>
      </c>
      <c r="B2853">
        <v>2016</v>
      </c>
      <c r="C2853" t="s">
        <v>24</v>
      </c>
      <c r="D2853">
        <v>3</v>
      </c>
      <c r="E2853">
        <v>29</v>
      </c>
      <c r="F2853" t="s">
        <v>22</v>
      </c>
      <c r="G2853" t="s">
        <v>23</v>
      </c>
      <c r="H2853">
        <v>4</v>
      </c>
      <c r="I2853" t="s">
        <v>28</v>
      </c>
      <c r="J2853">
        <f t="shared" si="44"/>
        <v>1</v>
      </c>
      <c r="K2853">
        <v>1</v>
      </c>
      <c r="M2853" s="46">
        <v>1</v>
      </c>
      <c r="N2853" s="47">
        <v>2016</v>
      </c>
      <c r="O2853" s="47">
        <v>2</v>
      </c>
      <c r="P2853" s="47">
        <v>3</v>
      </c>
      <c r="Q2853" s="47">
        <v>29</v>
      </c>
      <c r="R2853" s="47">
        <v>1</v>
      </c>
      <c r="S2853" s="47">
        <v>0</v>
      </c>
      <c r="T2853" s="47">
        <v>4</v>
      </c>
      <c r="U2853" s="52">
        <v>1</v>
      </c>
    </row>
    <row r="2854" spans="1:21">
      <c r="A2854" t="s">
        <v>20</v>
      </c>
      <c r="B2854">
        <v>2017</v>
      </c>
      <c r="C2854" t="s">
        <v>21</v>
      </c>
      <c r="D2854">
        <v>3</v>
      </c>
      <c r="E2854">
        <v>26</v>
      </c>
      <c r="F2854" t="s">
        <v>22</v>
      </c>
      <c r="G2854" t="s">
        <v>23</v>
      </c>
      <c r="H2854">
        <v>4</v>
      </c>
      <c r="I2854" t="s">
        <v>23</v>
      </c>
      <c r="J2854">
        <f t="shared" si="44"/>
        <v>0</v>
      </c>
      <c r="K2854">
        <v>1</v>
      </c>
      <c r="M2854" s="48">
        <v>0</v>
      </c>
      <c r="N2854" s="49">
        <v>2017</v>
      </c>
      <c r="O2854" s="49">
        <v>0</v>
      </c>
      <c r="P2854" s="49">
        <v>3</v>
      </c>
      <c r="Q2854" s="49">
        <v>26</v>
      </c>
      <c r="R2854" s="49">
        <v>1</v>
      </c>
      <c r="S2854" s="49">
        <v>0</v>
      </c>
      <c r="T2854" s="49">
        <v>4</v>
      </c>
      <c r="U2854" s="53">
        <v>0</v>
      </c>
    </row>
    <row r="2855" spans="1:21">
      <c r="A2855" t="s">
        <v>27</v>
      </c>
      <c r="B2855">
        <v>2017</v>
      </c>
      <c r="C2855" t="s">
        <v>26</v>
      </c>
      <c r="D2855">
        <v>3</v>
      </c>
      <c r="E2855">
        <v>26</v>
      </c>
      <c r="F2855" t="s">
        <v>25</v>
      </c>
      <c r="G2855" t="s">
        <v>23</v>
      </c>
      <c r="H2855">
        <v>4</v>
      </c>
      <c r="I2855" t="s">
        <v>23</v>
      </c>
      <c r="J2855">
        <f t="shared" si="44"/>
        <v>0</v>
      </c>
      <c r="K2855">
        <v>1</v>
      </c>
      <c r="M2855" s="46">
        <v>1</v>
      </c>
      <c r="N2855" s="47">
        <v>2017</v>
      </c>
      <c r="O2855" s="47">
        <v>2</v>
      </c>
      <c r="P2855" s="47">
        <v>3</v>
      </c>
      <c r="Q2855" s="47">
        <v>26</v>
      </c>
      <c r="R2855" s="47">
        <v>0</v>
      </c>
      <c r="S2855" s="47">
        <v>0</v>
      </c>
      <c r="T2855" s="47">
        <v>4</v>
      </c>
      <c r="U2855" s="52">
        <v>0</v>
      </c>
    </row>
    <row r="2856" spans="1:21">
      <c r="A2856" t="s">
        <v>27</v>
      </c>
      <c r="B2856">
        <v>2012</v>
      </c>
      <c r="C2856" t="s">
        <v>26</v>
      </c>
      <c r="D2856">
        <v>3</v>
      </c>
      <c r="E2856">
        <v>29</v>
      </c>
      <c r="F2856" t="s">
        <v>22</v>
      </c>
      <c r="G2856" t="s">
        <v>23</v>
      </c>
      <c r="H2856">
        <v>2</v>
      </c>
      <c r="I2856" t="s">
        <v>23</v>
      </c>
      <c r="J2856">
        <f t="shared" si="44"/>
        <v>0</v>
      </c>
      <c r="K2856">
        <v>1</v>
      </c>
      <c r="M2856" s="48">
        <v>1</v>
      </c>
      <c r="N2856" s="49">
        <v>2012</v>
      </c>
      <c r="O2856" s="49">
        <v>2</v>
      </c>
      <c r="P2856" s="49">
        <v>3</v>
      </c>
      <c r="Q2856" s="49">
        <v>29</v>
      </c>
      <c r="R2856" s="49">
        <v>1</v>
      </c>
      <c r="S2856" s="49">
        <v>0</v>
      </c>
      <c r="T2856" s="49">
        <v>2</v>
      </c>
      <c r="U2856" s="53">
        <v>0</v>
      </c>
    </row>
    <row r="2857" spans="1:21">
      <c r="A2857" t="s">
        <v>20</v>
      </c>
      <c r="B2857">
        <v>2013</v>
      </c>
      <c r="C2857" t="s">
        <v>21</v>
      </c>
      <c r="D2857">
        <v>3</v>
      </c>
      <c r="E2857">
        <v>27</v>
      </c>
      <c r="F2857" t="s">
        <v>22</v>
      </c>
      <c r="G2857" t="s">
        <v>23</v>
      </c>
      <c r="H2857">
        <v>5</v>
      </c>
      <c r="I2857" t="s">
        <v>23</v>
      </c>
      <c r="J2857">
        <f t="shared" si="44"/>
        <v>0</v>
      </c>
      <c r="K2857">
        <v>1</v>
      </c>
      <c r="M2857" s="46">
        <v>0</v>
      </c>
      <c r="N2857" s="47">
        <v>2013</v>
      </c>
      <c r="O2857" s="47">
        <v>0</v>
      </c>
      <c r="P2857" s="47">
        <v>3</v>
      </c>
      <c r="Q2857" s="47">
        <v>27</v>
      </c>
      <c r="R2857" s="47">
        <v>1</v>
      </c>
      <c r="S2857" s="47">
        <v>0</v>
      </c>
      <c r="T2857" s="47">
        <v>5</v>
      </c>
      <c r="U2857" s="52">
        <v>0</v>
      </c>
    </row>
    <row r="2858" spans="1:21">
      <c r="A2858" t="s">
        <v>20</v>
      </c>
      <c r="B2858">
        <v>2012</v>
      </c>
      <c r="C2858" t="s">
        <v>24</v>
      </c>
      <c r="D2858">
        <v>3</v>
      </c>
      <c r="E2858">
        <v>26</v>
      </c>
      <c r="F2858" t="s">
        <v>22</v>
      </c>
      <c r="G2858" t="s">
        <v>23</v>
      </c>
      <c r="H2858">
        <v>4</v>
      </c>
      <c r="I2858" t="s">
        <v>23</v>
      </c>
      <c r="J2858">
        <f t="shared" si="44"/>
        <v>0</v>
      </c>
      <c r="K2858">
        <v>1</v>
      </c>
      <c r="M2858" s="48">
        <v>0</v>
      </c>
      <c r="N2858" s="49">
        <v>2012</v>
      </c>
      <c r="O2858" s="49">
        <v>2</v>
      </c>
      <c r="P2858" s="49">
        <v>3</v>
      </c>
      <c r="Q2858" s="49">
        <v>26</v>
      </c>
      <c r="R2858" s="49">
        <v>1</v>
      </c>
      <c r="S2858" s="49">
        <v>0</v>
      </c>
      <c r="T2858" s="49">
        <v>4</v>
      </c>
      <c r="U2858" s="53">
        <v>0</v>
      </c>
    </row>
    <row r="2859" spans="1:21">
      <c r="A2859" t="s">
        <v>20</v>
      </c>
      <c r="B2859">
        <v>2017</v>
      </c>
      <c r="C2859" t="s">
        <v>21</v>
      </c>
      <c r="D2859">
        <v>3</v>
      </c>
      <c r="E2859">
        <v>28</v>
      </c>
      <c r="F2859" t="s">
        <v>25</v>
      </c>
      <c r="G2859" t="s">
        <v>23</v>
      </c>
      <c r="H2859">
        <v>2</v>
      </c>
      <c r="I2859" t="s">
        <v>28</v>
      </c>
      <c r="J2859">
        <f t="shared" si="44"/>
        <v>1</v>
      </c>
      <c r="K2859">
        <v>1</v>
      </c>
      <c r="M2859" s="46">
        <v>0</v>
      </c>
      <c r="N2859" s="47">
        <v>2017</v>
      </c>
      <c r="O2859" s="47">
        <v>0</v>
      </c>
      <c r="P2859" s="47">
        <v>3</v>
      </c>
      <c r="Q2859" s="47">
        <v>28</v>
      </c>
      <c r="R2859" s="47">
        <v>0</v>
      </c>
      <c r="S2859" s="47">
        <v>0</v>
      </c>
      <c r="T2859" s="47">
        <v>2</v>
      </c>
      <c r="U2859" s="52">
        <v>1</v>
      </c>
    </row>
    <row r="2860" spans="1:21">
      <c r="A2860" t="s">
        <v>20</v>
      </c>
      <c r="B2860">
        <v>2013</v>
      </c>
      <c r="C2860" t="s">
        <v>26</v>
      </c>
      <c r="D2860">
        <v>3</v>
      </c>
      <c r="E2860">
        <v>30</v>
      </c>
      <c r="F2860" t="s">
        <v>25</v>
      </c>
      <c r="G2860" t="s">
        <v>23</v>
      </c>
      <c r="H2860">
        <v>3</v>
      </c>
      <c r="I2860" t="s">
        <v>28</v>
      </c>
      <c r="J2860">
        <f t="shared" si="44"/>
        <v>1</v>
      </c>
      <c r="K2860">
        <v>1</v>
      </c>
      <c r="M2860" s="48">
        <v>0</v>
      </c>
      <c r="N2860" s="49">
        <v>2013</v>
      </c>
      <c r="O2860" s="49">
        <v>1</v>
      </c>
      <c r="P2860" s="49">
        <v>3</v>
      </c>
      <c r="Q2860" s="49">
        <v>30</v>
      </c>
      <c r="R2860" s="49">
        <v>0</v>
      </c>
      <c r="S2860" s="49">
        <v>0</v>
      </c>
      <c r="T2860" s="49">
        <v>3</v>
      </c>
      <c r="U2860" s="53">
        <v>1</v>
      </c>
    </row>
    <row r="2861" spans="1:21">
      <c r="A2861" t="s">
        <v>27</v>
      </c>
      <c r="B2861">
        <v>2017</v>
      </c>
      <c r="C2861" t="s">
        <v>24</v>
      </c>
      <c r="D2861">
        <v>2</v>
      </c>
      <c r="E2861">
        <v>26</v>
      </c>
      <c r="F2861" t="s">
        <v>25</v>
      </c>
      <c r="G2861" t="s">
        <v>23</v>
      </c>
      <c r="H2861">
        <v>4</v>
      </c>
      <c r="I2861" t="s">
        <v>28</v>
      </c>
      <c r="J2861">
        <f t="shared" si="44"/>
        <v>1</v>
      </c>
      <c r="K2861">
        <v>1</v>
      </c>
      <c r="M2861" s="46">
        <v>1</v>
      </c>
      <c r="N2861" s="47">
        <v>2017</v>
      </c>
      <c r="O2861" s="47">
        <v>2</v>
      </c>
      <c r="P2861" s="47">
        <v>2</v>
      </c>
      <c r="Q2861" s="47">
        <v>26</v>
      </c>
      <c r="R2861" s="47">
        <v>0</v>
      </c>
      <c r="S2861" s="47">
        <v>0</v>
      </c>
      <c r="T2861" s="47">
        <v>4</v>
      </c>
      <c r="U2861" s="52">
        <v>1</v>
      </c>
    </row>
    <row r="2862" spans="1:21">
      <c r="A2862" t="s">
        <v>20</v>
      </c>
      <c r="B2862">
        <v>2013</v>
      </c>
      <c r="C2862" t="s">
        <v>21</v>
      </c>
      <c r="D2862">
        <v>3</v>
      </c>
      <c r="E2862">
        <v>26</v>
      </c>
      <c r="F2862" t="s">
        <v>25</v>
      </c>
      <c r="G2862" t="s">
        <v>23</v>
      </c>
      <c r="H2862">
        <v>4</v>
      </c>
      <c r="I2862" t="s">
        <v>23</v>
      </c>
      <c r="J2862">
        <f t="shared" si="44"/>
        <v>0</v>
      </c>
      <c r="K2862">
        <v>1</v>
      </c>
      <c r="M2862" s="48">
        <v>0</v>
      </c>
      <c r="N2862" s="49">
        <v>2013</v>
      </c>
      <c r="O2862" s="49">
        <v>0</v>
      </c>
      <c r="P2862" s="49">
        <v>3</v>
      </c>
      <c r="Q2862" s="49">
        <v>26</v>
      </c>
      <c r="R2862" s="49">
        <v>0</v>
      </c>
      <c r="S2862" s="49">
        <v>0</v>
      </c>
      <c r="T2862" s="49">
        <v>4</v>
      </c>
      <c r="U2862" s="53">
        <v>0</v>
      </c>
    </row>
    <row r="2863" spans="1:21">
      <c r="A2863" t="s">
        <v>27</v>
      </c>
      <c r="B2863">
        <v>2017</v>
      </c>
      <c r="C2863" t="s">
        <v>26</v>
      </c>
      <c r="D2863">
        <v>2</v>
      </c>
      <c r="E2863">
        <v>28</v>
      </c>
      <c r="F2863" t="s">
        <v>25</v>
      </c>
      <c r="G2863" t="s">
        <v>23</v>
      </c>
      <c r="H2863">
        <v>2</v>
      </c>
      <c r="I2863" t="s">
        <v>23</v>
      </c>
      <c r="J2863">
        <f t="shared" si="44"/>
        <v>0</v>
      </c>
      <c r="K2863">
        <v>1</v>
      </c>
      <c r="M2863" s="46">
        <v>1</v>
      </c>
      <c r="N2863" s="47">
        <v>2017</v>
      </c>
      <c r="O2863" s="47">
        <v>2</v>
      </c>
      <c r="P2863" s="47">
        <v>2</v>
      </c>
      <c r="Q2863" s="47">
        <v>28</v>
      </c>
      <c r="R2863" s="47">
        <v>0</v>
      </c>
      <c r="S2863" s="47">
        <v>0</v>
      </c>
      <c r="T2863" s="47">
        <v>2</v>
      </c>
      <c r="U2863" s="52">
        <v>0</v>
      </c>
    </row>
    <row r="2864" spans="1:21">
      <c r="A2864" t="s">
        <v>20</v>
      </c>
      <c r="B2864">
        <v>2017</v>
      </c>
      <c r="C2864" t="s">
        <v>26</v>
      </c>
      <c r="D2864">
        <v>2</v>
      </c>
      <c r="E2864">
        <v>27</v>
      </c>
      <c r="F2864" t="s">
        <v>22</v>
      </c>
      <c r="G2864" t="s">
        <v>23</v>
      </c>
      <c r="H2864">
        <v>5</v>
      </c>
      <c r="I2864" t="s">
        <v>23</v>
      </c>
      <c r="J2864">
        <f t="shared" si="44"/>
        <v>0</v>
      </c>
      <c r="K2864">
        <v>1</v>
      </c>
      <c r="M2864" s="48">
        <v>0</v>
      </c>
      <c r="N2864" s="49">
        <v>2017</v>
      </c>
      <c r="O2864" s="49">
        <v>2</v>
      </c>
      <c r="P2864" s="49">
        <v>2</v>
      </c>
      <c r="Q2864" s="49">
        <v>27</v>
      </c>
      <c r="R2864" s="49">
        <v>1</v>
      </c>
      <c r="S2864" s="49">
        <v>0</v>
      </c>
      <c r="T2864" s="49">
        <v>5</v>
      </c>
      <c r="U2864" s="53">
        <v>0</v>
      </c>
    </row>
    <row r="2865" spans="1:21">
      <c r="A2865" t="s">
        <v>29</v>
      </c>
      <c r="B2865">
        <v>2018</v>
      </c>
      <c r="C2865" t="s">
        <v>21</v>
      </c>
      <c r="D2865">
        <v>3</v>
      </c>
      <c r="E2865">
        <v>27</v>
      </c>
      <c r="F2865" t="s">
        <v>22</v>
      </c>
      <c r="G2865" t="s">
        <v>23</v>
      </c>
      <c r="H2865">
        <v>5</v>
      </c>
      <c r="I2865" t="s">
        <v>28</v>
      </c>
      <c r="J2865">
        <f t="shared" si="44"/>
        <v>1</v>
      </c>
      <c r="K2865">
        <v>1</v>
      </c>
      <c r="M2865" s="46">
        <v>2</v>
      </c>
      <c r="N2865" s="47">
        <v>2018</v>
      </c>
      <c r="O2865" s="47">
        <v>0</v>
      </c>
      <c r="P2865" s="47">
        <v>3</v>
      </c>
      <c r="Q2865" s="47">
        <v>27</v>
      </c>
      <c r="R2865" s="47">
        <v>1</v>
      </c>
      <c r="S2865" s="47">
        <v>0</v>
      </c>
      <c r="T2865" s="47">
        <v>5</v>
      </c>
      <c r="U2865" s="52">
        <v>1</v>
      </c>
    </row>
    <row r="2866" spans="1:21">
      <c r="A2866" t="s">
        <v>20</v>
      </c>
      <c r="B2866">
        <v>2013</v>
      </c>
      <c r="C2866" t="s">
        <v>21</v>
      </c>
      <c r="D2866">
        <v>3</v>
      </c>
      <c r="E2866">
        <v>30</v>
      </c>
      <c r="F2866" t="s">
        <v>25</v>
      </c>
      <c r="G2866" t="s">
        <v>23</v>
      </c>
      <c r="H2866">
        <v>1</v>
      </c>
      <c r="I2866" t="s">
        <v>23</v>
      </c>
      <c r="J2866">
        <f t="shared" si="44"/>
        <v>0</v>
      </c>
      <c r="K2866">
        <v>1</v>
      </c>
      <c r="M2866" s="48">
        <v>0</v>
      </c>
      <c r="N2866" s="49">
        <v>2013</v>
      </c>
      <c r="O2866" s="49">
        <v>0</v>
      </c>
      <c r="P2866" s="49">
        <v>3</v>
      </c>
      <c r="Q2866" s="49">
        <v>30</v>
      </c>
      <c r="R2866" s="49">
        <v>0</v>
      </c>
      <c r="S2866" s="49">
        <v>0</v>
      </c>
      <c r="T2866" s="49">
        <v>1</v>
      </c>
      <c r="U2866" s="53">
        <v>0</v>
      </c>
    </row>
    <row r="2867" spans="1:21">
      <c r="A2867" t="s">
        <v>27</v>
      </c>
      <c r="B2867">
        <v>2013</v>
      </c>
      <c r="C2867" t="s">
        <v>26</v>
      </c>
      <c r="D2867">
        <v>3</v>
      </c>
      <c r="E2867">
        <v>30</v>
      </c>
      <c r="F2867" t="s">
        <v>22</v>
      </c>
      <c r="G2867" t="s">
        <v>23</v>
      </c>
      <c r="H2867">
        <v>0</v>
      </c>
      <c r="I2867" t="s">
        <v>28</v>
      </c>
      <c r="J2867">
        <f t="shared" si="44"/>
        <v>1</v>
      </c>
      <c r="K2867">
        <v>1</v>
      </c>
      <c r="M2867" s="46">
        <v>1</v>
      </c>
      <c r="N2867" s="47">
        <v>2013</v>
      </c>
      <c r="O2867" s="47">
        <v>2</v>
      </c>
      <c r="P2867" s="47">
        <v>3</v>
      </c>
      <c r="Q2867" s="47">
        <v>30</v>
      </c>
      <c r="R2867" s="47">
        <v>1</v>
      </c>
      <c r="S2867" s="47">
        <v>0</v>
      </c>
      <c r="T2867" s="47">
        <v>0</v>
      </c>
      <c r="U2867" s="52">
        <v>1</v>
      </c>
    </row>
    <row r="2868" spans="1:21">
      <c r="A2868" t="s">
        <v>27</v>
      </c>
      <c r="B2868">
        <v>2018</v>
      </c>
      <c r="C2868" t="s">
        <v>26</v>
      </c>
      <c r="D2868">
        <v>3</v>
      </c>
      <c r="E2868">
        <v>26</v>
      </c>
      <c r="F2868" t="s">
        <v>25</v>
      </c>
      <c r="G2868" t="s">
        <v>23</v>
      </c>
      <c r="H2868">
        <v>4</v>
      </c>
      <c r="I2868" t="s">
        <v>28</v>
      </c>
      <c r="J2868">
        <f t="shared" si="44"/>
        <v>1</v>
      </c>
      <c r="K2868">
        <v>1</v>
      </c>
      <c r="M2868" s="48">
        <v>1</v>
      </c>
      <c r="N2868" s="49">
        <v>2018</v>
      </c>
      <c r="O2868" s="49">
        <v>2</v>
      </c>
      <c r="P2868" s="49">
        <v>3</v>
      </c>
      <c r="Q2868" s="49">
        <v>26</v>
      </c>
      <c r="R2868" s="49">
        <v>0</v>
      </c>
      <c r="S2868" s="49">
        <v>0</v>
      </c>
      <c r="T2868" s="49">
        <v>4</v>
      </c>
      <c r="U2868" s="53">
        <v>1</v>
      </c>
    </row>
    <row r="2869" spans="1:21">
      <c r="A2869" t="s">
        <v>27</v>
      </c>
      <c r="B2869">
        <v>2015</v>
      </c>
      <c r="C2869" t="s">
        <v>26</v>
      </c>
      <c r="D2869">
        <v>3</v>
      </c>
      <c r="E2869">
        <v>30</v>
      </c>
      <c r="F2869" t="s">
        <v>22</v>
      </c>
      <c r="G2869" t="s">
        <v>23</v>
      </c>
      <c r="H2869">
        <v>2</v>
      </c>
      <c r="I2869" t="s">
        <v>23</v>
      </c>
      <c r="J2869">
        <f t="shared" si="44"/>
        <v>0</v>
      </c>
      <c r="K2869">
        <v>1</v>
      </c>
      <c r="M2869" s="46">
        <v>1</v>
      </c>
      <c r="N2869" s="47">
        <v>2015</v>
      </c>
      <c r="O2869" s="47">
        <v>2</v>
      </c>
      <c r="P2869" s="47">
        <v>3</v>
      </c>
      <c r="Q2869" s="47">
        <v>30</v>
      </c>
      <c r="R2869" s="47">
        <v>1</v>
      </c>
      <c r="S2869" s="47">
        <v>0</v>
      </c>
      <c r="T2869" s="47">
        <v>2</v>
      </c>
      <c r="U2869" s="52">
        <v>0</v>
      </c>
    </row>
    <row r="2870" spans="1:21">
      <c r="A2870" t="s">
        <v>20</v>
      </c>
      <c r="B2870">
        <v>2012</v>
      </c>
      <c r="C2870" t="s">
        <v>21</v>
      </c>
      <c r="D2870">
        <v>3</v>
      </c>
      <c r="E2870">
        <v>29</v>
      </c>
      <c r="F2870" t="s">
        <v>22</v>
      </c>
      <c r="G2870" t="s">
        <v>23</v>
      </c>
      <c r="H2870">
        <v>4</v>
      </c>
      <c r="I2870" t="s">
        <v>23</v>
      </c>
      <c r="J2870">
        <f t="shared" si="44"/>
        <v>0</v>
      </c>
      <c r="K2870">
        <v>1</v>
      </c>
      <c r="M2870" s="48">
        <v>0</v>
      </c>
      <c r="N2870" s="49">
        <v>2012</v>
      </c>
      <c r="O2870" s="49">
        <v>0</v>
      </c>
      <c r="P2870" s="49">
        <v>3</v>
      </c>
      <c r="Q2870" s="49">
        <v>29</v>
      </c>
      <c r="R2870" s="49">
        <v>1</v>
      </c>
      <c r="S2870" s="49">
        <v>0</v>
      </c>
      <c r="T2870" s="49">
        <v>4</v>
      </c>
      <c r="U2870" s="53">
        <v>0</v>
      </c>
    </row>
    <row r="2871" spans="1:21">
      <c r="A2871" t="s">
        <v>20</v>
      </c>
      <c r="B2871">
        <v>2018</v>
      </c>
      <c r="C2871" t="s">
        <v>21</v>
      </c>
      <c r="D2871">
        <v>3</v>
      </c>
      <c r="E2871">
        <v>27</v>
      </c>
      <c r="F2871" t="s">
        <v>22</v>
      </c>
      <c r="G2871" t="s">
        <v>28</v>
      </c>
      <c r="H2871">
        <v>5</v>
      </c>
      <c r="I2871" t="s">
        <v>28</v>
      </c>
      <c r="J2871">
        <f t="shared" si="44"/>
        <v>1</v>
      </c>
      <c r="K2871">
        <v>1</v>
      </c>
      <c r="M2871" s="46">
        <v>0</v>
      </c>
      <c r="N2871" s="47">
        <v>2018</v>
      </c>
      <c r="O2871" s="47">
        <v>0</v>
      </c>
      <c r="P2871" s="47">
        <v>3</v>
      </c>
      <c r="Q2871" s="47">
        <v>27</v>
      </c>
      <c r="R2871" s="47">
        <v>1</v>
      </c>
      <c r="S2871" s="47">
        <v>1</v>
      </c>
      <c r="T2871" s="47">
        <v>5</v>
      </c>
      <c r="U2871" s="52">
        <v>1</v>
      </c>
    </row>
    <row r="2872" spans="1:21">
      <c r="A2872" t="s">
        <v>27</v>
      </c>
      <c r="B2872">
        <v>2017</v>
      </c>
      <c r="C2872" t="s">
        <v>24</v>
      </c>
      <c r="D2872">
        <v>2</v>
      </c>
      <c r="E2872">
        <v>28</v>
      </c>
      <c r="F2872" t="s">
        <v>22</v>
      </c>
      <c r="G2872" t="s">
        <v>23</v>
      </c>
      <c r="H2872">
        <v>5</v>
      </c>
      <c r="I2872" t="s">
        <v>23</v>
      </c>
      <c r="J2872">
        <f t="shared" si="44"/>
        <v>0</v>
      </c>
      <c r="K2872">
        <v>1</v>
      </c>
      <c r="M2872" s="48">
        <v>1</v>
      </c>
      <c r="N2872" s="49">
        <v>2017</v>
      </c>
      <c r="O2872" s="49">
        <v>1</v>
      </c>
      <c r="P2872" s="49">
        <v>2</v>
      </c>
      <c r="Q2872" s="49">
        <v>28</v>
      </c>
      <c r="R2872" s="49">
        <v>1</v>
      </c>
      <c r="S2872" s="49">
        <v>0</v>
      </c>
      <c r="T2872" s="49">
        <v>5</v>
      </c>
      <c r="U2872" s="53">
        <v>0</v>
      </c>
    </row>
    <row r="2873" spans="1:21">
      <c r="A2873" t="s">
        <v>20</v>
      </c>
      <c r="B2873">
        <v>2016</v>
      </c>
      <c r="C2873" t="s">
        <v>24</v>
      </c>
      <c r="D2873">
        <v>2</v>
      </c>
      <c r="E2873">
        <v>29</v>
      </c>
      <c r="F2873" t="s">
        <v>22</v>
      </c>
      <c r="G2873" t="s">
        <v>23</v>
      </c>
      <c r="H2873">
        <v>3</v>
      </c>
      <c r="I2873" t="s">
        <v>28</v>
      </c>
      <c r="J2873">
        <f t="shared" si="44"/>
        <v>1</v>
      </c>
      <c r="K2873">
        <v>1</v>
      </c>
      <c r="M2873" s="46">
        <v>0</v>
      </c>
      <c r="N2873" s="47">
        <v>2016</v>
      </c>
      <c r="O2873" s="47">
        <v>1</v>
      </c>
      <c r="P2873" s="47">
        <v>2</v>
      </c>
      <c r="Q2873" s="47">
        <v>29</v>
      </c>
      <c r="R2873" s="47">
        <v>1</v>
      </c>
      <c r="S2873" s="47">
        <v>0</v>
      </c>
      <c r="T2873" s="47">
        <v>3</v>
      </c>
      <c r="U2873" s="52">
        <v>1</v>
      </c>
    </row>
    <row r="2874" spans="1:21">
      <c r="A2874" t="s">
        <v>20</v>
      </c>
      <c r="B2874">
        <v>2015</v>
      </c>
      <c r="C2874" t="s">
        <v>24</v>
      </c>
      <c r="D2874">
        <v>2</v>
      </c>
      <c r="E2874">
        <v>27</v>
      </c>
      <c r="F2874" t="s">
        <v>25</v>
      </c>
      <c r="G2874" t="s">
        <v>28</v>
      </c>
      <c r="H2874">
        <v>5</v>
      </c>
      <c r="I2874" t="s">
        <v>28</v>
      </c>
      <c r="J2874">
        <f t="shared" si="44"/>
        <v>1</v>
      </c>
      <c r="K2874">
        <v>1</v>
      </c>
      <c r="M2874" s="48">
        <v>0</v>
      </c>
      <c r="N2874" s="49">
        <v>2015</v>
      </c>
      <c r="O2874" s="49">
        <v>2</v>
      </c>
      <c r="P2874" s="49">
        <v>2</v>
      </c>
      <c r="Q2874" s="49">
        <v>27</v>
      </c>
      <c r="R2874" s="49">
        <v>0</v>
      </c>
      <c r="S2874" s="49">
        <v>1</v>
      </c>
      <c r="T2874" s="49">
        <v>5</v>
      </c>
      <c r="U2874" s="53">
        <v>1</v>
      </c>
    </row>
    <row r="2875" spans="1:21">
      <c r="A2875" t="s">
        <v>20</v>
      </c>
      <c r="B2875">
        <v>2014</v>
      </c>
      <c r="C2875" t="s">
        <v>21</v>
      </c>
      <c r="D2875">
        <v>3</v>
      </c>
      <c r="E2875">
        <v>29</v>
      </c>
      <c r="F2875" t="s">
        <v>22</v>
      </c>
      <c r="G2875" t="s">
        <v>23</v>
      </c>
      <c r="H2875">
        <v>4</v>
      </c>
      <c r="I2875" t="s">
        <v>23</v>
      </c>
      <c r="J2875">
        <f t="shared" si="44"/>
        <v>0</v>
      </c>
      <c r="K2875">
        <v>1</v>
      </c>
      <c r="M2875" s="46">
        <v>0</v>
      </c>
      <c r="N2875" s="47">
        <v>2014</v>
      </c>
      <c r="O2875" s="47">
        <v>0</v>
      </c>
      <c r="P2875" s="47">
        <v>3</v>
      </c>
      <c r="Q2875" s="47">
        <v>29</v>
      </c>
      <c r="R2875" s="47">
        <v>1</v>
      </c>
      <c r="S2875" s="47">
        <v>0</v>
      </c>
      <c r="T2875" s="47">
        <v>4</v>
      </c>
      <c r="U2875" s="52">
        <v>0</v>
      </c>
    </row>
    <row r="2876" spans="1:21">
      <c r="A2876" t="s">
        <v>20</v>
      </c>
      <c r="B2876">
        <v>2014</v>
      </c>
      <c r="C2876" t="s">
        <v>21</v>
      </c>
      <c r="D2876">
        <v>3</v>
      </c>
      <c r="E2876">
        <v>27</v>
      </c>
      <c r="F2876" t="s">
        <v>22</v>
      </c>
      <c r="G2876" t="s">
        <v>23</v>
      </c>
      <c r="H2876">
        <v>5</v>
      </c>
      <c r="I2876" t="s">
        <v>23</v>
      </c>
      <c r="J2876">
        <f t="shared" si="44"/>
        <v>0</v>
      </c>
      <c r="K2876">
        <v>1</v>
      </c>
      <c r="M2876" s="48">
        <v>0</v>
      </c>
      <c r="N2876" s="49">
        <v>2014</v>
      </c>
      <c r="O2876" s="49">
        <v>0</v>
      </c>
      <c r="P2876" s="49">
        <v>3</v>
      </c>
      <c r="Q2876" s="49">
        <v>27</v>
      </c>
      <c r="R2876" s="49">
        <v>1</v>
      </c>
      <c r="S2876" s="49">
        <v>0</v>
      </c>
      <c r="T2876" s="49">
        <v>5</v>
      </c>
      <c r="U2876" s="53">
        <v>0</v>
      </c>
    </row>
    <row r="2877" spans="1:21">
      <c r="A2877" t="s">
        <v>20</v>
      </c>
      <c r="B2877">
        <v>2018</v>
      </c>
      <c r="C2877" t="s">
        <v>24</v>
      </c>
      <c r="D2877">
        <v>3</v>
      </c>
      <c r="E2877">
        <v>28</v>
      </c>
      <c r="F2877" t="s">
        <v>22</v>
      </c>
      <c r="G2877" t="s">
        <v>23</v>
      </c>
      <c r="H2877">
        <v>5</v>
      </c>
      <c r="I2877" t="s">
        <v>28</v>
      </c>
      <c r="J2877">
        <f t="shared" si="44"/>
        <v>1</v>
      </c>
      <c r="K2877">
        <v>1</v>
      </c>
      <c r="M2877" s="46">
        <v>0</v>
      </c>
      <c r="N2877" s="47">
        <v>2018</v>
      </c>
      <c r="O2877" s="47">
        <v>2</v>
      </c>
      <c r="P2877" s="47">
        <v>3</v>
      </c>
      <c r="Q2877" s="47">
        <v>28</v>
      </c>
      <c r="R2877" s="47">
        <v>1</v>
      </c>
      <c r="S2877" s="47">
        <v>0</v>
      </c>
      <c r="T2877" s="47">
        <v>5</v>
      </c>
      <c r="U2877" s="52">
        <v>1</v>
      </c>
    </row>
    <row r="2878" spans="1:21">
      <c r="A2878" t="s">
        <v>20</v>
      </c>
      <c r="B2878">
        <v>2012</v>
      </c>
      <c r="C2878" t="s">
        <v>21</v>
      </c>
      <c r="D2878">
        <v>3</v>
      </c>
      <c r="E2878">
        <v>28</v>
      </c>
      <c r="F2878" t="s">
        <v>25</v>
      </c>
      <c r="G2878" t="s">
        <v>23</v>
      </c>
      <c r="H2878">
        <v>0</v>
      </c>
      <c r="I2878" t="s">
        <v>23</v>
      </c>
      <c r="J2878">
        <f t="shared" si="44"/>
        <v>0</v>
      </c>
      <c r="K2878">
        <v>1</v>
      </c>
      <c r="M2878" s="48">
        <v>0</v>
      </c>
      <c r="N2878" s="49">
        <v>2012</v>
      </c>
      <c r="O2878" s="49">
        <v>0</v>
      </c>
      <c r="P2878" s="49">
        <v>3</v>
      </c>
      <c r="Q2878" s="49">
        <v>28</v>
      </c>
      <c r="R2878" s="49">
        <v>0</v>
      </c>
      <c r="S2878" s="49">
        <v>0</v>
      </c>
      <c r="T2878" s="49">
        <v>0</v>
      </c>
      <c r="U2878" s="53">
        <v>0</v>
      </c>
    </row>
    <row r="2879" spans="1:21">
      <c r="A2879" t="s">
        <v>27</v>
      </c>
      <c r="B2879">
        <v>2017</v>
      </c>
      <c r="C2879" t="s">
        <v>24</v>
      </c>
      <c r="D2879">
        <v>2</v>
      </c>
      <c r="E2879">
        <v>28</v>
      </c>
      <c r="F2879" t="s">
        <v>22</v>
      </c>
      <c r="G2879" t="s">
        <v>23</v>
      </c>
      <c r="H2879">
        <v>2</v>
      </c>
      <c r="I2879" t="s">
        <v>23</v>
      </c>
      <c r="J2879">
        <f t="shared" si="44"/>
        <v>0</v>
      </c>
      <c r="K2879">
        <v>1</v>
      </c>
      <c r="M2879" s="46">
        <v>1</v>
      </c>
      <c r="N2879" s="47">
        <v>2017</v>
      </c>
      <c r="O2879" s="47">
        <v>1</v>
      </c>
      <c r="P2879" s="47">
        <v>2</v>
      </c>
      <c r="Q2879" s="47">
        <v>28</v>
      </c>
      <c r="R2879" s="47">
        <v>1</v>
      </c>
      <c r="S2879" s="47">
        <v>0</v>
      </c>
      <c r="T2879" s="47">
        <v>2</v>
      </c>
      <c r="U2879" s="52">
        <v>0</v>
      </c>
    </row>
    <row r="2880" spans="1:21">
      <c r="A2880" t="s">
        <v>27</v>
      </c>
      <c r="B2880">
        <v>2015</v>
      </c>
      <c r="C2880" t="s">
        <v>24</v>
      </c>
      <c r="D2880">
        <v>2</v>
      </c>
      <c r="E2880">
        <v>27</v>
      </c>
      <c r="F2880" t="s">
        <v>25</v>
      </c>
      <c r="G2880" t="s">
        <v>23</v>
      </c>
      <c r="H2880">
        <v>5</v>
      </c>
      <c r="I2880" t="s">
        <v>23</v>
      </c>
      <c r="J2880">
        <f t="shared" si="44"/>
        <v>0</v>
      </c>
      <c r="K2880">
        <v>1</v>
      </c>
      <c r="M2880" s="48">
        <v>1</v>
      </c>
      <c r="N2880" s="49">
        <v>2015</v>
      </c>
      <c r="O2880" s="49">
        <v>2</v>
      </c>
      <c r="P2880" s="49">
        <v>2</v>
      </c>
      <c r="Q2880" s="49">
        <v>27</v>
      </c>
      <c r="R2880" s="49">
        <v>0</v>
      </c>
      <c r="S2880" s="49">
        <v>0</v>
      </c>
      <c r="T2880" s="49">
        <v>5</v>
      </c>
      <c r="U2880" s="53">
        <v>0</v>
      </c>
    </row>
    <row r="2881" spans="1:21">
      <c r="A2881" t="s">
        <v>20</v>
      </c>
      <c r="B2881">
        <v>2013</v>
      </c>
      <c r="C2881" t="s">
        <v>21</v>
      </c>
      <c r="D2881">
        <v>3</v>
      </c>
      <c r="E2881">
        <v>26</v>
      </c>
      <c r="F2881" t="s">
        <v>25</v>
      </c>
      <c r="G2881" t="s">
        <v>23</v>
      </c>
      <c r="H2881">
        <v>4</v>
      </c>
      <c r="I2881" t="s">
        <v>23</v>
      </c>
      <c r="J2881">
        <f t="shared" si="44"/>
        <v>0</v>
      </c>
      <c r="K2881">
        <v>1</v>
      </c>
      <c r="M2881" s="46">
        <v>0</v>
      </c>
      <c r="N2881" s="47">
        <v>2013</v>
      </c>
      <c r="O2881" s="47">
        <v>0</v>
      </c>
      <c r="P2881" s="47">
        <v>3</v>
      </c>
      <c r="Q2881" s="47">
        <v>26</v>
      </c>
      <c r="R2881" s="47">
        <v>0</v>
      </c>
      <c r="S2881" s="47">
        <v>0</v>
      </c>
      <c r="T2881" s="47">
        <v>4</v>
      </c>
      <c r="U2881" s="52">
        <v>0</v>
      </c>
    </row>
    <row r="2882" spans="1:21">
      <c r="A2882" t="s">
        <v>20</v>
      </c>
      <c r="B2882">
        <v>2014</v>
      </c>
      <c r="C2882" t="s">
        <v>24</v>
      </c>
      <c r="D2882">
        <v>3</v>
      </c>
      <c r="E2882">
        <v>29</v>
      </c>
      <c r="F2882" t="s">
        <v>25</v>
      </c>
      <c r="G2882" t="s">
        <v>23</v>
      </c>
      <c r="H2882">
        <v>4</v>
      </c>
      <c r="I2882" t="s">
        <v>28</v>
      </c>
      <c r="J2882">
        <f t="shared" si="44"/>
        <v>1</v>
      </c>
      <c r="K2882">
        <v>1</v>
      </c>
      <c r="M2882" s="48">
        <v>0</v>
      </c>
      <c r="N2882" s="49">
        <v>2014</v>
      </c>
      <c r="O2882" s="49">
        <v>2</v>
      </c>
      <c r="P2882" s="49">
        <v>3</v>
      </c>
      <c r="Q2882" s="49">
        <v>29</v>
      </c>
      <c r="R2882" s="49">
        <v>0</v>
      </c>
      <c r="S2882" s="49">
        <v>0</v>
      </c>
      <c r="T2882" s="49">
        <v>4</v>
      </c>
      <c r="U2882" s="53">
        <v>1</v>
      </c>
    </row>
    <row r="2883" spans="1:21">
      <c r="A2883" t="s">
        <v>27</v>
      </c>
      <c r="B2883">
        <v>2016</v>
      </c>
      <c r="C2883" t="s">
        <v>26</v>
      </c>
      <c r="D2883">
        <v>3</v>
      </c>
      <c r="E2883">
        <v>30</v>
      </c>
      <c r="F2883" t="s">
        <v>22</v>
      </c>
      <c r="G2883" t="s">
        <v>23</v>
      </c>
      <c r="H2883">
        <v>3</v>
      </c>
      <c r="I2883" t="s">
        <v>23</v>
      </c>
      <c r="J2883">
        <f t="shared" si="44"/>
        <v>0</v>
      </c>
      <c r="K2883">
        <v>1</v>
      </c>
      <c r="M2883" s="46">
        <v>1</v>
      </c>
      <c r="N2883" s="47">
        <v>2016</v>
      </c>
      <c r="O2883" s="47">
        <v>1</v>
      </c>
      <c r="P2883" s="47">
        <v>3</v>
      </c>
      <c r="Q2883" s="47">
        <v>30</v>
      </c>
      <c r="R2883" s="47">
        <v>1</v>
      </c>
      <c r="S2883" s="47">
        <v>0</v>
      </c>
      <c r="T2883" s="47">
        <v>3</v>
      </c>
      <c r="U2883" s="52">
        <v>0</v>
      </c>
    </row>
    <row r="2884" spans="1:21">
      <c r="A2884" t="s">
        <v>20</v>
      </c>
      <c r="B2884">
        <v>2014</v>
      </c>
      <c r="C2884" t="s">
        <v>24</v>
      </c>
      <c r="D2884">
        <v>1</v>
      </c>
      <c r="E2884">
        <v>26</v>
      </c>
      <c r="F2884" t="s">
        <v>25</v>
      </c>
      <c r="G2884" t="s">
        <v>23</v>
      </c>
      <c r="H2884">
        <v>4</v>
      </c>
      <c r="I2884" t="s">
        <v>28</v>
      </c>
      <c r="J2884">
        <f t="shared" si="44"/>
        <v>1</v>
      </c>
      <c r="K2884">
        <v>1</v>
      </c>
      <c r="M2884" s="48">
        <v>0</v>
      </c>
      <c r="N2884" s="49">
        <v>2014</v>
      </c>
      <c r="O2884" s="49">
        <v>1</v>
      </c>
      <c r="P2884" s="49">
        <v>1</v>
      </c>
      <c r="Q2884" s="49">
        <v>26</v>
      </c>
      <c r="R2884" s="49">
        <v>0</v>
      </c>
      <c r="S2884" s="49">
        <v>0</v>
      </c>
      <c r="T2884" s="49">
        <v>4</v>
      </c>
      <c r="U2884" s="53">
        <v>1</v>
      </c>
    </row>
    <row r="2885" spans="1:21">
      <c r="A2885" t="s">
        <v>20</v>
      </c>
      <c r="B2885">
        <v>2012</v>
      </c>
      <c r="C2885" t="s">
        <v>24</v>
      </c>
      <c r="D2885">
        <v>2</v>
      </c>
      <c r="E2885">
        <v>27</v>
      </c>
      <c r="F2885" t="s">
        <v>25</v>
      </c>
      <c r="G2885" t="s">
        <v>23</v>
      </c>
      <c r="H2885">
        <v>5</v>
      </c>
      <c r="I2885" t="s">
        <v>28</v>
      </c>
      <c r="J2885">
        <f t="shared" si="44"/>
        <v>1</v>
      </c>
      <c r="K2885">
        <v>1</v>
      </c>
      <c r="M2885" s="46">
        <v>0</v>
      </c>
      <c r="N2885" s="47">
        <v>2012</v>
      </c>
      <c r="O2885" s="47">
        <v>1</v>
      </c>
      <c r="P2885" s="47">
        <v>2</v>
      </c>
      <c r="Q2885" s="47">
        <v>27</v>
      </c>
      <c r="R2885" s="47">
        <v>0</v>
      </c>
      <c r="S2885" s="47">
        <v>0</v>
      </c>
      <c r="T2885" s="47">
        <v>5</v>
      </c>
      <c r="U2885" s="52">
        <v>1</v>
      </c>
    </row>
    <row r="2886" spans="1:21">
      <c r="A2886" t="s">
        <v>20</v>
      </c>
      <c r="B2886">
        <v>2017</v>
      </c>
      <c r="C2886" t="s">
        <v>24</v>
      </c>
      <c r="D2886">
        <v>3</v>
      </c>
      <c r="E2886">
        <v>30</v>
      </c>
      <c r="F2886" t="s">
        <v>22</v>
      </c>
      <c r="G2886" t="s">
        <v>23</v>
      </c>
      <c r="H2886">
        <v>0</v>
      </c>
      <c r="I2886" t="s">
        <v>23</v>
      </c>
      <c r="J2886">
        <f t="shared" si="44"/>
        <v>0</v>
      </c>
      <c r="K2886">
        <v>1</v>
      </c>
      <c r="M2886" s="48">
        <v>0</v>
      </c>
      <c r="N2886" s="49">
        <v>2017</v>
      </c>
      <c r="O2886" s="49">
        <v>1</v>
      </c>
      <c r="P2886" s="49">
        <v>3</v>
      </c>
      <c r="Q2886" s="49">
        <v>30</v>
      </c>
      <c r="R2886" s="49">
        <v>1</v>
      </c>
      <c r="S2886" s="49">
        <v>0</v>
      </c>
      <c r="T2886" s="49">
        <v>0</v>
      </c>
      <c r="U2886" s="53">
        <v>0</v>
      </c>
    </row>
    <row r="2887" spans="1:21">
      <c r="A2887" t="s">
        <v>20</v>
      </c>
      <c r="B2887">
        <v>2013</v>
      </c>
      <c r="C2887" t="s">
        <v>24</v>
      </c>
      <c r="D2887">
        <v>3</v>
      </c>
      <c r="E2887">
        <v>27</v>
      </c>
      <c r="F2887" t="s">
        <v>22</v>
      </c>
      <c r="G2887" t="s">
        <v>23</v>
      </c>
      <c r="H2887">
        <v>5</v>
      </c>
      <c r="I2887" t="s">
        <v>23</v>
      </c>
      <c r="J2887">
        <f t="shared" si="44"/>
        <v>0</v>
      </c>
      <c r="K2887">
        <v>1</v>
      </c>
      <c r="M2887" s="46">
        <v>0</v>
      </c>
      <c r="N2887" s="47">
        <v>2013</v>
      </c>
      <c r="O2887" s="47">
        <v>2</v>
      </c>
      <c r="P2887" s="47">
        <v>3</v>
      </c>
      <c r="Q2887" s="47">
        <v>27</v>
      </c>
      <c r="R2887" s="47">
        <v>1</v>
      </c>
      <c r="S2887" s="47">
        <v>0</v>
      </c>
      <c r="T2887" s="47">
        <v>5</v>
      </c>
      <c r="U2887" s="52">
        <v>0</v>
      </c>
    </row>
    <row r="2888" spans="1:21">
      <c r="A2888" t="s">
        <v>20</v>
      </c>
      <c r="B2888">
        <v>2017</v>
      </c>
      <c r="C2888" t="s">
        <v>26</v>
      </c>
      <c r="D2888">
        <v>2</v>
      </c>
      <c r="E2888">
        <v>30</v>
      </c>
      <c r="F2888" t="s">
        <v>22</v>
      </c>
      <c r="G2888" t="s">
        <v>23</v>
      </c>
      <c r="H2888">
        <v>4</v>
      </c>
      <c r="I2888" t="s">
        <v>23</v>
      </c>
      <c r="J2888">
        <f t="shared" si="44"/>
        <v>0</v>
      </c>
      <c r="K2888">
        <v>1</v>
      </c>
      <c r="M2888" s="48">
        <v>0</v>
      </c>
      <c r="N2888" s="49">
        <v>2017</v>
      </c>
      <c r="O2888" s="49">
        <v>2</v>
      </c>
      <c r="P2888" s="49">
        <v>2</v>
      </c>
      <c r="Q2888" s="49">
        <v>30</v>
      </c>
      <c r="R2888" s="49">
        <v>1</v>
      </c>
      <c r="S2888" s="49">
        <v>0</v>
      </c>
      <c r="T2888" s="49">
        <v>4</v>
      </c>
      <c r="U2888" s="53">
        <v>0</v>
      </c>
    </row>
    <row r="2889" spans="1:21">
      <c r="A2889" t="s">
        <v>20</v>
      </c>
      <c r="B2889">
        <v>2017</v>
      </c>
      <c r="C2889" t="s">
        <v>26</v>
      </c>
      <c r="D2889">
        <v>2</v>
      </c>
      <c r="E2889">
        <v>28</v>
      </c>
      <c r="F2889" t="s">
        <v>25</v>
      </c>
      <c r="G2889" t="s">
        <v>23</v>
      </c>
      <c r="H2889">
        <v>4</v>
      </c>
      <c r="I2889" t="s">
        <v>23</v>
      </c>
      <c r="J2889">
        <f t="shared" si="44"/>
        <v>0</v>
      </c>
      <c r="K2889">
        <v>1</v>
      </c>
      <c r="M2889" s="46">
        <v>0</v>
      </c>
      <c r="N2889" s="47">
        <v>2017</v>
      </c>
      <c r="O2889" s="47">
        <v>2</v>
      </c>
      <c r="P2889" s="47">
        <v>2</v>
      </c>
      <c r="Q2889" s="47">
        <v>28</v>
      </c>
      <c r="R2889" s="47">
        <v>0</v>
      </c>
      <c r="S2889" s="47">
        <v>0</v>
      </c>
      <c r="T2889" s="47">
        <v>4</v>
      </c>
      <c r="U2889" s="52">
        <v>0</v>
      </c>
    </row>
    <row r="2890" spans="1:21">
      <c r="A2890" t="s">
        <v>29</v>
      </c>
      <c r="B2890">
        <v>2016</v>
      </c>
      <c r="C2890" t="s">
        <v>21</v>
      </c>
      <c r="D2890">
        <v>3</v>
      </c>
      <c r="E2890">
        <v>30</v>
      </c>
      <c r="F2890" t="s">
        <v>25</v>
      </c>
      <c r="G2890" t="s">
        <v>23</v>
      </c>
      <c r="H2890">
        <v>5</v>
      </c>
      <c r="I2890" t="s">
        <v>23</v>
      </c>
      <c r="J2890">
        <f t="shared" si="44"/>
        <v>0</v>
      </c>
      <c r="K2890">
        <v>1</v>
      </c>
      <c r="M2890" s="48">
        <v>2</v>
      </c>
      <c r="N2890" s="49">
        <v>2016</v>
      </c>
      <c r="O2890" s="49">
        <v>0</v>
      </c>
      <c r="P2890" s="49">
        <v>3</v>
      </c>
      <c r="Q2890" s="49">
        <v>30</v>
      </c>
      <c r="R2890" s="49">
        <v>0</v>
      </c>
      <c r="S2890" s="49">
        <v>0</v>
      </c>
      <c r="T2890" s="49">
        <v>5</v>
      </c>
      <c r="U2890" s="53">
        <v>0</v>
      </c>
    </row>
    <row r="2891" spans="1:21">
      <c r="A2891" t="s">
        <v>20</v>
      </c>
      <c r="B2891">
        <v>2018</v>
      </c>
      <c r="C2891" t="s">
        <v>21</v>
      </c>
      <c r="D2891">
        <v>3</v>
      </c>
      <c r="E2891">
        <v>28</v>
      </c>
      <c r="F2891" t="s">
        <v>22</v>
      </c>
      <c r="G2891" t="s">
        <v>23</v>
      </c>
      <c r="H2891">
        <v>1</v>
      </c>
      <c r="I2891" t="s">
        <v>28</v>
      </c>
      <c r="J2891">
        <f t="shared" si="44"/>
        <v>1</v>
      </c>
      <c r="K2891">
        <v>1</v>
      </c>
      <c r="M2891" s="46">
        <v>0</v>
      </c>
      <c r="N2891" s="47">
        <v>2018</v>
      </c>
      <c r="O2891" s="47">
        <v>0</v>
      </c>
      <c r="P2891" s="47">
        <v>3</v>
      </c>
      <c r="Q2891" s="47">
        <v>28</v>
      </c>
      <c r="R2891" s="47">
        <v>1</v>
      </c>
      <c r="S2891" s="47">
        <v>0</v>
      </c>
      <c r="T2891" s="47">
        <v>1</v>
      </c>
      <c r="U2891" s="52">
        <v>1</v>
      </c>
    </row>
    <row r="2892" spans="1:21">
      <c r="A2892" t="s">
        <v>20</v>
      </c>
      <c r="B2892">
        <v>2017</v>
      </c>
      <c r="C2892" t="s">
        <v>24</v>
      </c>
      <c r="D2892">
        <v>2</v>
      </c>
      <c r="E2892">
        <v>29</v>
      </c>
      <c r="F2892" t="s">
        <v>22</v>
      </c>
      <c r="G2892" t="s">
        <v>23</v>
      </c>
      <c r="H2892">
        <v>3</v>
      </c>
      <c r="I2892" t="s">
        <v>23</v>
      </c>
      <c r="J2892">
        <f t="shared" si="44"/>
        <v>0</v>
      </c>
      <c r="K2892">
        <v>1</v>
      </c>
      <c r="M2892" s="48">
        <v>0</v>
      </c>
      <c r="N2892" s="49">
        <v>2017</v>
      </c>
      <c r="O2892" s="49">
        <v>2</v>
      </c>
      <c r="P2892" s="49">
        <v>2</v>
      </c>
      <c r="Q2892" s="49">
        <v>29</v>
      </c>
      <c r="R2892" s="49">
        <v>1</v>
      </c>
      <c r="S2892" s="49">
        <v>0</v>
      </c>
      <c r="T2892" s="49">
        <v>3</v>
      </c>
      <c r="U2892" s="53">
        <v>0</v>
      </c>
    </row>
    <row r="2893" spans="1:21">
      <c r="A2893" t="s">
        <v>20</v>
      </c>
      <c r="B2893">
        <v>2017</v>
      </c>
      <c r="C2893" t="s">
        <v>26</v>
      </c>
      <c r="D2893">
        <v>2</v>
      </c>
      <c r="E2893">
        <v>30</v>
      </c>
      <c r="F2893" t="s">
        <v>22</v>
      </c>
      <c r="G2893" t="s">
        <v>23</v>
      </c>
      <c r="H2893">
        <v>1</v>
      </c>
      <c r="I2893" t="s">
        <v>28</v>
      </c>
      <c r="J2893">
        <f t="shared" si="44"/>
        <v>1</v>
      </c>
      <c r="K2893">
        <v>1</v>
      </c>
      <c r="M2893" s="46">
        <v>0</v>
      </c>
      <c r="N2893" s="47">
        <v>2017</v>
      </c>
      <c r="O2893" s="47">
        <v>2</v>
      </c>
      <c r="P2893" s="47">
        <v>2</v>
      </c>
      <c r="Q2893" s="47">
        <v>30</v>
      </c>
      <c r="R2893" s="47">
        <v>1</v>
      </c>
      <c r="S2893" s="47">
        <v>0</v>
      </c>
      <c r="T2893" s="47">
        <v>1</v>
      </c>
      <c r="U2893" s="52">
        <v>1</v>
      </c>
    </row>
    <row r="2894" spans="1:21">
      <c r="A2894" t="s">
        <v>20</v>
      </c>
      <c r="B2894">
        <v>2015</v>
      </c>
      <c r="C2894" t="s">
        <v>21</v>
      </c>
      <c r="D2894">
        <v>3</v>
      </c>
      <c r="E2894">
        <v>27</v>
      </c>
      <c r="F2894" t="s">
        <v>22</v>
      </c>
      <c r="G2894" t="s">
        <v>23</v>
      </c>
      <c r="H2894">
        <v>5</v>
      </c>
      <c r="I2894" t="s">
        <v>23</v>
      </c>
      <c r="J2894">
        <f t="shared" si="44"/>
        <v>0</v>
      </c>
      <c r="K2894">
        <v>1</v>
      </c>
      <c r="M2894" s="48">
        <v>0</v>
      </c>
      <c r="N2894" s="49">
        <v>2015</v>
      </c>
      <c r="O2894" s="49">
        <v>0</v>
      </c>
      <c r="P2894" s="49">
        <v>3</v>
      </c>
      <c r="Q2894" s="49">
        <v>27</v>
      </c>
      <c r="R2894" s="49">
        <v>1</v>
      </c>
      <c r="S2894" s="49">
        <v>0</v>
      </c>
      <c r="T2894" s="49">
        <v>5</v>
      </c>
      <c r="U2894" s="53">
        <v>0</v>
      </c>
    </row>
    <row r="2895" spans="1:21">
      <c r="A2895" t="s">
        <v>20</v>
      </c>
      <c r="B2895">
        <v>2013</v>
      </c>
      <c r="C2895" t="s">
        <v>24</v>
      </c>
      <c r="D2895">
        <v>3</v>
      </c>
      <c r="E2895">
        <v>30</v>
      </c>
      <c r="F2895" t="s">
        <v>22</v>
      </c>
      <c r="G2895" t="s">
        <v>23</v>
      </c>
      <c r="H2895">
        <v>0</v>
      </c>
      <c r="I2895" t="s">
        <v>23</v>
      </c>
      <c r="J2895">
        <f t="shared" si="44"/>
        <v>0</v>
      </c>
      <c r="K2895">
        <v>1</v>
      </c>
      <c r="M2895" s="46">
        <v>0</v>
      </c>
      <c r="N2895" s="47">
        <v>2013</v>
      </c>
      <c r="O2895" s="47">
        <v>2</v>
      </c>
      <c r="P2895" s="47">
        <v>3</v>
      </c>
      <c r="Q2895" s="47">
        <v>30</v>
      </c>
      <c r="R2895" s="47">
        <v>1</v>
      </c>
      <c r="S2895" s="47">
        <v>0</v>
      </c>
      <c r="T2895" s="47">
        <v>0</v>
      </c>
      <c r="U2895" s="52">
        <v>0</v>
      </c>
    </row>
    <row r="2896" spans="1:21">
      <c r="A2896" t="s">
        <v>20</v>
      </c>
      <c r="B2896">
        <v>2018</v>
      </c>
      <c r="C2896" t="s">
        <v>21</v>
      </c>
      <c r="D2896">
        <v>3</v>
      </c>
      <c r="E2896">
        <v>26</v>
      </c>
      <c r="F2896" t="s">
        <v>22</v>
      </c>
      <c r="G2896" t="s">
        <v>28</v>
      </c>
      <c r="H2896">
        <v>4</v>
      </c>
      <c r="I2896" t="s">
        <v>28</v>
      </c>
      <c r="J2896">
        <f t="shared" si="44"/>
        <v>1</v>
      </c>
      <c r="K2896">
        <v>1</v>
      </c>
      <c r="M2896" s="48">
        <v>0</v>
      </c>
      <c r="N2896" s="49">
        <v>2018</v>
      </c>
      <c r="O2896" s="49">
        <v>0</v>
      </c>
      <c r="P2896" s="49">
        <v>3</v>
      </c>
      <c r="Q2896" s="49">
        <v>26</v>
      </c>
      <c r="R2896" s="49">
        <v>1</v>
      </c>
      <c r="S2896" s="49">
        <v>1</v>
      </c>
      <c r="T2896" s="49">
        <v>4</v>
      </c>
      <c r="U2896" s="53">
        <v>1</v>
      </c>
    </row>
    <row r="2897" spans="1:21">
      <c r="A2897" t="s">
        <v>20</v>
      </c>
      <c r="B2897">
        <v>2015</v>
      </c>
      <c r="C2897" t="s">
        <v>26</v>
      </c>
      <c r="D2897">
        <v>3</v>
      </c>
      <c r="E2897">
        <v>28</v>
      </c>
      <c r="F2897" t="s">
        <v>25</v>
      </c>
      <c r="G2897" t="s">
        <v>23</v>
      </c>
      <c r="H2897">
        <v>3</v>
      </c>
      <c r="I2897" t="s">
        <v>23</v>
      </c>
      <c r="J2897">
        <f t="shared" si="44"/>
        <v>0</v>
      </c>
      <c r="K2897">
        <v>1</v>
      </c>
      <c r="M2897" s="46">
        <v>0</v>
      </c>
      <c r="N2897" s="47">
        <v>2015</v>
      </c>
      <c r="O2897" s="47">
        <v>2</v>
      </c>
      <c r="P2897" s="47">
        <v>3</v>
      </c>
      <c r="Q2897" s="47">
        <v>28</v>
      </c>
      <c r="R2897" s="47">
        <v>0</v>
      </c>
      <c r="S2897" s="47">
        <v>0</v>
      </c>
      <c r="T2897" s="47">
        <v>3</v>
      </c>
      <c r="U2897" s="52">
        <v>0</v>
      </c>
    </row>
    <row r="2898" spans="1:21">
      <c r="A2898" t="s">
        <v>27</v>
      </c>
      <c r="B2898">
        <v>2017</v>
      </c>
      <c r="C2898" t="s">
        <v>26</v>
      </c>
      <c r="D2898">
        <v>2</v>
      </c>
      <c r="E2898">
        <v>26</v>
      </c>
      <c r="F2898" t="s">
        <v>25</v>
      </c>
      <c r="G2898" t="s">
        <v>28</v>
      </c>
      <c r="H2898">
        <v>4</v>
      </c>
      <c r="I2898" t="s">
        <v>28</v>
      </c>
      <c r="J2898">
        <f t="shared" ref="J2898:J2961" si="45">IF(I2898="Yes",1,0)</f>
        <v>1</v>
      </c>
      <c r="K2898">
        <v>1</v>
      </c>
      <c r="M2898" s="48">
        <v>1</v>
      </c>
      <c r="N2898" s="49">
        <v>2017</v>
      </c>
      <c r="O2898" s="49">
        <v>1</v>
      </c>
      <c r="P2898" s="49">
        <v>2</v>
      </c>
      <c r="Q2898" s="49">
        <v>26</v>
      </c>
      <c r="R2898" s="49">
        <v>0</v>
      </c>
      <c r="S2898" s="49">
        <v>1</v>
      </c>
      <c r="T2898" s="49">
        <v>4</v>
      </c>
      <c r="U2898" s="53">
        <v>1</v>
      </c>
    </row>
    <row r="2899" spans="1:21">
      <c r="A2899" t="s">
        <v>20</v>
      </c>
      <c r="B2899">
        <v>2016</v>
      </c>
      <c r="C2899" t="s">
        <v>24</v>
      </c>
      <c r="D2899">
        <v>2</v>
      </c>
      <c r="E2899">
        <v>30</v>
      </c>
      <c r="F2899" t="s">
        <v>25</v>
      </c>
      <c r="G2899" t="s">
        <v>23</v>
      </c>
      <c r="H2899">
        <v>1</v>
      </c>
      <c r="I2899" t="s">
        <v>28</v>
      </c>
      <c r="J2899">
        <f t="shared" si="45"/>
        <v>1</v>
      </c>
      <c r="K2899">
        <v>1</v>
      </c>
      <c r="M2899" s="46">
        <v>0</v>
      </c>
      <c r="N2899" s="47">
        <v>2016</v>
      </c>
      <c r="O2899" s="47">
        <v>2</v>
      </c>
      <c r="P2899" s="47">
        <v>2</v>
      </c>
      <c r="Q2899" s="47">
        <v>30</v>
      </c>
      <c r="R2899" s="47">
        <v>0</v>
      </c>
      <c r="S2899" s="47">
        <v>0</v>
      </c>
      <c r="T2899" s="47">
        <v>1</v>
      </c>
      <c r="U2899" s="52">
        <v>1</v>
      </c>
    </row>
    <row r="2900" spans="1:21">
      <c r="A2900" t="s">
        <v>27</v>
      </c>
      <c r="B2900">
        <v>2014</v>
      </c>
      <c r="C2900" t="s">
        <v>26</v>
      </c>
      <c r="D2900">
        <v>3</v>
      </c>
      <c r="E2900">
        <v>28</v>
      </c>
      <c r="F2900" t="s">
        <v>22</v>
      </c>
      <c r="G2900" t="s">
        <v>23</v>
      </c>
      <c r="H2900">
        <v>0</v>
      </c>
      <c r="I2900" t="s">
        <v>23</v>
      </c>
      <c r="J2900">
        <f t="shared" si="45"/>
        <v>0</v>
      </c>
      <c r="K2900">
        <v>1</v>
      </c>
      <c r="M2900" s="48">
        <v>1</v>
      </c>
      <c r="N2900" s="49">
        <v>2014</v>
      </c>
      <c r="O2900" s="49">
        <v>2</v>
      </c>
      <c r="P2900" s="49">
        <v>3</v>
      </c>
      <c r="Q2900" s="49">
        <v>28</v>
      </c>
      <c r="R2900" s="49">
        <v>1</v>
      </c>
      <c r="S2900" s="49">
        <v>0</v>
      </c>
      <c r="T2900" s="49">
        <v>0</v>
      </c>
      <c r="U2900" s="53">
        <v>0</v>
      </c>
    </row>
    <row r="2901" spans="1:21">
      <c r="A2901" t="s">
        <v>20</v>
      </c>
      <c r="B2901">
        <v>2015</v>
      </c>
      <c r="C2901" t="s">
        <v>21</v>
      </c>
      <c r="D2901">
        <v>3</v>
      </c>
      <c r="E2901">
        <v>28</v>
      </c>
      <c r="F2901" t="s">
        <v>22</v>
      </c>
      <c r="G2901" t="s">
        <v>23</v>
      </c>
      <c r="H2901">
        <v>2</v>
      </c>
      <c r="I2901" t="s">
        <v>23</v>
      </c>
      <c r="J2901">
        <f t="shared" si="45"/>
        <v>0</v>
      </c>
      <c r="K2901">
        <v>1</v>
      </c>
      <c r="M2901" s="46">
        <v>0</v>
      </c>
      <c r="N2901" s="47">
        <v>2015</v>
      </c>
      <c r="O2901" s="47">
        <v>0</v>
      </c>
      <c r="P2901" s="47">
        <v>3</v>
      </c>
      <c r="Q2901" s="47">
        <v>28</v>
      </c>
      <c r="R2901" s="47">
        <v>1</v>
      </c>
      <c r="S2901" s="47">
        <v>0</v>
      </c>
      <c r="T2901" s="47">
        <v>2</v>
      </c>
      <c r="U2901" s="52">
        <v>0</v>
      </c>
    </row>
    <row r="2902" spans="1:21">
      <c r="A2902" t="s">
        <v>27</v>
      </c>
      <c r="B2902">
        <v>2015</v>
      </c>
      <c r="C2902" t="s">
        <v>24</v>
      </c>
      <c r="D2902">
        <v>2</v>
      </c>
      <c r="E2902">
        <v>30</v>
      </c>
      <c r="F2902" t="s">
        <v>25</v>
      </c>
      <c r="G2902" t="s">
        <v>23</v>
      </c>
      <c r="H2902">
        <v>1</v>
      </c>
      <c r="I2902" t="s">
        <v>23</v>
      </c>
      <c r="J2902">
        <f t="shared" si="45"/>
        <v>0</v>
      </c>
      <c r="K2902">
        <v>1</v>
      </c>
      <c r="M2902" s="48">
        <v>1</v>
      </c>
      <c r="N2902" s="49">
        <v>2015</v>
      </c>
      <c r="O2902" s="49">
        <v>2</v>
      </c>
      <c r="P2902" s="49">
        <v>2</v>
      </c>
      <c r="Q2902" s="49">
        <v>30</v>
      </c>
      <c r="R2902" s="49">
        <v>0</v>
      </c>
      <c r="S2902" s="49">
        <v>0</v>
      </c>
      <c r="T2902" s="49">
        <v>1</v>
      </c>
      <c r="U2902" s="53">
        <v>0</v>
      </c>
    </row>
    <row r="2903" spans="1:21">
      <c r="A2903" t="s">
        <v>27</v>
      </c>
      <c r="B2903">
        <v>2017</v>
      </c>
      <c r="C2903" t="s">
        <v>26</v>
      </c>
      <c r="D2903">
        <v>2</v>
      </c>
      <c r="E2903">
        <v>27</v>
      </c>
      <c r="F2903" t="s">
        <v>25</v>
      </c>
      <c r="G2903" t="s">
        <v>23</v>
      </c>
      <c r="H2903">
        <v>5</v>
      </c>
      <c r="I2903" t="s">
        <v>23</v>
      </c>
      <c r="J2903">
        <f t="shared" si="45"/>
        <v>0</v>
      </c>
      <c r="K2903">
        <v>1</v>
      </c>
      <c r="M2903" s="46">
        <v>1</v>
      </c>
      <c r="N2903" s="47">
        <v>2017</v>
      </c>
      <c r="O2903" s="47">
        <v>2</v>
      </c>
      <c r="P2903" s="47">
        <v>2</v>
      </c>
      <c r="Q2903" s="47">
        <v>27</v>
      </c>
      <c r="R2903" s="47">
        <v>0</v>
      </c>
      <c r="S2903" s="47">
        <v>0</v>
      </c>
      <c r="T2903" s="47">
        <v>5</v>
      </c>
      <c r="U2903" s="52">
        <v>0</v>
      </c>
    </row>
    <row r="2904" spans="1:21">
      <c r="A2904" t="s">
        <v>20</v>
      </c>
      <c r="B2904">
        <v>2014</v>
      </c>
      <c r="C2904" t="s">
        <v>21</v>
      </c>
      <c r="D2904">
        <v>3</v>
      </c>
      <c r="E2904">
        <v>26</v>
      </c>
      <c r="F2904" t="s">
        <v>22</v>
      </c>
      <c r="G2904" t="s">
        <v>23</v>
      </c>
      <c r="H2904">
        <v>4</v>
      </c>
      <c r="I2904" t="s">
        <v>23</v>
      </c>
      <c r="J2904">
        <f t="shared" si="45"/>
        <v>0</v>
      </c>
      <c r="K2904">
        <v>1</v>
      </c>
      <c r="M2904" s="48">
        <v>0</v>
      </c>
      <c r="N2904" s="49">
        <v>2014</v>
      </c>
      <c r="O2904" s="49">
        <v>0</v>
      </c>
      <c r="P2904" s="49">
        <v>3</v>
      </c>
      <c r="Q2904" s="49">
        <v>26</v>
      </c>
      <c r="R2904" s="49">
        <v>1</v>
      </c>
      <c r="S2904" s="49">
        <v>0</v>
      </c>
      <c r="T2904" s="49">
        <v>4</v>
      </c>
      <c r="U2904" s="53">
        <v>0</v>
      </c>
    </row>
    <row r="2905" spans="1:21">
      <c r="A2905" t="s">
        <v>20</v>
      </c>
      <c r="B2905">
        <v>2013</v>
      </c>
      <c r="C2905" t="s">
        <v>24</v>
      </c>
      <c r="D2905">
        <v>3</v>
      </c>
      <c r="E2905">
        <v>27</v>
      </c>
      <c r="F2905" t="s">
        <v>22</v>
      </c>
      <c r="G2905" t="s">
        <v>23</v>
      </c>
      <c r="H2905">
        <v>5</v>
      </c>
      <c r="I2905" t="s">
        <v>23</v>
      </c>
      <c r="J2905">
        <f t="shared" si="45"/>
        <v>0</v>
      </c>
      <c r="K2905">
        <v>1</v>
      </c>
      <c r="M2905" s="46">
        <v>0</v>
      </c>
      <c r="N2905" s="47">
        <v>2013</v>
      </c>
      <c r="O2905" s="47">
        <v>2</v>
      </c>
      <c r="P2905" s="47">
        <v>3</v>
      </c>
      <c r="Q2905" s="47">
        <v>27</v>
      </c>
      <c r="R2905" s="47">
        <v>1</v>
      </c>
      <c r="S2905" s="47">
        <v>0</v>
      </c>
      <c r="T2905" s="47">
        <v>5</v>
      </c>
      <c r="U2905" s="52">
        <v>0</v>
      </c>
    </row>
    <row r="2906" spans="1:21">
      <c r="A2906" t="s">
        <v>20</v>
      </c>
      <c r="B2906">
        <v>2016</v>
      </c>
      <c r="C2906" t="s">
        <v>21</v>
      </c>
      <c r="D2906">
        <v>3</v>
      </c>
      <c r="E2906">
        <v>30</v>
      </c>
      <c r="F2906" t="s">
        <v>22</v>
      </c>
      <c r="G2906" t="s">
        <v>23</v>
      </c>
      <c r="H2906">
        <v>1</v>
      </c>
      <c r="I2906" t="s">
        <v>28</v>
      </c>
      <c r="J2906">
        <f t="shared" si="45"/>
        <v>1</v>
      </c>
      <c r="K2906">
        <v>1</v>
      </c>
      <c r="M2906" s="48">
        <v>0</v>
      </c>
      <c r="N2906" s="49">
        <v>2016</v>
      </c>
      <c r="O2906" s="49">
        <v>0</v>
      </c>
      <c r="P2906" s="49">
        <v>3</v>
      </c>
      <c r="Q2906" s="49">
        <v>30</v>
      </c>
      <c r="R2906" s="49">
        <v>1</v>
      </c>
      <c r="S2906" s="49">
        <v>0</v>
      </c>
      <c r="T2906" s="49">
        <v>1</v>
      </c>
      <c r="U2906" s="53">
        <v>1</v>
      </c>
    </row>
    <row r="2907" spans="1:21">
      <c r="A2907" t="s">
        <v>27</v>
      </c>
      <c r="B2907">
        <v>2017</v>
      </c>
      <c r="C2907" t="s">
        <v>26</v>
      </c>
      <c r="D2907">
        <v>3</v>
      </c>
      <c r="E2907">
        <v>29</v>
      </c>
      <c r="F2907" t="s">
        <v>22</v>
      </c>
      <c r="G2907" t="s">
        <v>23</v>
      </c>
      <c r="H2907">
        <v>2</v>
      </c>
      <c r="I2907" t="s">
        <v>23</v>
      </c>
      <c r="J2907">
        <f t="shared" si="45"/>
        <v>0</v>
      </c>
      <c r="K2907">
        <v>1</v>
      </c>
      <c r="M2907" s="46">
        <v>1</v>
      </c>
      <c r="N2907" s="47">
        <v>2017</v>
      </c>
      <c r="O2907" s="47">
        <v>2</v>
      </c>
      <c r="P2907" s="47">
        <v>3</v>
      </c>
      <c r="Q2907" s="47">
        <v>29</v>
      </c>
      <c r="R2907" s="47">
        <v>1</v>
      </c>
      <c r="S2907" s="47">
        <v>0</v>
      </c>
      <c r="T2907" s="47">
        <v>2</v>
      </c>
      <c r="U2907" s="52">
        <v>0</v>
      </c>
    </row>
    <row r="2908" spans="1:21">
      <c r="A2908" t="s">
        <v>20</v>
      </c>
      <c r="B2908">
        <v>2012</v>
      </c>
      <c r="C2908" t="s">
        <v>21</v>
      </c>
      <c r="D2908">
        <v>3</v>
      </c>
      <c r="E2908">
        <v>30</v>
      </c>
      <c r="F2908" t="s">
        <v>25</v>
      </c>
      <c r="G2908" t="s">
        <v>23</v>
      </c>
      <c r="H2908">
        <v>1</v>
      </c>
      <c r="I2908" t="s">
        <v>23</v>
      </c>
      <c r="J2908">
        <f t="shared" si="45"/>
        <v>0</v>
      </c>
      <c r="K2908">
        <v>1</v>
      </c>
      <c r="M2908" s="48">
        <v>0</v>
      </c>
      <c r="N2908" s="49">
        <v>2012</v>
      </c>
      <c r="O2908" s="49">
        <v>0</v>
      </c>
      <c r="P2908" s="49">
        <v>3</v>
      </c>
      <c r="Q2908" s="49">
        <v>30</v>
      </c>
      <c r="R2908" s="49">
        <v>0</v>
      </c>
      <c r="S2908" s="49">
        <v>0</v>
      </c>
      <c r="T2908" s="49">
        <v>1</v>
      </c>
      <c r="U2908" s="53">
        <v>0</v>
      </c>
    </row>
    <row r="2909" spans="1:21">
      <c r="A2909" t="s">
        <v>20</v>
      </c>
      <c r="B2909">
        <v>2018</v>
      </c>
      <c r="C2909" t="s">
        <v>21</v>
      </c>
      <c r="D2909">
        <v>3</v>
      </c>
      <c r="E2909">
        <v>29</v>
      </c>
      <c r="F2909" t="s">
        <v>22</v>
      </c>
      <c r="G2909" t="s">
        <v>23</v>
      </c>
      <c r="H2909">
        <v>3</v>
      </c>
      <c r="I2909" t="s">
        <v>28</v>
      </c>
      <c r="J2909">
        <f t="shared" si="45"/>
        <v>1</v>
      </c>
      <c r="K2909">
        <v>1</v>
      </c>
      <c r="M2909" s="46">
        <v>0</v>
      </c>
      <c r="N2909" s="47">
        <v>2018</v>
      </c>
      <c r="O2909" s="47">
        <v>0</v>
      </c>
      <c r="P2909" s="47">
        <v>3</v>
      </c>
      <c r="Q2909" s="47">
        <v>29</v>
      </c>
      <c r="R2909" s="47">
        <v>1</v>
      </c>
      <c r="S2909" s="47">
        <v>0</v>
      </c>
      <c r="T2909" s="47">
        <v>3</v>
      </c>
      <c r="U2909" s="52">
        <v>1</v>
      </c>
    </row>
    <row r="2910" spans="1:21">
      <c r="A2910" t="s">
        <v>27</v>
      </c>
      <c r="B2910">
        <v>2018</v>
      </c>
      <c r="C2910" t="s">
        <v>24</v>
      </c>
      <c r="D2910">
        <v>3</v>
      </c>
      <c r="E2910">
        <v>29</v>
      </c>
      <c r="F2910" t="s">
        <v>22</v>
      </c>
      <c r="G2910" t="s">
        <v>23</v>
      </c>
      <c r="H2910">
        <v>2</v>
      </c>
      <c r="I2910" t="s">
        <v>28</v>
      </c>
      <c r="J2910">
        <f t="shared" si="45"/>
        <v>1</v>
      </c>
      <c r="K2910">
        <v>1</v>
      </c>
      <c r="M2910" s="48">
        <v>1</v>
      </c>
      <c r="N2910" s="49">
        <v>2018</v>
      </c>
      <c r="O2910" s="49">
        <v>2</v>
      </c>
      <c r="P2910" s="49">
        <v>3</v>
      </c>
      <c r="Q2910" s="49">
        <v>29</v>
      </c>
      <c r="R2910" s="49">
        <v>1</v>
      </c>
      <c r="S2910" s="49">
        <v>0</v>
      </c>
      <c r="T2910" s="49">
        <v>2</v>
      </c>
      <c r="U2910" s="53">
        <v>1</v>
      </c>
    </row>
    <row r="2911" spans="1:21">
      <c r="A2911" t="s">
        <v>20</v>
      </c>
      <c r="B2911">
        <v>2016</v>
      </c>
      <c r="C2911" t="s">
        <v>21</v>
      </c>
      <c r="D2911">
        <v>3</v>
      </c>
      <c r="E2911">
        <v>27</v>
      </c>
      <c r="F2911" t="s">
        <v>25</v>
      </c>
      <c r="G2911" t="s">
        <v>23</v>
      </c>
      <c r="H2911">
        <v>5</v>
      </c>
      <c r="I2911" t="s">
        <v>23</v>
      </c>
      <c r="J2911">
        <f t="shared" si="45"/>
        <v>0</v>
      </c>
      <c r="K2911">
        <v>1</v>
      </c>
      <c r="M2911" s="46">
        <v>0</v>
      </c>
      <c r="N2911" s="47">
        <v>2016</v>
      </c>
      <c r="O2911" s="47">
        <v>0</v>
      </c>
      <c r="P2911" s="47">
        <v>3</v>
      </c>
      <c r="Q2911" s="47">
        <v>27</v>
      </c>
      <c r="R2911" s="47">
        <v>0</v>
      </c>
      <c r="S2911" s="47">
        <v>0</v>
      </c>
      <c r="T2911" s="47">
        <v>5</v>
      </c>
      <c r="U2911" s="52">
        <v>0</v>
      </c>
    </row>
    <row r="2912" spans="1:21">
      <c r="A2912" t="s">
        <v>20</v>
      </c>
      <c r="B2912">
        <v>2017</v>
      </c>
      <c r="C2912" t="s">
        <v>26</v>
      </c>
      <c r="D2912">
        <v>2</v>
      </c>
      <c r="E2912">
        <v>28</v>
      </c>
      <c r="F2912" t="s">
        <v>22</v>
      </c>
      <c r="G2912" t="s">
        <v>23</v>
      </c>
      <c r="H2912">
        <v>2</v>
      </c>
      <c r="I2912" t="s">
        <v>23</v>
      </c>
      <c r="J2912">
        <f t="shared" si="45"/>
        <v>0</v>
      </c>
      <c r="K2912">
        <v>1</v>
      </c>
      <c r="M2912" s="48">
        <v>0</v>
      </c>
      <c r="N2912" s="49">
        <v>2017</v>
      </c>
      <c r="O2912" s="49">
        <v>2</v>
      </c>
      <c r="P2912" s="49">
        <v>2</v>
      </c>
      <c r="Q2912" s="49">
        <v>28</v>
      </c>
      <c r="R2912" s="49">
        <v>1</v>
      </c>
      <c r="S2912" s="49">
        <v>0</v>
      </c>
      <c r="T2912" s="49">
        <v>2</v>
      </c>
      <c r="U2912" s="53">
        <v>0</v>
      </c>
    </row>
    <row r="2913" spans="1:21">
      <c r="A2913" t="s">
        <v>20</v>
      </c>
      <c r="B2913">
        <v>2016</v>
      </c>
      <c r="C2913" t="s">
        <v>21</v>
      </c>
      <c r="D2913">
        <v>3</v>
      </c>
      <c r="E2913">
        <v>29</v>
      </c>
      <c r="F2913" t="s">
        <v>25</v>
      </c>
      <c r="G2913" t="s">
        <v>23</v>
      </c>
      <c r="H2913">
        <v>0</v>
      </c>
      <c r="I2913" t="s">
        <v>28</v>
      </c>
      <c r="J2913">
        <f t="shared" si="45"/>
        <v>1</v>
      </c>
      <c r="K2913">
        <v>1</v>
      </c>
      <c r="M2913" s="46">
        <v>0</v>
      </c>
      <c r="N2913" s="47">
        <v>2016</v>
      </c>
      <c r="O2913" s="47">
        <v>0</v>
      </c>
      <c r="P2913" s="47">
        <v>3</v>
      </c>
      <c r="Q2913" s="47">
        <v>29</v>
      </c>
      <c r="R2913" s="47">
        <v>0</v>
      </c>
      <c r="S2913" s="47">
        <v>0</v>
      </c>
      <c r="T2913" s="47">
        <v>0</v>
      </c>
      <c r="U2913" s="52">
        <v>1</v>
      </c>
    </row>
    <row r="2914" spans="1:21">
      <c r="A2914" t="s">
        <v>20</v>
      </c>
      <c r="B2914">
        <v>2016</v>
      </c>
      <c r="C2914" t="s">
        <v>26</v>
      </c>
      <c r="D2914">
        <v>1</v>
      </c>
      <c r="E2914">
        <v>29</v>
      </c>
      <c r="F2914" t="s">
        <v>25</v>
      </c>
      <c r="G2914" t="s">
        <v>23</v>
      </c>
      <c r="H2914">
        <v>1</v>
      </c>
      <c r="I2914" t="s">
        <v>23</v>
      </c>
      <c r="J2914">
        <f t="shared" si="45"/>
        <v>0</v>
      </c>
      <c r="K2914">
        <v>1</v>
      </c>
      <c r="M2914" s="48">
        <v>0</v>
      </c>
      <c r="N2914" s="49">
        <v>2016</v>
      </c>
      <c r="O2914" s="49">
        <v>1</v>
      </c>
      <c r="P2914" s="49">
        <v>1</v>
      </c>
      <c r="Q2914" s="49">
        <v>29</v>
      </c>
      <c r="R2914" s="49">
        <v>0</v>
      </c>
      <c r="S2914" s="49">
        <v>0</v>
      </c>
      <c r="T2914" s="49">
        <v>1</v>
      </c>
      <c r="U2914" s="53">
        <v>0</v>
      </c>
    </row>
    <row r="2915" spans="1:21">
      <c r="A2915" t="s">
        <v>20</v>
      </c>
      <c r="B2915">
        <v>2015</v>
      </c>
      <c r="C2915" t="s">
        <v>24</v>
      </c>
      <c r="D2915">
        <v>2</v>
      </c>
      <c r="E2915">
        <v>28</v>
      </c>
      <c r="F2915" t="s">
        <v>25</v>
      </c>
      <c r="G2915" t="s">
        <v>23</v>
      </c>
      <c r="H2915">
        <v>0</v>
      </c>
      <c r="I2915" t="s">
        <v>28</v>
      </c>
      <c r="J2915">
        <f t="shared" si="45"/>
        <v>1</v>
      </c>
      <c r="K2915">
        <v>1</v>
      </c>
      <c r="M2915" s="46">
        <v>0</v>
      </c>
      <c r="N2915" s="47">
        <v>2015</v>
      </c>
      <c r="O2915" s="47">
        <v>2</v>
      </c>
      <c r="P2915" s="47">
        <v>2</v>
      </c>
      <c r="Q2915" s="47">
        <v>28</v>
      </c>
      <c r="R2915" s="47">
        <v>0</v>
      </c>
      <c r="S2915" s="47">
        <v>0</v>
      </c>
      <c r="T2915" s="47">
        <v>0</v>
      </c>
      <c r="U2915" s="52">
        <v>1</v>
      </c>
    </row>
    <row r="2916" spans="1:21">
      <c r="A2916" t="s">
        <v>20</v>
      </c>
      <c r="B2916">
        <v>2012</v>
      </c>
      <c r="C2916" t="s">
        <v>21</v>
      </c>
      <c r="D2916">
        <v>3</v>
      </c>
      <c r="E2916">
        <v>29</v>
      </c>
      <c r="F2916" t="s">
        <v>22</v>
      </c>
      <c r="G2916" t="s">
        <v>28</v>
      </c>
      <c r="H2916">
        <v>2</v>
      </c>
      <c r="I2916" t="s">
        <v>23</v>
      </c>
      <c r="J2916">
        <f t="shared" si="45"/>
        <v>0</v>
      </c>
      <c r="K2916">
        <v>1</v>
      </c>
      <c r="M2916" s="48">
        <v>0</v>
      </c>
      <c r="N2916" s="49">
        <v>2012</v>
      </c>
      <c r="O2916" s="49">
        <v>0</v>
      </c>
      <c r="P2916" s="49">
        <v>3</v>
      </c>
      <c r="Q2916" s="49">
        <v>29</v>
      </c>
      <c r="R2916" s="49">
        <v>1</v>
      </c>
      <c r="S2916" s="49">
        <v>1</v>
      </c>
      <c r="T2916" s="49">
        <v>2</v>
      </c>
      <c r="U2916" s="53">
        <v>0</v>
      </c>
    </row>
    <row r="2917" spans="1:21">
      <c r="A2917" t="s">
        <v>29</v>
      </c>
      <c r="B2917">
        <v>2014</v>
      </c>
      <c r="C2917" t="s">
        <v>21</v>
      </c>
      <c r="D2917">
        <v>3</v>
      </c>
      <c r="E2917">
        <v>27</v>
      </c>
      <c r="F2917" t="s">
        <v>22</v>
      </c>
      <c r="G2917" t="s">
        <v>23</v>
      </c>
      <c r="H2917">
        <v>5</v>
      </c>
      <c r="I2917" t="s">
        <v>23</v>
      </c>
      <c r="J2917">
        <f t="shared" si="45"/>
        <v>0</v>
      </c>
      <c r="K2917">
        <v>1</v>
      </c>
      <c r="M2917" s="46">
        <v>2</v>
      </c>
      <c r="N2917" s="47">
        <v>2014</v>
      </c>
      <c r="O2917" s="47">
        <v>0</v>
      </c>
      <c r="P2917" s="47">
        <v>3</v>
      </c>
      <c r="Q2917" s="47">
        <v>27</v>
      </c>
      <c r="R2917" s="47">
        <v>1</v>
      </c>
      <c r="S2917" s="47">
        <v>0</v>
      </c>
      <c r="T2917" s="47">
        <v>5</v>
      </c>
      <c r="U2917" s="52">
        <v>0</v>
      </c>
    </row>
    <row r="2918" spans="1:21">
      <c r="A2918" t="s">
        <v>20</v>
      </c>
      <c r="B2918">
        <v>2013</v>
      </c>
      <c r="C2918" t="s">
        <v>21</v>
      </c>
      <c r="D2918">
        <v>3</v>
      </c>
      <c r="E2918">
        <v>27</v>
      </c>
      <c r="F2918" t="s">
        <v>22</v>
      </c>
      <c r="G2918" t="s">
        <v>28</v>
      </c>
      <c r="H2918">
        <v>5</v>
      </c>
      <c r="I2918" t="s">
        <v>23</v>
      </c>
      <c r="J2918">
        <f t="shared" si="45"/>
        <v>0</v>
      </c>
      <c r="K2918">
        <v>1</v>
      </c>
      <c r="M2918" s="48">
        <v>0</v>
      </c>
      <c r="N2918" s="49">
        <v>2013</v>
      </c>
      <c r="O2918" s="49">
        <v>0</v>
      </c>
      <c r="P2918" s="49">
        <v>3</v>
      </c>
      <c r="Q2918" s="49">
        <v>27</v>
      </c>
      <c r="R2918" s="49">
        <v>1</v>
      </c>
      <c r="S2918" s="49">
        <v>1</v>
      </c>
      <c r="T2918" s="49">
        <v>5</v>
      </c>
      <c r="U2918" s="53">
        <v>0</v>
      </c>
    </row>
    <row r="2919" spans="1:21">
      <c r="A2919" t="s">
        <v>20</v>
      </c>
      <c r="B2919">
        <v>2018</v>
      </c>
      <c r="C2919" t="s">
        <v>21</v>
      </c>
      <c r="D2919">
        <v>3</v>
      </c>
      <c r="E2919">
        <v>29</v>
      </c>
      <c r="F2919" t="s">
        <v>25</v>
      </c>
      <c r="G2919" t="s">
        <v>23</v>
      </c>
      <c r="H2919">
        <v>3</v>
      </c>
      <c r="I2919" t="s">
        <v>28</v>
      </c>
      <c r="J2919">
        <f t="shared" si="45"/>
        <v>1</v>
      </c>
      <c r="K2919">
        <v>1</v>
      </c>
      <c r="M2919" s="46">
        <v>0</v>
      </c>
      <c r="N2919" s="47">
        <v>2018</v>
      </c>
      <c r="O2919" s="47">
        <v>0</v>
      </c>
      <c r="P2919" s="47">
        <v>3</v>
      </c>
      <c r="Q2919" s="47">
        <v>29</v>
      </c>
      <c r="R2919" s="47">
        <v>0</v>
      </c>
      <c r="S2919" s="47">
        <v>0</v>
      </c>
      <c r="T2919" s="47">
        <v>3</v>
      </c>
      <c r="U2919" s="52">
        <v>1</v>
      </c>
    </row>
    <row r="2920" spans="1:21">
      <c r="A2920" t="s">
        <v>27</v>
      </c>
      <c r="B2920">
        <v>2017</v>
      </c>
      <c r="C2920" t="s">
        <v>26</v>
      </c>
      <c r="D2920">
        <v>2</v>
      </c>
      <c r="E2920">
        <v>30</v>
      </c>
      <c r="F2920" t="s">
        <v>22</v>
      </c>
      <c r="G2920" t="s">
        <v>23</v>
      </c>
      <c r="H2920">
        <v>2</v>
      </c>
      <c r="I2920" t="s">
        <v>23</v>
      </c>
      <c r="J2920">
        <f t="shared" si="45"/>
        <v>0</v>
      </c>
      <c r="K2920">
        <v>1</v>
      </c>
      <c r="M2920" s="48">
        <v>1</v>
      </c>
      <c r="N2920" s="49">
        <v>2017</v>
      </c>
      <c r="O2920" s="49">
        <v>2</v>
      </c>
      <c r="P2920" s="49">
        <v>2</v>
      </c>
      <c r="Q2920" s="49">
        <v>30</v>
      </c>
      <c r="R2920" s="49">
        <v>1</v>
      </c>
      <c r="S2920" s="49">
        <v>0</v>
      </c>
      <c r="T2920" s="49">
        <v>2</v>
      </c>
      <c r="U2920" s="53">
        <v>0</v>
      </c>
    </row>
    <row r="2921" spans="1:21">
      <c r="A2921" t="s">
        <v>27</v>
      </c>
      <c r="B2921">
        <v>2016</v>
      </c>
      <c r="C2921" t="s">
        <v>26</v>
      </c>
      <c r="D2921">
        <v>3</v>
      </c>
      <c r="E2921">
        <v>29</v>
      </c>
      <c r="F2921" t="s">
        <v>25</v>
      </c>
      <c r="G2921" t="s">
        <v>23</v>
      </c>
      <c r="H2921">
        <v>1</v>
      </c>
      <c r="I2921" t="s">
        <v>28</v>
      </c>
      <c r="J2921">
        <f t="shared" si="45"/>
        <v>1</v>
      </c>
      <c r="K2921">
        <v>1</v>
      </c>
      <c r="M2921" s="46">
        <v>1</v>
      </c>
      <c r="N2921" s="47">
        <v>2016</v>
      </c>
      <c r="O2921" s="47">
        <v>2</v>
      </c>
      <c r="P2921" s="47">
        <v>3</v>
      </c>
      <c r="Q2921" s="47">
        <v>29</v>
      </c>
      <c r="R2921" s="47">
        <v>0</v>
      </c>
      <c r="S2921" s="47">
        <v>0</v>
      </c>
      <c r="T2921" s="47">
        <v>1</v>
      </c>
      <c r="U2921" s="52">
        <v>1</v>
      </c>
    </row>
    <row r="2922" spans="1:21">
      <c r="A2922" t="s">
        <v>20</v>
      </c>
      <c r="B2922">
        <v>2012</v>
      </c>
      <c r="C2922" t="s">
        <v>21</v>
      </c>
      <c r="D2922">
        <v>3</v>
      </c>
      <c r="E2922">
        <v>26</v>
      </c>
      <c r="F2922" t="s">
        <v>22</v>
      </c>
      <c r="G2922" t="s">
        <v>23</v>
      </c>
      <c r="H2922">
        <v>4</v>
      </c>
      <c r="I2922" t="s">
        <v>23</v>
      </c>
      <c r="J2922">
        <f t="shared" si="45"/>
        <v>0</v>
      </c>
      <c r="K2922">
        <v>1</v>
      </c>
      <c r="M2922" s="48">
        <v>0</v>
      </c>
      <c r="N2922" s="49">
        <v>2012</v>
      </c>
      <c r="O2922" s="49">
        <v>0</v>
      </c>
      <c r="P2922" s="49">
        <v>3</v>
      </c>
      <c r="Q2922" s="49">
        <v>26</v>
      </c>
      <c r="R2922" s="49">
        <v>1</v>
      </c>
      <c r="S2922" s="49">
        <v>0</v>
      </c>
      <c r="T2922" s="49">
        <v>4</v>
      </c>
      <c r="U2922" s="53">
        <v>0</v>
      </c>
    </row>
    <row r="2923" spans="1:21">
      <c r="A2923" t="s">
        <v>20</v>
      </c>
      <c r="B2923">
        <v>2015</v>
      </c>
      <c r="C2923" t="s">
        <v>24</v>
      </c>
      <c r="D2923">
        <v>3</v>
      </c>
      <c r="E2923">
        <v>28</v>
      </c>
      <c r="F2923" t="s">
        <v>22</v>
      </c>
      <c r="G2923" t="s">
        <v>23</v>
      </c>
      <c r="H2923">
        <v>5</v>
      </c>
      <c r="I2923" t="s">
        <v>23</v>
      </c>
      <c r="J2923">
        <f t="shared" si="45"/>
        <v>0</v>
      </c>
      <c r="K2923">
        <v>1</v>
      </c>
      <c r="M2923" s="46">
        <v>0</v>
      </c>
      <c r="N2923" s="47">
        <v>2015</v>
      </c>
      <c r="O2923" s="47">
        <v>2</v>
      </c>
      <c r="P2923" s="47">
        <v>3</v>
      </c>
      <c r="Q2923" s="47">
        <v>28</v>
      </c>
      <c r="R2923" s="47">
        <v>1</v>
      </c>
      <c r="S2923" s="47">
        <v>0</v>
      </c>
      <c r="T2923" s="47">
        <v>5</v>
      </c>
      <c r="U2923" s="52">
        <v>0</v>
      </c>
    </row>
    <row r="2924" spans="1:21">
      <c r="A2924" t="s">
        <v>20</v>
      </c>
      <c r="B2924">
        <v>2017</v>
      </c>
      <c r="C2924" t="s">
        <v>26</v>
      </c>
      <c r="D2924">
        <v>2</v>
      </c>
      <c r="E2924">
        <v>29</v>
      </c>
      <c r="F2924" t="s">
        <v>25</v>
      </c>
      <c r="G2924" t="s">
        <v>23</v>
      </c>
      <c r="H2924">
        <v>5</v>
      </c>
      <c r="I2924" t="s">
        <v>23</v>
      </c>
      <c r="J2924">
        <f t="shared" si="45"/>
        <v>0</v>
      </c>
      <c r="K2924">
        <v>1</v>
      </c>
      <c r="M2924" s="48">
        <v>0</v>
      </c>
      <c r="N2924" s="49">
        <v>2017</v>
      </c>
      <c r="O2924" s="49">
        <v>2</v>
      </c>
      <c r="P2924" s="49">
        <v>2</v>
      </c>
      <c r="Q2924" s="49">
        <v>29</v>
      </c>
      <c r="R2924" s="49">
        <v>0</v>
      </c>
      <c r="S2924" s="49">
        <v>0</v>
      </c>
      <c r="T2924" s="49">
        <v>5</v>
      </c>
      <c r="U2924" s="53">
        <v>0</v>
      </c>
    </row>
    <row r="2925" spans="1:21">
      <c r="A2925" t="s">
        <v>20</v>
      </c>
      <c r="B2925">
        <v>2014</v>
      </c>
      <c r="C2925" t="s">
        <v>21</v>
      </c>
      <c r="D2925">
        <v>3</v>
      </c>
      <c r="E2925">
        <v>30</v>
      </c>
      <c r="F2925" t="s">
        <v>22</v>
      </c>
      <c r="G2925" t="s">
        <v>23</v>
      </c>
      <c r="H2925">
        <v>0</v>
      </c>
      <c r="I2925" t="s">
        <v>23</v>
      </c>
      <c r="J2925">
        <f t="shared" si="45"/>
        <v>0</v>
      </c>
      <c r="K2925">
        <v>1</v>
      </c>
      <c r="M2925" s="46">
        <v>0</v>
      </c>
      <c r="N2925" s="47">
        <v>2014</v>
      </c>
      <c r="O2925" s="47">
        <v>0</v>
      </c>
      <c r="P2925" s="47">
        <v>3</v>
      </c>
      <c r="Q2925" s="47">
        <v>30</v>
      </c>
      <c r="R2925" s="47">
        <v>1</v>
      </c>
      <c r="S2925" s="47">
        <v>0</v>
      </c>
      <c r="T2925" s="47">
        <v>0</v>
      </c>
      <c r="U2925" s="52">
        <v>0</v>
      </c>
    </row>
    <row r="2926" spans="1:21">
      <c r="A2926" t="s">
        <v>20</v>
      </c>
      <c r="B2926">
        <v>2017</v>
      </c>
      <c r="C2926" t="s">
        <v>21</v>
      </c>
      <c r="D2926">
        <v>3</v>
      </c>
      <c r="E2926">
        <v>30</v>
      </c>
      <c r="F2926" t="s">
        <v>22</v>
      </c>
      <c r="G2926" t="s">
        <v>23</v>
      </c>
      <c r="H2926">
        <v>0</v>
      </c>
      <c r="I2926" t="s">
        <v>23</v>
      </c>
      <c r="J2926">
        <f t="shared" si="45"/>
        <v>0</v>
      </c>
      <c r="K2926">
        <v>1</v>
      </c>
      <c r="M2926" s="48">
        <v>0</v>
      </c>
      <c r="N2926" s="49">
        <v>2017</v>
      </c>
      <c r="O2926" s="49">
        <v>0</v>
      </c>
      <c r="P2926" s="49">
        <v>3</v>
      </c>
      <c r="Q2926" s="49">
        <v>30</v>
      </c>
      <c r="R2926" s="49">
        <v>1</v>
      </c>
      <c r="S2926" s="49">
        <v>0</v>
      </c>
      <c r="T2926" s="49">
        <v>0</v>
      </c>
      <c r="U2926" s="53">
        <v>0</v>
      </c>
    </row>
    <row r="2927" spans="1:21">
      <c r="A2927" t="s">
        <v>20</v>
      </c>
      <c r="B2927">
        <v>2014</v>
      </c>
      <c r="C2927" t="s">
        <v>24</v>
      </c>
      <c r="D2927">
        <v>3</v>
      </c>
      <c r="E2927">
        <v>28</v>
      </c>
      <c r="F2927" t="s">
        <v>22</v>
      </c>
      <c r="G2927" t="s">
        <v>23</v>
      </c>
      <c r="H2927">
        <v>2</v>
      </c>
      <c r="I2927" t="s">
        <v>23</v>
      </c>
      <c r="J2927">
        <f t="shared" si="45"/>
        <v>0</v>
      </c>
      <c r="K2927">
        <v>1</v>
      </c>
      <c r="M2927" s="46">
        <v>0</v>
      </c>
      <c r="N2927" s="47">
        <v>2014</v>
      </c>
      <c r="O2927" s="47">
        <v>2</v>
      </c>
      <c r="P2927" s="47">
        <v>3</v>
      </c>
      <c r="Q2927" s="47">
        <v>28</v>
      </c>
      <c r="R2927" s="47">
        <v>1</v>
      </c>
      <c r="S2927" s="47">
        <v>0</v>
      </c>
      <c r="T2927" s="47">
        <v>2</v>
      </c>
      <c r="U2927" s="52">
        <v>0</v>
      </c>
    </row>
    <row r="2928" spans="1:21">
      <c r="A2928" t="s">
        <v>20</v>
      </c>
      <c r="B2928">
        <v>2013</v>
      </c>
      <c r="C2928" t="s">
        <v>26</v>
      </c>
      <c r="D2928">
        <v>3</v>
      </c>
      <c r="E2928">
        <v>28</v>
      </c>
      <c r="F2928" t="s">
        <v>25</v>
      </c>
      <c r="G2928" t="s">
        <v>23</v>
      </c>
      <c r="H2928">
        <v>1</v>
      </c>
      <c r="I2928" t="s">
        <v>23</v>
      </c>
      <c r="J2928">
        <f t="shared" si="45"/>
        <v>0</v>
      </c>
      <c r="K2928">
        <v>1</v>
      </c>
      <c r="M2928" s="48">
        <v>0</v>
      </c>
      <c r="N2928" s="49">
        <v>2013</v>
      </c>
      <c r="O2928" s="49">
        <v>2</v>
      </c>
      <c r="P2928" s="49">
        <v>3</v>
      </c>
      <c r="Q2928" s="49">
        <v>28</v>
      </c>
      <c r="R2928" s="49">
        <v>0</v>
      </c>
      <c r="S2928" s="49">
        <v>0</v>
      </c>
      <c r="T2928" s="49">
        <v>1</v>
      </c>
      <c r="U2928" s="53">
        <v>0</v>
      </c>
    </row>
    <row r="2929" spans="1:21">
      <c r="A2929" t="s">
        <v>20</v>
      </c>
      <c r="B2929">
        <v>2016</v>
      </c>
      <c r="C2929" t="s">
        <v>26</v>
      </c>
      <c r="D2929">
        <v>3</v>
      </c>
      <c r="E2929">
        <v>26</v>
      </c>
      <c r="F2929" t="s">
        <v>25</v>
      </c>
      <c r="G2929" t="s">
        <v>23</v>
      </c>
      <c r="H2929">
        <v>4</v>
      </c>
      <c r="I2929" t="s">
        <v>23</v>
      </c>
      <c r="J2929">
        <f t="shared" si="45"/>
        <v>0</v>
      </c>
      <c r="K2929">
        <v>1</v>
      </c>
      <c r="M2929" s="46">
        <v>0</v>
      </c>
      <c r="N2929" s="47">
        <v>2016</v>
      </c>
      <c r="O2929" s="47">
        <v>2</v>
      </c>
      <c r="P2929" s="47">
        <v>3</v>
      </c>
      <c r="Q2929" s="47">
        <v>26</v>
      </c>
      <c r="R2929" s="47">
        <v>0</v>
      </c>
      <c r="S2929" s="47">
        <v>0</v>
      </c>
      <c r="T2929" s="47">
        <v>4</v>
      </c>
      <c r="U2929" s="52">
        <v>0</v>
      </c>
    </row>
    <row r="2930" spans="1:21">
      <c r="A2930" t="s">
        <v>20</v>
      </c>
      <c r="B2930">
        <v>2012</v>
      </c>
      <c r="C2930" t="s">
        <v>26</v>
      </c>
      <c r="D2930">
        <v>3</v>
      </c>
      <c r="E2930">
        <v>28</v>
      </c>
      <c r="F2930" t="s">
        <v>25</v>
      </c>
      <c r="G2930" t="s">
        <v>23</v>
      </c>
      <c r="H2930">
        <v>0</v>
      </c>
      <c r="I2930" t="s">
        <v>23</v>
      </c>
      <c r="J2930">
        <f t="shared" si="45"/>
        <v>0</v>
      </c>
      <c r="K2930">
        <v>1</v>
      </c>
      <c r="M2930" s="48">
        <v>0</v>
      </c>
      <c r="N2930" s="49">
        <v>2012</v>
      </c>
      <c r="O2930" s="49">
        <v>2</v>
      </c>
      <c r="P2930" s="49">
        <v>3</v>
      </c>
      <c r="Q2930" s="49">
        <v>28</v>
      </c>
      <c r="R2930" s="49">
        <v>0</v>
      </c>
      <c r="S2930" s="49">
        <v>0</v>
      </c>
      <c r="T2930" s="49">
        <v>0</v>
      </c>
      <c r="U2930" s="53">
        <v>0</v>
      </c>
    </row>
    <row r="2931" spans="1:21">
      <c r="A2931" t="s">
        <v>20</v>
      </c>
      <c r="B2931">
        <v>2017</v>
      </c>
      <c r="C2931" t="s">
        <v>21</v>
      </c>
      <c r="D2931">
        <v>3</v>
      </c>
      <c r="E2931">
        <v>29</v>
      </c>
      <c r="F2931" t="s">
        <v>22</v>
      </c>
      <c r="G2931" t="s">
        <v>23</v>
      </c>
      <c r="H2931">
        <v>0</v>
      </c>
      <c r="I2931" t="s">
        <v>23</v>
      </c>
      <c r="J2931">
        <f t="shared" si="45"/>
        <v>0</v>
      </c>
      <c r="K2931">
        <v>1</v>
      </c>
      <c r="M2931" s="46">
        <v>0</v>
      </c>
      <c r="N2931" s="47">
        <v>2017</v>
      </c>
      <c r="O2931" s="47">
        <v>0</v>
      </c>
      <c r="P2931" s="47">
        <v>3</v>
      </c>
      <c r="Q2931" s="47">
        <v>29</v>
      </c>
      <c r="R2931" s="47">
        <v>1</v>
      </c>
      <c r="S2931" s="47">
        <v>0</v>
      </c>
      <c r="T2931" s="47">
        <v>0</v>
      </c>
      <c r="U2931" s="52">
        <v>0</v>
      </c>
    </row>
    <row r="2932" spans="1:21">
      <c r="A2932" t="s">
        <v>20</v>
      </c>
      <c r="B2932">
        <v>2018</v>
      </c>
      <c r="C2932" t="s">
        <v>21</v>
      </c>
      <c r="D2932">
        <v>3</v>
      </c>
      <c r="E2932">
        <v>27</v>
      </c>
      <c r="F2932" t="s">
        <v>22</v>
      </c>
      <c r="G2932" t="s">
        <v>23</v>
      </c>
      <c r="H2932">
        <v>5</v>
      </c>
      <c r="I2932" t="s">
        <v>28</v>
      </c>
      <c r="J2932">
        <f t="shared" si="45"/>
        <v>1</v>
      </c>
      <c r="K2932">
        <v>1</v>
      </c>
      <c r="M2932" s="48">
        <v>0</v>
      </c>
      <c r="N2932" s="49">
        <v>2018</v>
      </c>
      <c r="O2932" s="49">
        <v>0</v>
      </c>
      <c r="P2932" s="49">
        <v>3</v>
      </c>
      <c r="Q2932" s="49">
        <v>27</v>
      </c>
      <c r="R2932" s="49">
        <v>1</v>
      </c>
      <c r="S2932" s="49">
        <v>0</v>
      </c>
      <c r="T2932" s="49">
        <v>5</v>
      </c>
      <c r="U2932" s="53">
        <v>1</v>
      </c>
    </row>
    <row r="2933" spans="1:21">
      <c r="A2933" t="s">
        <v>27</v>
      </c>
      <c r="B2933">
        <v>2017</v>
      </c>
      <c r="C2933" t="s">
        <v>26</v>
      </c>
      <c r="D2933">
        <v>2</v>
      </c>
      <c r="E2933">
        <v>26</v>
      </c>
      <c r="F2933" t="s">
        <v>22</v>
      </c>
      <c r="G2933" t="s">
        <v>23</v>
      </c>
      <c r="H2933">
        <v>4</v>
      </c>
      <c r="I2933" t="s">
        <v>28</v>
      </c>
      <c r="J2933">
        <f t="shared" si="45"/>
        <v>1</v>
      </c>
      <c r="K2933">
        <v>1</v>
      </c>
      <c r="M2933" s="46">
        <v>1</v>
      </c>
      <c r="N2933" s="47">
        <v>2017</v>
      </c>
      <c r="O2933" s="47">
        <v>2</v>
      </c>
      <c r="P2933" s="47">
        <v>2</v>
      </c>
      <c r="Q2933" s="47">
        <v>26</v>
      </c>
      <c r="R2933" s="47">
        <v>1</v>
      </c>
      <c r="S2933" s="47">
        <v>0</v>
      </c>
      <c r="T2933" s="47">
        <v>4</v>
      </c>
      <c r="U2933" s="52">
        <v>1</v>
      </c>
    </row>
    <row r="2934" spans="1:21">
      <c r="A2934" t="s">
        <v>20</v>
      </c>
      <c r="B2934">
        <v>2017</v>
      </c>
      <c r="C2934" t="s">
        <v>26</v>
      </c>
      <c r="D2934">
        <v>3</v>
      </c>
      <c r="E2934">
        <v>26</v>
      </c>
      <c r="F2934" t="s">
        <v>25</v>
      </c>
      <c r="G2934" t="s">
        <v>23</v>
      </c>
      <c r="H2934">
        <v>4</v>
      </c>
      <c r="I2934" t="s">
        <v>23</v>
      </c>
      <c r="J2934">
        <f t="shared" si="45"/>
        <v>0</v>
      </c>
      <c r="K2934">
        <v>1</v>
      </c>
      <c r="M2934" s="48">
        <v>0</v>
      </c>
      <c r="N2934" s="49">
        <v>2017</v>
      </c>
      <c r="O2934" s="49">
        <v>2</v>
      </c>
      <c r="P2934" s="49">
        <v>3</v>
      </c>
      <c r="Q2934" s="49">
        <v>26</v>
      </c>
      <c r="R2934" s="49">
        <v>0</v>
      </c>
      <c r="S2934" s="49">
        <v>0</v>
      </c>
      <c r="T2934" s="49">
        <v>4</v>
      </c>
      <c r="U2934" s="53">
        <v>0</v>
      </c>
    </row>
    <row r="2935" spans="1:21">
      <c r="A2935" t="s">
        <v>20</v>
      </c>
      <c r="B2935">
        <v>2013</v>
      </c>
      <c r="C2935" t="s">
        <v>21</v>
      </c>
      <c r="D2935">
        <v>3</v>
      </c>
      <c r="E2935">
        <v>27</v>
      </c>
      <c r="F2935" t="s">
        <v>22</v>
      </c>
      <c r="G2935" t="s">
        <v>23</v>
      </c>
      <c r="H2935">
        <v>5</v>
      </c>
      <c r="I2935" t="s">
        <v>28</v>
      </c>
      <c r="J2935">
        <f t="shared" si="45"/>
        <v>1</v>
      </c>
      <c r="K2935">
        <v>1</v>
      </c>
      <c r="M2935" s="46">
        <v>0</v>
      </c>
      <c r="N2935" s="47">
        <v>2013</v>
      </c>
      <c r="O2935" s="47">
        <v>0</v>
      </c>
      <c r="P2935" s="47">
        <v>3</v>
      </c>
      <c r="Q2935" s="47">
        <v>27</v>
      </c>
      <c r="R2935" s="47">
        <v>1</v>
      </c>
      <c r="S2935" s="47">
        <v>0</v>
      </c>
      <c r="T2935" s="47">
        <v>5</v>
      </c>
      <c r="U2935" s="52">
        <v>1</v>
      </c>
    </row>
    <row r="2936" spans="1:21">
      <c r="A2936" t="s">
        <v>20</v>
      </c>
      <c r="B2936">
        <v>2014</v>
      </c>
      <c r="C2936" t="s">
        <v>21</v>
      </c>
      <c r="D2936">
        <v>3</v>
      </c>
      <c r="E2936">
        <v>26</v>
      </c>
      <c r="F2936" t="s">
        <v>22</v>
      </c>
      <c r="G2936" t="s">
        <v>23</v>
      </c>
      <c r="H2936">
        <v>4</v>
      </c>
      <c r="I2936" t="s">
        <v>23</v>
      </c>
      <c r="J2936">
        <f t="shared" si="45"/>
        <v>0</v>
      </c>
      <c r="K2936">
        <v>1</v>
      </c>
      <c r="M2936" s="48">
        <v>0</v>
      </c>
      <c r="N2936" s="49">
        <v>2014</v>
      </c>
      <c r="O2936" s="49">
        <v>0</v>
      </c>
      <c r="P2936" s="49">
        <v>3</v>
      </c>
      <c r="Q2936" s="49">
        <v>26</v>
      </c>
      <c r="R2936" s="49">
        <v>1</v>
      </c>
      <c r="S2936" s="49">
        <v>0</v>
      </c>
      <c r="T2936" s="49">
        <v>4</v>
      </c>
      <c r="U2936" s="53">
        <v>0</v>
      </c>
    </row>
    <row r="2937" spans="1:21">
      <c r="A2937" t="s">
        <v>20</v>
      </c>
      <c r="B2937">
        <v>2013</v>
      </c>
      <c r="C2937" t="s">
        <v>24</v>
      </c>
      <c r="D2937">
        <v>2</v>
      </c>
      <c r="E2937">
        <v>29</v>
      </c>
      <c r="F2937" t="s">
        <v>25</v>
      </c>
      <c r="G2937" t="s">
        <v>23</v>
      </c>
      <c r="H2937">
        <v>0</v>
      </c>
      <c r="I2937" t="s">
        <v>28</v>
      </c>
      <c r="J2937">
        <f t="shared" si="45"/>
        <v>1</v>
      </c>
      <c r="K2937">
        <v>1</v>
      </c>
      <c r="M2937" s="46">
        <v>0</v>
      </c>
      <c r="N2937" s="47">
        <v>2013</v>
      </c>
      <c r="O2937" s="47">
        <v>1</v>
      </c>
      <c r="P2937" s="47">
        <v>2</v>
      </c>
      <c r="Q2937" s="47">
        <v>29</v>
      </c>
      <c r="R2937" s="47">
        <v>0</v>
      </c>
      <c r="S2937" s="47">
        <v>0</v>
      </c>
      <c r="T2937" s="47">
        <v>0</v>
      </c>
      <c r="U2937" s="52">
        <v>1</v>
      </c>
    </row>
    <row r="2938" spans="1:21">
      <c r="A2938" t="s">
        <v>20</v>
      </c>
      <c r="B2938">
        <v>2013</v>
      </c>
      <c r="C2938" t="s">
        <v>24</v>
      </c>
      <c r="D2938">
        <v>2</v>
      </c>
      <c r="E2938">
        <v>28</v>
      </c>
      <c r="F2938" t="s">
        <v>25</v>
      </c>
      <c r="G2938" t="s">
        <v>23</v>
      </c>
      <c r="H2938">
        <v>4</v>
      </c>
      <c r="I2938" t="s">
        <v>28</v>
      </c>
      <c r="J2938">
        <f t="shared" si="45"/>
        <v>1</v>
      </c>
      <c r="K2938">
        <v>1</v>
      </c>
      <c r="M2938" s="48">
        <v>0</v>
      </c>
      <c r="N2938" s="49">
        <v>2013</v>
      </c>
      <c r="O2938" s="49">
        <v>2</v>
      </c>
      <c r="P2938" s="49">
        <v>2</v>
      </c>
      <c r="Q2938" s="49">
        <v>28</v>
      </c>
      <c r="R2938" s="49">
        <v>0</v>
      </c>
      <c r="S2938" s="49">
        <v>0</v>
      </c>
      <c r="T2938" s="49">
        <v>4</v>
      </c>
      <c r="U2938" s="53">
        <v>1</v>
      </c>
    </row>
    <row r="2939" spans="1:21">
      <c r="A2939" t="s">
        <v>20</v>
      </c>
      <c r="B2939">
        <v>2017</v>
      </c>
      <c r="C2939" t="s">
        <v>21</v>
      </c>
      <c r="D2939">
        <v>3</v>
      </c>
      <c r="E2939">
        <v>26</v>
      </c>
      <c r="F2939" t="s">
        <v>22</v>
      </c>
      <c r="G2939" t="s">
        <v>23</v>
      </c>
      <c r="H2939">
        <v>4</v>
      </c>
      <c r="I2939" t="s">
        <v>23</v>
      </c>
      <c r="J2939">
        <f t="shared" si="45"/>
        <v>0</v>
      </c>
      <c r="K2939">
        <v>1</v>
      </c>
      <c r="M2939" s="46">
        <v>0</v>
      </c>
      <c r="N2939" s="47">
        <v>2017</v>
      </c>
      <c r="O2939" s="47">
        <v>0</v>
      </c>
      <c r="P2939" s="47">
        <v>3</v>
      </c>
      <c r="Q2939" s="47">
        <v>26</v>
      </c>
      <c r="R2939" s="47">
        <v>1</v>
      </c>
      <c r="S2939" s="47">
        <v>0</v>
      </c>
      <c r="T2939" s="47">
        <v>4</v>
      </c>
      <c r="U2939" s="52">
        <v>0</v>
      </c>
    </row>
    <row r="2940" spans="1:21">
      <c r="A2940" t="s">
        <v>20</v>
      </c>
      <c r="B2940">
        <v>2015</v>
      </c>
      <c r="C2940" t="s">
        <v>24</v>
      </c>
      <c r="D2940">
        <v>2</v>
      </c>
      <c r="E2940">
        <v>28</v>
      </c>
      <c r="F2940" t="s">
        <v>25</v>
      </c>
      <c r="G2940" t="s">
        <v>23</v>
      </c>
      <c r="H2940">
        <v>0</v>
      </c>
      <c r="I2940" t="s">
        <v>28</v>
      </c>
      <c r="J2940">
        <f t="shared" si="45"/>
        <v>1</v>
      </c>
      <c r="K2940">
        <v>1</v>
      </c>
      <c r="M2940" s="48">
        <v>0</v>
      </c>
      <c r="N2940" s="49">
        <v>2015</v>
      </c>
      <c r="O2940" s="49">
        <v>2</v>
      </c>
      <c r="P2940" s="49">
        <v>2</v>
      </c>
      <c r="Q2940" s="49">
        <v>28</v>
      </c>
      <c r="R2940" s="49">
        <v>0</v>
      </c>
      <c r="S2940" s="49">
        <v>0</v>
      </c>
      <c r="T2940" s="49">
        <v>0</v>
      </c>
      <c r="U2940" s="53">
        <v>1</v>
      </c>
    </row>
    <row r="2941" spans="1:21">
      <c r="A2941" t="s">
        <v>20</v>
      </c>
      <c r="B2941">
        <v>2017</v>
      </c>
      <c r="C2941" t="s">
        <v>21</v>
      </c>
      <c r="D2941">
        <v>3</v>
      </c>
      <c r="E2941">
        <v>29</v>
      </c>
      <c r="F2941" t="s">
        <v>22</v>
      </c>
      <c r="G2941" t="s">
        <v>23</v>
      </c>
      <c r="H2941">
        <v>1</v>
      </c>
      <c r="I2941" t="s">
        <v>23</v>
      </c>
      <c r="J2941">
        <f t="shared" si="45"/>
        <v>0</v>
      </c>
      <c r="K2941">
        <v>1</v>
      </c>
      <c r="M2941" s="46">
        <v>0</v>
      </c>
      <c r="N2941" s="47">
        <v>2017</v>
      </c>
      <c r="O2941" s="47">
        <v>0</v>
      </c>
      <c r="P2941" s="47">
        <v>3</v>
      </c>
      <c r="Q2941" s="47">
        <v>29</v>
      </c>
      <c r="R2941" s="47">
        <v>1</v>
      </c>
      <c r="S2941" s="47">
        <v>0</v>
      </c>
      <c r="T2941" s="47">
        <v>1</v>
      </c>
      <c r="U2941" s="52">
        <v>0</v>
      </c>
    </row>
    <row r="2942" spans="1:21">
      <c r="A2942" t="s">
        <v>20</v>
      </c>
      <c r="B2942">
        <v>2013</v>
      </c>
      <c r="C2942" t="s">
        <v>21</v>
      </c>
      <c r="D2942">
        <v>3</v>
      </c>
      <c r="E2942">
        <v>29</v>
      </c>
      <c r="F2942" t="s">
        <v>25</v>
      </c>
      <c r="G2942" t="s">
        <v>23</v>
      </c>
      <c r="H2942">
        <v>3</v>
      </c>
      <c r="I2942" t="s">
        <v>23</v>
      </c>
      <c r="J2942">
        <f t="shared" si="45"/>
        <v>0</v>
      </c>
      <c r="K2942">
        <v>1</v>
      </c>
      <c r="M2942" s="48">
        <v>0</v>
      </c>
      <c r="N2942" s="49">
        <v>2013</v>
      </c>
      <c r="O2942" s="49">
        <v>0</v>
      </c>
      <c r="P2942" s="49">
        <v>3</v>
      </c>
      <c r="Q2942" s="49">
        <v>29</v>
      </c>
      <c r="R2942" s="49">
        <v>0</v>
      </c>
      <c r="S2942" s="49">
        <v>0</v>
      </c>
      <c r="T2942" s="49">
        <v>3</v>
      </c>
      <c r="U2942" s="53">
        <v>0</v>
      </c>
    </row>
    <row r="2943" spans="1:21">
      <c r="A2943" t="s">
        <v>20</v>
      </c>
      <c r="B2943">
        <v>2015</v>
      </c>
      <c r="C2943" t="s">
        <v>21</v>
      </c>
      <c r="D2943">
        <v>3</v>
      </c>
      <c r="E2943">
        <v>29</v>
      </c>
      <c r="F2943" t="s">
        <v>22</v>
      </c>
      <c r="G2943" t="s">
        <v>23</v>
      </c>
      <c r="H2943">
        <v>5</v>
      </c>
      <c r="I2943" t="s">
        <v>23</v>
      </c>
      <c r="J2943">
        <f t="shared" si="45"/>
        <v>0</v>
      </c>
      <c r="K2943">
        <v>1</v>
      </c>
      <c r="M2943" s="46">
        <v>0</v>
      </c>
      <c r="N2943" s="47">
        <v>2015</v>
      </c>
      <c r="O2943" s="47">
        <v>0</v>
      </c>
      <c r="P2943" s="47">
        <v>3</v>
      </c>
      <c r="Q2943" s="47">
        <v>29</v>
      </c>
      <c r="R2943" s="47">
        <v>1</v>
      </c>
      <c r="S2943" s="47">
        <v>0</v>
      </c>
      <c r="T2943" s="47">
        <v>5</v>
      </c>
      <c r="U2943" s="52">
        <v>0</v>
      </c>
    </row>
    <row r="2944" spans="1:21">
      <c r="A2944" t="s">
        <v>20</v>
      </c>
      <c r="B2944">
        <v>2017</v>
      </c>
      <c r="C2944" t="s">
        <v>26</v>
      </c>
      <c r="D2944">
        <v>3</v>
      </c>
      <c r="E2944">
        <v>30</v>
      </c>
      <c r="F2944" t="s">
        <v>25</v>
      </c>
      <c r="G2944" t="s">
        <v>23</v>
      </c>
      <c r="H2944">
        <v>3</v>
      </c>
      <c r="I2944" t="s">
        <v>23</v>
      </c>
      <c r="J2944">
        <f t="shared" si="45"/>
        <v>0</v>
      </c>
      <c r="K2944">
        <v>1</v>
      </c>
      <c r="M2944" s="48">
        <v>0</v>
      </c>
      <c r="N2944" s="49">
        <v>2017</v>
      </c>
      <c r="O2944" s="49">
        <v>1</v>
      </c>
      <c r="P2944" s="49">
        <v>3</v>
      </c>
      <c r="Q2944" s="49">
        <v>30</v>
      </c>
      <c r="R2944" s="49">
        <v>0</v>
      </c>
      <c r="S2944" s="49">
        <v>0</v>
      </c>
      <c r="T2944" s="49">
        <v>3</v>
      </c>
      <c r="U2944" s="53">
        <v>0</v>
      </c>
    </row>
    <row r="2945" spans="1:21">
      <c r="A2945" t="s">
        <v>20</v>
      </c>
      <c r="B2945">
        <v>2015</v>
      </c>
      <c r="C2945" t="s">
        <v>24</v>
      </c>
      <c r="D2945">
        <v>3</v>
      </c>
      <c r="E2945">
        <v>29</v>
      </c>
      <c r="F2945" t="s">
        <v>22</v>
      </c>
      <c r="G2945" t="s">
        <v>23</v>
      </c>
      <c r="H2945">
        <v>0</v>
      </c>
      <c r="I2945" t="s">
        <v>23</v>
      </c>
      <c r="J2945">
        <f t="shared" si="45"/>
        <v>0</v>
      </c>
      <c r="K2945">
        <v>1</v>
      </c>
      <c r="M2945" s="46">
        <v>0</v>
      </c>
      <c r="N2945" s="47">
        <v>2015</v>
      </c>
      <c r="O2945" s="47">
        <v>2</v>
      </c>
      <c r="P2945" s="47">
        <v>3</v>
      </c>
      <c r="Q2945" s="47">
        <v>29</v>
      </c>
      <c r="R2945" s="47">
        <v>1</v>
      </c>
      <c r="S2945" s="47">
        <v>0</v>
      </c>
      <c r="T2945" s="47">
        <v>0</v>
      </c>
      <c r="U2945" s="52">
        <v>0</v>
      </c>
    </row>
    <row r="2946" spans="1:21">
      <c r="A2946" t="s">
        <v>20</v>
      </c>
      <c r="B2946">
        <v>2013</v>
      </c>
      <c r="C2946" t="s">
        <v>21</v>
      </c>
      <c r="D2946">
        <v>3</v>
      </c>
      <c r="E2946">
        <v>27</v>
      </c>
      <c r="F2946" t="s">
        <v>25</v>
      </c>
      <c r="G2946" t="s">
        <v>28</v>
      </c>
      <c r="H2946">
        <v>5</v>
      </c>
      <c r="I2946" t="s">
        <v>23</v>
      </c>
      <c r="J2946">
        <f t="shared" si="45"/>
        <v>0</v>
      </c>
      <c r="K2946">
        <v>1</v>
      </c>
      <c r="M2946" s="48">
        <v>0</v>
      </c>
      <c r="N2946" s="49">
        <v>2013</v>
      </c>
      <c r="O2946" s="49">
        <v>0</v>
      </c>
      <c r="P2946" s="49">
        <v>3</v>
      </c>
      <c r="Q2946" s="49">
        <v>27</v>
      </c>
      <c r="R2946" s="49">
        <v>0</v>
      </c>
      <c r="S2946" s="49">
        <v>1</v>
      </c>
      <c r="T2946" s="49">
        <v>5</v>
      </c>
      <c r="U2946" s="53">
        <v>0</v>
      </c>
    </row>
    <row r="2947" spans="1:21">
      <c r="A2947" t="s">
        <v>20</v>
      </c>
      <c r="B2947">
        <v>2016</v>
      </c>
      <c r="C2947" t="s">
        <v>21</v>
      </c>
      <c r="D2947">
        <v>3</v>
      </c>
      <c r="E2947">
        <v>26</v>
      </c>
      <c r="F2947" t="s">
        <v>22</v>
      </c>
      <c r="G2947" t="s">
        <v>23</v>
      </c>
      <c r="H2947">
        <v>4</v>
      </c>
      <c r="I2947" t="s">
        <v>23</v>
      </c>
      <c r="J2947">
        <f t="shared" si="45"/>
        <v>0</v>
      </c>
      <c r="K2947">
        <v>1</v>
      </c>
      <c r="M2947" s="46">
        <v>0</v>
      </c>
      <c r="N2947" s="47">
        <v>2016</v>
      </c>
      <c r="O2947" s="47">
        <v>0</v>
      </c>
      <c r="P2947" s="47">
        <v>3</v>
      </c>
      <c r="Q2947" s="47">
        <v>26</v>
      </c>
      <c r="R2947" s="47">
        <v>1</v>
      </c>
      <c r="S2947" s="47">
        <v>0</v>
      </c>
      <c r="T2947" s="47">
        <v>4</v>
      </c>
      <c r="U2947" s="52">
        <v>0</v>
      </c>
    </row>
    <row r="2948" spans="1:21">
      <c r="A2948" t="s">
        <v>20</v>
      </c>
      <c r="B2948">
        <v>2014</v>
      </c>
      <c r="C2948" t="s">
        <v>21</v>
      </c>
      <c r="D2948">
        <v>3</v>
      </c>
      <c r="E2948">
        <v>27</v>
      </c>
      <c r="F2948" t="s">
        <v>22</v>
      </c>
      <c r="G2948" t="s">
        <v>23</v>
      </c>
      <c r="H2948">
        <v>5</v>
      </c>
      <c r="I2948" t="s">
        <v>28</v>
      </c>
      <c r="J2948">
        <f t="shared" si="45"/>
        <v>1</v>
      </c>
      <c r="K2948">
        <v>1</v>
      </c>
      <c r="M2948" s="48">
        <v>0</v>
      </c>
      <c r="N2948" s="49">
        <v>2014</v>
      </c>
      <c r="O2948" s="49">
        <v>0</v>
      </c>
      <c r="P2948" s="49">
        <v>3</v>
      </c>
      <c r="Q2948" s="49">
        <v>27</v>
      </c>
      <c r="R2948" s="49">
        <v>1</v>
      </c>
      <c r="S2948" s="49">
        <v>0</v>
      </c>
      <c r="T2948" s="49">
        <v>5</v>
      </c>
      <c r="U2948" s="53">
        <v>1</v>
      </c>
    </row>
    <row r="2949" spans="1:21">
      <c r="A2949" t="s">
        <v>20</v>
      </c>
      <c r="B2949">
        <v>2012</v>
      </c>
      <c r="C2949" t="s">
        <v>21</v>
      </c>
      <c r="D2949">
        <v>3</v>
      </c>
      <c r="E2949">
        <v>28</v>
      </c>
      <c r="F2949" t="s">
        <v>22</v>
      </c>
      <c r="G2949" t="s">
        <v>23</v>
      </c>
      <c r="H2949">
        <v>2</v>
      </c>
      <c r="I2949" t="s">
        <v>23</v>
      </c>
      <c r="J2949">
        <f t="shared" si="45"/>
        <v>0</v>
      </c>
      <c r="K2949">
        <v>1</v>
      </c>
      <c r="M2949" s="46">
        <v>0</v>
      </c>
      <c r="N2949" s="47">
        <v>2012</v>
      </c>
      <c r="O2949" s="47">
        <v>0</v>
      </c>
      <c r="P2949" s="47">
        <v>3</v>
      </c>
      <c r="Q2949" s="47">
        <v>28</v>
      </c>
      <c r="R2949" s="47">
        <v>1</v>
      </c>
      <c r="S2949" s="47">
        <v>0</v>
      </c>
      <c r="T2949" s="47">
        <v>2</v>
      </c>
      <c r="U2949" s="52">
        <v>0</v>
      </c>
    </row>
    <row r="2950" spans="1:21">
      <c r="A2950" t="s">
        <v>20</v>
      </c>
      <c r="B2950">
        <v>2017</v>
      </c>
      <c r="C2950" t="s">
        <v>21</v>
      </c>
      <c r="D2950">
        <v>3</v>
      </c>
      <c r="E2950">
        <v>27</v>
      </c>
      <c r="F2950" t="s">
        <v>22</v>
      </c>
      <c r="G2950" t="s">
        <v>23</v>
      </c>
      <c r="H2950">
        <v>5</v>
      </c>
      <c r="I2950" t="s">
        <v>23</v>
      </c>
      <c r="J2950">
        <f t="shared" si="45"/>
        <v>0</v>
      </c>
      <c r="K2950">
        <v>1</v>
      </c>
      <c r="M2950" s="48">
        <v>0</v>
      </c>
      <c r="N2950" s="49">
        <v>2017</v>
      </c>
      <c r="O2950" s="49">
        <v>0</v>
      </c>
      <c r="P2950" s="49">
        <v>3</v>
      </c>
      <c r="Q2950" s="49">
        <v>27</v>
      </c>
      <c r="R2950" s="49">
        <v>1</v>
      </c>
      <c r="S2950" s="49">
        <v>0</v>
      </c>
      <c r="T2950" s="49">
        <v>5</v>
      </c>
      <c r="U2950" s="53">
        <v>0</v>
      </c>
    </row>
    <row r="2951" spans="1:21">
      <c r="A2951" t="s">
        <v>20</v>
      </c>
      <c r="B2951">
        <v>2018</v>
      </c>
      <c r="C2951" t="s">
        <v>21</v>
      </c>
      <c r="D2951">
        <v>3</v>
      </c>
      <c r="E2951">
        <v>29</v>
      </c>
      <c r="F2951" t="s">
        <v>22</v>
      </c>
      <c r="G2951" t="s">
        <v>23</v>
      </c>
      <c r="H2951">
        <v>0</v>
      </c>
      <c r="I2951" t="s">
        <v>28</v>
      </c>
      <c r="J2951">
        <f t="shared" si="45"/>
        <v>1</v>
      </c>
      <c r="K2951">
        <v>1</v>
      </c>
      <c r="M2951" s="46">
        <v>0</v>
      </c>
      <c r="N2951" s="47">
        <v>2018</v>
      </c>
      <c r="O2951" s="47">
        <v>0</v>
      </c>
      <c r="P2951" s="47">
        <v>3</v>
      </c>
      <c r="Q2951" s="47">
        <v>29</v>
      </c>
      <c r="R2951" s="47">
        <v>1</v>
      </c>
      <c r="S2951" s="47">
        <v>0</v>
      </c>
      <c r="T2951" s="47">
        <v>0</v>
      </c>
      <c r="U2951" s="52">
        <v>1</v>
      </c>
    </row>
    <row r="2952" spans="1:21">
      <c r="A2952" t="s">
        <v>20</v>
      </c>
      <c r="B2952">
        <v>2017</v>
      </c>
      <c r="C2952" t="s">
        <v>21</v>
      </c>
      <c r="D2952">
        <v>1</v>
      </c>
      <c r="E2952">
        <v>29</v>
      </c>
      <c r="F2952" t="s">
        <v>25</v>
      </c>
      <c r="G2952" t="s">
        <v>23</v>
      </c>
      <c r="H2952">
        <v>5</v>
      </c>
      <c r="I2952" t="s">
        <v>23</v>
      </c>
      <c r="J2952">
        <f t="shared" si="45"/>
        <v>0</v>
      </c>
      <c r="K2952">
        <v>1</v>
      </c>
      <c r="M2952" s="48">
        <v>0</v>
      </c>
      <c r="N2952" s="49">
        <v>2017</v>
      </c>
      <c r="O2952" s="49">
        <v>0</v>
      </c>
      <c r="P2952" s="49">
        <v>1</v>
      </c>
      <c r="Q2952" s="49">
        <v>29</v>
      </c>
      <c r="R2952" s="49">
        <v>0</v>
      </c>
      <c r="S2952" s="49">
        <v>0</v>
      </c>
      <c r="T2952" s="49">
        <v>5</v>
      </c>
      <c r="U2952" s="53">
        <v>0</v>
      </c>
    </row>
    <row r="2953" spans="1:21">
      <c r="A2953" t="s">
        <v>20</v>
      </c>
      <c r="B2953">
        <v>2017</v>
      </c>
      <c r="C2953" t="s">
        <v>21</v>
      </c>
      <c r="D2953">
        <v>3</v>
      </c>
      <c r="E2953">
        <v>27</v>
      </c>
      <c r="F2953" t="s">
        <v>22</v>
      </c>
      <c r="G2953" t="s">
        <v>23</v>
      </c>
      <c r="H2953">
        <v>5</v>
      </c>
      <c r="I2953" t="s">
        <v>23</v>
      </c>
      <c r="J2953">
        <f t="shared" si="45"/>
        <v>0</v>
      </c>
      <c r="K2953">
        <v>1</v>
      </c>
      <c r="M2953" s="46">
        <v>0</v>
      </c>
      <c r="N2953" s="47">
        <v>2017</v>
      </c>
      <c r="O2953" s="47">
        <v>0</v>
      </c>
      <c r="P2953" s="47">
        <v>3</v>
      </c>
      <c r="Q2953" s="47">
        <v>27</v>
      </c>
      <c r="R2953" s="47">
        <v>1</v>
      </c>
      <c r="S2953" s="47">
        <v>0</v>
      </c>
      <c r="T2953" s="47">
        <v>5</v>
      </c>
      <c r="U2953" s="52">
        <v>0</v>
      </c>
    </row>
    <row r="2954" spans="1:21">
      <c r="A2954" t="s">
        <v>27</v>
      </c>
      <c r="B2954">
        <v>2017</v>
      </c>
      <c r="C2954" t="s">
        <v>21</v>
      </c>
      <c r="D2954">
        <v>2</v>
      </c>
      <c r="E2954">
        <v>27</v>
      </c>
      <c r="F2954" t="s">
        <v>22</v>
      </c>
      <c r="G2954" t="s">
        <v>23</v>
      </c>
      <c r="H2954">
        <v>5</v>
      </c>
      <c r="I2954" t="s">
        <v>28</v>
      </c>
      <c r="J2954">
        <f t="shared" si="45"/>
        <v>1</v>
      </c>
      <c r="K2954">
        <v>1</v>
      </c>
      <c r="M2954" s="48">
        <v>1</v>
      </c>
      <c r="N2954" s="49">
        <v>2017</v>
      </c>
      <c r="O2954" s="49">
        <v>0</v>
      </c>
      <c r="P2954" s="49">
        <v>2</v>
      </c>
      <c r="Q2954" s="49">
        <v>27</v>
      </c>
      <c r="R2954" s="49">
        <v>1</v>
      </c>
      <c r="S2954" s="49">
        <v>0</v>
      </c>
      <c r="T2954" s="49">
        <v>5</v>
      </c>
      <c r="U2954" s="53">
        <v>1</v>
      </c>
    </row>
    <row r="2955" spans="1:21">
      <c r="A2955" t="s">
        <v>27</v>
      </c>
      <c r="B2955">
        <v>2014</v>
      </c>
      <c r="C2955" t="s">
        <v>26</v>
      </c>
      <c r="D2955">
        <v>3</v>
      </c>
      <c r="E2955">
        <v>28</v>
      </c>
      <c r="F2955" t="s">
        <v>25</v>
      </c>
      <c r="G2955" t="s">
        <v>23</v>
      </c>
      <c r="H2955">
        <v>2</v>
      </c>
      <c r="I2955" t="s">
        <v>23</v>
      </c>
      <c r="J2955">
        <f t="shared" si="45"/>
        <v>0</v>
      </c>
      <c r="K2955">
        <v>1</v>
      </c>
      <c r="M2955" s="46">
        <v>1</v>
      </c>
      <c r="N2955" s="47">
        <v>2014</v>
      </c>
      <c r="O2955" s="47">
        <v>2</v>
      </c>
      <c r="P2955" s="47">
        <v>3</v>
      </c>
      <c r="Q2955" s="47">
        <v>28</v>
      </c>
      <c r="R2955" s="47">
        <v>0</v>
      </c>
      <c r="S2955" s="47">
        <v>0</v>
      </c>
      <c r="T2955" s="47">
        <v>2</v>
      </c>
      <c r="U2955" s="52">
        <v>0</v>
      </c>
    </row>
    <row r="2956" spans="1:21">
      <c r="A2956" t="s">
        <v>20</v>
      </c>
      <c r="B2956">
        <v>2012</v>
      </c>
      <c r="C2956" t="s">
        <v>26</v>
      </c>
      <c r="D2956">
        <v>3</v>
      </c>
      <c r="E2956">
        <v>27</v>
      </c>
      <c r="F2956" t="s">
        <v>25</v>
      </c>
      <c r="G2956" t="s">
        <v>23</v>
      </c>
      <c r="H2956">
        <v>5</v>
      </c>
      <c r="I2956" t="s">
        <v>28</v>
      </c>
      <c r="J2956">
        <f t="shared" si="45"/>
        <v>1</v>
      </c>
      <c r="K2956">
        <v>1</v>
      </c>
      <c r="M2956" s="48">
        <v>0</v>
      </c>
      <c r="N2956" s="49">
        <v>2012</v>
      </c>
      <c r="O2956" s="49">
        <v>2</v>
      </c>
      <c r="P2956" s="49">
        <v>3</v>
      </c>
      <c r="Q2956" s="49">
        <v>27</v>
      </c>
      <c r="R2956" s="49">
        <v>0</v>
      </c>
      <c r="S2956" s="49">
        <v>0</v>
      </c>
      <c r="T2956" s="49">
        <v>5</v>
      </c>
      <c r="U2956" s="53">
        <v>1</v>
      </c>
    </row>
    <row r="2957" spans="1:21">
      <c r="A2957" t="s">
        <v>20</v>
      </c>
      <c r="B2957">
        <v>2012</v>
      </c>
      <c r="C2957" t="s">
        <v>21</v>
      </c>
      <c r="D2957">
        <v>3</v>
      </c>
      <c r="E2957">
        <v>28</v>
      </c>
      <c r="F2957" t="s">
        <v>22</v>
      </c>
      <c r="G2957" t="s">
        <v>23</v>
      </c>
      <c r="H2957">
        <v>0</v>
      </c>
      <c r="I2957" t="s">
        <v>23</v>
      </c>
      <c r="J2957">
        <f t="shared" si="45"/>
        <v>0</v>
      </c>
      <c r="K2957">
        <v>1</v>
      </c>
      <c r="M2957" s="46">
        <v>0</v>
      </c>
      <c r="N2957" s="47">
        <v>2012</v>
      </c>
      <c r="O2957" s="47">
        <v>0</v>
      </c>
      <c r="P2957" s="47">
        <v>3</v>
      </c>
      <c r="Q2957" s="47">
        <v>28</v>
      </c>
      <c r="R2957" s="47">
        <v>1</v>
      </c>
      <c r="S2957" s="47">
        <v>0</v>
      </c>
      <c r="T2957" s="47">
        <v>0</v>
      </c>
      <c r="U2957" s="52">
        <v>0</v>
      </c>
    </row>
    <row r="2958" spans="1:21">
      <c r="A2958" t="s">
        <v>27</v>
      </c>
      <c r="B2958">
        <v>2017</v>
      </c>
      <c r="C2958" t="s">
        <v>24</v>
      </c>
      <c r="D2958">
        <v>2</v>
      </c>
      <c r="E2958">
        <v>27</v>
      </c>
      <c r="F2958" t="s">
        <v>22</v>
      </c>
      <c r="G2958" t="s">
        <v>23</v>
      </c>
      <c r="H2958">
        <v>5</v>
      </c>
      <c r="I2958" t="s">
        <v>23</v>
      </c>
      <c r="J2958">
        <f t="shared" si="45"/>
        <v>0</v>
      </c>
      <c r="K2958">
        <v>1</v>
      </c>
      <c r="M2958" s="48">
        <v>1</v>
      </c>
      <c r="N2958" s="49">
        <v>2017</v>
      </c>
      <c r="O2958" s="49">
        <v>2</v>
      </c>
      <c r="P2958" s="49">
        <v>2</v>
      </c>
      <c r="Q2958" s="49">
        <v>27</v>
      </c>
      <c r="R2958" s="49">
        <v>1</v>
      </c>
      <c r="S2958" s="49">
        <v>0</v>
      </c>
      <c r="T2958" s="49">
        <v>5</v>
      </c>
      <c r="U2958" s="53">
        <v>0</v>
      </c>
    </row>
    <row r="2959" spans="1:21">
      <c r="A2959" t="s">
        <v>20</v>
      </c>
      <c r="B2959">
        <v>2013</v>
      </c>
      <c r="C2959" t="s">
        <v>21</v>
      </c>
      <c r="D2959">
        <v>3</v>
      </c>
      <c r="E2959">
        <v>26</v>
      </c>
      <c r="F2959" t="s">
        <v>22</v>
      </c>
      <c r="G2959" t="s">
        <v>23</v>
      </c>
      <c r="H2959">
        <v>4</v>
      </c>
      <c r="I2959" t="s">
        <v>23</v>
      </c>
      <c r="J2959">
        <f t="shared" si="45"/>
        <v>0</v>
      </c>
      <c r="K2959">
        <v>1</v>
      </c>
      <c r="M2959" s="46">
        <v>0</v>
      </c>
      <c r="N2959" s="47">
        <v>2013</v>
      </c>
      <c r="O2959" s="47">
        <v>0</v>
      </c>
      <c r="P2959" s="47">
        <v>3</v>
      </c>
      <c r="Q2959" s="47">
        <v>26</v>
      </c>
      <c r="R2959" s="47">
        <v>1</v>
      </c>
      <c r="S2959" s="47">
        <v>0</v>
      </c>
      <c r="T2959" s="47">
        <v>4</v>
      </c>
      <c r="U2959" s="52">
        <v>0</v>
      </c>
    </row>
    <row r="2960" spans="1:21">
      <c r="A2960" t="s">
        <v>20</v>
      </c>
      <c r="B2960">
        <v>2013</v>
      </c>
      <c r="C2960" t="s">
        <v>26</v>
      </c>
      <c r="D2960">
        <v>3</v>
      </c>
      <c r="E2960">
        <v>27</v>
      </c>
      <c r="F2960" t="s">
        <v>25</v>
      </c>
      <c r="G2960" t="s">
        <v>23</v>
      </c>
      <c r="H2960">
        <v>5</v>
      </c>
      <c r="I2960" t="s">
        <v>28</v>
      </c>
      <c r="J2960">
        <f t="shared" si="45"/>
        <v>1</v>
      </c>
      <c r="K2960">
        <v>1</v>
      </c>
      <c r="M2960" s="48">
        <v>0</v>
      </c>
      <c r="N2960" s="49">
        <v>2013</v>
      </c>
      <c r="O2960" s="49">
        <v>2</v>
      </c>
      <c r="P2960" s="49">
        <v>3</v>
      </c>
      <c r="Q2960" s="49">
        <v>27</v>
      </c>
      <c r="R2960" s="49">
        <v>0</v>
      </c>
      <c r="S2960" s="49">
        <v>0</v>
      </c>
      <c r="T2960" s="49">
        <v>5</v>
      </c>
      <c r="U2960" s="53">
        <v>1</v>
      </c>
    </row>
    <row r="2961" spans="1:21">
      <c r="A2961" t="s">
        <v>20</v>
      </c>
      <c r="B2961">
        <v>2013</v>
      </c>
      <c r="C2961" t="s">
        <v>21</v>
      </c>
      <c r="D2961">
        <v>2</v>
      </c>
      <c r="E2961">
        <v>26</v>
      </c>
      <c r="F2961" t="s">
        <v>25</v>
      </c>
      <c r="G2961" t="s">
        <v>23</v>
      </c>
      <c r="H2961">
        <v>4</v>
      </c>
      <c r="I2961" t="s">
        <v>28</v>
      </c>
      <c r="J2961">
        <f t="shared" si="45"/>
        <v>1</v>
      </c>
      <c r="K2961">
        <v>1</v>
      </c>
      <c r="M2961" s="46">
        <v>0</v>
      </c>
      <c r="N2961" s="47">
        <v>2013</v>
      </c>
      <c r="O2961" s="47">
        <v>0</v>
      </c>
      <c r="P2961" s="47">
        <v>2</v>
      </c>
      <c r="Q2961" s="47">
        <v>26</v>
      </c>
      <c r="R2961" s="47">
        <v>0</v>
      </c>
      <c r="S2961" s="47">
        <v>0</v>
      </c>
      <c r="T2961" s="47">
        <v>4</v>
      </c>
      <c r="U2961" s="52">
        <v>1</v>
      </c>
    </row>
    <row r="2962" spans="1:21">
      <c r="A2962" t="s">
        <v>20</v>
      </c>
      <c r="B2962">
        <v>2012</v>
      </c>
      <c r="C2962" t="s">
        <v>24</v>
      </c>
      <c r="D2962">
        <v>2</v>
      </c>
      <c r="E2962">
        <v>27</v>
      </c>
      <c r="F2962" t="s">
        <v>25</v>
      </c>
      <c r="G2962" t="s">
        <v>23</v>
      </c>
      <c r="H2962">
        <v>5</v>
      </c>
      <c r="I2962" t="s">
        <v>28</v>
      </c>
      <c r="J2962">
        <f t="shared" ref="J2962:J3025" si="46">IF(I2962="Yes",1,0)</f>
        <v>1</v>
      </c>
      <c r="K2962">
        <v>1</v>
      </c>
      <c r="M2962" s="48">
        <v>0</v>
      </c>
      <c r="N2962" s="49">
        <v>2012</v>
      </c>
      <c r="O2962" s="49">
        <v>1</v>
      </c>
      <c r="P2962" s="49">
        <v>2</v>
      </c>
      <c r="Q2962" s="49">
        <v>27</v>
      </c>
      <c r="R2962" s="49">
        <v>0</v>
      </c>
      <c r="S2962" s="49">
        <v>0</v>
      </c>
      <c r="T2962" s="49">
        <v>5</v>
      </c>
      <c r="U2962" s="53">
        <v>1</v>
      </c>
    </row>
    <row r="2963" spans="1:21">
      <c r="A2963" t="s">
        <v>20</v>
      </c>
      <c r="B2963">
        <v>2016</v>
      </c>
      <c r="C2963" t="s">
        <v>24</v>
      </c>
      <c r="D2963">
        <v>3</v>
      </c>
      <c r="E2963">
        <v>26</v>
      </c>
      <c r="F2963" t="s">
        <v>25</v>
      </c>
      <c r="G2963" t="s">
        <v>23</v>
      </c>
      <c r="H2963">
        <v>4</v>
      </c>
      <c r="I2963" t="s">
        <v>28</v>
      </c>
      <c r="J2963">
        <f t="shared" si="46"/>
        <v>1</v>
      </c>
      <c r="K2963">
        <v>1</v>
      </c>
      <c r="M2963" s="46">
        <v>0</v>
      </c>
      <c r="N2963" s="47">
        <v>2016</v>
      </c>
      <c r="O2963" s="47">
        <v>2</v>
      </c>
      <c r="P2963" s="47">
        <v>3</v>
      </c>
      <c r="Q2963" s="47">
        <v>26</v>
      </c>
      <c r="R2963" s="47">
        <v>0</v>
      </c>
      <c r="S2963" s="47">
        <v>0</v>
      </c>
      <c r="T2963" s="47">
        <v>4</v>
      </c>
      <c r="U2963" s="52">
        <v>1</v>
      </c>
    </row>
    <row r="2964" spans="1:21">
      <c r="A2964" t="s">
        <v>20</v>
      </c>
      <c r="B2964">
        <v>2017</v>
      </c>
      <c r="C2964" t="s">
        <v>26</v>
      </c>
      <c r="D2964">
        <v>2</v>
      </c>
      <c r="E2964">
        <v>27</v>
      </c>
      <c r="F2964" t="s">
        <v>22</v>
      </c>
      <c r="G2964" t="s">
        <v>23</v>
      </c>
      <c r="H2964">
        <v>5</v>
      </c>
      <c r="I2964" t="s">
        <v>23</v>
      </c>
      <c r="J2964">
        <f t="shared" si="46"/>
        <v>0</v>
      </c>
      <c r="K2964">
        <v>1</v>
      </c>
      <c r="M2964" s="48">
        <v>0</v>
      </c>
      <c r="N2964" s="49">
        <v>2017</v>
      </c>
      <c r="O2964" s="49">
        <v>2</v>
      </c>
      <c r="P2964" s="49">
        <v>2</v>
      </c>
      <c r="Q2964" s="49">
        <v>27</v>
      </c>
      <c r="R2964" s="49">
        <v>1</v>
      </c>
      <c r="S2964" s="49">
        <v>0</v>
      </c>
      <c r="T2964" s="49">
        <v>5</v>
      </c>
      <c r="U2964" s="53">
        <v>0</v>
      </c>
    </row>
    <row r="2965" spans="1:21">
      <c r="A2965" t="s">
        <v>20</v>
      </c>
      <c r="B2965">
        <v>2012</v>
      </c>
      <c r="C2965" t="s">
        <v>21</v>
      </c>
      <c r="D2965">
        <v>3</v>
      </c>
      <c r="E2965">
        <v>28</v>
      </c>
      <c r="F2965" t="s">
        <v>25</v>
      </c>
      <c r="G2965" t="s">
        <v>23</v>
      </c>
      <c r="H2965">
        <v>3</v>
      </c>
      <c r="I2965" t="s">
        <v>23</v>
      </c>
      <c r="J2965">
        <f t="shared" si="46"/>
        <v>0</v>
      </c>
      <c r="K2965">
        <v>1</v>
      </c>
      <c r="M2965" s="46">
        <v>0</v>
      </c>
      <c r="N2965" s="47">
        <v>2012</v>
      </c>
      <c r="O2965" s="47">
        <v>0</v>
      </c>
      <c r="P2965" s="47">
        <v>3</v>
      </c>
      <c r="Q2965" s="47">
        <v>28</v>
      </c>
      <c r="R2965" s="47">
        <v>0</v>
      </c>
      <c r="S2965" s="47">
        <v>0</v>
      </c>
      <c r="T2965" s="47">
        <v>3</v>
      </c>
      <c r="U2965" s="52">
        <v>0</v>
      </c>
    </row>
    <row r="2966" spans="1:21">
      <c r="A2966" t="s">
        <v>20</v>
      </c>
      <c r="B2966">
        <v>2015</v>
      </c>
      <c r="C2966" t="s">
        <v>21</v>
      </c>
      <c r="D2966">
        <v>3</v>
      </c>
      <c r="E2966">
        <v>26</v>
      </c>
      <c r="F2966" t="s">
        <v>22</v>
      </c>
      <c r="G2966" t="s">
        <v>23</v>
      </c>
      <c r="H2966">
        <v>4</v>
      </c>
      <c r="I2966" t="s">
        <v>23</v>
      </c>
      <c r="J2966">
        <f t="shared" si="46"/>
        <v>0</v>
      </c>
      <c r="K2966">
        <v>1</v>
      </c>
      <c r="M2966" s="48">
        <v>0</v>
      </c>
      <c r="N2966" s="49">
        <v>2015</v>
      </c>
      <c r="O2966" s="49">
        <v>0</v>
      </c>
      <c r="P2966" s="49">
        <v>3</v>
      </c>
      <c r="Q2966" s="49">
        <v>26</v>
      </c>
      <c r="R2966" s="49">
        <v>1</v>
      </c>
      <c r="S2966" s="49">
        <v>0</v>
      </c>
      <c r="T2966" s="49">
        <v>4</v>
      </c>
      <c r="U2966" s="53">
        <v>0</v>
      </c>
    </row>
    <row r="2967" spans="1:21">
      <c r="A2967" t="s">
        <v>27</v>
      </c>
      <c r="B2967">
        <v>2017</v>
      </c>
      <c r="C2967" t="s">
        <v>26</v>
      </c>
      <c r="D2967">
        <v>3</v>
      </c>
      <c r="E2967">
        <v>27</v>
      </c>
      <c r="F2967" t="s">
        <v>22</v>
      </c>
      <c r="G2967" t="s">
        <v>23</v>
      </c>
      <c r="H2967">
        <v>5</v>
      </c>
      <c r="I2967" t="s">
        <v>23</v>
      </c>
      <c r="J2967">
        <f t="shared" si="46"/>
        <v>0</v>
      </c>
      <c r="K2967">
        <v>1</v>
      </c>
      <c r="M2967" s="46">
        <v>1</v>
      </c>
      <c r="N2967" s="47">
        <v>2017</v>
      </c>
      <c r="O2967" s="47">
        <v>1</v>
      </c>
      <c r="P2967" s="47">
        <v>3</v>
      </c>
      <c r="Q2967" s="47">
        <v>27</v>
      </c>
      <c r="R2967" s="47">
        <v>1</v>
      </c>
      <c r="S2967" s="47">
        <v>0</v>
      </c>
      <c r="T2967" s="47">
        <v>5</v>
      </c>
      <c r="U2967" s="52">
        <v>0</v>
      </c>
    </row>
    <row r="2968" spans="1:21">
      <c r="A2968" t="s">
        <v>20</v>
      </c>
      <c r="B2968">
        <v>2013</v>
      </c>
      <c r="C2968" t="s">
        <v>24</v>
      </c>
      <c r="D2968">
        <v>2</v>
      </c>
      <c r="E2968">
        <v>30</v>
      </c>
      <c r="F2968" t="s">
        <v>25</v>
      </c>
      <c r="G2968" t="s">
        <v>23</v>
      </c>
      <c r="H2968">
        <v>5</v>
      </c>
      <c r="I2968" t="s">
        <v>28</v>
      </c>
      <c r="J2968">
        <f t="shared" si="46"/>
        <v>1</v>
      </c>
      <c r="K2968">
        <v>1</v>
      </c>
      <c r="M2968" s="48">
        <v>0</v>
      </c>
      <c r="N2968" s="49">
        <v>2013</v>
      </c>
      <c r="O2968" s="49">
        <v>1</v>
      </c>
      <c r="P2968" s="49">
        <v>2</v>
      </c>
      <c r="Q2968" s="49">
        <v>30</v>
      </c>
      <c r="R2968" s="49">
        <v>0</v>
      </c>
      <c r="S2968" s="49">
        <v>0</v>
      </c>
      <c r="T2968" s="49">
        <v>5</v>
      </c>
      <c r="U2968" s="53">
        <v>1</v>
      </c>
    </row>
    <row r="2969" spans="1:21">
      <c r="A2969" t="s">
        <v>20</v>
      </c>
      <c r="B2969">
        <v>2013</v>
      </c>
      <c r="C2969" t="s">
        <v>24</v>
      </c>
      <c r="D2969">
        <v>3</v>
      </c>
      <c r="E2969">
        <v>28</v>
      </c>
      <c r="F2969" t="s">
        <v>22</v>
      </c>
      <c r="G2969" t="s">
        <v>23</v>
      </c>
      <c r="H2969">
        <v>0</v>
      </c>
      <c r="I2969" t="s">
        <v>23</v>
      </c>
      <c r="J2969">
        <f t="shared" si="46"/>
        <v>0</v>
      </c>
      <c r="K2969">
        <v>1</v>
      </c>
      <c r="M2969" s="46">
        <v>0</v>
      </c>
      <c r="N2969" s="47">
        <v>2013</v>
      </c>
      <c r="O2969" s="47">
        <v>1</v>
      </c>
      <c r="P2969" s="47">
        <v>3</v>
      </c>
      <c r="Q2969" s="47">
        <v>28</v>
      </c>
      <c r="R2969" s="47">
        <v>1</v>
      </c>
      <c r="S2969" s="47">
        <v>0</v>
      </c>
      <c r="T2969" s="47">
        <v>0</v>
      </c>
      <c r="U2969" s="52">
        <v>0</v>
      </c>
    </row>
    <row r="2970" spans="1:21">
      <c r="A2970" t="s">
        <v>20</v>
      </c>
      <c r="B2970">
        <v>2012</v>
      </c>
      <c r="C2970" t="s">
        <v>24</v>
      </c>
      <c r="D2970">
        <v>3</v>
      </c>
      <c r="E2970">
        <v>26</v>
      </c>
      <c r="F2970" t="s">
        <v>22</v>
      </c>
      <c r="G2970" t="s">
        <v>23</v>
      </c>
      <c r="H2970">
        <v>4</v>
      </c>
      <c r="I2970" t="s">
        <v>23</v>
      </c>
      <c r="J2970">
        <f t="shared" si="46"/>
        <v>0</v>
      </c>
      <c r="K2970">
        <v>1</v>
      </c>
      <c r="M2970" s="48">
        <v>0</v>
      </c>
      <c r="N2970" s="49">
        <v>2012</v>
      </c>
      <c r="O2970" s="49">
        <v>2</v>
      </c>
      <c r="P2970" s="49">
        <v>3</v>
      </c>
      <c r="Q2970" s="49">
        <v>26</v>
      </c>
      <c r="R2970" s="49">
        <v>1</v>
      </c>
      <c r="S2970" s="49">
        <v>0</v>
      </c>
      <c r="T2970" s="49">
        <v>4</v>
      </c>
      <c r="U2970" s="53">
        <v>0</v>
      </c>
    </row>
    <row r="2971" spans="1:21">
      <c r="A2971" t="s">
        <v>20</v>
      </c>
      <c r="B2971">
        <v>2016</v>
      </c>
      <c r="C2971" t="s">
        <v>21</v>
      </c>
      <c r="D2971">
        <v>3</v>
      </c>
      <c r="E2971">
        <v>28</v>
      </c>
      <c r="F2971" t="s">
        <v>22</v>
      </c>
      <c r="G2971" t="s">
        <v>23</v>
      </c>
      <c r="H2971">
        <v>3</v>
      </c>
      <c r="I2971" t="s">
        <v>28</v>
      </c>
      <c r="J2971">
        <f t="shared" si="46"/>
        <v>1</v>
      </c>
      <c r="K2971">
        <v>1</v>
      </c>
      <c r="M2971" s="46">
        <v>0</v>
      </c>
      <c r="N2971" s="47">
        <v>2016</v>
      </c>
      <c r="O2971" s="47">
        <v>0</v>
      </c>
      <c r="P2971" s="47">
        <v>3</v>
      </c>
      <c r="Q2971" s="47">
        <v>28</v>
      </c>
      <c r="R2971" s="47">
        <v>1</v>
      </c>
      <c r="S2971" s="47">
        <v>0</v>
      </c>
      <c r="T2971" s="47">
        <v>3</v>
      </c>
      <c r="U2971" s="52">
        <v>1</v>
      </c>
    </row>
    <row r="2972" spans="1:21">
      <c r="A2972" t="s">
        <v>27</v>
      </c>
      <c r="B2972">
        <v>2015</v>
      </c>
      <c r="C2972" t="s">
        <v>24</v>
      </c>
      <c r="D2972">
        <v>3</v>
      </c>
      <c r="E2972">
        <v>26</v>
      </c>
      <c r="F2972" t="s">
        <v>22</v>
      </c>
      <c r="G2972" t="s">
        <v>23</v>
      </c>
      <c r="H2972">
        <v>4</v>
      </c>
      <c r="I2972" t="s">
        <v>28</v>
      </c>
      <c r="J2972">
        <f t="shared" si="46"/>
        <v>1</v>
      </c>
      <c r="K2972">
        <v>1</v>
      </c>
      <c r="M2972" s="48">
        <v>1</v>
      </c>
      <c r="N2972" s="49">
        <v>2015</v>
      </c>
      <c r="O2972" s="49">
        <v>2</v>
      </c>
      <c r="P2972" s="49">
        <v>3</v>
      </c>
      <c r="Q2972" s="49">
        <v>26</v>
      </c>
      <c r="R2972" s="49">
        <v>1</v>
      </c>
      <c r="S2972" s="49">
        <v>0</v>
      </c>
      <c r="T2972" s="49">
        <v>4</v>
      </c>
      <c r="U2972" s="53">
        <v>1</v>
      </c>
    </row>
    <row r="2973" spans="1:21">
      <c r="A2973" t="s">
        <v>20</v>
      </c>
      <c r="B2973">
        <v>2017</v>
      </c>
      <c r="C2973" t="s">
        <v>26</v>
      </c>
      <c r="D2973">
        <v>2</v>
      </c>
      <c r="E2973">
        <v>26</v>
      </c>
      <c r="F2973" t="s">
        <v>25</v>
      </c>
      <c r="G2973" t="s">
        <v>23</v>
      </c>
      <c r="H2973">
        <v>4</v>
      </c>
      <c r="I2973" t="s">
        <v>23</v>
      </c>
      <c r="J2973">
        <f t="shared" si="46"/>
        <v>0</v>
      </c>
      <c r="K2973">
        <v>1</v>
      </c>
      <c r="M2973" s="46">
        <v>0</v>
      </c>
      <c r="N2973" s="47">
        <v>2017</v>
      </c>
      <c r="O2973" s="47">
        <v>2</v>
      </c>
      <c r="P2973" s="47">
        <v>2</v>
      </c>
      <c r="Q2973" s="47">
        <v>26</v>
      </c>
      <c r="R2973" s="47">
        <v>0</v>
      </c>
      <c r="S2973" s="47">
        <v>0</v>
      </c>
      <c r="T2973" s="47">
        <v>4</v>
      </c>
      <c r="U2973" s="52">
        <v>0</v>
      </c>
    </row>
    <row r="2974" spans="1:21">
      <c r="A2974" t="s">
        <v>27</v>
      </c>
      <c r="B2974">
        <v>2017</v>
      </c>
      <c r="C2974" t="s">
        <v>21</v>
      </c>
      <c r="D2974">
        <v>2</v>
      </c>
      <c r="E2974">
        <v>26</v>
      </c>
      <c r="F2974" t="s">
        <v>22</v>
      </c>
      <c r="G2974" t="s">
        <v>23</v>
      </c>
      <c r="H2974">
        <v>4</v>
      </c>
      <c r="I2974" t="s">
        <v>28</v>
      </c>
      <c r="J2974">
        <f t="shared" si="46"/>
        <v>1</v>
      </c>
      <c r="K2974">
        <v>1</v>
      </c>
      <c r="M2974" s="48">
        <v>1</v>
      </c>
      <c r="N2974" s="49">
        <v>2017</v>
      </c>
      <c r="O2974" s="49">
        <v>0</v>
      </c>
      <c r="P2974" s="49">
        <v>2</v>
      </c>
      <c r="Q2974" s="49">
        <v>26</v>
      </c>
      <c r="R2974" s="49">
        <v>1</v>
      </c>
      <c r="S2974" s="49">
        <v>0</v>
      </c>
      <c r="T2974" s="49">
        <v>4</v>
      </c>
      <c r="U2974" s="53">
        <v>1</v>
      </c>
    </row>
    <row r="2975" spans="1:21">
      <c r="A2975" t="s">
        <v>20</v>
      </c>
      <c r="B2975">
        <v>2014</v>
      </c>
      <c r="C2975" t="s">
        <v>21</v>
      </c>
      <c r="D2975">
        <v>3</v>
      </c>
      <c r="E2975">
        <v>30</v>
      </c>
      <c r="F2975" t="s">
        <v>25</v>
      </c>
      <c r="G2975" t="s">
        <v>23</v>
      </c>
      <c r="H2975">
        <v>2</v>
      </c>
      <c r="I2975" t="s">
        <v>23</v>
      </c>
      <c r="J2975">
        <f t="shared" si="46"/>
        <v>0</v>
      </c>
      <c r="K2975">
        <v>1</v>
      </c>
      <c r="M2975" s="46">
        <v>0</v>
      </c>
      <c r="N2975" s="47">
        <v>2014</v>
      </c>
      <c r="O2975" s="47">
        <v>0</v>
      </c>
      <c r="P2975" s="47">
        <v>3</v>
      </c>
      <c r="Q2975" s="47">
        <v>30</v>
      </c>
      <c r="R2975" s="47">
        <v>0</v>
      </c>
      <c r="S2975" s="47">
        <v>0</v>
      </c>
      <c r="T2975" s="47">
        <v>2</v>
      </c>
      <c r="U2975" s="52">
        <v>0</v>
      </c>
    </row>
    <row r="2976" spans="1:21">
      <c r="A2976" t="s">
        <v>20</v>
      </c>
      <c r="B2976">
        <v>2014</v>
      </c>
      <c r="C2976" t="s">
        <v>21</v>
      </c>
      <c r="D2976">
        <v>3</v>
      </c>
      <c r="E2976">
        <v>29</v>
      </c>
      <c r="F2976" t="s">
        <v>25</v>
      </c>
      <c r="G2976" t="s">
        <v>23</v>
      </c>
      <c r="H2976">
        <v>2</v>
      </c>
      <c r="I2976" t="s">
        <v>23</v>
      </c>
      <c r="J2976">
        <f t="shared" si="46"/>
        <v>0</v>
      </c>
      <c r="K2976">
        <v>1</v>
      </c>
      <c r="M2976" s="48">
        <v>0</v>
      </c>
      <c r="N2976" s="49">
        <v>2014</v>
      </c>
      <c r="O2976" s="49">
        <v>0</v>
      </c>
      <c r="P2976" s="49">
        <v>3</v>
      </c>
      <c r="Q2976" s="49">
        <v>29</v>
      </c>
      <c r="R2976" s="49">
        <v>0</v>
      </c>
      <c r="S2976" s="49">
        <v>0</v>
      </c>
      <c r="T2976" s="49">
        <v>2</v>
      </c>
      <c r="U2976" s="53">
        <v>0</v>
      </c>
    </row>
    <row r="2977" spans="1:21">
      <c r="A2977" t="s">
        <v>20</v>
      </c>
      <c r="B2977">
        <v>2017</v>
      </c>
      <c r="C2977" t="s">
        <v>24</v>
      </c>
      <c r="D2977">
        <v>3</v>
      </c>
      <c r="E2977">
        <v>26</v>
      </c>
      <c r="F2977" t="s">
        <v>22</v>
      </c>
      <c r="G2977" t="s">
        <v>28</v>
      </c>
      <c r="H2977">
        <v>4</v>
      </c>
      <c r="I2977" t="s">
        <v>23</v>
      </c>
      <c r="J2977">
        <f t="shared" si="46"/>
        <v>0</v>
      </c>
      <c r="K2977">
        <v>1</v>
      </c>
      <c r="M2977" s="46">
        <v>0</v>
      </c>
      <c r="N2977" s="47">
        <v>2017</v>
      </c>
      <c r="O2977" s="47">
        <v>2</v>
      </c>
      <c r="P2977" s="47">
        <v>3</v>
      </c>
      <c r="Q2977" s="47">
        <v>26</v>
      </c>
      <c r="R2977" s="47">
        <v>1</v>
      </c>
      <c r="S2977" s="47">
        <v>1</v>
      </c>
      <c r="T2977" s="47">
        <v>4</v>
      </c>
      <c r="U2977" s="52">
        <v>0</v>
      </c>
    </row>
    <row r="2978" spans="1:21">
      <c r="A2978" t="s">
        <v>20</v>
      </c>
      <c r="B2978">
        <v>2013</v>
      </c>
      <c r="C2978" t="s">
        <v>21</v>
      </c>
      <c r="D2978">
        <v>3</v>
      </c>
      <c r="E2978">
        <v>28</v>
      </c>
      <c r="F2978" t="s">
        <v>22</v>
      </c>
      <c r="G2978" t="s">
        <v>23</v>
      </c>
      <c r="H2978">
        <v>0</v>
      </c>
      <c r="I2978" t="s">
        <v>23</v>
      </c>
      <c r="J2978">
        <f t="shared" si="46"/>
        <v>0</v>
      </c>
      <c r="K2978">
        <v>1</v>
      </c>
      <c r="M2978" s="48">
        <v>0</v>
      </c>
      <c r="N2978" s="49">
        <v>2013</v>
      </c>
      <c r="O2978" s="49">
        <v>0</v>
      </c>
      <c r="P2978" s="49">
        <v>3</v>
      </c>
      <c r="Q2978" s="49">
        <v>28</v>
      </c>
      <c r="R2978" s="49">
        <v>1</v>
      </c>
      <c r="S2978" s="49">
        <v>0</v>
      </c>
      <c r="T2978" s="49">
        <v>0</v>
      </c>
      <c r="U2978" s="53">
        <v>0</v>
      </c>
    </row>
    <row r="2979" spans="1:21">
      <c r="A2979" t="s">
        <v>20</v>
      </c>
      <c r="B2979">
        <v>2018</v>
      </c>
      <c r="C2979" t="s">
        <v>21</v>
      </c>
      <c r="D2979">
        <v>3</v>
      </c>
      <c r="E2979">
        <v>29</v>
      </c>
      <c r="F2979" t="s">
        <v>22</v>
      </c>
      <c r="G2979" t="s">
        <v>23</v>
      </c>
      <c r="H2979">
        <v>1</v>
      </c>
      <c r="I2979" t="s">
        <v>28</v>
      </c>
      <c r="J2979">
        <f t="shared" si="46"/>
        <v>1</v>
      </c>
      <c r="K2979">
        <v>1</v>
      </c>
      <c r="M2979" s="46">
        <v>0</v>
      </c>
      <c r="N2979" s="47">
        <v>2018</v>
      </c>
      <c r="O2979" s="47">
        <v>0</v>
      </c>
      <c r="P2979" s="47">
        <v>3</v>
      </c>
      <c r="Q2979" s="47">
        <v>29</v>
      </c>
      <c r="R2979" s="47">
        <v>1</v>
      </c>
      <c r="S2979" s="47">
        <v>0</v>
      </c>
      <c r="T2979" s="47">
        <v>1</v>
      </c>
      <c r="U2979" s="52">
        <v>1</v>
      </c>
    </row>
    <row r="2980" spans="1:21">
      <c r="A2980" t="s">
        <v>20</v>
      </c>
      <c r="B2980">
        <v>2016</v>
      </c>
      <c r="C2980" t="s">
        <v>21</v>
      </c>
      <c r="D2980">
        <v>3</v>
      </c>
      <c r="E2980">
        <v>30</v>
      </c>
      <c r="F2980" t="s">
        <v>25</v>
      </c>
      <c r="G2980" t="s">
        <v>23</v>
      </c>
      <c r="H2980">
        <v>3</v>
      </c>
      <c r="I2980" t="s">
        <v>23</v>
      </c>
      <c r="J2980">
        <f t="shared" si="46"/>
        <v>0</v>
      </c>
      <c r="K2980">
        <v>1</v>
      </c>
      <c r="M2980" s="48">
        <v>0</v>
      </c>
      <c r="N2980" s="49">
        <v>2016</v>
      </c>
      <c r="O2980" s="49">
        <v>0</v>
      </c>
      <c r="P2980" s="49">
        <v>3</v>
      </c>
      <c r="Q2980" s="49">
        <v>30</v>
      </c>
      <c r="R2980" s="49">
        <v>0</v>
      </c>
      <c r="S2980" s="49">
        <v>0</v>
      </c>
      <c r="T2980" s="49">
        <v>3</v>
      </c>
      <c r="U2980" s="53">
        <v>0</v>
      </c>
    </row>
    <row r="2981" spans="1:21">
      <c r="A2981" t="s">
        <v>20</v>
      </c>
      <c r="B2981">
        <v>2017</v>
      </c>
      <c r="C2981" t="s">
        <v>21</v>
      </c>
      <c r="D2981">
        <v>3</v>
      </c>
      <c r="E2981">
        <v>30</v>
      </c>
      <c r="F2981" t="s">
        <v>22</v>
      </c>
      <c r="G2981" t="s">
        <v>23</v>
      </c>
      <c r="H2981">
        <v>0</v>
      </c>
      <c r="I2981" t="s">
        <v>28</v>
      </c>
      <c r="J2981">
        <f t="shared" si="46"/>
        <v>1</v>
      </c>
      <c r="K2981">
        <v>1</v>
      </c>
      <c r="M2981" s="46">
        <v>0</v>
      </c>
      <c r="N2981" s="47">
        <v>2017</v>
      </c>
      <c r="O2981" s="47">
        <v>0</v>
      </c>
      <c r="P2981" s="47">
        <v>3</v>
      </c>
      <c r="Q2981" s="47">
        <v>30</v>
      </c>
      <c r="R2981" s="47">
        <v>1</v>
      </c>
      <c r="S2981" s="47">
        <v>0</v>
      </c>
      <c r="T2981" s="47">
        <v>0</v>
      </c>
      <c r="U2981" s="52">
        <v>1</v>
      </c>
    </row>
    <row r="2982" spans="1:21">
      <c r="A2982" t="s">
        <v>29</v>
      </c>
      <c r="B2982">
        <v>2015</v>
      </c>
      <c r="C2982" t="s">
        <v>26</v>
      </c>
      <c r="D2982">
        <v>3</v>
      </c>
      <c r="E2982">
        <v>29</v>
      </c>
      <c r="F2982" t="s">
        <v>22</v>
      </c>
      <c r="G2982" t="s">
        <v>23</v>
      </c>
      <c r="H2982">
        <v>4</v>
      </c>
      <c r="I2982" t="s">
        <v>23</v>
      </c>
      <c r="J2982">
        <f t="shared" si="46"/>
        <v>0</v>
      </c>
      <c r="K2982">
        <v>1</v>
      </c>
      <c r="M2982" s="48">
        <v>2</v>
      </c>
      <c r="N2982" s="49">
        <v>2015</v>
      </c>
      <c r="O2982" s="49">
        <v>2</v>
      </c>
      <c r="P2982" s="49">
        <v>3</v>
      </c>
      <c r="Q2982" s="49">
        <v>29</v>
      </c>
      <c r="R2982" s="49">
        <v>1</v>
      </c>
      <c r="S2982" s="49">
        <v>0</v>
      </c>
      <c r="T2982" s="49">
        <v>4</v>
      </c>
      <c r="U2982" s="53">
        <v>0</v>
      </c>
    </row>
    <row r="2983" spans="1:21">
      <c r="A2983" t="s">
        <v>20</v>
      </c>
      <c r="B2983">
        <v>2017</v>
      </c>
      <c r="C2983" t="s">
        <v>26</v>
      </c>
      <c r="D2983">
        <v>2</v>
      </c>
      <c r="E2983">
        <v>26</v>
      </c>
      <c r="F2983" t="s">
        <v>25</v>
      </c>
      <c r="G2983" t="s">
        <v>23</v>
      </c>
      <c r="H2983">
        <v>4</v>
      </c>
      <c r="I2983" t="s">
        <v>23</v>
      </c>
      <c r="J2983">
        <f t="shared" si="46"/>
        <v>0</v>
      </c>
      <c r="K2983">
        <v>1</v>
      </c>
      <c r="M2983" s="46">
        <v>0</v>
      </c>
      <c r="N2983" s="47">
        <v>2017</v>
      </c>
      <c r="O2983" s="47">
        <v>2</v>
      </c>
      <c r="P2983" s="47">
        <v>2</v>
      </c>
      <c r="Q2983" s="47">
        <v>26</v>
      </c>
      <c r="R2983" s="47">
        <v>0</v>
      </c>
      <c r="S2983" s="47">
        <v>0</v>
      </c>
      <c r="T2983" s="47">
        <v>4</v>
      </c>
      <c r="U2983" s="52">
        <v>0</v>
      </c>
    </row>
    <row r="2984" spans="1:21">
      <c r="A2984" t="s">
        <v>20</v>
      </c>
      <c r="B2984">
        <v>2013</v>
      </c>
      <c r="C2984" t="s">
        <v>21</v>
      </c>
      <c r="D2984">
        <v>3</v>
      </c>
      <c r="E2984">
        <v>26</v>
      </c>
      <c r="F2984" t="s">
        <v>25</v>
      </c>
      <c r="G2984" t="s">
        <v>23</v>
      </c>
      <c r="H2984">
        <v>4</v>
      </c>
      <c r="I2984" t="s">
        <v>23</v>
      </c>
      <c r="J2984">
        <f t="shared" si="46"/>
        <v>0</v>
      </c>
      <c r="K2984">
        <v>1</v>
      </c>
      <c r="M2984" s="48">
        <v>0</v>
      </c>
      <c r="N2984" s="49">
        <v>2013</v>
      </c>
      <c r="O2984" s="49">
        <v>0</v>
      </c>
      <c r="P2984" s="49">
        <v>3</v>
      </c>
      <c r="Q2984" s="49">
        <v>26</v>
      </c>
      <c r="R2984" s="49">
        <v>0</v>
      </c>
      <c r="S2984" s="49">
        <v>0</v>
      </c>
      <c r="T2984" s="49">
        <v>4</v>
      </c>
      <c r="U2984" s="53">
        <v>0</v>
      </c>
    </row>
    <row r="2985" spans="1:21">
      <c r="A2985" t="s">
        <v>20</v>
      </c>
      <c r="B2985">
        <v>2014</v>
      </c>
      <c r="C2985" t="s">
        <v>21</v>
      </c>
      <c r="D2985">
        <v>1</v>
      </c>
      <c r="E2985">
        <v>28</v>
      </c>
      <c r="F2985" t="s">
        <v>25</v>
      </c>
      <c r="G2985" t="s">
        <v>23</v>
      </c>
      <c r="H2985">
        <v>5</v>
      </c>
      <c r="I2985" t="s">
        <v>23</v>
      </c>
      <c r="J2985">
        <f t="shared" si="46"/>
        <v>0</v>
      </c>
      <c r="K2985">
        <v>1</v>
      </c>
      <c r="M2985" s="46">
        <v>0</v>
      </c>
      <c r="N2985" s="47">
        <v>2014</v>
      </c>
      <c r="O2985" s="47">
        <v>0</v>
      </c>
      <c r="P2985" s="47">
        <v>1</v>
      </c>
      <c r="Q2985" s="47">
        <v>28</v>
      </c>
      <c r="R2985" s="47">
        <v>0</v>
      </c>
      <c r="S2985" s="47">
        <v>0</v>
      </c>
      <c r="T2985" s="47">
        <v>5</v>
      </c>
      <c r="U2985" s="52">
        <v>0</v>
      </c>
    </row>
    <row r="2986" spans="1:21">
      <c r="A2986" t="s">
        <v>20</v>
      </c>
      <c r="B2986">
        <v>2014</v>
      </c>
      <c r="C2986" t="s">
        <v>24</v>
      </c>
      <c r="D2986">
        <v>3</v>
      </c>
      <c r="E2986">
        <v>30</v>
      </c>
      <c r="F2986" t="s">
        <v>22</v>
      </c>
      <c r="G2986" t="s">
        <v>23</v>
      </c>
      <c r="H2986">
        <v>0</v>
      </c>
      <c r="I2986" t="s">
        <v>23</v>
      </c>
      <c r="J2986">
        <f t="shared" si="46"/>
        <v>0</v>
      </c>
      <c r="K2986">
        <v>1</v>
      </c>
      <c r="M2986" s="48">
        <v>0</v>
      </c>
      <c r="N2986" s="49">
        <v>2014</v>
      </c>
      <c r="O2986" s="49">
        <v>2</v>
      </c>
      <c r="P2986" s="49">
        <v>3</v>
      </c>
      <c r="Q2986" s="49">
        <v>30</v>
      </c>
      <c r="R2986" s="49">
        <v>1</v>
      </c>
      <c r="S2986" s="49">
        <v>0</v>
      </c>
      <c r="T2986" s="49">
        <v>0</v>
      </c>
      <c r="U2986" s="53">
        <v>0</v>
      </c>
    </row>
    <row r="2987" spans="1:21">
      <c r="A2987" t="s">
        <v>27</v>
      </c>
      <c r="B2987">
        <v>2012</v>
      </c>
      <c r="C2987" t="s">
        <v>21</v>
      </c>
      <c r="D2987">
        <v>3</v>
      </c>
      <c r="E2987">
        <v>26</v>
      </c>
      <c r="F2987" t="s">
        <v>25</v>
      </c>
      <c r="G2987" t="s">
        <v>23</v>
      </c>
      <c r="H2987">
        <v>4</v>
      </c>
      <c r="I2987" t="s">
        <v>28</v>
      </c>
      <c r="J2987">
        <f t="shared" si="46"/>
        <v>1</v>
      </c>
      <c r="K2987">
        <v>1</v>
      </c>
      <c r="M2987" s="46">
        <v>1</v>
      </c>
      <c r="N2987" s="47">
        <v>2012</v>
      </c>
      <c r="O2987" s="47">
        <v>0</v>
      </c>
      <c r="P2987" s="47">
        <v>3</v>
      </c>
      <c r="Q2987" s="47">
        <v>26</v>
      </c>
      <c r="R2987" s="47">
        <v>0</v>
      </c>
      <c r="S2987" s="47">
        <v>0</v>
      </c>
      <c r="T2987" s="47">
        <v>4</v>
      </c>
      <c r="U2987" s="52">
        <v>1</v>
      </c>
    </row>
    <row r="2988" spans="1:21">
      <c r="A2988" t="s">
        <v>20</v>
      </c>
      <c r="B2988">
        <v>2013</v>
      </c>
      <c r="C2988" t="s">
        <v>26</v>
      </c>
      <c r="D2988">
        <v>2</v>
      </c>
      <c r="E2988">
        <v>26</v>
      </c>
      <c r="F2988" t="s">
        <v>25</v>
      </c>
      <c r="G2988" t="s">
        <v>23</v>
      </c>
      <c r="H2988">
        <v>4</v>
      </c>
      <c r="I2988" t="s">
        <v>28</v>
      </c>
      <c r="J2988">
        <f t="shared" si="46"/>
        <v>1</v>
      </c>
      <c r="K2988">
        <v>1</v>
      </c>
      <c r="M2988" s="48">
        <v>0</v>
      </c>
      <c r="N2988" s="49">
        <v>2013</v>
      </c>
      <c r="O2988" s="49">
        <v>2</v>
      </c>
      <c r="P2988" s="49">
        <v>2</v>
      </c>
      <c r="Q2988" s="49">
        <v>26</v>
      </c>
      <c r="R2988" s="49">
        <v>0</v>
      </c>
      <c r="S2988" s="49">
        <v>0</v>
      </c>
      <c r="T2988" s="49">
        <v>4</v>
      </c>
      <c r="U2988" s="53">
        <v>1</v>
      </c>
    </row>
    <row r="2989" spans="1:21">
      <c r="A2989" t="s">
        <v>20</v>
      </c>
      <c r="B2989">
        <v>2015</v>
      </c>
      <c r="C2989" t="s">
        <v>21</v>
      </c>
      <c r="D2989">
        <v>3</v>
      </c>
      <c r="E2989">
        <v>26</v>
      </c>
      <c r="F2989" t="s">
        <v>22</v>
      </c>
      <c r="G2989" t="s">
        <v>23</v>
      </c>
      <c r="H2989">
        <v>4</v>
      </c>
      <c r="I2989" t="s">
        <v>23</v>
      </c>
      <c r="J2989">
        <f t="shared" si="46"/>
        <v>0</v>
      </c>
      <c r="K2989">
        <v>1</v>
      </c>
      <c r="M2989" s="46">
        <v>0</v>
      </c>
      <c r="N2989" s="47">
        <v>2015</v>
      </c>
      <c r="O2989" s="47">
        <v>0</v>
      </c>
      <c r="P2989" s="47">
        <v>3</v>
      </c>
      <c r="Q2989" s="47">
        <v>26</v>
      </c>
      <c r="R2989" s="47">
        <v>1</v>
      </c>
      <c r="S2989" s="47">
        <v>0</v>
      </c>
      <c r="T2989" s="47">
        <v>4</v>
      </c>
      <c r="U2989" s="52">
        <v>0</v>
      </c>
    </row>
    <row r="2990" spans="1:21">
      <c r="A2990" t="s">
        <v>20</v>
      </c>
      <c r="B2990">
        <v>2016</v>
      </c>
      <c r="C2990" t="s">
        <v>26</v>
      </c>
      <c r="D2990">
        <v>3</v>
      </c>
      <c r="E2990">
        <v>29</v>
      </c>
      <c r="F2990" t="s">
        <v>25</v>
      </c>
      <c r="G2990" t="s">
        <v>23</v>
      </c>
      <c r="H2990">
        <v>0</v>
      </c>
      <c r="I2990" t="s">
        <v>23</v>
      </c>
      <c r="J2990">
        <f t="shared" si="46"/>
        <v>0</v>
      </c>
      <c r="K2990">
        <v>1</v>
      </c>
      <c r="M2990" s="48">
        <v>0</v>
      </c>
      <c r="N2990" s="49">
        <v>2016</v>
      </c>
      <c r="O2990" s="49">
        <v>2</v>
      </c>
      <c r="P2990" s="49">
        <v>3</v>
      </c>
      <c r="Q2990" s="49">
        <v>29</v>
      </c>
      <c r="R2990" s="49">
        <v>0</v>
      </c>
      <c r="S2990" s="49">
        <v>0</v>
      </c>
      <c r="T2990" s="49">
        <v>0</v>
      </c>
      <c r="U2990" s="53">
        <v>0</v>
      </c>
    </row>
    <row r="2991" spans="1:21">
      <c r="A2991" t="s">
        <v>20</v>
      </c>
      <c r="B2991">
        <v>2015</v>
      </c>
      <c r="C2991" t="s">
        <v>21</v>
      </c>
      <c r="D2991">
        <v>3</v>
      </c>
      <c r="E2991">
        <v>27</v>
      </c>
      <c r="F2991" t="s">
        <v>25</v>
      </c>
      <c r="G2991" t="s">
        <v>23</v>
      </c>
      <c r="H2991">
        <v>5</v>
      </c>
      <c r="I2991" t="s">
        <v>23</v>
      </c>
      <c r="J2991">
        <f t="shared" si="46"/>
        <v>0</v>
      </c>
      <c r="K2991">
        <v>1</v>
      </c>
      <c r="M2991" s="46">
        <v>0</v>
      </c>
      <c r="N2991" s="47">
        <v>2015</v>
      </c>
      <c r="O2991" s="47">
        <v>0</v>
      </c>
      <c r="P2991" s="47">
        <v>3</v>
      </c>
      <c r="Q2991" s="47">
        <v>27</v>
      </c>
      <c r="R2991" s="47">
        <v>0</v>
      </c>
      <c r="S2991" s="47">
        <v>0</v>
      </c>
      <c r="T2991" s="47">
        <v>5</v>
      </c>
      <c r="U2991" s="52">
        <v>0</v>
      </c>
    </row>
    <row r="2992" spans="1:21">
      <c r="A2992" t="s">
        <v>27</v>
      </c>
      <c r="B2992">
        <v>2018</v>
      </c>
      <c r="C2992" t="s">
        <v>26</v>
      </c>
      <c r="D2992">
        <v>3</v>
      </c>
      <c r="E2992">
        <v>28</v>
      </c>
      <c r="F2992" t="s">
        <v>25</v>
      </c>
      <c r="G2992" t="s">
        <v>23</v>
      </c>
      <c r="H2992">
        <v>2</v>
      </c>
      <c r="I2992" t="s">
        <v>28</v>
      </c>
      <c r="J2992">
        <f t="shared" si="46"/>
        <v>1</v>
      </c>
      <c r="K2992">
        <v>1</v>
      </c>
      <c r="M2992" s="48">
        <v>1</v>
      </c>
      <c r="N2992" s="49">
        <v>2018</v>
      </c>
      <c r="O2992" s="49">
        <v>2</v>
      </c>
      <c r="P2992" s="49">
        <v>3</v>
      </c>
      <c r="Q2992" s="49">
        <v>28</v>
      </c>
      <c r="R2992" s="49">
        <v>0</v>
      </c>
      <c r="S2992" s="49">
        <v>0</v>
      </c>
      <c r="T2992" s="49">
        <v>2</v>
      </c>
      <c r="U2992" s="53">
        <v>1</v>
      </c>
    </row>
    <row r="2993" spans="1:21">
      <c r="A2993" t="s">
        <v>29</v>
      </c>
      <c r="B2993">
        <v>2015</v>
      </c>
      <c r="C2993" t="s">
        <v>26</v>
      </c>
      <c r="D2993">
        <v>2</v>
      </c>
      <c r="E2993">
        <v>27</v>
      </c>
      <c r="F2993" t="s">
        <v>25</v>
      </c>
      <c r="G2993" t="s">
        <v>23</v>
      </c>
      <c r="H2993">
        <v>5</v>
      </c>
      <c r="I2993" t="s">
        <v>23</v>
      </c>
      <c r="J2993">
        <f t="shared" si="46"/>
        <v>0</v>
      </c>
      <c r="K2993">
        <v>1</v>
      </c>
      <c r="M2993" s="46">
        <v>2</v>
      </c>
      <c r="N2993" s="47">
        <v>2015</v>
      </c>
      <c r="O2993" s="47">
        <v>1</v>
      </c>
      <c r="P2993" s="47">
        <v>2</v>
      </c>
      <c r="Q2993" s="47">
        <v>27</v>
      </c>
      <c r="R2993" s="47">
        <v>0</v>
      </c>
      <c r="S2993" s="47">
        <v>0</v>
      </c>
      <c r="T2993" s="47">
        <v>5</v>
      </c>
      <c r="U2993" s="52">
        <v>0</v>
      </c>
    </row>
    <row r="2994" spans="1:21">
      <c r="A2994" t="s">
        <v>27</v>
      </c>
      <c r="B2994">
        <v>2013</v>
      </c>
      <c r="C2994" t="s">
        <v>24</v>
      </c>
      <c r="D2994">
        <v>1</v>
      </c>
      <c r="E2994">
        <v>30</v>
      </c>
      <c r="F2994" t="s">
        <v>22</v>
      </c>
      <c r="G2994" t="s">
        <v>23</v>
      </c>
      <c r="H2994">
        <v>1</v>
      </c>
      <c r="I2994" t="s">
        <v>23</v>
      </c>
      <c r="J2994">
        <f t="shared" si="46"/>
        <v>0</v>
      </c>
      <c r="K2994">
        <v>1</v>
      </c>
      <c r="M2994" s="48">
        <v>1</v>
      </c>
      <c r="N2994" s="49">
        <v>2013</v>
      </c>
      <c r="O2994" s="49">
        <v>1</v>
      </c>
      <c r="P2994" s="49">
        <v>1</v>
      </c>
      <c r="Q2994" s="49">
        <v>30</v>
      </c>
      <c r="R2994" s="49">
        <v>1</v>
      </c>
      <c r="S2994" s="49">
        <v>0</v>
      </c>
      <c r="T2994" s="49">
        <v>1</v>
      </c>
      <c r="U2994" s="53">
        <v>0</v>
      </c>
    </row>
    <row r="2995" spans="1:21">
      <c r="A2995" t="s">
        <v>20</v>
      </c>
      <c r="B2995">
        <v>2012</v>
      </c>
      <c r="C2995" t="s">
        <v>24</v>
      </c>
      <c r="D2995">
        <v>3</v>
      </c>
      <c r="E2995">
        <v>26</v>
      </c>
      <c r="F2995" t="s">
        <v>22</v>
      </c>
      <c r="G2995" t="s">
        <v>23</v>
      </c>
      <c r="H2995">
        <v>4</v>
      </c>
      <c r="I2995" t="s">
        <v>23</v>
      </c>
      <c r="J2995">
        <f t="shared" si="46"/>
        <v>0</v>
      </c>
      <c r="K2995">
        <v>1</v>
      </c>
      <c r="M2995" s="46">
        <v>0</v>
      </c>
      <c r="N2995" s="47">
        <v>2012</v>
      </c>
      <c r="O2995" s="47">
        <v>1</v>
      </c>
      <c r="P2995" s="47">
        <v>3</v>
      </c>
      <c r="Q2995" s="47">
        <v>26</v>
      </c>
      <c r="R2995" s="47">
        <v>1</v>
      </c>
      <c r="S2995" s="47">
        <v>0</v>
      </c>
      <c r="T2995" s="47">
        <v>4</v>
      </c>
      <c r="U2995" s="52">
        <v>0</v>
      </c>
    </row>
    <row r="2996" spans="1:21">
      <c r="A2996" t="s">
        <v>20</v>
      </c>
      <c r="B2996">
        <v>2015</v>
      </c>
      <c r="C2996" t="s">
        <v>24</v>
      </c>
      <c r="D2996">
        <v>2</v>
      </c>
      <c r="E2996">
        <v>26</v>
      </c>
      <c r="F2996" t="s">
        <v>25</v>
      </c>
      <c r="G2996" t="s">
        <v>28</v>
      </c>
      <c r="H2996">
        <v>4</v>
      </c>
      <c r="I2996" t="s">
        <v>28</v>
      </c>
      <c r="J2996">
        <f t="shared" si="46"/>
        <v>1</v>
      </c>
      <c r="K2996">
        <v>1</v>
      </c>
      <c r="M2996" s="48">
        <v>0</v>
      </c>
      <c r="N2996" s="49">
        <v>2015</v>
      </c>
      <c r="O2996" s="49">
        <v>2</v>
      </c>
      <c r="P2996" s="49">
        <v>2</v>
      </c>
      <c r="Q2996" s="49">
        <v>26</v>
      </c>
      <c r="R2996" s="49">
        <v>0</v>
      </c>
      <c r="S2996" s="49">
        <v>1</v>
      </c>
      <c r="T2996" s="49">
        <v>4</v>
      </c>
      <c r="U2996" s="53">
        <v>1</v>
      </c>
    </row>
    <row r="2997" spans="1:21">
      <c r="A2997" t="s">
        <v>20</v>
      </c>
      <c r="B2997">
        <v>2018</v>
      </c>
      <c r="C2997" t="s">
        <v>26</v>
      </c>
      <c r="D2997">
        <v>3</v>
      </c>
      <c r="E2997">
        <v>30</v>
      </c>
      <c r="F2997" t="s">
        <v>25</v>
      </c>
      <c r="G2997" t="s">
        <v>28</v>
      </c>
      <c r="H2997">
        <v>3</v>
      </c>
      <c r="I2997" t="s">
        <v>28</v>
      </c>
      <c r="J2997">
        <f t="shared" si="46"/>
        <v>1</v>
      </c>
      <c r="K2997">
        <v>1</v>
      </c>
      <c r="M2997" s="46">
        <v>0</v>
      </c>
      <c r="N2997" s="47">
        <v>2018</v>
      </c>
      <c r="O2997" s="47">
        <v>2</v>
      </c>
      <c r="P2997" s="47">
        <v>3</v>
      </c>
      <c r="Q2997" s="47">
        <v>30</v>
      </c>
      <c r="R2997" s="47">
        <v>0</v>
      </c>
      <c r="S2997" s="47">
        <v>1</v>
      </c>
      <c r="T2997" s="47">
        <v>3</v>
      </c>
      <c r="U2997" s="52">
        <v>1</v>
      </c>
    </row>
    <row r="2998" spans="1:21">
      <c r="A2998" t="s">
        <v>29</v>
      </c>
      <c r="B2998">
        <v>2013</v>
      </c>
      <c r="C2998" t="s">
        <v>26</v>
      </c>
      <c r="D2998">
        <v>3</v>
      </c>
      <c r="E2998">
        <v>30</v>
      </c>
      <c r="F2998" t="s">
        <v>22</v>
      </c>
      <c r="G2998" t="s">
        <v>23</v>
      </c>
      <c r="H2998">
        <v>5</v>
      </c>
      <c r="I2998" t="s">
        <v>23</v>
      </c>
      <c r="J2998">
        <f t="shared" si="46"/>
        <v>0</v>
      </c>
      <c r="K2998">
        <v>1</v>
      </c>
      <c r="M2998" s="48">
        <v>2</v>
      </c>
      <c r="N2998" s="49">
        <v>2013</v>
      </c>
      <c r="O2998" s="49">
        <v>2</v>
      </c>
      <c r="P2998" s="49">
        <v>3</v>
      </c>
      <c r="Q2998" s="49">
        <v>30</v>
      </c>
      <c r="R2998" s="49">
        <v>1</v>
      </c>
      <c r="S2998" s="49">
        <v>0</v>
      </c>
      <c r="T2998" s="49">
        <v>5</v>
      </c>
      <c r="U2998" s="53">
        <v>0</v>
      </c>
    </row>
    <row r="2999" spans="1:21">
      <c r="A2999" t="s">
        <v>20</v>
      </c>
      <c r="B2999">
        <v>2013</v>
      </c>
      <c r="C2999" t="s">
        <v>21</v>
      </c>
      <c r="D2999">
        <v>3</v>
      </c>
      <c r="E2999">
        <v>28</v>
      </c>
      <c r="F2999" t="s">
        <v>22</v>
      </c>
      <c r="G2999" t="s">
        <v>23</v>
      </c>
      <c r="H2999">
        <v>0</v>
      </c>
      <c r="I2999" t="s">
        <v>23</v>
      </c>
      <c r="J2999">
        <f t="shared" si="46"/>
        <v>0</v>
      </c>
      <c r="K2999">
        <v>1</v>
      </c>
      <c r="M2999" s="46">
        <v>0</v>
      </c>
      <c r="N2999" s="47">
        <v>2013</v>
      </c>
      <c r="O2999" s="47">
        <v>0</v>
      </c>
      <c r="P2999" s="47">
        <v>3</v>
      </c>
      <c r="Q2999" s="47">
        <v>28</v>
      </c>
      <c r="R2999" s="47">
        <v>1</v>
      </c>
      <c r="S2999" s="47">
        <v>0</v>
      </c>
      <c r="T2999" s="47">
        <v>0</v>
      </c>
      <c r="U2999" s="52">
        <v>0</v>
      </c>
    </row>
    <row r="3000" spans="1:21">
      <c r="A3000" t="s">
        <v>27</v>
      </c>
      <c r="B3000">
        <v>2014</v>
      </c>
      <c r="C3000" t="s">
        <v>26</v>
      </c>
      <c r="D3000">
        <v>3</v>
      </c>
      <c r="E3000">
        <v>26</v>
      </c>
      <c r="F3000" t="s">
        <v>22</v>
      </c>
      <c r="G3000" t="s">
        <v>28</v>
      </c>
      <c r="H3000">
        <v>4</v>
      </c>
      <c r="I3000" t="s">
        <v>28</v>
      </c>
      <c r="J3000">
        <f t="shared" si="46"/>
        <v>1</v>
      </c>
      <c r="K3000">
        <v>1</v>
      </c>
      <c r="M3000" s="48">
        <v>1</v>
      </c>
      <c r="N3000" s="49">
        <v>2014</v>
      </c>
      <c r="O3000" s="49">
        <v>2</v>
      </c>
      <c r="P3000" s="49">
        <v>3</v>
      </c>
      <c r="Q3000" s="49">
        <v>26</v>
      </c>
      <c r="R3000" s="49">
        <v>1</v>
      </c>
      <c r="S3000" s="49">
        <v>1</v>
      </c>
      <c r="T3000" s="49">
        <v>4</v>
      </c>
      <c r="U3000" s="53">
        <v>1</v>
      </c>
    </row>
    <row r="3001" spans="1:21">
      <c r="A3001" t="s">
        <v>20</v>
      </c>
      <c r="B3001">
        <v>2017</v>
      </c>
      <c r="C3001" t="s">
        <v>21</v>
      </c>
      <c r="D3001">
        <v>3</v>
      </c>
      <c r="E3001">
        <v>29</v>
      </c>
      <c r="F3001" t="s">
        <v>22</v>
      </c>
      <c r="G3001" t="s">
        <v>23</v>
      </c>
      <c r="H3001">
        <v>1</v>
      </c>
      <c r="I3001" t="s">
        <v>23</v>
      </c>
      <c r="J3001">
        <f t="shared" si="46"/>
        <v>0</v>
      </c>
      <c r="K3001">
        <v>1</v>
      </c>
      <c r="M3001" s="46">
        <v>0</v>
      </c>
      <c r="N3001" s="47">
        <v>2017</v>
      </c>
      <c r="O3001" s="47">
        <v>0</v>
      </c>
      <c r="P3001" s="47">
        <v>3</v>
      </c>
      <c r="Q3001" s="47">
        <v>29</v>
      </c>
      <c r="R3001" s="47">
        <v>1</v>
      </c>
      <c r="S3001" s="47">
        <v>0</v>
      </c>
      <c r="T3001" s="47">
        <v>1</v>
      </c>
      <c r="U3001" s="52">
        <v>0</v>
      </c>
    </row>
    <row r="3002" spans="1:21">
      <c r="A3002" t="s">
        <v>20</v>
      </c>
      <c r="B3002">
        <v>2013</v>
      </c>
      <c r="C3002" t="s">
        <v>21</v>
      </c>
      <c r="D3002">
        <v>3</v>
      </c>
      <c r="E3002">
        <v>26</v>
      </c>
      <c r="F3002" t="s">
        <v>22</v>
      </c>
      <c r="G3002" t="s">
        <v>23</v>
      </c>
      <c r="H3002">
        <v>4</v>
      </c>
      <c r="I3002" t="s">
        <v>23</v>
      </c>
      <c r="J3002">
        <f t="shared" si="46"/>
        <v>0</v>
      </c>
      <c r="K3002">
        <v>1</v>
      </c>
      <c r="M3002" s="48">
        <v>0</v>
      </c>
      <c r="N3002" s="49">
        <v>2013</v>
      </c>
      <c r="O3002" s="49">
        <v>0</v>
      </c>
      <c r="P3002" s="49">
        <v>3</v>
      </c>
      <c r="Q3002" s="49">
        <v>26</v>
      </c>
      <c r="R3002" s="49">
        <v>1</v>
      </c>
      <c r="S3002" s="49">
        <v>0</v>
      </c>
      <c r="T3002" s="49">
        <v>4</v>
      </c>
      <c r="U3002" s="53">
        <v>0</v>
      </c>
    </row>
    <row r="3003" spans="1:21">
      <c r="A3003" t="s">
        <v>20</v>
      </c>
      <c r="B3003">
        <v>2012</v>
      </c>
      <c r="C3003" t="s">
        <v>24</v>
      </c>
      <c r="D3003">
        <v>3</v>
      </c>
      <c r="E3003">
        <v>26</v>
      </c>
      <c r="F3003" t="s">
        <v>22</v>
      </c>
      <c r="G3003" t="s">
        <v>23</v>
      </c>
      <c r="H3003">
        <v>4</v>
      </c>
      <c r="I3003" t="s">
        <v>23</v>
      </c>
      <c r="J3003">
        <f t="shared" si="46"/>
        <v>0</v>
      </c>
      <c r="K3003">
        <v>1</v>
      </c>
      <c r="M3003" s="46">
        <v>0</v>
      </c>
      <c r="N3003" s="47">
        <v>2012</v>
      </c>
      <c r="O3003" s="47">
        <v>1</v>
      </c>
      <c r="P3003" s="47">
        <v>3</v>
      </c>
      <c r="Q3003" s="47">
        <v>26</v>
      </c>
      <c r="R3003" s="47">
        <v>1</v>
      </c>
      <c r="S3003" s="47">
        <v>0</v>
      </c>
      <c r="T3003" s="47">
        <v>4</v>
      </c>
      <c r="U3003" s="52">
        <v>0</v>
      </c>
    </row>
    <row r="3004" spans="1:21">
      <c r="A3004" t="s">
        <v>20</v>
      </c>
      <c r="B3004">
        <v>2014</v>
      </c>
      <c r="C3004" t="s">
        <v>24</v>
      </c>
      <c r="D3004">
        <v>3</v>
      </c>
      <c r="E3004">
        <v>26</v>
      </c>
      <c r="F3004" t="s">
        <v>22</v>
      </c>
      <c r="G3004" t="s">
        <v>23</v>
      </c>
      <c r="H3004">
        <v>4</v>
      </c>
      <c r="I3004" t="s">
        <v>23</v>
      </c>
      <c r="J3004">
        <f t="shared" si="46"/>
        <v>0</v>
      </c>
      <c r="K3004">
        <v>1</v>
      </c>
      <c r="M3004" s="48">
        <v>0</v>
      </c>
      <c r="N3004" s="49">
        <v>2014</v>
      </c>
      <c r="O3004" s="49">
        <v>1</v>
      </c>
      <c r="P3004" s="49">
        <v>3</v>
      </c>
      <c r="Q3004" s="49">
        <v>26</v>
      </c>
      <c r="R3004" s="49">
        <v>1</v>
      </c>
      <c r="S3004" s="49">
        <v>0</v>
      </c>
      <c r="T3004" s="49">
        <v>4</v>
      </c>
      <c r="U3004" s="53">
        <v>0</v>
      </c>
    </row>
    <row r="3005" spans="1:21">
      <c r="A3005" t="s">
        <v>20</v>
      </c>
      <c r="B3005">
        <v>2015</v>
      </c>
      <c r="C3005" t="s">
        <v>24</v>
      </c>
      <c r="D3005">
        <v>3</v>
      </c>
      <c r="E3005">
        <v>29</v>
      </c>
      <c r="F3005" t="s">
        <v>22</v>
      </c>
      <c r="G3005" t="s">
        <v>23</v>
      </c>
      <c r="H3005">
        <v>0</v>
      </c>
      <c r="I3005" t="s">
        <v>23</v>
      </c>
      <c r="J3005">
        <f t="shared" si="46"/>
        <v>0</v>
      </c>
      <c r="K3005">
        <v>1</v>
      </c>
      <c r="M3005" s="46">
        <v>0</v>
      </c>
      <c r="N3005" s="47">
        <v>2015</v>
      </c>
      <c r="O3005" s="47">
        <v>2</v>
      </c>
      <c r="P3005" s="47">
        <v>3</v>
      </c>
      <c r="Q3005" s="47">
        <v>29</v>
      </c>
      <c r="R3005" s="47">
        <v>1</v>
      </c>
      <c r="S3005" s="47">
        <v>0</v>
      </c>
      <c r="T3005" s="47">
        <v>0</v>
      </c>
      <c r="U3005" s="52">
        <v>0</v>
      </c>
    </row>
    <row r="3006" spans="1:21">
      <c r="A3006" t="s">
        <v>20</v>
      </c>
      <c r="B3006">
        <v>2014</v>
      </c>
      <c r="C3006" t="s">
        <v>21</v>
      </c>
      <c r="D3006">
        <v>1</v>
      </c>
      <c r="E3006">
        <v>26</v>
      </c>
      <c r="F3006" t="s">
        <v>22</v>
      </c>
      <c r="G3006" t="s">
        <v>23</v>
      </c>
      <c r="H3006">
        <v>4</v>
      </c>
      <c r="I3006" t="s">
        <v>23</v>
      </c>
      <c r="J3006">
        <f t="shared" si="46"/>
        <v>0</v>
      </c>
      <c r="K3006">
        <v>1</v>
      </c>
      <c r="M3006" s="48">
        <v>0</v>
      </c>
      <c r="N3006" s="49">
        <v>2014</v>
      </c>
      <c r="O3006" s="49">
        <v>0</v>
      </c>
      <c r="P3006" s="49">
        <v>1</v>
      </c>
      <c r="Q3006" s="49">
        <v>26</v>
      </c>
      <c r="R3006" s="49">
        <v>1</v>
      </c>
      <c r="S3006" s="49">
        <v>0</v>
      </c>
      <c r="T3006" s="49">
        <v>4</v>
      </c>
      <c r="U3006" s="53">
        <v>0</v>
      </c>
    </row>
    <row r="3007" spans="1:21">
      <c r="A3007" t="s">
        <v>20</v>
      </c>
      <c r="B3007">
        <v>2018</v>
      </c>
      <c r="C3007" t="s">
        <v>21</v>
      </c>
      <c r="D3007">
        <v>3</v>
      </c>
      <c r="E3007">
        <v>36</v>
      </c>
      <c r="F3007" t="s">
        <v>22</v>
      </c>
      <c r="G3007" t="s">
        <v>23</v>
      </c>
      <c r="H3007">
        <v>2</v>
      </c>
      <c r="I3007" t="s">
        <v>28</v>
      </c>
      <c r="J3007">
        <f t="shared" si="46"/>
        <v>1</v>
      </c>
      <c r="K3007">
        <v>1</v>
      </c>
      <c r="M3007" s="46">
        <v>0</v>
      </c>
      <c r="N3007" s="47">
        <v>2018</v>
      </c>
      <c r="O3007" s="47">
        <v>0</v>
      </c>
      <c r="P3007" s="47">
        <v>3</v>
      </c>
      <c r="Q3007" s="47">
        <v>36</v>
      </c>
      <c r="R3007" s="47">
        <v>1</v>
      </c>
      <c r="S3007" s="47">
        <v>0</v>
      </c>
      <c r="T3007" s="47">
        <v>2</v>
      </c>
      <c r="U3007" s="52">
        <v>1</v>
      </c>
    </row>
    <row r="3008" spans="1:21">
      <c r="A3008" t="s">
        <v>20</v>
      </c>
      <c r="B3008">
        <v>2018</v>
      </c>
      <c r="C3008" t="s">
        <v>21</v>
      </c>
      <c r="D3008">
        <v>3</v>
      </c>
      <c r="E3008">
        <v>37</v>
      </c>
      <c r="F3008" t="s">
        <v>22</v>
      </c>
      <c r="G3008" t="s">
        <v>23</v>
      </c>
      <c r="H3008">
        <v>4</v>
      </c>
      <c r="I3008" t="s">
        <v>28</v>
      </c>
      <c r="J3008">
        <f t="shared" si="46"/>
        <v>1</v>
      </c>
      <c r="K3008">
        <v>1</v>
      </c>
      <c r="M3008" s="48">
        <v>0</v>
      </c>
      <c r="N3008" s="49">
        <v>2018</v>
      </c>
      <c r="O3008" s="49">
        <v>0</v>
      </c>
      <c r="P3008" s="49">
        <v>3</v>
      </c>
      <c r="Q3008" s="49">
        <v>37</v>
      </c>
      <c r="R3008" s="49">
        <v>1</v>
      </c>
      <c r="S3008" s="49">
        <v>0</v>
      </c>
      <c r="T3008" s="49">
        <v>4</v>
      </c>
      <c r="U3008" s="53">
        <v>1</v>
      </c>
    </row>
    <row r="3009" spans="1:21">
      <c r="A3009" t="s">
        <v>20</v>
      </c>
      <c r="B3009">
        <v>2015</v>
      </c>
      <c r="C3009" t="s">
        <v>24</v>
      </c>
      <c r="D3009">
        <v>3</v>
      </c>
      <c r="E3009">
        <v>35</v>
      </c>
      <c r="F3009" t="s">
        <v>25</v>
      </c>
      <c r="G3009" t="s">
        <v>23</v>
      </c>
      <c r="H3009">
        <v>0</v>
      </c>
      <c r="I3009" t="s">
        <v>28</v>
      </c>
      <c r="J3009">
        <f t="shared" si="46"/>
        <v>1</v>
      </c>
      <c r="K3009">
        <v>1</v>
      </c>
      <c r="M3009" s="46">
        <v>0</v>
      </c>
      <c r="N3009" s="47">
        <v>2015</v>
      </c>
      <c r="O3009" s="47">
        <v>1</v>
      </c>
      <c r="P3009" s="47">
        <v>3</v>
      </c>
      <c r="Q3009" s="47">
        <v>35</v>
      </c>
      <c r="R3009" s="47">
        <v>0</v>
      </c>
      <c r="S3009" s="47">
        <v>0</v>
      </c>
      <c r="T3009" s="47">
        <v>0</v>
      </c>
      <c r="U3009" s="52">
        <v>1</v>
      </c>
    </row>
    <row r="3010" spans="1:21">
      <c r="A3010" t="s">
        <v>20</v>
      </c>
      <c r="B3010">
        <v>2013</v>
      </c>
      <c r="C3010" t="s">
        <v>24</v>
      </c>
      <c r="D3010">
        <v>2</v>
      </c>
      <c r="E3010">
        <v>32</v>
      </c>
      <c r="F3010" t="s">
        <v>25</v>
      </c>
      <c r="G3010" t="s">
        <v>23</v>
      </c>
      <c r="H3010">
        <v>4</v>
      </c>
      <c r="I3010" t="s">
        <v>28</v>
      </c>
      <c r="J3010">
        <f t="shared" si="46"/>
        <v>1</v>
      </c>
      <c r="K3010">
        <v>1</v>
      </c>
      <c r="M3010" s="48">
        <v>0</v>
      </c>
      <c r="N3010" s="49">
        <v>2013</v>
      </c>
      <c r="O3010" s="49">
        <v>1</v>
      </c>
      <c r="P3010" s="49">
        <v>2</v>
      </c>
      <c r="Q3010" s="49">
        <v>32</v>
      </c>
      <c r="R3010" s="49">
        <v>0</v>
      </c>
      <c r="S3010" s="49">
        <v>0</v>
      </c>
      <c r="T3010" s="49">
        <v>4</v>
      </c>
      <c r="U3010" s="53">
        <v>1</v>
      </c>
    </row>
    <row r="3011" spans="1:21">
      <c r="A3011" t="s">
        <v>20</v>
      </c>
      <c r="B3011">
        <v>2013</v>
      </c>
      <c r="C3011" t="s">
        <v>24</v>
      </c>
      <c r="D3011">
        <v>1</v>
      </c>
      <c r="E3011">
        <v>39</v>
      </c>
      <c r="F3011" t="s">
        <v>25</v>
      </c>
      <c r="G3011" t="s">
        <v>23</v>
      </c>
      <c r="H3011">
        <v>0</v>
      </c>
      <c r="I3011" t="s">
        <v>28</v>
      </c>
      <c r="J3011">
        <f t="shared" si="46"/>
        <v>1</v>
      </c>
      <c r="K3011">
        <v>1</v>
      </c>
      <c r="M3011" s="46">
        <v>0</v>
      </c>
      <c r="N3011" s="47">
        <v>2013</v>
      </c>
      <c r="O3011" s="47">
        <v>1</v>
      </c>
      <c r="P3011" s="47">
        <v>1</v>
      </c>
      <c r="Q3011" s="47">
        <v>39</v>
      </c>
      <c r="R3011" s="47">
        <v>0</v>
      </c>
      <c r="S3011" s="47">
        <v>0</v>
      </c>
      <c r="T3011" s="47">
        <v>0</v>
      </c>
      <c r="U3011" s="52">
        <v>1</v>
      </c>
    </row>
    <row r="3012" spans="1:21">
      <c r="A3012" t="s">
        <v>20</v>
      </c>
      <c r="B3012">
        <v>2018</v>
      </c>
      <c r="C3012" t="s">
        <v>24</v>
      </c>
      <c r="D3012">
        <v>3</v>
      </c>
      <c r="E3012">
        <v>32</v>
      </c>
      <c r="F3012" t="s">
        <v>22</v>
      </c>
      <c r="G3012" t="s">
        <v>23</v>
      </c>
      <c r="H3012">
        <v>1</v>
      </c>
      <c r="I3012" t="s">
        <v>28</v>
      </c>
      <c r="J3012">
        <f t="shared" si="46"/>
        <v>1</v>
      </c>
      <c r="K3012">
        <v>1</v>
      </c>
      <c r="M3012" s="48">
        <v>0</v>
      </c>
      <c r="N3012" s="49">
        <v>2018</v>
      </c>
      <c r="O3012" s="49">
        <v>2</v>
      </c>
      <c r="P3012" s="49">
        <v>3</v>
      </c>
      <c r="Q3012" s="49">
        <v>32</v>
      </c>
      <c r="R3012" s="49">
        <v>1</v>
      </c>
      <c r="S3012" s="49">
        <v>0</v>
      </c>
      <c r="T3012" s="49">
        <v>1</v>
      </c>
      <c r="U3012" s="53">
        <v>1</v>
      </c>
    </row>
    <row r="3013" spans="1:21">
      <c r="A3013" t="s">
        <v>29</v>
      </c>
      <c r="B3013">
        <v>2012</v>
      </c>
      <c r="C3013" t="s">
        <v>26</v>
      </c>
      <c r="D3013">
        <v>3</v>
      </c>
      <c r="E3013">
        <v>37</v>
      </c>
      <c r="F3013" t="s">
        <v>25</v>
      </c>
      <c r="G3013" t="s">
        <v>23</v>
      </c>
      <c r="H3013">
        <v>5</v>
      </c>
      <c r="I3013" t="s">
        <v>23</v>
      </c>
      <c r="J3013">
        <f t="shared" si="46"/>
        <v>0</v>
      </c>
      <c r="K3013">
        <v>1</v>
      </c>
      <c r="M3013" s="46">
        <v>2</v>
      </c>
      <c r="N3013" s="47">
        <v>2012</v>
      </c>
      <c r="O3013" s="47">
        <v>1</v>
      </c>
      <c r="P3013" s="47">
        <v>3</v>
      </c>
      <c r="Q3013" s="47">
        <v>37</v>
      </c>
      <c r="R3013" s="47">
        <v>0</v>
      </c>
      <c r="S3013" s="47">
        <v>0</v>
      </c>
      <c r="T3013" s="47">
        <v>5</v>
      </c>
      <c r="U3013" s="52">
        <v>0</v>
      </c>
    </row>
    <row r="3014" spans="1:21">
      <c r="A3014" t="s">
        <v>20</v>
      </c>
      <c r="B3014">
        <v>2012</v>
      </c>
      <c r="C3014" t="s">
        <v>24</v>
      </c>
      <c r="D3014">
        <v>3</v>
      </c>
      <c r="E3014">
        <v>31</v>
      </c>
      <c r="F3014" t="s">
        <v>22</v>
      </c>
      <c r="G3014" t="s">
        <v>23</v>
      </c>
      <c r="H3014">
        <v>4</v>
      </c>
      <c r="I3014" t="s">
        <v>23</v>
      </c>
      <c r="J3014">
        <f t="shared" si="46"/>
        <v>0</v>
      </c>
      <c r="K3014">
        <v>1</v>
      </c>
      <c r="M3014" s="48">
        <v>0</v>
      </c>
      <c r="N3014" s="49">
        <v>2012</v>
      </c>
      <c r="O3014" s="49">
        <v>1</v>
      </c>
      <c r="P3014" s="49">
        <v>3</v>
      </c>
      <c r="Q3014" s="49">
        <v>31</v>
      </c>
      <c r="R3014" s="49">
        <v>1</v>
      </c>
      <c r="S3014" s="49">
        <v>0</v>
      </c>
      <c r="T3014" s="49">
        <v>4</v>
      </c>
      <c r="U3014" s="53">
        <v>0</v>
      </c>
    </row>
    <row r="3015" spans="1:21">
      <c r="A3015" t="s">
        <v>20</v>
      </c>
      <c r="B3015">
        <v>2018</v>
      </c>
      <c r="C3015" t="s">
        <v>24</v>
      </c>
      <c r="D3015">
        <v>3</v>
      </c>
      <c r="E3015">
        <v>31</v>
      </c>
      <c r="F3015" t="s">
        <v>22</v>
      </c>
      <c r="G3015" t="s">
        <v>23</v>
      </c>
      <c r="H3015">
        <v>1</v>
      </c>
      <c r="I3015" t="s">
        <v>28</v>
      </c>
      <c r="J3015">
        <f t="shared" si="46"/>
        <v>1</v>
      </c>
      <c r="K3015">
        <v>1</v>
      </c>
      <c r="M3015" s="46">
        <v>0</v>
      </c>
      <c r="N3015" s="47">
        <v>2018</v>
      </c>
      <c r="O3015" s="47">
        <v>2</v>
      </c>
      <c r="P3015" s="47">
        <v>3</v>
      </c>
      <c r="Q3015" s="47">
        <v>31</v>
      </c>
      <c r="R3015" s="47">
        <v>1</v>
      </c>
      <c r="S3015" s="47">
        <v>0</v>
      </c>
      <c r="T3015" s="47">
        <v>1</v>
      </c>
      <c r="U3015" s="52">
        <v>1</v>
      </c>
    </row>
    <row r="3016" spans="1:21">
      <c r="A3016" t="s">
        <v>20</v>
      </c>
      <c r="B3016">
        <v>2017</v>
      </c>
      <c r="C3016" t="s">
        <v>21</v>
      </c>
      <c r="D3016">
        <v>3</v>
      </c>
      <c r="E3016">
        <v>33</v>
      </c>
      <c r="F3016" t="s">
        <v>22</v>
      </c>
      <c r="G3016" t="s">
        <v>23</v>
      </c>
      <c r="H3016">
        <v>2</v>
      </c>
      <c r="I3016" t="s">
        <v>23</v>
      </c>
      <c r="J3016">
        <f t="shared" si="46"/>
        <v>0</v>
      </c>
      <c r="K3016">
        <v>1</v>
      </c>
      <c r="M3016" s="48">
        <v>0</v>
      </c>
      <c r="N3016" s="49">
        <v>2017</v>
      </c>
      <c r="O3016" s="49">
        <v>0</v>
      </c>
      <c r="P3016" s="49">
        <v>3</v>
      </c>
      <c r="Q3016" s="49">
        <v>33</v>
      </c>
      <c r="R3016" s="49">
        <v>1</v>
      </c>
      <c r="S3016" s="49">
        <v>0</v>
      </c>
      <c r="T3016" s="49">
        <v>2</v>
      </c>
      <c r="U3016" s="53">
        <v>0</v>
      </c>
    </row>
    <row r="3017" spans="1:21">
      <c r="A3017" t="s">
        <v>27</v>
      </c>
      <c r="B3017">
        <v>2017</v>
      </c>
      <c r="C3017" t="s">
        <v>24</v>
      </c>
      <c r="D3017">
        <v>2</v>
      </c>
      <c r="E3017">
        <v>37</v>
      </c>
      <c r="F3017" t="s">
        <v>22</v>
      </c>
      <c r="G3017" t="s">
        <v>23</v>
      </c>
      <c r="H3017">
        <v>2</v>
      </c>
      <c r="I3017" t="s">
        <v>23</v>
      </c>
      <c r="J3017">
        <f t="shared" si="46"/>
        <v>0</v>
      </c>
      <c r="K3017">
        <v>1</v>
      </c>
      <c r="M3017" s="46">
        <v>1</v>
      </c>
      <c r="N3017" s="47">
        <v>2017</v>
      </c>
      <c r="O3017" s="47">
        <v>1</v>
      </c>
      <c r="P3017" s="47">
        <v>2</v>
      </c>
      <c r="Q3017" s="47">
        <v>37</v>
      </c>
      <c r="R3017" s="47">
        <v>1</v>
      </c>
      <c r="S3017" s="47">
        <v>0</v>
      </c>
      <c r="T3017" s="47">
        <v>2</v>
      </c>
      <c r="U3017" s="52">
        <v>0</v>
      </c>
    </row>
    <row r="3018" spans="1:21">
      <c r="A3018" t="s">
        <v>20</v>
      </c>
      <c r="B3018">
        <v>2014</v>
      </c>
      <c r="C3018" t="s">
        <v>24</v>
      </c>
      <c r="D3018">
        <v>3</v>
      </c>
      <c r="E3018">
        <v>31</v>
      </c>
      <c r="F3018" t="s">
        <v>22</v>
      </c>
      <c r="G3018" t="s">
        <v>28</v>
      </c>
      <c r="H3018">
        <v>1</v>
      </c>
      <c r="I3018" t="s">
        <v>23</v>
      </c>
      <c r="J3018">
        <f t="shared" si="46"/>
        <v>0</v>
      </c>
      <c r="K3018">
        <v>1</v>
      </c>
      <c r="M3018" s="48">
        <v>0</v>
      </c>
      <c r="N3018" s="49">
        <v>2014</v>
      </c>
      <c r="O3018" s="49">
        <v>2</v>
      </c>
      <c r="P3018" s="49">
        <v>3</v>
      </c>
      <c r="Q3018" s="49">
        <v>31</v>
      </c>
      <c r="R3018" s="49">
        <v>1</v>
      </c>
      <c r="S3018" s="49">
        <v>1</v>
      </c>
      <c r="T3018" s="49">
        <v>1</v>
      </c>
      <c r="U3018" s="53">
        <v>0</v>
      </c>
    </row>
    <row r="3019" spans="1:21">
      <c r="A3019" t="s">
        <v>27</v>
      </c>
      <c r="B3019">
        <v>2017</v>
      </c>
      <c r="C3019" t="s">
        <v>21</v>
      </c>
      <c r="D3019">
        <v>3</v>
      </c>
      <c r="E3019">
        <v>40</v>
      </c>
      <c r="F3019" t="s">
        <v>25</v>
      </c>
      <c r="G3019" t="s">
        <v>23</v>
      </c>
      <c r="H3019">
        <v>4</v>
      </c>
      <c r="I3019" t="s">
        <v>23</v>
      </c>
      <c r="J3019">
        <f t="shared" si="46"/>
        <v>0</v>
      </c>
      <c r="K3019">
        <v>1</v>
      </c>
      <c r="M3019" s="46">
        <v>1</v>
      </c>
      <c r="N3019" s="47">
        <v>2017</v>
      </c>
      <c r="O3019" s="47">
        <v>0</v>
      </c>
      <c r="P3019" s="47">
        <v>3</v>
      </c>
      <c r="Q3019" s="47">
        <v>40</v>
      </c>
      <c r="R3019" s="47">
        <v>0</v>
      </c>
      <c r="S3019" s="47">
        <v>0</v>
      </c>
      <c r="T3019" s="47">
        <v>4</v>
      </c>
      <c r="U3019" s="52">
        <v>0</v>
      </c>
    </row>
    <row r="3020" spans="1:21">
      <c r="A3020" t="s">
        <v>20</v>
      </c>
      <c r="B3020">
        <v>2017</v>
      </c>
      <c r="C3020" t="s">
        <v>26</v>
      </c>
      <c r="D3020">
        <v>2</v>
      </c>
      <c r="E3020">
        <v>32</v>
      </c>
      <c r="F3020" t="s">
        <v>22</v>
      </c>
      <c r="G3020" t="s">
        <v>23</v>
      </c>
      <c r="H3020">
        <v>0</v>
      </c>
      <c r="I3020" t="s">
        <v>23</v>
      </c>
      <c r="J3020">
        <f t="shared" si="46"/>
        <v>0</v>
      </c>
      <c r="K3020">
        <v>1</v>
      </c>
      <c r="M3020" s="48">
        <v>0</v>
      </c>
      <c r="N3020" s="49">
        <v>2017</v>
      </c>
      <c r="O3020" s="49">
        <v>2</v>
      </c>
      <c r="P3020" s="49">
        <v>2</v>
      </c>
      <c r="Q3020" s="49">
        <v>32</v>
      </c>
      <c r="R3020" s="49">
        <v>1</v>
      </c>
      <c r="S3020" s="49">
        <v>0</v>
      </c>
      <c r="T3020" s="49">
        <v>0</v>
      </c>
      <c r="U3020" s="53">
        <v>0</v>
      </c>
    </row>
    <row r="3021" spans="1:21">
      <c r="A3021" t="s">
        <v>20</v>
      </c>
      <c r="B3021">
        <v>2016</v>
      </c>
      <c r="C3021" t="s">
        <v>21</v>
      </c>
      <c r="D3021">
        <v>3</v>
      </c>
      <c r="E3021">
        <v>41</v>
      </c>
      <c r="F3021" t="s">
        <v>22</v>
      </c>
      <c r="G3021" t="s">
        <v>23</v>
      </c>
      <c r="H3021">
        <v>0</v>
      </c>
      <c r="I3021" t="s">
        <v>23</v>
      </c>
      <c r="J3021">
        <f t="shared" si="46"/>
        <v>0</v>
      </c>
      <c r="K3021">
        <v>1</v>
      </c>
      <c r="M3021" s="46">
        <v>0</v>
      </c>
      <c r="N3021" s="47">
        <v>2016</v>
      </c>
      <c r="O3021" s="47">
        <v>0</v>
      </c>
      <c r="P3021" s="47">
        <v>3</v>
      </c>
      <c r="Q3021" s="47">
        <v>41</v>
      </c>
      <c r="R3021" s="47">
        <v>1</v>
      </c>
      <c r="S3021" s="47">
        <v>0</v>
      </c>
      <c r="T3021" s="47">
        <v>0</v>
      </c>
      <c r="U3021" s="52">
        <v>0</v>
      </c>
    </row>
    <row r="3022" spans="1:21">
      <c r="A3022" t="s">
        <v>20</v>
      </c>
      <c r="B3022">
        <v>2018</v>
      </c>
      <c r="C3022" t="s">
        <v>21</v>
      </c>
      <c r="D3022">
        <v>3</v>
      </c>
      <c r="E3022">
        <v>35</v>
      </c>
      <c r="F3022" t="s">
        <v>25</v>
      </c>
      <c r="G3022" t="s">
        <v>28</v>
      </c>
      <c r="H3022">
        <v>5</v>
      </c>
      <c r="I3022" t="s">
        <v>28</v>
      </c>
      <c r="J3022">
        <f t="shared" si="46"/>
        <v>1</v>
      </c>
      <c r="K3022">
        <v>1</v>
      </c>
      <c r="M3022" s="48">
        <v>0</v>
      </c>
      <c r="N3022" s="49">
        <v>2018</v>
      </c>
      <c r="O3022" s="49">
        <v>0</v>
      </c>
      <c r="P3022" s="49">
        <v>3</v>
      </c>
      <c r="Q3022" s="49">
        <v>35</v>
      </c>
      <c r="R3022" s="49">
        <v>0</v>
      </c>
      <c r="S3022" s="49">
        <v>1</v>
      </c>
      <c r="T3022" s="49">
        <v>5</v>
      </c>
      <c r="U3022" s="53">
        <v>1</v>
      </c>
    </row>
    <row r="3023" spans="1:21">
      <c r="A3023" t="s">
        <v>20</v>
      </c>
      <c r="B3023">
        <v>2014</v>
      </c>
      <c r="C3023" t="s">
        <v>24</v>
      </c>
      <c r="D3023">
        <v>3</v>
      </c>
      <c r="E3023">
        <v>34</v>
      </c>
      <c r="F3023" t="s">
        <v>22</v>
      </c>
      <c r="G3023" t="s">
        <v>23</v>
      </c>
      <c r="H3023">
        <v>3</v>
      </c>
      <c r="I3023" t="s">
        <v>23</v>
      </c>
      <c r="J3023">
        <f t="shared" si="46"/>
        <v>0</v>
      </c>
      <c r="K3023">
        <v>1</v>
      </c>
      <c r="M3023" s="46">
        <v>0</v>
      </c>
      <c r="N3023" s="47">
        <v>2014</v>
      </c>
      <c r="O3023" s="47">
        <v>2</v>
      </c>
      <c r="P3023" s="47">
        <v>3</v>
      </c>
      <c r="Q3023" s="47">
        <v>34</v>
      </c>
      <c r="R3023" s="47">
        <v>1</v>
      </c>
      <c r="S3023" s="47">
        <v>0</v>
      </c>
      <c r="T3023" s="47">
        <v>3</v>
      </c>
      <c r="U3023" s="52">
        <v>0</v>
      </c>
    </row>
    <row r="3024" spans="1:21">
      <c r="A3024" t="s">
        <v>20</v>
      </c>
      <c r="B3024">
        <v>2017</v>
      </c>
      <c r="C3024" t="s">
        <v>21</v>
      </c>
      <c r="D3024">
        <v>3</v>
      </c>
      <c r="E3024">
        <v>31</v>
      </c>
      <c r="F3024" t="s">
        <v>22</v>
      </c>
      <c r="G3024" t="s">
        <v>23</v>
      </c>
      <c r="H3024">
        <v>0</v>
      </c>
      <c r="I3024" t="s">
        <v>23</v>
      </c>
      <c r="J3024">
        <f t="shared" si="46"/>
        <v>0</v>
      </c>
      <c r="K3024">
        <v>1</v>
      </c>
      <c r="M3024" s="48">
        <v>0</v>
      </c>
      <c r="N3024" s="49">
        <v>2017</v>
      </c>
      <c r="O3024" s="49">
        <v>0</v>
      </c>
      <c r="P3024" s="49">
        <v>3</v>
      </c>
      <c r="Q3024" s="49">
        <v>31</v>
      </c>
      <c r="R3024" s="49">
        <v>1</v>
      </c>
      <c r="S3024" s="49">
        <v>0</v>
      </c>
      <c r="T3024" s="49">
        <v>0</v>
      </c>
      <c r="U3024" s="53">
        <v>0</v>
      </c>
    </row>
    <row r="3025" spans="1:21">
      <c r="A3025" t="s">
        <v>27</v>
      </c>
      <c r="B3025">
        <v>2017</v>
      </c>
      <c r="C3025" t="s">
        <v>21</v>
      </c>
      <c r="D3025">
        <v>3</v>
      </c>
      <c r="E3025">
        <v>41</v>
      </c>
      <c r="F3025" t="s">
        <v>25</v>
      </c>
      <c r="G3025" t="s">
        <v>23</v>
      </c>
      <c r="H3025">
        <v>2</v>
      </c>
      <c r="I3025" t="s">
        <v>28</v>
      </c>
      <c r="J3025">
        <f t="shared" si="46"/>
        <v>1</v>
      </c>
      <c r="K3025">
        <v>1</v>
      </c>
      <c r="M3025" s="46">
        <v>1</v>
      </c>
      <c r="N3025" s="47">
        <v>2017</v>
      </c>
      <c r="O3025" s="47">
        <v>0</v>
      </c>
      <c r="P3025" s="47">
        <v>3</v>
      </c>
      <c r="Q3025" s="47">
        <v>41</v>
      </c>
      <c r="R3025" s="47">
        <v>0</v>
      </c>
      <c r="S3025" s="47">
        <v>0</v>
      </c>
      <c r="T3025" s="47">
        <v>2</v>
      </c>
      <c r="U3025" s="52">
        <v>1</v>
      </c>
    </row>
    <row r="3026" spans="1:21">
      <c r="A3026" t="s">
        <v>20</v>
      </c>
      <c r="B3026">
        <v>2015</v>
      </c>
      <c r="C3026" t="s">
        <v>24</v>
      </c>
      <c r="D3026">
        <v>3</v>
      </c>
      <c r="E3026">
        <v>41</v>
      </c>
      <c r="F3026" t="s">
        <v>22</v>
      </c>
      <c r="G3026" t="s">
        <v>23</v>
      </c>
      <c r="H3026">
        <v>5</v>
      </c>
      <c r="I3026" t="s">
        <v>23</v>
      </c>
      <c r="J3026">
        <f t="shared" ref="J3026:J3089" si="47">IF(I3026="Yes",1,0)</f>
        <v>0</v>
      </c>
      <c r="K3026">
        <v>1</v>
      </c>
      <c r="M3026" s="48">
        <v>0</v>
      </c>
      <c r="N3026" s="49">
        <v>2015</v>
      </c>
      <c r="O3026" s="49">
        <v>2</v>
      </c>
      <c r="P3026" s="49">
        <v>3</v>
      </c>
      <c r="Q3026" s="49">
        <v>41</v>
      </c>
      <c r="R3026" s="49">
        <v>1</v>
      </c>
      <c r="S3026" s="49">
        <v>0</v>
      </c>
      <c r="T3026" s="49">
        <v>5</v>
      </c>
      <c r="U3026" s="53">
        <v>0</v>
      </c>
    </row>
    <row r="3027" spans="1:21">
      <c r="A3027" t="s">
        <v>20</v>
      </c>
      <c r="B3027">
        <v>2016</v>
      </c>
      <c r="C3027" t="s">
        <v>21</v>
      </c>
      <c r="D3027">
        <v>3</v>
      </c>
      <c r="E3027">
        <v>37</v>
      </c>
      <c r="F3027" t="s">
        <v>25</v>
      </c>
      <c r="G3027" t="s">
        <v>23</v>
      </c>
      <c r="H3027">
        <v>0</v>
      </c>
      <c r="I3027" t="s">
        <v>23</v>
      </c>
      <c r="J3027">
        <f t="shared" si="47"/>
        <v>0</v>
      </c>
      <c r="K3027">
        <v>1</v>
      </c>
      <c r="M3027" s="46">
        <v>0</v>
      </c>
      <c r="N3027" s="47">
        <v>2016</v>
      </c>
      <c r="O3027" s="47">
        <v>0</v>
      </c>
      <c r="P3027" s="47">
        <v>3</v>
      </c>
      <c r="Q3027" s="47">
        <v>37</v>
      </c>
      <c r="R3027" s="47">
        <v>0</v>
      </c>
      <c r="S3027" s="47">
        <v>0</v>
      </c>
      <c r="T3027" s="47">
        <v>0</v>
      </c>
      <c r="U3027" s="52">
        <v>0</v>
      </c>
    </row>
    <row r="3028" spans="1:21">
      <c r="A3028" t="s">
        <v>20</v>
      </c>
      <c r="B3028">
        <v>2018</v>
      </c>
      <c r="C3028" t="s">
        <v>21</v>
      </c>
      <c r="D3028">
        <v>3</v>
      </c>
      <c r="E3028">
        <v>32</v>
      </c>
      <c r="F3028" t="s">
        <v>25</v>
      </c>
      <c r="G3028" t="s">
        <v>23</v>
      </c>
      <c r="H3028">
        <v>3</v>
      </c>
      <c r="I3028" t="s">
        <v>28</v>
      </c>
      <c r="J3028">
        <f t="shared" si="47"/>
        <v>1</v>
      </c>
      <c r="K3028">
        <v>1</v>
      </c>
      <c r="M3028" s="48">
        <v>0</v>
      </c>
      <c r="N3028" s="49">
        <v>2018</v>
      </c>
      <c r="O3028" s="49">
        <v>0</v>
      </c>
      <c r="P3028" s="49">
        <v>3</v>
      </c>
      <c r="Q3028" s="49">
        <v>32</v>
      </c>
      <c r="R3028" s="49">
        <v>0</v>
      </c>
      <c r="S3028" s="49">
        <v>0</v>
      </c>
      <c r="T3028" s="49">
        <v>3</v>
      </c>
      <c r="U3028" s="53">
        <v>1</v>
      </c>
    </row>
    <row r="3029" spans="1:21">
      <c r="A3029" t="s">
        <v>20</v>
      </c>
      <c r="B3029">
        <v>2015</v>
      </c>
      <c r="C3029" t="s">
        <v>21</v>
      </c>
      <c r="D3029">
        <v>3</v>
      </c>
      <c r="E3029">
        <v>37</v>
      </c>
      <c r="F3029" t="s">
        <v>22</v>
      </c>
      <c r="G3029" t="s">
        <v>28</v>
      </c>
      <c r="H3029">
        <v>3</v>
      </c>
      <c r="I3029" t="s">
        <v>23</v>
      </c>
      <c r="J3029">
        <f t="shared" si="47"/>
        <v>0</v>
      </c>
      <c r="K3029">
        <v>1</v>
      </c>
      <c r="M3029" s="46">
        <v>0</v>
      </c>
      <c r="N3029" s="47">
        <v>2015</v>
      </c>
      <c r="O3029" s="47">
        <v>0</v>
      </c>
      <c r="P3029" s="47">
        <v>3</v>
      </c>
      <c r="Q3029" s="47">
        <v>37</v>
      </c>
      <c r="R3029" s="47">
        <v>1</v>
      </c>
      <c r="S3029" s="47">
        <v>1</v>
      </c>
      <c r="T3029" s="47">
        <v>3</v>
      </c>
      <c r="U3029" s="52">
        <v>0</v>
      </c>
    </row>
    <row r="3030" spans="1:21">
      <c r="A3030" t="s">
        <v>20</v>
      </c>
      <c r="B3030">
        <v>2016</v>
      </c>
      <c r="C3030" t="s">
        <v>21</v>
      </c>
      <c r="D3030">
        <v>3</v>
      </c>
      <c r="E3030">
        <v>32</v>
      </c>
      <c r="F3030" t="s">
        <v>22</v>
      </c>
      <c r="G3030" t="s">
        <v>23</v>
      </c>
      <c r="H3030">
        <v>1</v>
      </c>
      <c r="I3030" t="s">
        <v>23</v>
      </c>
      <c r="J3030">
        <f t="shared" si="47"/>
        <v>0</v>
      </c>
      <c r="K3030">
        <v>1</v>
      </c>
      <c r="M3030" s="48">
        <v>0</v>
      </c>
      <c r="N3030" s="49">
        <v>2016</v>
      </c>
      <c r="O3030" s="49">
        <v>0</v>
      </c>
      <c r="P3030" s="49">
        <v>3</v>
      </c>
      <c r="Q3030" s="49">
        <v>32</v>
      </c>
      <c r="R3030" s="49">
        <v>1</v>
      </c>
      <c r="S3030" s="49">
        <v>0</v>
      </c>
      <c r="T3030" s="49">
        <v>1</v>
      </c>
      <c r="U3030" s="53">
        <v>0</v>
      </c>
    </row>
    <row r="3031" spans="1:21">
      <c r="A3031" t="s">
        <v>27</v>
      </c>
      <c r="B3031">
        <v>2017</v>
      </c>
      <c r="C3031" t="s">
        <v>26</v>
      </c>
      <c r="D3031">
        <v>3</v>
      </c>
      <c r="E3031">
        <v>36</v>
      </c>
      <c r="F3031" t="s">
        <v>25</v>
      </c>
      <c r="G3031" t="s">
        <v>23</v>
      </c>
      <c r="H3031">
        <v>5</v>
      </c>
      <c r="I3031" t="s">
        <v>23</v>
      </c>
      <c r="J3031">
        <f t="shared" si="47"/>
        <v>0</v>
      </c>
      <c r="K3031">
        <v>1</v>
      </c>
      <c r="M3031" s="46">
        <v>1</v>
      </c>
      <c r="N3031" s="47">
        <v>2017</v>
      </c>
      <c r="O3031" s="47">
        <v>2</v>
      </c>
      <c r="P3031" s="47">
        <v>3</v>
      </c>
      <c r="Q3031" s="47">
        <v>36</v>
      </c>
      <c r="R3031" s="47">
        <v>0</v>
      </c>
      <c r="S3031" s="47">
        <v>0</v>
      </c>
      <c r="T3031" s="47">
        <v>5</v>
      </c>
      <c r="U3031" s="52">
        <v>0</v>
      </c>
    </row>
    <row r="3032" spans="1:21">
      <c r="A3032" t="s">
        <v>20</v>
      </c>
      <c r="B3032">
        <v>2014</v>
      </c>
      <c r="C3032" t="s">
        <v>21</v>
      </c>
      <c r="D3032">
        <v>3</v>
      </c>
      <c r="E3032">
        <v>36</v>
      </c>
      <c r="F3032" t="s">
        <v>22</v>
      </c>
      <c r="G3032" t="s">
        <v>23</v>
      </c>
      <c r="H3032">
        <v>3</v>
      </c>
      <c r="I3032" t="s">
        <v>23</v>
      </c>
      <c r="J3032">
        <f t="shared" si="47"/>
        <v>0</v>
      </c>
      <c r="K3032">
        <v>1</v>
      </c>
      <c r="M3032" s="48">
        <v>0</v>
      </c>
      <c r="N3032" s="49">
        <v>2014</v>
      </c>
      <c r="O3032" s="49">
        <v>0</v>
      </c>
      <c r="P3032" s="49">
        <v>3</v>
      </c>
      <c r="Q3032" s="49">
        <v>36</v>
      </c>
      <c r="R3032" s="49">
        <v>1</v>
      </c>
      <c r="S3032" s="49">
        <v>0</v>
      </c>
      <c r="T3032" s="49">
        <v>3</v>
      </c>
      <c r="U3032" s="53">
        <v>0</v>
      </c>
    </row>
    <row r="3033" spans="1:21">
      <c r="A3033" t="s">
        <v>20</v>
      </c>
      <c r="B3033">
        <v>2015</v>
      </c>
      <c r="C3033" t="s">
        <v>21</v>
      </c>
      <c r="D3033">
        <v>3</v>
      </c>
      <c r="E3033">
        <v>36</v>
      </c>
      <c r="F3033" t="s">
        <v>22</v>
      </c>
      <c r="G3033" t="s">
        <v>23</v>
      </c>
      <c r="H3033">
        <v>5</v>
      </c>
      <c r="I3033" t="s">
        <v>23</v>
      </c>
      <c r="J3033">
        <f t="shared" si="47"/>
        <v>0</v>
      </c>
      <c r="K3033">
        <v>1</v>
      </c>
      <c r="M3033" s="46">
        <v>0</v>
      </c>
      <c r="N3033" s="47">
        <v>2015</v>
      </c>
      <c r="O3033" s="47">
        <v>0</v>
      </c>
      <c r="P3033" s="47">
        <v>3</v>
      </c>
      <c r="Q3033" s="47">
        <v>36</v>
      </c>
      <c r="R3033" s="47">
        <v>1</v>
      </c>
      <c r="S3033" s="47">
        <v>0</v>
      </c>
      <c r="T3033" s="47">
        <v>5</v>
      </c>
      <c r="U3033" s="52">
        <v>0</v>
      </c>
    </row>
    <row r="3034" spans="1:21">
      <c r="A3034" t="s">
        <v>20</v>
      </c>
      <c r="B3034">
        <v>2017</v>
      </c>
      <c r="C3034" t="s">
        <v>21</v>
      </c>
      <c r="D3034">
        <v>3</v>
      </c>
      <c r="E3034">
        <v>41</v>
      </c>
      <c r="F3034" t="s">
        <v>22</v>
      </c>
      <c r="G3034" t="s">
        <v>28</v>
      </c>
      <c r="H3034">
        <v>3</v>
      </c>
      <c r="I3034" t="s">
        <v>23</v>
      </c>
      <c r="J3034">
        <f t="shared" si="47"/>
        <v>0</v>
      </c>
      <c r="K3034">
        <v>1</v>
      </c>
      <c r="M3034" s="48">
        <v>0</v>
      </c>
      <c r="N3034" s="49">
        <v>2017</v>
      </c>
      <c r="O3034" s="49">
        <v>0</v>
      </c>
      <c r="P3034" s="49">
        <v>3</v>
      </c>
      <c r="Q3034" s="49">
        <v>41</v>
      </c>
      <c r="R3034" s="49">
        <v>1</v>
      </c>
      <c r="S3034" s="49">
        <v>1</v>
      </c>
      <c r="T3034" s="49">
        <v>3</v>
      </c>
      <c r="U3034" s="53">
        <v>0</v>
      </c>
    </row>
    <row r="3035" spans="1:21">
      <c r="A3035" t="s">
        <v>20</v>
      </c>
      <c r="B3035">
        <v>2015</v>
      </c>
      <c r="C3035" t="s">
        <v>24</v>
      </c>
      <c r="D3035">
        <v>3</v>
      </c>
      <c r="E3035">
        <v>39</v>
      </c>
      <c r="F3035" t="s">
        <v>22</v>
      </c>
      <c r="G3035" t="s">
        <v>23</v>
      </c>
      <c r="H3035">
        <v>3</v>
      </c>
      <c r="I3035" t="s">
        <v>23</v>
      </c>
      <c r="J3035">
        <f t="shared" si="47"/>
        <v>0</v>
      </c>
      <c r="K3035">
        <v>1</v>
      </c>
      <c r="M3035" s="46">
        <v>0</v>
      </c>
      <c r="N3035" s="47">
        <v>2015</v>
      </c>
      <c r="O3035" s="47">
        <v>1</v>
      </c>
      <c r="P3035" s="47">
        <v>3</v>
      </c>
      <c r="Q3035" s="47">
        <v>39</v>
      </c>
      <c r="R3035" s="47">
        <v>1</v>
      </c>
      <c r="S3035" s="47">
        <v>0</v>
      </c>
      <c r="T3035" s="47">
        <v>3</v>
      </c>
      <c r="U3035" s="52">
        <v>0</v>
      </c>
    </row>
    <row r="3036" spans="1:21">
      <c r="A3036" t="s">
        <v>20</v>
      </c>
      <c r="B3036">
        <v>2013</v>
      </c>
      <c r="C3036" t="s">
        <v>24</v>
      </c>
      <c r="D3036">
        <v>3</v>
      </c>
      <c r="E3036">
        <v>37</v>
      </c>
      <c r="F3036" t="s">
        <v>22</v>
      </c>
      <c r="G3036" t="s">
        <v>23</v>
      </c>
      <c r="H3036">
        <v>0</v>
      </c>
      <c r="I3036" t="s">
        <v>23</v>
      </c>
      <c r="J3036">
        <f t="shared" si="47"/>
        <v>0</v>
      </c>
      <c r="K3036">
        <v>1</v>
      </c>
      <c r="M3036" s="48">
        <v>0</v>
      </c>
      <c r="N3036" s="49">
        <v>2013</v>
      </c>
      <c r="O3036" s="49">
        <v>2</v>
      </c>
      <c r="P3036" s="49">
        <v>3</v>
      </c>
      <c r="Q3036" s="49">
        <v>37</v>
      </c>
      <c r="R3036" s="49">
        <v>1</v>
      </c>
      <c r="S3036" s="49">
        <v>0</v>
      </c>
      <c r="T3036" s="49">
        <v>0</v>
      </c>
      <c r="U3036" s="53">
        <v>0</v>
      </c>
    </row>
    <row r="3037" spans="1:21">
      <c r="A3037" t="s">
        <v>20</v>
      </c>
      <c r="B3037">
        <v>2013</v>
      </c>
      <c r="C3037" t="s">
        <v>21</v>
      </c>
      <c r="D3037">
        <v>3</v>
      </c>
      <c r="E3037">
        <v>32</v>
      </c>
      <c r="F3037" t="s">
        <v>22</v>
      </c>
      <c r="G3037" t="s">
        <v>23</v>
      </c>
      <c r="H3037">
        <v>1</v>
      </c>
      <c r="I3037" t="s">
        <v>23</v>
      </c>
      <c r="J3037">
        <f t="shared" si="47"/>
        <v>0</v>
      </c>
      <c r="K3037">
        <v>1</v>
      </c>
      <c r="M3037" s="46">
        <v>0</v>
      </c>
      <c r="N3037" s="47">
        <v>2013</v>
      </c>
      <c r="O3037" s="47">
        <v>0</v>
      </c>
      <c r="P3037" s="47">
        <v>3</v>
      </c>
      <c r="Q3037" s="47">
        <v>32</v>
      </c>
      <c r="R3037" s="47">
        <v>1</v>
      </c>
      <c r="S3037" s="47">
        <v>0</v>
      </c>
      <c r="T3037" s="47">
        <v>1</v>
      </c>
      <c r="U3037" s="52">
        <v>0</v>
      </c>
    </row>
    <row r="3038" spans="1:21">
      <c r="A3038" t="s">
        <v>20</v>
      </c>
      <c r="B3038">
        <v>2012</v>
      </c>
      <c r="C3038" t="s">
        <v>21</v>
      </c>
      <c r="D3038">
        <v>3</v>
      </c>
      <c r="E3038">
        <v>36</v>
      </c>
      <c r="F3038" t="s">
        <v>22</v>
      </c>
      <c r="G3038" t="s">
        <v>23</v>
      </c>
      <c r="H3038">
        <v>2</v>
      </c>
      <c r="I3038" t="s">
        <v>23</v>
      </c>
      <c r="J3038">
        <f t="shared" si="47"/>
        <v>0</v>
      </c>
      <c r="K3038">
        <v>1</v>
      </c>
      <c r="M3038" s="48">
        <v>0</v>
      </c>
      <c r="N3038" s="49">
        <v>2012</v>
      </c>
      <c r="O3038" s="49">
        <v>0</v>
      </c>
      <c r="P3038" s="49">
        <v>3</v>
      </c>
      <c r="Q3038" s="49">
        <v>36</v>
      </c>
      <c r="R3038" s="49">
        <v>1</v>
      </c>
      <c r="S3038" s="49">
        <v>0</v>
      </c>
      <c r="T3038" s="49">
        <v>2</v>
      </c>
      <c r="U3038" s="53">
        <v>0</v>
      </c>
    </row>
    <row r="3039" spans="1:21">
      <c r="A3039" t="s">
        <v>20</v>
      </c>
      <c r="B3039">
        <v>2013</v>
      </c>
      <c r="C3039" t="s">
        <v>21</v>
      </c>
      <c r="D3039">
        <v>3</v>
      </c>
      <c r="E3039">
        <v>36</v>
      </c>
      <c r="F3039" t="s">
        <v>22</v>
      </c>
      <c r="G3039" t="s">
        <v>23</v>
      </c>
      <c r="H3039">
        <v>4</v>
      </c>
      <c r="I3039" t="s">
        <v>23</v>
      </c>
      <c r="J3039">
        <f t="shared" si="47"/>
        <v>0</v>
      </c>
      <c r="K3039">
        <v>1</v>
      </c>
      <c r="M3039" s="46">
        <v>0</v>
      </c>
      <c r="N3039" s="47">
        <v>2013</v>
      </c>
      <c r="O3039" s="47">
        <v>0</v>
      </c>
      <c r="P3039" s="47">
        <v>3</v>
      </c>
      <c r="Q3039" s="47">
        <v>36</v>
      </c>
      <c r="R3039" s="47">
        <v>1</v>
      </c>
      <c r="S3039" s="47">
        <v>0</v>
      </c>
      <c r="T3039" s="47">
        <v>4</v>
      </c>
      <c r="U3039" s="52">
        <v>0</v>
      </c>
    </row>
    <row r="3040" spans="1:21">
      <c r="A3040" t="s">
        <v>20</v>
      </c>
      <c r="B3040">
        <v>2014</v>
      </c>
      <c r="C3040" t="s">
        <v>21</v>
      </c>
      <c r="D3040">
        <v>3</v>
      </c>
      <c r="E3040">
        <v>36</v>
      </c>
      <c r="F3040" t="s">
        <v>22</v>
      </c>
      <c r="G3040" t="s">
        <v>23</v>
      </c>
      <c r="H3040">
        <v>1</v>
      </c>
      <c r="I3040" t="s">
        <v>23</v>
      </c>
      <c r="J3040">
        <f t="shared" si="47"/>
        <v>0</v>
      </c>
      <c r="K3040">
        <v>1</v>
      </c>
      <c r="M3040" s="48">
        <v>0</v>
      </c>
      <c r="N3040" s="49">
        <v>2014</v>
      </c>
      <c r="O3040" s="49">
        <v>0</v>
      </c>
      <c r="P3040" s="49">
        <v>3</v>
      </c>
      <c r="Q3040" s="49">
        <v>36</v>
      </c>
      <c r="R3040" s="49">
        <v>1</v>
      </c>
      <c r="S3040" s="49">
        <v>0</v>
      </c>
      <c r="T3040" s="49">
        <v>1</v>
      </c>
      <c r="U3040" s="53">
        <v>0</v>
      </c>
    </row>
    <row r="3041" spans="1:21">
      <c r="A3041" t="s">
        <v>20</v>
      </c>
      <c r="B3041">
        <v>2018</v>
      </c>
      <c r="C3041" t="s">
        <v>21</v>
      </c>
      <c r="D3041">
        <v>3</v>
      </c>
      <c r="E3041">
        <v>32</v>
      </c>
      <c r="F3041" t="s">
        <v>25</v>
      </c>
      <c r="G3041" t="s">
        <v>28</v>
      </c>
      <c r="H3041">
        <v>2</v>
      </c>
      <c r="I3041" t="s">
        <v>28</v>
      </c>
      <c r="J3041">
        <f t="shared" si="47"/>
        <v>1</v>
      </c>
      <c r="K3041">
        <v>1</v>
      </c>
      <c r="M3041" s="46">
        <v>0</v>
      </c>
      <c r="N3041" s="47">
        <v>2018</v>
      </c>
      <c r="O3041" s="47">
        <v>0</v>
      </c>
      <c r="P3041" s="47">
        <v>3</v>
      </c>
      <c r="Q3041" s="47">
        <v>32</v>
      </c>
      <c r="R3041" s="47">
        <v>0</v>
      </c>
      <c r="S3041" s="47">
        <v>1</v>
      </c>
      <c r="T3041" s="47">
        <v>2</v>
      </c>
      <c r="U3041" s="52">
        <v>1</v>
      </c>
    </row>
    <row r="3042" spans="1:21">
      <c r="A3042" t="s">
        <v>20</v>
      </c>
      <c r="B3042">
        <v>2018</v>
      </c>
      <c r="C3042" t="s">
        <v>21</v>
      </c>
      <c r="D3042">
        <v>3</v>
      </c>
      <c r="E3042">
        <v>34</v>
      </c>
      <c r="F3042" t="s">
        <v>22</v>
      </c>
      <c r="G3042" t="s">
        <v>23</v>
      </c>
      <c r="H3042">
        <v>3</v>
      </c>
      <c r="I3042" t="s">
        <v>28</v>
      </c>
      <c r="J3042">
        <f t="shared" si="47"/>
        <v>1</v>
      </c>
      <c r="K3042">
        <v>1</v>
      </c>
      <c r="M3042" s="48">
        <v>0</v>
      </c>
      <c r="N3042" s="49">
        <v>2018</v>
      </c>
      <c r="O3042" s="49">
        <v>0</v>
      </c>
      <c r="P3042" s="49">
        <v>3</v>
      </c>
      <c r="Q3042" s="49">
        <v>34</v>
      </c>
      <c r="R3042" s="49">
        <v>1</v>
      </c>
      <c r="S3042" s="49">
        <v>0</v>
      </c>
      <c r="T3042" s="49">
        <v>3</v>
      </c>
      <c r="U3042" s="53">
        <v>1</v>
      </c>
    </row>
    <row r="3043" spans="1:21">
      <c r="A3043" t="s">
        <v>20</v>
      </c>
      <c r="B3043">
        <v>2018</v>
      </c>
      <c r="C3043" t="s">
        <v>21</v>
      </c>
      <c r="D3043">
        <v>3</v>
      </c>
      <c r="E3043">
        <v>37</v>
      </c>
      <c r="F3043" t="s">
        <v>22</v>
      </c>
      <c r="G3043" t="s">
        <v>28</v>
      </c>
      <c r="H3043">
        <v>5</v>
      </c>
      <c r="I3043" t="s">
        <v>28</v>
      </c>
      <c r="J3043">
        <f t="shared" si="47"/>
        <v>1</v>
      </c>
      <c r="K3043">
        <v>1</v>
      </c>
      <c r="M3043" s="46">
        <v>0</v>
      </c>
      <c r="N3043" s="47">
        <v>2018</v>
      </c>
      <c r="O3043" s="47">
        <v>0</v>
      </c>
      <c r="P3043" s="47">
        <v>3</v>
      </c>
      <c r="Q3043" s="47">
        <v>37</v>
      </c>
      <c r="R3043" s="47">
        <v>1</v>
      </c>
      <c r="S3043" s="47">
        <v>1</v>
      </c>
      <c r="T3043" s="47">
        <v>5</v>
      </c>
      <c r="U3043" s="52">
        <v>1</v>
      </c>
    </row>
    <row r="3044" spans="1:21">
      <c r="A3044" t="s">
        <v>20</v>
      </c>
      <c r="B3044">
        <v>2018</v>
      </c>
      <c r="C3044" t="s">
        <v>24</v>
      </c>
      <c r="D3044">
        <v>3</v>
      </c>
      <c r="E3044">
        <v>40</v>
      </c>
      <c r="F3044" t="s">
        <v>22</v>
      </c>
      <c r="G3044" t="s">
        <v>28</v>
      </c>
      <c r="H3044">
        <v>3</v>
      </c>
      <c r="I3044" t="s">
        <v>28</v>
      </c>
      <c r="J3044">
        <f t="shared" si="47"/>
        <v>1</v>
      </c>
      <c r="K3044">
        <v>1</v>
      </c>
      <c r="M3044" s="48">
        <v>0</v>
      </c>
      <c r="N3044" s="49">
        <v>2018</v>
      </c>
      <c r="O3044" s="49">
        <v>1</v>
      </c>
      <c r="P3044" s="49">
        <v>3</v>
      </c>
      <c r="Q3044" s="49">
        <v>40</v>
      </c>
      <c r="R3044" s="49">
        <v>1</v>
      </c>
      <c r="S3044" s="49">
        <v>1</v>
      </c>
      <c r="T3044" s="49">
        <v>3</v>
      </c>
      <c r="U3044" s="53">
        <v>1</v>
      </c>
    </row>
    <row r="3045" spans="1:21">
      <c r="A3045" t="s">
        <v>20</v>
      </c>
      <c r="B3045">
        <v>2014</v>
      </c>
      <c r="C3045" t="s">
        <v>24</v>
      </c>
      <c r="D3045">
        <v>2</v>
      </c>
      <c r="E3045">
        <v>36</v>
      </c>
      <c r="F3045" t="s">
        <v>25</v>
      </c>
      <c r="G3045" t="s">
        <v>23</v>
      </c>
      <c r="H3045">
        <v>3</v>
      </c>
      <c r="I3045" t="s">
        <v>28</v>
      </c>
      <c r="J3045">
        <f t="shared" si="47"/>
        <v>1</v>
      </c>
      <c r="K3045">
        <v>1</v>
      </c>
      <c r="M3045" s="46">
        <v>0</v>
      </c>
      <c r="N3045" s="47">
        <v>2014</v>
      </c>
      <c r="O3045" s="47">
        <v>1</v>
      </c>
      <c r="P3045" s="47">
        <v>2</v>
      </c>
      <c r="Q3045" s="47">
        <v>36</v>
      </c>
      <c r="R3045" s="47">
        <v>0</v>
      </c>
      <c r="S3045" s="47">
        <v>0</v>
      </c>
      <c r="T3045" s="47">
        <v>3</v>
      </c>
      <c r="U3045" s="52">
        <v>1</v>
      </c>
    </row>
    <row r="3046" spans="1:21">
      <c r="A3046" t="s">
        <v>20</v>
      </c>
      <c r="B3046">
        <v>2017</v>
      </c>
      <c r="C3046" t="s">
        <v>24</v>
      </c>
      <c r="D3046">
        <v>2</v>
      </c>
      <c r="E3046">
        <v>38</v>
      </c>
      <c r="F3046" t="s">
        <v>25</v>
      </c>
      <c r="G3046" t="s">
        <v>23</v>
      </c>
      <c r="H3046">
        <v>0</v>
      </c>
      <c r="I3046" t="s">
        <v>23</v>
      </c>
      <c r="J3046">
        <f t="shared" si="47"/>
        <v>0</v>
      </c>
      <c r="K3046">
        <v>1</v>
      </c>
      <c r="M3046" s="48">
        <v>0</v>
      </c>
      <c r="N3046" s="49">
        <v>2017</v>
      </c>
      <c r="O3046" s="49">
        <v>2</v>
      </c>
      <c r="P3046" s="49">
        <v>2</v>
      </c>
      <c r="Q3046" s="49">
        <v>38</v>
      </c>
      <c r="R3046" s="49">
        <v>0</v>
      </c>
      <c r="S3046" s="49">
        <v>0</v>
      </c>
      <c r="T3046" s="49">
        <v>0</v>
      </c>
      <c r="U3046" s="53">
        <v>0</v>
      </c>
    </row>
    <row r="3047" spans="1:21">
      <c r="A3047" t="s">
        <v>27</v>
      </c>
      <c r="B3047">
        <v>2017</v>
      </c>
      <c r="C3047" t="s">
        <v>26</v>
      </c>
      <c r="D3047">
        <v>2</v>
      </c>
      <c r="E3047">
        <v>31</v>
      </c>
      <c r="F3047" t="s">
        <v>25</v>
      </c>
      <c r="G3047" t="s">
        <v>23</v>
      </c>
      <c r="H3047">
        <v>0</v>
      </c>
      <c r="I3047" t="s">
        <v>28</v>
      </c>
      <c r="J3047">
        <f t="shared" si="47"/>
        <v>1</v>
      </c>
      <c r="K3047">
        <v>1</v>
      </c>
      <c r="M3047" s="46">
        <v>1</v>
      </c>
      <c r="N3047" s="47">
        <v>2017</v>
      </c>
      <c r="O3047" s="47">
        <v>2</v>
      </c>
      <c r="P3047" s="47">
        <v>2</v>
      </c>
      <c r="Q3047" s="47">
        <v>31</v>
      </c>
      <c r="R3047" s="47">
        <v>0</v>
      </c>
      <c r="S3047" s="47">
        <v>0</v>
      </c>
      <c r="T3047" s="47">
        <v>0</v>
      </c>
      <c r="U3047" s="52">
        <v>1</v>
      </c>
    </row>
    <row r="3048" spans="1:21">
      <c r="A3048" t="s">
        <v>20</v>
      </c>
      <c r="B3048">
        <v>2013</v>
      </c>
      <c r="C3048" t="s">
        <v>26</v>
      </c>
      <c r="D3048">
        <v>3</v>
      </c>
      <c r="E3048">
        <v>41</v>
      </c>
      <c r="F3048" t="s">
        <v>25</v>
      </c>
      <c r="G3048" t="s">
        <v>23</v>
      </c>
      <c r="H3048">
        <v>4</v>
      </c>
      <c r="I3048" t="s">
        <v>23</v>
      </c>
      <c r="J3048">
        <f t="shared" si="47"/>
        <v>0</v>
      </c>
      <c r="K3048">
        <v>1</v>
      </c>
      <c r="M3048" s="48">
        <v>0</v>
      </c>
      <c r="N3048" s="49">
        <v>2013</v>
      </c>
      <c r="O3048" s="49">
        <v>2</v>
      </c>
      <c r="P3048" s="49">
        <v>3</v>
      </c>
      <c r="Q3048" s="49">
        <v>41</v>
      </c>
      <c r="R3048" s="49">
        <v>0</v>
      </c>
      <c r="S3048" s="49">
        <v>0</v>
      </c>
      <c r="T3048" s="49">
        <v>4</v>
      </c>
      <c r="U3048" s="53">
        <v>0</v>
      </c>
    </row>
    <row r="3049" spans="1:21">
      <c r="A3049" t="s">
        <v>27</v>
      </c>
      <c r="B3049">
        <v>2012</v>
      </c>
      <c r="C3049" t="s">
        <v>21</v>
      </c>
      <c r="D3049">
        <v>2</v>
      </c>
      <c r="E3049">
        <v>32</v>
      </c>
      <c r="F3049" t="s">
        <v>22</v>
      </c>
      <c r="G3049" t="s">
        <v>23</v>
      </c>
      <c r="H3049">
        <v>3</v>
      </c>
      <c r="I3049" t="s">
        <v>28</v>
      </c>
      <c r="J3049">
        <f t="shared" si="47"/>
        <v>1</v>
      </c>
      <c r="K3049">
        <v>1</v>
      </c>
      <c r="M3049" s="46">
        <v>1</v>
      </c>
      <c r="N3049" s="47">
        <v>2012</v>
      </c>
      <c r="O3049" s="47">
        <v>0</v>
      </c>
      <c r="P3049" s="47">
        <v>2</v>
      </c>
      <c r="Q3049" s="47">
        <v>32</v>
      </c>
      <c r="R3049" s="47">
        <v>1</v>
      </c>
      <c r="S3049" s="47">
        <v>0</v>
      </c>
      <c r="T3049" s="47">
        <v>3</v>
      </c>
      <c r="U3049" s="52">
        <v>1</v>
      </c>
    </row>
    <row r="3050" spans="1:21">
      <c r="A3050" t="s">
        <v>20</v>
      </c>
      <c r="B3050">
        <v>2017</v>
      </c>
      <c r="C3050" t="s">
        <v>26</v>
      </c>
      <c r="D3050">
        <v>2</v>
      </c>
      <c r="E3050">
        <v>41</v>
      </c>
      <c r="F3050" t="s">
        <v>25</v>
      </c>
      <c r="G3050" t="s">
        <v>23</v>
      </c>
      <c r="H3050">
        <v>3</v>
      </c>
      <c r="I3050" t="s">
        <v>23</v>
      </c>
      <c r="J3050">
        <f t="shared" si="47"/>
        <v>0</v>
      </c>
      <c r="K3050">
        <v>1</v>
      </c>
      <c r="M3050" s="48">
        <v>0</v>
      </c>
      <c r="N3050" s="49">
        <v>2017</v>
      </c>
      <c r="O3050" s="49">
        <v>1</v>
      </c>
      <c r="P3050" s="49">
        <v>2</v>
      </c>
      <c r="Q3050" s="49">
        <v>41</v>
      </c>
      <c r="R3050" s="49">
        <v>0</v>
      </c>
      <c r="S3050" s="49">
        <v>0</v>
      </c>
      <c r="T3050" s="49">
        <v>3</v>
      </c>
      <c r="U3050" s="53">
        <v>0</v>
      </c>
    </row>
    <row r="3051" spans="1:21">
      <c r="A3051" t="s">
        <v>20</v>
      </c>
      <c r="B3051">
        <v>2013</v>
      </c>
      <c r="C3051" t="s">
        <v>24</v>
      </c>
      <c r="D3051">
        <v>3</v>
      </c>
      <c r="E3051">
        <v>40</v>
      </c>
      <c r="F3051" t="s">
        <v>22</v>
      </c>
      <c r="G3051" t="s">
        <v>23</v>
      </c>
      <c r="H3051">
        <v>5</v>
      </c>
      <c r="I3051" t="s">
        <v>23</v>
      </c>
      <c r="J3051">
        <f t="shared" si="47"/>
        <v>0</v>
      </c>
      <c r="K3051">
        <v>1</v>
      </c>
      <c r="M3051" s="46">
        <v>0</v>
      </c>
      <c r="N3051" s="47">
        <v>2013</v>
      </c>
      <c r="O3051" s="47">
        <v>2</v>
      </c>
      <c r="P3051" s="47">
        <v>3</v>
      </c>
      <c r="Q3051" s="47">
        <v>40</v>
      </c>
      <c r="R3051" s="47">
        <v>1</v>
      </c>
      <c r="S3051" s="47">
        <v>0</v>
      </c>
      <c r="T3051" s="47">
        <v>5</v>
      </c>
      <c r="U3051" s="52">
        <v>0</v>
      </c>
    </row>
    <row r="3052" spans="1:21">
      <c r="A3052" t="s">
        <v>20</v>
      </c>
      <c r="B3052">
        <v>2014</v>
      </c>
      <c r="C3052" t="s">
        <v>21</v>
      </c>
      <c r="D3052">
        <v>3</v>
      </c>
      <c r="E3052">
        <v>38</v>
      </c>
      <c r="F3052" t="s">
        <v>25</v>
      </c>
      <c r="G3052" t="s">
        <v>23</v>
      </c>
      <c r="H3052">
        <v>2</v>
      </c>
      <c r="I3052" t="s">
        <v>28</v>
      </c>
      <c r="J3052">
        <f t="shared" si="47"/>
        <v>1</v>
      </c>
      <c r="K3052">
        <v>1</v>
      </c>
      <c r="M3052" s="48">
        <v>0</v>
      </c>
      <c r="N3052" s="49">
        <v>2014</v>
      </c>
      <c r="O3052" s="49">
        <v>0</v>
      </c>
      <c r="P3052" s="49">
        <v>3</v>
      </c>
      <c r="Q3052" s="49">
        <v>38</v>
      </c>
      <c r="R3052" s="49">
        <v>0</v>
      </c>
      <c r="S3052" s="49">
        <v>0</v>
      </c>
      <c r="T3052" s="49">
        <v>2</v>
      </c>
      <c r="U3052" s="53">
        <v>1</v>
      </c>
    </row>
    <row r="3053" spans="1:21">
      <c r="A3053" t="s">
        <v>27</v>
      </c>
      <c r="B3053">
        <v>2017</v>
      </c>
      <c r="C3053" t="s">
        <v>26</v>
      </c>
      <c r="D3053">
        <v>2</v>
      </c>
      <c r="E3053">
        <v>36</v>
      </c>
      <c r="F3053" t="s">
        <v>22</v>
      </c>
      <c r="G3053" t="s">
        <v>23</v>
      </c>
      <c r="H3053">
        <v>5</v>
      </c>
      <c r="I3053" t="s">
        <v>23</v>
      </c>
      <c r="J3053">
        <f t="shared" si="47"/>
        <v>0</v>
      </c>
      <c r="K3053">
        <v>1</v>
      </c>
      <c r="M3053" s="46">
        <v>1</v>
      </c>
      <c r="N3053" s="47">
        <v>2017</v>
      </c>
      <c r="O3053" s="47">
        <v>2</v>
      </c>
      <c r="P3053" s="47">
        <v>2</v>
      </c>
      <c r="Q3053" s="47">
        <v>36</v>
      </c>
      <c r="R3053" s="47">
        <v>1</v>
      </c>
      <c r="S3053" s="47">
        <v>0</v>
      </c>
      <c r="T3053" s="47">
        <v>5</v>
      </c>
      <c r="U3053" s="52">
        <v>0</v>
      </c>
    </row>
    <row r="3054" spans="1:21">
      <c r="A3054" t="s">
        <v>20</v>
      </c>
      <c r="B3054">
        <v>2013</v>
      </c>
      <c r="C3054" t="s">
        <v>26</v>
      </c>
      <c r="D3054">
        <v>3</v>
      </c>
      <c r="E3054">
        <v>33</v>
      </c>
      <c r="F3054" t="s">
        <v>25</v>
      </c>
      <c r="G3054" t="s">
        <v>23</v>
      </c>
      <c r="H3054">
        <v>1</v>
      </c>
      <c r="I3054" t="s">
        <v>23</v>
      </c>
      <c r="J3054">
        <f t="shared" si="47"/>
        <v>0</v>
      </c>
      <c r="K3054">
        <v>1</v>
      </c>
      <c r="M3054" s="48">
        <v>0</v>
      </c>
      <c r="N3054" s="49">
        <v>2013</v>
      </c>
      <c r="O3054" s="49">
        <v>2</v>
      </c>
      <c r="P3054" s="49">
        <v>3</v>
      </c>
      <c r="Q3054" s="49">
        <v>33</v>
      </c>
      <c r="R3054" s="49">
        <v>0</v>
      </c>
      <c r="S3054" s="49">
        <v>0</v>
      </c>
      <c r="T3054" s="49">
        <v>1</v>
      </c>
      <c r="U3054" s="53">
        <v>0</v>
      </c>
    </row>
    <row r="3055" spans="1:21">
      <c r="A3055" t="s">
        <v>20</v>
      </c>
      <c r="B3055">
        <v>2014</v>
      </c>
      <c r="C3055" t="s">
        <v>21</v>
      </c>
      <c r="D3055">
        <v>3</v>
      </c>
      <c r="E3055">
        <v>39</v>
      </c>
      <c r="F3055" t="s">
        <v>22</v>
      </c>
      <c r="G3055" t="s">
        <v>28</v>
      </c>
      <c r="H3055">
        <v>0</v>
      </c>
      <c r="I3055" t="s">
        <v>23</v>
      </c>
      <c r="J3055">
        <f t="shared" si="47"/>
        <v>0</v>
      </c>
      <c r="K3055">
        <v>1</v>
      </c>
      <c r="M3055" s="46">
        <v>0</v>
      </c>
      <c r="N3055" s="47">
        <v>2014</v>
      </c>
      <c r="O3055" s="47">
        <v>0</v>
      </c>
      <c r="P3055" s="47">
        <v>3</v>
      </c>
      <c r="Q3055" s="47">
        <v>39</v>
      </c>
      <c r="R3055" s="47">
        <v>1</v>
      </c>
      <c r="S3055" s="47">
        <v>1</v>
      </c>
      <c r="T3055" s="47">
        <v>0</v>
      </c>
      <c r="U3055" s="52">
        <v>0</v>
      </c>
    </row>
    <row r="3056" spans="1:21">
      <c r="A3056" t="s">
        <v>20</v>
      </c>
      <c r="B3056">
        <v>2013</v>
      </c>
      <c r="C3056" t="s">
        <v>21</v>
      </c>
      <c r="D3056">
        <v>3</v>
      </c>
      <c r="E3056">
        <v>39</v>
      </c>
      <c r="F3056" t="s">
        <v>22</v>
      </c>
      <c r="G3056" t="s">
        <v>23</v>
      </c>
      <c r="H3056">
        <v>0</v>
      </c>
      <c r="I3056" t="s">
        <v>23</v>
      </c>
      <c r="J3056">
        <f t="shared" si="47"/>
        <v>0</v>
      </c>
      <c r="K3056">
        <v>1</v>
      </c>
      <c r="M3056" s="48">
        <v>0</v>
      </c>
      <c r="N3056" s="49">
        <v>2013</v>
      </c>
      <c r="O3056" s="49">
        <v>0</v>
      </c>
      <c r="P3056" s="49">
        <v>3</v>
      </c>
      <c r="Q3056" s="49">
        <v>39</v>
      </c>
      <c r="R3056" s="49">
        <v>1</v>
      </c>
      <c r="S3056" s="49">
        <v>0</v>
      </c>
      <c r="T3056" s="49">
        <v>0</v>
      </c>
      <c r="U3056" s="53">
        <v>0</v>
      </c>
    </row>
    <row r="3057" spans="1:21">
      <c r="A3057" t="s">
        <v>20</v>
      </c>
      <c r="B3057">
        <v>2014</v>
      </c>
      <c r="C3057" t="s">
        <v>21</v>
      </c>
      <c r="D3057">
        <v>3</v>
      </c>
      <c r="E3057">
        <v>33</v>
      </c>
      <c r="F3057" t="s">
        <v>22</v>
      </c>
      <c r="G3057" t="s">
        <v>23</v>
      </c>
      <c r="H3057">
        <v>4</v>
      </c>
      <c r="I3057" t="s">
        <v>23</v>
      </c>
      <c r="J3057">
        <f t="shared" si="47"/>
        <v>0</v>
      </c>
      <c r="K3057">
        <v>1</v>
      </c>
      <c r="M3057" s="46">
        <v>0</v>
      </c>
      <c r="N3057" s="47">
        <v>2014</v>
      </c>
      <c r="O3057" s="47">
        <v>0</v>
      </c>
      <c r="P3057" s="47">
        <v>3</v>
      </c>
      <c r="Q3057" s="47">
        <v>33</v>
      </c>
      <c r="R3057" s="47">
        <v>1</v>
      </c>
      <c r="S3057" s="47">
        <v>0</v>
      </c>
      <c r="T3057" s="47">
        <v>4</v>
      </c>
      <c r="U3057" s="52">
        <v>0</v>
      </c>
    </row>
    <row r="3058" spans="1:21">
      <c r="A3058" t="s">
        <v>20</v>
      </c>
      <c r="B3058">
        <v>2017</v>
      </c>
      <c r="C3058" t="s">
        <v>24</v>
      </c>
      <c r="D3058">
        <v>3</v>
      </c>
      <c r="E3058">
        <v>32</v>
      </c>
      <c r="F3058" t="s">
        <v>22</v>
      </c>
      <c r="G3058" t="s">
        <v>23</v>
      </c>
      <c r="H3058">
        <v>5</v>
      </c>
      <c r="I3058" t="s">
        <v>23</v>
      </c>
      <c r="J3058">
        <f t="shared" si="47"/>
        <v>0</v>
      </c>
      <c r="K3058">
        <v>1</v>
      </c>
      <c r="M3058" s="48">
        <v>0</v>
      </c>
      <c r="N3058" s="49">
        <v>2017</v>
      </c>
      <c r="O3058" s="49">
        <v>2</v>
      </c>
      <c r="P3058" s="49">
        <v>3</v>
      </c>
      <c r="Q3058" s="49">
        <v>32</v>
      </c>
      <c r="R3058" s="49">
        <v>1</v>
      </c>
      <c r="S3058" s="49">
        <v>0</v>
      </c>
      <c r="T3058" s="49">
        <v>5</v>
      </c>
      <c r="U3058" s="53">
        <v>0</v>
      </c>
    </row>
    <row r="3059" spans="1:21">
      <c r="A3059" t="s">
        <v>20</v>
      </c>
      <c r="B3059">
        <v>2014</v>
      </c>
      <c r="C3059" t="s">
        <v>21</v>
      </c>
      <c r="D3059">
        <v>3</v>
      </c>
      <c r="E3059">
        <v>35</v>
      </c>
      <c r="F3059" t="s">
        <v>25</v>
      </c>
      <c r="G3059" t="s">
        <v>23</v>
      </c>
      <c r="H3059">
        <v>2</v>
      </c>
      <c r="I3059" t="s">
        <v>28</v>
      </c>
      <c r="J3059">
        <f t="shared" si="47"/>
        <v>1</v>
      </c>
      <c r="K3059">
        <v>1</v>
      </c>
      <c r="M3059" s="46">
        <v>0</v>
      </c>
      <c r="N3059" s="47">
        <v>2014</v>
      </c>
      <c r="O3059" s="47">
        <v>0</v>
      </c>
      <c r="P3059" s="47">
        <v>3</v>
      </c>
      <c r="Q3059" s="47">
        <v>35</v>
      </c>
      <c r="R3059" s="47">
        <v>0</v>
      </c>
      <c r="S3059" s="47">
        <v>0</v>
      </c>
      <c r="T3059" s="47">
        <v>2</v>
      </c>
      <c r="U3059" s="52">
        <v>1</v>
      </c>
    </row>
    <row r="3060" spans="1:21">
      <c r="A3060" t="s">
        <v>20</v>
      </c>
      <c r="B3060">
        <v>2014</v>
      </c>
      <c r="C3060" t="s">
        <v>21</v>
      </c>
      <c r="D3060">
        <v>3</v>
      </c>
      <c r="E3060">
        <v>36</v>
      </c>
      <c r="F3060" t="s">
        <v>22</v>
      </c>
      <c r="G3060" t="s">
        <v>23</v>
      </c>
      <c r="H3060">
        <v>5</v>
      </c>
      <c r="I3060" t="s">
        <v>23</v>
      </c>
      <c r="J3060">
        <f t="shared" si="47"/>
        <v>0</v>
      </c>
      <c r="K3060">
        <v>1</v>
      </c>
      <c r="M3060" s="48">
        <v>0</v>
      </c>
      <c r="N3060" s="49">
        <v>2014</v>
      </c>
      <c r="O3060" s="49">
        <v>0</v>
      </c>
      <c r="P3060" s="49">
        <v>3</v>
      </c>
      <c r="Q3060" s="49">
        <v>36</v>
      </c>
      <c r="R3060" s="49">
        <v>1</v>
      </c>
      <c r="S3060" s="49">
        <v>0</v>
      </c>
      <c r="T3060" s="49">
        <v>5</v>
      </c>
      <c r="U3060" s="53">
        <v>0</v>
      </c>
    </row>
    <row r="3061" spans="1:21">
      <c r="A3061" t="s">
        <v>20</v>
      </c>
      <c r="B3061">
        <v>2018</v>
      </c>
      <c r="C3061" t="s">
        <v>24</v>
      </c>
      <c r="D3061">
        <v>2</v>
      </c>
      <c r="E3061">
        <v>39</v>
      </c>
      <c r="F3061" t="s">
        <v>25</v>
      </c>
      <c r="G3061" t="s">
        <v>23</v>
      </c>
      <c r="H3061">
        <v>0</v>
      </c>
      <c r="I3061" t="s">
        <v>28</v>
      </c>
      <c r="J3061">
        <f t="shared" si="47"/>
        <v>1</v>
      </c>
      <c r="K3061">
        <v>1</v>
      </c>
      <c r="M3061" s="46">
        <v>0</v>
      </c>
      <c r="N3061" s="47">
        <v>2018</v>
      </c>
      <c r="O3061" s="47">
        <v>2</v>
      </c>
      <c r="P3061" s="47">
        <v>2</v>
      </c>
      <c r="Q3061" s="47">
        <v>39</v>
      </c>
      <c r="R3061" s="47">
        <v>0</v>
      </c>
      <c r="S3061" s="47">
        <v>0</v>
      </c>
      <c r="T3061" s="47">
        <v>0</v>
      </c>
      <c r="U3061" s="52">
        <v>1</v>
      </c>
    </row>
    <row r="3062" spans="1:21">
      <c r="A3062" t="s">
        <v>20</v>
      </c>
      <c r="B3062">
        <v>2013</v>
      </c>
      <c r="C3062" t="s">
        <v>21</v>
      </c>
      <c r="D3062">
        <v>3</v>
      </c>
      <c r="E3062">
        <v>37</v>
      </c>
      <c r="F3062" t="s">
        <v>25</v>
      </c>
      <c r="G3062" t="s">
        <v>23</v>
      </c>
      <c r="H3062">
        <v>5</v>
      </c>
      <c r="I3062" t="s">
        <v>23</v>
      </c>
      <c r="J3062">
        <f t="shared" si="47"/>
        <v>0</v>
      </c>
      <c r="K3062">
        <v>1</v>
      </c>
      <c r="M3062" s="48">
        <v>0</v>
      </c>
      <c r="N3062" s="49">
        <v>2013</v>
      </c>
      <c r="O3062" s="49">
        <v>0</v>
      </c>
      <c r="P3062" s="49">
        <v>3</v>
      </c>
      <c r="Q3062" s="49">
        <v>37</v>
      </c>
      <c r="R3062" s="49">
        <v>0</v>
      </c>
      <c r="S3062" s="49">
        <v>0</v>
      </c>
      <c r="T3062" s="49">
        <v>5</v>
      </c>
      <c r="U3062" s="53">
        <v>0</v>
      </c>
    </row>
    <row r="3063" spans="1:21">
      <c r="A3063" t="s">
        <v>27</v>
      </c>
      <c r="B3063">
        <v>2017</v>
      </c>
      <c r="C3063" t="s">
        <v>26</v>
      </c>
      <c r="D3063">
        <v>2</v>
      </c>
      <c r="E3063">
        <v>35</v>
      </c>
      <c r="F3063" t="s">
        <v>25</v>
      </c>
      <c r="G3063" t="s">
        <v>23</v>
      </c>
      <c r="H3063">
        <v>2</v>
      </c>
      <c r="I3063" t="s">
        <v>28</v>
      </c>
      <c r="J3063">
        <f t="shared" si="47"/>
        <v>1</v>
      </c>
      <c r="K3063">
        <v>1</v>
      </c>
      <c r="M3063" s="46">
        <v>1</v>
      </c>
      <c r="N3063" s="47">
        <v>2017</v>
      </c>
      <c r="O3063" s="47">
        <v>2</v>
      </c>
      <c r="P3063" s="47">
        <v>2</v>
      </c>
      <c r="Q3063" s="47">
        <v>35</v>
      </c>
      <c r="R3063" s="47">
        <v>0</v>
      </c>
      <c r="S3063" s="47">
        <v>0</v>
      </c>
      <c r="T3063" s="47">
        <v>2</v>
      </c>
      <c r="U3063" s="52">
        <v>1</v>
      </c>
    </row>
    <row r="3064" spans="1:21">
      <c r="A3064" t="s">
        <v>20</v>
      </c>
      <c r="B3064">
        <v>2017</v>
      </c>
      <c r="C3064" t="s">
        <v>21</v>
      </c>
      <c r="D3064">
        <v>3</v>
      </c>
      <c r="E3064">
        <v>36</v>
      </c>
      <c r="F3064" t="s">
        <v>22</v>
      </c>
      <c r="G3064" t="s">
        <v>23</v>
      </c>
      <c r="H3064">
        <v>5</v>
      </c>
      <c r="I3064" t="s">
        <v>23</v>
      </c>
      <c r="J3064">
        <f t="shared" si="47"/>
        <v>0</v>
      </c>
      <c r="K3064">
        <v>1</v>
      </c>
      <c r="M3064" s="48">
        <v>0</v>
      </c>
      <c r="N3064" s="49">
        <v>2017</v>
      </c>
      <c r="O3064" s="49">
        <v>0</v>
      </c>
      <c r="P3064" s="49">
        <v>3</v>
      </c>
      <c r="Q3064" s="49">
        <v>36</v>
      </c>
      <c r="R3064" s="49">
        <v>1</v>
      </c>
      <c r="S3064" s="49">
        <v>0</v>
      </c>
      <c r="T3064" s="49">
        <v>5</v>
      </c>
      <c r="U3064" s="53">
        <v>0</v>
      </c>
    </row>
    <row r="3065" spans="1:21">
      <c r="A3065" t="s">
        <v>27</v>
      </c>
      <c r="B3065">
        <v>2013</v>
      </c>
      <c r="C3065" t="s">
        <v>26</v>
      </c>
      <c r="D3065">
        <v>3</v>
      </c>
      <c r="E3065">
        <v>41</v>
      </c>
      <c r="F3065" t="s">
        <v>22</v>
      </c>
      <c r="G3065" t="s">
        <v>23</v>
      </c>
      <c r="H3065">
        <v>0</v>
      </c>
      <c r="I3065" t="s">
        <v>23</v>
      </c>
      <c r="J3065">
        <f t="shared" si="47"/>
        <v>0</v>
      </c>
      <c r="K3065">
        <v>1</v>
      </c>
      <c r="M3065" s="46">
        <v>1</v>
      </c>
      <c r="N3065" s="47">
        <v>2013</v>
      </c>
      <c r="O3065" s="47">
        <v>2</v>
      </c>
      <c r="P3065" s="47">
        <v>3</v>
      </c>
      <c r="Q3065" s="47">
        <v>41</v>
      </c>
      <c r="R3065" s="47">
        <v>1</v>
      </c>
      <c r="S3065" s="47">
        <v>0</v>
      </c>
      <c r="T3065" s="47">
        <v>0</v>
      </c>
      <c r="U3065" s="52">
        <v>0</v>
      </c>
    </row>
    <row r="3066" spans="1:21">
      <c r="A3066" t="s">
        <v>20</v>
      </c>
      <c r="B3066">
        <v>2017</v>
      </c>
      <c r="C3066" t="s">
        <v>21</v>
      </c>
      <c r="D3066">
        <v>3</v>
      </c>
      <c r="E3066">
        <v>33</v>
      </c>
      <c r="F3066" t="s">
        <v>22</v>
      </c>
      <c r="G3066" t="s">
        <v>23</v>
      </c>
      <c r="H3066">
        <v>2</v>
      </c>
      <c r="I3066" t="s">
        <v>23</v>
      </c>
      <c r="J3066">
        <f t="shared" si="47"/>
        <v>0</v>
      </c>
      <c r="K3066">
        <v>1</v>
      </c>
      <c r="M3066" s="48">
        <v>0</v>
      </c>
      <c r="N3066" s="49">
        <v>2017</v>
      </c>
      <c r="O3066" s="49">
        <v>0</v>
      </c>
      <c r="P3066" s="49">
        <v>3</v>
      </c>
      <c r="Q3066" s="49">
        <v>33</v>
      </c>
      <c r="R3066" s="49">
        <v>1</v>
      </c>
      <c r="S3066" s="49">
        <v>0</v>
      </c>
      <c r="T3066" s="49">
        <v>2</v>
      </c>
      <c r="U3066" s="53">
        <v>0</v>
      </c>
    </row>
    <row r="3067" spans="1:21">
      <c r="A3067" t="s">
        <v>20</v>
      </c>
      <c r="B3067">
        <v>2018</v>
      </c>
      <c r="C3067" t="s">
        <v>21</v>
      </c>
      <c r="D3067">
        <v>3</v>
      </c>
      <c r="E3067">
        <v>38</v>
      </c>
      <c r="F3067" t="s">
        <v>22</v>
      </c>
      <c r="G3067" t="s">
        <v>23</v>
      </c>
      <c r="H3067">
        <v>2</v>
      </c>
      <c r="I3067" t="s">
        <v>28</v>
      </c>
      <c r="J3067">
        <f t="shared" si="47"/>
        <v>1</v>
      </c>
      <c r="K3067">
        <v>1</v>
      </c>
      <c r="M3067" s="46">
        <v>0</v>
      </c>
      <c r="N3067" s="47">
        <v>2018</v>
      </c>
      <c r="O3067" s="47">
        <v>0</v>
      </c>
      <c r="P3067" s="47">
        <v>3</v>
      </c>
      <c r="Q3067" s="47">
        <v>38</v>
      </c>
      <c r="R3067" s="47">
        <v>1</v>
      </c>
      <c r="S3067" s="47">
        <v>0</v>
      </c>
      <c r="T3067" s="47">
        <v>2</v>
      </c>
      <c r="U3067" s="52">
        <v>1</v>
      </c>
    </row>
    <row r="3068" spans="1:21">
      <c r="A3068" t="s">
        <v>20</v>
      </c>
      <c r="B3068">
        <v>2015</v>
      </c>
      <c r="C3068" t="s">
        <v>21</v>
      </c>
      <c r="D3068">
        <v>3</v>
      </c>
      <c r="E3068">
        <v>34</v>
      </c>
      <c r="F3068" t="s">
        <v>22</v>
      </c>
      <c r="G3068" t="s">
        <v>23</v>
      </c>
      <c r="H3068">
        <v>5</v>
      </c>
      <c r="I3068" t="s">
        <v>23</v>
      </c>
      <c r="J3068">
        <f t="shared" si="47"/>
        <v>0</v>
      </c>
      <c r="K3068">
        <v>1</v>
      </c>
      <c r="M3068" s="48">
        <v>0</v>
      </c>
      <c r="N3068" s="49">
        <v>2015</v>
      </c>
      <c r="O3068" s="49">
        <v>0</v>
      </c>
      <c r="P3068" s="49">
        <v>3</v>
      </c>
      <c r="Q3068" s="49">
        <v>34</v>
      </c>
      <c r="R3068" s="49">
        <v>1</v>
      </c>
      <c r="S3068" s="49">
        <v>0</v>
      </c>
      <c r="T3068" s="49">
        <v>5</v>
      </c>
      <c r="U3068" s="53">
        <v>0</v>
      </c>
    </row>
    <row r="3069" spans="1:21">
      <c r="A3069" t="s">
        <v>20</v>
      </c>
      <c r="B3069">
        <v>2012</v>
      </c>
      <c r="C3069" t="s">
        <v>21</v>
      </c>
      <c r="D3069">
        <v>3</v>
      </c>
      <c r="E3069">
        <v>34</v>
      </c>
      <c r="F3069" t="s">
        <v>22</v>
      </c>
      <c r="G3069" t="s">
        <v>23</v>
      </c>
      <c r="H3069">
        <v>1</v>
      </c>
      <c r="I3069" t="s">
        <v>23</v>
      </c>
      <c r="J3069">
        <f t="shared" si="47"/>
        <v>0</v>
      </c>
      <c r="K3069">
        <v>1</v>
      </c>
      <c r="M3069" s="46">
        <v>0</v>
      </c>
      <c r="N3069" s="47">
        <v>2012</v>
      </c>
      <c r="O3069" s="47">
        <v>0</v>
      </c>
      <c r="P3069" s="47">
        <v>3</v>
      </c>
      <c r="Q3069" s="47">
        <v>34</v>
      </c>
      <c r="R3069" s="47">
        <v>1</v>
      </c>
      <c r="S3069" s="47">
        <v>0</v>
      </c>
      <c r="T3069" s="47">
        <v>1</v>
      </c>
      <c r="U3069" s="52">
        <v>0</v>
      </c>
    </row>
    <row r="3070" spans="1:21">
      <c r="A3070" t="s">
        <v>20</v>
      </c>
      <c r="B3070">
        <v>2015</v>
      </c>
      <c r="C3070" t="s">
        <v>24</v>
      </c>
      <c r="D3070">
        <v>3</v>
      </c>
      <c r="E3070">
        <v>35</v>
      </c>
      <c r="F3070" t="s">
        <v>22</v>
      </c>
      <c r="G3070" t="s">
        <v>28</v>
      </c>
      <c r="H3070">
        <v>5</v>
      </c>
      <c r="I3070" t="s">
        <v>23</v>
      </c>
      <c r="J3070">
        <f t="shared" si="47"/>
        <v>0</v>
      </c>
      <c r="K3070">
        <v>1</v>
      </c>
      <c r="M3070" s="48">
        <v>0</v>
      </c>
      <c r="N3070" s="49">
        <v>2015</v>
      </c>
      <c r="O3070" s="49">
        <v>2</v>
      </c>
      <c r="P3070" s="49">
        <v>3</v>
      </c>
      <c r="Q3070" s="49">
        <v>35</v>
      </c>
      <c r="R3070" s="49">
        <v>1</v>
      </c>
      <c r="S3070" s="49">
        <v>1</v>
      </c>
      <c r="T3070" s="49">
        <v>5</v>
      </c>
      <c r="U3070" s="53">
        <v>0</v>
      </c>
    </row>
    <row r="3071" spans="1:21">
      <c r="A3071" t="s">
        <v>20</v>
      </c>
      <c r="B3071">
        <v>2012</v>
      </c>
      <c r="C3071" t="s">
        <v>21</v>
      </c>
      <c r="D3071">
        <v>3</v>
      </c>
      <c r="E3071">
        <v>39</v>
      </c>
      <c r="F3071" t="s">
        <v>25</v>
      </c>
      <c r="G3071" t="s">
        <v>23</v>
      </c>
      <c r="H3071">
        <v>2</v>
      </c>
      <c r="I3071" t="s">
        <v>23</v>
      </c>
      <c r="J3071">
        <f t="shared" si="47"/>
        <v>0</v>
      </c>
      <c r="K3071">
        <v>1</v>
      </c>
      <c r="M3071" s="46">
        <v>0</v>
      </c>
      <c r="N3071" s="47">
        <v>2012</v>
      </c>
      <c r="O3071" s="47">
        <v>0</v>
      </c>
      <c r="P3071" s="47">
        <v>3</v>
      </c>
      <c r="Q3071" s="47">
        <v>39</v>
      </c>
      <c r="R3071" s="47">
        <v>0</v>
      </c>
      <c r="S3071" s="47">
        <v>0</v>
      </c>
      <c r="T3071" s="47">
        <v>2</v>
      </c>
      <c r="U3071" s="52">
        <v>0</v>
      </c>
    </row>
    <row r="3072" spans="1:21">
      <c r="A3072" t="s">
        <v>20</v>
      </c>
      <c r="B3072">
        <v>2012</v>
      </c>
      <c r="C3072" t="s">
        <v>21</v>
      </c>
      <c r="D3072">
        <v>3</v>
      </c>
      <c r="E3072">
        <v>41</v>
      </c>
      <c r="F3072" t="s">
        <v>22</v>
      </c>
      <c r="G3072" t="s">
        <v>23</v>
      </c>
      <c r="H3072">
        <v>3</v>
      </c>
      <c r="I3072" t="s">
        <v>23</v>
      </c>
      <c r="J3072">
        <f t="shared" si="47"/>
        <v>0</v>
      </c>
      <c r="K3072">
        <v>1</v>
      </c>
      <c r="M3072" s="48">
        <v>0</v>
      </c>
      <c r="N3072" s="49">
        <v>2012</v>
      </c>
      <c r="O3072" s="49">
        <v>0</v>
      </c>
      <c r="P3072" s="49">
        <v>3</v>
      </c>
      <c r="Q3072" s="49">
        <v>41</v>
      </c>
      <c r="R3072" s="49">
        <v>1</v>
      </c>
      <c r="S3072" s="49">
        <v>0</v>
      </c>
      <c r="T3072" s="49">
        <v>3</v>
      </c>
      <c r="U3072" s="53">
        <v>0</v>
      </c>
    </row>
    <row r="3073" spans="1:21">
      <c r="A3073" t="s">
        <v>20</v>
      </c>
      <c r="B3073">
        <v>2018</v>
      </c>
      <c r="C3073" t="s">
        <v>21</v>
      </c>
      <c r="D3073">
        <v>3</v>
      </c>
      <c r="E3073">
        <v>34</v>
      </c>
      <c r="F3073" t="s">
        <v>22</v>
      </c>
      <c r="G3073" t="s">
        <v>28</v>
      </c>
      <c r="H3073">
        <v>2</v>
      </c>
      <c r="I3073" t="s">
        <v>28</v>
      </c>
      <c r="J3073">
        <f t="shared" si="47"/>
        <v>1</v>
      </c>
      <c r="K3073">
        <v>1</v>
      </c>
      <c r="M3073" s="46">
        <v>0</v>
      </c>
      <c r="N3073" s="47">
        <v>2018</v>
      </c>
      <c r="O3073" s="47">
        <v>0</v>
      </c>
      <c r="P3073" s="47">
        <v>3</v>
      </c>
      <c r="Q3073" s="47">
        <v>34</v>
      </c>
      <c r="R3073" s="47">
        <v>1</v>
      </c>
      <c r="S3073" s="47">
        <v>1</v>
      </c>
      <c r="T3073" s="47">
        <v>2</v>
      </c>
      <c r="U3073" s="52">
        <v>1</v>
      </c>
    </row>
    <row r="3074" spans="1:21">
      <c r="A3074" t="s">
        <v>27</v>
      </c>
      <c r="B3074">
        <v>2015</v>
      </c>
      <c r="C3074" t="s">
        <v>24</v>
      </c>
      <c r="D3074">
        <v>2</v>
      </c>
      <c r="E3074">
        <v>35</v>
      </c>
      <c r="F3074" t="s">
        <v>25</v>
      </c>
      <c r="G3074" t="s">
        <v>23</v>
      </c>
      <c r="H3074">
        <v>1</v>
      </c>
      <c r="I3074" t="s">
        <v>23</v>
      </c>
      <c r="J3074">
        <f t="shared" si="47"/>
        <v>0</v>
      </c>
      <c r="K3074">
        <v>1</v>
      </c>
      <c r="M3074" s="48">
        <v>1</v>
      </c>
      <c r="N3074" s="49">
        <v>2015</v>
      </c>
      <c r="O3074" s="49">
        <v>2</v>
      </c>
      <c r="P3074" s="49">
        <v>2</v>
      </c>
      <c r="Q3074" s="49">
        <v>35</v>
      </c>
      <c r="R3074" s="49">
        <v>0</v>
      </c>
      <c r="S3074" s="49">
        <v>0</v>
      </c>
      <c r="T3074" s="49">
        <v>1</v>
      </c>
      <c r="U3074" s="53">
        <v>0</v>
      </c>
    </row>
    <row r="3075" spans="1:21">
      <c r="A3075" t="s">
        <v>20</v>
      </c>
      <c r="B3075">
        <v>2012</v>
      </c>
      <c r="C3075" t="s">
        <v>21</v>
      </c>
      <c r="D3075">
        <v>3</v>
      </c>
      <c r="E3075">
        <v>33</v>
      </c>
      <c r="F3075" t="s">
        <v>22</v>
      </c>
      <c r="G3075" t="s">
        <v>23</v>
      </c>
      <c r="H3075">
        <v>2</v>
      </c>
      <c r="I3075" t="s">
        <v>23</v>
      </c>
      <c r="J3075">
        <f t="shared" si="47"/>
        <v>0</v>
      </c>
      <c r="K3075">
        <v>1</v>
      </c>
      <c r="M3075" s="46">
        <v>0</v>
      </c>
      <c r="N3075" s="47">
        <v>2012</v>
      </c>
      <c r="O3075" s="47">
        <v>0</v>
      </c>
      <c r="P3075" s="47">
        <v>3</v>
      </c>
      <c r="Q3075" s="47">
        <v>33</v>
      </c>
      <c r="R3075" s="47">
        <v>1</v>
      </c>
      <c r="S3075" s="47">
        <v>0</v>
      </c>
      <c r="T3075" s="47">
        <v>2</v>
      </c>
      <c r="U3075" s="52">
        <v>0</v>
      </c>
    </row>
    <row r="3076" spans="1:21">
      <c r="A3076" t="s">
        <v>20</v>
      </c>
      <c r="B3076">
        <v>2015</v>
      </c>
      <c r="C3076" t="s">
        <v>21</v>
      </c>
      <c r="D3076">
        <v>3</v>
      </c>
      <c r="E3076">
        <v>39</v>
      </c>
      <c r="F3076" t="s">
        <v>22</v>
      </c>
      <c r="G3076" t="s">
        <v>23</v>
      </c>
      <c r="H3076">
        <v>3</v>
      </c>
      <c r="I3076" t="s">
        <v>23</v>
      </c>
      <c r="J3076">
        <f t="shared" si="47"/>
        <v>0</v>
      </c>
      <c r="K3076">
        <v>1</v>
      </c>
      <c r="M3076" s="48">
        <v>0</v>
      </c>
      <c r="N3076" s="49">
        <v>2015</v>
      </c>
      <c r="O3076" s="49">
        <v>0</v>
      </c>
      <c r="P3076" s="49">
        <v>3</v>
      </c>
      <c r="Q3076" s="49">
        <v>39</v>
      </c>
      <c r="R3076" s="49">
        <v>1</v>
      </c>
      <c r="S3076" s="49">
        <v>0</v>
      </c>
      <c r="T3076" s="49">
        <v>3</v>
      </c>
      <c r="U3076" s="53">
        <v>0</v>
      </c>
    </row>
    <row r="3077" spans="1:21">
      <c r="A3077" t="s">
        <v>27</v>
      </c>
      <c r="B3077">
        <v>2017</v>
      </c>
      <c r="C3077" t="s">
        <v>26</v>
      </c>
      <c r="D3077">
        <v>2</v>
      </c>
      <c r="E3077">
        <v>35</v>
      </c>
      <c r="F3077" t="s">
        <v>22</v>
      </c>
      <c r="G3077" t="s">
        <v>28</v>
      </c>
      <c r="H3077">
        <v>2</v>
      </c>
      <c r="I3077" t="s">
        <v>23</v>
      </c>
      <c r="J3077">
        <f t="shared" si="47"/>
        <v>0</v>
      </c>
      <c r="K3077">
        <v>1</v>
      </c>
      <c r="M3077" s="46">
        <v>1</v>
      </c>
      <c r="N3077" s="47">
        <v>2017</v>
      </c>
      <c r="O3077" s="47">
        <v>2</v>
      </c>
      <c r="P3077" s="47">
        <v>2</v>
      </c>
      <c r="Q3077" s="47">
        <v>35</v>
      </c>
      <c r="R3077" s="47">
        <v>1</v>
      </c>
      <c r="S3077" s="47">
        <v>1</v>
      </c>
      <c r="T3077" s="47">
        <v>2</v>
      </c>
      <c r="U3077" s="52">
        <v>0</v>
      </c>
    </row>
    <row r="3078" spans="1:21">
      <c r="A3078" t="s">
        <v>20</v>
      </c>
      <c r="B3078">
        <v>2017</v>
      </c>
      <c r="C3078" t="s">
        <v>26</v>
      </c>
      <c r="D3078">
        <v>2</v>
      </c>
      <c r="E3078">
        <v>31</v>
      </c>
      <c r="F3078" t="s">
        <v>25</v>
      </c>
      <c r="G3078" t="s">
        <v>23</v>
      </c>
      <c r="H3078">
        <v>0</v>
      </c>
      <c r="I3078" t="s">
        <v>23</v>
      </c>
      <c r="J3078">
        <f t="shared" si="47"/>
        <v>0</v>
      </c>
      <c r="K3078">
        <v>1</v>
      </c>
      <c r="M3078" s="48">
        <v>0</v>
      </c>
      <c r="N3078" s="49">
        <v>2017</v>
      </c>
      <c r="O3078" s="49">
        <v>2</v>
      </c>
      <c r="P3078" s="49">
        <v>2</v>
      </c>
      <c r="Q3078" s="49">
        <v>31</v>
      </c>
      <c r="R3078" s="49">
        <v>0</v>
      </c>
      <c r="S3078" s="49">
        <v>0</v>
      </c>
      <c r="T3078" s="49">
        <v>0</v>
      </c>
      <c r="U3078" s="53">
        <v>0</v>
      </c>
    </row>
    <row r="3079" spans="1:21">
      <c r="A3079" t="s">
        <v>20</v>
      </c>
      <c r="B3079">
        <v>2016</v>
      </c>
      <c r="C3079" t="s">
        <v>21</v>
      </c>
      <c r="D3079">
        <v>3</v>
      </c>
      <c r="E3079">
        <v>34</v>
      </c>
      <c r="F3079" t="s">
        <v>22</v>
      </c>
      <c r="G3079" t="s">
        <v>28</v>
      </c>
      <c r="H3079">
        <v>4</v>
      </c>
      <c r="I3079" t="s">
        <v>23</v>
      </c>
      <c r="J3079">
        <f t="shared" si="47"/>
        <v>0</v>
      </c>
      <c r="K3079">
        <v>1</v>
      </c>
      <c r="M3079" s="46">
        <v>0</v>
      </c>
      <c r="N3079" s="47">
        <v>2016</v>
      </c>
      <c r="O3079" s="47">
        <v>0</v>
      </c>
      <c r="P3079" s="47">
        <v>3</v>
      </c>
      <c r="Q3079" s="47">
        <v>34</v>
      </c>
      <c r="R3079" s="47">
        <v>1</v>
      </c>
      <c r="S3079" s="47">
        <v>1</v>
      </c>
      <c r="T3079" s="47">
        <v>4</v>
      </c>
      <c r="U3079" s="52">
        <v>0</v>
      </c>
    </row>
    <row r="3080" spans="1:21">
      <c r="A3080" t="s">
        <v>20</v>
      </c>
      <c r="B3080">
        <v>2013</v>
      </c>
      <c r="C3080" t="s">
        <v>21</v>
      </c>
      <c r="D3080">
        <v>3</v>
      </c>
      <c r="E3080">
        <v>40</v>
      </c>
      <c r="F3080" t="s">
        <v>25</v>
      </c>
      <c r="G3080" t="s">
        <v>28</v>
      </c>
      <c r="H3080">
        <v>5</v>
      </c>
      <c r="I3080" t="s">
        <v>23</v>
      </c>
      <c r="J3080">
        <f t="shared" si="47"/>
        <v>0</v>
      </c>
      <c r="K3080">
        <v>1</v>
      </c>
      <c r="M3080" s="48">
        <v>0</v>
      </c>
      <c r="N3080" s="49">
        <v>2013</v>
      </c>
      <c r="O3080" s="49">
        <v>0</v>
      </c>
      <c r="P3080" s="49">
        <v>3</v>
      </c>
      <c r="Q3080" s="49">
        <v>40</v>
      </c>
      <c r="R3080" s="49">
        <v>0</v>
      </c>
      <c r="S3080" s="49">
        <v>1</v>
      </c>
      <c r="T3080" s="49">
        <v>5</v>
      </c>
      <c r="U3080" s="53">
        <v>0</v>
      </c>
    </row>
    <row r="3081" spans="1:21">
      <c r="A3081" t="s">
        <v>20</v>
      </c>
      <c r="B3081">
        <v>2016</v>
      </c>
      <c r="C3081" t="s">
        <v>26</v>
      </c>
      <c r="D3081">
        <v>3</v>
      </c>
      <c r="E3081">
        <v>31</v>
      </c>
      <c r="F3081" t="s">
        <v>25</v>
      </c>
      <c r="G3081" t="s">
        <v>23</v>
      </c>
      <c r="H3081">
        <v>4</v>
      </c>
      <c r="I3081" t="s">
        <v>23</v>
      </c>
      <c r="J3081">
        <f t="shared" si="47"/>
        <v>0</v>
      </c>
      <c r="K3081">
        <v>1</v>
      </c>
      <c r="M3081" s="46">
        <v>0</v>
      </c>
      <c r="N3081" s="47">
        <v>2016</v>
      </c>
      <c r="O3081" s="47">
        <v>1</v>
      </c>
      <c r="P3081" s="47">
        <v>3</v>
      </c>
      <c r="Q3081" s="47">
        <v>31</v>
      </c>
      <c r="R3081" s="47">
        <v>0</v>
      </c>
      <c r="S3081" s="47">
        <v>0</v>
      </c>
      <c r="T3081" s="47">
        <v>4</v>
      </c>
      <c r="U3081" s="52">
        <v>0</v>
      </c>
    </row>
    <row r="3082" spans="1:21">
      <c r="A3082" t="s">
        <v>20</v>
      </c>
      <c r="B3082">
        <v>2016</v>
      </c>
      <c r="C3082" t="s">
        <v>24</v>
      </c>
      <c r="D3082">
        <v>3</v>
      </c>
      <c r="E3082">
        <v>33</v>
      </c>
      <c r="F3082" t="s">
        <v>22</v>
      </c>
      <c r="G3082" t="s">
        <v>23</v>
      </c>
      <c r="H3082">
        <v>3</v>
      </c>
      <c r="I3082" t="s">
        <v>23</v>
      </c>
      <c r="J3082">
        <f t="shared" si="47"/>
        <v>0</v>
      </c>
      <c r="K3082">
        <v>1</v>
      </c>
      <c r="M3082" s="48">
        <v>0</v>
      </c>
      <c r="N3082" s="49">
        <v>2016</v>
      </c>
      <c r="O3082" s="49">
        <v>2</v>
      </c>
      <c r="P3082" s="49">
        <v>3</v>
      </c>
      <c r="Q3082" s="49">
        <v>33</v>
      </c>
      <c r="R3082" s="49">
        <v>1</v>
      </c>
      <c r="S3082" s="49">
        <v>0</v>
      </c>
      <c r="T3082" s="49">
        <v>3</v>
      </c>
      <c r="U3082" s="53">
        <v>0</v>
      </c>
    </row>
    <row r="3083" spans="1:21">
      <c r="A3083" t="s">
        <v>20</v>
      </c>
      <c r="B3083">
        <v>2013</v>
      </c>
      <c r="C3083" t="s">
        <v>21</v>
      </c>
      <c r="D3083">
        <v>3</v>
      </c>
      <c r="E3083">
        <v>32</v>
      </c>
      <c r="F3083" t="s">
        <v>22</v>
      </c>
      <c r="G3083" t="s">
        <v>23</v>
      </c>
      <c r="H3083">
        <v>5</v>
      </c>
      <c r="I3083" t="s">
        <v>23</v>
      </c>
      <c r="J3083">
        <f t="shared" si="47"/>
        <v>0</v>
      </c>
      <c r="K3083">
        <v>1</v>
      </c>
      <c r="M3083" s="46">
        <v>0</v>
      </c>
      <c r="N3083" s="47">
        <v>2013</v>
      </c>
      <c r="O3083" s="47">
        <v>0</v>
      </c>
      <c r="P3083" s="47">
        <v>3</v>
      </c>
      <c r="Q3083" s="47">
        <v>32</v>
      </c>
      <c r="R3083" s="47">
        <v>1</v>
      </c>
      <c r="S3083" s="47">
        <v>0</v>
      </c>
      <c r="T3083" s="47">
        <v>5</v>
      </c>
      <c r="U3083" s="52">
        <v>0</v>
      </c>
    </row>
    <row r="3084" spans="1:21">
      <c r="A3084" t="s">
        <v>27</v>
      </c>
      <c r="B3084">
        <v>2017</v>
      </c>
      <c r="C3084" t="s">
        <v>26</v>
      </c>
      <c r="D3084">
        <v>2</v>
      </c>
      <c r="E3084">
        <v>31</v>
      </c>
      <c r="F3084" t="s">
        <v>22</v>
      </c>
      <c r="G3084" t="s">
        <v>23</v>
      </c>
      <c r="H3084">
        <v>4</v>
      </c>
      <c r="I3084" t="s">
        <v>28</v>
      </c>
      <c r="J3084">
        <f t="shared" si="47"/>
        <v>1</v>
      </c>
      <c r="K3084">
        <v>1</v>
      </c>
      <c r="M3084" s="48">
        <v>1</v>
      </c>
      <c r="N3084" s="49">
        <v>2017</v>
      </c>
      <c r="O3084" s="49">
        <v>2</v>
      </c>
      <c r="P3084" s="49">
        <v>2</v>
      </c>
      <c r="Q3084" s="49">
        <v>31</v>
      </c>
      <c r="R3084" s="49">
        <v>1</v>
      </c>
      <c r="S3084" s="49">
        <v>0</v>
      </c>
      <c r="T3084" s="49">
        <v>4</v>
      </c>
      <c r="U3084" s="53">
        <v>1</v>
      </c>
    </row>
    <row r="3085" spans="1:21">
      <c r="A3085" t="s">
        <v>20</v>
      </c>
      <c r="B3085">
        <v>2014</v>
      </c>
      <c r="C3085" t="s">
        <v>21</v>
      </c>
      <c r="D3085">
        <v>3</v>
      </c>
      <c r="E3085">
        <v>39</v>
      </c>
      <c r="F3085" t="s">
        <v>22</v>
      </c>
      <c r="G3085" t="s">
        <v>23</v>
      </c>
      <c r="H3085">
        <v>2</v>
      </c>
      <c r="I3085" t="s">
        <v>23</v>
      </c>
      <c r="J3085">
        <f t="shared" si="47"/>
        <v>0</v>
      </c>
      <c r="K3085">
        <v>1</v>
      </c>
      <c r="M3085" s="46">
        <v>0</v>
      </c>
      <c r="N3085" s="47">
        <v>2014</v>
      </c>
      <c r="O3085" s="47">
        <v>0</v>
      </c>
      <c r="P3085" s="47">
        <v>3</v>
      </c>
      <c r="Q3085" s="47">
        <v>39</v>
      </c>
      <c r="R3085" s="47">
        <v>1</v>
      </c>
      <c r="S3085" s="47">
        <v>0</v>
      </c>
      <c r="T3085" s="47">
        <v>2</v>
      </c>
      <c r="U3085" s="52">
        <v>0</v>
      </c>
    </row>
    <row r="3086" spans="1:21">
      <c r="A3086" t="s">
        <v>20</v>
      </c>
      <c r="B3086">
        <v>2016</v>
      </c>
      <c r="C3086" t="s">
        <v>21</v>
      </c>
      <c r="D3086">
        <v>3</v>
      </c>
      <c r="E3086">
        <v>33</v>
      </c>
      <c r="F3086" t="s">
        <v>22</v>
      </c>
      <c r="G3086" t="s">
        <v>23</v>
      </c>
      <c r="H3086">
        <v>1</v>
      </c>
      <c r="I3086" t="s">
        <v>28</v>
      </c>
      <c r="J3086">
        <f t="shared" si="47"/>
        <v>1</v>
      </c>
      <c r="K3086">
        <v>1</v>
      </c>
      <c r="M3086" s="48">
        <v>0</v>
      </c>
      <c r="N3086" s="49">
        <v>2016</v>
      </c>
      <c r="O3086" s="49">
        <v>0</v>
      </c>
      <c r="P3086" s="49">
        <v>3</v>
      </c>
      <c r="Q3086" s="49">
        <v>33</v>
      </c>
      <c r="R3086" s="49">
        <v>1</v>
      </c>
      <c r="S3086" s="49">
        <v>0</v>
      </c>
      <c r="T3086" s="49">
        <v>1</v>
      </c>
      <c r="U3086" s="53">
        <v>1</v>
      </c>
    </row>
    <row r="3087" spans="1:21">
      <c r="A3087" t="s">
        <v>20</v>
      </c>
      <c r="B3087">
        <v>2014</v>
      </c>
      <c r="C3087" t="s">
        <v>21</v>
      </c>
      <c r="D3087">
        <v>3</v>
      </c>
      <c r="E3087">
        <v>40</v>
      </c>
      <c r="F3087" t="s">
        <v>25</v>
      </c>
      <c r="G3087" t="s">
        <v>23</v>
      </c>
      <c r="H3087">
        <v>4</v>
      </c>
      <c r="I3087" t="s">
        <v>23</v>
      </c>
      <c r="J3087">
        <f t="shared" si="47"/>
        <v>0</v>
      </c>
      <c r="K3087">
        <v>1</v>
      </c>
      <c r="M3087" s="46">
        <v>0</v>
      </c>
      <c r="N3087" s="47">
        <v>2014</v>
      </c>
      <c r="O3087" s="47">
        <v>0</v>
      </c>
      <c r="P3087" s="47">
        <v>3</v>
      </c>
      <c r="Q3087" s="47">
        <v>40</v>
      </c>
      <c r="R3087" s="47">
        <v>0</v>
      </c>
      <c r="S3087" s="47">
        <v>0</v>
      </c>
      <c r="T3087" s="47">
        <v>4</v>
      </c>
      <c r="U3087" s="52">
        <v>0</v>
      </c>
    </row>
    <row r="3088" spans="1:21">
      <c r="A3088" t="s">
        <v>20</v>
      </c>
      <c r="B3088">
        <v>2016</v>
      </c>
      <c r="C3088" t="s">
        <v>21</v>
      </c>
      <c r="D3088">
        <v>3</v>
      </c>
      <c r="E3088">
        <v>39</v>
      </c>
      <c r="F3088" t="s">
        <v>22</v>
      </c>
      <c r="G3088" t="s">
        <v>23</v>
      </c>
      <c r="H3088">
        <v>0</v>
      </c>
      <c r="I3088" t="s">
        <v>28</v>
      </c>
      <c r="J3088">
        <f t="shared" si="47"/>
        <v>1</v>
      </c>
      <c r="K3088">
        <v>1</v>
      </c>
      <c r="M3088" s="48">
        <v>0</v>
      </c>
      <c r="N3088" s="49">
        <v>2016</v>
      </c>
      <c r="O3088" s="49">
        <v>0</v>
      </c>
      <c r="P3088" s="49">
        <v>3</v>
      </c>
      <c r="Q3088" s="49">
        <v>39</v>
      </c>
      <c r="R3088" s="49">
        <v>1</v>
      </c>
      <c r="S3088" s="49">
        <v>0</v>
      </c>
      <c r="T3088" s="49">
        <v>0</v>
      </c>
      <c r="U3088" s="53">
        <v>1</v>
      </c>
    </row>
    <row r="3089" spans="1:21">
      <c r="A3089" t="s">
        <v>20</v>
      </c>
      <c r="B3089">
        <v>2017</v>
      </c>
      <c r="C3089" t="s">
        <v>21</v>
      </c>
      <c r="D3089">
        <v>3</v>
      </c>
      <c r="E3089">
        <v>35</v>
      </c>
      <c r="F3089" t="s">
        <v>22</v>
      </c>
      <c r="G3089" t="s">
        <v>28</v>
      </c>
      <c r="H3089">
        <v>2</v>
      </c>
      <c r="I3089" t="s">
        <v>23</v>
      </c>
      <c r="J3089">
        <f t="shared" si="47"/>
        <v>0</v>
      </c>
      <c r="K3089">
        <v>1</v>
      </c>
      <c r="M3089" s="46">
        <v>0</v>
      </c>
      <c r="N3089" s="47">
        <v>2017</v>
      </c>
      <c r="O3089" s="47">
        <v>0</v>
      </c>
      <c r="P3089" s="47">
        <v>3</v>
      </c>
      <c r="Q3089" s="47">
        <v>35</v>
      </c>
      <c r="R3089" s="47">
        <v>1</v>
      </c>
      <c r="S3089" s="47">
        <v>1</v>
      </c>
      <c r="T3089" s="47">
        <v>2</v>
      </c>
      <c r="U3089" s="52">
        <v>0</v>
      </c>
    </row>
    <row r="3090" spans="1:21">
      <c r="A3090" t="s">
        <v>20</v>
      </c>
      <c r="B3090">
        <v>2017</v>
      </c>
      <c r="C3090" t="s">
        <v>21</v>
      </c>
      <c r="D3090">
        <v>3</v>
      </c>
      <c r="E3090">
        <v>32</v>
      </c>
      <c r="F3090" t="s">
        <v>22</v>
      </c>
      <c r="G3090" t="s">
        <v>23</v>
      </c>
      <c r="H3090">
        <v>1</v>
      </c>
      <c r="I3090" t="s">
        <v>23</v>
      </c>
      <c r="J3090">
        <f t="shared" ref="J3090:J3153" si="48">IF(I3090="Yes",1,0)</f>
        <v>0</v>
      </c>
      <c r="K3090">
        <v>1</v>
      </c>
      <c r="M3090" s="48">
        <v>0</v>
      </c>
      <c r="N3090" s="49">
        <v>2017</v>
      </c>
      <c r="O3090" s="49">
        <v>0</v>
      </c>
      <c r="P3090" s="49">
        <v>3</v>
      </c>
      <c r="Q3090" s="49">
        <v>32</v>
      </c>
      <c r="R3090" s="49">
        <v>1</v>
      </c>
      <c r="S3090" s="49">
        <v>0</v>
      </c>
      <c r="T3090" s="49">
        <v>1</v>
      </c>
      <c r="U3090" s="53">
        <v>0</v>
      </c>
    </row>
    <row r="3091" spans="1:21">
      <c r="A3091" t="s">
        <v>20</v>
      </c>
      <c r="B3091">
        <v>2015</v>
      </c>
      <c r="C3091" t="s">
        <v>24</v>
      </c>
      <c r="D3091">
        <v>2</v>
      </c>
      <c r="E3091">
        <v>34</v>
      </c>
      <c r="F3091" t="s">
        <v>25</v>
      </c>
      <c r="G3091" t="s">
        <v>23</v>
      </c>
      <c r="H3091">
        <v>5</v>
      </c>
      <c r="I3091" t="s">
        <v>28</v>
      </c>
      <c r="J3091">
        <f t="shared" si="48"/>
        <v>1</v>
      </c>
      <c r="K3091">
        <v>1</v>
      </c>
      <c r="M3091" s="46">
        <v>0</v>
      </c>
      <c r="N3091" s="47">
        <v>2015</v>
      </c>
      <c r="O3091" s="47">
        <v>2</v>
      </c>
      <c r="P3091" s="47">
        <v>2</v>
      </c>
      <c r="Q3091" s="47">
        <v>34</v>
      </c>
      <c r="R3091" s="47">
        <v>0</v>
      </c>
      <c r="S3091" s="47">
        <v>0</v>
      </c>
      <c r="T3091" s="47">
        <v>5</v>
      </c>
      <c r="U3091" s="52">
        <v>1</v>
      </c>
    </row>
    <row r="3092" spans="1:21">
      <c r="A3092" t="s">
        <v>20</v>
      </c>
      <c r="B3092">
        <v>2017</v>
      </c>
      <c r="C3092" t="s">
        <v>21</v>
      </c>
      <c r="D3092">
        <v>3</v>
      </c>
      <c r="E3092">
        <v>40</v>
      </c>
      <c r="F3092" t="s">
        <v>25</v>
      </c>
      <c r="G3092" t="s">
        <v>23</v>
      </c>
      <c r="H3092">
        <v>4</v>
      </c>
      <c r="I3092" t="s">
        <v>23</v>
      </c>
      <c r="J3092">
        <f t="shared" si="48"/>
        <v>0</v>
      </c>
      <c r="K3092">
        <v>1</v>
      </c>
      <c r="M3092" s="48">
        <v>0</v>
      </c>
      <c r="N3092" s="49">
        <v>2017</v>
      </c>
      <c r="O3092" s="49">
        <v>0</v>
      </c>
      <c r="P3092" s="49">
        <v>3</v>
      </c>
      <c r="Q3092" s="49">
        <v>40</v>
      </c>
      <c r="R3092" s="49">
        <v>0</v>
      </c>
      <c r="S3092" s="49">
        <v>0</v>
      </c>
      <c r="T3092" s="49">
        <v>4</v>
      </c>
      <c r="U3092" s="53">
        <v>0</v>
      </c>
    </row>
    <row r="3093" spans="1:21">
      <c r="A3093" t="s">
        <v>27</v>
      </c>
      <c r="B3093">
        <v>2017</v>
      </c>
      <c r="C3093" t="s">
        <v>24</v>
      </c>
      <c r="D3093">
        <v>3</v>
      </c>
      <c r="E3093">
        <v>33</v>
      </c>
      <c r="F3093" t="s">
        <v>22</v>
      </c>
      <c r="G3093" t="s">
        <v>23</v>
      </c>
      <c r="H3093">
        <v>4</v>
      </c>
      <c r="I3093" t="s">
        <v>28</v>
      </c>
      <c r="J3093">
        <f t="shared" si="48"/>
        <v>1</v>
      </c>
      <c r="K3093">
        <v>1</v>
      </c>
      <c r="M3093" s="46">
        <v>1</v>
      </c>
      <c r="N3093" s="47">
        <v>2017</v>
      </c>
      <c r="O3093" s="47">
        <v>1</v>
      </c>
      <c r="P3093" s="47">
        <v>3</v>
      </c>
      <c r="Q3093" s="47">
        <v>33</v>
      </c>
      <c r="R3093" s="47">
        <v>1</v>
      </c>
      <c r="S3093" s="47">
        <v>0</v>
      </c>
      <c r="T3093" s="47">
        <v>4</v>
      </c>
      <c r="U3093" s="52">
        <v>1</v>
      </c>
    </row>
    <row r="3094" spans="1:21">
      <c r="A3094" t="s">
        <v>20</v>
      </c>
      <c r="B3094">
        <v>2015</v>
      </c>
      <c r="C3094" t="s">
        <v>24</v>
      </c>
      <c r="D3094">
        <v>2</v>
      </c>
      <c r="E3094">
        <v>36</v>
      </c>
      <c r="F3094" t="s">
        <v>25</v>
      </c>
      <c r="G3094" t="s">
        <v>23</v>
      </c>
      <c r="H3094">
        <v>0</v>
      </c>
      <c r="I3094" t="s">
        <v>28</v>
      </c>
      <c r="J3094">
        <f t="shared" si="48"/>
        <v>1</v>
      </c>
      <c r="K3094">
        <v>1</v>
      </c>
      <c r="M3094" s="48">
        <v>0</v>
      </c>
      <c r="N3094" s="49">
        <v>2015</v>
      </c>
      <c r="O3094" s="49">
        <v>2</v>
      </c>
      <c r="P3094" s="49">
        <v>2</v>
      </c>
      <c r="Q3094" s="49">
        <v>36</v>
      </c>
      <c r="R3094" s="49">
        <v>0</v>
      </c>
      <c r="S3094" s="49">
        <v>0</v>
      </c>
      <c r="T3094" s="49">
        <v>0</v>
      </c>
      <c r="U3094" s="53">
        <v>1</v>
      </c>
    </row>
    <row r="3095" spans="1:21">
      <c r="A3095" t="s">
        <v>27</v>
      </c>
      <c r="B3095">
        <v>2018</v>
      </c>
      <c r="C3095" t="s">
        <v>21</v>
      </c>
      <c r="D3095">
        <v>3</v>
      </c>
      <c r="E3095">
        <v>39</v>
      </c>
      <c r="F3095" t="s">
        <v>22</v>
      </c>
      <c r="G3095" t="s">
        <v>23</v>
      </c>
      <c r="H3095">
        <v>3</v>
      </c>
      <c r="I3095" t="s">
        <v>28</v>
      </c>
      <c r="J3095">
        <f t="shared" si="48"/>
        <v>1</v>
      </c>
      <c r="K3095">
        <v>1</v>
      </c>
      <c r="M3095" s="46">
        <v>1</v>
      </c>
      <c r="N3095" s="47">
        <v>2018</v>
      </c>
      <c r="O3095" s="47">
        <v>0</v>
      </c>
      <c r="P3095" s="47">
        <v>3</v>
      </c>
      <c r="Q3095" s="47">
        <v>39</v>
      </c>
      <c r="R3095" s="47">
        <v>1</v>
      </c>
      <c r="S3095" s="47">
        <v>0</v>
      </c>
      <c r="T3095" s="47">
        <v>3</v>
      </c>
      <c r="U3095" s="52">
        <v>1</v>
      </c>
    </row>
    <row r="3096" spans="1:21">
      <c r="A3096" t="s">
        <v>20</v>
      </c>
      <c r="B3096">
        <v>2012</v>
      </c>
      <c r="C3096" t="s">
        <v>21</v>
      </c>
      <c r="D3096">
        <v>3</v>
      </c>
      <c r="E3096">
        <v>37</v>
      </c>
      <c r="F3096" t="s">
        <v>25</v>
      </c>
      <c r="G3096" t="s">
        <v>23</v>
      </c>
      <c r="H3096">
        <v>5</v>
      </c>
      <c r="I3096" t="s">
        <v>28</v>
      </c>
      <c r="J3096">
        <f t="shared" si="48"/>
        <v>1</v>
      </c>
      <c r="K3096">
        <v>1</v>
      </c>
      <c r="M3096" s="48">
        <v>0</v>
      </c>
      <c r="N3096" s="49">
        <v>2012</v>
      </c>
      <c r="O3096" s="49">
        <v>0</v>
      </c>
      <c r="P3096" s="49">
        <v>3</v>
      </c>
      <c r="Q3096" s="49">
        <v>37</v>
      </c>
      <c r="R3096" s="49">
        <v>0</v>
      </c>
      <c r="S3096" s="49">
        <v>0</v>
      </c>
      <c r="T3096" s="49">
        <v>5</v>
      </c>
      <c r="U3096" s="53">
        <v>1</v>
      </c>
    </row>
    <row r="3097" spans="1:21">
      <c r="A3097" t="s">
        <v>20</v>
      </c>
      <c r="B3097">
        <v>2018</v>
      </c>
      <c r="C3097" t="s">
        <v>21</v>
      </c>
      <c r="D3097">
        <v>3</v>
      </c>
      <c r="E3097">
        <v>36</v>
      </c>
      <c r="F3097" t="s">
        <v>22</v>
      </c>
      <c r="G3097" t="s">
        <v>23</v>
      </c>
      <c r="H3097">
        <v>1</v>
      </c>
      <c r="I3097" t="s">
        <v>28</v>
      </c>
      <c r="J3097">
        <f t="shared" si="48"/>
        <v>1</v>
      </c>
      <c r="K3097">
        <v>1</v>
      </c>
      <c r="M3097" s="46">
        <v>0</v>
      </c>
      <c r="N3097" s="47">
        <v>2018</v>
      </c>
      <c r="O3097" s="47">
        <v>0</v>
      </c>
      <c r="P3097" s="47">
        <v>3</v>
      </c>
      <c r="Q3097" s="47">
        <v>36</v>
      </c>
      <c r="R3097" s="47">
        <v>1</v>
      </c>
      <c r="S3097" s="47">
        <v>0</v>
      </c>
      <c r="T3097" s="47">
        <v>1</v>
      </c>
      <c r="U3097" s="52">
        <v>1</v>
      </c>
    </row>
    <row r="3098" spans="1:21">
      <c r="A3098" t="s">
        <v>20</v>
      </c>
      <c r="B3098">
        <v>2017</v>
      </c>
      <c r="C3098" t="s">
        <v>26</v>
      </c>
      <c r="D3098">
        <v>2</v>
      </c>
      <c r="E3098">
        <v>39</v>
      </c>
      <c r="F3098" t="s">
        <v>22</v>
      </c>
      <c r="G3098" t="s">
        <v>23</v>
      </c>
      <c r="H3098">
        <v>2</v>
      </c>
      <c r="I3098" t="s">
        <v>23</v>
      </c>
      <c r="J3098">
        <f t="shared" si="48"/>
        <v>0</v>
      </c>
      <c r="K3098">
        <v>1</v>
      </c>
      <c r="M3098" s="48">
        <v>0</v>
      </c>
      <c r="N3098" s="49">
        <v>2017</v>
      </c>
      <c r="O3098" s="49">
        <v>1</v>
      </c>
      <c r="P3098" s="49">
        <v>2</v>
      </c>
      <c r="Q3098" s="49">
        <v>39</v>
      </c>
      <c r="R3098" s="49">
        <v>1</v>
      </c>
      <c r="S3098" s="49">
        <v>0</v>
      </c>
      <c r="T3098" s="49">
        <v>2</v>
      </c>
      <c r="U3098" s="53">
        <v>0</v>
      </c>
    </row>
    <row r="3099" spans="1:21">
      <c r="A3099" t="s">
        <v>20</v>
      </c>
      <c r="B3099">
        <v>2015</v>
      </c>
      <c r="C3099" t="s">
        <v>24</v>
      </c>
      <c r="D3099">
        <v>2</v>
      </c>
      <c r="E3099">
        <v>35</v>
      </c>
      <c r="F3099" t="s">
        <v>25</v>
      </c>
      <c r="G3099" t="s">
        <v>28</v>
      </c>
      <c r="H3099">
        <v>4</v>
      </c>
      <c r="I3099" t="s">
        <v>28</v>
      </c>
      <c r="J3099">
        <f t="shared" si="48"/>
        <v>1</v>
      </c>
      <c r="K3099">
        <v>1</v>
      </c>
      <c r="M3099" s="46">
        <v>0</v>
      </c>
      <c r="N3099" s="47">
        <v>2015</v>
      </c>
      <c r="O3099" s="47">
        <v>2</v>
      </c>
      <c r="P3099" s="47">
        <v>2</v>
      </c>
      <c r="Q3099" s="47">
        <v>35</v>
      </c>
      <c r="R3099" s="47">
        <v>0</v>
      </c>
      <c r="S3099" s="47">
        <v>1</v>
      </c>
      <c r="T3099" s="47">
        <v>4</v>
      </c>
      <c r="U3099" s="52">
        <v>1</v>
      </c>
    </row>
    <row r="3100" spans="1:21">
      <c r="A3100" t="s">
        <v>27</v>
      </c>
      <c r="B3100">
        <v>2018</v>
      </c>
      <c r="C3100" t="s">
        <v>26</v>
      </c>
      <c r="D3100">
        <v>3</v>
      </c>
      <c r="E3100">
        <v>41</v>
      </c>
      <c r="F3100" t="s">
        <v>22</v>
      </c>
      <c r="G3100" t="s">
        <v>23</v>
      </c>
      <c r="H3100">
        <v>2</v>
      </c>
      <c r="I3100" t="s">
        <v>28</v>
      </c>
      <c r="J3100">
        <f t="shared" si="48"/>
        <v>1</v>
      </c>
      <c r="K3100">
        <v>1</v>
      </c>
      <c r="M3100" s="48">
        <v>1</v>
      </c>
      <c r="N3100" s="49">
        <v>2018</v>
      </c>
      <c r="O3100" s="49">
        <v>1</v>
      </c>
      <c r="P3100" s="49">
        <v>3</v>
      </c>
      <c r="Q3100" s="49">
        <v>41</v>
      </c>
      <c r="R3100" s="49">
        <v>1</v>
      </c>
      <c r="S3100" s="49">
        <v>0</v>
      </c>
      <c r="T3100" s="49">
        <v>2</v>
      </c>
      <c r="U3100" s="53">
        <v>1</v>
      </c>
    </row>
    <row r="3101" spans="1:21">
      <c r="A3101" t="s">
        <v>20</v>
      </c>
      <c r="B3101">
        <v>2012</v>
      </c>
      <c r="C3101" t="s">
        <v>24</v>
      </c>
      <c r="D3101">
        <v>3</v>
      </c>
      <c r="E3101">
        <v>31</v>
      </c>
      <c r="F3101" t="s">
        <v>22</v>
      </c>
      <c r="G3101" t="s">
        <v>23</v>
      </c>
      <c r="H3101">
        <v>5</v>
      </c>
      <c r="I3101" t="s">
        <v>23</v>
      </c>
      <c r="J3101">
        <f t="shared" si="48"/>
        <v>0</v>
      </c>
      <c r="K3101">
        <v>1</v>
      </c>
      <c r="M3101" s="46">
        <v>0</v>
      </c>
      <c r="N3101" s="47">
        <v>2012</v>
      </c>
      <c r="O3101" s="47">
        <v>1</v>
      </c>
      <c r="P3101" s="47">
        <v>3</v>
      </c>
      <c r="Q3101" s="47">
        <v>31</v>
      </c>
      <c r="R3101" s="47">
        <v>1</v>
      </c>
      <c r="S3101" s="47">
        <v>0</v>
      </c>
      <c r="T3101" s="47">
        <v>5</v>
      </c>
      <c r="U3101" s="52">
        <v>0</v>
      </c>
    </row>
    <row r="3102" spans="1:21">
      <c r="A3102" t="s">
        <v>20</v>
      </c>
      <c r="B3102">
        <v>2015</v>
      </c>
      <c r="C3102" t="s">
        <v>24</v>
      </c>
      <c r="D3102">
        <v>2</v>
      </c>
      <c r="E3102">
        <v>36</v>
      </c>
      <c r="F3102" t="s">
        <v>25</v>
      </c>
      <c r="G3102" t="s">
        <v>28</v>
      </c>
      <c r="H3102">
        <v>0</v>
      </c>
      <c r="I3102" t="s">
        <v>28</v>
      </c>
      <c r="J3102">
        <f t="shared" si="48"/>
        <v>1</v>
      </c>
      <c r="K3102">
        <v>1</v>
      </c>
      <c r="M3102" s="48">
        <v>0</v>
      </c>
      <c r="N3102" s="49">
        <v>2015</v>
      </c>
      <c r="O3102" s="49">
        <v>2</v>
      </c>
      <c r="P3102" s="49">
        <v>2</v>
      </c>
      <c r="Q3102" s="49">
        <v>36</v>
      </c>
      <c r="R3102" s="49">
        <v>0</v>
      </c>
      <c r="S3102" s="49">
        <v>1</v>
      </c>
      <c r="T3102" s="49">
        <v>0</v>
      </c>
      <c r="U3102" s="53">
        <v>1</v>
      </c>
    </row>
    <row r="3103" spans="1:21">
      <c r="A3103" t="s">
        <v>20</v>
      </c>
      <c r="B3103">
        <v>2016</v>
      </c>
      <c r="C3103" t="s">
        <v>21</v>
      </c>
      <c r="D3103">
        <v>3</v>
      </c>
      <c r="E3103">
        <v>32</v>
      </c>
      <c r="F3103" t="s">
        <v>22</v>
      </c>
      <c r="G3103" t="s">
        <v>23</v>
      </c>
      <c r="H3103">
        <v>1</v>
      </c>
      <c r="I3103" t="s">
        <v>23</v>
      </c>
      <c r="J3103">
        <f t="shared" si="48"/>
        <v>0</v>
      </c>
      <c r="K3103">
        <v>1</v>
      </c>
      <c r="M3103" s="46">
        <v>0</v>
      </c>
      <c r="N3103" s="47">
        <v>2016</v>
      </c>
      <c r="O3103" s="47">
        <v>0</v>
      </c>
      <c r="P3103" s="47">
        <v>3</v>
      </c>
      <c r="Q3103" s="47">
        <v>32</v>
      </c>
      <c r="R3103" s="47">
        <v>1</v>
      </c>
      <c r="S3103" s="47">
        <v>0</v>
      </c>
      <c r="T3103" s="47">
        <v>1</v>
      </c>
      <c r="U3103" s="52">
        <v>0</v>
      </c>
    </row>
    <row r="3104" spans="1:21">
      <c r="A3104" t="s">
        <v>20</v>
      </c>
      <c r="B3104">
        <v>2017</v>
      </c>
      <c r="C3104" t="s">
        <v>21</v>
      </c>
      <c r="D3104">
        <v>3</v>
      </c>
      <c r="E3104">
        <v>37</v>
      </c>
      <c r="F3104" t="s">
        <v>22</v>
      </c>
      <c r="G3104" t="s">
        <v>23</v>
      </c>
      <c r="H3104">
        <v>2</v>
      </c>
      <c r="I3104" t="s">
        <v>28</v>
      </c>
      <c r="J3104">
        <f t="shared" si="48"/>
        <v>1</v>
      </c>
      <c r="K3104">
        <v>1</v>
      </c>
      <c r="M3104" s="48">
        <v>0</v>
      </c>
      <c r="N3104" s="49">
        <v>2017</v>
      </c>
      <c r="O3104" s="49">
        <v>0</v>
      </c>
      <c r="P3104" s="49">
        <v>3</v>
      </c>
      <c r="Q3104" s="49">
        <v>37</v>
      </c>
      <c r="R3104" s="49">
        <v>1</v>
      </c>
      <c r="S3104" s="49">
        <v>0</v>
      </c>
      <c r="T3104" s="49">
        <v>2</v>
      </c>
      <c r="U3104" s="53">
        <v>1</v>
      </c>
    </row>
    <row r="3105" spans="1:21">
      <c r="A3105" t="s">
        <v>20</v>
      </c>
      <c r="B3105">
        <v>2015</v>
      </c>
      <c r="C3105" t="s">
        <v>24</v>
      </c>
      <c r="D3105">
        <v>2</v>
      </c>
      <c r="E3105">
        <v>39</v>
      </c>
      <c r="F3105" t="s">
        <v>25</v>
      </c>
      <c r="G3105" t="s">
        <v>23</v>
      </c>
      <c r="H3105">
        <v>4</v>
      </c>
      <c r="I3105" t="s">
        <v>28</v>
      </c>
      <c r="J3105">
        <f t="shared" si="48"/>
        <v>1</v>
      </c>
      <c r="K3105">
        <v>1</v>
      </c>
      <c r="M3105" s="46">
        <v>0</v>
      </c>
      <c r="N3105" s="47">
        <v>2015</v>
      </c>
      <c r="O3105" s="47">
        <v>1</v>
      </c>
      <c r="P3105" s="47">
        <v>2</v>
      </c>
      <c r="Q3105" s="47">
        <v>39</v>
      </c>
      <c r="R3105" s="47">
        <v>0</v>
      </c>
      <c r="S3105" s="47">
        <v>0</v>
      </c>
      <c r="T3105" s="47">
        <v>4</v>
      </c>
      <c r="U3105" s="52">
        <v>1</v>
      </c>
    </row>
    <row r="3106" spans="1:21">
      <c r="A3106" t="s">
        <v>20</v>
      </c>
      <c r="B3106">
        <v>2012</v>
      </c>
      <c r="C3106" t="s">
        <v>24</v>
      </c>
      <c r="D3106">
        <v>3</v>
      </c>
      <c r="E3106">
        <v>34</v>
      </c>
      <c r="F3106" t="s">
        <v>22</v>
      </c>
      <c r="G3106" t="s">
        <v>23</v>
      </c>
      <c r="H3106">
        <v>2</v>
      </c>
      <c r="I3106" t="s">
        <v>23</v>
      </c>
      <c r="J3106">
        <f t="shared" si="48"/>
        <v>0</v>
      </c>
      <c r="K3106">
        <v>1</v>
      </c>
      <c r="M3106" s="48">
        <v>0</v>
      </c>
      <c r="N3106" s="49">
        <v>2012</v>
      </c>
      <c r="O3106" s="49">
        <v>2</v>
      </c>
      <c r="P3106" s="49">
        <v>3</v>
      </c>
      <c r="Q3106" s="49">
        <v>34</v>
      </c>
      <c r="R3106" s="49">
        <v>1</v>
      </c>
      <c r="S3106" s="49">
        <v>0</v>
      </c>
      <c r="T3106" s="49">
        <v>2</v>
      </c>
      <c r="U3106" s="53">
        <v>0</v>
      </c>
    </row>
    <row r="3107" spans="1:21">
      <c r="A3107" t="s">
        <v>20</v>
      </c>
      <c r="B3107">
        <v>2012</v>
      </c>
      <c r="C3107" t="s">
        <v>21</v>
      </c>
      <c r="D3107">
        <v>3</v>
      </c>
      <c r="E3107">
        <v>35</v>
      </c>
      <c r="F3107" t="s">
        <v>25</v>
      </c>
      <c r="G3107" t="s">
        <v>23</v>
      </c>
      <c r="H3107">
        <v>1</v>
      </c>
      <c r="I3107" t="s">
        <v>23</v>
      </c>
      <c r="J3107">
        <f t="shared" si="48"/>
        <v>0</v>
      </c>
      <c r="K3107">
        <v>1</v>
      </c>
      <c r="M3107" s="46">
        <v>0</v>
      </c>
      <c r="N3107" s="47">
        <v>2012</v>
      </c>
      <c r="O3107" s="47">
        <v>0</v>
      </c>
      <c r="P3107" s="47">
        <v>3</v>
      </c>
      <c r="Q3107" s="47">
        <v>35</v>
      </c>
      <c r="R3107" s="47">
        <v>0</v>
      </c>
      <c r="S3107" s="47">
        <v>0</v>
      </c>
      <c r="T3107" s="47">
        <v>1</v>
      </c>
      <c r="U3107" s="52">
        <v>0</v>
      </c>
    </row>
    <row r="3108" spans="1:21">
      <c r="A3108" t="s">
        <v>20</v>
      </c>
      <c r="B3108">
        <v>2015</v>
      </c>
      <c r="C3108" t="s">
        <v>21</v>
      </c>
      <c r="D3108">
        <v>3</v>
      </c>
      <c r="E3108">
        <v>40</v>
      </c>
      <c r="F3108" t="s">
        <v>25</v>
      </c>
      <c r="G3108" t="s">
        <v>23</v>
      </c>
      <c r="H3108">
        <v>2</v>
      </c>
      <c r="I3108" t="s">
        <v>23</v>
      </c>
      <c r="J3108">
        <f t="shared" si="48"/>
        <v>0</v>
      </c>
      <c r="K3108">
        <v>1</v>
      </c>
      <c r="M3108" s="48">
        <v>0</v>
      </c>
      <c r="N3108" s="49">
        <v>2015</v>
      </c>
      <c r="O3108" s="49">
        <v>0</v>
      </c>
      <c r="P3108" s="49">
        <v>3</v>
      </c>
      <c r="Q3108" s="49">
        <v>40</v>
      </c>
      <c r="R3108" s="49">
        <v>0</v>
      </c>
      <c r="S3108" s="49">
        <v>0</v>
      </c>
      <c r="T3108" s="49">
        <v>2</v>
      </c>
      <c r="U3108" s="53">
        <v>0</v>
      </c>
    </row>
    <row r="3109" spans="1:21">
      <c r="A3109" t="s">
        <v>20</v>
      </c>
      <c r="B3109">
        <v>2016</v>
      </c>
      <c r="C3109" t="s">
        <v>21</v>
      </c>
      <c r="D3109">
        <v>3</v>
      </c>
      <c r="E3109">
        <v>39</v>
      </c>
      <c r="F3109" t="s">
        <v>25</v>
      </c>
      <c r="G3109" t="s">
        <v>23</v>
      </c>
      <c r="H3109">
        <v>1</v>
      </c>
      <c r="I3109" t="s">
        <v>23</v>
      </c>
      <c r="J3109">
        <f t="shared" si="48"/>
        <v>0</v>
      </c>
      <c r="K3109">
        <v>1</v>
      </c>
      <c r="M3109" s="46">
        <v>0</v>
      </c>
      <c r="N3109" s="47">
        <v>2016</v>
      </c>
      <c r="O3109" s="47">
        <v>0</v>
      </c>
      <c r="P3109" s="47">
        <v>3</v>
      </c>
      <c r="Q3109" s="47">
        <v>39</v>
      </c>
      <c r="R3109" s="47">
        <v>0</v>
      </c>
      <c r="S3109" s="47">
        <v>0</v>
      </c>
      <c r="T3109" s="47">
        <v>1</v>
      </c>
      <c r="U3109" s="52">
        <v>0</v>
      </c>
    </row>
    <row r="3110" spans="1:21">
      <c r="A3110" t="s">
        <v>20</v>
      </c>
      <c r="B3110">
        <v>2017</v>
      </c>
      <c r="C3110" t="s">
        <v>21</v>
      </c>
      <c r="D3110">
        <v>3</v>
      </c>
      <c r="E3110">
        <v>39</v>
      </c>
      <c r="F3110" t="s">
        <v>25</v>
      </c>
      <c r="G3110" t="s">
        <v>23</v>
      </c>
      <c r="H3110">
        <v>1</v>
      </c>
      <c r="I3110" t="s">
        <v>23</v>
      </c>
      <c r="J3110">
        <f t="shared" si="48"/>
        <v>0</v>
      </c>
      <c r="K3110">
        <v>1</v>
      </c>
      <c r="M3110" s="48">
        <v>0</v>
      </c>
      <c r="N3110" s="49">
        <v>2017</v>
      </c>
      <c r="O3110" s="49">
        <v>0</v>
      </c>
      <c r="P3110" s="49">
        <v>3</v>
      </c>
      <c r="Q3110" s="49">
        <v>39</v>
      </c>
      <c r="R3110" s="49">
        <v>0</v>
      </c>
      <c r="S3110" s="49">
        <v>0</v>
      </c>
      <c r="T3110" s="49">
        <v>1</v>
      </c>
      <c r="U3110" s="53">
        <v>0</v>
      </c>
    </row>
    <row r="3111" spans="1:21">
      <c r="A3111" t="s">
        <v>20</v>
      </c>
      <c r="B3111">
        <v>2015</v>
      </c>
      <c r="C3111" t="s">
        <v>24</v>
      </c>
      <c r="D3111">
        <v>3</v>
      </c>
      <c r="E3111">
        <v>41</v>
      </c>
      <c r="F3111" t="s">
        <v>25</v>
      </c>
      <c r="G3111" t="s">
        <v>23</v>
      </c>
      <c r="H3111">
        <v>3</v>
      </c>
      <c r="I3111" t="s">
        <v>28</v>
      </c>
      <c r="J3111">
        <f t="shared" si="48"/>
        <v>1</v>
      </c>
      <c r="K3111">
        <v>1</v>
      </c>
      <c r="M3111" s="46">
        <v>0</v>
      </c>
      <c r="N3111" s="47">
        <v>2015</v>
      </c>
      <c r="O3111" s="47">
        <v>1</v>
      </c>
      <c r="P3111" s="47">
        <v>3</v>
      </c>
      <c r="Q3111" s="47">
        <v>41</v>
      </c>
      <c r="R3111" s="47">
        <v>0</v>
      </c>
      <c r="S3111" s="47">
        <v>0</v>
      </c>
      <c r="T3111" s="47">
        <v>3</v>
      </c>
      <c r="U3111" s="52">
        <v>1</v>
      </c>
    </row>
    <row r="3112" spans="1:21">
      <c r="A3112" t="s">
        <v>20</v>
      </c>
      <c r="B3112">
        <v>2012</v>
      </c>
      <c r="C3112" t="s">
        <v>24</v>
      </c>
      <c r="D3112">
        <v>3</v>
      </c>
      <c r="E3112">
        <v>40</v>
      </c>
      <c r="F3112" t="s">
        <v>22</v>
      </c>
      <c r="G3112" t="s">
        <v>23</v>
      </c>
      <c r="H3112">
        <v>2</v>
      </c>
      <c r="I3112" t="s">
        <v>23</v>
      </c>
      <c r="J3112">
        <f t="shared" si="48"/>
        <v>0</v>
      </c>
      <c r="K3112">
        <v>1</v>
      </c>
      <c r="M3112" s="48">
        <v>0</v>
      </c>
      <c r="N3112" s="49">
        <v>2012</v>
      </c>
      <c r="O3112" s="49">
        <v>2</v>
      </c>
      <c r="P3112" s="49">
        <v>3</v>
      </c>
      <c r="Q3112" s="49">
        <v>40</v>
      </c>
      <c r="R3112" s="49">
        <v>1</v>
      </c>
      <c r="S3112" s="49">
        <v>0</v>
      </c>
      <c r="T3112" s="49">
        <v>2</v>
      </c>
      <c r="U3112" s="53">
        <v>0</v>
      </c>
    </row>
    <row r="3113" spans="1:21">
      <c r="A3113" t="s">
        <v>20</v>
      </c>
      <c r="B3113">
        <v>2012</v>
      </c>
      <c r="C3113" t="s">
        <v>21</v>
      </c>
      <c r="D3113">
        <v>1</v>
      </c>
      <c r="E3113">
        <v>36</v>
      </c>
      <c r="F3113" t="s">
        <v>22</v>
      </c>
      <c r="G3113" t="s">
        <v>23</v>
      </c>
      <c r="H3113">
        <v>3</v>
      </c>
      <c r="I3113" t="s">
        <v>23</v>
      </c>
      <c r="J3113">
        <f t="shared" si="48"/>
        <v>0</v>
      </c>
      <c r="K3113">
        <v>1</v>
      </c>
      <c r="M3113" s="46">
        <v>0</v>
      </c>
      <c r="N3113" s="47">
        <v>2012</v>
      </c>
      <c r="O3113" s="47">
        <v>0</v>
      </c>
      <c r="P3113" s="47">
        <v>1</v>
      </c>
      <c r="Q3113" s="47">
        <v>36</v>
      </c>
      <c r="R3113" s="47">
        <v>1</v>
      </c>
      <c r="S3113" s="47">
        <v>0</v>
      </c>
      <c r="T3113" s="47">
        <v>3</v>
      </c>
      <c r="U3113" s="52">
        <v>0</v>
      </c>
    </row>
    <row r="3114" spans="1:21">
      <c r="A3114" t="s">
        <v>20</v>
      </c>
      <c r="B3114">
        <v>2017</v>
      </c>
      <c r="C3114" t="s">
        <v>26</v>
      </c>
      <c r="D3114">
        <v>2</v>
      </c>
      <c r="E3114">
        <v>33</v>
      </c>
      <c r="F3114" t="s">
        <v>25</v>
      </c>
      <c r="G3114" t="s">
        <v>23</v>
      </c>
      <c r="H3114">
        <v>2</v>
      </c>
      <c r="I3114" t="s">
        <v>23</v>
      </c>
      <c r="J3114">
        <f t="shared" si="48"/>
        <v>0</v>
      </c>
      <c r="K3114">
        <v>1</v>
      </c>
      <c r="M3114" s="48">
        <v>0</v>
      </c>
      <c r="N3114" s="49">
        <v>2017</v>
      </c>
      <c r="O3114" s="49">
        <v>2</v>
      </c>
      <c r="P3114" s="49">
        <v>2</v>
      </c>
      <c r="Q3114" s="49">
        <v>33</v>
      </c>
      <c r="R3114" s="49">
        <v>0</v>
      </c>
      <c r="S3114" s="49">
        <v>0</v>
      </c>
      <c r="T3114" s="49">
        <v>2</v>
      </c>
      <c r="U3114" s="53">
        <v>0</v>
      </c>
    </row>
    <row r="3115" spans="1:21">
      <c r="A3115" t="s">
        <v>27</v>
      </c>
      <c r="B3115">
        <v>2014</v>
      </c>
      <c r="C3115" t="s">
        <v>26</v>
      </c>
      <c r="D3115">
        <v>3</v>
      </c>
      <c r="E3115">
        <v>33</v>
      </c>
      <c r="F3115" t="s">
        <v>22</v>
      </c>
      <c r="G3115" t="s">
        <v>23</v>
      </c>
      <c r="H3115">
        <v>2</v>
      </c>
      <c r="I3115" t="s">
        <v>23</v>
      </c>
      <c r="J3115">
        <f t="shared" si="48"/>
        <v>0</v>
      </c>
      <c r="K3115">
        <v>1</v>
      </c>
      <c r="M3115" s="46">
        <v>1</v>
      </c>
      <c r="N3115" s="47">
        <v>2014</v>
      </c>
      <c r="O3115" s="47">
        <v>2</v>
      </c>
      <c r="P3115" s="47">
        <v>3</v>
      </c>
      <c r="Q3115" s="47">
        <v>33</v>
      </c>
      <c r="R3115" s="47">
        <v>1</v>
      </c>
      <c r="S3115" s="47">
        <v>0</v>
      </c>
      <c r="T3115" s="47">
        <v>2</v>
      </c>
      <c r="U3115" s="52">
        <v>0</v>
      </c>
    </row>
    <row r="3116" spans="1:21">
      <c r="A3116" t="s">
        <v>27</v>
      </c>
      <c r="B3116">
        <v>2018</v>
      </c>
      <c r="C3116" t="s">
        <v>26</v>
      </c>
      <c r="D3116">
        <v>3</v>
      </c>
      <c r="E3116">
        <v>40</v>
      </c>
      <c r="F3116" t="s">
        <v>22</v>
      </c>
      <c r="G3116" t="s">
        <v>23</v>
      </c>
      <c r="H3116">
        <v>2</v>
      </c>
      <c r="I3116" t="s">
        <v>28</v>
      </c>
      <c r="J3116">
        <f t="shared" si="48"/>
        <v>1</v>
      </c>
      <c r="K3116">
        <v>1</v>
      </c>
      <c r="M3116" s="48">
        <v>1</v>
      </c>
      <c r="N3116" s="49">
        <v>2018</v>
      </c>
      <c r="O3116" s="49">
        <v>1</v>
      </c>
      <c r="P3116" s="49">
        <v>3</v>
      </c>
      <c r="Q3116" s="49">
        <v>40</v>
      </c>
      <c r="R3116" s="49">
        <v>1</v>
      </c>
      <c r="S3116" s="49">
        <v>0</v>
      </c>
      <c r="T3116" s="49">
        <v>2</v>
      </c>
      <c r="U3116" s="53">
        <v>1</v>
      </c>
    </row>
    <row r="3117" spans="1:21">
      <c r="A3117" t="s">
        <v>20</v>
      </c>
      <c r="B3117">
        <v>2015</v>
      </c>
      <c r="C3117" t="s">
        <v>24</v>
      </c>
      <c r="D3117">
        <v>2</v>
      </c>
      <c r="E3117">
        <v>34</v>
      </c>
      <c r="F3117" t="s">
        <v>25</v>
      </c>
      <c r="G3117" t="s">
        <v>23</v>
      </c>
      <c r="H3117">
        <v>2</v>
      </c>
      <c r="I3117" t="s">
        <v>28</v>
      </c>
      <c r="J3117">
        <f t="shared" si="48"/>
        <v>1</v>
      </c>
      <c r="K3117">
        <v>1</v>
      </c>
      <c r="M3117" s="46">
        <v>0</v>
      </c>
      <c r="N3117" s="47">
        <v>2015</v>
      </c>
      <c r="O3117" s="47">
        <v>2</v>
      </c>
      <c r="P3117" s="47">
        <v>2</v>
      </c>
      <c r="Q3117" s="47">
        <v>34</v>
      </c>
      <c r="R3117" s="47">
        <v>0</v>
      </c>
      <c r="S3117" s="47">
        <v>0</v>
      </c>
      <c r="T3117" s="47">
        <v>2</v>
      </c>
      <c r="U3117" s="52">
        <v>1</v>
      </c>
    </row>
    <row r="3118" spans="1:21">
      <c r="A3118" t="s">
        <v>20</v>
      </c>
      <c r="B3118">
        <v>2014</v>
      </c>
      <c r="C3118" t="s">
        <v>21</v>
      </c>
      <c r="D3118">
        <v>3</v>
      </c>
      <c r="E3118">
        <v>33</v>
      </c>
      <c r="F3118" t="s">
        <v>25</v>
      </c>
      <c r="G3118" t="s">
        <v>23</v>
      </c>
      <c r="H3118">
        <v>1</v>
      </c>
      <c r="I3118" t="s">
        <v>23</v>
      </c>
      <c r="J3118">
        <f t="shared" si="48"/>
        <v>0</v>
      </c>
      <c r="K3118">
        <v>1</v>
      </c>
      <c r="M3118" s="48">
        <v>0</v>
      </c>
      <c r="N3118" s="49">
        <v>2014</v>
      </c>
      <c r="O3118" s="49">
        <v>0</v>
      </c>
      <c r="P3118" s="49">
        <v>3</v>
      </c>
      <c r="Q3118" s="49">
        <v>33</v>
      </c>
      <c r="R3118" s="49">
        <v>0</v>
      </c>
      <c r="S3118" s="49">
        <v>0</v>
      </c>
      <c r="T3118" s="49">
        <v>1</v>
      </c>
      <c r="U3118" s="53">
        <v>0</v>
      </c>
    </row>
    <row r="3119" spans="1:21">
      <c r="A3119" t="s">
        <v>27</v>
      </c>
      <c r="B3119">
        <v>2015</v>
      </c>
      <c r="C3119" t="s">
        <v>26</v>
      </c>
      <c r="D3119">
        <v>1</v>
      </c>
      <c r="E3119">
        <v>34</v>
      </c>
      <c r="F3119" t="s">
        <v>22</v>
      </c>
      <c r="G3119" t="s">
        <v>23</v>
      </c>
      <c r="H3119">
        <v>5</v>
      </c>
      <c r="I3119" t="s">
        <v>28</v>
      </c>
      <c r="J3119">
        <f t="shared" si="48"/>
        <v>1</v>
      </c>
      <c r="K3119">
        <v>1</v>
      </c>
      <c r="M3119" s="46">
        <v>1</v>
      </c>
      <c r="N3119" s="47">
        <v>2015</v>
      </c>
      <c r="O3119" s="47">
        <v>2</v>
      </c>
      <c r="P3119" s="47">
        <v>1</v>
      </c>
      <c r="Q3119" s="47">
        <v>34</v>
      </c>
      <c r="R3119" s="47">
        <v>1</v>
      </c>
      <c r="S3119" s="47">
        <v>0</v>
      </c>
      <c r="T3119" s="47">
        <v>5</v>
      </c>
      <c r="U3119" s="52">
        <v>1</v>
      </c>
    </row>
    <row r="3120" spans="1:21">
      <c r="A3120" t="s">
        <v>27</v>
      </c>
      <c r="B3120">
        <v>2017</v>
      </c>
      <c r="C3120" t="s">
        <v>26</v>
      </c>
      <c r="D3120">
        <v>1</v>
      </c>
      <c r="E3120">
        <v>40</v>
      </c>
      <c r="F3120" t="s">
        <v>22</v>
      </c>
      <c r="G3120" t="s">
        <v>23</v>
      </c>
      <c r="H3120">
        <v>5</v>
      </c>
      <c r="I3120" t="s">
        <v>23</v>
      </c>
      <c r="J3120">
        <f t="shared" si="48"/>
        <v>0</v>
      </c>
      <c r="K3120">
        <v>1</v>
      </c>
      <c r="M3120" s="48">
        <v>1</v>
      </c>
      <c r="N3120" s="49">
        <v>2017</v>
      </c>
      <c r="O3120" s="49">
        <v>2</v>
      </c>
      <c r="P3120" s="49">
        <v>1</v>
      </c>
      <c r="Q3120" s="49">
        <v>40</v>
      </c>
      <c r="R3120" s="49">
        <v>1</v>
      </c>
      <c r="S3120" s="49">
        <v>0</v>
      </c>
      <c r="T3120" s="49">
        <v>5</v>
      </c>
      <c r="U3120" s="53">
        <v>0</v>
      </c>
    </row>
    <row r="3121" spans="1:21">
      <c r="A3121" t="s">
        <v>20</v>
      </c>
      <c r="B3121">
        <v>2014</v>
      </c>
      <c r="C3121" t="s">
        <v>21</v>
      </c>
      <c r="D3121">
        <v>3</v>
      </c>
      <c r="E3121">
        <v>32</v>
      </c>
      <c r="F3121" t="s">
        <v>22</v>
      </c>
      <c r="G3121" t="s">
        <v>23</v>
      </c>
      <c r="H3121">
        <v>4</v>
      </c>
      <c r="I3121" t="s">
        <v>23</v>
      </c>
      <c r="J3121">
        <f t="shared" si="48"/>
        <v>0</v>
      </c>
      <c r="K3121">
        <v>1</v>
      </c>
      <c r="M3121" s="46">
        <v>0</v>
      </c>
      <c r="N3121" s="47">
        <v>2014</v>
      </c>
      <c r="O3121" s="47">
        <v>0</v>
      </c>
      <c r="P3121" s="47">
        <v>3</v>
      </c>
      <c r="Q3121" s="47">
        <v>32</v>
      </c>
      <c r="R3121" s="47">
        <v>1</v>
      </c>
      <c r="S3121" s="47">
        <v>0</v>
      </c>
      <c r="T3121" s="47">
        <v>4</v>
      </c>
      <c r="U3121" s="52">
        <v>0</v>
      </c>
    </row>
    <row r="3122" spans="1:21">
      <c r="A3122" t="s">
        <v>20</v>
      </c>
      <c r="B3122">
        <v>2017</v>
      </c>
      <c r="C3122" t="s">
        <v>26</v>
      </c>
      <c r="D3122">
        <v>3</v>
      </c>
      <c r="E3122">
        <v>38</v>
      </c>
      <c r="F3122" t="s">
        <v>22</v>
      </c>
      <c r="G3122" t="s">
        <v>23</v>
      </c>
      <c r="H3122">
        <v>2</v>
      </c>
      <c r="I3122" t="s">
        <v>23</v>
      </c>
      <c r="J3122">
        <f t="shared" si="48"/>
        <v>0</v>
      </c>
      <c r="K3122">
        <v>1</v>
      </c>
      <c r="M3122" s="48">
        <v>0</v>
      </c>
      <c r="N3122" s="49">
        <v>2017</v>
      </c>
      <c r="O3122" s="49">
        <v>2</v>
      </c>
      <c r="P3122" s="49">
        <v>3</v>
      </c>
      <c r="Q3122" s="49">
        <v>38</v>
      </c>
      <c r="R3122" s="49">
        <v>1</v>
      </c>
      <c r="S3122" s="49">
        <v>0</v>
      </c>
      <c r="T3122" s="49">
        <v>2</v>
      </c>
      <c r="U3122" s="53">
        <v>0</v>
      </c>
    </row>
    <row r="3123" spans="1:21">
      <c r="A3123" t="s">
        <v>20</v>
      </c>
      <c r="B3123">
        <v>2015</v>
      </c>
      <c r="C3123" t="s">
        <v>21</v>
      </c>
      <c r="D3123">
        <v>3</v>
      </c>
      <c r="E3123">
        <v>38</v>
      </c>
      <c r="F3123" t="s">
        <v>22</v>
      </c>
      <c r="G3123" t="s">
        <v>23</v>
      </c>
      <c r="H3123">
        <v>4</v>
      </c>
      <c r="I3123" t="s">
        <v>23</v>
      </c>
      <c r="J3123">
        <f t="shared" si="48"/>
        <v>0</v>
      </c>
      <c r="K3123">
        <v>1</v>
      </c>
      <c r="M3123" s="46">
        <v>0</v>
      </c>
      <c r="N3123" s="47">
        <v>2015</v>
      </c>
      <c r="O3123" s="47">
        <v>0</v>
      </c>
      <c r="P3123" s="47">
        <v>3</v>
      </c>
      <c r="Q3123" s="47">
        <v>38</v>
      </c>
      <c r="R3123" s="47">
        <v>1</v>
      </c>
      <c r="S3123" s="47">
        <v>0</v>
      </c>
      <c r="T3123" s="47">
        <v>4</v>
      </c>
      <c r="U3123" s="52">
        <v>0</v>
      </c>
    </row>
    <row r="3124" spans="1:21">
      <c r="A3124" t="s">
        <v>20</v>
      </c>
      <c r="B3124">
        <v>2015</v>
      </c>
      <c r="C3124" t="s">
        <v>21</v>
      </c>
      <c r="D3124">
        <v>3</v>
      </c>
      <c r="E3124">
        <v>32</v>
      </c>
      <c r="F3124" t="s">
        <v>22</v>
      </c>
      <c r="G3124" t="s">
        <v>23</v>
      </c>
      <c r="H3124">
        <v>2</v>
      </c>
      <c r="I3124" t="s">
        <v>23</v>
      </c>
      <c r="J3124">
        <f t="shared" si="48"/>
        <v>0</v>
      </c>
      <c r="K3124">
        <v>1</v>
      </c>
      <c r="M3124" s="48">
        <v>0</v>
      </c>
      <c r="N3124" s="49">
        <v>2015</v>
      </c>
      <c r="O3124" s="49">
        <v>0</v>
      </c>
      <c r="P3124" s="49">
        <v>3</v>
      </c>
      <c r="Q3124" s="49">
        <v>32</v>
      </c>
      <c r="R3124" s="49">
        <v>1</v>
      </c>
      <c r="S3124" s="49">
        <v>0</v>
      </c>
      <c r="T3124" s="49">
        <v>2</v>
      </c>
      <c r="U3124" s="53">
        <v>0</v>
      </c>
    </row>
    <row r="3125" spans="1:21">
      <c r="A3125" t="s">
        <v>20</v>
      </c>
      <c r="B3125">
        <v>2013</v>
      </c>
      <c r="C3125" t="s">
        <v>21</v>
      </c>
      <c r="D3125">
        <v>3</v>
      </c>
      <c r="E3125">
        <v>31</v>
      </c>
      <c r="F3125" t="s">
        <v>25</v>
      </c>
      <c r="G3125" t="s">
        <v>28</v>
      </c>
      <c r="H3125">
        <v>3</v>
      </c>
      <c r="I3125" t="s">
        <v>28</v>
      </c>
      <c r="J3125">
        <f t="shared" si="48"/>
        <v>1</v>
      </c>
      <c r="K3125">
        <v>1</v>
      </c>
      <c r="M3125" s="46">
        <v>0</v>
      </c>
      <c r="N3125" s="47">
        <v>2013</v>
      </c>
      <c r="O3125" s="47">
        <v>0</v>
      </c>
      <c r="P3125" s="47">
        <v>3</v>
      </c>
      <c r="Q3125" s="47">
        <v>31</v>
      </c>
      <c r="R3125" s="47">
        <v>0</v>
      </c>
      <c r="S3125" s="47">
        <v>1</v>
      </c>
      <c r="T3125" s="47">
        <v>3</v>
      </c>
      <c r="U3125" s="52">
        <v>1</v>
      </c>
    </row>
    <row r="3126" spans="1:21">
      <c r="A3126" t="s">
        <v>20</v>
      </c>
      <c r="B3126">
        <v>2015</v>
      </c>
      <c r="C3126" t="s">
        <v>21</v>
      </c>
      <c r="D3126">
        <v>3</v>
      </c>
      <c r="E3126">
        <v>39</v>
      </c>
      <c r="F3126" t="s">
        <v>25</v>
      </c>
      <c r="G3126" t="s">
        <v>23</v>
      </c>
      <c r="H3126">
        <v>0</v>
      </c>
      <c r="I3126" t="s">
        <v>23</v>
      </c>
      <c r="J3126">
        <f t="shared" si="48"/>
        <v>0</v>
      </c>
      <c r="K3126">
        <v>1</v>
      </c>
      <c r="M3126" s="48">
        <v>0</v>
      </c>
      <c r="N3126" s="49">
        <v>2015</v>
      </c>
      <c r="O3126" s="49">
        <v>0</v>
      </c>
      <c r="P3126" s="49">
        <v>3</v>
      </c>
      <c r="Q3126" s="49">
        <v>39</v>
      </c>
      <c r="R3126" s="49">
        <v>0</v>
      </c>
      <c r="S3126" s="49">
        <v>0</v>
      </c>
      <c r="T3126" s="49">
        <v>0</v>
      </c>
      <c r="U3126" s="53">
        <v>0</v>
      </c>
    </row>
    <row r="3127" spans="1:21">
      <c r="A3127" t="s">
        <v>27</v>
      </c>
      <c r="B3127">
        <v>2017</v>
      </c>
      <c r="C3127" t="s">
        <v>24</v>
      </c>
      <c r="D3127">
        <v>2</v>
      </c>
      <c r="E3127">
        <v>41</v>
      </c>
      <c r="F3127" t="s">
        <v>22</v>
      </c>
      <c r="G3127" t="s">
        <v>28</v>
      </c>
      <c r="H3127">
        <v>2</v>
      </c>
      <c r="I3127" t="s">
        <v>23</v>
      </c>
      <c r="J3127">
        <f t="shared" si="48"/>
        <v>0</v>
      </c>
      <c r="K3127">
        <v>1</v>
      </c>
      <c r="M3127" s="46">
        <v>1</v>
      </c>
      <c r="N3127" s="47">
        <v>2017</v>
      </c>
      <c r="O3127" s="47">
        <v>1</v>
      </c>
      <c r="P3127" s="47">
        <v>2</v>
      </c>
      <c r="Q3127" s="47">
        <v>41</v>
      </c>
      <c r="R3127" s="47">
        <v>1</v>
      </c>
      <c r="S3127" s="47">
        <v>1</v>
      </c>
      <c r="T3127" s="47">
        <v>2</v>
      </c>
      <c r="U3127" s="52">
        <v>0</v>
      </c>
    </row>
    <row r="3128" spans="1:21">
      <c r="A3128" t="s">
        <v>20</v>
      </c>
      <c r="B3128">
        <v>2015</v>
      </c>
      <c r="C3128" t="s">
        <v>24</v>
      </c>
      <c r="D3128">
        <v>2</v>
      </c>
      <c r="E3128">
        <v>35</v>
      </c>
      <c r="F3128" t="s">
        <v>25</v>
      </c>
      <c r="G3128" t="s">
        <v>28</v>
      </c>
      <c r="H3128">
        <v>2</v>
      </c>
      <c r="I3128" t="s">
        <v>28</v>
      </c>
      <c r="J3128">
        <f t="shared" si="48"/>
        <v>1</v>
      </c>
      <c r="K3128">
        <v>1</v>
      </c>
      <c r="M3128" s="48">
        <v>0</v>
      </c>
      <c r="N3128" s="49">
        <v>2015</v>
      </c>
      <c r="O3128" s="49">
        <v>1</v>
      </c>
      <c r="P3128" s="49">
        <v>2</v>
      </c>
      <c r="Q3128" s="49">
        <v>35</v>
      </c>
      <c r="R3128" s="49">
        <v>0</v>
      </c>
      <c r="S3128" s="49">
        <v>1</v>
      </c>
      <c r="T3128" s="49">
        <v>2</v>
      </c>
      <c r="U3128" s="53">
        <v>1</v>
      </c>
    </row>
    <row r="3129" spans="1:21">
      <c r="A3129" t="s">
        <v>20</v>
      </c>
      <c r="B3129">
        <v>2016</v>
      </c>
      <c r="C3129" t="s">
        <v>24</v>
      </c>
      <c r="D3129">
        <v>3</v>
      </c>
      <c r="E3129">
        <v>39</v>
      </c>
      <c r="F3129" t="s">
        <v>22</v>
      </c>
      <c r="G3129" t="s">
        <v>23</v>
      </c>
      <c r="H3129">
        <v>5</v>
      </c>
      <c r="I3129" t="s">
        <v>23</v>
      </c>
      <c r="J3129">
        <f t="shared" si="48"/>
        <v>0</v>
      </c>
      <c r="K3129">
        <v>1</v>
      </c>
      <c r="M3129" s="46">
        <v>0</v>
      </c>
      <c r="N3129" s="47">
        <v>2016</v>
      </c>
      <c r="O3129" s="47">
        <v>2</v>
      </c>
      <c r="P3129" s="47">
        <v>3</v>
      </c>
      <c r="Q3129" s="47">
        <v>39</v>
      </c>
      <c r="R3129" s="47">
        <v>1</v>
      </c>
      <c r="S3129" s="47">
        <v>0</v>
      </c>
      <c r="T3129" s="47">
        <v>5</v>
      </c>
      <c r="U3129" s="52">
        <v>0</v>
      </c>
    </row>
    <row r="3130" spans="1:21">
      <c r="A3130" t="s">
        <v>20</v>
      </c>
      <c r="B3130">
        <v>2014</v>
      </c>
      <c r="C3130" t="s">
        <v>21</v>
      </c>
      <c r="D3130">
        <v>3</v>
      </c>
      <c r="E3130">
        <v>40</v>
      </c>
      <c r="F3130" t="s">
        <v>25</v>
      </c>
      <c r="G3130" t="s">
        <v>23</v>
      </c>
      <c r="H3130">
        <v>0</v>
      </c>
      <c r="I3130" t="s">
        <v>23</v>
      </c>
      <c r="J3130">
        <f t="shared" si="48"/>
        <v>0</v>
      </c>
      <c r="K3130">
        <v>1</v>
      </c>
      <c r="M3130" s="48">
        <v>0</v>
      </c>
      <c r="N3130" s="49">
        <v>2014</v>
      </c>
      <c r="O3130" s="49">
        <v>0</v>
      </c>
      <c r="P3130" s="49">
        <v>3</v>
      </c>
      <c r="Q3130" s="49">
        <v>40</v>
      </c>
      <c r="R3130" s="49">
        <v>0</v>
      </c>
      <c r="S3130" s="49">
        <v>0</v>
      </c>
      <c r="T3130" s="49">
        <v>0</v>
      </c>
      <c r="U3130" s="53">
        <v>0</v>
      </c>
    </row>
    <row r="3131" spans="1:21">
      <c r="A3131" t="s">
        <v>20</v>
      </c>
      <c r="B3131">
        <v>2016</v>
      </c>
      <c r="C3131" t="s">
        <v>21</v>
      </c>
      <c r="D3131">
        <v>3</v>
      </c>
      <c r="E3131">
        <v>41</v>
      </c>
      <c r="F3131" t="s">
        <v>22</v>
      </c>
      <c r="G3131" t="s">
        <v>23</v>
      </c>
      <c r="H3131">
        <v>1</v>
      </c>
      <c r="I3131" t="s">
        <v>23</v>
      </c>
      <c r="J3131">
        <f t="shared" si="48"/>
        <v>0</v>
      </c>
      <c r="K3131">
        <v>1</v>
      </c>
      <c r="M3131" s="46">
        <v>0</v>
      </c>
      <c r="N3131" s="47">
        <v>2016</v>
      </c>
      <c r="O3131" s="47">
        <v>0</v>
      </c>
      <c r="P3131" s="47">
        <v>3</v>
      </c>
      <c r="Q3131" s="47">
        <v>41</v>
      </c>
      <c r="R3131" s="47">
        <v>1</v>
      </c>
      <c r="S3131" s="47">
        <v>0</v>
      </c>
      <c r="T3131" s="47">
        <v>1</v>
      </c>
      <c r="U3131" s="52">
        <v>0</v>
      </c>
    </row>
    <row r="3132" spans="1:21">
      <c r="A3132" t="s">
        <v>27</v>
      </c>
      <c r="B3132">
        <v>2015</v>
      </c>
      <c r="C3132" t="s">
        <v>24</v>
      </c>
      <c r="D3132">
        <v>2</v>
      </c>
      <c r="E3132">
        <v>34</v>
      </c>
      <c r="F3132" t="s">
        <v>25</v>
      </c>
      <c r="G3132" t="s">
        <v>23</v>
      </c>
      <c r="H3132">
        <v>1</v>
      </c>
      <c r="I3132" t="s">
        <v>23</v>
      </c>
      <c r="J3132">
        <f t="shared" si="48"/>
        <v>0</v>
      </c>
      <c r="K3132">
        <v>1</v>
      </c>
      <c r="M3132" s="48">
        <v>1</v>
      </c>
      <c r="N3132" s="49">
        <v>2015</v>
      </c>
      <c r="O3132" s="49">
        <v>1</v>
      </c>
      <c r="P3132" s="49">
        <v>2</v>
      </c>
      <c r="Q3132" s="49">
        <v>34</v>
      </c>
      <c r="R3132" s="49">
        <v>0</v>
      </c>
      <c r="S3132" s="49">
        <v>0</v>
      </c>
      <c r="T3132" s="49">
        <v>1</v>
      </c>
      <c r="U3132" s="53">
        <v>0</v>
      </c>
    </row>
    <row r="3133" spans="1:21">
      <c r="A3133" t="s">
        <v>20</v>
      </c>
      <c r="B3133">
        <v>2016</v>
      </c>
      <c r="C3133" t="s">
        <v>24</v>
      </c>
      <c r="D3133">
        <v>2</v>
      </c>
      <c r="E3133">
        <v>37</v>
      </c>
      <c r="F3133" t="s">
        <v>25</v>
      </c>
      <c r="G3133" t="s">
        <v>23</v>
      </c>
      <c r="H3133">
        <v>5</v>
      </c>
      <c r="I3133" t="s">
        <v>28</v>
      </c>
      <c r="J3133">
        <f t="shared" si="48"/>
        <v>1</v>
      </c>
      <c r="K3133">
        <v>1</v>
      </c>
      <c r="M3133" s="46">
        <v>0</v>
      </c>
      <c r="N3133" s="47">
        <v>2016</v>
      </c>
      <c r="O3133" s="47">
        <v>2</v>
      </c>
      <c r="P3133" s="47">
        <v>2</v>
      </c>
      <c r="Q3133" s="47">
        <v>37</v>
      </c>
      <c r="R3133" s="47">
        <v>0</v>
      </c>
      <c r="S3133" s="47">
        <v>0</v>
      </c>
      <c r="T3133" s="47">
        <v>5</v>
      </c>
      <c r="U3133" s="52">
        <v>1</v>
      </c>
    </row>
    <row r="3134" spans="1:21">
      <c r="A3134" t="s">
        <v>20</v>
      </c>
      <c r="B3134">
        <v>2017</v>
      </c>
      <c r="C3134" t="s">
        <v>26</v>
      </c>
      <c r="D3134">
        <v>2</v>
      </c>
      <c r="E3134">
        <v>36</v>
      </c>
      <c r="F3134" t="s">
        <v>22</v>
      </c>
      <c r="G3134" t="s">
        <v>23</v>
      </c>
      <c r="H3134">
        <v>2</v>
      </c>
      <c r="I3134" t="s">
        <v>23</v>
      </c>
      <c r="J3134">
        <f t="shared" si="48"/>
        <v>0</v>
      </c>
      <c r="K3134">
        <v>1</v>
      </c>
      <c r="M3134" s="48">
        <v>0</v>
      </c>
      <c r="N3134" s="49">
        <v>2017</v>
      </c>
      <c r="O3134" s="49">
        <v>1</v>
      </c>
      <c r="P3134" s="49">
        <v>2</v>
      </c>
      <c r="Q3134" s="49">
        <v>36</v>
      </c>
      <c r="R3134" s="49">
        <v>1</v>
      </c>
      <c r="S3134" s="49">
        <v>0</v>
      </c>
      <c r="T3134" s="49">
        <v>2</v>
      </c>
      <c r="U3134" s="53">
        <v>0</v>
      </c>
    </row>
    <row r="3135" spans="1:21">
      <c r="A3135" t="s">
        <v>20</v>
      </c>
      <c r="B3135">
        <v>2015</v>
      </c>
      <c r="C3135" t="s">
        <v>24</v>
      </c>
      <c r="D3135">
        <v>3</v>
      </c>
      <c r="E3135">
        <v>37</v>
      </c>
      <c r="F3135" t="s">
        <v>22</v>
      </c>
      <c r="G3135" t="s">
        <v>23</v>
      </c>
      <c r="H3135">
        <v>1</v>
      </c>
      <c r="I3135" t="s">
        <v>23</v>
      </c>
      <c r="J3135">
        <f t="shared" si="48"/>
        <v>0</v>
      </c>
      <c r="K3135">
        <v>1</v>
      </c>
      <c r="M3135" s="46">
        <v>0</v>
      </c>
      <c r="N3135" s="47">
        <v>2015</v>
      </c>
      <c r="O3135" s="47">
        <v>1</v>
      </c>
      <c r="P3135" s="47">
        <v>3</v>
      </c>
      <c r="Q3135" s="47">
        <v>37</v>
      </c>
      <c r="R3135" s="47">
        <v>1</v>
      </c>
      <c r="S3135" s="47">
        <v>0</v>
      </c>
      <c r="T3135" s="47">
        <v>1</v>
      </c>
      <c r="U3135" s="52">
        <v>0</v>
      </c>
    </row>
    <row r="3136" spans="1:21">
      <c r="A3136" t="s">
        <v>27</v>
      </c>
      <c r="B3136">
        <v>2015</v>
      </c>
      <c r="C3136" t="s">
        <v>24</v>
      </c>
      <c r="D3136">
        <v>1</v>
      </c>
      <c r="E3136">
        <v>40</v>
      </c>
      <c r="F3136" t="s">
        <v>25</v>
      </c>
      <c r="G3136" t="s">
        <v>23</v>
      </c>
      <c r="H3136">
        <v>1</v>
      </c>
      <c r="I3136" t="s">
        <v>23</v>
      </c>
      <c r="J3136">
        <f t="shared" si="48"/>
        <v>0</v>
      </c>
      <c r="K3136">
        <v>1</v>
      </c>
      <c r="M3136" s="48">
        <v>1</v>
      </c>
      <c r="N3136" s="49">
        <v>2015</v>
      </c>
      <c r="O3136" s="49">
        <v>2</v>
      </c>
      <c r="P3136" s="49">
        <v>1</v>
      </c>
      <c r="Q3136" s="49">
        <v>40</v>
      </c>
      <c r="R3136" s="49">
        <v>0</v>
      </c>
      <c r="S3136" s="49">
        <v>0</v>
      </c>
      <c r="T3136" s="49">
        <v>1</v>
      </c>
      <c r="U3136" s="53">
        <v>0</v>
      </c>
    </row>
    <row r="3137" spans="1:21">
      <c r="A3137" t="s">
        <v>20</v>
      </c>
      <c r="B3137">
        <v>2018</v>
      </c>
      <c r="C3137" t="s">
        <v>26</v>
      </c>
      <c r="D3137">
        <v>3</v>
      </c>
      <c r="E3137">
        <v>39</v>
      </c>
      <c r="F3137" t="s">
        <v>25</v>
      </c>
      <c r="G3137" t="s">
        <v>28</v>
      </c>
      <c r="H3137">
        <v>0</v>
      </c>
      <c r="I3137" t="s">
        <v>28</v>
      </c>
      <c r="J3137">
        <f t="shared" si="48"/>
        <v>1</v>
      </c>
      <c r="K3137">
        <v>1</v>
      </c>
      <c r="M3137" s="46">
        <v>0</v>
      </c>
      <c r="N3137" s="47">
        <v>2018</v>
      </c>
      <c r="O3137" s="47">
        <v>2</v>
      </c>
      <c r="P3137" s="47">
        <v>3</v>
      </c>
      <c r="Q3137" s="47">
        <v>39</v>
      </c>
      <c r="R3137" s="47">
        <v>0</v>
      </c>
      <c r="S3137" s="47">
        <v>1</v>
      </c>
      <c r="T3137" s="47">
        <v>0</v>
      </c>
      <c r="U3137" s="52">
        <v>1</v>
      </c>
    </row>
    <row r="3138" spans="1:21">
      <c r="A3138" t="s">
        <v>20</v>
      </c>
      <c r="B3138">
        <v>2017</v>
      </c>
      <c r="C3138" t="s">
        <v>26</v>
      </c>
      <c r="D3138">
        <v>2</v>
      </c>
      <c r="E3138">
        <v>36</v>
      </c>
      <c r="F3138" t="s">
        <v>25</v>
      </c>
      <c r="G3138" t="s">
        <v>23</v>
      </c>
      <c r="H3138">
        <v>5</v>
      </c>
      <c r="I3138" t="s">
        <v>23</v>
      </c>
      <c r="J3138">
        <f t="shared" si="48"/>
        <v>0</v>
      </c>
      <c r="K3138">
        <v>1</v>
      </c>
      <c r="M3138" s="48">
        <v>0</v>
      </c>
      <c r="N3138" s="49">
        <v>2017</v>
      </c>
      <c r="O3138" s="49">
        <v>2</v>
      </c>
      <c r="P3138" s="49">
        <v>2</v>
      </c>
      <c r="Q3138" s="49">
        <v>36</v>
      </c>
      <c r="R3138" s="49">
        <v>0</v>
      </c>
      <c r="S3138" s="49">
        <v>0</v>
      </c>
      <c r="T3138" s="49">
        <v>5</v>
      </c>
      <c r="U3138" s="53">
        <v>0</v>
      </c>
    </row>
    <row r="3139" spans="1:21">
      <c r="A3139" t="s">
        <v>20</v>
      </c>
      <c r="B3139">
        <v>2015</v>
      </c>
      <c r="C3139" t="s">
        <v>21</v>
      </c>
      <c r="D3139">
        <v>2</v>
      </c>
      <c r="E3139">
        <v>32</v>
      </c>
      <c r="F3139" t="s">
        <v>25</v>
      </c>
      <c r="G3139" t="s">
        <v>23</v>
      </c>
      <c r="H3139">
        <v>2</v>
      </c>
      <c r="I3139" t="s">
        <v>28</v>
      </c>
      <c r="J3139">
        <f t="shared" si="48"/>
        <v>1</v>
      </c>
      <c r="K3139">
        <v>1</v>
      </c>
      <c r="M3139" s="46">
        <v>0</v>
      </c>
      <c r="N3139" s="47">
        <v>2015</v>
      </c>
      <c r="O3139" s="47">
        <v>0</v>
      </c>
      <c r="P3139" s="47">
        <v>2</v>
      </c>
      <c r="Q3139" s="47">
        <v>32</v>
      </c>
      <c r="R3139" s="47">
        <v>0</v>
      </c>
      <c r="S3139" s="47">
        <v>0</v>
      </c>
      <c r="T3139" s="47">
        <v>2</v>
      </c>
      <c r="U3139" s="52">
        <v>1</v>
      </c>
    </row>
    <row r="3140" spans="1:21">
      <c r="A3140" t="s">
        <v>29</v>
      </c>
      <c r="B3140">
        <v>2015</v>
      </c>
      <c r="C3140" t="s">
        <v>24</v>
      </c>
      <c r="D3140">
        <v>3</v>
      </c>
      <c r="E3140">
        <v>31</v>
      </c>
      <c r="F3140" t="s">
        <v>25</v>
      </c>
      <c r="G3140" t="s">
        <v>23</v>
      </c>
      <c r="H3140">
        <v>1</v>
      </c>
      <c r="I3140" t="s">
        <v>23</v>
      </c>
      <c r="J3140">
        <f t="shared" si="48"/>
        <v>0</v>
      </c>
      <c r="K3140">
        <v>1</v>
      </c>
      <c r="M3140" s="48">
        <v>2</v>
      </c>
      <c r="N3140" s="49">
        <v>2015</v>
      </c>
      <c r="O3140" s="49">
        <v>2</v>
      </c>
      <c r="P3140" s="49">
        <v>3</v>
      </c>
      <c r="Q3140" s="49">
        <v>31</v>
      </c>
      <c r="R3140" s="49">
        <v>0</v>
      </c>
      <c r="S3140" s="49">
        <v>0</v>
      </c>
      <c r="T3140" s="49">
        <v>1</v>
      </c>
      <c r="U3140" s="53">
        <v>0</v>
      </c>
    </row>
    <row r="3141" spans="1:21">
      <c r="A3141" t="s">
        <v>20</v>
      </c>
      <c r="B3141">
        <v>2012</v>
      </c>
      <c r="C3141" t="s">
        <v>21</v>
      </c>
      <c r="D3141">
        <v>3</v>
      </c>
      <c r="E3141">
        <v>31</v>
      </c>
      <c r="F3141" t="s">
        <v>22</v>
      </c>
      <c r="G3141" t="s">
        <v>23</v>
      </c>
      <c r="H3141">
        <v>4</v>
      </c>
      <c r="I3141" t="s">
        <v>23</v>
      </c>
      <c r="J3141">
        <f t="shared" si="48"/>
        <v>0</v>
      </c>
      <c r="K3141">
        <v>1</v>
      </c>
      <c r="M3141" s="46">
        <v>0</v>
      </c>
      <c r="N3141" s="47">
        <v>2012</v>
      </c>
      <c r="O3141" s="47">
        <v>0</v>
      </c>
      <c r="P3141" s="47">
        <v>3</v>
      </c>
      <c r="Q3141" s="47">
        <v>31</v>
      </c>
      <c r="R3141" s="47">
        <v>1</v>
      </c>
      <c r="S3141" s="47">
        <v>0</v>
      </c>
      <c r="T3141" s="47">
        <v>4</v>
      </c>
      <c r="U3141" s="52">
        <v>0</v>
      </c>
    </row>
    <row r="3142" spans="1:21">
      <c r="A3142" t="s">
        <v>20</v>
      </c>
      <c r="B3142">
        <v>2013</v>
      </c>
      <c r="C3142" t="s">
        <v>26</v>
      </c>
      <c r="D3142">
        <v>3</v>
      </c>
      <c r="E3142">
        <v>36</v>
      </c>
      <c r="F3142" t="s">
        <v>25</v>
      </c>
      <c r="G3142" t="s">
        <v>23</v>
      </c>
      <c r="H3142">
        <v>5</v>
      </c>
      <c r="I3142" t="s">
        <v>23</v>
      </c>
      <c r="J3142">
        <f t="shared" si="48"/>
        <v>0</v>
      </c>
      <c r="K3142">
        <v>1</v>
      </c>
      <c r="M3142" s="48">
        <v>0</v>
      </c>
      <c r="N3142" s="49">
        <v>2013</v>
      </c>
      <c r="O3142" s="49">
        <v>2</v>
      </c>
      <c r="P3142" s="49">
        <v>3</v>
      </c>
      <c r="Q3142" s="49">
        <v>36</v>
      </c>
      <c r="R3142" s="49">
        <v>0</v>
      </c>
      <c r="S3142" s="49">
        <v>0</v>
      </c>
      <c r="T3142" s="49">
        <v>5</v>
      </c>
      <c r="U3142" s="53">
        <v>0</v>
      </c>
    </row>
    <row r="3143" spans="1:21">
      <c r="A3143" t="s">
        <v>20</v>
      </c>
      <c r="B3143">
        <v>2014</v>
      </c>
      <c r="C3143" t="s">
        <v>21</v>
      </c>
      <c r="D3143">
        <v>3</v>
      </c>
      <c r="E3143">
        <v>35</v>
      </c>
      <c r="F3143" t="s">
        <v>22</v>
      </c>
      <c r="G3143" t="s">
        <v>23</v>
      </c>
      <c r="H3143">
        <v>3</v>
      </c>
      <c r="I3143" t="s">
        <v>23</v>
      </c>
      <c r="J3143">
        <f t="shared" si="48"/>
        <v>0</v>
      </c>
      <c r="K3143">
        <v>1</v>
      </c>
      <c r="M3143" s="46">
        <v>0</v>
      </c>
      <c r="N3143" s="47">
        <v>2014</v>
      </c>
      <c r="O3143" s="47">
        <v>0</v>
      </c>
      <c r="P3143" s="47">
        <v>3</v>
      </c>
      <c r="Q3143" s="47">
        <v>35</v>
      </c>
      <c r="R3143" s="47">
        <v>1</v>
      </c>
      <c r="S3143" s="47">
        <v>0</v>
      </c>
      <c r="T3143" s="47">
        <v>3</v>
      </c>
      <c r="U3143" s="52">
        <v>0</v>
      </c>
    </row>
    <row r="3144" spans="1:21">
      <c r="A3144" t="s">
        <v>27</v>
      </c>
      <c r="B3144">
        <v>2013</v>
      </c>
      <c r="C3144" t="s">
        <v>26</v>
      </c>
      <c r="D3144">
        <v>2</v>
      </c>
      <c r="E3144">
        <v>33</v>
      </c>
      <c r="F3144" t="s">
        <v>25</v>
      </c>
      <c r="G3144" t="s">
        <v>23</v>
      </c>
      <c r="H3144">
        <v>2</v>
      </c>
      <c r="I3144" t="s">
        <v>28</v>
      </c>
      <c r="J3144">
        <f t="shared" si="48"/>
        <v>1</v>
      </c>
      <c r="K3144">
        <v>1</v>
      </c>
      <c r="M3144" s="48">
        <v>1</v>
      </c>
      <c r="N3144" s="49">
        <v>2013</v>
      </c>
      <c r="O3144" s="49">
        <v>2</v>
      </c>
      <c r="P3144" s="49">
        <v>2</v>
      </c>
      <c r="Q3144" s="49">
        <v>33</v>
      </c>
      <c r="R3144" s="49">
        <v>0</v>
      </c>
      <c r="S3144" s="49">
        <v>0</v>
      </c>
      <c r="T3144" s="49">
        <v>2</v>
      </c>
      <c r="U3144" s="53">
        <v>1</v>
      </c>
    </row>
    <row r="3145" spans="1:21">
      <c r="A3145" t="s">
        <v>20</v>
      </c>
      <c r="B3145">
        <v>2014</v>
      </c>
      <c r="C3145" t="s">
        <v>21</v>
      </c>
      <c r="D3145">
        <v>3</v>
      </c>
      <c r="E3145">
        <v>39</v>
      </c>
      <c r="F3145" t="s">
        <v>22</v>
      </c>
      <c r="G3145" t="s">
        <v>28</v>
      </c>
      <c r="H3145">
        <v>1</v>
      </c>
      <c r="I3145" t="s">
        <v>23</v>
      </c>
      <c r="J3145">
        <f t="shared" si="48"/>
        <v>0</v>
      </c>
      <c r="K3145">
        <v>1</v>
      </c>
      <c r="M3145" s="46">
        <v>0</v>
      </c>
      <c r="N3145" s="47">
        <v>2014</v>
      </c>
      <c r="O3145" s="47">
        <v>0</v>
      </c>
      <c r="P3145" s="47">
        <v>3</v>
      </c>
      <c r="Q3145" s="47">
        <v>39</v>
      </c>
      <c r="R3145" s="47">
        <v>1</v>
      </c>
      <c r="S3145" s="47">
        <v>1</v>
      </c>
      <c r="T3145" s="47">
        <v>1</v>
      </c>
      <c r="U3145" s="52">
        <v>0</v>
      </c>
    </row>
    <row r="3146" spans="1:21">
      <c r="A3146" t="s">
        <v>20</v>
      </c>
      <c r="B3146">
        <v>2015</v>
      </c>
      <c r="C3146" t="s">
        <v>24</v>
      </c>
      <c r="D3146">
        <v>3</v>
      </c>
      <c r="E3146">
        <v>35</v>
      </c>
      <c r="F3146" t="s">
        <v>25</v>
      </c>
      <c r="G3146" t="s">
        <v>23</v>
      </c>
      <c r="H3146">
        <v>1</v>
      </c>
      <c r="I3146" t="s">
        <v>28</v>
      </c>
      <c r="J3146">
        <f t="shared" si="48"/>
        <v>1</v>
      </c>
      <c r="K3146">
        <v>1</v>
      </c>
      <c r="M3146" s="48">
        <v>0</v>
      </c>
      <c r="N3146" s="49">
        <v>2015</v>
      </c>
      <c r="O3146" s="49">
        <v>2</v>
      </c>
      <c r="P3146" s="49">
        <v>3</v>
      </c>
      <c r="Q3146" s="49">
        <v>35</v>
      </c>
      <c r="R3146" s="49">
        <v>0</v>
      </c>
      <c r="S3146" s="49">
        <v>0</v>
      </c>
      <c r="T3146" s="49">
        <v>1</v>
      </c>
      <c r="U3146" s="53">
        <v>1</v>
      </c>
    </row>
    <row r="3147" spans="1:21">
      <c r="A3147" t="s">
        <v>20</v>
      </c>
      <c r="B3147">
        <v>2013</v>
      </c>
      <c r="C3147" t="s">
        <v>21</v>
      </c>
      <c r="D3147">
        <v>3</v>
      </c>
      <c r="E3147">
        <v>38</v>
      </c>
      <c r="F3147" t="s">
        <v>25</v>
      </c>
      <c r="G3147" t="s">
        <v>23</v>
      </c>
      <c r="H3147">
        <v>4</v>
      </c>
      <c r="I3147" t="s">
        <v>23</v>
      </c>
      <c r="J3147">
        <f t="shared" si="48"/>
        <v>0</v>
      </c>
      <c r="K3147">
        <v>1</v>
      </c>
      <c r="M3147" s="46">
        <v>0</v>
      </c>
      <c r="N3147" s="47">
        <v>2013</v>
      </c>
      <c r="O3147" s="47">
        <v>0</v>
      </c>
      <c r="P3147" s="47">
        <v>3</v>
      </c>
      <c r="Q3147" s="47">
        <v>38</v>
      </c>
      <c r="R3147" s="47">
        <v>0</v>
      </c>
      <c r="S3147" s="47">
        <v>0</v>
      </c>
      <c r="T3147" s="47">
        <v>4</v>
      </c>
      <c r="U3147" s="52">
        <v>0</v>
      </c>
    </row>
    <row r="3148" spans="1:21">
      <c r="A3148" t="s">
        <v>27</v>
      </c>
      <c r="B3148">
        <v>2017</v>
      </c>
      <c r="C3148" t="s">
        <v>21</v>
      </c>
      <c r="D3148">
        <v>3</v>
      </c>
      <c r="E3148">
        <v>39</v>
      </c>
      <c r="F3148" t="s">
        <v>25</v>
      </c>
      <c r="G3148" t="s">
        <v>23</v>
      </c>
      <c r="H3148">
        <v>4</v>
      </c>
      <c r="I3148" t="s">
        <v>28</v>
      </c>
      <c r="J3148">
        <f t="shared" si="48"/>
        <v>1</v>
      </c>
      <c r="K3148">
        <v>1</v>
      </c>
      <c r="M3148" s="48">
        <v>1</v>
      </c>
      <c r="N3148" s="49">
        <v>2017</v>
      </c>
      <c r="O3148" s="49">
        <v>0</v>
      </c>
      <c r="P3148" s="49">
        <v>3</v>
      </c>
      <c r="Q3148" s="49">
        <v>39</v>
      </c>
      <c r="R3148" s="49">
        <v>0</v>
      </c>
      <c r="S3148" s="49">
        <v>0</v>
      </c>
      <c r="T3148" s="49">
        <v>4</v>
      </c>
      <c r="U3148" s="53">
        <v>1</v>
      </c>
    </row>
    <row r="3149" spans="1:21">
      <c r="A3149" t="s">
        <v>20</v>
      </c>
      <c r="B3149">
        <v>2012</v>
      </c>
      <c r="C3149" t="s">
        <v>21</v>
      </c>
      <c r="D3149">
        <v>3</v>
      </c>
      <c r="E3149">
        <v>41</v>
      </c>
      <c r="F3149" t="s">
        <v>22</v>
      </c>
      <c r="G3149" t="s">
        <v>23</v>
      </c>
      <c r="H3149">
        <v>3</v>
      </c>
      <c r="I3149" t="s">
        <v>23</v>
      </c>
      <c r="J3149">
        <f t="shared" si="48"/>
        <v>0</v>
      </c>
      <c r="K3149">
        <v>1</v>
      </c>
      <c r="M3149" s="46">
        <v>0</v>
      </c>
      <c r="N3149" s="47">
        <v>2012</v>
      </c>
      <c r="O3149" s="47">
        <v>0</v>
      </c>
      <c r="P3149" s="47">
        <v>3</v>
      </c>
      <c r="Q3149" s="47">
        <v>41</v>
      </c>
      <c r="R3149" s="47">
        <v>1</v>
      </c>
      <c r="S3149" s="47">
        <v>0</v>
      </c>
      <c r="T3149" s="47">
        <v>3</v>
      </c>
      <c r="U3149" s="52">
        <v>0</v>
      </c>
    </row>
    <row r="3150" spans="1:21">
      <c r="A3150" t="s">
        <v>20</v>
      </c>
      <c r="B3150">
        <v>2014</v>
      </c>
      <c r="C3150" t="s">
        <v>24</v>
      </c>
      <c r="D3150">
        <v>2</v>
      </c>
      <c r="E3150">
        <v>35</v>
      </c>
      <c r="F3150" t="s">
        <v>22</v>
      </c>
      <c r="G3150" t="s">
        <v>23</v>
      </c>
      <c r="H3150">
        <v>2</v>
      </c>
      <c r="I3150" t="s">
        <v>28</v>
      </c>
      <c r="J3150">
        <f t="shared" si="48"/>
        <v>1</v>
      </c>
      <c r="K3150">
        <v>1</v>
      </c>
      <c r="M3150" s="48">
        <v>0</v>
      </c>
      <c r="N3150" s="49">
        <v>2014</v>
      </c>
      <c r="O3150" s="49">
        <v>1</v>
      </c>
      <c r="P3150" s="49">
        <v>2</v>
      </c>
      <c r="Q3150" s="49">
        <v>35</v>
      </c>
      <c r="R3150" s="49">
        <v>1</v>
      </c>
      <c r="S3150" s="49">
        <v>0</v>
      </c>
      <c r="T3150" s="49">
        <v>2</v>
      </c>
      <c r="U3150" s="53">
        <v>1</v>
      </c>
    </row>
    <row r="3151" spans="1:21">
      <c r="A3151" t="s">
        <v>20</v>
      </c>
      <c r="B3151">
        <v>2016</v>
      </c>
      <c r="C3151" t="s">
        <v>24</v>
      </c>
      <c r="D3151">
        <v>3</v>
      </c>
      <c r="E3151">
        <v>31</v>
      </c>
      <c r="F3151" t="s">
        <v>22</v>
      </c>
      <c r="G3151" t="s">
        <v>23</v>
      </c>
      <c r="H3151">
        <v>1</v>
      </c>
      <c r="I3151" t="s">
        <v>23</v>
      </c>
      <c r="J3151">
        <f t="shared" si="48"/>
        <v>0</v>
      </c>
      <c r="K3151">
        <v>1</v>
      </c>
      <c r="M3151" s="46">
        <v>0</v>
      </c>
      <c r="N3151" s="47">
        <v>2016</v>
      </c>
      <c r="O3151" s="47">
        <v>2</v>
      </c>
      <c r="P3151" s="47">
        <v>3</v>
      </c>
      <c r="Q3151" s="47">
        <v>31</v>
      </c>
      <c r="R3151" s="47">
        <v>1</v>
      </c>
      <c r="S3151" s="47">
        <v>0</v>
      </c>
      <c r="T3151" s="47">
        <v>1</v>
      </c>
      <c r="U3151" s="52">
        <v>0</v>
      </c>
    </row>
    <row r="3152" spans="1:21">
      <c r="A3152" t="s">
        <v>20</v>
      </c>
      <c r="B3152">
        <v>2017</v>
      </c>
      <c r="C3152" t="s">
        <v>26</v>
      </c>
      <c r="D3152">
        <v>2</v>
      </c>
      <c r="E3152">
        <v>32</v>
      </c>
      <c r="F3152" t="s">
        <v>25</v>
      </c>
      <c r="G3152" t="s">
        <v>23</v>
      </c>
      <c r="H3152">
        <v>4</v>
      </c>
      <c r="I3152" t="s">
        <v>28</v>
      </c>
      <c r="J3152">
        <f t="shared" si="48"/>
        <v>1</v>
      </c>
      <c r="K3152">
        <v>1</v>
      </c>
      <c r="M3152" s="48">
        <v>0</v>
      </c>
      <c r="N3152" s="49">
        <v>2017</v>
      </c>
      <c r="O3152" s="49">
        <v>2</v>
      </c>
      <c r="P3152" s="49">
        <v>2</v>
      </c>
      <c r="Q3152" s="49">
        <v>32</v>
      </c>
      <c r="R3152" s="49">
        <v>0</v>
      </c>
      <c r="S3152" s="49">
        <v>0</v>
      </c>
      <c r="T3152" s="49">
        <v>4</v>
      </c>
      <c r="U3152" s="53">
        <v>1</v>
      </c>
    </row>
    <row r="3153" spans="1:21">
      <c r="A3153" t="s">
        <v>20</v>
      </c>
      <c r="B3153">
        <v>2016</v>
      </c>
      <c r="C3153" t="s">
        <v>26</v>
      </c>
      <c r="D3153">
        <v>3</v>
      </c>
      <c r="E3153">
        <v>34</v>
      </c>
      <c r="F3153" t="s">
        <v>22</v>
      </c>
      <c r="G3153" t="s">
        <v>23</v>
      </c>
      <c r="H3153">
        <v>1</v>
      </c>
      <c r="I3153" t="s">
        <v>23</v>
      </c>
      <c r="J3153">
        <f t="shared" si="48"/>
        <v>0</v>
      </c>
      <c r="K3153">
        <v>1</v>
      </c>
      <c r="M3153" s="46">
        <v>0</v>
      </c>
      <c r="N3153" s="47">
        <v>2016</v>
      </c>
      <c r="O3153" s="47">
        <v>2</v>
      </c>
      <c r="P3153" s="47">
        <v>3</v>
      </c>
      <c r="Q3153" s="47">
        <v>34</v>
      </c>
      <c r="R3153" s="47">
        <v>1</v>
      </c>
      <c r="S3153" s="47">
        <v>0</v>
      </c>
      <c r="T3153" s="47">
        <v>1</v>
      </c>
      <c r="U3153" s="52">
        <v>0</v>
      </c>
    </row>
    <row r="3154" spans="1:21">
      <c r="A3154" t="s">
        <v>20</v>
      </c>
      <c r="B3154">
        <v>2014</v>
      </c>
      <c r="C3154" t="s">
        <v>21</v>
      </c>
      <c r="D3154">
        <v>3</v>
      </c>
      <c r="E3154">
        <v>34</v>
      </c>
      <c r="F3154" t="s">
        <v>22</v>
      </c>
      <c r="G3154" t="s">
        <v>28</v>
      </c>
      <c r="H3154">
        <v>3</v>
      </c>
      <c r="I3154" t="s">
        <v>23</v>
      </c>
      <c r="J3154">
        <f t="shared" ref="J3154:J3217" si="49">IF(I3154="Yes",1,0)</f>
        <v>0</v>
      </c>
      <c r="K3154">
        <v>1</v>
      </c>
      <c r="M3154" s="48">
        <v>0</v>
      </c>
      <c r="N3154" s="49">
        <v>2014</v>
      </c>
      <c r="O3154" s="49">
        <v>0</v>
      </c>
      <c r="P3154" s="49">
        <v>3</v>
      </c>
      <c r="Q3154" s="49">
        <v>34</v>
      </c>
      <c r="R3154" s="49">
        <v>1</v>
      </c>
      <c r="S3154" s="49">
        <v>1</v>
      </c>
      <c r="T3154" s="49">
        <v>3</v>
      </c>
      <c r="U3154" s="53">
        <v>0</v>
      </c>
    </row>
    <row r="3155" spans="1:21">
      <c r="A3155" t="s">
        <v>27</v>
      </c>
      <c r="B3155">
        <v>2014</v>
      </c>
      <c r="C3155" t="s">
        <v>26</v>
      </c>
      <c r="D3155">
        <v>3</v>
      </c>
      <c r="E3155">
        <v>36</v>
      </c>
      <c r="F3155" t="s">
        <v>22</v>
      </c>
      <c r="G3155" t="s">
        <v>23</v>
      </c>
      <c r="H3155">
        <v>1</v>
      </c>
      <c r="I3155" t="s">
        <v>28</v>
      </c>
      <c r="J3155">
        <f t="shared" si="49"/>
        <v>1</v>
      </c>
      <c r="K3155">
        <v>1</v>
      </c>
      <c r="M3155" s="46">
        <v>1</v>
      </c>
      <c r="N3155" s="47">
        <v>2014</v>
      </c>
      <c r="O3155" s="47">
        <v>2</v>
      </c>
      <c r="P3155" s="47">
        <v>3</v>
      </c>
      <c r="Q3155" s="47">
        <v>36</v>
      </c>
      <c r="R3155" s="47">
        <v>1</v>
      </c>
      <c r="S3155" s="47">
        <v>0</v>
      </c>
      <c r="T3155" s="47">
        <v>1</v>
      </c>
      <c r="U3155" s="52">
        <v>1</v>
      </c>
    </row>
    <row r="3156" spans="1:21">
      <c r="A3156" t="s">
        <v>27</v>
      </c>
      <c r="B3156">
        <v>2017</v>
      </c>
      <c r="C3156" t="s">
        <v>21</v>
      </c>
      <c r="D3156">
        <v>2</v>
      </c>
      <c r="E3156">
        <v>41</v>
      </c>
      <c r="F3156" t="s">
        <v>22</v>
      </c>
      <c r="G3156" t="s">
        <v>23</v>
      </c>
      <c r="H3156">
        <v>4</v>
      </c>
      <c r="I3156" t="s">
        <v>23</v>
      </c>
      <c r="J3156">
        <f t="shared" si="49"/>
        <v>0</v>
      </c>
      <c r="K3156">
        <v>1</v>
      </c>
      <c r="M3156" s="48">
        <v>1</v>
      </c>
      <c r="N3156" s="49">
        <v>2017</v>
      </c>
      <c r="O3156" s="49">
        <v>0</v>
      </c>
      <c r="P3156" s="49">
        <v>2</v>
      </c>
      <c r="Q3156" s="49">
        <v>41</v>
      </c>
      <c r="R3156" s="49">
        <v>1</v>
      </c>
      <c r="S3156" s="49">
        <v>0</v>
      </c>
      <c r="T3156" s="49">
        <v>4</v>
      </c>
      <c r="U3156" s="53">
        <v>0</v>
      </c>
    </row>
    <row r="3157" spans="1:21">
      <c r="A3157" t="s">
        <v>27</v>
      </c>
      <c r="B3157">
        <v>2017</v>
      </c>
      <c r="C3157" t="s">
        <v>24</v>
      </c>
      <c r="D3157">
        <v>2</v>
      </c>
      <c r="E3157">
        <v>39</v>
      </c>
      <c r="F3157" t="s">
        <v>25</v>
      </c>
      <c r="G3157" t="s">
        <v>23</v>
      </c>
      <c r="H3157">
        <v>3</v>
      </c>
      <c r="I3157" t="s">
        <v>23</v>
      </c>
      <c r="J3157">
        <f t="shared" si="49"/>
        <v>0</v>
      </c>
      <c r="K3157">
        <v>1</v>
      </c>
      <c r="M3157" s="46">
        <v>1</v>
      </c>
      <c r="N3157" s="47">
        <v>2017</v>
      </c>
      <c r="O3157" s="47">
        <v>2</v>
      </c>
      <c r="P3157" s="47">
        <v>2</v>
      </c>
      <c r="Q3157" s="47">
        <v>39</v>
      </c>
      <c r="R3157" s="47">
        <v>0</v>
      </c>
      <c r="S3157" s="47">
        <v>0</v>
      </c>
      <c r="T3157" s="47">
        <v>3</v>
      </c>
      <c r="U3157" s="52">
        <v>0</v>
      </c>
    </row>
    <row r="3158" spans="1:21">
      <c r="A3158" t="s">
        <v>27</v>
      </c>
      <c r="B3158">
        <v>2017</v>
      </c>
      <c r="C3158" t="s">
        <v>26</v>
      </c>
      <c r="D3158">
        <v>2</v>
      </c>
      <c r="E3158">
        <v>38</v>
      </c>
      <c r="F3158" t="s">
        <v>22</v>
      </c>
      <c r="G3158" t="s">
        <v>23</v>
      </c>
      <c r="H3158">
        <v>5</v>
      </c>
      <c r="I3158" t="s">
        <v>23</v>
      </c>
      <c r="J3158">
        <f t="shared" si="49"/>
        <v>0</v>
      </c>
      <c r="K3158">
        <v>1</v>
      </c>
      <c r="M3158" s="48">
        <v>1</v>
      </c>
      <c r="N3158" s="49">
        <v>2017</v>
      </c>
      <c r="O3158" s="49">
        <v>2</v>
      </c>
      <c r="P3158" s="49">
        <v>2</v>
      </c>
      <c r="Q3158" s="49">
        <v>38</v>
      </c>
      <c r="R3158" s="49">
        <v>1</v>
      </c>
      <c r="S3158" s="49">
        <v>0</v>
      </c>
      <c r="T3158" s="49">
        <v>5</v>
      </c>
      <c r="U3158" s="53">
        <v>0</v>
      </c>
    </row>
    <row r="3159" spans="1:21">
      <c r="A3159" t="s">
        <v>20</v>
      </c>
      <c r="B3159">
        <v>2012</v>
      </c>
      <c r="C3159" t="s">
        <v>21</v>
      </c>
      <c r="D3159">
        <v>3</v>
      </c>
      <c r="E3159">
        <v>37</v>
      </c>
      <c r="F3159" t="s">
        <v>22</v>
      </c>
      <c r="G3159" t="s">
        <v>23</v>
      </c>
      <c r="H3159">
        <v>4</v>
      </c>
      <c r="I3159" t="s">
        <v>23</v>
      </c>
      <c r="J3159">
        <f t="shared" si="49"/>
        <v>0</v>
      </c>
      <c r="K3159">
        <v>1</v>
      </c>
      <c r="M3159" s="46">
        <v>0</v>
      </c>
      <c r="N3159" s="47">
        <v>2012</v>
      </c>
      <c r="O3159" s="47">
        <v>0</v>
      </c>
      <c r="P3159" s="47">
        <v>3</v>
      </c>
      <c r="Q3159" s="47">
        <v>37</v>
      </c>
      <c r="R3159" s="47">
        <v>1</v>
      </c>
      <c r="S3159" s="47">
        <v>0</v>
      </c>
      <c r="T3159" s="47">
        <v>4</v>
      </c>
      <c r="U3159" s="52">
        <v>0</v>
      </c>
    </row>
    <row r="3160" spans="1:21">
      <c r="A3160" t="s">
        <v>20</v>
      </c>
      <c r="B3160">
        <v>2015</v>
      </c>
      <c r="C3160" t="s">
        <v>21</v>
      </c>
      <c r="D3160">
        <v>3</v>
      </c>
      <c r="E3160">
        <v>38</v>
      </c>
      <c r="F3160" t="s">
        <v>22</v>
      </c>
      <c r="G3160" t="s">
        <v>23</v>
      </c>
      <c r="H3160">
        <v>3</v>
      </c>
      <c r="I3160" t="s">
        <v>28</v>
      </c>
      <c r="J3160">
        <f t="shared" si="49"/>
        <v>1</v>
      </c>
      <c r="K3160">
        <v>1</v>
      </c>
      <c r="M3160" s="48">
        <v>0</v>
      </c>
      <c r="N3160" s="49">
        <v>2015</v>
      </c>
      <c r="O3160" s="49">
        <v>0</v>
      </c>
      <c r="P3160" s="49">
        <v>3</v>
      </c>
      <c r="Q3160" s="49">
        <v>38</v>
      </c>
      <c r="R3160" s="49">
        <v>1</v>
      </c>
      <c r="S3160" s="49">
        <v>0</v>
      </c>
      <c r="T3160" s="49">
        <v>3</v>
      </c>
      <c r="U3160" s="53">
        <v>1</v>
      </c>
    </row>
    <row r="3161" spans="1:21">
      <c r="A3161" t="s">
        <v>20</v>
      </c>
      <c r="B3161">
        <v>2014</v>
      </c>
      <c r="C3161" t="s">
        <v>21</v>
      </c>
      <c r="D3161">
        <v>3</v>
      </c>
      <c r="E3161">
        <v>37</v>
      </c>
      <c r="F3161" t="s">
        <v>22</v>
      </c>
      <c r="G3161" t="s">
        <v>23</v>
      </c>
      <c r="H3161">
        <v>4</v>
      </c>
      <c r="I3161" t="s">
        <v>23</v>
      </c>
      <c r="J3161">
        <f t="shared" si="49"/>
        <v>0</v>
      </c>
      <c r="K3161">
        <v>1</v>
      </c>
      <c r="M3161" s="46">
        <v>0</v>
      </c>
      <c r="N3161" s="47">
        <v>2014</v>
      </c>
      <c r="O3161" s="47">
        <v>0</v>
      </c>
      <c r="P3161" s="47">
        <v>3</v>
      </c>
      <c r="Q3161" s="47">
        <v>37</v>
      </c>
      <c r="R3161" s="47">
        <v>1</v>
      </c>
      <c r="S3161" s="47">
        <v>0</v>
      </c>
      <c r="T3161" s="47">
        <v>4</v>
      </c>
      <c r="U3161" s="52">
        <v>0</v>
      </c>
    </row>
    <row r="3162" spans="1:21">
      <c r="A3162" t="s">
        <v>20</v>
      </c>
      <c r="B3162">
        <v>2017</v>
      </c>
      <c r="C3162" t="s">
        <v>21</v>
      </c>
      <c r="D3162">
        <v>3</v>
      </c>
      <c r="E3162">
        <v>34</v>
      </c>
      <c r="F3162" t="s">
        <v>22</v>
      </c>
      <c r="G3162" t="s">
        <v>23</v>
      </c>
      <c r="H3162">
        <v>5</v>
      </c>
      <c r="I3162" t="s">
        <v>23</v>
      </c>
      <c r="J3162">
        <f t="shared" si="49"/>
        <v>0</v>
      </c>
      <c r="K3162">
        <v>1</v>
      </c>
      <c r="M3162" s="48">
        <v>0</v>
      </c>
      <c r="N3162" s="49">
        <v>2017</v>
      </c>
      <c r="O3162" s="49">
        <v>0</v>
      </c>
      <c r="P3162" s="49">
        <v>3</v>
      </c>
      <c r="Q3162" s="49">
        <v>34</v>
      </c>
      <c r="R3162" s="49">
        <v>1</v>
      </c>
      <c r="S3162" s="49">
        <v>0</v>
      </c>
      <c r="T3162" s="49">
        <v>5</v>
      </c>
      <c r="U3162" s="53">
        <v>0</v>
      </c>
    </row>
    <row r="3163" spans="1:21">
      <c r="A3163" t="s">
        <v>20</v>
      </c>
      <c r="B3163">
        <v>2014</v>
      </c>
      <c r="C3163" t="s">
        <v>21</v>
      </c>
      <c r="D3163">
        <v>1</v>
      </c>
      <c r="E3163">
        <v>39</v>
      </c>
      <c r="F3163" t="s">
        <v>22</v>
      </c>
      <c r="G3163" t="s">
        <v>23</v>
      </c>
      <c r="H3163">
        <v>5</v>
      </c>
      <c r="I3163" t="s">
        <v>23</v>
      </c>
      <c r="J3163">
        <f t="shared" si="49"/>
        <v>0</v>
      </c>
      <c r="K3163">
        <v>1</v>
      </c>
      <c r="M3163" s="46">
        <v>0</v>
      </c>
      <c r="N3163" s="47">
        <v>2014</v>
      </c>
      <c r="O3163" s="47">
        <v>0</v>
      </c>
      <c r="P3163" s="47">
        <v>1</v>
      </c>
      <c r="Q3163" s="47">
        <v>39</v>
      </c>
      <c r="R3163" s="47">
        <v>1</v>
      </c>
      <c r="S3163" s="47">
        <v>0</v>
      </c>
      <c r="T3163" s="47">
        <v>5</v>
      </c>
      <c r="U3163" s="52">
        <v>0</v>
      </c>
    </row>
    <row r="3164" spans="1:21">
      <c r="A3164" t="s">
        <v>27</v>
      </c>
      <c r="B3164">
        <v>2017</v>
      </c>
      <c r="C3164" t="s">
        <v>26</v>
      </c>
      <c r="D3164">
        <v>2</v>
      </c>
      <c r="E3164">
        <v>38</v>
      </c>
      <c r="F3164" t="s">
        <v>25</v>
      </c>
      <c r="G3164" t="s">
        <v>23</v>
      </c>
      <c r="H3164">
        <v>2</v>
      </c>
      <c r="I3164" t="s">
        <v>28</v>
      </c>
      <c r="J3164">
        <f t="shared" si="49"/>
        <v>1</v>
      </c>
      <c r="K3164">
        <v>1</v>
      </c>
      <c r="M3164" s="48">
        <v>1</v>
      </c>
      <c r="N3164" s="49">
        <v>2017</v>
      </c>
      <c r="O3164" s="49">
        <v>2</v>
      </c>
      <c r="P3164" s="49">
        <v>2</v>
      </c>
      <c r="Q3164" s="49">
        <v>38</v>
      </c>
      <c r="R3164" s="49">
        <v>0</v>
      </c>
      <c r="S3164" s="49">
        <v>0</v>
      </c>
      <c r="T3164" s="49">
        <v>2</v>
      </c>
      <c r="U3164" s="53">
        <v>1</v>
      </c>
    </row>
    <row r="3165" spans="1:21">
      <c r="A3165" t="s">
        <v>27</v>
      </c>
      <c r="B3165">
        <v>2017</v>
      </c>
      <c r="C3165" t="s">
        <v>26</v>
      </c>
      <c r="D3165">
        <v>3</v>
      </c>
      <c r="E3165">
        <v>33</v>
      </c>
      <c r="F3165" t="s">
        <v>22</v>
      </c>
      <c r="G3165" t="s">
        <v>23</v>
      </c>
      <c r="H3165">
        <v>5</v>
      </c>
      <c r="I3165" t="s">
        <v>23</v>
      </c>
      <c r="J3165">
        <f t="shared" si="49"/>
        <v>0</v>
      </c>
      <c r="K3165">
        <v>1</v>
      </c>
      <c r="M3165" s="46">
        <v>1</v>
      </c>
      <c r="N3165" s="47">
        <v>2017</v>
      </c>
      <c r="O3165" s="47">
        <v>2</v>
      </c>
      <c r="P3165" s="47">
        <v>3</v>
      </c>
      <c r="Q3165" s="47">
        <v>33</v>
      </c>
      <c r="R3165" s="47">
        <v>1</v>
      </c>
      <c r="S3165" s="47">
        <v>0</v>
      </c>
      <c r="T3165" s="47">
        <v>5</v>
      </c>
      <c r="U3165" s="52">
        <v>0</v>
      </c>
    </row>
    <row r="3166" spans="1:21">
      <c r="A3166" t="s">
        <v>20</v>
      </c>
      <c r="B3166">
        <v>2012</v>
      </c>
      <c r="C3166" t="s">
        <v>21</v>
      </c>
      <c r="D3166">
        <v>3</v>
      </c>
      <c r="E3166">
        <v>33</v>
      </c>
      <c r="F3166" t="s">
        <v>25</v>
      </c>
      <c r="G3166" t="s">
        <v>23</v>
      </c>
      <c r="H3166">
        <v>5</v>
      </c>
      <c r="I3166" t="s">
        <v>23</v>
      </c>
      <c r="J3166">
        <f t="shared" si="49"/>
        <v>0</v>
      </c>
      <c r="K3166">
        <v>1</v>
      </c>
      <c r="M3166" s="48">
        <v>0</v>
      </c>
      <c r="N3166" s="49">
        <v>2012</v>
      </c>
      <c r="O3166" s="49">
        <v>0</v>
      </c>
      <c r="P3166" s="49">
        <v>3</v>
      </c>
      <c r="Q3166" s="49">
        <v>33</v>
      </c>
      <c r="R3166" s="49">
        <v>0</v>
      </c>
      <c r="S3166" s="49">
        <v>0</v>
      </c>
      <c r="T3166" s="49">
        <v>5</v>
      </c>
      <c r="U3166" s="53">
        <v>0</v>
      </c>
    </row>
    <row r="3167" spans="1:21">
      <c r="A3167" t="s">
        <v>20</v>
      </c>
      <c r="B3167">
        <v>2012</v>
      </c>
      <c r="C3167" t="s">
        <v>21</v>
      </c>
      <c r="D3167">
        <v>3</v>
      </c>
      <c r="E3167">
        <v>34</v>
      </c>
      <c r="F3167" t="s">
        <v>22</v>
      </c>
      <c r="G3167" t="s">
        <v>23</v>
      </c>
      <c r="H3167">
        <v>4</v>
      </c>
      <c r="I3167" t="s">
        <v>23</v>
      </c>
      <c r="J3167">
        <f t="shared" si="49"/>
        <v>0</v>
      </c>
      <c r="K3167">
        <v>1</v>
      </c>
      <c r="M3167" s="46">
        <v>0</v>
      </c>
      <c r="N3167" s="47">
        <v>2012</v>
      </c>
      <c r="O3167" s="47">
        <v>0</v>
      </c>
      <c r="P3167" s="47">
        <v>3</v>
      </c>
      <c r="Q3167" s="47">
        <v>34</v>
      </c>
      <c r="R3167" s="47">
        <v>1</v>
      </c>
      <c r="S3167" s="47">
        <v>0</v>
      </c>
      <c r="T3167" s="47">
        <v>4</v>
      </c>
      <c r="U3167" s="52">
        <v>0</v>
      </c>
    </row>
    <row r="3168" spans="1:21">
      <c r="A3168" t="s">
        <v>20</v>
      </c>
      <c r="B3168">
        <v>2016</v>
      </c>
      <c r="C3168" t="s">
        <v>24</v>
      </c>
      <c r="D3168">
        <v>2</v>
      </c>
      <c r="E3168">
        <v>32</v>
      </c>
      <c r="F3168" t="s">
        <v>25</v>
      </c>
      <c r="G3168" t="s">
        <v>23</v>
      </c>
      <c r="H3168">
        <v>0</v>
      </c>
      <c r="I3168" t="s">
        <v>28</v>
      </c>
      <c r="J3168">
        <f t="shared" si="49"/>
        <v>1</v>
      </c>
      <c r="K3168">
        <v>1</v>
      </c>
      <c r="M3168" s="48">
        <v>0</v>
      </c>
      <c r="N3168" s="49">
        <v>2016</v>
      </c>
      <c r="O3168" s="49">
        <v>2</v>
      </c>
      <c r="P3168" s="49">
        <v>2</v>
      </c>
      <c r="Q3168" s="49">
        <v>32</v>
      </c>
      <c r="R3168" s="49">
        <v>0</v>
      </c>
      <c r="S3168" s="49">
        <v>0</v>
      </c>
      <c r="T3168" s="49">
        <v>0</v>
      </c>
      <c r="U3168" s="53">
        <v>1</v>
      </c>
    </row>
    <row r="3169" spans="1:21">
      <c r="A3169" t="s">
        <v>20</v>
      </c>
      <c r="B3169">
        <v>2012</v>
      </c>
      <c r="C3169" t="s">
        <v>21</v>
      </c>
      <c r="D3169">
        <v>3</v>
      </c>
      <c r="E3169">
        <v>33</v>
      </c>
      <c r="F3169" t="s">
        <v>25</v>
      </c>
      <c r="G3169" t="s">
        <v>28</v>
      </c>
      <c r="H3169">
        <v>0</v>
      </c>
      <c r="I3169" t="s">
        <v>23</v>
      </c>
      <c r="J3169">
        <f t="shared" si="49"/>
        <v>0</v>
      </c>
      <c r="K3169">
        <v>1</v>
      </c>
      <c r="M3169" s="46">
        <v>0</v>
      </c>
      <c r="N3169" s="47">
        <v>2012</v>
      </c>
      <c r="O3169" s="47">
        <v>0</v>
      </c>
      <c r="P3169" s="47">
        <v>3</v>
      </c>
      <c r="Q3169" s="47">
        <v>33</v>
      </c>
      <c r="R3169" s="47">
        <v>0</v>
      </c>
      <c r="S3169" s="47">
        <v>1</v>
      </c>
      <c r="T3169" s="47">
        <v>0</v>
      </c>
      <c r="U3169" s="52">
        <v>0</v>
      </c>
    </row>
    <row r="3170" spans="1:21">
      <c r="A3170" t="s">
        <v>27</v>
      </c>
      <c r="B3170">
        <v>2013</v>
      </c>
      <c r="C3170" t="s">
        <v>24</v>
      </c>
      <c r="D3170">
        <v>3</v>
      </c>
      <c r="E3170">
        <v>37</v>
      </c>
      <c r="F3170" t="s">
        <v>22</v>
      </c>
      <c r="G3170" t="s">
        <v>23</v>
      </c>
      <c r="H3170">
        <v>2</v>
      </c>
      <c r="I3170" t="s">
        <v>23</v>
      </c>
      <c r="J3170">
        <f t="shared" si="49"/>
        <v>0</v>
      </c>
      <c r="K3170">
        <v>1</v>
      </c>
      <c r="M3170" s="48">
        <v>1</v>
      </c>
      <c r="N3170" s="49">
        <v>2013</v>
      </c>
      <c r="O3170" s="49">
        <v>2</v>
      </c>
      <c r="P3170" s="49">
        <v>3</v>
      </c>
      <c r="Q3170" s="49">
        <v>37</v>
      </c>
      <c r="R3170" s="49">
        <v>1</v>
      </c>
      <c r="S3170" s="49">
        <v>0</v>
      </c>
      <c r="T3170" s="49">
        <v>2</v>
      </c>
      <c r="U3170" s="53">
        <v>0</v>
      </c>
    </row>
    <row r="3171" spans="1:21">
      <c r="A3171" t="s">
        <v>27</v>
      </c>
      <c r="B3171">
        <v>2015</v>
      </c>
      <c r="C3171" t="s">
        <v>26</v>
      </c>
      <c r="D3171">
        <v>3</v>
      </c>
      <c r="E3171">
        <v>37</v>
      </c>
      <c r="F3171" t="s">
        <v>22</v>
      </c>
      <c r="G3171" t="s">
        <v>23</v>
      </c>
      <c r="H3171">
        <v>2</v>
      </c>
      <c r="I3171" t="s">
        <v>28</v>
      </c>
      <c r="J3171">
        <f t="shared" si="49"/>
        <v>1</v>
      </c>
      <c r="K3171">
        <v>1</v>
      </c>
      <c r="M3171" s="46">
        <v>1</v>
      </c>
      <c r="N3171" s="47">
        <v>2015</v>
      </c>
      <c r="O3171" s="47">
        <v>2</v>
      </c>
      <c r="P3171" s="47">
        <v>3</v>
      </c>
      <c r="Q3171" s="47">
        <v>37</v>
      </c>
      <c r="R3171" s="47">
        <v>1</v>
      </c>
      <c r="S3171" s="47">
        <v>0</v>
      </c>
      <c r="T3171" s="47">
        <v>2</v>
      </c>
      <c r="U3171" s="52">
        <v>1</v>
      </c>
    </row>
    <row r="3172" spans="1:21">
      <c r="A3172" t="s">
        <v>20</v>
      </c>
      <c r="B3172">
        <v>2013</v>
      </c>
      <c r="C3172" t="s">
        <v>26</v>
      </c>
      <c r="D3172">
        <v>3</v>
      </c>
      <c r="E3172">
        <v>37</v>
      </c>
      <c r="F3172" t="s">
        <v>22</v>
      </c>
      <c r="G3172" t="s">
        <v>23</v>
      </c>
      <c r="H3172">
        <v>2</v>
      </c>
      <c r="I3172" t="s">
        <v>23</v>
      </c>
      <c r="J3172">
        <f t="shared" si="49"/>
        <v>0</v>
      </c>
      <c r="K3172">
        <v>1</v>
      </c>
      <c r="M3172" s="48">
        <v>0</v>
      </c>
      <c r="N3172" s="49">
        <v>2013</v>
      </c>
      <c r="O3172" s="49">
        <v>2</v>
      </c>
      <c r="P3172" s="49">
        <v>3</v>
      </c>
      <c r="Q3172" s="49">
        <v>37</v>
      </c>
      <c r="R3172" s="49">
        <v>1</v>
      </c>
      <c r="S3172" s="49">
        <v>0</v>
      </c>
      <c r="T3172" s="49">
        <v>2</v>
      </c>
      <c r="U3172" s="53">
        <v>0</v>
      </c>
    </row>
    <row r="3173" spans="1:21">
      <c r="A3173" t="s">
        <v>20</v>
      </c>
      <c r="B3173">
        <v>2017</v>
      </c>
      <c r="C3173" t="s">
        <v>21</v>
      </c>
      <c r="D3173">
        <v>3</v>
      </c>
      <c r="E3173">
        <v>40</v>
      </c>
      <c r="F3173" t="s">
        <v>22</v>
      </c>
      <c r="G3173" t="s">
        <v>28</v>
      </c>
      <c r="H3173">
        <v>1</v>
      </c>
      <c r="I3173" t="s">
        <v>23</v>
      </c>
      <c r="J3173">
        <f t="shared" si="49"/>
        <v>0</v>
      </c>
      <c r="K3173">
        <v>1</v>
      </c>
      <c r="M3173" s="46">
        <v>0</v>
      </c>
      <c r="N3173" s="47">
        <v>2017</v>
      </c>
      <c r="O3173" s="47">
        <v>0</v>
      </c>
      <c r="P3173" s="47">
        <v>3</v>
      </c>
      <c r="Q3173" s="47">
        <v>40</v>
      </c>
      <c r="R3173" s="47">
        <v>1</v>
      </c>
      <c r="S3173" s="47">
        <v>1</v>
      </c>
      <c r="T3173" s="47">
        <v>1</v>
      </c>
      <c r="U3173" s="52">
        <v>0</v>
      </c>
    </row>
    <row r="3174" spans="1:21">
      <c r="A3174" t="s">
        <v>27</v>
      </c>
      <c r="B3174">
        <v>2016</v>
      </c>
      <c r="C3174" t="s">
        <v>26</v>
      </c>
      <c r="D3174">
        <v>3</v>
      </c>
      <c r="E3174">
        <v>32</v>
      </c>
      <c r="F3174" t="s">
        <v>22</v>
      </c>
      <c r="G3174" t="s">
        <v>23</v>
      </c>
      <c r="H3174">
        <v>1</v>
      </c>
      <c r="I3174" t="s">
        <v>23</v>
      </c>
      <c r="J3174">
        <f t="shared" si="49"/>
        <v>0</v>
      </c>
      <c r="K3174">
        <v>1</v>
      </c>
      <c r="M3174" s="48">
        <v>1</v>
      </c>
      <c r="N3174" s="49">
        <v>2016</v>
      </c>
      <c r="O3174" s="49">
        <v>2</v>
      </c>
      <c r="P3174" s="49">
        <v>3</v>
      </c>
      <c r="Q3174" s="49">
        <v>32</v>
      </c>
      <c r="R3174" s="49">
        <v>1</v>
      </c>
      <c r="S3174" s="49">
        <v>0</v>
      </c>
      <c r="T3174" s="49">
        <v>1</v>
      </c>
      <c r="U3174" s="53">
        <v>0</v>
      </c>
    </row>
    <row r="3175" spans="1:21">
      <c r="A3175" t="s">
        <v>20</v>
      </c>
      <c r="B3175">
        <v>2016</v>
      </c>
      <c r="C3175" t="s">
        <v>21</v>
      </c>
      <c r="D3175">
        <v>3</v>
      </c>
      <c r="E3175">
        <v>36</v>
      </c>
      <c r="F3175" t="s">
        <v>25</v>
      </c>
      <c r="G3175" t="s">
        <v>23</v>
      </c>
      <c r="H3175">
        <v>5</v>
      </c>
      <c r="I3175" t="s">
        <v>28</v>
      </c>
      <c r="J3175">
        <f t="shared" si="49"/>
        <v>1</v>
      </c>
      <c r="K3175">
        <v>1</v>
      </c>
      <c r="M3175" s="46">
        <v>0</v>
      </c>
      <c r="N3175" s="47">
        <v>2016</v>
      </c>
      <c r="O3175" s="47">
        <v>0</v>
      </c>
      <c r="P3175" s="47">
        <v>3</v>
      </c>
      <c r="Q3175" s="47">
        <v>36</v>
      </c>
      <c r="R3175" s="47">
        <v>0</v>
      </c>
      <c r="S3175" s="47">
        <v>0</v>
      </c>
      <c r="T3175" s="47">
        <v>5</v>
      </c>
      <c r="U3175" s="52">
        <v>1</v>
      </c>
    </row>
    <row r="3176" spans="1:21">
      <c r="A3176" t="s">
        <v>20</v>
      </c>
      <c r="B3176">
        <v>2014</v>
      </c>
      <c r="C3176" t="s">
        <v>21</v>
      </c>
      <c r="D3176">
        <v>3</v>
      </c>
      <c r="E3176">
        <v>36</v>
      </c>
      <c r="F3176" t="s">
        <v>22</v>
      </c>
      <c r="G3176" t="s">
        <v>23</v>
      </c>
      <c r="H3176">
        <v>4</v>
      </c>
      <c r="I3176" t="s">
        <v>23</v>
      </c>
      <c r="J3176">
        <f t="shared" si="49"/>
        <v>0</v>
      </c>
      <c r="K3176">
        <v>1</v>
      </c>
      <c r="M3176" s="48">
        <v>0</v>
      </c>
      <c r="N3176" s="49">
        <v>2014</v>
      </c>
      <c r="O3176" s="49">
        <v>0</v>
      </c>
      <c r="P3176" s="49">
        <v>3</v>
      </c>
      <c r="Q3176" s="49">
        <v>36</v>
      </c>
      <c r="R3176" s="49">
        <v>1</v>
      </c>
      <c r="S3176" s="49">
        <v>0</v>
      </c>
      <c r="T3176" s="49">
        <v>4</v>
      </c>
      <c r="U3176" s="53">
        <v>0</v>
      </c>
    </row>
    <row r="3177" spans="1:21">
      <c r="A3177" t="s">
        <v>20</v>
      </c>
      <c r="B3177">
        <v>2014</v>
      </c>
      <c r="C3177" t="s">
        <v>21</v>
      </c>
      <c r="D3177">
        <v>3</v>
      </c>
      <c r="E3177">
        <v>36</v>
      </c>
      <c r="F3177" t="s">
        <v>25</v>
      </c>
      <c r="G3177" t="s">
        <v>23</v>
      </c>
      <c r="H3177">
        <v>1</v>
      </c>
      <c r="I3177" t="s">
        <v>28</v>
      </c>
      <c r="J3177">
        <f t="shared" si="49"/>
        <v>1</v>
      </c>
      <c r="K3177">
        <v>1</v>
      </c>
      <c r="M3177" s="46">
        <v>0</v>
      </c>
      <c r="N3177" s="47">
        <v>2014</v>
      </c>
      <c r="O3177" s="47">
        <v>0</v>
      </c>
      <c r="P3177" s="47">
        <v>3</v>
      </c>
      <c r="Q3177" s="47">
        <v>36</v>
      </c>
      <c r="R3177" s="47">
        <v>0</v>
      </c>
      <c r="S3177" s="47">
        <v>0</v>
      </c>
      <c r="T3177" s="47">
        <v>1</v>
      </c>
      <c r="U3177" s="52">
        <v>1</v>
      </c>
    </row>
    <row r="3178" spans="1:21">
      <c r="A3178" t="s">
        <v>27</v>
      </c>
      <c r="B3178">
        <v>2017</v>
      </c>
      <c r="C3178" t="s">
        <v>26</v>
      </c>
      <c r="D3178">
        <v>3</v>
      </c>
      <c r="E3178">
        <v>31</v>
      </c>
      <c r="F3178" t="s">
        <v>22</v>
      </c>
      <c r="G3178" t="s">
        <v>23</v>
      </c>
      <c r="H3178">
        <v>1</v>
      </c>
      <c r="I3178" t="s">
        <v>28</v>
      </c>
      <c r="J3178">
        <f t="shared" si="49"/>
        <v>1</v>
      </c>
      <c r="K3178">
        <v>1</v>
      </c>
      <c r="M3178" s="48">
        <v>1</v>
      </c>
      <c r="N3178" s="49">
        <v>2017</v>
      </c>
      <c r="O3178" s="49">
        <v>2</v>
      </c>
      <c r="P3178" s="49">
        <v>3</v>
      </c>
      <c r="Q3178" s="49">
        <v>31</v>
      </c>
      <c r="R3178" s="49">
        <v>1</v>
      </c>
      <c r="S3178" s="49">
        <v>0</v>
      </c>
      <c r="T3178" s="49">
        <v>1</v>
      </c>
      <c r="U3178" s="53">
        <v>1</v>
      </c>
    </row>
    <row r="3179" spans="1:21">
      <c r="A3179" t="s">
        <v>20</v>
      </c>
      <c r="B3179">
        <v>2015</v>
      </c>
      <c r="C3179" t="s">
        <v>21</v>
      </c>
      <c r="D3179">
        <v>3</v>
      </c>
      <c r="E3179">
        <v>38</v>
      </c>
      <c r="F3179" t="s">
        <v>22</v>
      </c>
      <c r="G3179" t="s">
        <v>28</v>
      </c>
      <c r="H3179">
        <v>4</v>
      </c>
      <c r="I3179" t="s">
        <v>23</v>
      </c>
      <c r="J3179">
        <f t="shared" si="49"/>
        <v>0</v>
      </c>
      <c r="K3179">
        <v>1</v>
      </c>
      <c r="M3179" s="46">
        <v>0</v>
      </c>
      <c r="N3179" s="47">
        <v>2015</v>
      </c>
      <c r="O3179" s="47">
        <v>0</v>
      </c>
      <c r="P3179" s="47">
        <v>3</v>
      </c>
      <c r="Q3179" s="47">
        <v>38</v>
      </c>
      <c r="R3179" s="47">
        <v>1</v>
      </c>
      <c r="S3179" s="47">
        <v>1</v>
      </c>
      <c r="T3179" s="47">
        <v>4</v>
      </c>
      <c r="U3179" s="52">
        <v>0</v>
      </c>
    </row>
    <row r="3180" spans="1:21">
      <c r="A3180" t="s">
        <v>27</v>
      </c>
      <c r="B3180">
        <v>2017</v>
      </c>
      <c r="C3180" t="s">
        <v>26</v>
      </c>
      <c r="D3180">
        <v>3</v>
      </c>
      <c r="E3180">
        <v>38</v>
      </c>
      <c r="F3180" t="s">
        <v>22</v>
      </c>
      <c r="G3180" t="s">
        <v>23</v>
      </c>
      <c r="H3180">
        <v>2</v>
      </c>
      <c r="I3180" t="s">
        <v>23</v>
      </c>
      <c r="J3180">
        <f t="shared" si="49"/>
        <v>0</v>
      </c>
      <c r="K3180">
        <v>1</v>
      </c>
      <c r="M3180" s="48">
        <v>1</v>
      </c>
      <c r="N3180" s="49">
        <v>2017</v>
      </c>
      <c r="O3180" s="49">
        <v>1</v>
      </c>
      <c r="P3180" s="49">
        <v>3</v>
      </c>
      <c r="Q3180" s="49">
        <v>38</v>
      </c>
      <c r="R3180" s="49">
        <v>1</v>
      </c>
      <c r="S3180" s="49">
        <v>0</v>
      </c>
      <c r="T3180" s="49">
        <v>2</v>
      </c>
      <c r="U3180" s="53">
        <v>0</v>
      </c>
    </row>
    <row r="3181" spans="1:21">
      <c r="A3181" t="s">
        <v>20</v>
      </c>
      <c r="B3181">
        <v>2012</v>
      </c>
      <c r="C3181" t="s">
        <v>24</v>
      </c>
      <c r="D3181">
        <v>3</v>
      </c>
      <c r="E3181">
        <v>39</v>
      </c>
      <c r="F3181" t="s">
        <v>22</v>
      </c>
      <c r="G3181" t="s">
        <v>23</v>
      </c>
      <c r="H3181">
        <v>2</v>
      </c>
      <c r="I3181" t="s">
        <v>23</v>
      </c>
      <c r="J3181">
        <f t="shared" si="49"/>
        <v>0</v>
      </c>
      <c r="K3181">
        <v>1</v>
      </c>
      <c r="M3181" s="46">
        <v>0</v>
      </c>
      <c r="N3181" s="47">
        <v>2012</v>
      </c>
      <c r="O3181" s="47">
        <v>2</v>
      </c>
      <c r="P3181" s="47">
        <v>3</v>
      </c>
      <c r="Q3181" s="47">
        <v>39</v>
      </c>
      <c r="R3181" s="47">
        <v>1</v>
      </c>
      <c r="S3181" s="47">
        <v>0</v>
      </c>
      <c r="T3181" s="47">
        <v>2</v>
      </c>
      <c r="U3181" s="52">
        <v>0</v>
      </c>
    </row>
    <row r="3182" spans="1:21">
      <c r="A3182" t="s">
        <v>20</v>
      </c>
      <c r="B3182">
        <v>2014</v>
      </c>
      <c r="C3182" t="s">
        <v>21</v>
      </c>
      <c r="D3182">
        <v>1</v>
      </c>
      <c r="E3182">
        <v>37</v>
      </c>
      <c r="F3182" t="s">
        <v>22</v>
      </c>
      <c r="G3182" t="s">
        <v>23</v>
      </c>
      <c r="H3182">
        <v>5</v>
      </c>
      <c r="I3182" t="s">
        <v>23</v>
      </c>
      <c r="J3182">
        <f t="shared" si="49"/>
        <v>0</v>
      </c>
      <c r="K3182">
        <v>1</v>
      </c>
      <c r="M3182" s="48">
        <v>0</v>
      </c>
      <c r="N3182" s="49">
        <v>2014</v>
      </c>
      <c r="O3182" s="49">
        <v>0</v>
      </c>
      <c r="P3182" s="49">
        <v>1</v>
      </c>
      <c r="Q3182" s="49">
        <v>37</v>
      </c>
      <c r="R3182" s="49">
        <v>1</v>
      </c>
      <c r="S3182" s="49">
        <v>0</v>
      </c>
      <c r="T3182" s="49">
        <v>5</v>
      </c>
      <c r="U3182" s="53">
        <v>0</v>
      </c>
    </row>
    <row r="3183" spans="1:21">
      <c r="A3183" t="s">
        <v>20</v>
      </c>
      <c r="B3183">
        <v>2015</v>
      </c>
      <c r="C3183" t="s">
        <v>24</v>
      </c>
      <c r="D3183">
        <v>2</v>
      </c>
      <c r="E3183">
        <v>36</v>
      </c>
      <c r="F3183" t="s">
        <v>25</v>
      </c>
      <c r="G3183" t="s">
        <v>23</v>
      </c>
      <c r="H3183">
        <v>1</v>
      </c>
      <c r="I3183" t="s">
        <v>28</v>
      </c>
      <c r="J3183">
        <f t="shared" si="49"/>
        <v>1</v>
      </c>
      <c r="K3183">
        <v>1</v>
      </c>
      <c r="M3183" s="46">
        <v>0</v>
      </c>
      <c r="N3183" s="47">
        <v>2015</v>
      </c>
      <c r="O3183" s="47">
        <v>2</v>
      </c>
      <c r="P3183" s="47">
        <v>2</v>
      </c>
      <c r="Q3183" s="47">
        <v>36</v>
      </c>
      <c r="R3183" s="47">
        <v>0</v>
      </c>
      <c r="S3183" s="47">
        <v>0</v>
      </c>
      <c r="T3183" s="47">
        <v>1</v>
      </c>
      <c r="U3183" s="52">
        <v>1</v>
      </c>
    </row>
    <row r="3184" spans="1:21">
      <c r="A3184" t="s">
        <v>20</v>
      </c>
      <c r="B3184">
        <v>2013</v>
      </c>
      <c r="C3184" t="s">
        <v>21</v>
      </c>
      <c r="D3184">
        <v>3</v>
      </c>
      <c r="E3184">
        <v>35</v>
      </c>
      <c r="F3184" t="s">
        <v>22</v>
      </c>
      <c r="G3184" t="s">
        <v>23</v>
      </c>
      <c r="H3184">
        <v>2</v>
      </c>
      <c r="I3184" t="s">
        <v>28</v>
      </c>
      <c r="J3184">
        <f t="shared" si="49"/>
        <v>1</v>
      </c>
      <c r="K3184">
        <v>1</v>
      </c>
      <c r="M3184" s="48">
        <v>0</v>
      </c>
      <c r="N3184" s="49">
        <v>2013</v>
      </c>
      <c r="O3184" s="49">
        <v>0</v>
      </c>
      <c r="P3184" s="49">
        <v>3</v>
      </c>
      <c r="Q3184" s="49">
        <v>35</v>
      </c>
      <c r="R3184" s="49">
        <v>1</v>
      </c>
      <c r="S3184" s="49">
        <v>0</v>
      </c>
      <c r="T3184" s="49">
        <v>2</v>
      </c>
      <c r="U3184" s="53">
        <v>1</v>
      </c>
    </row>
    <row r="3185" spans="1:21">
      <c r="A3185" t="s">
        <v>20</v>
      </c>
      <c r="B3185">
        <v>2013</v>
      </c>
      <c r="C3185" t="s">
        <v>24</v>
      </c>
      <c r="D3185">
        <v>3</v>
      </c>
      <c r="E3185">
        <v>40</v>
      </c>
      <c r="F3185" t="s">
        <v>25</v>
      </c>
      <c r="G3185" t="s">
        <v>23</v>
      </c>
      <c r="H3185">
        <v>5</v>
      </c>
      <c r="I3185" t="s">
        <v>28</v>
      </c>
      <c r="J3185">
        <f t="shared" si="49"/>
        <v>1</v>
      </c>
      <c r="K3185">
        <v>1</v>
      </c>
      <c r="M3185" s="46">
        <v>0</v>
      </c>
      <c r="N3185" s="47">
        <v>2013</v>
      </c>
      <c r="O3185" s="47">
        <v>1</v>
      </c>
      <c r="P3185" s="47">
        <v>3</v>
      </c>
      <c r="Q3185" s="47">
        <v>40</v>
      </c>
      <c r="R3185" s="47">
        <v>0</v>
      </c>
      <c r="S3185" s="47">
        <v>0</v>
      </c>
      <c r="T3185" s="47">
        <v>5</v>
      </c>
      <c r="U3185" s="52">
        <v>1</v>
      </c>
    </row>
    <row r="3186" spans="1:21">
      <c r="A3186" t="s">
        <v>20</v>
      </c>
      <c r="B3186">
        <v>2014</v>
      </c>
      <c r="C3186" t="s">
        <v>24</v>
      </c>
      <c r="D3186">
        <v>3</v>
      </c>
      <c r="E3186">
        <v>40</v>
      </c>
      <c r="F3186" t="s">
        <v>22</v>
      </c>
      <c r="G3186" t="s">
        <v>23</v>
      </c>
      <c r="H3186">
        <v>5</v>
      </c>
      <c r="I3186" t="s">
        <v>23</v>
      </c>
      <c r="J3186">
        <f t="shared" si="49"/>
        <v>0</v>
      </c>
      <c r="K3186">
        <v>1</v>
      </c>
      <c r="M3186" s="48">
        <v>0</v>
      </c>
      <c r="N3186" s="49">
        <v>2014</v>
      </c>
      <c r="O3186" s="49">
        <v>2</v>
      </c>
      <c r="P3186" s="49">
        <v>3</v>
      </c>
      <c r="Q3186" s="49">
        <v>40</v>
      </c>
      <c r="R3186" s="49">
        <v>1</v>
      </c>
      <c r="S3186" s="49">
        <v>0</v>
      </c>
      <c r="T3186" s="49">
        <v>5</v>
      </c>
      <c r="U3186" s="53">
        <v>0</v>
      </c>
    </row>
    <row r="3187" spans="1:21">
      <c r="A3187" t="s">
        <v>20</v>
      </c>
      <c r="B3187">
        <v>2017</v>
      </c>
      <c r="C3187" t="s">
        <v>21</v>
      </c>
      <c r="D3187">
        <v>3</v>
      </c>
      <c r="E3187">
        <v>35</v>
      </c>
      <c r="F3187" t="s">
        <v>25</v>
      </c>
      <c r="G3187" t="s">
        <v>23</v>
      </c>
      <c r="H3187">
        <v>3</v>
      </c>
      <c r="I3187" t="s">
        <v>23</v>
      </c>
      <c r="J3187">
        <f t="shared" si="49"/>
        <v>0</v>
      </c>
      <c r="K3187">
        <v>1</v>
      </c>
      <c r="M3187" s="46">
        <v>0</v>
      </c>
      <c r="N3187" s="47">
        <v>2017</v>
      </c>
      <c r="O3187" s="47">
        <v>0</v>
      </c>
      <c r="P3187" s="47">
        <v>3</v>
      </c>
      <c r="Q3187" s="47">
        <v>35</v>
      </c>
      <c r="R3187" s="47">
        <v>0</v>
      </c>
      <c r="S3187" s="47">
        <v>0</v>
      </c>
      <c r="T3187" s="47">
        <v>3</v>
      </c>
      <c r="U3187" s="52">
        <v>0</v>
      </c>
    </row>
    <row r="3188" spans="1:21">
      <c r="A3188" t="s">
        <v>20</v>
      </c>
      <c r="B3188">
        <v>2012</v>
      </c>
      <c r="C3188" t="s">
        <v>21</v>
      </c>
      <c r="D3188">
        <v>3</v>
      </c>
      <c r="E3188">
        <v>41</v>
      </c>
      <c r="F3188" t="s">
        <v>25</v>
      </c>
      <c r="G3188" t="s">
        <v>23</v>
      </c>
      <c r="H3188">
        <v>5</v>
      </c>
      <c r="I3188" t="s">
        <v>23</v>
      </c>
      <c r="J3188">
        <f t="shared" si="49"/>
        <v>0</v>
      </c>
      <c r="K3188">
        <v>1</v>
      </c>
      <c r="M3188" s="48">
        <v>0</v>
      </c>
      <c r="N3188" s="49">
        <v>2012</v>
      </c>
      <c r="O3188" s="49">
        <v>0</v>
      </c>
      <c r="P3188" s="49">
        <v>3</v>
      </c>
      <c r="Q3188" s="49">
        <v>41</v>
      </c>
      <c r="R3188" s="49">
        <v>0</v>
      </c>
      <c r="S3188" s="49">
        <v>0</v>
      </c>
      <c r="T3188" s="49">
        <v>5</v>
      </c>
      <c r="U3188" s="53">
        <v>0</v>
      </c>
    </row>
    <row r="3189" spans="1:21">
      <c r="A3189" t="s">
        <v>20</v>
      </c>
      <c r="B3189">
        <v>2015</v>
      </c>
      <c r="C3189" t="s">
        <v>21</v>
      </c>
      <c r="D3189">
        <v>3</v>
      </c>
      <c r="E3189">
        <v>32</v>
      </c>
      <c r="F3189" t="s">
        <v>22</v>
      </c>
      <c r="G3189" t="s">
        <v>23</v>
      </c>
      <c r="H3189">
        <v>4</v>
      </c>
      <c r="I3189" t="s">
        <v>23</v>
      </c>
      <c r="J3189">
        <f t="shared" si="49"/>
        <v>0</v>
      </c>
      <c r="K3189">
        <v>1</v>
      </c>
      <c r="M3189" s="46">
        <v>0</v>
      </c>
      <c r="N3189" s="47">
        <v>2015</v>
      </c>
      <c r="O3189" s="47">
        <v>0</v>
      </c>
      <c r="P3189" s="47">
        <v>3</v>
      </c>
      <c r="Q3189" s="47">
        <v>32</v>
      </c>
      <c r="R3189" s="47">
        <v>1</v>
      </c>
      <c r="S3189" s="47">
        <v>0</v>
      </c>
      <c r="T3189" s="47">
        <v>4</v>
      </c>
      <c r="U3189" s="52">
        <v>0</v>
      </c>
    </row>
    <row r="3190" spans="1:21">
      <c r="A3190" t="s">
        <v>20</v>
      </c>
      <c r="B3190">
        <v>2013</v>
      </c>
      <c r="C3190" t="s">
        <v>21</v>
      </c>
      <c r="D3190">
        <v>3</v>
      </c>
      <c r="E3190">
        <v>41</v>
      </c>
      <c r="F3190" t="s">
        <v>22</v>
      </c>
      <c r="G3190" t="s">
        <v>23</v>
      </c>
      <c r="H3190">
        <v>2</v>
      </c>
      <c r="I3190" t="s">
        <v>23</v>
      </c>
      <c r="J3190">
        <f t="shared" si="49"/>
        <v>0</v>
      </c>
      <c r="K3190">
        <v>1</v>
      </c>
      <c r="M3190" s="48">
        <v>0</v>
      </c>
      <c r="N3190" s="49">
        <v>2013</v>
      </c>
      <c r="O3190" s="49">
        <v>0</v>
      </c>
      <c r="P3190" s="49">
        <v>3</v>
      </c>
      <c r="Q3190" s="49">
        <v>41</v>
      </c>
      <c r="R3190" s="49">
        <v>1</v>
      </c>
      <c r="S3190" s="49">
        <v>0</v>
      </c>
      <c r="T3190" s="49">
        <v>2</v>
      </c>
      <c r="U3190" s="53">
        <v>0</v>
      </c>
    </row>
    <row r="3191" spans="1:21">
      <c r="A3191" t="s">
        <v>20</v>
      </c>
      <c r="B3191">
        <v>2016</v>
      </c>
      <c r="C3191" t="s">
        <v>26</v>
      </c>
      <c r="D3191">
        <v>3</v>
      </c>
      <c r="E3191">
        <v>40</v>
      </c>
      <c r="F3191" t="s">
        <v>25</v>
      </c>
      <c r="G3191" t="s">
        <v>23</v>
      </c>
      <c r="H3191">
        <v>1</v>
      </c>
      <c r="I3191" t="s">
        <v>28</v>
      </c>
      <c r="J3191">
        <f t="shared" si="49"/>
        <v>1</v>
      </c>
      <c r="K3191">
        <v>1</v>
      </c>
      <c r="M3191" s="46">
        <v>0</v>
      </c>
      <c r="N3191" s="47">
        <v>2016</v>
      </c>
      <c r="O3191" s="47">
        <v>1</v>
      </c>
      <c r="P3191" s="47">
        <v>3</v>
      </c>
      <c r="Q3191" s="47">
        <v>40</v>
      </c>
      <c r="R3191" s="47">
        <v>0</v>
      </c>
      <c r="S3191" s="47">
        <v>0</v>
      </c>
      <c r="T3191" s="47">
        <v>1</v>
      </c>
      <c r="U3191" s="52">
        <v>1</v>
      </c>
    </row>
    <row r="3192" spans="1:21">
      <c r="A3192" t="s">
        <v>20</v>
      </c>
      <c r="B3192">
        <v>2017</v>
      </c>
      <c r="C3192" t="s">
        <v>24</v>
      </c>
      <c r="D3192">
        <v>3</v>
      </c>
      <c r="E3192">
        <v>40</v>
      </c>
      <c r="F3192" t="s">
        <v>22</v>
      </c>
      <c r="G3192" t="s">
        <v>23</v>
      </c>
      <c r="H3192">
        <v>3</v>
      </c>
      <c r="I3192" t="s">
        <v>23</v>
      </c>
      <c r="J3192">
        <f t="shared" si="49"/>
        <v>0</v>
      </c>
      <c r="K3192">
        <v>1</v>
      </c>
      <c r="M3192" s="48">
        <v>0</v>
      </c>
      <c r="N3192" s="49">
        <v>2017</v>
      </c>
      <c r="O3192" s="49">
        <v>2</v>
      </c>
      <c r="P3192" s="49">
        <v>3</v>
      </c>
      <c r="Q3192" s="49">
        <v>40</v>
      </c>
      <c r="R3192" s="49">
        <v>1</v>
      </c>
      <c r="S3192" s="49">
        <v>0</v>
      </c>
      <c r="T3192" s="49">
        <v>3</v>
      </c>
      <c r="U3192" s="53">
        <v>0</v>
      </c>
    </row>
    <row r="3193" spans="1:21">
      <c r="A3193" t="s">
        <v>20</v>
      </c>
      <c r="B3193">
        <v>2017</v>
      </c>
      <c r="C3193" t="s">
        <v>21</v>
      </c>
      <c r="D3193">
        <v>3</v>
      </c>
      <c r="E3193">
        <v>34</v>
      </c>
      <c r="F3193" t="s">
        <v>22</v>
      </c>
      <c r="G3193" t="s">
        <v>23</v>
      </c>
      <c r="H3193">
        <v>3</v>
      </c>
      <c r="I3193" t="s">
        <v>28</v>
      </c>
      <c r="J3193">
        <f t="shared" si="49"/>
        <v>1</v>
      </c>
      <c r="K3193">
        <v>1</v>
      </c>
      <c r="M3193" s="46">
        <v>0</v>
      </c>
      <c r="N3193" s="47">
        <v>2017</v>
      </c>
      <c r="O3193" s="47">
        <v>0</v>
      </c>
      <c r="P3193" s="47">
        <v>3</v>
      </c>
      <c r="Q3193" s="47">
        <v>34</v>
      </c>
      <c r="R3193" s="47">
        <v>1</v>
      </c>
      <c r="S3193" s="47">
        <v>0</v>
      </c>
      <c r="T3193" s="47">
        <v>3</v>
      </c>
      <c r="U3193" s="52">
        <v>1</v>
      </c>
    </row>
    <row r="3194" spans="1:21">
      <c r="A3194" t="s">
        <v>27</v>
      </c>
      <c r="B3194">
        <v>2017</v>
      </c>
      <c r="C3194" t="s">
        <v>26</v>
      </c>
      <c r="D3194">
        <v>2</v>
      </c>
      <c r="E3194">
        <v>36</v>
      </c>
      <c r="F3194" t="s">
        <v>22</v>
      </c>
      <c r="G3194" t="s">
        <v>28</v>
      </c>
      <c r="H3194">
        <v>2</v>
      </c>
      <c r="I3194" t="s">
        <v>23</v>
      </c>
      <c r="J3194">
        <f t="shared" si="49"/>
        <v>0</v>
      </c>
      <c r="K3194">
        <v>1</v>
      </c>
      <c r="M3194" s="48">
        <v>1</v>
      </c>
      <c r="N3194" s="49">
        <v>2017</v>
      </c>
      <c r="O3194" s="49">
        <v>2</v>
      </c>
      <c r="P3194" s="49">
        <v>2</v>
      </c>
      <c r="Q3194" s="49">
        <v>36</v>
      </c>
      <c r="R3194" s="49">
        <v>1</v>
      </c>
      <c r="S3194" s="49">
        <v>1</v>
      </c>
      <c r="T3194" s="49">
        <v>2</v>
      </c>
      <c r="U3194" s="53">
        <v>0</v>
      </c>
    </row>
    <row r="3195" spans="1:21">
      <c r="A3195" t="s">
        <v>20</v>
      </c>
      <c r="B3195">
        <v>2017</v>
      </c>
      <c r="C3195" t="s">
        <v>26</v>
      </c>
      <c r="D3195">
        <v>3</v>
      </c>
      <c r="E3195">
        <v>33</v>
      </c>
      <c r="F3195" t="s">
        <v>25</v>
      </c>
      <c r="G3195" t="s">
        <v>23</v>
      </c>
      <c r="H3195">
        <v>2</v>
      </c>
      <c r="I3195" t="s">
        <v>23</v>
      </c>
      <c r="J3195">
        <f t="shared" si="49"/>
        <v>0</v>
      </c>
      <c r="K3195">
        <v>1</v>
      </c>
      <c r="M3195" s="46">
        <v>0</v>
      </c>
      <c r="N3195" s="47">
        <v>2017</v>
      </c>
      <c r="O3195" s="47">
        <v>1</v>
      </c>
      <c r="P3195" s="47">
        <v>3</v>
      </c>
      <c r="Q3195" s="47">
        <v>33</v>
      </c>
      <c r="R3195" s="47">
        <v>0</v>
      </c>
      <c r="S3195" s="47">
        <v>0</v>
      </c>
      <c r="T3195" s="47">
        <v>2</v>
      </c>
      <c r="U3195" s="52">
        <v>0</v>
      </c>
    </row>
    <row r="3196" spans="1:21">
      <c r="A3196" t="s">
        <v>20</v>
      </c>
      <c r="B3196">
        <v>2014</v>
      </c>
      <c r="C3196" t="s">
        <v>24</v>
      </c>
      <c r="D3196">
        <v>3</v>
      </c>
      <c r="E3196">
        <v>41</v>
      </c>
      <c r="F3196" t="s">
        <v>22</v>
      </c>
      <c r="G3196" t="s">
        <v>23</v>
      </c>
      <c r="H3196">
        <v>2</v>
      </c>
      <c r="I3196" t="s">
        <v>23</v>
      </c>
      <c r="J3196">
        <f t="shared" si="49"/>
        <v>0</v>
      </c>
      <c r="K3196">
        <v>1</v>
      </c>
      <c r="M3196" s="48">
        <v>0</v>
      </c>
      <c r="N3196" s="49">
        <v>2014</v>
      </c>
      <c r="O3196" s="49">
        <v>2</v>
      </c>
      <c r="P3196" s="49">
        <v>3</v>
      </c>
      <c r="Q3196" s="49">
        <v>41</v>
      </c>
      <c r="R3196" s="49">
        <v>1</v>
      </c>
      <c r="S3196" s="49">
        <v>0</v>
      </c>
      <c r="T3196" s="49">
        <v>2</v>
      </c>
      <c r="U3196" s="53">
        <v>0</v>
      </c>
    </row>
    <row r="3197" spans="1:21">
      <c r="A3197" t="s">
        <v>20</v>
      </c>
      <c r="B3197">
        <v>2014</v>
      </c>
      <c r="C3197" t="s">
        <v>21</v>
      </c>
      <c r="D3197">
        <v>3</v>
      </c>
      <c r="E3197">
        <v>40</v>
      </c>
      <c r="F3197" t="s">
        <v>25</v>
      </c>
      <c r="G3197" t="s">
        <v>23</v>
      </c>
      <c r="H3197">
        <v>3</v>
      </c>
      <c r="I3197" t="s">
        <v>23</v>
      </c>
      <c r="J3197">
        <f t="shared" si="49"/>
        <v>0</v>
      </c>
      <c r="K3197">
        <v>1</v>
      </c>
      <c r="M3197" s="46">
        <v>0</v>
      </c>
      <c r="N3197" s="47">
        <v>2014</v>
      </c>
      <c r="O3197" s="47">
        <v>0</v>
      </c>
      <c r="P3197" s="47">
        <v>3</v>
      </c>
      <c r="Q3197" s="47">
        <v>40</v>
      </c>
      <c r="R3197" s="47">
        <v>0</v>
      </c>
      <c r="S3197" s="47">
        <v>0</v>
      </c>
      <c r="T3197" s="47">
        <v>3</v>
      </c>
      <c r="U3197" s="52">
        <v>0</v>
      </c>
    </row>
    <row r="3198" spans="1:21">
      <c r="A3198" t="s">
        <v>20</v>
      </c>
      <c r="B3198">
        <v>2016</v>
      </c>
      <c r="C3198" t="s">
        <v>21</v>
      </c>
      <c r="D3198">
        <v>3</v>
      </c>
      <c r="E3198">
        <v>31</v>
      </c>
      <c r="F3198" t="s">
        <v>22</v>
      </c>
      <c r="G3198" t="s">
        <v>23</v>
      </c>
      <c r="H3198">
        <v>1</v>
      </c>
      <c r="I3198" t="s">
        <v>28</v>
      </c>
      <c r="J3198">
        <f t="shared" si="49"/>
        <v>1</v>
      </c>
      <c r="K3198">
        <v>1</v>
      </c>
      <c r="M3198" s="48">
        <v>0</v>
      </c>
      <c r="N3198" s="49">
        <v>2016</v>
      </c>
      <c r="O3198" s="49">
        <v>0</v>
      </c>
      <c r="P3198" s="49">
        <v>3</v>
      </c>
      <c r="Q3198" s="49">
        <v>31</v>
      </c>
      <c r="R3198" s="49">
        <v>1</v>
      </c>
      <c r="S3198" s="49">
        <v>0</v>
      </c>
      <c r="T3198" s="49">
        <v>1</v>
      </c>
      <c r="U3198" s="53">
        <v>1</v>
      </c>
    </row>
    <row r="3199" spans="1:21">
      <c r="A3199" t="s">
        <v>27</v>
      </c>
      <c r="B3199">
        <v>2015</v>
      </c>
      <c r="C3199" t="s">
        <v>21</v>
      </c>
      <c r="D3199">
        <v>3</v>
      </c>
      <c r="E3199">
        <v>32</v>
      </c>
      <c r="F3199" t="s">
        <v>25</v>
      </c>
      <c r="G3199" t="s">
        <v>23</v>
      </c>
      <c r="H3199">
        <v>2</v>
      </c>
      <c r="I3199" t="s">
        <v>28</v>
      </c>
      <c r="J3199">
        <f t="shared" si="49"/>
        <v>1</v>
      </c>
      <c r="K3199">
        <v>1</v>
      </c>
      <c r="M3199" s="46">
        <v>1</v>
      </c>
      <c r="N3199" s="47">
        <v>2015</v>
      </c>
      <c r="O3199" s="47">
        <v>0</v>
      </c>
      <c r="P3199" s="47">
        <v>3</v>
      </c>
      <c r="Q3199" s="47">
        <v>32</v>
      </c>
      <c r="R3199" s="47">
        <v>0</v>
      </c>
      <c r="S3199" s="47">
        <v>0</v>
      </c>
      <c r="T3199" s="47">
        <v>2</v>
      </c>
      <c r="U3199" s="52">
        <v>1</v>
      </c>
    </row>
    <row r="3200" spans="1:21">
      <c r="A3200" t="s">
        <v>20</v>
      </c>
      <c r="B3200">
        <v>2017</v>
      </c>
      <c r="C3200" t="s">
        <v>24</v>
      </c>
      <c r="D3200">
        <v>3</v>
      </c>
      <c r="E3200">
        <v>34</v>
      </c>
      <c r="F3200" t="s">
        <v>25</v>
      </c>
      <c r="G3200" t="s">
        <v>23</v>
      </c>
      <c r="H3200">
        <v>1</v>
      </c>
      <c r="I3200" t="s">
        <v>28</v>
      </c>
      <c r="J3200">
        <f t="shared" si="49"/>
        <v>1</v>
      </c>
      <c r="K3200">
        <v>1</v>
      </c>
      <c r="M3200" s="48">
        <v>0</v>
      </c>
      <c r="N3200" s="49">
        <v>2017</v>
      </c>
      <c r="O3200" s="49">
        <v>2</v>
      </c>
      <c r="P3200" s="49">
        <v>3</v>
      </c>
      <c r="Q3200" s="49">
        <v>34</v>
      </c>
      <c r="R3200" s="49">
        <v>0</v>
      </c>
      <c r="S3200" s="49">
        <v>0</v>
      </c>
      <c r="T3200" s="49">
        <v>1</v>
      </c>
      <c r="U3200" s="53">
        <v>1</v>
      </c>
    </row>
    <row r="3201" spans="1:21">
      <c r="A3201" t="s">
        <v>20</v>
      </c>
      <c r="B3201">
        <v>2016</v>
      </c>
      <c r="C3201" t="s">
        <v>26</v>
      </c>
      <c r="D3201">
        <v>3</v>
      </c>
      <c r="E3201">
        <v>32</v>
      </c>
      <c r="F3201" t="s">
        <v>22</v>
      </c>
      <c r="G3201" t="s">
        <v>23</v>
      </c>
      <c r="H3201">
        <v>4</v>
      </c>
      <c r="I3201" t="s">
        <v>23</v>
      </c>
      <c r="J3201">
        <f t="shared" si="49"/>
        <v>0</v>
      </c>
      <c r="K3201">
        <v>1</v>
      </c>
      <c r="M3201" s="46">
        <v>0</v>
      </c>
      <c r="N3201" s="47">
        <v>2016</v>
      </c>
      <c r="O3201" s="47">
        <v>2</v>
      </c>
      <c r="P3201" s="47">
        <v>3</v>
      </c>
      <c r="Q3201" s="47">
        <v>32</v>
      </c>
      <c r="R3201" s="47">
        <v>1</v>
      </c>
      <c r="S3201" s="47">
        <v>0</v>
      </c>
      <c r="T3201" s="47">
        <v>4</v>
      </c>
      <c r="U3201" s="52">
        <v>0</v>
      </c>
    </row>
    <row r="3202" spans="1:21">
      <c r="A3202" t="s">
        <v>20</v>
      </c>
      <c r="B3202">
        <v>2013</v>
      </c>
      <c r="C3202" t="s">
        <v>21</v>
      </c>
      <c r="D3202">
        <v>3</v>
      </c>
      <c r="E3202">
        <v>32</v>
      </c>
      <c r="F3202" t="s">
        <v>25</v>
      </c>
      <c r="G3202" t="s">
        <v>23</v>
      </c>
      <c r="H3202">
        <v>4</v>
      </c>
      <c r="I3202" t="s">
        <v>23</v>
      </c>
      <c r="J3202">
        <f t="shared" si="49"/>
        <v>0</v>
      </c>
      <c r="K3202">
        <v>1</v>
      </c>
      <c r="M3202" s="48">
        <v>0</v>
      </c>
      <c r="N3202" s="49">
        <v>2013</v>
      </c>
      <c r="O3202" s="49">
        <v>0</v>
      </c>
      <c r="P3202" s="49">
        <v>3</v>
      </c>
      <c r="Q3202" s="49">
        <v>32</v>
      </c>
      <c r="R3202" s="49">
        <v>0</v>
      </c>
      <c r="S3202" s="49">
        <v>0</v>
      </c>
      <c r="T3202" s="49">
        <v>4</v>
      </c>
      <c r="U3202" s="53">
        <v>0</v>
      </c>
    </row>
    <row r="3203" spans="1:21">
      <c r="A3203" t="s">
        <v>20</v>
      </c>
      <c r="B3203">
        <v>2014</v>
      </c>
      <c r="C3203" t="s">
        <v>21</v>
      </c>
      <c r="D3203">
        <v>3</v>
      </c>
      <c r="E3203">
        <v>38</v>
      </c>
      <c r="F3203" t="s">
        <v>22</v>
      </c>
      <c r="G3203" t="s">
        <v>23</v>
      </c>
      <c r="H3203">
        <v>2</v>
      </c>
      <c r="I3203" t="s">
        <v>23</v>
      </c>
      <c r="J3203">
        <f t="shared" si="49"/>
        <v>0</v>
      </c>
      <c r="K3203">
        <v>1</v>
      </c>
      <c r="M3203" s="46">
        <v>0</v>
      </c>
      <c r="N3203" s="47">
        <v>2014</v>
      </c>
      <c r="O3203" s="47">
        <v>0</v>
      </c>
      <c r="P3203" s="47">
        <v>3</v>
      </c>
      <c r="Q3203" s="47">
        <v>38</v>
      </c>
      <c r="R3203" s="47">
        <v>1</v>
      </c>
      <c r="S3203" s="47">
        <v>0</v>
      </c>
      <c r="T3203" s="47">
        <v>2</v>
      </c>
      <c r="U3203" s="52">
        <v>0</v>
      </c>
    </row>
    <row r="3204" spans="1:21">
      <c r="A3204" t="s">
        <v>27</v>
      </c>
      <c r="B3204">
        <v>2017</v>
      </c>
      <c r="C3204" t="s">
        <v>26</v>
      </c>
      <c r="D3204">
        <v>3</v>
      </c>
      <c r="E3204">
        <v>32</v>
      </c>
      <c r="F3204" t="s">
        <v>22</v>
      </c>
      <c r="G3204" t="s">
        <v>23</v>
      </c>
      <c r="H3204">
        <v>1</v>
      </c>
      <c r="I3204" t="s">
        <v>28</v>
      </c>
      <c r="J3204">
        <f t="shared" si="49"/>
        <v>1</v>
      </c>
      <c r="K3204">
        <v>1</v>
      </c>
      <c r="M3204" s="48">
        <v>1</v>
      </c>
      <c r="N3204" s="49">
        <v>2017</v>
      </c>
      <c r="O3204" s="49">
        <v>2</v>
      </c>
      <c r="P3204" s="49">
        <v>3</v>
      </c>
      <c r="Q3204" s="49">
        <v>32</v>
      </c>
      <c r="R3204" s="49">
        <v>1</v>
      </c>
      <c r="S3204" s="49">
        <v>0</v>
      </c>
      <c r="T3204" s="49">
        <v>1</v>
      </c>
      <c r="U3204" s="53">
        <v>1</v>
      </c>
    </row>
    <row r="3205" spans="1:21">
      <c r="A3205" t="s">
        <v>20</v>
      </c>
      <c r="B3205">
        <v>2015</v>
      </c>
      <c r="C3205" t="s">
        <v>26</v>
      </c>
      <c r="D3205">
        <v>3</v>
      </c>
      <c r="E3205">
        <v>40</v>
      </c>
      <c r="F3205" t="s">
        <v>22</v>
      </c>
      <c r="G3205" t="s">
        <v>23</v>
      </c>
      <c r="H3205">
        <v>2</v>
      </c>
      <c r="I3205" t="s">
        <v>23</v>
      </c>
      <c r="J3205">
        <f t="shared" si="49"/>
        <v>0</v>
      </c>
      <c r="K3205">
        <v>1</v>
      </c>
      <c r="M3205" s="46">
        <v>0</v>
      </c>
      <c r="N3205" s="47">
        <v>2015</v>
      </c>
      <c r="O3205" s="47">
        <v>2</v>
      </c>
      <c r="P3205" s="47">
        <v>3</v>
      </c>
      <c r="Q3205" s="47">
        <v>40</v>
      </c>
      <c r="R3205" s="47">
        <v>1</v>
      </c>
      <c r="S3205" s="47">
        <v>0</v>
      </c>
      <c r="T3205" s="47">
        <v>2</v>
      </c>
      <c r="U3205" s="52">
        <v>0</v>
      </c>
    </row>
    <row r="3206" spans="1:21">
      <c r="A3206" t="s">
        <v>20</v>
      </c>
      <c r="B3206">
        <v>2017</v>
      </c>
      <c r="C3206" t="s">
        <v>26</v>
      </c>
      <c r="D3206">
        <v>1</v>
      </c>
      <c r="E3206">
        <v>38</v>
      </c>
      <c r="F3206" t="s">
        <v>25</v>
      </c>
      <c r="G3206" t="s">
        <v>23</v>
      </c>
      <c r="H3206">
        <v>1</v>
      </c>
      <c r="I3206" t="s">
        <v>28</v>
      </c>
      <c r="J3206">
        <f t="shared" si="49"/>
        <v>1</v>
      </c>
      <c r="K3206">
        <v>1</v>
      </c>
      <c r="M3206" s="48">
        <v>0</v>
      </c>
      <c r="N3206" s="49">
        <v>2017</v>
      </c>
      <c r="O3206" s="49">
        <v>1</v>
      </c>
      <c r="P3206" s="49">
        <v>1</v>
      </c>
      <c r="Q3206" s="49">
        <v>38</v>
      </c>
      <c r="R3206" s="49">
        <v>0</v>
      </c>
      <c r="S3206" s="49">
        <v>0</v>
      </c>
      <c r="T3206" s="49">
        <v>1</v>
      </c>
      <c r="U3206" s="53">
        <v>1</v>
      </c>
    </row>
    <row r="3207" spans="1:21">
      <c r="A3207" t="s">
        <v>20</v>
      </c>
      <c r="B3207">
        <v>2017</v>
      </c>
      <c r="C3207" t="s">
        <v>24</v>
      </c>
      <c r="D3207">
        <v>3</v>
      </c>
      <c r="E3207">
        <v>37</v>
      </c>
      <c r="F3207" t="s">
        <v>22</v>
      </c>
      <c r="G3207" t="s">
        <v>23</v>
      </c>
      <c r="H3207">
        <v>0</v>
      </c>
      <c r="I3207" t="s">
        <v>23</v>
      </c>
      <c r="J3207">
        <f t="shared" si="49"/>
        <v>0</v>
      </c>
      <c r="K3207">
        <v>1</v>
      </c>
      <c r="M3207" s="46">
        <v>0</v>
      </c>
      <c r="N3207" s="47">
        <v>2017</v>
      </c>
      <c r="O3207" s="47">
        <v>2</v>
      </c>
      <c r="P3207" s="47">
        <v>3</v>
      </c>
      <c r="Q3207" s="47">
        <v>37</v>
      </c>
      <c r="R3207" s="47">
        <v>1</v>
      </c>
      <c r="S3207" s="47">
        <v>0</v>
      </c>
      <c r="T3207" s="47">
        <v>0</v>
      </c>
      <c r="U3207" s="52">
        <v>0</v>
      </c>
    </row>
    <row r="3208" spans="1:21">
      <c r="A3208" t="s">
        <v>29</v>
      </c>
      <c r="B3208">
        <v>2014</v>
      </c>
      <c r="C3208" t="s">
        <v>21</v>
      </c>
      <c r="D3208">
        <v>3</v>
      </c>
      <c r="E3208">
        <v>31</v>
      </c>
      <c r="F3208" t="s">
        <v>22</v>
      </c>
      <c r="G3208" t="s">
        <v>23</v>
      </c>
      <c r="H3208">
        <v>1</v>
      </c>
      <c r="I3208" t="s">
        <v>23</v>
      </c>
      <c r="J3208">
        <f t="shared" si="49"/>
        <v>0</v>
      </c>
      <c r="K3208">
        <v>1</v>
      </c>
      <c r="M3208" s="48">
        <v>2</v>
      </c>
      <c r="N3208" s="49">
        <v>2014</v>
      </c>
      <c r="O3208" s="49">
        <v>0</v>
      </c>
      <c r="P3208" s="49">
        <v>3</v>
      </c>
      <c r="Q3208" s="49">
        <v>31</v>
      </c>
      <c r="R3208" s="49">
        <v>1</v>
      </c>
      <c r="S3208" s="49">
        <v>0</v>
      </c>
      <c r="T3208" s="49">
        <v>1</v>
      </c>
      <c r="U3208" s="53">
        <v>0</v>
      </c>
    </row>
    <row r="3209" spans="1:21">
      <c r="A3209" t="s">
        <v>20</v>
      </c>
      <c r="B3209">
        <v>2014</v>
      </c>
      <c r="C3209" t="s">
        <v>24</v>
      </c>
      <c r="D3209">
        <v>3</v>
      </c>
      <c r="E3209">
        <v>34</v>
      </c>
      <c r="F3209" t="s">
        <v>22</v>
      </c>
      <c r="G3209" t="s">
        <v>23</v>
      </c>
      <c r="H3209">
        <v>0</v>
      </c>
      <c r="I3209" t="s">
        <v>23</v>
      </c>
      <c r="J3209">
        <f t="shared" si="49"/>
        <v>0</v>
      </c>
      <c r="K3209">
        <v>1</v>
      </c>
      <c r="M3209" s="46">
        <v>0</v>
      </c>
      <c r="N3209" s="47">
        <v>2014</v>
      </c>
      <c r="O3209" s="47">
        <v>2</v>
      </c>
      <c r="P3209" s="47">
        <v>3</v>
      </c>
      <c r="Q3209" s="47">
        <v>34</v>
      </c>
      <c r="R3209" s="47">
        <v>1</v>
      </c>
      <c r="S3209" s="47">
        <v>0</v>
      </c>
      <c r="T3209" s="47">
        <v>0</v>
      </c>
      <c r="U3209" s="52">
        <v>0</v>
      </c>
    </row>
    <row r="3210" spans="1:21">
      <c r="A3210" t="s">
        <v>27</v>
      </c>
      <c r="B3210">
        <v>2017</v>
      </c>
      <c r="C3210" t="s">
        <v>26</v>
      </c>
      <c r="D3210">
        <v>2</v>
      </c>
      <c r="E3210">
        <v>34</v>
      </c>
      <c r="F3210" t="s">
        <v>25</v>
      </c>
      <c r="G3210" t="s">
        <v>23</v>
      </c>
      <c r="H3210">
        <v>2</v>
      </c>
      <c r="I3210" t="s">
        <v>28</v>
      </c>
      <c r="J3210">
        <f t="shared" si="49"/>
        <v>1</v>
      </c>
      <c r="K3210">
        <v>1</v>
      </c>
      <c r="M3210" s="48">
        <v>1</v>
      </c>
      <c r="N3210" s="49">
        <v>2017</v>
      </c>
      <c r="O3210" s="49">
        <v>1</v>
      </c>
      <c r="P3210" s="49">
        <v>2</v>
      </c>
      <c r="Q3210" s="49">
        <v>34</v>
      </c>
      <c r="R3210" s="49">
        <v>0</v>
      </c>
      <c r="S3210" s="49">
        <v>0</v>
      </c>
      <c r="T3210" s="49">
        <v>2</v>
      </c>
      <c r="U3210" s="53">
        <v>1</v>
      </c>
    </row>
    <row r="3211" spans="1:21">
      <c r="A3211" t="s">
        <v>20</v>
      </c>
      <c r="B3211">
        <v>2013</v>
      </c>
      <c r="C3211" t="s">
        <v>24</v>
      </c>
      <c r="D3211">
        <v>2</v>
      </c>
      <c r="E3211">
        <v>37</v>
      </c>
      <c r="F3211" t="s">
        <v>25</v>
      </c>
      <c r="G3211" t="s">
        <v>23</v>
      </c>
      <c r="H3211">
        <v>0</v>
      </c>
      <c r="I3211" t="s">
        <v>28</v>
      </c>
      <c r="J3211">
        <f t="shared" si="49"/>
        <v>1</v>
      </c>
      <c r="K3211">
        <v>1</v>
      </c>
      <c r="M3211" s="46">
        <v>0</v>
      </c>
      <c r="N3211" s="47">
        <v>2013</v>
      </c>
      <c r="O3211" s="47">
        <v>2</v>
      </c>
      <c r="P3211" s="47">
        <v>2</v>
      </c>
      <c r="Q3211" s="47">
        <v>37</v>
      </c>
      <c r="R3211" s="47">
        <v>0</v>
      </c>
      <c r="S3211" s="47">
        <v>0</v>
      </c>
      <c r="T3211" s="47">
        <v>0</v>
      </c>
      <c r="U3211" s="52">
        <v>1</v>
      </c>
    </row>
    <row r="3212" spans="1:21">
      <c r="A3212" t="s">
        <v>27</v>
      </c>
      <c r="B3212">
        <v>2017</v>
      </c>
      <c r="C3212" t="s">
        <v>26</v>
      </c>
      <c r="D3212">
        <v>2</v>
      </c>
      <c r="E3212">
        <v>31</v>
      </c>
      <c r="F3212" t="s">
        <v>22</v>
      </c>
      <c r="G3212" t="s">
        <v>23</v>
      </c>
      <c r="H3212">
        <v>1</v>
      </c>
      <c r="I3212" t="s">
        <v>23</v>
      </c>
      <c r="J3212">
        <f t="shared" si="49"/>
        <v>0</v>
      </c>
      <c r="K3212">
        <v>1</v>
      </c>
      <c r="M3212" s="48">
        <v>1</v>
      </c>
      <c r="N3212" s="49">
        <v>2017</v>
      </c>
      <c r="O3212" s="49">
        <v>2</v>
      </c>
      <c r="P3212" s="49">
        <v>2</v>
      </c>
      <c r="Q3212" s="49">
        <v>31</v>
      </c>
      <c r="R3212" s="49">
        <v>1</v>
      </c>
      <c r="S3212" s="49">
        <v>0</v>
      </c>
      <c r="T3212" s="49">
        <v>1</v>
      </c>
      <c r="U3212" s="53">
        <v>0</v>
      </c>
    </row>
    <row r="3213" spans="1:21">
      <c r="A3213" t="s">
        <v>20</v>
      </c>
      <c r="B3213">
        <v>2017</v>
      </c>
      <c r="C3213" t="s">
        <v>21</v>
      </c>
      <c r="D3213">
        <v>3</v>
      </c>
      <c r="E3213">
        <v>35</v>
      </c>
      <c r="F3213" t="s">
        <v>22</v>
      </c>
      <c r="G3213" t="s">
        <v>23</v>
      </c>
      <c r="H3213">
        <v>5</v>
      </c>
      <c r="I3213" t="s">
        <v>23</v>
      </c>
      <c r="J3213">
        <f t="shared" si="49"/>
        <v>0</v>
      </c>
      <c r="K3213">
        <v>1</v>
      </c>
      <c r="M3213" s="46">
        <v>0</v>
      </c>
      <c r="N3213" s="47">
        <v>2017</v>
      </c>
      <c r="O3213" s="47">
        <v>0</v>
      </c>
      <c r="P3213" s="47">
        <v>3</v>
      </c>
      <c r="Q3213" s="47">
        <v>35</v>
      </c>
      <c r="R3213" s="47">
        <v>1</v>
      </c>
      <c r="S3213" s="47">
        <v>0</v>
      </c>
      <c r="T3213" s="47">
        <v>5</v>
      </c>
      <c r="U3213" s="52">
        <v>0</v>
      </c>
    </row>
    <row r="3214" spans="1:21">
      <c r="A3214" t="s">
        <v>29</v>
      </c>
      <c r="B3214">
        <v>2015</v>
      </c>
      <c r="C3214" t="s">
        <v>26</v>
      </c>
      <c r="D3214">
        <v>3</v>
      </c>
      <c r="E3214">
        <v>34</v>
      </c>
      <c r="F3214" t="s">
        <v>25</v>
      </c>
      <c r="G3214" t="s">
        <v>23</v>
      </c>
      <c r="H3214">
        <v>4</v>
      </c>
      <c r="I3214" t="s">
        <v>23</v>
      </c>
      <c r="J3214">
        <f t="shared" si="49"/>
        <v>0</v>
      </c>
      <c r="K3214">
        <v>1</v>
      </c>
      <c r="M3214" s="48">
        <v>2</v>
      </c>
      <c r="N3214" s="49">
        <v>2015</v>
      </c>
      <c r="O3214" s="49">
        <v>2</v>
      </c>
      <c r="P3214" s="49">
        <v>3</v>
      </c>
      <c r="Q3214" s="49">
        <v>34</v>
      </c>
      <c r="R3214" s="49">
        <v>0</v>
      </c>
      <c r="S3214" s="49">
        <v>0</v>
      </c>
      <c r="T3214" s="49">
        <v>4</v>
      </c>
      <c r="U3214" s="53">
        <v>0</v>
      </c>
    </row>
    <row r="3215" spans="1:21">
      <c r="A3215" t="s">
        <v>20</v>
      </c>
      <c r="B3215">
        <v>2012</v>
      </c>
      <c r="C3215" t="s">
        <v>21</v>
      </c>
      <c r="D3215">
        <v>1</v>
      </c>
      <c r="E3215">
        <v>32</v>
      </c>
      <c r="F3215" t="s">
        <v>22</v>
      </c>
      <c r="G3215" t="s">
        <v>23</v>
      </c>
      <c r="H3215">
        <v>1</v>
      </c>
      <c r="I3215" t="s">
        <v>28</v>
      </c>
      <c r="J3215">
        <f t="shared" si="49"/>
        <v>1</v>
      </c>
      <c r="K3215">
        <v>1</v>
      </c>
      <c r="M3215" s="46">
        <v>0</v>
      </c>
      <c r="N3215" s="47">
        <v>2012</v>
      </c>
      <c r="O3215" s="47">
        <v>0</v>
      </c>
      <c r="P3215" s="47">
        <v>1</v>
      </c>
      <c r="Q3215" s="47">
        <v>32</v>
      </c>
      <c r="R3215" s="47">
        <v>1</v>
      </c>
      <c r="S3215" s="47">
        <v>0</v>
      </c>
      <c r="T3215" s="47">
        <v>1</v>
      </c>
      <c r="U3215" s="52">
        <v>1</v>
      </c>
    </row>
    <row r="3216" spans="1:21">
      <c r="A3216" t="s">
        <v>20</v>
      </c>
      <c r="B3216">
        <v>2017</v>
      </c>
      <c r="C3216" t="s">
        <v>24</v>
      </c>
      <c r="D3216">
        <v>3</v>
      </c>
      <c r="E3216">
        <v>31</v>
      </c>
      <c r="F3216" t="s">
        <v>22</v>
      </c>
      <c r="G3216" t="s">
        <v>28</v>
      </c>
      <c r="H3216">
        <v>0</v>
      </c>
      <c r="I3216" t="s">
        <v>23</v>
      </c>
      <c r="J3216">
        <f t="shared" si="49"/>
        <v>0</v>
      </c>
      <c r="K3216">
        <v>1</v>
      </c>
      <c r="M3216" s="48">
        <v>0</v>
      </c>
      <c r="N3216" s="49">
        <v>2017</v>
      </c>
      <c r="O3216" s="49">
        <v>2</v>
      </c>
      <c r="P3216" s="49">
        <v>3</v>
      </c>
      <c r="Q3216" s="49">
        <v>31</v>
      </c>
      <c r="R3216" s="49">
        <v>1</v>
      </c>
      <c r="S3216" s="49">
        <v>1</v>
      </c>
      <c r="T3216" s="49">
        <v>0</v>
      </c>
      <c r="U3216" s="53">
        <v>0</v>
      </c>
    </row>
    <row r="3217" spans="1:21">
      <c r="A3217" t="s">
        <v>20</v>
      </c>
      <c r="B3217">
        <v>2015</v>
      </c>
      <c r="C3217" t="s">
        <v>21</v>
      </c>
      <c r="D3217">
        <v>3</v>
      </c>
      <c r="E3217">
        <v>36</v>
      </c>
      <c r="F3217" t="s">
        <v>25</v>
      </c>
      <c r="G3217" t="s">
        <v>23</v>
      </c>
      <c r="H3217">
        <v>5</v>
      </c>
      <c r="I3217" t="s">
        <v>23</v>
      </c>
      <c r="J3217">
        <f t="shared" si="49"/>
        <v>0</v>
      </c>
      <c r="K3217">
        <v>1</v>
      </c>
      <c r="M3217" s="46">
        <v>0</v>
      </c>
      <c r="N3217" s="47">
        <v>2015</v>
      </c>
      <c r="O3217" s="47">
        <v>0</v>
      </c>
      <c r="P3217" s="47">
        <v>3</v>
      </c>
      <c r="Q3217" s="47">
        <v>36</v>
      </c>
      <c r="R3217" s="47">
        <v>0</v>
      </c>
      <c r="S3217" s="47">
        <v>0</v>
      </c>
      <c r="T3217" s="47">
        <v>5</v>
      </c>
      <c r="U3217" s="52">
        <v>0</v>
      </c>
    </row>
    <row r="3218" spans="1:21">
      <c r="A3218" t="s">
        <v>27</v>
      </c>
      <c r="B3218">
        <v>2017</v>
      </c>
      <c r="C3218" t="s">
        <v>26</v>
      </c>
      <c r="D3218">
        <v>3</v>
      </c>
      <c r="E3218">
        <v>38</v>
      </c>
      <c r="F3218" t="s">
        <v>25</v>
      </c>
      <c r="G3218" t="s">
        <v>23</v>
      </c>
      <c r="H3218">
        <v>2</v>
      </c>
      <c r="I3218" t="s">
        <v>23</v>
      </c>
      <c r="J3218">
        <f t="shared" ref="J3218:J3281" si="50">IF(I3218="Yes",1,0)</f>
        <v>0</v>
      </c>
      <c r="K3218">
        <v>1</v>
      </c>
      <c r="M3218" s="48">
        <v>1</v>
      </c>
      <c r="N3218" s="49">
        <v>2017</v>
      </c>
      <c r="O3218" s="49">
        <v>1</v>
      </c>
      <c r="P3218" s="49">
        <v>3</v>
      </c>
      <c r="Q3218" s="49">
        <v>38</v>
      </c>
      <c r="R3218" s="49">
        <v>0</v>
      </c>
      <c r="S3218" s="49">
        <v>0</v>
      </c>
      <c r="T3218" s="49">
        <v>2</v>
      </c>
      <c r="U3218" s="53">
        <v>0</v>
      </c>
    </row>
    <row r="3219" spans="1:21">
      <c r="A3219" t="s">
        <v>20</v>
      </c>
      <c r="B3219">
        <v>2015</v>
      </c>
      <c r="C3219" t="s">
        <v>24</v>
      </c>
      <c r="D3219">
        <v>3</v>
      </c>
      <c r="E3219">
        <v>34</v>
      </c>
      <c r="F3219" t="s">
        <v>22</v>
      </c>
      <c r="G3219" t="s">
        <v>23</v>
      </c>
      <c r="H3219">
        <v>4</v>
      </c>
      <c r="I3219" t="s">
        <v>23</v>
      </c>
      <c r="J3219">
        <f t="shared" si="50"/>
        <v>0</v>
      </c>
      <c r="K3219">
        <v>1</v>
      </c>
      <c r="M3219" s="46">
        <v>0</v>
      </c>
      <c r="N3219" s="47">
        <v>2015</v>
      </c>
      <c r="O3219" s="47">
        <v>2</v>
      </c>
      <c r="P3219" s="47">
        <v>3</v>
      </c>
      <c r="Q3219" s="47">
        <v>34</v>
      </c>
      <c r="R3219" s="47">
        <v>1</v>
      </c>
      <c r="S3219" s="47">
        <v>0</v>
      </c>
      <c r="T3219" s="47">
        <v>4</v>
      </c>
      <c r="U3219" s="52">
        <v>0</v>
      </c>
    </row>
    <row r="3220" spans="1:21">
      <c r="A3220" t="s">
        <v>20</v>
      </c>
      <c r="B3220">
        <v>2013</v>
      </c>
      <c r="C3220" t="s">
        <v>21</v>
      </c>
      <c r="D3220">
        <v>1</v>
      </c>
      <c r="E3220">
        <v>39</v>
      </c>
      <c r="F3220" t="s">
        <v>25</v>
      </c>
      <c r="G3220" t="s">
        <v>23</v>
      </c>
      <c r="H3220">
        <v>1</v>
      </c>
      <c r="I3220" t="s">
        <v>28</v>
      </c>
      <c r="J3220">
        <f t="shared" si="50"/>
        <v>1</v>
      </c>
      <c r="K3220">
        <v>1</v>
      </c>
      <c r="M3220" s="48">
        <v>0</v>
      </c>
      <c r="N3220" s="49">
        <v>2013</v>
      </c>
      <c r="O3220" s="49">
        <v>0</v>
      </c>
      <c r="P3220" s="49">
        <v>1</v>
      </c>
      <c r="Q3220" s="49">
        <v>39</v>
      </c>
      <c r="R3220" s="49">
        <v>0</v>
      </c>
      <c r="S3220" s="49">
        <v>0</v>
      </c>
      <c r="T3220" s="49">
        <v>1</v>
      </c>
      <c r="U3220" s="53">
        <v>1</v>
      </c>
    </row>
    <row r="3221" spans="1:21">
      <c r="A3221" t="s">
        <v>29</v>
      </c>
      <c r="B3221">
        <v>2013</v>
      </c>
      <c r="C3221" t="s">
        <v>24</v>
      </c>
      <c r="D3221">
        <v>3</v>
      </c>
      <c r="E3221">
        <v>35</v>
      </c>
      <c r="F3221" t="s">
        <v>22</v>
      </c>
      <c r="G3221" t="s">
        <v>23</v>
      </c>
      <c r="H3221">
        <v>0</v>
      </c>
      <c r="I3221" t="s">
        <v>23</v>
      </c>
      <c r="J3221">
        <f t="shared" si="50"/>
        <v>0</v>
      </c>
      <c r="K3221">
        <v>1</v>
      </c>
      <c r="M3221" s="46">
        <v>2</v>
      </c>
      <c r="N3221" s="47">
        <v>2013</v>
      </c>
      <c r="O3221" s="47">
        <v>1</v>
      </c>
      <c r="P3221" s="47">
        <v>3</v>
      </c>
      <c r="Q3221" s="47">
        <v>35</v>
      </c>
      <c r="R3221" s="47">
        <v>1</v>
      </c>
      <c r="S3221" s="47">
        <v>0</v>
      </c>
      <c r="T3221" s="47">
        <v>0</v>
      </c>
      <c r="U3221" s="52">
        <v>0</v>
      </c>
    </row>
    <row r="3222" spans="1:21">
      <c r="A3222" t="s">
        <v>27</v>
      </c>
      <c r="B3222">
        <v>2015</v>
      </c>
      <c r="C3222" t="s">
        <v>24</v>
      </c>
      <c r="D3222">
        <v>2</v>
      </c>
      <c r="E3222">
        <v>33</v>
      </c>
      <c r="F3222" t="s">
        <v>22</v>
      </c>
      <c r="G3222" t="s">
        <v>23</v>
      </c>
      <c r="H3222">
        <v>4</v>
      </c>
      <c r="I3222" t="s">
        <v>28</v>
      </c>
      <c r="J3222">
        <f t="shared" si="50"/>
        <v>1</v>
      </c>
      <c r="K3222">
        <v>1</v>
      </c>
      <c r="M3222" s="48">
        <v>1</v>
      </c>
      <c r="N3222" s="49">
        <v>2015</v>
      </c>
      <c r="O3222" s="49">
        <v>2</v>
      </c>
      <c r="P3222" s="49">
        <v>2</v>
      </c>
      <c r="Q3222" s="49">
        <v>33</v>
      </c>
      <c r="R3222" s="49">
        <v>1</v>
      </c>
      <c r="S3222" s="49">
        <v>0</v>
      </c>
      <c r="T3222" s="49">
        <v>4</v>
      </c>
      <c r="U3222" s="53">
        <v>1</v>
      </c>
    </row>
    <row r="3223" spans="1:21">
      <c r="A3223" t="s">
        <v>27</v>
      </c>
      <c r="B3223">
        <v>2014</v>
      </c>
      <c r="C3223" t="s">
        <v>21</v>
      </c>
      <c r="D3223">
        <v>3</v>
      </c>
      <c r="E3223">
        <v>35</v>
      </c>
      <c r="F3223" t="s">
        <v>25</v>
      </c>
      <c r="G3223" t="s">
        <v>23</v>
      </c>
      <c r="H3223">
        <v>2</v>
      </c>
      <c r="I3223" t="s">
        <v>28</v>
      </c>
      <c r="J3223">
        <f t="shared" si="50"/>
        <v>1</v>
      </c>
      <c r="K3223">
        <v>1</v>
      </c>
      <c r="M3223" s="46">
        <v>1</v>
      </c>
      <c r="N3223" s="47">
        <v>2014</v>
      </c>
      <c r="O3223" s="47">
        <v>0</v>
      </c>
      <c r="P3223" s="47">
        <v>3</v>
      </c>
      <c r="Q3223" s="47">
        <v>35</v>
      </c>
      <c r="R3223" s="47">
        <v>0</v>
      </c>
      <c r="S3223" s="47">
        <v>0</v>
      </c>
      <c r="T3223" s="47">
        <v>2</v>
      </c>
      <c r="U3223" s="52">
        <v>1</v>
      </c>
    </row>
    <row r="3224" spans="1:21">
      <c r="A3224" t="s">
        <v>27</v>
      </c>
      <c r="B3224">
        <v>2015</v>
      </c>
      <c r="C3224" t="s">
        <v>26</v>
      </c>
      <c r="D3224">
        <v>3</v>
      </c>
      <c r="E3224">
        <v>40</v>
      </c>
      <c r="F3224" t="s">
        <v>22</v>
      </c>
      <c r="G3224" t="s">
        <v>23</v>
      </c>
      <c r="H3224">
        <v>2</v>
      </c>
      <c r="I3224" t="s">
        <v>23</v>
      </c>
      <c r="J3224">
        <f t="shared" si="50"/>
        <v>0</v>
      </c>
      <c r="K3224">
        <v>1</v>
      </c>
      <c r="M3224" s="48">
        <v>1</v>
      </c>
      <c r="N3224" s="49">
        <v>2015</v>
      </c>
      <c r="O3224" s="49">
        <v>1</v>
      </c>
      <c r="P3224" s="49">
        <v>3</v>
      </c>
      <c r="Q3224" s="49">
        <v>40</v>
      </c>
      <c r="R3224" s="49">
        <v>1</v>
      </c>
      <c r="S3224" s="49">
        <v>0</v>
      </c>
      <c r="T3224" s="49">
        <v>2</v>
      </c>
      <c r="U3224" s="53">
        <v>0</v>
      </c>
    </row>
    <row r="3225" spans="1:21">
      <c r="A3225" t="s">
        <v>20</v>
      </c>
      <c r="B3225">
        <v>2015</v>
      </c>
      <c r="C3225" t="s">
        <v>24</v>
      </c>
      <c r="D3225">
        <v>2</v>
      </c>
      <c r="E3225">
        <v>32</v>
      </c>
      <c r="F3225" t="s">
        <v>25</v>
      </c>
      <c r="G3225" t="s">
        <v>23</v>
      </c>
      <c r="H3225">
        <v>0</v>
      </c>
      <c r="I3225" t="s">
        <v>28</v>
      </c>
      <c r="J3225">
        <f t="shared" si="50"/>
        <v>1</v>
      </c>
      <c r="K3225">
        <v>1</v>
      </c>
      <c r="M3225" s="46">
        <v>0</v>
      </c>
      <c r="N3225" s="47">
        <v>2015</v>
      </c>
      <c r="O3225" s="47">
        <v>2</v>
      </c>
      <c r="P3225" s="47">
        <v>2</v>
      </c>
      <c r="Q3225" s="47">
        <v>32</v>
      </c>
      <c r="R3225" s="47">
        <v>0</v>
      </c>
      <c r="S3225" s="47">
        <v>0</v>
      </c>
      <c r="T3225" s="47">
        <v>0</v>
      </c>
      <c r="U3225" s="52">
        <v>1</v>
      </c>
    </row>
    <row r="3226" spans="1:21">
      <c r="A3226" t="s">
        <v>20</v>
      </c>
      <c r="B3226">
        <v>2013</v>
      </c>
      <c r="C3226" t="s">
        <v>21</v>
      </c>
      <c r="D3226">
        <v>3</v>
      </c>
      <c r="E3226">
        <v>38</v>
      </c>
      <c r="F3226" t="s">
        <v>22</v>
      </c>
      <c r="G3226" t="s">
        <v>23</v>
      </c>
      <c r="H3226">
        <v>1</v>
      </c>
      <c r="I3226" t="s">
        <v>23</v>
      </c>
      <c r="J3226">
        <f t="shared" si="50"/>
        <v>0</v>
      </c>
      <c r="K3226">
        <v>1</v>
      </c>
      <c r="M3226" s="48">
        <v>0</v>
      </c>
      <c r="N3226" s="49">
        <v>2013</v>
      </c>
      <c r="O3226" s="49">
        <v>0</v>
      </c>
      <c r="P3226" s="49">
        <v>3</v>
      </c>
      <c r="Q3226" s="49">
        <v>38</v>
      </c>
      <c r="R3226" s="49">
        <v>1</v>
      </c>
      <c r="S3226" s="49">
        <v>0</v>
      </c>
      <c r="T3226" s="49">
        <v>1</v>
      </c>
      <c r="U3226" s="53">
        <v>0</v>
      </c>
    </row>
    <row r="3227" spans="1:21">
      <c r="A3227" t="s">
        <v>20</v>
      </c>
      <c r="B3227">
        <v>2012</v>
      </c>
      <c r="C3227" t="s">
        <v>21</v>
      </c>
      <c r="D3227">
        <v>3</v>
      </c>
      <c r="E3227">
        <v>32</v>
      </c>
      <c r="F3227" t="s">
        <v>25</v>
      </c>
      <c r="G3227" t="s">
        <v>23</v>
      </c>
      <c r="H3227">
        <v>1</v>
      </c>
      <c r="I3227" t="s">
        <v>28</v>
      </c>
      <c r="J3227">
        <f t="shared" si="50"/>
        <v>1</v>
      </c>
      <c r="K3227">
        <v>1</v>
      </c>
      <c r="M3227" s="46">
        <v>0</v>
      </c>
      <c r="N3227" s="47">
        <v>2012</v>
      </c>
      <c r="O3227" s="47">
        <v>0</v>
      </c>
      <c r="P3227" s="47">
        <v>3</v>
      </c>
      <c r="Q3227" s="47">
        <v>32</v>
      </c>
      <c r="R3227" s="47">
        <v>0</v>
      </c>
      <c r="S3227" s="47">
        <v>0</v>
      </c>
      <c r="T3227" s="47">
        <v>1</v>
      </c>
      <c r="U3227" s="52">
        <v>1</v>
      </c>
    </row>
    <row r="3228" spans="1:21">
      <c r="A3228" t="s">
        <v>20</v>
      </c>
      <c r="B3228">
        <v>2018</v>
      </c>
      <c r="C3228" t="s">
        <v>21</v>
      </c>
      <c r="D3228">
        <v>3</v>
      </c>
      <c r="E3228">
        <v>36</v>
      </c>
      <c r="F3228" t="s">
        <v>22</v>
      </c>
      <c r="G3228" t="s">
        <v>23</v>
      </c>
      <c r="H3228">
        <v>3</v>
      </c>
      <c r="I3228" t="s">
        <v>28</v>
      </c>
      <c r="J3228">
        <f t="shared" si="50"/>
        <v>1</v>
      </c>
      <c r="K3228">
        <v>1</v>
      </c>
      <c r="M3228" s="48">
        <v>0</v>
      </c>
      <c r="N3228" s="49">
        <v>2018</v>
      </c>
      <c r="O3228" s="49">
        <v>0</v>
      </c>
      <c r="P3228" s="49">
        <v>3</v>
      </c>
      <c r="Q3228" s="49">
        <v>36</v>
      </c>
      <c r="R3228" s="49">
        <v>1</v>
      </c>
      <c r="S3228" s="49">
        <v>0</v>
      </c>
      <c r="T3228" s="49">
        <v>3</v>
      </c>
      <c r="U3228" s="53">
        <v>1</v>
      </c>
    </row>
    <row r="3229" spans="1:21">
      <c r="A3229" t="s">
        <v>20</v>
      </c>
      <c r="B3229">
        <v>2012</v>
      </c>
      <c r="C3229" t="s">
        <v>21</v>
      </c>
      <c r="D3229">
        <v>3</v>
      </c>
      <c r="E3229">
        <v>35</v>
      </c>
      <c r="F3229" t="s">
        <v>22</v>
      </c>
      <c r="G3229" t="s">
        <v>23</v>
      </c>
      <c r="H3229">
        <v>1</v>
      </c>
      <c r="I3229" t="s">
        <v>23</v>
      </c>
      <c r="J3229">
        <f t="shared" si="50"/>
        <v>0</v>
      </c>
      <c r="K3229">
        <v>1</v>
      </c>
      <c r="M3229" s="46">
        <v>0</v>
      </c>
      <c r="N3229" s="47">
        <v>2012</v>
      </c>
      <c r="O3229" s="47">
        <v>0</v>
      </c>
      <c r="P3229" s="47">
        <v>3</v>
      </c>
      <c r="Q3229" s="47">
        <v>35</v>
      </c>
      <c r="R3229" s="47">
        <v>1</v>
      </c>
      <c r="S3229" s="47">
        <v>0</v>
      </c>
      <c r="T3229" s="47">
        <v>1</v>
      </c>
      <c r="U3229" s="52">
        <v>0</v>
      </c>
    </row>
    <row r="3230" spans="1:21">
      <c r="A3230" t="s">
        <v>20</v>
      </c>
      <c r="B3230">
        <v>2013</v>
      </c>
      <c r="C3230" t="s">
        <v>26</v>
      </c>
      <c r="D3230">
        <v>3</v>
      </c>
      <c r="E3230">
        <v>37</v>
      </c>
      <c r="F3230" t="s">
        <v>25</v>
      </c>
      <c r="G3230" t="s">
        <v>23</v>
      </c>
      <c r="H3230">
        <v>0</v>
      </c>
      <c r="I3230" t="s">
        <v>23</v>
      </c>
      <c r="J3230">
        <f t="shared" si="50"/>
        <v>0</v>
      </c>
      <c r="K3230">
        <v>1</v>
      </c>
      <c r="M3230" s="48">
        <v>0</v>
      </c>
      <c r="N3230" s="49">
        <v>2013</v>
      </c>
      <c r="O3230" s="49">
        <v>1</v>
      </c>
      <c r="P3230" s="49">
        <v>3</v>
      </c>
      <c r="Q3230" s="49">
        <v>37</v>
      </c>
      <c r="R3230" s="49">
        <v>0</v>
      </c>
      <c r="S3230" s="49">
        <v>0</v>
      </c>
      <c r="T3230" s="49">
        <v>0</v>
      </c>
      <c r="U3230" s="53">
        <v>0</v>
      </c>
    </row>
    <row r="3231" spans="1:21">
      <c r="A3231" t="s">
        <v>20</v>
      </c>
      <c r="B3231">
        <v>2015</v>
      </c>
      <c r="C3231" t="s">
        <v>24</v>
      </c>
      <c r="D3231">
        <v>2</v>
      </c>
      <c r="E3231">
        <v>35</v>
      </c>
      <c r="F3231" t="s">
        <v>22</v>
      </c>
      <c r="G3231" t="s">
        <v>23</v>
      </c>
      <c r="H3231">
        <v>3</v>
      </c>
      <c r="I3231" t="s">
        <v>28</v>
      </c>
      <c r="J3231">
        <f t="shared" si="50"/>
        <v>1</v>
      </c>
      <c r="K3231">
        <v>1</v>
      </c>
      <c r="M3231" s="46">
        <v>0</v>
      </c>
      <c r="N3231" s="47">
        <v>2015</v>
      </c>
      <c r="O3231" s="47">
        <v>1</v>
      </c>
      <c r="P3231" s="47">
        <v>2</v>
      </c>
      <c r="Q3231" s="47">
        <v>35</v>
      </c>
      <c r="R3231" s="47">
        <v>1</v>
      </c>
      <c r="S3231" s="47">
        <v>0</v>
      </c>
      <c r="T3231" s="47">
        <v>3</v>
      </c>
      <c r="U3231" s="52">
        <v>1</v>
      </c>
    </row>
    <row r="3232" spans="1:21">
      <c r="A3232" t="s">
        <v>27</v>
      </c>
      <c r="B3232">
        <v>2017</v>
      </c>
      <c r="C3232" t="s">
        <v>24</v>
      </c>
      <c r="D3232">
        <v>2</v>
      </c>
      <c r="E3232">
        <v>37</v>
      </c>
      <c r="F3232" t="s">
        <v>25</v>
      </c>
      <c r="G3232" t="s">
        <v>23</v>
      </c>
      <c r="H3232">
        <v>1</v>
      </c>
      <c r="I3232" t="s">
        <v>23</v>
      </c>
      <c r="J3232">
        <f t="shared" si="50"/>
        <v>0</v>
      </c>
      <c r="K3232">
        <v>1</v>
      </c>
      <c r="M3232" s="48">
        <v>1</v>
      </c>
      <c r="N3232" s="49">
        <v>2017</v>
      </c>
      <c r="O3232" s="49">
        <v>1</v>
      </c>
      <c r="P3232" s="49">
        <v>2</v>
      </c>
      <c r="Q3232" s="49">
        <v>37</v>
      </c>
      <c r="R3232" s="49">
        <v>0</v>
      </c>
      <c r="S3232" s="49">
        <v>0</v>
      </c>
      <c r="T3232" s="49">
        <v>1</v>
      </c>
      <c r="U3232" s="53">
        <v>0</v>
      </c>
    </row>
    <row r="3233" spans="1:21">
      <c r="A3233" t="s">
        <v>27</v>
      </c>
      <c r="B3233">
        <v>2017</v>
      </c>
      <c r="C3233" t="s">
        <v>24</v>
      </c>
      <c r="D3233">
        <v>2</v>
      </c>
      <c r="E3233">
        <v>39</v>
      </c>
      <c r="F3233" t="s">
        <v>22</v>
      </c>
      <c r="G3233" t="s">
        <v>23</v>
      </c>
      <c r="H3233">
        <v>4</v>
      </c>
      <c r="I3233" t="s">
        <v>23</v>
      </c>
      <c r="J3233">
        <f t="shared" si="50"/>
        <v>0</v>
      </c>
      <c r="K3233">
        <v>1</v>
      </c>
      <c r="M3233" s="46">
        <v>1</v>
      </c>
      <c r="N3233" s="47">
        <v>2017</v>
      </c>
      <c r="O3233" s="47">
        <v>1</v>
      </c>
      <c r="P3233" s="47">
        <v>2</v>
      </c>
      <c r="Q3233" s="47">
        <v>39</v>
      </c>
      <c r="R3233" s="47">
        <v>1</v>
      </c>
      <c r="S3233" s="47">
        <v>0</v>
      </c>
      <c r="T3233" s="47">
        <v>4</v>
      </c>
      <c r="U3233" s="52">
        <v>0</v>
      </c>
    </row>
    <row r="3234" spans="1:21">
      <c r="A3234" t="s">
        <v>27</v>
      </c>
      <c r="B3234">
        <v>2014</v>
      </c>
      <c r="C3234" t="s">
        <v>24</v>
      </c>
      <c r="D3234">
        <v>3</v>
      </c>
      <c r="E3234">
        <v>40</v>
      </c>
      <c r="F3234" t="s">
        <v>22</v>
      </c>
      <c r="G3234" t="s">
        <v>23</v>
      </c>
      <c r="H3234">
        <v>4</v>
      </c>
      <c r="I3234" t="s">
        <v>28</v>
      </c>
      <c r="J3234">
        <f t="shared" si="50"/>
        <v>1</v>
      </c>
      <c r="K3234">
        <v>1</v>
      </c>
      <c r="M3234" s="48">
        <v>1</v>
      </c>
      <c r="N3234" s="49">
        <v>2014</v>
      </c>
      <c r="O3234" s="49">
        <v>1</v>
      </c>
      <c r="P3234" s="49">
        <v>3</v>
      </c>
      <c r="Q3234" s="49">
        <v>40</v>
      </c>
      <c r="R3234" s="49">
        <v>1</v>
      </c>
      <c r="S3234" s="49">
        <v>0</v>
      </c>
      <c r="T3234" s="49">
        <v>4</v>
      </c>
      <c r="U3234" s="53">
        <v>1</v>
      </c>
    </row>
    <row r="3235" spans="1:21">
      <c r="A3235" t="s">
        <v>20</v>
      </c>
      <c r="B3235">
        <v>2012</v>
      </c>
      <c r="C3235" t="s">
        <v>24</v>
      </c>
      <c r="D3235">
        <v>2</v>
      </c>
      <c r="E3235">
        <v>41</v>
      </c>
      <c r="F3235" t="s">
        <v>25</v>
      </c>
      <c r="G3235" t="s">
        <v>23</v>
      </c>
      <c r="H3235">
        <v>1</v>
      </c>
      <c r="I3235" t="s">
        <v>28</v>
      </c>
      <c r="J3235">
        <f t="shared" si="50"/>
        <v>1</v>
      </c>
      <c r="K3235">
        <v>1</v>
      </c>
      <c r="M3235" s="46">
        <v>0</v>
      </c>
      <c r="N3235" s="47">
        <v>2012</v>
      </c>
      <c r="O3235" s="47">
        <v>1</v>
      </c>
      <c r="P3235" s="47">
        <v>2</v>
      </c>
      <c r="Q3235" s="47">
        <v>41</v>
      </c>
      <c r="R3235" s="47">
        <v>0</v>
      </c>
      <c r="S3235" s="47">
        <v>0</v>
      </c>
      <c r="T3235" s="47">
        <v>1</v>
      </c>
      <c r="U3235" s="52">
        <v>1</v>
      </c>
    </row>
    <row r="3236" spans="1:21">
      <c r="A3236" t="s">
        <v>20</v>
      </c>
      <c r="B3236">
        <v>2018</v>
      </c>
      <c r="C3236" t="s">
        <v>24</v>
      </c>
      <c r="D3236">
        <v>3</v>
      </c>
      <c r="E3236">
        <v>41</v>
      </c>
      <c r="F3236" t="s">
        <v>22</v>
      </c>
      <c r="G3236" t="s">
        <v>28</v>
      </c>
      <c r="H3236">
        <v>0</v>
      </c>
      <c r="I3236" t="s">
        <v>28</v>
      </c>
      <c r="J3236">
        <f t="shared" si="50"/>
        <v>1</v>
      </c>
      <c r="K3236">
        <v>1</v>
      </c>
      <c r="M3236" s="48">
        <v>0</v>
      </c>
      <c r="N3236" s="49">
        <v>2018</v>
      </c>
      <c r="O3236" s="49">
        <v>1</v>
      </c>
      <c r="P3236" s="49">
        <v>3</v>
      </c>
      <c r="Q3236" s="49">
        <v>41</v>
      </c>
      <c r="R3236" s="49">
        <v>1</v>
      </c>
      <c r="S3236" s="49">
        <v>1</v>
      </c>
      <c r="T3236" s="49">
        <v>0</v>
      </c>
      <c r="U3236" s="53">
        <v>1</v>
      </c>
    </row>
    <row r="3237" spans="1:21">
      <c r="A3237" t="s">
        <v>27</v>
      </c>
      <c r="B3237">
        <v>2017</v>
      </c>
      <c r="C3237" t="s">
        <v>24</v>
      </c>
      <c r="D3237">
        <v>2</v>
      </c>
      <c r="E3237">
        <v>39</v>
      </c>
      <c r="F3237" t="s">
        <v>25</v>
      </c>
      <c r="G3237" t="s">
        <v>23</v>
      </c>
      <c r="H3237">
        <v>2</v>
      </c>
      <c r="I3237" t="s">
        <v>23</v>
      </c>
      <c r="J3237">
        <f t="shared" si="50"/>
        <v>0</v>
      </c>
      <c r="K3237">
        <v>1</v>
      </c>
      <c r="M3237" s="46">
        <v>1</v>
      </c>
      <c r="N3237" s="47">
        <v>2017</v>
      </c>
      <c r="O3237" s="47">
        <v>2</v>
      </c>
      <c r="P3237" s="47">
        <v>2</v>
      </c>
      <c r="Q3237" s="47">
        <v>39</v>
      </c>
      <c r="R3237" s="47">
        <v>0</v>
      </c>
      <c r="S3237" s="47">
        <v>0</v>
      </c>
      <c r="T3237" s="47">
        <v>2</v>
      </c>
      <c r="U3237" s="52">
        <v>0</v>
      </c>
    </row>
    <row r="3238" spans="1:21">
      <c r="A3238" t="s">
        <v>20</v>
      </c>
      <c r="B3238">
        <v>2012</v>
      </c>
      <c r="C3238" t="s">
        <v>21</v>
      </c>
      <c r="D3238">
        <v>3</v>
      </c>
      <c r="E3238">
        <v>38</v>
      </c>
      <c r="F3238" t="s">
        <v>25</v>
      </c>
      <c r="G3238" t="s">
        <v>23</v>
      </c>
      <c r="H3238">
        <v>5</v>
      </c>
      <c r="I3238" t="s">
        <v>23</v>
      </c>
      <c r="J3238">
        <f t="shared" si="50"/>
        <v>0</v>
      </c>
      <c r="K3238">
        <v>1</v>
      </c>
      <c r="M3238" s="48">
        <v>0</v>
      </c>
      <c r="N3238" s="49">
        <v>2012</v>
      </c>
      <c r="O3238" s="49">
        <v>0</v>
      </c>
      <c r="P3238" s="49">
        <v>3</v>
      </c>
      <c r="Q3238" s="49">
        <v>38</v>
      </c>
      <c r="R3238" s="49">
        <v>0</v>
      </c>
      <c r="S3238" s="49">
        <v>0</v>
      </c>
      <c r="T3238" s="49">
        <v>5</v>
      </c>
      <c r="U3238" s="53">
        <v>0</v>
      </c>
    </row>
    <row r="3239" spans="1:21">
      <c r="A3239" t="s">
        <v>20</v>
      </c>
      <c r="B3239">
        <v>2013</v>
      </c>
      <c r="C3239" t="s">
        <v>21</v>
      </c>
      <c r="D3239">
        <v>3</v>
      </c>
      <c r="E3239">
        <v>33</v>
      </c>
      <c r="F3239" t="s">
        <v>22</v>
      </c>
      <c r="G3239" t="s">
        <v>23</v>
      </c>
      <c r="H3239">
        <v>3</v>
      </c>
      <c r="I3239" t="s">
        <v>23</v>
      </c>
      <c r="J3239">
        <f t="shared" si="50"/>
        <v>0</v>
      </c>
      <c r="K3239">
        <v>1</v>
      </c>
      <c r="M3239" s="46">
        <v>0</v>
      </c>
      <c r="N3239" s="47">
        <v>2013</v>
      </c>
      <c r="O3239" s="47">
        <v>0</v>
      </c>
      <c r="P3239" s="47">
        <v>3</v>
      </c>
      <c r="Q3239" s="47">
        <v>33</v>
      </c>
      <c r="R3239" s="47">
        <v>1</v>
      </c>
      <c r="S3239" s="47">
        <v>0</v>
      </c>
      <c r="T3239" s="47">
        <v>3</v>
      </c>
      <c r="U3239" s="52">
        <v>0</v>
      </c>
    </row>
    <row r="3240" spans="1:21">
      <c r="A3240" t="s">
        <v>20</v>
      </c>
      <c r="B3240">
        <v>2014</v>
      </c>
      <c r="C3240" t="s">
        <v>21</v>
      </c>
      <c r="D3240">
        <v>3</v>
      </c>
      <c r="E3240">
        <v>36</v>
      </c>
      <c r="F3240" t="s">
        <v>25</v>
      </c>
      <c r="G3240" t="s">
        <v>23</v>
      </c>
      <c r="H3240">
        <v>3</v>
      </c>
      <c r="I3240" t="s">
        <v>23</v>
      </c>
      <c r="J3240">
        <f t="shared" si="50"/>
        <v>0</v>
      </c>
      <c r="K3240">
        <v>1</v>
      </c>
      <c r="M3240" s="48">
        <v>0</v>
      </c>
      <c r="N3240" s="49">
        <v>2014</v>
      </c>
      <c r="O3240" s="49">
        <v>0</v>
      </c>
      <c r="P3240" s="49">
        <v>3</v>
      </c>
      <c r="Q3240" s="49">
        <v>36</v>
      </c>
      <c r="R3240" s="49">
        <v>0</v>
      </c>
      <c r="S3240" s="49">
        <v>0</v>
      </c>
      <c r="T3240" s="49">
        <v>3</v>
      </c>
      <c r="U3240" s="53">
        <v>0</v>
      </c>
    </row>
    <row r="3241" spans="1:21">
      <c r="A3241" t="s">
        <v>20</v>
      </c>
      <c r="B3241">
        <v>2017</v>
      </c>
      <c r="C3241" t="s">
        <v>21</v>
      </c>
      <c r="D3241">
        <v>3</v>
      </c>
      <c r="E3241">
        <v>41</v>
      </c>
      <c r="F3241" t="s">
        <v>22</v>
      </c>
      <c r="G3241" t="s">
        <v>23</v>
      </c>
      <c r="H3241">
        <v>5</v>
      </c>
      <c r="I3241" t="s">
        <v>23</v>
      </c>
      <c r="J3241">
        <f t="shared" si="50"/>
        <v>0</v>
      </c>
      <c r="K3241">
        <v>1</v>
      </c>
      <c r="M3241" s="46">
        <v>0</v>
      </c>
      <c r="N3241" s="47">
        <v>2017</v>
      </c>
      <c r="O3241" s="47">
        <v>0</v>
      </c>
      <c r="P3241" s="47">
        <v>3</v>
      </c>
      <c r="Q3241" s="47">
        <v>41</v>
      </c>
      <c r="R3241" s="47">
        <v>1</v>
      </c>
      <c r="S3241" s="47">
        <v>0</v>
      </c>
      <c r="T3241" s="47">
        <v>5</v>
      </c>
      <c r="U3241" s="52">
        <v>0</v>
      </c>
    </row>
    <row r="3242" spans="1:21">
      <c r="A3242" t="s">
        <v>29</v>
      </c>
      <c r="B3242">
        <v>2012</v>
      </c>
      <c r="C3242" t="s">
        <v>26</v>
      </c>
      <c r="D3242">
        <v>3</v>
      </c>
      <c r="E3242">
        <v>40</v>
      </c>
      <c r="F3242" t="s">
        <v>25</v>
      </c>
      <c r="G3242" t="s">
        <v>23</v>
      </c>
      <c r="H3242">
        <v>5</v>
      </c>
      <c r="I3242" t="s">
        <v>23</v>
      </c>
      <c r="J3242">
        <f t="shared" si="50"/>
        <v>0</v>
      </c>
      <c r="K3242">
        <v>1</v>
      </c>
      <c r="M3242" s="48">
        <v>2</v>
      </c>
      <c r="N3242" s="49">
        <v>2012</v>
      </c>
      <c r="O3242" s="49">
        <v>2</v>
      </c>
      <c r="P3242" s="49">
        <v>3</v>
      </c>
      <c r="Q3242" s="49">
        <v>40</v>
      </c>
      <c r="R3242" s="49">
        <v>0</v>
      </c>
      <c r="S3242" s="49">
        <v>0</v>
      </c>
      <c r="T3242" s="49">
        <v>5</v>
      </c>
      <c r="U3242" s="53">
        <v>0</v>
      </c>
    </row>
    <row r="3243" spans="1:21">
      <c r="A3243" t="s">
        <v>20</v>
      </c>
      <c r="B3243">
        <v>2013</v>
      </c>
      <c r="C3243" t="s">
        <v>21</v>
      </c>
      <c r="D3243">
        <v>3</v>
      </c>
      <c r="E3243">
        <v>31</v>
      </c>
      <c r="F3243" t="s">
        <v>25</v>
      </c>
      <c r="G3243" t="s">
        <v>23</v>
      </c>
      <c r="H3243">
        <v>4</v>
      </c>
      <c r="I3243" t="s">
        <v>28</v>
      </c>
      <c r="J3243">
        <f t="shared" si="50"/>
        <v>1</v>
      </c>
      <c r="K3243">
        <v>1</v>
      </c>
      <c r="M3243" s="46">
        <v>0</v>
      </c>
      <c r="N3243" s="47">
        <v>2013</v>
      </c>
      <c r="O3243" s="47">
        <v>0</v>
      </c>
      <c r="P3243" s="47">
        <v>3</v>
      </c>
      <c r="Q3243" s="47">
        <v>31</v>
      </c>
      <c r="R3243" s="47">
        <v>0</v>
      </c>
      <c r="S3243" s="47">
        <v>0</v>
      </c>
      <c r="T3243" s="47">
        <v>4</v>
      </c>
      <c r="U3243" s="52">
        <v>1</v>
      </c>
    </row>
    <row r="3244" spans="1:21">
      <c r="A3244" t="s">
        <v>20</v>
      </c>
      <c r="B3244">
        <v>2012</v>
      </c>
      <c r="C3244" t="s">
        <v>21</v>
      </c>
      <c r="D3244">
        <v>3</v>
      </c>
      <c r="E3244">
        <v>33</v>
      </c>
      <c r="F3244" t="s">
        <v>25</v>
      </c>
      <c r="G3244" t="s">
        <v>23</v>
      </c>
      <c r="H3244">
        <v>1</v>
      </c>
      <c r="I3244" t="s">
        <v>23</v>
      </c>
      <c r="J3244">
        <f t="shared" si="50"/>
        <v>0</v>
      </c>
      <c r="K3244">
        <v>1</v>
      </c>
      <c r="M3244" s="48">
        <v>0</v>
      </c>
      <c r="N3244" s="49">
        <v>2012</v>
      </c>
      <c r="O3244" s="49">
        <v>0</v>
      </c>
      <c r="P3244" s="49">
        <v>3</v>
      </c>
      <c r="Q3244" s="49">
        <v>33</v>
      </c>
      <c r="R3244" s="49">
        <v>0</v>
      </c>
      <c r="S3244" s="49">
        <v>0</v>
      </c>
      <c r="T3244" s="49">
        <v>1</v>
      </c>
      <c r="U3244" s="53">
        <v>0</v>
      </c>
    </row>
    <row r="3245" spans="1:21">
      <c r="A3245" t="s">
        <v>20</v>
      </c>
      <c r="B3245">
        <v>2015</v>
      </c>
      <c r="C3245" t="s">
        <v>21</v>
      </c>
      <c r="D3245">
        <v>3</v>
      </c>
      <c r="E3245">
        <v>39</v>
      </c>
      <c r="F3245" t="s">
        <v>22</v>
      </c>
      <c r="G3245" t="s">
        <v>28</v>
      </c>
      <c r="H3245">
        <v>2</v>
      </c>
      <c r="I3245" t="s">
        <v>23</v>
      </c>
      <c r="J3245">
        <f t="shared" si="50"/>
        <v>0</v>
      </c>
      <c r="K3245">
        <v>1</v>
      </c>
      <c r="M3245" s="46">
        <v>0</v>
      </c>
      <c r="N3245" s="47">
        <v>2015</v>
      </c>
      <c r="O3245" s="47">
        <v>0</v>
      </c>
      <c r="P3245" s="47">
        <v>3</v>
      </c>
      <c r="Q3245" s="47">
        <v>39</v>
      </c>
      <c r="R3245" s="47">
        <v>1</v>
      </c>
      <c r="S3245" s="47">
        <v>1</v>
      </c>
      <c r="T3245" s="47">
        <v>2</v>
      </c>
      <c r="U3245" s="52">
        <v>0</v>
      </c>
    </row>
    <row r="3246" spans="1:21">
      <c r="A3246" t="s">
        <v>27</v>
      </c>
      <c r="B3246">
        <v>2014</v>
      </c>
      <c r="C3246" t="s">
        <v>24</v>
      </c>
      <c r="D3246">
        <v>2</v>
      </c>
      <c r="E3246">
        <v>33</v>
      </c>
      <c r="F3246" t="s">
        <v>25</v>
      </c>
      <c r="G3246" t="s">
        <v>23</v>
      </c>
      <c r="H3246">
        <v>5</v>
      </c>
      <c r="I3246" t="s">
        <v>23</v>
      </c>
      <c r="J3246">
        <f t="shared" si="50"/>
        <v>0</v>
      </c>
      <c r="K3246">
        <v>1</v>
      </c>
      <c r="M3246" s="48">
        <v>1</v>
      </c>
      <c r="N3246" s="49">
        <v>2014</v>
      </c>
      <c r="O3246" s="49">
        <v>2</v>
      </c>
      <c r="P3246" s="49">
        <v>2</v>
      </c>
      <c r="Q3246" s="49">
        <v>33</v>
      </c>
      <c r="R3246" s="49">
        <v>0</v>
      </c>
      <c r="S3246" s="49">
        <v>0</v>
      </c>
      <c r="T3246" s="49">
        <v>5</v>
      </c>
      <c r="U3246" s="53">
        <v>0</v>
      </c>
    </row>
    <row r="3247" spans="1:21">
      <c r="A3247" t="s">
        <v>20</v>
      </c>
      <c r="B3247">
        <v>2015</v>
      </c>
      <c r="C3247" t="s">
        <v>21</v>
      </c>
      <c r="D3247">
        <v>3</v>
      </c>
      <c r="E3247">
        <v>35</v>
      </c>
      <c r="F3247" t="s">
        <v>22</v>
      </c>
      <c r="G3247" t="s">
        <v>23</v>
      </c>
      <c r="H3247">
        <v>0</v>
      </c>
      <c r="I3247" t="s">
        <v>23</v>
      </c>
      <c r="J3247">
        <f t="shared" si="50"/>
        <v>0</v>
      </c>
      <c r="K3247">
        <v>1</v>
      </c>
      <c r="M3247" s="46">
        <v>0</v>
      </c>
      <c r="N3247" s="47">
        <v>2015</v>
      </c>
      <c r="O3247" s="47">
        <v>0</v>
      </c>
      <c r="P3247" s="47">
        <v>3</v>
      </c>
      <c r="Q3247" s="47">
        <v>35</v>
      </c>
      <c r="R3247" s="47">
        <v>1</v>
      </c>
      <c r="S3247" s="47">
        <v>0</v>
      </c>
      <c r="T3247" s="47">
        <v>0</v>
      </c>
      <c r="U3247" s="52">
        <v>0</v>
      </c>
    </row>
    <row r="3248" spans="1:21">
      <c r="A3248" t="s">
        <v>27</v>
      </c>
      <c r="B3248">
        <v>2012</v>
      </c>
      <c r="C3248" t="s">
        <v>26</v>
      </c>
      <c r="D3248">
        <v>3</v>
      </c>
      <c r="E3248">
        <v>38</v>
      </c>
      <c r="F3248" t="s">
        <v>22</v>
      </c>
      <c r="G3248" t="s">
        <v>23</v>
      </c>
      <c r="H3248">
        <v>2</v>
      </c>
      <c r="I3248" t="s">
        <v>23</v>
      </c>
      <c r="J3248">
        <f t="shared" si="50"/>
        <v>0</v>
      </c>
      <c r="K3248">
        <v>1</v>
      </c>
      <c r="M3248" s="48">
        <v>1</v>
      </c>
      <c r="N3248" s="49">
        <v>2012</v>
      </c>
      <c r="O3248" s="49">
        <v>2</v>
      </c>
      <c r="P3248" s="49">
        <v>3</v>
      </c>
      <c r="Q3248" s="49">
        <v>38</v>
      </c>
      <c r="R3248" s="49">
        <v>1</v>
      </c>
      <c r="S3248" s="49">
        <v>0</v>
      </c>
      <c r="T3248" s="49">
        <v>2</v>
      </c>
      <c r="U3248" s="53">
        <v>0</v>
      </c>
    </row>
    <row r="3249" spans="1:21">
      <c r="A3249" t="s">
        <v>20</v>
      </c>
      <c r="B3249">
        <v>2016</v>
      </c>
      <c r="C3249" t="s">
        <v>21</v>
      </c>
      <c r="D3249">
        <v>3</v>
      </c>
      <c r="E3249">
        <v>36</v>
      </c>
      <c r="F3249" t="s">
        <v>25</v>
      </c>
      <c r="G3249" t="s">
        <v>23</v>
      </c>
      <c r="H3249">
        <v>0</v>
      </c>
      <c r="I3249" t="s">
        <v>23</v>
      </c>
      <c r="J3249">
        <f t="shared" si="50"/>
        <v>0</v>
      </c>
      <c r="K3249">
        <v>1</v>
      </c>
      <c r="M3249" s="46">
        <v>0</v>
      </c>
      <c r="N3249" s="47">
        <v>2016</v>
      </c>
      <c r="O3249" s="47">
        <v>0</v>
      </c>
      <c r="P3249" s="47">
        <v>3</v>
      </c>
      <c r="Q3249" s="47">
        <v>36</v>
      </c>
      <c r="R3249" s="47">
        <v>0</v>
      </c>
      <c r="S3249" s="47">
        <v>0</v>
      </c>
      <c r="T3249" s="47">
        <v>0</v>
      </c>
      <c r="U3249" s="52">
        <v>0</v>
      </c>
    </row>
    <row r="3250" spans="1:21">
      <c r="A3250" t="s">
        <v>20</v>
      </c>
      <c r="B3250">
        <v>2014</v>
      </c>
      <c r="C3250" t="s">
        <v>24</v>
      </c>
      <c r="D3250">
        <v>2</v>
      </c>
      <c r="E3250">
        <v>36</v>
      </c>
      <c r="F3250" t="s">
        <v>25</v>
      </c>
      <c r="G3250" t="s">
        <v>23</v>
      </c>
      <c r="H3250">
        <v>2</v>
      </c>
      <c r="I3250" t="s">
        <v>28</v>
      </c>
      <c r="J3250">
        <f t="shared" si="50"/>
        <v>1</v>
      </c>
      <c r="K3250">
        <v>1</v>
      </c>
      <c r="M3250" s="48">
        <v>0</v>
      </c>
      <c r="N3250" s="49">
        <v>2014</v>
      </c>
      <c r="O3250" s="49">
        <v>2</v>
      </c>
      <c r="P3250" s="49">
        <v>2</v>
      </c>
      <c r="Q3250" s="49">
        <v>36</v>
      </c>
      <c r="R3250" s="49">
        <v>0</v>
      </c>
      <c r="S3250" s="49">
        <v>0</v>
      </c>
      <c r="T3250" s="49">
        <v>2</v>
      </c>
      <c r="U3250" s="53">
        <v>1</v>
      </c>
    </row>
    <row r="3251" spans="1:21">
      <c r="A3251" t="s">
        <v>20</v>
      </c>
      <c r="B3251">
        <v>2015</v>
      </c>
      <c r="C3251" t="s">
        <v>21</v>
      </c>
      <c r="D3251">
        <v>1</v>
      </c>
      <c r="E3251">
        <v>35</v>
      </c>
      <c r="F3251" t="s">
        <v>22</v>
      </c>
      <c r="G3251" t="s">
        <v>23</v>
      </c>
      <c r="H3251">
        <v>5</v>
      </c>
      <c r="I3251" t="s">
        <v>23</v>
      </c>
      <c r="J3251">
        <f t="shared" si="50"/>
        <v>0</v>
      </c>
      <c r="K3251">
        <v>1</v>
      </c>
      <c r="M3251" s="46">
        <v>0</v>
      </c>
      <c r="N3251" s="47">
        <v>2015</v>
      </c>
      <c r="O3251" s="47">
        <v>0</v>
      </c>
      <c r="P3251" s="47">
        <v>1</v>
      </c>
      <c r="Q3251" s="47">
        <v>35</v>
      </c>
      <c r="R3251" s="47">
        <v>1</v>
      </c>
      <c r="S3251" s="47">
        <v>0</v>
      </c>
      <c r="T3251" s="47">
        <v>5</v>
      </c>
      <c r="U3251" s="52">
        <v>0</v>
      </c>
    </row>
    <row r="3252" spans="1:21">
      <c r="A3252" t="s">
        <v>20</v>
      </c>
      <c r="B3252">
        <v>2017</v>
      </c>
      <c r="C3252" t="s">
        <v>24</v>
      </c>
      <c r="D3252">
        <v>2</v>
      </c>
      <c r="E3252">
        <v>34</v>
      </c>
      <c r="F3252" t="s">
        <v>25</v>
      </c>
      <c r="G3252" t="s">
        <v>23</v>
      </c>
      <c r="H3252">
        <v>5</v>
      </c>
      <c r="I3252" t="s">
        <v>28</v>
      </c>
      <c r="J3252">
        <f t="shared" si="50"/>
        <v>1</v>
      </c>
      <c r="K3252">
        <v>1</v>
      </c>
      <c r="M3252" s="48">
        <v>0</v>
      </c>
      <c r="N3252" s="49">
        <v>2017</v>
      </c>
      <c r="O3252" s="49">
        <v>1</v>
      </c>
      <c r="P3252" s="49">
        <v>2</v>
      </c>
      <c r="Q3252" s="49">
        <v>34</v>
      </c>
      <c r="R3252" s="49">
        <v>0</v>
      </c>
      <c r="S3252" s="49">
        <v>0</v>
      </c>
      <c r="T3252" s="49">
        <v>5</v>
      </c>
      <c r="U3252" s="53">
        <v>1</v>
      </c>
    </row>
    <row r="3253" spans="1:21">
      <c r="A3253" t="s">
        <v>20</v>
      </c>
      <c r="B3253">
        <v>2015</v>
      </c>
      <c r="C3253" t="s">
        <v>24</v>
      </c>
      <c r="D3253">
        <v>2</v>
      </c>
      <c r="E3253">
        <v>41</v>
      </c>
      <c r="F3253" t="s">
        <v>25</v>
      </c>
      <c r="G3253" t="s">
        <v>23</v>
      </c>
      <c r="H3253">
        <v>3</v>
      </c>
      <c r="I3253" t="s">
        <v>28</v>
      </c>
      <c r="J3253">
        <f t="shared" si="50"/>
        <v>1</v>
      </c>
      <c r="K3253">
        <v>1</v>
      </c>
      <c r="M3253" s="46">
        <v>0</v>
      </c>
      <c r="N3253" s="47">
        <v>2015</v>
      </c>
      <c r="O3253" s="47">
        <v>1</v>
      </c>
      <c r="P3253" s="47">
        <v>2</v>
      </c>
      <c r="Q3253" s="47">
        <v>41</v>
      </c>
      <c r="R3253" s="47">
        <v>0</v>
      </c>
      <c r="S3253" s="47">
        <v>0</v>
      </c>
      <c r="T3253" s="47">
        <v>3</v>
      </c>
      <c r="U3253" s="52">
        <v>1</v>
      </c>
    </row>
    <row r="3254" spans="1:21">
      <c r="A3254" t="s">
        <v>20</v>
      </c>
      <c r="B3254">
        <v>2016</v>
      </c>
      <c r="C3254" t="s">
        <v>24</v>
      </c>
      <c r="D3254">
        <v>3</v>
      </c>
      <c r="E3254">
        <v>32</v>
      </c>
      <c r="F3254" t="s">
        <v>25</v>
      </c>
      <c r="G3254" t="s">
        <v>23</v>
      </c>
      <c r="H3254">
        <v>3</v>
      </c>
      <c r="I3254" t="s">
        <v>28</v>
      </c>
      <c r="J3254">
        <f t="shared" si="50"/>
        <v>1</v>
      </c>
      <c r="K3254">
        <v>1</v>
      </c>
      <c r="M3254" s="48">
        <v>0</v>
      </c>
      <c r="N3254" s="49">
        <v>2016</v>
      </c>
      <c r="O3254" s="49">
        <v>1</v>
      </c>
      <c r="P3254" s="49">
        <v>3</v>
      </c>
      <c r="Q3254" s="49">
        <v>32</v>
      </c>
      <c r="R3254" s="49">
        <v>0</v>
      </c>
      <c r="S3254" s="49">
        <v>0</v>
      </c>
      <c r="T3254" s="49">
        <v>3</v>
      </c>
      <c r="U3254" s="53">
        <v>1</v>
      </c>
    </row>
    <row r="3255" spans="1:21">
      <c r="A3255" t="s">
        <v>20</v>
      </c>
      <c r="B3255">
        <v>2017</v>
      </c>
      <c r="C3255" t="s">
        <v>24</v>
      </c>
      <c r="D3255">
        <v>2</v>
      </c>
      <c r="E3255">
        <v>41</v>
      </c>
      <c r="F3255" t="s">
        <v>25</v>
      </c>
      <c r="G3255" t="s">
        <v>23</v>
      </c>
      <c r="H3255">
        <v>2</v>
      </c>
      <c r="I3255" t="s">
        <v>28</v>
      </c>
      <c r="J3255">
        <f t="shared" si="50"/>
        <v>1</v>
      </c>
      <c r="K3255">
        <v>1</v>
      </c>
      <c r="M3255" s="46">
        <v>0</v>
      </c>
      <c r="N3255" s="47">
        <v>2017</v>
      </c>
      <c r="O3255" s="47">
        <v>2</v>
      </c>
      <c r="P3255" s="47">
        <v>2</v>
      </c>
      <c r="Q3255" s="47">
        <v>41</v>
      </c>
      <c r="R3255" s="47">
        <v>0</v>
      </c>
      <c r="S3255" s="47">
        <v>0</v>
      </c>
      <c r="T3255" s="47">
        <v>2</v>
      </c>
      <c r="U3255" s="52">
        <v>1</v>
      </c>
    </row>
    <row r="3256" spans="1:21">
      <c r="A3256" t="s">
        <v>20</v>
      </c>
      <c r="B3256">
        <v>2016</v>
      </c>
      <c r="C3256" t="s">
        <v>21</v>
      </c>
      <c r="D3256">
        <v>3</v>
      </c>
      <c r="E3256">
        <v>36</v>
      </c>
      <c r="F3256" t="s">
        <v>22</v>
      </c>
      <c r="G3256" t="s">
        <v>23</v>
      </c>
      <c r="H3256">
        <v>0</v>
      </c>
      <c r="I3256" t="s">
        <v>23</v>
      </c>
      <c r="J3256">
        <f t="shared" si="50"/>
        <v>0</v>
      </c>
      <c r="K3256">
        <v>1</v>
      </c>
      <c r="M3256" s="48">
        <v>0</v>
      </c>
      <c r="N3256" s="49">
        <v>2016</v>
      </c>
      <c r="O3256" s="49">
        <v>0</v>
      </c>
      <c r="P3256" s="49">
        <v>3</v>
      </c>
      <c r="Q3256" s="49">
        <v>36</v>
      </c>
      <c r="R3256" s="49">
        <v>1</v>
      </c>
      <c r="S3256" s="49">
        <v>0</v>
      </c>
      <c r="T3256" s="49">
        <v>0</v>
      </c>
      <c r="U3256" s="53">
        <v>0</v>
      </c>
    </row>
    <row r="3257" spans="1:21">
      <c r="A3257" t="s">
        <v>20</v>
      </c>
      <c r="B3257">
        <v>2017</v>
      </c>
      <c r="C3257" t="s">
        <v>24</v>
      </c>
      <c r="D3257">
        <v>2</v>
      </c>
      <c r="E3257">
        <v>39</v>
      </c>
      <c r="F3257" t="s">
        <v>22</v>
      </c>
      <c r="G3257" t="s">
        <v>23</v>
      </c>
      <c r="H3257">
        <v>3</v>
      </c>
      <c r="I3257" t="s">
        <v>23</v>
      </c>
      <c r="J3257">
        <f t="shared" si="50"/>
        <v>0</v>
      </c>
      <c r="K3257">
        <v>1</v>
      </c>
      <c r="M3257" s="46">
        <v>0</v>
      </c>
      <c r="N3257" s="47">
        <v>2017</v>
      </c>
      <c r="O3257" s="47">
        <v>2</v>
      </c>
      <c r="P3257" s="47">
        <v>2</v>
      </c>
      <c r="Q3257" s="47">
        <v>39</v>
      </c>
      <c r="R3257" s="47">
        <v>1</v>
      </c>
      <c r="S3257" s="47">
        <v>0</v>
      </c>
      <c r="T3257" s="47">
        <v>3</v>
      </c>
      <c r="U3257" s="52">
        <v>0</v>
      </c>
    </row>
    <row r="3258" spans="1:21">
      <c r="A3258" t="s">
        <v>20</v>
      </c>
      <c r="B3258">
        <v>2015</v>
      </c>
      <c r="C3258" t="s">
        <v>21</v>
      </c>
      <c r="D3258">
        <v>3</v>
      </c>
      <c r="E3258">
        <v>38</v>
      </c>
      <c r="F3258" t="s">
        <v>22</v>
      </c>
      <c r="G3258" t="s">
        <v>28</v>
      </c>
      <c r="H3258">
        <v>2</v>
      </c>
      <c r="I3258" t="s">
        <v>23</v>
      </c>
      <c r="J3258">
        <f t="shared" si="50"/>
        <v>0</v>
      </c>
      <c r="K3258">
        <v>1</v>
      </c>
      <c r="M3258" s="48">
        <v>0</v>
      </c>
      <c r="N3258" s="49">
        <v>2015</v>
      </c>
      <c r="O3258" s="49">
        <v>0</v>
      </c>
      <c r="P3258" s="49">
        <v>3</v>
      </c>
      <c r="Q3258" s="49">
        <v>38</v>
      </c>
      <c r="R3258" s="49">
        <v>1</v>
      </c>
      <c r="S3258" s="49">
        <v>1</v>
      </c>
      <c r="T3258" s="49">
        <v>2</v>
      </c>
      <c r="U3258" s="53">
        <v>0</v>
      </c>
    </row>
    <row r="3259" spans="1:21">
      <c r="A3259" t="s">
        <v>20</v>
      </c>
      <c r="B3259">
        <v>2014</v>
      </c>
      <c r="C3259" t="s">
        <v>21</v>
      </c>
      <c r="D3259">
        <v>3</v>
      </c>
      <c r="E3259">
        <v>34</v>
      </c>
      <c r="F3259" t="s">
        <v>22</v>
      </c>
      <c r="G3259" t="s">
        <v>23</v>
      </c>
      <c r="H3259">
        <v>3</v>
      </c>
      <c r="I3259" t="s">
        <v>28</v>
      </c>
      <c r="J3259">
        <f t="shared" si="50"/>
        <v>1</v>
      </c>
      <c r="K3259">
        <v>1</v>
      </c>
      <c r="M3259" s="46">
        <v>0</v>
      </c>
      <c r="N3259" s="47">
        <v>2014</v>
      </c>
      <c r="O3259" s="47">
        <v>0</v>
      </c>
      <c r="P3259" s="47">
        <v>3</v>
      </c>
      <c r="Q3259" s="47">
        <v>34</v>
      </c>
      <c r="R3259" s="47">
        <v>1</v>
      </c>
      <c r="S3259" s="47">
        <v>0</v>
      </c>
      <c r="T3259" s="47">
        <v>3</v>
      </c>
      <c r="U3259" s="52">
        <v>1</v>
      </c>
    </row>
    <row r="3260" spans="1:21">
      <c r="A3260" t="s">
        <v>20</v>
      </c>
      <c r="B3260">
        <v>2012</v>
      </c>
      <c r="C3260" t="s">
        <v>21</v>
      </c>
      <c r="D3260">
        <v>3</v>
      </c>
      <c r="E3260">
        <v>39</v>
      </c>
      <c r="F3260" t="s">
        <v>25</v>
      </c>
      <c r="G3260" t="s">
        <v>23</v>
      </c>
      <c r="H3260">
        <v>5</v>
      </c>
      <c r="I3260" t="s">
        <v>23</v>
      </c>
      <c r="J3260">
        <f t="shared" si="50"/>
        <v>0</v>
      </c>
      <c r="K3260">
        <v>1</v>
      </c>
      <c r="M3260" s="48">
        <v>0</v>
      </c>
      <c r="N3260" s="49">
        <v>2012</v>
      </c>
      <c r="O3260" s="49">
        <v>0</v>
      </c>
      <c r="P3260" s="49">
        <v>3</v>
      </c>
      <c r="Q3260" s="49">
        <v>39</v>
      </c>
      <c r="R3260" s="49">
        <v>0</v>
      </c>
      <c r="S3260" s="49">
        <v>0</v>
      </c>
      <c r="T3260" s="49">
        <v>5</v>
      </c>
      <c r="U3260" s="53">
        <v>0</v>
      </c>
    </row>
    <row r="3261" spans="1:21">
      <c r="A3261" t="s">
        <v>20</v>
      </c>
      <c r="B3261">
        <v>2017</v>
      </c>
      <c r="C3261" t="s">
        <v>24</v>
      </c>
      <c r="D3261">
        <v>3</v>
      </c>
      <c r="E3261">
        <v>36</v>
      </c>
      <c r="F3261" t="s">
        <v>22</v>
      </c>
      <c r="G3261" t="s">
        <v>23</v>
      </c>
      <c r="H3261">
        <v>1</v>
      </c>
      <c r="I3261" t="s">
        <v>23</v>
      </c>
      <c r="J3261">
        <f t="shared" si="50"/>
        <v>0</v>
      </c>
      <c r="K3261">
        <v>1</v>
      </c>
      <c r="M3261" s="46">
        <v>0</v>
      </c>
      <c r="N3261" s="47">
        <v>2017</v>
      </c>
      <c r="O3261" s="47">
        <v>2</v>
      </c>
      <c r="P3261" s="47">
        <v>3</v>
      </c>
      <c r="Q3261" s="47">
        <v>36</v>
      </c>
      <c r="R3261" s="47">
        <v>1</v>
      </c>
      <c r="S3261" s="47">
        <v>0</v>
      </c>
      <c r="T3261" s="47">
        <v>1</v>
      </c>
      <c r="U3261" s="52">
        <v>0</v>
      </c>
    </row>
    <row r="3262" spans="1:21">
      <c r="A3262" t="s">
        <v>20</v>
      </c>
      <c r="B3262">
        <v>2014</v>
      </c>
      <c r="C3262" t="s">
        <v>21</v>
      </c>
      <c r="D3262">
        <v>3</v>
      </c>
      <c r="E3262">
        <v>35</v>
      </c>
      <c r="F3262" t="s">
        <v>22</v>
      </c>
      <c r="G3262" t="s">
        <v>23</v>
      </c>
      <c r="H3262">
        <v>1</v>
      </c>
      <c r="I3262" t="s">
        <v>23</v>
      </c>
      <c r="J3262">
        <f t="shared" si="50"/>
        <v>0</v>
      </c>
      <c r="K3262">
        <v>1</v>
      </c>
      <c r="M3262" s="48">
        <v>0</v>
      </c>
      <c r="N3262" s="49">
        <v>2014</v>
      </c>
      <c r="O3262" s="49">
        <v>0</v>
      </c>
      <c r="P3262" s="49">
        <v>3</v>
      </c>
      <c r="Q3262" s="49">
        <v>35</v>
      </c>
      <c r="R3262" s="49">
        <v>1</v>
      </c>
      <c r="S3262" s="49">
        <v>0</v>
      </c>
      <c r="T3262" s="49">
        <v>1</v>
      </c>
      <c r="U3262" s="53">
        <v>0</v>
      </c>
    </row>
    <row r="3263" spans="1:21">
      <c r="A3263" t="s">
        <v>27</v>
      </c>
      <c r="B3263">
        <v>2018</v>
      </c>
      <c r="C3263" t="s">
        <v>21</v>
      </c>
      <c r="D3263">
        <v>3</v>
      </c>
      <c r="E3263">
        <v>31</v>
      </c>
      <c r="F3263" t="s">
        <v>22</v>
      </c>
      <c r="G3263" t="s">
        <v>23</v>
      </c>
      <c r="H3263">
        <v>2</v>
      </c>
      <c r="I3263" t="s">
        <v>28</v>
      </c>
      <c r="J3263">
        <f t="shared" si="50"/>
        <v>1</v>
      </c>
      <c r="K3263">
        <v>1</v>
      </c>
      <c r="M3263" s="46">
        <v>1</v>
      </c>
      <c r="N3263" s="47">
        <v>2018</v>
      </c>
      <c r="O3263" s="47">
        <v>0</v>
      </c>
      <c r="P3263" s="47">
        <v>3</v>
      </c>
      <c r="Q3263" s="47">
        <v>31</v>
      </c>
      <c r="R3263" s="47">
        <v>1</v>
      </c>
      <c r="S3263" s="47">
        <v>0</v>
      </c>
      <c r="T3263" s="47">
        <v>2</v>
      </c>
      <c r="U3263" s="52">
        <v>1</v>
      </c>
    </row>
    <row r="3264" spans="1:21">
      <c r="A3264" t="s">
        <v>20</v>
      </c>
      <c r="B3264">
        <v>2012</v>
      </c>
      <c r="C3264" t="s">
        <v>21</v>
      </c>
      <c r="D3264">
        <v>3</v>
      </c>
      <c r="E3264">
        <v>41</v>
      </c>
      <c r="F3264" t="s">
        <v>25</v>
      </c>
      <c r="G3264" t="s">
        <v>23</v>
      </c>
      <c r="H3264">
        <v>4</v>
      </c>
      <c r="I3264" t="s">
        <v>23</v>
      </c>
      <c r="J3264">
        <f t="shared" si="50"/>
        <v>0</v>
      </c>
      <c r="K3264">
        <v>1</v>
      </c>
      <c r="M3264" s="48">
        <v>0</v>
      </c>
      <c r="N3264" s="49">
        <v>2012</v>
      </c>
      <c r="O3264" s="49">
        <v>0</v>
      </c>
      <c r="P3264" s="49">
        <v>3</v>
      </c>
      <c r="Q3264" s="49">
        <v>41</v>
      </c>
      <c r="R3264" s="49">
        <v>0</v>
      </c>
      <c r="S3264" s="49">
        <v>0</v>
      </c>
      <c r="T3264" s="49">
        <v>4</v>
      </c>
      <c r="U3264" s="53">
        <v>0</v>
      </c>
    </row>
    <row r="3265" spans="1:21">
      <c r="A3265" t="s">
        <v>20</v>
      </c>
      <c r="B3265">
        <v>2017</v>
      </c>
      <c r="C3265" t="s">
        <v>21</v>
      </c>
      <c r="D3265">
        <v>3</v>
      </c>
      <c r="E3265">
        <v>35</v>
      </c>
      <c r="F3265" t="s">
        <v>25</v>
      </c>
      <c r="G3265" t="s">
        <v>23</v>
      </c>
      <c r="H3265">
        <v>4</v>
      </c>
      <c r="I3265" t="s">
        <v>23</v>
      </c>
      <c r="J3265">
        <f t="shared" si="50"/>
        <v>0</v>
      </c>
      <c r="K3265">
        <v>1</v>
      </c>
      <c r="M3265" s="46">
        <v>0</v>
      </c>
      <c r="N3265" s="47">
        <v>2017</v>
      </c>
      <c r="O3265" s="47">
        <v>0</v>
      </c>
      <c r="P3265" s="47">
        <v>3</v>
      </c>
      <c r="Q3265" s="47">
        <v>35</v>
      </c>
      <c r="R3265" s="47">
        <v>0</v>
      </c>
      <c r="S3265" s="47">
        <v>0</v>
      </c>
      <c r="T3265" s="47">
        <v>4</v>
      </c>
      <c r="U3265" s="52">
        <v>0</v>
      </c>
    </row>
    <row r="3266" spans="1:21">
      <c r="A3266" t="s">
        <v>20</v>
      </c>
      <c r="B3266">
        <v>2015</v>
      </c>
      <c r="C3266" t="s">
        <v>21</v>
      </c>
      <c r="D3266">
        <v>1</v>
      </c>
      <c r="E3266">
        <v>40</v>
      </c>
      <c r="F3266" t="s">
        <v>22</v>
      </c>
      <c r="G3266" t="s">
        <v>23</v>
      </c>
      <c r="H3266">
        <v>2</v>
      </c>
      <c r="I3266" t="s">
        <v>23</v>
      </c>
      <c r="J3266">
        <f t="shared" si="50"/>
        <v>0</v>
      </c>
      <c r="K3266">
        <v>1</v>
      </c>
      <c r="M3266" s="48">
        <v>0</v>
      </c>
      <c r="N3266" s="49">
        <v>2015</v>
      </c>
      <c r="O3266" s="49">
        <v>0</v>
      </c>
      <c r="P3266" s="49">
        <v>1</v>
      </c>
      <c r="Q3266" s="49">
        <v>40</v>
      </c>
      <c r="R3266" s="49">
        <v>1</v>
      </c>
      <c r="S3266" s="49">
        <v>0</v>
      </c>
      <c r="T3266" s="49">
        <v>2</v>
      </c>
      <c r="U3266" s="53">
        <v>0</v>
      </c>
    </row>
    <row r="3267" spans="1:21">
      <c r="A3267" t="s">
        <v>20</v>
      </c>
      <c r="B3267">
        <v>2018</v>
      </c>
      <c r="C3267" t="s">
        <v>21</v>
      </c>
      <c r="D3267">
        <v>3</v>
      </c>
      <c r="E3267">
        <v>33</v>
      </c>
      <c r="F3267" t="s">
        <v>25</v>
      </c>
      <c r="G3267" t="s">
        <v>23</v>
      </c>
      <c r="H3267">
        <v>4</v>
      </c>
      <c r="I3267" t="s">
        <v>28</v>
      </c>
      <c r="J3267">
        <f t="shared" si="50"/>
        <v>1</v>
      </c>
      <c r="K3267">
        <v>1</v>
      </c>
      <c r="M3267" s="46">
        <v>0</v>
      </c>
      <c r="N3267" s="47">
        <v>2018</v>
      </c>
      <c r="O3267" s="47">
        <v>0</v>
      </c>
      <c r="P3267" s="47">
        <v>3</v>
      </c>
      <c r="Q3267" s="47">
        <v>33</v>
      </c>
      <c r="R3267" s="47">
        <v>0</v>
      </c>
      <c r="S3267" s="47">
        <v>0</v>
      </c>
      <c r="T3267" s="47">
        <v>4</v>
      </c>
      <c r="U3267" s="52">
        <v>1</v>
      </c>
    </row>
    <row r="3268" spans="1:21">
      <c r="A3268" t="s">
        <v>20</v>
      </c>
      <c r="B3268">
        <v>2016</v>
      </c>
      <c r="C3268" t="s">
        <v>21</v>
      </c>
      <c r="D3268">
        <v>3</v>
      </c>
      <c r="E3268">
        <v>37</v>
      </c>
      <c r="F3268" t="s">
        <v>25</v>
      </c>
      <c r="G3268" t="s">
        <v>23</v>
      </c>
      <c r="H3268">
        <v>0</v>
      </c>
      <c r="I3268" t="s">
        <v>23</v>
      </c>
      <c r="J3268">
        <f t="shared" si="50"/>
        <v>0</v>
      </c>
      <c r="K3268">
        <v>1</v>
      </c>
      <c r="M3268" s="48">
        <v>0</v>
      </c>
      <c r="N3268" s="49">
        <v>2016</v>
      </c>
      <c r="O3268" s="49">
        <v>0</v>
      </c>
      <c r="P3268" s="49">
        <v>3</v>
      </c>
      <c r="Q3268" s="49">
        <v>37</v>
      </c>
      <c r="R3268" s="49">
        <v>0</v>
      </c>
      <c r="S3268" s="49">
        <v>0</v>
      </c>
      <c r="T3268" s="49">
        <v>0</v>
      </c>
      <c r="U3268" s="53">
        <v>0</v>
      </c>
    </row>
    <row r="3269" spans="1:21">
      <c r="A3269" t="s">
        <v>29</v>
      </c>
      <c r="B3269">
        <v>2018</v>
      </c>
      <c r="C3269" t="s">
        <v>21</v>
      </c>
      <c r="D3269">
        <v>3</v>
      </c>
      <c r="E3269">
        <v>36</v>
      </c>
      <c r="F3269" t="s">
        <v>25</v>
      </c>
      <c r="G3269" t="s">
        <v>23</v>
      </c>
      <c r="H3269">
        <v>3</v>
      </c>
      <c r="I3269" t="s">
        <v>28</v>
      </c>
      <c r="J3269">
        <f t="shared" si="50"/>
        <v>1</v>
      </c>
      <c r="K3269">
        <v>1</v>
      </c>
      <c r="M3269" s="46">
        <v>2</v>
      </c>
      <c r="N3269" s="47">
        <v>2018</v>
      </c>
      <c r="O3269" s="47">
        <v>0</v>
      </c>
      <c r="P3269" s="47">
        <v>3</v>
      </c>
      <c r="Q3269" s="47">
        <v>36</v>
      </c>
      <c r="R3269" s="47">
        <v>0</v>
      </c>
      <c r="S3269" s="47">
        <v>0</v>
      </c>
      <c r="T3269" s="47">
        <v>3</v>
      </c>
      <c r="U3269" s="52">
        <v>1</v>
      </c>
    </row>
    <row r="3270" spans="1:21">
      <c r="A3270" t="s">
        <v>20</v>
      </c>
      <c r="B3270">
        <v>2012</v>
      </c>
      <c r="C3270" t="s">
        <v>21</v>
      </c>
      <c r="D3270">
        <v>3</v>
      </c>
      <c r="E3270">
        <v>40</v>
      </c>
      <c r="F3270" t="s">
        <v>22</v>
      </c>
      <c r="G3270" t="s">
        <v>23</v>
      </c>
      <c r="H3270">
        <v>0</v>
      </c>
      <c r="I3270" t="s">
        <v>23</v>
      </c>
      <c r="J3270">
        <f t="shared" si="50"/>
        <v>0</v>
      </c>
      <c r="K3270">
        <v>1</v>
      </c>
      <c r="M3270" s="48">
        <v>0</v>
      </c>
      <c r="N3270" s="49">
        <v>2012</v>
      </c>
      <c r="O3270" s="49">
        <v>0</v>
      </c>
      <c r="P3270" s="49">
        <v>3</v>
      </c>
      <c r="Q3270" s="49">
        <v>40</v>
      </c>
      <c r="R3270" s="49">
        <v>1</v>
      </c>
      <c r="S3270" s="49">
        <v>0</v>
      </c>
      <c r="T3270" s="49">
        <v>0</v>
      </c>
      <c r="U3270" s="53">
        <v>0</v>
      </c>
    </row>
    <row r="3271" spans="1:21">
      <c r="A3271" t="s">
        <v>20</v>
      </c>
      <c r="B3271">
        <v>2017</v>
      </c>
      <c r="C3271" t="s">
        <v>26</v>
      </c>
      <c r="D3271">
        <v>2</v>
      </c>
      <c r="E3271">
        <v>36</v>
      </c>
      <c r="F3271" t="s">
        <v>22</v>
      </c>
      <c r="G3271" t="s">
        <v>23</v>
      </c>
      <c r="H3271">
        <v>0</v>
      </c>
      <c r="I3271" t="s">
        <v>23</v>
      </c>
      <c r="J3271">
        <f t="shared" si="50"/>
        <v>0</v>
      </c>
      <c r="K3271">
        <v>1</v>
      </c>
      <c r="M3271" s="46">
        <v>0</v>
      </c>
      <c r="N3271" s="47">
        <v>2017</v>
      </c>
      <c r="O3271" s="47">
        <v>2</v>
      </c>
      <c r="P3271" s="47">
        <v>2</v>
      </c>
      <c r="Q3271" s="47">
        <v>36</v>
      </c>
      <c r="R3271" s="47">
        <v>1</v>
      </c>
      <c r="S3271" s="47">
        <v>0</v>
      </c>
      <c r="T3271" s="47">
        <v>0</v>
      </c>
      <c r="U3271" s="52">
        <v>0</v>
      </c>
    </row>
    <row r="3272" spans="1:21">
      <c r="A3272" t="s">
        <v>27</v>
      </c>
      <c r="B3272">
        <v>2015</v>
      </c>
      <c r="C3272" t="s">
        <v>26</v>
      </c>
      <c r="D3272">
        <v>3</v>
      </c>
      <c r="E3272">
        <v>38</v>
      </c>
      <c r="F3272" t="s">
        <v>25</v>
      </c>
      <c r="G3272" t="s">
        <v>23</v>
      </c>
      <c r="H3272">
        <v>0</v>
      </c>
      <c r="I3272" t="s">
        <v>23</v>
      </c>
      <c r="J3272">
        <f t="shared" si="50"/>
        <v>0</v>
      </c>
      <c r="K3272">
        <v>1</v>
      </c>
      <c r="M3272" s="48">
        <v>1</v>
      </c>
      <c r="N3272" s="49">
        <v>2015</v>
      </c>
      <c r="O3272" s="49">
        <v>2</v>
      </c>
      <c r="P3272" s="49">
        <v>3</v>
      </c>
      <c r="Q3272" s="49">
        <v>38</v>
      </c>
      <c r="R3272" s="49">
        <v>0</v>
      </c>
      <c r="S3272" s="49">
        <v>0</v>
      </c>
      <c r="T3272" s="49">
        <v>0</v>
      </c>
      <c r="U3272" s="53">
        <v>0</v>
      </c>
    </row>
    <row r="3273" spans="1:21">
      <c r="A3273" t="s">
        <v>20</v>
      </c>
      <c r="B3273">
        <v>2014</v>
      </c>
      <c r="C3273" t="s">
        <v>26</v>
      </c>
      <c r="D3273">
        <v>2</v>
      </c>
      <c r="E3273">
        <v>31</v>
      </c>
      <c r="F3273" t="s">
        <v>25</v>
      </c>
      <c r="G3273" t="s">
        <v>23</v>
      </c>
      <c r="H3273">
        <v>4</v>
      </c>
      <c r="I3273" t="s">
        <v>28</v>
      </c>
      <c r="J3273">
        <f t="shared" si="50"/>
        <v>1</v>
      </c>
      <c r="K3273">
        <v>1</v>
      </c>
      <c r="M3273" s="46">
        <v>0</v>
      </c>
      <c r="N3273" s="47">
        <v>2014</v>
      </c>
      <c r="O3273" s="47">
        <v>1</v>
      </c>
      <c r="P3273" s="47">
        <v>2</v>
      </c>
      <c r="Q3273" s="47">
        <v>31</v>
      </c>
      <c r="R3273" s="47">
        <v>0</v>
      </c>
      <c r="S3273" s="47">
        <v>0</v>
      </c>
      <c r="T3273" s="47">
        <v>4</v>
      </c>
      <c r="U3273" s="52">
        <v>1</v>
      </c>
    </row>
    <row r="3274" spans="1:21">
      <c r="A3274" t="s">
        <v>20</v>
      </c>
      <c r="B3274">
        <v>2016</v>
      </c>
      <c r="C3274" t="s">
        <v>24</v>
      </c>
      <c r="D3274">
        <v>3</v>
      </c>
      <c r="E3274">
        <v>40</v>
      </c>
      <c r="F3274" t="s">
        <v>22</v>
      </c>
      <c r="G3274" t="s">
        <v>23</v>
      </c>
      <c r="H3274">
        <v>4</v>
      </c>
      <c r="I3274" t="s">
        <v>23</v>
      </c>
      <c r="J3274">
        <f t="shared" si="50"/>
        <v>0</v>
      </c>
      <c r="K3274">
        <v>1</v>
      </c>
      <c r="M3274" s="48">
        <v>0</v>
      </c>
      <c r="N3274" s="49">
        <v>2016</v>
      </c>
      <c r="O3274" s="49">
        <v>2</v>
      </c>
      <c r="P3274" s="49">
        <v>3</v>
      </c>
      <c r="Q3274" s="49">
        <v>40</v>
      </c>
      <c r="R3274" s="49">
        <v>1</v>
      </c>
      <c r="S3274" s="49">
        <v>0</v>
      </c>
      <c r="T3274" s="49">
        <v>4</v>
      </c>
      <c r="U3274" s="53">
        <v>0</v>
      </c>
    </row>
    <row r="3275" spans="1:21">
      <c r="A3275" t="s">
        <v>20</v>
      </c>
      <c r="B3275">
        <v>2017</v>
      </c>
      <c r="C3275" t="s">
        <v>21</v>
      </c>
      <c r="D3275">
        <v>3</v>
      </c>
      <c r="E3275">
        <v>37</v>
      </c>
      <c r="F3275" t="s">
        <v>25</v>
      </c>
      <c r="G3275" t="s">
        <v>23</v>
      </c>
      <c r="H3275">
        <v>4</v>
      </c>
      <c r="I3275" t="s">
        <v>23</v>
      </c>
      <c r="J3275">
        <f t="shared" si="50"/>
        <v>0</v>
      </c>
      <c r="K3275">
        <v>1</v>
      </c>
      <c r="M3275" s="46">
        <v>0</v>
      </c>
      <c r="N3275" s="47">
        <v>2017</v>
      </c>
      <c r="O3275" s="47">
        <v>0</v>
      </c>
      <c r="P3275" s="47">
        <v>3</v>
      </c>
      <c r="Q3275" s="47">
        <v>37</v>
      </c>
      <c r="R3275" s="47">
        <v>0</v>
      </c>
      <c r="S3275" s="47">
        <v>0</v>
      </c>
      <c r="T3275" s="47">
        <v>4</v>
      </c>
      <c r="U3275" s="52">
        <v>0</v>
      </c>
    </row>
    <row r="3276" spans="1:21">
      <c r="A3276" t="s">
        <v>20</v>
      </c>
      <c r="B3276">
        <v>2015</v>
      </c>
      <c r="C3276" t="s">
        <v>26</v>
      </c>
      <c r="D3276">
        <v>3</v>
      </c>
      <c r="E3276">
        <v>38</v>
      </c>
      <c r="F3276" t="s">
        <v>25</v>
      </c>
      <c r="G3276" t="s">
        <v>23</v>
      </c>
      <c r="H3276">
        <v>0</v>
      </c>
      <c r="I3276" t="s">
        <v>23</v>
      </c>
      <c r="J3276">
        <f t="shared" si="50"/>
        <v>0</v>
      </c>
      <c r="K3276">
        <v>1</v>
      </c>
      <c r="M3276" s="48">
        <v>0</v>
      </c>
      <c r="N3276" s="49">
        <v>2015</v>
      </c>
      <c r="O3276" s="49">
        <v>2</v>
      </c>
      <c r="P3276" s="49">
        <v>3</v>
      </c>
      <c r="Q3276" s="49">
        <v>38</v>
      </c>
      <c r="R3276" s="49">
        <v>0</v>
      </c>
      <c r="S3276" s="49">
        <v>0</v>
      </c>
      <c r="T3276" s="49">
        <v>0</v>
      </c>
      <c r="U3276" s="53">
        <v>0</v>
      </c>
    </row>
    <row r="3277" spans="1:21">
      <c r="A3277" t="s">
        <v>27</v>
      </c>
      <c r="B3277">
        <v>2017</v>
      </c>
      <c r="C3277" t="s">
        <v>26</v>
      </c>
      <c r="D3277">
        <v>2</v>
      </c>
      <c r="E3277">
        <v>35</v>
      </c>
      <c r="F3277" t="s">
        <v>25</v>
      </c>
      <c r="G3277" t="s">
        <v>23</v>
      </c>
      <c r="H3277">
        <v>2</v>
      </c>
      <c r="I3277" t="s">
        <v>23</v>
      </c>
      <c r="J3277">
        <f t="shared" si="50"/>
        <v>0</v>
      </c>
      <c r="K3277">
        <v>1</v>
      </c>
      <c r="M3277" s="46">
        <v>1</v>
      </c>
      <c r="N3277" s="47">
        <v>2017</v>
      </c>
      <c r="O3277" s="47">
        <v>2</v>
      </c>
      <c r="P3277" s="47">
        <v>2</v>
      </c>
      <c r="Q3277" s="47">
        <v>35</v>
      </c>
      <c r="R3277" s="47">
        <v>0</v>
      </c>
      <c r="S3277" s="47">
        <v>0</v>
      </c>
      <c r="T3277" s="47">
        <v>2</v>
      </c>
      <c r="U3277" s="52">
        <v>0</v>
      </c>
    </row>
    <row r="3278" spans="1:21">
      <c r="A3278" t="s">
        <v>29</v>
      </c>
      <c r="B3278">
        <v>2018</v>
      </c>
      <c r="C3278" t="s">
        <v>26</v>
      </c>
      <c r="D3278">
        <v>3</v>
      </c>
      <c r="E3278">
        <v>35</v>
      </c>
      <c r="F3278" t="s">
        <v>25</v>
      </c>
      <c r="G3278" t="s">
        <v>23</v>
      </c>
      <c r="H3278">
        <v>0</v>
      </c>
      <c r="I3278" t="s">
        <v>28</v>
      </c>
      <c r="J3278">
        <f t="shared" si="50"/>
        <v>1</v>
      </c>
      <c r="K3278">
        <v>1</v>
      </c>
      <c r="M3278" s="48">
        <v>2</v>
      </c>
      <c r="N3278" s="49">
        <v>2018</v>
      </c>
      <c r="O3278" s="49">
        <v>2</v>
      </c>
      <c r="P3278" s="49">
        <v>3</v>
      </c>
      <c r="Q3278" s="49">
        <v>35</v>
      </c>
      <c r="R3278" s="49">
        <v>0</v>
      </c>
      <c r="S3278" s="49">
        <v>0</v>
      </c>
      <c r="T3278" s="49">
        <v>0</v>
      </c>
      <c r="U3278" s="53">
        <v>1</v>
      </c>
    </row>
    <row r="3279" spans="1:21">
      <c r="A3279" t="s">
        <v>20</v>
      </c>
      <c r="B3279">
        <v>2012</v>
      </c>
      <c r="C3279" t="s">
        <v>21</v>
      </c>
      <c r="D3279">
        <v>3</v>
      </c>
      <c r="E3279">
        <v>38</v>
      </c>
      <c r="F3279" t="s">
        <v>25</v>
      </c>
      <c r="G3279" t="s">
        <v>23</v>
      </c>
      <c r="H3279">
        <v>3</v>
      </c>
      <c r="I3279" t="s">
        <v>23</v>
      </c>
      <c r="J3279">
        <f t="shared" si="50"/>
        <v>0</v>
      </c>
      <c r="K3279">
        <v>1</v>
      </c>
      <c r="M3279" s="46">
        <v>0</v>
      </c>
      <c r="N3279" s="47">
        <v>2012</v>
      </c>
      <c r="O3279" s="47">
        <v>0</v>
      </c>
      <c r="P3279" s="47">
        <v>3</v>
      </c>
      <c r="Q3279" s="47">
        <v>38</v>
      </c>
      <c r="R3279" s="47">
        <v>0</v>
      </c>
      <c r="S3279" s="47">
        <v>0</v>
      </c>
      <c r="T3279" s="47">
        <v>3</v>
      </c>
      <c r="U3279" s="52">
        <v>0</v>
      </c>
    </row>
    <row r="3280" spans="1:21">
      <c r="A3280" t="s">
        <v>20</v>
      </c>
      <c r="B3280">
        <v>2012</v>
      </c>
      <c r="C3280" t="s">
        <v>24</v>
      </c>
      <c r="D3280">
        <v>3</v>
      </c>
      <c r="E3280">
        <v>31</v>
      </c>
      <c r="F3280" t="s">
        <v>25</v>
      </c>
      <c r="G3280" t="s">
        <v>23</v>
      </c>
      <c r="H3280">
        <v>5</v>
      </c>
      <c r="I3280" t="s">
        <v>23</v>
      </c>
      <c r="J3280">
        <f t="shared" si="50"/>
        <v>0</v>
      </c>
      <c r="K3280">
        <v>1</v>
      </c>
      <c r="M3280" s="48">
        <v>0</v>
      </c>
      <c r="N3280" s="49">
        <v>2012</v>
      </c>
      <c r="O3280" s="49">
        <v>2</v>
      </c>
      <c r="P3280" s="49">
        <v>3</v>
      </c>
      <c r="Q3280" s="49">
        <v>31</v>
      </c>
      <c r="R3280" s="49">
        <v>0</v>
      </c>
      <c r="S3280" s="49">
        <v>0</v>
      </c>
      <c r="T3280" s="49">
        <v>5</v>
      </c>
      <c r="U3280" s="53">
        <v>0</v>
      </c>
    </row>
    <row r="3281" spans="1:21">
      <c r="A3281" t="s">
        <v>27</v>
      </c>
      <c r="B3281">
        <v>2016</v>
      </c>
      <c r="C3281" t="s">
        <v>26</v>
      </c>
      <c r="D3281">
        <v>3</v>
      </c>
      <c r="E3281">
        <v>33</v>
      </c>
      <c r="F3281" t="s">
        <v>25</v>
      </c>
      <c r="G3281" t="s">
        <v>23</v>
      </c>
      <c r="H3281">
        <v>1</v>
      </c>
      <c r="I3281" t="s">
        <v>23</v>
      </c>
      <c r="J3281">
        <f t="shared" si="50"/>
        <v>0</v>
      </c>
      <c r="K3281">
        <v>1</v>
      </c>
      <c r="M3281" s="46">
        <v>1</v>
      </c>
      <c r="N3281" s="47">
        <v>2016</v>
      </c>
      <c r="O3281" s="47">
        <v>1</v>
      </c>
      <c r="P3281" s="47">
        <v>3</v>
      </c>
      <c r="Q3281" s="47">
        <v>33</v>
      </c>
      <c r="R3281" s="47">
        <v>0</v>
      </c>
      <c r="S3281" s="47">
        <v>0</v>
      </c>
      <c r="T3281" s="47">
        <v>1</v>
      </c>
      <c r="U3281" s="52">
        <v>0</v>
      </c>
    </row>
    <row r="3282" spans="1:21">
      <c r="A3282" t="s">
        <v>20</v>
      </c>
      <c r="B3282">
        <v>2013</v>
      </c>
      <c r="C3282" t="s">
        <v>24</v>
      </c>
      <c r="D3282">
        <v>2</v>
      </c>
      <c r="E3282">
        <v>32</v>
      </c>
      <c r="F3282" t="s">
        <v>25</v>
      </c>
      <c r="G3282" t="s">
        <v>23</v>
      </c>
      <c r="H3282">
        <v>1</v>
      </c>
      <c r="I3282" t="s">
        <v>28</v>
      </c>
      <c r="J3282">
        <f t="shared" ref="J3282:J3345" si="51">IF(I3282="Yes",1,0)</f>
        <v>1</v>
      </c>
      <c r="K3282">
        <v>1</v>
      </c>
      <c r="M3282" s="48">
        <v>0</v>
      </c>
      <c r="N3282" s="49">
        <v>2013</v>
      </c>
      <c r="O3282" s="49">
        <v>2</v>
      </c>
      <c r="P3282" s="49">
        <v>2</v>
      </c>
      <c r="Q3282" s="49">
        <v>32</v>
      </c>
      <c r="R3282" s="49">
        <v>0</v>
      </c>
      <c r="S3282" s="49">
        <v>0</v>
      </c>
      <c r="T3282" s="49">
        <v>1</v>
      </c>
      <c r="U3282" s="53">
        <v>1</v>
      </c>
    </row>
    <row r="3283" spans="1:21">
      <c r="A3283" t="s">
        <v>20</v>
      </c>
      <c r="B3283">
        <v>2017</v>
      </c>
      <c r="C3283" t="s">
        <v>21</v>
      </c>
      <c r="D3283">
        <v>1</v>
      </c>
      <c r="E3283">
        <v>39</v>
      </c>
      <c r="F3283" t="s">
        <v>22</v>
      </c>
      <c r="G3283" t="s">
        <v>23</v>
      </c>
      <c r="H3283">
        <v>0</v>
      </c>
      <c r="I3283" t="s">
        <v>23</v>
      </c>
      <c r="J3283">
        <f t="shared" si="51"/>
        <v>0</v>
      </c>
      <c r="K3283">
        <v>1</v>
      </c>
      <c r="M3283" s="46">
        <v>0</v>
      </c>
      <c r="N3283" s="47">
        <v>2017</v>
      </c>
      <c r="O3283" s="47">
        <v>0</v>
      </c>
      <c r="P3283" s="47">
        <v>1</v>
      </c>
      <c r="Q3283" s="47">
        <v>39</v>
      </c>
      <c r="R3283" s="47">
        <v>1</v>
      </c>
      <c r="S3283" s="47">
        <v>0</v>
      </c>
      <c r="T3283" s="47">
        <v>0</v>
      </c>
      <c r="U3283" s="52">
        <v>0</v>
      </c>
    </row>
    <row r="3284" spans="1:21">
      <c r="A3284" t="s">
        <v>20</v>
      </c>
      <c r="B3284">
        <v>2018</v>
      </c>
      <c r="C3284" t="s">
        <v>26</v>
      </c>
      <c r="D3284">
        <v>3</v>
      </c>
      <c r="E3284">
        <v>35</v>
      </c>
      <c r="F3284" t="s">
        <v>25</v>
      </c>
      <c r="G3284" t="s">
        <v>23</v>
      </c>
      <c r="H3284">
        <v>2</v>
      </c>
      <c r="I3284" t="s">
        <v>28</v>
      </c>
      <c r="J3284">
        <f t="shared" si="51"/>
        <v>1</v>
      </c>
      <c r="K3284">
        <v>1</v>
      </c>
      <c r="M3284" s="48">
        <v>0</v>
      </c>
      <c r="N3284" s="49">
        <v>2018</v>
      </c>
      <c r="O3284" s="49">
        <v>2</v>
      </c>
      <c r="P3284" s="49">
        <v>3</v>
      </c>
      <c r="Q3284" s="49">
        <v>35</v>
      </c>
      <c r="R3284" s="49">
        <v>0</v>
      </c>
      <c r="S3284" s="49">
        <v>0</v>
      </c>
      <c r="T3284" s="49">
        <v>2</v>
      </c>
      <c r="U3284" s="53">
        <v>1</v>
      </c>
    </row>
    <row r="3285" spans="1:21">
      <c r="A3285" t="s">
        <v>20</v>
      </c>
      <c r="B3285">
        <v>2014</v>
      </c>
      <c r="C3285" t="s">
        <v>26</v>
      </c>
      <c r="D3285">
        <v>3</v>
      </c>
      <c r="E3285">
        <v>38</v>
      </c>
      <c r="F3285" t="s">
        <v>25</v>
      </c>
      <c r="G3285" t="s">
        <v>23</v>
      </c>
      <c r="H3285">
        <v>5</v>
      </c>
      <c r="I3285" t="s">
        <v>23</v>
      </c>
      <c r="J3285">
        <f t="shared" si="51"/>
        <v>0</v>
      </c>
      <c r="K3285">
        <v>1</v>
      </c>
      <c r="M3285" s="46">
        <v>0</v>
      </c>
      <c r="N3285" s="47">
        <v>2014</v>
      </c>
      <c r="O3285" s="47">
        <v>2</v>
      </c>
      <c r="P3285" s="47">
        <v>3</v>
      </c>
      <c r="Q3285" s="47">
        <v>38</v>
      </c>
      <c r="R3285" s="47">
        <v>0</v>
      </c>
      <c r="S3285" s="47">
        <v>0</v>
      </c>
      <c r="T3285" s="47">
        <v>5</v>
      </c>
      <c r="U3285" s="52">
        <v>0</v>
      </c>
    </row>
    <row r="3286" spans="1:21">
      <c r="A3286" t="s">
        <v>20</v>
      </c>
      <c r="B3286">
        <v>2015</v>
      </c>
      <c r="C3286" t="s">
        <v>21</v>
      </c>
      <c r="D3286">
        <v>3</v>
      </c>
      <c r="E3286">
        <v>32</v>
      </c>
      <c r="F3286" t="s">
        <v>22</v>
      </c>
      <c r="G3286" t="s">
        <v>23</v>
      </c>
      <c r="H3286">
        <v>0</v>
      </c>
      <c r="I3286" t="s">
        <v>23</v>
      </c>
      <c r="J3286">
        <f t="shared" si="51"/>
        <v>0</v>
      </c>
      <c r="K3286">
        <v>1</v>
      </c>
      <c r="M3286" s="48">
        <v>0</v>
      </c>
      <c r="N3286" s="49">
        <v>2015</v>
      </c>
      <c r="O3286" s="49">
        <v>0</v>
      </c>
      <c r="P3286" s="49">
        <v>3</v>
      </c>
      <c r="Q3286" s="49">
        <v>32</v>
      </c>
      <c r="R3286" s="49">
        <v>1</v>
      </c>
      <c r="S3286" s="49">
        <v>0</v>
      </c>
      <c r="T3286" s="49">
        <v>0</v>
      </c>
      <c r="U3286" s="53">
        <v>0</v>
      </c>
    </row>
    <row r="3287" spans="1:21">
      <c r="A3287" t="s">
        <v>20</v>
      </c>
      <c r="B3287">
        <v>2017</v>
      </c>
      <c r="C3287" t="s">
        <v>21</v>
      </c>
      <c r="D3287">
        <v>3</v>
      </c>
      <c r="E3287">
        <v>34</v>
      </c>
      <c r="F3287" t="s">
        <v>25</v>
      </c>
      <c r="G3287" t="s">
        <v>23</v>
      </c>
      <c r="H3287">
        <v>2</v>
      </c>
      <c r="I3287" t="s">
        <v>23</v>
      </c>
      <c r="J3287">
        <f t="shared" si="51"/>
        <v>0</v>
      </c>
      <c r="K3287">
        <v>1</v>
      </c>
      <c r="M3287" s="46">
        <v>0</v>
      </c>
      <c r="N3287" s="47">
        <v>2017</v>
      </c>
      <c r="O3287" s="47">
        <v>0</v>
      </c>
      <c r="P3287" s="47">
        <v>3</v>
      </c>
      <c r="Q3287" s="47">
        <v>34</v>
      </c>
      <c r="R3287" s="47">
        <v>0</v>
      </c>
      <c r="S3287" s="47">
        <v>0</v>
      </c>
      <c r="T3287" s="47">
        <v>2</v>
      </c>
      <c r="U3287" s="52">
        <v>0</v>
      </c>
    </row>
    <row r="3288" spans="1:21">
      <c r="A3288" t="s">
        <v>20</v>
      </c>
      <c r="B3288">
        <v>2017</v>
      </c>
      <c r="C3288" t="s">
        <v>21</v>
      </c>
      <c r="D3288">
        <v>3</v>
      </c>
      <c r="E3288">
        <v>41</v>
      </c>
      <c r="F3288" t="s">
        <v>22</v>
      </c>
      <c r="G3288" t="s">
        <v>23</v>
      </c>
      <c r="H3288">
        <v>1</v>
      </c>
      <c r="I3288" t="s">
        <v>23</v>
      </c>
      <c r="J3288">
        <f t="shared" si="51"/>
        <v>0</v>
      </c>
      <c r="K3288">
        <v>1</v>
      </c>
      <c r="M3288" s="48">
        <v>0</v>
      </c>
      <c r="N3288" s="49">
        <v>2017</v>
      </c>
      <c r="O3288" s="49">
        <v>0</v>
      </c>
      <c r="P3288" s="49">
        <v>3</v>
      </c>
      <c r="Q3288" s="49">
        <v>41</v>
      </c>
      <c r="R3288" s="49">
        <v>1</v>
      </c>
      <c r="S3288" s="49">
        <v>0</v>
      </c>
      <c r="T3288" s="49">
        <v>1</v>
      </c>
      <c r="U3288" s="53">
        <v>0</v>
      </c>
    </row>
    <row r="3289" spans="1:21">
      <c r="A3289" t="s">
        <v>27</v>
      </c>
      <c r="B3289">
        <v>2012</v>
      </c>
      <c r="C3289" t="s">
        <v>21</v>
      </c>
      <c r="D3289">
        <v>3</v>
      </c>
      <c r="E3289">
        <v>40</v>
      </c>
      <c r="F3289" t="s">
        <v>25</v>
      </c>
      <c r="G3289" t="s">
        <v>23</v>
      </c>
      <c r="H3289">
        <v>5</v>
      </c>
      <c r="I3289" t="s">
        <v>23</v>
      </c>
      <c r="J3289">
        <f t="shared" si="51"/>
        <v>0</v>
      </c>
      <c r="K3289">
        <v>1</v>
      </c>
      <c r="M3289" s="46">
        <v>1</v>
      </c>
      <c r="N3289" s="47">
        <v>2012</v>
      </c>
      <c r="O3289" s="47">
        <v>0</v>
      </c>
      <c r="P3289" s="47">
        <v>3</v>
      </c>
      <c r="Q3289" s="47">
        <v>40</v>
      </c>
      <c r="R3289" s="47">
        <v>0</v>
      </c>
      <c r="S3289" s="47">
        <v>0</v>
      </c>
      <c r="T3289" s="47">
        <v>5</v>
      </c>
      <c r="U3289" s="52">
        <v>0</v>
      </c>
    </row>
    <row r="3290" spans="1:21">
      <c r="A3290" t="s">
        <v>20</v>
      </c>
      <c r="B3290">
        <v>2012</v>
      </c>
      <c r="C3290" t="s">
        <v>24</v>
      </c>
      <c r="D3290">
        <v>2</v>
      </c>
      <c r="E3290">
        <v>32</v>
      </c>
      <c r="F3290" t="s">
        <v>22</v>
      </c>
      <c r="G3290" t="s">
        <v>23</v>
      </c>
      <c r="H3290">
        <v>1</v>
      </c>
      <c r="I3290" t="s">
        <v>28</v>
      </c>
      <c r="J3290">
        <f t="shared" si="51"/>
        <v>1</v>
      </c>
      <c r="K3290">
        <v>1</v>
      </c>
      <c r="M3290" s="48">
        <v>0</v>
      </c>
      <c r="N3290" s="49">
        <v>2012</v>
      </c>
      <c r="O3290" s="49">
        <v>2</v>
      </c>
      <c r="P3290" s="49">
        <v>2</v>
      </c>
      <c r="Q3290" s="49">
        <v>32</v>
      </c>
      <c r="R3290" s="49">
        <v>1</v>
      </c>
      <c r="S3290" s="49">
        <v>0</v>
      </c>
      <c r="T3290" s="49">
        <v>1</v>
      </c>
      <c r="U3290" s="53">
        <v>1</v>
      </c>
    </row>
    <row r="3291" spans="1:21">
      <c r="A3291" t="s">
        <v>20</v>
      </c>
      <c r="B3291">
        <v>2013</v>
      </c>
      <c r="C3291" t="s">
        <v>21</v>
      </c>
      <c r="D3291">
        <v>3</v>
      </c>
      <c r="E3291">
        <v>35</v>
      </c>
      <c r="F3291" t="s">
        <v>22</v>
      </c>
      <c r="G3291" t="s">
        <v>23</v>
      </c>
      <c r="H3291">
        <v>0</v>
      </c>
      <c r="I3291" t="s">
        <v>23</v>
      </c>
      <c r="J3291">
        <f t="shared" si="51"/>
        <v>0</v>
      </c>
      <c r="K3291">
        <v>1</v>
      </c>
      <c r="M3291" s="46">
        <v>0</v>
      </c>
      <c r="N3291" s="47">
        <v>2013</v>
      </c>
      <c r="O3291" s="47">
        <v>0</v>
      </c>
      <c r="P3291" s="47">
        <v>3</v>
      </c>
      <c r="Q3291" s="47">
        <v>35</v>
      </c>
      <c r="R3291" s="47">
        <v>1</v>
      </c>
      <c r="S3291" s="47">
        <v>0</v>
      </c>
      <c r="T3291" s="47">
        <v>0</v>
      </c>
      <c r="U3291" s="52">
        <v>0</v>
      </c>
    </row>
    <row r="3292" spans="1:21">
      <c r="A3292" t="s">
        <v>29</v>
      </c>
      <c r="B3292">
        <v>2013</v>
      </c>
      <c r="C3292" t="s">
        <v>26</v>
      </c>
      <c r="D3292">
        <v>1</v>
      </c>
      <c r="E3292">
        <v>36</v>
      </c>
      <c r="F3292" t="s">
        <v>25</v>
      </c>
      <c r="G3292" t="s">
        <v>23</v>
      </c>
      <c r="H3292">
        <v>3</v>
      </c>
      <c r="I3292" t="s">
        <v>23</v>
      </c>
      <c r="J3292">
        <f t="shared" si="51"/>
        <v>0</v>
      </c>
      <c r="K3292">
        <v>1</v>
      </c>
      <c r="M3292" s="48">
        <v>2</v>
      </c>
      <c r="N3292" s="49">
        <v>2013</v>
      </c>
      <c r="O3292" s="49">
        <v>2</v>
      </c>
      <c r="P3292" s="49">
        <v>1</v>
      </c>
      <c r="Q3292" s="49">
        <v>36</v>
      </c>
      <c r="R3292" s="49">
        <v>0</v>
      </c>
      <c r="S3292" s="49">
        <v>0</v>
      </c>
      <c r="T3292" s="49">
        <v>3</v>
      </c>
      <c r="U3292" s="53">
        <v>0</v>
      </c>
    </row>
    <row r="3293" spans="1:21">
      <c r="A3293" t="s">
        <v>20</v>
      </c>
      <c r="B3293">
        <v>2013</v>
      </c>
      <c r="C3293" t="s">
        <v>21</v>
      </c>
      <c r="D3293">
        <v>3</v>
      </c>
      <c r="E3293">
        <v>40</v>
      </c>
      <c r="F3293" t="s">
        <v>25</v>
      </c>
      <c r="G3293" t="s">
        <v>23</v>
      </c>
      <c r="H3293">
        <v>4</v>
      </c>
      <c r="I3293" t="s">
        <v>23</v>
      </c>
      <c r="J3293">
        <f t="shared" si="51"/>
        <v>0</v>
      </c>
      <c r="K3293">
        <v>1</v>
      </c>
      <c r="M3293" s="46">
        <v>0</v>
      </c>
      <c r="N3293" s="47">
        <v>2013</v>
      </c>
      <c r="O3293" s="47">
        <v>0</v>
      </c>
      <c r="P3293" s="47">
        <v>3</v>
      </c>
      <c r="Q3293" s="47">
        <v>40</v>
      </c>
      <c r="R3293" s="47">
        <v>0</v>
      </c>
      <c r="S3293" s="47">
        <v>0</v>
      </c>
      <c r="T3293" s="47">
        <v>4</v>
      </c>
      <c r="U3293" s="52">
        <v>0</v>
      </c>
    </row>
    <row r="3294" spans="1:21">
      <c r="A3294" t="s">
        <v>20</v>
      </c>
      <c r="B3294">
        <v>2018</v>
      </c>
      <c r="C3294" t="s">
        <v>24</v>
      </c>
      <c r="D3294">
        <v>2</v>
      </c>
      <c r="E3294">
        <v>35</v>
      </c>
      <c r="F3294" t="s">
        <v>25</v>
      </c>
      <c r="G3294" t="s">
        <v>23</v>
      </c>
      <c r="H3294">
        <v>2</v>
      </c>
      <c r="I3294" t="s">
        <v>28</v>
      </c>
      <c r="J3294">
        <f t="shared" si="51"/>
        <v>1</v>
      </c>
      <c r="K3294">
        <v>1</v>
      </c>
      <c r="M3294" s="48">
        <v>0</v>
      </c>
      <c r="N3294" s="49">
        <v>2018</v>
      </c>
      <c r="O3294" s="49">
        <v>2</v>
      </c>
      <c r="P3294" s="49">
        <v>2</v>
      </c>
      <c r="Q3294" s="49">
        <v>35</v>
      </c>
      <c r="R3294" s="49">
        <v>0</v>
      </c>
      <c r="S3294" s="49">
        <v>0</v>
      </c>
      <c r="T3294" s="49">
        <v>2</v>
      </c>
      <c r="U3294" s="53">
        <v>1</v>
      </c>
    </row>
    <row r="3295" spans="1:21">
      <c r="A3295" t="s">
        <v>27</v>
      </c>
      <c r="B3295">
        <v>2017</v>
      </c>
      <c r="C3295" t="s">
        <v>26</v>
      </c>
      <c r="D3295">
        <v>2</v>
      </c>
      <c r="E3295">
        <v>37</v>
      </c>
      <c r="F3295" t="s">
        <v>25</v>
      </c>
      <c r="G3295" t="s">
        <v>23</v>
      </c>
      <c r="H3295">
        <v>4</v>
      </c>
      <c r="I3295" t="s">
        <v>23</v>
      </c>
      <c r="J3295">
        <f t="shared" si="51"/>
        <v>0</v>
      </c>
      <c r="K3295">
        <v>1</v>
      </c>
      <c r="M3295" s="46">
        <v>1</v>
      </c>
      <c r="N3295" s="47">
        <v>2017</v>
      </c>
      <c r="O3295" s="47">
        <v>2</v>
      </c>
      <c r="P3295" s="47">
        <v>2</v>
      </c>
      <c r="Q3295" s="47">
        <v>37</v>
      </c>
      <c r="R3295" s="47">
        <v>0</v>
      </c>
      <c r="S3295" s="47">
        <v>0</v>
      </c>
      <c r="T3295" s="47">
        <v>4</v>
      </c>
      <c r="U3295" s="52">
        <v>0</v>
      </c>
    </row>
    <row r="3296" spans="1:21">
      <c r="A3296" t="s">
        <v>20</v>
      </c>
      <c r="B3296">
        <v>2017</v>
      </c>
      <c r="C3296" t="s">
        <v>21</v>
      </c>
      <c r="D3296">
        <v>3</v>
      </c>
      <c r="E3296">
        <v>34</v>
      </c>
      <c r="F3296" t="s">
        <v>22</v>
      </c>
      <c r="G3296" t="s">
        <v>23</v>
      </c>
      <c r="H3296">
        <v>3</v>
      </c>
      <c r="I3296" t="s">
        <v>23</v>
      </c>
      <c r="J3296">
        <f t="shared" si="51"/>
        <v>0</v>
      </c>
      <c r="K3296">
        <v>1</v>
      </c>
      <c r="M3296" s="48">
        <v>0</v>
      </c>
      <c r="N3296" s="49">
        <v>2017</v>
      </c>
      <c r="O3296" s="49">
        <v>0</v>
      </c>
      <c r="P3296" s="49">
        <v>3</v>
      </c>
      <c r="Q3296" s="49">
        <v>34</v>
      </c>
      <c r="R3296" s="49">
        <v>1</v>
      </c>
      <c r="S3296" s="49">
        <v>0</v>
      </c>
      <c r="T3296" s="49">
        <v>3</v>
      </c>
      <c r="U3296" s="53">
        <v>0</v>
      </c>
    </row>
    <row r="3297" spans="1:21">
      <c r="A3297" t="s">
        <v>20</v>
      </c>
      <c r="B3297">
        <v>2012</v>
      </c>
      <c r="C3297" t="s">
        <v>24</v>
      </c>
      <c r="D3297">
        <v>3</v>
      </c>
      <c r="E3297">
        <v>36</v>
      </c>
      <c r="F3297" t="s">
        <v>22</v>
      </c>
      <c r="G3297" t="s">
        <v>23</v>
      </c>
      <c r="H3297">
        <v>1</v>
      </c>
      <c r="I3297" t="s">
        <v>23</v>
      </c>
      <c r="J3297">
        <f t="shared" si="51"/>
        <v>0</v>
      </c>
      <c r="K3297">
        <v>1</v>
      </c>
      <c r="M3297" s="46">
        <v>0</v>
      </c>
      <c r="N3297" s="47">
        <v>2012</v>
      </c>
      <c r="O3297" s="47">
        <v>2</v>
      </c>
      <c r="P3297" s="47">
        <v>3</v>
      </c>
      <c r="Q3297" s="47">
        <v>36</v>
      </c>
      <c r="R3297" s="47">
        <v>1</v>
      </c>
      <c r="S3297" s="47">
        <v>0</v>
      </c>
      <c r="T3297" s="47">
        <v>1</v>
      </c>
      <c r="U3297" s="52">
        <v>0</v>
      </c>
    </row>
    <row r="3298" spans="1:21">
      <c r="A3298" t="s">
        <v>20</v>
      </c>
      <c r="B3298">
        <v>2015</v>
      </c>
      <c r="C3298" t="s">
        <v>26</v>
      </c>
      <c r="D3298">
        <v>3</v>
      </c>
      <c r="E3298">
        <v>37</v>
      </c>
      <c r="F3298" t="s">
        <v>22</v>
      </c>
      <c r="G3298" t="s">
        <v>23</v>
      </c>
      <c r="H3298">
        <v>4</v>
      </c>
      <c r="I3298" t="s">
        <v>23</v>
      </c>
      <c r="J3298">
        <f t="shared" si="51"/>
        <v>0</v>
      </c>
      <c r="K3298">
        <v>1</v>
      </c>
      <c r="M3298" s="48">
        <v>0</v>
      </c>
      <c r="N3298" s="49">
        <v>2015</v>
      </c>
      <c r="O3298" s="49">
        <v>2</v>
      </c>
      <c r="P3298" s="49">
        <v>3</v>
      </c>
      <c r="Q3298" s="49">
        <v>37</v>
      </c>
      <c r="R3298" s="49">
        <v>1</v>
      </c>
      <c r="S3298" s="49">
        <v>0</v>
      </c>
      <c r="T3298" s="49">
        <v>4</v>
      </c>
      <c r="U3298" s="53">
        <v>0</v>
      </c>
    </row>
    <row r="3299" spans="1:21">
      <c r="A3299" t="s">
        <v>20</v>
      </c>
      <c r="B3299">
        <v>2014</v>
      </c>
      <c r="C3299" t="s">
        <v>21</v>
      </c>
      <c r="D3299">
        <v>3</v>
      </c>
      <c r="E3299">
        <v>39</v>
      </c>
      <c r="F3299" t="s">
        <v>22</v>
      </c>
      <c r="G3299" t="s">
        <v>23</v>
      </c>
      <c r="H3299">
        <v>5</v>
      </c>
      <c r="I3299" t="s">
        <v>23</v>
      </c>
      <c r="J3299">
        <f t="shared" si="51"/>
        <v>0</v>
      </c>
      <c r="K3299">
        <v>1</v>
      </c>
      <c r="M3299" s="46">
        <v>0</v>
      </c>
      <c r="N3299" s="47">
        <v>2014</v>
      </c>
      <c r="O3299" s="47">
        <v>0</v>
      </c>
      <c r="P3299" s="47">
        <v>3</v>
      </c>
      <c r="Q3299" s="47">
        <v>39</v>
      </c>
      <c r="R3299" s="47">
        <v>1</v>
      </c>
      <c r="S3299" s="47">
        <v>0</v>
      </c>
      <c r="T3299" s="47">
        <v>5</v>
      </c>
      <c r="U3299" s="52">
        <v>0</v>
      </c>
    </row>
    <row r="3300" spans="1:21">
      <c r="A3300" t="s">
        <v>20</v>
      </c>
      <c r="B3300">
        <v>2017</v>
      </c>
      <c r="C3300" t="s">
        <v>26</v>
      </c>
      <c r="D3300">
        <v>2</v>
      </c>
      <c r="E3300">
        <v>39</v>
      </c>
      <c r="F3300" t="s">
        <v>25</v>
      </c>
      <c r="G3300" t="s">
        <v>23</v>
      </c>
      <c r="H3300">
        <v>0</v>
      </c>
      <c r="I3300" t="s">
        <v>23</v>
      </c>
      <c r="J3300">
        <f t="shared" si="51"/>
        <v>0</v>
      </c>
      <c r="K3300">
        <v>1</v>
      </c>
      <c r="M3300" s="48">
        <v>0</v>
      </c>
      <c r="N3300" s="49">
        <v>2017</v>
      </c>
      <c r="O3300" s="49">
        <v>2</v>
      </c>
      <c r="P3300" s="49">
        <v>2</v>
      </c>
      <c r="Q3300" s="49">
        <v>39</v>
      </c>
      <c r="R3300" s="49">
        <v>0</v>
      </c>
      <c r="S3300" s="49">
        <v>0</v>
      </c>
      <c r="T3300" s="49">
        <v>0</v>
      </c>
      <c r="U3300" s="53">
        <v>0</v>
      </c>
    </row>
    <row r="3301" spans="1:21">
      <c r="A3301" t="s">
        <v>27</v>
      </c>
      <c r="B3301">
        <v>2018</v>
      </c>
      <c r="C3301" t="s">
        <v>26</v>
      </c>
      <c r="D3301">
        <v>3</v>
      </c>
      <c r="E3301">
        <v>38</v>
      </c>
      <c r="F3301" t="s">
        <v>22</v>
      </c>
      <c r="G3301" t="s">
        <v>23</v>
      </c>
      <c r="H3301">
        <v>2</v>
      </c>
      <c r="I3301" t="s">
        <v>28</v>
      </c>
      <c r="J3301">
        <f t="shared" si="51"/>
        <v>1</v>
      </c>
      <c r="K3301">
        <v>1</v>
      </c>
      <c r="M3301" s="46">
        <v>1</v>
      </c>
      <c r="N3301" s="47">
        <v>2018</v>
      </c>
      <c r="O3301" s="47">
        <v>2</v>
      </c>
      <c r="P3301" s="47">
        <v>3</v>
      </c>
      <c r="Q3301" s="47">
        <v>38</v>
      </c>
      <c r="R3301" s="47">
        <v>1</v>
      </c>
      <c r="S3301" s="47">
        <v>0</v>
      </c>
      <c r="T3301" s="47">
        <v>2</v>
      </c>
      <c r="U3301" s="52">
        <v>1</v>
      </c>
    </row>
    <row r="3302" spans="1:21">
      <c r="A3302" t="s">
        <v>20</v>
      </c>
      <c r="B3302">
        <v>2013</v>
      </c>
      <c r="C3302" t="s">
        <v>26</v>
      </c>
      <c r="D3302">
        <v>3</v>
      </c>
      <c r="E3302">
        <v>37</v>
      </c>
      <c r="F3302" t="s">
        <v>25</v>
      </c>
      <c r="G3302" t="s">
        <v>23</v>
      </c>
      <c r="H3302">
        <v>1</v>
      </c>
      <c r="I3302" t="s">
        <v>23</v>
      </c>
      <c r="J3302">
        <f t="shared" si="51"/>
        <v>0</v>
      </c>
      <c r="K3302">
        <v>1</v>
      </c>
      <c r="M3302" s="48">
        <v>0</v>
      </c>
      <c r="N3302" s="49">
        <v>2013</v>
      </c>
      <c r="O3302" s="49">
        <v>2</v>
      </c>
      <c r="P3302" s="49">
        <v>3</v>
      </c>
      <c r="Q3302" s="49">
        <v>37</v>
      </c>
      <c r="R3302" s="49">
        <v>0</v>
      </c>
      <c r="S3302" s="49">
        <v>0</v>
      </c>
      <c r="T3302" s="49">
        <v>1</v>
      </c>
      <c r="U3302" s="53">
        <v>0</v>
      </c>
    </row>
    <row r="3303" spans="1:21">
      <c r="A3303" t="s">
        <v>20</v>
      </c>
      <c r="B3303">
        <v>2012</v>
      </c>
      <c r="C3303" t="s">
        <v>26</v>
      </c>
      <c r="D3303">
        <v>2</v>
      </c>
      <c r="E3303">
        <v>33</v>
      </c>
      <c r="F3303" t="s">
        <v>25</v>
      </c>
      <c r="G3303" t="s">
        <v>23</v>
      </c>
      <c r="H3303">
        <v>0</v>
      </c>
      <c r="I3303" t="s">
        <v>28</v>
      </c>
      <c r="J3303">
        <f t="shared" si="51"/>
        <v>1</v>
      </c>
      <c r="K3303">
        <v>1</v>
      </c>
      <c r="M3303" s="46">
        <v>0</v>
      </c>
      <c r="N3303" s="47">
        <v>2012</v>
      </c>
      <c r="O3303" s="47">
        <v>2</v>
      </c>
      <c r="P3303" s="47">
        <v>2</v>
      </c>
      <c r="Q3303" s="47">
        <v>33</v>
      </c>
      <c r="R3303" s="47">
        <v>0</v>
      </c>
      <c r="S3303" s="47">
        <v>0</v>
      </c>
      <c r="T3303" s="47">
        <v>0</v>
      </c>
      <c r="U3303" s="52">
        <v>1</v>
      </c>
    </row>
    <row r="3304" spans="1:21">
      <c r="A3304" t="s">
        <v>29</v>
      </c>
      <c r="B3304">
        <v>2014</v>
      </c>
      <c r="C3304" t="s">
        <v>21</v>
      </c>
      <c r="D3304">
        <v>3</v>
      </c>
      <c r="E3304">
        <v>38</v>
      </c>
      <c r="F3304" t="s">
        <v>25</v>
      </c>
      <c r="G3304" t="s">
        <v>23</v>
      </c>
      <c r="H3304">
        <v>3</v>
      </c>
      <c r="I3304" t="s">
        <v>23</v>
      </c>
      <c r="J3304">
        <f t="shared" si="51"/>
        <v>0</v>
      </c>
      <c r="K3304">
        <v>1</v>
      </c>
      <c r="M3304" s="48">
        <v>2</v>
      </c>
      <c r="N3304" s="49">
        <v>2014</v>
      </c>
      <c r="O3304" s="49">
        <v>0</v>
      </c>
      <c r="P3304" s="49">
        <v>3</v>
      </c>
      <c r="Q3304" s="49">
        <v>38</v>
      </c>
      <c r="R3304" s="49">
        <v>0</v>
      </c>
      <c r="S3304" s="49">
        <v>0</v>
      </c>
      <c r="T3304" s="49">
        <v>3</v>
      </c>
      <c r="U3304" s="53">
        <v>0</v>
      </c>
    </row>
    <row r="3305" spans="1:21">
      <c r="A3305" t="s">
        <v>27</v>
      </c>
      <c r="B3305">
        <v>2017</v>
      </c>
      <c r="C3305" t="s">
        <v>26</v>
      </c>
      <c r="D3305">
        <v>2</v>
      </c>
      <c r="E3305">
        <v>40</v>
      </c>
      <c r="F3305" t="s">
        <v>25</v>
      </c>
      <c r="G3305" t="s">
        <v>23</v>
      </c>
      <c r="H3305">
        <v>2</v>
      </c>
      <c r="I3305" t="s">
        <v>28</v>
      </c>
      <c r="J3305">
        <f t="shared" si="51"/>
        <v>1</v>
      </c>
      <c r="K3305">
        <v>1</v>
      </c>
      <c r="M3305" s="46">
        <v>1</v>
      </c>
      <c r="N3305" s="47">
        <v>2017</v>
      </c>
      <c r="O3305" s="47">
        <v>2</v>
      </c>
      <c r="P3305" s="47">
        <v>2</v>
      </c>
      <c r="Q3305" s="47">
        <v>40</v>
      </c>
      <c r="R3305" s="47">
        <v>0</v>
      </c>
      <c r="S3305" s="47">
        <v>0</v>
      </c>
      <c r="T3305" s="47">
        <v>2</v>
      </c>
      <c r="U3305" s="52">
        <v>1</v>
      </c>
    </row>
    <row r="3306" spans="1:21">
      <c r="A3306" t="s">
        <v>20</v>
      </c>
      <c r="B3306">
        <v>2012</v>
      </c>
      <c r="C3306" t="s">
        <v>21</v>
      </c>
      <c r="D3306">
        <v>3</v>
      </c>
      <c r="E3306">
        <v>41</v>
      </c>
      <c r="F3306" t="s">
        <v>22</v>
      </c>
      <c r="G3306" t="s">
        <v>23</v>
      </c>
      <c r="H3306">
        <v>5</v>
      </c>
      <c r="I3306" t="s">
        <v>23</v>
      </c>
      <c r="J3306">
        <f t="shared" si="51"/>
        <v>0</v>
      </c>
      <c r="K3306">
        <v>1</v>
      </c>
      <c r="M3306" s="48">
        <v>0</v>
      </c>
      <c r="N3306" s="49">
        <v>2012</v>
      </c>
      <c r="O3306" s="49">
        <v>0</v>
      </c>
      <c r="P3306" s="49">
        <v>3</v>
      </c>
      <c r="Q3306" s="49">
        <v>41</v>
      </c>
      <c r="R3306" s="49">
        <v>1</v>
      </c>
      <c r="S3306" s="49">
        <v>0</v>
      </c>
      <c r="T3306" s="49">
        <v>5</v>
      </c>
      <c r="U3306" s="53">
        <v>0</v>
      </c>
    </row>
    <row r="3307" spans="1:21">
      <c r="A3307" t="s">
        <v>20</v>
      </c>
      <c r="B3307">
        <v>2013</v>
      </c>
      <c r="C3307" t="s">
        <v>21</v>
      </c>
      <c r="D3307">
        <v>2</v>
      </c>
      <c r="E3307">
        <v>38</v>
      </c>
      <c r="F3307" t="s">
        <v>25</v>
      </c>
      <c r="G3307" t="s">
        <v>23</v>
      </c>
      <c r="H3307">
        <v>1</v>
      </c>
      <c r="I3307" t="s">
        <v>28</v>
      </c>
      <c r="J3307">
        <f t="shared" si="51"/>
        <v>1</v>
      </c>
      <c r="K3307">
        <v>1</v>
      </c>
      <c r="M3307" s="46">
        <v>0</v>
      </c>
      <c r="N3307" s="47">
        <v>2013</v>
      </c>
      <c r="O3307" s="47">
        <v>0</v>
      </c>
      <c r="P3307" s="47">
        <v>2</v>
      </c>
      <c r="Q3307" s="47">
        <v>38</v>
      </c>
      <c r="R3307" s="47">
        <v>0</v>
      </c>
      <c r="S3307" s="47">
        <v>0</v>
      </c>
      <c r="T3307" s="47">
        <v>1</v>
      </c>
      <c r="U3307" s="52">
        <v>1</v>
      </c>
    </row>
    <row r="3308" spans="1:21">
      <c r="A3308" t="s">
        <v>20</v>
      </c>
      <c r="B3308">
        <v>2012</v>
      </c>
      <c r="C3308" t="s">
        <v>21</v>
      </c>
      <c r="D3308">
        <v>3</v>
      </c>
      <c r="E3308">
        <v>37</v>
      </c>
      <c r="F3308" t="s">
        <v>22</v>
      </c>
      <c r="G3308" t="s">
        <v>23</v>
      </c>
      <c r="H3308">
        <v>4</v>
      </c>
      <c r="I3308" t="s">
        <v>23</v>
      </c>
      <c r="J3308">
        <f t="shared" si="51"/>
        <v>0</v>
      </c>
      <c r="K3308">
        <v>1</v>
      </c>
      <c r="M3308" s="48">
        <v>0</v>
      </c>
      <c r="N3308" s="49">
        <v>2012</v>
      </c>
      <c r="O3308" s="49">
        <v>0</v>
      </c>
      <c r="P3308" s="49">
        <v>3</v>
      </c>
      <c r="Q3308" s="49">
        <v>37</v>
      </c>
      <c r="R3308" s="49">
        <v>1</v>
      </c>
      <c r="S3308" s="49">
        <v>0</v>
      </c>
      <c r="T3308" s="49">
        <v>4</v>
      </c>
      <c r="U3308" s="53">
        <v>0</v>
      </c>
    </row>
    <row r="3309" spans="1:21">
      <c r="A3309" t="s">
        <v>20</v>
      </c>
      <c r="B3309">
        <v>2014</v>
      </c>
      <c r="C3309" t="s">
        <v>21</v>
      </c>
      <c r="D3309">
        <v>3</v>
      </c>
      <c r="E3309">
        <v>39</v>
      </c>
      <c r="F3309" t="s">
        <v>22</v>
      </c>
      <c r="G3309" t="s">
        <v>23</v>
      </c>
      <c r="H3309">
        <v>5</v>
      </c>
      <c r="I3309" t="s">
        <v>28</v>
      </c>
      <c r="J3309">
        <f t="shared" si="51"/>
        <v>1</v>
      </c>
      <c r="K3309">
        <v>1</v>
      </c>
      <c r="M3309" s="46">
        <v>0</v>
      </c>
      <c r="N3309" s="47">
        <v>2014</v>
      </c>
      <c r="O3309" s="47">
        <v>0</v>
      </c>
      <c r="P3309" s="47">
        <v>3</v>
      </c>
      <c r="Q3309" s="47">
        <v>39</v>
      </c>
      <c r="R3309" s="47">
        <v>1</v>
      </c>
      <c r="S3309" s="47">
        <v>0</v>
      </c>
      <c r="T3309" s="47">
        <v>5</v>
      </c>
      <c r="U3309" s="52">
        <v>1</v>
      </c>
    </row>
    <row r="3310" spans="1:21">
      <c r="A3310" t="s">
        <v>20</v>
      </c>
      <c r="B3310">
        <v>2018</v>
      </c>
      <c r="C3310" t="s">
        <v>21</v>
      </c>
      <c r="D3310">
        <v>3</v>
      </c>
      <c r="E3310">
        <v>35</v>
      </c>
      <c r="F3310" t="s">
        <v>22</v>
      </c>
      <c r="G3310" t="s">
        <v>23</v>
      </c>
      <c r="H3310">
        <v>1</v>
      </c>
      <c r="I3310" t="s">
        <v>28</v>
      </c>
      <c r="J3310">
        <f t="shared" si="51"/>
        <v>1</v>
      </c>
      <c r="K3310">
        <v>1</v>
      </c>
      <c r="M3310" s="48">
        <v>0</v>
      </c>
      <c r="N3310" s="49">
        <v>2018</v>
      </c>
      <c r="O3310" s="49">
        <v>0</v>
      </c>
      <c r="P3310" s="49">
        <v>3</v>
      </c>
      <c r="Q3310" s="49">
        <v>35</v>
      </c>
      <c r="R3310" s="49">
        <v>1</v>
      </c>
      <c r="S3310" s="49">
        <v>0</v>
      </c>
      <c r="T3310" s="49">
        <v>1</v>
      </c>
      <c r="U3310" s="53">
        <v>1</v>
      </c>
    </row>
    <row r="3311" spans="1:21">
      <c r="A3311" t="s">
        <v>27</v>
      </c>
      <c r="B3311">
        <v>2017</v>
      </c>
      <c r="C3311" t="s">
        <v>26</v>
      </c>
      <c r="D3311">
        <v>3</v>
      </c>
      <c r="E3311">
        <v>39</v>
      </c>
      <c r="F3311" t="s">
        <v>25</v>
      </c>
      <c r="G3311" t="s">
        <v>23</v>
      </c>
      <c r="H3311">
        <v>5</v>
      </c>
      <c r="I3311" t="s">
        <v>28</v>
      </c>
      <c r="J3311">
        <f t="shared" si="51"/>
        <v>1</v>
      </c>
      <c r="K3311">
        <v>1</v>
      </c>
      <c r="M3311" s="46">
        <v>1</v>
      </c>
      <c r="N3311" s="47">
        <v>2017</v>
      </c>
      <c r="O3311" s="47">
        <v>1</v>
      </c>
      <c r="P3311" s="47">
        <v>3</v>
      </c>
      <c r="Q3311" s="47">
        <v>39</v>
      </c>
      <c r="R3311" s="47">
        <v>0</v>
      </c>
      <c r="S3311" s="47">
        <v>0</v>
      </c>
      <c r="T3311" s="47">
        <v>5</v>
      </c>
      <c r="U3311" s="52">
        <v>1</v>
      </c>
    </row>
    <row r="3312" spans="1:21">
      <c r="A3312" t="s">
        <v>20</v>
      </c>
      <c r="B3312">
        <v>2015</v>
      </c>
      <c r="C3312" t="s">
        <v>24</v>
      </c>
      <c r="D3312">
        <v>2</v>
      </c>
      <c r="E3312">
        <v>31</v>
      </c>
      <c r="F3312" t="s">
        <v>25</v>
      </c>
      <c r="G3312" t="s">
        <v>23</v>
      </c>
      <c r="H3312">
        <v>1</v>
      </c>
      <c r="I3312" t="s">
        <v>28</v>
      </c>
      <c r="J3312">
        <f t="shared" si="51"/>
        <v>1</v>
      </c>
      <c r="K3312">
        <v>1</v>
      </c>
      <c r="M3312" s="48">
        <v>0</v>
      </c>
      <c r="N3312" s="49">
        <v>2015</v>
      </c>
      <c r="O3312" s="49">
        <v>1</v>
      </c>
      <c r="P3312" s="49">
        <v>2</v>
      </c>
      <c r="Q3312" s="49">
        <v>31</v>
      </c>
      <c r="R3312" s="49">
        <v>0</v>
      </c>
      <c r="S3312" s="49">
        <v>0</v>
      </c>
      <c r="T3312" s="49">
        <v>1</v>
      </c>
      <c r="U3312" s="53">
        <v>1</v>
      </c>
    </row>
    <row r="3313" spans="1:21">
      <c r="A3313" t="s">
        <v>20</v>
      </c>
      <c r="B3313">
        <v>2012</v>
      </c>
      <c r="C3313" t="s">
        <v>24</v>
      </c>
      <c r="D3313">
        <v>3</v>
      </c>
      <c r="E3313">
        <v>33</v>
      </c>
      <c r="F3313" t="s">
        <v>22</v>
      </c>
      <c r="G3313" t="s">
        <v>23</v>
      </c>
      <c r="H3313">
        <v>2</v>
      </c>
      <c r="I3313" t="s">
        <v>23</v>
      </c>
      <c r="J3313">
        <f t="shared" si="51"/>
        <v>0</v>
      </c>
      <c r="K3313">
        <v>1</v>
      </c>
      <c r="M3313" s="46">
        <v>0</v>
      </c>
      <c r="N3313" s="47">
        <v>2012</v>
      </c>
      <c r="O3313" s="47">
        <v>1</v>
      </c>
      <c r="P3313" s="47">
        <v>3</v>
      </c>
      <c r="Q3313" s="47">
        <v>33</v>
      </c>
      <c r="R3313" s="47">
        <v>1</v>
      </c>
      <c r="S3313" s="47">
        <v>0</v>
      </c>
      <c r="T3313" s="47">
        <v>2</v>
      </c>
      <c r="U3313" s="52">
        <v>0</v>
      </c>
    </row>
    <row r="3314" spans="1:21">
      <c r="A3314" t="s">
        <v>20</v>
      </c>
      <c r="B3314">
        <v>2017</v>
      </c>
      <c r="C3314" t="s">
        <v>24</v>
      </c>
      <c r="D3314">
        <v>3</v>
      </c>
      <c r="E3314">
        <v>33</v>
      </c>
      <c r="F3314" t="s">
        <v>22</v>
      </c>
      <c r="G3314" t="s">
        <v>23</v>
      </c>
      <c r="H3314">
        <v>2</v>
      </c>
      <c r="I3314" t="s">
        <v>23</v>
      </c>
      <c r="J3314">
        <f t="shared" si="51"/>
        <v>0</v>
      </c>
      <c r="K3314">
        <v>1</v>
      </c>
      <c r="M3314" s="48">
        <v>0</v>
      </c>
      <c r="N3314" s="49">
        <v>2017</v>
      </c>
      <c r="O3314" s="49">
        <v>1</v>
      </c>
      <c r="P3314" s="49">
        <v>3</v>
      </c>
      <c r="Q3314" s="49">
        <v>33</v>
      </c>
      <c r="R3314" s="49">
        <v>1</v>
      </c>
      <c r="S3314" s="49">
        <v>0</v>
      </c>
      <c r="T3314" s="49">
        <v>2</v>
      </c>
      <c r="U3314" s="53">
        <v>0</v>
      </c>
    </row>
    <row r="3315" spans="1:21">
      <c r="A3315" t="s">
        <v>20</v>
      </c>
      <c r="B3315">
        <v>2013</v>
      </c>
      <c r="C3315" t="s">
        <v>24</v>
      </c>
      <c r="D3315">
        <v>3</v>
      </c>
      <c r="E3315">
        <v>32</v>
      </c>
      <c r="F3315" t="s">
        <v>22</v>
      </c>
      <c r="G3315" t="s">
        <v>23</v>
      </c>
      <c r="H3315">
        <v>2</v>
      </c>
      <c r="I3315" t="s">
        <v>23</v>
      </c>
      <c r="J3315">
        <f t="shared" si="51"/>
        <v>0</v>
      </c>
      <c r="K3315">
        <v>1</v>
      </c>
      <c r="M3315" s="46">
        <v>0</v>
      </c>
      <c r="N3315" s="47">
        <v>2013</v>
      </c>
      <c r="O3315" s="47">
        <v>1</v>
      </c>
      <c r="P3315" s="47">
        <v>3</v>
      </c>
      <c r="Q3315" s="47">
        <v>32</v>
      </c>
      <c r="R3315" s="47">
        <v>1</v>
      </c>
      <c r="S3315" s="47">
        <v>0</v>
      </c>
      <c r="T3315" s="47">
        <v>2</v>
      </c>
      <c r="U3315" s="52">
        <v>0</v>
      </c>
    </row>
    <row r="3316" spans="1:21">
      <c r="A3316" t="s">
        <v>20</v>
      </c>
      <c r="B3316">
        <v>2015</v>
      </c>
      <c r="C3316" t="s">
        <v>24</v>
      </c>
      <c r="D3316">
        <v>2</v>
      </c>
      <c r="E3316">
        <v>40</v>
      </c>
      <c r="F3316" t="s">
        <v>25</v>
      </c>
      <c r="G3316" t="s">
        <v>23</v>
      </c>
      <c r="H3316">
        <v>4</v>
      </c>
      <c r="I3316" t="s">
        <v>28</v>
      </c>
      <c r="J3316">
        <f t="shared" si="51"/>
        <v>1</v>
      </c>
      <c r="K3316">
        <v>1</v>
      </c>
      <c r="M3316" s="48">
        <v>0</v>
      </c>
      <c r="N3316" s="49">
        <v>2015</v>
      </c>
      <c r="O3316" s="49">
        <v>2</v>
      </c>
      <c r="P3316" s="49">
        <v>2</v>
      </c>
      <c r="Q3316" s="49">
        <v>40</v>
      </c>
      <c r="R3316" s="49">
        <v>0</v>
      </c>
      <c r="S3316" s="49">
        <v>0</v>
      </c>
      <c r="T3316" s="49">
        <v>4</v>
      </c>
      <c r="U3316" s="53">
        <v>1</v>
      </c>
    </row>
    <row r="3317" spans="1:21">
      <c r="A3317" t="s">
        <v>20</v>
      </c>
      <c r="B3317">
        <v>2013</v>
      </c>
      <c r="C3317" t="s">
        <v>26</v>
      </c>
      <c r="D3317">
        <v>3</v>
      </c>
      <c r="E3317">
        <v>38</v>
      </c>
      <c r="F3317" t="s">
        <v>25</v>
      </c>
      <c r="G3317" t="s">
        <v>23</v>
      </c>
      <c r="H3317">
        <v>4</v>
      </c>
      <c r="I3317" t="s">
        <v>23</v>
      </c>
      <c r="J3317">
        <f t="shared" si="51"/>
        <v>0</v>
      </c>
      <c r="K3317">
        <v>1</v>
      </c>
      <c r="M3317" s="46">
        <v>0</v>
      </c>
      <c r="N3317" s="47">
        <v>2013</v>
      </c>
      <c r="O3317" s="47">
        <v>2</v>
      </c>
      <c r="P3317" s="47">
        <v>3</v>
      </c>
      <c r="Q3317" s="47">
        <v>38</v>
      </c>
      <c r="R3317" s="47">
        <v>0</v>
      </c>
      <c r="S3317" s="47">
        <v>0</v>
      </c>
      <c r="T3317" s="47">
        <v>4</v>
      </c>
      <c r="U3317" s="52">
        <v>0</v>
      </c>
    </row>
    <row r="3318" spans="1:21">
      <c r="A3318" t="s">
        <v>20</v>
      </c>
      <c r="B3318">
        <v>2016</v>
      </c>
      <c r="C3318" t="s">
        <v>21</v>
      </c>
      <c r="D3318">
        <v>3</v>
      </c>
      <c r="E3318">
        <v>34</v>
      </c>
      <c r="F3318" t="s">
        <v>22</v>
      </c>
      <c r="G3318" t="s">
        <v>28</v>
      </c>
      <c r="H3318">
        <v>2</v>
      </c>
      <c r="I3318" t="s">
        <v>23</v>
      </c>
      <c r="J3318">
        <f t="shared" si="51"/>
        <v>0</v>
      </c>
      <c r="K3318">
        <v>1</v>
      </c>
      <c r="M3318" s="48">
        <v>0</v>
      </c>
      <c r="N3318" s="49">
        <v>2016</v>
      </c>
      <c r="O3318" s="49">
        <v>0</v>
      </c>
      <c r="P3318" s="49">
        <v>3</v>
      </c>
      <c r="Q3318" s="49">
        <v>34</v>
      </c>
      <c r="R3318" s="49">
        <v>1</v>
      </c>
      <c r="S3318" s="49">
        <v>1</v>
      </c>
      <c r="T3318" s="49">
        <v>2</v>
      </c>
      <c r="U3318" s="53">
        <v>0</v>
      </c>
    </row>
    <row r="3319" spans="1:21">
      <c r="A3319" t="s">
        <v>20</v>
      </c>
      <c r="B3319">
        <v>2016</v>
      </c>
      <c r="C3319" t="s">
        <v>21</v>
      </c>
      <c r="D3319">
        <v>1</v>
      </c>
      <c r="E3319">
        <v>39</v>
      </c>
      <c r="F3319" t="s">
        <v>22</v>
      </c>
      <c r="G3319" t="s">
        <v>23</v>
      </c>
      <c r="H3319">
        <v>2</v>
      </c>
      <c r="I3319" t="s">
        <v>23</v>
      </c>
      <c r="J3319">
        <f t="shared" si="51"/>
        <v>0</v>
      </c>
      <c r="K3319">
        <v>1</v>
      </c>
      <c r="M3319" s="46">
        <v>0</v>
      </c>
      <c r="N3319" s="47">
        <v>2016</v>
      </c>
      <c r="O3319" s="47">
        <v>0</v>
      </c>
      <c r="P3319" s="47">
        <v>1</v>
      </c>
      <c r="Q3319" s="47">
        <v>39</v>
      </c>
      <c r="R3319" s="47">
        <v>1</v>
      </c>
      <c r="S3319" s="47">
        <v>0</v>
      </c>
      <c r="T3319" s="47">
        <v>2</v>
      </c>
      <c r="U3319" s="52">
        <v>0</v>
      </c>
    </row>
    <row r="3320" spans="1:21">
      <c r="A3320" t="s">
        <v>20</v>
      </c>
      <c r="B3320">
        <v>2012</v>
      </c>
      <c r="C3320" t="s">
        <v>21</v>
      </c>
      <c r="D3320">
        <v>3</v>
      </c>
      <c r="E3320">
        <v>38</v>
      </c>
      <c r="F3320" t="s">
        <v>22</v>
      </c>
      <c r="G3320" t="s">
        <v>23</v>
      </c>
      <c r="H3320">
        <v>2</v>
      </c>
      <c r="I3320" t="s">
        <v>23</v>
      </c>
      <c r="J3320">
        <f t="shared" si="51"/>
        <v>0</v>
      </c>
      <c r="K3320">
        <v>1</v>
      </c>
      <c r="M3320" s="48">
        <v>0</v>
      </c>
      <c r="N3320" s="49">
        <v>2012</v>
      </c>
      <c r="O3320" s="49">
        <v>0</v>
      </c>
      <c r="P3320" s="49">
        <v>3</v>
      </c>
      <c r="Q3320" s="49">
        <v>38</v>
      </c>
      <c r="R3320" s="49">
        <v>1</v>
      </c>
      <c r="S3320" s="49">
        <v>0</v>
      </c>
      <c r="T3320" s="49">
        <v>2</v>
      </c>
      <c r="U3320" s="53">
        <v>0</v>
      </c>
    </row>
    <row r="3321" spans="1:21">
      <c r="A3321" t="s">
        <v>27</v>
      </c>
      <c r="B3321">
        <v>2017</v>
      </c>
      <c r="C3321" t="s">
        <v>26</v>
      </c>
      <c r="D3321">
        <v>2</v>
      </c>
      <c r="E3321">
        <v>31</v>
      </c>
      <c r="F3321" t="s">
        <v>25</v>
      </c>
      <c r="G3321" t="s">
        <v>23</v>
      </c>
      <c r="H3321">
        <v>2</v>
      </c>
      <c r="I3321" t="s">
        <v>28</v>
      </c>
      <c r="J3321">
        <f t="shared" si="51"/>
        <v>1</v>
      </c>
      <c r="K3321">
        <v>1</v>
      </c>
      <c r="M3321" s="46">
        <v>1</v>
      </c>
      <c r="N3321" s="47">
        <v>2017</v>
      </c>
      <c r="O3321" s="47">
        <v>2</v>
      </c>
      <c r="P3321" s="47">
        <v>2</v>
      </c>
      <c r="Q3321" s="47">
        <v>31</v>
      </c>
      <c r="R3321" s="47">
        <v>0</v>
      </c>
      <c r="S3321" s="47">
        <v>0</v>
      </c>
      <c r="T3321" s="47">
        <v>2</v>
      </c>
      <c r="U3321" s="52">
        <v>1</v>
      </c>
    </row>
    <row r="3322" spans="1:21">
      <c r="A3322" t="s">
        <v>20</v>
      </c>
      <c r="B3322">
        <v>2017</v>
      </c>
      <c r="C3322" t="s">
        <v>21</v>
      </c>
      <c r="D3322">
        <v>3</v>
      </c>
      <c r="E3322">
        <v>35</v>
      </c>
      <c r="F3322" t="s">
        <v>25</v>
      </c>
      <c r="G3322" t="s">
        <v>23</v>
      </c>
      <c r="H3322">
        <v>5</v>
      </c>
      <c r="I3322" t="s">
        <v>23</v>
      </c>
      <c r="J3322">
        <f t="shared" si="51"/>
        <v>0</v>
      </c>
      <c r="K3322">
        <v>1</v>
      </c>
      <c r="M3322" s="48">
        <v>0</v>
      </c>
      <c r="N3322" s="49">
        <v>2017</v>
      </c>
      <c r="O3322" s="49">
        <v>0</v>
      </c>
      <c r="P3322" s="49">
        <v>3</v>
      </c>
      <c r="Q3322" s="49">
        <v>35</v>
      </c>
      <c r="R3322" s="49">
        <v>0</v>
      </c>
      <c r="S3322" s="49">
        <v>0</v>
      </c>
      <c r="T3322" s="49">
        <v>5</v>
      </c>
      <c r="U3322" s="53">
        <v>0</v>
      </c>
    </row>
    <row r="3323" spans="1:21">
      <c r="A3323" t="s">
        <v>20</v>
      </c>
      <c r="B3323">
        <v>2013</v>
      </c>
      <c r="C3323" t="s">
        <v>21</v>
      </c>
      <c r="D3323">
        <v>3</v>
      </c>
      <c r="E3323">
        <v>31</v>
      </c>
      <c r="F3323" t="s">
        <v>22</v>
      </c>
      <c r="G3323" t="s">
        <v>23</v>
      </c>
      <c r="H3323">
        <v>2</v>
      </c>
      <c r="I3323" t="s">
        <v>23</v>
      </c>
      <c r="J3323">
        <f t="shared" si="51"/>
        <v>0</v>
      </c>
      <c r="K3323">
        <v>1</v>
      </c>
      <c r="M3323" s="46">
        <v>0</v>
      </c>
      <c r="N3323" s="47">
        <v>2013</v>
      </c>
      <c r="O3323" s="47">
        <v>0</v>
      </c>
      <c r="P3323" s="47">
        <v>3</v>
      </c>
      <c r="Q3323" s="47">
        <v>31</v>
      </c>
      <c r="R3323" s="47">
        <v>1</v>
      </c>
      <c r="S3323" s="47">
        <v>0</v>
      </c>
      <c r="T3323" s="47">
        <v>2</v>
      </c>
      <c r="U3323" s="52">
        <v>0</v>
      </c>
    </row>
    <row r="3324" spans="1:21">
      <c r="A3324" t="s">
        <v>20</v>
      </c>
      <c r="B3324">
        <v>2012</v>
      </c>
      <c r="C3324" t="s">
        <v>24</v>
      </c>
      <c r="D3324">
        <v>3</v>
      </c>
      <c r="E3324">
        <v>33</v>
      </c>
      <c r="F3324" t="s">
        <v>22</v>
      </c>
      <c r="G3324" t="s">
        <v>23</v>
      </c>
      <c r="H3324">
        <v>1</v>
      </c>
      <c r="I3324" t="s">
        <v>23</v>
      </c>
      <c r="J3324">
        <f t="shared" si="51"/>
        <v>0</v>
      </c>
      <c r="K3324">
        <v>1</v>
      </c>
      <c r="M3324" s="48">
        <v>0</v>
      </c>
      <c r="N3324" s="49">
        <v>2012</v>
      </c>
      <c r="O3324" s="49">
        <v>1</v>
      </c>
      <c r="P3324" s="49">
        <v>3</v>
      </c>
      <c r="Q3324" s="49">
        <v>33</v>
      </c>
      <c r="R3324" s="49">
        <v>1</v>
      </c>
      <c r="S3324" s="49">
        <v>0</v>
      </c>
      <c r="T3324" s="49">
        <v>1</v>
      </c>
      <c r="U3324" s="53">
        <v>0</v>
      </c>
    </row>
    <row r="3325" spans="1:21">
      <c r="A3325" t="s">
        <v>20</v>
      </c>
      <c r="B3325">
        <v>2015</v>
      </c>
      <c r="C3325" t="s">
        <v>24</v>
      </c>
      <c r="D3325">
        <v>2</v>
      </c>
      <c r="E3325">
        <v>37</v>
      </c>
      <c r="F3325" t="s">
        <v>25</v>
      </c>
      <c r="G3325" t="s">
        <v>23</v>
      </c>
      <c r="H3325">
        <v>3</v>
      </c>
      <c r="I3325" t="s">
        <v>28</v>
      </c>
      <c r="J3325">
        <f t="shared" si="51"/>
        <v>1</v>
      </c>
      <c r="K3325">
        <v>1</v>
      </c>
      <c r="M3325" s="46">
        <v>0</v>
      </c>
      <c r="N3325" s="47">
        <v>2015</v>
      </c>
      <c r="O3325" s="47">
        <v>2</v>
      </c>
      <c r="P3325" s="47">
        <v>2</v>
      </c>
      <c r="Q3325" s="47">
        <v>37</v>
      </c>
      <c r="R3325" s="47">
        <v>0</v>
      </c>
      <c r="S3325" s="47">
        <v>0</v>
      </c>
      <c r="T3325" s="47">
        <v>3</v>
      </c>
      <c r="U3325" s="52">
        <v>1</v>
      </c>
    </row>
    <row r="3326" spans="1:21">
      <c r="A3326" t="s">
        <v>27</v>
      </c>
      <c r="B3326">
        <v>2018</v>
      </c>
      <c r="C3326" t="s">
        <v>26</v>
      </c>
      <c r="D3326">
        <v>3</v>
      </c>
      <c r="E3326">
        <v>40</v>
      </c>
      <c r="F3326" t="s">
        <v>25</v>
      </c>
      <c r="G3326" t="s">
        <v>23</v>
      </c>
      <c r="H3326">
        <v>2</v>
      </c>
      <c r="I3326" t="s">
        <v>28</v>
      </c>
      <c r="J3326">
        <f t="shared" si="51"/>
        <v>1</v>
      </c>
      <c r="K3326">
        <v>1</v>
      </c>
      <c r="M3326" s="48">
        <v>1</v>
      </c>
      <c r="N3326" s="49">
        <v>2018</v>
      </c>
      <c r="O3326" s="49">
        <v>2</v>
      </c>
      <c r="P3326" s="49">
        <v>3</v>
      </c>
      <c r="Q3326" s="49">
        <v>40</v>
      </c>
      <c r="R3326" s="49">
        <v>0</v>
      </c>
      <c r="S3326" s="49">
        <v>0</v>
      </c>
      <c r="T3326" s="49">
        <v>2</v>
      </c>
      <c r="U3326" s="53">
        <v>1</v>
      </c>
    </row>
    <row r="3327" spans="1:21">
      <c r="A3327" t="s">
        <v>20</v>
      </c>
      <c r="B3327">
        <v>2014</v>
      </c>
      <c r="C3327" t="s">
        <v>21</v>
      </c>
      <c r="D3327">
        <v>3</v>
      </c>
      <c r="E3327">
        <v>38</v>
      </c>
      <c r="F3327" t="s">
        <v>22</v>
      </c>
      <c r="G3327" t="s">
        <v>23</v>
      </c>
      <c r="H3327">
        <v>0</v>
      </c>
      <c r="I3327" t="s">
        <v>23</v>
      </c>
      <c r="J3327">
        <f t="shared" si="51"/>
        <v>0</v>
      </c>
      <c r="K3327">
        <v>1</v>
      </c>
      <c r="M3327" s="46">
        <v>0</v>
      </c>
      <c r="N3327" s="47">
        <v>2014</v>
      </c>
      <c r="O3327" s="47">
        <v>0</v>
      </c>
      <c r="P3327" s="47">
        <v>3</v>
      </c>
      <c r="Q3327" s="47">
        <v>38</v>
      </c>
      <c r="R3327" s="47">
        <v>1</v>
      </c>
      <c r="S3327" s="47">
        <v>0</v>
      </c>
      <c r="T3327" s="47">
        <v>0</v>
      </c>
      <c r="U3327" s="52">
        <v>0</v>
      </c>
    </row>
    <row r="3328" spans="1:21">
      <c r="A3328" t="s">
        <v>20</v>
      </c>
      <c r="B3328">
        <v>2012</v>
      </c>
      <c r="C3328" t="s">
        <v>21</v>
      </c>
      <c r="D3328">
        <v>3</v>
      </c>
      <c r="E3328">
        <v>31</v>
      </c>
      <c r="F3328" t="s">
        <v>22</v>
      </c>
      <c r="G3328" t="s">
        <v>28</v>
      </c>
      <c r="H3328">
        <v>5</v>
      </c>
      <c r="I3328" t="s">
        <v>23</v>
      </c>
      <c r="J3328">
        <f t="shared" si="51"/>
        <v>0</v>
      </c>
      <c r="K3328">
        <v>1</v>
      </c>
      <c r="M3328" s="48">
        <v>0</v>
      </c>
      <c r="N3328" s="49">
        <v>2012</v>
      </c>
      <c r="O3328" s="49">
        <v>0</v>
      </c>
      <c r="P3328" s="49">
        <v>3</v>
      </c>
      <c r="Q3328" s="49">
        <v>31</v>
      </c>
      <c r="R3328" s="49">
        <v>1</v>
      </c>
      <c r="S3328" s="49">
        <v>1</v>
      </c>
      <c r="T3328" s="49">
        <v>5</v>
      </c>
      <c r="U3328" s="53">
        <v>0</v>
      </c>
    </row>
    <row r="3329" spans="1:21">
      <c r="A3329" t="s">
        <v>29</v>
      </c>
      <c r="B3329">
        <v>2014</v>
      </c>
      <c r="C3329" t="s">
        <v>21</v>
      </c>
      <c r="D3329">
        <v>3</v>
      </c>
      <c r="E3329">
        <v>39</v>
      </c>
      <c r="F3329" t="s">
        <v>22</v>
      </c>
      <c r="G3329" t="s">
        <v>23</v>
      </c>
      <c r="H3329">
        <v>1</v>
      </c>
      <c r="I3329" t="s">
        <v>23</v>
      </c>
      <c r="J3329">
        <f t="shared" si="51"/>
        <v>0</v>
      </c>
      <c r="K3329">
        <v>1</v>
      </c>
      <c r="M3329" s="46">
        <v>2</v>
      </c>
      <c r="N3329" s="47">
        <v>2014</v>
      </c>
      <c r="O3329" s="47">
        <v>0</v>
      </c>
      <c r="P3329" s="47">
        <v>3</v>
      </c>
      <c r="Q3329" s="47">
        <v>39</v>
      </c>
      <c r="R3329" s="47">
        <v>1</v>
      </c>
      <c r="S3329" s="47">
        <v>0</v>
      </c>
      <c r="T3329" s="47">
        <v>1</v>
      </c>
      <c r="U3329" s="52">
        <v>0</v>
      </c>
    </row>
    <row r="3330" spans="1:21">
      <c r="A3330" t="s">
        <v>20</v>
      </c>
      <c r="B3330">
        <v>2016</v>
      </c>
      <c r="C3330" t="s">
        <v>26</v>
      </c>
      <c r="D3330">
        <v>3</v>
      </c>
      <c r="E3330">
        <v>40</v>
      </c>
      <c r="F3330" t="s">
        <v>22</v>
      </c>
      <c r="G3330" t="s">
        <v>23</v>
      </c>
      <c r="H3330">
        <v>0</v>
      </c>
      <c r="I3330" t="s">
        <v>23</v>
      </c>
      <c r="J3330">
        <f t="shared" si="51"/>
        <v>0</v>
      </c>
      <c r="K3330">
        <v>1</v>
      </c>
      <c r="M3330" s="48">
        <v>0</v>
      </c>
      <c r="N3330" s="49">
        <v>2016</v>
      </c>
      <c r="O3330" s="49">
        <v>1</v>
      </c>
      <c r="P3330" s="49">
        <v>3</v>
      </c>
      <c r="Q3330" s="49">
        <v>40</v>
      </c>
      <c r="R3330" s="49">
        <v>1</v>
      </c>
      <c r="S3330" s="49">
        <v>0</v>
      </c>
      <c r="T3330" s="49">
        <v>0</v>
      </c>
      <c r="U3330" s="53">
        <v>0</v>
      </c>
    </row>
    <row r="3331" spans="1:21">
      <c r="A3331" t="s">
        <v>20</v>
      </c>
      <c r="B3331">
        <v>2017</v>
      </c>
      <c r="C3331" t="s">
        <v>24</v>
      </c>
      <c r="D3331">
        <v>3</v>
      </c>
      <c r="E3331">
        <v>36</v>
      </c>
      <c r="F3331" t="s">
        <v>25</v>
      </c>
      <c r="G3331" t="s">
        <v>23</v>
      </c>
      <c r="H3331">
        <v>0</v>
      </c>
      <c r="I3331" t="s">
        <v>28</v>
      </c>
      <c r="J3331">
        <f t="shared" si="51"/>
        <v>1</v>
      </c>
      <c r="K3331">
        <v>1</v>
      </c>
      <c r="M3331" s="46">
        <v>0</v>
      </c>
      <c r="N3331" s="47">
        <v>2017</v>
      </c>
      <c r="O3331" s="47">
        <v>2</v>
      </c>
      <c r="P3331" s="47">
        <v>3</v>
      </c>
      <c r="Q3331" s="47">
        <v>36</v>
      </c>
      <c r="R3331" s="47">
        <v>0</v>
      </c>
      <c r="S3331" s="47">
        <v>0</v>
      </c>
      <c r="T3331" s="47">
        <v>0</v>
      </c>
      <c r="U3331" s="52">
        <v>1</v>
      </c>
    </row>
    <row r="3332" spans="1:21">
      <c r="A3332" t="s">
        <v>20</v>
      </c>
      <c r="B3332">
        <v>2015</v>
      </c>
      <c r="C3332" t="s">
        <v>21</v>
      </c>
      <c r="D3332">
        <v>3</v>
      </c>
      <c r="E3332">
        <v>39</v>
      </c>
      <c r="F3332" t="s">
        <v>25</v>
      </c>
      <c r="G3332" t="s">
        <v>23</v>
      </c>
      <c r="H3332">
        <v>3</v>
      </c>
      <c r="I3332" t="s">
        <v>28</v>
      </c>
      <c r="J3332">
        <f t="shared" si="51"/>
        <v>1</v>
      </c>
      <c r="K3332">
        <v>1</v>
      </c>
      <c r="M3332" s="48">
        <v>0</v>
      </c>
      <c r="N3332" s="49">
        <v>2015</v>
      </c>
      <c r="O3332" s="49">
        <v>0</v>
      </c>
      <c r="P3332" s="49">
        <v>3</v>
      </c>
      <c r="Q3332" s="49">
        <v>39</v>
      </c>
      <c r="R3332" s="49">
        <v>0</v>
      </c>
      <c r="S3332" s="49">
        <v>0</v>
      </c>
      <c r="T3332" s="49">
        <v>3</v>
      </c>
      <c r="U3332" s="53">
        <v>1</v>
      </c>
    </row>
    <row r="3333" spans="1:21">
      <c r="A3333" t="s">
        <v>20</v>
      </c>
      <c r="B3333">
        <v>2012</v>
      </c>
      <c r="C3333" t="s">
        <v>21</v>
      </c>
      <c r="D3333">
        <v>3</v>
      </c>
      <c r="E3333">
        <v>39</v>
      </c>
      <c r="F3333" t="s">
        <v>22</v>
      </c>
      <c r="G3333" t="s">
        <v>23</v>
      </c>
      <c r="H3333">
        <v>0</v>
      </c>
      <c r="I3333" t="s">
        <v>23</v>
      </c>
      <c r="J3333">
        <f t="shared" si="51"/>
        <v>0</v>
      </c>
      <c r="K3333">
        <v>1</v>
      </c>
      <c r="M3333" s="46">
        <v>0</v>
      </c>
      <c r="N3333" s="47">
        <v>2012</v>
      </c>
      <c r="O3333" s="47">
        <v>0</v>
      </c>
      <c r="P3333" s="47">
        <v>3</v>
      </c>
      <c r="Q3333" s="47">
        <v>39</v>
      </c>
      <c r="R3333" s="47">
        <v>1</v>
      </c>
      <c r="S3333" s="47">
        <v>0</v>
      </c>
      <c r="T3333" s="47">
        <v>0</v>
      </c>
      <c r="U3333" s="52">
        <v>0</v>
      </c>
    </row>
    <row r="3334" spans="1:21">
      <c r="A3334" t="s">
        <v>20</v>
      </c>
      <c r="B3334">
        <v>2013</v>
      </c>
      <c r="C3334" t="s">
        <v>21</v>
      </c>
      <c r="D3334">
        <v>3</v>
      </c>
      <c r="E3334">
        <v>35</v>
      </c>
      <c r="F3334" t="s">
        <v>25</v>
      </c>
      <c r="G3334" t="s">
        <v>23</v>
      </c>
      <c r="H3334">
        <v>0</v>
      </c>
      <c r="I3334" t="s">
        <v>23</v>
      </c>
      <c r="J3334">
        <f t="shared" si="51"/>
        <v>0</v>
      </c>
      <c r="K3334">
        <v>1</v>
      </c>
      <c r="M3334" s="48">
        <v>0</v>
      </c>
      <c r="N3334" s="49">
        <v>2013</v>
      </c>
      <c r="O3334" s="49">
        <v>0</v>
      </c>
      <c r="P3334" s="49">
        <v>3</v>
      </c>
      <c r="Q3334" s="49">
        <v>35</v>
      </c>
      <c r="R3334" s="49">
        <v>0</v>
      </c>
      <c r="S3334" s="49">
        <v>0</v>
      </c>
      <c r="T3334" s="49">
        <v>0</v>
      </c>
      <c r="U3334" s="53">
        <v>0</v>
      </c>
    </row>
    <row r="3335" spans="1:21">
      <c r="A3335" t="s">
        <v>27</v>
      </c>
      <c r="B3335">
        <v>2013</v>
      </c>
      <c r="C3335" t="s">
        <v>26</v>
      </c>
      <c r="D3335">
        <v>3</v>
      </c>
      <c r="E3335">
        <v>35</v>
      </c>
      <c r="F3335" t="s">
        <v>22</v>
      </c>
      <c r="G3335" t="s">
        <v>23</v>
      </c>
      <c r="H3335">
        <v>2</v>
      </c>
      <c r="I3335" t="s">
        <v>23</v>
      </c>
      <c r="J3335">
        <f t="shared" si="51"/>
        <v>0</v>
      </c>
      <c r="K3335">
        <v>1</v>
      </c>
      <c r="M3335" s="46">
        <v>1</v>
      </c>
      <c r="N3335" s="47">
        <v>2013</v>
      </c>
      <c r="O3335" s="47">
        <v>2</v>
      </c>
      <c r="P3335" s="47">
        <v>3</v>
      </c>
      <c r="Q3335" s="47">
        <v>35</v>
      </c>
      <c r="R3335" s="47">
        <v>1</v>
      </c>
      <c r="S3335" s="47">
        <v>0</v>
      </c>
      <c r="T3335" s="47">
        <v>2</v>
      </c>
      <c r="U3335" s="52">
        <v>0</v>
      </c>
    </row>
    <row r="3336" spans="1:21">
      <c r="A3336" t="s">
        <v>20</v>
      </c>
      <c r="B3336">
        <v>2013</v>
      </c>
      <c r="C3336" t="s">
        <v>21</v>
      </c>
      <c r="D3336">
        <v>3</v>
      </c>
      <c r="E3336">
        <v>35</v>
      </c>
      <c r="F3336" t="s">
        <v>22</v>
      </c>
      <c r="G3336" t="s">
        <v>23</v>
      </c>
      <c r="H3336">
        <v>5</v>
      </c>
      <c r="I3336" t="s">
        <v>23</v>
      </c>
      <c r="J3336">
        <f t="shared" si="51"/>
        <v>0</v>
      </c>
      <c r="K3336">
        <v>1</v>
      </c>
      <c r="M3336" s="48">
        <v>0</v>
      </c>
      <c r="N3336" s="49">
        <v>2013</v>
      </c>
      <c r="O3336" s="49">
        <v>0</v>
      </c>
      <c r="P3336" s="49">
        <v>3</v>
      </c>
      <c r="Q3336" s="49">
        <v>35</v>
      </c>
      <c r="R3336" s="49">
        <v>1</v>
      </c>
      <c r="S3336" s="49">
        <v>0</v>
      </c>
      <c r="T3336" s="49">
        <v>5</v>
      </c>
      <c r="U3336" s="53">
        <v>0</v>
      </c>
    </row>
    <row r="3337" spans="1:21">
      <c r="A3337" t="s">
        <v>27</v>
      </c>
      <c r="B3337">
        <v>2017</v>
      </c>
      <c r="C3337" t="s">
        <v>21</v>
      </c>
      <c r="D3337">
        <v>3</v>
      </c>
      <c r="E3337">
        <v>34</v>
      </c>
      <c r="F3337" t="s">
        <v>25</v>
      </c>
      <c r="G3337" t="s">
        <v>23</v>
      </c>
      <c r="H3337">
        <v>4</v>
      </c>
      <c r="I3337" t="s">
        <v>23</v>
      </c>
      <c r="J3337">
        <f t="shared" si="51"/>
        <v>0</v>
      </c>
      <c r="K3337">
        <v>1</v>
      </c>
      <c r="M3337" s="46">
        <v>1</v>
      </c>
      <c r="N3337" s="47">
        <v>2017</v>
      </c>
      <c r="O3337" s="47">
        <v>0</v>
      </c>
      <c r="P3337" s="47">
        <v>3</v>
      </c>
      <c r="Q3337" s="47">
        <v>34</v>
      </c>
      <c r="R3337" s="47">
        <v>0</v>
      </c>
      <c r="S3337" s="47">
        <v>0</v>
      </c>
      <c r="T3337" s="47">
        <v>4</v>
      </c>
      <c r="U3337" s="52">
        <v>0</v>
      </c>
    </row>
    <row r="3338" spans="1:21">
      <c r="A3338" t="s">
        <v>20</v>
      </c>
      <c r="B3338">
        <v>2014</v>
      </c>
      <c r="C3338" t="s">
        <v>21</v>
      </c>
      <c r="D3338">
        <v>3</v>
      </c>
      <c r="E3338">
        <v>41</v>
      </c>
      <c r="F3338" t="s">
        <v>22</v>
      </c>
      <c r="G3338" t="s">
        <v>23</v>
      </c>
      <c r="H3338">
        <v>4</v>
      </c>
      <c r="I3338" t="s">
        <v>23</v>
      </c>
      <c r="J3338">
        <f t="shared" si="51"/>
        <v>0</v>
      </c>
      <c r="K3338">
        <v>1</v>
      </c>
      <c r="M3338" s="48">
        <v>0</v>
      </c>
      <c r="N3338" s="49">
        <v>2014</v>
      </c>
      <c r="O3338" s="49">
        <v>0</v>
      </c>
      <c r="P3338" s="49">
        <v>3</v>
      </c>
      <c r="Q3338" s="49">
        <v>41</v>
      </c>
      <c r="R3338" s="49">
        <v>1</v>
      </c>
      <c r="S3338" s="49">
        <v>0</v>
      </c>
      <c r="T3338" s="49">
        <v>4</v>
      </c>
      <c r="U3338" s="53">
        <v>0</v>
      </c>
    </row>
    <row r="3339" spans="1:21">
      <c r="A3339" t="s">
        <v>20</v>
      </c>
      <c r="B3339">
        <v>2017</v>
      </c>
      <c r="C3339" t="s">
        <v>21</v>
      </c>
      <c r="D3339">
        <v>3</v>
      </c>
      <c r="E3339">
        <v>35</v>
      </c>
      <c r="F3339" t="s">
        <v>22</v>
      </c>
      <c r="G3339" t="s">
        <v>23</v>
      </c>
      <c r="H3339">
        <v>5</v>
      </c>
      <c r="I3339" t="s">
        <v>23</v>
      </c>
      <c r="J3339">
        <f t="shared" si="51"/>
        <v>0</v>
      </c>
      <c r="K3339">
        <v>1</v>
      </c>
      <c r="M3339" s="46">
        <v>0</v>
      </c>
      <c r="N3339" s="47">
        <v>2017</v>
      </c>
      <c r="O3339" s="47">
        <v>0</v>
      </c>
      <c r="P3339" s="47">
        <v>3</v>
      </c>
      <c r="Q3339" s="47">
        <v>35</v>
      </c>
      <c r="R3339" s="47">
        <v>1</v>
      </c>
      <c r="S3339" s="47">
        <v>0</v>
      </c>
      <c r="T3339" s="47">
        <v>5</v>
      </c>
      <c r="U3339" s="52">
        <v>0</v>
      </c>
    </row>
    <row r="3340" spans="1:21">
      <c r="A3340" t="s">
        <v>20</v>
      </c>
      <c r="B3340">
        <v>2013</v>
      </c>
      <c r="C3340" t="s">
        <v>21</v>
      </c>
      <c r="D3340">
        <v>3</v>
      </c>
      <c r="E3340">
        <v>40</v>
      </c>
      <c r="F3340" t="s">
        <v>22</v>
      </c>
      <c r="G3340" t="s">
        <v>23</v>
      </c>
      <c r="H3340">
        <v>1</v>
      </c>
      <c r="I3340" t="s">
        <v>23</v>
      </c>
      <c r="J3340">
        <f t="shared" si="51"/>
        <v>0</v>
      </c>
      <c r="K3340">
        <v>1</v>
      </c>
      <c r="M3340" s="48">
        <v>0</v>
      </c>
      <c r="N3340" s="49">
        <v>2013</v>
      </c>
      <c r="O3340" s="49">
        <v>0</v>
      </c>
      <c r="P3340" s="49">
        <v>3</v>
      </c>
      <c r="Q3340" s="49">
        <v>40</v>
      </c>
      <c r="R3340" s="49">
        <v>1</v>
      </c>
      <c r="S3340" s="49">
        <v>0</v>
      </c>
      <c r="T3340" s="49">
        <v>1</v>
      </c>
      <c r="U3340" s="53">
        <v>0</v>
      </c>
    </row>
    <row r="3341" spans="1:21">
      <c r="A3341" t="s">
        <v>27</v>
      </c>
      <c r="B3341">
        <v>2017</v>
      </c>
      <c r="C3341" t="s">
        <v>24</v>
      </c>
      <c r="D3341">
        <v>3</v>
      </c>
      <c r="E3341">
        <v>31</v>
      </c>
      <c r="F3341" t="s">
        <v>22</v>
      </c>
      <c r="G3341" t="s">
        <v>23</v>
      </c>
      <c r="H3341">
        <v>3</v>
      </c>
      <c r="I3341" t="s">
        <v>28</v>
      </c>
      <c r="J3341">
        <f t="shared" si="51"/>
        <v>1</v>
      </c>
      <c r="K3341">
        <v>1</v>
      </c>
      <c r="M3341" s="46">
        <v>1</v>
      </c>
      <c r="N3341" s="47">
        <v>2017</v>
      </c>
      <c r="O3341" s="47">
        <v>2</v>
      </c>
      <c r="P3341" s="47">
        <v>3</v>
      </c>
      <c r="Q3341" s="47">
        <v>31</v>
      </c>
      <c r="R3341" s="47">
        <v>1</v>
      </c>
      <c r="S3341" s="47">
        <v>0</v>
      </c>
      <c r="T3341" s="47">
        <v>3</v>
      </c>
      <c r="U3341" s="52">
        <v>1</v>
      </c>
    </row>
    <row r="3342" spans="1:21">
      <c r="A3342" t="s">
        <v>27</v>
      </c>
      <c r="B3342">
        <v>2014</v>
      </c>
      <c r="C3342" t="s">
        <v>26</v>
      </c>
      <c r="D3342">
        <v>3</v>
      </c>
      <c r="E3342">
        <v>33</v>
      </c>
      <c r="F3342" t="s">
        <v>22</v>
      </c>
      <c r="G3342" t="s">
        <v>23</v>
      </c>
      <c r="H3342">
        <v>3</v>
      </c>
      <c r="I3342" t="s">
        <v>23</v>
      </c>
      <c r="J3342">
        <f t="shared" si="51"/>
        <v>0</v>
      </c>
      <c r="K3342">
        <v>1</v>
      </c>
      <c r="M3342" s="48">
        <v>1</v>
      </c>
      <c r="N3342" s="49">
        <v>2014</v>
      </c>
      <c r="O3342" s="49">
        <v>1</v>
      </c>
      <c r="P3342" s="49">
        <v>3</v>
      </c>
      <c r="Q3342" s="49">
        <v>33</v>
      </c>
      <c r="R3342" s="49">
        <v>1</v>
      </c>
      <c r="S3342" s="49">
        <v>0</v>
      </c>
      <c r="T3342" s="49">
        <v>3</v>
      </c>
      <c r="U3342" s="53">
        <v>0</v>
      </c>
    </row>
    <row r="3343" spans="1:21">
      <c r="A3343" t="s">
        <v>20</v>
      </c>
      <c r="B3343">
        <v>2017</v>
      </c>
      <c r="C3343" t="s">
        <v>24</v>
      </c>
      <c r="D3343">
        <v>2</v>
      </c>
      <c r="E3343">
        <v>33</v>
      </c>
      <c r="F3343" t="s">
        <v>25</v>
      </c>
      <c r="G3343" t="s">
        <v>23</v>
      </c>
      <c r="H3343">
        <v>2</v>
      </c>
      <c r="I3343" t="s">
        <v>28</v>
      </c>
      <c r="J3343">
        <f t="shared" si="51"/>
        <v>1</v>
      </c>
      <c r="K3343">
        <v>1</v>
      </c>
      <c r="M3343" s="46">
        <v>0</v>
      </c>
      <c r="N3343" s="47">
        <v>2017</v>
      </c>
      <c r="O3343" s="47">
        <v>2</v>
      </c>
      <c r="P3343" s="47">
        <v>2</v>
      </c>
      <c r="Q3343" s="47">
        <v>33</v>
      </c>
      <c r="R3343" s="47">
        <v>0</v>
      </c>
      <c r="S3343" s="47">
        <v>0</v>
      </c>
      <c r="T3343" s="47">
        <v>2</v>
      </c>
      <c r="U3343" s="52">
        <v>1</v>
      </c>
    </row>
    <row r="3344" spans="1:21">
      <c r="A3344" t="s">
        <v>20</v>
      </c>
      <c r="B3344">
        <v>2016</v>
      </c>
      <c r="C3344" t="s">
        <v>21</v>
      </c>
      <c r="D3344">
        <v>3</v>
      </c>
      <c r="E3344">
        <v>39</v>
      </c>
      <c r="F3344" t="s">
        <v>25</v>
      </c>
      <c r="G3344" t="s">
        <v>23</v>
      </c>
      <c r="H3344">
        <v>5</v>
      </c>
      <c r="I3344" t="s">
        <v>23</v>
      </c>
      <c r="J3344">
        <f t="shared" si="51"/>
        <v>0</v>
      </c>
      <c r="K3344">
        <v>1</v>
      </c>
      <c r="M3344" s="48">
        <v>0</v>
      </c>
      <c r="N3344" s="49">
        <v>2016</v>
      </c>
      <c r="O3344" s="49">
        <v>0</v>
      </c>
      <c r="P3344" s="49">
        <v>3</v>
      </c>
      <c r="Q3344" s="49">
        <v>39</v>
      </c>
      <c r="R3344" s="49">
        <v>0</v>
      </c>
      <c r="S3344" s="49">
        <v>0</v>
      </c>
      <c r="T3344" s="49">
        <v>5</v>
      </c>
      <c r="U3344" s="53">
        <v>0</v>
      </c>
    </row>
    <row r="3345" spans="1:21">
      <c r="A3345" t="s">
        <v>20</v>
      </c>
      <c r="B3345">
        <v>2016</v>
      </c>
      <c r="C3345" t="s">
        <v>21</v>
      </c>
      <c r="D3345">
        <v>3</v>
      </c>
      <c r="E3345">
        <v>41</v>
      </c>
      <c r="F3345" t="s">
        <v>22</v>
      </c>
      <c r="G3345" t="s">
        <v>23</v>
      </c>
      <c r="H3345">
        <v>1</v>
      </c>
      <c r="I3345" t="s">
        <v>28</v>
      </c>
      <c r="J3345">
        <f t="shared" si="51"/>
        <v>1</v>
      </c>
      <c r="K3345">
        <v>1</v>
      </c>
      <c r="M3345" s="46">
        <v>0</v>
      </c>
      <c r="N3345" s="47">
        <v>2016</v>
      </c>
      <c r="O3345" s="47">
        <v>0</v>
      </c>
      <c r="P3345" s="47">
        <v>3</v>
      </c>
      <c r="Q3345" s="47">
        <v>41</v>
      </c>
      <c r="R3345" s="47">
        <v>1</v>
      </c>
      <c r="S3345" s="47">
        <v>0</v>
      </c>
      <c r="T3345" s="47">
        <v>1</v>
      </c>
      <c r="U3345" s="52">
        <v>1</v>
      </c>
    </row>
    <row r="3346" spans="1:21">
      <c r="A3346" t="s">
        <v>20</v>
      </c>
      <c r="B3346">
        <v>2017</v>
      </c>
      <c r="C3346" t="s">
        <v>21</v>
      </c>
      <c r="D3346">
        <v>3</v>
      </c>
      <c r="E3346">
        <v>32</v>
      </c>
      <c r="F3346" t="s">
        <v>22</v>
      </c>
      <c r="G3346" t="s">
        <v>23</v>
      </c>
      <c r="H3346">
        <v>5</v>
      </c>
      <c r="I3346" t="s">
        <v>23</v>
      </c>
      <c r="J3346">
        <f t="shared" ref="J3346:J3409" si="52">IF(I3346="Yes",1,0)</f>
        <v>0</v>
      </c>
      <c r="K3346">
        <v>1</v>
      </c>
      <c r="M3346" s="48">
        <v>0</v>
      </c>
      <c r="N3346" s="49">
        <v>2017</v>
      </c>
      <c r="O3346" s="49">
        <v>0</v>
      </c>
      <c r="P3346" s="49">
        <v>3</v>
      </c>
      <c r="Q3346" s="49">
        <v>32</v>
      </c>
      <c r="R3346" s="49">
        <v>1</v>
      </c>
      <c r="S3346" s="49">
        <v>0</v>
      </c>
      <c r="T3346" s="49">
        <v>5</v>
      </c>
      <c r="U3346" s="53">
        <v>0</v>
      </c>
    </row>
    <row r="3347" spans="1:21">
      <c r="A3347" t="s">
        <v>20</v>
      </c>
      <c r="B3347">
        <v>2014</v>
      </c>
      <c r="C3347" t="s">
        <v>24</v>
      </c>
      <c r="D3347">
        <v>2</v>
      </c>
      <c r="E3347">
        <v>39</v>
      </c>
      <c r="F3347" t="s">
        <v>25</v>
      </c>
      <c r="G3347" t="s">
        <v>23</v>
      </c>
      <c r="H3347">
        <v>5</v>
      </c>
      <c r="I3347" t="s">
        <v>28</v>
      </c>
      <c r="J3347">
        <f t="shared" si="52"/>
        <v>1</v>
      </c>
      <c r="K3347">
        <v>1</v>
      </c>
      <c r="M3347" s="46">
        <v>0</v>
      </c>
      <c r="N3347" s="47">
        <v>2014</v>
      </c>
      <c r="O3347" s="47">
        <v>2</v>
      </c>
      <c r="P3347" s="47">
        <v>2</v>
      </c>
      <c r="Q3347" s="47">
        <v>39</v>
      </c>
      <c r="R3347" s="47">
        <v>0</v>
      </c>
      <c r="S3347" s="47">
        <v>0</v>
      </c>
      <c r="T3347" s="47">
        <v>5</v>
      </c>
      <c r="U3347" s="52">
        <v>1</v>
      </c>
    </row>
    <row r="3348" spans="1:21">
      <c r="A3348" t="s">
        <v>20</v>
      </c>
      <c r="B3348">
        <v>2014</v>
      </c>
      <c r="C3348" t="s">
        <v>21</v>
      </c>
      <c r="D3348">
        <v>3</v>
      </c>
      <c r="E3348">
        <v>31</v>
      </c>
      <c r="F3348" t="s">
        <v>22</v>
      </c>
      <c r="G3348" t="s">
        <v>23</v>
      </c>
      <c r="H3348">
        <v>1</v>
      </c>
      <c r="I3348" t="s">
        <v>23</v>
      </c>
      <c r="J3348">
        <f t="shared" si="52"/>
        <v>0</v>
      </c>
      <c r="K3348">
        <v>1</v>
      </c>
      <c r="M3348" s="48">
        <v>0</v>
      </c>
      <c r="N3348" s="49">
        <v>2014</v>
      </c>
      <c r="O3348" s="49">
        <v>0</v>
      </c>
      <c r="P3348" s="49">
        <v>3</v>
      </c>
      <c r="Q3348" s="49">
        <v>31</v>
      </c>
      <c r="R3348" s="49">
        <v>1</v>
      </c>
      <c r="S3348" s="49">
        <v>0</v>
      </c>
      <c r="T3348" s="49">
        <v>1</v>
      </c>
      <c r="U3348" s="53">
        <v>0</v>
      </c>
    </row>
    <row r="3349" spans="1:21">
      <c r="A3349" t="s">
        <v>20</v>
      </c>
      <c r="B3349">
        <v>2012</v>
      </c>
      <c r="C3349" t="s">
        <v>21</v>
      </c>
      <c r="D3349">
        <v>3</v>
      </c>
      <c r="E3349">
        <v>40</v>
      </c>
      <c r="F3349" t="s">
        <v>22</v>
      </c>
      <c r="G3349" t="s">
        <v>23</v>
      </c>
      <c r="H3349">
        <v>3</v>
      </c>
      <c r="I3349" t="s">
        <v>23</v>
      </c>
      <c r="J3349">
        <f t="shared" si="52"/>
        <v>0</v>
      </c>
      <c r="K3349">
        <v>1</v>
      </c>
      <c r="M3349" s="46">
        <v>0</v>
      </c>
      <c r="N3349" s="47">
        <v>2012</v>
      </c>
      <c r="O3349" s="47">
        <v>0</v>
      </c>
      <c r="P3349" s="47">
        <v>3</v>
      </c>
      <c r="Q3349" s="47">
        <v>40</v>
      </c>
      <c r="R3349" s="47">
        <v>1</v>
      </c>
      <c r="S3349" s="47">
        <v>0</v>
      </c>
      <c r="T3349" s="47">
        <v>3</v>
      </c>
      <c r="U3349" s="52">
        <v>0</v>
      </c>
    </row>
    <row r="3350" spans="1:21">
      <c r="A3350" t="s">
        <v>27</v>
      </c>
      <c r="B3350">
        <v>2018</v>
      </c>
      <c r="C3350" t="s">
        <v>26</v>
      </c>
      <c r="D3350">
        <v>3</v>
      </c>
      <c r="E3350">
        <v>34</v>
      </c>
      <c r="F3350" t="s">
        <v>22</v>
      </c>
      <c r="G3350" t="s">
        <v>23</v>
      </c>
      <c r="H3350">
        <v>2</v>
      </c>
      <c r="I3350" t="s">
        <v>28</v>
      </c>
      <c r="J3350">
        <f t="shared" si="52"/>
        <v>1</v>
      </c>
      <c r="K3350">
        <v>1</v>
      </c>
      <c r="M3350" s="48">
        <v>1</v>
      </c>
      <c r="N3350" s="49">
        <v>2018</v>
      </c>
      <c r="O3350" s="49">
        <v>2</v>
      </c>
      <c r="P3350" s="49">
        <v>3</v>
      </c>
      <c r="Q3350" s="49">
        <v>34</v>
      </c>
      <c r="R3350" s="49">
        <v>1</v>
      </c>
      <c r="S3350" s="49">
        <v>0</v>
      </c>
      <c r="T3350" s="49">
        <v>2</v>
      </c>
      <c r="U3350" s="53">
        <v>1</v>
      </c>
    </row>
    <row r="3351" spans="1:21">
      <c r="A3351" t="s">
        <v>20</v>
      </c>
      <c r="B3351">
        <v>2018</v>
      </c>
      <c r="C3351" t="s">
        <v>26</v>
      </c>
      <c r="D3351">
        <v>3</v>
      </c>
      <c r="E3351">
        <v>37</v>
      </c>
      <c r="F3351" t="s">
        <v>22</v>
      </c>
      <c r="G3351" t="s">
        <v>23</v>
      </c>
      <c r="H3351">
        <v>4</v>
      </c>
      <c r="I3351" t="s">
        <v>28</v>
      </c>
      <c r="J3351">
        <f t="shared" si="52"/>
        <v>1</v>
      </c>
      <c r="K3351">
        <v>1</v>
      </c>
      <c r="M3351" s="46">
        <v>0</v>
      </c>
      <c r="N3351" s="47">
        <v>2018</v>
      </c>
      <c r="O3351" s="47">
        <v>2</v>
      </c>
      <c r="P3351" s="47">
        <v>3</v>
      </c>
      <c r="Q3351" s="47">
        <v>37</v>
      </c>
      <c r="R3351" s="47">
        <v>1</v>
      </c>
      <c r="S3351" s="47">
        <v>0</v>
      </c>
      <c r="T3351" s="47">
        <v>4</v>
      </c>
      <c r="U3351" s="52">
        <v>1</v>
      </c>
    </row>
    <row r="3352" spans="1:21">
      <c r="A3352" t="s">
        <v>20</v>
      </c>
      <c r="B3352">
        <v>2016</v>
      </c>
      <c r="C3352" t="s">
        <v>21</v>
      </c>
      <c r="D3352">
        <v>3</v>
      </c>
      <c r="E3352">
        <v>37</v>
      </c>
      <c r="F3352" t="s">
        <v>25</v>
      </c>
      <c r="G3352" t="s">
        <v>23</v>
      </c>
      <c r="H3352">
        <v>0</v>
      </c>
      <c r="I3352" t="s">
        <v>23</v>
      </c>
      <c r="J3352">
        <f t="shared" si="52"/>
        <v>0</v>
      </c>
      <c r="K3352">
        <v>1</v>
      </c>
      <c r="M3352" s="48">
        <v>0</v>
      </c>
      <c r="N3352" s="49">
        <v>2016</v>
      </c>
      <c r="O3352" s="49">
        <v>0</v>
      </c>
      <c r="P3352" s="49">
        <v>3</v>
      </c>
      <c r="Q3352" s="49">
        <v>37</v>
      </c>
      <c r="R3352" s="49">
        <v>0</v>
      </c>
      <c r="S3352" s="49">
        <v>0</v>
      </c>
      <c r="T3352" s="49">
        <v>0</v>
      </c>
      <c r="U3352" s="53">
        <v>0</v>
      </c>
    </row>
    <row r="3353" spans="1:21">
      <c r="A3353" t="s">
        <v>20</v>
      </c>
      <c r="B3353">
        <v>2014</v>
      </c>
      <c r="C3353" t="s">
        <v>21</v>
      </c>
      <c r="D3353">
        <v>3</v>
      </c>
      <c r="E3353">
        <v>36</v>
      </c>
      <c r="F3353" t="s">
        <v>25</v>
      </c>
      <c r="G3353" t="s">
        <v>23</v>
      </c>
      <c r="H3353">
        <v>3</v>
      </c>
      <c r="I3353" t="s">
        <v>23</v>
      </c>
      <c r="J3353">
        <f t="shared" si="52"/>
        <v>0</v>
      </c>
      <c r="K3353">
        <v>1</v>
      </c>
      <c r="M3353" s="46">
        <v>0</v>
      </c>
      <c r="N3353" s="47">
        <v>2014</v>
      </c>
      <c r="O3353" s="47">
        <v>0</v>
      </c>
      <c r="P3353" s="47">
        <v>3</v>
      </c>
      <c r="Q3353" s="47">
        <v>36</v>
      </c>
      <c r="R3353" s="47">
        <v>0</v>
      </c>
      <c r="S3353" s="47">
        <v>0</v>
      </c>
      <c r="T3353" s="47">
        <v>3</v>
      </c>
      <c r="U3353" s="52">
        <v>0</v>
      </c>
    </row>
    <row r="3354" spans="1:21">
      <c r="A3354" t="s">
        <v>20</v>
      </c>
      <c r="B3354">
        <v>2015</v>
      </c>
      <c r="C3354" t="s">
        <v>21</v>
      </c>
      <c r="D3354">
        <v>2</v>
      </c>
      <c r="E3354">
        <v>39</v>
      </c>
      <c r="F3354" t="s">
        <v>25</v>
      </c>
      <c r="G3354" t="s">
        <v>23</v>
      </c>
      <c r="H3354">
        <v>0</v>
      </c>
      <c r="I3354" t="s">
        <v>28</v>
      </c>
      <c r="J3354">
        <f t="shared" si="52"/>
        <v>1</v>
      </c>
      <c r="K3354">
        <v>1</v>
      </c>
      <c r="M3354" s="48">
        <v>0</v>
      </c>
      <c r="N3354" s="49">
        <v>2015</v>
      </c>
      <c r="O3354" s="49">
        <v>0</v>
      </c>
      <c r="P3354" s="49">
        <v>2</v>
      </c>
      <c r="Q3354" s="49">
        <v>39</v>
      </c>
      <c r="R3354" s="49">
        <v>0</v>
      </c>
      <c r="S3354" s="49">
        <v>0</v>
      </c>
      <c r="T3354" s="49">
        <v>0</v>
      </c>
      <c r="U3354" s="53">
        <v>1</v>
      </c>
    </row>
    <row r="3355" spans="1:21">
      <c r="A3355" t="s">
        <v>20</v>
      </c>
      <c r="B3355">
        <v>2014</v>
      </c>
      <c r="C3355" t="s">
        <v>24</v>
      </c>
      <c r="D3355">
        <v>3</v>
      </c>
      <c r="E3355">
        <v>37</v>
      </c>
      <c r="F3355" t="s">
        <v>22</v>
      </c>
      <c r="G3355" t="s">
        <v>23</v>
      </c>
      <c r="H3355">
        <v>1</v>
      </c>
      <c r="I3355" t="s">
        <v>23</v>
      </c>
      <c r="J3355">
        <f t="shared" si="52"/>
        <v>0</v>
      </c>
      <c r="K3355">
        <v>1</v>
      </c>
      <c r="M3355" s="46">
        <v>0</v>
      </c>
      <c r="N3355" s="47">
        <v>2014</v>
      </c>
      <c r="O3355" s="47">
        <v>2</v>
      </c>
      <c r="P3355" s="47">
        <v>3</v>
      </c>
      <c r="Q3355" s="47">
        <v>37</v>
      </c>
      <c r="R3355" s="47">
        <v>1</v>
      </c>
      <c r="S3355" s="47">
        <v>0</v>
      </c>
      <c r="T3355" s="47">
        <v>1</v>
      </c>
      <c r="U3355" s="52">
        <v>0</v>
      </c>
    </row>
    <row r="3356" spans="1:21">
      <c r="A3356" t="s">
        <v>27</v>
      </c>
      <c r="B3356">
        <v>2014</v>
      </c>
      <c r="C3356" t="s">
        <v>26</v>
      </c>
      <c r="D3356">
        <v>3</v>
      </c>
      <c r="E3356">
        <v>37</v>
      </c>
      <c r="F3356" t="s">
        <v>22</v>
      </c>
      <c r="G3356" t="s">
        <v>23</v>
      </c>
      <c r="H3356">
        <v>2</v>
      </c>
      <c r="I3356" t="s">
        <v>23</v>
      </c>
      <c r="J3356">
        <f t="shared" si="52"/>
        <v>0</v>
      </c>
      <c r="K3356">
        <v>1</v>
      </c>
      <c r="M3356" s="48">
        <v>1</v>
      </c>
      <c r="N3356" s="49">
        <v>2014</v>
      </c>
      <c r="O3356" s="49">
        <v>2</v>
      </c>
      <c r="P3356" s="49">
        <v>3</v>
      </c>
      <c r="Q3356" s="49">
        <v>37</v>
      </c>
      <c r="R3356" s="49">
        <v>1</v>
      </c>
      <c r="S3356" s="49">
        <v>0</v>
      </c>
      <c r="T3356" s="49">
        <v>2</v>
      </c>
      <c r="U3356" s="53">
        <v>0</v>
      </c>
    </row>
    <row r="3357" spans="1:21">
      <c r="A3357" t="s">
        <v>27</v>
      </c>
      <c r="B3357">
        <v>2017</v>
      </c>
      <c r="C3357" t="s">
        <v>26</v>
      </c>
      <c r="D3357">
        <v>3</v>
      </c>
      <c r="E3357">
        <v>32</v>
      </c>
      <c r="F3357" t="s">
        <v>22</v>
      </c>
      <c r="G3357" t="s">
        <v>23</v>
      </c>
      <c r="H3357">
        <v>2</v>
      </c>
      <c r="I3357" t="s">
        <v>23</v>
      </c>
      <c r="J3357">
        <f t="shared" si="52"/>
        <v>0</v>
      </c>
      <c r="K3357">
        <v>1</v>
      </c>
      <c r="M3357" s="46">
        <v>1</v>
      </c>
      <c r="N3357" s="47">
        <v>2017</v>
      </c>
      <c r="O3357" s="47">
        <v>2</v>
      </c>
      <c r="P3357" s="47">
        <v>3</v>
      </c>
      <c r="Q3357" s="47">
        <v>32</v>
      </c>
      <c r="R3357" s="47">
        <v>1</v>
      </c>
      <c r="S3357" s="47">
        <v>0</v>
      </c>
      <c r="T3357" s="47">
        <v>2</v>
      </c>
      <c r="U3357" s="52">
        <v>0</v>
      </c>
    </row>
    <row r="3358" spans="1:21">
      <c r="A3358" t="s">
        <v>20</v>
      </c>
      <c r="B3358">
        <v>2014</v>
      </c>
      <c r="C3358" t="s">
        <v>26</v>
      </c>
      <c r="D3358">
        <v>3</v>
      </c>
      <c r="E3358">
        <v>37</v>
      </c>
      <c r="F3358" t="s">
        <v>22</v>
      </c>
      <c r="G3358" t="s">
        <v>23</v>
      </c>
      <c r="H3358">
        <v>3</v>
      </c>
      <c r="I3358" t="s">
        <v>23</v>
      </c>
      <c r="J3358">
        <f t="shared" si="52"/>
        <v>0</v>
      </c>
      <c r="K3358">
        <v>1</v>
      </c>
      <c r="M3358" s="48">
        <v>0</v>
      </c>
      <c r="N3358" s="49">
        <v>2014</v>
      </c>
      <c r="O3358" s="49">
        <v>2</v>
      </c>
      <c r="P3358" s="49">
        <v>3</v>
      </c>
      <c r="Q3358" s="49">
        <v>37</v>
      </c>
      <c r="R3358" s="49">
        <v>1</v>
      </c>
      <c r="S3358" s="49">
        <v>0</v>
      </c>
      <c r="T3358" s="49">
        <v>3</v>
      </c>
      <c r="U3358" s="53">
        <v>0</v>
      </c>
    </row>
    <row r="3359" spans="1:21">
      <c r="A3359" t="s">
        <v>20</v>
      </c>
      <c r="B3359">
        <v>2017</v>
      </c>
      <c r="C3359" t="s">
        <v>21</v>
      </c>
      <c r="D3359">
        <v>3</v>
      </c>
      <c r="E3359">
        <v>36</v>
      </c>
      <c r="F3359" t="s">
        <v>25</v>
      </c>
      <c r="G3359" t="s">
        <v>23</v>
      </c>
      <c r="H3359">
        <v>3</v>
      </c>
      <c r="I3359" t="s">
        <v>23</v>
      </c>
      <c r="J3359">
        <f t="shared" si="52"/>
        <v>0</v>
      </c>
      <c r="K3359">
        <v>1</v>
      </c>
      <c r="M3359" s="46">
        <v>0</v>
      </c>
      <c r="N3359" s="47">
        <v>2017</v>
      </c>
      <c r="O3359" s="47">
        <v>0</v>
      </c>
      <c r="P3359" s="47">
        <v>3</v>
      </c>
      <c r="Q3359" s="47">
        <v>36</v>
      </c>
      <c r="R3359" s="47">
        <v>0</v>
      </c>
      <c r="S3359" s="47">
        <v>0</v>
      </c>
      <c r="T3359" s="47">
        <v>3</v>
      </c>
      <c r="U3359" s="52">
        <v>0</v>
      </c>
    </row>
    <row r="3360" spans="1:21">
      <c r="A3360" t="s">
        <v>20</v>
      </c>
      <c r="B3360">
        <v>2015</v>
      </c>
      <c r="C3360" t="s">
        <v>24</v>
      </c>
      <c r="D3360">
        <v>2</v>
      </c>
      <c r="E3360">
        <v>40</v>
      </c>
      <c r="F3360" t="s">
        <v>25</v>
      </c>
      <c r="G3360" t="s">
        <v>23</v>
      </c>
      <c r="H3360">
        <v>2</v>
      </c>
      <c r="I3360" t="s">
        <v>28</v>
      </c>
      <c r="J3360">
        <f t="shared" si="52"/>
        <v>1</v>
      </c>
      <c r="K3360">
        <v>1</v>
      </c>
      <c r="M3360" s="48">
        <v>0</v>
      </c>
      <c r="N3360" s="49">
        <v>2015</v>
      </c>
      <c r="O3360" s="49">
        <v>2</v>
      </c>
      <c r="P3360" s="49">
        <v>2</v>
      </c>
      <c r="Q3360" s="49">
        <v>40</v>
      </c>
      <c r="R3360" s="49">
        <v>0</v>
      </c>
      <c r="S3360" s="49">
        <v>0</v>
      </c>
      <c r="T3360" s="49">
        <v>2</v>
      </c>
      <c r="U3360" s="53">
        <v>1</v>
      </c>
    </row>
    <row r="3361" spans="1:21">
      <c r="A3361" t="s">
        <v>20</v>
      </c>
      <c r="B3361">
        <v>2014</v>
      </c>
      <c r="C3361" t="s">
        <v>21</v>
      </c>
      <c r="D3361">
        <v>3</v>
      </c>
      <c r="E3361">
        <v>40</v>
      </c>
      <c r="F3361" t="s">
        <v>22</v>
      </c>
      <c r="G3361" t="s">
        <v>23</v>
      </c>
      <c r="H3361">
        <v>0</v>
      </c>
      <c r="I3361" t="s">
        <v>23</v>
      </c>
      <c r="J3361">
        <f t="shared" si="52"/>
        <v>0</v>
      </c>
      <c r="K3361">
        <v>1</v>
      </c>
      <c r="M3361" s="46">
        <v>0</v>
      </c>
      <c r="N3361" s="47">
        <v>2014</v>
      </c>
      <c r="O3361" s="47">
        <v>0</v>
      </c>
      <c r="P3361" s="47">
        <v>3</v>
      </c>
      <c r="Q3361" s="47">
        <v>40</v>
      </c>
      <c r="R3361" s="47">
        <v>1</v>
      </c>
      <c r="S3361" s="47">
        <v>0</v>
      </c>
      <c r="T3361" s="47">
        <v>0</v>
      </c>
      <c r="U3361" s="52">
        <v>0</v>
      </c>
    </row>
    <row r="3362" spans="1:21">
      <c r="A3362" t="s">
        <v>20</v>
      </c>
      <c r="B3362">
        <v>2012</v>
      </c>
      <c r="C3362" t="s">
        <v>24</v>
      </c>
      <c r="D3362">
        <v>3</v>
      </c>
      <c r="E3362">
        <v>32</v>
      </c>
      <c r="F3362" t="s">
        <v>22</v>
      </c>
      <c r="G3362" t="s">
        <v>23</v>
      </c>
      <c r="H3362">
        <v>3</v>
      </c>
      <c r="I3362" t="s">
        <v>23</v>
      </c>
      <c r="J3362">
        <f t="shared" si="52"/>
        <v>0</v>
      </c>
      <c r="K3362">
        <v>1</v>
      </c>
      <c r="M3362" s="48">
        <v>0</v>
      </c>
      <c r="N3362" s="49">
        <v>2012</v>
      </c>
      <c r="O3362" s="49">
        <v>2</v>
      </c>
      <c r="P3362" s="49">
        <v>3</v>
      </c>
      <c r="Q3362" s="49">
        <v>32</v>
      </c>
      <c r="R3362" s="49">
        <v>1</v>
      </c>
      <c r="S3362" s="49">
        <v>0</v>
      </c>
      <c r="T3362" s="49">
        <v>3</v>
      </c>
      <c r="U3362" s="53">
        <v>0</v>
      </c>
    </row>
    <row r="3363" spans="1:21">
      <c r="A3363" t="s">
        <v>20</v>
      </c>
      <c r="B3363">
        <v>2012</v>
      </c>
      <c r="C3363" t="s">
        <v>21</v>
      </c>
      <c r="D3363">
        <v>3</v>
      </c>
      <c r="E3363">
        <v>37</v>
      </c>
      <c r="F3363" t="s">
        <v>22</v>
      </c>
      <c r="G3363" t="s">
        <v>23</v>
      </c>
      <c r="H3363">
        <v>3</v>
      </c>
      <c r="I3363" t="s">
        <v>28</v>
      </c>
      <c r="J3363">
        <f t="shared" si="52"/>
        <v>1</v>
      </c>
      <c r="K3363">
        <v>1</v>
      </c>
      <c r="M3363" s="46">
        <v>0</v>
      </c>
      <c r="N3363" s="47">
        <v>2012</v>
      </c>
      <c r="O3363" s="47">
        <v>0</v>
      </c>
      <c r="P3363" s="47">
        <v>3</v>
      </c>
      <c r="Q3363" s="47">
        <v>37</v>
      </c>
      <c r="R3363" s="47">
        <v>1</v>
      </c>
      <c r="S3363" s="47">
        <v>0</v>
      </c>
      <c r="T3363" s="47">
        <v>3</v>
      </c>
      <c r="U3363" s="52">
        <v>1</v>
      </c>
    </row>
    <row r="3364" spans="1:21">
      <c r="A3364" t="s">
        <v>20</v>
      </c>
      <c r="B3364">
        <v>2017</v>
      </c>
      <c r="C3364" t="s">
        <v>24</v>
      </c>
      <c r="D3364">
        <v>3</v>
      </c>
      <c r="E3364">
        <v>40</v>
      </c>
      <c r="F3364" t="s">
        <v>25</v>
      </c>
      <c r="G3364" t="s">
        <v>23</v>
      </c>
      <c r="H3364">
        <v>1</v>
      </c>
      <c r="I3364" t="s">
        <v>28</v>
      </c>
      <c r="J3364">
        <f t="shared" si="52"/>
        <v>1</v>
      </c>
      <c r="K3364">
        <v>1</v>
      </c>
      <c r="M3364" s="48">
        <v>0</v>
      </c>
      <c r="N3364" s="49">
        <v>2017</v>
      </c>
      <c r="O3364" s="49">
        <v>1</v>
      </c>
      <c r="P3364" s="49">
        <v>3</v>
      </c>
      <c r="Q3364" s="49">
        <v>40</v>
      </c>
      <c r="R3364" s="49">
        <v>0</v>
      </c>
      <c r="S3364" s="49">
        <v>0</v>
      </c>
      <c r="T3364" s="49">
        <v>1</v>
      </c>
      <c r="U3364" s="53">
        <v>1</v>
      </c>
    </row>
    <row r="3365" spans="1:21">
      <c r="A3365" t="s">
        <v>20</v>
      </c>
      <c r="B3365">
        <v>2014</v>
      </c>
      <c r="C3365" t="s">
        <v>24</v>
      </c>
      <c r="D3365">
        <v>3</v>
      </c>
      <c r="E3365">
        <v>40</v>
      </c>
      <c r="F3365" t="s">
        <v>22</v>
      </c>
      <c r="G3365" t="s">
        <v>23</v>
      </c>
      <c r="H3365">
        <v>5</v>
      </c>
      <c r="I3365" t="s">
        <v>23</v>
      </c>
      <c r="J3365">
        <f t="shared" si="52"/>
        <v>0</v>
      </c>
      <c r="K3365">
        <v>1</v>
      </c>
      <c r="M3365" s="46">
        <v>0</v>
      </c>
      <c r="N3365" s="47">
        <v>2014</v>
      </c>
      <c r="O3365" s="47">
        <v>2</v>
      </c>
      <c r="P3365" s="47">
        <v>3</v>
      </c>
      <c r="Q3365" s="47">
        <v>40</v>
      </c>
      <c r="R3365" s="47">
        <v>1</v>
      </c>
      <c r="S3365" s="47">
        <v>0</v>
      </c>
      <c r="T3365" s="47">
        <v>5</v>
      </c>
      <c r="U3365" s="52">
        <v>0</v>
      </c>
    </row>
    <row r="3366" spans="1:21">
      <c r="A3366" t="s">
        <v>20</v>
      </c>
      <c r="B3366">
        <v>2017</v>
      </c>
      <c r="C3366" t="s">
        <v>21</v>
      </c>
      <c r="D3366">
        <v>3</v>
      </c>
      <c r="E3366">
        <v>34</v>
      </c>
      <c r="F3366" t="s">
        <v>25</v>
      </c>
      <c r="G3366" t="s">
        <v>28</v>
      </c>
      <c r="H3366">
        <v>0</v>
      </c>
      <c r="I3366" t="s">
        <v>23</v>
      </c>
      <c r="J3366">
        <f t="shared" si="52"/>
        <v>0</v>
      </c>
      <c r="K3366">
        <v>1</v>
      </c>
      <c r="M3366" s="48">
        <v>0</v>
      </c>
      <c r="N3366" s="49">
        <v>2017</v>
      </c>
      <c r="O3366" s="49">
        <v>0</v>
      </c>
      <c r="P3366" s="49">
        <v>3</v>
      </c>
      <c r="Q3366" s="49">
        <v>34</v>
      </c>
      <c r="R3366" s="49">
        <v>0</v>
      </c>
      <c r="S3366" s="49">
        <v>1</v>
      </c>
      <c r="T3366" s="49">
        <v>0</v>
      </c>
      <c r="U3366" s="53">
        <v>0</v>
      </c>
    </row>
    <row r="3367" spans="1:21">
      <c r="A3367" t="s">
        <v>20</v>
      </c>
      <c r="B3367">
        <v>2012</v>
      </c>
      <c r="C3367" t="s">
        <v>21</v>
      </c>
      <c r="D3367">
        <v>3</v>
      </c>
      <c r="E3367">
        <v>37</v>
      </c>
      <c r="F3367" t="s">
        <v>22</v>
      </c>
      <c r="G3367" t="s">
        <v>23</v>
      </c>
      <c r="H3367">
        <v>3</v>
      </c>
      <c r="I3367" t="s">
        <v>23</v>
      </c>
      <c r="J3367">
        <f t="shared" si="52"/>
        <v>0</v>
      </c>
      <c r="K3367">
        <v>1</v>
      </c>
      <c r="M3367" s="46">
        <v>0</v>
      </c>
      <c r="N3367" s="47">
        <v>2012</v>
      </c>
      <c r="O3367" s="47">
        <v>0</v>
      </c>
      <c r="P3367" s="47">
        <v>3</v>
      </c>
      <c r="Q3367" s="47">
        <v>37</v>
      </c>
      <c r="R3367" s="47">
        <v>1</v>
      </c>
      <c r="S3367" s="47">
        <v>0</v>
      </c>
      <c r="T3367" s="47">
        <v>3</v>
      </c>
      <c r="U3367" s="52">
        <v>0</v>
      </c>
    </row>
    <row r="3368" spans="1:21">
      <c r="A3368" t="s">
        <v>20</v>
      </c>
      <c r="B3368">
        <v>2017</v>
      </c>
      <c r="C3368" t="s">
        <v>21</v>
      </c>
      <c r="D3368">
        <v>3</v>
      </c>
      <c r="E3368">
        <v>35</v>
      </c>
      <c r="F3368" t="s">
        <v>22</v>
      </c>
      <c r="G3368" t="s">
        <v>23</v>
      </c>
      <c r="H3368">
        <v>3</v>
      </c>
      <c r="I3368" t="s">
        <v>23</v>
      </c>
      <c r="J3368">
        <f t="shared" si="52"/>
        <v>0</v>
      </c>
      <c r="K3368">
        <v>1</v>
      </c>
      <c r="M3368" s="48">
        <v>0</v>
      </c>
      <c r="N3368" s="49">
        <v>2017</v>
      </c>
      <c r="O3368" s="49">
        <v>0</v>
      </c>
      <c r="P3368" s="49">
        <v>3</v>
      </c>
      <c r="Q3368" s="49">
        <v>35</v>
      </c>
      <c r="R3368" s="49">
        <v>1</v>
      </c>
      <c r="S3368" s="49">
        <v>0</v>
      </c>
      <c r="T3368" s="49">
        <v>3</v>
      </c>
      <c r="U3368" s="53">
        <v>0</v>
      </c>
    </row>
    <row r="3369" spans="1:21">
      <c r="A3369" t="s">
        <v>20</v>
      </c>
      <c r="B3369">
        <v>2017</v>
      </c>
      <c r="C3369" t="s">
        <v>24</v>
      </c>
      <c r="D3369">
        <v>3</v>
      </c>
      <c r="E3369">
        <v>37</v>
      </c>
      <c r="F3369" t="s">
        <v>25</v>
      </c>
      <c r="G3369" t="s">
        <v>23</v>
      </c>
      <c r="H3369">
        <v>2</v>
      </c>
      <c r="I3369" t="s">
        <v>23</v>
      </c>
      <c r="J3369">
        <f t="shared" si="52"/>
        <v>0</v>
      </c>
      <c r="K3369">
        <v>1</v>
      </c>
      <c r="M3369" s="46">
        <v>0</v>
      </c>
      <c r="N3369" s="47">
        <v>2017</v>
      </c>
      <c r="O3369" s="47">
        <v>2</v>
      </c>
      <c r="P3369" s="47">
        <v>3</v>
      </c>
      <c r="Q3369" s="47">
        <v>37</v>
      </c>
      <c r="R3369" s="47">
        <v>0</v>
      </c>
      <c r="S3369" s="47">
        <v>0</v>
      </c>
      <c r="T3369" s="47">
        <v>2</v>
      </c>
      <c r="U3369" s="52">
        <v>0</v>
      </c>
    </row>
    <row r="3370" spans="1:21">
      <c r="A3370" t="s">
        <v>20</v>
      </c>
      <c r="B3370">
        <v>2012</v>
      </c>
      <c r="C3370" t="s">
        <v>26</v>
      </c>
      <c r="D3370">
        <v>3</v>
      </c>
      <c r="E3370">
        <v>35</v>
      </c>
      <c r="F3370" t="s">
        <v>25</v>
      </c>
      <c r="G3370" t="s">
        <v>23</v>
      </c>
      <c r="H3370">
        <v>2</v>
      </c>
      <c r="I3370" t="s">
        <v>23</v>
      </c>
      <c r="J3370">
        <f t="shared" si="52"/>
        <v>0</v>
      </c>
      <c r="K3370">
        <v>1</v>
      </c>
      <c r="M3370" s="48">
        <v>0</v>
      </c>
      <c r="N3370" s="49">
        <v>2012</v>
      </c>
      <c r="O3370" s="49">
        <v>2</v>
      </c>
      <c r="P3370" s="49">
        <v>3</v>
      </c>
      <c r="Q3370" s="49">
        <v>35</v>
      </c>
      <c r="R3370" s="49">
        <v>0</v>
      </c>
      <c r="S3370" s="49">
        <v>0</v>
      </c>
      <c r="T3370" s="49">
        <v>2</v>
      </c>
      <c r="U3370" s="53">
        <v>0</v>
      </c>
    </row>
    <row r="3371" spans="1:21">
      <c r="A3371" t="s">
        <v>20</v>
      </c>
      <c r="B3371">
        <v>2014</v>
      </c>
      <c r="C3371" t="s">
        <v>21</v>
      </c>
      <c r="D3371">
        <v>3</v>
      </c>
      <c r="E3371">
        <v>31</v>
      </c>
      <c r="F3371" t="s">
        <v>22</v>
      </c>
      <c r="G3371" t="s">
        <v>23</v>
      </c>
      <c r="H3371">
        <v>0</v>
      </c>
      <c r="I3371" t="s">
        <v>28</v>
      </c>
      <c r="J3371">
        <f t="shared" si="52"/>
        <v>1</v>
      </c>
      <c r="K3371">
        <v>1</v>
      </c>
      <c r="M3371" s="46">
        <v>0</v>
      </c>
      <c r="N3371" s="47">
        <v>2014</v>
      </c>
      <c r="O3371" s="47">
        <v>0</v>
      </c>
      <c r="P3371" s="47">
        <v>3</v>
      </c>
      <c r="Q3371" s="47">
        <v>31</v>
      </c>
      <c r="R3371" s="47">
        <v>1</v>
      </c>
      <c r="S3371" s="47">
        <v>0</v>
      </c>
      <c r="T3371" s="47">
        <v>0</v>
      </c>
      <c r="U3371" s="52">
        <v>1</v>
      </c>
    </row>
    <row r="3372" spans="1:21">
      <c r="A3372" t="s">
        <v>20</v>
      </c>
      <c r="B3372">
        <v>2016</v>
      </c>
      <c r="C3372" t="s">
        <v>21</v>
      </c>
      <c r="D3372">
        <v>3</v>
      </c>
      <c r="E3372">
        <v>41</v>
      </c>
      <c r="F3372" t="s">
        <v>22</v>
      </c>
      <c r="G3372" t="s">
        <v>23</v>
      </c>
      <c r="H3372">
        <v>4</v>
      </c>
      <c r="I3372" t="s">
        <v>23</v>
      </c>
      <c r="J3372">
        <f t="shared" si="52"/>
        <v>0</v>
      </c>
      <c r="K3372">
        <v>1</v>
      </c>
      <c r="M3372" s="48">
        <v>0</v>
      </c>
      <c r="N3372" s="49">
        <v>2016</v>
      </c>
      <c r="O3372" s="49">
        <v>0</v>
      </c>
      <c r="P3372" s="49">
        <v>3</v>
      </c>
      <c r="Q3372" s="49">
        <v>41</v>
      </c>
      <c r="R3372" s="49">
        <v>1</v>
      </c>
      <c r="S3372" s="49">
        <v>0</v>
      </c>
      <c r="T3372" s="49">
        <v>4</v>
      </c>
      <c r="U3372" s="53">
        <v>0</v>
      </c>
    </row>
    <row r="3373" spans="1:21">
      <c r="A3373" t="s">
        <v>27</v>
      </c>
      <c r="B3373">
        <v>2017</v>
      </c>
      <c r="C3373" t="s">
        <v>26</v>
      </c>
      <c r="D3373">
        <v>3</v>
      </c>
      <c r="E3373">
        <v>37</v>
      </c>
      <c r="F3373" t="s">
        <v>25</v>
      </c>
      <c r="G3373" t="s">
        <v>23</v>
      </c>
      <c r="H3373">
        <v>3</v>
      </c>
      <c r="I3373" t="s">
        <v>23</v>
      </c>
      <c r="J3373">
        <f t="shared" si="52"/>
        <v>0</v>
      </c>
      <c r="K3373">
        <v>1</v>
      </c>
      <c r="M3373" s="46">
        <v>1</v>
      </c>
      <c r="N3373" s="47">
        <v>2017</v>
      </c>
      <c r="O3373" s="47">
        <v>1</v>
      </c>
      <c r="P3373" s="47">
        <v>3</v>
      </c>
      <c r="Q3373" s="47">
        <v>37</v>
      </c>
      <c r="R3373" s="47">
        <v>0</v>
      </c>
      <c r="S3373" s="47">
        <v>0</v>
      </c>
      <c r="T3373" s="47">
        <v>3</v>
      </c>
      <c r="U3373" s="52">
        <v>0</v>
      </c>
    </row>
    <row r="3374" spans="1:21">
      <c r="A3374" t="s">
        <v>20</v>
      </c>
      <c r="B3374">
        <v>2018</v>
      </c>
      <c r="C3374" t="s">
        <v>24</v>
      </c>
      <c r="D3374">
        <v>3</v>
      </c>
      <c r="E3374">
        <v>40</v>
      </c>
      <c r="F3374" t="s">
        <v>22</v>
      </c>
      <c r="G3374" t="s">
        <v>23</v>
      </c>
      <c r="H3374">
        <v>0</v>
      </c>
      <c r="I3374" t="s">
        <v>28</v>
      </c>
      <c r="J3374">
        <f t="shared" si="52"/>
        <v>1</v>
      </c>
      <c r="K3374">
        <v>1</v>
      </c>
      <c r="M3374" s="48">
        <v>0</v>
      </c>
      <c r="N3374" s="49">
        <v>2018</v>
      </c>
      <c r="O3374" s="49">
        <v>2</v>
      </c>
      <c r="P3374" s="49">
        <v>3</v>
      </c>
      <c r="Q3374" s="49">
        <v>40</v>
      </c>
      <c r="R3374" s="49">
        <v>1</v>
      </c>
      <c r="S3374" s="49">
        <v>0</v>
      </c>
      <c r="T3374" s="49">
        <v>0</v>
      </c>
      <c r="U3374" s="53">
        <v>1</v>
      </c>
    </row>
    <row r="3375" spans="1:21">
      <c r="A3375" t="s">
        <v>20</v>
      </c>
      <c r="B3375">
        <v>2018</v>
      </c>
      <c r="C3375" t="s">
        <v>21</v>
      </c>
      <c r="D3375">
        <v>1</v>
      </c>
      <c r="E3375">
        <v>36</v>
      </c>
      <c r="F3375" t="s">
        <v>22</v>
      </c>
      <c r="G3375" t="s">
        <v>28</v>
      </c>
      <c r="H3375">
        <v>1</v>
      </c>
      <c r="I3375" t="s">
        <v>23</v>
      </c>
      <c r="J3375">
        <f t="shared" si="52"/>
        <v>0</v>
      </c>
      <c r="K3375">
        <v>1</v>
      </c>
      <c r="M3375" s="46">
        <v>0</v>
      </c>
      <c r="N3375" s="47">
        <v>2018</v>
      </c>
      <c r="O3375" s="47">
        <v>0</v>
      </c>
      <c r="P3375" s="47">
        <v>1</v>
      </c>
      <c r="Q3375" s="47">
        <v>36</v>
      </c>
      <c r="R3375" s="47">
        <v>1</v>
      </c>
      <c r="S3375" s="47">
        <v>1</v>
      </c>
      <c r="T3375" s="47">
        <v>1</v>
      </c>
      <c r="U3375" s="52">
        <v>0</v>
      </c>
    </row>
    <row r="3376" spans="1:21">
      <c r="A3376" t="s">
        <v>29</v>
      </c>
      <c r="B3376">
        <v>2018</v>
      </c>
      <c r="C3376" t="s">
        <v>26</v>
      </c>
      <c r="D3376">
        <v>3</v>
      </c>
      <c r="E3376">
        <v>37</v>
      </c>
      <c r="F3376" t="s">
        <v>25</v>
      </c>
      <c r="G3376" t="s">
        <v>23</v>
      </c>
      <c r="H3376">
        <v>2</v>
      </c>
      <c r="I3376" t="s">
        <v>28</v>
      </c>
      <c r="J3376">
        <f t="shared" si="52"/>
        <v>1</v>
      </c>
      <c r="K3376">
        <v>1</v>
      </c>
      <c r="M3376" s="48">
        <v>2</v>
      </c>
      <c r="N3376" s="49">
        <v>2018</v>
      </c>
      <c r="O3376" s="49">
        <v>2</v>
      </c>
      <c r="P3376" s="49">
        <v>3</v>
      </c>
      <c r="Q3376" s="49">
        <v>37</v>
      </c>
      <c r="R3376" s="49">
        <v>0</v>
      </c>
      <c r="S3376" s="49">
        <v>0</v>
      </c>
      <c r="T3376" s="49">
        <v>2</v>
      </c>
      <c r="U3376" s="53">
        <v>1</v>
      </c>
    </row>
    <row r="3377" spans="1:21">
      <c r="A3377" t="s">
        <v>20</v>
      </c>
      <c r="B3377">
        <v>2014</v>
      </c>
      <c r="C3377" t="s">
        <v>21</v>
      </c>
      <c r="D3377">
        <v>3</v>
      </c>
      <c r="E3377">
        <v>40</v>
      </c>
      <c r="F3377" t="s">
        <v>25</v>
      </c>
      <c r="G3377" t="s">
        <v>23</v>
      </c>
      <c r="H3377">
        <v>0</v>
      </c>
      <c r="I3377" t="s">
        <v>23</v>
      </c>
      <c r="J3377">
        <f t="shared" si="52"/>
        <v>0</v>
      </c>
      <c r="K3377">
        <v>1</v>
      </c>
      <c r="M3377" s="46">
        <v>0</v>
      </c>
      <c r="N3377" s="47">
        <v>2014</v>
      </c>
      <c r="O3377" s="47">
        <v>0</v>
      </c>
      <c r="P3377" s="47">
        <v>3</v>
      </c>
      <c r="Q3377" s="47">
        <v>40</v>
      </c>
      <c r="R3377" s="47">
        <v>0</v>
      </c>
      <c r="S3377" s="47">
        <v>0</v>
      </c>
      <c r="T3377" s="47">
        <v>0</v>
      </c>
      <c r="U3377" s="52">
        <v>0</v>
      </c>
    </row>
    <row r="3378" spans="1:21">
      <c r="A3378" t="s">
        <v>20</v>
      </c>
      <c r="B3378">
        <v>2017</v>
      </c>
      <c r="C3378" t="s">
        <v>21</v>
      </c>
      <c r="D3378">
        <v>3</v>
      </c>
      <c r="E3378">
        <v>34</v>
      </c>
      <c r="F3378" t="s">
        <v>22</v>
      </c>
      <c r="G3378" t="s">
        <v>23</v>
      </c>
      <c r="H3378">
        <v>3</v>
      </c>
      <c r="I3378" t="s">
        <v>23</v>
      </c>
      <c r="J3378">
        <f t="shared" si="52"/>
        <v>0</v>
      </c>
      <c r="K3378">
        <v>1</v>
      </c>
      <c r="M3378" s="48">
        <v>0</v>
      </c>
      <c r="N3378" s="49">
        <v>2017</v>
      </c>
      <c r="O3378" s="49">
        <v>0</v>
      </c>
      <c r="P3378" s="49">
        <v>3</v>
      </c>
      <c r="Q3378" s="49">
        <v>34</v>
      </c>
      <c r="R3378" s="49">
        <v>1</v>
      </c>
      <c r="S3378" s="49">
        <v>0</v>
      </c>
      <c r="T3378" s="49">
        <v>3</v>
      </c>
      <c r="U3378" s="53">
        <v>0</v>
      </c>
    </row>
    <row r="3379" spans="1:21">
      <c r="A3379" t="s">
        <v>20</v>
      </c>
      <c r="B3379">
        <v>2018</v>
      </c>
      <c r="C3379" t="s">
        <v>24</v>
      </c>
      <c r="D3379">
        <v>3</v>
      </c>
      <c r="E3379">
        <v>37</v>
      </c>
      <c r="F3379" t="s">
        <v>22</v>
      </c>
      <c r="G3379" t="s">
        <v>23</v>
      </c>
      <c r="H3379">
        <v>5</v>
      </c>
      <c r="I3379" t="s">
        <v>28</v>
      </c>
      <c r="J3379">
        <f t="shared" si="52"/>
        <v>1</v>
      </c>
      <c r="K3379">
        <v>1</v>
      </c>
      <c r="M3379" s="46">
        <v>0</v>
      </c>
      <c r="N3379" s="47">
        <v>2018</v>
      </c>
      <c r="O3379" s="47">
        <v>1</v>
      </c>
      <c r="P3379" s="47">
        <v>3</v>
      </c>
      <c r="Q3379" s="47">
        <v>37</v>
      </c>
      <c r="R3379" s="47">
        <v>1</v>
      </c>
      <c r="S3379" s="47">
        <v>0</v>
      </c>
      <c r="T3379" s="47">
        <v>5</v>
      </c>
      <c r="U3379" s="52">
        <v>1</v>
      </c>
    </row>
    <row r="3380" spans="1:21">
      <c r="A3380" t="s">
        <v>20</v>
      </c>
      <c r="B3380">
        <v>2016</v>
      </c>
      <c r="C3380" t="s">
        <v>24</v>
      </c>
      <c r="D3380">
        <v>3</v>
      </c>
      <c r="E3380">
        <v>38</v>
      </c>
      <c r="F3380" t="s">
        <v>22</v>
      </c>
      <c r="G3380" t="s">
        <v>23</v>
      </c>
      <c r="H3380">
        <v>0</v>
      </c>
      <c r="I3380" t="s">
        <v>23</v>
      </c>
      <c r="J3380">
        <f t="shared" si="52"/>
        <v>0</v>
      </c>
      <c r="K3380">
        <v>1</v>
      </c>
      <c r="M3380" s="48">
        <v>0</v>
      </c>
      <c r="N3380" s="49">
        <v>2016</v>
      </c>
      <c r="O3380" s="49">
        <v>2</v>
      </c>
      <c r="P3380" s="49">
        <v>3</v>
      </c>
      <c r="Q3380" s="49">
        <v>38</v>
      </c>
      <c r="R3380" s="49">
        <v>1</v>
      </c>
      <c r="S3380" s="49">
        <v>0</v>
      </c>
      <c r="T3380" s="49">
        <v>0</v>
      </c>
      <c r="U3380" s="53">
        <v>0</v>
      </c>
    </row>
    <row r="3381" spans="1:21">
      <c r="A3381" t="s">
        <v>20</v>
      </c>
      <c r="B3381">
        <v>2017</v>
      </c>
      <c r="C3381" t="s">
        <v>21</v>
      </c>
      <c r="D3381">
        <v>2</v>
      </c>
      <c r="E3381">
        <v>37</v>
      </c>
      <c r="F3381" t="s">
        <v>22</v>
      </c>
      <c r="G3381" t="s">
        <v>23</v>
      </c>
      <c r="H3381">
        <v>2</v>
      </c>
      <c r="I3381" t="s">
        <v>28</v>
      </c>
      <c r="J3381">
        <f t="shared" si="52"/>
        <v>1</v>
      </c>
      <c r="K3381">
        <v>1</v>
      </c>
      <c r="M3381" s="46">
        <v>0</v>
      </c>
      <c r="N3381" s="47">
        <v>2017</v>
      </c>
      <c r="O3381" s="47">
        <v>0</v>
      </c>
      <c r="P3381" s="47">
        <v>2</v>
      </c>
      <c r="Q3381" s="47">
        <v>37</v>
      </c>
      <c r="R3381" s="47">
        <v>1</v>
      </c>
      <c r="S3381" s="47">
        <v>0</v>
      </c>
      <c r="T3381" s="47">
        <v>2</v>
      </c>
      <c r="U3381" s="52">
        <v>1</v>
      </c>
    </row>
    <row r="3382" spans="1:21">
      <c r="A3382" t="s">
        <v>20</v>
      </c>
      <c r="B3382">
        <v>2016</v>
      </c>
      <c r="C3382" t="s">
        <v>24</v>
      </c>
      <c r="D3382">
        <v>3</v>
      </c>
      <c r="E3382">
        <v>32</v>
      </c>
      <c r="F3382" t="s">
        <v>22</v>
      </c>
      <c r="G3382" t="s">
        <v>23</v>
      </c>
      <c r="H3382">
        <v>1</v>
      </c>
      <c r="I3382" t="s">
        <v>28</v>
      </c>
      <c r="J3382">
        <f t="shared" si="52"/>
        <v>1</v>
      </c>
      <c r="K3382">
        <v>1</v>
      </c>
      <c r="M3382" s="48">
        <v>0</v>
      </c>
      <c r="N3382" s="49">
        <v>2016</v>
      </c>
      <c r="O3382" s="49">
        <v>2</v>
      </c>
      <c r="P3382" s="49">
        <v>3</v>
      </c>
      <c r="Q3382" s="49">
        <v>32</v>
      </c>
      <c r="R3382" s="49">
        <v>1</v>
      </c>
      <c r="S3382" s="49">
        <v>0</v>
      </c>
      <c r="T3382" s="49">
        <v>1</v>
      </c>
      <c r="U3382" s="53">
        <v>1</v>
      </c>
    </row>
    <row r="3383" spans="1:21">
      <c r="A3383" t="s">
        <v>20</v>
      </c>
      <c r="B3383">
        <v>2016</v>
      </c>
      <c r="C3383" t="s">
        <v>21</v>
      </c>
      <c r="D3383">
        <v>3</v>
      </c>
      <c r="E3383">
        <v>31</v>
      </c>
      <c r="F3383" t="s">
        <v>22</v>
      </c>
      <c r="G3383" t="s">
        <v>23</v>
      </c>
      <c r="H3383">
        <v>3</v>
      </c>
      <c r="I3383" t="s">
        <v>23</v>
      </c>
      <c r="J3383">
        <f t="shared" si="52"/>
        <v>0</v>
      </c>
      <c r="K3383">
        <v>1</v>
      </c>
      <c r="M3383" s="46">
        <v>0</v>
      </c>
      <c r="N3383" s="47">
        <v>2016</v>
      </c>
      <c r="O3383" s="47">
        <v>0</v>
      </c>
      <c r="P3383" s="47">
        <v>3</v>
      </c>
      <c r="Q3383" s="47">
        <v>31</v>
      </c>
      <c r="R3383" s="47">
        <v>1</v>
      </c>
      <c r="S3383" s="47">
        <v>0</v>
      </c>
      <c r="T3383" s="47">
        <v>3</v>
      </c>
      <c r="U3383" s="52">
        <v>0</v>
      </c>
    </row>
    <row r="3384" spans="1:21">
      <c r="A3384" t="s">
        <v>20</v>
      </c>
      <c r="B3384">
        <v>2013</v>
      </c>
      <c r="C3384" t="s">
        <v>21</v>
      </c>
      <c r="D3384">
        <v>1</v>
      </c>
      <c r="E3384">
        <v>40</v>
      </c>
      <c r="F3384" t="s">
        <v>22</v>
      </c>
      <c r="G3384" t="s">
        <v>23</v>
      </c>
      <c r="H3384">
        <v>2</v>
      </c>
      <c r="I3384" t="s">
        <v>23</v>
      </c>
      <c r="J3384">
        <f t="shared" si="52"/>
        <v>0</v>
      </c>
      <c r="K3384">
        <v>1</v>
      </c>
      <c r="M3384" s="48">
        <v>0</v>
      </c>
      <c r="N3384" s="49">
        <v>2013</v>
      </c>
      <c r="O3384" s="49">
        <v>0</v>
      </c>
      <c r="P3384" s="49">
        <v>1</v>
      </c>
      <c r="Q3384" s="49">
        <v>40</v>
      </c>
      <c r="R3384" s="49">
        <v>1</v>
      </c>
      <c r="S3384" s="49">
        <v>0</v>
      </c>
      <c r="T3384" s="49">
        <v>2</v>
      </c>
      <c r="U3384" s="53">
        <v>0</v>
      </c>
    </row>
    <row r="3385" spans="1:21">
      <c r="A3385" t="s">
        <v>20</v>
      </c>
      <c r="B3385">
        <v>2017</v>
      </c>
      <c r="C3385" t="s">
        <v>21</v>
      </c>
      <c r="D3385">
        <v>3</v>
      </c>
      <c r="E3385">
        <v>40</v>
      </c>
      <c r="F3385" t="s">
        <v>25</v>
      </c>
      <c r="G3385" t="s">
        <v>23</v>
      </c>
      <c r="H3385">
        <v>4</v>
      </c>
      <c r="I3385" t="s">
        <v>23</v>
      </c>
      <c r="J3385">
        <f t="shared" si="52"/>
        <v>0</v>
      </c>
      <c r="K3385">
        <v>1</v>
      </c>
      <c r="M3385" s="46">
        <v>0</v>
      </c>
      <c r="N3385" s="47">
        <v>2017</v>
      </c>
      <c r="O3385" s="47">
        <v>0</v>
      </c>
      <c r="P3385" s="47">
        <v>3</v>
      </c>
      <c r="Q3385" s="47">
        <v>40</v>
      </c>
      <c r="R3385" s="47">
        <v>0</v>
      </c>
      <c r="S3385" s="47">
        <v>0</v>
      </c>
      <c r="T3385" s="47">
        <v>4</v>
      </c>
      <c r="U3385" s="52">
        <v>0</v>
      </c>
    </row>
    <row r="3386" spans="1:21">
      <c r="A3386" t="s">
        <v>20</v>
      </c>
      <c r="B3386">
        <v>2015</v>
      </c>
      <c r="C3386" t="s">
        <v>21</v>
      </c>
      <c r="D3386">
        <v>3</v>
      </c>
      <c r="E3386">
        <v>31</v>
      </c>
      <c r="F3386" t="s">
        <v>22</v>
      </c>
      <c r="G3386" t="s">
        <v>23</v>
      </c>
      <c r="H3386">
        <v>1</v>
      </c>
      <c r="I3386" t="s">
        <v>23</v>
      </c>
      <c r="J3386">
        <f t="shared" si="52"/>
        <v>0</v>
      </c>
      <c r="K3386">
        <v>1</v>
      </c>
      <c r="M3386" s="48">
        <v>0</v>
      </c>
      <c r="N3386" s="49">
        <v>2015</v>
      </c>
      <c r="O3386" s="49">
        <v>0</v>
      </c>
      <c r="P3386" s="49">
        <v>3</v>
      </c>
      <c r="Q3386" s="49">
        <v>31</v>
      </c>
      <c r="R3386" s="49">
        <v>1</v>
      </c>
      <c r="S3386" s="49">
        <v>0</v>
      </c>
      <c r="T3386" s="49">
        <v>1</v>
      </c>
      <c r="U3386" s="53">
        <v>0</v>
      </c>
    </row>
    <row r="3387" spans="1:21">
      <c r="A3387" t="s">
        <v>27</v>
      </c>
      <c r="B3387">
        <v>2017</v>
      </c>
      <c r="C3387" t="s">
        <v>24</v>
      </c>
      <c r="D3387">
        <v>2</v>
      </c>
      <c r="E3387">
        <v>36</v>
      </c>
      <c r="F3387" t="s">
        <v>22</v>
      </c>
      <c r="G3387" t="s">
        <v>23</v>
      </c>
      <c r="H3387">
        <v>2</v>
      </c>
      <c r="I3387" t="s">
        <v>23</v>
      </c>
      <c r="J3387">
        <f t="shared" si="52"/>
        <v>0</v>
      </c>
      <c r="K3387">
        <v>1</v>
      </c>
      <c r="M3387" s="46">
        <v>1</v>
      </c>
      <c r="N3387" s="47">
        <v>2017</v>
      </c>
      <c r="O3387" s="47">
        <v>2</v>
      </c>
      <c r="P3387" s="47">
        <v>2</v>
      </c>
      <c r="Q3387" s="47">
        <v>36</v>
      </c>
      <c r="R3387" s="47">
        <v>1</v>
      </c>
      <c r="S3387" s="47">
        <v>0</v>
      </c>
      <c r="T3387" s="47">
        <v>2</v>
      </c>
      <c r="U3387" s="52">
        <v>0</v>
      </c>
    </row>
    <row r="3388" spans="1:21">
      <c r="A3388" t="s">
        <v>20</v>
      </c>
      <c r="B3388">
        <v>2017</v>
      </c>
      <c r="C3388" t="s">
        <v>21</v>
      </c>
      <c r="D3388">
        <v>3</v>
      </c>
      <c r="E3388">
        <v>38</v>
      </c>
      <c r="F3388" t="s">
        <v>22</v>
      </c>
      <c r="G3388" t="s">
        <v>28</v>
      </c>
      <c r="H3388">
        <v>2</v>
      </c>
      <c r="I3388" t="s">
        <v>23</v>
      </c>
      <c r="J3388">
        <f t="shared" si="52"/>
        <v>0</v>
      </c>
      <c r="K3388">
        <v>1</v>
      </c>
      <c r="M3388" s="48">
        <v>0</v>
      </c>
      <c r="N3388" s="49">
        <v>2017</v>
      </c>
      <c r="O3388" s="49">
        <v>0</v>
      </c>
      <c r="P3388" s="49">
        <v>3</v>
      </c>
      <c r="Q3388" s="49">
        <v>38</v>
      </c>
      <c r="R3388" s="49">
        <v>1</v>
      </c>
      <c r="S3388" s="49">
        <v>1</v>
      </c>
      <c r="T3388" s="49">
        <v>2</v>
      </c>
      <c r="U3388" s="53">
        <v>0</v>
      </c>
    </row>
    <row r="3389" spans="1:21">
      <c r="A3389" t="s">
        <v>20</v>
      </c>
      <c r="B3389">
        <v>2014</v>
      </c>
      <c r="C3389" t="s">
        <v>24</v>
      </c>
      <c r="D3389">
        <v>3</v>
      </c>
      <c r="E3389">
        <v>37</v>
      </c>
      <c r="F3389" t="s">
        <v>25</v>
      </c>
      <c r="G3389" t="s">
        <v>23</v>
      </c>
      <c r="H3389">
        <v>5</v>
      </c>
      <c r="I3389" t="s">
        <v>28</v>
      </c>
      <c r="J3389">
        <f t="shared" si="52"/>
        <v>1</v>
      </c>
      <c r="K3389">
        <v>1</v>
      </c>
      <c r="M3389" s="46">
        <v>0</v>
      </c>
      <c r="N3389" s="47">
        <v>2014</v>
      </c>
      <c r="O3389" s="47">
        <v>1</v>
      </c>
      <c r="P3389" s="47">
        <v>3</v>
      </c>
      <c r="Q3389" s="47">
        <v>37</v>
      </c>
      <c r="R3389" s="47">
        <v>0</v>
      </c>
      <c r="S3389" s="47">
        <v>0</v>
      </c>
      <c r="T3389" s="47">
        <v>5</v>
      </c>
      <c r="U3389" s="52">
        <v>1</v>
      </c>
    </row>
    <row r="3390" spans="1:21">
      <c r="A3390" t="s">
        <v>20</v>
      </c>
      <c r="B3390">
        <v>2014</v>
      </c>
      <c r="C3390" t="s">
        <v>24</v>
      </c>
      <c r="D3390">
        <v>3</v>
      </c>
      <c r="E3390">
        <v>34</v>
      </c>
      <c r="F3390" t="s">
        <v>25</v>
      </c>
      <c r="G3390" t="s">
        <v>23</v>
      </c>
      <c r="H3390">
        <v>2</v>
      </c>
      <c r="I3390" t="s">
        <v>28</v>
      </c>
      <c r="J3390">
        <f t="shared" si="52"/>
        <v>1</v>
      </c>
      <c r="K3390">
        <v>1</v>
      </c>
      <c r="M3390" s="48">
        <v>0</v>
      </c>
      <c r="N3390" s="49">
        <v>2014</v>
      </c>
      <c r="O3390" s="49">
        <v>2</v>
      </c>
      <c r="P3390" s="49">
        <v>3</v>
      </c>
      <c r="Q3390" s="49">
        <v>34</v>
      </c>
      <c r="R3390" s="49">
        <v>0</v>
      </c>
      <c r="S3390" s="49">
        <v>0</v>
      </c>
      <c r="T3390" s="49">
        <v>2</v>
      </c>
      <c r="U3390" s="53">
        <v>1</v>
      </c>
    </row>
    <row r="3391" spans="1:21">
      <c r="A3391" t="s">
        <v>20</v>
      </c>
      <c r="B3391">
        <v>2013</v>
      </c>
      <c r="C3391" t="s">
        <v>21</v>
      </c>
      <c r="D3391">
        <v>3</v>
      </c>
      <c r="E3391">
        <v>41</v>
      </c>
      <c r="F3391" t="s">
        <v>22</v>
      </c>
      <c r="G3391" t="s">
        <v>28</v>
      </c>
      <c r="H3391">
        <v>2</v>
      </c>
      <c r="I3391" t="s">
        <v>28</v>
      </c>
      <c r="J3391">
        <f t="shared" si="52"/>
        <v>1</v>
      </c>
      <c r="K3391">
        <v>1</v>
      </c>
      <c r="M3391" s="46">
        <v>0</v>
      </c>
      <c r="N3391" s="47">
        <v>2013</v>
      </c>
      <c r="O3391" s="47">
        <v>0</v>
      </c>
      <c r="P3391" s="47">
        <v>3</v>
      </c>
      <c r="Q3391" s="47">
        <v>41</v>
      </c>
      <c r="R3391" s="47">
        <v>1</v>
      </c>
      <c r="S3391" s="47">
        <v>1</v>
      </c>
      <c r="T3391" s="47">
        <v>2</v>
      </c>
      <c r="U3391" s="52">
        <v>1</v>
      </c>
    </row>
    <row r="3392" spans="1:21">
      <c r="A3392" t="s">
        <v>20</v>
      </c>
      <c r="B3392">
        <v>2015</v>
      </c>
      <c r="C3392" t="s">
        <v>24</v>
      </c>
      <c r="D3392">
        <v>2</v>
      </c>
      <c r="E3392">
        <v>32</v>
      </c>
      <c r="F3392" t="s">
        <v>25</v>
      </c>
      <c r="G3392" t="s">
        <v>23</v>
      </c>
      <c r="H3392">
        <v>3</v>
      </c>
      <c r="I3392" t="s">
        <v>28</v>
      </c>
      <c r="J3392">
        <f t="shared" si="52"/>
        <v>1</v>
      </c>
      <c r="K3392">
        <v>1</v>
      </c>
      <c r="M3392" s="48">
        <v>0</v>
      </c>
      <c r="N3392" s="49">
        <v>2015</v>
      </c>
      <c r="O3392" s="49">
        <v>1</v>
      </c>
      <c r="P3392" s="49">
        <v>2</v>
      </c>
      <c r="Q3392" s="49">
        <v>32</v>
      </c>
      <c r="R3392" s="49">
        <v>0</v>
      </c>
      <c r="S3392" s="49">
        <v>0</v>
      </c>
      <c r="T3392" s="49">
        <v>3</v>
      </c>
      <c r="U3392" s="53">
        <v>1</v>
      </c>
    </row>
    <row r="3393" spans="1:21">
      <c r="A3393" t="s">
        <v>20</v>
      </c>
      <c r="B3393">
        <v>2015</v>
      </c>
      <c r="C3393" t="s">
        <v>24</v>
      </c>
      <c r="D3393">
        <v>3</v>
      </c>
      <c r="E3393">
        <v>34</v>
      </c>
      <c r="F3393" t="s">
        <v>22</v>
      </c>
      <c r="G3393" t="s">
        <v>23</v>
      </c>
      <c r="H3393">
        <v>5</v>
      </c>
      <c r="I3393" t="s">
        <v>23</v>
      </c>
      <c r="J3393">
        <f t="shared" si="52"/>
        <v>0</v>
      </c>
      <c r="K3393">
        <v>1</v>
      </c>
      <c r="M3393" s="46">
        <v>0</v>
      </c>
      <c r="N3393" s="47">
        <v>2015</v>
      </c>
      <c r="O3393" s="47">
        <v>2</v>
      </c>
      <c r="P3393" s="47">
        <v>3</v>
      </c>
      <c r="Q3393" s="47">
        <v>34</v>
      </c>
      <c r="R3393" s="47">
        <v>1</v>
      </c>
      <c r="S3393" s="47">
        <v>0</v>
      </c>
      <c r="T3393" s="47">
        <v>5</v>
      </c>
      <c r="U3393" s="52">
        <v>0</v>
      </c>
    </row>
    <row r="3394" spans="1:21">
      <c r="A3394" t="s">
        <v>29</v>
      </c>
      <c r="B3394">
        <v>2013</v>
      </c>
      <c r="C3394" t="s">
        <v>21</v>
      </c>
      <c r="D3394">
        <v>3</v>
      </c>
      <c r="E3394">
        <v>39</v>
      </c>
      <c r="F3394" t="s">
        <v>22</v>
      </c>
      <c r="G3394" t="s">
        <v>23</v>
      </c>
      <c r="H3394">
        <v>2</v>
      </c>
      <c r="I3394" t="s">
        <v>28</v>
      </c>
      <c r="J3394">
        <f t="shared" si="52"/>
        <v>1</v>
      </c>
      <c r="K3394">
        <v>1</v>
      </c>
      <c r="M3394" s="48">
        <v>2</v>
      </c>
      <c r="N3394" s="49">
        <v>2013</v>
      </c>
      <c r="O3394" s="49">
        <v>0</v>
      </c>
      <c r="P3394" s="49">
        <v>3</v>
      </c>
      <c r="Q3394" s="49">
        <v>39</v>
      </c>
      <c r="R3394" s="49">
        <v>1</v>
      </c>
      <c r="S3394" s="49">
        <v>0</v>
      </c>
      <c r="T3394" s="49">
        <v>2</v>
      </c>
      <c r="U3394" s="53">
        <v>1</v>
      </c>
    </row>
    <row r="3395" spans="1:21">
      <c r="A3395" t="s">
        <v>27</v>
      </c>
      <c r="B3395">
        <v>2013</v>
      </c>
      <c r="C3395" t="s">
        <v>26</v>
      </c>
      <c r="D3395">
        <v>2</v>
      </c>
      <c r="E3395">
        <v>32</v>
      </c>
      <c r="F3395" t="s">
        <v>22</v>
      </c>
      <c r="G3395" t="s">
        <v>23</v>
      </c>
      <c r="H3395">
        <v>2</v>
      </c>
      <c r="I3395" t="s">
        <v>28</v>
      </c>
      <c r="J3395">
        <f t="shared" si="52"/>
        <v>1</v>
      </c>
      <c r="K3395">
        <v>1</v>
      </c>
      <c r="M3395" s="46">
        <v>1</v>
      </c>
      <c r="N3395" s="47">
        <v>2013</v>
      </c>
      <c r="O3395" s="47">
        <v>2</v>
      </c>
      <c r="P3395" s="47">
        <v>2</v>
      </c>
      <c r="Q3395" s="47">
        <v>32</v>
      </c>
      <c r="R3395" s="47">
        <v>1</v>
      </c>
      <c r="S3395" s="47">
        <v>0</v>
      </c>
      <c r="T3395" s="47">
        <v>2</v>
      </c>
      <c r="U3395" s="52">
        <v>1</v>
      </c>
    </row>
    <row r="3396" spans="1:21">
      <c r="A3396" t="s">
        <v>20</v>
      </c>
      <c r="B3396">
        <v>2012</v>
      </c>
      <c r="C3396" t="s">
        <v>21</v>
      </c>
      <c r="D3396">
        <v>3</v>
      </c>
      <c r="E3396">
        <v>31</v>
      </c>
      <c r="F3396" t="s">
        <v>25</v>
      </c>
      <c r="G3396" t="s">
        <v>23</v>
      </c>
      <c r="H3396">
        <v>3</v>
      </c>
      <c r="I3396" t="s">
        <v>23</v>
      </c>
      <c r="J3396">
        <f t="shared" si="52"/>
        <v>0</v>
      </c>
      <c r="K3396">
        <v>1</v>
      </c>
      <c r="M3396" s="48">
        <v>0</v>
      </c>
      <c r="N3396" s="49">
        <v>2012</v>
      </c>
      <c r="O3396" s="49">
        <v>0</v>
      </c>
      <c r="P3396" s="49">
        <v>3</v>
      </c>
      <c r="Q3396" s="49">
        <v>31</v>
      </c>
      <c r="R3396" s="49">
        <v>0</v>
      </c>
      <c r="S3396" s="49">
        <v>0</v>
      </c>
      <c r="T3396" s="49">
        <v>3</v>
      </c>
      <c r="U3396" s="53">
        <v>0</v>
      </c>
    </row>
    <row r="3397" spans="1:21">
      <c r="A3397" t="s">
        <v>29</v>
      </c>
      <c r="B3397">
        <v>2016</v>
      </c>
      <c r="C3397" t="s">
        <v>26</v>
      </c>
      <c r="D3397">
        <v>3</v>
      </c>
      <c r="E3397">
        <v>40</v>
      </c>
      <c r="F3397" t="s">
        <v>22</v>
      </c>
      <c r="G3397" t="s">
        <v>23</v>
      </c>
      <c r="H3397">
        <v>1</v>
      </c>
      <c r="I3397" t="s">
        <v>23</v>
      </c>
      <c r="J3397">
        <f t="shared" si="52"/>
        <v>0</v>
      </c>
      <c r="K3397">
        <v>1</v>
      </c>
      <c r="M3397" s="46">
        <v>2</v>
      </c>
      <c r="N3397" s="47">
        <v>2016</v>
      </c>
      <c r="O3397" s="47">
        <v>2</v>
      </c>
      <c r="P3397" s="47">
        <v>3</v>
      </c>
      <c r="Q3397" s="47">
        <v>40</v>
      </c>
      <c r="R3397" s="47">
        <v>1</v>
      </c>
      <c r="S3397" s="47">
        <v>0</v>
      </c>
      <c r="T3397" s="47">
        <v>1</v>
      </c>
      <c r="U3397" s="52">
        <v>0</v>
      </c>
    </row>
    <row r="3398" spans="1:21">
      <c r="A3398" t="s">
        <v>20</v>
      </c>
      <c r="B3398">
        <v>2015</v>
      </c>
      <c r="C3398" t="s">
        <v>21</v>
      </c>
      <c r="D3398">
        <v>3</v>
      </c>
      <c r="E3398">
        <v>37</v>
      </c>
      <c r="F3398" t="s">
        <v>25</v>
      </c>
      <c r="G3398" t="s">
        <v>23</v>
      </c>
      <c r="H3398">
        <v>0</v>
      </c>
      <c r="I3398" t="s">
        <v>23</v>
      </c>
      <c r="J3398">
        <f t="shared" si="52"/>
        <v>0</v>
      </c>
      <c r="K3398">
        <v>1</v>
      </c>
      <c r="M3398" s="48">
        <v>0</v>
      </c>
      <c r="N3398" s="49">
        <v>2015</v>
      </c>
      <c r="O3398" s="49">
        <v>0</v>
      </c>
      <c r="P3398" s="49">
        <v>3</v>
      </c>
      <c r="Q3398" s="49">
        <v>37</v>
      </c>
      <c r="R3398" s="49">
        <v>0</v>
      </c>
      <c r="S3398" s="49">
        <v>0</v>
      </c>
      <c r="T3398" s="49">
        <v>0</v>
      </c>
      <c r="U3398" s="53">
        <v>0</v>
      </c>
    </row>
    <row r="3399" spans="1:21">
      <c r="A3399" t="s">
        <v>27</v>
      </c>
      <c r="B3399">
        <v>2017</v>
      </c>
      <c r="C3399" t="s">
        <v>26</v>
      </c>
      <c r="D3399">
        <v>3</v>
      </c>
      <c r="E3399">
        <v>40</v>
      </c>
      <c r="F3399" t="s">
        <v>25</v>
      </c>
      <c r="G3399" t="s">
        <v>23</v>
      </c>
      <c r="H3399">
        <v>0</v>
      </c>
      <c r="I3399" t="s">
        <v>23</v>
      </c>
      <c r="J3399">
        <f t="shared" si="52"/>
        <v>0</v>
      </c>
      <c r="K3399">
        <v>1</v>
      </c>
      <c r="M3399" s="46">
        <v>1</v>
      </c>
      <c r="N3399" s="47">
        <v>2017</v>
      </c>
      <c r="O3399" s="47">
        <v>2</v>
      </c>
      <c r="P3399" s="47">
        <v>3</v>
      </c>
      <c r="Q3399" s="47">
        <v>40</v>
      </c>
      <c r="R3399" s="47">
        <v>0</v>
      </c>
      <c r="S3399" s="47">
        <v>0</v>
      </c>
      <c r="T3399" s="47">
        <v>0</v>
      </c>
      <c r="U3399" s="52">
        <v>0</v>
      </c>
    </row>
    <row r="3400" spans="1:21">
      <c r="A3400" t="s">
        <v>20</v>
      </c>
      <c r="B3400">
        <v>2013</v>
      </c>
      <c r="C3400" t="s">
        <v>21</v>
      </c>
      <c r="D3400">
        <v>3</v>
      </c>
      <c r="E3400">
        <v>31</v>
      </c>
      <c r="F3400" t="s">
        <v>22</v>
      </c>
      <c r="G3400" t="s">
        <v>23</v>
      </c>
      <c r="H3400">
        <v>1</v>
      </c>
      <c r="I3400" t="s">
        <v>23</v>
      </c>
      <c r="J3400">
        <f t="shared" si="52"/>
        <v>0</v>
      </c>
      <c r="K3400">
        <v>1</v>
      </c>
      <c r="M3400" s="48">
        <v>0</v>
      </c>
      <c r="N3400" s="49">
        <v>2013</v>
      </c>
      <c r="O3400" s="49">
        <v>0</v>
      </c>
      <c r="P3400" s="49">
        <v>3</v>
      </c>
      <c r="Q3400" s="49">
        <v>31</v>
      </c>
      <c r="R3400" s="49">
        <v>1</v>
      </c>
      <c r="S3400" s="49">
        <v>0</v>
      </c>
      <c r="T3400" s="49">
        <v>1</v>
      </c>
      <c r="U3400" s="53">
        <v>0</v>
      </c>
    </row>
    <row r="3401" spans="1:21">
      <c r="A3401" t="s">
        <v>20</v>
      </c>
      <c r="B3401">
        <v>2017</v>
      </c>
      <c r="C3401" t="s">
        <v>21</v>
      </c>
      <c r="D3401">
        <v>3</v>
      </c>
      <c r="E3401">
        <v>32</v>
      </c>
      <c r="F3401" t="s">
        <v>22</v>
      </c>
      <c r="G3401" t="s">
        <v>23</v>
      </c>
      <c r="H3401">
        <v>2</v>
      </c>
      <c r="I3401" t="s">
        <v>23</v>
      </c>
      <c r="J3401">
        <f t="shared" si="52"/>
        <v>0</v>
      </c>
      <c r="K3401">
        <v>1</v>
      </c>
      <c r="M3401" s="46">
        <v>0</v>
      </c>
      <c r="N3401" s="47">
        <v>2017</v>
      </c>
      <c r="O3401" s="47">
        <v>0</v>
      </c>
      <c r="P3401" s="47">
        <v>3</v>
      </c>
      <c r="Q3401" s="47">
        <v>32</v>
      </c>
      <c r="R3401" s="47">
        <v>1</v>
      </c>
      <c r="S3401" s="47">
        <v>0</v>
      </c>
      <c r="T3401" s="47">
        <v>2</v>
      </c>
      <c r="U3401" s="52">
        <v>0</v>
      </c>
    </row>
    <row r="3402" spans="1:21">
      <c r="A3402" t="s">
        <v>20</v>
      </c>
      <c r="B3402">
        <v>2017</v>
      </c>
      <c r="C3402" t="s">
        <v>21</v>
      </c>
      <c r="D3402">
        <v>3</v>
      </c>
      <c r="E3402">
        <v>34</v>
      </c>
      <c r="F3402" t="s">
        <v>25</v>
      </c>
      <c r="G3402" t="s">
        <v>28</v>
      </c>
      <c r="H3402">
        <v>1</v>
      </c>
      <c r="I3402" t="s">
        <v>23</v>
      </c>
      <c r="J3402">
        <f t="shared" si="52"/>
        <v>0</v>
      </c>
      <c r="K3402">
        <v>1</v>
      </c>
      <c r="M3402" s="48">
        <v>0</v>
      </c>
      <c r="N3402" s="49">
        <v>2017</v>
      </c>
      <c r="O3402" s="49">
        <v>0</v>
      </c>
      <c r="P3402" s="49">
        <v>3</v>
      </c>
      <c r="Q3402" s="49">
        <v>34</v>
      </c>
      <c r="R3402" s="49">
        <v>0</v>
      </c>
      <c r="S3402" s="49">
        <v>1</v>
      </c>
      <c r="T3402" s="49">
        <v>1</v>
      </c>
      <c r="U3402" s="53">
        <v>0</v>
      </c>
    </row>
    <row r="3403" spans="1:21">
      <c r="A3403" t="s">
        <v>27</v>
      </c>
      <c r="B3403">
        <v>2013</v>
      </c>
      <c r="C3403" t="s">
        <v>24</v>
      </c>
      <c r="D3403">
        <v>2</v>
      </c>
      <c r="E3403">
        <v>41</v>
      </c>
      <c r="F3403" t="s">
        <v>22</v>
      </c>
      <c r="G3403" t="s">
        <v>23</v>
      </c>
      <c r="H3403">
        <v>2</v>
      </c>
      <c r="I3403" t="s">
        <v>28</v>
      </c>
      <c r="J3403">
        <f t="shared" si="52"/>
        <v>1</v>
      </c>
      <c r="K3403">
        <v>1</v>
      </c>
      <c r="M3403" s="46">
        <v>1</v>
      </c>
      <c r="N3403" s="47">
        <v>2013</v>
      </c>
      <c r="O3403" s="47">
        <v>2</v>
      </c>
      <c r="P3403" s="47">
        <v>2</v>
      </c>
      <c r="Q3403" s="47">
        <v>41</v>
      </c>
      <c r="R3403" s="47">
        <v>1</v>
      </c>
      <c r="S3403" s="47">
        <v>0</v>
      </c>
      <c r="T3403" s="47">
        <v>2</v>
      </c>
      <c r="U3403" s="52">
        <v>1</v>
      </c>
    </row>
    <row r="3404" spans="1:21">
      <c r="A3404" t="s">
        <v>27</v>
      </c>
      <c r="B3404">
        <v>2015</v>
      </c>
      <c r="C3404" t="s">
        <v>26</v>
      </c>
      <c r="D3404">
        <v>3</v>
      </c>
      <c r="E3404">
        <v>37</v>
      </c>
      <c r="F3404" t="s">
        <v>22</v>
      </c>
      <c r="G3404" t="s">
        <v>23</v>
      </c>
      <c r="H3404">
        <v>2</v>
      </c>
      <c r="I3404" t="s">
        <v>23</v>
      </c>
      <c r="J3404">
        <f t="shared" si="52"/>
        <v>0</v>
      </c>
      <c r="K3404">
        <v>1</v>
      </c>
      <c r="M3404" s="48">
        <v>1</v>
      </c>
      <c r="N3404" s="49">
        <v>2015</v>
      </c>
      <c r="O3404" s="49">
        <v>2</v>
      </c>
      <c r="P3404" s="49">
        <v>3</v>
      </c>
      <c r="Q3404" s="49">
        <v>37</v>
      </c>
      <c r="R3404" s="49">
        <v>1</v>
      </c>
      <c r="S3404" s="49">
        <v>0</v>
      </c>
      <c r="T3404" s="49">
        <v>2</v>
      </c>
      <c r="U3404" s="53">
        <v>0</v>
      </c>
    </row>
    <row r="3405" spans="1:21">
      <c r="A3405" t="s">
        <v>20</v>
      </c>
      <c r="B3405">
        <v>2015</v>
      </c>
      <c r="C3405" t="s">
        <v>21</v>
      </c>
      <c r="D3405">
        <v>3</v>
      </c>
      <c r="E3405">
        <v>40</v>
      </c>
      <c r="F3405" t="s">
        <v>25</v>
      </c>
      <c r="G3405" t="s">
        <v>23</v>
      </c>
      <c r="H3405">
        <v>1</v>
      </c>
      <c r="I3405" t="s">
        <v>23</v>
      </c>
      <c r="J3405">
        <f t="shared" si="52"/>
        <v>0</v>
      </c>
      <c r="K3405">
        <v>1</v>
      </c>
      <c r="M3405" s="46">
        <v>0</v>
      </c>
      <c r="N3405" s="47">
        <v>2015</v>
      </c>
      <c r="O3405" s="47">
        <v>0</v>
      </c>
      <c r="P3405" s="47">
        <v>3</v>
      </c>
      <c r="Q3405" s="47">
        <v>40</v>
      </c>
      <c r="R3405" s="47">
        <v>0</v>
      </c>
      <c r="S3405" s="47">
        <v>0</v>
      </c>
      <c r="T3405" s="47">
        <v>1</v>
      </c>
      <c r="U3405" s="52">
        <v>0</v>
      </c>
    </row>
    <row r="3406" spans="1:21">
      <c r="A3406" t="s">
        <v>27</v>
      </c>
      <c r="B3406">
        <v>2017</v>
      </c>
      <c r="C3406" t="s">
        <v>24</v>
      </c>
      <c r="D3406">
        <v>2</v>
      </c>
      <c r="E3406">
        <v>35</v>
      </c>
      <c r="F3406" t="s">
        <v>22</v>
      </c>
      <c r="G3406" t="s">
        <v>23</v>
      </c>
      <c r="H3406">
        <v>2</v>
      </c>
      <c r="I3406" t="s">
        <v>23</v>
      </c>
      <c r="J3406">
        <f t="shared" si="52"/>
        <v>0</v>
      </c>
      <c r="K3406">
        <v>1</v>
      </c>
      <c r="M3406" s="48">
        <v>1</v>
      </c>
      <c r="N3406" s="49">
        <v>2017</v>
      </c>
      <c r="O3406" s="49">
        <v>2</v>
      </c>
      <c r="P3406" s="49">
        <v>2</v>
      </c>
      <c r="Q3406" s="49">
        <v>35</v>
      </c>
      <c r="R3406" s="49">
        <v>1</v>
      </c>
      <c r="S3406" s="49">
        <v>0</v>
      </c>
      <c r="T3406" s="49">
        <v>2</v>
      </c>
      <c r="U3406" s="53">
        <v>0</v>
      </c>
    </row>
    <row r="3407" spans="1:21">
      <c r="A3407" t="s">
        <v>20</v>
      </c>
      <c r="B3407">
        <v>2012</v>
      </c>
      <c r="C3407" t="s">
        <v>21</v>
      </c>
      <c r="D3407">
        <v>3</v>
      </c>
      <c r="E3407">
        <v>39</v>
      </c>
      <c r="F3407" t="s">
        <v>22</v>
      </c>
      <c r="G3407" t="s">
        <v>23</v>
      </c>
      <c r="H3407">
        <v>3</v>
      </c>
      <c r="I3407" t="s">
        <v>23</v>
      </c>
      <c r="J3407">
        <f t="shared" si="52"/>
        <v>0</v>
      </c>
      <c r="K3407">
        <v>1</v>
      </c>
      <c r="M3407" s="46">
        <v>0</v>
      </c>
      <c r="N3407" s="47">
        <v>2012</v>
      </c>
      <c r="O3407" s="47">
        <v>0</v>
      </c>
      <c r="P3407" s="47">
        <v>3</v>
      </c>
      <c r="Q3407" s="47">
        <v>39</v>
      </c>
      <c r="R3407" s="47">
        <v>1</v>
      </c>
      <c r="S3407" s="47">
        <v>0</v>
      </c>
      <c r="T3407" s="47">
        <v>3</v>
      </c>
      <c r="U3407" s="52">
        <v>0</v>
      </c>
    </row>
    <row r="3408" spans="1:21">
      <c r="A3408" t="s">
        <v>20</v>
      </c>
      <c r="B3408">
        <v>2017</v>
      </c>
      <c r="C3408" t="s">
        <v>24</v>
      </c>
      <c r="D3408">
        <v>3</v>
      </c>
      <c r="E3408">
        <v>41</v>
      </c>
      <c r="F3408" t="s">
        <v>22</v>
      </c>
      <c r="G3408" t="s">
        <v>23</v>
      </c>
      <c r="H3408">
        <v>4</v>
      </c>
      <c r="I3408" t="s">
        <v>23</v>
      </c>
      <c r="J3408">
        <f t="shared" si="52"/>
        <v>0</v>
      </c>
      <c r="K3408">
        <v>1</v>
      </c>
      <c r="M3408" s="48">
        <v>0</v>
      </c>
      <c r="N3408" s="49">
        <v>2017</v>
      </c>
      <c r="O3408" s="49">
        <v>2</v>
      </c>
      <c r="P3408" s="49">
        <v>3</v>
      </c>
      <c r="Q3408" s="49">
        <v>41</v>
      </c>
      <c r="R3408" s="49">
        <v>1</v>
      </c>
      <c r="S3408" s="49">
        <v>0</v>
      </c>
      <c r="T3408" s="49">
        <v>4</v>
      </c>
      <c r="U3408" s="53">
        <v>0</v>
      </c>
    </row>
    <row r="3409" spans="1:21">
      <c r="A3409" t="s">
        <v>20</v>
      </c>
      <c r="B3409">
        <v>2015</v>
      </c>
      <c r="C3409" t="s">
        <v>21</v>
      </c>
      <c r="D3409">
        <v>3</v>
      </c>
      <c r="E3409">
        <v>36</v>
      </c>
      <c r="F3409" t="s">
        <v>22</v>
      </c>
      <c r="G3409" t="s">
        <v>23</v>
      </c>
      <c r="H3409">
        <v>4</v>
      </c>
      <c r="I3409" t="s">
        <v>23</v>
      </c>
      <c r="J3409">
        <f t="shared" si="52"/>
        <v>0</v>
      </c>
      <c r="K3409">
        <v>1</v>
      </c>
      <c r="M3409" s="46">
        <v>0</v>
      </c>
      <c r="N3409" s="47">
        <v>2015</v>
      </c>
      <c r="O3409" s="47">
        <v>0</v>
      </c>
      <c r="P3409" s="47">
        <v>3</v>
      </c>
      <c r="Q3409" s="47">
        <v>36</v>
      </c>
      <c r="R3409" s="47">
        <v>1</v>
      </c>
      <c r="S3409" s="47">
        <v>0</v>
      </c>
      <c r="T3409" s="47">
        <v>4</v>
      </c>
      <c r="U3409" s="52">
        <v>0</v>
      </c>
    </row>
    <row r="3410" spans="1:21">
      <c r="A3410" t="s">
        <v>20</v>
      </c>
      <c r="B3410">
        <v>2014</v>
      </c>
      <c r="C3410" t="s">
        <v>21</v>
      </c>
      <c r="D3410">
        <v>3</v>
      </c>
      <c r="E3410">
        <v>32</v>
      </c>
      <c r="F3410" t="s">
        <v>22</v>
      </c>
      <c r="G3410" t="s">
        <v>23</v>
      </c>
      <c r="H3410">
        <v>5</v>
      </c>
      <c r="I3410" t="s">
        <v>23</v>
      </c>
      <c r="J3410">
        <f t="shared" ref="J3410:J3473" si="53">IF(I3410="Yes",1,0)</f>
        <v>0</v>
      </c>
      <c r="K3410">
        <v>1</v>
      </c>
      <c r="M3410" s="48">
        <v>0</v>
      </c>
      <c r="N3410" s="49">
        <v>2014</v>
      </c>
      <c r="O3410" s="49">
        <v>0</v>
      </c>
      <c r="P3410" s="49">
        <v>3</v>
      </c>
      <c r="Q3410" s="49">
        <v>32</v>
      </c>
      <c r="R3410" s="49">
        <v>1</v>
      </c>
      <c r="S3410" s="49">
        <v>0</v>
      </c>
      <c r="T3410" s="49">
        <v>5</v>
      </c>
      <c r="U3410" s="53">
        <v>0</v>
      </c>
    </row>
    <row r="3411" spans="1:21">
      <c r="A3411" t="s">
        <v>20</v>
      </c>
      <c r="B3411">
        <v>2013</v>
      </c>
      <c r="C3411" t="s">
        <v>21</v>
      </c>
      <c r="D3411">
        <v>3</v>
      </c>
      <c r="E3411">
        <v>41</v>
      </c>
      <c r="F3411" t="s">
        <v>22</v>
      </c>
      <c r="G3411" t="s">
        <v>23</v>
      </c>
      <c r="H3411">
        <v>2</v>
      </c>
      <c r="I3411" t="s">
        <v>23</v>
      </c>
      <c r="J3411">
        <f t="shared" si="53"/>
        <v>0</v>
      </c>
      <c r="K3411">
        <v>1</v>
      </c>
      <c r="M3411" s="46">
        <v>0</v>
      </c>
      <c r="N3411" s="47">
        <v>2013</v>
      </c>
      <c r="O3411" s="47">
        <v>0</v>
      </c>
      <c r="P3411" s="47">
        <v>3</v>
      </c>
      <c r="Q3411" s="47">
        <v>41</v>
      </c>
      <c r="R3411" s="47">
        <v>1</v>
      </c>
      <c r="S3411" s="47">
        <v>0</v>
      </c>
      <c r="T3411" s="47">
        <v>2</v>
      </c>
      <c r="U3411" s="52">
        <v>0</v>
      </c>
    </row>
    <row r="3412" spans="1:21">
      <c r="A3412" t="s">
        <v>20</v>
      </c>
      <c r="B3412">
        <v>2013</v>
      </c>
      <c r="C3412" t="s">
        <v>21</v>
      </c>
      <c r="D3412">
        <v>3</v>
      </c>
      <c r="E3412">
        <v>32</v>
      </c>
      <c r="F3412" t="s">
        <v>22</v>
      </c>
      <c r="G3412" t="s">
        <v>23</v>
      </c>
      <c r="H3412">
        <v>0</v>
      </c>
      <c r="I3412" t="s">
        <v>23</v>
      </c>
      <c r="J3412">
        <f t="shared" si="53"/>
        <v>0</v>
      </c>
      <c r="K3412">
        <v>1</v>
      </c>
      <c r="M3412" s="48">
        <v>0</v>
      </c>
      <c r="N3412" s="49">
        <v>2013</v>
      </c>
      <c r="O3412" s="49">
        <v>0</v>
      </c>
      <c r="P3412" s="49">
        <v>3</v>
      </c>
      <c r="Q3412" s="49">
        <v>32</v>
      </c>
      <c r="R3412" s="49">
        <v>1</v>
      </c>
      <c r="S3412" s="49">
        <v>0</v>
      </c>
      <c r="T3412" s="49">
        <v>0</v>
      </c>
      <c r="U3412" s="53">
        <v>0</v>
      </c>
    </row>
    <row r="3413" spans="1:21">
      <c r="A3413" t="s">
        <v>20</v>
      </c>
      <c r="B3413">
        <v>2017</v>
      </c>
      <c r="C3413" t="s">
        <v>21</v>
      </c>
      <c r="D3413">
        <v>3</v>
      </c>
      <c r="E3413">
        <v>36</v>
      </c>
      <c r="F3413" t="s">
        <v>22</v>
      </c>
      <c r="G3413" t="s">
        <v>23</v>
      </c>
      <c r="H3413">
        <v>2</v>
      </c>
      <c r="I3413" t="s">
        <v>23</v>
      </c>
      <c r="J3413">
        <f t="shared" si="53"/>
        <v>0</v>
      </c>
      <c r="K3413">
        <v>1</v>
      </c>
      <c r="M3413" s="46">
        <v>0</v>
      </c>
      <c r="N3413" s="47">
        <v>2017</v>
      </c>
      <c r="O3413" s="47">
        <v>0</v>
      </c>
      <c r="P3413" s="47">
        <v>3</v>
      </c>
      <c r="Q3413" s="47">
        <v>36</v>
      </c>
      <c r="R3413" s="47">
        <v>1</v>
      </c>
      <c r="S3413" s="47">
        <v>0</v>
      </c>
      <c r="T3413" s="47">
        <v>2</v>
      </c>
      <c r="U3413" s="52">
        <v>0</v>
      </c>
    </row>
    <row r="3414" spans="1:21">
      <c r="A3414" t="s">
        <v>20</v>
      </c>
      <c r="B3414">
        <v>2013</v>
      </c>
      <c r="C3414" t="s">
        <v>21</v>
      </c>
      <c r="D3414">
        <v>3</v>
      </c>
      <c r="E3414">
        <v>40</v>
      </c>
      <c r="F3414" t="s">
        <v>22</v>
      </c>
      <c r="G3414" t="s">
        <v>23</v>
      </c>
      <c r="H3414">
        <v>4</v>
      </c>
      <c r="I3414" t="s">
        <v>23</v>
      </c>
      <c r="J3414">
        <f t="shared" si="53"/>
        <v>0</v>
      </c>
      <c r="K3414">
        <v>1</v>
      </c>
      <c r="M3414" s="48">
        <v>0</v>
      </c>
      <c r="N3414" s="49">
        <v>2013</v>
      </c>
      <c r="O3414" s="49">
        <v>0</v>
      </c>
      <c r="P3414" s="49">
        <v>3</v>
      </c>
      <c r="Q3414" s="49">
        <v>40</v>
      </c>
      <c r="R3414" s="49">
        <v>1</v>
      </c>
      <c r="S3414" s="49">
        <v>0</v>
      </c>
      <c r="T3414" s="49">
        <v>4</v>
      </c>
      <c r="U3414" s="53">
        <v>0</v>
      </c>
    </row>
    <row r="3415" spans="1:21">
      <c r="A3415" t="s">
        <v>20</v>
      </c>
      <c r="B3415">
        <v>2018</v>
      </c>
      <c r="C3415" t="s">
        <v>21</v>
      </c>
      <c r="D3415">
        <v>3</v>
      </c>
      <c r="E3415">
        <v>32</v>
      </c>
      <c r="F3415" t="s">
        <v>22</v>
      </c>
      <c r="G3415" t="s">
        <v>28</v>
      </c>
      <c r="H3415">
        <v>1</v>
      </c>
      <c r="I3415" t="s">
        <v>28</v>
      </c>
      <c r="J3415">
        <f t="shared" si="53"/>
        <v>1</v>
      </c>
      <c r="K3415">
        <v>1</v>
      </c>
      <c r="M3415" s="46">
        <v>0</v>
      </c>
      <c r="N3415" s="47">
        <v>2018</v>
      </c>
      <c r="O3415" s="47">
        <v>0</v>
      </c>
      <c r="P3415" s="47">
        <v>3</v>
      </c>
      <c r="Q3415" s="47">
        <v>32</v>
      </c>
      <c r="R3415" s="47">
        <v>1</v>
      </c>
      <c r="S3415" s="47">
        <v>1</v>
      </c>
      <c r="T3415" s="47">
        <v>1</v>
      </c>
      <c r="U3415" s="52">
        <v>1</v>
      </c>
    </row>
    <row r="3416" spans="1:21">
      <c r="A3416" t="s">
        <v>20</v>
      </c>
      <c r="B3416">
        <v>2016</v>
      </c>
      <c r="C3416" t="s">
        <v>21</v>
      </c>
      <c r="D3416">
        <v>3</v>
      </c>
      <c r="E3416">
        <v>38</v>
      </c>
      <c r="F3416" t="s">
        <v>22</v>
      </c>
      <c r="G3416" t="s">
        <v>23</v>
      </c>
      <c r="H3416">
        <v>1</v>
      </c>
      <c r="I3416" t="s">
        <v>23</v>
      </c>
      <c r="J3416">
        <f t="shared" si="53"/>
        <v>0</v>
      </c>
      <c r="K3416">
        <v>1</v>
      </c>
      <c r="M3416" s="48">
        <v>0</v>
      </c>
      <c r="N3416" s="49">
        <v>2016</v>
      </c>
      <c r="O3416" s="49">
        <v>0</v>
      </c>
      <c r="P3416" s="49">
        <v>3</v>
      </c>
      <c r="Q3416" s="49">
        <v>38</v>
      </c>
      <c r="R3416" s="49">
        <v>1</v>
      </c>
      <c r="S3416" s="49">
        <v>0</v>
      </c>
      <c r="T3416" s="49">
        <v>1</v>
      </c>
      <c r="U3416" s="53">
        <v>0</v>
      </c>
    </row>
    <row r="3417" spans="1:21">
      <c r="A3417" t="s">
        <v>20</v>
      </c>
      <c r="B3417">
        <v>2018</v>
      </c>
      <c r="C3417" t="s">
        <v>21</v>
      </c>
      <c r="D3417">
        <v>3</v>
      </c>
      <c r="E3417">
        <v>41</v>
      </c>
      <c r="F3417" t="s">
        <v>22</v>
      </c>
      <c r="G3417" t="s">
        <v>23</v>
      </c>
      <c r="H3417">
        <v>4</v>
      </c>
      <c r="I3417" t="s">
        <v>28</v>
      </c>
      <c r="J3417">
        <f t="shared" si="53"/>
        <v>1</v>
      </c>
      <c r="K3417">
        <v>1</v>
      </c>
      <c r="M3417" s="46">
        <v>0</v>
      </c>
      <c r="N3417" s="47">
        <v>2018</v>
      </c>
      <c r="O3417" s="47">
        <v>0</v>
      </c>
      <c r="P3417" s="47">
        <v>3</v>
      </c>
      <c r="Q3417" s="47">
        <v>41</v>
      </c>
      <c r="R3417" s="47">
        <v>1</v>
      </c>
      <c r="S3417" s="47">
        <v>0</v>
      </c>
      <c r="T3417" s="47">
        <v>4</v>
      </c>
      <c r="U3417" s="52">
        <v>1</v>
      </c>
    </row>
    <row r="3418" spans="1:21">
      <c r="A3418" t="s">
        <v>27</v>
      </c>
      <c r="B3418">
        <v>2017</v>
      </c>
      <c r="C3418" t="s">
        <v>24</v>
      </c>
      <c r="D3418">
        <v>2</v>
      </c>
      <c r="E3418">
        <v>35</v>
      </c>
      <c r="F3418" t="s">
        <v>22</v>
      </c>
      <c r="G3418" t="s">
        <v>23</v>
      </c>
      <c r="H3418">
        <v>3</v>
      </c>
      <c r="I3418" t="s">
        <v>28</v>
      </c>
      <c r="J3418">
        <f t="shared" si="53"/>
        <v>1</v>
      </c>
      <c r="K3418">
        <v>1</v>
      </c>
      <c r="M3418" s="48">
        <v>1</v>
      </c>
      <c r="N3418" s="49">
        <v>2017</v>
      </c>
      <c r="O3418" s="49">
        <v>2</v>
      </c>
      <c r="P3418" s="49">
        <v>2</v>
      </c>
      <c r="Q3418" s="49">
        <v>35</v>
      </c>
      <c r="R3418" s="49">
        <v>1</v>
      </c>
      <c r="S3418" s="49">
        <v>0</v>
      </c>
      <c r="T3418" s="49">
        <v>3</v>
      </c>
      <c r="U3418" s="53">
        <v>1</v>
      </c>
    </row>
    <row r="3419" spans="1:21">
      <c r="A3419" t="s">
        <v>20</v>
      </c>
      <c r="B3419">
        <v>2016</v>
      </c>
      <c r="C3419" t="s">
        <v>21</v>
      </c>
      <c r="D3419">
        <v>3</v>
      </c>
      <c r="E3419">
        <v>36</v>
      </c>
      <c r="F3419" t="s">
        <v>25</v>
      </c>
      <c r="G3419" t="s">
        <v>23</v>
      </c>
      <c r="H3419">
        <v>1</v>
      </c>
      <c r="I3419" t="s">
        <v>23</v>
      </c>
      <c r="J3419">
        <f t="shared" si="53"/>
        <v>0</v>
      </c>
      <c r="K3419">
        <v>1</v>
      </c>
      <c r="M3419" s="46">
        <v>0</v>
      </c>
      <c r="N3419" s="47">
        <v>2016</v>
      </c>
      <c r="O3419" s="47">
        <v>0</v>
      </c>
      <c r="P3419" s="47">
        <v>3</v>
      </c>
      <c r="Q3419" s="47">
        <v>36</v>
      </c>
      <c r="R3419" s="47">
        <v>0</v>
      </c>
      <c r="S3419" s="47">
        <v>0</v>
      </c>
      <c r="T3419" s="47">
        <v>1</v>
      </c>
      <c r="U3419" s="52">
        <v>0</v>
      </c>
    </row>
    <row r="3420" spans="1:21">
      <c r="A3420" t="s">
        <v>20</v>
      </c>
      <c r="B3420">
        <v>2014</v>
      </c>
      <c r="C3420" t="s">
        <v>21</v>
      </c>
      <c r="D3420">
        <v>3</v>
      </c>
      <c r="E3420">
        <v>35</v>
      </c>
      <c r="F3420" t="s">
        <v>25</v>
      </c>
      <c r="G3420" t="s">
        <v>23</v>
      </c>
      <c r="H3420">
        <v>4</v>
      </c>
      <c r="I3420" t="s">
        <v>23</v>
      </c>
      <c r="J3420">
        <f t="shared" si="53"/>
        <v>0</v>
      </c>
      <c r="K3420">
        <v>1</v>
      </c>
      <c r="M3420" s="48">
        <v>0</v>
      </c>
      <c r="N3420" s="49">
        <v>2014</v>
      </c>
      <c r="O3420" s="49">
        <v>0</v>
      </c>
      <c r="P3420" s="49">
        <v>3</v>
      </c>
      <c r="Q3420" s="49">
        <v>35</v>
      </c>
      <c r="R3420" s="49">
        <v>0</v>
      </c>
      <c r="S3420" s="49">
        <v>0</v>
      </c>
      <c r="T3420" s="49">
        <v>4</v>
      </c>
      <c r="U3420" s="53">
        <v>0</v>
      </c>
    </row>
    <row r="3421" spans="1:21">
      <c r="A3421" t="s">
        <v>20</v>
      </c>
      <c r="B3421">
        <v>2016</v>
      </c>
      <c r="C3421" t="s">
        <v>21</v>
      </c>
      <c r="D3421">
        <v>3</v>
      </c>
      <c r="E3421">
        <v>31</v>
      </c>
      <c r="F3421" t="s">
        <v>22</v>
      </c>
      <c r="G3421" t="s">
        <v>23</v>
      </c>
      <c r="H3421">
        <v>2</v>
      </c>
      <c r="I3421" t="s">
        <v>23</v>
      </c>
      <c r="J3421">
        <f t="shared" si="53"/>
        <v>0</v>
      </c>
      <c r="K3421">
        <v>1</v>
      </c>
      <c r="M3421" s="46">
        <v>0</v>
      </c>
      <c r="N3421" s="47">
        <v>2016</v>
      </c>
      <c r="O3421" s="47">
        <v>0</v>
      </c>
      <c r="P3421" s="47">
        <v>3</v>
      </c>
      <c r="Q3421" s="47">
        <v>31</v>
      </c>
      <c r="R3421" s="47">
        <v>1</v>
      </c>
      <c r="S3421" s="47">
        <v>0</v>
      </c>
      <c r="T3421" s="47">
        <v>2</v>
      </c>
      <c r="U3421" s="52">
        <v>0</v>
      </c>
    </row>
    <row r="3422" spans="1:21">
      <c r="A3422" t="s">
        <v>29</v>
      </c>
      <c r="B3422">
        <v>2015</v>
      </c>
      <c r="C3422" t="s">
        <v>24</v>
      </c>
      <c r="D3422">
        <v>3</v>
      </c>
      <c r="E3422">
        <v>37</v>
      </c>
      <c r="F3422" t="s">
        <v>22</v>
      </c>
      <c r="G3422" t="s">
        <v>23</v>
      </c>
      <c r="H3422">
        <v>2</v>
      </c>
      <c r="I3422" t="s">
        <v>23</v>
      </c>
      <c r="J3422">
        <f t="shared" si="53"/>
        <v>0</v>
      </c>
      <c r="K3422">
        <v>1</v>
      </c>
      <c r="M3422" s="48">
        <v>2</v>
      </c>
      <c r="N3422" s="49">
        <v>2015</v>
      </c>
      <c r="O3422" s="49">
        <v>2</v>
      </c>
      <c r="P3422" s="49">
        <v>3</v>
      </c>
      <c r="Q3422" s="49">
        <v>37</v>
      </c>
      <c r="R3422" s="49">
        <v>1</v>
      </c>
      <c r="S3422" s="49">
        <v>0</v>
      </c>
      <c r="T3422" s="49">
        <v>2</v>
      </c>
      <c r="U3422" s="53">
        <v>0</v>
      </c>
    </row>
    <row r="3423" spans="1:21">
      <c r="A3423" t="s">
        <v>20</v>
      </c>
      <c r="B3423">
        <v>2013</v>
      </c>
      <c r="C3423" t="s">
        <v>21</v>
      </c>
      <c r="D3423">
        <v>3</v>
      </c>
      <c r="E3423">
        <v>41</v>
      </c>
      <c r="F3423" t="s">
        <v>25</v>
      </c>
      <c r="G3423" t="s">
        <v>23</v>
      </c>
      <c r="H3423">
        <v>4</v>
      </c>
      <c r="I3423" t="s">
        <v>23</v>
      </c>
      <c r="J3423">
        <f t="shared" si="53"/>
        <v>0</v>
      </c>
      <c r="K3423">
        <v>1</v>
      </c>
      <c r="M3423" s="46">
        <v>0</v>
      </c>
      <c r="N3423" s="47">
        <v>2013</v>
      </c>
      <c r="O3423" s="47">
        <v>0</v>
      </c>
      <c r="P3423" s="47">
        <v>3</v>
      </c>
      <c r="Q3423" s="47">
        <v>41</v>
      </c>
      <c r="R3423" s="47">
        <v>0</v>
      </c>
      <c r="S3423" s="47">
        <v>0</v>
      </c>
      <c r="T3423" s="47">
        <v>4</v>
      </c>
      <c r="U3423" s="52">
        <v>0</v>
      </c>
    </row>
    <row r="3424" spans="1:21">
      <c r="A3424" t="s">
        <v>20</v>
      </c>
      <c r="B3424">
        <v>2013</v>
      </c>
      <c r="C3424" t="s">
        <v>21</v>
      </c>
      <c r="D3424">
        <v>3</v>
      </c>
      <c r="E3424">
        <v>31</v>
      </c>
      <c r="F3424" t="s">
        <v>22</v>
      </c>
      <c r="G3424" t="s">
        <v>23</v>
      </c>
      <c r="H3424">
        <v>0</v>
      </c>
      <c r="I3424" t="s">
        <v>23</v>
      </c>
      <c r="J3424">
        <f t="shared" si="53"/>
        <v>0</v>
      </c>
      <c r="K3424">
        <v>1</v>
      </c>
      <c r="M3424" s="48">
        <v>0</v>
      </c>
      <c r="N3424" s="49">
        <v>2013</v>
      </c>
      <c r="O3424" s="49">
        <v>0</v>
      </c>
      <c r="P3424" s="49">
        <v>3</v>
      </c>
      <c r="Q3424" s="49">
        <v>31</v>
      </c>
      <c r="R3424" s="49">
        <v>1</v>
      </c>
      <c r="S3424" s="49">
        <v>0</v>
      </c>
      <c r="T3424" s="49">
        <v>0</v>
      </c>
      <c r="U3424" s="53">
        <v>0</v>
      </c>
    </row>
    <row r="3425" spans="1:21">
      <c r="A3425" t="s">
        <v>20</v>
      </c>
      <c r="B3425">
        <v>2017</v>
      </c>
      <c r="C3425" t="s">
        <v>26</v>
      </c>
      <c r="D3425">
        <v>2</v>
      </c>
      <c r="E3425">
        <v>36</v>
      </c>
      <c r="F3425" t="s">
        <v>22</v>
      </c>
      <c r="G3425" t="s">
        <v>23</v>
      </c>
      <c r="H3425">
        <v>2</v>
      </c>
      <c r="I3425" t="s">
        <v>23</v>
      </c>
      <c r="J3425">
        <f t="shared" si="53"/>
        <v>0</v>
      </c>
      <c r="K3425">
        <v>1</v>
      </c>
      <c r="M3425" s="46">
        <v>0</v>
      </c>
      <c r="N3425" s="47">
        <v>2017</v>
      </c>
      <c r="O3425" s="47">
        <v>2</v>
      </c>
      <c r="P3425" s="47">
        <v>2</v>
      </c>
      <c r="Q3425" s="47">
        <v>36</v>
      </c>
      <c r="R3425" s="47">
        <v>1</v>
      </c>
      <c r="S3425" s="47">
        <v>0</v>
      </c>
      <c r="T3425" s="47">
        <v>2</v>
      </c>
      <c r="U3425" s="52">
        <v>0</v>
      </c>
    </row>
    <row r="3426" spans="1:21">
      <c r="A3426" t="s">
        <v>20</v>
      </c>
      <c r="B3426">
        <v>2015</v>
      </c>
      <c r="C3426" t="s">
        <v>26</v>
      </c>
      <c r="D3426">
        <v>3</v>
      </c>
      <c r="E3426">
        <v>32</v>
      </c>
      <c r="F3426" t="s">
        <v>22</v>
      </c>
      <c r="G3426" t="s">
        <v>23</v>
      </c>
      <c r="H3426">
        <v>1</v>
      </c>
      <c r="I3426" t="s">
        <v>23</v>
      </c>
      <c r="J3426">
        <f t="shared" si="53"/>
        <v>0</v>
      </c>
      <c r="K3426">
        <v>1</v>
      </c>
      <c r="M3426" s="48">
        <v>0</v>
      </c>
      <c r="N3426" s="49">
        <v>2015</v>
      </c>
      <c r="O3426" s="49">
        <v>2</v>
      </c>
      <c r="P3426" s="49">
        <v>3</v>
      </c>
      <c r="Q3426" s="49">
        <v>32</v>
      </c>
      <c r="R3426" s="49">
        <v>1</v>
      </c>
      <c r="S3426" s="49">
        <v>0</v>
      </c>
      <c r="T3426" s="49">
        <v>1</v>
      </c>
      <c r="U3426" s="53">
        <v>0</v>
      </c>
    </row>
    <row r="3427" spans="1:21">
      <c r="A3427" t="s">
        <v>20</v>
      </c>
      <c r="B3427">
        <v>2017</v>
      </c>
      <c r="C3427" t="s">
        <v>21</v>
      </c>
      <c r="D3427">
        <v>3</v>
      </c>
      <c r="E3427">
        <v>34</v>
      </c>
      <c r="F3427" t="s">
        <v>22</v>
      </c>
      <c r="G3427" t="s">
        <v>23</v>
      </c>
      <c r="H3427">
        <v>0</v>
      </c>
      <c r="I3427" t="s">
        <v>23</v>
      </c>
      <c r="J3427">
        <f t="shared" si="53"/>
        <v>0</v>
      </c>
      <c r="K3427">
        <v>1</v>
      </c>
      <c r="M3427" s="46">
        <v>0</v>
      </c>
      <c r="N3427" s="47">
        <v>2017</v>
      </c>
      <c r="O3427" s="47">
        <v>0</v>
      </c>
      <c r="P3427" s="47">
        <v>3</v>
      </c>
      <c r="Q3427" s="47">
        <v>34</v>
      </c>
      <c r="R3427" s="47">
        <v>1</v>
      </c>
      <c r="S3427" s="47">
        <v>0</v>
      </c>
      <c r="T3427" s="47">
        <v>0</v>
      </c>
      <c r="U3427" s="52">
        <v>0</v>
      </c>
    </row>
    <row r="3428" spans="1:21">
      <c r="A3428" t="s">
        <v>20</v>
      </c>
      <c r="B3428">
        <v>2015</v>
      </c>
      <c r="C3428" t="s">
        <v>21</v>
      </c>
      <c r="D3428">
        <v>3</v>
      </c>
      <c r="E3428">
        <v>39</v>
      </c>
      <c r="F3428" t="s">
        <v>25</v>
      </c>
      <c r="G3428" t="s">
        <v>23</v>
      </c>
      <c r="H3428">
        <v>0</v>
      </c>
      <c r="I3428" t="s">
        <v>23</v>
      </c>
      <c r="J3428">
        <f t="shared" si="53"/>
        <v>0</v>
      </c>
      <c r="K3428">
        <v>1</v>
      </c>
      <c r="M3428" s="48">
        <v>0</v>
      </c>
      <c r="N3428" s="49">
        <v>2015</v>
      </c>
      <c r="O3428" s="49">
        <v>0</v>
      </c>
      <c r="P3428" s="49">
        <v>3</v>
      </c>
      <c r="Q3428" s="49">
        <v>39</v>
      </c>
      <c r="R3428" s="49">
        <v>0</v>
      </c>
      <c r="S3428" s="49">
        <v>0</v>
      </c>
      <c r="T3428" s="49">
        <v>0</v>
      </c>
      <c r="U3428" s="53">
        <v>0</v>
      </c>
    </row>
    <row r="3429" spans="1:21">
      <c r="A3429" t="s">
        <v>20</v>
      </c>
      <c r="B3429">
        <v>2014</v>
      </c>
      <c r="C3429" t="s">
        <v>21</v>
      </c>
      <c r="D3429">
        <v>3</v>
      </c>
      <c r="E3429">
        <v>33</v>
      </c>
      <c r="F3429" t="s">
        <v>22</v>
      </c>
      <c r="G3429" t="s">
        <v>23</v>
      </c>
      <c r="H3429">
        <v>1</v>
      </c>
      <c r="I3429" t="s">
        <v>28</v>
      </c>
      <c r="J3429">
        <f t="shared" si="53"/>
        <v>1</v>
      </c>
      <c r="K3429">
        <v>1</v>
      </c>
      <c r="M3429" s="46">
        <v>0</v>
      </c>
      <c r="N3429" s="47">
        <v>2014</v>
      </c>
      <c r="O3429" s="47">
        <v>0</v>
      </c>
      <c r="P3429" s="47">
        <v>3</v>
      </c>
      <c r="Q3429" s="47">
        <v>33</v>
      </c>
      <c r="R3429" s="47">
        <v>1</v>
      </c>
      <c r="S3429" s="47">
        <v>0</v>
      </c>
      <c r="T3429" s="47">
        <v>1</v>
      </c>
      <c r="U3429" s="52">
        <v>1</v>
      </c>
    </row>
    <row r="3430" spans="1:21">
      <c r="A3430" t="s">
        <v>20</v>
      </c>
      <c r="B3430">
        <v>2017</v>
      </c>
      <c r="C3430" t="s">
        <v>26</v>
      </c>
      <c r="D3430">
        <v>2</v>
      </c>
      <c r="E3430">
        <v>36</v>
      </c>
      <c r="F3430" t="s">
        <v>22</v>
      </c>
      <c r="G3430" t="s">
        <v>23</v>
      </c>
      <c r="H3430">
        <v>3</v>
      </c>
      <c r="I3430" t="s">
        <v>23</v>
      </c>
      <c r="J3430">
        <f t="shared" si="53"/>
        <v>0</v>
      </c>
      <c r="K3430">
        <v>1</v>
      </c>
      <c r="M3430" s="48">
        <v>0</v>
      </c>
      <c r="N3430" s="49">
        <v>2017</v>
      </c>
      <c r="O3430" s="49">
        <v>2</v>
      </c>
      <c r="P3430" s="49">
        <v>2</v>
      </c>
      <c r="Q3430" s="49">
        <v>36</v>
      </c>
      <c r="R3430" s="49">
        <v>1</v>
      </c>
      <c r="S3430" s="49">
        <v>0</v>
      </c>
      <c r="T3430" s="49">
        <v>3</v>
      </c>
      <c r="U3430" s="53">
        <v>0</v>
      </c>
    </row>
    <row r="3431" spans="1:21">
      <c r="A3431" t="s">
        <v>20</v>
      </c>
      <c r="B3431">
        <v>2016</v>
      </c>
      <c r="C3431" t="s">
        <v>21</v>
      </c>
      <c r="D3431">
        <v>1</v>
      </c>
      <c r="E3431">
        <v>34</v>
      </c>
      <c r="F3431" t="s">
        <v>22</v>
      </c>
      <c r="G3431" t="s">
        <v>28</v>
      </c>
      <c r="H3431">
        <v>2</v>
      </c>
      <c r="I3431" t="s">
        <v>28</v>
      </c>
      <c r="J3431">
        <f t="shared" si="53"/>
        <v>1</v>
      </c>
      <c r="K3431">
        <v>1</v>
      </c>
      <c r="M3431" s="46">
        <v>0</v>
      </c>
      <c r="N3431" s="47">
        <v>2016</v>
      </c>
      <c r="O3431" s="47">
        <v>0</v>
      </c>
      <c r="P3431" s="47">
        <v>1</v>
      </c>
      <c r="Q3431" s="47">
        <v>34</v>
      </c>
      <c r="R3431" s="47">
        <v>1</v>
      </c>
      <c r="S3431" s="47">
        <v>1</v>
      </c>
      <c r="T3431" s="47">
        <v>2</v>
      </c>
      <c r="U3431" s="52">
        <v>1</v>
      </c>
    </row>
    <row r="3432" spans="1:21">
      <c r="A3432" t="s">
        <v>20</v>
      </c>
      <c r="B3432">
        <v>2017</v>
      </c>
      <c r="C3432" t="s">
        <v>24</v>
      </c>
      <c r="D3432">
        <v>2</v>
      </c>
      <c r="E3432">
        <v>33</v>
      </c>
      <c r="F3432" t="s">
        <v>22</v>
      </c>
      <c r="G3432" t="s">
        <v>23</v>
      </c>
      <c r="H3432">
        <v>1</v>
      </c>
      <c r="I3432" t="s">
        <v>23</v>
      </c>
      <c r="J3432">
        <f t="shared" si="53"/>
        <v>0</v>
      </c>
      <c r="K3432">
        <v>1</v>
      </c>
      <c r="M3432" s="48">
        <v>0</v>
      </c>
      <c r="N3432" s="49">
        <v>2017</v>
      </c>
      <c r="O3432" s="49">
        <v>2</v>
      </c>
      <c r="P3432" s="49">
        <v>2</v>
      </c>
      <c r="Q3432" s="49">
        <v>33</v>
      </c>
      <c r="R3432" s="49">
        <v>1</v>
      </c>
      <c r="S3432" s="49">
        <v>0</v>
      </c>
      <c r="T3432" s="49">
        <v>1</v>
      </c>
      <c r="U3432" s="53">
        <v>0</v>
      </c>
    </row>
    <row r="3433" spans="1:21">
      <c r="A3433" t="s">
        <v>20</v>
      </c>
      <c r="B3433">
        <v>2012</v>
      </c>
      <c r="C3433" t="s">
        <v>21</v>
      </c>
      <c r="D3433">
        <v>3</v>
      </c>
      <c r="E3433">
        <v>38</v>
      </c>
      <c r="F3433" t="s">
        <v>25</v>
      </c>
      <c r="G3433" t="s">
        <v>23</v>
      </c>
      <c r="H3433">
        <v>4</v>
      </c>
      <c r="I3433" t="s">
        <v>28</v>
      </c>
      <c r="J3433">
        <f t="shared" si="53"/>
        <v>1</v>
      </c>
      <c r="K3433">
        <v>1</v>
      </c>
      <c r="M3433" s="46">
        <v>0</v>
      </c>
      <c r="N3433" s="47">
        <v>2012</v>
      </c>
      <c r="O3433" s="47">
        <v>0</v>
      </c>
      <c r="P3433" s="47">
        <v>3</v>
      </c>
      <c r="Q3433" s="47">
        <v>38</v>
      </c>
      <c r="R3433" s="47">
        <v>0</v>
      </c>
      <c r="S3433" s="47">
        <v>0</v>
      </c>
      <c r="T3433" s="47">
        <v>4</v>
      </c>
      <c r="U3433" s="52">
        <v>1</v>
      </c>
    </row>
    <row r="3434" spans="1:21">
      <c r="A3434" t="s">
        <v>20</v>
      </c>
      <c r="B3434">
        <v>2013</v>
      </c>
      <c r="C3434" t="s">
        <v>21</v>
      </c>
      <c r="D3434">
        <v>3</v>
      </c>
      <c r="E3434">
        <v>35</v>
      </c>
      <c r="F3434" t="s">
        <v>22</v>
      </c>
      <c r="G3434" t="s">
        <v>23</v>
      </c>
      <c r="H3434">
        <v>3</v>
      </c>
      <c r="I3434" t="s">
        <v>28</v>
      </c>
      <c r="J3434">
        <f t="shared" si="53"/>
        <v>1</v>
      </c>
      <c r="K3434">
        <v>1</v>
      </c>
      <c r="M3434" s="48">
        <v>0</v>
      </c>
      <c r="N3434" s="49">
        <v>2013</v>
      </c>
      <c r="O3434" s="49">
        <v>0</v>
      </c>
      <c r="P3434" s="49">
        <v>3</v>
      </c>
      <c r="Q3434" s="49">
        <v>35</v>
      </c>
      <c r="R3434" s="49">
        <v>1</v>
      </c>
      <c r="S3434" s="49">
        <v>0</v>
      </c>
      <c r="T3434" s="49">
        <v>3</v>
      </c>
      <c r="U3434" s="53">
        <v>1</v>
      </c>
    </row>
    <row r="3435" spans="1:21">
      <c r="A3435" t="s">
        <v>20</v>
      </c>
      <c r="B3435">
        <v>2017</v>
      </c>
      <c r="C3435" t="s">
        <v>24</v>
      </c>
      <c r="D3435">
        <v>3</v>
      </c>
      <c r="E3435">
        <v>31</v>
      </c>
      <c r="F3435" t="s">
        <v>22</v>
      </c>
      <c r="G3435" t="s">
        <v>23</v>
      </c>
      <c r="H3435">
        <v>1</v>
      </c>
      <c r="I3435" t="s">
        <v>23</v>
      </c>
      <c r="J3435">
        <f t="shared" si="53"/>
        <v>0</v>
      </c>
      <c r="K3435">
        <v>1</v>
      </c>
      <c r="M3435" s="46">
        <v>0</v>
      </c>
      <c r="N3435" s="47">
        <v>2017</v>
      </c>
      <c r="O3435" s="47">
        <v>1</v>
      </c>
      <c r="P3435" s="47">
        <v>3</v>
      </c>
      <c r="Q3435" s="47">
        <v>31</v>
      </c>
      <c r="R3435" s="47">
        <v>1</v>
      </c>
      <c r="S3435" s="47">
        <v>0</v>
      </c>
      <c r="T3435" s="47">
        <v>1</v>
      </c>
      <c r="U3435" s="52">
        <v>0</v>
      </c>
    </row>
    <row r="3436" spans="1:21">
      <c r="A3436" t="s">
        <v>20</v>
      </c>
      <c r="B3436">
        <v>2013</v>
      </c>
      <c r="C3436" t="s">
        <v>24</v>
      </c>
      <c r="D3436">
        <v>3</v>
      </c>
      <c r="E3436">
        <v>37</v>
      </c>
      <c r="F3436" t="s">
        <v>22</v>
      </c>
      <c r="G3436" t="s">
        <v>23</v>
      </c>
      <c r="H3436">
        <v>2</v>
      </c>
      <c r="I3436" t="s">
        <v>23</v>
      </c>
      <c r="J3436">
        <f t="shared" si="53"/>
        <v>0</v>
      </c>
      <c r="K3436">
        <v>1</v>
      </c>
      <c r="M3436" s="48">
        <v>0</v>
      </c>
      <c r="N3436" s="49">
        <v>2013</v>
      </c>
      <c r="O3436" s="49">
        <v>2</v>
      </c>
      <c r="P3436" s="49">
        <v>3</v>
      </c>
      <c r="Q3436" s="49">
        <v>37</v>
      </c>
      <c r="R3436" s="49">
        <v>1</v>
      </c>
      <c r="S3436" s="49">
        <v>0</v>
      </c>
      <c r="T3436" s="49">
        <v>2</v>
      </c>
      <c r="U3436" s="53">
        <v>0</v>
      </c>
    </row>
    <row r="3437" spans="1:21">
      <c r="A3437" t="s">
        <v>20</v>
      </c>
      <c r="B3437">
        <v>2012</v>
      </c>
      <c r="C3437" t="s">
        <v>21</v>
      </c>
      <c r="D3437">
        <v>3</v>
      </c>
      <c r="E3437">
        <v>32</v>
      </c>
      <c r="F3437" t="s">
        <v>25</v>
      </c>
      <c r="G3437" t="s">
        <v>23</v>
      </c>
      <c r="H3437">
        <v>2</v>
      </c>
      <c r="I3437" t="s">
        <v>28</v>
      </c>
      <c r="J3437">
        <f t="shared" si="53"/>
        <v>1</v>
      </c>
      <c r="K3437">
        <v>1</v>
      </c>
      <c r="M3437" s="46">
        <v>0</v>
      </c>
      <c r="N3437" s="47">
        <v>2012</v>
      </c>
      <c r="O3437" s="47">
        <v>0</v>
      </c>
      <c r="P3437" s="47">
        <v>3</v>
      </c>
      <c r="Q3437" s="47">
        <v>32</v>
      </c>
      <c r="R3437" s="47">
        <v>0</v>
      </c>
      <c r="S3437" s="47">
        <v>0</v>
      </c>
      <c r="T3437" s="47">
        <v>2</v>
      </c>
      <c r="U3437" s="52">
        <v>1</v>
      </c>
    </row>
    <row r="3438" spans="1:21">
      <c r="A3438" t="s">
        <v>20</v>
      </c>
      <c r="B3438">
        <v>2013</v>
      </c>
      <c r="C3438" t="s">
        <v>24</v>
      </c>
      <c r="D3438">
        <v>3</v>
      </c>
      <c r="E3438">
        <v>34</v>
      </c>
      <c r="F3438" t="s">
        <v>22</v>
      </c>
      <c r="G3438" t="s">
        <v>28</v>
      </c>
      <c r="H3438">
        <v>5</v>
      </c>
      <c r="I3438" t="s">
        <v>23</v>
      </c>
      <c r="J3438">
        <f t="shared" si="53"/>
        <v>0</v>
      </c>
      <c r="K3438">
        <v>1</v>
      </c>
      <c r="M3438" s="48">
        <v>0</v>
      </c>
      <c r="N3438" s="49">
        <v>2013</v>
      </c>
      <c r="O3438" s="49">
        <v>2</v>
      </c>
      <c r="P3438" s="49">
        <v>3</v>
      </c>
      <c r="Q3438" s="49">
        <v>34</v>
      </c>
      <c r="R3438" s="49">
        <v>1</v>
      </c>
      <c r="S3438" s="49">
        <v>1</v>
      </c>
      <c r="T3438" s="49">
        <v>5</v>
      </c>
      <c r="U3438" s="53">
        <v>0</v>
      </c>
    </row>
    <row r="3439" spans="1:21">
      <c r="A3439" t="s">
        <v>29</v>
      </c>
      <c r="B3439">
        <v>2013</v>
      </c>
      <c r="C3439" t="s">
        <v>21</v>
      </c>
      <c r="D3439">
        <v>2</v>
      </c>
      <c r="E3439">
        <v>41</v>
      </c>
      <c r="F3439" t="s">
        <v>22</v>
      </c>
      <c r="G3439" t="s">
        <v>23</v>
      </c>
      <c r="H3439">
        <v>2</v>
      </c>
      <c r="I3439" t="s">
        <v>28</v>
      </c>
      <c r="J3439">
        <f t="shared" si="53"/>
        <v>1</v>
      </c>
      <c r="K3439">
        <v>1</v>
      </c>
      <c r="M3439" s="46">
        <v>2</v>
      </c>
      <c r="N3439" s="47">
        <v>2013</v>
      </c>
      <c r="O3439" s="47">
        <v>0</v>
      </c>
      <c r="P3439" s="47">
        <v>2</v>
      </c>
      <c r="Q3439" s="47">
        <v>41</v>
      </c>
      <c r="R3439" s="47">
        <v>1</v>
      </c>
      <c r="S3439" s="47">
        <v>0</v>
      </c>
      <c r="T3439" s="47">
        <v>2</v>
      </c>
      <c r="U3439" s="52">
        <v>1</v>
      </c>
    </row>
    <row r="3440" spans="1:21">
      <c r="A3440" t="s">
        <v>27</v>
      </c>
      <c r="B3440">
        <v>2015</v>
      </c>
      <c r="C3440" t="s">
        <v>26</v>
      </c>
      <c r="D3440">
        <v>3</v>
      </c>
      <c r="E3440">
        <v>32</v>
      </c>
      <c r="F3440" t="s">
        <v>22</v>
      </c>
      <c r="G3440" t="s">
        <v>23</v>
      </c>
      <c r="H3440">
        <v>0</v>
      </c>
      <c r="I3440" t="s">
        <v>28</v>
      </c>
      <c r="J3440">
        <f t="shared" si="53"/>
        <v>1</v>
      </c>
      <c r="K3440">
        <v>1</v>
      </c>
      <c r="M3440" s="48">
        <v>1</v>
      </c>
      <c r="N3440" s="49">
        <v>2015</v>
      </c>
      <c r="O3440" s="49">
        <v>2</v>
      </c>
      <c r="P3440" s="49">
        <v>3</v>
      </c>
      <c r="Q3440" s="49">
        <v>32</v>
      </c>
      <c r="R3440" s="49">
        <v>1</v>
      </c>
      <c r="S3440" s="49">
        <v>0</v>
      </c>
      <c r="T3440" s="49">
        <v>0</v>
      </c>
      <c r="U3440" s="53">
        <v>1</v>
      </c>
    </row>
    <row r="3441" spans="1:21">
      <c r="A3441" t="s">
        <v>20</v>
      </c>
      <c r="B3441">
        <v>2013</v>
      </c>
      <c r="C3441" t="s">
        <v>21</v>
      </c>
      <c r="D3441">
        <v>3</v>
      </c>
      <c r="E3441">
        <v>39</v>
      </c>
      <c r="F3441" t="s">
        <v>22</v>
      </c>
      <c r="G3441" t="s">
        <v>23</v>
      </c>
      <c r="H3441">
        <v>2</v>
      </c>
      <c r="I3441" t="s">
        <v>23</v>
      </c>
      <c r="J3441">
        <f t="shared" si="53"/>
        <v>0</v>
      </c>
      <c r="K3441">
        <v>1</v>
      </c>
      <c r="M3441" s="46">
        <v>0</v>
      </c>
      <c r="N3441" s="47">
        <v>2013</v>
      </c>
      <c r="O3441" s="47">
        <v>0</v>
      </c>
      <c r="P3441" s="47">
        <v>3</v>
      </c>
      <c r="Q3441" s="47">
        <v>39</v>
      </c>
      <c r="R3441" s="47">
        <v>1</v>
      </c>
      <c r="S3441" s="47">
        <v>0</v>
      </c>
      <c r="T3441" s="47">
        <v>2</v>
      </c>
      <c r="U3441" s="52">
        <v>0</v>
      </c>
    </row>
    <row r="3442" spans="1:21">
      <c r="A3442" t="s">
        <v>20</v>
      </c>
      <c r="B3442">
        <v>2012</v>
      </c>
      <c r="C3442" t="s">
        <v>21</v>
      </c>
      <c r="D3442">
        <v>3</v>
      </c>
      <c r="E3442">
        <v>31</v>
      </c>
      <c r="F3442" t="s">
        <v>22</v>
      </c>
      <c r="G3442" t="s">
        <v>28</v>
      </c>
      <c r="H3442">
        <v>0</v>
      </c>
      <c r="I3442" t="s">
        <v>28</v>
      </c>
      <c r="J3442">
        <f t="shared" si="53"/>
        <v>1</v>
      </c>
      <c r="K3442">
        <v>1</v>
      </c>
      <c r="M3442" s="48">
        <v>0</v>
      </c>
      <c r="N3442" s="49">
        <v>2012</v>
      </c>
      <c r="O3442" s="49">
        <v>0</v>
      </c>
      <c r="P3442" s="49">
        <v>3</v>
      </c>
      <c r="Q3442" s="49">
        <v>31</v>
      </c>
      <c r="R3442" s="49">
        <v>1</v>
      </c>
      <c r="S3442" s="49">
        <v>1</v>
      </c>
      <c r="T3442" s="49">
        <v>0</v>
      </c>
      <c r="U3442" s="53">
        <v>1</v>
      </c>
    </row>
    <row r="3443" spans="1:21">
      <c r="A3443" t="s">
        <v>20</v>
      </c>
      <c r="B3443">
        <v>2017</v>
      </c>
      <c r="C3443" t="s">
        <v>26</v>
      </c>
      <c r="D3443">
        <v>2</v>
      </c>
      <c r="E3443">
        <v>41</v>
      </c>
      <c r="F3443" t="s">
        <v>22</v>
      </c>
      <c r="G3443" t="s">
        <v>23</v>
      </c>
      <c r="H3443">
        <v>1</v>
      </c>
      <c r="I3443" t="s">
        <v>23</v>
      </c>
      <c r="J3443">
        <f t="shared" si="53"/>
        <v>0</v>
      </c>
      <c r="K3443">
        <v>1</v>
      </c>
      <c r="M3443" s="46">
        <v>0</v>
      </c>
      <c r="N3443" s="47">
        <v>2017</v>
      </c>
      <c r="O3443" s="47">
        <v>2</v>
      </c>
      <c r="P3443" s="47">
        <v>2</v>
      </c>
      <c r="Q3443" s="47">
        <v>41</v>
      </c>
      <c r="R3443" s="47">
        <v>1</v>
      </c>
      <c r="S3443" s="47">
        <v>0</v>
      </c>
      <c r="T3443" s="47">
        <v>1</v>
      </c>
      <c r="U3443" s="52">
        <v>0</v>
      </c>
    </row>
    <row r="3444" spans="1:21">
      <c r="A3444" t="s">
        <v>20</v>
      </c>
      <c r="B3444">
        <v>2016</v>
      </c>
      <c r="C3444" t="s">
        <v>21</v>
      </c>
      <c r="D3444">
        <v>3</v>
      </c>
      <c r="E3444">
        <v>36</v>
      </c>
      <c r="F3444" t="s">
        <v>22</v>
      </c>
      <c r="G3444" t="s">
        <v>23</v>
      </c>
      <c r="H3444">
        <v>2</v>
      </c>
      <c r="I3444" t="s">
        <v>23</v>
      </c>
      <c r="J3444">
        <f t="shared" si="53"/>
        <v>0</v>
      </c>
      <c r="K3444">
        <v>1</v>
      </c>
      <c r="M3444" s="48">
        <v>0</v>
      </c>
      <c r="N3444" s="49">
        <v>2016</v>
      </c>
      <c r="O3444" s="49">
        <v>0</v>
      </c>
      <c r="P3444" s="49">
        <v>3</v>
      </c>
      <c r="Q3444" s="49">
        <v>36</v>
      </c>
      <c r="R3444" s="49">
        <v>1</v>
      </c>
      <c r="S3444" s="49">
        <v>0</v>
      </c>
      <c r="T3444" s="49">
        <v>2</v>
      </c>
      <c r="U3444" s="53">
        <v>0</v>
      </c>
    </row>
    <row r="3445" spans="1:21">
      <c r="A3445" t="s">
        <v>20</v>
      </c>
      <c r="B3445">
        <v>2017</v>
      </c>
      <c r="C3445" t="s">
        <v>21</v>
      </c>
      <c r="D3445">
        <v>2</v>
      </c>
      <c r="E3445">
        <v>38</v>
      </c>
      <c r="F3445" t="s">
        <v>25</v>
      </c>
      <c r="G3445" t="s">
        <v>23</v>
      </c>
      <c r="H3445">
        <v>5</v>
      </c>
      <c r="I3445" t="s">
        <v>28</v>
      </c>
      <c r="J3445">
        <f t="shared" si="53"/>
        <v>1</v>
      </c>
      <c r="K3445">
        <v>1</v>
      </c>
      <c r="M3445" s="46">
        <v>0</v>
      </c>
      <c r="N3445" s="47">
        <v>2017</v>
      </c>
      <c r="O3445" s="47">
        <v>0</v>
      </c>
      <c r="P3445" s="47">
        <v>2</v>
      </c>
      <c r="Q3445" s="47">
        <v>38</v>
      </c>
      <c r="R3445" s="47">
        <v>0</v>
      </c>
      <c r="S3445" s="47">
        <v>0</v>
      </c>
      <c r="T3445" s="47">
        <v>5</v>
      </c>
      <c r="U3445" s="52">
        <v>1</v>
      </c>
    </row>
    <row r="3446" spans="1:21">
      <c r="A3446" t="s">
        <v>20</v>
      </c>
      <c r="B3446">
        <v>2012</v>
      </c>
      <c r="C3446" t="s">
        <v>21</v>
      </c>
      <c r="D3446">
        <v>3</v>
      </c>
      <c r="E3446">
        <v>32</v>
      </c>
      <c r="F3446" t="s">
        <v>22</v>
      </c>
      <c r="G3446" t="s">
        <v>23</v>
      </c>
      <c r="H3446">
        <v>5</v>
      </c>
      <c r="I3446" t="s">
        <v>23</v>
      </c>
      <c r="J3446">
        <f t="shared" si="53"/>
        <v>0</v>
      </c>
      <c r="K3446">
        <v>1</v>
      </c>
      <c r="M3446" s="48">
        <v>0</v>
      </c>
      <c r="N3446" s="49">
        <v>2012</v>
      </c>
      <c r="O3446" s="49">
        <v>0</v>
      </c>
      <c r="P3446" s="49">
        <v>3</v>
      </c>
      <c r="Q3446" s="49">
        <v>32</v>
      </c>
      <c r="R3446" s="49">
        <v>1</v>
      </c>
      <c r="S3446" s="49">
        <v>0</v>
      </c>
      <c r="T3446" s="49">
        <v>5</v>
      </c>
      <c r="U3446" s="53">
        <v>0</v>
      </c>
    </row>
    <row r="3447" spans="1:21">
      <c r="A3447" t="s">
        <v>20</v>
      </c>
      <c r="B3447">
        <v>2018</v>
      </c>
      <c r="C3447" t="s">
        <v>24</v>
      </c>
      <c r="D3447">
        <v>3</v>
      </c>
      <c r="E3447">
        <v>35</v>
      </c>
      <c r="F3447" t="s">
        <v>25</v>
      </c>
      <c r="G3447" t="s">
        <v>23</v>
      </c>
      <c r="H3447">
        <v>3</v>
      </c>
      <c r="I3447" t="s">
        <v>28</v>
      </c>
      <c r="J3447">
        <f t="shared" si="53"/>
        <v>1</v>
      </c>
      <c r="K3447">
        <v>1</v>
      </c>
      <c r="M3447" s="46">
        <v>0</v>
      </c>
      <c r="N3447" s="47">
        <v>2018</v>
      </c>
      <c r="O3447" s="47">
        <v>2</v>
      </c>
      <c r="P3447" s="47">
        <v>3</v>
      </c>
      <c r="Q3447" s="47">
        <v>35</v>
      </c>
      <c r="R3447" s="47">
        <v>0</v>
      </c>
      <c r="S3447" s="47">
        <v>0</v>
      </c>
      <c r="T3447" s="47">
        <v>3</v>
      </c>
      <c r="U3447" s="52">
        <v>1</v>
      </c>
    </row>
    <row r="3448" spans="1:21">
      <c r="A3448" t="s">
        <v>20</v>
      </c>
      <c r="B3448">
        <v>2017</v>
      </c>
      <c r="C3448" t="s">
        <v>21</v>
      </c>
      <c r="D3448">
        <v>3</v>
      </c>
      <c r="E3448">
        <v>39</v>
      </c>
      <c r="F3448" t="s">
        <v>22</v>
      </c>
      <c r="G3448" t="s">
        <v>23</v>
      </c>
      <c r="H3448">
        <v>2</v>
      </c>
      <c r="I3448" t="s">
        <v>23</v>
      </c>
      <c r="J3448">
        <f t="shared" si="53"/>
        <v>0</v>
      </c>
      <c r="K3448">
        <v>1</v>
      </c>
      <c r="M3448" s="48">
        <v>0</v>
      </c>
      <c r="N3448" s="49">
        <v>2017</v>
      </c>
      <c r="O3448" s="49">
        <v>0</v>
      </c>
      <c r="P3448" s="49">
        <v>3</v>
      </c>
      <c r="Q3448" s="49">
        <v>39</v>
      </c>
      <c r="R3448" s="49">
        <v>1</v>
      </c>
      <c r="S3448" s="49">
        <v>0</v>
      </c>
      <c r="T3448" s="49">
        <v>2</v>
      </c>
      <c r="U3448" s="53">
        <v>0</v>
      </c>
    </row>
    <row r="3449" spans="1:21">
      <c r="A3449" t="s">
        <v>27</v>
      </c>
      <c r="B3449">
        <v>2017</v>
      </c>
      <c r="C3449" t="s">
        <v>26</v>
      </c>
      <c r="D3449">
        <v>2</v>
      </c>
      <c r="E3449">
        <v>36</v>
      </c>
      <c r="F3449" t="s">
        <v>22</v>
      </c>
      <c r="G3449" t="s">
        <v>28</v>
      </c>
      <c r="H3449">
        <v>2</v>
      </c>
      <c r="I3449" t="s">
        <v>23</v>
      </c>
      <c r="J3449">
        <f t="shared" si="53"/>
        <v>0</v>
      </c>
      <c r="K3449">
        <v>1</v>
      </c>
      <c r="M3449" s="46">
        <v>1</v>
      </c>
      <c r="N3449" s="47">
        <v>2017</v>
      </c>
      <c r="O3449" s="47">
        <v>1</v>
      </c>
      <c r="P3449" s="47">
        <v>2</v>
      </c>
      <c r="Q3449" s="47">
        <v>36</v>
      </c>
      <c r="R3449" s="47">
        <v>1</v>
      </c>
      <c r="S3449" s="47">
        <v>1</v>
      </c>
      <c r="T3449" s="47">
        <v>2</v>
      </c>
      <c r="U3449" s="52">
        <v>0</v>
      </c>
    </row>
    <row r="3450" spans="1:21">
      <c r="A3450" t="s">
        <v>20</v>
      </c>
      <c r="B3450">
        <v>2013</v>
      </c>
      <c r="C3450" t="s">
        <v>24</v>
      </c>
      <c r="D3450">
        <v>3</v>
      </c>
      <c r="E3450">
        <v>33</v>
      </c>
      <c r="F3450" t="s">
        <v>22</v>
      </c>
      <c r="G3450" t="s">
        <v>23</v>
      </c>
      <c r="H3450">
        <v>4</v>
      </c>
      <c r="I3450" t="s">
        <v>23</v>
      </c>
      <c r="J3450">
        <f t="shared" si="53"/>
        <v>0</v>
      </c>
      <c r="K3450">
        <v>1</v>
      </c>
      <c r="M3450" s="48">
        <v>0</v>
      </c>
      <c r="N3450" s="49">
        <v>2013</v>
      </c>
      <c r="O3450" s="49">
        <v>1</v>
      </c>
      <c r="P3450" s="49">
        <v>3</v>
      </c>
      <c r="Q3450" s="49">
        <v>33</v>
      </c>
      <c r="R3450" s="49">
        <v>1</v>
      </c>
      <c r="S3450" s="49">
        <v>0</v>
      </c>
      <c r="T3450" s="49">
        <v>4</v>
      </c>
      <c r="U3450" s="53">
        <v>0</v>
      </c>
    </row>
    <row r="3451" spans="1:21">
      <c r="A3451" t="s">
        <v>20</v>
      </c>
      <c r="B3451">
        <v>2013</v>
      </c>
      <c r="C3451" t="s">
        <v>24</v>
      </c>
      <c r="D3451">
        <v>3</v>
      </c>
      <c r="E3451">
        <v>32</v>
      </c>
      <c r="F3451" t="s">
        <v>22</v>
      </c>
      <c r="G3451" t="s">
        <v>28</v>
      </c>
      <c r="H3451">
        <v>5</v>
      </c>
      <c r="I3451" t="s">
        <v>23</v>
      </c>
      <c r="J3451">
        <f t="shared" si="53"/>
        <v>0</v>
      </c>
      <c r="K3451">
        <v>1</v>
      </c>
      <c r="M3451" s="46">
        <v>0</v>
      </c>
      <c r="N3451" s="47">
        <v>2013</v>
      </c>
      <c r="O3451" s="47">
        <v>2</v>
      </c>
      <c r="P3451" s="47">
        <v>3</v>
      </c>
      <c r="Q3451" s="47">
        <v>32</v>
      </c>
      <c r="R3451" s="47">
        <v>1</v>
      </c>
      <c r="S3451" s="47">
        <v>1</v>
      </c>
      <c r="T3451" s="47">
        <v>5</v>
      </c>
      <c r="U3451" s="52">
        <v>0</v>
      </c>
    </row>
    <row r="3452" spans="1:21">
      <c r="A3452" t="s">
        <v>20</v>
      </c>
      <c r="B3452">
        <v>2017</v>
      </c>
      <c r="C3452" t="s">
        <v>21</v>
      </c>
      <c r="D3452">
        <v>3</v>
      </c>
      <c r="E3452">
        <v>35</v>
      </c>
      <c r="F3452" t="s">
        <v>22</v>
      </c>
      <c r="G3452" t="s">
        <v>23</v>
      </c>
      <c r="H3452">
        <v>1</v>
      </c>
      <c r="I3452" t="s">
        <v>28</v>
      </c>
      <c r="J3452">
        <f t="shared" si="53"/>
        <v>1</v>
      </c>
      <c r="K3452">
        <v>1</v>
      </c>
      <c r="M3452" s="48">
        <v>0</v>
      </c>
      <c r="N3452" s="49">
        <v>2017</v>
      </c>
      <c r="O3452" s="49">
        <v>0</v>
      </c>
      <c r="P3452" s="49">
        <v>3</v>
      </c>
      <c r="Q3452" s="49">
        <v>35</v>
      </c>
      <c r="R3452" s="49">
        <v>1</v>
      </c>
      <c r="S3452" s="49">
        <v>0</v>
      </c>
      <c r="T3452" s="49">
        <v>1</v>
      </c>
      <c r="U3452" s="53">
        <v>1</v>
      </c>
    </row>
    <row r="3453" spans="1:21">
      <c r="A3453" t="s">
        <v>20</v>
      </c>
      <c r="B3453">
        <v>2015</v>
      </c>
      <c r="C3453" t="s">
        <v>21</v>
      </c>
      <c r="D3453">
        <v>3</v>
      </c>
      <c r="E3453">
        <v>36</v>
      </c>
      <c r="F3453" t="s">
        <v>22</v>
      </c>
      <c r="G3453" t="s">
        <v>23</v>
      </c>
      <c r="H3453">
        <v>1</v>
      </c>
      <c r="I3453" t="s">
        <v>23</v>
      </c>
      <c r="J3453">
        <f t="shared" si="53"/>
        <v>0</v>
      </c>
      <c r="K3453">
        <v>1</v>
      </c>
      <c r="M3453" s="46">
        <v>0</v>
      </c>
      <c r="N3453" s="47">
        <v>2015</v>
      </c>
      <c r="O3453" s="47">
        <v>0</v>
      </c>
      <c r="P3453" s="47">
        <v>3</v>
      </c>
      <c r="Q3453" s="47">
        <v>36</v>
      </c>
      <c r="R3453" s="47">
        <v>1</v>
      </c>
      <c r="S3453" s="47">
        <v>0</v>
      </c>
      <c r="T3453" s="47">
        <v>1</v>
      </c>
      <c r="U3453" s="52">
        <v>0</v>
      </c>
    </row>
    <row r="3454" spans="1:21">
      <c r="A3454" t="s">
        <v>27</v>
      </c>
      <c r="B3454">
        <v>2014</v>
      </c>
      <c r="C3454" t="s">
        <v>24</v>
      </c>
      <c r="D3454">
        <v>3</v>
      </c>
      <c r="E3454">
        <v>39</v>
      </c>
      <c r="F3454" t="s">
        <v>22</v>
      </c>
      <c r="G3454" t="s">
        <v>23</v>
      </c>
      <c r="H3454">
        <v>4</v>
      </c>
      <c r="I3454" t="s">
        <v>23</v>
      </c>
      <c r="J3454">
        <f t="shared" si="53"/>
        <v>0</v>
      </c>
      <c r="K3454">
        <v>1</v>
      </c>
      <c r="M3454" s="48">
        <v>1</v>
      </c>
      <c r="N3454" s="49">
        <v>2014</v>
      </c>
      <c r="O3454" s="49">
        <v>2</v>
      </c>
      <c r="P3454" s="49">
        <v>3</v>
      </c>
      <c r="Q3454" s="49">
        <v>39</v>
      </c>
      <c r="R3454" s="49">
        <v>1</v>
      </c>
      <c r="S3454" s="49">
        <v>0</v>
      </c>
      <c r="T3454" s="49">
        <v>4</v>
      </c>
      <c r="U3454" s="53">
        <v>0</v>
      </c>
    </row>
    <row r="3455" spans="1:21">
      <c r="A3455" t="s">
        <v>20</v>
      </c>
      <c r="B3455">
        <v>2016</v>
      </c>
      <c r="C3455" t="s">
        <v>21</v>
      </c>
      <c r="D3455">
        <v>3</v>
      </c>
      <c r="E3455">
        <v>40</v>
      </c>
      <c r="F3455" t="s">
        <v>22</v>
      </c>
      <c r="G3455" t="s">
        <v>23</v>
      </c>
      <c r="H3455">
        <v>0</v>
      </c>
      <c r="I3455" t="s">
        <v>28</v>
      </c>
      <c r="J3455">
        <f t="shared" si="53"/>
        <v>1</v>
      </c>
      <c r="K3455">
        <v>1</v>
      </c>
      <c r="M3455" s="46">
        <v>0</v>
      </c>
      <c r="N3455" s="47">
        <v>2016</v>
      </c>
      <c r="O3455" s="47">
        <v>0</v>
      </c>
      <c r="P3455" s="47">
        <v>3</v>
      </c>
      <c r="Q3455" s="47">
        <v>40</v>
      </c>
      <c r="R3455" s="47">
        <v>1</v>
      </c>
      <c r="S3455" s="47">
        <v>0</v>
      </c>
      <c r="T3455" s="47">
        <v>0</v>
      </c>
      <c r="U3455" s="52">
        <v>1</v>
      </c>
    </row>
    <row r="3456" spans="1:21">
      <c r="A3456" t="s">
        <v>20</v>
      </c>
      <c r="B3456">
        <v>2012</v>
      </c>
      <c r="C3456" t="s">
        <v>21</v>
      </c>
      <c r="D3456">
        <v>3</v>
      </c>
      <c r="E3456">
        <v>37</v>
      </c>
      <c r="F3456" t="s">
        <v>22</v>
      </c>
      <c r="G3456" t="s">
        <v>23</v>
      </c>
      <c r="H3456">
        <v>3</v>
      </c>
      <c r="I3456" t="s">
        <v>23</v>
      </c>
      <c r="J3456">
        <f t="shared" si="53"/>
        <v>0</v>
      </c>
      <c r="K3456">
        <v>1</v>
      </c>
      <c r="M3456" s="48">
        <v>0</v>
      </c>
      <c r="N3456" s="49">
        <v>2012</v>
      </c>
      <c r="O3456" s="49">
        <v>0</v>
      </c>
      <c r="P3456" s="49">
        <v>3</v>
      </c>
      <c r="Q3456" s="49">
        <v>37</v>
      </c>
      <c r="R3456" s="49">
        <v>1</v>
      </c>
      <c r="S3456" s="49">
        <v>0</v>
      </c>
      <c r="T3456" s="49">
        <v>3</v>
      </c>
      <c r="U3456" s="53">
        <v>0</v>
      </c>
    </row>
    <row r="3457" spans="1:21">
      <c r="A3457" t="s">
        <v>27</v>
      </c>
      <c r="B3457">
        <v>2015</v>
      </c>
      <c r="C3457" t="s">
        <v>24</v>
      </c>
      <c r="D3457">
        <v>1</v>
      </c>
      <c r="E3457">
        <v>38</v>
      </c>
      <c r="F3457" t="s">
        <v>25</v>
      </c>
      <c r="G3457" t="s">
        <v>23</v>
      </c>
      <c r="H3457">
        <v>0</v>
      </c>
      <c r="I3457" t="s">
        <v>23</v>
      </c>
      <c r="J3457">
        <f t="shared" si="53"/>
        <v>0</v>
      </c>
      <c r="K3457">
        <v>1</v>
      </c>
      <c r="M3457" s="46">
        <v>1</v>
      </c>
      <c r="N3457" s="47">
        <v>2015</v>
      </c>
      <c r="O3457" s="47">
        <v>2</v>
      </c>
      <c r="P3457" s="47">
        <v>1</v>
      </c>
      <c r="Q3457" s="47">
        <v>38</v>
      </c>
      <c r="R3457" s="47">
        <v>0</v>
      </c>
      <c r="S3457" s="47">
        <v>0</v>
      </c>
      <c r="T3457" s="47">
        <v>0</v>
      </c>
      <c r="U3457" s="52">
        <v>0</v>
      </c>
    </row>
    <row r="3458" spans="1:21">
      <c r="A3458" t="s">
        <v>20</v>
      </c>
      <c r="B3458">
        <v>2017</v>
      </c>
      <c r="C3458" t="s">
        <v>26</v>
      </c>
      <c r="D3458">
        <v>3</v>
      </c>
      <c r="E3458">
        <v>40</v>
      </c>
      <c r="F3458" t="s">
        <v>22</v>
      </c>
      <c r="G3458" t="s">
        <v>23</v>
      </c>
      <c r="H3458">
        <v>1</v>
      </c>
      <c r="I3458" t="s">
        <v>23</v>
      </c>
      <c r="J3458">
        <f t="shared" si="53"/>
        <v>0</v>
      </c>
      <c r="K3458">
        <v>1</v>
      </c>
      <c r="M3458" s="48">
        <v>0</v>
      </c>
      <c r="N3458" s="49">
        <v>2017</v>
      </c>
      <c r="O3458" s="49">
        <v>2</v>
      </c>
      <c r="P3458" s="49">
        <v>3</v>
      </c>
      <c r="Q3458" s="49">
        <v>40</v>
      </c>
      <c r="R3458" s="49">
        <v>1</v>
      </c>
      <c r="S3458" s="49">
        <v>0</v>
      </c>
      <c r="T3458" s="49">
        <v>1</v>
      </c>
      <c r="U3458" s="53">
        <v>0</v>
      </c>
    </row>
    <row r="3459" spans="1:21">
      <c r="A3459" t="s">
        <v>20</v>
      </c>
      <c r="B3459">
        <v>2013</v>
      </c>
      <c r="C3459" t="s">
        <v>21</v>
      </c>
      <c r="D3459">
        <v>3</v>
      </c>
      <c r="E3459">
        <v>34</v>
      </c>
      <c r="F3459" t="s">
        <v>25</v>
      </c>
      <c r="G3459" t="s">
        <v>23</v>
      </c>
      <c r="H3459">
        <v>2</v>
      </c>
      <c r="I3459" t="s">
        <v>23</v>
      </c>
      <c r="J3459">
        <f t="shared" si="53"/>
        <v>0</v>
      </c>
      <c r="K3459">
        <v>1</v>
      </c>
      <c r="M3459" s="46">
        <v>0</v>
      </c>
      <c r="N3459" s="47">
        <v>2013</v>
      </c>
      <c r="O3459" s="47">
        <v>0</v>
      </c>
      <c r="P3459" s="47">
        <v>3</v>
      </c>
      <c r="Q3459" s="47">
        <v>34</v>
      </c>
      <c r="R3459" s="47">
        <v>0</v>
      </c>
      <c r="S3459" s="47">
        <v>0</v>
      </c>
      <c r="T3459" s="47">
        <v>2</v>
      </c>
      <c r="U3459" s="52">
        <v>0</v>
      </c>
    </row>
    <row r="3460" spans="1:21">
      <c r="A3460" t="s">
        <v>20</v>
      </c>
      <c r="B3460">
        <v>2013</v>
      </c>
      <c r="C3460" t="s">
        <v>21</v>
      </c>
      <c r="D3460">
        <v>3</v>
      </c>
      <c r="E3460">
        <v>31</v>
      </c>
      <c r="F3460" t="s">
        <v>22</v>
      </c>
      <c r="G3460" t="s">
        <v>28</v>
      </c>
      <c r="H3460">
        <v>4</v>
      </c>
      <c r="I3460" t="s">
        <v>23</v>
      </c>
      <c r="J3460">
        <f t="shared" si="53"/>
        <v>0</v>
      </c>
      <c r="K3460">
        <v>1</v>
      </c>
      <c r="M3460" s="48">
        <v>0</v>
      </c>
      <c r="N3460" s="49">
        <v>2013</v>
      </c>
      <c r="O3460" s="49">
        <v>0</v>
      </c>
      <c r="P3460" s="49">
        <v>3</v>
      </c>
      <c r="Q3460" s="49">
        <v>31</v>
      </c>
      <c r="R3460" s="49">
        <v>1</v>
      </c>
      <c r="S3460" s="49">
        <v>1</v>
      </c>
      <c r="T3460" s="49">
        <v>4</v>
      </c>
      <c r="U3460" s="53">
        <v>0</v>
      </c>
    </row>
    <row r="3461" spans="1:21">
      <c r="A3461" t="s">
        <v>20</v>
      </c>
      <c r="B3461">
        <v>2014</v>
      </c>
      <c r="C3461" t="s">
        <v>26</v>
      </c>
      <c r="D3461">
        <v>3</v>
      </c>
      <c r="E3461">
        <v>40</v>
      </c>
      <c r="F3461" t="s">
        <v>25</v>
      </c>
      <c r="G3461" t="s">
        <v>23</v>
      </c>
      <c r="H3461">
        <v>3</v>
      </c>
      <c r="I3461" t="s">
        <v>28</v>
      </c>
      <c r="J3461">
        <f t="shared" si="53"/>
        <v>1</v>
      </c>
      <c r="K3461">
        <v>1</v>
      </c>
      <c r="M3461" s="46">
        <v>0</v>
      </c>
      <c r="N3461" s="47">
        <v>2014</v>
      </c>
      <c r="O3461" s="47">
        <v>2</v>
      </c>
      <c r="P3461" s="47">
        <v>3</v>
      </c>
      <c r="Q3461" s="47">
        <v>40</v>
      </c>
      <c r="R3461" s="47">
        <v>0</v>
      </c>
      <c r="S3461" s="47">
        <v>0</v>
      </c>
      <c r="T3461" s="47">
        <v>3</v>
      </c>
      <c r="U3461" s="52">
        <v>1</v>
      </c>
    </row>
    <row r="3462" spans="1:21">
      <c r="A3462" t="s">
        <v>20</v>
      </c>
      <c r="B3462">
        <v>2013</v>
      </c>
      <c r="C3462" t="s">
        <v>21</v>
      </c>
      <c r="D3462">
        <v>3</v>
      </c>
      <c r="E3462">
        <v>37</v>
      </c>
      <c r="F3462" t="s">
        <v>22</v>
      </c>
      <c r="G3462" t="s">
        <v>23</v>
      </c>
      <c r="H3462">
        <v>2</v>
      </c>
      <c r="I3462" t="s">
        <v>23</v>
      </c>
      <c r="J3462">
        <f t="shared" si="53"/>
        <v>0</v>
      </c>
      <c r="K3462">
        <v>1</v>
      </c>
      <c r="M3462" s="48">
        <v>0</v>
      </c>
      <c r="N3462" s="49">
        <v>2013</v>
      </c>
      <c r="O3462" s="49">
        <v>0</v>
      </c>
      <c r="P3462" s="49">
        <v>3</v>
      </c>
      <c r="Q3462" s="49">
        <v>37</v>
      </c>
      <c r="R3462" s="49">
        <v>1</v>
      </c>
      <c r="S3462" s="49">
        <v>0</v>
      </c>
      <c r="T3462" s="49">
        <v>2</v>
      </c>
      <c r="U3462" s="53">
        <v>0</v>
      </c>
    </row>
    <row r="3463" spans="1:21">
      <c r="A3463" t="s">
        <v>20</v>
      </c>
      <c r="B3463">
        <v>2012</v>
      </c>
      <c r="C3463" t="s">
        <v>26</v>
      </c>
      <c r="D3463">
        <v>3</v>
      </c>
      <c r="E3463">
        <v>33</v>
      </c>
      <c r="F3463" t="s">
        <v>22</v>
      </c>
      <c r="G3463" t="s">
        <v>23</v>
      </c>
      <c r="H3463">
        <v>3</v>
      </c>
      <c r="I3463" t="s">
        <v>23</v>
      </c>
      <c r="J3463">
        <f t="shared" si="53"/>
        <v>0</v>
      </c>
      <c r="K3463">
        <v>1</v>
      </c>
      <c r="M3463" s="46">
        <v>0</v>
      </c>
      <c r="N3463" s="47">
        <v>2012</v>
      </c>
      <c r="O3463" s="47">
        <v>2</v>
      </c>
      <c r="P3463" s="47">
        <v>3</v>
      </c>
      <c r="Q3463" s="47">
        <v>33</v>
      </c>
      <c r="R3463" s="47">
        <v>1</v>
      </c>
      <c r="S3463" s="47">
        <v>0</v>
      </c>
      <c r="T3463" s="47">
        <v>3</v>
      </c>
      <c r="U3463" s="52">
        <v>0</v>
      </c>
    </row>
    <row r="3464" spans="1:21">
      <c r="A3464" t="s">
        <v>20</v>
      </c>
      <c r="B3464">
        <v>2015</v>
      </c>
      <c r="C3464" t="s">
        <v>21</v>
      </c>
      <c r="D3464">
        <v>3</v>
      </c>
      <c r="E3464">
        <v>36</v>
      </c>
      <c r="F3464" t="s">
        <v>22</v>
      </c>
      <c r="G3464" t="s">
        <v>28</v>
      </c>
      <c r="H3464">
        <v>4</v>
      </c>
      <c r="I3464" t="s">
        <v>23</v>
      </c>
      <c r="J3464">
        <f t="shared" si="53"/>
        <v>0</v>
      </c>
      <c r="K3464">
        <v>1</v>
      </c>
      <c r="M3464" s="48">
        <v>0</v>
      </c>
      <c r="N3464" s="49">
        <v>2015</v>
      </c>
      <c r="O3464" s="49">
        <v>0</v>
      </c>
      <c r="P3464" s="49">
        <v>3</v>
      </c>
      <c r="Q3464" s="49">
        <v>36</v>
      </c>
      <c r="R3464" s="49">
        <v>1</v>
      </c>
      <c r="S3464" s="49">
        <v>1</v>
      </c>
      <c r="T3464" s="49">
        <v>4</v>
      </c>
      <c r="U3464" s="53">
        <v>0</v>
      </c>
    </row>
    <row r="3465" spans="1:21">
      <c r="A3465" t="s">
        <v>20</v>
      </c>
      <c r="B3465">
        <v>2014</v>
      </c>
      <c r="C3465" t="s">
        <v>21</v>
      </c>
      <c r="D3465">
        <v>3</v>
      </c>
      <c r="E3465">
        <v>35</v>
      </c>
      <c r="F3465" t="s">
        <v>25</v>
      </c>
      <c r="G3465" t="s">
        <v>23</v>
      </c>
      <c r="H3465">
        <v>4</v>
      </c>
      <c r="I3465" t="s">
        <v>23</v>
      </c>
      <c r="J3465">
        <f t="shared" si="53"/>
        <v>0</v>
      </c>
      <c r="K3465">
        <v>1</v>
      </c>
      <c r="M3465" s="46">
        <v>0</v>
      </c>
      <c r="N3465" s="47">
        <v>2014</v>
      </c>
      <c r="O3465" s="47">
        <v>0</v>
      </c>
      <c r="P3465" s="47">
        <v>3</v>
      </c>
      <c r="Q3465" s="47">
        <v>35</v>
      </c>
      <c r="R3465" s="47">
        <v>0</v>
      </c>
      <c r="S3465" s="47">
        <v>0</v>
      </c>
      <c r="T3465" s="47">
        <v>4</v>
      </c>
      <c r="U3465" s="52">
        <v>0</v>
      </c>
    </row>
    <row r="3466" spans="1:21">
      <c r="A3466" t="s">
        <v>20</v>
      </c>
      <c r="B3466">
        <v>2014</v>
      </c>
      <c r="C3466" t="s">
        <v>21</v>
      </c>
      <c r="D3466">
        <v>3</v>
      </c>
      <c r="E3466">
        <v>34</v>
      </c>
      <c r="F3466" t="s">
        <v>22</v>
      </c>
      <c r="G3466" t="s">
        <v>23</v>
      </c>
      <c r="H3466">
        <v>5</v>
      </c>
      <c r="I3466" t="s">
        <v>23</v>
      </c>
      <c r="J3466">
        <f t="shared" si="53"/>
        <v>0</v>
      </c>
      <c r="K3466">
        <v>1</v>
      </c>
      <c r="M3466" s="48">
        <v>0</v>
      </c>
      <c r="N3466" s="49">
        <v>2014</v>
      </c>
      <c r="O3466" s="49">
        <v>0</v>
      </c>
      <c r="P3466" s="49">
        <v>3</v>
      </c>
      <c r="Q3466" s="49">
        <v>34</v>
      </c>
      <c r="R3466" s="49">
        <v>1</v>
      </c>
      <c r="S3466" s="49">
        <v>0</v>
      </c>
      <c r="T3466" s="49">
        <v>5</v>
      </c>
      <c r="U3466" s="53">
        <v>0</v>
      </c>
    </row>
    <row r="3467" spans="1:21">
      <c r="A3467" t="s">
        <v>20</v>
      </c>
      <c r="B3467">
        <v>2013</v>
      </c>
      <c r="C3467" t="s">
        <v>21</v>
      </c>
      <c r="D3467">
        <v>3</v>
      </c>
      <c r="E3467">
        <v>35</v>
      </c>
      <c r="F3467" t="s">
        <v>22</v>
      </c>
      <c r="G3467" t="s">
        <v>23</v>
      </c>
      <c r="H3467">
        <v>0</v>
      </c>
      <c r="I3467" t="s">
        <v>28</v>
      </c>
      <c r="J3467">
        <f t="shared" si="53"/>
        <v>1</v>
      </c>
      <c r="K3467">
        <v>1</v>
      </c>
      <c r="M3467" s="46">
        <v>0</v>
      </c>
      <c r="N3467" s="47">
        <v>2013</v>
      </c>
      <c r="O3467" s="47">
        <v>0</v>
      </c>
      <c r="P3467" s="47">
        <v>3</v>
      </c>
      <c r="Q3467" s="47">
        <v>35</v>
      </c>
      <c r="R3467" s="47">
        <v>1</v>
      </c>
      <c r="S3467" s="47">
        <v>0</v>
      </c>
      <c r="T3467" s="47">
        <v>0</v>
      </c>
      <c r="U3467" s="52">
        <v>1</v>
      </c>
    </row>
    <row r="3468" spans="1:21">
      <c r="A3468" t="s">
        <v>27</v>
      </c>
      <c r="B3468">
        <v>2014</v>
      </c>
      <c r="C3468" t="s">
        <v>26</v>
      </c>
      <c r="D3468">
        <v>3</v>
      </c>
      <c r="E3468">
        <v>39</v>
      </c>
      <c r="F3468" t="s">
        <v>22</v>
      </c>
      <c r="G3468" t="s">
        <v>23</v>
      </c>
      <c r="H3468">
        <v>2</v>
      </c>
      <c r="I3468" t="s">
        <v>23</v>
      </c>
      <c r="J3468">
        <f t="shared" si="53"/>
        <v>0</v>
      </c>
      <c r="K3468">
        <v>1</v>
      </c>
      <c r="M3468" s="48">
        <v>1</v>
      </c>
      <c r="N3468" s="49">
        <v>2014</v>
      </c>
      <c r="O3468" s="49">
        <v>1</v>
      </c>
      <c r="P3468" s="49">
        <v>3</v>
      </c>
      <c r="Q3468" s="49">
        <v>39</v>
      </c>
      <c r="R3468" s="49">
        <v>1</v>
      </c>
      <c r="S3468" s="49">
        <v>0</v>
      </c>
      <c r="T3468" s="49">
        <v>2</v>
      </c>
      <c r="U3468" s="53">
        <v>0</v>
      </c>
    </row>
    <row r="3469" spans="1:21">
      <c r="A3469" t="s">
        <v>20</v>
      </c>
      <c r="B3469">
        <v>2015</v>
      </c>
      <c r="C3469" t="s">
        <v>24</v>
      </c>
      <c r="D3469">
        <v>3</v>
      </c>
      <c r="E3469">
        <v>35</v>
      </c>
      <c r="F3469" t="s">
        <v>25</v>
      </c>
      <c r="G3469" t="s">
        <v>23</v>
      </c>
      <c r="H3469">
        <v>1</v>
      </c>
      <c r="I3469" t="s">
        <v>28</v>
      </c>
      <c r="J3469">
        <f t="shared" si="53"/>
        <v>1</v>
      </c>
      <c r="K3469">
        <v>1</v>
      </c>
      <c r="M3469" s="46">
        <v>0</v>
      </c>
      <c r="N3469" s="47">
        <v>2015</v>
      </c>
      <c r="O3469" s="47">
        <v>2</v>
      </c>
      <c r="P3469" s="47">
        <v>3</v>
      </c>
      <c r="Q3469" s="47">
        <v>35</v>
      </c>
      <c r="R3469" s="47">
        <v>0</v>
      </c>
      <c r="S3469" s="47">
        <v>0</v>
      </c>
      <c r="T3469" s="47">
        <v>1</v>
      </c>
      <c r="U3469" s="52">
        <v>1</v>
      </c>
    </row>
    <row r="3470" spans="1:21">
      <c r="A3470" t="s">
        <v>27</v>
      </c>
      <c r="B3470">
        <v>2014</v>
      </c>
      <c r="C3470" t="s">
        <v>26</v>
      </c>
      <c r="D3470">
        <v>3</v>
      </c>
      <c r="E3470">
        <v>34</v>
      </c>
      <c r="F3470" t="s">
        <v>22</v>
      </c>
      <c r="G3470" t="s">
        <v>23</v>
      </c>
      <c r="H3470">
        <v>5</v>
      </c>
      <c r="I3470" t="s">
        <v>23</v>
      </c>
      <c r="J3470">
        <f t="shared" si="53"/>
        <v>0</v>
      </c>
      <c r="K3470">
        <v>1</v>
      </c>
      <c r="M3470" s="48">
        <v>1</v>
      </c>
      <c r="N3470" s="49">
        <v>2014</v>
      </c>
      <c r="O3470" s="49">
        <v>1</v>
      </c>
      <c r="P3470" s="49">
        <v>3</v>
      </c>
      <c r="Q3470" s="49">
        <v>34</v>
      </c>
      <c r="R3470" s="49">
        <v>1</v>
      </c>
      <c r="S3470" s="49">
        <v>0</v>
      </c>
      <c r="T3470" s="49">
        <v>5</v>
      </c>
      <c r="U3470" s="53">
        <v>0</v>
      </c>
    </row>
    <row r="3471" spans="1:21">
      <c r="A3471" t="s">
        <v>20</v>
      </c>
      <c r="B3471">
        <v>2017</v>
      </c>
      <c r="C3471" t="s">
        <v>24</v>
      </c>
      <c r="D3471">
        <v>2</v>
      </c>
      <c r="E3471">
        <v>32</v>
      </c>
      <c r="F3471" t="s">
        <v>25</v>
      </c>
      <c r="G3471" t="s">
        <v>23</v>
      </c>
      <c r="H3471">
        <v>2</v>
      </c>
      <c r="I3471" t="s">
        <v>28</v>
      </c>
      <c r="J3471">
        <f t="shared" si="53"/>
        <v>1</v>
      </c>
      <c r="K3471">
        <v>1</v>
      </c>
      <c r="M3471" s="46">
        <v>0</v>
      </c>
      <c r="N3471" s="47">
        <v>2017</v>
      </c>
      <c r="O3471" s="47">
        <v>2</v>
      </c>
      <c r="P3471" s="47">
        <v>2</v>
      </c>
      <c r="Q3471" s="47">
        <v>32</v>
      </c>
      <c r="R3471" s="47">
        <v>0</v>
      </c>
      <c r="S3471" s="47">
        <v>0</v>
      </c>
      <c r="T3471" s="47">
        <v>2</v>
      </c>
      <c r="U3471" s="52">
        <v>1</v>
      </c>
    </row>
    <row r="3472" spans="1:21">
      <c r="A3472" t="s">
        <v>20</v>
      </c>
      <c r="B3472">
        <v>2015</v>
      </c>
      <c r="C3472" t="s">
        <v>26</v>
      </c>
      <c r="D3472">
        <v>3</v>
      </c>
      <c r="E3472">
        <v>32</v>
      </c>
      <c r="F3472" t="s">
        <v>25</v>
      </c>
      <c r="G3472" t="s">
        <v>23</v>
      </c>
      <c r="H3472">
        <v>2</v>
      </c>
      <c r="I3472" t="s">
        <v>23</v>
      </c>
      <c r="J3472">
        <f t="shared" si="53"/>
        <v>0</v>
      </c>
      <c r="K3472">
        <v>1</v>
      </c>
      <c r="M3472" s="48">
        <v>0</v>
      </c>
      <c r="N3472" s="49">
        <v>2015</v>
      </c>
      <c r="O3472" s="49">
        <v>2</v>
      </c>
      <c r="P3472" s="49">
        <v>3</v>
      </c>
      <c r="Q3472" s="49">
        <v>32</v>
      </c>
      <c r="R3472" s="49">
        <v>0</v>
      </c>
      <c r="S3472" s="49">
        <v>0</v>
      </c>
      <c r="T3472" s="49">
        <v>2</v>
      </c>
      <c r="U3472" s="53">
        <v>0</v>
      </c>
    </row>
    <row r="3473" spans="1:21">
      <c r="A3473" t="s">
        <v>20</v>
      </c>
      <c r="B3473">
        <v>2014</v>
      </c>
      <c r="C3473" t="s">
        <v>21</v>
      </c>
      <c r="D3473">
        <v>3</v>
      </c>
      <c r="E3473">
        <v>33</v>
      </c>
      <c r="F3473" t="s">
        <v>22</v>
      </c>
      <c r="G3473" t="s">
        <v>23</v>
      </c>
      <c r="H3473">
        <v>5</v>
      </c>
      <c r="I3473" t="s">
        <v>28</v>
      </c>
      <c r="J3473">
        <f t="shared" si="53"/>
        <v>1</v>
      </c>
      <c r="K3473">
        <v>1</v>
      </c>
      <c r="M3473" s="46">
        <v>0</v>
      </c>
      <c r="N3473" s="47">
        <v>2014</v>
      </c>
      <c r="O3473" s="47">
        <v>0</v>
      </c>
      <c r="P3473" s="47">
        <v>3</v>
      </c>
      <c r="Q3473" s="47">
        <v>33</v>
      </c>
      <c r="R3473" s="47">
        <v>1</v>
      </c>
      <c r="S3473" s="47">
        <v>0</v>
      </c>
      <c r="T3473" s="47">
        <v>5</v>
      </c>
      <c r="U3473" s="52">
        <v>1</v>
      </c>
    </row>
    <row r="3474" spans="1:21">
      <c r="A3474" t="s">
        <v>27</v>
      </c>
      <c r="B3474">
        <v>2017</v>
      </c>
      <c r="C3474" t="s">
        <v>26</v>
      </c>
      <c r="D3474">
        <v>2</v>
      </c>
      <c r="E3474">
        <v>34</v>
      </c>
      <c r="F3474" t="s">
        <v>22</v>
      </c>
      <c r="G3474" t="s">
        <v>23</v>
      </c>
      <c r="H3474">
        <v>2</v>
      </c>
      <c r="I3474" t="s">
        <v>28</v>
      </c>
      <c r="J3474">
        <f t="shared" ref="J3474:J3537" si="54">IF(I3474="Yes",1,0)</f>
        <v>1</v>
      </c>
      <c r="K3474">
        <v>1</v>
      </c>
      <c r="M3474" s="48">
        <v>1</v>
      </c>
      <c r="N3474" s="49">
        <v>2017</v>
      </c>
      <c r="O3474" s="49">
        <v>2</v>
      </c>
      <c r="P3474" s="49">
        <v>2</v>
      </c>
      <c r="Q3474" s="49">
        <v>34</v>
      </c>
      <c r="R3474" s="49">
        <v>1</v>
      </c>
      <c r="S3474" s="49">
        <v>0</v>
      </c>
      <c r="T3474" s="49">
        <v>2</v>
      </c>
      <c r="U3474" s="53">
        <v>1</v>
      </c>
    </row>
    <row r="3475" spans="1:21">
      <c r="A3475" t="s">
        <v>27</v>
      </c>
      <c r="B3475">
        <v>2016</v>
      </c>
      <c r="C3475" t="s">
        <v>21</v>
      </c>
      <c r="D3475">
        <v>3</v>
      </c>
      <c r="E3475">
        <v>35</v>
      </c>
      <c r="F3475" t="s">
        <v>25</v>
      </c>
      <c r="G3475" t="s">
        <v>23</v>
      </c>
      <c r="H3475">
        <v>1</v>
      </c>
      <c r="I3475" t="s">
        <v>28</v>
      </c>
      <c r="J3475">
        <f t="shared" si="54"/>
        <v>1</v>
      </c>
      <c r="K3475">
        <v>1</v>
      </c>
      <c r="M3475" s="46">
        <v>1</v>
      </c>
      <c r="N3475" s="47">
        <v>2016</v>
      </c>
      <c r="O3475" s="47">
        <v>0</v>
      </c>
      <c r="P3475" s="47">
        <v>3</v>
      </c>
      <c r="Q3475" s="47">
        <v>35</v>
      </c>
      <c r="R3475" s="47">
        <v>0</v>
      </c>
      <c r="S3475" s="47">
        <v>0</v>
      </c>
      <c r="T3475" s="47">
        <v>1</v>
      </c>
      <c r="U3475" s="52">
        <v>1</v>
      </c>
    </row>
    <row r="3476" spans="1:21">
      <c r="A3476" t="s">
        <v>27</v>
      </c>
      <c r="B3476">
        <v>2017</v>
      </c>
      <c r="C3476" t="s">
        <v>26</v>
      </c>
      <c r="D3476">
        <v>3</v>
      </c>
      <c r="E3476">
        <v>35</v>
      </c>
      <c r="F3476" t="s">
        <v>22</v>
      </c>
      <c r="G3476" t="s">
        <v>28</v>
      </c>
      <c r="H3476">
        <v>2</v>
      </c>
      <c r="I3476" t="s">
        <v>23</v>
      </c>
      <c r="J3476">
        <f t="shared" si="54"/>
        <v>0</v>
      </c>
      <c r="K3476">
        <v>1</v>
      </c>
      <c r="M3476" s="48">
        <v>1</v>
      </c>
      <c r="N3476" s="49">
        <v>2017</v>
      </c>
      <c r="O3476" s="49">
        <v>1</v>
      </c>
      <c r="P3476" s="49">
        <v>3</v>
      </c>
      <c r="Q3476" s="49">
        <v>35</v>
      </c>
      <c r="R3476" s="49">
        <v>1</v>
      </c>
      <c r="S3476" s="49">
        <v>1</v>
      </c>
      <c r="T3476" s="49">
        <v>2</v>
      </c>
      <c r="U3476" s="53">
        <v>0</v>
      </c>
    </row>
    <row r="3477" spans="1:21">
      <c r="A3477" t="s">
        <v>20</v>
      </c>
      <c r="B3477">
        <v>2014</v>
      </c>
      <c r="C3477" t="s">
        <v>24</v>
      </c>
      <c r="D3477">
        <v>2</v>
      </c>
      <c r="E3477">
        <v>38</v>
      </c>
      <c r="F3477" t="s">
        <v>25</v>
      </c>
      <c r="G3477" t="s">
        <v>23</v>
      </c>
      <c r="H3477">
        <v>3</v>
      </c>
      <c r="I3477" t="s">
        <v>28</v>
      </c>
      <c r="J3477">
        <f t="shared" si="54"/>
        <v>1</v>
      </c>
      <c r="K3477">
        <v>1</v>
      </c>
      <c r="M3477" s="46">
        <v>0</v>
      </c>
      <c r="N3477" s="47">
        <v>2014</v>
      </c>
      <c r="O3477" s="47">
        <v>2</v>
      </c>
      <c r="P3477" s="47">
        <v>2</v>
      </c>
      <c r="Q3477" s="47">
        <v>38</v>
      </c>
      <c r="R3477" s="47">
        <v>0</v>
      </c>
      <c r="S3477" s="47">
        <v>0</v>
      </c>
      <c r="T3477" s="47">
        <v>3</v>
      </c>
      <c r="U3477" s="52">
        <v>1</v>
      </c>
    </row>
    <row r="3478" spans="1:21">
      <c r="A3478" t="s">
        <v>20</v>
      </c>
      <c r="B3478">
        <v>2016</v>
      </c>
      <c r="C3478" t="s">
        <v>21</v>
      </c>
      <c r="D3478">
        <v>3</v>
      </c>
      <c r="E3478">
        <v>37</v>
      </c>
      <c r="F3478" t="s">
        <v>22</v>
      </c>
      <c r="G3478" t="s">
        <v>23</v>
      </c>
      <c r="H3478">
        <v>0</v>
      </c>
      <c r="I3478" t="s">
        <v>23</v>
      </c>
      <c r="J3478">
        <f t="shared" si="54"/>
        <v>0</v>
      </c>
      <c r="K3478">
        <v>1</v>
      </c>
      <c r="M3478" s="48">
        <v>0</v>
      </c>
      <c r="N3478" s="49">
        <v>2016</v>
      </c>
      <c r="O3478" s="49">
        <v>0</v>
      </c>
      <c r="P3478" s="49">
        <v>3</v>
      </c>
      <c r="Q3478" s="49">
        <v>37</v>
      </c>
      <c r="R3478" s="49">
        <v>1</v>
      </c>
      <c r="S3478" s="49">
        <v>0</v>
      </c>
      <c r="T3478" s="49">
        <v>0</v>
      </c>
      <c r="U3478" s="53">
        <v>0</v>
      </c>
    </row>
    <row r="3479" spans="1:21">
      <c r="A3479" t="s">
        <v>20</v>
      </c>
      <c r="B3479">
        <v>2013</v>
      </c>
      <c r="C3479" t="s">
        <v>21</v>
      </c>
      <c r="D3479">
        <v>3</v>
      </c>
      <c r="E3479">
        <v>38</v>
      </c>
      <c r="F3479" t="s">
        <v>25</v>
      </c>
      <c r="G3479" t="s">
        <v>23</v>
      </c>
      <c r="H3479">
        <v>4</v>
      </c>
      <c r="I3479" t="s">
        <v>23</v>
      </c>
      <c r="J3479">
        <f t="shared" si="54"/>
        <v>0</v>
      </c>
      <c r="K3479">
        <v>1</v>
      </c>
      <c r="M3479" s="46">
        <v>0</v>
      </c>
      <c r="N3479" s="47">
        <v>2013</v>
      </c>
      <c r="O3479" s="47">
        <v>0</v>
      </c>
      <c r="P3479" s="47">
        <v>3</v>
      </c>
      <c r="Q3479" s="47">
        <v>38</v>
      </c>
      <c r="R3479" s="47">
        <v>0</v>
      </c>
      <c r="S3479" s="47">
        <v>0</v>
      </c>
      <c r="T3479" s="47">
        <v>4</v>
      </c>
      <c r="U3479" s="52">
        <v>0</v>
      </c>
    </row>
    <row r="3480" spans="1:21">
      <c r="A3480" t="s">
        <v>20</v>
      </c>
      <c r="B3480">
        <v>2015</v>
      </c>
      <c r="C3480" t="s">
        <v>21</v>
      </c>
      <c r="D3480">
        <v>3</v>
      </c>
      <c r="E3480">
        <v>41</v>
      </c>
      <c r="F3480" t="s">
        <v>22</v>
      </c>
      <c r="G3480" t="s">
        <v>23</v>
      </c>
      <c r="H3480">
        <v>0</v>
      </c>
      <c r="I3480" t="s">
        <v>23</v>
      </c>
      <c r="J3480">
        <f t="shared" si="54"/>
        <v>0</v>
      </c>
      <c r="K3480">
        <v>1</v>
      </c>
      <c r="M3480" s="48">
        <v>0</v>
      </c>
      <c r="N3480" s="49">
        <v>2015</v>
      </c>
      <c r="O3480" s="49">
        <v>0</v>
      </c>
      <c r="P3480" s="49">
        <v>3</v>
      </c>
      <c r="Q3480" s="49">
        <v>41</v>
      </c>
      <c r="R3480" s="49">
        <v>1</v>
      </c>
      <c r="S3480" s="49">
        <v>0</v>
      </c>
      <c r="T3480" s="49">
        <v>0</v>
      </c>
      <c r="U3480" s="53">
        <v>0</v>
      </c>
    </row>
    <row r="3481" spans="1:21">
      <c r="A3481" t="s">
        <v>27</v>
      </c>
      <c r="B3481">
        <v>2017</v>
      </c>
      <c r="C3481" t="s">
        <v>21</v>
      </c>
      <c r="D3481">
        <v>3</v>
      </c>
      <c r="E3481">
        <v>40</v>
      </c>
      <c r="F3481" t="s">
        <v>22</v>
      </c>
      <c r="G3481" t="s">
        <v>23</v>
      </c>
      <c r="H3481">
        <v>4</v>
      </c>
      <c r="I3481" t="s">
        <v>28</v>
      </c>
      <c r="J3481">
        <f t="shared" si="54"/>
        <v>1</v>
      </c>
      <c r="K3481">
        <v>1</v>
      </c>
      <c r="M3481" s="46">
        <v>1</v>
      </c>
      <c r="N3481" s="47">
        <v>2017</v>
      </c>
      <c r="O3481" s="47">
        <v>0</v>
      </c>
      <c r="P3481" s="47">
        <v>3</v>
      </c>
      <c r="Q3481" s="47">
        <v>40</v>
      </c>
      <c r="R3481" s="47">
        <v>1</v>
      </c>
      <c r="S3481" s="47">
        <v>0</v>
      </c>
      <c r="T3481" s="47">
        <v>4</v>
      </c>
      <c r="U3481" s="52">
        <v>1</v>
      </c>
    </row>
    <row r="3482" spans="1:21">
      <c r="A3482" t="s">
        <v>20</v>
      </c>
      <c r="B3482">
        <v>2017</v>
      </c>
      <c r="C3482" t="s">
        <v>21</v>
      </c>
      <c r="D3482">
        <v>3</v>
      </c>
      <c r="E3482">
        <v>39</v>
      </c>
      <c r="F3482" t="s">
        <v>25</v>
      </c>
      <c r="G3482" t="s">
        <v>23</v>
      </c>
      <c r="H3482">
        <v>3</v>
      </c>
      <c r="I3482" t="s">
        <v>23</v>
      </c>
      <c r="J3482">
        <f t="shared" si="54"/>
        <v>0</v>
      </c>
      <c r="K3482">
        <v>1</v>
      </c>
      <c r="M3482" s="48">
        <v>0</v>
      </c>
      <c r="N3482" s="49">
        <v>2017</v>
      </c>
      <c r="O3482" s="49">
        <v>0</v>
      </c>
      <c r="P3482" s="49">
        <v>3</v>
      </c>
      <c r="Q3482" s="49">
        <v>39</v>
      </c>
      <c r="R3482" s="49">
        <v>0</v>
      </c>
      <c r="S3482" s="49">
        <v>0</v>
      </c>
      <c r="T3482" s="49">
        <v>3</v>
      </c>
      <c r="U3482" s="53">
        <v>0</v>
      </c>
    </row>
    <row r="3483" spans="1:21">
      <c r="A3483" t="s">
        <v>20</v>
      </c>
      <c r="B3483">
        <v>2017</v>
      </c>
      <c r="C3483" t="s">
        <v>24</v>
      </c>
      <c r="D3483">
        <v>2</v>
      </c>
      <c r="E3483">
        <v>32</v>
      </c>
      <c r="F3483" t="s">
        <v>22</v>
      </c>
      <c r="G3483" t="s">
        <v>23</v>
      </c>
      <c r="H3483">
        <v>2</v>
      </c>
      <c r="I3483" t="s">
        <v>23</v>
      </c>
      <c r="J3483">
        <f t="shared" si="54"/>
        <v>0</v>
      </c>
      <c r="K3483">
        <v>1</v>
      </c>
      <c r="M3483" s="46">
        <v>0</v>
      </c>
      <c r="N3483" s="47">
        <v>2017</v>
      </c>
      <c r="O3483" s="47">
        <v>2</v>
      </c>
      <c r="P3483" s="47">
        <v>2</v>
      </c>
      <c r="Q3483" s="47">
        <v>32</v>
      </c>
      <c r="R3483" s="47">
        <v>1</v>
      </c>
      <c r="S3483" s="47">
        <v>0</v>
      </c>
      <c r="T3483" s="47">
        <v>2</v>
      </c>
      <c r="U3483" s="52">
        <v>0</v>
      </c>
    </row>
    <row r="3484" spans="1:21">
      <c r="A3484" t="s">
        <v>20</v>
      </c>
      <c r="B3484">
        <v>2018</v>
      </c>
      <c r="C3484" t="s">
        <v>26</v>
      </c>
      <c r="D3484">
        <v>3</v>
      </c>
      <c r="E3484">
        <v>40</v>
      </c>
      <c r="F3484" t="s">
        <v>22</v>
      </c>
      <c r="G3484" t="s">
        <v>28</v>
      </c>
      <c r="H3484">
        <v>4</v>
      </c>
      <c r="I3484" t="s">
        <v>28</v>
      </c>
      <c r="J3484">
        <f t="shared" si="54"/>
        <v>1</v>
      </c>
      <c r="K3484">
        <v>1</v>
      </c>
      <c r="M3484" s="48">
        <v>0</v>
      </c>
      <c r="N3484" s="49">
        <v>2018</v>
      </c>
      <c r="O3484" s="49">
        <v>2</v>
      </c>
      <c r="P3484" s="49">
        <v>3</v>
      </c>
      <c r="Q3484" s="49">
        <v>40</v>
      </c>
      <c r="R3484" s="49">
        <v>1</v>
      </c>
      <c r="S3484" s="49">
        <v>1</v>
      </c>
      <c r="T3484" s="49">
        <v>4</v>
      </c>
      <c r="U3484" s="53">
        <v>1</v>
      </c>
    </row>
    <row r="3485" spans="1:21">
      <c r="A3485" t="s">
        <v>20</v>
      </c>
      <c r="B3485">
        <v>2016</v>
      </c>
      <c r="C3485" t="s">
        <v>21</v>
      </c>
      <c r="D3485">
        <v>3</v>
      </c>
      <c r="E3485">
        <v>40</v>
      </c>
      <c r="F3485" t="s">
        <v>22</v>
      </c>
      <c r="G3485" t="s">
        <v>23</v>
      </c>
      <c r="H3485">
        <v>0</v>
      </c>
      <c r="I3485" t="s">
        <v>23</v>
      </c>
      <c r="J3485">
        <f t="shared" si="54"/>
        <v>0</v>
      </c>
      <c r="K3485">
        <v>1</v>
      </c>
      <c r="M3485" s="46">
        <v>0</v>
      </c>
      <c r="N3485" s="47">
        <v>2016</v>
      </c>
      <c r="O3485" s="47">
        <v>0</v>
      </c>
      <c r="P3485" s="47">
        <v>3</v>
      </c>
      <c r="Q3485" s="47">
        <v>40</v>
      </c>
      <c r="R3485" s="47">
        <v>1</v>
      </c>
      <c r="S3485" s="47">
        <v>0</v>
      </c>
      <c r="T3485" s="47">
        <v>0</v>
      </c>
      <c r="U3485" s="52">
        <v>0</v>
      </c>
    </row>
    <row r="3486" spans="1:21">
      <c r="A3486" t="s">
        <v>20</v>
      </c>
      <c r="B3486">
        <v>2016</v>
      </c>
      <c r="C3486" t="s">
        <v>21</v>
      </c>
      <c r="D3486">
        <v>3</v>
      </c>
      <c r="E3486">
        <v>41</v>
      </c>
      <c r="F3486" t="s">
        <v>25</v>
      </c>
      <c r="G3486" t="s">
        <v>23</v>
      </c>
      <c r="H3486">
        <v>1</v>
      </c>
      <c r="I3486" t="s">
        <v>28</v>
      </c>
      <c r="J3486">
        <f t="shared" si="54"/>
        <v>1</v>
      </c>
      <c r="K3486">
        <v>1</v>
      </c>
      <c r="M3486" s="48">
        <v>0</v>
      </c>
      <c r="N3486" s="49">
        <v>2016</v>
      </c>
      <c r="O3486" s="49">
        <v>0</v>
      </c>
      <c r="P3486" s="49">
        <v>3</v>
      </c>
      <c r="Q3486" s="49">
        <v>41</v>
      </c>
      <c r="R3486" s="49">
        <v>0</v>
      </c>
      <c r="S3486" s="49">
        <v>0</v>
      </c>
      <c r="T3486" s="49">
        <v>1</v>
      </c>
      <c r="U3486" s="53">
        <v>1</v>
      </c>
    </row>
    <row r="3487" spans="1:21">
      <c r="A3487" t="s">
        <v>20</v>
      </c>
      <c r="B3487">
        <v>2015</v>
      </c>
      <c r="C3487" t="s">
        <v>21</v>
      </c>
      <c r="D3487">
        <v>3</v>
      </c>
      <c r="E3487">
        <v>38</v>
      </c>
      <c r="F3487" t="s">
        <v>22</v>
      </c>
      <c r="G3487" t="s">
        <v>28</v>
      </c>
      <c r="H3487">
        <v>4</v>
      </c>
      <c r="I3487" t="s">
        <v>23</v>
      </c>
      <c r="J3487">
        <f t="shared" si="54"/>
        <v>0</v>
      </c>
      <c r="K3487">
        <v>1</v>
      </c>
      <c r="M3487" s="46">
        <v>0</v>
      </c>
      <c r="N3487" s="47">
        <v>2015</v>
      </c>
      <c r="O3487" s="47">
        <v>0</v>
      </c>
      <c r="P3487" s="47">
        <v>3</v>
      </c>
      <c r="Q3487" s="47">
        <v>38</v>
      </c>
      <c r="R3487" s="47">
        <v>1</v>
      </c>
      <c r="S3487" s="47">
        <v>1</v>
      </c>
      <c r="T3487" s="47">
        <v>4</v>
      </c>
      <c r="U3487" s="52">
        <v>0</v>
      </c>
    </row>
    <row r="3488" spans="1:21">
      <c r="A3488" t="s">
        <v>27</v>
      </c>
      <c r="B3488">
        <v>2017</v>
      </c>
      <c r="C3488" t="s">
        <v>24</v>
      </c>
      <c r="D3488">
        <v>1</v>
      </c>
      <c r="E3488">
        <v>38</v>
      </c>
      <c r="F3488" t="s">
        <v>22</v>
      </c>
      <c r="G3488" t="s">
        <v>23</v>
      </c>
      <c r="H3488">
        <v>0</v>
      </c>
      <c r="I3488" t="s">
        <v>28</v>
      </c>
      <c r="J3488">
        <f t="shared" si="54"/>
        <v>1</v>
      </c>
      <c r="K3488">
        <v>1</v>
      </c>
      <c r="M3488" s="48">
        <v>1</v>
      </c>
      <c r="N3488" s="49">
        <v>2017</v>
      </c>
      <c r="O3488" s="49">
        <v>2</v>
      </c>
      <c r="P3488" s="49">
        <v>1</v>
      </c>
      <c r="Q3488" s="49">
        <v>38</v>
      </c>
      <c r="R3488" s="49">
        <v>1</v>
      </c>
      <c r="S3488" s="49">
        <v>0</v>
      </c>
      <c r="T3488" s="49">
        <v>0</v>
      </c>
      <c r="U3488" s="53">
        <v>1</v>
      </c>
    </row>
    <row r="3489" spans="1:21">
      <c r="A3489" t="s">
        <v>20</v>
      </c>
      <c r="B3489">
        <v>2018</v>
      </c>
      <c r="C3489" t="s">
        <v>21</v>
      </c>
      <c r="D3489">
        <v>3</v>
      </c>
      <c r="E3489">
        <v>41</v>
      </c>
      <c r="F3489" t="s">
        <v>25</v>
      </c>
      <c r="G3489" t="s">
        <v>23</v>
      </c>
      <c r="H3489">
        <v>2</v>
      </c>
      <c r="I3489" t="s">
        <v>28</v>
      </c>
      <c r="J3489">
        <f t="shared" si="54"/>
        <v>1</v>
      </c>
      <c r="K3489">
        <v>1</v>
      </c>
      <c r="M3489" s="46">
        <v>0</v>
      </c>
      <c r="N3489" s="47">
        <v>2018</v>
      </c>
      <c r="O3489" s="47">
        <v>0</v>
      </c>
      <c r="P3489" s="47">
        <v>3</v>
      </c>
      <c r="Q3489" s="47">
        <v>41</v>
      </c>
      <c r="R3489" s="47">
        <v>0</v>
      </c>
      <c r="S3489" s="47">
        <v>0</v>
      </c>
      <c r="T3489" s="47">
        <v>2</v>
      </c>
      <c r="U3489" s="52">
        <v>1</v>
      </c>
    </row>
    <row r="3490" spans="1:21">
      <c r="A3490" t="s">
        <v>20</v>
      </c>
      <c r="B3490">
        <v>2015</v>
      </c>
      <c r="C3490" t="s">
        <v>26</v>
      </c>
      <c r="D3490">
        <v>2</v>
      </c>
      <c r="E3490">
        <v>33</v>
      </c>
      <c r="F3490" t="s">
        <v>25</v>
      </c>
      <c r="G3490" t="s">
        <v>23</v>
      </c>
      <c r="H3490">
        <v>4</v>
      </c>
      <c r="I3490" t="s">
        <v>28</v>
      </c>
      <c r="J3490">
        <f t="shared" si="54"/>
        <v>1</v>
      </c>
      <c r="K3490">
        <v>1</v>
      </c>
      <c r="M3490" s="48">
        <v>0</v>
      </c>
      <c r="N3490" s="49">
        <v>2015</v>
      </c>
      <c r="O3490" s="49">
        <v>2</v>
      </c>
      <c r="P3490" s="49">
        <v>2</v>
      </c>
      <c r="Q3490" s="49">
        <v>33</v>
      </c>
      <c r="R3490" s="49">
        <v>0</v>
      </c>
      <c r="S3490" s="49">
        <v>0</v>
      </c>
      <c r="T3490" s="49">
        <v>4</v>
      </c>
      <c r="U3490" s="53">
        <v>1</v>
      </c>
    </row>
    <row r="3491" spans="1:21">
      <c r="A3491" t="s">
        <v>20</v>
      </c>
      <c r="B3491">
        <v>2012</v>
      </c>
      <c r="C3491" t="s">
        <v>21</v>
      </c>
      <c r="D3491">
        <v>3</v>
      </c>
      <c r="E3491">
        <v>41</v>
      </c>
      <c r="F3491" t="s">
        <v>22</v>
      </c>
      <c r="G3491" t="s">
        <v>28</v>
      </c>
      <c r="H3491">
        <v>0</v>
      </c>
      <c r="I3491" t="s">
        <v>23</v>
      </c>
      <c r="J3491">
        <f t="shared" si="54"/>
        <v>0</v>
      </c>
      <c r="K3491">
        <v>1</v>
      </c>
      <c r="M3491" s="46">
        <v>0</v>
      </c>
      <c r="N3491" s="47">
        <v>2012</v>
      </c>
      <c r="O3491" s="47">
        <v>0</v>
      </c>
      <c r="P3491" s="47">
        <v>3</v>
      </c>
      <c r="Q3491" s="47">
        <v>41</v>
      </c>
      <c r="R3491" s="47">
        <v>1</v>
      </c>
      <c r="S3491" s="47">
        <v>1</v>
      </c>
      <c r="T3491" s="47">
        <v>0</v>
      </c>
      <c r="U3491" s="52">
        <v>0</v>
      </c>
    </row>
    <row r="3492" spans="1:21">
      <c r="A3492" t="s">
        <v>20</v>
      </c>
      <c r="B3492">
        <v>2017</v>
      </c>
      <c r="C3492" t="s">
        <v>26</v>
      </c>
      <c r="D3492">
        <v>2</v>
      </c>
      <c r="E3492">
        <v>35</v>
      </c>
      <c r="F3492" t="s">
        <v>25</v>
      </c>
      <c r="G3492" t="s">
        <v>23</v>
      </c>
      <c r="H3492">
        <v>5</v>
      </c>
      <c r="I3492" t="s">
        <v>23</v>
      </c>
      <c r="J3492">
        <f t="shared" si="54"/>
        <v>0</v>
      </c>
      <c r="K3492">
        <v>1</v>
      </c>
      <c r="M3492" s="48">
        <v>0</v>
      </c>
      <c r="N3492" s="49">
        <v>2017</v>
      </c>
      <c r="O3492" s="49">
        <v>2</v>
      </c>
      <c r="P3492" s="49">
        <v>2</v>
      </c>
      <c r="Q3492" s="49">
        <v>35</v>
      </c>
      <c r="R3492" s="49">
        <v>0</v>
      </c>
      <c r="S3492" s="49">
        <v>0</v>
      </c>
      <c r="T3492" s="49">
        <v>5</v>
      </c>
      <c r="U3492" s="53">
        <v>0</v>
      </c>
    </row>
    <row r="3493" spans="1:21">
      <c r="A3493" t="s">
        <v>20</v>
      </c>
      <c r="B3493">
        <v>2013</v>
      </c>
      <c r="C3493" t="s">
        <v>21</v>
      </c>
      <c r="D3493">
        <v>3</v>
      </c>
      <c r="E3493">
        <v>36</v>
      </c>
      <c r="F3493" t="s">
        <v>22</v>
      </c>
      <c r="G3493" t="s">
        <v>23</v>
      </c>
      <c r="H3493">
        <v>5</v>
      </c>
      <c r="I3493" t="s">
        <v>23</v>
      </c>
      <c r="J3493">
        <f t="shared" si="54"/>
        <v>0</v>
      </c>
      <c r="K3493">
        <v>1</v>
      </c>
      <c r="M3493" s="46">
        <v>0</v>
      </c>
      <c r="N3493" s="47">
        <v>2013</v>
      </c>
      <c r="O3493" s="47">
        <v>0</v>
      </c>
      <c r="P3493" s="47">
        <v>3</v>
      </c>
      <c r="Q3493" s="47">
        <v>36</v>
      </c>
      <c r="R3493" s="47">
        <v>1</v>
      </c>
      <c r="S3493" s="47">
        <v>0</v>
      </c>
      <c r="T3493" s="47">
        <v>5</v>
      </c>
      <c r="U3493" s="52">
        <v>0</v>
      </c>
    </row>
    <row r="3494" spans="1:21">
      <c r="A3494" t="s">
        <v>20</v>
      </c>
      <c r="B3494">
        <v>2013</v>
      </c>
      <c r="C3494" t="s">
        <v>24</v>
      </c>
      <c r="D3494">
        <v>3</v>
      </c>
      <c r="E3494">
        <v>37</v>
      </c>
      <c r="F3494" t="s">
        <v>22</v>
      </c>
      <c r="G3494" t="s">
        <v>23</v>
      </c>
      <c r="H3494">
        <v>1</v>
      </c>
      <c r="I3494" t="s">
        <v>23</v>
      </c>
      <c r="J3494">
        <f t="shared" si="54"/>
        <v>0</v>
      </c>
      <c r="K3494">
        <v>1</v>
      </c>
      <c r="M3494" s="48">
        <v>0</v>
      </c>
      <c r="N3494" s="49">
        <v>2013</v>
      </c>
      <c r="O3494" s="49">
        <v>2</v>
      </c>
      <c r="P3494" s="49">
        <v>3</v>
      </c>
      <c r="Q3494" s="49">
        <v>37</v>
      </c>
      <c r="R3494" s="49">
        <v>1</v>
      </c>
      <c r="S3494" s="49">
        <v>0</v>
      </c>
      <c r="T3494" s="49">
        <v>1</v>
      </c>
      <c r="U3494" s="53">
        <v>0</v>
      </c>
    </row>
    <row r="3495" spans="1:21">
      <c r="A3495" t="s">
        <v>20</v>
      </c>
      <c r="B3495">
        <v>2013</v>
      </c>
      <c r="C3495" t="s">
        <v>26</v>
      </c>
      <c r="D3495">
        <v>1</v>
      </c>
      <c r="E3495">
        <v>37</v>
      </c>
      <c r="F3495" t="s">
        <v>25</v>
      </c>
      <c r="G3495" t="s">
        <v>23</v>
      </c>
      <c r="H3495">
        <v>1</v>
      </c>
      <c r="I3495" t="s">
        <v>23</v>
      </c>
      <c r="J3495">
        <f t="shared" si="54"/>
        <v>0</v>
      </c>
      <c r="K3495">
        <v>1</v>
      </c>
      <c r="M3495" s="46">
        <v>0</v>
      </c>
      <c r="N3495" s="47">
        <v>2013</v>
      </c>
      <c r="O3495" s="47">
        <v>2</v>
      </c>
      <c r="P3495" s="47">
        <v>1</v>
      </c>
      <c r="Q3495" s="47">
        <v>37</v>
      </c>
      <c r="R3495" s="47">
        <v>0</v>
      </c>
      <c r="S3495" s="47">
        <v>0</v>
      </c>
      <c r="T3495" s="47">
        <v>1</v>
      </c>
      <c r="U3495" s="52">
        <v>0</v>
      </c>
    </row>
    <row r="3496" spans="1:21">
      <c r="A3496" t="s">
        <v>20</v>
      </c>
      <c r="B3496">
        <v>2014</v>
      </c>
      <c r="C3496" t="s">
        <v>21</v>
      </c>
      <c r="D3496">
        <v>3</v>
      </c>
      <c r="E3496">
        <v>39</v>
      </c>
      <c r="F3496" t="s">
        <v>22</v>
      </c>
      <c r="G3496" t="s">
        <v>23</v>
      </c>
      <c r="H3496">
        <v>5</v>
      </c>
      <c r="I3496" t="s">
        <v>23</v>
      </c>
      <c r="J3496">
        <f t="shared" si="54"/>
        <v>0</v>
      </c>
      <c r="K3496">
        <v>1</v>
      </c>
      <c r="M3496" s="48">
        <v>0</v>
      </c>
      <c r="N3496" s="49">
        <v>2014</v>
      </c>
      <c r="O3496" s="49">
        <v>0</v>
      </c>
      <c r="P3496" s="49">
        <v>3</v>
      </c>
      <c r="Q3496" s="49">
        <v>39</v>
      </c>
      <c r="R3496" s="49">
        <v>1</v>
      </c>
      <c r="S3496" s="49">
        <v>0</v>
      </c>
      <c r="T3496" s="49">
        <v>5</v>
      </c>
      <c r="U3496" s="53">
        <v>0</v>
      </c>
    </row>
    <row r="3497" spans="1:21">
      <c r="A3497" t="s">
        <v>20</v>
      </c>
      <c r="B3497">
        <v>2017</v>
      </c>
      <c r="C3497" t="s">
        <v>21</v>
      </c>
      <c r="D3497">
        <v>3</v>
      </c>
      <c r="E3497">
        <v>38</v>
      </c>
      <c r="F3497" t="s">
        <v>25</v>
      </c>
      <c r="G3497" t="s">
        <v>23</v>
      </c>
      <c r="H3497">
        <v>2</v>
      </c>
      <c r="I3497" t="s">
        <v>23</v>
      </c>
      <c r="J3497">
        <f t="shared" si="54"/>
        <v>0</v>
      </c>
      <c r="K3497">
        <v>1</v>
      </c>
      <c r="M3497" s="46">
        <v>0</v>
      </c>
      <c r="N3497" s="47">
        <v>2017</v>
      </c>
      <c r="O3497" s="47">
        <v>0</v>
      </c>
      <c r="P3497" s="47">
        <v>3</v>
      </c>
      <c r="Q3497" s="47">
        <v>38</v>
      </c>
      <c r="R3497" s="47">
        <v>0</v>
      </c>
      <c r="S3497" s="47">
        <v>0</v>
      </c>
      <c r="T3497" s="47">
        <v>2</v>
      </c>
      <c r="U3497" s="52">
        <v>0</v>
      </c>
    </row>
    <row r="3498" spans="1:21">
      <c r="A3498" t="s">
        <v>20</v>
      </c>
      <c r="B3498">
        <v>2013</v>
      </c>
      <c r="C3498" t="s">
        <v>24</v>
      </c>
      <c r="D3498">
        <v>2</v>
      </c>
      <c r="E3498">
        <v>34</v>
      </c>
      <c r="F3498" t="s">
        <v>25</v>
      </c>
      <c r="G3498" t="s">
        <v>23</v>
      </c>
      <c r="H3498">
        <v>1</v>
      </c>
      <c r="I3498" t="s">
        <v>28</v>
      </c>
      <c r="J3498">
        <f t="shared" si="54"/>
        <v>1</v>
      </c>
      <c r="K3498">
        <v>1</v>
      </c>
      <c r="M3498" s="48">
        <v>0</v>
      </c>
      <c r="N3498" s="49">
        <v>2013</v>
      </c>
      <c r="O3498" s="49">
        <v>1</v>
      </c>
      <c r="P3498" s="49">
        <v>2</v>
      </c>
      <c r="Q3498" s="49">
        <v>34</v>
      </c>
      <c r="R3498" s="49">
        <v>0</v>
      </c>
      <c r="S3498" s="49">
        <v>0</v>
      </c>
      <c r="T3498" s="49">
        <v>1</v>
      </c>
      <c r="U3498" s="53">
        <v>1</v>
      </c>
    </row>
    <row r="3499" spans="1:21">
      <c r="A3499" t="s">
        <v>20</v>
      </c>
      <c r="B3499">
        <v>2017</v>
      </c>
      <c r="C3499" t="s">
        <v>24</v>
      </c>
      <c r="D3499">
        <v>2</v>
      </c>
      <c r="E3499">
        <v>33</v>
      </c>
      <c r="F3499" t="s">
        <v>25</v>
      </c>
      <c r="G3499" t="s">
        <v>23</v>
      </c>
      <c r="H3499">
        <v>4</v>
      </c>
      <c r="I3499" t="s">
        <v>28</v>
      </c>
      <c r="J3499">
        <f t="shared" si="54"/>
        <v>1</v>
      </c>
      <c r="K3499">
        <v>1</v>
      </c>
      <c r="M3499" s="46">
        <v>0</v>
      </c>
      <c r="N3499" s="47">
        <v>2017</v>
      </c>
      <c r="O3499" s="47">
        <v>2</v>
      </c>
      <c r="P3499" s="47">
        <v>2</v>
      </c>
      <c r="Q3499" s="47">
        <v>33</v>
      </c>
      <c r="R3499" s="47">
        <v>0</v>
      </c>
      <c r="S3499" s="47">
        <v>0</v>
      </c>
      <c r="T3499" s="47">
        <v>4</v>
      </c>
      <c r="U3499" s="52">
        <v>1</v>
      </c>
    </row>
    <row r="3500" spans="1:21">
      <c r="A3500" t="s">
        <v>20</v>
      </c>
      <c r="B3500">
        <v>2013</v>
      </c>
      <c r="C3500" t="s">
        <v>21</v>
      </c>
      <c r="D3500">
        <v>3</v>
      </c>
      <c r="E3500">
        <v>32</v>
      </c>
      <c r="F3500" t="s">
        <v>25</v>
      </c>
      <c r="G3500" t="s">
        <v>23</v>
      </c>
      <c r="H3500">
        <v>1</v>
      </c>
      <c r="I3500" t="s">
        <v>23</v>
      </c>
      <c r="J3500">
        <f t="shared" si="54"/>
        <v>0</v>
      </c>
      <c r="K3500">
        <v>1</v>
      </c>
      <c r="M3500" s="48">
        <v>0</v>
      </c>
      <c r="N3500" s="49">
        <v>2013</v>
      </c>
      <c r="O3500" s="49">
        <v>0</v>
      </c>
      <c r="P3500" s="49">
        <v>3</v>
      </c>
      <c r="Q3500" s="49">
        <v>32</v>
      </c>
      <c r="R3500" s="49">
        <v>0</v>
      </c>
      <c r="S3500" s="49">
        <v>0</v>
      </c>
      <c r="T3500" s="49">
        <v>1</v>
      </c>
      <c r="U3500" s="53">
        <v>0</v>
      </c>
    </row>
    <row r="3501" spans="1:21">
      <c r="A3501" t="s">
        <v>27</v>
      </c>
      <c r="B3501">
        <v>2014</v>
      </c>
      <c r="C3501" t="s">
        <v>21</v>
      </c>
      <c r="D3501">
        <v>3</v>
      </c>
      <c r="E3501">
        <v>38</v>
      </c>
      <c r="F3501" t="s">
        <v>25</v>
      </c>
      <c r="G3501" t="s">
        <v>23</v>
      </c>
      <c r="H3501">
        <v>4</v>
      </c>
      <c r="I3501" t="s">
        <v>28</v>
      </c>
      <c r="J3501">
        <f t="shared" si="54"/>
        <v>1</v>
      </c>
      <c r="K3501">
        <v>1</v>
      </c>
      <c r="M3501" s="46">
        <v>1</v>
      </c>
      <c r="N3501" s="47">
        <v>2014</v>
      </c>
      <c r="O3501" s="47">
        <v>0</v>
      </c>
      <c r="P3501" s="47">
        <v>3</v>
      </c>
      <c r="Q3501" s="47">
        <v>38</v>
      </c>
      <c r="R3501" s="47">
        <v>0</v>
      </c>
      <c r="S3501" s="47">
        <v>0</v>
      </c>
      <c r="T3501" s="47">
        <v>4</v>
      </c>
      <c r="U3501" s="52">
        <v>1</v>
      </c>
    </row>
    <row r="3502" spans="1:21">
      <c r="A3502" t="s">
        <v>20</v>
      </c>
      <c r="B3502">
        <v>2017</v>
      </c>
      <c r="C3502" t="s">
        <v>21</v>
      </c>
      <c r="D3502">
        <v>3</v>
      </c>
      <c r="E3502">
        <v>32</v>
      </c>
      <c r="F3502" t="s">
        <v>22</v>
      </c>
      <c r="G3502" t="s">
        <v>23</v>
      </c>
      <c r="H3502">
        <v>5</v>
      </c>
      <c r="I3502" t="s">
        <v>23</v>
      </c>
      <c r="J3502">
        <f t="shared" si="54"/>
        <v>0</v>
      </c>
      <c r="K3502">
        <v>1</v>
      </c>
      <c r="M3502" s="48">
        <v>0</v>
      </c>
      <c r="N3502" s="49">
        <v>2017</v>
      </c>
      <c r="O3502" s="49">
        <v>0</v>
      </c>
      <c r="P3502" s="49">
        <v>3</v>
      </c>
      <c r="Q3502" s="49">
        <v>32</v>
      </c>
      <c r="R3502" s="49">
        <v>1</v>
      </c>
      <c r="S3502" s="49">
        <v>0</v>
      </c>
      <c r="T3502" s="49">
        <v>5</v>
      </c>
      <c r="U3502" s="53">
        <v>0</v>
      </c>
    </row>
    <row r="3503" spans="1:21">
      <c r="A3503" t="s">
        <v>27</v>
      </c>
      <c r="B3503">
        <v>2016</v>
      </c>
      <c r="C3503" t="s">
        <v>26</v>
      </c>
      <c r="D3503">
        <v>3</v>
      </c>
      <c r="E3503">
        <v>41</v>
      </c>
      <c r="F3503" t="s">
        <v>22</v>
      </c>
      <c r="G3503" t="s">
        <v>23</v>
      </c>
      <c r="H3503">
        <v>5</v>
      </c>
      <c r="I3503" t="s">
        <v>28</v>
      </c>
      <c r="J3503">
        <f t="shared" si="54"/>
        <v>1</v>
      </c>
      <c r="K3503">
        <v>1</v>
      </c>
      <c r="M3503" s="46">
        <v>1</v>
      </c>
      <c r="N3503" s="47">
        <v>2016</v>
      </c>
      <c r="O3503" s="47">
        <v>1</v>
      </c>
      <c r="P3503" s="47">
        <v>3</v>
      </c>
      <c r="Q3503" s="47">
        <v>41</v>
      </c>
      <c r="R3503" s="47">
        <v>1</v>
      </c>
      <c r="S3503" s="47">
        <v>0</v>
      </c>
      <c r="T3503" s="47">
        <v>5</v>
      </c>
      <c r="U3503" s="52">
        <v>1</v>
      </c>
    </row>
    <row r="3504" spans="1:21">
      <c r="A3504" t="s">
        <v>27</v>
      </c>
      <c r="B3504">
        <v>2014</v>
      </c>
      <c r="C3504" t="s">
        <v>24</v>
      </c>
      <c r="D3504">
        <v>3</v>
      </c>
      <c r="E3504">
        <v>36</v>
      </c>
      <c r="F3504" t="s">
        <v>25</v>
      </c>
      <c r="G3504" t="s">
        <v>23</v>
      </c>
      <c r="H3504">
        <v>2</v>
      </c>
      <c r="I3504" t="s">
        <v>23</v>
      </c>
      <c r="J3504">
        <f t="shared" si="54"/>
        <v>0</v>
      </c>
      <c r="K3504">
        <v>1</v>
      </c>
      <c r="M3504" s="48">
        <v>1</v>
      </c>
      <c r="N3504" s="49">
        <v>2014</v>
      </c>
      <c r="O3504" s="49">
        <v>2</v>
      </c>
      <c r="P3504" s="49">
        <v>3</v>
      </c>
      <c r="Q3504" s="49">
        <v>36</v>
      </c>
      <c r="R3504" s="49">
        <v>0</v>
      </c>
      <c r="S3504" s="49">
        <v>0</v>
      </c>
      <c r="T3504" s="49">
        <v>2</v>
      </c>
      <c r="U3504" s="53">
        <v>0</v>
      </c>
    </row>
    <row r="3505" spans="1:21">
      <c r="A3505" t="s">
        <v>20</v>
      </c>
      <c r="B3505">
        <v>2017</v>
      </c>
      <c r="C3505" t="s">
        <v>26</v>
      </c>
      <c r="D3505">
        <v>3</v>
      </c>
      <c r="E3505">
        <v>34</v>
      </c>
      <c r="F3505" t="s">
        <v>25</v>
      </c>
      <c r="G3505" t="s">
        <v>23</v>
      </c>
      <c r="H3505">
        <v>2</v>
      </c>
      <c r="I3505" t="s">
        <v>28</v>
      </c>
      <c r="J3505">
        <f t="shared" si="54"/>
        <v>1</v>
      </c>
      <c r="K3505">
        <v>1</v>
      </c>
      <c r="M3505" s="46">
        <v>0</v>
      </c>
      <c r="N3505" s="47">
        <v>2017</v>
      </c>
      <c r="O3505" s="47">
        <v>2</v>
      </c>
      <c r="P3505" s="47">
        <v>3</v>
      </c>
      <c r="Q3505" s="47">
        <v>34</v>
      </c>
      <c r="R3505" s="47">
        <v>0</v>
      </c>
      <c r="S3505" s="47">
        <v>0</v>
      </c>
      <c r="T3505" s="47">
        <v>2</v>
      </c>
      <c r="U3505" s="52">
        <v>1</v>
      </c>
    </row>
    <row r="3506" spans="1:21">
      <c r="A3506" t="s">
        <v>20</v>
      </c>
      <c r="B3506">
        <v>2017</v>
      </c>
      <c r="C3506" t="s">
        <v>21</v>
      </c>
      <c r="D3506">
        <v>3</v>
      </c>
      <c r="E3506">
        <v>34</v>
      </c>
      <c r="F3506" t="s">
        <v>22</v>
      </c>
      <c r="G3506" t="s">
        <v>28</v>
      </c>
      <c r="H3506">
        <v>0</v>
      </c>
      <c r="I3506" t="s">
        <v>23</v>
      </c>
      <c r="J3506">
        <f t="shared" si="54"/>
        <v>0</v>
      </c>
      <c r="K3506">
        <v>1</v>
      </c>
      <c r="M3506" s="48">
        <v>0</v>
      </c>
      <c r="N3506" s="49">
        <v>2017</v>
      </c>
      <c r="O3506" s="49">
        <v>0</v>
      </c>
      <c r="P3506" s="49">
        <v>3</v>
      </c>
      <c r="Q3506" s="49">
        <v>34</v>
      </c>
      <c r="R3506" s="49">
        <v>1</v>
      </c>
      <c r="S3506" s="49">
        <v>1</v>
      </c>
      <c r="T3506" s="49">
        <v>0</v>
      </c>
      <c r="U3506" s="53">
        <v>0</v>
      </c>
    </row>
    <row r="3507" spans="1:21">
      <c r="A3507" t="s">
        <v>20</v>
      </c>
      <c r="B3507">
        <v>2016</v>
      </c>
      <c r="C3507" t="s">
        <v>21</v>
      </c>
      <c r="D3507">
        <v>3</v>
      </c>
      <c r="E3507">
        <v>35</v>
      </c>
      <c r="F3507" t="s">
        <v>22</v>
      </c>
      <c r="G3507" t="s">
        <v>23</v>
      </c>
      <c r="H3507">
        <v>4</v>
      </c>
      <c r="I3507" t="s">
        <v>23</v>
      </c>
      <c r="J3507">
        <f t="shared" si="54"/>
        <v>0</v>
      </c>
      <c r="K3507">
        <v>1</v>
      </c>
      <c r="M3507" s="46">
        <v>0</v>
      </c>
      <c r="N3507" s="47">
        <v>2016</v>
      </c>
      <c r="O3507" s="47">
        <v>0</v>
      </c>
      <c r="P3507" s="47">
        <v>3</v>
      </c>
      <c r="Q3507" s="47">
        <v>35</v>
      </c>
      <c r="R3507" s="47">
        <v>1</v>
      </c>
      <c r="S3507" s="47">
        <v>0</v>
      </c>
      <c r="T3507" s="47">
        <v>4</v>
      </c>
      <c r="U3507" s="52">
        <v>0</v>
      </c>
    </row>
    <row r="3508" spans="1:21">
      <c r="A3508" t="s">
        <v>27</v>
      </c>
      <c r="B3508">
        <v>2015</v>
      </c>
      <c r="C3508" t="s">
        <v>26</v>
      </c>
      <c r="D3508">
        <v>3</v>
      </c>
      <c r="E3508">
        <v>38</v>
      </c>
      <c r="F3508" t="s">
        <v>22</v>
      </c>
      <c r="G3508" t="s">
        <v>23</v>
      </c>
      <c r="H3508">
        <v>1</v>
      </c>
      <c r="I3508" t="s">
        <v>23</v>
      </c>
      <c r="J3508">
        <f t="shared" si="54"/>
        <v>0</v>
      </c>
      <c r="K3508">
        <v>1</v>
      </c>
      <c r="M3508" s="48">
        <v>1</v>
      </c>
      <c r="N3508" s="49">
        <v>2015</v>
      </c>
      <c r="O3508" s="49">
        <v>2</v>
      </c>
      <c r="P3508" s="49">
        <v>3</v>
      </c>
      <c r="Q3508" s="49">
        <v>38</v>
      </c>
      <c r="R3508" s="49">
        <v>1</v>
      </c>
      <c r="S3508" s="49">
        <v>0</v>
      </c>
      <c r="T3508" s="49">
        <v>1</v>
      </c>
      <c r="U3508" s="53">
        <v>0</v>
      </c>
    </row>
    <row r="3509" spans="1:21">
      <c r="A3509" t="s">
        <v>20</v>
      </c>
      <c r="B3509">
        <v>2016</v>
      </c>
      <c r="C3509" t="s">
        <v>21</v>
      </c>
      <c r="D3509">
        <v>3</v>
      </c>
      <c r="E3509">
        <v>32</v>
      </c>
      <c r="F3509" t="s">
        <v>22</v>
      </c>
      <c r="G3509" t="s">
        <v>28</v>
      </c>
      <c r="H3509">
        <v>5</v>
      </c>
      <c r="I3509" t="s">
        <v>23</v>
      </c>
      <c r="J3509">
        <f t="shared" si="54"/>
        <v>0</v>
      </c>
      <c r="K3509">
        <v>1</v>
      </c>
      <c r="M3509" s="46">
        <v>0</v>
      </c>
      <c r="N3509" s="47">
        <v>2016</v>
      </c>
      <c r="O3509" s="47">
        <v>0</v>
      </c>
      <c r="P3509" s="47">
        <v>3</v>
      </c>
      <c r="Q3509" s="47">
        <v>32</v>
      </c>
      <c r="R3509" s="47">
        <v>1</v>
      </c>
      <c r="S3509" s="47">
        <v>1</v>
      </c>
      <c r="T3509" s="47">
        <v>5</v>
      </c>
      <c r="U3509" s="52">
        <v>0</v>
      </c>
    </row>
    <row r="3510" spans="1:21">
      <c r="A3510" t="s">
        <v>20</v>
      </c>
      <c r="B3510">
        <v>2015</v>
      </c>
      <c r="C3510" t="s">
        <v>24</v>
      </c>
      <c r="D3510">
        <v>3</v>
      </c>
      <c r="E3510">
        <v>37</v>
      </c>
      <c r="F3510" t="s">
        <v>25</v>
      </c>
      <c r="G3510" t="s">
        <v>23</v>
      </c>
      <c r="H3510">
        <v>2</v>
      </c>
      <c r="I3510" t="s">
        <v>28</v>
      </c>
      <c r="J3510">
        <f t="shared" si="54"/>
        <v>1</v>
      </c>
      <c r="K3510">
        <v>1</v>
      </c>
      <c r="M3510" s="48">
        <v>0</v>
      </c>
      <c r="N3510" s="49">
        <v>2015</v>
      </c>
      <c r="O3510" s="49">
        <v>2</v>
      </c>
      <c r="P3510" s="49">
        <v>3</v>
      </c>
      <c r="Q3510" s="49">
        <v>37</v>
      </c>
      <c r="R3510" s="49">
        <v>0</v>
      </c>
      <c r="S3510" s="49">
        <v>0</v>
      </c>
      <c r="T3510" s="49">
        <v>2</v>
      </c>
      <c r="U3510" s="53">
        <v>1</v>
      </c>
    </row>
    <row r="3511" spans="1:21">
      <c r="A3511" t="s">
        <v>20</v>
      </c>
      <c r="B3511">
        <v>2017</v>
      </c>
      <c r="C3511" t="s">
        <v>21</v>
      </c>
      <c r="D3511">
        <v>2</v>
      </c>
      <c r="E3511">
        <v>32</v>
      </c>
      <c r="F3511" t="s">
        <v>25</v>
      </c>
      <c r="G3511" t="s">
        <v>23</v>
      </c>
      <c r="H3511">
        <v>2</v>
      </c>
      <c r="I3511" t="s">
        <v>28</v>
      </c>
      <c r="J3511">
        <f t="shared" si="54"/>
        <v>1</v>
      </c>
      <c r="K3511">
        <v>1</v>
      </c>
      <c r="M3511" s="46">
        <v>0</v>
      </c>
      <c r="N3511" s="47">
        <v>2017</v>
      </c>
      <c r="O3511" s="47">
        <v>0</v>
      </c>
      <c r="P3511" s="47">
        <v>2</v>
      </c>
      <c r="Q3511" s="47">
        <v>32</v>
      </c>
      <c r="R3511" s="47">
        <v>0</v>
      </c>
      <c r="S3511" s="47">
        <v>0</v>
      </c>
      <c r="T3511" s="47">
        <v>2</v>
      </c>
      <c r="U3511" s="52">
        <v>1</v>
      </c>
    </row>
    <row r="3512" spans="1:21">
      <c r="A3512" t="s">
        <v>27</v>
      </c>
      <c r="B3512">
        <v>2017</v>
      </c>
      <c r="C3512" t="s">
        <v>26</v>
      </c>
      <c r="D3512">
        <v>2</v>
      </c>
      <c r="E3512">
        <v>36</v>
      </c>
      <c r="F3512" t="s">
        <v>22</v>
      </c>
      <c r="G3512" t="s">
        <v>23</v>
      </c>
      <c r="H3512">
        <v>3</v>
      </c>
      <c r="I3512" t="s">
        <v>23</v>
      </c>
      <c r="J3512">
        <f t="shared" si="54"/>
        <v>0</v>
      </c>
      <c r="K3512">
        <v>1</v>
      </c>
      <c r="M3512" s="48">
        <v>1</v>
      </c>
      <c r="N3512" s="49">
        <v>2017</v>
      </c>
      <c r="O3512" s="49">
        <v>2</v>
      </c>
      <c r="P3512" s="49">
        <v>2</v>
      </c>
      <c r="Q3512" s="49">
        <v>36</v>
      </c>
      <c r="R3512" s="49">
        <v>1</v>
      </c>
      <c r="S3512" s="49">
        <v>0</v>
      </c>
      <c r="T3512" s="49">
        <v>3</v>
      </c>
      <c r="U3512" s="53">
        <v>0</v>
      </c>
    </row>
    <row r="3513" spans="1:21">
      <c r="A3513" t="s">
        <v>20</v>
      </c>
      <c r="B3513">
        <v>2012</v>
      </c>
      <c r="C3513" t="s">
        <v>21</v>
      </c>
      <c r="D3513">
        <v>3</v>
      </c>
      <c r="E3513">
        <v>41</v>
      </c>
      <c r="F3513" t="s">
        <v>22</v>
      </c>
      <c r="G3513" t="s">
        <v>23</v>
      </c>
      <c r="H3513">
        <v>3</v>
      </c>
      <c r="I3513" t="s">
        <v>23</v>
      </c>
      <c r="J3513">
        <f t="shared" si="54"/>
        <v>0</v>
      </c>
      <c r="K3513">
        <v>1</v>
      </c>
      <c r="M3513" s="46">
        <v>0</v>
      </c>
      <c r="N3513" s="47">
        <v>2012</v>
      </c>
      <c r="O3513" s="47">
        <v>0</v>
      </c>
      <c r="P3513" s="47">
        <v>3</v>
      </c>
      <c r="Q3513" s="47">
        <v>41</v>
      </c>
      <c r="R3513" s="47">
        <v>1</v>
      </c>
      <c r="S3513" s="47">
        <v>0</v>
      </c>
      <c r="T3513" s="47">
        <v>3</v>
      </c>
      <c r="U3513" s="52">
        <v>0</v>
      </c>
    </row>
    <row r="3514" spans="1:21">
      <c r="A3514" t="s">
        <v>20</v>
      </c>
      <c r="B3514">
        <v>2017</v>
      </c>
      <c r="C3514" t="s">
        <v>24</v>
      </c>
      <c r="D3514">
        <v>3</v>
      </c>
      <c r="E3514">
        <v>37</v>
      </c>
      <c r="F3514" t="s">
        <v>25</v>
      </c>
      <c r="G3514" t="s">
        <v>23</v>
      </c>
      <c r="H3514">
        <v>5</v>
      </c>
      <c r="I3514" t="s">
        <v>23</v>
      </c>
      <c r="J3514">
        <f t="shared" si="54"/>
        <v>0</v>
      </c>
      <c r="K3514">
        <v>1</v>
      </c>
      <c r="M3514" s="48">
        <v>0</v>
      </c>
      <c r="N3514" s="49">
        <v>2017</v>
      </c>
      <c r="O3514" s="49">
        <v>2</v>
      </c>
      <c r="P3514" s="49">
        <v>3</v>
      </c>
      <c r="Q3514" s="49">
        <v>37</v>
      </c>
      <c r="R3514" s="49">
        <v>0</v>
      </c>
      <c r="S3514" s="49">
        <v>0</v>
      </c>
      <c r="T3514" s="49">
        <v>5</v>
      </c>
      <c r="U3514" s="53">
        <v>0</v>
      </c>
    </row>
    <row r="3515" spans="1:21">
      <c r="A3515" t="s">
        <v>20</v>
      </c>
      <c r="B3515">
        <v>2018</v>
      </c>
      <c r="C3515" t="s">
        <v>21</v>
      </c>
      <c r="D3515">
        <v>3</v>
      </c>
      <c r="E3515">
        <v>34</v>
      </c>
      <c r="F3515" t="s">
        <v>25</v>
      </c>
      <c r="G3515" t="s">
        <v>23</v>
      </c>
      <c r="H3515">
        <v>3</v>
      </c>
      <c r="I3515" t="s">
        <v>28</v>
      </c>
      <c r="J3515">
        <f t="shared" si="54"/>
        <v>1</v>
      </c>
      <c r="K3515">
        <v>1</v>
      </c>
      <c r="M3515" s="46">
        <v>0</v>
      </c>
      <c r="N3515" s="47">
        <v>2018</v>
      </c>
      <c r="O3515" s="47">
        <v>0</v>
      </c>
      <c r="P3515" s="47">
        <v>3</v>
      </c>
      <c r="Q3515" s="47">
        <v>34</v>
      </c>
      <c r="R3515" s="47">
        <v>0</v>
      </c>
      <c r="S3515" s="47">
        <v>0</v>
      </c>
      <c r="T3515" s="47">
        <v>3</v>
      </c>
      <c r="U3515" s="52">
        <v>1</v>
      </c>
    </row>
    <row r="3516" spans="1:21">
      <c r="A3516" t="s">
        <v>20</v>
      </c>
      <c r="B3516">
        <v>2016</v>
      </c>
      <c r="C3516" t="s">
        <v>24</v>
      </c>
      <c r="D3516">
        <v>3</v>
      </c>
      <c r="E3516">
        <v>31</v>
      </c>
      <c r="F3516" t="s">
        <v>22</v>
      </c>
      <c r="G3516" t="s">
        <v>23</v>
      </c>
      <c r="H3516">
        <v>0</v>
      </c>
      <c r="I3516" t="s">
        <v>28</v>
      </c>
      <c r="J3516">
        <f t="shared" si="54"/>
        <v>1</v>
      </c>
      <c r="K3516">
        <v>1</v>
      </c>
      <c r="M3516" s="48">
        <v>0</v>
      </c>
      <c r="N3516" s="49">
        <v>2016</v>
      </c>
      <c r="O3516" s="49">
        <v>2</v>
      </c>
      <c r="P3516" s="49">
        <v>3</v>
      </c>
      <c r="Q3516" s="49">
        <v>31</v>
      </c>
      <c r="R3516" s="49">
        <v>1</v>
      </c>
      <c r="S3516" s="49">
        <v>0</v>
      </c>
      <c r="T3516" s="49">
        <v>0</v>
      </c>
      <c r="U3516" s="53">
        <v>1</v>
      </c>
    </row>
    <row r="3517" spans="1:21">
      <c r="A3517" t="s">
        <v>20</v>
      </c>
      <c r="B3517">
        <v>2017</v>
      </c>
      <c r="C3517" t="s">
        <v>21</v>
      </c>
      <c r="D3517">
        <v>3</v>
      </c>
      <c r="E3517">
        <v>41</v>
      </c>
      <c r="F3517" t="s">
        <v>22</v>
      </c>
      <c r="G3517" t="s">
        <v>23</v>
      </c>
      <c r="H3517">
        <v>1</v>
      </c>
      <c r="I3517" t="s">
        <v>23</v>
      </c>
      <c r="J3517">
        <f t="shared" si="54"/>
        <v>0</v>
      </c>
      <c r="K3517">
        <v>1</v>
      </c>
      <c r="M3517" s="46">
        <v>0</v>
      </c>
      <c r="N3517" s="47">
        <v>2017</v>
      </c>
      <c r="O3517" s="47">
        <v>0</v>
      </c>
      <c r="P3517" s="47">
        <v>3</v>
      </c>
      <c r="Q3517" s="47">
        <v>41</v>
      </c>
      <c r="R3517" s="47">
        <v>1</v>
      </c>
      <c r="S3517" s="47">
        <v>0</v>
      </c>
      <c r="T3517" s="47">
        <v>1</v>
      </c>
      <c r="U3517" s="52">
        <v>0</v>
      </c>
    </row>
    <row r="3518" spans="1:21">
      <c r="A3518" t="s">
        <v>20</v>
      </c>
      <c r="B3518">
        <v>2015</v>
      </c>
      <c r="C3518" t="s">
        <v>26</v>
      </c>
      <c r="D3518">
        <v>3</v>
      </c>
      <c r="E3518">
        <v>35</v>
      </c>
      <c r="F3518" t="s">
        <v>25</v>
      </c>
      <c r="G3518" t="s">
        <v>23</v>
      </c>
      <c r="H3518">
        <v>3</v>
      </c>
      <c r="I3518" t="s">
        <v>23</v>
      </c>
      <c r="J3518">
        <f t="shared" si="54"/>
        <v>0</v>
      </c>
      <c r="K3518">
        <v>1</v>
      </c>
      <c r="M3518" s="48">
        <v>0</v>
      </c>
      <c r="N3518" s="49">
        <v>2015</v>
      </c>
      <c r="O3518" s="49">
        <v>2</v>
      </c>
      <c r="P3518" s="49">
        <v>3</v>
      </c>
      <c r="Q3518" s="49">
        <v>35</v>
      </c>
      <c r="R3518" s="49">
        <v>0</v>
      </c>
      <c r="S3518" s="49">
        <v>0</v>
      </c>
      <c r="T3518" s="49">
        <v>3</v>
      </c>
      <c r="U3518" s="53">
        <v>0</v>
      </c>
    </row>
    <row r="3519" spans="1:21">
      <c r="A3519" t="s">
        <v>20</v>
      </c>
      <c r="B3519">
        <v>2015</v>
      </c>
      <c r="C3519" t="s">
        <v>21</v>
      </c>
      <c r="D3519">
        <v>3</v>
      </c>
      <c r="E3519">
        <v>37</v>
      </c>
      <c r="F3519" t="s">
        <v>25</v>
      </c>
      <c r="G3519" t="s">
        <v>23</v>
      </c>
      <c r="H3519">
        <v>5</v>
      </c>
      <c r="I3519" t="s">
        <v>23</v>
      </c>
      <c r="J3519">
        <f t="shared" si="54"/>
        <v>0</v>
      </c>
      <c r="K3519">
        <v>1</v>
      </c>
      <c r="M3519" s="46">
        <v>0</v>
      </c>
      <c r="N3519" s="47">
        <v>2015</v>
      </c>
      <c r="O3519" s="47">
        <v>0</v>
      </c>
      <c r="P3519" s="47">
        <v>3</v>
      </c>
      <c r="Q3519" s="47">
        <v>37</v>
      </c>
      <c r="R3519" s="47">
        <v>0</v>
      </c>
      <c r="S3519" s="47">
        <v>0</v>
      </c>
      <c r="T3519" s="47">
        <v>5</v>
      </c>
      <c r="U3519" s="52">
        <v>0</v>
      </c>
    </row>
    <row r="3520" spans="1:21">
      <c r="A3520" t="s">
        <v>20</v>
      </c>
      <c r="B3520">
        <v>2016</v>
      </c>
      <c r="C3520" t="s">
        <v>21</v>
      </c>
      <c r="D3520">
        <v>3</v>
      </c>
      <c r="E3520">
        <v>34</v>
      </c>
      <c r="F3520" t="s">
        <v>22</v>
      </c>
      <c r="G3520" t="s">
        <v>23</v>
      </c>
      <c r="H3520">
        <v>4</v>
      </c>
      <c r="I3520" t="s">
        <v>23</v>
      </c>
      <c r="J3520">
        <f t="shared" si="54"/>
        <v>0</v>
      </c>
      <c r="K3520">
        <v>1</v>
      </c>
      <c r="M3520" s="48">
        <v>0</v>
      </c>
      <c r="N3520" s="49">
        <v>2016</v>
      </c>
      <c r="O3520" s="49">
        <v>0</v>
      </c>
      <c r="P3520" s="49">
        <v>3</v>
      </c>
      <c r="Q3520" s="49">
        <v>34</v>
      </c>
      <c r="R3520" s="49">
        <v>1</v>
      </c>
      <c r="S3520" s="49">
        <v>0</v>
      </c>
      <c r="T3520" s="49">
        <v>4</v>
      </c>
      <c r="U3520" s="53">
        <v>0</v>
      </c>
    </row>
    <row r="3521" spans="1:21">
      <c r="A3521" t="s">
        <v>27</v>
      </c>
      <c r="B3521">
        <v>2017</v>
      </c>
      <c r="C3521" t="s">
        <v>21</v>
      </c>
      <c r="D3521">
        <v>2</v>
      </c>
      <c r="E3521">
        <v>40</v>
      </c>
      <c r="F3521" t="s">
        <v>25</v>
      </c>
      <c r="G3521" t="s">
        <v>28</v>
      </c>
      <c r="H3521">
        <v>2</v>
      </c>
      <c r="I3521" t="s">
        <v>23</v>
      </c>
      <c r="J3521">
        <f t="shared" si="54"/>
        <v>0</v>
      </c>
      <c r="K3521">
        <v>1</v>
      </c>
      <c r="M3521" s="46">
        <v>1</v>
      </c>
      <c r="N3521" s="47">
        <v>2017</v>
      </c>
      <c r="O3521" s="47">
        <v>0</v>
      </c>
      <c r="P3521" s="47">
        <v>2</v>
      </c>
      <c r="Q3521" s="47">
        <v>40</v>
      </c>
      <c r="R3521" s="47">
        <v>0</v>
      </c>
      <c r="S3521" s="47">
        <v>1</v>
      </c>
      <c r="T3521" s="47">
        <v>2</v>
      </c>
      <c r="U3521" s="52">
        <v>0</v>
      </c>
    </row>
    <row r="3522" spans="1:21">
      <c r="A3522" t="s">
        <v>20</v>
      </c>
      <c r="B3522">
        <v>2015</v>
      </c>
      <c r="C3522" t="s">
        <v>21</v>
      </c>
      <c r="D3522">
        <v>3</v>
      </c>
      <c r="E3522">
        <v>39</v>
      </c>
      <c r="F3522" t="s">
        <v>22</v>
      </c>
      <c r="G3522" t="s">
        <v>23</v>
      </c>
      <c r="H3522">
        <v>5</v>
      </c>
      <c r="I3522" t="s">
        <v>28</v>
      </c>
      <c r="J3522">
        <f t="shared" si="54"/>
        <v>1</v>
      </c>
      <c r="K3522">
        <v>1</v>
      </c>
      <c r="M3522" s="48">
        <v>0</v>
      </c>
      <c r="N3522" s="49">
        <v>2015</v>
      </c>
      <c r="O3522" s="49">
        <v>0</v>
      </c>
      <c r="P3522" s="49">
        <v>3</v>
      </c>
      <c r="Q3522" s="49">
        <v>39</v>
      </c>
      <c r="R3522" s="49">
        <v>1</v>
      </c>
      <c r="S3522" s="49">
        <v>0</v>
      </c>
      <c r="T3522" s="49">
        <v>5</v>
      </c>
      <c r="U3522" s="53">
        <v>1</v>
      </c>
    </row>
    <row r="3523" spans="1:21">
      <c r="A3523" t="s">
        <v>20</v>
      </c>
      <c r="B3523">
        <v>2013</v>
      </c>
      <c r="C3523" t="s">
        <v>24</v>
      </c>
      <c r="D3523">
        <v>3</v>
      </c>
      <c r="E3523">
        <v>37</v>
      </c>
      <c r="F3523" t="s">
        <v>22</v>
      </c>
      <c r="G3523" t="s">
        <v>23</v>
      </c>
      <c r="H3523">
        <v>2</v>
      </c>
      <c r="I3523" t="s">
        <v>23</v>
      </c>
      <c r="J3523">
        <f t="shared" si="54"/>
        <v>0</v>
      </c>
      <c r="K3523">
        <v>1</v>
      </c>
      <c r="M3523" s="46">
        <v>0</v>
      </c>
      <c r="N3523" s="47">
        <v>2013</v>
      </c>
      <c r="O3523" s="47">
        <v>1</v>
      </c>
      <c r="P3523" s="47">
        <v>3</v>
      </c>
      <c r="Q3523" s="47">
        <v>37</v>
      </c>
      <c r="R3523" s="47">
        <v>1</v>
      </c>
      <c r="S3523" s="47">
        <v>0</v>
      </c>
      <c r="T3523" s="47">
        <v>2</v>
      </c>
      <c r="U3523" s="52">
        <v>0</v>
      </c>
    </row>
    <row r="3524" spans="1:21">
      <c r="A3524" t="s">
        <v>20</v>
      </c>
      <c r="B3524">
        <v>2015</v>
      </c>
      <c r="C3524" t="s">
        <v>24</v>
      </c>
      <c r="D3524">
        <v>2</v>
      </c>
      <c r="E3524">
        <v>36</v>
      </c>
      <c r="F3524" t="s">
        <v>25</v>
      </c>
      <c r="G3524" t="s">
        <v>28</v>
      </c>
      <c r="H3524">
        <v>1</v>
      </c>
      <c r="I3524" t="s">
        <v>28</v>
      </c>
      <c r="J3524">
        <f t="shared" si="54"/>
        <v>1</v>
      </c>
      <c r="K3524">
        <v>1</v>
      </c>
      <c r="M3524" s="48">
        <v>0</v>
      </c>
      <c r="N3524" s="49">
        <v>2015</v>
      </c>
      <c r="O3524" s="49">
        <v>2</v>
      </c>
      <c r="P3524" s="49">
        <v>2</v>
      </c>
      <c r="Q3524" s="49">
        <v>36</v>
      </c>
      <c r="R3524" s="49">
        <v>0</v>
      </c>
      <c r="S3524" s="49">
        <v>1</v>
      </c>
      <c r="T3524" s="49">
        <v>1</v>
      </c>
      <c r="U3524" s="53">
        <v>1</v>
      </c>
    </row>
    <row r="3525" spans="1:21">
      <c r="A3525" t="s">
        <v>20</v>
      </c>
      <c r="B3525">
        <v>2014</v>
      </c>
      <c r="C3525" t="s">
        <v>21</v>
      </c>
      <c r="D3525">
        <v>3</v>
      </c>
      <c r="E3525">
        <v>35</v>
      </c>
      <c r="F3525" t="s">
        <v>25</v>
      </c>
      <c r="G3525" t="s">
        <v>23</v>
      </c>
      <c r="H3525">
        <v>2</v>
      </c>
      <c r="I3525" t="s">
        <v>23</v>
      </c>
      <c r="J3525">
        <f t="shared" si="54"/>
        <v>0</v>
      </c>
      <c r="K3525">
        <v>1</v>
      </c>
      <c r="M3525" s="46">
        <v>0</v>
      </c>
      <c r="N3525" s="47">
        <v>2014</v>
      </c>
      <c r="O3525" s="47">
        <v>0</v>
      </c>
      <c r="P3525" s="47">
        <v>3</v>
      </c>
      <c r="Q3525" s="47">
        <v>35</v>
      </c>
      <c r="R3525" s="47">
        <v>0</v>
      </c>
      <c r="S3525" s="47">
        <v>0</v>
      </c>
      <c r="T3525" s="47">
        <v>2</v>
      </c>
      <c r="U3525" s="52">
        <v>0</v>
      </c>
    </row>
    <row r="3526" spans="1:21">
      <c r="A3526" t="s">
        <v>27</v>
      </c>
      <c r="B3526">
        <v>2013</v>
      </c>
      <c r="C3526" t="s">
        <v>21</v>
      </c>
      <c r="D3526">
        <v>3</v>
      </c>
      <c r="E3526">
        <v>37</v>
      </c>
      <c r="F3526" t="s">
        <v>25</v>
      </c>
      <c r="G3526" t="s">
        <v>23</v>
      </c>
      <c r="H3526">
        <v>3</v>
      </c>
      <c r="I3526" t="s">
        <v>28</v>
      </c>
      <c r="J3526">
        <f t="shared" si="54"/>
        <v>1</v>
      </c>
      <c r="K3526">
        <v>1</v>
      </c>
      <c r="M3526" s="48">
        <v>1</v>
      </c>
      <c r="N3526" s="49">
        <v>2013</v>
      </c>
      <c r="O3526" s="49">
        <v>0</v>
      </c>
      <c r="P3526" s="49">
        <v>3</v>
      </c>
      <c r="Q3526" s="49">
        <v>37</v>
      </c>
      <c r="R3526" s="49">
        <v>0</v>
      </c>
      <c r="S3526" s="49">
        <v>0</v>
      </c>
      <c r="T3526" s="49">
        <v>3</v>
      </c>
      <c r="U3526" s="53">
        <v>1</v>
      </c>
    </row>
    <row r="3527" spans="1:21">
      <c r="A3527" t="s">
        <v>20</v>
      </c>
      <c r="B3527">
        <v>2013</v>
      </c>
      <c r="C3527" t="s">
        <v>26</v>
      </c>
      <c r="D3527">
        <v>3</v>
      </c>
      <c r="E3527">
        <v>41</v>
      </c>
      <c r="F3527" t="s">
        <v>25</v>
      </c>
      <c r="G3527" t="s">
        <v>23</v>
      </c>
      <c r="H3527">
        <v>1</v>
      </c>
      <c r="I3527" t="s">
        <v>23</v>
      </c>
      <c r="J3527">
        <f t="shared" si="54"/>
        <v>0</v>
      </c>
      <c r="K3527">
        <v>1</v>
      </c>
      <c r="M3527" s="46">
        <v>0</v>
      </c>
      <c r="N3527" s="47">
        <v>2013</v>
      </c>
      <c r="O3527" s="47">
        <v>2</v>
      </c>
      <c r="P3527" s="47">
        <v>3</v>
      </c>
      <c r="Q3527" s="47">
        <v>41</v>
      </c>
      <c r="R3527" s="47">
        <v>0</v>
      </c>
      <c r="S3527" s="47">
        <v>0</v>
      </c>
      <c r="T3527" s="47">
        <v>1</v>
      </c>
      <c r="U3527" s="52">
        <v>0</v>
      </c>
    </row>
    <row r="3528" spans="1:21">
      <c r="A3528" t="s">
        <v>27</v>
      </c>
      <c r="B3528">
        <v>2017</v>
      </c>
      <c r="C3528" t="s">
        <v>26</v>
      </c>
      <c r="D3528">
        <v>2</v>
      </c>
      <c r="E3528">
        <v>40</v>
      </c>
      <c r="F3528" t="s">
        <v>22</v>
      </c>
      <c r="G3528" t="s">
        <v>23</v>
      </c>
      <c r="H3528">
        <v>2</v>
      </c>
      <c r="I3528" t="s">
        <v>23</v>
      </c>
      <c r="J3528">
        <f t="shared" si="54"/>
        <v>0</v>
      </c>
      <c r="K3528">
        <v>1</v>
      </c>
      <c r="M3528" s="48">
        <v>1</v>
      </c>
      <c r="N3528" s="49">
        <v>2017</v>
      </c>
      <c r="O3528" s="49">
        <v>2</v>
      </c>
      <c r="P3528" s="49">
        <v>2</v>
      </c>
      <c r="Q3528" s="49">
        <v>40</v>
      </c>
      <c r="R3528" s="49">
        <v>1</v>
      </c>
      <c r="S3528" s="49">
        <v>0</v>
      </c>
      <c r="T3528" s="49">
        <v>2</v>
      </c>
      <c r="U3528" s="53">
        <v>0</v>
      </c>
    </row>
    <row r="3529" spans="1:21">
      <c r="A3529" t="s">
        <v>20</v>
      </c>
      <c r="B3529">
        <v>2016</v>
      </c>
      <c r="C3529" t="s">
        <v>21</v>
      </c>
      <c r="D3529">
        <v>3</v>
      </c>
      <c r="E3529">
        <v>37</v>
      </c>
      <c r="F3529" t="s">
        <v>22</v>
      </c>
      <c r="G3529" t="s">
        <v>23</v>
      </c>
      <c r="H3529">
        <v>2</v>
      </c>
      <c r="I3529" t="s">
        <v>23</v>
      </c>
      <c r="J3529">
        <f t="shared" si="54"/>
        <v>0</v>
      </c>
      <c r="K3529">
        <v>1</v>
      </c>
      <c r="M3529" s="46">
        <v>0</v>
      </c>
      <c r="N3529" s="47">
        <v>2016</v>
      </c>
      <c r="O3529" s="47">
        <v>0</v>
      </c>
      <c r="P3529" s="47">
        <v>3</v>
      </c>
      <c r="Q3529" s="47">
        <v>37</v>
      </c>
      <c r="R3529" s="47">
        <v>1</v>
      </c>
      <c r="S3529" s="47">
        <v>0</v>
      </c>
      <c r="T3529" s="47">
        <v>2</v>
      </c>
      <c r="U3529" s="52">
        <v>0</v>
      </c>
    </row>
    <row r="3530" spans="1:21">
      <c r="A3530" t="s">
        <v>27</v>
      </c>
      <c r="B3530">
        <v>2013</v>
      </c>
      <c r="C3530" t="s">
        <v>26</v>
      </c>
      <c r="D3530">
        <v>3</v>
      </c>
      <c r="E3530">
        <v>40</v>
      </c>
      <c r="F3530" t="s">
        <v>25</v>
      </c>
      <c r="G3530" t="s">
        <v>23</v>
      </c>
      <c r="H3530">
        <v>2</v>
      </c>
      <c r="I3530" t="s">
        <v>28</v>
      </c>
      <c r="J3530">
        <f t="shared" si="54"/>
        <v>1</v>
      </c>
      <c r="K3530">
        <v>1</v>
      </c>
      <c r="M3530" s="48">
        <v>1</v>
      </c>
      <c r="N3530" s="49">
        <v>2013</v>
      </c>
      <c r="O3530" s="49">
        <v>2</v>
      </c>
      <c r="P3530" s="49">
        <v>3</v>
      </c>
      <c r="Q3530" s="49">
        <v>40</v>
      </c>
      <c r="R3530" s="49">
        <v>0</v>
      </c>
      <c r="S3530" s="49">
        <v>0</v>
      </c>
      <c r="T3530" s="49">
        <v>2</v>
      </c>
      <c r="U3530" s="53">
        <v>1</v>
      </c>
    </row>
    <row r="3531" spans="1:21">
      <c r="A3531" t="s">
        <v>20</v>
      </c>
      <c r="B3531">
        <v>2015</v>
      </c>
      <c r="C3531" t="s">
        <v>21</v>
      </c>
      <c r="D3531">
        <v>3</v>
      </c>
      <c r="E3531">
        <v>39</v>
      </c>
      <c r="F3531" t="s">
        <v>22</v>
      </c>
      <c r="G3531" t="s">
        <v>23</v>
      </c>
      <c r="H3531">
        <v>5</v>
      </c>
      <c r="I3531" t="s">
        <v>23</v>
      </c>
      <c r="J3531">
        <f t="shared" si="54"/>
        <v>0</v>
      </c>
      <c r="K3531">
        <v>1</v>
      </c>
      <c r="M3531" s="46">
        <v>0</v>
      </c>
      <c r="N3531" s="47">
        <v>2015</v>
      </c>
      <c r="O3531" s="47">
        <v>0</v>
      </c>
      <c r="P3531" s="47">
        <v>3</v>
      </c>
      <c r="Q3531" s="47">
        <v>39</v>
      </c>
      <c r="R3531" s="47">
        <v>1</v>
      </c>
      <c r="S3531" s="47">
        <v>0</v>
      </c>
      <c r="T3531" s="47">
        <v>5</v>
      </c>
      <c r="U3531" s="52">
        <v>0</v>
      </c>
    </row>
    <row r="3532" spans="1:21">
      <c r="A3532" t="s">
        <v>27</v>
      </c>
      <c r="B3532">
        <v>2015</v>
      </c>
      <c r="C3532" t="s">
        <v>24</v>
      </c>
      <c r="D3532">
        <v>2</v>
      </c>
      <c r="E3532">
        <v>33</v>
      </c>
      <c r="F3532" t="s">
        <v>25</v>
      </c>
      <c r="G3532" t="s">
        <v>23</v>
      </c>
      <c r="H3532">
        <v>4</v>
      </c>
      <c r="I3532" t="s">
        <v>23</v>
      </c>
      <c r="J3532">
        <f t="shared" si="54"/>
        <v>0</v>
      </c>
      <c r="K3532">
        <v>1</v>
      </c>
      <c r="M3532" s="48">
        <v>1</v>
      </c>
      <c r="N3532" s="49">
        <v>2015</v>
      </c>
      <c r="O3532" s="49">
        <v>2</v>
      </c>
      <c r="P3532" s="49">
        <v>2</v>
      </c>
      <c r="Q3532" s="49">
        <v>33</v>
      </c>
      <c r="R3532" s="49">
        <v>0</v>
      </c>
      <c r="S3532" s="49">
        <v>0</v>
      </c>
      <c r="T3532" s="49">
        <v>4</v>
      </c>
      <c r="U3532" s="53">
        <v>0</v>
      </c>
    </row>
    <row r="3533" spans="1:21">
      <c r="A3533" t="s">
        <v>20</v>
      </c>
      <c r="B3533">
        <v>2012</v>
      </c>
      <c r="C3533" t="s">
        <v>21</v>
      </c>
      <c r="D3533">
        <v>3</v>
      </c>
      <c r="E3533">
        <v>36</v>
      </c>
      <c r="F3533" t="s">
        <v>22</v>
      </c>
      <c r="G3533" t="s">
        <v>23</v>
      </c>
      <c r="H3533">
        <v>1</v>
      </c>
      <c r="I3533" t="s">
        <v>28</v>
      </c>
      <c r="J3533">
        <f t="shared" si="54"/>
        <v>1</v>
      </c>
      <c r="K3533">
        <v>1</v>
      </c>
      <c r="M3533" s="46">
        <v>0</v>
      </c>
      <c r="N3533" s="47">
        <v>2012</v>
      </c>
      <c r="O3533" s="47">
        <v>0</v>
      </c>
      <c r="P3533" s="47">
        <v>3</v>
      </c>
      <c r="Q3533" s="47">
        <v>36</v>
      </c>
      <c r="R3533" s="47">
        <v>1</v>
      </c>
      <c r="S3533" s="47">
        <v>0</v>
      </c>
      <c r="T3533" s="47">
        <v>1</v>
      </c>
      <c r="U3533" s="52">
        <v>1</v>
      </c>
    </row>
    <row r="3534" spans="1:21">
      <c r="A3534" t="s">
        <v>20</v>
      </c>
      <c r="B3534">
        <v>2012</v>
      </c>
      <c r="C3534" t="s">
        <v>21</v>
      </c>
      <c r="D3534">
        <v>3</v>
      </c>
      <c r="E3534">
        <v>36</v>
      </c>
      <c r="F3534" t="s">
        <v>22</v>
      </c>
      <c r="G3534" t="s">
        <v>23</v>
      </c>
      <c r="H3534">
        <v>5</v>
      </c>
      <c r="I3534" t="s">
        <v>23</v>
      </c>
      <c r="J3534">
        <f t="shared" si="54"/>
        <v>0</v>
      </c>
      <c r="K3534">
        <v>1</v>
      </c>
      <c r="M3534" s="48">
        <v>0</v>
      </c>
      <c r="N3534" s="49">
        <v>2012</v>
      </c>
      <c r="O3534" s="49">
        <v>0</v>
      </c>
      <c r="P3534" s="49">
        <v>3</v>
      </c>
      <c r="Q3534" s="49">
        <v>36</v>
      </c>
      <c r="R3534" s="49">
        <v>1</v>
      </c>
      <c r="S3534" s="49">
        <v>0</v>
      </c>
      <c r="T3534" s="49">
        <v>5</v>
      </c>
      <c r="U3534" s="53">
        <v>0</v>
      </c>
    </row>
    <row r="3535" spans="1:21">
      <c r="A3535" t="s">
        <v>20</v>
      </c>
      <c r="B3535">
        <v>2015</v>
      </c>
      <c r="C3535" t="s">
        <v>21</v>
      </c>
      <c r="D3535">
        <v>3</v>
      </c>
      <c r="E3535">
        <v>38</v>
      </c>
      <c r="F3535" t="s">
        <v>22</v>
      </c>
      <c r="G3535" t="s">
        <v>23</v>
      </c>
      <c r="H3535">
        <v>3</v>
      </c>
      <c r="I3535" t="s">
        <v>23</v>
      </c>
      <c r="J3535">
        <f t="shared" si="54"/>
        <v>0</v>
      </c>
      <c r="K3535">
        <v>1</v>
      </c>
      <c r="M3535" s="46">
        <v>0</v>
      </c>
      <c r="N3535" s="47">
        <v>2015</v>
      </c>
      <c r="O3535" s="47">
        <v>0</v>
      </c>
      <c r="P3535" s="47">
        <v>3</v>
      </c>
      <c r="Q3535" s="47">
        <v>38</v>
      </c>
      <c r="R3535" s="47">
        <v>1</v>
      </c>
      <c r="S3535" s="47">
        <v>0</v>
      </c>
      <c r="T3535" s="47">
        <v>3</v>
      </c>
      <c r="U3535" s="52">
        <v>0</v>
      </c>
    </row>
    <row r="3536" spans="1:21">
      <c r="A3536" t="s">
        <v>20</v>
      </c>
      <c r="B3536">
        <v>2017</v>
      </c>
      <c r="C3536" t="s">
        <v>26</v>
      </c>
      <c r="D3536">
        <v>2</v>
      </c>
      <c r="E3536">
        <v>37</v>
      </c>
      <c r="F3536" t="s">
        <v>25</v>
      </c>
      <c r="G3536" t="s">
        <v>23</v>
      </c>
      <c r="H3536">
        <v>5</v>
      </c>
      <c r="I3536" t="s">
        <v>23</v>
      </c>
      <c r="J3536">
        <f t="shared" si="54"/>
        <v>0</v>
      </c>
      <c r="K3536">
        <v>1</v>
      </c>
      <c r="M3536" s="48">
        <v>0</v>
      </c>
      <c r="N3536" s="49">
        <v>2017</v>
      </c>
      <c r="O3536" s="49">
        <v>2</v>
      </c>
      <c r="P3536" s="49">
        <v>2</v>
      </c>
      <c r="Q3536" s="49">
        <v>37</v>
      </c>
      <c r="R3536" s="49">
        <v>0</v>
      </c>
      <c r="S3536" s="49">
        <v>0</v>
      </c>
      <c r="T3536" s="49">
        <v>5</v>
      </c>
      <c r="U3536" s="53">
        <v>0</v>
      </c>
    </row>
    <row r="3537" spans="1:21">
      <c r="A3537" t="s">
        <v>27</v>
      </c>
      <c r="B3537">
        <v>2017</v>
      </c>
      <c r="C3537" t="s">
        <v>26</v>
      </c>
      <c r="D3537">
        <v>3</v>
      </c>
      <c r="E3537">
        <v>34</v>
      </c>
      <c r="F3537" t="s">
        <v>25</v>
      </c>
      <c r="G3537" t="s">
        <v>23</v>
      </c>
      <c r="H3537">
        <v>2</v>
      </c>
      <c r="I3537" t="s">
        <v>23</v>
      </c>
      <c r="J3537">
        <f t="shared" si="54"/>
        <v>0</v>
      </c>
      <c r="K3537">
        <v>1</v>
      </c>
      <c r="M3537" s="46">
        <v>1</v>
      </c>
      <c r="N3537" s="47">
        <v>2017</v>
      </c>
      <c r="O3537" s="47">
        <v>2</v>
      </c>
      <c r="P3537" s="47">
        <v>3</v>
      </c>
      <c r="Q3537" s="47">
        <v>34</v>
      </c>
      <c r="R3537" s="47">
        <v>0</v>
      </c>
      <c r="S3537" s="47">
        <v>0</v>
      </c>
      <c r="T3537" s="47">
        <v>2</v>
      </c>
      <c r="U3537" s="52">
        <v>0</v>
      </c>
    </row>
    <row r="3538" spans="1:21">
      <c r="A3538" t="s">
        <v>20</v>
      </c>
      <c r="B3538">
        <v>2013</v>
      </c>
      <c r="C3538" t="s">
        <v>21</v>
      </c>
      <c r="D3538">
        <v>3</v>
      </c>
      <c r="E3538">
        <v>31</v>
      </c>
      <c r="F3538" t="s">
        <v>22</v>
      </c>
      <c r="G3538" t="s">
        <v>23</v>
      </c>
      <c r="H3538">
        <v>2</v>
      </c>
      <c r="I3538" t="s">
        <v>28</v>
      </c>
      <c r="J3538">
        <f t="shared" ref="J3538:J3601" si="55">IF(I3538="Yes",1,0)</f>
        <v>1</v>
      </c>
      <c r="K3538">
        <v>1</v>
      </c>
      <c r="M3538" s="48">
        <v>0</v>
      </c>
      <c r="N3538" s="49">
        <v>2013</v>
      </c>
      <c r="O3538" s="49">
        <v>0</v>
      </c>
      <c r="P3538" s="49">
        <v>3</v>
      </c>
      <c r="Q3538" s="49">
        <v>31</v>
      </c>
      <c r="R3538" s="49">
        <v>1</v>
      </c>
      <c r="S3538" s="49">
        <v>0</v>
      </c>
      <c r="T3538" s="49">
        <v>2</v>
      </c>
      <c r="U3538" s="53">
        <v>1</v>
      </c>
    </row>
    <row r="3539" spans="1:21">
      <c r="A3539" t="s">
        <v>20</v>
      </c>
      <c r="B3539">
        <v>2013</v>
      </c>
      <c r="C3539" t="s">
        <v>21</v>
      </c>
      <c r="D3539">
        <v>3</v>
      </c>
      <c r="E3539">
        <v>38</v>
      </c>
      <c r="F3539" t="s">
        <v>22</v>
      </c>
      <c r="G3539" t="s">
        <v>23</v>
      </c>
      <c r="H3539">
        <v>5</v>
      </c>
      <c r="I3539" t="s">
        <v>23</v>
      </c>
      <c r="J3539">
        <f t="shared" si="55"/>
        <v>0</v>
      </c>
      <c r="K3539">
        <v>1</v>
      </c>
      <c r="M3539" s="46">
        <v>0</v>
      </c>
      <c r="N3539" s="47">
        <v>2013</v>
      </c>
      <c r="O3539" s="47">
        <v>0</v>
      </c>
      <c r="P3539" s="47">
        <v>3</v>
      </c>
      <c r="Q3539" s="47">
        <v>38</v>
      </c>
      <c r="R3539" s="47">
        <v>1</v>
      </c>
      <c r="S3539" s="47">
        <v>0</v>
      </c>
      <c r="T3539" s="47">
        <v>5</v>
      </c>
      <c r="U3539" s="52">
        <v>0</v>
      </c>
    </row>
    <row r="3540" spans="1:21">
      <c r="A3540" t="s">
        <v>20</v>
      </c>
      <c r="B3540">
        <v>2017</v>
      </c>
      <c r="C3540" t="s">
        <v>21</v>
      </c>
      <c r="D3540">
        <v>3</v>
      </c>
      <c r="E3540">
        <v>36</v>
      </c>
      <c r="F3540" t="s">
        <v>22</v>
      </c>
      <c r="G3540" t="s">
        <v>23</v>
      </c>
      <c r="H3540">
        <v>3</v>
      </c>
      <c r="I3540" t="s">
        <v>23</v>
      </c>
      <c r="J3540">
        <f t="shared" si="55"/>
        <v>0</v>
      </c>
      <c r="K3540">
        <v>1</v>
      </c>
      <c r="M3540" s="48">
        <v>0</v>
      </c>
      <c r="N3540" s="49">
        <v>2017</v>
      </c>
      <c r="O3540" s="49">
        <v>0</v>
      </c>
      <c r="P3540" s="49">
        <v>3</v>
      </c>
      <c r="Q3540" s="49">
        <v>36</v>
      </c>
      <c r="R3540" s="49">
        <v>1</v>
      </c>
      <c r="S3540" s="49">
        <v>0</v>
      </c>
      <c r="T3540" s="49">
        <v>3</v>
      </c>
      <c r="U3540" s="53">
        <v>0</v>
      </c>
    </row>
    <row r="3541" spans="1:21">
      <c r="A3541" t="s">
        <v>20</v>
      </c>
      <c r="B3541">
        <v>2012</v>
      </c>
      <c r="C3541" t="s">
        <v>21</v>
      </c>
      <c r="D3541">
        <v>3</v>
      </c>
      <c r="E3541">
        <v>40</v>
      </c>
      <c r="F3541" t="s">
        <v>22</v>
      </c>
      <c r="G3541" t="s">
        <v>23</v>
      </c>
      <c r="H3541">
        <v>1</v>
      </c>
      <c r="I3541" t="s">
        <v>23</v>
      </c>
      <c r="J3541">
        <f t="shared" si="55"/>
        <v>0</v>
      </c>
      <c r="K3541">
        <v>1</v>
      </c>
      <c r="M3541" s="46">
        <v>0</v>
      </c>
      <c r="N3541" s="47">
        <v>2012</v>
      </c>
      <c r="O3541" s="47">
        <v>0</v>
      </c>
      <c r="P3541" s="47">
        <v>3</v>
      </c>
      <c r="Q3541" s="47">
        <v>40</v>
      </c>
      <c r="R3541" s="47">
        <v>1</v>
      </c>
      <c r="S3541" s="47">
        <v>0</v>
      </c>
      <c r="T3541" s="47">
        <v>1</v>
      </c>
      <c r="U3541" s="52">
        <v>0</v>
      </c>
    </row>
    <row r="3542" spans="1:21">
      <c r="A3542" t="s">
        <v>20</v>
      </c>
      <c r="B3542">
        <v>2017</v>
      </c>
      <c r="C3542" t="s">
        <v>21</v>
      </c>
      <c r="D3542">
        <v>3</v>
      </c>
      <c r="E3542">
        <v>41</v>
      </c>
      <c r="F3542" t="s">
        <v>22</v>
      </c>
      <c r="G3542" t="s">
        <v>23</v>
      </c>
      <c r="H3542">
        <v>5</v>
      </c>
      <c r="I3542" t="s">
        <v>28</v>
      </c>
      <c r="J3542">
        <f t="shared" si="55"/>
        <v>1</v>
      </c>
      <c r="K3542">
        <v>1</v>
      </c>
      <c r="M3542" s="48">
        <v>0</v>
      </c>
      <c r="N3542" s="49">
        <v>2017</v>
      </c>
      <c r="O3542" s="49">
        <v>0</v>
      </c>
      <c r="P3542" s="49">
        <v>3</v>
      </c>
      <c r="Q3542" s="49">
        <v>41</v>
      </c>
      <c r="R3542" s="49">
        <v>1</v>
      </c>
      <c r="S3542" s="49">
        <v>0</v>
      </c>
      <c r="T3542" s="49">
        <v>5</v>
      </c>
      <c r="U3542" s="53">
        <v>1</v>
      </c>
    </row>
    <row r="3543" spans="1:21">
      <c r="A3543" t="s">
        <v>20</v>
      </c>
      <c r="B3543">
        <v>2015</v>
      </c>
      <c r="C3543" t="s">
        <v>21</v>
      </c>
      <c r="D3543">
        <v>3</v>
      </c>
      <c r="E3543">
        <v>31</v>
      </c>
      <c r="F3543" t="s">
        <v>25</v>
      </c>
      <c r="G3543" t="s">
        <v>23</v>
      </c>
      <c r="H3543">
        <v>4</v>
      </c>
      <c r="I3543" t="s">
        <v>23</v>
      </c>
      <c r="J3543">
        <f t="shared" si="55"/>
        <v>0</v>
      </c>
      <c r="K3543">
        <v>1</v>
      </c>
      <c r="M3543" s="46">
        <v>0</v>
      </c>
      <c r="N3543" s="47">
        <v>2015</v>
      </c>
      <c r="O3543" s="47">
        <v>0</v>
      </c>
      <c r="P3543" s="47">
        <v>3</v>
      </c>
      <c r="Q3543" s="47">
        <v>31</v>
      </c>
      <c r="R3543" s="47">
        <v>0</v>
      </c>
      <c r="S3543" s="47">
        <v>0</v>
      </c>
      <c r="T3543" s="47">
        <v>4</v>
      </c>
      <c r="U3543" s="52">
        <v>0</v>
      </c>
    </row>
    <row r="3544" spans="1:21">
      <c r="A3544" t="s">
        <v>20</v>
      </c>
      <c r="B3544">
        <v>2017</v>
      </c>
      <c r="C3544" t="s">
        <v>26</v>
      </c>
      <c r="D3544">
        <v>3</v>
      </c>
      <c r="E3544">
        <v>41</v>
      </c>
      <c r="F3544" t="s">
        <v>22</v>
      </c>
      <c r="G3544" t="s">
        <v>23</v>
      </c>
      <c r="H3544">
        <v>2</v>
      </c>
      <c r="I3544" t="s">
        <v>23</v>
      </c>
      <c r="J3544">
        <f t="shared" si="55"/>
        <v>0</v>
      </c>
      <c r="K3544">
        <v>1</v>
      </c>
      <c r="M3544" s="48">
        <v>0</v>
      </c>
      <c r="N3544" s="49">
        <v>2017</v>
      </c>
      <c r="O3544" s="49">
        <v>2</v>
      </c>
      <c r="P3544" s="49">
        <v>3</v>
      </c>
      <c r="Q3544" s="49">
        <v>41</v>
      </c>
      <c r="R3544" s="49">
        <v>1</v>
      </c>
      <c r="S3544" s="49">
        <v>0</v>
      </c>
      <c r="T3544" s="49">
        <v>2</v>
      </c>
      <c r="U3544" s="53">
        <v>0</v>
      </c>
    </row>
    <row r="3545" spans="1:21">
      <c r="A3545" t="s">
        <v>20</v>
      </c>
      <c r="B3545">
        <v>2015</v>
      </c>
      <c r="C3545" t="s">
        <v>26</v>
      </c>
      <c r="D3545">
        <v>3</v>
      </c>
      <c r="E3545">
        <v>31</v>
      </c>
      <c r="F3545" t="s">
        <v>25</v>
      </c>
      <c r="G3545" t="s">
        <v>23</v>
      </c>
      <c r="H3545">
        <v>3</v>
      </c>
      <c r="I3545" t="s">
        <v>23</v>
      </c>
      <c r="J3545">
        <f t="shared" si="55"/>
        <v>0</v>
      </c>
      <c r="K3545">
        <v>1</v>
      </c>
      <c r="M3545" s="46">
        <v>0</v>
      </c>
      <c r="N3545" s="47">
        <v>2015</v>
      </c>
      <c r="O3545" s="47">
        <v>1</v>
      </c>
      <c r="P3545" s="47">
        <v>3</v>
      </c>
      <c r="Q3545" s="47">
        <v>31</v>
      </c>
      <c r="R3545" s="47">
        <v>0</v>
      </c>
      <c r="S3545" s="47">
        <v>0</v>
      </c>
      <c r="T3545" s="47">
        <v>3</v>
      </c>
      <c r="U3545" s="52">
        <v>0</v>
      </c>
    </row>
    <row r="3546" spans="1:21">
      <c r="A3546" t="s">
        <v>20</v>
      </c>
      <c r="B3546">
        <v>2017</v>
      </c>
      <c r="C3546" t="s">
        <v>24</v>
      </c>
      <c r="D3546">
        <v>3</v>
      </c>
      <c r="E3546">
        <v>31</v>
      </c>
      <c r="F3546" t="s">
        <v>25</v>
      </c>
      <c r="G3546" t="s">
        <v>23</v>
      </c>
      <c r="H3546">
        <v>0</v>
      </c>
      <c r="I3546" t="s">
        <v>28</v>
      </c>
      <c r="J3546">
        <f t="shared" si="55"/>
        <v>1</v>
      </c>
      <c r="K3546">
        <v>1</v>
      </c>
      <c r="M3546" s="48">
        <v>0</v>
      </c>
      <c r="N3546" s="49">
        <v>2017</v>
      </c>
      <c r="O3546" s="49">
        <v>2</v>
      </c>
      <c r="P3546" s="49">
        <v>3</v>
      </c>
      <c r="Q3546" s="49">
        <v>31</v>
      </c>
      <c r="R3546" s="49">
        <v>0</v>
      </c>
      <c r="S3546" s="49">
        <v>0</v>
      </c>
      <c r="T3546" s="49">
        <v>0</v>
      </c>
      <c r="U3546" s="53">
        <v>1</v>
      </c>
    </row>
    <row r="3547" spans="1:21">
      <c r="A3547" t="s">
        <v>20</v>
      </c>
      <c r="B3547">
        <v>2017</v>
      </c>
      <c r="C3547" t="s">
        <v>26</v>
      </c>
      <c r="D3547">
        <v>2</v>
      </c>
      <c r="E3547">
        <v>37</v>
      </c>
      <c r="F3547" t="s">
        <v>22</v>
      </c>
      <c r="G3547" t="s">
        <v>23</v>
      </c>
      <c r="H3547">
        <v>0</v>
      </c>
      <c r="I3547" t="s">
        <v>23</v>
      </c>
      <c r="J3547">
        <f t="shared" si="55"/>
        <v>0</v>
      </c>
      <c r="K3547">
        <v>1</v>
      </c>
      <c r="M3547" s="46">
        <v>0</v>
      </c>
      <c r="N3547" s="47">
        <v>2017</v>
      </c>
      <c r="O3547" s="47">
        <v>1</v>
      </c>
      <c r="P3547" s="47">
        <v>2</v>
      </c>
      <c r="Q3547" s="47">
        <v>37</v>
      </c>
      <c r="R3547" s="47">
        <v>1</v>
      </c>
      <c r="S3547" s="47">
        <v>0</v>
      </c>
      <c r="T3547" s="47">
        <v>0</v>
      </c>
      <c r="U3547" s="52">
        <v>0</v>
      </c>
    </row>
    <row r="3548" spans="1:21">
      <c r="A3548" t="s">
        <v>20</v>
      </c>
      <c r="B3548">
        <v>2012</v>
      </c>
      <c r="C3548" t="s">
        <v>24</v>
      </c>
      <c r="D3548">
        <v>3</v>
      </c>
      <c r="E3548">
        <v>39</v>
      </c>
      <c r="F3548" t="s">
        <v>22</v>
      </c>
      <c r="G3548" t="s">
        <v>23</v>
      </c>
      <c r="H3548">
        <v>0</v>
      </c>
      <c r="I3548" t="s">
        <v>23</v>
      </c>
      <c r="J3548">
        <f t="shared" si="55"/>
        <v>0</v>
      </c>
      <c r="K3548">
        <v>1</v>
      </c>
      <c r="M3548" s="48">
        <v>0</v>
      </c>
      <c r="N3548" s="49">
        <v>2012</v>
      </c>
      <c r="O3548" s="49">
        <v>2</v>
      </c>
      <c r="P3548" s="49">
        <v>3</v>
      </c>
      <c r="Q3548" s="49">
        <v>39</v>
      </c>
      <c r="R3548" s="49">
        <v>1</v>
      </c>
      <c r="S3548" s="49">
        <v>0</v>
      </c>
      <c r="T3548" s="49">
        <v>0</v>
      </c>
      <c r="U3548" s="53">
        <v>0</v>
      </c>
    </row>
    <row r="3549" spans="1:21">
      <c r="A3549" t="s">
        <v>20</v>
      </c>
      <c r="B3549">
        <v>2014</v>
      </c>
      <c r="C3549" t="s">
        <v>21</v>
      </c>
      <c r="D3549">
        <v>3</v>
      </c>
      <c r="E3549">
        <v>38</v>
      </c>
      <c r="F3549" t="s">
        <v>22</v>
      </c>
      <c r="G3549" t="s">
        <v>23</v>
      </c>
      <c r="H3549">
        <v>3</v>
      </c>
      <c r="I3549" t="s">
        <v>23</v>
      </c>
      <c r="J3549">
        <f t="shared" si="55"/>
        <v>0</v>
      </c>
      <c r="K3549">
        <v>1</v>
      </c>
      <c r="M3549" s="46">
        <v>0</v>
      </c>
      <c r="N3549" s="47">
        <v>2014</v>
      </c>
      <c r="O3549" s="47">
        <v>0</v>
      </c>
      <c r="P3549" s="47">
        <v>3</v>
      </c>
      <c r="Q3549" s="47">
        <v>38</v>
      </c>
      <c r="R3549" s="47">
        <v>1</v>
      </c>
      <c r="S3549" s="47">
        <v>0</v>
      </c>
      <c r="T3549" s="47">
        <v>3</v>
      </c>
      <c r="U3549" s="52">
        <v>0</v>
      </c>
    </row>
    <row r="3550" spans="1:21">
      <c r="A3550" t="s">
        <v>20</v>
      </c>
      <c r="B3550">
        <v>2013</v>
      </c>
      <c r="C3550" t="s">
        <v>24</v>
      </c>
      <c r="D3550">
        <v>3</v>
      </c>
      <c r="E3550">
        <v>40</v>
      </c>
      <c r="F3550" t="s">
        <v>25</v>
      </c>
      <c r="G3550" t="s">
        <v>23</v>
      </c>
      <c r="H3550">
        <v>2</v>
      </c>
      <c r="I3550" t="s">
        <v>28</v>
      </c>
      <c r="J3550">
        <f t="shared" si="55"/>
        <v>1</v>
      </c>
      <c r="K3550">
        <v>1</v>
      </c>
      <c r="M3550" s="48">
        <v>0</v>
      </c>
      <c r="N3550" s="49">
        <v>2013</v>
      </c>
      <c r="O3550" s="49">
        <v>1</v>
      </c>
      <c r="P3550" s="49">
        <v>3</v>
      </c>
      <c r="Q3550" s="49">
        <v>40</v>
      </c>
      <c r="R3550" s="49">
        <v>0</v>
      </c>
      <c r="S3550" s="49">
        <v>0</v>
      </c>
      <c r="T3550" s="49">
        <v>2</v>
      </c>
      <c r="U3550" s="53">
        <v>1</v>
      </c>
    </row>
    <row r="3551" spans="1:21">
      <c r="A3551" t="s">
        <v>20</v>
      </c>
      <c r="B3551">
        <v>2013</v>
      </c>
      <c r="C3551" t="s">
        <v>24</v>
      </c>
      <c r="D3551">
        <v>3</v>
      </c>
      <c r="E3551">
        <v>36</v>
      </c>
      <c r="F3551" t="s">
        <v>22</v>
      </c>
      <c r="G3551" t="s">
        <v>23</v>
      </c>
      <c r="H3551">
        <v>1</v>
      </c>
      <c r="I3551" t="s">
        <v>23</v>
      </c>
      <c r="J3551">
        <f t="shared" si="55"/>
        <v>0</v>
      </c>
      <c r="K3551">
        <v>1</v>
      </c>
      <c r="M3551" s="46">
        <v>0</v>
      </c>
      <c r="N3551" s="47">
        <v>2013</v>
      </c>
      <c r="O3551" s="47">
        <v>2</v>
      </c>
      <c r="P3551" s="47">
        <v>3</v>
      </c>
      <c r="Q3551" s="47">
        <v>36</v>
      </c>
      <c r="R3551" s="47">
        <v>1</v>
      </c>
      <c r="S3551" s="47">
        <v>0</v>
      </c>
      <c r="T3551" s="47">
        <v>1</v>
      </c>
      <c r="U3551" s="52">
        <v>0</v>
      </c>
    </row>
    <row r="3552" spans="1:21">
      <c r="A3552" t="s">
        <v>20</v>
      </c>
      <c r="B3552">
        <v>2016</v>
      </c>
      <c r="C3552" t="s">
        <v>21</v>
      </c>
      <c r="D3552">
        <v>3</v>
      </c>
      <c r="E3552">
        <v>41</v>
      </c>
      <c r="F3552" t="s">
        <v>22</v>
      </c>
      <c r="G3552" t="s">
        <v>23</v>
      </c>
      <c r="H3552">
        <v>3</v>
      </c>
      <c r="I3552" t="s">
        <v>23</v>
      </c>
      <c r="J3552">
        <f t="shared" si="55"/>
        <v>0</v>
      </c>
      <c r="K3552">
        <v>1</v>
      </c>
      <c r="M3552" s="48">
        <v>0</v>
      </c>
      <c r="N3552" s="49">
        <v>2016</v>
      </c>
      <c r="O3552" s="49">
        <v>0</v>
      </c>
      <c r="P3552" s="49">
        <v>3</v>
      </c>
      <c r="Q3552" s="49">
        <v>41</v>
      </c>
      <c r="R3552" s="49">
        <v>1</v>
      </c>
      <c r="S3552" s="49">
        <v>0</v>
      </c>
      <c r="T3552" s="49">
        <v>3</v>
      </c>
      <c r="U3552" s="53">
        <v>0</v>
      </c>
    </row>
    <row r="3553" spans="1:21">
      <c r="A3553" t="s">
        <v>20</v>
      </c>
      <c r="B3553">
        <v>2018</v>
      </c>
      <c r="C3553" t="s">
        <v>21</v>
      </c>
      <c r="D3553">
        <v>3</v>
      </c>
      <c r="E3553">
        <v>32</v>
      </c>
      <c r="F3553" t="s">
        <v>25</v>
      </c>
      <c r="G3553" t="s">
        <v>23</v>
      </c>
      <c r="H3553">
        <v>2</v>
      </c>
      <c r="I3553" t="s">
        <v>28</v>
      </c>
      <c r="J3553">
        <f t="shared" si="55"/>
        <v>1</v>
      </c>
      <c r="K3553">
        <v>1</v>
      </c>
      <c r="M3553" s="46">
        <v>0</v>
      </c>
      <c r="N3553" s="47">
        <v>2018</v>
      </c>
      <c r="O3553" s="47">
        <v>0</v>
      </c>
      <c r="P3553" s="47">
        <v>3</v>
      </c>
      <c r="Q3553" s="47">
        <v>32</v>
      </c>
      <c r="R3553" s="47">
        <v>0</v>
      </c>
      <c r="S3553" s="47">
        <v>0</v>
      </c>
      <c r="T3553" s="47">
        <v>2</v>
      </c>
      <c r="U3553" s="52">
        <v>1</v>
      </c>
    </row>
    <row r="3554" spans="1:21">
      <c r="A3554" t="s">
        <v>27</v>
      </c>
      <c r="B3554">
        <v>2018</v>
      </c>
      <c r="C3554" t="s">
        <v>21</v>
      </c>
      <c r="D3554">
        <v>3</v>
      </c>
      <c r="E3554">
        <v>40</v>
      </c>
      <c r="F3554" t="s">
        <v>25</v>
      </c>
      <c r="G3554" t="s">
        <v>23</v>
      </c>
      <c r="H3554">
        <v>3</v>
      </c>
      <c r="I3554" t="s">
        <v>28</v>
      </c>
      <c r="J3554">
        <f t="shared" si="55"/>
        <v>1</v>
      </c>
      <c r="K3554">
        <v>1</v>
      </c>
      <c r="M3554" s="48">
        <v>1</v>
      </c>
      <c r="N3554" s="49">
        <v>2018</v>
      </c>
      <c r="O3554" s="49">
        <v>0</v>
      </c>
      <c r="P3554" s="49">
        <v>3</v>
      </c>
      <c r="Q3554" s="49">
        <v>40</v>
      </c>
      <c r="R3554" s="49">
        <v>0</v>
      </c>
      <c r="S3554" s="49">
        <v>0</v>
      </c>
      <c r="T3554" s="49">
        <v>3</v>
      </c>
      <c r="U3554" s="53">
        <v>1</v>
      </c>
    </row>
    <row r="3555" spans="1:21">
      <c r="A3555" t="s">
        <v>20</v>
      </c>
      <c r="B3555">
        <v>2012</v>
      </c>
      <c r="C3555" t="s">
        <v>21</v>
      </c>
      <c r="D3555">
        <v>3</v>
      </c>
      <c r="E3555">
        <v>39</v>
      </c>
      <c r="F3555" t="s">
        <v>25</v>
      </c>
      <c r="G3555" t="s">
        <v>23</v>
      </c>
      <c r="H3555">
        <v>2</v>
      </c>
      <c r="I3555" t="s">
        <v>23</v>
      </c>
      <c r="J3555">
        <f t="shared" si="55"/>
        <v>0</v>
      </c>
      <c r="K3555">
        <v>1</v>
      </c>
      <c r="M3555" s="46">
        <v>0</v>
      </c>
      <c r="N3555" s="47">
        <v>2012</v>
      </c>
      <c r="O3555" s="47">
        <v>0</v>
      </c>
      <c r="P3555" s="47">
        <v>3</v>
      </c>
      <c r="Q3555" s="47">
        <v>39</v>
      </c>
      <c r="R3555" s="47">
        <v>0</v>
      </c>
      <c r="S3555" s="47">
        <v>0</v>
      </c>
      <c r="T3555" s="47">
        <v>2</v>
      </c>
      <c r="U3555" s="52">
        <v>0</v>
      </c>
    </row>
    <row r="3556" spans="1:21">
      <c r="A3556" t="s">
        <v>20</v>
      </c>
      <c r="B3556">
        <v>2014</v>
      </c>
      <c r="C3556" t="s">
        <v>26</v>
      </c>
      <c r="D3556">
        <v>3</v>
      </c>
      <c r="E3556">
        <v>33</v>
      </c>
      <c r="F3556" t="s">
        <v>22</v>
      </c>
      <c r="G3556" t="s">
        <v>23</v>
      </c>
      <c r="H3556">
        <v>3</v>
      </c>
      <c r="I3556" t="s">
        <v>23</v>
      </c>
      <c r="J3556">
        <f t="shared" si="55"/>
        <v>0</v>
      </c>
      <c r="K3556">
        <v>1</v>
      </c>
      <c r="M3556" s="48">
        <v>0</v>
      </c>
      <c r="N3556" s="49">
        <v>2014</v>
      </c>
      <c r="O3556" s="49">
        <v>2</v>
      </c>
      <c r="P3556" s="49">
        <v>3</v>
      </c>
      <c r="Q3556" s="49">
        <v>33</v>
      </c>
      <c r="R3556" s="49">
        <v>1</v>
      </c>
      <c r="S3556" s="49">
        <v>0</v>
      </c>
      <c r="T3556" s="49">
        <v>3</v>
      </c>
      <c r="U3556" s="53">
        <v>0</v>
      </c>
    </row>
    <row r="3557" spans="1:21">
      <c r="A3557" t="s">
        <v>20</v>
      </c>
      <c r="B3557">
        <v>2012</v>
      </c>
      <c r="C3557" t="s">
        <v>21</v>
      </c>
      <c r="D3557">
        <v>3</v>
      </c>
      <c r="E3557">
        <v>32</v>
      </c>
      <c r="F3557" t="s">
        <v>22</v>
      </c>
      <c r="G3557" t="s">
        <v>23</v>
      </c>
      <c r="H3557">
        <v>4</v>
      </c>
      <c r="I3557" t="s">
        <v>23</v>
      </c>
      <c r="J3557">
        <f t="shared" si="55"/>
        <v>0</v>
      </c>
      <c r="K3557">
        <v>1</v>
      </c>
      <c r="M3557" s="46">
        <v>0</v>
      </c>
      <c r="N3557" s="47">
        <v>2012</v>
      </c>
      <c r="O3557" s="47">
        <v>0</v>
      </c>
      <c r="P3557" s="47">
        <v>3</v>
      </c>
      <c r="Q3557" s="47">
        <v>32</v>
      </c>
      <c r="R3557" s="47">
        <v>1</v>
      </c>
      <c r="S3557" s="47">
        <v>0</v>
      </c>
      <c r="T3557" s="47">
        <v>4</v>
      </c>
      <c r="U3557" s="52">
        <v>0</v>
      </c>
    </row>
    <row r="3558" spans="1:21">
      <c r="A3558" t="s">
        <v>20</v>
      </c>
      <c r="B3558">
        <v>2018</v>
      </c>
      <c r="C3558" t="s">
        <v>21</v>
      </c>
      <c r="D3558">
        <v>3</v>
      </c>
      <c r="E3558">
        <v>41</v>
      </c>
      <c r="F3558" t="s">
        <v>22</v>
      </c>
      <c r="G3558" t="s">
        <v>23</v>
      </c>
      <c r="H3558">
        <v>5</v>
      </c>
      <c r="I3558" t="s">
        <v>28</v>
      </c>
      <c r="J3558">
        <f t="shared" si="55"/>
        <v>1</v>
      </c>
      <c r="K3558">
        <v>1</v>
      </c>
      <c r="M3558" s="48">
        <v>0</v>
      </c>
      <c r="N3558" s="49">
        <v>2018</v>
      </c>
      <c r="O3558" s="49">
        <v>0</v>
      </c>
      <c r="P3558" s="49">
        <v>3</v>
      </c>
      <c r="Q3558" s="49">
        <v>41</v>
      </c>
      <c r="R3558" s="49">
        <v>1</v>
      </c>
      <c r="S3558" s="49">
        <v>0</v>
      </c>
      <c r="T3558" s="49">
        <v>5</v>
      </c>
      <c r="U3558" s="53">
        <v>1</v>
      </c>
    </row>
    <row r="3559" spans="1:21">
      <c r="A3559" t="s">
        <v>20</v>
      </c>
      <c r="B3559">
        <v>2016</v>
      </c>
      <c r="C3559" t="s">
        <v>21</v>
      </c>
      <c r="D3559">
        <v>3</v>
      </c>
      <c r="E3559">
        <v>36</v>
      </c>
      <c r="F3559" t="s">
        <v>22</v>
      </c>
      <c r="G3559" t="s">
        <v>23</v>
      </c>
      <c r="H3559">
        <v>2</v>
      </c>
      <c r="I3559" t="s">
        <v>23</v>
      </c>
      <c r="J3559">
        <f t="shared" si="55"/>
        <v>0</v>
      </c>
      <c r="K3559">
        <v>1</v>
      </c>
      <c r="M3559" s="46">
        <v>0</v>
      </c>
      <c r="N3559" s="47">
        <v>2016</v>
      </c>
      <c r="O3559" s="47">
        <v>0</v>
      </c>
      <c r="P3559" s="47">
        <v>3</v>
      </c>
      <c r="Q3559" s="47">
        <v>36</v>
      </c>
      <c r="R3559" s="47">
        <v>1</v>
      </c>
      <c r="S3559" s="47">
        <v>0</v>
      </c>
      <c r="T3559" s="47">
        <v>2</v>
      </c>
      <c r="U3559" s="52">
        <v>0</v>
      </c>
    </row>
    <row r="3560" spans="1:21">
      <c r="A3560" t="s">
        <v>20</v>
      </c>
      <c r="B3560">
        <v>2016</v>
      </c>
      <c r="C3560" t="s">
        <v>21</v>
      </c>
      <c r="D3560">
        <v>3</v>
      </c>
      <c r="E3560">
        <v>31</v>
      </c>
      <c r="F3560" t="s">
        <v>22</v>
      </c>
      <c r="G3560" t="s">
        <v>23</v>
      </c>
      <c r="H3560">
        <v>0</v>
      </c>
      <c r="I3560" t="s">
        <v>23</v>
      </c>
      <c r="J3560">
        <f t="shared" si="55"/>
        <v>0</v>
      </c>
      <c r="K3560">
        <v>1</v>
      </c>
      <c r="M3560" s="48">
        <v>0</v>
      </c>
      <c r="N3560" s="49">
        <v>2016</v>
      </c>
      <c r="O3560" s="49">
        <v>0</v>
      </c>
      <c r="P3560" s="49">
        <v>3</v>
      </c>
      <c r="Q3560" s="49">
        <v>31</v>
      </c>
      <c r="R3560" s="49">
        <v>1</v>
      </c>
      <c r="S3560" s="49">
        <v>0</v>
      </c>
      <c r="T3560" s="49">
        <v>0</v>
      </c>
      <c r="U3560" s="53">
        <v>0</v>
      </c>
    </row>
    <row r="3561" spans="1:21">
      <c r="A3561" t="s">
        <v>20</v>
      </c>
      <c r="B3561">
        <v>2014</v>
      </c>
      <c r="C3561" t="s">
        <v>21</v>
      </c>
      <c r="D3561">
        <v>3</v>
      </c>
      <c r="E3561">
        <v>37</v>
      </c>
      <c r="F3561" t="s">
        <v>22</v>
      </c>
      <c r="G3561" t="s">
        <v>23</v>
      </c>
      <c r="H3561">
        <v>4</v>
      </c>
      <c r="I3561" t="s">
        <v>23</v>
      </c>
      <c r="J3561">
        <f t="shared" si="55"/>
        <v>0</v>
      </c>
      <c r="K3561">
        <v>1</v>
      </c>
      <c r="M3561" s="46">
        <v>0</v>
      </c>
      <c r="N3561" s="47">
        <v>2014</v>
      </c>
      <c r="O3561" s="47">
        <v>0</v>
      </c>
      <c r="P3561" s="47">
        <v>3</v>
      </c>
      <c r="Q3561" s="47">
        <v>37</v>
      </c>
      <c r="R3561" s="47">
        <v>1</v>
      </c>
      <c r="S3561" s="47">
        <v>0</v>
      </c>
      <c r="T3561" s="47">
        <v>4</v>
      </c>
      <c r="U3561" s="52">
        <v>0</v>
      </c>
    </row>
    <row r="3562" spans="1:21">
      <c r="A3562" t="s">
        <v>20</v>
      </c>
      <c r="B3562">
        <v>2014</v>
      </c>
      <c r="C3562" t="s">
        <v>21</v>
      </c>
      <c r="D3562">
        <v>3</v>
      </c>
      <c r="E3562">
        <v>33</v>
      </c>
      <c r="F3562" t="s">
        <v>22</v>
      </c>
      <c r="G3562" t="s">
        <v>23</v>
      </c>
      <c r="H3562">
        <v>5</v>
      </c>
      <c r="I3562" t="s">
        <v>28</v>
      </c>
      <c r="J3562">
        <f t="shared" si="55"/>
        <v>1</v>
      </c>
      <c r="K3562">
        <v>1</v>
      </c>
      <c r="M3562" s="48">
        <v>0</v>
      </c>
      <c r="N3562" s="49">
        <v>2014</v>
      </c>
      <c r="O3562" s="49">
        <v>0</v>
      </c>
      <c r="P3562" s="49">
        <v>3</v>
      </c>
      <c r="Q3562" s="49">
        <v>33</v>
      </c>
      <c r="R3562" s="49">
        <v>1</v>
      </c>
      <c r="S3562" s="49">
        <v>0</v>
      </c>
      <c r="T3562" s="49">
        <v>5</v>
      </c>
      <c r="U3562" s="53">
        <v>1</v>
      </c>
    </row>
    <row r="3563" spans="1:21">
      <c r="A3563" t="s">
        <v>27</v>
      </c>
      <c r="B3563">
        <v>2018</v>
      </c>
      <c r="C3563" t="s">
        <v>24</v>
      </c>
      <c r="D3563">
        <v>3</v>
      </c>
      <c r="E3563">
        <v>31</v>
      </c>
      <c r="F3563" t="s">
        <v>22</v>
      </c>
      <c r="G3563" t="s">
        <v>23</v>
      </c>
      <c r="H3563">
        <v>2</v>
      </c>
      <c r="I3563" t="s">
        <v>28</v>
      </c>
      <c r="J3563">
        <f t="shared" si="55"/>
        <v>1</v>
      </c>
      <c r="K3563">
        <v>1</v>
      </c>
      <c r="M3563" s="46">
        <v>1</v>
      </c>
      <c r="N3563" s="47">
        <v>2018</v>
      </c>
      <c r="O3563" s="47">
        <v>2</v>
      </c>
      <c r="P3563" s="47">
        <v>3</v>
      </c>
      <c r="Q3563" s="47">
        <v>31</v>
      </c>
      <c r="R3563" s="47">
        <v>1</v>
      </c>
      <c r="S3563" s="47">
        <v>0</v>
      </c>
      <c r="T3563" s="47">
        <v>2</v>
      </c>
      <c r="U3563" s="52">
        <v>1</v>
      </c>
    </row>
    <row r="3564" spans="1:21">
      <c r="A3564" t="s">
        <v>20</v>
      </c>
      <c r="B3564">
        <v>2017</v>
      </c>
      <c r="C3564" t="s">
        <v>26</v>
      </c>
      <c r="D3564">
        <v>3</v>
      </c>
      <c r="E3564">
        <v>35</v>
      </c>
      <c r="F3564" t="s">
        <v>25</v>
      </c>
      <c r="G3564" t="s">
        <v>23</v>
      </c>
      <c r="H3564">
        <v>5</v>
      </c>
      <c r="I3564" t="s">
        <v>23</v>
      </c>
      <c r="J3564">
        <f t="shared" si="55"/>
        <v>0</v>
      </c>
      <c r="K3564">
        <v>1</v>
      </c>
      <c r="M3564" s="48">
        <v>0</v>
      </c>
      <c r="N3564" s="49">
        <v>2017</v>
      </c>
      <c r="O3564" s="49">
        <v>1</v>
      </c>
      <c r="P3564" s="49">
        <v>3</v>
      </c>
      <c r="Q3564" s="49">
        <v>35</v>
      </c>
      <c r="R3564" s="49">
        <v>0</v>
      </c>
      <c r="S3564" s="49">
        <v>0</v>
      </c>
      <c r="T3564" s="49">
        <v>5</v>
      </c>
      <c r="U3564" s="53">
        <v>0</v>
      </c>
    </row>
    <row r="3565" spans="1:21">
      <c r="A3565" t="s">
        <v>20</v>
      </c>
      <c r="B3565">
        <v>2015</v>
      </c>
      <c r="C3565" t="s">
        <v>24</v>
      </c>
      <c r="D3565">
        <v>1</v>
      </c>
      <c r="E3565">
        <v>32</v>
      </c>
      <c r="F3565" t="s">
        <v>25</v>
      </c>
      <c r="G3565" t="s">
        <v>23</v>
      </c>
      <c r="H3565">
        <v>5</v>
      </c>
      <c r="I3565" t="s">
        <v>28</v>
      </c>
      <c r="J3565">
        <f t="shared" si="55"/>
        <v>1</v>
      </c>
      <c r="K3565">
        <v>1</v>
      </c>
      <c r="M3565" s="46">
        <v>0</v>
      </c>
      <c r="N3565" s="47">
        <v>2015</v>
      </c>
      <c r="O3565" s="47">
        <v>2</v>
      </c>
      <c r="P3565" s="47">
        <v>1</v>
      </c>
      <c r="Q3565" s="47">
        <v>32</v>
      </c>
      <c r="R3565" s="47">
        <v>0</v>
      </c>
      <c r="S3565" s="47">
        <v>0</v>
      </c>
      <c r="T3565" s="47">
        <v>5</v>
      </c>
      <c r="U3565" s="52">
        <v>1</v>
      </c>
    </row>
    <row r="3566" spans="1:21">
      <c r="A3566" t="s">
        <v>27</v>
      </c>
      <c r="B3566">
        <v>2017</v>
      </c>
      <c r="C3566" t="s">
        <v>26</v>
      </c>
      <c r="D3566">
        <v>3</v>
      </c>
      <c r="E3566">
        <v>41</v>
      </c>
      <c r="F3566" t="s">
        <v>25</v>
      </c>
      <c r="G3566" t="s">
        <v>23</v>
      </c>
      <c r="H3566">
        <v>2</v>
      </c>
      <c r="I3566" t="s">
        <v>23</v>
      </c>
      <c r="J3566">
        <f t="shared" si="55"/>
        <v>0</v>
      </c>
      <c r="K3566">
        <v>1</v>
      </c>
      <c r="M3566" s="48">
        <v>1</v>
      </c>
      <c r="N3566" s="49">
        <v>2017</v>
      </c>
      <c r="O3566" s="49">
        <v>2</v>
      </c>
      <c r="P3566" s="49">
        <v>3</v>
      </c>
      <c r="Q3566" s="49">
        <v>41</v>
      </c>
      <c r="R3566" s="49">
        <v>0</v>
      </c>
      <c r="S3566" s="49">
        <v>0</v>
      </c>
      <c r="T3566" s="49">
        <v>2</v>
      </c>
      <c r="U3566" s="53">
        <v>0</v>
      </c>
    </row>
    <row r="3567" spans="1:21">
      <c r="A3567" t="s">
        <v>27</v>
      </c>
      <c r="B3567">
        <v>2017</v>
      </c>
      <c r="C3567" t="s">
        <v>26</v>
      </c>
      <c r="D3567">
        <v>2</v>
      </c>
      <c r="E3567">
        <v>36</v>
      </c>
      <c r="F3567" t="s">
        <v>25</v>
      </c>
      <c r="G3567" t="s">
        <v>23</v>
      </c>
      <c r="H3567">
        <v>1</v>
      </c>
      <c r="I3567" t="s">
        <v>23</v>
      </c>
      <c r="J3567">
        <f t="shared" si="55"/>
        <v>0</v>
      </c>
      <c r="K3567">
        <v>1</v>
      </c>
      <c r="M3567" s="46">
        <v>1</v>
      </c>
      <c r="N3567" s="47">
        <v>2017</v>
      </c>
      <c r="O3567" s="47">
        <v>1</v>
      </c>
      <c r="P3567" s="47">
        <v>2</v>
      </c>
      <c r="Q3567" s="47">
        <v>36</v>
      </c>
      <c r="R3567" s="47">
        <v>0</v>
      </c>
      <c r="S3567" s="47">
        <v>0</v>
      </c>
      <c r="T3567" s="47">
        <v>1</v>
      </c>
      <c r="U3567" s="52">
        <v>0</v>
      </c>
    </row>
    <row r="3568" spans="1:21">
      <c r="A3568" t="s">
        <v>27</v>
      </c>
      <c r="B3568">
        <v>2017</v>
      </c>
      <c r="C3568" t="s">
        <v>24</v>
      </c>
      <c r="D3568">
        <v>3</v>
      </c>
      <c r="E3568">
        <v>35</v>
      </c>
      <c r="F3568" t="s">
        <v>22</v>
      </c>
      <c r="G3568" t="s">
        <v>23</v>
      </c>
      <c r="H3568">
        <v>1</v>
      </c>
      <c r="I3568" t="s">
        <v>23</v>
      </c>
      <c r="J3568">
        <f t="shared" si="55"/>
        <v>0</v>
      </c>
      <c r="K3568">
        <v>1</v>
      </c>
      <c r="M3568" s="48">
        <v>1</v>
      </c>
      <c r="N3568" s="49">
        <v>2017</v>
      </c>
      <c r="O3568" s="49">
        <v>2</v>
      </c>
      <c r="P3568" s="49">
        <v>3</v>
      </c>
      <c r="Q3568" s="49">
        <v>35</v>
      </c>
      <c r="R3568" s="49">
        <v>1</v>
      </c>
      <c r="S3568" s="49">
        <v>0</v>
      </c>
      <c r="T3568" s="49">
        <v>1</v>
      </c>
      <c r="U3568" s="53">
        <v>0</v>
      </c>
    </row>
    <row r="3569" spans="1:21">
      <c r="A3569" t="s">
        <v>27</v>
      </c>
      <c r="B3569">
        <v>2017</v>
      </c>
      <c r="C3569" t="s">
        <v>26</v>
      </c>
      <c r="D3569">
        <v>3</v>
      </c>
      <c r="E3569">
        <v>35</v>
      </c>
      <c r="F3569" t="s">
        <v>22</v>
      </c>
      <c r="G3569" t="s">
        <v>23</v>
      </c>
      <c r="H3569">
        <v>1</v>
      </c>
      <c r="I3569" t="s">
        <v>28</v>
      </c>
      <c r="J3569">
        <f t="shared" si="55"/>
        <v>1</v>
      </c>
      <c r="K3569">
        <v>1</v>
      </c>
      <c r="M3569" s="46">
        <v>1</v>
      </c>
      <c r="N3569" s="47">
        <v>2017</v>
      </c>
      <c r="O3569" s="47">
        <v>2</v>
      </c>
      <c r="P3569" s="47">
        <v>3</v>
      </c>
      <c r="Q3569" s="47">
        <v>35</v>
      </c>
      <c r="R3569" s="47">
        <v>1</v>
      </c>
      <c r="S3569" s="47">
        <v>0</v>
      </c>
      <c r="T3569" s="47">
        <v>1</v>
      </c>
      <c r="U3569" s="52">
        <v>1</v>
      </c>
    </row>
    <row r="3570" spans="1:21">
      <c r="A3570" t="s">
        <v>20</v>
      </c>
      <c r="B3570">
        <v>2015</v>
      </c>
      <c r="C3570" t="s">
        <v>26</v>
      </c>
      <c r="D3570">
        <v>3</v>
      </c>
      <c r="E3570">
        <v>33</v>
      </c>
      <c r="F3570" t="s">
        <v>22</v>
      </c>
      <c r="G3570" t="s">
        <v>23</v>
      </c>
      <c r="H3570">
        <v>1</v>
      </c>
      <c r="I3570" t="s">
        <v>23</v>
      </c>
      <c r="J3570">
        <f t="shared" si="55"/>
        <v>0</v>
      </c>
      <c r="K3570">
        <v>1</v>
      </c>
      <c r="M3570" s="48">
        <v>0</v>
      </c>
      <c r="N3570" s="49">
        <v>2015</v>
      </c>
      <c r="O3570" s="49">
        <v>2</v>
      </c>
      <c r="P3570" s="49">
        <v>3</v>
      </c>
      <c r="Q3570" s="49">
        <v>33</v>
      </c>
      <c r="R3570" s="49">
        <v>1</v>
      </c>
      <c r="S3570" s="49">
        <v>0</v>
      </c>
      <c r="T3570" s="49">
        <v>1</v>
      </c>
      <c r="U3570" s="53">
        <v>0</v>
      </c>
    </row>
    <row r="3571" spans="1:21">
      <c r="A3571" t="s">
        <v>20</v>
      </c>
      <c r="B3571">
        <v>2014</v>
      </c>
      <c r="C3571" t="s">
        <v>21</v>
      </c>
      <c r="D3571">
        <v>3</v>
      </c>
      <c r="E3571">
        <v>38</v>
      </c>
      <c r="F3571" t="s">
        <v>25</v>
      </c>
      <c r="G3571" t="s">
        <v>23</v>
      </c>
      <c r="H3571">
        <v>4</v>
      </c>
      <c r="I3571" t="s">
        <v>23</v>
      </c>
      <c r="J3571">
        <f t="shared" si="55"/>
        <v>0</v>
      </c>
      <c r="K3571">
        <v>1</v>
      </c>
      <c r="M3571" s="46">
        <v>0</v>
      </c>
      <c r="N3571" s="47">
        <v>2014</v>
      </c>
      <c r="O3571" s="47">
        <v>0</v>
      </c>
      <c r="P3571" s="47">
        <v>3</v>
      </c>
      <c r="Q3571" s="47">
        <v>38</v>
      </c>
      <c r="R3571" s="47">
        <v>0</v>
      </c>
      <c r="S3571" s="47">
        <v>0</v>
      </c>
      <c r="T3571" s="47">
        <v>4</v>
      </c>
      <c r="U3571" s="52">
        <v>0</v>
      </c>
    </row>
    <row r="3572" spans="1:21">
      <c r="A3572" t="s">
        <v>20</v>
      </c>
      <c r="B3572">
        <v>2015</v>
      </c>
      <c r="C3572" t="s">
        <v>26</v>
      </c>
      <c r="D3572">
        <v>2</v>
      </c>
      <c r="E3572">
        <v>33</v>
      </c>
      <c r="F3572" t="s">
        <v>25</v>
      </c>
      <c r="G3572" t="s">
        <v>23</v>
      </c>
      <c r="H3572">
        <v>3</v>
      </c>
      <c r="I3572" t="s">
        <v>28</v>
      </c>
      <c r="J3572">
        <f t="shared" si="55"/>
        <v>1</v>
      </c>
      <c r="K3572">
        <v>1</v>
      </c>
      <c r="M3572" s="48">
        <v>0</v>
      </c>
      <c r="N3572" s="49">
        <v>2015</v>
      </c>
      <c r="O3572" s="49">
        <v>2</v>
      </c>
      <c r="P3572" s="49">
        <v>2</v>
      </c>
      <c r="Q3572" s="49">
        <v>33</v>
      </c>
      <c r="R3572" s="49">
        <v>0</v>
      </c>
      <c r="S3572" s="49">
        <v>0</v>
      </c>
      <c r="T3572" s="49">
        <v>3</v>
      </c>
      <c r="U3572" s="53">
        <v>1</v>
      </c>
    </row>
    <row r="3573" spans="1:21">
      <c r="A3573" t="s">
        <v>27</v>
      </c>
      <c r="B3573">
        <v>2018</v>
      </c>
      <c r="C3573" t="s">
        <v>26</v>
      </c>
      <c r="D3573">
        <v>3</v>
      </c>
      <c r="E3573">
        <v>31</v>
      </c>
      <c r="F3573" t="s">
        <v>25</v>
      </c>
      <c r="G3573" t="s">
        <v>28</v>
      </c>
      <c r="H3573">
        <v>2</v>
      </c>
      <c r="I3573" t="s">
        <v>28</v>
      </c>
      <c r="J3573">
        <f t="shared" si="55"/>
        <v>1</v>
      </c>
      <c r="K3573">
        <v>1</v>
      </c>
      <c r="M3573" s="46">
        <v>1</v>
      </c>
      <c r="N3573" s="47">
        <v>2018</v>
      </c>
      <c r="O3573" s="47">
        <v>2</v>
      </c>
      <c r="P3573" s="47">
        <v>3</v>
      </c>
      <c r="Q3573" s="47">
        <v>31</v>
      </c>
      <c r="R3573" s="47">
        <v>0</v>
      </c>
      <c r="S3573" s="47">
        <v>1</v>
      </c>
      <c r="T3573" s="47">
        <v>2</v>
      </c>
      <c r="U3573" s="52">
        <v>1</v>
      </c>
    </row>
    <row r="3574" spans="1:21">
      <c r="A3574" t="s">
        <v>29</v>
      </c>
      <c r="B3574">
        <v>2015</v>
      </c>
      <c r="C3574" t="s">
        <v>21</v>
      </c>
      <c r="D3574">
        <v>3</v>
      </c>
      <c r="E3574">
        <v>31</v>
      </c>
      <c r="F3574" t="s">
        <v>22</v>
      </c>
      <c r="G3574" t="s">
        <v>23</v>
      </c>
      <c r="H3574">
        <v>3</v>
      </c>
      <c r="I3574" t="s">
        <v>23</v>
      </c>
      <c r="J3574">
        <f t="shared" si="55"/>
        <v>0</v>
      </c>
      <c r="K3574">
        <v>1</v>
      </c>
      <c r="M3574" s="48">
        <v>2</v>
      </c>
      <c r="N3574" s="49">
        <v>2015</v>
      </c>
      <c r="O3574" s="49">
        <v>0</v>
      </c>
      <c r="P3574" s="49">
        <v>3</v>
      </c>
      <c r="Q3574" s="49">
        <v>31</v>
      </c>
      <c r="R3574" s="49">
        <v>1</v>
      </c>
      <c r="S3574" s="49">
        <v>0</v>
      </c>
      <c r="T3574" s="49">
        <v>3</v>
      </c>
      <c r="U3574" s="53">
        <v>0</v>
      </c>
    </row>
    <row r="3575" spans="1:21">
      <c r="A3575" t="s">
        <v>20</v>
      </c>
      <c r="B3575">
        <v>2013</v>
      </c>
      <c r="C3575" t="s">
        <v>21</v>
      </c>
      <c r="D3575">
        <v>3</v>
      </c>
      <c r="E3575">
        <v>37</v>
      </c>
      <c r="F3575" t="s">
        <v>22</v>
      </c>
      <c r="G3575" t="s">
        <v>23</v>
      </c>
      <c r="H3575">
        <v>5</v>
      </c>
      <c r="I3575" t="s">
        <v>23</v>
      </c>
      <c r="J3575">
        <f t="shared" si="55"/>
        <v>0</v>
      </c>
      <c r="K3575">
        <v>1</v>
      </c>
      <c r="M3575" s="46">
        <v>0</v>
      </c>
      <c r="N3575" s="47">
        <v>2013</v>
      </c>
      <c r="O3575" s="47">
        <v>0</v>
      </c>
      <c r="P3575" s="47">
        <v>3</v>
      </c>
      <c r="Q3575" s="47">
        <v>37</v>
      </c>
      <c r="R3575" s="47">
        <v>1</v>
      </c>
      <c r="S3575" s="47">
        <v>0</v>
      </c>
      <c r="T3575" s="47">
        <v>5</v>
      </c>
      <c r="U3575" s="52">
        <v>0</v>
      </c>
    </row>
    <row r="3576" spans="1:21">
      <c r="A3576" t="s">
        <v>20</v>
      </c>
      <c r="B3576">
        <v>2014</v>
      </c>
      <c r="C3576" t="s">
        <v>21</v>
      </c>
      <c r="D3576">
        <v>3</v>
      </c>
      <c r="E3576">
        <v>32</v>
      </c>
      <c r="F3576" t="s">
        <v>22</v>
      </c>
      <c r="G3576" t="s">
        <v>23</v>
      </c>
      <c r="H3576">
        <v>1</v>
      </c>
      <c r="I3576" t="s">
        <v>23</v>
      </c>
      <c r="J3576">
        <f t="shared" si="55"/>
        <v>0</v>
      </c>
      <c r="K3576">
        <v>1</v>
      </c>
      <c r="M3576" s="48">
        <v>0</v>
      </c>
      <c r="N3576" s="49">
        <v>2014</v>
      </c>
      <c r="O3576" s="49">
        <v>0</v>
      </c>
      <c r="P3576" s="49">
        <v>3</v>
      </c>
      <c r="Q3576" s="49">
        <v>32</v>
      </c>
      <c r="R3576" s="49">
        <v>1</v>
      </c>
      <c r="S3576" s="49">
        <v>0</v>
      </c>
      <c r="T3576" s="49">
        <v>1</v>
      </c>
      <c r="U3576" s="53">
        <v>0</v>
      </c>
    </row>
    <row r="3577" spans="1:21">
      <c r="A3577" t="s">
        <v>20</v>
      </c>
      <c r="B3577">
        <v>2017</v>
      </c>
      <c r="C3577" t="s">
        <v>21</v>
      </c>
      <c r="D3577">
        <v>3</v>
      </c>
      <c r="E3577">
        <v>33</v>
      </c>
      <c r="F3577" t="s">
        <v>22</v>
      </c>
      <c r="G3577" t="s">
        <v>23</v>
      </c>
      <c r="H3577">
        <v>3</v>
      </c>
      <c r="I3577" t="s">
        <v>23</v>
      </c>
      <c r="J3577">
        <f t="shared" si="55"/>
        <v>0</v>
      </c>
      <c r="K3577">
        <v>1</v>
      </c>
      <c r="M3577" s="46">
        <v>0</v>
      </c>
      <c r="N3577" s="47">
        <v>2017</v>
      </c>
      <c r="O3577" s="47">
        <v>0</v>
      </c>
      <c r="P3577" s="47">
        <v>3</v>
      </c>
      <c r="Q3577" s="47">
        <v>33</v>
      </c>
      <c r="R3577" s="47">
        <v>1</v>
      </c>
      <c r="S3577" s="47">
        <v>0</v>
      </c>
      <c r="T3577" s="47">
        <v>3</v>
      </c>
      <c r="U3577" s="52">
        <v>0</v>
      </c>
    </row>
    <row r="3578" spans="1:21">
      <c r="A3578" t="s">
        <v>20</v>
      </c>
      <c r="B3578">
        <v>2014</v>
      </c>
      <c r="C3578" t="s">
        <v>21</v>
      </c>
      <c r="D3578">
        <v>3</v>
      </c>
      <c r="E3578">
        <v>37</v>
      </c>
      <c r="F3578" t="s">
        <v>22</v>
      </c>
      <c r="G3578" t="s">
        <v>23</v>
      </c>
      <c r="H3578">
        <v>5</v>
      </c>
      <c r="I3578" t="s">
        <v>23</v>
      </c>
      <c r="J3578">
        <f t="shared" si="55"/>
        <v>0</v>
      </c>
      <c r="K3578">
        <v>1</v>
      </c>
      <c r="M3578" s="48">
        <v>0</v>
      </c>
      <c r="N3578" s="49">
        <v>2014</v>
      </c>
      <c r="O3578" s="49">
        <v>0</v>
      </c>
      <c r="P3578" s="49">
        <v>3</v>
      </c>
      <c r="Q3578" s="49">
        <v>37</v>
      </c>
      <c r="R3578" s="49">
        <v>1</v>
      </c>
      <c r="S3578" s="49">
        <v>0</v>
      </c>
      <c r="T3578" s="49">
        <v>5</v>
      </c>
      <c r="U3578" s="53">
        <v>0</v>
      </c>
    </row>
    <row r="3579" spans="1:21">
      <c r="A3579" t="s">
        <v>20</v>
      </c>
      <c r="B3579">
        <v>2012</v>
      </c>
      <c r="C3579" t="s">
        <v>21</v>
      </c>
      <c r="D3579">
        <v>3</v>
      </c>
      <c r="E3579">
        <v>32</v>
      </c>
      <c r="F3579" t="s">
        <v>22</v>
      </c>
      <c r="G3579" t="s">
        <v>23</v>
      </c>
      <c r="H3579">
        <v>3</v>
      </c>
      <c r="I3579" t="s">
        <v>23</v>
      </c>
      <c r="J3579">
        <f t="shared" si="55"/>
        <v>0</v>
      </c>
      <c r="K3579">
        <v>1</v>
      </c>
      <c r="M3579" s="46">
        <v>0</v>
      </c>
      <c r="N3579" s="47">
        <v>2012</v>
      </c>
      <c r="O3579" s="47">
        <v>0</v>
      </c>
      <c r="P3579" s="47">
        <v>3</v>
      </c>
      <c r="Q3579" s="47">
        <v>32</v>
      </c>
      <c r="R3579" s="47">
        <v>1</v>
      </c>
      <c r="S3579" s="47">
        <v>0</v>
      </c>
      <c r="T3579" s="47">
        <v>3</v>
      </c>
      <c r="U3579" s="52">
        <v>0</v>
      </c>
    </row>
    <row r="3580" spans="1:21">
      <c r="A3580" t="s">
        <v>20</v>
      </c>
      <c r="B3580">
        <v>2015</v>
      </c>
      <c r="C3580" t="s">
        <v>24</v>
      </c>
      <c r="D3580">
        <v>3</v>
      </c>
      <c r="E3580">
        <v>40</v>
      </c>
      <c r="F3580" t="s">
        <v>25</v>
      </c>
      <c r="G3580" t="s">
        <v>28</v>
      </c>
      <c r="H3580">
        <v>2</v>
      </c>
      <c r="I3580" t="s">
        <v>28</v>
      </c>
      <c r="J3580">
        <f t="shared" si="55"/>
        <v>1</v>
      </c>
      <c r="K3580">
        <v>1</v>
      </c>
      <c r="M3580" s="48">
        <v>0</v>
      </c>
      <c r="N3580" s="49">
        <v>2015</v>
      </c>
      <c r="O3580" s="49">
        <v>1</v>
      </c>
      <c r="P3580" s="49">
        <v>3</v>
      </c>
      <c r="Q3580" s="49">
        <v>40</v>
      </c>
      <c r="R3580" s="49">
        <v>0</v>
      </c>
      <c r="S3580" s="49">
        <v>1</v>
      </c>
      <c r="T3580" s="49">
        <v>2</v>
      </c>
      <c r="U3580" s="53">
        <v>1</v>
      </c>
    </row>
    <row r="3581" spans="1:21">
      <c r="A3581" t="s">
        <v>20</v>
      </c>
      <c r="B3581">
        <v>2014</v>
      </c>
      <c r="C3581" t="s">
        <v>24</v>
      </c>
      <c r="D3581">
        <v>1</v>
      </c>
      <c r="E3581">
        <v>40</v>
      </c>
      <c r="F3581" t="s">
        <v>25</v>
      </c>
      <c r="G3581" t="s">
        <v>23</v>
      </c>
      <c r="H3581">
        <v>1</v>
      </c>
      <c r="I3581" t="s">
        <v>28</v>
      </c>
      <c r="J3581">
        <f t="shared" si="55"/>
        <v>1</v>
      </c>
      <c r="K3581">
        <v>1</v>
      </c>
      <c r="M3581" s="46">
        <v>0</v>
      </c>
      <c r="N3581" s="47">
        <v>2014</v>
      </c>
      <c r="O3581" s="47">
        <v>2</v>
      </c>
      <c r="P3581" s="47">
        <v>1</v>
      </c>
      <c r="Q3581" s="47">
        <v>40</v>
      </c>
      <c r="R3581" s="47">
        <v>0</v>
      </c>
      <c r="S3581" s="47">
        <v>0</v>
      </c>
      <c r="T3581" s="47">
        <v>1</v>
      </c>
      <c r="U3581" s="52">
        <v>1</v>
      </c>
    </row>
    <row r="3582" spans="1:21">
      <c r="A3582" t="s">
        <v>27</v>
      </c>
      <c r="B3582">
        <v>2013</v>
      </c>
      <c r="C3582" t="s">
        <v>26</v>
      </c>
      <c r="D3582">
        <v>2</v>
      </c>
      <c r="E3582">
        <v>32</v>
      </c>
      <c r="F3582" t="s">
        <v>22</v>
      </c>
      <c r="G3582" t="s">
        <v>23</v>
      </c>
      <c r="H3582">
        <v>2</v>
      </c>
      <c r="I3582" t="s">
        <v>28</v>
      </c>
      <c r="J3582">
        <f t="shared" si="55"/>
        <v>1</v>
      </c>
      <c r="K3582">
        <v>1</v>
      </c>
      <c r="M3582" s="48">
        <v>1</v>
      </c>
      <c r="N3582" s="49">
        <v>2013</v>
      </c>
      <c r="O3582" s="49">
        <v>2</v>
      </c>
      <c r="P3582" s="49">
        <v>2</v>
      </c>
      <c r="Q3582" s="49">
        <v>32</v>
      </c>
      <c r="R3582" s="49">
        <v>1</v>
      </c>
      <c r="S3582" s="49">
        <v>0</v>
      </c>
      <c r="T3582" s="49">
        <v>2</v>
      </c>
      <c r="U3582" s="53">
        <v>1</v>
      </c>
    </row>
    <row r="3583" spans="1:21">
      <c r="A3583" t="s">
        <v>27</v>
      </c>
      <c r="B3583">
        <v>2017</v>
      </c>
      <c r="C3583" t="s">
        <v>21</v>
      </c>
      <c r="D3583">
        <v>2</v>
      </c>
      <c r="E3583">
        <v>39</v>
      </c>
      <c r="F3583" t="s">
        <v>25</v>
      </c>
      <c r="G3583" t="s">
        <v>23</v>
      </c>
      <c r="H3583">
        <v>2</v>
      </c>
      <c r="I3583" t="s">
        <v>28</v>
      </c>
      <c r="J3583">
        <f t="shared" si="55"/>
        <v>1</v>
      </c>
      <c r="K3583">
        <v>1</v>
      </c>
      <c r="M3583" s="46">
        <v>1</v>
      </c>
      <c r="N3583" s="47">
        <v>2017</v>
      </c>
      <c r="O3583" s="47">
        <v>0</v>
      </c>
      <c r="P3583" s="47">
        <v>2</v>
      </c>
      <c r="Q3583" s="47">
        <v>39</v>
      </c>
      <c r="R3583" s="47">
        <v>0</v>
      </c>
      <c r="S3583" s="47">
        <v>0</v>
      </c>
      <c r="T3583" s="47">
        <v>2</v>
      </c>
      <c r="U3583" s="52">
        <v>1</v>
      </c>
    </row>
    <row r="3584" spans="1:21">
      <c r="A3584" t="s">
        <v>29</v>
      </c>
      <c r="B3584">
        <v>2016</v>
      </c>
      <c r="C3584" t="s">
        <v>26</v>
      </c>
      <c r="D3584">
        <v>3</v>
      </c>
      <c r="E3584">
        <v>41</v>
      </c>
      <c r="F3584" t="s">
        <v>22</v>
      </c>
      <c r="G3584" t="s">
        <v>23</v>
      </c>
      <c r="H3584">
        <v>1</v>
      </c>
      <c r="I3584" t="s">
        <v>23</v>
      </c>
      <c r="J3584">
        <f t="shared" si="55"/>
        <v>0</v>
      </c>
      <c r="K3584">
        <v>1</v>
      </c>
      <c r="M3584" s="48">
        <v>2</v>
      </c>
      <c r="N3584" s="49">
        <v>2016</v>
      </c>
      <c r="O3584" s="49">
        <v>2</v>
      </c>
      <c r="P3584" s="49">
        <v>3</v>
      </c>
      <c r="Q3584" s="49">
        <v>41</v>
      </c>
      <c r="R3584" s="49">
        <v>1</v>
      </c>
      <c r="S3584" s="49">
        <v>0</v>
      </c>
      <c r="T3584" s="49">
        <v>1</v>
      </c>
      <c r="U3584" s="53">
        <v>0</v>
      </c>
    </row>
    <row r="3585" spans="1:21">
      <c r="A3585" t="s">
        <v>29</v>
      </c>
      <c r="B3585">
        <v>2014</v>
      </c>
      <c r="C3585" t="s">
        <v>26</v>
      </c>
      <c r="D3585">
        <v>3</v>
      </c>
      <c r="E3585">
        <v>32</v>
      </c>
      <c r="F3585" t="s">
        <v>25</v>
      </c>
      <c r="G3585" t="s">
        <v>23</v>
      </c>
      <c r="H3585">
        <v>0</v>
      </c>
      <c r="I3585" t="s">
        <v>23</v>
      </c>
      <c r="J3585">
        <f t="shared" si="55"/>
        <v>0</v>
      </c>
      <c r="K3585">
        <v>1</v>
      </c>
      <c r="M3585" s="46">
        <v>2</v>
      </c>
      <c r="N3585" s="47">
        <v>2014</v>
      </c>
      <c r="O3585" s="47">
        <v>2</v>
      </c>
      <c r="P3585" s="47">
        <v>3</v>
      </c>
      <c r="Q3585" s="47">
        <v>32</v>
      </c>
      <c r="R3585" s="47">
        <v>0</v>
      </c>
      <c r="S3585" s="47">
        <v>0</v>
      </c>
      <c r="T3585" s="47">
        <v>0</v>
      </c>
      <c r="U3585" s="52">
        <v>0</v>
      </c>
    </row>
    <row r="3586" spans="1:21">
      <c r="A3586" t="s">
        <v>20</v>
      </c>
      <c r="B3586">
        <v>2017</v>
      </c>
      <c r="C3586" t="s">
        <v>21</v>
      </c>
      <c r="D3586">
        <v>3</v>
      </c>
      <c r="E3586">
        <v>38</v>
      </c>
      <c r="F3586" t="s">
        <v>22</v>
      </c>
      <c r="G3586" t="s">
        <v>23</v>
      </c>
      <c r="H3586">
        <v>0</v>
      </c>
      <c r="I3586" t="s">
        <v>28</v>
      </c>
      <c r="J3586">
        <f t="shared" si="55"/>
        <v>1</v>
      </c>
      <c r="K3586">
        <v>1</v>
      </c>
      <c r="M3586" s="48">
        <v>0</v>
      </c>
      <c r="N3586" s="49">
        <v>2017</v>
      </c>
      <c r="O3586" s="49">
        <v>0</v>
      </c>
      <c r="P3586" s="49">
        <v>3</v>
      </c>
      <c r="Q3586" s="49">
        <v>38</v>
      </c>
      <c r="R3586" s="49">
        <v>1</v>
      </c>
      <c r="S3586" s="49">
        <v>0</v>
      </c>
      <c r="T3586" s="49">
        <v>0</v>
      </c>
      <c r="U3586" s="53">
        <v>1</v>
      </c>
    </row>
    <row r="3587" spans="1:21">
      <c r="A3587" t="s">
        <v>27</v>
      </c>
      <c r="B3587">
        <v>2017</v>
      </c>
      <c r="C3587" t="s">
        <v>26</v>
      </c>
      <c r="D3587">
        <v>2</v>
      </c>
      <c r="E3587">
        <v>31</v>
      </c>
      <c r="F3587" t="s">
        <v>25</v>
      </c>
      <c r="G3587" t="s">
        <v>28</v>
      </c>
      <c r="H3587">
        <v>2</v>
      </c>
      <c r="I3587" t="s">
        <v>23</v>
      </c>
      <c r="J3587">
        <f t="shared" si="55"/>
        <v>0</v>
      </c>
      <c r="K3587">
        <v>1</v>
      </c>
      <c r="M3587" s="46">
        <v>1</v>
      </c>
      <c r="N3587" s="47">
        <v>2017</v>
      </c>
      <c r="O3587" s="47">
        <v>2</v>
      </c>
      <c r="P3587" s="47">
        <v>2</v>
      </c>
      <c r="Q3587" s="47">
        <v>31</v>
      </c>
      <c r="R3587" s="47">
        <v>0</v>
      </c>
      <c r="S3587" s="47">
        <v>1</v>
      </c>
      <c r="T3587" s="47">
        <v>2</v>
      </c>
      <c r="U3587" s="52">
        <v>0</v>
      </c>
    </row>
    <row r="3588" spans="1:21">
      <c r="A3588" t="s">
        <v>20</v>
      </c>
      <c r="B3588">
        <v>2018</v>
      </c>
      <c r="C3588" t="s">
        <v>21</v>
      </c>
      <c r="D3588">
        <v>3</v>
      </c>
      <c r="E3588">
        <v>38</v>
      </c>
      <c r="F3588" t="s">
        <v>22</v>
      </c>
      <c r="G3588" t="s">
        <v>28</v>
      </c>
      <c r="H3588">
        <v>3</v>
      </c>
      <c r="I3588" t="s">
        <v>28</v>
      </c>
      <c r="J3588">
        <f t="shared" si="55"/>
        <v>1</v>
      </c>
      <c r="K3588">
        <v>1</v>
      </c>
      <c r="M3588" s="48">
        <v>0</v>
      </c>
      <c r="N3588" s="49">
        <v>2018</v>
      </c>
      <c r="O3588" s="49">
        <v>0</v>
      </c>
      <c r="P3588" s="49">
        <v>3</v>
      </c>
      <c r="Q3588" s="49">
        <v>38</v>
      </c>
      <c r="R3588" s="49">
        <v>1</v>
      </c>
      <c r="S3588" s="49">
        <v>1</v>
      </c>
      <c r="T3588" s="49">
        <v>3</v>
      </c>
      <c r="U3588" s="53">
        <v>1</v>
      </c>
    </row>
    <row r="3589" spans="1:21">
      <c r="A3589" t="s">
        <v>20</v>
      </c>
      <c r="B3589">
        <v>2016</v>
      </c>
      <c r="C3589" t="s">
        <v>21</v>
      </c>
      <c r="D3589">
        <v>3</v>
      </c>
      <c r="E3589">
        <v>32</v>
      </c>
      <c r="F3589" t="s">
        <v>22</v>
      </c>
      <c r="G3589" t="s">
        <v>23</v>
      </c>
      <c r="H3589">
        <v>4</v>
      </c>
      <c r="I3589" t="s">
        <v>23</v>
      </c>
      <c r="J3589">
        <f t="shared" si="55"/>
        <v>0</v>
      </c>
      <c r="K3589">
        <v>1</v>
      </c>
      <c r="M3589" s="46">
        <v>0</v>
      </c>
      <c r="N3589" s="47">
        <v>2016</v>
      </c>
      <c r="O3589" s="47">
        <v>0</v>
      </c>
      <c r="P3589" s="47">
        <v>3</v>
      </c>
      <c r="Q3589" s="47">
        <v>32</v>
      </c>
      <c r="R3589" s="47">
        <v>1</v>
      </c>
      <c r="S3589" s="47">
        <v>0</v>
      </c>
      <c r="T3589" s="47">
        <v>4</v>
      </c>
      <c r="U3589" s="52">
        <v>0</v>
      </c>
    </row>
    <row r="3590" spans="1:21">
      <c r="A3590" t="s">
        <v>20</v>
      </c>
      <c r="B3590">
        <v>2017</v>
      </c>
      <c r="C3590" t="s">
        <v>24</v>
      </c>
      <c r="D3590">
        <v>2</v>
      </c>
      <c r="E3590">
        <v>35</v>
      </c>
      <c r="F3590" t="s">
        <v>25</v>
      </c>
      <c r="G3590" t="s">
        <v>23</v>
      </c>
      <c r="H3590">
        <v>5</v>
      </c>
      <c r="I3590" t="s">
        <v>28</v>
      </c>
      <c r="J3590">
        <f t="shared" si="55"/>
        <v>1</v>
      </c>
      <c r="K3590">
        <v>1</v>
      </c>
      <c r="M3590" s="48">
        <v>0</v>
      </c>
      <c r="N3590" s="49">
        <v>2017</v>
      </c>
      <c r="O3590" s="49">
        <v>2</v>
      </c>
      <c r="P3590" s="49">
        <v>2</v>
      </c>
      <c r="Q3590" s="49">
        <v>35</v>
      </c>
      <c r="R3590" s="49">
        <v>0</v>
      </c>
      <c r="S3590" s="49">
        <v>0</v>
      </c>
      <c r="T3590" s="49">
        <v>5</v>
      </c>
      <c r="U3590" s="53">
        <v>1</v>
      </c>
    </row>
    <row r="3591" spans="1:21">
      <c r="A3591" t="s">
        <v>20</v>
      </c>
      <c r="B3591">
        <v>2013</v>
      </c>
      <c r="C3591" t="s">
        <v>21</v>
      </c>
      <c r="D3591">
        <v>3</v>
      </c>
      <c r="E3591">
        <v>34</v>
      </c>
      <c r="F3591" t="s">
        <v>22</v>
      </c>
      <c r="G3591" t="s">
        <v>23</v>
      </c>
      <c r="H3591">
        <v>5</v>
      </c>
      <c r="I3591" t="s">
        <v>23</v>
      </c>
      <c r="J3591">
        <f t="shared" si="55"/>
        <v>0</v>
      </c>
      <c r="K3591">
        <v>1</v>
      </c>
      <c r="M3591" s="46">
        <v>0</v>
      </c>
      <c r="N3591" s="47">
        <v>2013</v>
      </c>
      <c r="O3591" s="47">
        <v>0</v>
      </c>
      <c r="P3591" s="47">
        <v>3</v>
      </c>
      <c r="Q3591" s="47">
        <v>34</v>
      </c>
      <c r="R3591" s="47">
        <v>1</v>
      </c>
      <c r="S3591" s="47">
        <v>0</v>
      </c>
      <c r="T3591" s="47">
        <v>5</v>
      </c>
      <c r="U3591" s="52">
        <v>0</v>
      </c>
    </row>
    <row r="3592" spans="1:21">
      <c r="A3592" t="s">
        <v>20</v>
      </c>
      <c r="B3592">
        <v>2018</v>
      </c>
      <c r="C3592" t="s">
        <v>21</v>
      </c>
      <c r="D3592">
        <v>3</v>
      </c>
      <c r="E3592">
        <v>38</v>
      </c>
      <c r="F3592" t="s">
        <v>22</v>
      </c>
      <c r="G3592" t="s">
        <v>28</v>
      </c>
      <c r="H3592">
        <v>1</v>
      </c>
      <c r="I3592" t="s">
        <v>28</v>
      </c>
      <c r="J3592">
        <f t="shared" si="55"/>
        <v>1</v>
      </c>
      <c r="K3592">
        <v>1</v>
      </c>
      <c r="M3592" s="48">
        <v>0</v>
      </c>
      <c r="N3592" s="49">
        <v>2018</v>
      </c>
      <c r="O3592" s="49">
        <v>0</v>
      </c>
      <c r="P3592" s="49">
        <v>3</v>
      </c>
      <c r="Q3592" s="49">
        <v>38</v>
      </c>
      <c r="R3592" s="49">
        <v>1</v>
      </c>
      <c r="S3592" s="49">
        <v>1</v>
      </c>
      <c r="T3592" s="49">
        <v>1</v>
      </c>
      <c r="U3592" s="53">
        <v>1</v>
      </c>
    </row>
    <row r="3593" spans="1:21">
      <c r="A3593" t="s">
        <v>20</v>
      </c>
      <c r="B3593">
        <v>2014</v>
      </c>
      <c r="C3593" t="s">
        <v>24</v>
      </c>
      <c r="D3593">
        <v>1</v>
      </c>
      <c r="E3593">
        <v>36</v>
      </c>
      <c r="F3593" t="s">
        <v>25</v>
      </c>
      <c r="G3593" t="s">
        <v>23</v>
      </c>
      <c r="H3593">
        <v>1</v>
      </c>
      <c r="I3593" t="s">
        <v>28</v>
      </c>
      <c r="J3593">
        <f t="shared" si="55"/>
        <v>1</v>
      </c>
      <c r="K3593">
        <v>1</v>
      </c>
      <c r="M3593" s="46">
        <v>0</v>
      </c>
      <c r="N3593" s="47">
        <v>2014</v>
      </c>
      <c r="O3593" s="47">
        <v>2</v>
      </c>
      <c r="P3593" s="47">
        <v>1</v>
      </c>
      <c r="Q3593" s="47">
        <v>36</v>
      </c>
      <c r="R3593" s="47">
        <v>0</v>
      </c>
      <c r="S3593" s="47">
        <v>0</v>
      </c>
      <c r="T3593" s="47">
        <v>1</v>
      </c>
      <c r="U3593" s="52">
        <v>1</v>
      </c>
    </row>
    <row r="3594" spans="1:21">
      <c r="A3594" t="s">
        <v>20</v>
      </c>
      <c r="B3594">
        <v>2015</v>
      </c>
      <c r="C3594" t="s">
        <v>21</v>
      </c>
      <c r="D3594">
        <v>3</v>
      </c>
      <c r="E3594">
        <v>34</v>
      </c>
      <c r="F3594" t="s">
        <v>25</v>
      </c>
      <c r="G3594" t="s">
        <v>28</v>
      </c>
      <c r="H3594">
        <v>2</v>
      </c>
      <c r="I3594" t="s">
        <v>23</v>
      </c>
      <c r="J3594">
        <f t="shared" si="55"/>
        <v>0</v>
      </c>
      <c r="K3594">
        <v>1</v>
      </c>
      <c r="M3594" s="48">
        <v>0</v>
      </c>
      <c r="N3594" s="49">
        <v>2015</v>
      </c>
      <c r="O3594" s="49">
        <v>0</v>
      </c>
      <c r="P3594" s="49">
        <v>3</v>
      </c>
      <c r="Q3594" s="49">
        <v>34</v>
      </c>
      <c r="R3594" s="49">
        <v>0</v>
      </c>
      <c r="S3594" s="49">
        <v>1</v>
      </c>
      <c r="T3594" s="49">
        <v>2</v>
      </c>
      <c r="U3594" s="53">
        <v>0</v>
      </c>
    </row>
    <row r="3595" spans="1:21">
      <c r="A3595" t="s">
        <v>27</v>
      </c>
      <c r="B3595">
        <v>2015</v>
      </c>
      <c r="C3595" t="s">
        <v>26</v>
      </c>
      <c r="D3595">
        <v>3</v>
      </c>
      <c r="E3595">
        <v>39</v>
      </c>
      <c r="F3595" t="s">
        <v>25</v>
      </c>
      <c r="G3595" t="s">
        <v>23</v>
      </c>
      <c r="H3595">
        <v>2</v>
      </c>
      <c r="I3595" t="s">
        <v>23</v>
      </c>
      <c r="J3595">
        <f t="shared" si="55"/>
        <v>0</v>
      </c>
      <c r="K3595">
        <v>1</v>
      </c>
      <c r="M3595" s="46">
        <v>1</v>
      </c>
      <c r="N3595" s="47">
        <v>2015</v>
      </c>
      <c r="O3595" s="47">
        <v>2</v>
      </c>
      <c r="P3595" s="47">
        <v>3</v>
      </c>
      <c r="Q3595" s="47">
        <v>39</v>
      </c>
      <c r="R3595" s="47">
        <v>0</v>
      </c>
      <c r="S3595" s="47">
        <v>0</v>
      </c>
      <c r="T3595" s="47">
        <v>2</v>
      </c>
      <c r="U3595" s="52">
        <v>0</v>
      </c>
    </row>
    <row r="3596" spans="1:21">
      <c r="A3596" t="s">
        <v>27</v>
      </c>
      <c r="B3596">
        <v>2017</v>
      </c>
      <c r="C3596" t="s">
        <v>26</v>
      </c>
      <c r="D3596">
        <v>1</v>
      </c>
      <c r="E3596">
        <v>40</v>
      </c>
      <c r="F3596" t="s">
        <v>25</v>
      </c>
      <c r="G3596" t="s">
        <v>23</v>
      </c>
      <c r="H3596">
        <v>0</v>
      </c>
      <c r="I3596" t="s">
        <v>23</v>
      </c>
      <c r="J3596">
        <f t="shared" si="55"/>
        <v>0</v>
      </c>
      <c r="K3596">
        <v>1</v>
      </c>
      <c r="M3596" s="48">
        <v>1</v>
      </c>
      <c r="N3596" s="49">
        <v>2017</v>
      </c>
      <c r="O3596" s="49">
        <v>2</v>
      </c>
      <c r="P3596" s="49">
        <v>1</v>
      </c>
      <c r="Q3596" s="49">
        <v>40</v>
      </c>
      <c r="R3596" s="49">
        <v>0</v>
      </c>
      <c r="S3596" s="49">
        <v>0</v>
      </c>
      <c r="T3596" s="49">
        <v>0</v>
      </c>
      <c r="U3596" s="53">
        <v>0</v>
      </c>
    </row>
    <row r="3597" spans="1:21">
      <c r="A3597" t="s">
        <v>20</v>
      </c>
      <c r="B3597">
        <v>2016</v>
      </c>
      <c r="C3597" t="s">
        <v>21</v>
      </c>
      <c r="D3597">
        <v>3</v>
      </c>
      <c r="E3597">
        <v>38</v>
      </c>
      <c r="F3597" t="s">
        <v>22</v>
      </c>
      <c r="G3597" t="s">
        <v>28</v>
      </c>
      <c r="H3597">
        <v>1</v>
      </c>
      <c r="I3597" t="s">
        <v>23</v>
      </c>
      <c r="J3597">
        <f t="shared" si="55"/>
        <v>0</v>
      </c>
      <c r="K3597">
        <v>1</v>
      </c>
      <c r="M3597" s="46">
        <v>0</v>
      </c>
      <c r="N3597" s="47">
        <v>2016</v>
      </c>
      <c r="O3597" s="47">
        <v>0</v>
      </c>
      <c r="P3597" s="47">
        <v>3</v>
      </c>
      <c r="Q3597" s="47">
        <v>38</v>
      </c>
      <c r="R3597" s="47">
        <v>1</v>
      </c>
      <c r="S3597" s="47">
        <v>1</v>
      </c>
      <c r="T3597" s="47">
        <v>1</v>
      </c>
      <c r="U3597" s="52">
        <v>0</v>
      </c>
    </row>
    <row r="3598" spans="1:21">
      <c r="A3598" t="s">
        <v>20</v>
      </c>
      <c r="B3598">
        <v>2015</v>
      </c>
      <c r="C3598" t="s">
        <v>24</v>
      </c>
      <c r="D3598">
        <v>3</v>
      </c>
      <c r="E3598">
        <v>35</v>
      </c>
      <c r="F3598" t="s">
        <v>22</v>
      </c>
      <c r="G3598" t="s">
        <v>23</v>
      </c>
      <c r="H3598">
        <v>3</v>
      </c>
      <c r="I3598" t="s">
        <v>23</v>
      </c>
      <c r="J3598">
        <f t="shared" si="55"/>
        <v>0</v>
      </c>
      <c r="K3598">
        <v>1</v>
      </c>
      <c r="M3598" s="48">
        <v>0</v>
      </c>
      <c r="N3598" s="49">
        <v>2015</v>
      </c>
      <c r="O3598" s="49">
        <v>1</v>
      </c>
      <c r="P3598" s="49">
        <v>3</v>
      </c>
      <c r="Q3598" s="49">
        <v>35</v>
      </c>
      <c r="R3598" s="49">
        <v>1</v>
      </c>
      <c r="S3598" s="49">
        <v>0</v>
      </c>
      <c r="T3598" s="49">
        <v>3</v>
      </c>
      <c r="U3598" s="53">
        <v>0</v>
      </c>
    </row>
    <row r="3599" spans="1:21">
      <c r="A3599" t="s">
        <v>20</v>
      </c>
      <c r="B3599">
        <v>2014</v>
      </c>
      <c r="C3599" t="s">
        <v>24</v>
      </c>
      <c r="D3599">
        <v>2</v>
      </c>
      <c r="E3599">
        <v>31</v>
      </c>
      <c r="F3599" t="s">
        <v>22</v>
      </c>
      <c r="G3599" t="s">
        <v>23</v>
      </c>
      <c r="H3599">
        <v>3</v>
      </c>
      <c r="I3599" t="s">
        <v>28</v>
      </c>
      <c r="J3599">
        <f t="shared" si="55"/>
        <v>1</v>
      </c>
      <c r="K3599">
        <v>1</v>
      </c>
      <c r="M3599" s="46">
        <v>0</v>
      </c>
      <c r="N3599" s="47">
        <v>2014</v>
      </c>
      <c r="O3599" s="47">
        <v>1</v>
      </c>
      <c r="P3599" s="47">
        <v>2</v>
      </c>
      <c r="Q3599" s="47">
        <v>31</v>
      </c>
      <c r="R3599" s="47">
        <v>1</v>
      </c>
      <c r="S3599" s="47">
        <v>0</v>
      </c>
      <c r="T3599" s="47">
        <v>3</v>
      </c>
      <c r="U3599" s="52">
        <v>1</v>
      </c>
    </row>
    <row r="3600" spans="1:21">
      <c r="A3600" t="s">
        <v>20</v>
      </c>
      <c r="B3600">
        <v>2017</v>
      </c>
      <c r="C3600" t="s">
        <v>24</v>
      </c>
      <c r="D3600">
        <v>3</v>
      </c>
      <c r="E3600">
        <v>41</v>
      </c>
      <c r="F3600" t="s">
        <v>22</v>
      </c>
      <c r="G3600" t="s">
        <v>23</v>
      </c>
      <c r="H3600">
        <v>2</v>
      </c>
      <c r="I3600" t="s">
        <v>23</v>
      </c>
      <c r="J3600">
        <f t="shared" si="55"/>
        <v>0</v>
      </c>
      <c r="K3600">
        <v>1</v>
      </c>
      <c r="M3600" s="48">
        <v>0</v>
      </c>
      <c r="N3600" s="49">
        <v>2017</v>
      </c>
      <c r="O3600" s="49">
        <v>2</v>
      </c>
      <c r="P3600" s="49">
        <v>3</v>
      </c>
      <c r="Q3600" s="49">
        <v>41</v>
      </c>
      <c r="R3600" s="49">
        <v>1</v>
      </c>
      <c r="S3600" s="49">
        <v>0</v>
      </c>
      <c r="T3600" s="49">
        <v>2</v>
      </c>
      <c r="U3600" s="53">
        <v>0</v>
      </c>
    </row>
    <row r="3601" spans="1:21">
      <c r="A3601" t="s">
        <v>20</v>
      </c>
      <c r="B3601">
        <v>2017</v>
      </c>
      <c r="C3601" t="s">
        <v>21</v>
      </c>
      <c r="D3601">
        <v>3</v>
      </c>
      <c r="E3601">
        <v>35</v>
      </c>
      <c r="F3601" t="s">
        <v>25</v>
      </c>
      <c r="G3601" t="s">
        <v>23</v>
      </c>
      <c r="H3601">
        <v>3</v>
      </c>
      <c r="I3601" t="s">
        <v>23</v>
      </c>
      <c r="J3601">
        <f t="shared" si="55"/>
        <v>0</v>
      </c>
      <c r="K3601">
        <v>1</v>
      </c>
      <c r="M3601" s="46">
        <v>0</v>
      </c>
      <c r="N3601" s="47">
        <v>2017</v>
      </c>
      <c r="O3601" s="47">
        <v>0</v>
      </c>
      <c r="P3601" s="47">
        <v>3</v>
      </c>
      <c r="Q3601" s="47">
        <v>35</v>
      </c>
      <c r="R3601" s="47">
        <v>0</v>
      </c>
      <c r="S3601" s="47">
        <v>0</v>
      </c>
      <c r="T3601" s="47">
        <v>3</v>
      </c>
      <c r="U3601" s="52">
        <v>0</v>
      </c>
    </row>
    <row r="3602" spans="1:21">
      <c r="A3602" t="s">
        <v>20</v>
      </c>
      <c r="B3602">
        <v>2018</v>
      </c>
      <c r="C3602" t="s">
        <v>21</v>
      </c>
      <c r="D3602">
        <v>3</v>
      </c>
      <c r="E3602">
        <v>33</v>
      </c>
      <c r="F3602" t="s">
        <v>22</v>
      </c>
      <c r="G3602" t="s">
        <v>23</v>
      </c>
      <c r="H3602">
        <v>5</v>
      </c>
      <c r="I3602" t="s">
        <v>28</v>
      </c>
      <c r="J3602">
        <f t="shared" ref="J3602:J3665" si="56">IF(I3602="Yes",1,0)</f>
        <v>1</v>
      </c>
      <c r="K3602">
        <v>1</v>
      </c>
      <c r="M3602" s="48">
        <v>0</v>
      </c>
      <c r="N3602" s="49">
        <v>2018</v>
      </c>
      <c r="O3602" s="49">
        <v>0</v>
      </c>
      <c r="P3602" s="49">
        <v>3</v>
      </c>
      <c r="Q3602" s="49">
        <v>33</v>
      </c>
      <c r="R3602" s="49">
        <v>1</v>
      </c>
      <c r="S3602" s="49">
        <v>0</v>
      </c>
      <c r="T3602" s="49">
        <v>5</v>
      </c>
      <c r="U3602" s="53">
        <v>1</v>
      </c>
    </row>
    <row r="3603" spans="1:21">
      <c r="A3603" t="s">
        <v>20</v>
      </c>
      <c r="B3603">
        <v>2017</v>
      </c>
      <c r="C3603" t="s">
        <v>26</v>
      </c>
      <c r="D3603">
        <v>2</v>
      </c>
      <c r="E3603">
        <v>33</v>
      </c>
      <c r="F3603" t="s">
        <v>22</v>
      </c>
      <c r="G3603" t="s">
        <v>23</v>
      </c>
      <c r="H3603">
        <v>5</v>
      </c>
      <c r="I3603" t="s">
        <v>23</v>
      </c>
      <c r="J3603">
        <f t="shared" si="56"/>
        <v>0</v>
      </c>
      <c r="K3603">
        <v>1</v>
      </c>
      <c r="M3603" s="46">
        <v>0</v>
      </c>
      <c r="N3603" s="47">
        <v>2017</v>
      </c>
      <c r="O3603" s="47">
        <v>2</v>
      </c>
      <c r="P3603" s="47">
        <v>2</v>
      </c>
      <c r="Q3603" s="47">
        <v>33</v>
      </c>
      <c r="R3603" s="47">
        <v>1</v>
      </c>
      <c r="S3603" s="47">
        <v>0</v>
      </c>
      <c r="T3603" s="47">
        <v>5</v>
      </c>
      <c r="U3603" s="52">
        <v>0</v>
      </c>
    </row>
    <row r="3604" spans="1:21">
      <c r="A3604" t="s">
        <v>20</v>
      </c>
      <c r="B3604">
        <v>2016</v>
      </c>
      <c r="C3604" t="s">
        <v>26</v>
      </c>
      <c r="D3604">
        <v>3</v>
      </c>
      <c r="E3604">
        <v>31</v>
      </c>
      <c r="F3604" t="s">
        <v>25</v>
      </c>
      <c r="G3604" t="s">
        <v>28</v>
      </c>
      <c r="H3604">
        <v>4</v>
      </c>
      <c r="I3604" t="s">
        <v>23</v>
      </c>
      <c r="J3604">
        <f t="shared" si="56"/>
        <v>0</v>
      </c>
      <c r="K3604">
        <v>1</v>
      </c>
      <c r="M3604" s="48">
        <v>0</v>
      </c>
      <c r="N3604" s="49">
        <v>2016</v>
      </c>
      <c r="O3604" s="49">
        <v>2</v>
      </c>
      <c r="P3604" s="49">
        <v>3</v>
      </c>
      <c r="Q3604" s="49">
        <v>31</v>
      </c>
      <c r="R3604" s="49">
        <v>0</v>
      </c>
      <c r="S3604" s="49">
        <v>1</v>
      </c>
      <c r="T3604" s="49">
        <v>4</v>
      </c>
      <c r="U3604" s="53">
        <v>0</v>
      </c>
    </row>
    <row r="3605" spans="1:21">
      <c r="A3605" t="s">
        <v>27</v>
      </c>
      <c r="B3605">
        <v>2013</v>
      </c>
      <c r="C3605" t="s">
        <v>26</v>
      </c>
      <c r="D3605">
        <v>3</v>
      </c>
      <c r="E3605">
        <v>35</v>
      </c>
      <c r="F3605" t="s">
        <v>22</v>
      </c>
      <c r="G3605" t="s">
        <v>23</v>
      </c>
      <c r="H3605">
        <v>4</v>
      </c>
      <c r="I3605" t="s">
        <v>23</v>
      </c>
      <c r="J3605">
        <f t="shared" si="56"/>
        <v>0</v>
      </c>
      <c r="K3605">
        <v>1</v>
      </c>
      <c r="M3605" s="46">
        <v>1</v>
      </c>
      <c r="N3605" s="47">
        <v>2013</v>
      </c>
      <c r="O3605" s="47">
        <v>2</v>
      </c>
      <c r="P3605" s="47">
        <v>3</v>
      </c>
      <c r="Q3605" s="47">
        <v>35</v>
      </c>
      <c r="R3605" s="47">
        <v>1</v>
      </c>
      <c r="S3605" s="47">
        <v>0</v>
      </c>
      <c r="T3605" s="47">
        <v>4</v>
      </c>
      <c r="U3605" s="52">
        <v>0</v>
      </c>
    </row>
    <row r="3606" spans="1:21">
      <c r="A3606" t="s">
        <v>20</v>
      </c>
      <c r="B3606">
        <v>2016</v>
      </c>
      <c r="C3606" t="s">
        <v>21</v>
      </c>
      <c r="D3606">
        <v>3</v>
      </c>
      <c r="E3606">
        <v>37</v>
      </c>
      <c r="F3606" t="s">
        <v>25</v>
      </c>
      <c r="G3606" t="s">
        <v>23</v>
      </c>
      <c r="H3606">
        <v>1</v>
      </c>
      <c r="I3606" t="s">
        <v>23</v>
      </c>
      <c r="J3606">
        <f t="shared" si="56"/>
        <v>0</v>
      </c>
      <c r="K3606">
        <v>1</v>
      </c>
      <c r="M3606" s="48">
        <v>0</v>
      </c>
      <c r="N3606" s="49">
        <v>2016</v>
      </c>
      <c r="O3606" s="49">
        <v>0</v>
      </c>
      <c r="P3606" s="49">
        <v>3</v>
      </c>
      <c r="Q3606" s="49">
        <v>37</v>
      </c>
      <c r="R3606" s="49">
        <v>0</v>
      </c>
      <c r="S3606" s="49">
        <v>0</v>
      </c>
      <c r="T3606" s="49">
        <v>1</v>
      </c>
      <c r="U3606" s="53">
        <v>0</v>
      </c>
    </row>
    <row r="3607" spans="1:21">
      <c r="A3607" t="s">
        <v>20</v>
      </c>
      <c r="B3607">
        <v>2015</v>
      </c>
      <c r="C3607" t="s">
        <v>21</v>
      </c>
      <c r="D3607">
        <v>3</v>
      </c>
      <c r="E3607">
        <v>31</v>
      </c>
      <c r="F3607" t="s">
        <v>22</v>
      </c>
      <c r="G3607" t="s">
        <v>23</v>
      </c>
      <c r="H3607">
        <v>5</v>
      </c>
      <c r="I3607" t="s">
        <v>23</v>
      </c>
      <c r="J3607">
        <f t="shared" si="56"/>
        <v>0</v>
      </c>
      <c r="K3607">
        <v>1</v>
      </c>
      <c r="M3607" s="46">
        <v>0</v>
      </c>
      <c r="N3607" s="47">
        <v>2015</v>
      </c>
      <c r="O3607" s="47">
        <v>0</v>
      </c>
      <c r="P3607" s="47">
        <v>3</v>
      </c>
      <c r="Q3607" s="47">
        <v>31</v>
      </c>
      <c r="R3607" s="47">
        <v>1</v>
      </c>
      <c r="S3607" s="47">
        <v>0</v>
      </c>
      <c r="T3607" s="47">
        <v>5</v>
      </c>
      <c r="U3607" s="52">
        <v>0</v>
      </c>
    </row>
    <row r="3608" spans="1:21">
      <c r="A3608" t="s">
        <v>20</v>
      </c>
      <c r="B3608">
        <v>2012</v>
      </c>
      <c r="C3608" t="s">
        <v>21</v>
      </c>
      <c r="D3608">
        <v>3</v>
      </c>
      <c r="E3608">
        <v>35</v>
      </c>
      <c r="F3608" t="s">
        <v>22</v>
      </c>
      <c r="G3608" t="s">
        <v>23</v>
      </c>
      <c r="H3608">
        <v>1</v>
      </c>
      <c r="I3608" t="s">
        <v>28</v>
      </c>
      <c r="J3608">
        <f t="shared" si="56"/>
        <v>1</v>
      </c>
      <c r="K3608">
        <v>1</v>
      </c>
      <c r="M3608" s="48">
        <v>0</v>
      </c>
      <c r="N3608" s="49">
        <v>2012</v>
      </c>
      <c r="O3608" s="49">
        <v>0</v>
      </c>
      <c r="P3608" s="49">
        <v>3</v>
      </c>
      <c r="Q3608" s="49">
        <v>35</v>
      </c>
      <c r="R3608" s="49">
        <v>1</v>
      </c>
      <c r="S3608" s="49">
        <v>0</v>
      </c>
      <c r="T3608" s="49">
        <v>1</v>
      </c>
      <c r="U3608" s="53">
        <v>1</v>
      </c>
    </row>
    <row r="3609" spans="1:21">
      <c r="A3609" t="s">
        <v>20</v>
      </c>
      <c r="B3609">
        <v>2014</v>
      </c>
      <c r="C3609" t="s">
        <v>21</v>
      </c>
      <c r="D3609">
        <v>3</v>
      </c>
      <c r="E3609">
        <v>32</v>
      </c>
      <c r="F3609" t="s">
        <v>22</v>
      </c>
      <c r="G3609" t="s">
        <v>23</v>
      </c>
      <c r="H3609">
        <v>3</v>
      </c>
      <c r="I3609" t="s">
        <v>23</v>
      </c>
      <c r="J3609">
        <f t="shared" si="56"/>
        <v>0</v>
      </c>
      <c r="K3609">
        <v>1</v>
      </c>
      <c r="M3609" s="46">
        <v>0</v>
      </c>
      <c r="N3609" s="47">
        <v>2014</v>
      </c>
      <c r="O3609" s="47">
        <v>0</v>
      </c>
      <c r="P3609" s="47">
        <v>3</v>
      </c>
      <c r="Q3609" s="47">
        <v>32</v>
      </c>
      <c r="R3609" s="47">
        <v>1</v>
      </c>
      <c r="S3609" s="47">
        <v>0</v>
      </c>
      <c r="T3609" s="47">
        <v>3</v>
      </c>
      <c r="U3609" s="52">
        <v>0</v>
      </c>
    </row>
    <row r="3610" spans="1:21">
      <c r="A3610" t="s">
        <v>20</v>
      </c>
      <c r="B3610">
        <v>2015</v>
      </c>
      <c r="C3610" t="s">
        <v>21</v>
      </c>
      <c r="D3610">
        <v>3</v>
      </c>
      <c r="E3610">
        <v>32</v>
      </c>
      <c r="F3610" t="s">
        <v>25</v>
      </c>
      <c r="G3610" t="s">
        <v>23</v>
      </c>
      <c r="H3610">
        <v>0</v>
      </c>
      <c r="I3610" t="s">
        <v>23</v>
      </c>
      <c r="J3610">
        <f t="shared" si="56"/>
        <v>0</v>
      </c>
      <c r="K3610">
        <v>1</v>
      </c>
      <c r="M3610" s="48">
        <v>0</v>
      </c>
      <c r="N3610" s="49">
        <v>2015</v>
      </c>
      <c r="O3610" s="49">
        <v>0</v>
      </c>
      <c r="P3610" s="49">
        <v>3</v>
      </c>
      <c r="Q3610" s="49">
        <v>32</v>
      </c>
      <c r="R3610" s="49">
        <v>0</v>
      </c>
      <c r="S3610" s="49">
        <v>0</v>
      </c>
      <c r="T3610" s="49">
        <v>0</v>
      </c>
      <c r="U3610" s="53">
        <v>0</v>
      </c>
    </row>
    <row r="3611" spans="1:21">
      <c r="A3611" t="s">
        <v>20</v>
      </c>
      <c r="B3611">
        <v>2017</v>
      </c>
      <c r="C3611" t="s">
        <v>21</v>
      </c>
      <c r="D3611">
        <v>3</v>
      </c>
      <c r="E3611">
        <v>40</v>
      </c>
      <c r="F3611" t="s">
        <v>25</v>
      </c>
      <c r="G3611" t="s">
        <v>23</v>
      </c>
      <c r="H3611">
        <v>5</v>
      </c>
      <c r="I3611" t="s">
        <v>23</v>
      </c>
      <c r="J3611">
        <f t="shared" si="56"/>
        <v>0</v>
      </c>
      <c r="K3611">
        <v>1</v>
      </c>
      <c r="M3611" s="46">
        <v>0</v>
      </c>
      <c r="N3611" s="47">
        <v>2017</v>
      </c>
      <c r="O3611" s="47">
        <v>0</v>
      </c>
      <c r="P3611" s="47">
        <v>3</v>
      </c>
      <c r="Q3611" s="47">
        <v>40</v>
      </c>
      <c r="R3611" s="47">
        <v>0</v>
      </c>
      <c r="S3611" s="47">
        <v>0</v>
      </c>
      <c r="T3611" s="47">
        <v>5</v>
      </c>
      <c r="U3611" s="52">
        <v>0</v>
      </c>
    </row>
    <row r="3612" spans="1:21">
      <c r="A3612" t="s">
        <v>20</v>
      </c>
      <c r="B3612">
        <v>2012</v>
      </c>
      <c r="C3612" t="s">
        <v>21</v>
      </c>
      <c r="D3612">
        <v>3</v>
      </c>
      <c r="E3612">
        <v>34</v>
      </c>
      <c r="F3612" t="s">
        <v>22</v>
      </c>
      <c r="G3612" t="s">
        <v>23</v>
      </c>
      <c r="H3612">
        <v>5</v>
      </c>
      <c r="I3612" t="s">
        <v>23</v>
      </c>
      <c r="J3612">
        <f t="shared" si="56"/>
        <v>0</v>
      </c>
      <c r="K3612">
        <v>1</v>
      </c>
      <c r="M3612" s="48">
        <v>0</v>
      </c>
      <c r="N3612" s="49">
        <v>2012</v>
      </c>
      <c r="O3612" s="49">
        <v>0</v>
      </c>
      <c r="P3612" s="49">
        <v>3</v>
      </c>
      <c r="Q3612" s="49">
        <v>34</v>
      </c>
      <c r="R3612" s="49">
        <v>1</v>
      </c>
      <c r="S3612" s="49">
        <v>0</v>
      </c>
      <c r="T3612" s="49">
        <v>5</v>
      </c>
      <c r="U3612" s="53">
        <v>0</v>
      </c>
    </row>
    <row r="3613" spans="1:21">
      <c r="A3613" t="s">
        <v>20</v>
      </c>
      <c r="B3613">
        <v>2014</v>
      </c>
      <c r="C3613" t="s">
        <v>24</v>
      </c>
      <c r="D3613">
        <v>3</v>
      </c>
      <c r="E3613">
        <v>37</v>
      </c>
      <c r="F3613" t="s">
        <v>22</v>
      </c>
      <c r="G3613" t="s">
        <v>23</v>
      </c>
      <c r="H3613">
        <v>4</v>
      </c>
      <c r="I3613" t="s">
        <v>23</v>
      </c>
      <c r="J3613">
        <f t="shared" si="56"/>
        <v>0</v>
      </c>
      <c r="K3613">
        <v>1</v>
      </c>
      <c r="M3613" s="46">
        <v>0</v>
      </c>
      <c r="N3613" s="47">
        <v>2014</v>
      </c>
      <c r="O3613" s="47">
        <v>2</v>
      </c>
      <c r="P3613" s="47">
        <v>3</v>
      </c>
      <c r="Q3613" s="47">
        <v>37</v>
      </c>
      <c r="R3613" s="47">
        <v>1</v>
      </c>
      <c r="S3613" s="47">
        <v>0</v>
      </c>
      <c r="T3613" s="47">
        <v>4</v>
      </c>
      <c r="U3613" s="52">
        <v>0</v>
      </c>
    </row>
    <row r="3614" spans="1:21">
      <c r="A3614" t="s">
        <v>29</v>
      </c>
      <c r="B3614">
        <v>2015</v>
      </c>
      <c r="C3614" t="s">
        <v>21</v>
      </c>
      <c r="D3614">
        <v>3</v>
      </c>
      <c r="E3614">
        <v>40</v>
      </c>
      <c r="F3614" t="s">
        <v>22</v>
      </c>
      <c r="G3614" t="s">
        <v>23</v>
      </c>
      <c r="H3614">
        <v>3</v>
      </c>
      <c r="I3614" t="s">
        <v>23</v>
      </c>
      <c r="J3614">
        <f t="shared" si="56"/>
        <v>0</v>
      </c>
      <c r="K3614">
        <v>1</v>
      </c>
      <c r="M3614" s="48">
        <v>2</v>
      </c>
      <c r="N3614" s="49">
        <v>2015</v>
      </c>
      <c r="O3614" s="49">
        <v>0</v>
      </c>
      <c r="P3614" s="49">
        <v>3</v>
      </c>
      <c r="Q3614" s="49">
        <v>40</v>
      </c>
      <c r="R3614" s="49">
        <v>1</v>
      </c>
      <c r="S3614" s="49">
        <v>0</v>
      </c>
      <c r="T3614" s="49">
        <v>3</v>
      </c>
      <c r="U3614" s="53">
        <v>0</v>
      </c>
    </row>
    <row r="3615" spans="1:21">
      <c r="A3615" t="s">
        <v>27</v>
      </c>
      <c r="B3615">
        <v>2017</v>
      </c>
      <c r="C3615" t="s">
        <v>26</v>
      </c>
      <c r="D3615">
        <v>2</v>
      </c>
      <c r="E3615">
        <v>34</v>
      </c>
      <c r="F3615" t="s">
        <v>25</v>
      </c>
      <c r="G3615" t="s">
        <v>23</v>
      </c>
      <c r="H3615">
        <v>2</v>
      </c>
      <c r="I3615" t="s">
        <v>28</v>
      </c>
      <c r="J3615">
        <f t="shared" si="56"/>
        <v>1</v>
      </c>
      <c r="K3615">
        <v>1</v>
      </c>
      <c r="M3615" s="46">
        <v>1</v>
      </c>
      <c r="N3615" s="47">
        <v>2017</v>
      </c>
      <c r="O3615" s="47">
        <v>1</v>
      </c>
      <c r="P3615" s="47">
        <v>2</v>
      </c>
      <c r="Q3615" s="47">
        <v>34</v>
      </c>
      <c r="R3615" s="47">
        <v>0</v>
      </c>
      <c r="S3615" s="47">
        <v>0</v>
      </c>
      <c r="T3615" s="47">
        <v>2</v>
      </c>
      <c r="U3615" s="52">
        <v>1</v>
      </c>
    </row>
    <row r="3616" spans="1:21">
      <c r="A3616" t="s">
        <v>20</v>
      </c>
      <c r="B3616">
        <v>2015</v>
      </c>
      <c r="C3616" t="s">
        <v>24</v>
      </c>
      <c r="D3616">
        <v>2</v>
      </c>
      <c r="E3616">
        <v>32</v>
      </c>
      <c r="F3616" t="s">
        <v>25</v>
      </c>
      <c r="G3616" t="s">
        <v>23</v>
      </c>
      <c r="H3616">
        <v>3</v>
      </c>
      <c r="I3616" t="s">
        <v>28</v>
      </c>
      <c r="J3616">
        <f t="shared" si="56"/>
        <v>1</v>
      </c>
      <c r="K3616">
        <v>1</v>
      </c>
      <c r="M3616" s="48">
        <v>0</v>
      </c>
      <c r="N3616" s="49">
        <v>2015</v>
      </c>
      <c r="O3616" s="49">
        <v>2</v>
      </c>
      <c r="P3616" s="49">
        <v>2</v>
      </c>
      <c r="Q3616" s="49">
        <v>32</v>
      </c>
      <c r="R3616" s="49">
        <v>0</v>
      </c>
      <c r="S3616" s="49">
        <v>0</v>
      </c>
      <c r="T3616" s="49">
        <v>3</v>
      </c>
      <c r="U3616" s="53">
        <v>1</v>
      </c>
    </row>
    <row r="3617" spans="1:21">
      <c r="A3617" t="s">
        <v>20</v>
      </c>
      <c r="B3617">
        <v>2013</v>
      </c>
      <c r="C3617" t="s">
        <v>21</v>
      </c>
      <c r="D3617">
        <v>3</v>
      </c>
      <c r="E3617">
        <v>33</v>
      </c>
      <c r="F3617" t="s">
        <v>22</v>
      </c>
      <c r="G3617" t="s">
        <v>23</v>
      </c>
      <c r="H3617">
        <v>1</v>
      </c>
      <c r="I3617" t="s">
        <v>23</v>
      </c>
      <c r="J3617">
        <f t="shared" si="56"/>
        <v>0</v>
      </c>
      <c r="K3617">
        <v>1</v>
      </c>
      <c r="M3617" s="46">
        <v>0</v>
      </c>
      <c r="N3617" s="47">
        <v>2013</v>
      </c>
      <c r="O3617" s="47">
        <v>0</v>
      </c>
      <c r="P3617" s="47">
        <v>3</v>
      </c>
      <c r="Q3617" s="47">
        <v>33</v>
      </c>
      <c r="R3617" s="47">
        <v>1</v>
      </c>
      <c r="S3617" s="47">
        <v>0</v>
      </c>
      <c r="T3617" s="47">
        <v>1</v>
      </c>
      <c r="U3617" s="52">
        <v>0</v>
      </c>
    </row>
    <row r="3618" spans="1:21">
      <c r="A3618" t="s">
        <v>20</v>
      </c>
      <c r="B3618">
        <v>2015</v>
      </c>
      <c r="C3618" t="s">
        <v>21</v>
      </c>
      <c r="D3618">
        <v>3</v>
      </c>
      <c r="E3618">
        <v>38</v>
      </c>
      <c r="F3618" t="s">
        <v>22</v>
      </c>
      <c r="G3618" t="s">
        <v>23</v>
      </c>
      <c r="H3618">
        <v>3</v>
      </c>
      <c r="I3618" t="s">
        <v>28</v>
      </c>
      <c r="J3618">
        <f t="shared" si="56"/>
        <v>1</v>
      </c>
      <c r="K3618">
        <v>1</v>
      </c>
      <c r="M3618" s="48">
        <v>0</v>
      </c>
      <c r="N3618" s="49">
        <v>2015</v>
      </c>
      <c r="O3618" s="49">
        <v>0</v>
      </c>
      <c r="P3618" s="49">
        <v>3</v>
      </c>
      <c r="Q3618" s="49">
        <v>38</v>
      </c>
      <c r="R3618" s="49">
        <v>1</v>
      </c>
      <c r="S3618" s="49">
        <v>0</v>
      </c>
      <c r="T3618" s="49">
        <v>3</v>
      </c>
      <c r="U3618" s="53">
        <v>1</v>
      </c>
    </row>
    <row r="3619" spans="1:21">
      <c r="A3619" t="s">
        <v>27</v>
      </c>
      <c r="B3619">
        <v>2017</v>
      </c>
      <c r="C3619" t="s">
        <v>26</v>
      </c>
      <c r="D3619">
        <v>2</v>
      </c>
      <c r="E3619">
        <v>41</v>
      </c>
      <c r="F3619" t="s">
        <v>22</v>
      </c>
      <c r="G3619" t="s">
        <v>23</v>
      </c>
      <c r="H3619">
        <v>3</v>
      </c>
      <c r="I3619" t="s">
        <v>28</v>
      </c>
      <c r="J3619">
        <f t="shared" si="56"/>
        <v>1</v>
      </c>
      <c r="K3619">
        <v>1</v>
      </c>
      <c r="M3619" s="46">
        <v>1</v>
      </c>
      <c r="N3619" s="47">
        <v>2017</v>
      </c>
      <c r="O3619" s="47">
        <v>2</v>
      </c>
      <c r="P3619" s="47">
        <v>2</v>
      </c>
      <c r="Q3619" s="47">
        <v>41</v>
      </c>
      <c r="R3619" s="47">
        <v>1</v>
      </c>
      <c r="S3619" s="47">
        <v>0</v>
      </c>
      <c r="T3619" s="47">
        <v>3</v>
      </c>
      <c r="U3619" s="52">
        <v>1</v>
      </c>
    </row>
    <row r="3620" spans="1:21">
      <c r="A3620" t="s">
        <v>27</v>
      </c>
      <c r="B3620">
        <v>2017</v>
      </c>
      <c r="C3620" t="s">
        <v>26</v>
      </c>
      <c r="D3620">
        <v>1</v>
      </c>
      <c r="E3620">
        <v>36</v>
      </c>
      <c r="F3620" t="s">
        <v>25</v>
      </c>
      <c r="G3620" t="s">
        <v>23</v>
      </c>
      <c r="H3620">
        <v>0</v>
      </c>
      <c r="I3620" t="s">
        <v>23</v>
      </c>
      <c r="J3620">
        <f t="shared" si="56"/>
        <v>0</v>
      </c>
      <c r="K3620">
        <v>1</v>
      </c>
      <c r="M3620" s="48">
        <v>1</v>
      </c>
      <c r="N3620" s="49">
        <v>2017</v>
      </c>
      <c r="O3620" s="49">
        <v>2</v>
      </c>
      <c r="P3620" s="49">
        <v>1</v>
      </c>
      <c r="Q3620" s="49">
        <v>36</v>
      </c>
      <c r="R3620" s="49">
        <v>0</v>
      </c>
      <c r="S3620" s="49">
        <v>0</v>
      </c>
      <c r="T3620" s="49">
        <v>0</v>
      </c>
      <c r="U3620" s="53">
        <v>0</v>
      </c>
    </row>
    <row r="3621" spans="1:21">
      <c r="A3621" t="s">
        <v>20</v>
      </c>
      <c r="B3621">
        <v>2016</v>
      </c>
      <c r="C3621" t="s">
        <v>21</v>
      </c>
      <c r="D3621">
        <v>3</v>
      </c>
      <c r="E3621">
        <v>33</v>
      </c>
      <c r="F3621" t="s">
        <v>22</v>
      </c>
      <c r="G3621" t="s">
        <v>23</v>
      </c>
      <c r="H3621">
        <v>1</v>
      </c>
      <c r="I3621" t="s">
        <v>23</v>
      </c>
      <c r="J3621">
        <f t="shared" si="56"/>
        <v>0</v>
      </c>
      <c r="K3621">
        <v>1</v>
      </c>
      <c r="M3621" s="46">
        <v>0</v>
      </c>
      <c r="N3621" s="47">
        <v>2016</v>
      </c>
      <c r="O3621" s="47">
        <v>0</v>
      </c>
      <c r="P3621" s="47">
        <v>3</v>
      </c>
      <c r="Q3621" s="47">
        <v>33</v>
      </c>
      <c r="R3621" s="47">
        <v>1</v>
      </c>
      <c r="S3621" s="47">
        <v>0</v>
      </c>
      <c r="T3621" s="47">
        <v>1</v>
      </c>
      <c r="U3621" s="52">
        <v>0</v>
      </c>
    </row>
    <row r="3622" spans="1:21">
      <c r="A3622" t="s">
        <v>20</v>
      </c>
      <c r="B3622">
        <v>2014</v>
      </c>
      <c r="C3622" t="s">
        <v>24</v>
      </c>
      <c r="D3622">
        <v>3</v>
      </c>
      <c r="E3622">
        <v>31</v>
      </c>
      <c r="F3622" t="s">
        <v>22</v>
      </c>
      <c r="G3622" t="s">
        <v>23</v>
      </c>
      <c r="H3622">
        <v>5</v>
      </c>
      <c r="I3622" t="s">
        <v>23</v>
      </c>
      <c r="J3622">
        <f t="shared" si="56"/>
        <v>0</v>
      </c>
      <c r="K3622">
        <v>1</v>
      </c>
      <c r="M3622" s="48">
        <v>0</v>
      </c>
      <c r="N3622" s="49">
        <v>2014</v>
      </c>
      <c r="O3622" s="49">
        <v>1</v>
      </c>
      <c r="P3622" s="49">
        <v>3</v>
      </c>
      <c r="Q3622" s="49">
        <v>31</v>
      </c>
      <c r="R3622" s="49">
        <v>1</v>
      </c>
      <c r="S3622" s="49">
        <v>0</v>
      </c>
      <c r="T3622" s="49">
        <v>5</v>
      </c>
      <c r="U3622" s="53">
        <v>0</v>
      </c>
    </row>
    <row r="3623" spans="1:21">
      <c r="A3623" t="s">
        <v>20</v>
      </c>
      <c r="B3623">
        <v>2013</v>
      </c>
      <c r="C3623" t="s">
        <v>24</v>
      </c>
      <c r="D3623">
        <v>2</v>
      </c>
      <c r="E3623">
        <v>34</v>
      </c>
      <c r="F3623" t="s">
        <v>25</v>
      </c>
      <c r="G3623" t="s">
        <v>23</v>
      </c>
      <c r="H3623">
        <v>3</v>
      </c>
      <c r="I3623" t="s">
        <v>28</v>
      </c>
      <c r="J3623">
        <f t="shared" si="56"/>
        <v>1</v>
      </c>
      <c r="K3623">
        <v>1</v>
      </c>
      <c r="M3623" s="46">
        <v>0</v>
      </c>
      <c r="N3623" s="47">
        <v>2013</v>
      </c>
      <c r="O3623" s="47">
        <v>2</v>
      </c>
      <c r="P3623" s="47">
        <v>2</v>
      </c>
      <c r="Q3623" s="47">
        <v>34</v>
      </c>
      <c r="R3623" s="47">
        <v>0</v>
      </c>
      <c r="S3623" s="47">
        <v>0</v>
      </c>
      <c r="T3623" s="47">
        <v>3</v>
      </c>
      <c r="U3623" s="52">
        <v>1</v>
      </c>
    </row>
    <row r="3624" spans="1:21">
      <c r="A3624" t="s">
        <v>20</v>
      </c>
      <c r="B3624">
        <v>2017</v>
      </c>
      <c r="C3624" t="s">
        <v>21</v>
      </c>
      <c r="D3624">
        <v>3</v>
      </c>
      <c r="E3624">
        <v>31</v>
      </c>
      <c r="F3624" t="s">
        <v>22</v>
      </c>
      <c r="G3624" t="s">
        <v>23</v>
      </c>
      <c r="H3624">
        <v>1</v>
      </c>
      <c r="I3624" t="s">
        <v>23</v>
      </c>
      <c r="J3624">
        <f t="shared" si="56"/>
        <v>0</v>
      </c>
      <c r="K3624">
        <v>1</v>
      </c>
      <c r="M3624" s="48">
        <v>0</v>
      </c>
      <c r="N3624" s="49">
        <v>2017</v>
      </c>
      <c r="O3624" s="49">
        <v>0</v>
      </c>
      <c r="P3624" s="49">
        <v>3</v>
      </c>
      <c r="Q3624" s="49">
        <v>31</v>
      </c>
      <c r="R3624" s="49">
        <v>1</v>
      </c>
      <c r="S3624" s="49">
        <v>0</v>
      </c>
      <c r="T3624" s="49">
        <v>1</v>
      </c>
      <c r="U3624" s="53">
        <v>0</v>
      </c>
    </row>
    <row r="3625" spans="1:21">
      <c r="A3625" t="s">
        <v>20</v>
      </c>
      <c r="B3625">
        <v>2016</v>
      </c>
      <c r="C3625" t="s">
        <v>26</v>
      </c>
      <c r="D3625">
        <v>2</v>
      </c>
      <c r="E3625">
        <v>36</v>
      </c>
      <c r="F3625" t="s">
        <v>25</v>
      </c>
      <c r="G3625" t="s">
        <v>23</v>
      </c>
      <c r="H3625">
        <v>4</v>
      </c>
      <c r="I3625" t="s">
        <v>28</v>
      </c>
      <c r="J3625">
        <f t="shared" si="56"/>
        <v>1</v>
      </c>
      <c r="K3625">
        <v>1</v>
      </c>
      <c r="M3625" s="46">
        <v>0</v>
      </c>
      <c r="N3625" s="47">
        <v>2016</v>
      </c>
      <c r="O3625" s="47">
        <v>2</v>
      </c>
      <c r="P3625" s="47">
        <v>2</v>
      </c>
      <c r="Q3625" s="47">
        <v>36</v>
      </c>
      <c r="R3625" s="47">
        <v>0</v>
      </c>
      <c r="S3625" s="47">
        <v>0</v>
      </c>
      <c r="T3625" s="47">
        <v>4</v>
      </c>
      <c r="U3625" s="52">
        <v>1</v>
      </c>
    </row>
    <row r="3626" spans="1:21">
      <c r="A3626" t="s">
        <v>20</v>
      </c>
      <c r="B3626">
        <v>2013</v>
      </c>
      <c r="C3626" t="s">
        <v>21</v>
      </c>
      <c r="D3626">
        <v>3</v>
      </c>
      <c r="E3626">
        <v>38</v>
      </c>
      <c r="F3626" t="s">
        <v>22</v>
      </c>
      <c r="G3626" t="s">
        <v>23</v>
      </c>
      <c r="H3626">
        <v>5</v>
      </c>
      <c r="I3626" t="s">
        <v>23</v>
      </c>
      <c r="J3626">
        <f t="shared" si="56"/>
        <v>0</v>
      </c>
      <c r="K3626">
        <v>1</v>
      </c>
      <c r="M3626" s="48">
        <v>0</v>
      </c>
      <c r="N3626" s="49">
        <v>2013</v>
      </c>
      <c r="O3626" s="49">
        <v>0</v>
      </c>
      <c r="P3626" s="49">
        <v>3</v>
      </c>
      <c r="Q3626" s="49">
        <v>38</v>
      </c>
      <c r="R3626" s="49">
        <v>1</v>
      </c>
      <c r="S3626" s="49">
        <v>0</v>
      </c>
      <c r="T3626" s="49">
        <v>5</v>
      </c>
      <c r="U3626" s="53">
        <v>0</v>
      </c>
    </row>
    <row r="3627" spans="1:21">
      <c r="A3627" t="s">
        <v>20</v>
      </c>
      <c r="B3627">
        <v>2015</v>
      </c>
      <c r="C3627" t="s">
        <v>24</v>
      </c>
      <c r="D3627">
        <v>2</v>
      </c>
      <c r="E3627">
        <v>39</v>
      </c>
      <c r="F3627" t="s">
        <v>25</v>
      </c>
      <c r="G3627" t="s">
        <v>28</v>
      </c>
      <c r="H3627">
        <v>1</v>
      </c>
      <c r="I3627" t="s">
        <v>28</v>
      </c>
      <c r="J3627">
        <f t="shared" si="56"/>
        <v>1</v>
      </c>
      <c r="K3627">
        <v>1</v>
      </c>
      <c r="M3627" s="46">
        <v>0</v>
      </c>
      <c r="N3627" s="47">
        <v>2015</v>
      </c>
      <c r="O3627" s="47">
        <v>1</v>
      </c>
      <c r="P3627" s="47">
        <v>2</v>
      </c>
      <c r="Q3627" s="47">
        <v>39</v>
      </c>
      <c r="R3627" s="47">
        <v>0</v>
      </c>
      <c r="S3627" s="47">
        <v>1</v>
      </c>
      <c r="T3627" s="47">
        <v>1</v>
      </c>
      <c r="U3627" s="52">
        <v>1</v>
      </c>
    </row>
    <row r="3628" spans="1:21">
      <c r="A3628" t="s">
        <v>20</v>
      </c>
      <c r="B3628">
        <v>2014</v>
      </c>
      <c r="C3628" t="s">
        <v>24</v>
      </c>
      <c r="D3628">
        <v>3</v>
      </c>
      <c r="E3628">
        <v>31</v>
      </c>
      <c r="F3628" t="s">
        <v>22</v>
      </c>
      <c r="G3628" t="s">
        <v>23</v>
      </c>
      <c r="H3628">
        <v>3</v>
      </c>
      <c r="I3628" t="s">
        <v>23</v>
      </c>
      <c r="J3628">
        <f t="shared" si="56"/>
        <v>0</v>
      </c>
      <c r="K3628">
        <v>1</v>
      </c>
      <c r="M3628" s="48">
        <v>0</v>
      </c>
      <c r="N3628" s="49">
        <v>2014</v>
      </c>
      <c r="O3628" s="49">
        <v>2</v>
      </c>
      <c r="P3628" s="49">
        <v>3</v>
      </c>
      <c r="Q3628" s="49">
        <v>31</v>
      </c>
      <c r="R3628" s="49">
        <v>1</v>
      </c>
      <c r="S3628" s="49">
        <v>0</v>
      </c>
      <c r="T3628" s="49">
        <v>3</v>
      </c>
      <c r="U3628" s="53">
        <v>0</v>
      </c>
    </row>
    <row r="3629" spans="1:21">
      <c r="A3629" t="s">
        <v>20</v>
      </c>
      <c r="B3629">
        <v>2015</v>
      </c>
      <c r="C3629" t="s">
        <v>26</v>
      </c>
      <c r="D3629">
        <v>3</v>
      </c>
      <c r="E3629">
        <v>40</v>
      </c>
      <c r="F3629" t="s">
        <v>22</v>
      </c>
      <c r="G3629" t="s">
        <v>23</v>
      </c>
      <c r="H3629">
        <v>3</v>
      </c>
      <c r="I3629" t="s">
        <v>28</v>
      </c>
      <c r="J3629">
        <f t="shared" si="56"/>
        <v>1</v>
      </c>
      <c r="K3629">
        <v>1</v>
      </c>
      <c r="M3629" s="46">
        <v>0</v>
      </c>
      <c r="N3629" s="47">
        <v>2015</v>
      </c>
      <c r="O3629" s="47">
        <v>2</v>
      </c>
      <c r="P3629" s="47">
        <v>3</v>
      </c>
      <c r="Q3629" s="47">
        <v>40</v>
      </c>
      <c r="R3629" s="47">
        <v>1</v>
      </c>
      <c r="S3629" s="47">
        <v>0</v>
      </c>
      <c r="T3629" s="47">
        <v>3</v>
      </c>
      <c r="U3629" s="52">
        <v>1</v>
      </c>
    </row>
    <row r="3630" spans="1:21">
      <c r="A3630" t="s">
        <v>20</v>
      </c>
      <c r="B3630">
        <v>2013</v>
      </c>
      <c r="C3630" t="s">
        <v>21</v>
      </c>
      <c r="D3630">
        <v>3</v>
      </c>
      <c r="E3630">
        <v>39</v>
      </c>
      <c r="F3630" t="s">
        <v>22</v>
      </c>
      <c r="G3630" t="s">
        <v>23</v>
      </c>
      <c r="H3630">
        <v>0</v>
      </c>
      <c r="I3630" t="s">
        <v>23</v>
      </c>
      <c r="J3630">
        <f t="shared" si="56"/>
        <v>0</v>
      </c>
      <c r="K3630">
        <v>1</v>
      </c>
      <c r="M3630" s="48">
        <v>0</v>
      </c>
      <c r="N3630" s="49">
        <v>2013</v>
      </c>
      <c r="O3630" s="49">
        <v>0</v>
      </c>
      <c r="P3630" s="49">
        <v>3</v>
      </c>
      <c r="Q3630" s="49">
        <v>39</v>
      </c>
      <c r="R3630" s="49">
        <v>1</v>
      </c>
      <c r="S3630" s="49">
        <v>0</v>
      </c>
      <c r="T3630" s="49">
        <v>0</v>
      </c>
      <c r="U3630" s="53">
        <v>0</v>
      </c>
    </row>
    <row r="3631" spans="1:21">
      <c r="A3631" t="s">
        <v>20</v>
      </c>
      <c r="B3631">
        <v>2015</v>
      </c>
      <c r="C3631" t="s">
        <v>21</v>
      </c>
      <c r="D3631">
        <v>3</v>
      </c>
      <c r="E3631">
        <v>32</v>
      </c>
      <c r="F3631" t="s">
        <v>25</v>
      </c>
      <c r="G3631" t="s">
        <v>23</v>
      </c>
      <c r="H3631">
        <v>4</v>
      </c>
      <c r="I3631" t="s">
        <v>23</v>
      </c>
      <c r="J3631">
        <f t="shared" si="56"/>
        <v>0</v>
      </c>
      <c r="K3631">
        <v>1</v>
      </c>
      <c r="M3631" s="46">
        <v>0</v>
      </c>
      <c r="N3631" s="47">
        <v>2015</v>
      </c>
      <c r="O3631" s="47">
        <v>0</v>
      </c>
      <c r="P3631" s="47">
        <v>3</v>
      </c>
      <c r="Q3631" s="47">
        <v>32</v>
      </c>
      <c r="R3631" s="47">
        <v>0</v>
      </c>
      <c r="S3631" s="47">
        <v>0</v>
      </c>
      <c r="T3631" s="47">
        <v>4</v>
      </c>
      <c r="U3631" s="52">
        <v>0</v>
      </c>
    </row>
    <row r="3632" spans="1:21">
      <c r="A3632" t="s">
        <v>20</v>
      </c>
      <c r="B3632">
        <v>2014</v>
      </c>
      <c r="C3632" t="s">
        <v>21</v>
      </c>
      <c r="D3632">
        <v>3</v>
      </c>
      <c r="E3632">
        <v>34</v>
      </c>
      <c r="F3632" t="s">
        <v>22</v>
      </c>
      <c r="G3632" t="s">
        <v>23</v>
      </c>
      <c r="H3632">
        <v>1</v>
      </c>
      <c r="I3632" t="s">
        <v>23</v>
      </c>
      <c r="J3632">
        <f t="shared" si="56"/>
        <v>0</v>
      </c>
      <c r="K3632">
        <v>1</v>
      </c>
      <c r="M3632" s="48">
        <v>0</v>
      </c>
      <c r="N3632" s="49">
        <v>2014</v>
      </c>
      <c r="O3632" s="49">
        <v>0</v>
      </c>
      <c r="P3632" s="49">
        <v>3</v>
      </c>
      <c r="Q3632" s="49">
        <v>34</v>
      </c>
      <c r="R3632" s="49">
        <v>1</v>
      </c>
      <c r="S3632" s="49">
        <v>0</v>
      </c>
      <c r="T3632" s="49">
        <v>1</v>
      </c>
      <c r="U3632" s="53">
        <v>0</v>
      </c>
    </row>
    <row r="3633" spans="1:21">
      <c r="A3633" t="s">
        <v>27</v>
      </c>
      <c r="B3633">
        <v>2015</v>
      </c>
      <c r="C3633" t="s">
        <v>26</v>
      </c>
      <c r="D3633">
        <v>3</v>
      </c>
      <c r="E3633">
        <v>38</v>
      </c>
      <c r="F3633" t="s">
        <v>22</v>
      </c>
      <c r="G3633" t="s">
        <v>23</v>
      </c>
      <c r="H3633">
        <v>1</v>
      </c>
      <c r="I3633" t="s">
        <v>23</v>
      </c>
      <c r="J3633">
        <f t="shared" si="56"/>
        <v>0</v>
      </c>
      <c r="K3633">
        <v>1</v>
      </c>
      <c r="M3633" s="46">
        <v>1</v>
      </c>
      <c r="N3633" s="47">
        <v>2015</v>
      </c>
      <c r="O3633" s="47">
        <v>2</v>
      </c>
      <c r="P3633" s="47">
        <v>3</v>
      </c>
      <c r="Q3633" s="47">
        <v>38</v>
      </c>
      <c r="R3633" s="47">
        <v>1</v>
      </c>
      <c r="S3633" s="47">
        <v>0</v>
      </c>
      <c r="T3633" s="47">
        <v>1</v>
      </c>
      <c r="U3633" s="52">
        <v>0</v>
      </c>
    </row>
    <row r="3634" spans="1:21">
      <c r="A3634" t="s">
        <v>20</v>
      </c>
      <c r="B3634">
        <v>2014</v>
      </c>
      <c r="C3634" t="s">
        <v>21</v>
      </c>
      <c r="D3634">
        <v>1</v>
      </c>
      <c r="E3634">
        <v>39</v>
      </c>
      <c r="F3634" t="s">
        <v>22</v>
      </c>
      <c r="G3634" t="s">
        <v>23</v>
      </c>
      <c r="H3634">
        <v>2</v>
      </c>
      <c r="I3634" t="s">
        <v>23</v>
      </c>
      <c r="J3634">
        <f t="shared" si="56"/>
        <v>0</v>
      </c>
      <c r="K3634">
        <v>1</v>
      </c>
      <c r="M3634" s="48">
        <v>0</v>
      </c>
      <c r="N3634" s="49">
        <v>2014</v>
      </c>
      <c r="O3634" s="49">
        <v>0</v>
      </c>
      <c r="P3634" s="49">
        <v>1</v>
      </c>
      <c r="Q3634" s="49">
        <v>39</v>
      </c>
      <c r="R3634" s="49">
        <v>1</v>
      </c>
      <c r="S3634" s="49">
        <v>0</v>
      </c>
      <c r="T3634" s="49">
        <v>2</v>
      </c>
      <c r="U3634" s="53">
        <v>0</v>
      </c>
    </row>
    <row r="3635" spans="1:21">
      <c r="A3635" t="s">
        <v>20</v>
      </c>
      <c r="B3635">
        <v>2014</v>
      </c>
      <c r="C3635" t="s">
        <v>21</v>
      </c>
      <c r="D3635">
        <v>3</v>
      </c>
      <c r="E3635">
        <v>39</v>
      </c>
      <c r="F3635" t="s">
        <v>22</v>
      </c>
      <c r="G3635" t="s">
        <v>23</v>
      </c>
      <c r="H3635">
        <v>5</v>
      </c>
      <c r="I3635" t="s">
        <v>23</v>
      </c>
      <c r="J3635">
        <f t="shared" si="56"/>
        <v>0</v>
      </c>
      <c r="K3635">
        <v>1</v>
      </c>
      <c r="M3635" s="46">
        <v>0</v>
      </c>
      <c r="N3635" s="47">
        <v>2014</v>
      </c>
      <c r="O3635" s="47">
        <v>0</v>
      </c>
      <c r="P3635" s="47">
        <v>3</v>
      </c>
      <c r="Q3635" s="47">
        <v>39</v>
      </c>
      <c r="R3635" s="47">
        <v>1</v>
      </c>
      <c r="S3635" s="47">
        <v>0</v>
      </c>
      <c r="T3635" s="47">
        <v>5</v>
      </c>
      <c r="U3635" s="52">
        <v>0</v>
      </c>
    </row>
    <row r="3636" spans="1:21">
      <c r="A3636" t="s">
        <v>20</v>
      </c>
      <c r="B3636">
        <v>2016</v>
      </c>
      <c r="C3636" t="s">
        <v>21</v>
      </c>
      <c r="D3636">
        <v>3</v>
      </c>
      <c r="E3636">
        <v>33</v>
      </c>
      <c r="F3636" t="s">
        <v>22</v>
      </c>
      <c r="G3636" t="s">
        <v>23</v>
      </c>
      <c r="H3636">
        <v>1</v>
      </c>
      <c r="I3636" t="s">
        <v>23</v>
      </c>
      <c r="J3636">
        <f t="shared" si="56"/>
        <v>0</v>
      </c>
      <c r="K3636">
        <v>1</v>
      </c>
      <c r="M3636" s="48">
        <v>0</v>
      </c>
      <c r="N3636" s="49">
        <v>2016</v>
      </c>
      <c r="O3636" s="49">
        <v>0</v>
      </c>
      <c r="P3636" s="49">
        <v>3</v>
      </c>
      <c r="Q3636" s="49">
        <v>33</v>
      </c>
      <c r="R3636" s="49">
        <v>1</v>
      </c>
      <c r="S3636" s="49">
        <v>0</v>
      </c>
      <c r="T3636" s="49">
        <v>1</v>
      </c>
      <c r="U3636" s="53">
        <v>0</v>
      </c>
    </row>
    <row r="3637" spans="1:21">
      <c r="A3637" t="s">
        <v>20</v>
      </c>
      <c r="B3637">
        <v>2018</v>
      </c>
      <c r="C3637" t="s">
        <v>24</v>
      </c>
      <c r="D3637">
        <v>2</v>
      </c>
      <c r="E3637">
        <v>34</v>
      </c>
      <c r="F3637" t="s">
        <v>25</v>
      </c>
      <c r="G3637" t="s">
        <v>23</v>
      </c>
      <c r="H3637">
        <v>4</v>
      </c>
      <c r="I3637" t="s">
        <v>28</v>
      </c>
      <c r="J3637">
        <f t="shared" si="56"/>
        <v>1</v>
      </c>
      <c r="K3637">
        <v>1</v>
      </c>
      <c r="M3637" s="46">
        <v>0</v>
      </c>
      <c r="N3637" s="47">
        <v>2018</v>
      </c>
      <c r="O3637" s="47">
        <v>1</v>
      </c>
      <c r="P3637" s="47">
        <v>2</v>
      </c>
      <c r="Q3637" s="47">
        <v>34</v>
      </c>
      <c r="R3637" s="47">
        <v>0</v>
      </c>
      <c r="S3637" s="47">
        <v>0</v>
      </c>
      <c r="T3637" s="47">
        <v>4</v>
      </c>
      <c r="U3637" s="52">
        <v>1</v>
      </c>
    </row>
    <row r="3638" spans="1:21">
      <c r="A3638" t="s">
        <v>20</v>
      </c>
      <c r="B3638">
        <v>2017</v>
      </c>
      <c r="C3638" t="s">
        <v>24</v>
      </c>
      <c r="D3638">
        <v>3</v>
      </c>
      <c r="E3638">
        <v>38</v>
      </c>
      <c r="F3638" t="s">
        <v>22</v>
      </c>
      <c r="G3638" t="s">
        <v>28</v>
      </c>
      <c r="H3638">
        <v>1</v>
      </c>
      <c r="I3638" t="s">
        <v>23</v>
      </c>
      <c r="J3638">
        <f t="shared" si="56"/>
        <v>0</v>
      </c>
      <c r="K3638">
        <v>1</v>
      </c>
      <c r="M3638" s="48">
        <v>0</v>
      </c>
      <c r="N3638" s="49">
        <v>2017</v>
      </c>
      <c r="O3638" s="49">
        <v>2</v>
      </c>
      <c r="P3638" s="49">
        <v>3</v>
      </c>
      <c r="Q3638" s="49">
        <v>38</v>
      </c>
      <c r="R3638" s="49">
        <v>1</v>
      </c>
      <c r="S3638" s="49">
        <v>1</v>
      </c>
      <c r="T3638" s="49">
        <v>1</v>
      </c>
      <c r="U3638" s="53">
        <v>0</v>
      </c>
    </row>
    <row r="3639" spans="1:21">
      <c r="A3639" t="s">
        <v>27</v>
      </c>
      <c r="B3639">
        <v>2017</v>
      </c>
      <c r="C3639" t="s">
        <v>26</v>
      </c>
      <c r="D3639">
        <v>2</v>
      </c>
      <c r="E3639">
        <v>33</v>
      </c>
      <c r="F3639" t="s">
        <v>22</v>
      </c>
      <c r="G3639" t="s">
        <v>23</v>
      </c>
      <c r="H3639">
        <v>2</v>
      </c>
      <c r="I3639" t="s">
        <v>23</v>
      </c>
      <c r="J3639">
        <f t="shared" si="56"/>
        <v>0</v>
      </c>
      <c r="K3639">
        <v>1</v>
      </c>
      <c r="M3639" s="46">
        <v>1</v>
      </c>
      <c r="N3639" s="47">
        <v>2017</v>
      </c>
      <c r="O3639" s="47">
        <v>2</v>
      </c>
      <c r="P3639" s="47">
        <v>2</v>
      </c>
      <c r="Q3639" s="47">
        <v>33</v>
      </c>
      <c r="R3639" s="47">
        <v>1</v>
      </c>
      <c r="S3639" s="47">
        <v>0</v>
      </c>
      <c r="T3639" s="47">
        <v>2</v>
      </c>
      <c r="U3639" s="52">
        <v>0</v>
      </c>
    </row>
    <row r="3640" spans="1:21">
      <c r="A3640" t="s">
        <v>20</v>
      </c>
      <c r="B3640">
        <v>2014</v>
      </c>
      <c r="C3640" t="s">
        <v>21</v>
      </c>
      <c r="D3640">
        <v>3</v>
      </c>
      <c r="E3640">
        <v>41</v>
      </c>
      <c r="F3640" t="s">
        <v>22</v>
      </c>
      <c r="G3640" t="s">
        <v>23</v>
      </c>
      <c r="H3640">
        <v>5</v>
      </c>
      <c r="I3640" t="s">
        <v>23</v>
      </c>
      <c r="J3640">
        <f t="shared" si="56"/>
        <v>0</v>
      </c>
      <c r="K3640">
        <v>1</v>
      </c>
      <c r="M3640" s="48">
        <v>0</v>
      </c>
      <c r="N3640" s="49">
        <v>2014</v>
      </c>
      <c r="O3640" s="49">
        <v>0</v>
      </c>
      <c r="P3640" s="49">
        <v>3</v>
      </c>
      <c r="Q3640" s="49">
        <v>41</v>
      </c>
      <c r="R3640" s="49">
        <v>1</v>
      </c>
      <c r="S3640" s="49">
        <v>0</v>
      </c>
      <c r="T3640" s="49">
        <v>5</v>
      </c>
      <c r="U3640" s="53">
        <v>0</v>
      </c>
    </row>
    <row r="3641" spans="1:21">
      <c r="A3641" t="s">
        <v>27</v>
      </c>
      <c r="B3641">
        <v>2017</v>
      </c>
      <c r="C3641" t="s">
        <v>24</v>
      </c>
      <c r="D3641">
        <v>1</v>
      </c>
      <c r="E3641">
        <v>39</v>
      </c>
      <c r="F3641" t="s">
        <v>22</v>
      </c>
      <c r="G3641" t="s">
        <v>23</v>
      </c>
      <c r="H3641">
        <v>0</v>
      </c>
      <c r="I3641" t="s">
        <v>23</v>
      </c>
      <c r="J3641">
        <f t="shared" si="56"/>
        <v>0</v>
      </c>
      <c r="K3641">
        <v>1</v>
      </c>
      <c r="M3641" s="46">
        <v>1</v>
      </c>
      <c r="N3641" s="47">
        <v>2017</v>
      </c>
      <c r="O3641" s="47">
        <v>1</v>
      </c>
      <c r="P3641" s="47">
        <v>1</v>
      </c>
      <c r="Q3641" s="47">
        <v>39</v>
      </c>
      <c r="R3641" s="47">
        <v>1</v>
      </c>
      <c r="S3641" s="47">
        <v>0</v>
      </c>
      <c r="T3641" s="47">
        <v>0</v>
      </c>
      <c r="U3641" s="52">
        <v>0</v>
      </c>
    </row>
    <row r="3642" spans="1:21">
      <c r="A3642" t="s">
        <v>27</v>
      </c>
      <c r="B3642">
        <v>2013</v>
      </c>
      <c r="C3642" t="s">
        <v>24</v>
      </c>
      <c r="D3642">
        <v>3</v>
      </c>
      <c r="E3642">
        <v>39</v>
      </c>
      <c r="F3642" t="s">
        <v>22</v>
      </c>
      <c r="G3642" t="s">
        <v>23</v>
      </c>
      <c r="H3642">
        <v>2</v>
      </c>
      <c r="I3642" t="s">
        <v>23</v>
      </c>
      <c r="J3642">
        <f t="shared" si="56"/>
        <v>0</v>
      </c>
      <c r="K3642">
        <v>1</v>
      </c>
      <c r="M3642" s="48">
        <v>1</v>
      </c>
      <c r="N3642" s="49">
        <v>2013</v>
      </c>
      <c r="O3642" s="49">
        <v>2</v>
      </c>
      <c r="P3642" s="49">
        <v>3</v>
      </c>
      <c r="Q3642" s="49">
        <v>39</v>
      </c>
      <c r="R3642" s="49">
        <v>1</v>
      </c>
      <c r="S3642" s="49">
        <v>0</v>
      </c>
      <c r="T3642" s="49">
        <v>2</v>
      </c>
      <c r="U3642" s="53">
        <v>0</v>
      </c>
    </row>
    <row r="3643" spans="1:21">
      <c r="A3643" t="s">
        <v>20</v>
      </c>
      <c r="B3643">
        <v>2014</v>
      </c>
      <c r="C3643" t="s">
        <v>21</v>
      </c>
      <c r="D3643">
        <v>3</v>
      </c>
      <c r="E3643">
        <v>41</v>
      </c>
      <c r="F3643" t="s">
        <v>22</v>
      </c>
      <c r="G3643" t="s">
        <v>23</v>
      </c>
      <c r="H3643">
        <v>5</v>
      </c>
      <c r="I3643" t="s">
        <v>23</v>
      </c>
      <c r="J3643">
        <f t="shared" si="56"/>
        <v>0</v>
      </c>
      <c r="K3643">
        <v>1</v>
      </c>
      <c r="M3643" s="46">
        <v>0</v>
      </c>
      <c r="N3643" s="47">
        <v>2014</v>
      </c>
      <c r="O3643" s="47">
        <v>0</v>
      </c>
      <c r="P3643" s="47">
        <v>3</v>
      </c>
      <c r="Q3643" s="47">
        <v>41</v>
      </c>
      <c r="R3643" s="47">
        <v>1</v>
      </c>
      <c r="S3643" s="47">
        <v>0</v>
      </c>
      <c r="T3643" s="47">
        <v>5</v>
      </c>
      <c r="U3643" s="52">
        <v>0</v>
      </c>
    </row>
    <row r="3644" spans="1:21">
      <c r="A3644" t="s">
        <v>20</v>
      </c>
      <c r="B3644">
        <v>2012</v>
      </c>
      <c r="C3644" t="s">
        <v>21</v>
      </c>
      <c r="D3644">
        <v>3</v>
      </c>
      <c r="E3644">
        <v>40</v>
      </c>
      <c r="F3644" t="s">
        <v>22</v>
      </c>
      <c r="G3644" t="s">
        <v>23</v>
      </c>
      <c r="H3644">
        <v>4</v>
      </c>
      <c r="I3644" t="s">
        <v>23</v>
      </c>
      <c r="J3644">
        <f t="shared" si="56"/>
        <v>0</v>
      </c>
      <c r="K3644">
        <v>1</v>
      </c>
      <c r="M3644" s="48">
        <v>0</v>
      </c>
      <c r="N3644" s="49">
        <v>2012</v>
      </c>
      <c r="O3644" s="49">
        <v>0</v>
      </c>
      <c r="P3644" s="49">
        <v>3</v>
      </c>
      <c r="Q3644" s="49">
        <v>40</v>
      </c>
      <c r="R3644" s="49">
        <v>1</v>
      </c>
      <c r="S3644" s="49">
        <v>0</v>
      </c>
      <c r="T3644" s="49">
        <v>4</v>
      </c>
      <c r="U3644" s="53">
        <v>0</v>
      </c>
    </row>
    <row r="3645" spans="1:21">
      <c r="A3645" t="s">
        <v>20</v>
      </c>
      <c r="B3645">
        <v>2014</v>
      </c>
      <c r="C3645" t="s">
        <v>21</v>
      </c>
      <c r="D3645">
        <v>3</v>
      </c>
      <c r="E3645">
        <v>36</v>
      </c>
      <c r="F3645" t="s">
        <v>22</v>
      </c>
      <c r="G3645" t="s">
        <v>23</v>
      </c>
      <c r="H3645">
        <v>0</v>
      </c>
      <c r="I3645" t="s">
        <v>23</v>
      </c>
      <c r="J3645">
        <f t="shared" si="56"/>
        <v>0</v>
      </c>
      <c r="K3645">
        <v>1</v>
      </c>
      <c r="M3645" s="46">
        <v>0</v>
      </c>
      <c r="N3645" s="47">
        <v>2014</v>
      </c>
      <c r="O3645" s="47">
        <v>0</v>
      </c>
      <c r="P3645" s="47">
        <v>3</v>
      </c>
      <c r="Q3645" s="47">
        <v>36</v>
      </c>
      <c r="R3645" s="47">
        <v>1</v>
      </c>
      <c r="S3645" s="47">
        <v>0</v>
      </c>
      <c r="T3645" s="47">
        <v>0</v>
      </c>
      <c r="U3645" s="52">
        <v>0</v>
      </c>
    </row>
    <row r="3646" spans="1:21">
      <c r="A3646" t="s">
        <v>20</v>
      </c>
      <c r="B3646">
        <v>2015</v>
      </c>
      <c r="C3646" t="s">
        <v>21</v>
      </c>
      <c r="D3646">
        <v>3</v>
      </c>
      <c r="E3646">
        <v>34</v>
      </c>
      <c r="F3646" t="s">
        <v>22</v>
      </c>
      <c r="G3646" t="s">
        <v>23</v>
      </c>
      <c r="H3646">
        <v>0</v>
      </c>
      <c r="I3646" t="s">
        <v>23</v>
      </c>
      <c r="J3646">
        <f t="shared" si="56"/>
        <v>0</v>
      </c>
      <c r="K3646">
        <v>1</v>
      </c>
      <c r="M3646" s="48">
        <v>0</v>
      </c>
      <c r="N3646" s="49">
        <v>2015</v>
      </c>
      <c r="O3646" s="49">
        <v>0</v>
      </c>
      <c r="P3646" s="49">
        <v>3</v>
      </c>
      <c r="Q3646" s="49">
        <v>34</v>
      </c>
      <c r="R3646" s="49">
        <v>1</v>
      </c>
      <c r="S3646" s="49">
        <v>0</v>
      </c>
      <c r="T3646" s="49">
        <v>0</v>
      </c>
      <c r="U3646" s="53">
        <v>0</v>
      </c>
    </row>
    <row r="3647" spans="1:21">
      <c r="A3647" t="s">
        <v>20</v>
      </c>
      <c r="B3647">
        <v>2013</v>
      </c>
      <c r="C3647" t="s">
        <v>21</v>
      </c>
      <c r="D3647">
        <v>3</v>
      </c>
      <c r="E3647">
        <v>32</v>
      </c>
      <c r="F3647" t="s">
        <v>22</v>
      </c>
      <c r="G3647" t="s">
        <v>23</v>
      </c>
      <c r="H3647">
        <v>5</v>
      </c>
      <c r="I3647" t="s">
        <v>28</v>
      </c>
      <c r="J3647">
        <f t="shared" si="56"/>
        <v>1</v>
      </c>
      <c r="K3647">
        <v>1</v>
      </c>
      <c r="M3647" s="46">
        <v>0</v>
      </c>
      <c r="N3647" s="47">
        <v>2013</v>
      </c>
      <c r="O3647" s="47">
        <v>0</v>
      </c>
      <c r="P3647" s="47">
        <v>3</v>
      </c>
      <c r="Q3647" s="47">
        <v>32</v>
      </c>
      <c r="R3647" s="47">
        <v>1</v>
      </c>
      <c r="S3647" s="47">
        <v>0</v>
      </c>
      <c r="T3647" s="47">
        <v>5</v>
      </c>
      <c r="U3647" s="52">
        <v>1</v>
      </c>
    </row>
    <row r="3648" spans="1:21">
      <c r="A3648" t="s">
        <v>20</v>
      </c>
      <c r="B3648">
        <v>2015</v>
      </c>
      <c r="C3648" t="s">
        <v>21</v>
      </c>
      <c r="D3648">
        <v>3</v>
      </c>
      <c r="E3648">
        <v>31</v>
      </c>
      <c r="F3648" t="s">
        <v>22</v>
      </c>
      <c r="G3648" t="s">
        <v>23</v>
      </c>
      <c r="H3648">
        <v>4</v>
      </c>
      <c r="I3648" t="s">
        <v>23</v>
      </c>
      <c r="J3648">
        <f t="shared" si="56"/>
        <v>0</v>
      </c>
      <c r="K3648">
        <v>1</v>
      </c>
      <c r="M3648" s="48">
        <v>0</v>
      </c>
      <c r="N3648" s="49">
        <v>2015</v>
      </c>
      <c r="O3648" s="49">
        <v>0</v>
      </c>
      <c r="P3648" s="49">
        <v>3</v>
      </c>
      <c r="Q3648" s="49">
        <v>31</v>
      </c>
      <c r="R3648" s="49">
        <v>1</v>
      </c>
      <c r="S3648" s="49">
        <v>0</v>
      </c>
      <c r="T3648" s="49">
        <v>4</v>
      </c>
      <c r="U3648" s="53">
        <v>0</v>
      </c>
    </row>
    <row r="3649" spans="1:21">
      <c r="A3649" t="s">
        <v>20</v>
      </c>
      <c r="B3649">
        <v>2012</v>
      </c>
      <c r="C3649" t="s">
        <v>21</v>
      </c>
      <c r="D3649">
        <v>3</v>
      </c>
      <c r="E3649">
        <v>36</v>
      </c>
      <c r="F3649" t="s">
        <v>22</v>
      </c>
      <c r="G3649" t="s">
        <v>28</v>
      </c>
      <c r="H3649">
        <v>0</v>
      </c>
      <c r="I3649" t="s">
        <v>23</v>
      </c>
      <c r="J3649">
        <f t="shared" si="56"/>
        <v>0</v>
      </c>
      <c r="K3649">
        <v>1</v>
      </c>
      <c r="M3649" s="46">
        <v>0</v>
      </c>
      <c r="N3649" s="47">
        <v>2012</v>
      </c>
      <c r="O3649" s="47">
        <v>0</v>
      </c>
      <c r="P3649" s="47">
        <v>3</v>
      </c>
      <c r="Q3649" s="47">
        <v>36</v>
      </c>
      <c r="R3649" s="47">
        <v>1</v>
      </c>
      <c r="S3649" s="47">
        <v>1</v>
      </c>
      <c r="T3649" s="47">
        <v>0</v>
      </c>
      <c r="U3649" s="52">
        <v>0</v>
      </c>
    </row>
    <row r="3650" spans="1:21">
      <c r="A3650" t="s">
        <v>27</v>
      </c>
      <c r="B3650">
        <v>2017</v>
      </c>
      <c r="C3650" t="s">
        <v>24</v>
      </c>
      <c r="D3650">
        <v>2</v>
      </c>
      <c r="E3650">
        <v>35</v>
      </c>
      <c r="F3650" t="s">
        <v>22</v>
      </c>
      <c r="G3650" t="s">
        <v>23</v>
      </c>
      <c r="H3650">
        <v>1</v>
      </c>
      <c r="I3650" t="s">
        <v>28</v>
      </c>
      <c r="J3650">
        <f t="shared" si="56"/>
        <v>1</v>
      </c>
      <c r="K3650">
        <v>1</v>
      </c>
      <c r="M3650" s="48">
        <v>1</v>
      </c>
      <c r="N3650" s="49">
        <v>2017</v>
      </c>
      <c r="O3650" s="49">
        <v>2</v>
      </c>
      <c r="P3650" s="49">
        <v>2</v>
      </c>
      <c r="Q3650" s="49">
        <v>35</v>
      </c>
      <c r="R3650" s="49">
        <v>1</v>
      </c>
      <c r="S3650" s="49">
        <v>0</v>
      </c>
      <c r="T3650" s="49">
        <v>1</v>
      </c>
      <c r="U3650" s="53">
        <v>1</v>
      </c>
    </row>
    <row r="3651" spans="1:21">
      <c r="A3651" t="s">
        <v>20</v>
      </c>
      <c r="B3651">
        <v>2017</v>
      </c>
      <c r="C3651" t="s">
        <v>21</v>
      </c>
      <c r="D3651">
        <v>3</v>
      </c>
      <c r="E3651">
        <v>32</v>
      </c>
      <c r="F3651" t="s">
        <v>22</v>
      </c>
      <c r="G3651" t="s">
        <v>23</v>
      </c>
      <c r="H3651">
        <v>2</v>
      </c>
      <c r="I3651" t="s">
        <v>23</v>
      </c>
      <c r="J3651">
        <f t="shared" si="56"/>
        <v>0</v>
      </c>
      <c r="K3651">
        <v>1</v>
      </c>
      <c r="M3651" s="46">
        <v>0</v>
      </c>
      <c r="N3651" s="47">
        <v>2017</v>
      </c>
      <c r="O3651" s="47">
        <v>0</v>
      </c>
      <c r="P3651" s="47">
        <v>3</v>
      </c>
      <c r="Q3651" s="47">
        <v>32</v>
      </c>
      <c r="R3651" s="47">
        <v>1</v>
      </c>
      <c r="S3651" s="47">
        <v>0</v>
      </c>
      <c r="T3651" s="47">
        <v>2</v>
      </c>
      <c r="U3651" s="52">
        <v>0</v>
      </c>
    </row>
    <row r="3652" spans="1:21">
      <c r="A3652" t="s">
        <v>20</v>
      </c>
      <c r="B3652">
        <v>2017</v>
      </c>
      <c r="C3652" t="s">
        <v>24</v>
      </c>
      <c r="D3652">
        <v>3</v>
      </c>
      <c r="E3652">
        <v>33</v>
      </c>
      <c r="F3652" t="s">
        <v>22</v>
      </c>
      <c r="G3652" t="s">
        <v>28</v>
      </c>
      <c r="H3652">
        <v>5</v>
      </c>
      <c r="I3652" t="s">
        <v>23</v>
      </c>
      <c r="J3652">
        <f t="shared" si="56"/>
        <v>0</v>
      </c>
      <c r="K3652">
        <v>1</v>
      </c>
      <c r="M3652" s="48">
        <v>0</v>
      </c>
      <c r="N3652" s="49">
        <v>2017</v>
      </c>
      <c r="O3652" s="49">
        <v>2</v>
      </c>
      <c r="P3652" s="49">
        <v>3</v>
      </c>
      <c r="Q3652" s="49">
        <v>33</v>
      </c>
      <c r="R3652" s="49">
        <v>1</v>
      </c>
      <c r="S3652" s="49">
        <v>1</v>
      </c>
      <c r="T3652" s="49">
        <v>5</v>
      </c>
      <c r="U3652" s="53">
        <v>0</v>
      </c>
    </row>
    <row r="3653" spans="1:21">
      <c r="A3653" t="s">
        <v>20</v>
      </c>
      <c r="B3653">
        <v>2016</v>
      </c>
      <c r="C3653" t="s">
        <v>21</v>
      </c>
      <c r="D3653">
        <v>3</v>
      </c>
      <c r="E3653">
        <v>34</v>
      </c>
      <c r="F3653" t="s">
        <v>22</v>
      </c>
      <c r="G3653" t="s">
        <v>23</v>
      </c>
      <c r="H3653">
        <v>2</v>
      </c>
      <c r="I3653" t="s">
        <v>23</v>
      </c>
      <c r="J3653">
        <f t="shared" si="56"/>
        <v>0</v>
      </c>
      <c r="K3653">
        <v>1</v>
      </c>
      <c r="M3653" s="46">
        <v>0</v>
      </c>
      <c r="N3653" s="47">
        <v>2016</v>
      </c>
      <c r="O3653" s="47">
        <v>0</v>
      </c>
      <c r="P3653" s="47">
        <v>3</v>
      </c>
      <c r="Q3653" s="47">
        <v>34</v>
      </c>
      <c r="R3653" s="47">
        <v>1</v>
      </c>
      <c r="S3653" s="47">
        <v>0</v>
      </c>
      <c r="T3653" s="47">
        <v>2</v>
      </c>
      <c r="U3653" s="52">
        <v>0</v>
      </c>
    </row>
    <row r="3654" spans="1:21">
      <c r="A3654" t="s">
        <v>20</v>
      </c>
      <c r="B3654">
        <v>2017</v>
      </c>
      <c r="C3654" t="s">
        <v>21</v>
      </c>
      <c r="D3654">
        <v>3</v>
      </c>
      <c r="E3654">
        <v>39</v>
      </c>
      <c r="F3654" t="s">
        <v>22</v>
      </c>
      <c r="G3654" t="s">
        <v>23</v>
      </c>
      <c r="H3654">
        <v>3</v>
      </c>
      <c r="I3654" t="s">
        <v>23</v>
      </c>
      <c r="J3654">
        <f t="shared" si="56"/>
        <v>0</v>
      </c>
      <c r="K3654">
        <v>1</v>
      </c>
      <c r="M3654" s="48">
        <v>0</v>
      </c>
      <c r="N3654" s="49">
        <v>2017</v>
      </c>
      <c r="O3654" s="49">
        <v>0</v>
      </c>
      <c r="P3654" s="49">
        <v>3</v>
      </c>
      <c r="Q3654" s="49">
        <v>39</v>
      </c>
      <c r="R3654" s="49">
        <v>1</v>
      </c>
      <c r="S3654" s="49">
        <v>0</v>
      </c>
      <c r="T3654" s="49">
        <v>3</v>
      </c>
      <c r="U3654" s="53">
        <v>0</v>
      </c>
    </row>
    <row r="3655" spans="1:21">
      <c r="A3655" t="s">
        <v>20</v>
      </c>
      <c r="B3655">
        <v>2018</v>
      </c>
      <c r="C3655" t="s">
        <v>21</v>
      </c>
      <c r="D3655">
        <v>3</v>
      </c>
      <c r="E3655">
        <v>38</v>
      </c>
      <c r="F3655" t="s">
        <v>22</v>
      </c>
      <c r="G3655" t="s">
        <v>23</v>
      </c>
      <c r="H3655">
        <v>0</v>
      </c>
      <c r="I3655" t="s">
        <v>28</v>
      </c>
      <c r="J3655">
        <f t="shared" si="56"/>
        <v>1</v>
      </c>
      <c r="K3655">
        <v>1</v>
      </c>
      <c r="M3655" s="46">
        <v>0</v>
      </c>
      <c r="N3655" s="47">
        <v>2018</v>
      </c>
      <c r="O3655" s="47">
        <v>0</v>
      </c>
      <c r="P3655" s="47">
        <v>3</v>
      </c>
      <c r="Q3655" s="47">
        <v>38</v>
      </c>
      <c r="R3655" s="47">
        <v>1</v>
      </c>
      <c r="S3655" s="47">
        <v>0</v>
      </c>
      <c r="T3655" s="47">
        <v>0</v>
      </c>
      <c r="U3655" s="52">
        <v>1</v>
      </c>
    </row>
    <row r="3656" spans="1:21">
      <c r="A3656" t="s">
        <v>20</v>
      </c>
      <c r="B3656">
        <v>2012</v>
      </c>
      <c r="C3656" t="s">
        <v>24</v>
      </c>
      <c r="D3656">
        <v>2</v>
      </c>
      <c r="E3656">
        <v>35</v>
      </c>
      <c r="F3656" t="s">
        <v>25</v>
      </c>
      <c r="G3656" t="s">
        <v>23</v>
      </c>
      <c r="H3656">
        <v>1</v>
      </c>
      <c r="I3656" t="s">
        <v>28</v>
      </c>
      <c r="J3656">
        <f t="shared" si="56"/>
        <v>1</v>
      </c>
      <c r="K3656">
        <v>1</v>
      </c>
      <c r="M3656" s="48">
        <v>0</v>
      </c>
      <c r="N3656" s="49">
        <v>2012</v>
      </c>
      <c r="O3656" s="49">
        <v>1</v>
      </c>
      <c r="P3656" s="49">
        <v>2</v>
      </c>
      <c r="Q3656" s="49">
        <v>35</v>
      </c>
      <c r="R3656" s="49">
        <v>0</v>
      </c>
      <c r="S3656" s="49">
        <v>0</v>
      </c>
      <c r="T3656" s="49">
        <v>1</v>
      </c>
      <c r="U3656" s="53">
        <v>1</v>
      </c>
    </row>
    <row r="3657" spans="1:21">
      <c r="A3657" t="s">
        <v>20</v>
      </c>
      <c r="B3657">
        <v>2015</v>
      </c>
      <c r="C3657" t="s">
        <v>24</v>
      </c>
      <c r="D3657">
        <v>2</v>
      </c>
      <c r="E3657">
        <v>40</v>
      </c>
      <c r="F3657" t="s">
        <v>25</v>
      </c>
      <c r="G3657" t="s">
        <v>28</v>
      </c>
      <c r="H3657">
        <v>5</v>
      </c>
      <c r="I3657" t="s">
        <v>28</v>
      </c>
      <c r="J3657">
        <f t="shared" si="56"/>
        <v>1</v>
      </c>
      <c r="K3657">
        <v>1</v>
      </c>
      <c r="M3657" s="46">
        <v>0</v>
      </c>
      <c r="N3657" s="47">
        <v>2015</v>
      </c>
      <c r="O3657" s="47">
        <v>1</v>
      </c>
      <c r="P3657" s="47">
        <v>2</v>
      </c>
      <c r="Q3657" s="47">
        <v>40</v>
      </c>
      <c r="R3657" s="47">
        <v>0</v>
      </c>
      <c r="S3657" s="47">
        <v>1</v>
      </c>
      <c r="T3657" s="47">
        <v>5</v>
      </c>
      <c r="U3657" s="52">
        <v>1</v>
      </c>
    </row>
    <row r="3658" spans="1:21">
      <c r="A3658" t="s">
        <v>20</v>
      </c>
      <c r="B3658">
        <v>2017</v>
      </c>
      <c r="C3658" t="s">
        <v>24</v>
      </c>
      <c r="D3658">
        <v>3</v>
      </c>
      <c r="E3658">
        <v>41</v>
      </c>
      <c r="F3658" t="s">
        <v>22</v>
      </c>
      <c r="G3658" t="s">
        <v>23</v>
      </c>
      <c r="H3658">
        <v>3</v>
      </c>
      <c r="I3658" t="s">
        <v>23</v>
      </c>
      <c r="J3658">
        <f t="shared" si="56"/>
        <v>0</v>
      </c>
      <c r="K3658">
        <v>1</v>
      </c>
      <c r="M3658" s="48">
        <v>0</v>
      </c>
      <c r="N3658" s="49">
        <v>2017</v>
      </c>
      <c r="O3658" s="49">
        <v>2</v>
      </c>
      <c r="P3658" s="49">
        <v>3</v>
      </c>
      <c r="Q3658" s="49">
        <v>41</v>
      </c>
      <c r="R3658" s="49">
        <v>1</v>
      </c>
      <c r="S3658" s="49">
        <v>0</v>
      </c>
      <c r="T3658" s="49">
        <v>3</v>
      </c>
      <c r="U3658" s="53">
        <v>0</v>
      </c>
    </row>
    <row r="3659" spans="1:21">
      <c r="A3659" t="s">
        <v>20</v>
      </c>
      <c r="B3659">
        <v>2016</v>
      </c>
      <c r="C3659" t="s">
        <v>21</v>
      </c>
      <c r="D3659">
        <v>1</v>
      </c>
      <c r="E3659">
        <v>33</v>
      </c>
      <c r="F3659" t="s">
        <v>25</v>
      </c>
      <c r="G3659" t="s">
        <v>28</v>
      </c>
      <c r="H3659">
        <v>3</v>
      </c>
      <c r="I3659" t="s">
        <v>23</v>
      </c>
      <c r="J3659">
        <f t="shared" si="56"/>
        <v>0</v>
      </c>
      <c r="K3659">
        <v>1</v>
      </c>
      <c r="M3659" s="46">
        <v>0</v>
      </c>
      <c r="N3659" s="47">
        <v>2016</v>
      </c>
      <c r="O3659" s="47">
        <v>0</v>
      </c>
      <c r="P3659" s="47">
        <v>1</v>
      </c>
      <c r="Q3659" s="47">
        <v>33</v>
      </c>
      <c r="R3659" s="47">
        <v>0</v>
      </c>
      <c r="S3659" s="47">
        <v>1</v>
      </c>
      <c r="T3659" s="47">
        <v>3</v>
      </c>
      <c r="U3659" s="52">
        <v>0</v>
      </c>
    </row>
    <row r="3660" spans="1:21">
      <c r="A3660" t="s">
        <v>27</v>
      </c>
      <c r="B3660">
        <v>2017</v>
      </c>
      <c r="C3660" t="s">
        <v>26</v>
      </c>
      <c r="D3660">
        <v>1</v>
      </c>
      <c r="E3660">
        <v>40</v>
      </c>
      <c r="F3660" t="s">
        <v>22</v>
      </c>
      <c r="G3660" t="s">
        <v>23</v>
      </c>
      <c r="H3660">
        <v>0</v>
      </c>
      <c r="I3660" t="s">
        <v>23</v>
      </c>
      <c r="J3660">
        <f t="shared" si="56"/>
        <v>0</v>
      </c>
      <c r="K3660">
        <v>1</v>
      </c>
      <c r="M3660" s="48">
        <v>1</v>
      </c>
      <c r="N3660" s="49">
        <v>2017</v>
      </c>
      <c r="O3660" s="49">
        <v>2</v>
      </c>
      <c r="P3660" s="49">
        <v>1</v>
      </c>
      <c r="Q3660" s="49">
        <v>40</v>
      </c>
      <c r="R3660" s="49">
        <v>1</v>
      </c>
      <c r="S3660" s="49">
        <v>0</v>
      </c>
      <c r="T3660" s="49">
        <v>0</v>
      </c>
      <c r="U3660" s="53">
        <v>0</v>
      </c>
    </row>
    <row r="3661" spans="1:21">
      <c r="A3661" t="s">
        <v>20</v>
      </c>
      <c r="B3661">
        <v>2018</v>
      </c>
      <c r="C3661" t="s">
        <v>21</v>
      </c>
      <c r="D3661">
        <v>3</v>
      </c>
      <c r="E3661">
        <v>33</v>
      </c>
      <c r="F3661" t="s">
        <v>25</v>
      </c>
      <c r="G3661" t="s">
        <v>23</v>
      </c>
      <c r="H3661">
        <v>3</v>
      </c>
      <c r="I3661" t="s">
        <v>28</v>
      </c>
      <c r="J3661">
        <f t="shared" si="56"/>
        <v>1</v>
      </c>
      <c r="K3661">
        <v>1</v>
      </c>
      <c r="M3661" s="46">
        <v>0</v>
      </c>
      <c r="N3661" s="47">
        <v>2018</v>
      </c>
      <c r="O3661" s="47">
        <v>0</v>
      </c>
      <c r="P3661" s="47">
        <v>3</v>
      </c>
      <c r="Q3661" s="47">
        <v>33</v>
      </c>
      <c r="R3661" s="47">
        <v>0</v>
      </c>
      <c r="S3661" s="47">
        <v>0</v>
      </c>
      <c r="T3661" s="47">
        <v>3</v>
      </c>
      <c r="U3661" s="52">
        <v>1</v>
      </c>
    </row>
    <row r="3662" spans="1:21">
      <c r="A3662" t="s">
        <v>20</v>
      </c>
      <c r="B3662">
        <v>2015</v>
      </c>
      <c r="C3662" t="s">
        <v>21</v>
      </c>
      <c r="D3662">
        <v>3</v>
      </c>
      <c r="E3662">
        <v>38</v>
      </c>
      <c r="F3662" t="s">
        <v>22</v>
      </c>
      <c r="G3662" t="s">
        <v>23</v>
      </c>
      <c r="H3662">
        <v>1</v>
      </c>
      <c r="I3662" t="s">
        <v>28</v>
      </c>
      <c r="J3662">
        <f t="shared" si="56"/>
        <v>1</v>
      </c>
      <c r="K3662">
        <v>1</v>
      </c>
      <c r="M3662" s="48">
        <v>0</v>
      </c>
      <c r="N3662" s="49">
        <v>2015</v>
      </c>
      <c r="O3662" s="49">
        <v>0</v>
      </c>
      <c r="P3662" s="49">
        <v>3</v>
      </c>
      <c r="Q3662" s="49">
        <v>38</v>
      </c>
      <c r="R3662" s="49">
        <v>1</v>
      </c>
      <c r="S3662" s="49">
        <v>0</v>
      </c>
      <c r="T3662" s="49">
        <v>1</v>
      </c>
      <c r="U3662" s="53">
        <v>1</v>
      </c>
    </row>
    <row r="3663" spans="1:21">
      <c r="A3663" t="s">
        <v>27</v>
      </c>
      <c r="B3663">
        <v>2017</v>
      </c>
      <c r="C3663" t="s">
        <v>21</v>
      </c>
      <c r="D3663">
        <v>2</v>
      </c>
      <c r="E3663">
        <v>32</v>
      </c>
      <c r="F3663" t="s">
        <v>22</v>
      </c>
      <c r="G3663" t="s">
        <v>23</v>
      </c>
      <c r="H3663">
        <v>2</v>
      </c>
      <c r="I3663" t="s">
        <v>23</v>
      </c>
      <c r="J3663">
        <f t="shared" si="56"/>
        <v>0</v>
      </c>
      <c r="K3663">
        <v>1</v>
      </c>
      <c r="M3663" s="46">
        <v>1</v>
      </c>
      <c r="N3663" s="47">
        <v>2017</v>
      </c>
      <c r="O3663" s="47">
        <v>0</v>
      </c>
      <c r="P3663" s="47">
        <v>2</v>
      </c>
      <c r="Q3663" s="47">
        <v>32</v>
      </c>
      <c r="R3663" s="47">
        <v>1</v>
      </c>
      <c r="S3663" s="47">
        <v>0</v>
      </c>
      <c r="T3663" s="47">
        <v>2</v>
      </c>
      <c r="U3663" s="52">
        <v>0</v>
      </c>
    </row>
    <row r="3664" spans="1:21">
      <c r="A3664" t="s">
        <v>20</v>
      </c>
      <c r="B3664">
        <v>2014</v>
      </c>
      <c r="C3664" t="s">
        <v>24</v>
      </c>
      <c r="D3664">
        <v>3</v>
      </c>
      <c r="E3664">
        <v>32</v>
      </c>
      <c r="F3664" t="s">
        <v>22</v>
      </c>
      <c r="G3664" t="s">
        <v>28</v>
      </c>
      <c r="H3664">
        <v>2</v>
      </c>
      <c r="I3664" t="s">
        <v>23</v>
      </c>
      <c r="J3664">
        <f t="shared" si="56"/>
        <v>0</v>
      </c>
      <c r="K3664">
        <v>1</v>
      </c>
      <c r="M3664" s="48">
        <v>0</v>
      </c>
      <c r="N3664" s="49">
        <v>2014</v>
      </c>
      <c r="O3664" s="49">
        <v>2</v>
      </c>
      <c r="P3664" s="49">
        <v>3</v>
      </c>
      <c r="Q3664" s="49">
        <v>32</v>
      </c>
      <c r="R3664" s="49">
        <v>1</v>
      </c>
      <c r="S3664" s="49">
        <v>1</v>
      </c>
      <c r="T3664" s="49">
        <v>2</v>
      </c>
      <c r="U3664" s="53">
        <v>0</v>
      </c>
    </row>
    <row r="3665" spans="1:21">
      <c r="A3665" t="s">
        <v>20</v>
      </c>
      <c r="B3665">
        <v>2015</v>
      </c>
      <c r="C3665" t="s">
        <v>26</v>
      </c>
      <c r="D3665">
        <v>3</v>
      </c>
      <c r="E3665">
        <v>32</v>
      </c>
      <c r="F3665" t="s">
        <v>25</v>
      </c>
      <c r="G3665" t="s">
        <v>23</v>
      </c>
      <c r="H3665">
        <v>2</v>
      </c>
      <c r="I3665" t="s">
        <v>23</v>
      </c>
      <c r="J3665">
        <f t="shared" si="56"/>
        <v>0</v>
      </c>
      <c r="K3665">
        <v>1</v>
      </c>
      <c r="M3665" s="46">
        <v>0</v>
      </c>
      <c r="N3665" s="47">
        <v>2015</v>
      </c>
      <c r="O3665" s="47">
        <v>1</v>
      </c>
      <c r="P3665" s="47">
        <v>3</v>
      </c>
      <c r="Q3665" s="47">
        <v>32</v>
      </c>
      <c r="R3665" s="47">
        <v>0</v>
      </c>
      <c r="S3665" s="47">
        <v>0</v>
      </c>
      <c r="T3665" s="47">
        <v>2</v>
      </c>
      <c r="U3665" s="52">
        <v>0</v>
      </c>
    </row>
    <row r="3666" spans="1:21">
      <c r="A3666" t="s">
        <v>20</v>
      </c>
      <c r="B3666">
        <v>2016</v>
      </c>
      <c r="C3666" t="s">
        <v>24</v>
      </c>
      <c r="D3666">
        <v>2</v>
      </c>
      <c r="E3666">
        <v>37</v>
      </c>
      <c r="F3666" t="s">
        <v>25</v>
      </c>
      <c r="G3666" t="s">
        <v>23</v>
      </c>
      <c r="H3666">
        <v>2</v>
      </c>
      <c r="I3666" t="s">
        <v>28</v>
      </c>
      <c r="J3666">
        <f t="shared" ref="J3666:J3729" si="57">IF(I3666="Yes",1,0)</f>
        <v>1</v>
      </c>
      <c r="K3666">
        <v>1</v>
      </c>
      <c r="M3666" s="48">
        <v>0</v>
      </c>
      <c r="N3666" s="49">
        <v>2016</v>
      </c>
      <c r="O3666" s="49">
        <v>2</v>
      </c>
      <c r="P3666" s="49">
        <v>2</v>
      </c>
      <c r="Q3666" s="49">
        <v>37</v>
      </c>
      <c r="R3666" s="49">
        <v>0</v>
      </c>
      <c r="S3666" s="49">
        <v>0</v>
      </c>
      <c r="T3666" s="49">
        <v>2</v>
      </c>
      <c r="U3666" s="53">
        <v>1</v>
      </c>
    </row>
    <row r="3667" spans="1:21">
      <c r="A3667" t="s">
        <v>20</v>
      </c>
      <c r="B3667">
        <v>2015</v>
      </c>
      <c r="C3667" t="s">
        <v>21</v>
      </c>
      <c r="D3667">
        <v>3</v>
      </c>
      <c r="E3667">
        <v>40</v>
      </c>
      <c r="F3667" t="s">
        <v>22</v>
      </c>
      <c r="G3667" t="s">
        <v>23</v>
      </c>
      <c r="H3667">
        <v>5</v>
      </c>
      <c r="I3667" t="s">
        <v>23</v>
      </c>
      <c r="J3667">
        <f t="shared" si="57"/>
        <v>0</v>
      </c>
      <c r="K3667">
        <v>1</v>
      </c>
      <c r="M3667" s="46">
        <v>0</v>
      </c>
      <c r="N3667" s="47">
        <v>2015</v>
      </c>
      <c r="O3667" s="47">
        <v>0</v>
      </c>
      <c r="P3667" s="47">
        <v>3</v>
      </c>
      <c r="Q3667" s="47">
        <v>40</v>
      </c>
      <c r="R3667" s="47">
        <v>1</v>
      </c>
      <c r="S3667" s="47">
        <v>0</v>
      </c>
      <c r="T3667" s="47">
        <v>5</v>
      </c>
      <c r="U3667" s="52">
        <v>0</v>
      </c>
    </row>
    <row r="3668" spans="1:21">
      <c r="A3668" t="s">
        <v>20</v>
      </c>
      <c r="B3668">
        <v>2016</v>
      </c>
      <c r="C3668" t="s">
        <v>21</v>
      </c>
      <c r="D3668">
        <v>3</v>
      </c>
      <c r="E3668">
        <v>38</v>
      </c>
      <c r="F3668" t="s">
        <v>22</v>
      </c>
      <c r="G3668" t="s">
        <v>23</v>
      </c>
      <c r="H3668">
        <v>1</v>
      </c>
      <c r="I3668" t="s">
        <v>23</v>
      </c>
      <c r="J3668">
        <f t="shared" si="57"/>
        <v>0</v>
      </c>
      <c r="K3668">
        <v>1</v>
      </c>
      <c r="M3668" s="48">
        <v>0</v>
      </c>
      <c r="N3668" s="49">
        <v>2016</v>
      </c>
      <c r="O3668" s="49">
        <v>0</v>
      </c>
      <c r="P3668" s="49">
        <v>3</v>
      </c>
      <c r="Q3668" s="49">
        <v>38</v>
      </c>
      <c r="R3668" s="49">
        <v>1</v>
      </c>
      <c r="S3668" s="49">
        <v>0</v>
      </c>
      <c r="T3668" s="49">
        <v>1</v>
      </c>
      <c r="U3668" s="53">
        <v>0</v>
      </c>
    </row>
    <row r="3669" spans="1:21">
      <c r="A3669" t="s">
        <v>29</v>
      </c>
      <c r="B3669">
        <v>2018</v>
      </c>
      <c r="C3669" t="s">
        <v>26</v>
      </c>
      <c r="D3669">
        <v>3</v>
      </c>
      <c r="E3669">
        <v>33</v>
      </c>
      <c r="F3669" t="s">
        <v>25</v>
      </c>
      <c r="G3669" t="s">
        <v>23</v>
      </c>
      <c r="H3669">
        <v>4</v>
      </c>
      <c r="I3669" t="s">
        <v>28</v>
      </c>
      <c r="J3669">
        <f t="shared" si="57"/>
        <v>1</v>
      </c>
      <c r="K3669">
        <v>1</v>
      </c>
      <c r="M3669" s="46">
        <v>2</v>
      </c>
      <c r="N3669" s="47">
        <v>2018</v>
      </c>
      <c r="O3669" s="47">
        <v>2</v>
      </c>
      <c r="P3669" s="47">
        <v>3</v>
      </c>
      <c r="Q3669" s="47">
        <v>33</v>
      </c>
      <c r="R3669" s="47">
        <v>0</v>
      </c>
      <c r="S3669" s="47">
        <v>0</v>
      </c>
      <c r="T3669" s="47">
        <v>4</v>
      </c>
      <c r="U3669" s="52">
        <v>1</v>
      </c>
    </row>
    <row r="3670" spans="1:21">
      <c r="A3670" t="s">
        <v>27</v>
      </c>
      <c r="B3670">
        <v>2017</v>
      </c>
      <c r="C3670" t="s">
        <v>26</v>
      </c>
      <c r="D3670">
        <v>2</v>
      </c>
      <c r="E3670">
        <v>40</v>
      </c>
      <c r="F3670" t="s">
        <v>22</v>
      </c>
      <c r="G3670" t="s">
        <v>23</v>
      </c>
      <c r="H3670">
        <v>4</v>
      </c>
      <c r="I3670" t="s">
        <v>23</v>
      </c>
      <c r="J3670">
        <f t="shared" si="57"/>
        <v>0</v>
      </c>
      <c r="K3670">
        <v>1</v>
      </c>
      <c r="M3670" s="48">
        <v>1</v>
      </c>
      <c r="N3670" s="49">
        <v>2017</v>
      </c>
      <c r="O3670" s="49">
        <v>2</v>
      </c>
      <c r="P3670" s="49">
        <v>2</v>
      </c>
      <c r="Q3670" s="49">
        <v>40</v>
      </c>
      <c r="R3670" s="49">
        <v>1</v>
      </c>
      <c r="S3670" s="49">
        <v>0</v>
      </c>
      <c r="T3670" s="49">
        <v>4</v>
      </c>
      <c r="U3670" s="53">
        <v>0</v>
      </c>
    </row>
    <row r="3671" spans="1:21">
      <c r="A3671" t="s">
        <v>27</v>
      </c>
      <c r="B3671">
        <v>2017</v>
      </c>
      <c r="C3671" t="s">
        <v>26</v>
      </c>
      <c r="D3671">
        <v>2</v>
      </c>
      <c r="E3671">
        <v>35</v>
      </c>
      <c r="F3671" t="s">
        <v>22</v>
      </c>
      <c r="G3671" t="s">
        <v>23</v>
      </c>
      <c r="H3671">
        <v>2</v>
      </c>
      <c r="I3671" t="s">
        <v>23</v>
      </c>
      <c r="J3671">
        <f t="shared" si="57"/>
        <v>0</v>
      </c>
      <c r="K3671">
        <v>1</v>
      </c>
      <c r="M3671" s="46">
        <v>1</v>
      </c>
      <c r="N3671" s="47">
        <v>2017</v>
      </c>
      <c r="O3671" s="47">
        <v>2</v>
      </c>
      <c r="P3671" s="47">
        <v>2</v>
      </c>
      <c r="Q3671" s="47">
        <v>35</v>
      </c>
      <c r="R3671" s="47">
        <v>1</v>
      </c>
      <c r="S3671" s="47">
        <v>0</v>
      </c>
      <c r="T3671" s="47">
        <v>2</v>
      </c>
      <c r="U3671" s="52">
        <v>0</v>
      </c>
    </row>
    <row r="3672" spans="1:21">
      <c r="A3672" t="s">
        <v>20</v>
      </c>
      <c r="B3672">
        <v>2016</v>
      </c>
      <c r="C3672" t="s">
        <v>21</v>
      </c>
      <c r="D3672">
        <v>3</v>
      </c>
      <c r="E3672">
        <v>33</v>
      </c>
      <c r="F3672" t="s">
        <v>22</v>
      </c>
      <c r="G3672" t="s">
        <v>23</v>
      </c>
      <c r="H3672">
        <v>3</v>
      </c>
      <c r="I3672" t="s">
        <v>23</v>
      </c>
      <c r="J3672">
        <f t="shared" si="57"/>
        <v>0</v>
      </c>
      <c r="K3672">
        <v>1</v>
      </c>
      <c r="M3672" s="48">
        <v>0</v>
      </c>
      <c r="N3672" s="49">
        <v>2016</v>
      </c>
      <c r="O3672" s="49">
        <v>0</v>
      </c>
      <c r="P3672" s="49">
        <v>3</v>
      </c>
      <c r="Q3672" s="49">
        <v>33</v>
      </c>
      <c r="R3672" s="49">
        <v>1</v>
      </c>
      <c r="S3672" s="49">
        <v>0</v>
      </c>
      <c r="T3672" s="49">
        <v>3</v>
      </c>
      <c r="U3672" s="53">
        <v>0</v>
      </c>
    </row>
    <row r="3673" spans="1:21">
      <c r="A3673" t="s">
        <v>20</v>
      </c>
      <c r="B3673">
        <v>2017</v>
      </c>
      <c r="C3673" t="s">
        <v>21</v>
      </c>
      <c r="D3673">
        <v>3</v>
      </c>
      <c r="E3673">
        <v>37</v>
      </c>
      <c r="F3673" t="s">
        <v>22</v>
      </c>
      <c r="G3673" t="s">
        <v>23</v>
      </c>
      <c r="H3673">
        <v>4</v>
      </c>
      <c r="I3673" t="s">
        <v>23</v>
      </c>
      <c r="J3673">
        <f t="shared" si="57"/>
        <v>0</v>
      </c>
      <c r="K3673">
        <v>1</v>
      </c>
      <c r="M3673" s="46">
        <v>0</v>
      </c>
      <c r="N3673" s="47">
        <v>2017</v>
      </c>
      <c r="O3673" s="47">
        <v>0</v>
      </c>
      <c r="P3673" s="47">
        <v>3</v>
      </c>
      <c r="Q3673" s="47">
        <v>37</v>
      </c>
      <c r="R3673" s="47">
        <v>1</v>
      </c>
      <c r="S3673" s="47">
        <v>0</v>
      </c>
      <c r="T3673" s="47">
        <v>4</v>
      </c>
      <c r="U3673" s="52">
        <v>0</v>
      </c>
    </row>
    <row r="3674" spans="1:21">
      <c r="A3674" t="s">
        <v>20</v>
      </c>
      <c r="B3674">
        <v>2013</v>
      </c>
      <c r="C3674" t="s">
        <v>21</v>
      </c>
      <c r="D3674">
        <v>3</v>
      </c>
      <c r="E3674">
        <v>38</v>
      </c>
      <c r="F3674" t="s">
        <v>22</v>
      </c>
      <c r="G3674" t="s">
        <v>23</v>
      </c>
      <c r="H3674">
        <v>0</v>
      </c>
      <c r="I3674" t="s">
        <v>23</v>
      </c>
      <c r="J3674">
        <f t="shared" si="57"/>
        <v>0</v>
      </c>
      <c r="K3674">
        <v>1</v>
      </c>
      <c r="M3674" s="48">
        <v>0</v>
      </c>
      <c r="N3674" s="49">
        <v>2013</v>
      </c>
      <c r="O3674" s="49">
        <v>0</v>
      </c>
      <c r="P3674" s="49">
        <v>3</v>
      </c>
      <c r="Q3674" s="49">
        <v>38</v>
      </c>
      <c r="R3674" s="49">
        <v>1</v>
      </c>
      <c r="S3674" s="49">
        <v>0</v>
      </c>
      <c r="T3674" s="49">
        <v>0</v>
      </c>
      <c r="U3674" s="53">
        <v>0</v>
      </c>
    </row>
    <row r="3675" spans="1:21">
      <c r="A3675" t="s">
        <v>20</v>
      </c>
      <c r="B3675">
        <v>2018</v>
      </c>
      <c r="C3675" t="s">
        <v>21</v>
      </c>
      <c r="D3675">
        <v>3</v>
      </c>
      <c r="E3675">
        <v>32</v>
      </c>
      <c r="F3675" t="s">
        <v>22</v>
      </c>
      <c r="G3675" t="s">
        <v>23</v>
      </c>
      <c r="H3675">
        <v>2</v>
      </c>
      <c r="I3675" t="s">
        <v>28</v>
      </c>
      <c r="J3675">
        <f t="shared" si="57"/>
        <v>1</v>
      </c>
      <c r="K3675">
        <v>1</v>
      </c>
      <c r="M3675" s="46">
        <v>0</v>
      </c>
      <c r="N3675" s="47">
        <v>2018</v>
      </c>
      <c r="O3675" s="47">
        <v>0</v>
      </c>
      <c r="P3675" s="47">
        <v>3</v>
      </c>
      <c r="Q3675" s="47">
        <v>32</v>
      </c>
      <c r="R3675" s="47">
        <v>1</v>
      </c>
      <c r="S3675" s="47">
        <v>0</v>
      </c>
      <c r="T3675" s="47">
        <v>2</v>
      </c>
      <c r="U3675" s="52">
        <v>1</v>
      </c>
    </row>
    <row r="3676" spans="1:21">
      <c r="A3676" t="s">
        <v>20</v>
      </c>
      <c r="B3676">
        <v>2017</v>
      </c>
      <c r="C3676" t="s">
        <v>21</v>
      </c>
      <c r="D3676">
        <v>3</v>
      </c>
      <c r="E3676">
        <v>40</v>
      </c>
      <c r="F3676" t="s">
        <v>25</v>
      </c>
      <c r="G3676" t="s">
        <v>23</v>
      </c>
      <c r="H3676">
        <v>2</v>
      </c>
      <c r="I3676" t="s">
        <v>23</v>
      </c>
      <c r="J3676">
        <f t="shared" si="57"/>
        <v>0</v>
      </c>
      <c r="K3676">
        <v>1</v>
      </c>
      <c r="M3676" s="48">
        <v>0</v>
      </c>
      <c r="N3676" s="49">
        <v>2017</v>
      </c>
      <c r="O3676" s="49">
        <v>0</v>
      </c>
      <c r="P3676" s="49">
        <v>3</v>
      </c>
      <c r="Q3676" s="49">
        <v>40</v>
      </c>
      <c r="R3676" s="49">
        <v>0</v>
      </c>
      <c r="S3676" s="49">
        <v>0</v>
      </c>
      <c r="T3676" s="49">
        <v>2</v>
      </c>
      <c r="U3676" s="53">
        <v>0</v>
      </c>
    </row>
    <row r="3677" spans="1:21">
      <c r="A3677" t="s">
        <v>20</v>
      </c>
      <c r="B3677">
        <v>2015</v>
      </c>
      <c r="C3677" t="s">
        <v>26</v>
      </c>
      <c r="D3677">
        <v>3</v>
      </c>
      <c r="E3677">
        <v>33</v>
      </c>
      <c r="F3677" t="s">
        <v>25</v>
      </c>
      <c r="G3677" t="s">
        <v>23</v>
      </c>
      <c r="H3677">
        <v>2</v>
      </c>
      <c r="I3677" t="s">
        <v>23</v>
      </c>
      <c r="J3677">
        <f t="shared" si="57"/>
        <v>0</v>
      </c>
      <c r="K3677">
        <v>1</v>
      </c>
      <c r="M3677" s="46">
        <v>0</v>
      </c>
      <c r="N3677" s="47">
        <v>2015</v>
      </c>
      <c r="O3677" s="47">
        <v>2</v>
      </c>
      <c r="P3677" s="47">
        <v>3</v>
      </c>
      <c r="Q3677" s="47">
        <v>33</v>
      </c>
      <c r="R3677" s="47">
        <v>0</v>
      </c>
      <c r="S3677" s="47">
        <v>0</v>
      </c>
      <c r="T3677" s="47">
        <v>2</v>
      </c>
      <c r="U3677" s="52">
        <v>0</v>
      </c>
    </row>
    <row r="3678" spans="1:21">
      <c r="A3678" t="s">
        <v>20</v>
      </c>
      <c r="B3678">
        <v>2016</v>
      </c>
      <c r="C3678" t="s">
        <v>21</v>
      </c>
      <c r="D3678">
        <v>3</v>
      </c>
      <c r="E3678">
        <v>38</v>
      </c>
      <c r="F3678" t="s">
        <v>22</v>
      </c>
      <c r="G3678" t="s">
        <v>23</v>
      </c>
      <c r="H3678">
        <v>2</v>
      </c>
      <c r="I3678" t="s">
        <v>28</v>
      </c>
      <c r="J3678">
        <f t="shared" si="57"/>
        <v>1</v>
      </c>
      <c r="K3678">
        <v>1</v>
      </c>
      <c r="M3678" s="48">
        <v>0</v>
      </c>
      <c r="N3678" s="49">
        <v>2016</v>
      </c>
      <c r="O3678" s="49">
        <v>0</v>
      </c>
      <c r="P3678" s="49">
        <v>3</v>
      </c>
      <c r="Q3678" s="49">
        <v>38</v>
      </c>
      <c r="R3678" s="49">
        <v>1</v>
      </c>
      <c r="S3678" s="49">
        <v>0</v>
      </c>
      <c r="T3678" s="49">
        <v>2</v>
      </c>
      <c r="U3678" s="53">
        <v>1</v>
      </c>
    </row>
    <row r="3679" spans="1:21">
      <c r="A3679" t="s">
        <v>20</v>
      </c>
      <c r="B3679">
        <v>2013</v>
      </c>
      <c r="C3679" t="s">
        <v>21</v>
      </c>
      <c r="D3679">
        <v>3</v>
      </c>
      <c r="E3679">
        <v>34</v>
      </c>
      <c r="F3679" t="s">
        <v>22</v>
      </c>
      <c r="G3679" t="s">
        <v>23</v>
      </c>
      <c r="H3679">
        <v>5</v>
      </c>
      <c r="I3679" t="s">
        <v>23</v>
      </c>
      <c r="J3679">
        <f t="shared" si="57"/>
        <v>0</v>
      </c>
      <c r="K3679">
        <v>1</v>
      </c>
      <c r="M3679" s="46">
        <v>0</v>
      </c>
      <c r="N3679" s="47">
        <v>2013</v>
      </c>
      <c r="O3679" s="47">
        <v>0</v>
      </c>
      <c r="P3679" s="47">
        <v>3</v>
      </c>
      <c r="Q3679" s="47">
        <v>34</v>
      </c>
      <c r="R3679" s="47">
        <v>1</v>
      </c>
      <c r="S3679" s="47">
        <v>0</v>
      </c>
      <c r="T3679" s="47">
        <v>5</v>
      </c>
      <c r="U3679" s="52">
        <v>0</v>
      </c>
    </row>
    <row r="3680" spans="1:21">
      <c r="A3680" t="s">
        <v>20</v>
      </c>
      <c r="B3680">
        <v>2017</v>
      </c>
      <c r="C3680" t="s">
        <v>26</v>
      </c>
      <c r="D3680">
        <v>3</v>
      </c>
      <c r="E3680">
        <v>38</v>
      </c>
      <c r="F3680" t="s">
        <v>25</v>
      </c>
      <c r="G3680" t="s">
        <v>23</v>
      </c>
      <c r="H3680">
        <v>4</v>
      </c>
      <c r="I3680" t="s">
        <v>23</v>
      </c>
      <c r="J3680">
        <f t="shared" si="57"/>
        <v>0</v>
      </c>
      <c r="K3680">
        <v>1</v>
      </c>
      <c r="M3680" s="48">
        <v>0</v>
      </c>
      <c r="N3680" s="49">
        <v>2017</v>
      </c>
      <c r="O3680" s="49">
        <v>1</v>
      </c>
      <c r="P3680" s="49">
        <v>3</v>
      </c>
      <c r="Q3680" s="49">
        <v>38</v>
      </c>
      <c r="R3680" s="49">
        <v>0</v>
      </c>
      <c r="S3680" s="49">
        <v>0</v>
      </c>
      <c r="T3680" s="49">
        <v>4</v>
      </c>
      <c r="U3680" s="53">
        <v>0</v>
      </c>
    </row>
    <row r="3681" spans="1:21">
      <c r="A3681" t="s">
        <v>20</v>
      </c>
      <c r="B3681">
        <v>2018</v>
      </c>
      <c r="C3681" t="s">
        <v>24</v>
      </c>
      <c r="D3681">
        <v>2</v>
      </c>
      <c r="E3681">
        <v>31</v>
      </c>
      <c r="F3681" t="s">
        <v>25</v>
      </c>
      <c r="G3681" t="s">
        <v>23</v>
      </c>
      <c r="H3681">
        <v>3</v>
      </c>
      <c r="I3681" t="s">
        <v>28</v>
      </c>
      <c r="J3681">
        <f t="shared" si="57"/>
        <v>1</v>
      </c>
      <c r="K3681">
        <v>1</v>
      </c>
      <c r="M3681" s="46">
        <v>0</v>
      </c>
      <c r="N3681" s="47">
        <v>2018</v>
      </c>
      <c r="O3681" s="47">
        <v>1</v>
      </c>
      <c r="P3681" s="47">
        <v>2</v>
      </c>
      <c r="Q3681" s="47">
        <v>31</v>
      </c>
      <c r="R3681" s="47">
        <v>0</v>
      </c>
      <c r="S3681" s="47">
        <v>0</v>
      </c>
      <c r="T3681" s="47">
        <v>3</v>
      </c>
      <c r="U3681" s="52">
        <v>1</v>
      </c>
    </row>
    <row r="3682" spans="1:21">
      <c r="A3682" t="s">
        <v>20</v>
      </c>
      <c r="B3682">
        <v>2014</v>
      </c>
      <c r="C3682" t="s">
        <v>24</v>
      </c>
      <c r="D3682">
        <v>3</v>
      </c>
      <c r="E3682">
        <v>32</v>
      </c>
      <c r="F3682" t="s">
        <v>25</v>
      </c>
      <c r="G3682" t="s">
        <v>23</v>
      </c>
      <c r="H3682">
        <v>4</v>
      </c>
      <c r="I3682" t="s">
        <v>23</v>
      </c>
      <c r="J3682">
        <f t="shared" si="57"/>
        <v>0</v>
      </c>
      <c r="K3682">
        <v>1</v>
      </c>
      <c r="M3682" s="48">
        <v>0</v>
      </c>
      <c r="N3682" s="49">
        <v>2014</v>
      </c>
      <c r="O3682" s="49">
        <v>2</v>
      </c>
      <c r="P3682" s="49">
        <v>3</v>
      </c>
      <c r="Q3682" s="49">
        <v>32</v>
      </c>
      <c r="R3682" s="49">
        <v>0</v>
      </c>
      <c r="S3682" s="49">
        <v>0</v>
      </c>
      <c r="T3682" s="49">
        <v>4</v>
      </c>
      <c r="U3682" s="53">
        <v>0</v>
      </c>
    </row>
    <row r="3683" spans="1:21">
      <c r="A3683" t="s">
        <v>20</v>
      </c>
      <c r="B3683">
        <v>2013</v>
      </c>
      <c r="C3683" t="s">
        <v>21</v>
      </c>
      <c r="D3683">
        <v>3</v>
      </c>
      <c r="E3683">
        <v>35</v>
      </c>
      <c r="F3683" t="s">
        <v>22</v>
      </c>
      <c r="G3683" t="s">
        <v>28</v>
      </c>
      <c r="H3683">
        <v>1</v>
      </c>
      <c r="I3683" t="s">
        <v>23</v>
      </c>
      <c r="J3683">
        <f t="shared" si="57"/>
        <v>0</v>
      </c>
      <c r="K3683">
        <v>1</v>
      </c>
      <c r="M3683" s="46">
        <v>0</v>
      </c>
      <c r="N3683" s="47">
        <v>2013</v>
      </c>
      <c r="O3683" s="47">
        <v>0</v>
      </c>
      <c r="P3683" s="47">
        <v>3</v>
      </c>
      <c r="Q3683" s="47">
        <v>35</v>
      </c>
      <c r="R3683" s="47">
        <v>1</v>
      </c>
      <c r="S3683" s="47">
        <v>1</v>
      </c>
      <c r="T3683" s="47">
        <v>1</v>
      </c>
      <c r="U3683" s="52">
        <v>0</v>
      </c>
    </row>
    <row r="3684" spans="1:21">
      <c r="A3684" t="s">
        <v>20</v>
      </c>
      <c r="B3684">
        <v>2014</v>
      </c>
      <c r="C3684" t="s">
        <v>21</v>
      </c>
      <c r="D3684">
        <v>3</v>
      </c>
      <c r="E3684">
        <v>35</v>
      </c>
      <c r="F3684" t="s">
        <v>22</v>
      </c>
      <c r="G3684" t="s">
        <v>23</v>
      </c>
      <c r="H3684">
        <v>0</v>
      </c>
      <c r="I3684" t="s">
        <v>28</v>
      </c>
      <c r="J3684">
        <f t="shared" si="57"/>
        <v>1</v>
      </c>
      <c r="K3684">
        <v>1</v>
      </c>
      <c r="M3684" s="48">
        <v>0</v>
      </c>
      <c r="N3684" s="49">
        <v>2014</v>
      </c>
      <c r="O3684" s="49">
        <v>0</v>
      </c>
      <c r="P3684" s="49">
        <v>3</v>
      </c>
      <c r="Q3684" s="49">
        <v>35</v>
      </c>
      <c r="R3684" s="49">
        <v>1</v>
      </c>
      <c r="S3684" s="49">
        <v>0</v>
      </c>
      <c r="T3684" s="49">
        <v>0</v>
      </c>
      <c r="U3684" s="53">
        <v>1</v>
      </c>
    </row>
    <row r="3685" spans="1:21">
      <c r="A3685" t="s">
        <v>20</v>
      </c>
      <c r="B3685">
        <v>2012</v>
      </c>
      <c r="C3685" t="s">
        <v>21</v>
      </c>
      <c r="D3685">
        <v>3</v>
      </c>
      <c r="E3685">
        <v>33</v>
      </c>
      <c r="F3685" t="s">
        <v>25</v>
      </c>
      <c r="G3685" t="s">
        <v>23</v>
      </c>
      <c r="H3685">
        <v>4</v>
      </c>
      <c r="I3685" t="s">
        <v>23</v>
      </c>
      <c r="J3685">
        <f t="shared" si="57"/>
        <v>0</v>
      </c>
      <c r="K3685">
        <v>1</v>
      </c>
      <c r="M3685" s="46">
        <v>0</v>
      </c>
      <c r="N3685" s="47">
        <v>2012</v>
      </c>
      <c r="O3685" s="47">
        <v>0</v>
      </c>
      <c r="P3685" s="47">
        <v>3</v>
      </c>
      <c r="Q3685" s="47">
        <v>33</v>
      </c>
      <c r="R3685" s="47">
        <v>0</v>
      </c>
      <c r="S3685" s="47">
        <v>0</v>
      </c>
      <c r="T3685" s="47">
        <v>4</v>
      </c>
      <c r="U3685" s="52">
        <v>0</v>
      </c>
    </row>
    <row r="3686" spans="1:21">
      <c r="A3686" t="s">
        <v>20</v>
      </c>
      <c r="B3686">
        <v>2012</v>
      </c>
      <c r="C3686" t="s">
        <v>26</v>
      </c>
      <c r="D3686">
        <v>3</v>
      </c>
      <c r="E3686">
        <v>41</v>
      </c>
      <c r="F3686" t="s">
        <v>25</v>
      </c>
      <c r="G3686" t="s">
        <v>23</v>
      </c>
      <c r="H3686">
        <v>0</v>
      </c>
      <c r="I3686" t="s">
        <v>23</v>
      </c>
      <c r="J3686">
        <f t="shared" si="57"/>
        <v>0</v>
      </c>
      <c r="K3686">
        <v>1</v>
      </c>
      <c r="M3686" s="48">
        <v>0</v>
      </c>
      <c r="N3686" s="49">
        <v>2012</v>
      </c>
      <c r="O3686" s="49">
        <v>1</v>
      </c>
      <c r="P3686" s="49">
        <v>3</v>
      </c>
      <c r="Q3686" s="49">
        <v>41</v>
      </c>
      <c r="R3686" s="49">
        <v>0</v>
      </c>
      <c r="S3686" s="49">
        <v>0</v>
      </c>
      <c r="T3686" s="49">
        <v>0</v>
      </c>
      <c r="U3686" s="53">
        <v>0</v>
      </c>
    </row>
    <row r="3687" spans="1:21">
      <c r="A3687" t="s">
        <v>20</v>
      </c>
      <c r="B3687">
        <v>2015</v>
      </c>
      <c r="C3687" t="s">
        <v>24</v>
      </c>
      <c r="D3687">
        <v>1</v>
      </c>
      <c r="E3687">
        <v>31</v>
      </c>
      <c r="F3687" t="s">
        <v>25</v>
      </c>
      <c r="G3687" t="s">
        <v>23</v>
      </c>
      <c r="H3687">
        <v>3</v>
      </c>
      <c r="I3687" t="s">
        <v>28</v>
      </c>
      <c r="J3687">
        <f t="shared" si="57"/>
        <v>1</v>
      </c>
      <c r="K3687">
        <v>1</v>
      </c>
      <c r="M3687" s="46">
        <v>0</v>
      </c>
      <c r="N3687" s="47">
        <v>2015</v>
      </c>
      <c r="O3687" s="47">
        <v>2</v>
      </c>
      <c r="P3687" s="47">
        <v>1</v>
      </c>
      <c r="Q3687" s="47">
        <v>31</v>
      </c>
      <c r="R3687" s="47">
        <v>0</v>
      </c>
      <c r="S3687" s="47">
        <v>0</v>
      </c>
      <c r="T3687" s="47">
        <v>3</v>
      </c>
      <c r="U3687" s="52">
        <v>1</v>
      </c>
    </row>
    <row r="3688" spans="1:21">
      <c r="A3688" t="s">
        <v>20</v>
      </c>
      <c r="B3688">
        <v>2016</v>
      </c>
      <c r="C3688" t="s">
        <v>21</v>
      </c>
      <c r="D3688">
        <v>3</v>
      </c>
      <c r="E3688">
        <v>34</v>
      </c>
      <c r="F3688" t="s">
        <v>22</v>
      </c>
      <c r="G3688" t="s">
        <v>23</v>
      </c>
      <c r="H3688">
        <v>3</v>
      </c>
      <c r="I3688" t="s">
        <v>23</v>
      </c>
      <c r="J3688">
        <f t="shared" si="57"/>
        <v>0</v>
      </c>
      <c r="K3688">
        <v>1</v>
      </c>
      <c r="M3688" s="48">
        <v>0</v>
      </c>
      <c r="N3688" s="49">
        <v>2016</v>
      </c>
      <c r="O3688" s="49">
        <v>0</v>
      </c>
      <c r="P3688" s="49">
        <v>3</v>
      </c>
      <c r="Q3688" s="49">
        <v>34</v>
      </c>
      <c r="R3688" s="49">
        <v>1</v>
      </c>
      <c r="S3688" s="49">
        <v>0</v>
      </c>
      <c r="T3688" s="49">
        <v>3</v>
      </c>
      <c r="U3688" s="53">
        <v>0</v>
      </c>
    </row>
    <row r="3689" spans="1:21">
      <c r="A3689" t="s">
        <v>27</v>
      </c>
      <c r="B3689">
        <v>2017</v>
      </c>
      <c r="C3689" t="s">
        <v>26</v>
      </c>
      <c r="D3689">
        <v>2</v>
      </c>
      <c r="E3689">
        <v>40</v>
      </c>
      <c r="F3689" t="s">
        <v>25</v>
      </c>
      <c r="G3689" t="s">
        <v>23</v>
      </c>
      <c r="H3689">
        <v>2</v>
      </c>
      <c r="I3689" t="s">
        <v>23</v>
      </c>
      <c r="J3689">
        <f t="shared" si="57"/>
        <v>0</v>
      </c>
      <c r="K3689">
        <v>1</v>
      </c>
      <c r="M3689" s="46">
        <v>1</v>
      </c>
      <c r="N3689" s="47">
        <v>2017</v>
      </c>
      <c r="O3689" s="47">
        <v>2</v>
      </c>
      <c r="P3689" s="47">
        <v>2</v>
      </c>
      <c r="Q3689" s="47">
        <v>40</v>
      </c>
      <c r="R3689" s="47">
        <v>0</v>
      </c>
      <c r="S3689" s="47">
        <v>0</v>
      </c>
      <c r="T3689" s="47">
        <v>2</v>
      </c>
      <c r="U3689" s="52">
        <v>0</v>
      </c>
    </row>
    <row r="3690" spans="1:21">
      <c r="A3690" t="s">
        <v>27</v>
      </c>
      <c r="B3690">
        <v>2016</v>
      </c>
      <c r="C3690" t="s">
        <v>21</v>
      </c>
      <c r="D3690">
        <v>3</v>
      </c>
      <c r="E3690">
        <v>32</v>
      </c>
      <c r="F3690" t="s">
        <v>22</v>
      </c>
      <c r="G3690" t="s">
        <v>23</v>
      </c>
      <c r="H3690">
        <v>1</v>
      </c>
      <c r="I3690" t="s">
        <v>28</v>
      </c>
      <c r="J3690">
        <f t="shared" si="57"/>
        <v>1</v>
      </c>
      <c r="K3690">
        <v>1</v>
      </c>
      <c r="M3690" s="48">
        <v>1</v>
      </c>
      <c r="N3690" s="49">
        <v>2016</v>
      </c>
      <c r="O3690" s="49">
        <v>0</v>
      </c>
      <c r="P3690" s="49">
        <v>3</v>
      </c>
      <c r="Q3690" s="49">
        <v>32</v>
      </c>
      <c r="R3690" s="49">
        <v>1</v>
      </c>
      <c r="S3690" s="49">
        <v>0</v>
      </c>
      <c r="T3690" s="49">
        <v>1</v>
      </c>
      <c r="U3690" s="53">
        <v>1</v>
      </c>
    </row>
    <row r="3691" spans="1:21">
      <c r="A3691" t="s">
        <v>20</v>
      </c>
      <c r="B3691">
        <v>2012</v>
      </c>
      <c r="C3691" t="s">
        <v>21</v>
      </c>
      <c r="D3691">
        <v>3</v>
      </c>
      <c r="E3691">
        <v>36</v>
      </c>
      <c r="F3691" t="s">
        <v>22</v>
      </c>
      <c r="G3691" t="s">
        <v>23</v>
      </c>
      <c r="H3691">
        <v>5</v>
      </c>
      <c r="I3691" t="s">
        <v>23</v>
      </c>
      <c r="J3691">
        <f t="shared" si="57"/>
        <v>0</v>
      </c>
      <c r="K3691">
        <v>1</v>
      </c>
      <c r="M3691" s="46">
        <v>0</v>
      </c>
      <c r="N3691" s="47">
        <v>2012</v>
      </c>
      <c r="O3691" s="47">
        <v>0</v>
      </c>
      <c r="P3691" s="47">
        <v>3</v>
      </c>
      <c r="Q3691" s="47">
        <v>36</v>
      </c>
      <c r="R3691" s="47">
        <v>1</v>
      </c>
      <c r="S3691" s="47">
        <v>0</v>
      </c>
      <c r="T3691" s="47">
        <v>5</v>
      </c>
      <c r="U3691" s="52">
        <v>0</v>
      </c>
    </row>
    <row r="3692" spans="1:21">
      <c r="A3692" t="s">
        <v>20</v>
      </c>
      <c r="B3692">
        <v>2014</v>
      </c>
      <c r="C3692" t="s">
        <v>24</v>
      </c>
      <c r="D3692">
        <v>2</v>
      </c>
      <c r="E3692">
        <v>40</v>
      </c>
      <c r="F3692" t="s">
        <v>25</v>
      </c>
      <c r="G3692" t="s">
        <v>23</v>
      </c>
      <c r="H3692">
        <v>3</v>
      </c>
      <c r="I3692" t="s">
        <v>28</v>
      </c>
      <c r="J3692">
        <f t="shared" si="57"/>
        <v>1</v>
      </c>
      <c r="K3692">
        <v>1</v>
      </c>
      <c r="M3692" s="48">
        <v>0</v>
      </c>
      <c r="N3692" s="49">
        <v>2014</v>
      </c>
      <c r="O3692" s="49">
        <v>1</v>
      </c>
      <c r="P3692" s="49">
        <v>2</v>
      </c>
      <c r="Q3692" s="49">
        <v>40</v>
      </c>
      <c r="R3692" s="49">
        <v>0</v>
      </c>
      <c r="S3692" s="49">
        <v>0</v>
      </c>
      <c r="T3692" s="49">
        <v>3</v>
      </c>
      <c r="U3692" s="53">
        <v>1</v>
      </c>
    </row>
    <row r="3693" spans="1:21">
      <c r="A3693" t="s">
        <v>20</v>
      </c>
      <c r="B3693">
        <v>2012</v>
      </c>
      <c r="C3693" t="s">
        <v>24</v>
      </c>
      <c r="D3693">
        <v>3</v>
      </c>
      <c r="E3693">
        <v>31</v>
      </c>
      <c r="F3693" t="s">
        <v>22</v>
      </c>
      <c r="G3693" t="s">
        <v>23</v>
      </c>
      <c r="H3693">
        <v>3</v>
      </c>
      <c r="I3693" t="s">
        <v>23</v>
      </c>
      <c r="J3693">
        <f t="shared" si="57"/>
        <v>0</v>
      </c>
      <c r="K3693">
        <v>1</v>
      </c>
      <c r="M3693" s="46">
        <v>0</v>
      </c>
      <c r="N3693" s="47">
        <v>2012</v>
      </c>
      <c r="O3693" s="47">
        <v>2</v>
      </c>
      <c r="P3693" s="47">
        <v>3</v>
      </c>
      <c r="Q3693" s="47">
        <v>31</v>
      </c>
      <c r="R3693" s="47">
        <v>1</v>
      </c>
      <c r="S3693" s="47">
        <v>0</v>
      </c>
      <c r="T3693" s="47">
        <v>3</v>
      </c>
      <c r="U3693" s="52">
        <v>0</v>
      </c>
    </row>
    <row r="3694" spans="1:21">
      <c r="A3694" t="s">
        <v>20</v>
      </c>
      <c r="B3694">
        <v>2014</v>
      </c>
      <c r="C3694" t="s">
        <v>21</v>
      </c>
      <c r="D3694">
        <v>1</v>
      </c>
      <c r="E3694">
        <v>34</v>
      </c>
      <c r="F3694" t="s">
        <v>25</v>
      </c>
      <c r="G3694" t="s">
        <v>23</v>
      </c>
      <c r="H3694">
        <v>5</v>
      </c>
      <c r="I3694" t="s">
        <v>23</v>
      </c>
      <c r="J3694">
        <f t="shared" si="57"/>
        <v>0</v>
      </c>
      <c r="K3694">
        <v>1</v>
      </c>
      <c r="M3694" s="48">
        <v>0</v>
      </c>
      <c r="N3694" s="49">
        <v>2014</v>
      </c>
      <c r="O3694" s="49">
        <v>0</v>
      </c>
      <c r="P3694" s="49">
        <v>1</v>
      </c>
      <c r="Q3694" s="49">
        <v>34</v>
      </c>
      <c r="R3694" s="49">
        <v>0</v>
      </c>
      <c r="S3694" s="49">
        <v>0</v>
      </c>
      <c r="T3694" s="49">
        <v>5</v>
      </c>
      <c r="U3694" s="53">
        <v>0</v>
      </c>
    </row>
    <row r="3695" spans="1:21">
      <c r="A3695" t="s">
        <v>27</v>
      </c>
      <c r="B3695">
        <v>2013</v>
      </c>
      <c r="C3695" t="s">
        <v>26</v>
      </c>
      <c r="D3695">
        <v>3</v>
      </c>
      <c r="E3695">
        <v>41</v>
      </c>
      <c r="F3695" t="s">
        <v>25</v>
      </c>
      <c r="G3695" t="s">
        <v>28</v>
      </c>
      <c r="H3695">
        <v>2</v>
      </c>
      <c r="I3695" t="s">
        <v>28</v>
      </c>
      <c r="J3695">
        <f t="shared" si="57"/>
        <v>1</v>
      </c>
      <c r="K3695">
        <v>1</v>
      </c>
      <c r="M3695" s="46">
        <v>1</v>
      </c>
      <c r="N3695" s="47">
        <v>2013</v>
      </c>
      <c r="O3695" s="47">
        <v>2</v>
      </c>
      <c r="P3695" s="47">
        <v>3</v>
      </c>
      <c r="Q3695" s="47">
        <v>41</v>
      </c>
      <c r="R3695" s="47">
        <v>0</v>
      </c>
      <c r="S3695" s="47">
        <v>1</v>
      </c>
      <c r="T3695" s="47">
        <v>2</v>
      </c>
      <c r="U3695" s="52">
        <v>1</v>
      </c>
    </row>
    <row r="3696" spans="1:21">
      <c r="A3696" t="s">
        <v>27</v>
      </c>
      <c r="B3696">
        <v>2017</v>
      </c>
      <c r="C3696" t="s">
        <v>26</v>
      </c>
      <c r="D3696">
        <v>2</v>
      </c>
      <c r="E3696">
        <v>32</v>
      </c>
      <c r="F3696" t="s">
        <v>22</v>
      </c>
      <c r="G3696" t="s">
        <v>23</v>
      </c>
      <c r="H3696">
        <v>2</v>
      </c>
      <c r="I3696" t="s">
        <v>23</v>
      </c>
      <c r="J3696">
        <f t="shared" si="57"/>
        <v>0</v>
      </c>
      <c r="K3696">
        <v>1</v>
      </c>
      <c r="M3696" s="48">
        <v>1</v>
      </c>
      <c r="N3696" s="49">
        <v>2017</v>
      </c>
      <c r="O3696" s="49">
        <v>2</v>
      </c>
      <c r="P3696" s="49">
        <v>2</v>
      </c>
      <c r="Q3696" s="49">
        <v>32</v>
      </c>
      <c r="R3696" s="49">
        <v>1</v>
      </c>
      <c r="S3696" s="49">
        <v>0</v>
      </c>
      <c r="T3696" s="49">
        <v>2</v>
      </c>
      <c r="U3696" s="53">
        <v>0</v>
      </c>
    </row>
    <row r="3697" spans="1:21">
      <c r="A3697" t="s">
        <v>20</v>
      </c>
      <c r="B3697">
        <v>2016</v>
      </c>
      <c r="C3697" t="s">
        <v>21</v>
      </c>
      <c r="D3697">
        <v>3</v>
      </c>
      <c r="E3697">
        <v>41</v>
      </c>
      <c r="F3697" t="s">
        <v>22</v>
      </c>
      <c r="G3697" t="s">
        <v>23</v>
      </c>
      <c r="H3697">
        <v>2</v>
      </c>
      <c r="I3697" t="s">
        <v>23</v>
      </c>
      <c r="J3697">
        <f t="shared" si="57"/>
        <v>0</v>
      </c>
      <c r="K3697">
        <v>1</v>
      </c>
      <c r="M3697" s="46">
        <v>0</v>
      </c>
      <c r="N3697" s="47">
        <v>2016</v>
      </c>
      <c r="O3697" s="47">
        <v>0</v>
      </c>
      <c r="P3697" s="47">
        <v>3</v>
      </c>
      <c r="Q3697" s="47">
        <v>41</v>
      </c>
      <c r="R3697" s="47">
        <v>1</v>
      </c>
      <c r="S3697" s="47">
        <v>0</v>
      </c>
      <c r="T3697" s="47">
        <v>2</v>
      </c>
      <c r="U3697" s="52">
        <v>0</v>
      </c>
    </row>
    <row r="3698" spans="1:21">
      <c r="A3698" t="s">
        <v>27</v>
      </c>
      <c r="B3698">
        <v>2014</v>
      </c>
      <c r="C3698" t="s">
        <v>26</v>
      </c>
      <c r="D3698">
        <v>3</v>
      </c>
      <c r="E3698">
        <v>33</v>
      </c>
      <c r="F3698" t="s">
        <v>22</v>
      </c>
      <c r="G3698" t="s">
        <v>23</v>
      </c>
      <c r="H3698">
        <v>3</v>
      </c>
      <c r="I3698" t="s">
        <v>23</v>
      </c>
      <c r="J3698">
        <f t="shared" si="57"/>
        <v>0</v>
      </c>
      <c r="K3698">
        <v>1</v>
      </c>
      <c r="M3698" s="48">
        <v>1</v>
      </c>
      <c r="N3698" s="49">
        <v>2014</v>
      </c>
      <c r="O3698" s="49">
        <v>2</v>
      </c>
      <c r="P3698" s="49">
        <v>3</v>
      </c>
      <c r="Q3698" s="49">
        <v>33</v>
      </c>
      <c r="R3698" s="49">
        <v>1</v>
      </c>
      <c r="S3698" s="49">
        <v>0</v>
      </c>
      <c r="T3698" s="49">
        <v>3</v>
      </c>
      <c r="U3698" s="53">
        <v>0</v>
      </c>
    </row>
    <row r="3699" spans="1:21">
      <c r="A3699" t="s">
        <v>20</v>
      </c>
      <c r="B3699">
        <v>2013</v>
      </c>
      <c r="C3699" t="s">
        <v>21</v>
      </c>
      <c r="D3699">
        <v>3</v>
      </c>
      <c r="E3699">
        <v>33</v>
      </c>
      <c r="F3699" t="s">
        <v>25</v>
      </c>
      <c r="G3699" t="s">
        <v>23</v>
      </c>
      <c r="H3699">
        <v>0</v>
      </c>
      <c r="I3699" t="s">
        <v>28</v>
      </c>
      <c r="J3699">
        <f t="shared" si="57"/>
        <v>1</v>
      </c>
      <c r="K3699">
        <v>1</v>
      </c>
      <c r="M3699" s="46">
        <v>0</v>
      </c>
      <c r="N3699" s="47">
        <v>2013</v>
      </c>
      <c r="O3699" s="47">
        <v>0</v>
      </c>
      <c r="P3699" s="47">
        <v>3</v>
      </c>
      <c r="Q3699" s="47">
        <v>33</v>
      </c>
      <c r="R3699" s="47">
        <v>0</v>
      </c>
      <c r="S3699" s="47">
        <v>0</v>
      </c>
      <c r="T3699" s="47">
        <v>0</v>
      </c>
      <c r="U3699" s="52">
        <v>1</v>
      </c>
    </row>
    <row r="3700" spans="1:21">
      <c r="A3700" t="s">
        <v>20</v>
      </c>
      <c r="B3700">
        <v>2013</v>
      </c>
      <c r="C3700" t="s">
        <v>24</v>
      </c>
      <c r="D3700">
        <v>3</v>
      </c>
      <c r="E3700">
        <v>39</v>
      </c>
      <c r="F3700" t="s">
        <v>25</v>
      </c>
      <c r="G3700" t="s">
        <v>23</v>
      </c>
      <c r="H3700">
        <v>2</v>
      </c>
      <c r="I3700" t="s">
        <v>23</v>
      </c>
      <c r="J3700">
        <f t="shared" si="57"/>
        <v>0</v>
      </c>
      <c r="K3700">
        <v>1</v>
      </c>
      <c r="M3700" s="48">
        <v>0</v>
      </c>
      <c r="N3700" s="49">
        <v>2013</v>
      </c>
      <c r="O3700" s="49">
        <v>1</v>
      </c>
      <c r="P3700" s="49">
        <v>3</v>
      </c>
      <c r="Q3700" s="49">
        <v>39</v>
      </c>
      <c r="R3700" s="49">
        <v>0</v>
      </c>
      <c r="S3700" s="49">
        <v>0</v>
      </c>
      <c r="T3700" s="49">
        <v>2</v>
      </c>
      <c r="U3700" s="53">
        <v>0</v>
      </c>
    </row>
    <row r="3701" spans="1:21">
      <c r="A3701" t="s">
        <v>27</v>
      </c>
      <c r="B3701">
        <v>2018</v>
      </c>
      <c r="C3701" t="s">
        <v>24</v>
      </c>
      <c r="D3701">
        <v>3</v>
      </c>
      <c r="E3701">
        <v>40</v>
      </c>
      <c r="F3701" t="s">
        <v>22</v>
      </c>
      <c r="G3701" t="s">
        <v>23</v>
      </c>
      <c r="H3701">
        <v>2</v>
      </c>
      <c r="I3701" t="s">
        <v>28</v>
      </c>
      <c r="J3701">
        <f t="shared" si="57"/>
        <v>1</v>
      </c>
      <c r="K3701">
        <v>1</v>
      </c>
      <c r="M3701" s="46">
        <v>1</v>
      </c>
      <c r="N3701" s="47">
        <v>2018</v>
      </c>
      <c r="O3701" s="47">
        <v>2</v>
      </c>
      <c r="P3701" s="47">
        <v>3</v>
      </c>
      <c r="Q3701" s="47">
        <v>40</v>
      </c>
      <c r="R3701" s="47">
        <v>1</v>
      </c>
      <c r="S3701" s="47">
        <v>0</v>
      </c>
      <c r="T3701" s="47">
        <v>2</v>
      </c>
      <c r="U3701" s="52">
        <v>1</v>
      </c>
    </row>
    <row r="3702" spans="1:21">
      <c r="A3702" t="s">
        <v>20</v>
      </c>
      <c r="B3702">
        <v>2017</v>
      </c>
      <c r="C3702" t="s">
        <v>26</v>
      </c>
      <c r="D3702">
        <v>3</v>
      </c>
      <c r="E3702">
        <v>34</v>
      </c>
      <c r="F3702" t="s">
        <v>22</v>
      </c>
      <c r="G3702" t="s">
        <v>23</v>
      </c>
      <c r="H3702">
        <v>3</v>
      </c>
      <c r="I3702" t="s">
        <v>23</v>
      </c>
      <c r="J3702">
        <f t="shared" si="57"/>
        <v>0</v>
      </c>
      <c r="K3702">
        <v>1</v>
      </c>
      <c r="M3702" s="48">
        <v>0</v>
      </c>
      <c r="N3702" s="49">
        <v>2017</v>
      </c>
      <c r="O3702" s="49">
        <v>1</v>
      </c>
      <c r="P3702" s="49">
        <v>3</v>
      </c>
      <c r="Q3702" s="49">
        <v>34</v>
      </c>
      <c r="R3702" s="49">
        <v>1</v>
      </c>
      <c r="S3702" s="49">
        <v>0</v>
      </c>
      <c r="T3702" s="49">
        <v>3</v>
      </c>
      <c r="U3702" s="53">
        <v>0</v>
      </c>
    </row>
    <row r="3703" spans="1:21">
      <c r="A3703" t="s">
        <v>20</v>
      </c>
      <c r="B3703">
        <v>2016</v>
      </c>
      <c r="C3703" t="s">
        <v>24</v>
      </c>
      <c r="D3703">
        <v>3</v>
      </c>
      <c r="E3703">
        <v>41</v>
      </c>
      <c r="F3703" t="s">
        <v>22</v>
      </c>
      <c r="G3703" t="s">
        <v>28</v>
      </c>
      <c r="H3703">
        <v>5</v>
      </c>
      <c r="I3703" t="s">
        <v>23</v>
      </c>
      <c r="J3703">
        <f t="shared" si="57"/>
        <v>0</v>
      </c>
      <c r="K3703">
        <v>1</v>
      </c>
      <c r="M3703" s="46">
        <v>0</v>
      </c>
      <c r="N3703" s="47">
        <v>2016</v>
      </c>
      <c r="O3703" s="47">
        <v>1</v>
      </c>
      <c r="P3703" s="47">
        <v>3</v>
      </c>
      <c r="Q3703" s="47">
        <v>41</v>
      </c>
      <c r="R3703" s="47">
        <v>1</v>
      </c>
      <c r="S3703" s="47">
        <v>1</v>
      </c>
      <c r="T3703" s="47">
        <v>5</v>
      </c>
      <c r="U3703" s="52">
        <v>0</v>
      </c>
    </row>
    <row r="3704" spans="1:21">
      <c r="A3704" t="s">
        <v>20</v>
      </c>
      <c r="B3704">
        <v>2015</v>
      </c>
      <c r="C3704" t="s">
        <v>24</v>
      </c>
      <c r="D3704">
        <v>3</v>
      </c>
      <c r="E3704">
        <v>37</v>
      </c>
      <c r="F3704" t="s">
        <v>22</v>
      </c>
      <c r="G3704" t="s">
        <v>23</v>
      </c>
      <c r="H3704">
        <v>5</v>
      </c>
      <c r="I3704" t="s">
        <v>28</v>
      </c>
      <c r="J3704">
        <f t="shared" si="57"/>
        <v>1</v>
      </c>
      <c r="K3704">
        <v>1</v>
      </c>
      <c r="M3704" s="48">
        <v>0</v>
      </c>
      <c r="N3704" s="49">
        <v>2015</v>
      </c>
      <c r="O3704" s="49">
        <v>2</v>
      </c>
      <c r="P3704" s="49">
        <v>3</v>
      </c>
      <c r="Q3704" s="49">
        <v>37</v>
      </c>
      <c r="R3704" s="49">
        <v>1</v>
      </c>
      <c r="S3704" s="49">
        <v>0</v>
      </c>
      <c r="T3704" s="49">
        <v>5</v>
      </c>
      <c r="U3704" s="53">
        <v>1</v>
      </c>
    </row>
    <row r="3705" spans="1:21">
      <c r="A3705" t="s">
        <v>27</v>
      </c>
      <c r="B3705">
        <v>2017</v>
      </c>
      <c r="C3705" t="s">
        <v>21</v>
      </c>
      <c r="D3705">
        <v>3</v>
      </c>
      <c r="E3705">
        <v>32</v>
      </c>
      <c r="F3705" t="s">
        <v>25</v>
      </c>
      <c r="G3705" t="s">
        <v>23</v>
      </c>
      <c r="H3705">
        <v>4</v>
      </c>
      <c r="I3705" t="s">
        <v>28</v>
      </c>
      <c r="J3705">
        <f t="shared" si="57"/>
        <v>1</v>
      </c>
      <c r="K3705">
        <v>1</v>
      </c>
      <c r="M3705" s="46">
        <v>1</v>
      </c>
      <c r="N3705" s="47">
        <v>2017</v>
      </c>
      <c r="O3705" s="47">
        <v>0</v>
      </c>
      <c r="P3705" s="47">
        <v>3</v>
      </c>
      <c r="Q3705" s="47">
        <v>32</v>
      </c>
      <c r="R3705" s="47">
        <v>0</v>
      </c>
      <c r="S3705" s="47">
        <v>0</v>
      </c>
      <c r="T3705" s="47">
        <v>4</v>
      </c>
      <c r="U3705" s="52">
        <v>1</v>
      </c>
    </row>
    <row r="3706" spans="1:21">
      <c r="A3706" t="s">
        <v>20</v>
      </c>
      <c r="B3706">
        <v>2017</v>
      </c>
      <c r="C3706" t="s">
        <v>21</v>
      </c>
      <c r="D3706">
        <v>3</v>
      </c>
      <c r="E3706">
        <v>41</v>
      </c>
      <c r="F3706" t="s">
        <v>22</v>
      </c>
      <c r="G3706" t="s">
        <v>23</v>
      </c>
      <c r="H3706">
        <v>3</v>
      </c>
      <c r="I3706" t="s">
        <v>23</v>
      </c>
      <c r="J3706">
        <f t="shared" si="57"/>
        <v>0</v>
      </c>
      <c r="K3706">
        <v>1</v>
      </c>
      <c r="M3706" s="48">
        <v>0</v>
      </c>
      <c r="N3706" s="49">
        <v>2017</v>
      </c>
      <c r="O3706" s="49">
        <v>0</v>
      </c>
      <c r="P3706" s="49">
        <v>3</v>
      </c>
      <c r="Q3706" s="49">
        <v>41</v>
      </c>
      <c r="R3706" s="49">
        <v>1</v>
      </c>
      <c r="S3706" s="49">
        <v>0</v>
      </c>
      <c r="T3706" s="49">
        <v>3</v>
      </c>
      <c r="U3706" s="53">
        <v>0</v>
      </c>
    </row>
    <row r="3707" spans="1:21">
      <c r="A3707" t="s">
        <v>20</v>
      </c>
      <c r="B3707">
        <v>2018</v>
      </c>
      <c r="C3707" t="s">
        <v>21</v>
      </c>
      <c r="D3707">
        <v>3</v>
      </c>
      <c r="E3707">
        <v>34</v>
      </c>
      <c r="F3707" t="s">
        <v>25</v>
      </c>
      <c r="G3707" t="s">
        <v>28</v>
      </c>
      <c r="H3707">
        <v>2</v>
      </c>
      <c r="I3707" t="s">
        <v>28</v>
      </c>
      <c r="J3707">
        <f t="shared" si="57"/>
        <v>1</v>
      </c>
      <c r="K3707">
        <v>1</v>
      </c>
      <c r="M3707" s="46">
        <v>0</v>
      </c>
      <c r="N3707" s="47">
        <v>2018</v>
      </c>
      <c r="O3707" s="47">
        <v>0</v>
      </c>
      <c r="P3707" s="47">
        <v>3</v>
      </c>
      <c r="Q3707" s="47">
        <v>34</v>
      </c>
      <c r="R3707" s="47">
        <v>0</v>
      </c>
      <c r="S3707" s="47">
        <v>1</v>
      </c>
      <c r="T3707" s="47">
        <v>2</v>
      </c>
      <c r="U3707" s="52">
        <v>1</v>
      </c>
    </row>
    <row r="3708" spans="1:21">
      <c r="A3708" t="s">
        <v>27</v>
      </c>
      <c r="B3708">
        <v>2017</v>
      </c>
      <c r="C3708" t="s">
        <v>21</v>
      </c>
      <c r="D3708">
        <v>3</v>
      </c>
      <c r="E3708">
        <v>38</v>
      </c>
      <c r="F3708" t="s">
        <v>22</v>
      </c>
      <c r="G3708" t="s">
        <v>23</v>
      </c>
      <c r="H3708">
        <v>5</v>
      </c>
      <c r="I3708" t="s">
        <v>28</v>
      </c>
      <c r="J3708">
        <f t="shared" si="57"/>
        <v>1</v>
      </c>
      <c r="K3708">
        <v>1</v>
      </c>
      <c r="M3708" s="48">
        <v>1</v>
      </c>
      <c r="N3708" s="49">
        <v>2017</v>
      </c>
      <c r="O3708" s="49">
        <v>0</v>
      </c>
      <c r="P3708" s="49">
        <v>3</v>
      </c>
      <c r="Q3708" s="49">
        <v>38</v>
      </c>
      <c r="R3708" s="49">
        <v>1</v>
      </c>
      <c r="S3708" s="49">
        <v>0</v>
      </c>
      <c r="T3708" s="49">
        <v>5</v>
      </c>
      <c r="U3708" s="53">
        <v>1</v>
      </c>
    </row>
    <row r="3709" spans="1:21">
      <c r="A3709" t="s">
        <v>20</v>
      </c>
      <c r="B3709">
        <v>2017</v>
      </c>
      <c r="C3709" t="s">
        <v>21</v>
      </c>
      <c r="D3709">
        <v>3</v>
      </c>
      <c r="E3709">
        <v>40</v>
      </c>
      <c r="F3709" t="s">
        <v>25</v>
      </c>
      <c r="G3709" t="s">
        <v>23</v>
      </c>
      <c r="H3709">
        <v>3</v>
      </c>
      <c r="I3709" t="s">
        <v>23</v>
      </c>
      <c r="J3709">
        <f t="shared" si="57"/>
        <v>0</v>
      </c>
      <c r="K3709">
        <v>1</v>
      </c>
      <c r="M3709" s="46">
        <v>0</v>
      </c>
      <c r="N3709" s="47">
        <v>2017</v>
      </c>
      <c r="O3709" s="47">
        <v>0</v>
      </c>
      <c r="P3709" s="47">
        <v>3</v>
      </c>
      <c r="Q3709" s="47">
        <v>40</v>
      </c>
      <c r="R3709" s="47">
        <v>0</v>
      </c>
      <c r="S3709" s="47">
        <v>0</v>
      </c>
      <c r="T3709" s="47">
        <v>3</v>
      </c>
      <c r="U3709" s="52">
        <v>0</v>
      </c>
    </row>
    <row r="3710" spans="1:21">
      <c r="A3710" t="s">
        <v>27</v>
      </c>
      <c r="B3710">
        <v>2017</v>
      </c>
      <c r="C3710" t="s">
        <v>24</v>
      </c>
      <c r="D3710">
        <v>3</v>
      </c>
      <c r="E3710">
        <v>35</v>
      </c>
      <c r="F3710" t="s">
        <v>22</v>
      </c>
      <c r="G3710" t="s">
        <v>23</v>
      </c>
      <c r="H3710">
        <v>2</v>
      </c>
      <c r="I3710" t="s">
        <v>23</v>
      </c>
      <c r="J3710">
        <f t="shared" si="57"/>
        <v>0</v>
      </c>
      <c r="K3710">
        <v>1</v>
      </c>
      <c r="M3710" s="48">
        <v>1</v>
      </c>
      <c r="N3710" s="49">
        <v>2017</v>
      </c>
      <c r="O3710" s="49">
        <v>1</v>
      </c>
      <c r="P3710" s="49">
        <v>3</v>
      </c>
      <c r="Q3710" s="49">
        <v>35</v>
      </c>
      <c r="R3710" s="49">
        <v>1</v>
      </c>
      <c r="S3710" s="49">
        <v>0</v>
      </c>
      <c r="T3710" s="49">
        <v>2</v>
      </c>
      <c r="U3710" s="53">
        <v>0</v>
      </c>
    </row>
    <row r="3711" spans="1:21">
      <c r="A3711" t="s">
        <v>20</v>
      </c>
      <c r="B3711">
        <v>2015</v>
      </c>
      <c r="C3711" t="s">
        <v>24</v>
      </c>
      <c r="D3711">
        <v>3</v>
      </c>
      <c r="E3711">
        <v>31</v>
      </c>
      <c r="F3711" t="s">
        <v>22</v>
      </c>
      <c r="G3711" t="s">
        <v>23</v>
      </c>
      <c r="H3711">
        <v>1</v>
      </c>
      <c r="I3711" t="s">
        <v>23</v>
      </c>
      <c r="J3711">
        <f t="shared" si="57"/>
        <v>0</v>
      </c>
      <c r="K3711">
        <v>1</v>
      </c>
      <c r="M3711" s="46">
        <v>0</v>
      </c>
      <c r="N3711" s="47">
        <v>2015</v>
      </c>
      <c r="O3711" s="47">
        <v>1</v>
      </c>
      <c r="P3711" s="47">
        <v>3</v>
      </c>
      <c r="Q3711" s="47">
        <v>31</v>
      </c>
      <c r="R3711" s="47">
        <v>1</v>
      </c>
      <c r="S3711" s="47">
        <v>0</v>
      </c>
      <c r="T3711" s="47">
        <v>1</v>
      </c>
      <c r="U3711" s="52">
        <v>0</v>
      </c>
    </row>
    <row r="3712" spans="1:21">
      <c r="A3712" t="s">
        <v>20</v>
      </c>
      <c r="B3712">
        <v>2016</v>
      </c>
      <c r="C3712" t="s">
        <v>24</v>
      </c>
      <c r="D3712">
        <v>3</v>
      </c>
      <c r="E3712">
        <v>39</v>
      </c>
      <c r="F3712" t="s">
        <v>22</v>
      </c>
      <c r="G3712" t="s">
        <v>23</v>
      </c>
      <c r="H3712">
        <v>4</v>
      </c>
      <c r="I3712" t="s">
        <v>23</v>
      </c>
      <c r="J3712">
        <f t="shared" si="57"/>
        <v>0</v>
      </c>
      <c r="K3712">
        <v>1</v>
      </c>
      <c r="M3712" s="48">
        <v>0</v>
      </c>
      <c r="N3712" s="49">
        <v>2016</v>
      </c>
      <c r="O3712" s="49">
        <v>2</v>
      </c>
      <c r="P3712" s="49">
        <v>3</v>
      </c>
      <c r="Q3712" s="49">
        <v>39</v>
      </c>
      <c r="R3712" s="49">
        <v>1</v>
      </c>
      <c r="S3712" s="49">
        <v>0</v>
      </c>
      <c r="T3712" s="49">
        <v>4</v>
      </c>
      <c r="U3712" s="53">
        <v>0</v>
      </c>
    </row>
    <row r="3713" spans="1:21">
      <c r="A3713" t="s">
        <v>20</v>
      </c>
      <c r="B3713">
        <v>2018</v>
      </c>
      <c r="C3713" t="s">
        <v>21</v>
      </c>
      <c r="D3713">
        <v>3</v>
      </c>
      <c r="E3713">
        <v>39</v>
      </c>
      <c r="F3713" t="s">
        <v>22</v>
      </c>
      <c r="G3713" t="s">
        <v>23</v>
      </c>
      <c r="H3713">
        <v>1</v>
      </c>
      <c r="I3713" t="s">
        <v>28</v>
      </c>
      <c r="J3713">
        <f t="shared" si="57"/>
        <v>1</v>
      </c>
      <c r="K3713">
        <v>1</v>
      </c>
      <c r="M3713" s="46">
        <v>0</v>
      </c>
      <c r="N3713" s="47">
        <v>2018</v>
      </c>
      <c r="O3713" s="47">
        <v>0</v>
      </c>
      <c r="P3713" s="47">
        <v>3</v>
      </c>
      <c r="Q3713" s="47">
        <v>39</v>
      </c>
      <c r="R3713" s="47">
        <v>1</v>
      </c>
      <c r="S3713" s="47">
        <v>0</v>
      </c>
      <c r="T3713" s="47">
        <v>1</v>
      </c>
      <c r="U3713" s="52">
        <v>1</v>
      </c>
    </row>
    <row r="3714" spans="1:21">
      <c r="A3714" t="s">
        <v>20</v>
      </c>
      <c r="B3714">
        <v>2018</v>
      </c>
      <c r="C3714" t="s">
        <v>21</v>
      </c>
      <c r="D3714">
        <v>3</v>
      </c>
      <c r="E3714">
        <v>32</v>
      </c>
      <c r="F3714" t="s">
        <v>22</v>
      </c>
      <c r="G3714" t="s">
        <v>23</v>
      </c>
      <c r="H3714">
        <v>3</v>
      </c>
      <c r="I3714" t="s">
        <v>28</v>
      </c>
      <c r="J3714">
        <f t="shared" si="57"/>
        <v>1</v>
      </c>
      <c r="K3714">
        <v>1</v>
      </c>
      <c r="M3714" s="48">
        <v>0</v>
      </c>
      <c r="N3714" s="49">
        <v>2018</v>
      </c>
      <c r="O3714" s="49">
        <v>0</v>
      </c>
      <c r="P3714" s="49">
        <v>3</v>
      </c>
      <c r="Q3714" s="49">
        <v>32</v>
      </c>
      <c r="R3714" s="49">
        <v>1</v>
      </c>
      <c r="S3714" s="49">
        <v>0</v>
      </c>
      <c r="T3714" s="49">
        <v>3</v>
      </c>
      <c r="U3714" s="53">
        <v>1</v>
      </c>
    </row>
    <row r="3715" spans="1:21">
      <c r="A3715" t="s">
        <v>20</v>
      </c>
      <c r="B3715">
        <v>2015</v>
      </c>
      <c r="C3715" t="s">
        <v>21</v>
      </c>
      <c r="D3715">
        <v>3</v>
      </c>
      <c r="E3715">
        <v>38</v>
      </c>
      <c r="F3715" t="s">
        <v>22</v>
      </c>
      <c r="G3715" t="s">
        <v>23</v>
      </c>
      <c r="H3715">
        <v>5</v>
      </c>
      <c r="I3715" t="s">
        <v>23</v>
      </c>
      <c r="J3715">
        <f t="shared" si="57"/>
        <v>0</v>
      </c>
      <c r="K3715">
        <v>1</v>
      </c>
      <c r="M3715" s="46">
        <v>0</v>
      </c>
      <c r="N3715" s="47">
        <v>2015</v>
      </c>
      <c r="O3715" s="47">
        <v>0</v>
      </c>
      <c r="P3715" s="47">
        <v>3</v>
      </c>
      <c r="Q3715" s="47">
        <v>38</v>
      </c>
      <c r="R3715" s="47">
        <v>1</v>
      </c>
      <c r="S3715" s="47">
        <v>0</v>
      </c>
      <c r="T3715" s="47">
        <v>5</v>
      </c>
      <c r="U3715" s="52">
        <v>0</v>
      </c>
    </row>
    <row r="3716" spans="1:21">
      <c r="A3716" t="s">
        <v>20</v>
      </c>
      <c r="B3716">
        <v>2015</v>
      </c>
      <c r="C3716" t="s">
        <v>21</v>
      </c>
      <c r="D3716">
        <v>3</v>
      </c>
      <c r="E3716">
        <v>35</v>
      </c>
      <c r="F3716" t="s">
        <v>22</v>
      </c>
      <c r="G3716" t="s">
        <v>23</v>
      </c>
      <c r="H3716">
        <v>3</v>
      </c>
      <c r="I3716" t="s">
        <v>23</v>
      </c>
      <c r="J3716">
        <f t="shared" si="57"/>
        <v>0</v>
      </c>
      <c r="K3716">
        <v>1</v>
      </c>
      <c r="M3716" s="48">
        <v>0</v>
      </c>
      <c r="N3716" s="49">
        <v>2015</v>
      </c>
      <c r="O3716" s="49">
        <v>0</v>
      </c>
      <c r="P3716" s="49">
        <v>3</v>
      </c>
      <c r="Q3716" s="49">
        <v>35</v>
      </c>
      <c r="R3716" s="49">
        <v>1</v>
      </c>
      <c r="S3716" s="49">
        <v>0</v>
      </c>
      <c r="T3716" s="49">
        <v>3</v>
      </c>
      <c r="U3716" s="53">
        <v>0</v>
      </c>
    </row>
    <row r="3717" spans="1:21">
      <c r="A3717" t="s">
        <v>20</v>
      </c>
      <c r="B3717">
        <v>2013</v>
      </c>
      <c r="C3717" t="s">
        <v>21</v>
      </c>
      <c r="D3717">
        <v>1</v>
      </c>
      <c r="E3717">
        <v>38</v>
      </c>
      <c r="F3717" t="s">
        <v>22</v>
      </c>
      <c r="G3717" t="s">
        <v>23</v>
      </c>
      <c r="H3717">
        <v>4</v>
      </c>
      <c r="I3717" t="s">
        <v>23</v>
      </c>
      <c r="J3717">
        <f t="shared" si="57"/>
        <v>0</v>
      </c>
      <c r="K3717">
        <v>1</v>
      </c>
      <c r="M3717" s="46">
        <v>0</v>
      </c>
      <c r="N3717" s="47">
        <v>2013</v>
      </c>
      <c r="O3717" s="47">
        <v>0</v>
      </c>
      <c r="P3717" s="47">
        <v>1</v>
      </c>
      <c r="Q3717" s="47">
        <v>38</v>
      </c>
      <c r="R3717" s="47">
        <v>1</v>
      </c>
      <c r="S3717" s="47">
        <v>0</v>
      </c>
      <c r="T3717" s="47">
        <v>4</v>
      </c>
      <c r="U3717" s="52">
        <v>0</v>
      </c>
    </row>
    <row r="3718" spans="1:21">
      <c r="A3718" t="s">
        <v>20</v>
      </c>
      <c r="B3718">
        <v>2012</v>
      </c>
      <c r="C3718" t="s">
        <v>26</v>
      </c>
      <c r="D3718">
        <v>3</v>
      </c>
      <c r="E3718">
        <v>32</v>
      </c>
      <c r="F3718" t="s">
        <v>22</v>
      </c>
      <c r="G3718" t="s">
        <v>23</v>
      </c>
      <c r="H3718">
        <v>1</v>
      </c>
      <c r="I3718" t="s">
        <v>28</v>
      </c>
      <c r="J3718">
        <f t="shared" si="57"/>
        <v>1</v>
      </c>
      <c r="K3718">
        <v>1</v>
      </c>
      <c r="M3718" s="48">
        <v>0</v>
      </c>
      <c r="N3718" s="49">
        <v>2012</v>
      </c>
      <c r="O3718" s="49">
        <v>1</v>
      </c>
      <c r="P3718" s="49">
        <v>3</v>
      </c>
      <c r="Q3718" s="49">
        <v>32</v>
      </c>
      <c r="R3718" s="49">
        <v>1</v>
      </c>
      <c r="S3718" s="49">
        <v>0</v>
      </c>
      <c r="T3718" s="49">
        <v>1</v>
      </c>
      <c r="U3718" s="53">
        <v>1</v>
      </c>
    </row>
    <row r="3719" spans="1:21">
      <c r="A3719" t="s">
        <v>20</v>
      </c>
      <c r="B3719">
        <v>2014</v>
      </c>
      <c r="C3719" t="s">
        <v>24</v>
      </c>
      <c r="D3719">
        <v>2</v>
      </c>
      <c r="E3719">
        <v>37</v>
      </c>
      <c r="F3719" t="s">
        <v>25</v>
      </c>
      <c r="G3719" t="s">
        <v>23</v>
      </c>
      <c r="H3719">
        <v>5</v>
      </c>
      <c r="I3719" t="s">
        <v>28</v>
      </c>
      <c r="J3719">
        <f t="shared" si="57"/>
        <v>1</v>
      </c>
      <c r="K3719">
        <v>1</v>
      </c>
      <c r="M3719" s="46">
        <v>0</v>
      </c>
      <c r="N3719" s="47">
        <v>2014</v>
      </c>
      <c r="O3719" s="47">
        <v>1</v>
      </c>
      <c r="P3719" s="47">
        <v>2</v>
      </c>
      <c r="Q3719" s="47">
        <v>37</v>
      </c>
      <c r="R3719" s="47">
        <v>0</v>
      </c>
      <c r="S3719" s="47">
        <v>0</v>
      </c>
      <c r="T3719" s="47">
        <v>5</v>
      </c>
      <c r="U3719" s="52">
        <v>1</v>
      </c>
    </row>
    <row r="3720" spans="1:21">
      <c r="A3720" t="s">
        <v>20</v>
      </c>
      <c r="B3720">
        <v>2015</v>
      </c>
      <c r="C3720" t="s">
        <v>24</v>
      </c>
      <c r="D3720">
        <v>3</v>
      </c>
      <c r="E3720">
        <v>35</v>
      </c>
      <c r="F3720" t="s">
        <v>22</v>
      </c>
      <c r="G3720" t="s">
        <v>23</v>
      </c>
      <c r="H3720">
        <v>0</v>
      </c>
      <c r="I3720" t="s">
        <v>23</v>
      </c>
      <c r="J3720">
        <f t="shared" si="57"/>
        <v>0</v>
      </c>
      <c r="K3720">
        <v>1</v>
      </c>
      <c r="M3720" s="48">
        <v>0</v>
      </c>
      <c r="N3720" s="49">
        <v>2015</v>
      </c>
      <c r="O3720" s="49">
        <v>1</v>
      </c>
      <c r="P3720" s="49">
        <v>3</v>
      </c>
      <c r="Q3720" s="49">
        <v>35</v>
      </c>
      <c r="R3720" s="49">
        <v>1</v>
      </c>
      <c r="S3720" s="49">
        <v>0</v>
      </c>
      <c r="T3720" s="49">
        <v>0</v>
      </c>
      <c r="U3720" s="53">
        <v>0</v>
      </c>
    </row>
    <row r="3721" spans="1:21">
      <c r="A3721" t="s">
        <v>20</v>
      </c>
      <c r="B3721">
        <v>2017</v>
      </c>
      <c r="C3721" t="s">
        <v>24</v>
      </c>
      <c r="D3721">
        <v>3</v>
      </c>
      <c r="E3721">
        <v>41</v>
      </c>
      <c r="F3721" t="s">
        <v>25</v>
      </c>
      <c r="G3721" t="s">
        <v>23</v>
      </c>
      <c r="H3721">
        <v>4</v>
      </c>
      <c r="I3721" t="s">
        <v>28</v>
      </c>
      <c r="J3721">
        <f t="shared" si="57"/>
        <v>1</v>
      </c>
      <c r="K3721">
        <v>1</v>
      </c>
      <c r="M3721" s="46">
        <v>0</v>
      </c>
      <c r="N3721" s="47">
        <v>2017</v>
      </c>
      <c r="O3721" s="47">
        <v>2</v>
      </c>
      <c r="P3721" s="47">
        <v>3</v>
      </c>
      <c r="Q3721" s="47">
        <v>41</v>
      </c>
      <c r="R3721" s="47">
        <v>0</v>
      </c>
      <c r="S3721" s="47">
        <v>0</v>
      </c>
      <c r="T3721" s="47">
        <v>4</v>
      </c>
      <c r="U3721" s="52">
        <v>1</v>
      </c>
    </row>
    <row r="3722" spans="1:21">
      <c r="A3722" t="s">
        <v>27</v>
      </c>
      <c r="B3722">
        <v>2015</v>
      </c>
      <c r="C3722" t="s">
        <v>21</v>
      </c>
      <c r="D3722">
        <v>3</v>
      </c>
      <c r="E3722">
        <v>36</v>
      </c>
      <c r="F3722" t="s">
        <v>22</v>
      </c>
      <c r="G3722" t="s">
        <v>23</v>
      </c>
      <c r="H3722">
        <v>0</v>
      </c>
      <c r="I3722" t="s">
        <v>23</v>
      </c>
      <c r="J3722">
        <f t="shared" si="57"/>
        <v>0</v>
      </c>
      <c r="K3722">
        <v>1</v>
      </c>
      <c r="M3722" s="48">
        <v>1</v>
      </c>
      <c r="N3722" s="49">
        <v>2015</v>
      </c>
      <c r="O3722" s="49">
        <v>0</v>
      </c>
      <c r="P3722" s="49">
        <v>3</v>
      </c>
      <c r="Q3722" s="49">
        <v>36</v>
      </c>
      <c r="R3722" s="49">
        <v>1</v>
      </c>
      <c r="S3722" s="49">
        <v>0</v>
      </c>
      <c r="T3722" s="49">
        <v>0</v>
      </c>
      <c r="U3722" s="53">
        <v>0</v>
      </c>
    </row>
    <row r="3723" spans="1:21">
      <c r="A3723" t="s">
        <v>20</v>
      </c>
      <c r="B3723">
        <v>2017</v>
      </c>
      <c r="C3723" t="s">
        <v>21</v>
      </c>
      <c r="D3723">
        <v>3</v>
      </c>
      <c r="E3723">
        <v>35</v>
      </c>
      <c r="F3723" t="s">
        <v>22</v>
      </c>
      <c r="G3723" t="s">
        <v>23</v>
      </c>
      <c r="H3723">
        <v>2</v>
      </c>
      <c r="I3723" t="s">
        <v>23</v>
      </c>
      <c r="J3723">
        <f t="shared" si="57"/>
        <v>0</v>
      </c>
      <c r="K3723">
        <v>1</v>
      </c>
      <c r="M3723" s="46">
        <v>0</v>
      </c>
      <c r="N3723" s="47">
        <v>2017</v>
      </c>
      <c r="O3723" s="47">
        <v>0</v>
      </c>
      <c r="P3723" s="47">
        <v>3</v>
      </c>
      <c r="Q3723" s="47">
        <v>35</v>
      </c>
      <c r="R3723" s="47">
        <v>1</v>
      </c>
      <c r="S3723" s="47">
        <v>0</v>
      </c>
      <c r="T3723" s="47">
        <v>2</v>
      </c>
      <c r="U3723" s="52">
        <v>0</v>
      </c>
    </row>
    <row r="3724" spans="1:21">
      <c r="A3724" t="s">
        <v>27</v>
      </c>
      <c r="B3724">
        <v>2017</v>
      </c>
      <c r="C3724" t="s">
        <v>26</v>
      </c>
      <c r="D3724">
        <v>2</v>
      </c>
      <c r="E3724">
        <v>36</v>
      </c>
      <c r="F3724" t="s">
        <v>22</v>
      </c>
      <c r="G3724" t="s">
        <v>23</v>
      </c>
      <c r="H3724">
        <v>2</v>
      </c>
      <c r="I3724" t="s">
        <v>28</v>
      </c>
      <c r="J3724">
        <f t="shared" si="57"/>
        <v>1</v>
      </c>
      <c r="K3724">
        <v>1</v>
      </c>
      <c r="M3724" s="48">
        <v>1</v>
      </c>
      <c r="N3724" s="49">
        <v>2017</v>
      </c>
      <c r="O3724" s="49">
        <v>2</v>
      </c>
      <c r="P3724" s="49">
        <v>2</v>
      </c>
      <c r="Q3724" s="49">
        <v>36</v>
      </c>
      <c r="R3724" s="49">
        <v>1</v>
      </c>
      <c r="S3724" s="49">
        <v>0</v>
      </c>
      <c r="T3724" s="49">
        <v>2</v>
      </c>
      <c r="U3724" s="53">
        <v>1</v>
      </c>
    </row>
    <row r="3725" spans="1:21">
      <c r="A3725" t="s">
        <v>27</v>
      </c>
      <c r="B3725">
        <v>2017</v>
      </c>
      <c r="C3725" t="s">
        <v>21</v>
      </c>
      <c r="D3725">
        <v>1</v>
      </c>
      <c r="E3725">
        <v>34</v>
      </c>
      <c r="F3725" t="s">
        <v>22</v>
      </c>
      <c r="G3725" t="s">
        <v>23</v>
      </c>
      <c r="H3725">
        <v>1</v>
      </c>
      <c r="I3725" t="s">
        <v>23</v>
      </c>
      <c r="J3725">
        <f t="shared" si="57"/>
        <v>0</v>
      </c>
      <c r="K3725">
        <v>1</v>
      </c>
      <c r="M3725" s="46">
        <v>1</v>
      </c>
      <c r="N3725" s="47">
        <v>2017</v>
      </c>
      <c r="O3725" s="47">
        <v>0</v>
      </c>
      <c r="P3725" s="47">
        <v>1</v>
      </c>
      <c r="Q3725" s="47">
        <v>34</v>
      </c>
      <c r="R3725" s="47">
        <v>1</v>
      </c>
      <c r="S3725" s="47">
        <v>0</v>
      </c>
      <c r="T3725" s="47">
        <v>1</v>
      </c>
      <c r="U3725" s="52">
        <v>0</v>
      </c>
    </row>
    <row r="3726" spans="1:21">
      <c r="A3726" t="s">
        <v>20</v>
      </c>
      <c r="B3726">
        <v>2015</v>
      </c>
      <c r="C3726" t="s">
        <v>21</v>
      </c>
      <c r="D3726">
        <v>3</v>
      </c>
      <c r="E3726">
        <v>36</v>
      </c>
      <c r="F3726" t="s">
        <v>22</v>
      </c>
      <c r="G3726" t="s">
        <v>23</v>
      </c>
      <c r="H3726">
        <v>3</v>
      </c>
      <c r="I3726" t="s">
        <v>23</v>
      </c>
      <c r="J3726">
        <f t="shared" si="57"/>
        <v>0</v>
      </c>
      <c r="K3726">
        <v>1</v>
      </c>
      <c r="M3726" s="48">
        <v>0</v>
      </c>
      <c r="N3726" s="49">
        <v>2015</v>
      </c>
      <c r="O3726" s="49">
        <v>0</v>
      </c>
      <c r="P3726" s="49">
        <v>3</v>
      </c>
      <c r="Q3726" s="49">
        <v>36</v>
      </c>
      <c r="R3726" s="49">
        <v>1</v>
      </c>
      <c r="S3726" s="49">
        <v>0</v>
      </c>
      <c r="T3726" s="49">
        <v>3</v>
      </c>
      <c r="U3726" s="53">
        <v>0</v>
      </c>
    </row>
    <row r="3727" spans="1:21">
      <c r="A3727" t="s">
        <v>20</v>
      </c>
      <c r="B3727">
        <v>2017</v>
      </c>
      <c r="C3727" t="s">
        <v>24</v>
      </c>
      <c r="D3727">
        <v>2</v>
      </c>
      <c r="E3727">
        <v>33</v>
      </c>
      <c r="F3727" t="s">
        <v>22</v>
      </c>
      <c r="G3727" t="s">
        <v>23</v>
      </c>
      <c r="H3727">
        <v>3</v>
      </c>
      <c r="I3727" t="s">
        <v>23</v>
      </c>
      <c r="J3727">
        <f t="shared" si="57"/>
        <v>0</v>
      </c>
      <c r="K3727">
        <v>1</v>
      </c>
      <c r="M3727" s="46">
        <v>0</v>
      </c>
      <c r="N3727" s="47">
        <v>2017</v>
      </c>
      <c r="O3727" s="47">
        <v>2</v>
      </c>
      <c r="P3727" s="47">
        <v>2</v>
      </c>
      <c r="Q3727" s="47">
        <v>33</v>
      </c>
      <c r="R3727" s="47">
        <v>1</v>
      </c>
      <c r="S3727" s="47">
        <v>0</v>
      </c>
      <c r="T3727" s="47">
        <v>3</v>
      </c>
      <c r="U3727" s="52">
        <v>0</v>
      </c>
    </row>
    <row r="3728" spans="1:21">
      <c r="A3728" t="s">
        <v>27</v>
      </c>
      <c r="B3728">
        <v>2018</v>
      </c>
      <c r="C3728" t="s">
        <v>26</v>
      </c>
      <c r="D3728">
        <v>3</v>
      </c>
      <c r="E3728">
        <v>38</v>
      </c>
      <c r="F3728" t="s">
        <v>22</v>
      </c>
      <c r="G3728" t="s">
        <v>23</v>
      </c>
      <c r="H3728">
        <v>2</v>
      </c>
      <c r="I3728" t="s">
        <v>28</v>
      </c>
      <c r="J3728">
        <f t="shared" si="57"/>
        <v>1</v>
      </c>
      <c r="K3728">
        <v>1</v>
      </c>
      <c r="M3728" s="48">
        <v>1</v>
      </c>
      <c r="N3728" s="49">
        <v>2018</v>
      </c>
      <c r="O3728" s="49">
        <v>2</v>
      </c>
      <c r="P3728" s="49">
        <v>3</v>
      </c>
      <c r="Q3728" s="49">
        <v>38</v>
      </c>
      <c r="R3728" s="49">
        <v>1</v>
      </c>
      <c r="S3728" s="49">
        <v>0</v>
      </c>
      <c r="T3728" s="49">
        <v>2</v>
      </c>
      <c r="U3728" s="53">
        <v>1</v>
      </c>
    </row>
    <row r="3729" spans="1:21">
      <c r="A3729" t="s">
        <v>29</v>
      </c>
      <c r="B3729">
        <v>2013</v>
      </c>
      <c r="C3729" t="s">
        <v>26</v>
      </c>
      <c r="D3729">
        <v>3</v>
      </c>
      <c r="E3729">
        <v>35</v>
      </c>
      <c r="F3729" t="s">
        <v>25</v>
      </c>
      <c r="G3729" t="s">
        <v>28</v>
      </c>
      <c r="H3729">
        <v>3</v>
      </c>
      <c r="I3729" t="s">
        <v>28</v>
      </c>
      <c r="J3729">
        <f t="shared" si="57"/>
        <v>1</v>
      </c>
      <c r="K3729">
        <v>1</v>
      </c>
      <c r="M3729" s="46">
        <v>2</v>
      </c>
      <c r="N3729" s="47">
        <v>2013</v>
      </c>
      <c r="O3729" s="47">
        <v>2</v>
      </c>
      <c r="P3729" s="47">
        <v>3</v>
      </c>
      <c r="Q3729" s="47">
        <v>35</v>
      </c>
      <c r="R3729" s="47">
        <v>0</v>
      </c>
      <c r="S3729" s="47">
        <v>1</v>
      </c>
      <c r="T3729" s="47">
        <v>3</v>
      </c>
      <c r="U3729" s="52">
        <v>1</v>
      </c>
    </row>
    <row r="3730" spans="1:21">
      <c r="A3730" t="s">
        <v>20</v>
      </c>
      <c r="B3730">
        <v>2015</v>
      </c>
      <c r="C3730" t="s">
        <v>26</v>
      </c>
      <c r="D3730">
        <v>2</v>
      </c>
      <c r="E3730">
        <v>37</v>
      </c>
      <c r="F3730" t="s">
        <v>25</v>
      </c>
      <c r="G3730" t="s">
        <v>23</v>
      </c>
      <c r="H3730">
        <v>3</v>
      </c>
      <c r="I3730" t="s">
        <v>28</v>
      </c>
      <c r="J3730">
        <f t="shared" ref="J3730:J3793" si="58">IF(I3730="Yes",1,0)</f>
        <v>1</v>
      </c>
      <c r="K3730">
        <v>1</v>
      </c>
      <c r="M3730" s="48">
        <v>0</v>
      </c>
      <c r="N3730" s="49">
        <v>2015</v>
      </c>
      <c r="O3730" s="49">
        <v>2</v>
      </c>
      <c r="P3730" s="49">
        <v>2</v>
      </c>
      <c r="Q3730" s="49">
        <v>37</v>
      </c>
      <c r="R3730" s="49">
        <v>0</v>
      </c>
      <c r="S3730" s="49">
        <v>0</v>
      </c>
      <c r="T3730" s="49">
        <v>3</v>
      </c>
      <c r="U3730" s="53">
        <v>1</v>
      </c>
    </row>
    <row r="3731" spans="1:21">
      <c r="A3731" t="s">
        <v>20</v>
      </c>
      <c r="B3731">
        <v>2017</v>
      </c>
      <c r="C3731" t="s">
        <v>21</v>
      </c>
      <c r="D3731">
        <v>3</v>
      </c>
      <c r="E3731">
        <v>31</v>
      </c>
      <c r="F3731" t="s">
        <v>22</v>
      </c>
      <c r="G3731" t="s">
        <v>23</v>
      </c>
      <c r="H3731">
        <v>0</v>
      </c>
      <c r="I3731" t="s">
        <v>23</v>
      </c>
      <c r="J3731">
        <f t="shared" si="58"/>
        <v>0</v>
      </c>
      <c r="K3731">
        <v>1</v>
      </c>
      <c r="M3731" s="46">
        <v>0</v>
      </c>
      <c r="N3731" s="47">
        <v>2017</v>
      </c>
      <c r="O3731" s="47">
        <v>0</v>
      </c>
      <c r="P3731" s="47">
        <v>3</v>
      </c>
      <c r="Q3731" s="47">
        <v>31</v>
      </c>
      <c r="R3731" s="47">
        <v>1</v>
      </c>
      <c r="S3731" s="47">
        <v>0</v>
      </c>
      <c r="T3731" s="47">
        <v>0</v>
      </c>
      <c r="U3731" s="52">
        <v>0</v>
      </c>
    </row>
    <row r="3732" spans="1:21">
      <c r="A3732" t="s">
        <v>20</v>
      </c>
      <c r="B3732">
        <v>2017</v>
      </c>
      <c r="C3732" t="s">
        <v>24</v>
      </c>
      <c r="D3732">
        <v>2</v>
      </c>
      <c r="E3732">
        <v>40</v>
      </c>
      <c r="F3732" t="s">
        <v>25</v>
      </c>
      <c r="G3732" t="s">
        <v>23</v>
      </c>
      <c r="H3732">
        <v>2</v>
      </c>
      <c r="I3732" t="s">
        <v>28</v>
      </c>
      <c r="J3732">
        <f t="shared" si="58"/>
        <v>1</v>
      </c>
      <c r="K3732">
        <v>1</v>
      </c>
      <c r="M3732" s="48">
        <v>0</v>
      </c>
      <c r="N3732" s="49">
        <v>2017</v>
      </c>
      <c r="O3732" s="49">
        <v>1</v>
      </c>
      <c r="P3732" s="49">
        <v>2</v>
      </c>
      <c r="Q3732" s="49">
        <v>40</v>
      </c>
      <c r="R3732" s="49">
        <v>0</v>
      </c>
      <c r="S3732" s="49">
        <v>0</v>
      </c>
      <c r="T3732" s="49">
        <v>2</v>
      </c>
      <c r="U3732" s="53">
        <v>1</v>
      </c>
    </row>
    <row r="3733" spans="1:21">
      <c r="A3733" t="s">
        <v>20</v>
      </c>
      <c r="B3733">
        <v>2015</v>
      </c>
      <c r="C3733" t="s">
        <v>24</v>
      </c>
      <c r="D3733">
        <v>3</v>
      </c>
      <c r="E3733">
        <v>32</v>
      </c>
      <c r="F3733" t="s">
        <v>25</v>
      </c>
      <c r="G3733" t="s">
        <v>23</v>
      </c>
      <c r="H3733">
        <v>3</v>
      </c>
      <c r="I3733" t="s">
        <v>28</v>
      </c>
      <c r="J3733">
        <f t="shared" si="58"/>
        <v>1</v>
      </c>
      <c r="K3733">
        <v>1</v>
      </c>
      <c r="M3733" s="46">
        <v>0</v>
      </c>
      <c r="N3733" s="47">
        <v>2015</v>
      </c>
      <c r="O3733" s="47">
        <v>2</v>
      </c>
      <c r="P3733" s="47">
        <v>3</v>
      </c>
      <c r="Q3733" s="47">
        <v>32</v>
      </c>
      <c r="R3733" s="47">
        <v>0</v>
      </c>
      <c r="S3733" s="47">
        <v>0</v>
      </c>
      <c r="T3733" s="47">
        <v>3</v>
      </c>
      <c r="U3733" s="52">
        <v>1</v>
      </c>
    </row>
    <row r="3734" spans="1:21">
      <c r="A3734" t="s">
        <v>20</v>
      </c>
      <c r="B3734">
        <v>2015</v>
      </c>
      <c r="C3734" t="s">
        <v>21</v>
      </c>
      <c r="D3734">
        <v>3</v>
      </c>
      <c r="E3734">
        <v>35</v>
      </c>
      <c r="F3734" t="s">
        <v>22</v>
      </c>
      <c r="G3734" t="s">
        <v>28</v>
      </c>
      <c r="H3734">
        <v>2</v>
      </c>
      <c r="I3734" t="s">
        <v>23</v>
      </c>
      <c r="J3734">
        <f t="shared" si="58"/>
        <v>0</v>
      </c>
      <c r="K3734">
        <v>1</v>
      </c>
      <c r="M3734" s="48">
        <v>0</v>
      </c>
      <c r="N3734" s="49">
        <v>2015</v>
      </c>
      <c r="O3734" s="49">
        <v>0</v>
      </c>
      <c r="P3734" s="49">
        <v>3</v>
      </c>
      <c r="Q3734" s="49">
        <v>35</v>
      </c>
      <c r="R3734" s="49">
        <v>1</v>
      </c>
      <c r="S3734" s="49">
        <v>1</v>
      </c>
      <c r="T3734" s="49">
        <v>2</v>
      </c>
      <c r="U3734" s="53">
        <v>0</v>
      </c>
    </row>
    <row r="3735" spans="1:21">
      <c r="A3735" t="s">
        <v>20</v>
      </c>
      <c r="B3735">
        <v>2012</v>
      </c>
      <c r="C3735" t="s">
        <v>21</v>
      </c>
      <c r="D3735">
        <v>3</v>
      </c>
      <c r="E3735">
        <v>38</v>
      </c>
      <c r="F3735" t="s">
        <v>22</v>
      </c>
      <c r="G3735" t="s">
        <v>28</v>
      </c>
      <c r="H3735">
        <v>0</v>
      </c>
      <c r="I3735" t="s">
        <v>23</v>
      </c>
      <c r="J3735">
        <f t="shared" si="58"/>
        <v>0</v>
      </c>
      <c r="K3735">
        <v>1</v>
      </c>
      <c r="M3735" s="46">
        <v>0</v>
      </c>
      <c r="N3735" s="47">
        <v>2012</v>
      </c>
      <c r="O3735" s="47">
        <v>0</v>
      </c>
      <c r="P3735" s="47">
        <v>3</v>
      </c>
      <c r="Q3735" s="47">
        <v>38</v>
      </c>
      <c r="R3735" s="47">
        <v>1</v>
      </c>
      <c r="S3735" s="47">
        <v>1</v>
      </c>
      <c r="T3735" s="47">
        <v>0</v>
      </c>
      <c r="U3735" s="52">
        <v>0</v>
      </c>
    </row>
    <row r="3736" spans="1:21">
      <c r="A3736" t="s">
        <v>20</v>
      </c>
      <c r="B3736">
        <v>2015</v>
      </c>
      <c r="C3736" t="s">
        <v>24</v>
      </c>
      <c r="D3736">
        <v>2</v>
      </c>
      <c r="E3736">
        <v>36</v>
      </c>
      <c r="F3736" t="s">
        <v>25</v>
      </c>
      <c r="G3736" t="s">
        <v>23</v>
      </c>
      <c r="H3736">
        <v>0</v>
      </c>
      <c r="I3736" t="s">
        <v>28</v>
      </c>
      <c r="J3736">
        <f t="shared" si="58"/>
        <v>1</v>
      </c>
      <c r="K3736">
        <v>1</v>
      </c>
      <c r="M3736" s="48">
        <v>0</v>
      </c>
      <c r="N3736" s="49">
        <v>2015</v>
      </c>
      <c r="O3736" s="49">
        <v>1</v>
      </c>
      <c r="P3736" s="49">
        <v>2</v>
      </c>
      <c r="Q3736" s="49">
        <v>36</v>
      </c>
      <c r="R3736" s="49">
        <v>0</v>
      </c>
      <c r="S3736" s="49">
        <v>0</v>
      </c>
      <c r="T3736" s="49">
        <v>0</v>
      </c>
      <c r="U3736" s="53">
        <v>1</v>
      </c>
    </row>
    <row r="3737" spans="1:21">
      <c r="A3737" t="s">
        <v>27</v>
      </c>
      <c r="B3737">
        <v>2015</v>
      </c>
      <c r="C3737" t="s">
        <v>24</v>
      </c>
      <c r="D3737">
        <v>3</v>
      </c>
      <c r="E3737">
        <v>36</v>
      </c>
      <c r="F3737" t="s">
        <v>22</v>
      </c>
      <c r="G3737" t="s">
        <v>23</v>
      </c>
      <c r="H3737">
        <v>3</v>
      </c>
      <c r="I3737" t="s">
        <v>23</v>
      </c>
      <c r="J3737">
        <f t="shared" si="58"/>
        <v>0</v>
      </c>
      <c r="K3737">
        <v>1</v>
      </c>
      <c r="M3737" s="46">
        <v>1</v>
      </c>
      <c r="N3737" s="47">
        <v>2015</v>
      </c>
      <c r="O3737" s="47">
        <v>2</v>
      </c>
      <c r="P3737" s="47">
        <v>3</v>
      </c>
      <c r="Q3737" s="47">
        <v>36</v>
      </c>
      <c r="R3737" s="47">
        <v>1</v>
      </c>
      <c r="S3737" s="47">
        <v>0</v>
      </c>
      <c r="T3737" s="47">
        <v>3</v>
      </c>
      <c r="U3737" s="52">
        <v>0</v>
      </c>
    </row>
    <row r="3738" spans="1:21">
      <c r="A3738" t="s">
        <v>27</v>
      </c>
      <c r="B3738">
        <v>2014</v>
      </c>
      <c r="C3738" t="s">
        <v>26</v>
      </c>
      <c r="D3738">
        <v>3</v>
      </c>
      <c r="E3738">
        <v>32</v>
      </c>
      <c r="F3738" t="s">
        <v>25</v>
      </c>
      <c r="G3738" t="s">
        <v>23</v>
      </c>
      <c r="H3738">
        <v>5</v>
      </c>
      <c r="I3738" t="s">
        <v>23</v>
      </c>
      <c r="J3738">
        <f t="shared" si="58"/>
        <v>0</v>
      </c>
      <c r="K3738">
        <v>1</v>
      </c>
      <c r="M3738" s="48">
        <v>1</v>
      </c>
      <c r="N3738" s="49">
        <v>2014</v>
      </c>
      <c r="O3738" s="49">
        <v>1</v>
      </c>
      <c r="P3738" s="49">
        <v>3</v>
      </c>
      <c r="Q3738" s="49">
        <v>32</v>
      </c>
      <c r="R3738" s="49">
        <v>0</v>
      </c>
      <c r="S3738" s="49">
        <v>0</v>
      </c>
      <c r="T3738" s="49">
        <v>5</v>
      </c>
      <c r="U3738" s="53">
        <v>0</v>
      </c>
    </row>
    <row r="3739" spans="1:21">
      <c r="A3739" t="s">
        <v>20</v>
      </c>
      <c r="B3739">
        <v>2018</v>
      </c>
      <c r="C3739" t="s">
        <v>24</v>
      </c>
      <c r="D3739">
        <v>2</v>
      </c>
      <c r="E3739">
        <v>37</v>
      </c>
      <c r="F3739" t="s">
        <v>25</v>
      </c>
      <c r="G3739" t="s">
        <v>23</v>
      </c>
      <c r="H3739">
        <v>0</v>
      </c>
      <c r="I3739" t="s">
        <v>28</v>
      </c>
      <c r="J3739">
        <f t="shared" si="58"/>
        <v>1</v>
      </c>
      <c r="K3739">
        <v>1</v>
      </c>
      <c r="M3739" s="46">
        <v>0</v>
      </c>
      <c r="N3739" s="47">
        <v>2018</v>
      </c>
      <c r="O3739" s="47">
        <v>1</v>
      </c>
      <c r="P3739" s="47">
        <v>2</v>
      </c>
      <c r="Q3739" s="47">
        <v>37</v>
      </c>
      <c r="R3739" s="47">
        <v>0</v>
      </c>
      <c r="S3739" s="47">
        <v>0</v>
      </c>
      <c r="T3739" s="47">
        <v>0</v>
      </c>
      <c r="U3739" s="52">
        <v>1</v>
      </c>
    </row>
    <row r="3740" spans="1:21">
      <c r="A3740" t="s">
        <v>20</v>
      </c>
      <c r="B3740">
        <v>2018</v>
      </c>
      <c r="C3740" t="s">
        <v>24</v>
      </c>
      <c r="D3740">
        <v>3</v>
      </c>
      <c r="E3740">
        <v>35</v>
      </c>
      <c r="F3740" t="s">
        <v>25</v>
      </c>
      <c r="G3740" t="s">
        <v>23</v>
      </c>
      <c r="H3740">
        <v>0</v>
      </c>
      <c r="I3740" t="s">
        <v>28</v>
      </c>
      <c r="J3740">
        <f t="shared" si="58"/>
        <v>1</v>
      </c>
      <c r="K3740">
        <v>1</v>
      </c>
      <c r="M3740" s="48">
        <v>0</v>
      </c>
      <c r="N3740" s="49">
        <v>2018</v>
      </c>
      <c r="O3740" s="49">
        <v>1</v>
      </c>
      <c r="P3740" s="49">
        <v>3</v>
      </c>
      <c r="Q3740" s="49">
        <v>35</v>
      </c>
      <c r="R3740" s="49">
        <v>0</v>
      </c>
      <c r="S3740" s="49">
        <v>0</v>
      </c>
      <c r="T3740" s="49">
        <v>0</v>
      </c>
      <c r="U3740" s="53">
        <v>1</v>
      </c>
    </row>
    <row r="3741" spans="1:21">
      <c r="A3741" t="s">
        <v>20</v>
      </c>
      <c r="B3741">
        <v>2015</v>
      </c>
      <c r="C3741" t="s">
        <v>24</v>
      </c>
      <c r="D3741">
        <v>1</v>
      </c>
      <c r="E3741">
        <v>36</v>
      </c>
      <c r="F3741" t="s">
        <v>25</v>
      </c>
      <c r="G3741" t="s">
        <v>23</v>
      </c>
      <c r="H3741">
        <v>4</v>
      </c>
      <c r="I3741" t="s">
        <v>28</v>
      </c>
      <c r="J3741">
        <f t="shared" si="58"/>
        <v>1</v>
      </c>
      <c r="K3741">
        <v>1</v>
      </c>
      <c r="M3741" s="46">
        <v>0</v>
      </c>
      <c r="N3741" s="47">
        <v>2015</v>
      </c>
      <c r="O3741" s="47">
        <v>2</v>
      </c>
      <c r="P3741" s="47">
        <v>1</v>
      </c>
      <c r="Q3741" s="47">
        <v>36</v>
      </c>
      <c r="R3741" s="47">
        <v>0</v>
      </c>
      <c r="S3741" s="47">
        <v>0</v>
      </c>
      <c r="T3741" s="47">
        <v>4</v>
      </c>
      <c r="U3741" s="52">
        <v>1</v>
      </c>
    </row>
    <row r="3742" spans="1:21">
      <c r="A3742" t="s">
        <v>20</v>
      </c>
      <c r="B3742">
        <v>2015</v>
      </c>
      <c r="C3742" t="s">
        <v>26</v>
      </c>
      <c r="D3742">
        <v>2</v>
      </c>
      <c r="E3742">
        <v>34</v>
      </c>
      <c r="F3742" t="s">
        <v>25</v>
      </c>
      <c r="G3742" t="s">
        <v>23</v>
      </c>
      <c r="H3742">
        <v>5</v>
      </c>
      <c r="I3742" t="s">
        <v>28</v>
      </c>
      <c r="J3742">
        <f t="shared" si="58"/>
        <v>1</v>
      </c>
      <c r="K3742">
        <v>1</v>
      </c>
      <c r="M3742" s="48">
        <v>0</v>
      </c>
      <c r="N3742" s="49">
        <v>2015</v>
      </c>
      <c r="O3742" s="49">
        <v>2</v>
      </c>
      <c r="P3742" s="49">
        <v>2</v>
      </c>
      <c r="Q3742" s="49">
        <v>34</v>
      </c>
      <c r="R3742" s="49">
        <v>0</v>
      </c>
      <c r="S3742" s="49">
        <v>0</v>
      </c>
      <c r="T3742" s="49">
        <v>5</v>
      </c>
      <c r="U3742" s="53">
        <v>1</v>
      </c>
    </row>
    <row r="3743" spans="1:21">
      <c r="A3743" t="s">
        <v>27</v>
      </c>
      <c r="B3743">
        <v>2017</v>
      </c>
      <c r="C3743" t="s">
        <v>26</v>
      </c>
      <c r="D3743">
        <v>2</v>
      </c>
      <c r="E3743">
        <v>35</v>
      </c>
      <c r="F3743" t="s">
        <v>25</v>
      </c>
      <c r="G3743" t="s">
        <v>23</v>
      </c>
      <c r="H3743">
        <v>0</v>
      </c>
      <c r="I3743" t="s">
        <v>23</v>
      </c>
      <c r="J3743">
        <f t="shared" si="58"/>
        <v>0</v>
      </c>
      <c r="K3743">
        <v>1</v>
      </c>
      <c r="M3743" s="46">
        <v>1</v>
      </c>
      <c r="N3743" s="47">
        <v>2017</v>
      </c>
      <c r="O3743" s="47">
        <v>2</v>
      </c>
      <c r="P3743" s="47">
        <v>2</v>
      </c>
      <c r="Q3743" s="47">
        <v>35</v>
      </c>
      <c r="R3743" s="47">
        <v>0</v>
      </c>
      <c r="S3743" s="47">
        <v>0</v>
      </c>
      <c r="T3743" s="47">
        <v>0</v>
      </c>
      <c r="U3743" s="52">
        <v>0</v>
      </c>
    </row>
    <row r="3744" spans="1:21">
      <c r="A3744" t="s">
        <v>27</v>
      </c>
      <c r="B3744">
        <v>2017</v>
      </c>
      <c r="C3744" t="s">
        <v>26</v>
      </c>
      <c r="D3744">
        <v>2</v>
      </c>
      <c r="E3744">
        <v>38</v>
      </c>
      <c r="F3744" t="s">
        <v>25</v>
      </c>
      <c r="G3744" t="s">
        <v>23</v>
      </c>
      <c r="H3744">
        <v>5</v>
      </c>
      <c r="I3744" t="s">
        <v>23</v>
      </c>
      <c r="J3744">
        <f t="shared" si="58"/>
        <v>0</v>
      </c>
      <c r="K3744">
        <v>1</v>
      </c>
      <c r="M3744" s="48">
        <v>1</v>
      </c>
      <c r="N3744" s="49">
        <v>2017</v>
      </c>
      <c r="O3744" s="49">
        <v>1</v>
      </c>
      <c r="P3744" s="49">
        <v>2</v>
      </c>
      <c r="Q3744" s="49">
        <v>38</v>
      </c>
      <c r="R3744" s="49">
        <v>0</v>
      </c>
      <c r="S3744" s="49">
        <v>0</v>
      </c>
      <c r="T3744" s="49">
        <v>5</v>
      </c>
      <c r="U3744" s="53">
        <v>0</v>
      </c>
    </row>
    <row r="3745" spans="1:21">
      <c r="A3745" t="s">
        <v>20</v>
      </c>
      <c r="B3745">
        <v>2015</v>
      </c>
      <c r="C3745" t="s">
        <v>24</v>
      </c>
      <c r="D3745">
        <v>2</v>
      </c>
      <c r="E3745">
        <v>39</v>
      </c>
      <c r="F3745" t="s">
        <v>25</v>
      </c>
      <c r="G3745" t="s">
        <v>23</v>
      </c>
      <c r="H3745">
        <v>5</v>
      </c>
      <c r="I3745" t="s">
        <v>28</v>
      </c>
      <c r="J3745">
        <f t="shared" si="58"/>
        <v>1</v>
      </c>
      <c r="K3745">
        <v>1</v>
      </c>
      <c r="M3745" s="46">
        <v>0</v>
      </c>
      <c r="N3745" s="47">
        <v>2015</v>
      </c>
      <c r="O3745" s="47">
        <v>1</v>
      </c>
      <c r="P3745" s="47">
        <v>2</v>
      </c>
      <c r="Q3745" s="47">
        <v>39</v>
      </c>
      <c r="R3745" s="47">
        <v>0</v>
      </c>
      <c r="S3745" s="47">
        <v>0</v>
      </c>
      <c r="T3745" s="47">
        <v>5</v>
      </c>
      <c r="U3745" s="52">
        <v>1</v>
      </c>
    </row>
    <row r="3746" spans="1:21">
      <c r="A3746" t="s">
        <v>20</v>
      </c>
      <c r="B3746">
        <v>2012</v>
      </c>
      <c r="C3746" t="s">
        <v>24</v>
      </c>
      <c r="D3746">
        <v>2</v>
      </c>
      <c r="E3746">
        <v>32</v>
      </c>
      <c r="F3746" t="s">
        <v>25</v>
      </c>
      <c r="G3746" t="s">
        <v>23</v>
      </c>
      <c r="H3746">
        <v>5</v>
      </c>
      <c r="I3746" t="s">
        <v>28</v>
      </c>
      <c r="J3746">
        <f t="shared" si="58"/>
        <v>1</v>
      </c>
      <c r="K3746">
        <v>1</v>
      </c>
      <c r="M3746" s="48">
        <v>0</v>
      </c>
      <c r="N3746" s="49">
        <v>2012</v>
      </c>
      <c r="O3746" s="49">
        <v>2</v>
      </c>
      <c r="P3746" s="49">
        <v>2</v>
      </c>
      <c r="Q3746" s="49">
        <v>32</v>
      </c>
      <c r="R3746" s="49">
        <v>0</v>
      </c>
      <c r="S3746" s="49">
        <v>0</v>
      </c>
      <c r="T3746" s="49">
        <v>5</v>
      </c>
      <c r="U3746" s="53">
        <v>1</v>
      </c>
    </row>
    <row r="3747" spans="1:21">
      <c r="A3747" t="s">
        <v>20</v>
      </c>
      <c r="B3747">
        <v>2015</v>
      </c>
      <c r="C3747" t="s">
        <v>21</v>
      </c>
      <c r="D3747">
        <v>3</v>
      </c>
      <c r="E3747">
        <v>39</v>
      </c>
      <c r="F3747" t="s">
        <v>22</v>
      </c>
      <c r="G3747" t="s">
        <v>23</v>
      </c>
      <c r="H3747">
        <v>2</v>
      </c>
      <c r="I3747" t="s">
        <v>23</v>
      </c>
      <c r="J3747">
        <f t="shared" si="58"/>
        <v>0</v>
      </c>
      <c r="K3747">
        <v>1</v>
      </c>
      <c r="M3747" s="46">
        <v>0</v>
      </c>
      <c r="N3747" s="47">
        <v>2015</v>
      </c>
      <c r="O3747" s="47">
        <v>0</v>
      </c>
      <c r="P3747" s="47">
        <v>3</v>
      </c>
      <c r="Q3747" s="47">
        <v>39</v>
      </c>
      <c r="R3747" s="47">
        <v>1</v>
      </c>
      <c r="S3747" s="47">
        <v>0</v>
      </c>
      <c r="T3747" s="47">
        <v>2</v>
      </c>
      <c r="U3747" s="52">
        <v>0</v>
      </c>
    </row>
    <row r="3748" spans="1:21">
      <c r="A3748" t="s">
        <v>20</v>
      </c>
      <c r="B3748">
        <v>2015</v>
      </c>
      <c r="C3748" t="s">
        <v>21</v>
      </c>
      <c r="D3748">
        <v>3</v>
      </c>
      <c r="E3748">
        <v>39</v>
      </c>
      <c r="F3748" t="s">
        <v>22</v>
      </c>
      <c r="G3748" t="s">
        <v>23</v>
      </c>
      <c r="H3748">
        <v>2</v>
      </c>
      <c r="I3748" t="s">
        <v>28</v>
      </c>
      <c r="J3748">
        <f t="shared" si="58"/>
        <v>1</v>
      </c>
      <c r="K3748">
        <v>1</v>
      </c>
      <c r="M3748" s="48">
        <v>0</v>
      </c>
      <c r="N3748" s="49">
        <v>2015</v>
      </c>
      <c r="O3748" s="49">
        <v>0</v>
      </c>
      <c r="P3748" s="49">
        <v>3</v>
      </c>
      <c r="Q3748" s="49">
        <v>39</v>
      </c>
      <c r="R3748" s="49">
        <v>1</v>
      </c>
      <c r="S3748" s="49">
        <v>0</v>
      </c>
      <c r="T3748" s="49">
        <v>2</v>
      </c>
      <c r="U3748" s="53">
        <v>1</v>
      </c>
    </row>
    <row r="3749" spans="1:21">
      <c r="A3749" t="s">
        <v>27</v>
      </c>
      <c r="B3749">
        <v>2017</v>
      </c>
      <c r="C3749" t="s">
        <v>24</v>
      </c>
      <c r="D3749">
        <v>2</v>
      </c>
      <c r="E3749">
        <v>37</v>
      </c>
      <c r="F3749" t="s">
        <v>22</v>
      </c>
      <c r="G3749" t="s">
        <v>23</v>
      </c>
      <c r="H3749">
        <v>2</v>
      </c>
      <c r="I3749" t="s">
        <v>23</v>
      </c>
      <c r="J3749">
        <f t="shared" si="58"/>
        <v>0</v>
      </c>
      <c r="K3749">
        <v>1</v>
      </c>
      <c r="M3749" s="46">
        <v>1</v>
      </c>
      <c r="N3749" s="47">
        <v>2017</v>
      </c>
      <c r="O3749" s="47">
        <v>2</v>
      </c>
      <c r="P3749" s="47">
        <v>2</v>
      </c>
      <c r="Q3749" s="47">
        <v>37</v>
      </c>
      <c r="R3749" s="47">
        <v>1</v>
      </c>
      <c r="S3749" s="47">
        <v>0</v>
      </c>
      <c r="T3749" s="47">
        <v>2</v>
      </c>
      <c r="U3749" s="52">
        <v>0</v>
      </c>
    </row>
    <row r="3750" spans="1:21">
      <c r="A3750" t="s">
        <v>20</v>
      </c>
      <c r="B3750">
        <v>2015</v>
      </c>
      <c r="C3750" t="s">
        <v>21</v>
      </c>
      <c r="D3750">
        <v>3</v>
      </c>
      <c r="E3750">
        <v>32</v>
      </c>
      <c r="F3750" t="s">
        <v>25</v>
      </c>
      <c r="G3750" t="s">
        <v>23</v>
      </c>
      <c r="H3750">
        <v>5</v>
      </c>
      <c r="I3750" t="s">
        <v>23</v>
      </c>
      <c r="J3750">
        <f t="shared" si="58"/>
        <v>0</v>
      </c>
      <c r="K3750">
        <v>1</v>
      </c>
      <c r="M3750" s="48">
        <v>0</v>
      </c>
      <c r="N3750" s="49">
        <v>2015</v>
      </c>
      <c r="O3750" s="49">
        <v>0</v>
      </c>
      <c r="P3750" s="49">
        <v>3</v>
      </c>
      <c r="Q3750" s="49">
        <v>32</v>
      </c>
      <c r="R3750" s="49">
        <v>0</v>
      </c>
      <c r="S3750" s="49">
        <v>0</v>
      </c>
      <c r="T3750" s="49">
        <v>5</v>
      </c>
      <c r="U3750" s="53">
        <v>0</v>
      </c>
    </row>
    <row r="3751" spans="1:21">
      <c r="A3751" t="s">
        <v>20</v>
      </c>
      <c r="B3751">
        <v>2017</v>
      </c>
      <c r="C3751" t="s">
        <v>26</v>
      </c>
      <c r="D3751">
        <v>2</v>
      </c>
      <c r="E3751">
        <v>38</v>
      </c>
      <c r="F3751" t="s">
        <v>22</v>
      </c>
      <c r="G3751" t="s">
        <v>23</v>
      </c>
      <c r="H3751">
        <v>0</v>
      </c>
      <c r="I3751" t="s">
        <v>23</v>
      </c>
      <c r="J3751">
        <f t="shared" si="58"/>
        <v>0</v>
      </c>
      <c r="K3751">
        <v>1</v>
      </c>
      <c r="M3751" s="46">
        <v>0</v>
      </c>
      <c r="N3751" s="47">
        <v>2017</v>
      </c>
      <c r="O3751" s="47">
        <v>1</v>
      </c>
      <c r="P3751" s="47">
        <v>2</v>
      </c>
      <c r="Q3751" s="47">
        <v>38</v>
      </c>
      <c r="R3751" s="47">
        <v>1</v>
      </c>
      <c r="S3751" s="47">
        <v>0</v>
      </c>
      <c r="T3751" s="47">
        <v>0</v>
      </c>
      <c r="U3751" s="52">
        <v>0</v>
      </c>
    </row>
    <row r="3752" spans="1:21">
      <c r="A3752" t="s">
        <v>20</v>
      </c>
      <c r="B3752">
        <v>2012</v>
      </c>
      <c r="C3752" t="s">
        <v>24</v>
      </c>
      <c r="D3752">
        <v>2</v>
      </c>
      <c r="E3752">
        <v>36</v>
      </c>
      <c r="F3752" t="s">
        <v>25</v>
      </c>
      <c r="G3752" t="s">
        <v>23</v>
      </c>
      <c r="H3752">
        <v>5</v>
      </c>
      <c r="I3752" t="s">
        <v>28</v>
      </c>
      <c r="J3752">
        <f t="shared" si="58"/>
        <v>1</v>
      </c>
      <c r="K3752">
        <v>1</v>
      </c>
      <c r="M3752" s="48">
        <v>0</v>
      </c>
      <c r="N3752" s="49">
        <v>2012</v>
      </c>
      <c r="O3752" s="49">
        <v>2</v>
      </c>
      <c r="P3752" s="49">
        <v>2</v>
      </c>
      <c r="Q3752" s="49">
        <v>36</v>
      </c>
      <c r="R3752" s="49">
        <v>0</v>
      </c>
      <c r="S3752" s="49">
        <v>0</v>
      </c>
      <c r="T3752" s="49">
        <v>5</v>
      </c>
      <c r="U3752" s="53">
        <v>1</v>
      </c>
    </row>
    <row r="3753" spans="1:21">
      <c r="A3753" t="s">
        <v>27</v>
      </c>
      <c r="B3753">
        <v>2016</v>
      </c>
      <c r="C3753" t="s">
        <v>21</v>
      </c>
      <c r="D3753">
        <v>1</v>
      </c>
      <c r="E3753">
        <v>37</v>
      </c>
      <c r="F3753" t="s">
        <v>22</v>
      </c>
      <c r="G3753" t="s">
        <v>23</v>
      </c>
      <c r="H3753">
        <v>2</v>
      </c>
      <c r="I3753" t="s">
        <v>28</v>
      </c>
      <c r="J3753">
        <f t="shared" si="58"/>
        <v>1</v>
      </c>
      <c r="K3753">
        <v>1</v>
      </c>
      <c r="M3753" s="46">
        <v>1</v>
      </c>
      <c r="N3753" s="47">
        <v>2016</v>
      </c>
      <c r="O3753" s="47">
        <v>0</v>
      </c>
      <c r="P3753" s="47">
        <v>1</v>
      </c>
      <c r="Q3753" s="47">
        <v>37</v>
      </c>
      <c r="R3753" s="47">
        <v>1</v>
      </c>
      <c r="S3753" s="47">
        <v>0</v>
      </c>
      <c r="T3753" s="47">
        <v>2</v>
      </c>
      <c r="U3753" s="52">
        <v>1</v>
      </c>
    </row>
    <row r="3754" spans="1:21">
      <c r="A3754" t="s">
        <v>20</v>
      </c>
      <c r="B3754">
        <v>2017</v>
      </c>
      <c r="C3754" t="s">
        <v>24</v>
      </c>
      <c r="D3754">
        <v>3</v>
      </c>
      <c r="E3754">
        <v>32</v>
      </c>
      <c r="F3754" t="s">
        <v>22</v>
      </c>
      <c r="G3754" t="s">
        <v>23</v>
      </c>
      <c r="H3754">
        <v>4</v>
      </c>
      <c r="I3754" t="s">
        <v>23</v>
      </c>
      <c r="J3754">
        <f t="shared" si="58"/>
        <v>0</v>
      </c>
      <c r="K3754">
        <v>1</v>
      </c>
      <c r="M3754" s="48">
        <v>0</v>
      </c>
      <c r="N3754" s="49">
        <v>2017</v>
      </c>
      <c r="O3754" s="49">
        <v>2</v>
      </c>
      <c r="P3754" s="49">
        <v>3</v>
      </c>
      <c r="Q3754" s="49">
        <v>32</v>
      </c>
      <c r="R3754" s="49">
        <v>1</v>
      </c>
      <c r="S3754" s="49">
        <v>0</v>
      </c>
      <c r="T3754" s="49">
        <v>4</v>
      </c>
      <c r="U3754" s="53">
        <v>0</v>
      </c>
    </row>
    <row r="3755" spans="1:21">
      <c r="A3755" t="s">
        <v>27</v>
      </c>
      <c r="B3755">
        <v>2017</v>
      </c>
      <c r="C3755" t="s">
        <v>26</v>
      </c>
      <c r="D3755">
        <v>3</v>
      </c>
      <c r="E3755">
        <v>37</v>
      </c>
      <c r="F3755" t="s">
        <v>22</v>
      </c>
      <c r="G3755" t="s">
        <v>23</v>
      </c>
      <c r="H3755">
        <v>2</v>
      </c>
      <c r="I3755" t="s">
        <v>23</v>
      </c>
      <c r="J3755">
        <f t="shared" si="58"/>
        <v>0</v>
      </c>
      <c r="K3755">
        <v>1</v>
      </c>
      <c r="M3755" s="46">
        <v>1</v>
      </c>
      <c r="N3755" s="47">
        <v>2017</v>
      </c>
      <c r="O3755" s="47">
        <v>2</v>
      </c>
      <c r="P3755" s="47">
        <v>3</v>
      </c>
      <c r="Q3755" s="47">
        <v>37</v>
      </c>
      <c r="R3755" s="47">
        <v>1</v>
      </c>
      <c r="S3755" s="47">
        <v>0</v>
      </c>
      <c r="T3755" s="47">
        <v>2</v>
      </c>
      <c r="U3755" s="52">
        <v>0</v>
      </c>
    </row>
    <row r="3756" spans="1:21">
      <c r="A3756" t="s">
        <v>20</v>
      </c>
      <c r="B3756">
        <v>2016</v>
      </c>
      <c r="C3756" t="s">
        <v>26</v>
      </c>
      <c r="D3756">
        <v>3</v>
      </c>
      <c r="E3756">
        <v>33</v>
      </c>
      <c r="F3756" t="s">
        <v>22</v>
      </c>
      <c r="G3756" t="s">
        <v>23</v>
      </c>
      <c r="H3756">
        <v>2</v>
      </c>
      <c r="I3756" t="s">
        <v>23</v>
      </c>
      <c r="J3756">
        <f t="shared" si="58"/>
        <v>0</v>
      </c>
      <c r="K3756">
        <v>1</v>
      </c>
      <c r="M3756" s="48">
        <v>0</v>
      </c>
      <c r="N3756" s="49">
        <v>2016</v>
      </c>
      <c r="O3756" s="49">
        <v>2</v>
      </c>
      <c r="P3756" s="49">
        <v>3</v>
      </c>
      <c r="Q3756" s="49">
        <v>33</v>
      </c>
      <c r="R3756" s="49">
        <v>1</v>
      </c>
      <c r="S3756" s="49">
        <v>0</v>
      </c>
      <c r="T3756" s="49">
        <v>2</v>
      </c>
      <c r="U3756" s="53">
        <v>0</v>
      </c>
    </row>
    <row r="3757" spans="1:21">
      <c r="A3757" t="s">
        <v>20</v>
      </c>
      <c r="B3757">
        <v>2016</v>
      </c>
      <c r="C3757" t="s">
        <v>21</v>
      </c>
      <c r="D3757">
        <v>3</v>
      </c>
      <c r="E3757">
        <v>39</v>
      </c>
      <c r="F3757" t="s">
        <v>22</v>
      </c>
      <c r="G3757" t="s">
        <v>23</v>
      </c>
      <c r="H3757">
        <v>4</v>
      </c>
      <c r="I3757" t="s">
        <v>23</v>
      </c>
      <c r="J3757">
        <f t="shared" si="58"/>
        <v>0</v>
      </c>
      <c r="K3757">
        <v>1</v>
      </c>
      <c r="M3757" s="46">
        <v>0</v>
      </c>
      <c r="N3757" s="47">
        <v>2016</v>
      </c>
      <c r="O3757" s="47">
        <v>0</v>
      </c>
      <c r="P3757" s="47">
        <v>3</v>
      </c>
      <c r="Q3757" s="47">
        <v>39</v>
      </c>
      <c r="R3757" s="47">
        <v>1</v>
      </c>
      <c r="S3757" s="47">
        <v>0</v>
      </c>
      <c r="T3757" s="47">
        <v>4</v>
      </c>
      <c r="U3757" s="52">
        <v>0</v>
      </c>
    </row>
    <row r="3758" spans="1:21">
      <c r="A3758" t="s">
        <v>20</v>
      </c>
      <c r="B3758">
        <v>2012</v>
      </c>
      <c r="C3758" t="s">
        <v>21</v>
      </c>
      <c r="D3758">
        <v>3</v>
      </c>
      <c r="E3758">
        <v>35</v>
      </c>
      <c r="F3758" t="s">
        <v>22</v>
      </c>
      <c r="G3758" t="s">
        <v>23</v>
      </c>
      <c r="H3758">
        <v>1</v>
      </c>
      <c r="I3758" t="s">
        <v>28</v>
      </c>
      <c r="J3758">
        <f t="shared" si="58"/>
        <v>1</v>
      </c>
      <c r="K3758">
        <v>1</v>
      </c>
      <c r="M3758" s="48">
        <v>0</v>
      </c>
      <c r="N3758" s="49">
        <v>2012</v>
      </c>
      <c r="O3758" s="49">
        <v>0</v>
      </c>
      <c r="P3758" s="49">
        <v>3</v>
      </c>
      <c r="Q3758" s="49">
        <v>35</v>
      </c>
      <c r="R3758" s="49">
        <v>1</v>
      </c>
      <c r="S3758" s="49">
        <v>0</v>
      </c>
      <c r="T3758" s="49">
        <v>1</v>
      </c>
      <c r="U3758" s="53">
        <v>1</v>
      </c>
    </row>
    <row r="3759" spans="1:21">
      <c r="A3759" t="s">
        <v>27</v>
      </c>
      <c r="B3759">
        <v>2015</v>
      </c>
      <c r="C3759" t="s">
        <v>24</v>
      </c>
      <c r="D3759">
        <v>3</v>
      </c>
      <c r="E3759">
        <v>39</v>
      </c>
      <c r="F3759" t="s">
        <v>22</v>
      </c>
      <c r="G3759" t="s">
        <v>23</v>
      </c>
      <c r="H3759">
        <v>5</v>
      </c>
      <c r="I3759" t="s">
        <v>23</v>
      </c>
      <c r="J3759">
        <f t="shared" si="58"/>
        <v>0</v>
      </c>
      <c r="K3759">
        <v>1</v>
      </c>
      <c r="M3759" s="46">
        <v>1</v>
      </c>
      <c r="N3759" s="47">
        <v>2015</v>
      </c>
      <c r="O3759" s="47">
        <v>2</v>
      </c>
      <c r="P3759" s="47">
        <v>3</v>
      </c>
      <c r="Q3759" s="47">
        <v>39</v>
      </c>
      <c r="R3759" s="47">
        <v>1</v>
      </c>
      <c r="S3759" s="47">
        <v>0</v>
      </c>
      <c r="T3759" s="47">
        <v>5</v>
      </c>
      <c r="U3759" s="52">
        <v>0</v>
      </c>
    </row>
    <row r="3760" spans="1:21">
      <c r="A3760" t="s">
        <v>20</v>
      </c>
      <c r="B3760">
        <v>2015</v>
      </c>
      <c r="C3760" t="s">
        <v>21</v>
      </c>
      <c r="D3760">
        <v>3</v>
      </c>
      <c r="E3760">
        <v>34</v>
      </c>
      <c r="F3760" t="s">
        <v>22</v>
      </c>
      <c r="G3760" t="s">
        <v>23</v>
      </c>
      <c r="H3760">
        <v>0</v>
      </c>
      <c r="I3760" t="s">
        <v>23</v>
      </c>
      <c r="J3760">
        <f t="shared" si="58"/>
        <v>0</v>
      </c>
      <c r="K3760">
        <v>1</v>
      </c>
      <c r="M3760" s="48">
        <v>0</v>
      </c>
      <c r="N3760" s="49">
        <v>2015</v>
      </c>
      <c r="O3760" s="49">
        <v>0</v>
      </c>
      <c r="P3760" s="49">
        <v>3</v>
      </c>
      <c r="Q3760" s="49">
        <v>34</v>
      </c>
      <c r="R3760" s="49">
        <v>1</v>
      </c>
      <c r="S3760" s="49">
        <v>0</v>
      </c>
      <c r="T3760" s="49">
        <v>0</v>
      </c>
      <c r="U3760" s="53">
        <v>0</v>
      </c>
    </row>
    <row r="3761" spans="1:21">
      <c r="A3761" t="s">
        <v>27</v>
      </c>
      <c r="B3761">
        <v>2017</v>
      </c>
      <c r="C3761" t="s">
        <v>26</v>
      </c>
      <c r="D3761">
        <v>2</v>
      </c>
      <c r="E3761">
        <v>33</v>
      </c>
      <c r="F3761" t="s">
        <v>22</v>
      </c>
      <c r="G3761" t="s">
        <v>23</v>
      </c>
      <c r="H3761">
        <v>4</v>
      </c>
      <c r="I3761" t="s">
        <v>23</v>
      </c>
      <c r="J3761">
        <f t="shared" si="58"/>
        <v>0</v>
      </c>
      <c r="K3761">
        <v>1</v>
      </c>
      <c r="M3761" s="46">
        <v>1</v>
      </c>
      <c r="N3761" s="47">
        <v>2017</v>
      </c>
      <c r="O3761" s="47">
        <v>2</v>
      </c>
      <c r="P3761" s="47">
        <v>2</v>
      </c>
      <c r="Q3761" s="47">
        <v>33</v>
      </c>
      <c r="R3761" s="47">
        <v>1</v>
      </c>
      <c r="S3761" s="47">
        <v>0</v>
      </c>
      <c r="T3761" s="47">
        <v>4</v>
      </c>
      <c r="U3761" s="52">
        <v>0</v>
      </c>
    </row>
    <row r="3762" spans="1:21">
      <c r="A3762" t="s">
        <v>20</v>
      </c>
      <c r="B3762">
        <v>2012</v>
      </c>
      <c r="C3762" t="s">
        <v>21</v>
      </c>
      <c r="D3762">
        <v>3</v>
      </c>
      <c r="E3762">
        <v>33</v>
      </c>
      <c r="F3762" t="s">
        <v>22</v>
      </c>
      <c r="G3762" t="s">
        <v>23</v>
      </c>
      <c r="H3762">
        <v>1</v>
      </c>
      <c r="I3762" t="s">
        <v>23</v>
      </c>
      <c r="J3762">
        <f t="shared" si="58"/>
        <v>0</v>
      </c>
      <c r="K3762">
        <v>1</v>
      </c>
      <c r="M3762" s="48">
        <v>0</v>
      </c>
      <c r="N3762" s="49">
        <v>2012</v>
      </c>
      <c r="O3762" s="49">
        <v>0</v>
      </c>
      <c r="P3762" s="49">
        <v>3</v>
      </c>
      <c r="Q3762" s="49">
        <v>33</v>
      </c>
      <c r="R3762" s="49">
        <v>1</v>
      </c>
      <c r="S3762" s="49">
        <v>0</v>
      </c>
      <c r="T3762" s="49">
        <v>1</v>
      </c>
      <c r="U3762" s="53">
        <v>0</v>
      </c>
    </row>
    <row r="3763" spans="1:21">
      <c r="A3763" t="s">
        <v>20</v>
      </c>
      <c r="B3763">
        <v>2015</v>
      </c>
      <c r="C3763" t="s">
        <v>26</v>
      </c>
      <c r="D3763">
        <v>3</v>
      </c>
      <c r="E3763">
        <v>31</v>
      </c>
      <c r="F3763" t="s">
        <v>22</v>
      </c>
      <c r="G3763" t="s">
        <v>23</v>
      </c>
      <c r="H3763">
        <v>0</v>
      </c>
      <c r="I3763" t="s">
        <v>23</v>
      </c>
      <c r="J3763">
        <f t="shared" si="58"/>
        <v>0</v>
      </c>
      <c r="K3763">
        <v>1</v>
      </c>
      <c r="M3763" s="46">
        <v>0</v>
      </c>
      <c r="N3763" s="47">
        <v>2015</v>
      </c>
      <c r="O3763" s="47">
        <v>1</v>
      </c>
      <c r="P3763" s="47">
        <v>3</v>
      </c>
      <c r="Q3763" s="47">
        <v>31</v>
      </c>
      <c r="R3763" s="47">
        <v>1</v>
      </c>
      <c r="S3763" s="47">
        <v>0</v>
      </c>
      <c r="T3763" s="47">
        <v>0</v>
      </c>
      <c r="U3763" s="52">
        <v>0</v>
      </c>
    </row>
    <row r="3764" spans="1:21">
      <c r="A3764" t="s">
        <v>29</v>
      </c>
      <c r="B3764">
        <v>2016</v>
      </c>
      <c r="C3764" t="s">
        <v>24</v>
      </c>
      <c r="D3764">
        <v>3</v>
      </c>
      <c r="E3764">
        <v>31</v>
      </c>
      <c r="F3764" t="s">
        <v>25</v>
      </c>
      <c r="G3764" t="s">
        <v>23</v>
      </c>
      <c r="H3764">
        <v>4</v>
      </c>
      <c r="I3764" t="s">
        <v>23</v>
      </c>
      <c r="J3764">
        <f t="shared" si="58"/>
        <v>0</v>
      </c>
      <c r="K3764">
        <v>1</v>
      </c>
      <c r="M3764" s="48">
        <v>2</v>
      </c>
      <c r="N3764" s="49">
        <v>2016</v>
      </c>
      <c r="O3764" s="49">
        <v>2</v>
      </c>
      <c r="P3764" s="49">
        <v>3</v>
      </c>
      <c r="Q3764" s="49">
        <v>31</v>
      </c>
      <c r="R3764" s="49">
        <v>0</v>
      </c>
      <c r="S3764" s="49">
        <v>0</v>
      </c>
      <c r="T3764" s="49">
        <v>4</v>
      </c>
      <c r="U3764" s="53">
        <v>0</v>
      </c>
    </row>
    <row r="3765" spans="1:21">
      <c r="A3765" t="s">
        <v>20</v>
      </c>
      <c r="B3765">
        <v>2015</v>
      </c>
      <c r="C3765" t="s">
        <v>21</v>
      </c>
      <c r="D3765">
        <v>3</v>
      </c>
      <c r="E3765">
        <v>37</v>
      </c>
      <c r="F3765" t="s">
        <v>25</v>
      </c>
      <c r="G3765" t="s">
        <v>23</v>
      </c>
      <c r="H3765">
        <v>4</v>
      </c>
      <c r="I3765" t="s">
        <v>23</v>
      </c>
      <c r="J3765">
        <f t="shared" si="58"/>
        <v>0</v>
      </c>
      <c r="K3765">
        <v>1</v>
      </c>
      <c r="M3765" s="46">
        <v>0</v>
      </c>
      <c r="N3765" s="47">
        <v>2015</v>
      </c>
      <c r="O3765" s="47">
        <v>0</v>
      </c>
      <c r="P3765" s="47">
        <v>3</v>
      </c>
      <c r="Q3765" s="47">
        <v>37</v>
      </c>
      <c r="R3765" s="47">
        <v>0</v>
      </c>
      <c r="S3765" s="47">
        <v>0</v>
      </c>
      <c r="T3765" s="47">
        <v>4</v>
      </c>
      <c r="U3765" s="52">
        <v>0</v>
      </c>
    </row>
    <row r="3766" spans="1:21">
      <c r="A3766" t="s">
        <v>20</v>
      </c>
      <c r="B3766">
        <v>2012</v>
      </c>
      <c r="C3766" t="s">
        <v>21</v>
      </c>
      <c r="D3766">
        <v>3</v>
      </c>
      <c r="E3766">
        <v>33</v>
      </c>
      <c r="F3766" t="s">
        <v>22</v>
      </c>
      <c r="G3766" t="s">
        <v>23</v>
      </c>
      <c r="H3766">
        <v>0</v>
      </c>
      <c r="I3766" t="s">
        <v>23</v>
      </c>
      <c r="J3766">
        <f t="shared" si="58"/>
        <v>0</v>
      </c>
      <c r="K3766">
        <v>1</v>
      </c>
      <c r="M3766" s="48">
        <v>0</v>
      </c>
      <c r="N3766" s="49">
        <v>2012</v>
      </c>
      <c r="O3766" s="49">
        <v>0</v>
      </c>
      <c r="P3766" s="49">
        <v>3</v>
      </c>
      <c r="Q3766" s="49">
        <v>33</v>
      </c>
      <c r="R3766" s="49">
        <v>1</v>
      </c>
      <c r="S3766" s="49">
        <v>0</v>
      </c>
      <c r="T3766" s="49">
        <v>0</v>
      </c>
      <c r="U3766" s="53">
        <v>0</v>
      </c>
    </row>
    <row r="3767" spans="1:21">
      <c r="A3767" t="s">
        <v>20</v>
      </c>
      <c r="B3767">
        <v>2017</v>
      </c>
      <c r="C3767" t="s">
        <v>24</v>
      </c>
      <c r="D3767">
        <v>3</v>
      </c>
      <c r="E3767">
        <v>31</v>
      </c>
      <c r="F3767" t="s">
        <v>22</v>
      </c>
      <c r="G3767" t="s">
        <v>23</v>
      </c>
      <c r="H3767">
        <v>0</v>
      </c>
      <c r="I3767" t="s">
        <v>23</v>
      </c>
      <c r="J3767">
        <f t="shared" si="58"/>
        <v>0</v>
      </c>
      <c r="K3767">
        <v>1</v>
      </c>
      <c r="M3767" s="46">
        <v>0</v>
      </c>
      <c r="N3767" s="47">
        <v>2017</v>
      </c>
      <c r="O3767" s="47">
        <v>2</v>
      </c>
      <c r="P3767" s="47">
        <v>3</v>
      </c>
      <c r="Q3767" s="47">
        <v>31</v>
      </c>
      <c r="R3767" s="47">
        <v>1</v>
      </c>
      <c r="S3767" s="47">
        <v>0</v>
      </c>
      <c r="T3767" s="47">
        <v>0</v>
      </c>
      <c r="U3767" s="52">
        <v>0</v>
      </c>
    </row>
    <row r="3768" spans="1:21">
      <c r="A3768" t="s">
        <v>20</v>
      </c>
      <c r="B3768">
        <v>2017</v>
      </c>
      <c r="C3768" t="s">
        <v>21</v>
      </c>
      <c r="D3768">
        <v>3</v>
      </c>
      <c r="E3768">
        <v>41</v>
      </c>
      <c r="F3768" t="s">
        <v>25</v>
      </c>
      <c r="G3768" t="s">
        <v>23</v>
      </c>
      <c r="H3768">
        <v>2</v>
      </c>
      <c r="I3768" t="s">
        <v>23</v>
      </c>
      <c r="J3768">
        <f t="shared" si="58"/>
        <v>0</v>
      </c>
      <c r="K3768">
        <v>1</v>
      </c>
      <c r="M3768" s="48">
        <v>0</v>
      </c>
      <c r="N3768" s="49">
        <v>2017</v>
      </c>
      <c r="O3768" s="49">
        <v>0</v>
      </c>
      <c r="P3768" s="49">
        <v>3</v>
      </c>
      <c r="Q3768" s="49">
        <v>41</v>
      </c>
      <c r="R3768" s="49">
        <v>0</v>
      </c>
      <c r="S3768" s="49">
        <v>0</v>
      </c>
      <c r="T3768" s="49">
        <v>2</v>
      </c>
      <c r="U3768" s="53">
        <v>0</v>
      </c>
    </row>
    <row r="3769" spans="1:21">
      <c r="A3769" t="s">
        <v>27</v>
      </c>
      <c r="B3769">
        <v>2017</v>
      </c>
      <c r="C3769" t="s">
        <v>24</v>
      </c>
      <c r="D3769">
        <v>2</v>
      </c>
      <c r="E3769">
        <v>39</v>
      </c>
      <c r="F3769" t="s">
        <v>22</v>
      </c>
      <c r="G3769" t="s">
        <v>23</v>
      </c>
      <c r="H3769">
        <v>2</v>
      </c>
      <c r="I3769" t="s">
        <v>23</v>
      </c>
      <c r="J3769">
        <f t="shared" si="58"/>
        <v>0</v>
      </c>
      <c r="K3769">
        <v>1</v>
      </c>
      <c r="M3769" s="46">
        <v>1</v>
      </c>
      <c r="N3769" s="47">
        <v>2017</v>
      </c>
      <c r="O3769" s="47">
        <v>2</v>
      </c>
      <c r="P3769" s="47">
        <v>2</v>
      </c>
      <c r="Q3769" s="47">
        <v>39</v>
      </c>
      <c r="R3769" s="47">
        <v>1</v>
      </c>
      <c r="S3769" s="47">
        <v>0</v>
      </c>
      <c r="T3769" s="47">
        <v>2</v>
      </c>
      <c r="U3769" s="52">
        <v>0</v>
      </c>
    </row>
    <row r="3770" spans="1:21">
      <c r="A3770" t="s">
        <v>27</v>
      </c>
      <c r="B3770">
        <v>2013</v>
      </c>
      <c r="C3770" t="s">
        <v>26</v>
      </c>
      <c r="D3770">
        <v>3</v>
      </c>
      <c r="E3770">
        <v>32</v>
      </c>
      <c r="F3770" t="s">
        <v>22</v>
      </c>
      <c r="G3770" t="s">
        <v>23</v>
      </c>
      <c r="H3770">
        <v>2</v>
      </c>
      <c r="I3770" t="s">
        <v>23</v>
      </c>
      <c r="J3770">
        <f t="shared" si="58"/>
        <v>0</v>
      </c>
      <c r="K3770">
        <v>1</v>
      </c>
      <c r="M3770" s="48">
        <v>1</v>
      </c>
      <c r="N3770" s="49">
        <v>2013</v>
      </c>
      <c r="O3770" s="49">
        <v>1</v>
      </c>
      <c r="P3770" s="49">
        <v>3</v>
      </c>
      <c r="Q3770" s="49">
        <v>32</v>
      </c>
      <c r="R3770" s="49">
        <v>1</v>
      </c>
      <c r="S3770" s="49">
        <v>0</v>
      </c>
      <c r="T3770" s="49">
        <v>2</v>
      </c>
      <c r="U3770" s="53">
        <v>0</v>
      </c>
    </row>
    <row r="3771" spans="1:21">
      <c r="A3771" t="s">
        <v>20</v>
      </c>
      <c r="B3771">
        <v>2016</v>
      </c>
      <c r="C3771" t="s">
        <v>24</v>
      </c>
      <c r="D3771">
        <v>3</v>
      </c>
      <c r="E3771">
        <v>37</v>
      </c>
      <c r="F3771" t="s">
        <v>22</v>
      </c>
      <c r="G3771" t="s">
        <v>23</v>
      </c>
      <c r="H3771">
        <v>3</v>
      </c>
      <c r="I3771" t="s">
        <v>23</v>
      </c>
      <c r="J3771">
        <f t="shared" si="58"/>
        <v>0</v>
      </c>
      <c r="K3771">
        <v>1</v>
      </c>
      <c r="M3771" s="46">
        <v>0</v>
      </c>
      <c r="N3771" s="47">
        <v>2016</v>
      </c>
      <c r="O3771" s="47">
        <v>2</v>
      </c>
      <c r="P3771" s="47">
        <v>3</v>
      </c>
      <c r="Q3771" s="47">
        <v>37</v>
      </c>
      <c r="R3771" s="47">
        <v>1</v>
      </c>
      <c r="S3771" s="47">
        <v>0</v>
      </c>
      <c r="T3771" s="47">
        <v>3</v>
      </c>
      <c r="U3771" s="52">
        <v>0</v>
      </c>
    </row>
    <row r="3772" spans="1:21">
      <c r="A3772" t="s">
        <v>20</v>
      </c>
      <c r="B3772">
        <v>2014</v>
      </c>
      <c r="C3772" t="s">
        <v>21</v>
      </c>
      <c r="D3772">
        <v>3</v>
      </c>
      <c r="E3772">
        <v>37</v>
      </c>
      <c r="F3772" t="s">
        <v>22</v>
      </c>
      <c r="G3772" t="s">
        <v>23</v>
      </c>
      <c r="H3772">
        <v>1</v>
      </c>
      <c r="I3772" t="s">
        <v>23</v>
      </c>
      <c r="J3772">
        <f t="shared" si="58"/>
        <v>0</v>
      </c>
      <c r="K3772">
        <v>1</v>
      </c>
      <c r="M3772" s="48">
        <v>0</v>
      </c>
      <c r="N3772" s="49">
        <v>2014</v>
      </c>
      <c r="O3772" s="49">
        <v>0</v>
      </c>
      <c r="P3772" s="49">
        <v>3</v>
      </c>
      <c r="Q3772" s="49">
        <v>37</v>
      </c>
      <c r="R3772" s="49">
        <v>1</v>
      </c>
      <c r="S3772" s="49">
        <v>0</v>
      </c>
      <c r="T3772" s="49">
        <v>1</v>
      </c>
      <c r="U3772" s="53">
        <v>0</v>
      </c>
    </row>
    <row r="3773" spans="1:21">
      <c r="A3773" t="s">
        <v>20</v>
      </c>
      <c r="B3773">
        <v>2017</v>
      </c>
      <c r="C3773" t="s">
        <v>24</v>
      </c>
      <c r="D3773">
        <v>2</v>
      </c>
      <c r="E3773">
        <v>34</v>
      </c>
      <c r="F3773" t="s">
        <v>25</v>
      </c>
      <c r="G3773" t="s">
        <v>23</v>
      </c>
      <c r="H3773">
        <v>3</v>
      </c>
      <c r="I3773" t="s">
        <v>28</v>
      </c>
      <c r="J3773">
        <f t="shared" si="58"/>
        <v>1</v>
      </c>
      <c r="K3773">
        <v>1</v>
      </c>
      <c r="M3773" s="46">
        <v>0</v>
      </c>
      <c r="N3773" s="47">
        <v>2017</v>
      </c>
      <c r="O3773" s="47">
        <v>2</v>
      </c>
      <c r="P3773" s="47">
        <v>2</v>
      </c>
      <c r="Q3773" s="47">
        <v>34</v>
      </c>
      <c r="R3773" s="47">
        <v>0</v>
      </c>
      <c r="S3773" s="47">
        <v>0</v>
      </c>
      <c r="T3773" s="47">
        <v>3</v>
      </c>
      <c r="U3773" s="52">
        <v>1</v>
      </c>
    </row>
    <row r="3774" spans="1:21">
      <c r="A3774" t="s">
        <v>20</v>
      </c>
      <c r="B3774">
        <v>2017</v>
      </c>
      <c r="C3774" t="s">
        <v>26</v>
      </c>
      <c r="D3774">
        <v>2</v>
      </c>
      <c r="E3774">
        <v>31</v>
      </c>
      <c r="F3774" t="s">
        <v>22</v>
      </c>
      <c r="G3774" t="s">
        <v>23</v>
      </c>
      <c r="H3774">
        <v>2</v>
      </c>
      <c r="I3774" t="s">
        <v>23</v>
      </c>
      <c r="J3774">
        <f t="shared" si="58"/>
        <v>0</v>
      </c>
      <c r="K3774">
        <v>1</v>
      </c>
      <c r="M3774" s="48">
        <v>0</v>
      </c>
      <c r="N3774" s="49">
        <v>2017</v>
      </c>
      <c r="O3774" s="49">
        <v>1</v>
      </c>
      <c r="P3774" s="49">
        <v>2</v>
      </c>
      <c r="Q3774" s="49">
        <v>31</v>
      </c>
      <c r="R3774" s="49">
        <v>1</v>
      </c>
      <c r="S3774" s="49">
        <v>0</v>
      </c>
      <c r="T3774" s="49">
        <v>2</v>
      </c>
      <c r="U3774" s="53">
        <v>0</v>
      </c>
    </row>
    <row r="3775" spans="1:21">
      <c r="A3775" t="s">
        <v>20</v>
      </c>
      <c r="B3775">
        <v>2014</v>
      </c>
      <c r="C3775" t="s">
        <v>24</v>
      </c>
      <c r="D3775">
        <v>2</v>
      </c>
      <c r="E3775">
        <v>34</v>
      </c>
      <c r="F3775" t="s">
        <v>25</v>
      </c>
      <c r="G3775" t="s">
        <v>28</v>
      </c>
      <c r="H3775">
        <v>1</v>
      </c>
      <c r="I3775" t="s">
        <v>28</v>
      </c>
      <c r="J3775">
        <f t="shared" si="58"/>
        <v>1</v>
      </c>
      <c r="K3775">
        <v>1</v>
      </c>
      <c r="M3775" s="46">
        <v>0</v>
      </c>
      <c r="N3775" s="47">
        <v>2014</v>
      </c>
      <c r="O3775" s="47">
        <v>2</v>
      </c>
      <c r="P3775" s="47">
        <v>2</v>
      </c>
      <c r="Q3775" s="47">
        <v>34</v>
      </c>
      <c r="R3775" s="47">
        <v>0</v>
      </c>
      <c r="S3775" s="47">
        <v>1</v>
      </c>
      <c r="T3775" s="47">
        <v>1</v>
      </c>
      <c r="U3775" s="52">
        <v>1</v>
      </c>
    </row>
    <row r="3776" spans="1:21">
      <c r="A3776" t="s">
        <v>20</v>
      </c>
      <c r="B3776">
        <v>2012</v>
      </c>
      <c r="C3776" t="s">
        <v>21</v>
      </c>
      <c r="D3776">
        <v>3</v>
      </c>
      <c r="E3776">
        <v>38</v>
      </c>
      <c r="F3776" t="s">
        <v>25</v>
      </c>
      <c r="G3776" t="s">
        <v>23</v>
      </c>
      <c r="H3776">
        <v>5</v>
      </c>
      <c r="I3776" t="s">
        <v>23</v>
      </c>
      <c r="J3776">
        <f t="shared" si="58"/>
        <v>0</v>
      </c>
      <c r="K3776">
        <v>1</v>
      </c>
      <c r="M3776" s="48">
        <v>0</v>
      </c>
      <c r="N3776" s="49">
        <v>2012</v>
      </c>
      <c r="O3776" s="49">
        <v>0</v>
      </c>
      <c r="P3776" s="49">
        <v>3</v>
      </c>
      <c r="Q3776" s="49">
        <v>38</v>
      </c>
      <c r="R3776" s="49">
        <v>0</v>
      </c>
      <c r="S3776" s="49">
        <v>0</v>
      </c>
      <c r="T3776" s="49">
        <v>5</v>
      </c>
      <c r="U3776" s="53">
        <v>0</v>
      </c>
    </row>
    <row r="3777" spans="1:21">
      <c r="A3777" t="s">
        <v>20</v>
      </c>
      <c r="B3777">
        <v>2013</v>
      </c>
      <c r="C3777" t="s">
        <v>21</v>
      </c>
      <c r="D3777">
        <v>3</v>
      </c>
      <c r="E3777">
        <v>37</v>
      </c>
      <c r="F3777" t="s">
        <v>25</v>
      </c>
      <c r="G3777" t="s">
        <v>23</v>
      </c>
      <c r="H3777">
        <v>1</v>
      </c>
      <c r="I3777" t="s">
        <v>23</v>
      </c>
      <c r="J3777">
        <f t="shared" si="58"/>
        <v>0</v>
      </c>
      <c r="K3777">
        <v>1</v>
      </c>
      <c r="M3777" s="46">
        <v>0</v>
      </c>
      <c r="N3777" s="47">
        <v>2013</v>
      </c>
      <c r="O3777" s="47">
        <v>0</v>
      </c>
      <c r="P3777" s="47">
        <v>3</v>
      </c>
      <c r="Q3777" s="47">
        <v>37</v>
      </c>
      <c r="R3777" s="47">
        <v>0</v>
      </c>
      <c r="S3777" s="47">
        <v>0</v>
      </c>
      <c r="T3777" s="47">
        <v>1</v>
      </c>
      <c r="U3777" s="52">
        <v>0</v>
      </c>
    </row>
    <row r="3778" spans="1:21">
      <c r="A3778" t="s">
        <v>20</v>
      </c>
      <c r="B3778">
        <v>2015</v>
      </c>
      <c r="C3778" t="s">
        <v>24</v>
      </c>
      <c r="D3778">
        <v>1</v>
      </c>
      <c r="E3778">
        <v>34</v>
      </c>
      <c r="F3778" t="s">
        <v>25</v>
      </c>
      <c r="G3778" t="s">
        <v>23</v>
      </c>
      <c r="H3778">
        <v>3</v>
      </c>
      <c r="I3778" t="s">
        <v>28</v>
      </c>
      <c r="J3778">
        <f t="shared" si="58"/>
        <v>1</v>
      </c>
      <c r="K3778">
        <v>1</v>
      </c>
      <c r="M3778" s="48">
        <v>0</v>
      </c>
      <c r="N3778" s="49">
        <v>2015</v>
      </c>
      <c r="O3778" s="49">
        <v>2</v>
      </c>
      <c r="P3778" s="49">
        <v>1</v>
      </c>
      <c r="Q3778" s="49">
        <v>34</v>
      </c>
      <c r="R3778" s="49">
        <v>0</v>
      </c>
      <c r="S3778" s="49">
        <v>0</v>
      </c>
      <c r="T3778" s="49">
        <v>3</v>
      </c>
      <c r="U3778" s="53">
        <v>1</v>
      </c>
    </row>
    <row r="3779" spans="1:21">
      <c r="A3779" t="s">
        <v>20</v>
      </c>
      <c r="B3779">
        <v>2015</v>
      </c>
      <c r="C3779" t="s">
        <v>21</v>
      </c>
      <c r="D3779">
        <v>3</v>
      </c>
      <c r="E3779">
        <v>33</v>
      </c>
      <c r="F3779" t="s">
        <v>22</v>
      </c>
      <c r="G3779" t="s">
        <v>23</v>
      </c>
      <c r="H3779">
        <v>2</v>
      </c>
      <c r="I3779" t="s">
        <v>23</v>
      </c>
      <c r="J3779">
        <f t="shared" si="58"/>
        <v>0</v>
      </c>
      <c r="K3779">
        <v>1</v>
      </c>
      <c r="M3779" s="46">
        <v>0</v>
      </c>
      <c r="N3779" s="47">
        <v>2015</v>
      </c>
      <c r="O3779" s="47">
        <v>0</v>
      </c>
      <c r="P3779" s="47">
        <v>3</v>
      </c>
      <c r="Q3779" s="47">
        <v>33</v>
      </c>
      <c r="R3779" s="47">
        <v>1</v>
      </c>
      <c r="S3779" s="47">
        <v>0</v>
      </c>
      <c r="T3779" s="47">
        <v>2</v>
      </c>
      <c r="U3779" s="52">
        <v>0</v>
      </c>
    </row>
    <row r="3780" spans="1:21">
      <c r="A3780" t="s">
        <v>20</v>
      </c>
      <c r="B3780">
        <v>2016</v>
      </c>
      <c r="C3780" t="s">
        <v>21</v>
      </c>
      <c r="D3780">
        <v>3</v>
      </c>
      <c r="E3780">
        <v>37</v>
      </c>
      <c r="F3780" t="s">
        <v>22</v>
      </c>
      <c r="G3780" t="s">
        <v>23</v>
      </c>
      <c r="H3780">
        <v>4</v>
      </c>
      <c r="I3780" t="s">
        <v>23</v>
      </c>
      <c r="J3780">
        <f t="shared" si="58"/>
        <v>0</v>
      </c>
      <c r="K3780">
        <v>1</v>
      </c>
      <c r="M3780" s="48">
        <v>0</v>
      </c>
      <c r="N3780" s="49">
        <v>2016</v>
      </c>
      <c r="O3780" s="49">
        <v>0</v>
      </c>
      <c r="P3780" s="49">
        <v>3</v>
      </c>
      <c r="Q3780" s="49">
        <v>37</v>
      </c>
      <c r="R3780" s="49">
        <v>1</v>
      </c>
      <c r="S3780" s="49">
        <v>0</v>
      </c>
      <c r="T3780" s="49">
        <v>4</v>
      </c>
      <c r="U3780" s="53">
        <v>0</v>
      </c>
    </row>
    <row r="3781" spans="1:21">
      <c r="A3781" t="s">
        <v>20</v>
      </c>
      <c r="B3781">
        <v>2016</v>
      </c>
      <c r="C3781" t="s">
        <v>21</v>
      </c>
      <c r="D3781">
        <v>3</v>
      </c>
      <c r="E3781">
        <v>41</v>
      </c>
      <c r="F3781" t="s">
        <v>22</v>
      </c>
      <c r="G3781" t="s">
        <v>23</v>
      </c>
      <c r="H3781">
        <v>4</v>
      </c>
      <c r="I3781" t="s">
        <v>23</v>
      </c>
      <c r="J3781">
        <f t="shared" si="58"/>
        <v>0</v>
      </c>
      <c r="K3781">
        <v>1</v>
      </c>
      <c r="M3781" s="46">
        <v>0</v>
      </c>
      <c r="N3781" s="47">
        <v>2016</v>
      </c>
      <c r="O3781" s="47">
        <v>0</v>
      </c>
      <c r="P3781" s="47">
        <v>3</v>
      </c>
      <c r="Q3781" s="47">
        <v>41</v>
      </c>
      <c r="R3781" s="47">
        <v>1</v>
      </c>
      <c r="S3781" s="47">
        <v>0</v>
      </c>
      <c r="T3781" s="47">
        <v>4</v>
      </c>
      <c r="U3781" s="52">
        <v>0</v>
      </c>
    </row>
    <row r="3782" spans="1:21">
      <c r="A3782" t="s">
        <v>20</v>
      </c>
      <c r="B3782">
        <v>2012</v>
      </c>
      <c r="C3782" t="s">
        <v>21</v>
      </c>
      <c r="D3782">
        <v>1</v>
      </c>
      <c r="E3782">
        <v>38</v>
      </c>
      <c r="F3782" t="s">
        <v>25</v>
      </c>
      <c r="G3782" t="s">
        <v>23</v>
      </c>
      <c r="H3782">
        <v>1</v>
      </c>
      <c r="I3782" t="s">
        <v>23</v>
      </c>
      <c r="J3782">
        <f t="shared" si="58"/>
        <v>0</v>
      </c>
      <c r="K3782">
        <v>1</v>
      </c>
      <c r="M3782" s="48">
        <v>0</v>
      </c>
      <c r="N3782" s="49">
        <v>2012</v>
      </c>
      <c r="O3782" s="49">
        <v>0</v>
      </c>
      <c r="P3782" s="49">
        <v>1</v>
      </c>
      <c r="Q3782" s="49">
        <v>38</v>
      </c>
      <c r="R3782" s="49">
        <v>0</v>
      </c>
      <c r="S3782" s="49">
        <v>0</v>
      </c>
      <c r="T3782" s="49">
        <v>1</v>
      </c>
      <c r="U3782" s="53">
        <v>0</v>
      </c>
    </row>
    <row r="3783" spans="1:21">
      <c r="A3783" t="s">
        <v>20</v>
      </c>
      <c r="B3783">
        <v>2016</v>
      </c>
      <c r="C3783" t="s">
        <v>24</v>
      </c>
      <c r="D3783">
        <v>3</v>
      </c>
      <c r="E3783">
        <v>40</v>
      </c>
      <c r="F3783" t="s">
        <v>22</v>
      </c>
      <c r="G3783" t="s">
        <v>23</v>
      </c>
      <c r="H3783">
        <v>5</v>
      </c>
      <c r="I3783" t="s">
        <v>23</v>
      </c>
      <c r="J3783">
        <f t="shared" si="58"/>
        <v>0</v>
      </c>
      <c r="K3783">
        <v>1</v>
      </c>
      <c r="M3783" s="46">
        <v>0</v>
      </c>
      <c r="N3783" s="47">
        <v>2016</v>
      </c>
      <c r="O3783" s="47">
        <v>2</v>
      </c>
      <c r="P3783" s="47">
        <v>3</v>
      </c>
      <c r="Q3783" s="47">
        <v>40</v>
      </c>
      <c r="R3783" s="47">
        <v>1</v>
      </c>
      <c r="S3783" s="47">
        <v>0</v>
      </c>
      <c r="T3783" s="47">
        <v>5</v>
      </c>
      <c r="U3783" s="52">
        <v>0</v>
      </c>
    </row>
    <row r="3784" spans="1:21">
      <c r="A3784" t="s">
        <v>20</v>
      </c>
      <c r="B3784">
        <v>2017</v>
      </c>
      <c r="C3784" t="s">
        <v>26</v>
      </c>
      <c r="D3784">
        <v>3</v>
      </c>
      <c r="E3784">
        <v>33</v>
      </c>
      <c r="F3784" t="s">
        <v>25</v>
      </c>
      <c r="G3784" t="s">
        <v>23</v>
      </c>
      <c r="H3784">
        <v>1</v>
      </c>
      <c r="I3784" t="s">
        <v>28</v>
      </c>
      <c r="J3784">
        <f t="shared" si="58"/>
        <v>1</v>
      </c>
      <c r="K3784">
        <v>1</v>
      </c>
      <c r="M3784" s="48">
        <v>0</v>
      </c>
      <c r="N3784" s="49">
        <v>2017</v>
      </c>
      <c r="O3784" s="49">
        <v>2</v>
      </c>
      <c r="P3784" s="49">
        <v>3</v>
      </c>
      <c r="Q3784" s="49">
        <v>33</v>
      </c>
      <c r="R3784" s="49">
        <v>0</v>
      </c>
      <c r="S3784" s="49">
        <v>0</v>
      </c>
      <c r="T3784" s="49">
        <v>1</v>
      </c>
      <c r="U3784" s="53">
        <v>1</v>
      </c>
    </row>
    <row r="3785" spans="1:21">
      <c r="A3785" t="s">
        <v>20</v>
      </c>
      <c r="B3785">
        <v>2016</v>
      </c>
      <c r="C3785" t="s">
        <v>26</v>
      </c>
      <c r="D3785">
        <v>3</v>
      </c>
      <c r="E3785">
        <v>33</v>
      </c>
      <c r="F3785" t="s">
        <v>22</v>
      </c>
      <c r="G3785" t="s">
        <v>23</v>
      </c>
      <c r="H3785">
        <v>1</v>
      </c>
      <c r="I3785" t="s">
        <v>23</v>
      </c>
      <c r="J3785">
        <f t="shared" si="58"/>
        <v>0</v>
      </c>
      <c r="K3785">
        <v>1</v>
      </c>
      <c r="M3785" s="46">
        <v>0</v>
      </c>
      <c r="N3785" s="47">
        <v>2016</v>
      </c>
      <c r="O3785" s="47">
        <v>2</v>
      </c>
      <c r="P3785" s="47">
        <v>3</v>
      </c>
      <c r="Q3785" s="47">
        <v>33</v>
      </c>
      <c r="R3785" s="47">
        <v>1</v>
      </c>
      <c r="S3785" s="47">
        <v>0</v>
      </c>
      <c r="T3785" s="47">
        <v>1</v>
      </c>
      <c r="U3785" s="52">
        <v>0</v>
      </c>
    </row>
    <row r="3786" spans="1:21">
      <c r="A3786" t="s">
        <v>27</v>
      </c>
      <c r="B3786">
        <v>2013</v>
      </c>
      <c r="C3786" t="s">
        <v>26</v>
      </c>
      <c r="D3786">
        <v>3</v>
      </c>
      <c r="E3786">
        <v>37</v>
      </c>
      <c r="F3786" t="s">
        <v>22</v>
      </c>
      <c r="G3786" t="s">
        <v>28</v>
      </c>
      <c r="H3786">
        <v>2</v>
      </c>
      <c r="I3786" t="s">
        <v>23</v>
      </c>
      <c r="J3786">
        <f t="shared" si="58"/>
        <v>0</v>
      </c>
      <c r="K3786">
        <v>1</v>
      </c>
      <c r="M3786" s="48">
        <v>1</v>
      </c>
      <c r="N3786" s="49">
        <v>2013</v>
      </c>
      <c r="O3786" s="49">
        <v>2</v>
      </c>
      <c r="P3786" s="49">
        <v>3</v>
      </c>
      <c r="Q3786" s="49">
        <v>37</v>
      </c>
      <c r="R3786" s="49">
        <v>1</v>
      </c>
      <c r="S3786" s="49">
        <v>1</v>
      </c>
      <c r="T3786" s="49">
        <v>2</v>
      </c>
      <c r="U3786" s="53">
        <v>0</v>
      </c>
    </row>
    <row r="3787" spans="1:21">
      <c r="A3787" t="s">
        <v>20</v>
      </c>
      <c r="B3787">
        <v>2017</v>
      </c>
      <c r="C3787" t="s">
        <v>26</v>
      </c>
      <c r="D3787">
        <v>2</v>
      </c>
      <c r="E3787">
        <v>36</v>
      </c>
      <c r="F3787" t="s">
        <v>25</v>
      </c>
      <c r="G3787" t="s">
        <v>23</v>
      </c>
      <c r="H3787">
        <v>2</v>
      </c>
      <c r="I3787" t="s">
        <v>23</v>
      </c>
      <c r="J3787">
        <f t="shared" si="58"/>
        <v>0</v>
      </c>
      <c r="K3787">
        <v>1</v>
      </c>
      <c r="M3787" s="46">
        <v>0</v>
      </c>
      <c r="N3787" s="47">
        <v>2017</v>
      </c>
      <c r="O3787" s="47">
        <v>2</v>
      </c>
      <c r="P3787" s="47">
        <v>2</v>
      </c>
      <c r="Q3787" s="47">
        <v>36</v>
      </c>
      <c r="R3787" s="47">
        <v>0</v>
      </c>
      <c r="S3787" s="47">
        <v>0</v>
      </c>
      <c r="T3787" s="47">
        <v>2</v>
      </c>
      <c r="U3787" s="52">
        <v>0</v>
      </c>
    </row>
    <row r="3788" spans="1:21">
      <c r="A3788" t="s">
        <v>20</v>
      </c>
      <c r="B3788">
        <v>2012</v>
      </c>
      <c r="C3788" t="s">
        <v>21</v>
      </c>
      <c r="D3788">
        <v>3</v>
      </c>
      <c r="E3788">
        <v>36</v>
      </c>
      <c r="F3788" t="s">
        <v>25</v>
      </c>
      <c r="G3788" t="s">
        <v>23</v>
      </c>
      <c r="H3788">
        <v>5</v>
      </c>
      <c r="I3788" t="s">
        <v>23</v>
      </c>
      <c r="J3788">
        <f t="shared" si="58"/>
        <v>0</v>
      </c>
      <c r="K3788">
        <v>1</v>
      </c>
      <c r="M3788" s="48">
        <v>0</v>
      </c>
      <c r="N3788" s="49">
        <v>2012</v>
      </c>
      <c r="O3788" s="49">
        <v>0</v>
      </c>
      <c r="P3788" s="49">
        <v>3</v>
      </c>
      <c r="Q3788" s="49">
        <v>36</v>
      </c>
      <c r="R3788" s="49">
        <v>0</v>
      </c>
      <c r="S3788" s="49">
        <v>0</v>
      </c>
      <c r="T3788" s="49">
        <v>5</v>
      </c>
      <c r="U3788" s="53">
        <v>0</v>
      </c>
    </row>
    <row r="3789" spans="1:21">
      <c r="A3789" t="s">
        <v>20</v>
      </c>
      <c r="B3789">
        <v>2015</v>
      </c>
      <c r="C3789" t="s">
        <v>21</v>
      </c>
      <c r="D3789">
        <v>3</v>
      </c>
      <c r="E3789">
        <v>41</v>
      </c>
      <c r="F3789" t="s">
        <v>22</v>
      </c>
      <c r="G3789" t="s">
        <v>23</v>
      </c>
      <c r="H3789">
        <v>1</v>
      </c>
      <c r="I3789" t="s">
        <v>23</v>
      </c>
      <c r="J3789">
        <f t="shared" si="58"/>
        <v>0</v>
      </c>
      <c r="K3789">
        <v>1</v>
      </c>
      <c r="M3789" s="46">
        <v>0</v>
      </c>
      <c r="N3789" s="47">
        <v>2015</v>
      </c>
      <c r="O3789" s="47">
        <v>0</v>
      </c>
      <c r="P3789" s="47">
        <v>3</v>
      </c>
      <c r="Q3789" s="47">
        <v>41</v>
      </c>
      <c r="R3789" s="47">
        <v>1</v>
      </c>
      <c r="S3789" s="47">
        <v>0</v>
      </c>
      <c r="T3789" s="47">
        <v>1</v>
      </c>
      <c r="U3789" s="52">
        <v>0</v>
      </c>
    </row>
    <row r="3790" spans="1:21">
      <c r="A3790" t="s">
        <v>27</v>
      </c>
      <c r="B3790">
        <v>2014</v>
      </c>
      <c r="C3790" t="s">
        <v>26</v>
      </c>
      <c r="D3790">
        <v>3</v>
      </c>
      <c r="E3790">
        <v>40</v>
      </c>
      <c r="F3790" t="s">
        <v>22</v>
      </c>
      <c r="G3790" t="s">
        <v>23</v>
      </c>
      <c r="H3790">
        <v>5</v>
      </c>
      <c r="I3790" t="s">
        <v>23</v>
      </c>
      <c r="J3790">
        <f t="shared" si="58"/>
        <v>0</v>
      </c>
      <c r="K3790">
        <v>1</v>
      </c>
      <c r="M3790" s="48">
        <v>1</v>
      </c>
      <c r="N3790" s="49">
        <v>2014</v>
      </c>
      <c r="O3790" s="49">
        <v>2</v>
      </c>
      <c r="P3790" s="49">
        <v>3</v>
      </c>
      <c r="Q3790" s="49">
        <v>40</v>
      </c>
      <c r="R3790" s="49">
        <v>1</v>
      </c>
      <c r="S3790" s="49">
        <v>0</v>
      </c>
      <c r="T3790" s="49">
        <v>5</v>
      </c>
      <c r="U3790" s="53">
        <v>0</v>
      </c>
    </row>
    <row r="3791" spans="1:21">
      <c r="A3791" t="s">
        <v>20</v>
      </c>
      <c r="B3791">
        <v>2016</v>
      </c>
      <c r="C3791" t="s">
        <v>21</v>
      </c>
      <c r="D3791">
        <v>3</v>
      </c>
      <c r="E3791">
        <v>36</v>
      </c>
      <c r="F3791" t="s">
        <v>25</v>
      </c>
      <c r="G3791" t="s">
        <v>23</v>
      </c>
      <c r="H3791">
        <v>0</v>
      </c>
      <c r="I3791" t="s">
        <v>23</v>
      </c>
      <c r="J3791">
        <f t="shared" si="58"/>
        <v>0</v>
      </c>
      <c r="K3791">
        <v>1</v>
      </c>
      <c r="M3791" s="46">
        <v>0</v>
      </c>
      <c r="N3791" s="47">
        <v>2016</v>
      </c>
      <c r="O3791" s="47">
        <v>0</v>
      </c>
      <c r="P3791" s="47">
        <v>3</v>
      </c>
      <c r="Q3791" s="47">
        <v>36</v>
      </c>
      <c r="R3791" s="47">
        <v>0</v>
      </c>
      <c r="S3791" s="47">
        <v>0</v>
      </c>
      <c r="T3791" s="47">
        <v>0</v>
      </c>
      <c r="U3791" s="52">
        <v>0</v>
      </c>
    </row>
    <row r="3792" spans="1:21">
      <c r="A3792" t="s">
        <v>27</v>
      </c>
      <c r="B3792">
        <v>2017</v>
      </c>
      <c r="C3792" t="s">
        <v>21</v>
      </c>
      <c r="D3792">
        <v>2</v>
      </c>
      <c r="E3792">
        <v>41</v>
      </c>
      <c r="F3792" t="s">
        <v>22</v>
      </c>
      <c r="G3792" t="s">
        <v>28</v>
      </c>
      <c r="H3792">
        <v>2</v>
      </c>
      <c r="I3792" t="s">
        <v>28</v>
      </c>
      <c r="J3792">
        <f t="shared" si="58"/>
        <v>1</v>
      </c>
      <c r="K3792">
        <v>1</v>
      </c>
      <c r="M3792" s="48">
        <v>1</v>
      </c>
      <c r="N3792" s="49">
        <v>2017</v>
      </c>
      <c r="O3792" s="49">
        <v>0</v>
      </c>
      <c r="P3792" s="49">
        <v>2</v>
      </c>
      <c r="Q3792" s="49">
        <v>41</v>
      </c>
      <c r="R3792" s="49">
        <v>1</v>
      </c>
      <c r="S3792" s="49">
        <v>1</v>
      </c>
      <c r="T3792" s="49">
        <v>2</v>
      </c>
      <c r="U3792" s="53">
        <v>1</v>
      </c>
    </row>
    <row r="3793" spans="1:21">
      <c r="A3793" t="s">
        <v>20</v>
      </c>
      <c r="B3793">
        <v>2015</v>
      </c>
      <c r="C3793" t="s">
        <v>24</v>
      </c>
      <c r="D3793">
        <v>3</v>
      </c>
      <c r="E3793">
        <v>33</v>
      </c>
      <c r="F3793" t="s">
        <v>22</v>
      </c>
      <c r="G3793" t="s">
        <v>23</v>
      </c>
      <c r="H3793">
        <v>5</v>
      </c>
      <c r="I3793" t="s">
        <v>23</v>
      </c>
      <c r="J3793">
        <f t="shared" si="58"/>
        <v>0</v>
      </c>
      <c r="K3793">
        <v>1</v>
      </c>
      <c r="M3793" s="46">
        <v>0</v>
      </c>
      <c r="N3793" s="47">
        <v>2015</v>
      </c>
      <c r="O3793" s="47">
        <v>2</v>
      </c>
      <c r="P3793" s="47">
        <v>3</v>
      </c>
      <c r="Q3793" s="47">
        <v>33</v>
      </c>
      <c r="R3793" s="47">
        <v>1</v>
      </c>
      <c r="S3793" s="47">
        <v>0</v>
      </c>
      <c r="T3793" s="47">
        <v>5</v>
      </c>
      <c r="U3793" s="52">
        <v>0</v>
      </c>
    </row>
    <row r="3794" spans="1:21">
      <c r="A3794" t="s">
        <v>27</v>
      </c>
      <c r="B3794">
        <v>2017</v>
      </c>
      <c r="C3794" t="s">
        <v>26</v>
      </c>
      <c r="D3794">
        <v>2</v>
      </c>
      <c r="E3794">
        <v>37</v>
      </c>
      <c r="F3794" t="s">
        <v>25</v>
      </c>
      <c r="G3794" t="s">
        <v>23</v>
      </c>
      <c r="H3794">
        <v>2</v>
      </c>
      <c r="I3794" t="s">
        <v>23</v>
      </c>
      <c r="J3794">
        <f t="shared" ref="J3794:J3857" si="59">IF(I3794="Yes",1,0)</f>
        <v>0</v>
      </c>
      <c r="K3794">
        <v>1</v>
      </c>
      <c r="M3794" s="48">
        <v>1</v>
      </c>
      <c r="N3794" s="49">
        <v>2017</v>
      </c>
      <c r="O3794" s="49">
        <v>2</v>
      </c>
      <c r="P3794" s="49">
        <v>2</v>
      </c>
      <c r="Q3794" s="49">
        <v>37</v>
      </c>
      <c r="R3794" s="49">
        <v>0</v>
      </c>
      <c r="S3794" s="49">
        <v>0</v>
      </c>
      <c r="T3794" s="49">
        <v>2</v>
      </c>
      <c r="U3794" s="53">
        <v>0</v>
      </c>
    </row>
    <row r="3795" spans="1:21">
      <c r="A3795" t="s">
        <v>20</v>
      </c>
      <c r="B3795">
        <v>2017</v>
      </c>
      <c r="C3795" t="s">
        <v>26</v>
      </c>
      <c r="D3795">
        <v>2</v>
      </c>
      <c r="E3795">
        <v>33</v>
      </c>
      <c r="F3795" t="s">
        <v>22</v>
      </c>
      <c r="G3795" t="s">
        <v>23</v>
      </c>
      <c r="H3795">
        <v>0</v>
      </c>
      <c r="I3795" t="s">
        <v>23</v>
      </c>
      <c r="J3795">
        <f t="shared" si="59"/>
        <v>0</v>
      </c>
      <c r="K3795">
        <v>1</v>
      </c>
      <c r="M3795" s="46">
        <v>0</v>
      </c>
      <c r="N3795" s="47">
        <v>2017</v>
      </c>
      <c r="O3795" s="47">
        <v>2</v>
      </c>
      <c r="P3795" s="47">
        <v>2</v>
      </c>
      <c r="Q3795" s="47">
        <v>33</v>
      </c>
      <c r="R3795" s="47">
        <v>1</v>
      </c>
      <c r="S3795" s="47">
        <v>0</v>
      </c>
      <c r="T3795" s="47">
        <v>0</v>
      </c>
      <c r="U3795" s="52">
        <v>0</v>
      </c>
    </row>
    <row r="3796" spans="1:21">
      <c r="A3796" t="s">
        <v>20</v>
      </c>
      <c r="B3796">
        <v>2014</v>
      </c>
      <c r="C3796" t="s">
        <v>21</v>
      </c>
      <c r="D3796">
        <v>3</v>
      </c>
      <c r="E3796">
        <v>40</v>
      </c>
      <c r="F3796" t="s">
        <v>25</v>
      </c>
      <c r="G3796" t="s">
        <v>23</v>
      </c>
      <c r="H3796">
        <v>4</v>
      </c>
      <c r="I3796" t="s">
        <v>23</v>
      </c>
      <c r="J3796">
        <f t="shared" si="59"/>
        <v>0</v>
      </c>
      <c r="K3796">
        <v>1</v>
      </c>
      <c r="M3796" s="48">
        <v>0</v>
      </c>
      <c r="N3796" s="49">
        <v>2014</v>
      </c>
      <c r="O3796" s="49">
        <v>0</v>
      </c>
      <c r="P3796" s="49">
        <v>3</v>
      </c>
      <c r="Q3796" s="49">
        <v>40</v>
      </c>
      <c r="R3796" s="49">
        <v>0</v>
      </c>
      <c r="S3796" s="49">
        <v>0</v>
      </c>
      <c r="T3796" s="49">
        <v>4</v>
      </c>
      <c r="U3796" s="53">
        <v>0</v>
      </c>
    </row>
    <row r="3797" spans="1:21">
      <c r="A3797" t="s">
        <v>27</v>
      </c>
      <c r="B3797">
        <v>2018</v>
      </c>
      <c r="C3797" t="s">
        <v>26</v>
      </c>
      <c r="D3797">
        <v>3</v>
      </c>
      <c r="E3797">
        <v>36</v>
      </c>
      <c r="F3797" t="s">
        <v>22</v>
      </c>
      <c r="G3797" t="s">
        <v>23</v>
      </c>
      <c r="H3797">
        <v>2</v>
      </c>
      <c r="I3797" t="s">
        <v>28</v>
      </c>
      <c r="J3797">
        <f t="shared" si="59"/>
        <v>1</v>
      </c>
      <c r="K3797">
        <v>1</v>
      </c>
      <c r="M3797" s="46">
        <v>1</v>
      </c>
      <c r="N3797" s="47">
        <v>2018</v>
      </c>
      <c r="O3797" s="47">
        <v>2</v>
      </c>
      <c r="P3797" s="47">
        <v>3</v>
      </c>
      <c r="Q3797" s="47">
        <v>36</v>
      </c>
      <c r="R3797" s="47">
        <v>1</v>
      </c>
      <c r="S3797" s="47">
        <v>0</v>
      </c>
      <c r="T3797" s="47">
        <v>2</v>
      </c>
      <c r="U3797" s="52">
        <v>1</v>
      </c>
    </row>
    <row r="3798" spans="1:21">
      <c r="A3798" t="s">
        <v>20</v>
      </c>
      <c r="B3798">
        <v>2018</v>
      </c>
      <c r="C3798" t="s">
        <v>21</v>
      </c>
      <c r="D3798">
        <v>3</v>
      </c>
      <c r="E3798">
        <v>40</v>
      </c>
      <c r="F3798" t="s">
        <v>22</v>
      </c>
      <c r="G3798" t="s">
        <v>28</v>
      </c>
      <c r="H3798">
        <v>3</v>
      </c>
      <c r="I3798" t="s">
        <v>28</v>
      </c>
      <c r="J3798">
        <f t="shared" si="59"/>
        <v>1</v>
      </c>
      <c r="K3798">
        <v>1</v>
      </c>
      <c r="M3798" s="48">
        <v>0</v>
      </c>
      <c r="N3798" s="49">
        <v>2018</v>
      </c>
      <c r="O3798" s="49">
        <v>0</v>
      </c>
      <c r="P3798" s="49">
        <v>3</v>
      </c>
      <c r="Q3798" s="49">
        <v>40</v>
      </c>
      <c r="R3798" s="49">
        <v>1</v>
      </c>
      <c r="S3798" s="49">
        <v>1</v>
      </c>
      <c r="T3798" s="49">
        <v>3</v>
      </c>
      <c r="U3798" s="53">
        <v>1</v>
      </c>
    </row>
    <row r="3799" spans="1:21">
      <c r="A3799" t="s">
        <v>27</v>
      </c>
      <c r="B3799">
        <v>2018</v>
      </c>
      <c r="C3799" t="s">
        <v>21</v>
      </c>
      <c r="D3799">
        <v>3</v>
      </c>
      <c r="E3799">
        <v>40</v>
      </c>
      <c r="F3799" t="s">
        <v>22</v>
      </c>
      <c r="G3799" t="s">
        <v>23</v>
      </c>
      <c r="H3799">
        <v>2</v>
      </c>
      <c r="I3799" t="s">
        <v>28</v>
      </c>
      <c r="J3799">
        <f t="shared" si="59"/>
        <v>1</v>
      </c>
      <c r="K3799">
        <v>1</v>
      </c>
      <c r="M3799" s="46">
        <v>1</v>
      </c>
      <c r="N3799" s="47">
        <v>2018</v>
      </c>
      <c r="O3799" s="47">
        <v>0</v>
      </c>
      <c r="P3799" s="47">
        <v>3</v>
      </c>
      <c r="Q3799" s="47">
        <v>40</v>
      </c>
      <c r="R3799" s="47">
        <v>1</v>
      </c>
      <c r="S3799" s="47">
        <v>0</v>
      </c>
      <c r="T3799" s="47">
        <v>2</v>
      </c>
      <c r="U3799" s="52">
        <v>1</v>
      </c>
    </row>
    <row r="3800" spans="1:21">
      <c r="A3800" t="s">
        <v>20</v>
      </c>
      <c r="B3800">
        <v>2014</v>
      </c>
      <c r="C3800" t="s">
        <v>21</v>
      </c>
      <c r="D3800">
        <v>3</v>
      </c>
      <c r="E3800">
        <v>34</v>
      </c>
      <c r="F3800" t="s">
        <v>22</v>
      </c>
      <c r="G3800" t="s">
        <v>23</v>
      </c>
      <c r="H3800">
        <v>3</v>
      </c>
      <c r="I3800" t="s">
        <v>23</v>
      </c>
      <c r="J3800">
        <f t="shared" si="59"/>
        <v>0</v>
      </c>
      <c r="K3800">
        <v>1</v>
      </c>
      <c r="M3800" s="48">
        <v>0</v>
      </c>
      <c r="N3800" s="49">
        <v>2014</v>
      </c>
      <c r="O3800" s="49">
        <v>0</v>
      </c>
      <c r="P3800" s="49">
        <v>3</v>
      </c>
      <c r="Q3800" s="49">
        <v>34</v>
      </c>
      <c r="R3800" s="49">
        <v>1</v>
      </c>
      <c r="S3800" s="49">
        <v>0</v>
      </c>
      <c r="T3800" s="49">
        <v>3</v>
      </c>
      <c r="U3800" s="53">
        <v>0</v>
      </c>
    </row>
    <row r="3801" spans="1:21">
      <c r="A3801" t="s">
        <v>20</v>
      </c>
      <c r="B3801">
        <v>2012</v>
      </c>
      <c r="C3801" t="s">
        <v>24</v>
      </c>
      <c r="D3801">
        <v>3</v>
      </c>
      <c r="E3801">
        <v>39</v>
      </c>
      <c r="F3801" t="s">
        <v>22</v>
      </c>
      <c r="G3801" t="s">
        <v>23</v>
      </c>
      <c r="H3801">
        <v>5</v>
      </c>
      <c r="I3801" t="s">
        <v>23</v>
      </c>
      <c r="J3801">
        <f t="shared" si="59"/>
        <v>0</v>
      </c>
      <c r="K3801">
        <v>1</v>
      </c>
      <c r="M3801" s="46">
        <v>0</v>
      </c>
      <c r="N3801" s="47">
        <v>2012</v>
      </c>
      <c r="O3801" s="47">
        <v>1</v>
      </c>
      <c r="P3801" s="47">
        <v>3</v>
      </c>
      <c r="Q3801" s="47">
        <v>39</v>
      </c>
      <c r="R3801" s="47">
        <v>1</v>
      </c>
      <c r="S3801" s="47">
        <v>0</v>
      </c>
      <c r="T3801" s="47">
        <v>5</v>
      </c>
      <c r="U3801" s="52">
        <v>0</v>
      </c>
    </row>
    <row r="3802" spans="1:21">
      <c r="A3802" t="s">
        <v>20</v>
      </c>
      <c r="B3802">
        <v>2017</v>
      </c>
      <c r="C3802" t="s">
        <v>24</v>
      </c>
      <c r="D3802">
        <v>2</v>
      </c>
      <c r="E3802">
        <v>33</v>
      </c>
      <c r="F3802" t="s">
        <v>22</v>
      </c>
      <c r="G3802" t="s">
        <v>23</v>
      </c>
      <c r="H3802">
        <v>1</v>
      </c>
      <c r="I3802" t="s">
        <v>28</v>
      </c>
      <c r="J3802">
        <f t="shared" si="59"/>
        <v>1</v>
      </c>
      <c r="K3802">
        <v>1</v>
      </c>
      <c r="M3802" s="48">
        <v>0</v>
      </c>
      <c r="N3802" s="49">
        <v>2017</v>
      </c>
      <c r="O3802" s="49">
        <v>2</v>
      </c>
      <c r="P3802" s="49">
        <v>2</v>
      </c>
      <c r="Q3802" s="49">
        <v>33</v>
      </c>
      <c r="R3802" s="49">
        <v>1</v>
      </c>
      <c r="S3802" s="49">
        <v>0</v>
      </c>
      <c r="T3802" s="49">
        <v>1</v>
      </c>
      <c r="U3802" s="53">
        <v>1</v>
      </c>
    </row>
    <row r="3803" spans="1:21">
      <c r="A3803" t="s">
        <v>20</v>
      </c>
      <c r="B3803">
        <v>2016</v>
      </c>
      <c r="C3803" t="s">
        <v>21</v>
      </c>
      <c r="D3803">
        <v>3</v>
      </c>
      <c r="E3803">
        <v>37</v>
      </c>
      <c r="F3803" t="s">
        <v>22</v>
      </c>
      <c r="G3803" t="s">
        <v>23</v>
      </c>
      <c r="H3803">
        <v>2</v>
      </c>
      <c r="I3803" t="s">
        <v>23</v>
      </c>
      <c r="J3803">
        <f t="shared" si="59"/>
        <v>0</v>
      </c>
      <c r="K3803">
        <v>1</v>
      </c>
      <c r="M3803" s="46">
        <v>0</v>
      </c>
      <c r="N3803" s="47">
        <v>2016</v>
      </c>
      <c r="O3803" s="47">
        <v>0</v>
      </c>
      <c r="P3803" s="47">
        <v>3</v>
      </c>
      <c r="Q3803" s="47">
        <v>37</v>
      </c>
      <c r="R3803" s="47">
        <v>1</v>
      </c>
      <c r="S3803" s="47">
        <v>0</v>
      </c>
      <c r="T3803" s="47">
        <v>2</v>
      </c>
      <c r="U3803" s="52">
        <v>0</v>
      </c>
    </row>
    <row r="3804" spans="1:21">
      <c r="A3804" t="s">
        <v>20</v>
      </c>
      <c r="B3804">
        <v>2012</v>
      </c>
      <c r="C3804" t="s">
        <v>26</v>
      </c>
      <c r="D3804">
        <v>3</v>
      </c>
      <c r="E3804">
        <v>40</v>
      </c>
      <c r="F3804" t="s">
        <v>22</v>
      </c>
      <c r="G3804" t="s">
        <v>23</v>
      </c>
      <c r="H3804">
        <v>3</v>
      </c>
      <c r="I3804" t="s">
        <v>23</v>
      </c>
      <c r="J3804">
        <f t="shared" si="59"/>
        <v>0</v>
      </c>
      <c r="K3804">
        <v>1</v>
      </c>
      <c r="M3804" s="48">
        <v>0</v>
      </c>
      <c r="N3804" s="49">
        <v>2012</v>
      </c>
      <c r="O3804" s="49">
        <v>2</v>
      </c>
      <c r="P3804" s="49">
        <v>3</v>
      </c>
      <c r="Q3804" s="49">
        <v>40</v>
      </c>
      <c r="R3804" s="49">
        <v>1</v>
      </c>
      <c r="S3804" s="49">
        <v>0</v>
      </c>
      <c r="T3804" s="49">
        <v>3</v>
      </c>
      <c r="U3804" s="53">
        <v>0</v>
      </c>
    </row>
    <row r="3805" spans="1:21">
      <c r="A3805" t="s">
        <v>20</v>
      </c>
      <c r="B3805">
        <v>2018</v>
      </c>
      <c r="C3805" t="s">
        <v>21</v>
      </c>
      <c r="D3805">
        <v>3</v>
      </c>
      <c r="E3805">
        <v>38</v>
      </c>
      <c r="F3805" t="s">
        <v>22</v>
      </c>
      <c r="G3805" t="s">
        <v>23</v>
      </c>
      <c r="H3805">
        <v>1</v>
      </c>
      <c r="I3805" t="s">
        <v>28</v>
      </c>
      <c r="J3805">
        <f t="shared" si="59"/>
        <v>1</v>
      </c>
      <c r="K3805">
        <v>1</v>
      </c>
      <c r="M3805" s="46">
        <v>0</v>
      </c>
      <c r="N3805" s="47">
        <v>2018</v>
      </c>
      <c r="O3805" s="47">
        <v>0</v>
      </c>
      <c r="P3805" s="47">
        <v>3</v>
      </c>
      <c r="Q3805" s="47">
        <v>38</v>
      </c>
      <c r="R3805" s="47">
        <v>1</v>
      </c>
      <c r="S3805" s="47">
        <v>0</v>
      </c>
      <c r="T3805" s="47">
        <v>1</v>
      </c>
      <c r="U3805" s="52">
        <v>1</v>
      </c>
    </row>
    <row r="3806" spans="1:21">
      <c r="A3806" t="s">
        <v>20</v>
      </c>
      <c r="B3806">
        <v>2016</v>
      </c>
      <c r="C3806" t="s">
        <v>21</v>
      </c>
      <c r="D3806">
        <v>3</v>
      </c>
      <c r="E3806">
        <v>40</v>
      </c>
      <c r="F3806" t="s">
        <v>22</v>
      </c>
      <c r="G3806" t="s">
        <v>28</v>
      </c>
      <c r="H3806">
        <v>1</v>
      </c>
      <c r="I3806" t="s">
        <v>23</v>
      </c>
      <c r="J3806">
        <f t="shared" si="59"/>
        <v>0</v>
      </c>
      <c r="K3806">
        <v>1</v>
      </c>
      <c r="M3806" s="48">
        <v>0</v>
      </c>
      <c r="N3806" s="49">
        <v>2016</v>
      </c>
      <c r="O3806" s="49">
        <v>0</v>
      </c>
      <c r="P3806" s="49">
        <v>3</v>
      </c>
      <c r="Q3806" s="49">
        <v>40</v>
      </c>
      <c r="R3806" s="49">
        <v>1</v>
      </c>
      <c r="S3806" s="49">
        <v>1</v>
      </c>
      <c r="T3806" s="49">
        <v>1</v>
      </c>
      <c r="U3806" s="53">
        <v>0</v>
      </c>
    </row>
    <row r="3807" spans="1:21">
      <c r="A3807" t="s">
        <v>20</v>
      </c>
      <c r="B3807">
        <v>2014</v>
      </c>
      <c r="C3807" t="s">
        <v>26</v>
      </c>
      <c r="D3807">
        <v>3</v>
      </c>
      <c r="E3807">
        <v>38</v>
      </c>
      <c r="F3807" t="s">
        <v>25</v>
      </c>
      <c r="G3807" t="s">
        <v>23</v>
      </c>
      <c r="H3807">
        <v>0</v>
      </c>
      <c r="I3807" t="s">
        <v>23</v>
      </c>
      <c r="J3807">
        <f t="shared" si="59"/>
        <v>0</v>
      </c>
      <c r="K3807">
        <v>1</v>
      </c>
      <c r="M3807" s="46">
        <v>0</v>
      </c>
      <c r="N3807" s="47">
        <v>2014</v>
      </c>
      <c r="O3807" s="47">
        <v>2</v>
      </c>
      <c r="P3807" s="47">
        <v>3</v>
      </c>
      <c r="Q3807" s="47">
        <v>38</v>
      </c>
      <c r="R3807" s="47">
        <v>0</v>
      </c>
      <c r="S3807" s="47">
        <v>0</v>
      </c>
      <c r="T3807" s="47">
        <v>0</v>
      </c>
      <c r="U3807" s="52">
        <v>0</v>
      </c>
    </row>
    <row r="3808" spans="1:21">
      <c r="A3808" t="s">
        <v>20</v>
      </c>
      <c r="B3808">
        <v>2016</v>
      </c>
      <c r="C3808" t="s">
        <v>21</v>
      </c>
      <c r="D3808">
        <v>3</v>
      </c>
      <c r="E3808">
        <v>34</v>
      </c>
      <c r="F3808" t="s">
        <v>22</v>
      </c>
      <c r="G3808" t="s">
        <v>28</v>
      </c>
      <c r="H3808">
        <v>1</v>
      </c>
      <c r="I3808" t="s">
        <v>23</v>
      </c>
      <c r="J3808">
        <f t="shared" si="59"/>
        <v>0</v>
      </c>
      <c r="K3808">
        <v>1</v>
      </c>
      <c r="M3808" s="48">
        <v>0</v>
      </c>
      <c r="N3808" s="49">
        <v>2016</v>
      </c>
      <c r="O3808" s="49">
        <v>0</v>
      </c>
      <c r="P3808" s="49">
        <v>3</v>
      </c>
      <c r="Q3808" s="49">
        <v>34</v>
      </c>
      <c r="R3808" s="49">
        <v>1</v>
      </c>
      <c r="S3808" s="49">
        <v>1</v>
      </c>
      <c r="T3808" s="49">
        <v>1</v>
      </c>
      <c r="U3808" s="53">
        <v>0</v>
      </c>
    </row>
    <row r="3809" spans="1:21">
      <c r="A3809" t="s">
        <v>27</v>
      </c>
      <c r="B3809">
        <v>2016</v>
      </c>
      <c r="C3809" t="s">
        <v>26</v>
      </c>
      <c r="D3809">
        <v>3</v>
      </c>
      <c r="E3809">
        <v>37</v>
      </c>
      <c r="F3809" t="s">
        <v>25</v>
      </c>
      <c r="G3809" t="s">
        <v>23</v>
      </c>
      <c r="H3809">
        <v>3</v>
      </c>
      <c r="I3809" t="s">
        <v>28</v>
      </c>
      <c r="J3809">
        <f t="shared" si="59"/>
        <v>1</v>
      </c>
      <c r="K3809">
        <v>1</v>
      </c>
      <c r="M3809" s="46">
        <v>1</v>
      </c>
      <c r="N3809" s="47">
        <v>2016</v>
      </c>
      <c r="O3809" s="47">
        <v>2</v>
      </c>
      <c r="P3809" s="47">
        <v>3</v>
      </c>
      <c r="Q3809" s="47">
        <v>37</v>
      </c>
      <c r="R3809" s="47">
        <v>0</v>
      </c>
      <c r="S3809" s="47">
        <v>0</v>
      </c>
      <c r="T3809" s="47">
        <v>3</v>
      </c>
      <c r="U3809" s="52">
        <v>1</v>
      </c>
    </row>
    <row r="3810" spans="1:21">
      <c r="A3810" t="s">
        <v>20</v>
      </c>
      <c r="B3810">
        <v>2015</v>
      </c>
      <c r="C3810" t="s">
        <v>21</v>
      </c>
      <c r="D3810">
        <v>3</v>
      </c>
      <c r="E3810">
        <v>40</v>
      </c>
      <c r="F3810" t="s">
        <v>22</v>
      </c>
      <c r="G3810" t="s">
        <v>23</v>
      </c>
      <c r="H3810">
        <v>5</v>
      </c>
      <c r="I3810" t="s">
        <v>23</v>
      </c>
      <c r="J3810">
        <f t="shared" si="59"/>
        <v>0</v>
      </c>
      <c r="K3810">
        <v>1</v>
      </c>
      <c r="M3810" s="48">
        <v>0</v>
      </c>
      <c r="N3810" s="49">
        <v>2015</v>
      </c>
      <c r="O3810" s="49">
        <v>0</v>
      </c>
      <c r="P3810" s="49">
        <v>3</v>
      </c>
      <c r="Q3810" s="49">
        <v>40</v>
      </c>
      <c r="R3810" s="49">
        <v>1</v>
      </c>
      <c r="S3810" s="49">
        <v>0</v>
      </c>
      <c r="T3810" s="49">
        <v>5</v>
      </c>
      <c r="U3810" s="53">
        <v>0</v>
      </c>
    </row>
    <row r="3811" spans="1:21">
      <c r="A3811" t="s">
        <v>20</v>
      </c>
      <c r="B3811">
        <v>2015</v>
      </c>
      <c r="C3811" t="s">
        <v>26</v>
      </c>
      <c r="D3811">
        <v>3</v>
      </c>
      <c r="E3811">
        <v>40</v>
      </c>
      <c r="F3811" t="s">
        <v>25</v>
      </c>
      <c r="G3811" t="s">
        <v>23</v>
      </c>
      <c r="H3811">
        <v>1</v>
      </c>
      <c r="I3811" t="s">
        <v>23</v>
      </c>
      <c r="J3811">
        <f t="shared" si="59"/>
        <v>0</v>
      </c>
      <c r="K3811">
        <v>1</v>
      </c>
      <c r="M3811" s="46">
        <v>0</v>
      </c>
      <c r="N3811" s="47">
        <v>2015</v>
      </c>
      <c r="O3811" s="47">
        <v>2</v>
      </c>
      <c r="P3811" s="47">
        <v>3</v>
      </c>
      <c r="Q3811" s="47">
        <v>40</v>
      </c>
      <c r="R3811" s="47">
        <v>0</v>
      </c>
      <c r="S3811" s="47">
        <v>0</v>
      </c>
      <c r="T3811" s="47">
        <v>1</v>
      </c>
      <c r="U3811" s="52">
        <v>0</v>
      </c>
    </row>
    <row r="3812" spans="1:21">
      <c r="A3812" t="s">
        <v>27</v>
      </c>
      <c r="B3812">
        <v>2016</v>
      </c>
      <c r="C3812" t="s">
        <v>21</v>
      </c>
      <c r="D3812">
        <v>3</v>
      </c>
      <c r="E3812">
        <v>37</v>
      </c>
      <c r="F3812" t="s">
        <v>22</v>
      </c>
      <c r="G3812" t="s">
        <v>23</v>
      </c>
      <c r="H3812">
        <v>2</v>
      </c>
      <c r="I3812" t="s">
        <v>28</v>
      </c>
      <c r="J3812">
        <f t="shared" si="59"/>
        <v>1</v>
      </c>
      <c r="K3812">
        <v>1</v>
      </c>
      <c r="M3812" s="48">
        <v>1</v>
      </c>
      <c r="N3812" s="49">
        <v>2016</v>
      </c>
      <c r="O3812" s="49">
        <v>0</v>
      </c>
      <c r="P3812" s="49">
        <v>3</v>
      </c>
      <c r="Q3812" s="49">
        <v>37</v>
      </c>
      <c r="R3812" s="49">
        <v>1</v>
      </c>
      <c r="S3812" s="49">
        <v>0</v>
      </c>
      <c r="T3812" s="49">
        <v>2</v>
      </c>
      <c r="U3812" s="53">
        <v>1</v>
      </c>
    </row>
    <row r="3813" spans="1:21">
      <c r="A3813" t="s">
        <v>20</v>
      </c>
      <c r="B3813">
        <v>2016</v>
      </c>
      <c r="C3813" t="s">
        <v>24</v>
      </c>
      <c r="D3813">
        <v>2</v>
      </c>
      <c r="E3813">
        <v>37</v>
      </c>
      <c r="F3813" t="s">
        <v>25</v>
      </c>
      <c r="G3813" t="s">
        <v>23</v>
      </c>
      <c r="H3813">
        <v>3</v>
      </c>
      <c r="I3813" t="s">
        <v>28</v>
      </c>
      <c r="J3813">
        <f t="shared" si="59"/>
        <v>1</v>
      </c>
      <c r="K3813">
        <v>1</v>
      </c>
      <c r="M3813" s="46">
        <v>0</v>
      </c>
      <c r="N3813" s="47">
        <v>2016</v>
      </c>
      <c r="O3813" s="47">
        <v>1</v>
      </c>
      <c r="P3813" s="47">
        <v>2</v>
      </c>
      <c r="Q3813" s="47">
        <v>37</v>
      </c>
      <c r="R3813" s="47">
        <v>0</v>
      </c>
      <c r="S3813" s="47">
        <v>0</v>
      </c>
      <c r="T3813" s="47">
        <v>3</v>
      </c>
      <c r="U3813" s="52">
        <v>1</v>
      </c>
    </row>
    <row r="3814" spans="1:21">
      <c r="A3814" t="s">
        <v>20</v>
      </c>
      <c r="B3814">
        <v>2013</v>
      </c>
      <c r="C3814" t="s">
        <v>24</v>
      </c>
      <c r="D3814">
        <v>3</v>
      </c>
      <c r="E3814">
        <v>32</v>
      </c>
      <c r="F3814" t="s">
        <v>22</v>
      </c>
      <c r="G3814" t="s">
        <v>23</v>
      </c>
      <c r="H3814">
        <v>1</v>
      </c>
      <c r="I3814" t="s">
        <v>23</v>
      </c>
      <c r="J3814">
        <f t="shared" si="59"/>
        <v>0</v>
      </c>
      <c r="K3814">
        <v>1</v>
      </c>
      <c r="M3814" s="48">
        <v>0</v>
      </c>
      <c r="N3814" s="49">
        <v>2013</v>
      </c>
      <c r="O3814" s="49">
        <v>2</v>
      </c>
      <c r="P3814" s="49">
        <v>3</v>
      </c>
      <c r="Q3814" s="49">
        <v>32</v>
      </c>
      <c r="R3814" s="49">
        <v>1</v>
      </c>
      <c r="S3814" s="49">
        <v>0</v>
      </c>
      <c r="T3814" s="49">
        <v>1</v>
      </c>
      <c r="U3814" s="53">
        <v>0</v>
      </c>
    </row>
    <row r="3815" spans="1:21">
      <c r="A3815" t="s">
        <v>27</v>
      </c>
      <c r="B3815">
        <v>2017</v>
      </c>
      <c r="C3815" t="s">
        <v>26</v>
      </c>
      <c r="D3815">
        <v>1</v>
      </c>
      <c r="E3815">
        <v>35</v>
      </c>
      <c r="F3815" t="s">
        <v>22</v>
      </c>
      <c r="G3815" t="s">
        <v>23</v>
      </c>
      <c r="H3815">
        <v>5</v>
      </c>
      <c r="I3815" t="s">
        <v>23</v>
      </c>
      <c r="J3815">
        <f t="shared" si="59"/>
        <v>0</v>
      </c>
      <c r="K3815">
        <v>1</v>
      </c>
      <c r="M3815" s="46">
        <v>1</v>
      </c>
      <c r="N3815" s="47">
        <v>2017</v>
      </c>
      <c r="O3815" s="47">
        <v>2</v>
      </c>
      <c r="P3815" s="47">
        <v>1</v>
      </c>
      <c r="Q3815" s="47">
        <v>35</v>
      </c>
      <c r="R3815" s="47">
        <v>1</v>
      </c>
      <c r="S3815" s="47">
        <v>0</v>
      </c>
      <c r="T3815" s="47">
        <v>5</v>
      </c>
      <c r="U3815" s="52">
        <v>0</v>
      </c>
    </row>
    <row r="3816" spans="1:21">
      <c r="A3816" t="s">
        <v>20</v>
      </c>
      <c r="B3816">
        <v>2016</v>
      </c>
      <c r="C3816" t="s">
        <v>21</v>
      </c>
      <c r="D3816">
        <v>1</v>
      </c>
      <c r="E3816">
        <v>38</v>
      </c>
      <c r="F3816" t="s">
        <v>22</v>
      </c>
      <c r="G3816" t="s">
        <v>23</v>
      </c>
      <c r="H3816">
        <v>3</v>
      </c>
      <c r="I3816" t="s">
        <v>23</v>
      </c>
      <c r="J3816">
        <f t="shared" si="59"/>
        <v>0</v>
      </c>
      <c r="K3816">
        <v>1</v>
      </c>
      <c r="M3816" s="48">
        <v>0</v>
      </c>
      <c r="N3816" s="49">
        <v>2016</v>
      </c>
      <c r="O3816" s="49">
        <v>0</v>
      </c>
      <c r="P3816" s="49">
        <v>1</v>
      </c>
      <c r="Q3816" s="49">
        <v>38</v>
      </c>
      <c r="R3816" s="49">
        <v>1</v>
      </c>
      <c r="S3816" s="49">
        <v>0</v>
      </c>
      <c r="T3816" s="49">
        <v>3</v>
      </c>
      <c r="U3816" s="53">
        <v>0</v>
      </c>
    </row>
    <row r="3817" spans="1:21">
      <c r="A3817" t="s">
        <v>20</v>
      </c>
      <c r="B3817">
        <v>2017</v>
      </c>
      <c r="C3817" t="s">
        <v>24</v>
      </c>
      <c r="D3817">
        <v>3</v>
      </c>
      <c r="E3817">
        <v>34</v>
      </c>
      <c r="F3817" t="s">
        <v>25</v>
      </c>
      <c r="G3817" t="s">
        <v>23</v>
      </c>
      <c r="H3817">
        <v>1</v>
      </c>
      <c r="I3817" t="s">
        <v>23</v>
      </c>
      <c r="J3817">
        <f t="shared" si="59"/>
        <v>0</v>
      </c>
      <c r="K3817">
        <v>1</v>
      </c>
      <c r="M3817" s="46">
        <v>0</v>
      </c>
      <c r="N3817" s="47">
        <v>2017</v>
      </c>
      <c r="O3817" s="47">
        <v>2</v>
      </c>
      <c r="P3817" s="47">
        <v>3</v>
      </c>
      <c r="Q3817" s="47">
        <v>34</v>
      </c>
      <c r="R3817" s="47">
        <v>0</v>
      </c>
      <c r="S3817" s="47">
        <v>0</v>
      </c>
      <c r="T3817" s="47">
        <v>1</v>
      </c>
      <c r="U3817" s="52">
        <v>0</v>
      </c>
    </row>
    <row r="3818" spans="1:21">
      <c r="A3818" t="s">
        <v>20</v>
      </c>
      <c r="B3818">
        <v>2014</v>
      </c>
      <c r="C3818" t="s">
        <v>21</v>
      </c>
      <c r="D3818">
        <v>3</v>
      </c>
      <c r="E3818">
        <v>32</v>
      </c>
      <c r="F3818" t="s">
        <v>22</v>
      </c>
      <c r="G3818" t="s">
        <v>23</v>
      </c>
      <c r="H3818">
        <v>2</v>
      </c>
      <c r="I3818" t="s">
        <v>28</v>
      </c>
      <c r="J3818">
        <f t="shared" si="59"/>
        <v>1</v>
      </c>
      <c r="K3818">
        <v>1</v>
      </c>
      <c r="M3818" s="48">
        <v>0</v>
      </c>
      <c r="N3818" s="49">
        <v>2014</v>
      </c>
      <c r="O3818" s="49">
        <v>0</v>
      </c>
      <c r="P3818" s="49">
        <v>3</v>
      </c>
      <c r="Q3818" s="49">
        <v>32</v>
      </c>
      <c r="R3818" s="49">
        <v>1</v>
      </c>
      <c r="S3818" s="49">
        <v>0</v>
      </c>
      <c r="T3818" s="49">
        <v>2</v>
      </c>
      <c r="U3818" s="53">
        <v>1</v>
      </c>
    </row>
    <row r="3819" spans="1:21">
      <c r="A3819" t="s">
        <v>20</v>
      </c>
      <c r="B3819">
        <v>2013</v>
      </c>
      <c r="C3819" t="s">
        <v>21</v>
      </c>
      <c r="D3819">
        <v>3</v>
      </c>
      <c r="E3819">
        <v>37</v>
      </c>
      <c r="F3819" t="s">
        <v>22</v>
      </c>
      <c r="G3819" t="s">
        <v>23</v>
      </c>
      <c r="H3819">
        <v>5</v>
      </c>
      <c r="I3819" t="s">
        <v>23</v>
      </c>
      <c r="J3819">
        <f t="shared" si="59"/>
        <v>0</v>
      </c>
      <c r="K3819">
        <v>1</v>
      </c>
      <c r="M3819" s="46">
        <v>0</v>
      </c>
      <c r="N3819" s="47">
        <v>2013</v>
      </c>
      <c r="O3819" s="47">
        <v>0</v>
      </c>
      <c r="P3819" s="47">
        <v>3</v>
      </c>
      <c r="Q3819" s="47">
        <v>37</v>
      </c>
      <c r="R3819" s="47">
        <v>1</v>
      </c>
      <c r="S3819" s="47">
        <v>0</v>
      </c>
      <c r="T3819" s="47">
        <v>5</v>
      </c>
      <c r="U3819" s="52">
        <v>0</v>
      </c>
    </row>
    <row r="3820" spans="1:21">
      <c r="A3820" t="s">
        <v>20</v>
      </c>
      <c r="B3820">
        <v>2017</v>
      </c>
      <c r="C3820" t="s">
        <v>26</v>
      </c>
      <c r="D3820">
        <v>2</v>
      </c>
      <c r="E3820">
        <v>37</v>
      </c>
      <c r="F3820" t="s">
        <v>22</v>
      </c>
      <c r="G3820" t="s">
        <v>23</v>
      </c>
      <c r="H3820">
        <v>4</v>
      </c>
      <c r="I3820" t="s">
        <v>23</v>
      </c>
      <c r="J3820">
        <f t="shared" si="59"/>
        <v>0</v>
      </c>
      <c r="K3820">
        <v>1</v>
      </c>
      <c r="M3820" s="48">
        <v>0</v>
      </c>
      <c r="N3820" s="49">
        <v>2017</v>
      </c>
      <c r="O3820" s="49">
        <v>2</v>
      </c>
      <c r="P3820" s="49">
        <v>2</v>
      </c>
      <c r="Q3820" s="49">
        <v>37</v>
      </c>
      <c r="R3820" s="49">
        <v>1</v>
      </c>
      <c r="S3820" s="49">
        <v>0</v>
      </c>
      <c r="T3820" s="49">
        <v>4</v>
      </c>
      <c r="U3820" s="53">
        <v>0</v>
      </c>
    </row>
    <row r="3821" spans="1:21">
      <c r="A3821" t="s">
        <v>20</v>
      </c>
      <c r="B3821">
        <v>2014</v>
      </c>
      <c r="C3821" t="s">
        <v>21</v>
      </c>
      <c r="D3821">
        <v>3</v>
      </c>
      <c r="E3821">
        <v>35</v>
      </c>
      <c r="F3821" t="s">
        <v>22</v>
      </c>
      <c r="G3821" t="s">
        <v>23</v>
      </c>
      <c r="H3821">
        <v>2</v>
      </c>
      <c r="I3821" t="s">
        <v>23</v>
      </c>
      <c r="J3821">
        <f t="shared" si="59"/>
        <v>0</v>
      </c>
      <c r="K3821">
        <v>1</v>
      </c>
      <c r="M3821" s="46">
        <v>0</v>
      </c>
      <c r="N3821" s="47">
        <v>2014</v>
      </c>
      <c r="O3821" s="47">
        <v>0</v>
      </c>
      <c r="P3821" s="47">
        <v>3</v>
      </c>
      <c r="Q3821" s="47">
        <v>35</v>
      </c>
      <c r="R3821" s="47">
        <v>1</v>
      </c>
      <c r="S3821" s="47">
        <v>0</v>
      </c>
      <c r="T3821" s="47">
        <v>2</v>
      </c>
      <c r="U3821" s="52">
        <v>0</v>
      </c>
    </row>
    <row r="3822" spans="1:21">
      <c r="A3822" t="s">
        <v>20</v>
      </c>
      <c r="B3822">
        <v>2016</v>
      </c>
      <c r="C3822" t="s">
        <v>21</v>
      </c>
      <c r="D3822">
        <v>3</v>
      </c>
      <c r="E3822">
        <v>40</v>
      </c>
      <c r="F3822" t="s">
        <v>22</v>
      </c>
      <c r="G3822" t="s">
        <v>23</v>
      </c>
      <c r="H3822">
        <v>0</v>
      </c>
      <c r="I3822" t="s">
        <v>23</v>
      </c>
      <c r="J3822">
        <f t="shared" si="59"/>
        <v>0</v>
      </c>
      <c r="K3822">
        <v>1</v>
      </c>
      <c r="M3822" s="48">
        <v>0</v>
      </c>
      <c r="N3822" s="49">
        <v>2016</v>
      </c>
      <c r="O3822" s="49">
        <v>0</v>
      </c>
      <c r="P3822" s="49">
        <v>3</v>
      </c>
      <c r="Q3822" s="49">
        <v>40</v>
      </c>
      <c r="R3822" s="49">
        <v>1</v>
      </c>
      <c r="S3822" s="49">
        <v>0</v>
      </c>
      <c r="T3822" s="49">
        <v>0</v>
      </c>
      <c r="U3822" s="53">
        <v>0</v>
      </c>
    </row>
    <row r="3823" spans="1:21">
      <c r="A3823" t="s">
        <v>20</v>
      </c>
      <c r="B3823">
        <v>2012</v>
      </c>
      <c r="C3823" t="s">
        <v>21</v>
      </c>
      <c r="D3823">
        <v>3</v>
      </c>
      <c r="E3823">
        <v>40</v>
      </c>
      <c r="F3823" t="s">
        <v>22</v>
      </c>
      <c r="G3823" t="s">
        <v>28</v>
      </c>
      <c r="H3823">
        <v>2</v>
      </c>
      <c r="I3823" t="s">
        <v>23</v>
      </c>
      <c r="J3823">
        <f t="shared" si="59"/>
        <v>0</v>
      </c>
      <c r="K3823">
        <v>1</v>
      </c>
      <c r="M3823" s="46">
        <v>0</v>
      </c>
      <c r="N3823" s="47">
        <v>2012</v>
      </c>
      <c r="O3823" s="47">
        <v>0</v>
      </c>
      <c r="P3823" s="47">
        <v>3</v>
      </c>
      <c r="Q3823" s="47">
        <v>40</v>
      </c>
      <c r="R3823" s="47">
        <v>1</v>
      </c>
      <c r="S3823" s="47">
        <v>1</v>
      </c>
      <c r="T3823" s="47">
        <v>2</v>
      </c>
      <c r="U3823" s="52">
        <v>0</v>
      </c>
    </row>
    <row r="3824" spans="1:21">
      <c r="A3824" t="s">
        <v>20</v>
      </c>
      <c r="B3824">
        <v>2015</v>
      </c>
      <c r="C3824" t="s">
        <v>21</v>
      </c>
      <c r="D3824">
        <v>3</v>
      </c>
      <c r="E3824">
        <v>39</v>
      </c>
      <c r="F3824" t="s">
        <v>25</v>
      </c>
      <c r="G3824" t="s">
        <v>23</v>
      </c>
      <c r="H3824">
        <v>3</v>
      </c>
      <c r="I3824" t="s">
        <v>28</v>
      </c>
      <c r="J3824">
        <f t="shared" si="59"/>
        <v>1</v>
      </c>
      <c r="K3824">
        <v>1</v>
      </c>
      <c r="M3824" s="48">
        <v>0</v>
      </c>
      <c r="N3824" s="49">
        <v>2015</v>
      </c>
      <c r="O3824" s="49">
        <v>0</v>
      </c>
      <c r="P3824" s="49">
        <v>3</v>
      </c>
      <c r="Q3824" s="49">
        <v>39</v>
      </c>
      <c r="R3824" s="49">
        <v>0</v>
      </c>
      <c r="S3824" s="49">
        <v>0</v>
      </c>
      <c r="T3824" s="49">
        <v>3</v>
      </c>
      <c r="U3824" s="53">
        <v>1</v>
      </c>
    </row>
    <row r="3825" spans="1:21">
      <c r="A3825" t="s">
        <v>27</v>
      </c>
      <c r="B3825">
        <v>2013</v>
      </c>
      <c r="C3825" t="s">
        <v>26</v>
      </c>
      <c r="D3825">
        <v>3</v>
      </c>
      <c r="E3825">
        <v>41</v>
      </c>
      <c r="F3825" t="s">
        <v>25</v>
      </c>
      <c r="G3825" t="s">
        <v>23</v>
      </c>
      <c r="H3825">
        <v>2</v>
      </c>
      <c r="I3825" t="s">
        <v>23</v>
      </c>
      <c r="J3825">
        <f t="shared" si="59"/>
        <v>0</v>
      </c>
      <c r="K3825">
        <v>1</v>
      </c>
      <c r="M3825" s="46">
        <v>1</v>
      </c>
      <c r="N3825" s="47">
        <v>2013</v>
      </c>
      <c r="O3825" s="47">
        <v>2</v>
      </c>
      <c r="P3825" s="47">
        <v>3</v>
      </c>
      <c r="Q3825" s="47">
        <v>41</v>
      </c>
      <c r="R3825" s="47">
        <v>0</v>
      </c>
      <c r="S3825" s="47">
        <v>0</v>
      </c>
      <c r="T3825" s="47">
        <v>2</v>
      </c>
      <c r="U3825" s="52">
        <v>0</v>
      </c>
    </row>
    <row r="3826" spans="1:21">
      <c r="A3826" t="s">
        <v>20</v>
      </c>
      <c r="B3826">
        <v>2015</v>
      </c>
      <c r="C3826" t="s">
        <v>21</v>
      </c>
      <c r="D3826">
        <v>3</v>
      </c>
      <c r="E3826">
        <v>34</v>
      </c>
      <c r="F3826" t="s">
        <v>25</v>
      </c>
      <c r="G3826" t="s">
        <v>23</v>
      </c>
      <c r="H3826">
        <v>4</v>
      </c>
      <c r="I3826" t="s">
        <v>23</v>
      </c>
      <c r="J3826">
        <f t="shared" si="59"/>
        <v>0</v>
      </c>
      <c r="K3826">
        <v>1</v>
      </c>
      <c r="M3826" s="48">
        <v>0</v>
      </c>
      <c r="N3826" s="49">
        <v>2015</v>
      </c>
      <c r="O3826" s="49">
        <v>0</v>
      </c>
      <c r="P3826" s="49">
        <v>3</v>
      </c>
      <c r="Q3826" s="49">
        <v>34</v>
      </c>
      <c r="R3826" s="49">
        <v>0</v>
      </c>
      <c r="S3826" s="49">
        <v>0</v>
      </c>
      <c r="T3826" s="49">
        <v>4</v>
      </c>
      <c r="U3826" s="53">
        <v>0</v>
      </c>
    </row>
    <row r="3827" spans="1:21">
      <c r="A3827" t="s">
        <v>20</v>
      </c>
      <c r="B3827">
        <v>2012</v>
      </c>
      <c r="C3827" t="s">
        <v>26</v>
      </c>
      <c r="D3827">
        <v>3</v>
      </c>
      <c r="E3827">
        <v>34</v>
      </c>
      <c r="F3827" t="s">
        <v>25</v>
      </c>
      <c r="G3827" t="s">
        <v>23</v>
      </c>
      <c r="H3827">
        <v>4</v>
      </c>
      <c r="I3827" t="s">
        <v>23</v>
      </c>
      <c r="J3827">
        <f t="shared" si="59"/>
        <v>0</v>
      </c>
      <c r="K3827">
        <v>1</v>
      </c>
      <c r="M3827" s="46">
        <v>0</v>
      </c>
      <c r="N3827" s="47">
        <v>2012</v>
      </c>
      <c r="O3827" s="47">
        <v>1</v>
      </c>
      <c r="P3827" s="47">
        <v>3</v>
      </c>
      <c r="Q3827" s="47">
        <v>34</v>
      </c>
      <c r="R3827" s="47">
        <v>0</v>
      </c>
      <c r="S3827" s="47">
        <v>0</v>
      </c>
      <c r="T3827" s="47">
        <v>4</v>
      </c>
      <c r="U3827" s="52">
        <v>0</v>
      </c>
    </row>
    <row r="3828" spans="1:21">
      <c r="A3828" t="s">
        <v>20</v>
      </c>
      <c r="B3828">
        <v>2013</v>
      </c>
      <c r="C3828" t="s">
        <v>24</v>
      </c>
      <c r="D3828">
        <v>2</v>
      </c>
      <c r="E3828">
        <v>36</v>
      </c>
      <c r="F3828" t="s">
        <v>22</v>
      </c>
      <c r="G3828" t="s">
        <v>23</v>
      </c>
      <c r="H3828">
        <v>2</v>
      </c>
      <c r="I3828" t="s">
        <v>28</v>
      </c>
      <c r="J3828">
        <f t="shared" si="59"/>
        <v>1</v>
      </c>
      <c r="K3828">
        <v>1</v>
      </c>
      <c r="M3828" s="48">
        <v>0</v>
      </c>
      <c r="N3828" s="49">
        <v>2013</v>
      </c>
      <c r="O3828" s="49">
        <v>2</v>
      </c>
      <c r="P3828" s="49">
        <v>2</v>
      </c>
      <c r="Q3828" s="49">
        <v>36</v>
      </c>
      <c r="R3828" s="49">
        <v>1</v>
      </c>
      <c r="S3828" s="49">
        <v>0</v>
      </c>
      <c r="T3828" s="49">
        <v>2</v>
      </c>
      <c r="U3828" s="53">
        <v>1</v>
      </c>
    </row>
    <row r="3829" spans="1:21">
      <c r="A3829" t="s">
        <v>27</v>
      </c>
      <c r="B3829">
        <v>2016</v>
      </c>
      <c r="C3829" t="s">
        <v>26</v>
      </c>
      <c r="D3829">
        <v>3</v>
      </c>
      <c r="E3829">
        <v>39</v>
      </c>
      <c r="F3829" t="s">
        <v>25</v>
      </c>
      <c r="G3829" t="s">
        <v>23</v>
      </c>
      <c r="H3829">
        <v>1</v>
      </c>
      <c r="I3829" t="s">
        <v>23</v>
      </c>
      <c r="J3829">
        <f t="shared" si="59"/>
        <v>0</v>
      </c>
      <c r="K3829">
        <v>1</v>
      </c>
      <c r="M3829" s="46">
        <v>1</v>
      </c>
      <c r="N3829" s="47">
        <v>2016</v>
      </c>
      <c r="O3829" s="47">
        <v>2</v>
      </c>
      <c r="P3829" s="47">
        <v>3</v>
      </c>
      <c r="Q3829" s="47">
        <v>39</v>
      </c>
      <c r="R3829" s="47">
        <v>0</v>
      </c>
      <c r="S3829" s="47">
        <v>0</v>
      </c>
      <c r="T3829" s="47">
        <v>1</v>
      </c>
      <c r="U3829" s="52">
        <v>0</v>
      </c>
    </row>
    <row r="3830" spans="1:21">
      <c r="A3830" t="s">
        <v>20</v>
      </c>
      <c r="B3830">
        <v>2014</v>
      </c>
      <c r="C3830" t="s">
        <v>26</v>
      </c>
      <c r="D3830">
        <v>3</v>
      </c>
      <c r="E3830">
        <v>41</v>
      </c>
      <c r="F3830" t="s">
        <v>22</v>
      </c>
      <c r="G3830" t="s">
        <v>23</v>
      </c>
      <c r="H3830">
        <v>5</v>
      </c>
      <c r="I3830" t="s">
        <v>23</v>
      </c>
      <c r="J3830">
        <f t="shared" si="59"/>
        <v>0</v>
      </c>
      <c r="K3830">
        <v>1</v>
      </c>
      <c r="M3830" s="48">
        <v>0</v>
      </c>
      <c r="N3830" s="49">
        <v>2014</v>
      </c>
      <c r="O3830" s="49">
        <v>2</v>
      </c>
      <c r="P3830" s="49">
        <v>3</v>
      </c>
      <c r="Q3830" s="49">
        <v>41</v>
      </c>
      <c r="R3830" s="49">
        <v>1</v>
      </c>
      <c r="S3830" s="49">
        <v>0</v>
      </c>
      <c r="T3830" s="49">
        <v>5</v>
      </c>
      <c r="U3830" s="53">
        <v>0</v>
      </c>
    </row>
    <row r="3831" spans="1:21">
      <c r="A3831" t="s">
        <v>20</v>
      </c>
      <c r="B3831">
        <v>2015</v>
      </c>
      <c r="C3831" t="s">
        <v>21</v>
      </c>
      <c r="D3831">
        <v>3</v>
      </c>
      <c r="E3831">
        <v>40</v>
      </c>
      <c r="F3831" t="s">
        <v>22</v>
      </c>
      <c r="G3831" t="s">
        <v>23</v>
      </c>
      <c r="H3831">
        <v>0</v>
      </c>
      <c r="I3831" t="s">
        <v>23</v>
      </c>
      <c r="J3831">
        <f t="shared" si="59"/>
        <v>0</v>
      </c>
      <c r="K3831">
        <v>1</v>
      </c>
      <c r="M3831" s="46">
        <v>0</v>
      </c>
      <c r="N3831" s="47">
        <v>2015</v>
      </c>
      <c r="O3831" s="47">
        <v>0</v>
      </c>
      <c r="P3831" s="47">
        <v>3</v>
      </c>
      <c r="Q3831" s="47">
        <v>40</v>
      </c>
      <c r="R3831" s="47">
        <v>1</v>
      </c>
      <c r="S3831" s="47">
        <v>0</v>
      </c>
      <c r="T3831" s="47">
        <v>0</v>
      </c>
      <c r="U3831" s="52">
        <v>0</v>
      </c>
    </row>
    <row r="3832" spans="1:21">
      <c r="A3832" t="s">
        <v>20</v>
      </c>
      <c r="B3832">
        <v>2017</v>
      </c>
      <c r="C3832" t="s">
        <v>21</v>
      </c>
      <c r="D3832">
        <v>3</v>
      </c>
      <c r="E3832">
        <v>34</v>
      </c>
      <c r="F3832" t="s">
        <v>25</v>
      </c>
      <c r="G3832" t="s">
        <v>23</v>
      </c>
      <c r="H3832">
        <v>5</v>
      </c>
      <c r="I3832" t="s">
        <v>23</v>
      </c>
      <c r="J3832">
        <f t="shared" si="59"/>
        <v>0</v>
      </c>
      <c r="K3832">
        <v>1</v>
      </c>
      <c r="M3832" s="48">
        <v>0</v>
      </c>
      <c r="N3832" s="49">
        <v>2017</v>
      </c>
      <c r="O3832" s="49">
        <v>0</v>
      </c>
      <c r="P3832" s="49">
        <v>3</v>
      </c>
      <c r="Q3832" s="49">
        <v>34</v>
      </c>
      <c r="R3832" s="49">
        <v>0</v>
      </c>
      <c r="S3832" s="49">
        <v>0</v>
      </c>
      <c r="T3832" s="49">
        <v>5</v>
      </c>
      <c r="U3832" s="53">
        <v>0</v>
      </c>
    </row>
    <row r="3833" spans="1:21">
      <c r="A3833" t="s">
        <v>20</v>
      </c>
      <c r="B3833">
        <v>2013</v>
      </c>
      <c r="C3833" t="s">
        <v>21</v>
      </c>
      <c r="D3833">
        <v>3</v>
      </c>
      <c r="E3833">
        <v>31</v>
      </c>
      <c r="F3833" t="s">
        <v>22</v>
      </c>
      <c r="G3833" t="s">
        <v>23</v>
      </c>
      <c r="H3833">
        <v>2</v>
      </c>
      <c r="I3833" t="s">
        <v>23</v>
      </c>
      <c r="J3833">
        <f t="shared" si="59"/>
        <v>0</v>
      </c>
      <c r="K3833">
        <v>1</v>
      </c>
      <c r="M3833" s="46">
        <v>0</v>
      </c>
      <c r="N3833" s="47">
        <v>2013</v>
      </c>
      <c r="O3833" s="47">
        <v>0</v>
      </c>
      <c r="P3833" s="47">
        <v>3</v>
      </c>
      <c r="Q3833" s="47">
        <v>31</v>
      </c>
      <c r="R3833" s="47">
        <v>1</v>
      </c>
      <c r="S3833" s="47">
        <v>0</v>
      </c>
      <c r="T3833" s="47">
        <v>2</v>
      </c>
      <c r="U3833" s="52">
        <v>0</v>
      </c>
    </row>
    <row r="3834" spans="1:21">
      <c r="A3834" t="s">
        <v>20</v>
      </c>
      <c r="B3834">
        <v>2012</v>
      </c>
      <c r="C3834" t="s">
        <v>24</v>
      </c>
      <c r="D3834">
        <v>3</v>
      </c>
      <c r="E3834">
        <v>40</v>
      </c>
      <c r="F3834" t="s">
        <v>22</v>
      </c>
      <c r="G3834" t="s">
        <v>23</v>
      </c>
      <c r="H3834">
        <v>3</v>
      </c>
      <c r="I3834" t="s">
        <v>23</v>
      </c>
      <c r="J3834">
        <f t="shared" si="59"/>
        <v>0</v>
      </c>
      <c r="K3834">
        <v>1</v>
      </c>
      <c r="M3834" s="48">
        <v>0</v>
      </c>
      <c r="N3834" s="49">
        <v>2012</v>
      </c>
      <c r="O3834" s="49">
        <v>1</v>
      </c>
      <c r="P3834" s="49">
        <v>3</v>
      </c>
      <c r="Q3834" s="49">
        <v>40</v>
      </c>
      <c r="R3834" s="49">
        <v>1</v>
      </c>
      <c r="S3834" s="49">
        <v>0</v>
      </c>
      <c r="T3834" s="49">
        <v>3</v>
      </c>
      <c r="U3834" s="53">
        <v>0</v>
      </c>
    </row>
    <row r="3835" spans="1:21">
      <c r="A3835" t="s">
        <v>20</v>
      </c>
      <c r="B3835">
        <v>2013</v>
      </c>
      <c r="C3835" t="s">
        <v>24</v>
      </c>
      <c r="D3835">
        <v>3</v>
      </c>
      <c r="E3835">
        <v>32</v>
      </c>
      <c r="F3835" t="s">
        <v>22</v>
      </c>
      <c r="G3835" t="s">
        <v>23</v>
      </c>
      <c r="H3835">
        <v>5</v>
      </c>
      <c r="I3835" t="s">
        <v>23</v>
      </c>
      <c r="J3835">
        <f t="shared" si="59"/>
        <v>0</v>
      </c>
      <c r="K3835">
        <v>1</v>
      </c>
      <c r="M3835" s="46">
        <v>0</v>
      </c>
      <c r="N3835" s="47">
        <v>2013</v>
      </c>
      <c r="O3835" s="47">
        <v>1</v>
      </c>
      <c r="P3835" s="47">
        <v>3</v>
      </c>
      <c r="Q3835" s="47">
        <v>32</v>
      </c>
      <c r="R3835" s="47">
        <v>1</v>
      </c>
      <c r="S3835" s="47">
        <v>0</v>
      </c>
      <c r="T3835" s="47">
        <v>5</v>
      </c>
      <c r="U3835" s="52">
        <v>0</v>
      </c>
    </row>
    <row r="3836" spans="1:21">
      <c r="A3836" t="s">
        <v>20</v>
      </c>
      <c r="B3836">
        <v>2018</v>
      </c>
      <c r="C3836" t="s">
        <v>24</v>
      </c>
      <c r="D3836">
        <v>3</v>
      </c>
      <c r="E3836">
        <v>38</v>
      </c>
      <c r="F3836" t="s">
        <v>22</v>
      </c>
      <c r="G3836" t="s">
        <v>23</v>
      </c>
      <c r="H3836">
        <v>3</v>
      </c>
      <c r="I3836" t="s">
        <v>28</v>
      </c>
      <c r="J3836">
        <f t="shared" si="59"/>
        <v>1</v>
      </c>
      <c r="K3836">
        <v>1</v>
      </c>
      <c r="M3836" s="48">
        <v>0</v>
      </c>
      <c r="N3836" s="49">
        <v>2018</v>
      </c>
      <c r="O3836" s="49">
        <v>2</v>
      </c>
      <c r="P3836" s="49">
        <v>3</v>
      </c>
      <c r="Q3836" s="49">
        <v>38</v>
      </c>
      <c r="R3836" s="49">
        <v>1</v>
      </c>
      <c r="S3836" s="49">
        <v>0</v>
      </c>
      <c r="T3836" s="49">
        <v>3</v>
      </c>
      <c r="U3836" s="53">
        <v>1</v>
      </c>
    </row>
    <row r="3837" spans="1:21">
      <c r="A3837" t="s">
        <v>20</v>
      </c>
      <c r="B3837">
        <v>2016</v>
      </c>
      <c r="C3837" t="s">
        <v>21</v>
      </c>
      <c r="D3837">
        <v>3</v>
      </c>
      <c r="E3837">
        <v>40</v>
      </c>
      <c r="F3837" t="s">
        <v>22</v>
      </c>
      <c r="G3837" t="s">
        <v>23</v>
      </c>
      <c r="H3837">
        <v>3</v>
      </c>
      <c r="I3837" t="s">
        <v>23</v>
      </c>
      <c r="J3837">
        <f t="shared" si="59"/>
        <v>0</v>
      </c>
      <c r="K3837">
        <v>1</v>
      </c>
      <c r="M3837" s="46">
        <v>0</v>
      </c>
      <c r="N3837" s="47">
        <v>2016</v>
      </c>
      <c r="O3837" s="47">
        <v>0</v>
      </c>
      <c r="P3837" s="47">
        <v>3</v>
      </c>
      <c r="Q3837" s="47">
        <v>40</v>
      </c>
      <c r="R3837" s="47">
        <v>1</v>
      </c>
      <c r="S3837" s="47">
        <v>0</v>
      </c>
      <c r="T3837" s="47">
        <v>3</v>
      </c>
      <c r="U3837" s="52">
        <v>0</v>
      </c>
    </row>
    <row r="3838" spans="1:21">
      <c r="A3838" t="s">
        <v>29</v>
      </c>
      <c r="B3838">
        <v>2013</v>
      </c>
      <c r="C3838" t="s">
        <v>21</v>
      </c>
      <c r="D3838">
        <v>3</v>
      </c>
      <c r="E3838">
        <v>41</v>
      </c>
      <c r="F3838" t="s">
        <v>22</v>
      </c>
      <c r="G3838" t="s">
        <v>23</v>
      </c>
      <c r="H3838">
        <v>4</v>
      </c>
      <c r="I3838" t="s">
        <v>23</v>
      </c>
      <c r="J3838">
        <f t="shared" si="59"/>
        <v>0</v>
      </c>
      <c r="K3838">
        <v>1</v>
      </c>
      <c r="M3838" s="48">
        <v>2</v>
      </c>
      <c r="N3838" s="49">
        <v>2013</v>
      </c>
      <c r="O3838" s="49">
        <v>0</v>
      </c>
      <c r="P3838" s="49">
        <v>3</v>
      </c>
      <c r="Q3838" s="49">
        <v>41</v>
      </c>
      <c r="R3838" s="49">
        <v>1</v>
      </c>
      <c r="S3838" s="49">
        <v>0</v>
      </c>
      <c r="T3838" s="49">
        <v>4</v>
      </c>
      <c r="U3838" s="53">
        <v>0</v>
      </c>
    </row>
    <row r="3839" spans="1:21">
      <c r="A3839" t="s">
        <v>20</v>
      </c>
      <c r="B3839">
        <v>2014</v>
      </c>
      <c r="C3839" t="s">
        <v>21</v>
      </c>
      <c r="D3839">
        <v>3</v>
      </c>
      <c r="E3839">
        <v>36</v>
      </c>
      <c r="F3839" t="s">
        <v>25</v>
      </c>
      <c r="G3839" t="s">
        <v>23</v>
      </c>
      <c r="H3839">
        <v>0</v>
      </c>
      <c r="I3839" t="s">
        <v>23</v>
      </c>
      <c r="J3839">
        <f t="shared" si="59"/>
        <v>0</v>
      </c>
      <c r="K3839">
        <v>1</v>
      </c>
      <c r="M3839" s="46">
        <v>0</v>
      </c>
      <c r="N3839" s="47">
        <v>2014</v>
      </c>
      <c r="O3839" s="47">
        <v>0</v>
      </c>
      <c r="P3839" s="47">
        <v>3</v>
      </c>
      <c r="Q3839" s="47">
        <v>36</v>
      </c>
      <c r="R3839" s="47">
        <v>0</v>
      </c>
      <c r="S3839" s="47">
        <v>0</v>
      </c>
      <c r="T3839" s="47">
        <v>0</v>
      </c>
      <c r="U3839" s="52">
        <v>0</v>
      </c>
    </row>
    <row r="3840" spans="1:21">
      <c r="A3840" t="s">
        <v>20</v>
      </c>
      <c r="B3840">
        <v>2015</v>
      </c>
      <c r="C3840" t="s">
        <v>24</v>
      </c>
      <c r="D3840">
        <v>2</v>
      </c>
      <c r="E3840">
        <v>33</v>
      </c>
      <c r="F3840" t="s">
        <v>25</v>
      </c>
      <c r="G3840" t="s">
        <v>28</v>
      </c>
      <c r="H3840">
        <v>3</v>
      </c>
      <c r="I3840" t="s">
        <v>28</v>
      </c>
      <c r="J3840">
        <f t="shared" si="59"/>
        <v>1</v>
      </c>
      <c r="K3840">
        <v>1</v>
      </c>
      <c r="M3840" s="48">
        <v>0</v>
      </c>
      <c r="N3840" s="49">
        <v>2015</v>
      </c>
      <c r="O3840" s="49">
        <v>2</v>
      </c>
      <c r="P3840" s="49">
        <v>2</v>
      </c>
      <c r="Q3840" s="49">
        <v>33</v>
      </c>
      <c r="R3840" s="49">
        <v>0</v>
      </c>
      <c r="S3840" s="49">
        <v>1</v>
      </c>
      <c r="T3840" s="49">
        <v>3</v>
      </c>
      <c r="U3840" s="53">
        <v>1</v>
      </c>
    </row>
    <row r="3841" spans="1:21">
      <c r="A3841" t="s">
        <v>20</v>
      </c>
      <c r="B3841">
        <v>2016</v>
      </c>
      <c r="C3841" t="s">
        <v>26</v>
      </c>
      <c r="D3841">
        <v>3</v>
      </c>
      <c r="E3841">
        <v>37</v>
      </c>
      <c r="F3841" t="s">
        <v>22</v>
      </c>
      <c r="G3841" t="s">
        <v>23</v>
      </c>
      <c r="H3841">
        <v>3</v>
      </c>
      <c r="I3841" t="s">
        <v>23</v>
      </c>
      <c r="J3841">
        <f t="shared" si="59"/>
        <v>0</v>
      </c>
      <c r="K3841">
        <v>1</v>
      </c>
      <c r="M3841" s="46">
        <v>0</v>
      </c>
      <c r="N3841" s="47">
        <v>2016</v>
      </c>
      <c r="O3841" s="47">
        <v>1</v>
      </c>
      <c r="P3841" s="47">
        <v>3</v>
      </c>
      <c r="Q3841" s="47">
        <v>37</v>
      </c>
      <c r="R3841" s="47">
        <v>1</v>
      </c>
      <c r="S3841" s="47">
        <v>0</v>
      </c>
      <c r="T3841" s="47">
        <v>3</v>
      </c>
      <c r="U3841" s="52">
        <v>0</v>
      </c>
    </row>
    <row r="3842" spans="1:21">
      <c r="A3842" t="s">
        <v>20</v>
      </c>
      <c r="B3842">
        <v>2015</v>
      </c>
      <c r="C3842" t="s">
        <v>24</v>
      </c>
      <c r="D3842">
        <v>3</v>
      </c>
      <c r="E3842">
        <v>38</v>
      </c>
      <c r="F3842" t="s">
        <v>22</v>
      </c>
      <c r="G3842" t="s">
        <v>23</v>
      </c>
      <c r="H3842">
        <v>4</v>
      </c>
      <c r="I3842" t="s">
        <v>23</v>
      </c>
      <c r="J3842">
        <f t="shared" si="59"/>
        <v>0</v>
      </c>
      <c r="K3842">
        <v>1</v>
      </c>
      <c r="M3842" s="48">
        <v>0</v>
      </c>
      <c r="N3842" s="49">
        <v>2015</v>
      </c>
      <c r="O3842" s="49">
        <v>2</v>
      </c>
      <c r="P3842" s="49">
        <v>3</v>
      </c>
      <c r="Q3842" s="49">
        <v>38</v>
      </c>
      <c r="R3842" s="49">
        <v>1</v>
      </c>
      <c r="S3842" s="49">
        <v>0</v>
      </c>
      <c r="T3842" s="49">
        <v>4</v>
      </c>
      <c r="U3842" s="53">
        <v>0</v>
      </c>
    </row>
    <row r="3843" spans="1:21">
      <c r="A3843" t="s">
        <v>20</v>
      </c>
      <c r="B3843">
        <v>2017</v>
      </c>
      <c r="C3843" t="s">
        <v>21</v>
      </c>
      <c r="D3843">
        <v>3</v>
      </c>
      <c r="E3843">
        <v>32</v>
      </c>
      <c r="F3843" t="s">
        <v>22</v>
      </c>
      <c r="G3843" t="s">
        <v>23</v>
      </c>
      <c r="H3843">
        <v>4</v>
      </c>
      <c r="I3843" t="s">
        <v>23</v>
      </c>
      <c r="J3843">
        <f t="shared" si="59"/>
        <v>0</v>
      </c>
      <c r="K3843">
        <v>1</v>
      </c>
      <c r="M3843" s="46">
        <v>0</v>
      </c>
      <c r="N3843" s="47">
        <v>2017</v>
      </c>
      <c r="O3843" s="47">
        <v>0</v>
      </c>
      <c r="P3843" s="47">
        <v>3</v>
      </c>
      <c r="Q3843" s="47">
        <v>32</v>
      </c>
      <c r="R3843" s="47">
        <v>1</v>
      </c>
      <c r="S3843" s="47">
        <v>0</v>
      </c>
      <c r="T3843" s="47">
        <v>4</v>
      </c>
      <c r="U3843" s="52">
        <v>0</v>
      </c>
    </row>
    <row r="3844" spans="1:21">
      <c r="A3844" t="s">
        <v>20</v>
      </c>
      <c r="B3844">
        <v>2017</v>
      </c>
      <c r="C3844" t="s">
        <v>24</v>
      </c>
      <c r="D3844">
        <v>3</v>
      </c>
      <c r="E3844">
        <v>33</v>
      </c>
      <c r="F3844" t="s">
        <v>22</v>
      </c>
      <c r="G3844" t="s">
        <v>23</v>
      </c>
      <c r="H3844">
        <v>1</v>
      </c>
      <c r="I3844" t="s">
        <v>23</v>
      </c>
      <c r="J3844">
        <f t="shared" si="59"/>
        <v>0</v>
      </c>
      <c r="K3844">
        <v>1</v>
      </c>
      <c r="M3844" s="48">
        <v>0</v>
      </c>
      <c r="N3844" s="49">
        <v>2017</v>
      </c>
      <c r="O3844" s="49">
        <v>2</v>
      </c>
      <c r="P3844" s="49">
        <v>3</v>
      </c>
      <c r="Q3844" s="49">
        <v>33</v>
      </c>
      <c r="R3844" s="49">
        <v>1</v>
      </c>
      <c r="S3844" s="49">
        <v>0</v>
      </c>
      <c r="T3844" s="49">
        <v>1</v>
      </c>
      <c r="U3844" s="53">
        <v>0</v>
      </c>
    </row>
    <row r="3845" spans="1:21">
      <c r="A3845" t="s">
        <v>20</v>
      </c>
      <c r="B3845">
        <v>2015</v>
      </c>
      <c r="C3845" t="s">
        <v>21</v>
      </c>
      <c r="D3845">
        <v>3</v>
      </c>
      <c r="E3845">
        <v>38</v>
      </c>
      <c r="F3845" t="s">
        <v>22</v>
      </c>
      <c r="G3845" t="s">
        <v>23</v>
      </c>
      <c r="H3845">
        <v>5</v>
      </c>
      <c r="I3845" t="s">
        <v>23</v>
      </c>
      <c r="J3845">
        <f t="shared" si="59"/>
        <v>0</v>
      </c>
      <c r="K3845">
        <v>1</v>
      </c>
      <c r="M3845" s="46">
        <v>0</v>
      </c>
      <c r="N3845" s="47">
        <v>2015</v>
      </c>
      <c r="O3845" s="47">
        <v>0</v>
      </c>
      <c r="P3845" s="47">
        <v>3</v>
      </c>
      <c r="Q3845" s="47">
        <v>38</v>
      </c>
      <c r="R3845" s="47">
        <v>1</v>
      </c>
      <c r="S3845" s="47">
        <v>0</v>
      </c>
      <c r="T3845" s="47">
        <v>5</v>
      </c>
      <c r="U3845" s="52">
        <v>0</v>
      </c>
    </row>
    <row r="3846" spans="1:21">
      <c r="A3846" t="s">
        <v>20</v>
      </c>
      <c r="B3846">
        <v>2015</v>
      </c>
      <c r="C3846" t="s">
        <v>24</v>
      </c>
      <c r="D3846">
        <v>3</v>
      </c>
      <c r="E3846">
        <v>40</v>
      </c>
      <c r="F3846" t="s">
        <v>25</v>
      </c>
      <c r="G3846" t="s">
        <v>23</v>
      </c>
      <c r="H3846">
        <v>5</v>
      </c>
      <c r="I3846" t="s">
        <v>28</v>
      </c>
      <c r="J3846">
        <f t="shared" si="59"/>
        <v>1</v>
      </c>
      <c r="K3846">
        <v>1</v>
      </c>
      <c r="M3846" s="48">
        <v>0</v>
      </c>
      <c r="N3846" s="49">
        <v>2015</v>
      </c>
      <c r="O3846" s="49">
        <v>2</v>
      </c>
      <c r="P3846" s="49">
        <v>3</v>
      </c>
      <c r="Q3846" s="49">
        <v>40</v>
      </c>
      <c r="R3846" s="49">
        <v>0</v>
      </c>
      <c r="S3846" s="49">
        <v>0</v>
      </c>
      <c r="T3846" s="49">
        <v>5</v>
      </c>
      <c r="U3846" s="53">
        <v>1</v>
      </c>
    </row>
    <row r="3847" spans="1:21">
      <c r="A3847" t="s">
        <v>20</v>
      </c>
      <c r="B3847">
        <v>2014</v>
      </c>
      <c r="C3847" t="s">
        <v>21</v>
      </c>
      <c r="D3847">
        <v>3</v>
      </c>
      <c r="E3847">
        <v>35</v>
      </c>
      <c r="F3847" t="s">
        <v>22</v>
      </c>
      <c r="G3847" t="s">
        <v>28</v>
      </c>
      <c r="H3847">
        <v>0</v>
      </c>
      <c r="I3847" t="s">
        <v>23</v>
      </c>
      <c r="J3847">
        <f t="shared" si="59"/>
        <v>0</v>
      </c>
      <c r="K3847">
        <v>1</v>
      </c>
      <c r="M3847" s="46">
        <v>0</v>
      </c>
      <c r="N3847" s="47">
        <v>2014</v>
      </c>
      <c r="O3847" s="47">
        <v>0</v>
      </c>
      <c r="P3847" s="47">
        <v>3</v>
      </c>
      <c r="Q3847" s="47">
        <v>35</v>
      </c>
      <c r="R3847" s="47">
        <v>1</v>
      </c>
      <c r="S3847" s="47">
        <v>1</v>
      </c>
      <c r="T3847" s="47">
        <v>0</v>
      </c>
      <c r="U3847" s="52">
        <v>0</v>
      </c>
    </row>
    <row r="3848" spans="1:21">
      <c r="A3848" t="s">
        <v>27</v>
      </c>
      <c r="B3848">
        <v>2016</v>
      </c>
      <c r="C3848" t="s">
        <v>26</v>
      </c>
      <c r="D3848">
        <v>3</v>
      </c>
      <c r="E3848">
        <v>37</v>
      </c>
      <c r="F3848" t="s">
        <v>25</v>
      </c>
      <c r="G3848" t="s">
        <v>23</v>
      </c>
      <c r="H3848">
        <v>5</v>
      </c>
      <c r="I3848" t="s">
        <v>23</v>
      </c>
      <c r="J3848">
        <f t="shared" si="59"/>
        <v>0</v>
      </c>
      <c r="K3848">
        <v>1</v>
      </c>
      <c r="M3848" s="48">
        <v>1</v>
      </c>
      <c r="N3848" s="49">
        <v>2016</v>
      </c>
      <c r="O3848" s="49">
        <v>2</v>
      </c>
      <c r="P3848" s="49">
        <v>3</v>
      </c>
      <c r="Q3848" s="49">
        <v>37</v>
      </c>
      <c r="R3848" s="49">
        <v>0</v>
      </c>
      <c r="S3848" s="49">
        <v>0</v>
      </c>
      <c r="T3848" s="49">
        <v>5</v>
      </c>
      <c r="U3848" s="53">
        <v>0</v>
      </c>
    </row>
    <row r="3849" spans="1:21">
      <c r="A3849" t="s">
        <v>20</v>
      </c>
      <c r="B3849">
        <v>2016</v>
      </c>
      <c r="C3849" t="s">
        <v>21</v>
      </c>
      <c r="D3849">
        <v>3</v>
      </c>
      <c r="E3849">
        <v>37</v>
      </c>
      <c r="F3849" t="s">
        <v>22</v>
      </c>
      <c r="G3849" t="s">
        <v>28</v>
      </c>
      <c r="H3849">
        <v>2</v>
      </c>
      <c r="I3849" t="s">
        <v>23</v>
      </c>
      <c r="J3849">
        <f t="shared" si="59"/>
        <v>0</v>
      </c>
      <c r="K3849">
        <v>1</v>
      </c>
      <c r="M3849" s="46">
        <v>0</v>
      </c>
      <c r="N3849" s="47">
        <v>2016</v>
      </c>
      <c r="O3849" s="47">
        <v>0</v>
      </c>
      <c r="P3849" s="47">
        <v>3</v>
      </c>
      <c r="Q3849" s="47">
        <v>37</v>
      </c>
      <c r="R3849" s="47">
        <v>1</v>
      </c>
      <c r="S3849" s="47">
        <v>1</v>
      </c>
      <c r="T3849" s="47">
        <v>2</v>
      </c>
      <c r="U3849" s="52">
        <v>0</v>
      </c>
    </row>
    <row r="3850" spans="1:21">
      <c r="A3850" t="s">
        <v>20</v>
      </c>
      <c r="B3850">
        <v>2015</v>
      </c>
      <c r="C3850" t="s">
        <v>21</v>
      </c>
      <c r="D3850">
        <v>3</v>
      </c>
      <c r="E3850">
        <v>36</v>
      </c>
      <c r="F3850" t="s">
        <v>22</v>
      </c>
      <c r="G3850" t="s">
        <v>23</v>
      </c>
      <c r="H3850">
        <v>2</v>
      </c>
      <c r="I3850" t="s">
        <v>23</v>
      </c>
      <c r="J3850">
        <f t="shared" si="59"/>
        <v>0</v>
      </c>
      <c r="K3850">
        <v>1</v>
      </c>
      <c r="M3850" s="48">
        <v>0</v>
      </c>
      <c r="N3850" s="49">
        <v>2015</v>
      </c>
      <c r="O3850" s="49">
        <v>0</v>
      </c>
      <c r="P3850" s="49">
        <v>3</v>
      </c>
      <c r="Q3850" s="49">
        <v>36</v>
      </c>
      <c r="R3850" s="49">
        <v>1</v>
      </c>
      <c r="S3850" s="49">
        <v>0</v>
      </c>
      <c r="T3850" s="49">
        <v>2</v>
      </c>
      <c r="U3850" s="53">
        <v>0</v>
      </c>
    </row>
    <row r="3851" spans="1:21">
      <c r="A3851" t="s">
        <v>20</v>
      </c>
      <c r="B3851">
        <v>2017</v>
      </c>
      <c r="C3851" t="s">
        <v>21</v>
      </c>
      <c r="D3851">
        <v>3</v>
      </c>
      <c r="E3851">
        <v>33</v>
      </c>
      <c r="F3851" t="s">
        <v>25</v>
      </c>
      <c r="G3851" t="s">
        <v>23</v>
      </c>
      <c r="H3851">
        <v>4</v>
      </c>
      <c r="I3851" t="s">
        <v>28</v>
      </c>
      <c r="J3851">
        <f t="shared" si="59"/>
        <v>1</v>
      </c>
      <c r="K3851">
        <v>1</v>
      </c>
      <c r="M3851" s="46">
        <v>0</v>
      </c>
      <c r="N3851" s="47">
        <v>2017</v>
      </c>
      <c r="O3851" s="47">
        <v>0</v>
      </c>
      <c r="P3851" s="47">
        <v>3</v>
      </c>
      <c r="Q3851" s="47">
        <v>33</v>
      </c>
      <c r="R3851" s="47">
        <v>0</v>
      </c>
      <c r="S3851" s="47">
        <v>0</v>
      </c>
      <c r="T3851" s="47">
        <v>4</v>
      </c>
      <c r="U3851" s="52">
        <v>1</v>
      </c>
    </row>
    <row r="3852" spans="1:21">
      <c r="A3852" t="s">
        <v>20</v>
      </c>
      <c r="B3852">
        <v>2014</v>
      </c>
      <c r="C3852" t="s">
        <v>24</v>
      </c>
      <c r="D3852">
        <v>2</v>
      </c>
      <c r="E3852">
        <v>36</v>
      </c>
      <c r="F3852" t="s">
        <v>25</v>
      </c>
      <c r="G3852" t="s">
        <v>23</v>
      </c>
      <c r="H3852">
        <v>3</v>
      </c>
      <c r="I3852" t="s">
        <v>28</v>
      </c>
      <c r="J3852">
        <f t="shared" si="59"/>
        <v>1</v>
      </c>
      <c r="K3852">
        <v>1</v>
      </c>
      <c r="M3852" s="48">
        <v>0</v>
      </c>
      <c r="N3852" s="49">
        <v>2014</v>
      </c>
      <c r="O3852" s="49">
        <v>1</v>
      </c>
      <c r="P3852" s="49">
        <v>2</v>
      </c>
      <c r="Q3852" s="49">
        <v>36</v>
      </c>
      <c r="R3852" s="49">
        <v>0</v>
      </c>
      <c r="S3852" s="49">
        <v>0</v>
      </c>
      <c r="T3852" s="49">
        <v>3</v>
      </c>
      <c r="U3852" s="53">
        <v>1</v>
      </c>
    </row>
    <row r="3853" spans="1:21">
      <c r="A3853" t="s">
        <v>20</v>
      </c>
      <c r="B3853">
        <v>2016</v>
      </c>
      <c r="C3853" t="s">
        <v>24</v>
      </c>
      <c r="D3853">
        <v>3</v>
      </c>
      <c r="E3853">
        <v>32</v>
      </c>
      <c r="F3853" t="s">
        <v>22</v>
      </c>
      <c r="G3853" t="s">
        <v>23</v>
      </c>
      <c r="H3853">
        <v>3</v>
      </c>
      <c r="I3853" t="s">
        <v>23</v>
      </c>
      <c r="J3853">
        <f t="shared" si="59"/>
        <v>0</v>
      </c>
      <c r="K3853">
        <v>1</v>
      </c>
      <c r="M3853" s="46">
        <v>0</v>
      </c>
      <c r="N3853" s="47">
        <v>2016</v>
      </c>
      <c r="O3853" s="47">
        <v>2</v>
      </c>
      <c r="P3853" s="47">
        <v>3</v>
      </c>
      <c r="Q3853" s="47">
        <v>32</v>
      </c>
      <c r="R3853" s="47">
        <v>1</v>
      </c>
      <c r="S3853" s="47">
        <v>0</v>
      </c>
      <c r="T3853" s="47">
        <v>3</v>
      </c>
      <c r="U3853" s="52">
        <v>0</v>
      </c>
    </row>
    <row r="3854" spans="1:21">
      <c r="A3854" t="s">
        <v>20</v>
      </c>
      <c r="B3854">
        <v>2017</v>
      </c>
      <c r="C3854" t="s">
        <v>21</v>
      </c>
      <c r="D3854">
        <v>3</v>
      </c>
      <c r="E3854">
        <v>35</v>
      </c>
      <c r="F3854" t="s">
        <v>25</v>
      </c>
      <c r="G3854" t="s">
        <v>23</v>
      </c>
      <c r="H3854">
        <v>1</v>
      </c>
      <c r="I3854" t="s">
        <v>28</v>
      </c>
      <c r="J3854">
        <f t="shared" si="59"/>
        <v>1</v>
      </c>
      <c r="K3854">
        <v>1</v>
      </c>
      <c r="M3854" s="48">
        <v>0</v>
      </c>
      <c r="N3854" s="49">
        <v>2017</v>
      </c>
      <c r="O3854" s="49">
        <v>0</v>
      </c>
      <c r="P3854" s="49">
        <v>3</v>
      </c>
      <c r="Q3854" s="49">
        <v>35</v>
      </c>
      <c r="R3854" s="49">
        <v>0</v>
      </c>
      <c r="S3854" s="49">
        <v>0</v>
      </c>
      <c r="T3854" s="49">
        <v>1</v>
      </c>
      <c r="U3854" s="53">
        <v>1</v>
      </c>
    </row>
    <row r="3855" spans="1:21">
      <c r="A3855" t="s">
        <v>20</v>
      </c>
      <c r="B3855">
        <v>2014</v>
      </c>
      <c r="C3855" t="s">
        <v>24</v>
      </c>
      <c r="D3855">
        <v>2</v>
      </c>
      <c r="E3855">
        <v>34</v>
      </c>
      <c r="F3855" t="s">
        <v>25</v>
      </c>
      <c r="G3855" t="s">
        <v>23</v>
      </c>
      <c r="H3855">
        <v>2</v>
      </c>
      <c r="I3855" t="s">
        <v>28</v>
      </c>
      <c r="J3855">
        <f t="shared" si="59"/>
        <v>1</v>
      </c>
      <c r="K3855">
        <v>1</v>
      </c>
      <c r="M3855" s="46">
        <v>0</v>
      </c>
      <c r="N3855" s="47">
        <v>2014</v>
      </c>
      <c r="O3855" s="47">
        <v>1</v>
      </c>
      <c r="P3855" s="47">
        <v>2</v>
      </c>
      <c r="Q3855" s="47">
        <v>34</v>
      </c>
      <c r="R3855" s="47">
        <v>0</v>
      </c>
      <c r="S3855" s="47">
        <v>0</v>
      </c>
      <c r="T3855" s="47">
        <v>2</v>
      </c>
      <c r="U3855" s="52">
        <v>1</v>
      </c>
    </row>
    <row r="3856" spans="1:21">
      <c r="A3856" t="s">
        <v>27</v>
      </c>
      <c r="B3856">
        <v>2017</v>
      </c>
      <c r="C3856" t="s">
        <v>24</v>
      </c>
      <c r="D3856">
        <v>2</v>
      </c>
      <c r="E3856">
        <v>40</v>
      </c>
      <c r="F3856" t="s">
        <v>22</v>
      </c>
      <c r="G3856" t="s">
        <v>23</v>
      </c>
      <c r="H3856">
        <v>5</v>
      </c>
      <c r="I3856" t="s">
        <v>23</v>
      </c>
      <c r="J3856">
        <f t="shared" si="59"/>
        <v>0</v>
      </c>
      <c r="K3856">
        <v>1</v>
      </c>
      <c r="M3856" s="48">
        <v>1</v>
      </c>
      <c r="N3856" s="49">
        <v>2017</v>
      </c>
      <c r="O3856" s="49">
        <v>2</v>
      </c>
      <c r="P3856" s="49">
        <v>2</v>
      </c>
      <c r="Q3856" s="49">
        <v>40</v>
      </c>
      <c r="R3856" s="49">
        <v>1</v>
      </c>
      <c r="S3856" s="49">
        <v>0</v>
      </c>
      <c r="T3856" s="49">
        <v>5</v>
      </c>
      <c r="U3856" s="53">
        <v>0</v>
      </c>
    </row>
    <row r="3857" spans="1:21">
      <c r="A3857" t="s">
        <v>20</v>
      </c>
      <c r="B3857">
        <v>2016</v>
      </c>
      <c r="C3857" t="s">
        <v>21</v>
      </c>
      <c r="D3857">
        <v>3</v>
      </c>
      <c r="E3857">
        <v>37</v>
      </c>
      <c r="F3857" t="s">
        <v>25</v>
      </c>
      <c r="G3857" t="s">
        <v>23</v>
      </c>
      <c r="H3857">
        <v>4</v>
      </c>
      <c r="I3857" t="s">
        <v>23</v>
      </c>
      <c r="J3857">
        <f t="shared" si="59"/>
        <v>0</v>
      </c>
      <c r="K3857">
        <v>1</v>
      </c>
      <c r="M3857" s="46">
        <v>0</v>
      </c>
      <c r="N3857" s="47">
        <v>2016</v>
      </c>
      <c r="O3857" s="47">
        <v>0</v>
      </c>
      <c r="P3857" s="47">
        <v>3</v>
      </c>
      <c r="Q3857" s="47">
        <v>37</v>
      </c>
      <c r="R3857" s="47">
        <v>0</v>
      </c>
      <c r="S3857" s="47">
        <v>0</v>
      </c>
      <c r="T3857" s="47">
        <v>4</v>
      </c>
      <c r="U3857" s="52">
        <v>0</v>
      </c>
    </row>
    <row r="3858" spans="1:21">
      <c r="A3858" t="s">
        <v>20</v>
      </c>
      <c r="B3858">
        <v>2015</v>
      </c>
      <c r="C3858" t="s">
        <v>21</v>
      </c>
      <c r="D3858">
        <v>1</v>
      </c>
      <c r="E3858">
        <v>36</v>
      </c>
      <c r="F3858" t="s">
        <v>22</v>
      </c>
      <c r="G3858" t="s">
        <v>23</v>
      </c>
      <c r="H3858">
        <v>1</v>
      </c>
      <c r="I3858" t="s">
        <v>23</v>
      </c>
      <c r="J3858">
        <f t="shared" ref="J3858:J3921" si="60">IF(I3858="Yes",1,0)</f>
        <v>0</v>
      </c>
      <c r="K3858">
        <v>1</v>
      </c>
      <c r="M3858" s="48">
        <v>0</v>
      </c>
      <c r="N3858" s="49">
        <v>2015</v>
      </c>
      <c r="O3858" s="49">
        <v>0</v>
      </c>
      <c r="P3858" s="49">
        <v>1</v>
      </c>
      <c r="Q3858" s="49">
        <v>36</v>
      </c>
      <c r="R3858" s="49">
        <v>1</v>
      </c>
      <c r="S3858" s="49">
        <v>0</v>
      </c>
      <c r="T3858" s="49">
        <v>1</v>
      </c>
      <c r="U3858" s="53">
        <v>0</v>
      </c>
    </row>
    <row r="3859" spans="1:21">
      <c r="A3859" t="s">
        <v>20</v>
      </c>
      <c r="B3859">
        <v>2012</v>
      </c>
      <c r="C3859" t="s">
        <v>24</v>
      </c>
      <c r="D3859">
        <v>3</v>
      </c>
      <c r="E3859">
        <v>41</v>
      </c>
      <c r="F3859" t="s">
        <v>25</v>
      </c>
      <c r="G3859" t="s">
        <v>23</v>
      </c>
      <c r="H3859">
        <v>1</v>
      </c>
      <c r="I3859" t="s">
        <v>23</v>
      </c>
      <c r="J3859">
        <f t="shared" si="60"/>
        <v>0</v>
      </c>
      <c r="K3859">
        <v>1</v>
      </c>
      <c r="M3859" s="46">
        <v>0</v>
      </c>
      <c r="N3859" s="47">
        <v>2012</v>
      </c>
      <c r="O3859" s="47">
        <v>1</v>
      </c>
      <c r="P3859" s="47">
        <v>3</v>
      </c>
      <c r="Q3859" s="47">
        <v>41</v>
      </c>
      <c r="R3859" s="47">
        <v>0</v>
      </c>
      <c r="S3859" s="47">
        <v>0</v>
      </c>
      <c r="T3859" s="47">
        <v>1</v>
      </c>
      <c r="U3859" s="52">
        <v>0</v>
      </c>
    </row>
    <row r="3860" spans="1:21">
      <c r="A3860" t="s">
        <v>20</v>
      </c>
      <c r="B3860">
        <v>2016</v>
      </c>
      <c r="C3860" t="s">
        <v>24</v>
      </c>
      <c r="D3860">
        <v>3</v>
      </c>
      <c r="E3860">
        <v>36</v>
      </c>
      <c r="F3860" t="s">
        <v>22</v>
      </c>
      <c r="G3860" t="s">
        <v>23</v>
      </c>
      <c r="H3860">
        <v>0</v>
      </c>
      <c r="I3860" t="s">
        <v>23</v>
      </c>
      <c r="J3860">
        <f t="shared" si="60"/>
        <v>0</v>
      </c>
      <c r="K3860">
        <v>1</v>
      </c>
      <c r="M3860" s="48">
        <v>0</v>
      </c>
      <c r="N3860" s="49">
        <v>2016</v>
      </c>
      <c r="O3860" s="49">
        <v>2</v>
      </c>
      <c r="P3860" s="49">
        <v>3</v>
      </c>
      <c r="Q3860" s="49">
        <v>36</v>
      </c>
      <c r="R3860" s="49">
        <v>1</v>
      </c>
      <c r="S3860" s="49">
        <v>0</v>
      </c>
      <c r="T3860" s="49">
        <v>0</v>
      </c>
      <c r="U3860" s="53">
        <v>0</v>
      </c>
    </row>
    <row r="3861" spans="1:21">
      <c r="A3861" t="s">
        <v>20</v>
      </c>
      <c r="B3861">
        <v>2017</v>
      </c>
      <c r="C3861" t="s">
        <v>21</v>
      </c>
      <c r="D3861">
        <v>3</v>
      </c>
      <c r="E3861">
        <v>31</v>
      </c>
      <c r="F3861" t="s">
        <v>25</v>
      </c>
      <c r="G3861" t="s">
        <v>23</v>
      </c>
      <c r="H3861">
        <v>2</v>
      </c>
      <c r="I3861" t="s">
        <v>23</v>
      </c>
      <c r="J3861">
        <f t="shared" si="60"/>
        <v>0</v>
      </c>
      <c r="K3861">
        <v>1</v>
      </c>
      <c r="M3861" s="46">
        <v>0</v>
      </c>
      <c r="N3861" s="47">
        <v>2017</v>
      </c>
      <c r="O3861" s="47">
        <v>0</v>
      </c>
      <c r="P3861" s="47">
        <v>3</v>
      </c>
      <c r="Q3861" s="47">
        <v>31</v>
      </c>
      <c r="R3861" s="47">
        <v>0</v>
      </c>
      <c r="S3861" s="47">
        <v>0</v>
      </c>
      <c r="T3861" s="47">
        <v>2</v>
      </c>
      <c r="U3861" s="52">
        <v>0</v>
      </c>
    </row>
    <row r="3862" spans="1:21">
      <c r="A3862" t="s">
        <v>20</v>
      </c>
      <c r="B3862">
        <v>2017</v>
      </c>
      <c r="C3862" t="s">
        <v>24</v>
      </c>
      <c r="D3862">
        <v>3</v>
      </c>
      <c r="E3862">
        <v>31</v>
      </c>
      <c r="F3862" t="s">
        <v>22</v>
      </c>
      <c r="G3862" t="s">
        <v>23</v>
      </c>
      <c r="H3862">
        <v>3</v>
      </c>
      <c r="I3862" t="s">
        <v>23</v>
      </c>
      <c r="J3862">
        <f t="shared" si="60"/>
        <v>0</v>
      </c>
      <c r="K3862">
        <v>1</v>
      </c>
      <c r="M3862" s="48">
        <v>0</v>
      </c>
      <c r="N3862" s="49">
        <v>2017</v>
      </c>
      <c r="O3862" s="49">
        <v>1</v>
      </c>
      <c r="P3862" s="49">
        <v>3</v>
      </c>
      <c r="Q3862" s="49">
        <v>31</v>
      </c>
      <c r="R3862" s="49">
        <v>1</v>
      </c>
      <c r="S3862" s="49">
        <v>0</v>
      </c>
      <c r="T3862" s="49">
        <v>3</v>
      </c>
      <c r="U3862" s="53">
        <v>0</v>
      </c>
    </row>
    <row r="3863" spans="1:21">
      <c r="A3863" t="s">
        <v>20</v>
      </c>
      <c r="B3863">
        <v>2014</v>
      </c>
      <c r="C3863" t="s">
        <v>24</v>
      </c>
      <c r="D3863">
        <v>3</v>
      </c>
      <c r="E3863">
        <v>33</v>
      </c>
      <c r="F3863" t="s">
        <v>22</v>
      </c>
      <c r="G3863" t="s">
        <v>23</v>
      </c>
      <c r="H3863">
        <v>2</v>
      </c>
      <c r="I3863" t="s">
        <v>23</v>
      </c>
      <c r="J3863">
        <f t="shared" si="60"/>
        <v>0</v>
      </c>
      <c r="K3863">
        <v>1</v>
      </c>
      <c r="M3863" s="46">
        <v>0</v>
      </c>
      <c r="N3863" s="47">
        <v>2014</v>
      </c>
      <c r="O3863" s="47">
        <v>2</v>
      </c>
      <c r="P3863" s="47">
        <v>3</v>
      </c>
      <c r="Q3863" s="47">
        <v>33</v>
      </c>
      <c r="R3863" s="47">
        <v>1</v>
      </c>
      <c r="S3863" s="47">
        <v>0</v>
      </c>
      <c r="T3863" s="47">
        <v>2</v>
      </c>
      <c r="U3863" s="52">
        <v>0</v>
      </c>
    </row>
    <row r="3864" spans="1:21">
      <c r="A3864" t="s">
        <v>20</v>
      </c>
      <c r="B3864">
        <v>2017</v>
      </c>
      <c r="C3864" t="s">
        <v>21</v>
      </c>
      <c r="D3864">
        <v>3</v>
      </c>
      <c r="E3864">
        <v>35</v>
      </c>
      <c r="F3864" t="s">
        <v>22</v>
      </c>
      <c r="G3864" t="s">
        <v>28</v>
      </c>
      <c r="H3864">
        <v>0</v>
      </c>
      <c r="I3864" t="s">
        <v>23</v>
      </c>
      <c r="J3864">
        <f t="shared" si="60"/>
        <v>0</v>
      </c>
      <c r="K3864">
        <v>1</v>
      </c>
      <c r="M3864" s="48">
        <v>0</v>
      </c>
      <c r="N3864" s="49">
        <v>2017</v>
      </c>
      <c r="O3864" s="49">
        <v>0</v>
      </c>
      <c r="P3864" s="49">
        <v>3</v>
      </c>
      <c r="Q3864" s="49">
        <v>35</v>
      </c>
      <c r="R3864" s="49">
        <v>1</v>
      </c>
      <c r="S3864" s="49">
        <v>1</v>
      </c>
      <c r="T3864" s="49">
        <v>0</v>
      </c>
      <c r="U3864" s="53">
        <v>0</v>
      </c>
    </row>
    <row r="3865" spans="1:21">
      <c r="A3865" t="s">
        <v>29</v>
      </c>
      <c r="B3865">
        <v>2016</v>
      </c>
      <c r="C3865" t="s">
        <v>26</v>
      </c>
      <c r="D3865">
        <v>3</v>
      </c>
      <c r="E3865">
        <v>34</v>
      </c>
      <c r="F3865" t="s">
        <v>22</v>
      </c>
      <c r="G3865" t="s">
        <v>23</v>
      </c>
      <c r="H3865">
        <v>1</v>
      </c>
      <c r="I3865" t="s">
        <v>23</v>
      </c>
      <c r="J3865">
        <f t="shared" si="60"/>
        <v>0</v>
      </c>
      <c r="K3865">
        <v>1</v>
      </c>
      <c r="M3865" s="46">
        <v>2</v>
      </c>
      <c r="N3865" s="47">
        <v>2016</v>
      </c>
      <c r="O3865" s="47">
        <v>2</v>
      </c>
      <c r="P3865" s="47">
        <v>3</v>
      </c>
      <c r="Q3865" s="47">
        <v>34</v>
      </c>
      <c r="R3865" s="47">
        <v>1</v>
      </c>
      <c r="S3865" s="47">
        <v>0</v>
      </c>
      <c r="T3865" s="47">
        <v>1</v>
      </c>
      <c r="U3865" s="52">
        <v>0</v>
      </c>
    </row>
    <row r="3866" spans="1:21">
      <c r="A3866" t="s">
        <v>20</v>
      </c>
      <c r="B3866">
        <v>2014</v>
      </c>
      <c r="C3866" t="s">
        <v>21</v>
      </c>
      <c r="D3866">
        <v>3</v>
      </c>
      <c r="E3866">
        <v>39</v>
      </c>
      <c r="F3866" t="s">
        <v>25</v>
      </c>
      <c r="G3866" t="s">
        <v>23</v>
      </c>
      <c r="H3866">
        <v>4</v>
      </c>
      <c r="I3866" t="s">
        <v>23</v>
      </c>
      <c r="J3866">
        <f t="shared" si="60"/>
        <v>0</v>
      </c>
      <c r="K3866">
        <v>1</v>
      </c>
      <c r="M3866" s="48">
        <v>0</v>
      </c>
      <c r="N3866" s="49">
        <v>2014</v>
      </c>
      <c r="O3866" s="49">
        <v>0</v>
      </c>
      <c r="P3866" s="49">
        <v>3</v>
      </c>
      <c r="Q3866" s="49">
        <v>39</v>
      </c>
      <c r="R3866" s="49">
        <v>0</v>
      </c>
      <c r="S3866" s="49">
        <v>0</v>
      </c>
      <c r="T3866" s="49">
        <v>4</v>
      </c>
      <c r="U3866" s="53">
        <v>0</v>
      </c>
    </row>
    <row r="3867" spans="1:21">
      <c r="A3867" t="s">
        <v>27</v>
      </c>
      <c r="B3867">
        <v>2015</v>
      </c>
      <c r="C3867" t="s">
        <v>21</v>
      </c>
      <c r="D3867">
        <v>3</v>
      </c>
      <c r="E3867">
        <v>31</v>
      </c>
      <c r="F3867" t="s">
        <v>22</v>
      </c>
      <c r="G3867" t="s">
        <v>23</v>
      </c>
      <c r="H3867">
        <v>1</v>
      </c>
      <c r="I3867" t="s">
        <v>28</v>
      </c>
      <c r="J3867">
        <f t="shared" si="60"/>
        <v>1</v>
      </c>
      <c r="K3867">
        <v>1</v>
      </c>
      <c r="M3867" s="46">
        <v>1</v>
      </c>
      <c r="N3867" s="47">
        <v>2015</v>
      </c>
      <c r="O3867" s="47">
        <v>0</v>
      </c>
      <c r="P3867" s="47">
        <v>3</v>
      </c>
      <c r="Q3867" s="47">
        <v>31</v>
      </c>
      <c r="R3867" s="47">
        <v>1</v>
      </c>
      <c r="S3867" s="47">
        <v>0</v>
      </c>
      <c r="T3867" s="47">
        <v>1</v>
      </c>
      <c r="U3867" s="52">
        <v>1</v>
      </c>
    </row>
    <row r="3868" spans="1:21">
      <c r="A3868" t="s">
        <v>20</v>
      </c>
      <c r="B3868">
        <v>2015</v>
      </c>
      <c r="C3868" t="s">
        <v>24</v>
      </c>
      <c r="D3868">
        <v>3</v>
      </c>
      <c r="E3868">
        <v>32</v>
      </c>
      <c r="F3868" t="s">
        <v>25</v>
      </c>
      <c r="G3868" t="s">
        <v>23</v>
      </c>
      <c r="H3868">
        <v>0</v>
      </c>
      <c r="I3868" t="s">
        <v>28</v>
      </c>
      <c r="J3868">
        <f t="shared" si="60"/>
        <v>1</v>
      </c>
      <c r="K3868">
        <v>1</v>
      </c>
      <c r="M3868" s="48">
        <v>0</v>
      </c>
      <c r="N3868" s="49">
        <v>2015</v>
      </c>
      <c r="O3868" s="49">
        <v>2</v>
      </c>
      <c r="P3868" s="49">
        <v>3</v>
      </c>
      <c r="Q3868" s="49">
        <v>32</v>
      </c>
      <c r="R3868" s="49">
        <v>0</v>
      </c>
      <c r="S3868" s="49">
        <v>0</v>
      </c>
      <c r="T3868" s="49">
        <v>0</v>
      </c>
      <c r="U3868" s="53">
        <v>1</v>
      </c>
    </row>
    <row r="3869" spans="1:21">
      <c r="A3869" t="s">
        <v>20</v>
      </c>
      <c r="B3869">
        <v>2017</v>
      </c>
      <c r="C3869" t="s">
        <v>21</v>
      </c>
      <c r="D3869">
        <v>3</v>
      </c>
      <c r="E3869">
        <v>33</v>
      </c>
      <c r="F3869" t="s">
        <v>22</v>
      </c>
      <c r="G3869" t="s">
        <v>23</v>
      </c>
      <c r="H3869">
        <v>0</v>
      </c>
      <c r="I3869" t="s">
        <v>28</v>
      </c>
      <c r="J3869">
        <f t="shared" si="60"/>
        <v>1</v>
      </c>
      <c r="K3869">
        <v>1</v>
      </c>
      <c r="M3869" s="46">
        <v>0</v>
      </c>
      <c r="N3869" s="47">
        <v>2017</v>
      </c>
      <c r="O3869" s="47">
        <v>0</v>
      </c>
      <c r="P3869" s="47">
        <v>3</v>
      </c>
      <c r="Q3869" s="47">
        <v>33</v>
      </c>
      <c r="R3869" s="47">
        <v>1</v>
      </c>
      <c r="S3869" s="47">
        <v>0</v>
      </c>
      <c r="T3869" s="47">
        <v>0</v>
      </c>
      <c r="U3869" s="52">
        <v>1</v>
      </c>
    </row>
    <row r="3870" spans="1:21">
      <c r="A3870" t="s">
        <v>20</v>
      </c>
      <c r="B3870">
        <v>2014</v>
      </c>
      <c r="C3870" t="s">
        <v>21</v>
      </c>
      <c r="D3870">
        <v>3</v>
      </c>
      <c r="E3870">
        <v>34</v>
      </c>
      <c r="F3870" t="s">
        <v>22</v>
      </c>
      <c r="G3870" t="s">
        <v>28</v>
      </c>
      <c r="H3870">
        <v>1</v>
      </c>
      <c r="I3870" t="s">
        <v>23</v>
      </c>
      <c r="J3870">
        <f t="shared" si="60"/>
        <v>0</v>
      </c>
      <c r="K3870">
        <v>1</v>
      </c>
      <c r="M3870" s="48">
        <v>0</v>
      </c>
      <c r="N3870" s="49">
        <v>2014</v>
      </c>
      <c r="O3870" s="49">
        <v>0</v>
      </c>
      <c r="P3870" s="49">
        <v>3</v>
      </c>
      <c r="Q3870" s="49">
        <v>34</v>
      </c>
      <c r="R3870" s="49">
        <v>1</v>
      </c>
      <c r="S3870" s="49">
        <v>1</v>
      </c>
      <c r="T3870" s="49">
        <v>1</v>
      </c>
      <c r="U3870" s="53">
        <v>0</v>
      </c>
    </row>
    <row r="3871" spans="1:21">
      <c r="A3871" t="s">
        <v>27</v>
      </c>
      <c r="B3871">
        <v>2014</v>
      </c>
      <c r="C3871" t="s">
        <v>24</v>
      </c>
      <c r="D3871">
        <v>3</v>
      </c>
      <c r="E3871">
        <v>39</v>
      </c>
      <c r="F3871" t="s">
        <v>22</v>
      </c>
      <c r="G3871" t="s">
        <v>23</v>
      </c>
      <c r="H3871">
        <v>2</v>
      </c>
      <c r="I3871" t="s">
        <v>23</v>
      </c>
      <c r="J3871">
        <f t="shared" si="60"/>
        <v>0</v>
      </c>
      <c r="K3871">
        <v>1</v>
      </c>
      <c r="M3871" s="46">
        <v>1</v>
      </c>
      <c r="N3871" s="47">
        <v>2014</v>
      </c>
      <c r="O3871" s="47">
        <v>2</v>
      </c>
      <c r="P3871" s="47">
        <v>3</v>
      </c>
      <c r="Q3871" s="47">
        <v>39</v>
      </c>
      <c r="R3871" s="47">
        <v>1</v>
      </c>
      <c r="S3871" s="47">
        <v>0</v>
      </c>
      <c r="T3871" s="47">
        <v>2</v>
      </c>
      <c r="U3871" s="52">
        <v>0</v>
      </c>
    </row>
    <row r="3872" spans="1:21">
      <c r="A3872" t="s">
        <v>20</v>
      </c>
      <c r="B3872">
        <v>2017</v>
      </c>
      <c r="C3872" t="s">
        <v>26</v>
      </c>
      <c r="D3872">
        <v>2</v>
      </c>
      <c r="E3872">
        <v>41</v>
      </c>
      <c r="F3872" t="s">
        <v>25</v>
      </c>
      <c r="G3872" t="s">
        <v>23</v>
      </c>
      <c r="H3872">
        <v>2</v>
      </c>
      <c r="I3872" t="s">
        <v>28</v>
      </c>
      <c r="J3872">
        <f t="shared" si="60"/>
        <v>1</v>
      </c>
      <c r="K3872">
        <v>1</v>
      </c>
      <c r="M3872" s="48">
        <v>0</v>
      </c>
      <c r="N3872" s="49">
        <v>2017</v>
      </c>
      <c r="O3872" s="49">
        <v>2</v>
      </c>
      <c r="P3872" s="49">
        <v>2</v>
      </c>
      <c r="Q3872" s="49">
        <v>41</v>
      </c>
      <c r="R3872" s="49">
        <v>0</v>
      </c>
      <c r="S3872" s="49">
        <v>0</v>
      </c>
      <c r="T3872" s="49">
        <v>2</v>
      </c>
      <c r="U3872" s="53">
        <v>1</v>
      </c>
    </row>
    <row r="3873" spans="1:21">
      <c r="A3873" t="s">
        <v>20</v>
      </c>
      <c r="B3873">
        <v>2017</v>
      </c>
      <c r="C3873" t="s">
        <v>26</v>
      </c>
      <c r="D3873">
        <v>2</v>
      </c>
      <c r="E3873">
        <v>34</v>
      </c>
      <c r="F3873" t="s">
        <v>22</v>
      </c>
      <c r="G3873" t="s">
        <v>23</v>
      </c>
      <c r="H3873">
        <v>2</v>
      </c>
      <c r="I3873" t="s">
        <v>23</v>
      </c>
      <c r="J3873">
        <f t="shared" si="60"/>
        <v>0</v>
      </c>
      <c r="K3873">
        <v>1</v>
      </c>
      <c r="M3873" s="46">
        <v>0</v>
      </c>
      <c r="N3873" s="47">
        <v>2017</v>
      </c>
      <c r="O3873" s="47">
        <v>2</v>
      </c>
      <c r="P3873" s="47">
        <v>2</v>
      </c>
      <c r="Q3873" s="47">
        <v>34</v>
      </c>
      <c r="R3873" s="47">
        <v>1</v>
      </c>
      <c r="S3873" s="47">
        <v>0</v>
      </c>
      <c r="T3873" s="47">
        <v>2</v>
      </c>
      <c r="U3873" s="52">
        <v>0</v>
      </c>
    </row>
    <row r="3874" spans="1:21">
      <c r="A3874" t="s">
        <v>20</v>
      </c>
      <c r="B3874">
        <v>2013</v>
      </c>
      <c r="C3874" t="s">
        <v>21</v>
      </c>
      <c r="D3874">
        <v>3</v>
      </c>
      <c r="E3874">
        <v>36</v>
      </c>
      <c r="F3874" t="s">
        <v>25</v>
      </c>
      <c r="G3874" t="s">
        <v>23</v>
      </c>
      <c r="H3874">
        <v>5</v>
      </c>
      <c r="I3874" t="s">
        <v>23</v>
      </c>
      <c r="J3874">
        <f t="shared" si="60"/>
        <v>0</v>
      </c>
      <c r="K3874">
        <v>1</v>
      </c>
      <c r="M3874" s="48">
        <v>0</v>
      </c>
      <c r="N3874" s="49">
        <v>2013</v>
      </c>
      <c r="O3874" s="49">
        <v>0</v>
      </c>
      <c r="P3874" s="49">
        <v>3</v>
      </c>
      <c r="Q3874" s="49">
        <v>36</v>
      </c>
      <c r="R3874" s="49">
        <v>0</v>
      </c>
      <c r="S3874" s="49">
        <v>0</v>
      </c>
      <c r="T3874" s="49">
        <v>5</v>
      </c>
      <c r="U3874" s="53">
        <v>0</v>
      </c>
    </row>
    <row r="3875" spans="1:21">
      <c r="A3875" t="s">
        <v>20</v>
      </c>
      <c r="B3875">
        <v>2015</v>
      </c>
      <c r="C3875" t="s">
        <v>24</v>
      </c>
      <c r="D3875">
        <v>2</v>
      </c>
      <c r="E3875">
        <v>39</v>
      </c>
      <c r="F3875" t="s">
        <v>25</v>
      </c>
      <c r="G3875" t="s">
        <v>23</v>
      </c>
      <c r="H3875">
        <v>5</v>
      </c>
      <c r="I3875" t="s">
        <v>28</v>
      </c>
      <c r="J3875">
        <f t="shared" si="60"/>
        <v>1</v>
      </c>
      <c r="K3875">
        <v>1</v>
      </c>
      <c r="M3875" s="46">
        <v>0</v>
      </c>
      <c r="N3875" s="47">
        <v>2015</v>
      </c>
      <c r="O3875" s="47">
        <v>1</v>
      </c>
      <c r="P3875" s="47">
        <v>2</v>
      </c>
      <c r="Q3875" s="47">
        <v>39</v>
      </c>
      <c r="R3875" s="47">
        <v>0</v>
      </c>
      <c r="S3875" s="47">
        <v>0</v>
      </c>
      <c r="T3875" s="47">
        <v>5</v>
      </c>
      <c r="U3875" s="52">
        <v>1</v>
      </c>
    </row>
    <row r="3876" spans="1:21">
      <c r="A3876" t="s">
        <v>20</v>
      </c>
      <c r="B3876">
        <v>2012</v>
      </c>
      <c r="C3876" t="s">
        <v>24</v>
      </c>
      <c r="D3876">
        <v>3</v>
      </c>
      <c r="E3876">
        <v>37</v>
      </c>
      <c r="F3876" t="s">
        <v>22</v>
      </c>
      <c r="G3876" t="s">
        <v>23</v>
      </c>
      <c r="H3876">
        <v>5</v>
      </c>
      <c r="I3876" t="s">
        <v>23</v>
      </c>
      <c r="J3876">
        <f t="shared" si="60"/>
        <v>0</v>
      </c>
      <c r="K3876">
        <v>1</v>
      </c>
      <c r="M3876" s="48">
        <v>0</v>
      </c>
      <c r="N3876" s="49">
        <v>2012</v>
      </c>
      <c r="O3876" s="49">
        <v>2</v>
      </c>
      <c r="P3876" s="49">
        <v>3</v>
      </c>
      <c r="Q3876" s="49">
        <v>37</v>
      </c>
      <c r="R3876" s="49">
        <v>1</v>
      </c>
      <c r="S3876" s="49">
        <v>0</v>
      </c>
      <c r="T3876" s="49">
        <v>5</v>
      </c>
      <c r="U3876" s="53">
        <v>0</v>
      </c>
    </row>
    <row r="3877" spans="1:21">
      <c r="A3877" t="s">
        <v>20</v>
      </c>
      <c r="B3877">
        <v>2016</v>
      </c>
      <c r="C3877" t="s">
        <v>21</v>
      </c>
      <c r="D3877">
        <v>3</v>
      </c>
      <c r="E3877">
        <v>36</v>
      </c>
      <c r="F3877" t="s">
        <v>22</v>
      </c>
      <c r="G3877" t="s">
        <v>23</v>
      </c>
      <c r="H3877">
        <v>4</v>
      </c>
      <c r="I3877" t="s">
        <v>23</v>
      </c>
      <c r="J3877">
        <f t="shared" si="60"/>
        <v>0</v>
      </c>
      <c r="K3877">
        <v>1</v>
      </c>
      <c r="M3877" s="46">
        <v>0</v>
      </c>
      <c r="N3877" s="47">
        <v>2016</v>
      </c>
      <c r="O3877" s="47">
        <v>0</v>
      </c>
      <c r="P3877" s="47">
        <v>3</v>
      </c>
      <c r="Q3877" s="47">
        <v>36</v>
      </c>
      <c r="R3877" s="47">
        <v>1</v>
      </c>
      <c r="S3877" s="47">
        <v>0</v>
      </c>
      <c r="T3877" s="47">
        <v>4</v>
      </c>
      <c r="U3877" s="52">
        <v>0</v>
      </c>
    </row>
    <row r="3878" spans="1:21">
      <c r="A3878" t="s">
        <v>20</v>
      </c>
      <c r="B3878">
        <v>2014</v>
      </c>
      <c r="C3878" t="s">
        <v>26</v>
      </c>
      <c r="D3878">
        <v>3</v>
      </c>
      <c r="E3878">
        <v>38</v>
      </c>
      <c r="F3878" t="s">
        <v>25</v>
      </c>
      <c r="G3878" t="s">
        <v>23</v>
      </c>
      <c r="H3878">
        <v>1</v>
      </c>
      <c r="I3878" t="s">
        <v>23</v>
      </c>
      <c r="J3878">
        <f t="shared" si="60"/>
        <v>0</v>
      </c>
      <c r="K3878">
        <v>1</v>
      </c>
      <c r="M3878" s="48">
        <v>0</v>
      </c>
      <c r="N3878" s="49">
        <v>2014</v>
      </c>
      <c r="O3878" s="49">
        <v>2</v>
      </c>
      <c r="P3878" s="49">
        <v>3</v>
      </c>
      <c r="Q3878" s="49">
        <v>38</v>
      </c>
      <c r="R3878" s="49">
        <v>0</v>
      </c>
      <c r="S3878" s="49">
        <v>0</v>
      </c>
      <c r="T3878" s="49">
        <v>1</v>
      </c>
      <c r="U3878" s="53">
        <v>0</v>
      </c>
    </row>
    <row r="3879" spans="1:21">
      <c r="A3879" t="s">
        <v>20</v>
      </c>
      <c r="B3879">
        <v>2017</v>
      </c>
      <c r="C3879" t="s">
        <v>21</v>
      </c>
      <c r="D3879">
        <v>3</v>
      </c>
      <c r="E3879">
        <v>38</v>
      </c>
      <c r="F3879" t="s">
        <v>25</v>
      </c>
      <c r="G3879" t="s">
        <v>23</v>
      </c>
      <c r="H3879">
        <v>3</v>
      </c>
      <c r="I3879" t="s">
        <v>23</v>
      </c>
      <c r="J3879">
        <f t="shared" si="60"/>
        <v>0</v>
      </c>
      <c r="K3879">
        <v>1</v>
      </c>
      <c r="M3879" s="46">
        <v>0</v>
      </c>
      <c r="N3879" s="47">
        <v>2017</v>
      </c>
      <c r="O3879" s="47">
        <v>0</v>
      </c>
      <c r="P3879" s="47">
        <v>3</v>
      </c>
      <c r="Q3879" s="47">
        <v>38</v>
      </c>
      <c r="R3879" s="47">
        <v>0</v>
      </c>
      <c r="S3879" s="47">
        <v>0</v>
      </c>
      <c r="T3879" s="47">
        <v>3</v>
      </c>
      <c r="U3879" s="52">
        <v>0</v>
      </c>
    </row>
    <row r="3880" spans="1:21">
      <c r="A3880" t="s">
        <v>27</v>
      </c>
      <c r="B3880">
        <v>2016</v>
      </c>
      <c r="C3880" t="s">
        <v>26</v>
      </c>
      <c r="D3880">
        <v>3</v>
      </c>
      <c r="E3880">
        <v>37</v>
      </c>
      <c r="F3880" t="s">
        <v>25</v>
      </c>
      <c r="G3880" t="s">
        <v>23</v>
      </c>
      <c r="H3880">
        <v>2</v>
      </c>
      <c r="I3880" t="s">
        <v>28</v>
      </c>
      <c r="J3880">
        <f t="shared" si="60"/>
        <v>1</v>
      </c>
      <c r="K3880">
        <v>1</v>
      </c>
      <c r="M3880" s="48">
        <v>1</v>
      </c>
      <c r="N3880" s="49">
        <v>2016</v>
      </c>
      <c r="O3880" s="49">
        <v>2</v>
      </c>
      <c r="P3880" s="49">
        <v>3</v>
      </c>
      <c r="Q3880" s="49">
        <v>37</v>
      </c>
      <c r="R3880" s="49">
        <v>0</v>
      </c>
      <c r="S3880" s="49">
        <v>0</v>
      </c>
      <c r="T3880" s="49">
        <v>2</v>
      </c>
      <c r="U3880" s="53">
        <v>1</v>
      </c>
    </row>
    <row r="3881" spans="1:21">
      <c r="A3881" t="s">
        <v>20</v>
      </c>
      <c r="B3881">
        <v>2012</v>
      </c>
      <c r="C3881" t="s">
        <v>21</v>
      </c>
      <c r="D3881">
        <v>3</v>
      </c>
      <c r="E3881">
        <v>34</v>
      </c>
      <c r="F3881" t="s">
        <v>22</v>
      </c>
      <c r="G3881" t="s">
        <v>23</v>
      </c>
      <c r="H3881">
        <v>2</v>
      </c>
      <c r="I3881" t="s">
        <v>23</v>
      </c>
      <c r="J3881">
        <f t="shared" si="60"/>
        <v>0</v>
      </c>
      <c r="K3881">
        <v>1</v>
      </c>
      <c r="M3881" s="46">
        <v>0</v>
      </c>
      <c r="N3881" s="47">
        <v>2012</v>
      </c>
      <c r="O3881" s="47">
        <v>0</v>
      </c>
      <c r="P3881" s="47">
        <v>3</v>
      </c>
      <c r="Q3881" s="47">
        <v>34</v>
      </c>
      <c r="R3881" s="47">
        <v>1</v>
      </c>
      <c r="S3881" s="47">
        <v>0</v>
      </c>
      <c r="T3881" s="47">
        <v>2</v>
      </c>
      <c r="U3881" s="52">
        <v>0</v>
      </c>
    </row>
    <row r="3882" spans="1:21">
      <c r="A3882" t="s">
        <v>20</v>
      </c>
      <c r="B3882">
        <v>2015</v>
      </c>
      <c r="C3882" t="s">
        <v>21</v>
      </c>
      <c r="D3882">
        <v>3</v>
      </c>
      <c r="E3882">
        <v>31</v>
      </c>
      <c r="F3882" t="s">
        <v>22</v>
      </c>
      <c r="G3882" t="s">
        <v>23</v>
      </c>
      <c r="H3882">
        <v>2</v>
      </c>
      <c r="I3882" t="s">
        <v>23</v>
      </c>
      <c r="J3882">
        <f t="shared" si="60"/>
        <v>0</v>
      </c>
      <c r="K3882">
        <v>1</v>
      </c>
      <c r="M3882" s="48">
        <v>0</v>
      </c>
      <c r="N3882" s="49">
        <v>2015</v>
      </c>
      <c r="O3882" s="49">
        <v>0</v>
      </c>
      <c r="P3882" s="49">
        <v>3</v>
      </c>
      <c r="Q3882" s="49">
        <v>31</v>
      </c>
      <c r="R3882" s="49">
        <v>1</v>
      </c>
      <c r="S3882" s="49">
        <v>0</v>
      </c>
      <c r="T3882" s="49">
        <v>2</v>
      </c>
      <c r="U3882" s="53">
        <v>0</v>
      </c>
    </row>
    <row r="3883" spans="1:21">
      <c r="A3883" t="s">
        <v>20</v>
      </c>
      <c r="B3883">
        <v>2015</v>
      </c>
      <c r="C3883" t="s">
        <v>24</v>
      </c>
      <c r="D3883">
        <v>2</v>
      </c>
      <c r="E3883">
        <v>32</v>
      </c>
      <c r="F3883" t="s">
        <v>25</v>
      </c>
      <c r="G3883" t="s">
        <v>23</v>
      </c>
      <c r="H3883">
        <v>2</v>
      </c>
      <c r="I3883" t="s">
        <v>28</v>
      </c>
      <c r="J3883">
        <f t="shared" si="60"/>
        <v>1</v>
      </c>
      <c r="K3883">
        <v>1</v>
      </c>
      <c r="M3883" s="46">
        <v>0</v>
      </c>
      <c r="N3883" s="47">
        <v>2015</v>
      </c>
      <c r="O3883" s="47">
        <v>2</v>
      </c>
      <c r="P3883" s="47">
        <v>2</v>
      </c>
      <c r="Q3883" s="47">
        <v>32</v>
      </c>
      <c r="R3883" s="47">
        <v>0</v>
      </c>
      <c r="S3883" s="47">
        <v>0</v>
      </c>
      <c r="T3883" s="47">
        <v>2</v>
      </c>
      <c r="U3883" s="52">
        <v>1</v>
      </c>
    </row>
    <row r="3884" spans="1:21">
      <c r="A3884" t="s">
        <v>27</v>
      </c>
      <c r="B3884">
        <v>2018</v>
      </c>
      <c r="C3884" t="s">
        <v>26</v>
      </c>
      <c r="D3884">
        <v>3</v>
      </c>
      <c r="E3884">
        <v>35</v>
      </c>
      <c r="F3884" t="s">
        <v>22</v>
      </c>
      <c r="G3884" t="s">
        <v>23</v>
      </c>
      <c r="H3884">
        <v>2</v>
      </c>
      <c r="I3884" t="s">
        <v>28</v>
      </c>
      <c r="J3884">
        <f t="shared" si="60"/>
        <v>1</v>
      </c>
      <c r="K3884">
        <v>1</v>
      </c>
      <c r="M3884" s="48">
        <v>1</v>
      </c>
      <c r="N3884" s="49">
        <v>2018</v>
      </c>
      <c r="O3884" s="49">
        <v>2</v>
      </c>
      <c r="P3884" s="49">
        <v>3</v>
      </c>
      <c r="Q3884" s="49">
        <v>35</v>
      </c>
      <c r="R3884" s="49">
        <v>1</v>
      </c>
      <c r="S3884" s="49">
        <v>0</v>
      </c>
      <c r="T3884" s="49">
        <v>2</v>
      </c>
      <c r="U3884" s="53">
        <v>1</v>
      </c>
    </row>
    <row r="3885" spans="1:21">
      <c r="A3885" t="s">
        <v>20</v>
      </c>
      <c r="B3885">
        <v>2017</v>
      </c>
      <c r="C3885" t="s">
        <v>21</v>
      </c>
      <c r="D3885">
        <v>3</v>
      </c>
      <c r="E3885">
        <v>31</v>
      </c>
      <c r="F3885" t="s">
        <v>22</v>
      </c>
      <c r="G3885" t="s">
        <v>28</v>
      </c>
      <c r="H3885">
        <v>2</v>
      </c>
      <c r="I3885" t="s">
        <v>23</v>
      </c>
      <c r="J3885">
        <f t="shared" si="60"/>
        <v>0</v>
      </c>
      <c r="K3885">
        <v>1</v>
      </c>
      <c r="M3885" s="46">
        <v>0</v>
      </c>
      <c r="N3885" s="47">
        <v>2017</v>
      </c>
      <c r="O3885" s="47">
        <v>0</v>
      </c>
      <c r="P3885" s="47">
        <v>3</v>
      </c>
      <c r="Q3885" s="47">
        <v>31</v>
      </c>
      <c r="R3885" s="47">
        <v>1</v>
      </c>
      <c r="S3885" s="47">
        <v>1</v>
      </c>
      <c r="T3885" s="47">
        <v>2</v>
      </c>
      <c r="U3885" s="52">
        <v>0</v>
      </c>
    </row>
    <row r="3886" spans="1:21">
      <c r="A3886" t="s">
        <v>20</v>
      </c>
      <c r="B3886">
        <v>2015</v>
      </c>
      <c r="C3886" t="s">
        <v>21</v>
      </c>
      <c r="D3886">
        <v>1</v>
      </c>
      <c r="E3886">
        <v>32</v>
      </c>
      <c r="F3886" t="s">
        <v>22</v>
      </c>
      <c r="G3886" t="s">
        <v>28</v>
      </c>
      <c r="H3886">
        <v>0</v>
      </c>
      <c r="I3886" t="s">
        <v>28</v>
      </c>
      <c r="J3886">
        <f t="shared" si="60"/>
        <v>1</v>
      </c>
      <c r="K3886">
        <v>1</v>
      </c>
      <c r="M3886" s="48">
        <v>0</v>
      </c>
      <c r="N3886" s="49">
        <v>2015</v>
      </c>
      <c r="O3886" s="49">
        <v>0</v>
      </c>
      <c r="P3886" s="49">
        <v>1</v>
      </c>
      <c r="Q3886" s="49">
        <v>32</v>
      </c>
      <c r="R3886" s="49">
        <v>1</v>
      </c>
      <c r="S3886" s="49">
        <v>1</v>
      </c>
      <c r="T3886" s="49">
        <v>0</v>
      </c>
      <c r="U3886" s="53">
        <v>1</v>
      </c>
    </row>
    <row r="3887" spans="1:21">
      <c r="A3887" t="s">
        <v>20</v>
      </c>
      <c r="B3887">
        <v>2015</v>
      </c>
      <c r="C3887" t="s">
        <v>21</v>
      </c>
      <c r="D3887">
        <v>3</v>
      </c>
      <c r="E3887">
        <v>31</v>
      </c>
      <c r="F3887" t="s">
        <v>25</v>
      </c>
      <c r="G3887" t="s">
        <v>23</v>
      </c>
      <c r="H3887">
        <v>5</v>
      </c>
      <c r="I3887" t="s">
        <v>23</v>
      </c>
      <c r="J3887">
        <f t="shared" si="60"/>
        <v>0</v>
      </c>
      <c r="K3887">
        <v>1</v>
      </c>
      <c r="M3887" s="46">
        <v>0</v>
      </c>
      <c r="N3887" s="47">
        <v>2015</v>
      </c>
      <c r="O3887" s="47">
        <v>0</v>
      </c>
      <c r="P3887" s="47">
        <v>3</v>
      </c>
      <c r="Q3887" s="47">
        <v>31</v>
      </c>
      <c r="R3887" s="47">
        <v>0</v>
      </c>
      <c r="S3887" s="47">
        <v>0</v>
      </c>
      <c r="T3887" s="47">
        <v>5</v>
      </c>
      <c r="U3887" s="52">
        <v>0</v>
      </c>
    </row>
    <row r="3888" spans="1:21">
      <c r="A3888" t="s">
        <v>20</v>
      </c>
      <c r="B3888">
        <v>2018</v>
      </c>
      <c r="C3888" t="s">
        <v>21</v>
      </c>
      <c r="D3888">
        <v>3</v>
      </c>
      <c r="E3888">
        <v>37</v>
      </c>
      <c r="F3888" t="s">
        <v>22</v>
      </c>
      <c r="G3888" t="s">
        <v>23</v>
      </c>
      <c r="H3888">
        <v>5</v>
      </c>
      <c r="I3888" t="s">
        <v>28</v>
      </c>
      <c r="J3888">
        <f t="shared" si="60"/>
        <v>1</v>
      </c>
      <c r="K3888">
        <v>1</v>
      </c>
      <c r="M3888" s="48">
        <v>0</v>
      </c>
      <c r="N3888" s="49">
        <v>2018</v>
      </c>
      <c r="O3888" s="49">
        <v>0</v>
      </c>
      <c r="P3888" s="49">
        <v>3</v>
      </c>
      <c r="Q3888" s="49">
        <v>37</v>
      </c>
      <c r="R3888" s="49">
        <v>1</v>
      </c>
      <c r="S3888" s="49">
        <v>0</v>
      </c>
      <c r="T3888" s="49">
        <v>5</v>
      </c>
      <c r="U3888" s="53">
        <v>1</v>
      </c>
    </row>
    <row r="3889" spans="1:21">
      <c r="A3889" t="s">
        <v>29</v>
      </c>
      <c r="B3889">
        <v>2018</v>
      </c>
      <c r="C3889" t="s">
        <v>26</v>
      </c>
      <c r="D3889">
        <v>3</v>
      </c>
      <c r="E3889">
        <v>40</v>
      </c>
      <c r="F3889" t="s">
        <v>22</v>
      </c>
      <c r="G3889" t="s">
        <v>23</v>
      </c>
      <c r="H3889">
        <v>3</v>
      </c>
      <c r="I3889" t="s">
        <v>28</v>
      </c>
      <c r="J3889">
        <f t="shared" si="60"/>
        <v>1</v>
      </c>
      <c r="K3889">
        <v>1</v>
      </c>
      <c r="M3889" s="46">
        <v>2</v>
      </c>
      <c r="N3889" s="47">
        <v>2018</v>
      </c>
      <c r="O3889" s="47">
        <v>2</v>
      </c>
      <c r="P3889" s="47">
        <v>3</v>
      </c>
      <c r="Q3889" s="47">
        <v>40</v>
      </c>
      <c r="R3889" s="47">
        <v>1</v>
      </c>
      <c r="S3889" s="47">
        <v>0</v>
      </c>
      <c r="T3889" s="47">
        <v>3</v>
      </c>
      <c r="U3889" s="52">
        <v>1</v>
      </c>
    </row>
    <row r="3890" spans="1:21">
      <c r="A3890" t="s">
        <v>20</v>
      </c>
      <c r="B3890">
        <v>2015</v>
      </c>
      <c r="C3890" t="s">
        <v>21</v>
      </c>
      <c r="D3890">
        <v>1</v>
      </c>
      <c r="E3890">
        <v>41</v>
      </c>
      <c r="F3890" t="s">
        <v>22</v>
      </c>
      <c r="G3890" t="s">
        <v>23</v>
      </c>
      <c r="H3890">
        <v>1</v>
      </c>
      <c r="I3890" t="s">
        <v>23</v>
      </c>
      <c r="J3890">
        <f t="shared" si="60"/>
        <v>0</v>
      </c>
      <c r="K3890">
        <v>1</v>
      </c>
      <c r="M3890" s="48">
        <v>0</v>
      </c>
      <c r="N3890" s="49">
        <v>2015</v>
      </c>
      <c r="O3890" s="49">
        <v>0</v>
      </c>
      <c r="P3890" s="49">
        <v>1</v>
      </c>
      <c r="Q3890" s="49">
        <v>41</v>
      </c>
      <c r="R3890" s="49">
        <v>1</v>
      </c>
      <c r="S3890" s="49">
        <v>0</v>
      </c>
      <c r="T3890" s="49">
        <v>1</v>
      </c>
      <c r="U3890" s="53">
        <v>0</v>
      </c>
    </row>
    <row r="3891" spans="1:21">
      <c r="A3891" t="s">
        <v>20</v>
      </c>
      <c r="B3891">
        <v>2017</v>
      </c>
      <c r="C3891" t="s">
        <v>24</v>
      </c>
      <c r="D3891">
        <v>3</v>
      </c>
      <c r="E3891">
        <v>34</v>
      </c>
      <c r="F3891" t="s">
        <v>22</v>
      </c>
      <c r="G3891" t="s">
        <v>23</v>
      </c>
      <c r="H3891">
        <v>5</v>
      </c>
      <c r="I3891" t="s">
        <v>23</v>
      </c>
      <c r="J3891">
        <f t="shared" si="60"/>
        <v>0</v>
      </c>
      <c r="K3891">
        <v>1</v>
      </c>
      <c r="M3891" s="46">
        <v>0</v>
      </c>
      <c r="N3891" s="47">
        <v>2017</v>
      </c>
      <c r="O3891" s="47">
        <v>2</v>
      </c>
      <c r="P3891" s="47">
        <v>3</v>
      </c>
      <c r="Q3891" s="47">
        <v>34</v>
      </c>
      <c r="R3891" s="47">
        <v>1</v>
      </c>
      <c r="S3891" s="47">
        <v>0</v>
      </c>
      <c r="T3891" s="47">
        <v>5</v>
      </c>
      <c r="U3891" s="52">
        <v>0</v>
      </c>
    </row>
    <row r="3892" spans="1:21">
      <c r="A3892" t="s">
        <v>20</v>
      </c>
      <c r="B3892">
        <v>2014</v>
      </c>
      <c r="C3892" t="s">
        <v>21</v>
      </c>
      <c r="D3892">
        <v>3</v>
      </c>
      <c r="E3892">
        <v>36</v>
      </c>
      <c r="F3892" t="s">
        <v>22</v>
      </c>
      <c r="G3892" t="s">
        <v>28</v>
      </c>
      <c r="H3892">
        <v>3</v>
      </c>
      <c r="I3892" t="s">
        <v>23</v>
      </c>
      <c r="J3892">
        <f t="shared" si="60"/>
        <v>0</v>
      </c>
      <c r="K3892">
        <v>1</v>
      </c>
      <c r="M3892" s="48">
        <v>0</v>
      </c>
      <c r="N3892" s="49">
        <v>2014</v>
      </c>
      <c r="O3892" s="49">
        <v>0</v>
      </c>
      <c r="P3892" s="49">
        <v>3</v>
      </c>
      <c r="Q3892" s="49">
        <v>36</v>
      </c>
      <c r="R3892" s="49">
        <v>1</v>
      </c>
      <c r="S3892" s="49">
        <v>1</v>
      </c>
      <c r="T3892" s="49">
        <v>3</v>
      </c>
      <c r="U3892" s="53">
        <v>0</v>
      </c>
    </row>
    <row r="3893" spans="1:21">
      <c r="A3893" t="s">
        <v>20</v>
      </c>
      <c r="B3893">
        <v>2013</v>
      </c>
      <c r="C3893" t="s">
        <v>24</v>
      </c>
      <c r="D3893">
        <v>3</v>
      </c>
      <c r="E3893">
        <v>35</v>
      </c>
      <c r="F3893" t="s">
        <v>22</v>
      </c>
      <c r="G3893" t="s">
        <v>23</v>
      </c>
      <c r="H3893">
        <v>1</v>
      </c>
      <c r="I3893" t="s">
        <v>23</v>
      </c>
      <c r="J3893">
        <f t="shared" si="60"/>
        <v>0</v>
      </c>
      <c r="K3893">
        <v>1</v>
      </c>
      <c r="M3893" s="46">
        <v>0</v>
      </c>
      <c r="N3893" s="47">
        <v>2013</v>
      </c>
      <c r="O3893" s="47">
        <v>2</v>
      </c>
      <c r="P3893" s="47">
        <v>3</v>
      </c>
      <c r="Q3893" s="47">
        <v>35</v>
      </c>
      <c r="R3893" s="47">
        <v>1</v>
      </c>
      <c r="S3893" s="47">
        <v>0</v>
      </c>
      <c r="T3893" s="47">
        <v>1</v>
      </c>
      <c r="U3893" s="52">
        <v>0</v>
      </c>
    </row>
    <row r="3894" spans="1:21">
      <c r="A3894" t="s">
        <v>27</v>
      </c>
      <c r="B3894">
        <v>2017</v>
      </c>
      <c r="C3894" t="s">
        <v>26</v>
      </c>
      <c r="D3894">
        <v>3</v>
      </c>
      <c r="E3894">
        <v>38</v>
      </c>
      <c r="F3894" t="s">
        <v>25</v>
      </c>
      <c r="G3894" t="s">
        <v>23</v>
      </c>
      <c r="H3894">
        <v>3</v>
      </c>
      <c r="I3894" t="s">
        <v>23</v>
      </c>
      <c r="J3894">
        <f t="shared" si="60"/>
        <v>0</v>
      </c>
      <c r="K3894">
        <v>1</v>
      </c>
      <c r="M3894" s="48">
        <v>1</v>
      </c>
      <c r="N3894" s="49">
        <v>2017</v>
      </c>
      <c r="O3894" s="49">
        <v>2</v>
      </c>
      <c r="P3894" s="49">
        <v>3</v>
      </c>
      <c r="Q3894" s="49">
        <v>38</v>
      </c>
      <c r="R3894" s="49">
        <v>0</v>
      </c>
      <c r="S3894" s="49">
        <v>0</v>
      </c>
      <c r="T3894" s="49">
        <v>3</v>
      </c>
      <c r="U3894" s="53">
        <v>0</v>
      </c>
    </row>
    <row r="3895" spans="1:21">
      <c r="A3895" t="s">
        <v>20</v>
      </c>
      <c r="B3895">
        <v>2017</v>
      </c>
      <c r="C3895" t="s">
        <v>21</v>
      </c>
      <c r="D3895">
        <v>3</v>
      </c>
      <c r="E3895">
        <v>33</v>
      </c>
      <c r="F3895" t="s">
        <v>22</v>
      </c>
      <c r="G3895" t="s">
        <v>23</v>
      </c>
      <c r="H3895">
        <v>1</v>
      </c>
      <c r="I3895" t="s">
        <v>23</v>
      </c>
      <c r="J3895">
        <f t="shared" si="60"/>
        <v>0</v>
      </c>
      <c r="K3895">
        <v>1</v>
      </c>
      <c r="M3895" s="46">
        <v>0</v>
      </c>
      <c r="N3895" s="47">
        <v>2017</v>
      </c>
      <c r="O3895" s="47">
        <v>0</v>
      </c>
      <c r="P3895" s="47">
        <v>3</v>
      </c>
      <c r="Q3895" s="47">
        <v>33</v>
      </c>
      <c r="R3895" s="47">
        <v>1</v>
      </c>
      <c r="S3895" s="47">
        <v>0</v>
      </c>
      <c r="T3895" s="47">
        <v>1</v>
      </c>
      <c r="U3895" s="52">
        <v>0</v>
      </c>
    </row>
    <row r="3896" spans="1:21">
      <c r="A3896" t="s">
        <v>20</v>
      </c>
      <c r="B3896">
        <v>2014</v>
      </c>
      <c r="C3896" t="s">
        <v>21</v>
      </c>
      <c r="D3896">
        <v>3</v>
      </c>
      <c r="E3896">
        <v>38</v>
      </c>
      <c r="F3896" t="s">
        <v>25</v>
      </c>
      <c r="G3896" t="s">
        <v>23</v>
      </c>
      <c r="H3896">
        <v>2</v>
      </c>
      <c r="I3896" t="s">
        <v>23</v>
      </c>
      <c r="J3896">
        <f t="shared" si="60"/>
        <v>0</v>
      </c>
      <c r="K3896">
        <v>1</v>
      </c>
      <c r="M3896" s="48">
        <v>0</v>
      </c>
      <c r="N3896" s="49">
        <v>2014</v>
      </c>
      <c r="O3896" s="49">
        <v>0</v>
      </c>
      <c r="P3896" s="49">
        <v>3</v>
      </c>
      <c r="Q3896" s="49">
        <v>38</v>
      </c>
      <c r="R3896" s="49">
        <v>0</v>
      </c>
      <c r="S3896" s="49">
        <v>0</v>
      </c>
      <c r="T3896" s="49">
        <v>2</v>
      </c>
      <c r="U3896" s="53">
        <v>0</v>
      </c>
    </row>
    <row r="3897" spans="1:21">
      <c r="A3897" t="s">
        <v>20</v>
      </c>
      <c r="B3897">
        <v>2018</v>
      </c>
      <c r="C3897" t="s">
        <v>21</v>
      </c>
      <c r="D3897">
        <v>3</v>
      </c>
      <c r="E3897">
        <v>38</v>
      </c>
      <c r="F3897" t="s">
        <v>22</v>
      </c>
      <c r="G3897" t="s">
        <v>23</v>
      </c>
      <c r="H3897">
        <v>1</v>
      </c>
      <c r="I3897" t="s">
        <v>28</v>
      </c>
      <c r="J3897">
        <f t="shared" si="60"/>
        <v>1</v>
      </c>
      <c r="K3897">
        <v>1</v>
      </c>
      <c r="M3897" s="46">
        <v>0</v>
      </c>
      <c r="N3897" s="47">
        <v>2018</v>
      </c>
      <c r="O3897" s="47">
        <v>0</v>
      </c>
      <c r="P3897" s="47">
        <v>3</v>
      </c>
      <c r="Q3897" s="47">
        <v>38</v>
      </c>
      <c r="R3897" s="47">
        <v>1</v>
      </c>
      <c r="S3897" s="47">
        <v>0</v>
      </c>
      <c r="T3897" s="47">
        <v>1</v>
      </c>
      <c r="U3897" s="52">
        <v>1</v>
      </c>
    </row>
    <row r="3898" spans="1:21">
      <c r="A3898" t="s">
        <v>20</v>
      </c>
      <c r="B3898">
        <v>2017</v>
      </c>
      <c r="C3898" t="s">
        <v>24</v>
      </c>
      <c r="D3898">
        <v>2</v>
      </c>
      <c r="E3898">
        <v>40</v>
      </c>
      <c r="F3898" t="s">
        <v>22</v>
      </c>
      <c r="G3898" t="s">
        <v>23</v>
      </c>
      <c r="H3898">
        <v>4</v>
      </c>
      <c r="I3898" t="s">
        <v>23</v>
      </c>
      <c r="J3898">
        <f t="shared" si="60"/>
        <v>0</v>
      </c>
      <c r="K3898">
        <v>1</v>
      </c>
      <c r="M3898" s="48">
        <v>0</v>
      </c>
      <c r="N3898" s="49">
        <v>2017</v>
      </c>
      <c r="O3898" s="49">
        <v>2</v>
      </c>
      <c r="P3898" s="49">
        <v>2</v>
      </c>
      <c r="Q3898" s="49">
        <v>40</v>
      </c>
      <c r="R3898" s="49">
        <v>1</v>
      </c>
      <c r="S3898" s="49">
        <v>0</v>
      </c>
      <c r="T3898" s="49">
        <v>4</v>
      </c>
      <c r="U3898" s="53">
        <v>0</v>
      </c>
    </row>
    <row r="3899" spans="1:21">
      <c r="A3899" t="s">
        <v>20</v>
      </c>
      <c r="B3899">
        <v>2013</v>
      </c>
      <c r="C3899" t="s">
        <v>26</v>
      </c>
      <c r="D3899">
        <v>3</v>
      </c>
      <c r="E3899">
        <v>39</v>
      </c>
      <c r="F3899" t="s">
        <v>22</v>
      </c>
      <c r="G3899" t="s">
        <v>23</v>
      </c>
      <c r="H3899">
        <v>5</v>
      </c>
      <c r="I3899" t="s">
        <v>23</v>
      </c>
      <c r="J3899">
        <f t="shared" si="60"/>
        <v>0</v>
      </c>
      <c r="K3899">
        <v>1</v>
      </c>
      <c r="M3899" s="46">
        <v>0</v>
      </c>
      <c r="N3899" s="47">
        <v>2013</v>
      </c>
      <c r="O3899" s="47">
        <v>2</v>
      </c>
      <c r="P3899" s="47">
        <v>3</v>
      </c>
      <c r="Q3899" s="47">
        <v>39</v>
      </c>
      <c r="R3899" s="47">
        <v>1</v>
      </c>
      <c r="S3899" s="47">
        <v>0</v>
      </c>
      <c r="T3899" s="47">
        <v>5</v>
      </c>
      <c r="U3899" s="52">
        <v>0</v>
      </c>
    </row>
    <row r="3900" spans="1:21">
      <c r="A3900" t="s">
        <v>20</v>
      </c>
      <c r="B3900">
        <v>2014</v>
      </c>
      <c r="C3900" t="s">
        <v>26</v>
      </c>
      <c r="D3900">
        <v>3</v>
      </c>
      <c r="E3900">
        <v>33</v>
      </c>
      <c r="F3900" t="s">
        <v>25</v>
      </c>
      <c r="G3900" t="s">
        <v>23</v>
      </c>
      <c r="H3900">
        <v>4</v>
      </c>
      <c r="I3900" t="s">
        <v>23</v>
      </c>
      <c r="J3900">
        <f t="shared" si="60"/>
        <v>0</v>
      </c>
      <c r="K3900">
        <v>1</v>
      </c>
      <c r="M3900" s="48">
        <v>0</v>
      </c>
      <c r="N3900" s="49">
        <v>2014</v>
      </c>
      <c r="O3900" s="49">
        <v>1</v>
      </c>
      <c r="P3900" s="49">
        <v>3</v>
      </c>
      <c r="Q3900" s="49">
        <v>33</v>
      </c>
      <c r="R3900" s="49">
        <v>0</v>
      </c>
      <c r="S3900" s="49">
        <v>0</v>
      </c>
      <c r="T3900" s="49">
        <v>4</v>
      </c>
      <c r="U3900" s="53">
        <v>0</v>
      </c>
    </row>
    <row r="3901" spans="1:21">
      <c r="A3901" t="s">
        <v>20</v>
      </c>
      <c r="B3901">
        <v>2015</v>
      </c>
      <c r="C3901" t="s">
        <v>24</v>
      </c>
      <c r="D3901">
        <v>3</v>
      </c>
      <c r="E3901">
        <v>32</v>
      </c>
      <c r="F3901" t="s">
        <v>25</v>
      </c>
      <c r="G3901" t="s">
        <v>23</v>
      </c>
      <c r="H3901">
        <v>3</v>
      </c>
      <c r="I3901" t="s">
        <v>28</v>
      </c>
      <c r="J3901">
        <f t="shared" si="60"/>
        <v>1</v>
      </c>
      <c r="K3901">
        <v>1</v>
      </c>
      <c r="M3901" s="46">
        <v>0</v>
      </c>
      <c r="N3901" s="47">
        <v>2015</v>
      </c>
      <c r="O3901" s="47">
        <v>2</v>
      </c>
      <c r="P3901" s="47">
        <v>3</v>
      </c>
      <c r="Q3901" s="47">
        <v>32</v>
      </c>
      <c r="R3901" s="47">
        <v>0</v>
      </c>
      <c r="S3901" s="47">
        <v>0</v>
      </c>
      <c r="T3901" s="47">
        <v>3</v>
      </c>
      <c r="U3901" s="52">
        <v>1</v>
      </c>
    </row>
    <row r="3902" spans="1:21">
      <c r="A3902" t="s">
        <v>20</v>
      </c>
      <c r="B3902">
        <v>2013</v>
      </c>
      <c r="C3902" t="s">
        <v>21</v>
      </c>
      <c r="D3902">
        <v>3</v>
      </c>
      <c r="E3902">
        <v>39</v>
      </c>
      <c r="F3902" t="s">
        <v>22</v>
      </c>
      <c r="G3902" t="s">
        <v>23</v>
      </c>
      <c r="H3902">
        <v>2</v>
      </c>
      <c r="I3902" t="s">
        <v>23</v>
      </c>
      <c r="J3902">
        <f t="shared" si="60"/>
        <v>0</v>
      </c>
      <c r="K3902">
        <v>1</v>
      </c>
      <c r="M3902" s="48">
        <v>0</v>
      </c>
      <c r="N3902" s="49">
        <v>2013</v>
      </c>
      <c r="O3902" s="49">
        <v>0</v>
      </c>
      <c r="P3902" s="49">
        <v>3</v>
      </c>
      <c r="Q3902" s="49">
        <v>39</v>
      </c>
      <c r="R3902" s="49">
        <v>1</v>
      </c>
      <c r="S3902" s="49">
        <v>0</v>
      </c>
      <c r="T3902" s="49">
        <v>2</v>
      </c>
      <c r="U3902" s="53">
        <v>0</v>
      </c>
    </row>
    <row r="3903" spans="1:21">
      <c r="A3903" t="s">
        <v>20</v>
      </c>
      <c r="B3903">
        <v>2015</v>
      </c>
      <c r="C3903" t="s">
        <v>21</v>
      </c>
      <c r="D3903">
        <v>3</v>
      </c>
      <c r="E3903">
        <v>38</v>
      </c>
      <c r="F3903" t="s">
        <v>25</v>
      </c>
      <c r="G3903" t="s">
        <v>23</v>
      </c>
      <c r="H3903">
        <v>4</v>
      </c>
      <c r="I3903" t="s">
        <v>23</v>
      </c>
      <c r="J3903">
        <f t="shared" si="60"/>
        <v>0</v>
      </c>
      <c r="K3903">
        <v>1</v>
      </c>
      <c r="M3903" s="46">
        <v>0</v>
      </c>
      <c r="N3903" s="47">
        <v>2015</v>
      </c>
      <c r="O3903" s="47">
        <v>0</v>
      </c>
      <c r="P3903" s="47">
        <v>3</v>
      </c>
      <c r="Q3903" s="47">
        <v>38</v>
      </c>
      <c r="R3903" s="47">
        <v>0</v>
      </c>
      <c r="S3903" s="47">
        <v>0</v>
      </c>
      <c r="T3903" s="47">
        <v>4</v>
      </c>
      <c r="U3903" s="52">
        <v>0</v>
      </c>
    </row>
    <row r="3904" spans="1:21">
      <c r="A3904" t="s">
        <v>20</v>
      </c>
      <c r="B3904">
        <v>2013</v>
      </c>
      <c r="C3904" t="s">
        <v>21</v>
      </c>
      <c r="D3904">
        <v>3</v>
      </c>
      <c r="E3904">
        <v>38</v>
      </c>
      <c r="F3904" t="s">
        <v>22</v>
      </c>
      <c r="G3904" t="s">
        <v>23</v>
      </c>
      <c r="H3904">
        <v>2</v>
      </c>
      <c r="I3904" t="s">
        <v>23</v>
      </c>
      <c r="J3904">
        <f t="shared" si="60"/>
        <v>0</v>
      </c>
      <c r="K3904">
        <v>1</v>
      </c>
      <c r="M3904" s="48">
        <v>0</v>
      </c>
      <c r="N3904" s="49">
        <v>2013</v>
      </c>
      <c r="O3904" s="49">
        <v>0</v>
      </c>
      <c r="P3904" s="49">
        <v>3</v>
      </c>
      <c r="Q3904" s="49">
        <v>38</v>
      </c>
      <c r="R3904" s="49">
        <v>1</v>
      </c>
      <c r="S3904" s="49">
        <v>0</v>
      </c>
      <c r="T3904" s="49">
        <v>2</v>
      </c>
      <c r="U3904" s="53">
        <v>0</v>
      </c>
    </row>
    <row r="3905" spans="1:21">
      <c r="A3905" t="s">
        <v>20</v>
      </c>
      <c r="B3905">
        <v>2017</v>
      </c>
      <c r="C3905" t="s">
        <v>21</v>
      </c>
      <c r="D3905">
        <v>3</v>
      </c>
      <c r="E3905">
        <v>35</v>
      </c>
      <c r="F3905" t="s">
        <v>22</v>
      </c>
      <c r="G3905" t="s">
        <v>23</v>
      </c>
      <c r="H3905">
        <v>0</v>
      </c>
      <c r="I3905" t="s">
        <v>23</v>
      </c>
      <c r="J3905">
        <f t="shared" si="60"/>
        <v>0</v>
      </c>
      <c r="K3905">
        <v>1</v>
      </c>
      <c r="M3905" s="46">
        <v>0</v>
      </c>
      <c r="N3905" s="47">
        <v>2017</v>
      </c>
      <c r="O3905" s="47">
        <v>0</v>
      </c>
      <c r="P3905" s="47">
        <v>3</v>
      </c>
      <c r="Q3905" s="47">
        <v>35</v>
      </c>
      <c r="R3905" s="47">
        <v>1</v>
      </c>
      <c r="S3905" s="47">
        <v>0</v>
      </c>
      <c r="T3905" s="47">
        <v>0</v>
      </c>
      <c r="U3905" s="52">
        <v>0</v>
      </c>
    </row>
    <row r="3906" spans="1:21">
      <c r="A3906" t="s">
        <v>20</v>
      </c>
      <c r="B3906">
        <v>2017</v>
      </c>
      <c r="C3906" t="s">
        <v>24</v>
      </c>
      <c r="D3906">
        <v>3</v>
      </c>
      <c r="E3906">
        <v>31</v>
      </c>
      <c r="F3906" t="s">
        <v>25</v>
      </c>
      <c r="G3906" t="s">
        <v>23</v>
      </c>
      <c r="H3906">
        <v>0</v>
      </c>
      <c r="I3906" t="s">
        <v>28</v>
      </c>
      <c r="J3906">
        <f t="shared" si="60"/>
        <v>1</v>
      </c>
      <c r="K3906">
        <v>1</v>
      </c>
      <c r="M3906" s="48">
        <v>0</v>
      </c>
      <c r="N3906" s="49">
        <v>2017</v>
      </c>
      <c r="O3906" s="49">
        <v>2</v>
      </c>
      <c r="P3906" s="49">
        <v>3</v>
      </c>
      <c r="Q3906" s="49">
        <v>31</v>
      </c>
      <c r="R3906" s="49">
        <v>0</v>
      </c>
      <c r="S3906" s="49">
        <v>0</v>
      </c>
      <c r="T3906" s="49">
        <v>0</v>
      </c>
      <c r="U3906" s="53">
        <v>1</v>
      </c>
    </row>
    <row r="3907" spans="1:21">
      <c r="A3907" t="s">
        <v>20</v>
      </c>
      <c r="B3907">
        <v>2017</v>
      </c>
      <c r="C3907" t="s">
        <v>21</v>
      </c>
      <c r="D3907">
        <v>3</v>
      </c>
      <c r="E3907">
        <v>41</v>
      </c>
      <c r="F3907" t="s">
        <v>22</v>
      </c>
      <c r="G3907" t="s">
        <v>23</v>
      </c>
      <c r="H3907">
        <v>5</v>
      </c>
      <c r="I3907" t="s">
        <v>23</v>
      </c>
      <c r="J3907">
        <f t="shared" si="60"/>
        <v>0</v>
      </c>
      <c r="K3907">
        <v>1</v>
      </c>
      <c r="M3907" s="46">
        <v>0</v>
      </c>
      <c r="N3907" s="47">
        <v>2017</v>
      </c>
      <c r="O3907" s="47">
        <v>0</v>
      </c>
      <c r="P3907" s="47">
        <v>3</v>
      </c>
      <c r="Q3907" s="47">
        <v>41</v>
      </c>
      <c r="R3907" s="47">
        <v>1</v>
      </c>
      <c r="S3907" s="47">
        <v>0</v>
      </c>
      <c r="T3907" s="47">
        <v>5</v>
      </c>
      <c r="U3907" s="52">
        <v>0</v>
      </c>
    </row>
    <row r="3908" spans="1:21">
      <c r="A3908" t="s">
        <v>20</v>
      </c>
      <c r="B3908">
        <v>2013</v>
      </c>
      <c r="C3908" t="s">
        <v>26</v>
      </c>
      <c r="D3908">
        <v>3</v>
      </c>
      <c r="E3908">
        <v>38</v>
      </c>
      <c r="F3908" t="s">
        <v>25</v>
      </c>
      <c r="G3908" t="s">
        <v>23</v>
      </c>
      <c r="H3908">
        <v>4</v>
      </c>
      <c r="I3908" t="s">
        <v>28</v>
      </c>
      <c r="J3908">
        <f t="shared" si="60"/>
        <v>1</v>
      </c>
      <c r="K3908">
        <v>1</v>
      </c>
      <c r="M3908" s="48">
        <v>0</v>
      </c>
      <c r="N3908" s="49">
        <v>2013</v>
      </c>
      <c r="O3908" s="49">
        <v>2</v>
      </c>
      <c r="P3908" s="49">
        <v>3</v>
      </c>
      <c r="Q3908" s="49">
        <v>38</v>
      </c>
      <c r="R3908" s="49">
        <v>0</v>
      </c>
      <c r="S3908" s="49">
        <v>0</v>
      </c>
      <c r="T3908" s="49">
        <v>4</v>
      </c>
      <c r="U3908" s="53">
        <v>1</v>
      </c>
    </row>
    <row r="3909" spans="1:21">
      <c r="A3909" t="s">
        <v>20</v>
      </c>
      <c r="B3909">
        <v>2016</v>
      </c>
      <c r="C3909" t="s">
        <v>21</v>
      </c>
      <c r="D3909">
        <v>3</v>
      </c>
      <c r="E3909">
        <v>40</v>
      </c>
      <c r="F3909" t="s">
        <v>22</v>
      </c>
      <c r="G3909" t="s">
        <v>28</v>
      </c>
      <c r="H3909">
        <v>1</v>
      </c>
      <c r="I3909" t="s">
        <v>23</v>
      </c>
      <c r="J3909">
        <f t="shared" si="60"/>
        <v>0</v>
      </c>
      <c r="K3909">
        <v>1</v>
      </c>
      <c r="M3909" s="46">
        <v>0</v>
      </c>
      <c r="N3909" s="47">
        <v>2016</v>
      </c>
      <c r="O3909" s="47">
        <v>0</v>
      </c>
      <c r="P3909" s="47">
        <v>3</v>
      </c>
      <c r="Q3909" s="47">
        <v>40</v>
      </c>
      <c r="R3909" s="47">
        <v>1</v>
      </c>
      <c r="S3909" s="47">
        <v>1</v>
      </c>
      <c r="T3909" s="47">
        <v>1</v>
      </c>
      <c r="U3909" s="52">
        <v>0</v>
      </c>
    </row>
    <row r="3910" spans="1:21">
      <c r="A3910" t="s">
        <v>20</v>
      </c>
      <c r="B3910">
        <v>2018</v>
      </c>
      <c r="C3910" t="s">
        <v>21</v>
      </c>
      <c r="D3910">
        <v>3</v>
      </c>
      <c r="E3910">
        <v>36</v>
      </c>
      <c r="F3910" t="s">
        <v>25</v>
      </c>
      <c r="G3910" t="s">
        <v>23</v>
      </c>
      <c r="H3910">
        <v>2</v>
      </c>
      <c r="I3910" t="s">
        <v>28</v>
      </c>
      <c r="J3910">
        <f t="shared" si="60"/>
        <v>1</v>
      </c>
      <c r="K3910">
        <v>1</v>
      </c>
      <c r="M3910" s="48">
        <v>0</v>
      </c>
      <c r="N3910" s="49">
        <v>2018</v>
      </c>
      <c r="O3910" s="49">
        <v>0</v>
      </c>
      <c r="P3910" s="49">
        <v>3</v>
      </c>
      <c r="Q3910" s="49">
        <v>36</v>
      </c>
      <c r="R3910" s="49">
        <v>0</v>
      </c>
      <c r="S3910" s="49">
        <v>0</v>
      </c>
      <c r="T3910" s="49">
        <v>2</v>
      </c>
      <c r="U3910" s="53">
        <v>1</v>
      </c>
    </row>
    <row r="3911" spans="1:21">
      <c r="A3911" t="s">
        <v>29</v>
      </c>
      <c r="B3911">
        <v>2013</v>
      </c>
      <c r="C3911" t="s">
        <v>26</v>
      </c>
      <c r="D3911">
        <v>3</v>
      </c>
      <c r="E3911">
        <v>36</v>
      </c>
      <c r="F3911" t="s">
        <v>22</v>
      </c>
      <c r="G3911" t="s">
        <v>23</v>
      </c>
      <c r="H3911">
        <v>3</v>
      </c>
      <c r="I3911" t="s">
        <v>28</v>
      </c>
      <c r="J3911">
        <f t="shared" si="60"/>
        <v>1</v>
      </c>
      <c r="K3911">
        <v>1</v>
      </c>
      <c r="M3911" s="46">
        <v>2</v>
      </c>
      <c r="N3911" s="47">
        <v>2013</v>
      </c>
      <c r="O3911" s="47">
        <v>1</v>
      </c>
      <c r="P3911" s="47">
        <v>3</v>
      </c>
      <c r="Q3911" s="47">
        <v>36</v>
      </c>
      <c r="R3911" s="47">
        <v>1</v>
      </c>
      <c r="S3911" s="47">
        <v>0</v>
      </c>
      <c r="T3911" s="47">
        <v>3</v>
      </c>
      <c r="U3911" s="52">
        <v>1</v>
      </c>
    </row>
    <row r="3912" spans="1:21">
      <c r="A3912" t="s">
        <v>20</v>
      </c>
      <c r="B3912">
        <v>2014</v>
      </c>
      <c r="C3912" t="s">
        <v>24</v>
      </c>
      <c r="D3912">
        <v>3</v>
      </c>
      <c r="E3912">
        <v>41</v>
      </c>
      <c r="F3912" t="s">
        <v>22</v>
      </c>
      <c r="G3912" t="s">
        <v>23</v>
      </c>
      <c r="H3912">
        <v>4</v>
      </c>
      <c r="I3912" t="s">
        <v>23</v>
      </c>
      <c r="J3912">
        <f t="shared" si="60"/>
        <v>0</v>
      </c>
      <c r="K3912">
        <v>1</v>
      </c>
      <c r="M3912" s="48">
        <v>0</v>
      </c>
      <c r="N3912" s="49">
        <v>2014</v>
      </c>
      <c r="O3912" s="49">
        <v>2</v>
      </c>
      <c r="P3912" s="49">
        <v>3</v>
      </c>
      <c r="Q3912" s="49">
        <v>41</v>
      </c>
      <c r="R3912" s="49">
        <v>1</v>
      </c>
      <c r="S3912" s="49">
        <v>0</v>
      </c>
      <c r="T3912" s="49">
        <v>4</v>
      </c>
      <c r="U3912" s="53">
        <v>0</v>
      </c>
    </row>
    <row r="3913" spans="1:21">
      <c r="A3913" t="s">
        <v>20</v>
      </c>
      <c r="B3913">
        <v>2014</v>
      </c>
      <c r="C3913" t="s">
        <v>21</v>
      </c>
      <c r="D3913">
        <v>3</v>
      </c>
      <c r="E3913">
        <v>35</v>
      </c>
      <c r="F3913" t="s">
        <v>22</v>
      </c>
      <c r="G3913" t="s">
        <v>28</v>
      </c>
      <c r="H3913">
        <v>1</v>
      </c>
      <c r="I3913" t="s">
        <v>23</v>
      </c>
      <c r="J3913">
        <f t="shared" si="60"/>
        <v>0</v>
      </c>
      <c r="K3913">
        <v>1</v>
      </c>
      <c r="M3913" s="46">
        <v>0</v>
      </c>
      <c r="N3913" s="47">
        <v>2014</v>
      </c>
      <c r="O3913" s="47">
        <v>0</v>
      </c>
      <c r="P3913" s="47">
        <v>3</v>
      </c>
      <c r="Q3913" s="47">
        <v>35</v>
      </c>
      <c r="R3913" s="47">
        <v>1</v>
      </c>
      <c r="S3913" s="47">
        <v>1</v>
      </c>
      <c r="T3913" s="47">
        <v>1</v>
      </c>
      <c r="U3913" s="52">
        <v>0</v>
      </c>
    </row>
    <row r="3914" spans="1:21">
      <c r="A3914" t="s">
        <v>20</v>
      </c>
      <c r="B3914">
        <v>2017</v>
      </c>
      <c r="C3914" t="s">
        <v>21</v>
      </c>
      <c r="D3914">
        <v>3</v>
      </c>
      <c r="E3914">
        <v>38</v>
      </c>
      <c r="F3914" t="s">
        <v>22</v>
      </c>
      <c r="G3914" t="s">
        <v>23</v>
      </c>
      <c r="H3914">
        <v>5</v>
      </c>
      <c r="I3914" t="s">
        <v>23</v>
      </c>
      <c r="J3914">
        <f t="shared" si="60"/>
        <v>0</v>
      </c>
      <c r="K3914">
        <v>1</v>
      </c>
      <c r="M3914" s="48">
        <v>0</v>
      </c>
      <c r="N3914" s="49">
        <v>2017</v>
      </c>
      <c r="O3914" s="49">
        <v>0</v>
      </c>
      <c r="P3914" s="49">
        <v>3</v>
      </c>
      <c r="Q3914" s="49">
        <v>38</v>
      </c>
      <c r="R3914" s="49">
        <v>1</v>
      </c>
      <c r="S3914" s="49">
        <v>0</v>
      </c>
      <c r="T3914" s="49">
        <v>5</v>
      </c>
      <c r="U3914" s="53">
        <v>0</v>
      </c>
    </row>
    <row r="3915" spans="1:21">
      <c r="A3915" t="s">
        <v>20</v>
      </c>
      <c r="B3915">
        <v>2017</v>
      </c>
      <c r="C3915" t="s">
        <v>26</v>
      </c>
      <c r="D3915">
        <v>2</v>
      </c>
      <c r="E3915">
        <v>41</v>
      </c>
      <c r="F3915" t="s">
        <v>25</v>
      </c>
      <c r="G3915" t="s">
        <v>23</v>
      </c>
      <c r="H3915">
        <v>0</v>
      </c>
      <c r="I3915" t="s">
        <v>23</v>
      </c>
      <c r="J3915">
        <f t="shared" si="60"/>
        <v>0</v>
      </c>
      <c r="K3915">
        <v>1</v>
      </c>
      <c r="M3915" s="46">
        <v>0</v>
      </c>
      <c r="N3915" s="47">
        <v>2017</v>
      </c>
      <c r="O3915" s="47">
        <v>2</v>
      </c>
      <c r="P3915" s="47">
        <v>2</v>
      </c>
      <c r="Q3915" s="47">
        <v>41</v>
      </c>
      <c r="R3915" s="47">
        <v>0</v>
      </c>
      <c r="S3915" s="47">
        <v>0</v>
      </c>
      <c r="T3915" s="47">
        <v>0</v>
      </c>
      <c r="U3915" s="52">
        <v>0</v>
      </c>
    </row>
    <row r="3916" spans="1:21">
      <c r="A3916" t="s">
        <v>20</v>
      </c>
      <c r="B3916">
        <v>2012</v>
      </c>
      <c r="C3916" t="s">
        <v>21</v>
      </c>
      <c r="D3916">
        <v>1</v>
      </c>
      <c r="E3916">
        <v>34</v>
      </c>
      <c r="F3916" t="s">
        <v>22</v>
      </c>
      <c r="G3916" t="s">
        <v>23</v>
      </c>
      <c r="H3916">
        <v>0</v>
      </c>
      <c r="I3916" t="s">
        <v>23</v>
      </c>
      <c r="J3916">
        <f t="shared" si="60"/>
        <v>0</v>
      </c>
      <c r="K3916">
        <v>1</v>
      </c>
      <c r="M3916" s="48">
        <v>0</v>
      </c>
      <c r="N3916" s="49">
        <v>2012</v>
      </c>
      <c r="O3916" s="49">
        <v>0</v>
      </c>
      <c r="P3916" s="49">
        <v>1</v>
      </c>
      <c r="Q3916" s="49">
        <v>34</v>
      </c>
      <c r="R3916" s="49">
        <v>1</v>
      </c>
      <c r="S3916" s="49">
        <v>0</v>
      </c>
      <c r="T3916" s="49">
        <v>0</v>
      </c>
      <c r="U3916" s="53">
        <v>0</v>
      </c>
    </row>
    <row r="3917" spans="1:21">
      <c r="A3917" t="s">
        <v>20</v>
      </c>
      <c r="B3917">
        <v>2016</v>
      </c>
      <c r="C3917" t="s">
        <v>21</v>
      </c>
      <c r="D3917">
        <v>3</v>
      </c>
      <c r="E3917">
        <v>39</v>
      </c>
      <c r="F3917" t="s">
        <v>25</v>
      </c>
      <c r="G3917" t="s">
        <v>23</v>
      </c>
      <c r="H3917">
        <v>3</v>
      </c>
      <c r="I3917" t="s">
        <v>28</v>
      </c>
      <c r="J3917">
        <f t="shared" si="60"/>
        <v>1</v>
      </c>
      <c r="K3917">
        <v>1</v>
      </c>
      <c r="M3917" s="46">
        <v>0</v>
      </c>
      <c r="N3917" s="47">
        <v>2016</v>
      </c>
      <c r="O3917" s="47">
        <v>0</v>
      </c>
      <c r="P3917" s="47">
        <v>3</v>
      </c>
      <c r="Q3917" s="47">
        <v>39</v>
      </c>
      <c r="R3917" s="47">
        <v>0</v>
      </c>
      <c r="S3917" s="47">
        <v>0</v>
      </c>
      <c r="T3917" s="47">
        <v>3</v>
      </c>
      <c r="U3917" s="52">
        <v>1</v>
      </c>
    </row>
    <row r="3918" spans="1:21">
      <c r="A3918" t="s">
        <v>20</v>
      </c>
      <c r="B3918">
        <v>2014</v>
      </c>
      <c r="C3918" t="s">
        <v>21</v>
      </c>
      <c r="D3918">
        <v>3</v>
      </c>
      <c r="E3918">
        <v>37</v>
      </c>
      <c r="F3918" t="s">
        <v>22</v>
      </c>
      <c r="G3918" t="s">
        <v>23</v>
      </c>
      <c r="H3918">
        <v>5</v>
      </c>
      <c r="I3918" t="s">
        <v>23</v>
      </c>
      <c r="J3918">
        <f t="shared" si="60"/>
        <v>0</v>
      </c>
      <c r="K3918">
        <v>1</v>
      </c>
      <c r="M3918" s="48">
        <v>0</v>
      </c>
      <c r="N3918" s="49">
        <v>2014</v>
      </c>
      <c r="O3918" s="49">
        <v>0</v>
      </c>
      <c r="P3918" s="49">
        <v>3</v>
      </c>
      <c r="Q3918" s="49">
        <v>37</v>
      </c>
      <c r="R3918" s="49">
        <v>1</v>
      </c>
      <c r="S3918" s="49">
        <v>0</v>
      </c>
      <c r="T3918" s="49">
        <v>5</v>
      </c>
      <c r="U3918" s="53">
        <v>0</v>
      </c>
    </row>
    <row r="3919" spans="1:21">
      <c r="A3919" t="s">
        <v>20</v>
      </c>
      <c r="B3919">
        <v>2015</v>
      </c>
      <c r="C3919" t="s">
        <v>24</v>
      </c>
      <c r="D3919">
        <v>2</v>
      </c>
      <c r="E3919">
        <v>39</v>
      </c>
      <c r="F3919" t="s">
        <v>25</v>
      </c>
      <c r="G3919" t="s">
        <v>28</v>
      </c>
      <c r="H3919">
        <v>0</v>
      </c>
      <c r="I3919" t="s">
        <v>28</v>
      </c>
      <c r="J3919">
        <f t="shared" si="60"/>
        <v>1</v>
      </c>
      <c r="K3919">
        <v>1</v>
      </c>
      <c r="M3919" s="46">
        <v>0</v>
      </c>
      <c r="N3919" s="47">
        <v>2015</v>
      </c>
      <c r="O3919" s="47">
        <v>2</v>
      </c>
      <c r="P3919" s="47">
        <v>2</v>
      </c>
      <c r="Q3919" s="47">
        <v>39</v>
      </c>
      <c r="R3919" s="47">
        <v>0</v>
      </c>
      <c r="S3919" s="47">
        <v>1</v>
      </c>
      <c r="T3919" s="47">
        <v>0</v>
      </c>
      <c r="U3919" s="52">
        <v>1</v>
      </c>
    </row>
    <row r="3920" spans="1:21">
      <c r="A3920" t="s">
        <v>20</v>
      </c>
      <c r="B3920">
        <v>2013</v>
      </c>
      <c r="C3920" t="s">
        <v>21</v>
      </c>
      <c r="D3920">
        <v>3</v>
      </c>
      <c r="E3920">
        <v>31</v>
      </c>
      <c r="F3920" t="s">
        <v>22</v>
      </c>
      <c r="G3920" t="s">
        <v>23</v>
      </c>
      <c r="H3920">
        <v>2</v>
      </c>
      <c r="I3920" t="s">
        <v>28</v>
      </c>
      <c r="J3920">
        <f t="shared" si="60"/>
        <v>1</v>
      </c>
      <c r="K3920">
        <v>1</v>
      </c>
      <c r="M3920" s="48">
        <v>0</v>
      </c>
      <c r="N3920" s="49">
        <v>2013</v>
      </c>
      <c r="O3920" s="49">
        <v>0</v>
      </c>
      <c r="P3920" s="49">
        <v>3</v>
      </c>
      <c r="Q3920" s="49">
        <v>31</v>
      </c>
      <c r="R3920" s="49">
        <v>1</v>
      </c>
      <c r="S3920" s="49">
        <v>0</v>
      </c>
      <c r="T3920" s="49">
        <v>2</v>
      </c>
      <c r="U3920" s="53">
        <v>1</v>
      </c>
    </row>
    <row r="3921" spans="1:21">
      <c r="A3921" t="s">
        <v>27</v>
      </c>
      <c r="B3921">
        <v>2012</v>
      </c>
      <c r="C3921" t="s">
        <v>26</v>
      </c>
      <c r="D3921">
        <v>3</v>
      </c>
      <c r="E3921">
        <v>34</v>
      </c>
      <c r="F3921" t="s">
        <v>25</v>
      </c>
      <c r="G3921" t="s">
        <v>23</v>
      </c>
      <c r="H3921">
        <v>3</v>
      </c>
      <c r="I3921" t="s">
        <v>23</v>
      </c>
      <c r="J3921">
        <f t="shared" si="60"/>
        <v>0</v>
      </c>
      <c r="K3921">
        <v>1</v>
      </c>
      <c r="M3921" s="46">
        <v>1</v>
      </c>
      <c r="N3921" s="47">
        <v>2012</v>
      </c>
      <c r="O3921" s="47">
        <v>2</v>
      </c>
      <c r="P3921" s="47">
        <v>3</v>
      </c>
      <c r="Q3921" s="47">
        <v>34</v>
      </c>
      <c r="R3921" s="47">
        <v>0</v>
      </c>
      <c r="S3921" s="47">
        <v>0</v>
      </c>
      <c r="T3921" s="47">
        <v>3</v>
      </c>
      <c r="U3921" s="52">
        <v>0</v>
      </c>
    </row>
    <row r="3922" spans="1:21">
      <c r="A3922" t="s">
        <v>20</v>
      </c>
      <c r="B3922">
        <v>2015</v>
      </c>
      <c r="C3922" t="s">
        <v>21</v>
      </c>
      <c r="D3922">
        <v>3</v>
      </c>
      <c r="E3922">
        <v>39</v>
      </c>
      <c r="F3922" t="s">
        <v>22</v>
      </c>
      <c r="G3922" t="s">
        <v>23</v>
      </c>
      <c r="H3922">
        <v>1</v>
      </c>
      <c r="I3922" t="s">
        <v>23</v>
      </c>
      <c r="J3922">
        <f t="shared" ref="J3922:J3985" si="61">IF(I3922="Yes",1,0)</f>
        <v>0</v>
      </c>
      <c r="K3922">
        <v>1</v>
      </c>
      <c r="M3922" s="48">
        <v>0</v>
      </c>
      <c r="N3922" s="49">
        <v>2015</v>
      </c>
      <c r="O3922" s="49">
        <v>0</v>
      </c>
      <c r="P3922" s="49">
        <v>3</v>
      </c>
      <c r="Q3922" s="49">
        <v>39</v>
      </c>
      <c r="R3922" s="49">
        <v>1</v>
      </c>
      <c r="S3922" s="49">
        <v>0</v>
      </c>
      <c r="T3922" s="49">
        <v>1</v>
      </c>
      <c r="U3922" s="53">
        <v>0</v>
      </c>
    </row>
    <row r="3923" spans="1:21">
      <c r="A3923" t="s">
        <v>20</v>
      </c>
      <c r="B3923">
        <v>2014</v>
      </c>
      <c r="C3923" t="s">
        <v>24</v>
      </c>
      <c r="D3923">
        <v>2</v>
      </c>
      <c r="E3923">
        <v>38</v>
      </c>
      <c r="F3923" t="s">
        <v>25</v>
      </c>
      <c r="G3923" t="s">
        <v>23</v>
      </c>
      <c r="H3923">
        <v>3</v>
      </c>
      <c r="I3923" t="s">
        <v>28</v>
      </c>
      <c r="J3923">
        <f t="shared" si="61"/>
        <v>1</v>
      </c>
      <c r="K3923">
        <v>1</v>
      </c>
      <c r="M3923" s="46">
        <v>0</v>
      </c>
      <c r="N3923" s="47">
        <v>2014</v>
      </c>
      <c r="O3923" s="47">
        <v>2</v>
      </c>
      <c r="P3923" s="47">
        <v>2</v>
      </c>
      <c r="Q3923" s="47">
        <v>38</v>
      </c>
      <c r="R3923" s="47">
        <v>0</v>
      </c>
      <c r="S3923" s="47">
        <v>0</v>
      </c>
      <c r="T3923" s="47">
        <v>3</v>
      </c>
      <c r="U3923" s="52">
        <v>1</v>
      </c>
    </row>
    <row r="3924" spans="1:21">
      <c r="A3924" t="s">
        <v>20</v>
      </c>
      <c r="B3924">
        <v>2012</v>
      </c>
      <c r="C3924" t="s">
        <v>21</v>
      </c>
      <c r="D3924">
        <v>3</v>
      </c>
      <c r="E3924">
        <v>34</v>
      </c>
      <c r="F3924" t="s">
        <v>22</v>
      </c>
      <c r="G3924" t="s">
        <v>23</v>
      </c>
      <c r="H3924">
        <v>1</v>
      </c>
      <c r="I3924" t="s">
        <v>23</v>
      </c>
      <c r="J3924">
        <f t="shared" si="61"/>
        <v>0</v>
      </c>
      <c r="K3924">
        <v>1</v>
      </c>
      <c r="M3924" s="48">
        <v>0</v>
      </c>
      <c r="N3924" s="49">
        <v>2012</v>
      </c>
      <c r="O3924" s="49">
        <v>0</v>
      </c>
      <c r="P3924" s="49">
        <v>3</v>
      </c>
      <c r="Q3924" s="49">
        <v>34</v>
      </c>
      <c r="R3924" s="49">
        <v>1</v>
      </c>
      <c r="S3924" s="49">
        <v>0</v>
      </c>
      <c r="T3924" s="49">
        <v>1</v>
      </c>
      <c r="U3924" s="53">
        <v>0</v>
      </c>
    </row>
    <row r="3925" spans="1:21">
      <c r="A3925" t="s">
        <v>20</v>
      </c>
      <c r="B3925">
        <v>2016</v>
      </c>
      <c r="C3925" t="s">
        <v>21</v>
      </c>
      <c r="D3925">
        <v>3</v>
      </c>
      <c r="E3925">
        <v>31</v>
      </c>
      <c r="F3925" t="s">
        <v>25</v>
      </c>
      <c r="G3925" t="s">
        <v>23</v>
      </c>
      <c r="H3925">
        <v>2</v>
      </c>
      <c r="I3925" t="s">
        <v>23</v>
      </c>
      <c r="J3925">
        <f t="shared" si="61"/>
        <v>0</v>
      </c>
      <c r="K3925">
        <v>1</v>
      </c>
      <c r="M3925" s="46">
        <v>0</v>
      </c>
      <c r="N3925" s="47">
        <v>2016</v>
      </c>
      <c r="O3925" s="47">
        <v>0</v>
      </c>
      <c r="P3925" s="47">
        <v>3</v>
      </c>
      <c r="Q3925" s="47">
        <v>31</v>
      </c>
      <c r="R3925" s="47">
        <v>0</v>
      </c>
      <c r="S3925" s="47">
        <v>0</v>
      </c>
      <c r="T3925" s="47">
        <v>2</v>
      </c>
      <c r="U3925" s="52">
        <v>0</v>
      </c>
    </row>
    <row r="3926" spans="1:21">
      <c r="A3926" t="s">
        <v>20</v>
      </c>
      <c r="B3926">
        <v>2016</v>
      </c>
      <c r="C3926" t="s">
        <v>21</v>
      </c>
      <c r="D3926">
        <v>3</v>
      </c>
      <c r="E3926">
        <v>39</v>
      </c>
      <c r="F3926" t="s">
        <v>25</v>
      </c>
      <c r="G3926" t="s">
        <v>23</v>
      </c>
      <c r="H3926">
        <v>0</v>
      </c>
      <c r="I3926" t="s">
        <v>23</v>
      </c>
      <c r="J3926">
        <f t="shared" si="61"/>
        <v>0</v>
      </c>
      <c r="K3926">
        <v>1</v>
      </c>
      <c r="M3926" s="48">
        <v>0</v>
      </c>
      <c r="N3926" s="49">
        <v>2016</v>
      </c>
      <c r="O3926" s="49">
        <v>0</v>
      </c>
      <c r="P3926" s="49">
        <v>3</v>
      </c>
      <c r="Q3926" s="49">
        <v>39</v>
      </c>
      <c r="R3926" s="49">
        <v>0</v>
      </c>
      <c r="S3926" s="49">
        <v>0</v>
      </c>
      <c r="T3926" s="49">
        <v>0</v>
      </c>
      <c r="U3926" s="53">
        <v>0</v>
      </c>
    </row>
    <row r="3927" spans="1:21">
      <c r="A3927" t="s">
        <v>20</v>
      </c>
      <c r="B3927">
        <v>2013</v>
      </c>
      <c r="C3927" t="s">
        <v>21</v>
      </c>
      <c r="D3927">
        <v>3</v>
      </c>
      <c r="E3927">
        <v>31</v>
      </c>
      <c r="F3927" t="s">
        <v>25</v>
      </c>
      <c r="G3927" t="s">
        <v>23</v>
      </c>
      <c r="H3927">
        <v>1</v>
      </c>
      <c r="I3927" t="s">
        <v>23</v>
      </c>
      <c r="J3927">
        <f t="shared" si="61"/>
        <v>0</v>
      </c>
      <c r="K3927">
        <v>1</v>
      </c>
      <c r="M3927" s="46">
        <v>0</v>
      </c>
      <c r="N3927" s="47">
        <v>2013</v>
      </c>
      <c r="O3927" s="47">
        <v>0</v>
      </c>
      <c r="P3927" s="47">
        <v>3</v>
      </c>
      <c r="Q3927" s="47">
        <v>31</v>
      </c>
      <c r="R3927" s="47">
        <v>0</v>
      </c>
      <c r="S3927" s="47">
        <v>0</v>
      </c>
      <c r="T3927" s="47">
        <v>1</v>
      </c>
      <c r="U3927" s="52">
        <v>0</v>
      </c>
    </row>
    <row r="3928" spans="1:21">
      <c r="A3928" t="s">
        <v>20</v>
      </c>
      <c r="B3928">
        <v>2012</v>
      </c>
      <c r="C3928" t="s">
        <v>21</v>
      </c>
      <c r="D3928">
        <v>3</v>
      </c>
      <c r="E3928">
        <v>36</v>
      </c>
      <c r="F3928" t="s">
        <v>22</v>
      </c>
      <c r="G3928" t="s">
        <v>23</v>
      </c>
      <c r="H3928">
        <v>1</v>
      </c>
      <c r="I3928" t="s">
        <v>23</v>
      </c>
      <c r="J3928">
        <f t="shared" si="61"/>
        <v>0</v>
      </c>
      <c r="K3928">
        <v>1</v>
      </c>
      <c r="M3928" s="48">
        <v>0</v>
      </c>
      <c r="N3928" s="49">
        <v>2012</v>
      </c>
      <c r="O3928" s="49">
        <v>0</v>
      </c>
      <c r="P3928" s="49">
        <v>3</v>
      </c>
      <c r="Q3928" s="49">
        <v>36</v>
      </c>
      <c r="R3928" s="49">
        <v>1</v>
      </c>
      <c r="S3928" s="49">
        <v>0</v>
      </c>
      <c r="T3928" s="49">
        <v>1</v>
      </c>
      <c r="U3928" s="53">
        <v>0</v>
      </c>
    </row>
    <row r="3929" spans="1:21">
      <c r="A3929" t="s">
        <v>20</v>
      </c>
      <c r="B3929">
        <v>2017</v>
      </c>
      <c r="C3929" t="s">
        <v>26</v>
      </c>
      <c r="D3929">
        <v>3</v>
      </c>
      <c r="E3929">
        <v>37</v>
      </c>
      <c r="F3929" t="s">
        <v>22</v>
      </c>
      <c r="G3929" t="s">
        <v>23</v>
      </c>
      <c r="H3929">
        <v>0</v>
      </c>
      <c r="I3929" t="s">
        <v>23</v>
      </c>
      <c r="J3929">
        <f t="shared" si="61"/>
        <v>0</v>
      </c>
      <c r="K3929">
        <v>1</v>
      </c>
      <c r="M3929" s="46">
        <v>0</v>
      </c>
      <c r="N3929" s="47">
        <v>2017</v>
      </c>
      <c r="O3929" s="47">
        <v>1</v>
      </c>
      <c r="P3929" s="47">
        <v>3</v>
      </c>
      <c r="Q3929" s="47">
        <v>37</v>
      </c>
      <c r="R3929" s="47">
        <v>1</v>
      </c>
      <c r="S3929" s="47">
        <v>0</v>
      </c>
      <c r="T3929" s="47">
        <v>0</v>
      </c>
      <c r="U3929" s="52">
        <v>0</v>
      </c>
    </row>
    <row r="3930" spans="1:21">
      <c r="A3930" t="s">
        <v>20</v>
      </c>
      <c r="B3930">
        <v>2015</v>
      </c>
      <c r="C3930" t="s">
        <v>24</v>
      </c>
      <c r="D3930">
        <v>1</v>
      </c>
      <c r="E3930">
        <v>38</v>
      </c>
      <c r="F3930" t="s">
        <v>25</v>
      </c>
      <c r="G3930" t="s">
        <v>23</v>
      </c>
      <c r="H3930">
        <v>1</v>
      </c>
      <c r="I3930" t="s">
        <v>28</v>
      </c>
      <c r="J3930">
        <f t="shared" si="61"/>
        <v>1</v>
      </c>
      <c r="K3930">
        <v>1</v>
      </c>
      <c r="M3930" s="48">
        <v>0</v>
      </c>
      <c r="N3930" s="49">
        <v>2015</v>
      </c>
      <c r="O3930" s="49">
        <v>1</v>
      </c>
      <c r="P3930" s="49">
        <v>1</v>
      </c>
      <c r="Q3930" s="49">
        <v>38</v>
      </c>
      <c r="R3930" s="49">
        <v>0</v>
      </c>
      <c r="S3930" s="49">
        <v>0</v>
      </c>
      <c r="T3930" s="49">
        <v>1</v>
      </c>
      <c r="U3930" s="53">
        <v>1</v>
      </c>
    </row>
    <row r="3931" spans="1:21">
      <c r="A3931" t="s">
        <v>29</v>
      </c>
      <c r="B3931">
        <v>2017</v>
      </c>
      <c r="C3931" t="s">
        <v>24</v>
      </c>
      <c r="D3931">
        <v>3</v>
      </c>
      <c r="E3931">
        <v>41</v>
      </c>
      <c r="F3931" t="s">
        <v>22</v>
      </c>
      <c r="G3931" t="s">
        <v>23</v>
      </c>
      <c r="H3931">
        <v>2</v>
      </c>
      <c r="I3931" t="s">
        <v>23</v>
      </c>
      <c r="J3931">
        <f t="shared" si="61"/>
        <v>0</v>
      </c>
      <c r="K3931">
        <v>1</v>
      </c>
      <c r="M3931" s="46">
        <v>2</v>
      </c>
      <c r="N3931" s="47">
        <v>2017</v>
      </c>
      <c r="O3931" s="47">
        <v>2</v>
      </c>
      <c r="P3931" s="47">
        <v>3</v>
      </c>
      <c r="Q3931" s="47">
        <v>41</v>
      </c>
      <c r="R3931" s="47">
        <v>1</v>
      </c>
      <c r="S3931" s="47">
        <v>0</v>
      </c>
      <c r="T3931" s="47">
        <v>2</v>
      </c>
      <c r="U3931" s="52">
        <v>0</v>
      </c>
    </row>
    <row r="3932" spans="1:21">
      <c r="A3932" t="s">
        <v>20</v>
      </c>
      <c r="B3932">
        <v>2018</v>
      </c>
      <c r="C3932" t="s">
        <v>21</v>
      </c>
      <c r="D3932">
        <v>3</v>
      </c>
      <c r="E3932">
        <v>32</v>
      </c>
      <c r="F3932" t="s">
        <v>22</v>
      </c>
      <c r="G3932" t="s">
        <v>23</v>
      </c>
      <c r="H3932">
        <v>4</v>
      </c>
      <c r="I3932" t="s">
        <v>28</v>
      </c>
      <c r="J3932">
        <f t="shared" si="61"/>
        <v>1</v>
      </c>
      <c r="K3932">
        <v>1</v>
      </c>
      <c r="M3932" s="48">
        <v>0</v>
      </c>
      <c r="N3932" s="49">
        <v>2018</v>
      </c>
      <c r="O3932" s="49">
        <v>0</v>
      </c>
      <c r="P3932" s="49">
        <v>3</v>
      </c>
      <c r="Q3932" s="49">
        <v>32</v>
      </c>
      <c r="R3932" s="49">
        <v>1</v>
      </c>
      <c r="S3932" s="49">
        <v>0</v>
      </c>
      <c r="T3932" s="49">
        <v>4</v>
      </c>
      <c r="U3932" s="53">
        <v>1</v>
      </c>
    </row>
    <row r="3933" spans="1:21">
      <c r="A3933" t="s">
        <v>20</v>
      </c>
      <c r="B3933">
        <v>2018</v>
      </c>
      <c r="C3933" t="s">
        <v>24</v>
      </c>
      <c r="D3933">
        <v>3</v>
      </c>
      <c r="E3933">
        <v>35</v>
      </c>
      <c r="F3933" t="s">
        <v>22</v>
      </c>
      <c r="G3933" t="s">
        <v>23</v>
      </c>
      <c r="H3933">
        <v>0</v>
      </c>
      <c r="I3933" t="s">
        <v>28</v>
      </c>
      <c r="J3933">
        <f t="shared" si="61"/>
        <v>1</v>
      </c>
      <c r="K3933">
        <v>1</v>
      </c>
      <c r="M3933" s="46">
        <v>0</v>
      </c>
      <c r="N3933" s="47">
        <v>2018</v>
      </c>
      <c r="O3933" s="47">
        <v>2</v>
      </c>
      <c r="P3933" s="47">
        <v>3</v>
      </c>
      <c r="Q3933" s="47">
        <v>35</v>
      </c>
      <c r="R3933" s="47">
        <v>1</v>
      </c>
      <c r="S3933" s="47">
        <v>0</v>
      </c>
      <c r="T3933" s="47">
        <v>0</v>
      </c>
      <c r="U3933" s="52">
        <v>1</v>
      </c>
    </row>
    <row r="3934" spans="1:21">
      <c r="A3934" t="s">
        <v>20</v>
      </c>
      <c r="B3934">
        <v>2017</v>
      </c>
      <c r="C3934" t="s">
        <v>21</v>
      </c>
      <c r="D3934">
        <v>3</v>
      </c>
      <c r="E3934">
        <v>35</v>
      </c>
      <c r="F3934" t="s">
        <v>22</v>
      </c>
      <c r="G3934" t="s">
        <v>23</v>
      </c>
      <c r="H3934">
        <v>1</v>
      </c>
      <c r="I3934" t="s">
        <v>23</v>
      </c>
      <c r="J3934">
        <f t="shared" si="61"/>
        <v>0</v>
      </c>
      <c r="K3934">
        <v>1</v>
      </c>
      <c r="M3934" s="48">
        <v>0</v>
      </c>
      <c r="N3934" s="49">
        <v>2017</v>
      </c>
      <c r="O3934" s="49">
        <v>0</v>
      </c>
      <c r="P3934" s="49">
        <v>3</v>
      </c>
      <c r="Q3934" s="49">
        <v>35</v>
      </c>
      <c r="R3934" s="49">
        <v>1</v>
      </c>
      <c r="S3934" s="49">
        <v>0</v>
      </c>
      <c r="T3934" s="49">
        <v>1</v>
      </c>
      <c r="U3934" s="53">
        <v>0</v>
      </c>
    </row>
    <row r="3935" spans="1:21">
      <c r="A3935" t="s">
        <v>20</v>
      </c>
      <c r="B3935">
        <v>2013</v>
      </c>
      <c r="C3935" t="s">
        <v>21</v>
      </c>
      <c r="D3935">
        <v>3</v>
      </c>
      <c r="E3935">
        <v>32</v>
      </c>
      <c r="F3935" t="s">
        <v>22</v>
      </c>
      <c r="G3935" t="s">
        <v>23</v>
      </c>
      <c r="H3935">
        <v>1</v>
      </c>
      <c r="I3935" t="s">
        <v>23</v>
      </c>
      <c r="J3935">
        <f t="shared" si="61"/>
        <v>0</v>
      </c>
      <c r="K3935">
        <v>1</v>
      </c>
      <c r="M3935" s="46">
        <v>0</v>
      </c>
      <c r="N3935" s="47">
        <v>2013</v>
      </c>
      <c r="O3935" s="47">
        <v>0</v>
      </c>
      <c r="P3935" s="47">
        <v>3</v>
      </c>
      <c r="Q3935" s="47">
        <v>32</v>
      </c>
      <c r="R3935" s="47">
        <v>1</v>
      </c>
      <c r="S3935" s="47">
        <v>0</v>
      </c>
      <c r="T3935" s="47">
        <v>1</v>
      </c>
      <c r="U3935" s="52">
        <v>0</v>
      </c>
    </row>
    <row r="3936" spans="1:21">
      <c r="A3936" t="s">
        <v>20</v>
      </c>
      <c r="B3936">
        <v>2015</v>
      </c>
      <c r="C3936" t="s">
        <v>21</v>
      </c>
      <c r="D3936">
        <v>3</v>
      </c>
      <c r="E3936">
        <v>31</v>
      </c>
      <c r="F3936" t="s">
        <v>22</v>
      </c>
      <c r="G3936" t="s">
        <v>23</v>
      </c>
      <c r="H3936">
        <v>1</v>
      </c>
      <c r="I3936" t="s">
        <v>28</v>
      </c>
      <c r="J3936">
        <f t="shared" si="61"/>
        <v>1</v>
      </c>
      <c r="K3936">
        <v>1</v>
      </c>
      <c r="M3936" s="48">
        <v>0</v>
      </c>
      <c r="N3936" s="49">
        <v>2015</v>
      </c>
      <c r="O3936" s="49">
        <v>0</v>
      </c>
      <c r="P3936" s="49">
        <v>3</v>
      </c>
      <c r="Q3936" s="49">
        <v>31</v>
      </c>
      <c r="R3936" s="49">
        <v>1</v>
      </c>
      <c r="S3936" s="49">
        <v>0</v>
      </c>
      <c r="T3936" s="49">
        <v>1</v>
      </c>
      <c r="U3936" s="53">
        <v>1</v>
      </c>
    </row>
    <row r="3937" spans="1:21">
      <c r="A3937" t="s">
        <v>20</v>
      </c>
      <c r="B3937">
        <v>2015</v>
      </c>
      <c r="C3937" t="s">
        <v>21</v>
      </c>
      <c r="D3937">
        <v>3</v>
      </c>
      <c r="E3937">
        <v>41</v>
      </c>
      <c r="F3937" t="s">
        <v>22</v>
      </c>
      <c r="G3937" t="s">
        <v>23</v>
      </c>
      <c r="H3937">
        <v>4</v>
      </c>
      <c r="I3937" t="s">
        <v>23</v>
      </c>
      <c r="J3937">
        <f t="shared" si="61"/>
        <v>0</v>
      </c>
      <c r="K3937">
        <v>1</v>
      </c>
      <c r="M3937" s="46">
        <v>0</v>
      </c>
      <c r="N3937" s="47">
        <v>2015</v>
      </c>
      <c r="O3937" s="47">
        <v>0</v>
      </c>
      <c r="P3937" s="47">
        <v>3</v>
      </c>
      <c r="Q3937" s="47">
        <v>41</v>
      </c>
      <c r="R3937" s="47">
        <v>1</v>
      </c>
      <c r="S3937" s="47">
        <v>0</v>
      </c>
      <c r="T3937" s="47">
        <v>4</v>
      </c>
      <c r="U3937" s="52">
        <v>0</v>
      </c>
    </row>
    <row r="3938" spans="1:21">
      <c r="A3938" t="s">
        <v>20</v>
      </c>
      <c r="B3938">
        <v>2012</v>
      </c>
      <c r="C3938" t="s">
        <v>21</v>
      </c>
      <c r="D3938">
        <v>3</v>
      </c>
      <c r="E3938">
        <v>33</v>
      </c>
      <c r="F3938" t="s">
        <v>22</v>
      </c>
      <c r="G3938" t="s">
        <v>28</v>
      </c>
      <c r="H3938">
        <v>0</v>
      </c>
      <c r="I3938" t="s">
        <v>23</v>
      </c>
      <c r="J3938">
        <f t="shared" si="61"/>
        <v>0</v>
      </c>
      <c r="K3938">
        <v>1</v>
      </c>
      <c r="M3938" s="48">
        <v>0</v>
      </c>
      <c r="N3938" s="49">
        <v>2012</v>
      </c>
      <c r="O3938" s="49">
        <v>0</v>
      </c>
      <c r="P3938" s="49">
        <v>3</v>
      </c>
      <c r="Q3938" s="49">
        <v>33</v>
      </c>
      <c r="R3938" s="49">
        <v>1</v>
      </c>
      <c r="S3938" s="49">
        <v>1</v>
      </c>
      <c r="T3938" s="49">
        <v>0</v>
      </c>
      <c r="U3938" s="53">
        <v>0</v>
      </c>
    </row>
    <row r="3939" spans="1:21">
      <c r="A3939" t="s">
        <v>20</v>
      </c>
      <c r="B3939">
        <v>2012</v>
      </c>
      <c r="C3939" t="s">
        <v>26</v>
      </c>
      <c r="D3939">
        <v>2</v>
      </c>
      <c r="E3939">
        <v>38</v>
      </c>
      <c r="F3939" t="s">
        <v>25</v>
      </c>
      <c r="G3939" t="s">
        <v>23</v>
      </c>
      <c r="H3939">
        <v>1</v>
      </c>
      <c r="I3939" t="s">
        <v>28</v>
      </c>
      <c r="J3939">
        <f t="shared" si="61"/>
        <v>1</v>
      </c>
      <c r="K3939">
        <v>1</v>
      </c>
      <c r="M3939" s="46">
        <v>0</v>
      </c>
      <c r="N3939" s="47">
        <v>2012</v>
      </c>
      <c r="O3939" s="47">
        <v>2</v>
      </c>
      <c r="P3939" s="47">
        <v>2</v>
      </c>
      <c r="Q3939" s="47">
        <v>38</v>
      </c>
      <c r="R3939" s="47">
        <v>0</v>
      </c>
      <c r="S3939" s="47">
        <v>0</v>
      </c>
      <c r="T3939" s="47">
        <v>1</v>
      </c>
      <c r="U3939" s="52">
        <v>1</v>
      </c>
    </row>
    <row r="3940" spans="1:21">
      <c r="A3940" t="s">
        <v>27</v>
      </c>
      <c r="B3940">
        <v>2012</v>
      </c>
      <c r="C3940" t="s">
        <v>21</v>
      </c>
      <c r="D3940">
        <v>3</v>
      </c>
      <c r="E3940">
        <v>39</v>
      </c>
      <c r="F3940" t="s">
        <v>25</v>
      </c>
      <c r="G3940" t="s">
        <v>23</v>
      </c>
      <c r="H3940">
        <v>3</v>
      </c>
      <c r="I3940" t="s">
        <v>28</v>
      </c>
      <c r="J3940">
        <f t="shared" si="61"/>
        <v>1</v>
      </c>
      <c r="K3940">
        <v>1</v>
      </c>
      <c r="M3940" s="48">
        <v>1</v>
      </c>
      <c r="N3940" s="49">
        <v>2012</v>
      </c>
      <c r="O3940" s="49">
        <v>0</v>
      </c>
      <c r="P3940" s="49">
        <v>3</v>
      </c>
      <c r="Q3940" s="49">
        <v>39</v>
      </c>
      <c r="R3940" s="49">
        <v>0</v>
      </c>
      <c r="S3940" s="49">
        <v>0</v>
      </c>
      <c r="T3940" s="49">
        <v>3</v>
      </c>
      <c r="U3940" s="53">
        <v>1</v>
      </c>
    </row>
    <row r="3941" spans="1:21">
      <c r="A3941" t="s">
        <v>20</v>
      </c>
      <c r="B3941">
        <v>2015</v>
      </c>
      <c r="C3941" t="s">
        <v>21</v>
      </c>
      <c r="D3941">
        <v>1</v>
      </c>
      <c r="E3941">
        <v>36</v>
      </c>
      <c r="F3941" t="s">
        <v>25</v>
      </c>
      <c r="G3941" t="s">
        <v>23</v>
      </c>
      <c r="H3941">
        <v>2</v>
      </c>
      <c r="I3941" t="s">
        <v>23</v>
      </c>
      <c r="J3941">
        <f t="shared" si="61"/>
        <v>0</v>
      </c>
      <c r="K3941">
        <v>1</v>
      </c>
      <c r="M3941" s="46">
        <v>0</v>
      </c>
      <c r="N3941" s="47">
        <v>2015</v>
      </c>
      <c r="O3941" s="47">
        <v>0</v>
      </c>
      <c r="P3941" s="47">
        <v>1</v>
      </c>
      <c r="Q3941" s="47">
        <v>36</v>
      </c>
      <c r="R3941" s="47">
        <v>0</v>
      </c>
      <c r="S3941" s="47">
        <v>0</v>
      </c>
      <c r="T3941" s="47">
        <v>2</v>
      </c>
      <c r="U3941" s="52">
        <v>0</v>
      </c>
    </row>
    <row r="3942" spans="1:21">
      <c r="A3942" t="s">
        <v>27</v>
      </c>
      <c r="B3942">
        <v>2017</v>
      </c>
      <c r="C3942" t="s">
        <v>21</v>
      </c>
      <c r="D3942">
        <v>2</v>
      </c>
      <c r="E3942">
        <v>31</v>
      </c>
      <c r="F3942" t="s">
        <v>22</v>
      </c>
      <c r="G3942" t="s">
        <v>23</v>
      </c>
      <c r="H3942">
        <v>5</v>
      </c>
      <c r="I3942" t="s">
        <v>23</v>
      </c>
      <c r="J3942">
        <f t="shared" si="61"/>
        <v>0</v>
      </c>
      <c r="K3942">
        <v>1</v>
      </c>
      <c r="M3942" s="48">
        <v>1</v>
      </c>
      <c r="N3942" s="49">
        <v>2017</v>
      </c>
      <c r="O3942" s="49">
        <v>0</v>
      </c>
      <c r="P3942" s="49">
        <v>2</v>
      </c>
      <c r="Q3942" s="49">
        <v>31</v>
      </c>
      <c r="R3942" s="49">
        <v>1</v>
      </c>
      <c r="S3942" s="49">
        <v>0</v>
      </c>
      <c r="T3942" s="49">
        <v>5</v>
      </c>
      <c r="U3942" s="53">
        <v>0</v>
      </c>
    </row>
    <row r="3943" spans="1:21">
      <c r="A3943" t="s">
        <v>27</v>
      </c>
      <c r="B3943">
        <v>2017</v>
      </c>
      <c r="C3943" t="s">
        <v>26</v>
      </c>
      <c r="D3943">
        <v>2</v>
      </c>
      <c r="E3943">
        <v>39</v>
      </c>
      <c r="F3943" t="s">
        <v>25</v>
      </c>
      <c r="G3943" t="s">
        <v>23</v>
      </c>
      <c r="H3943">
        <v>2</v>
      </c>
      <c r="I3943" t="s">
        <v>28</v>
      </c>
      <c r="J3943">
        <f t="shared" si="61"/>
        <v>1</v>
      </c>
      <c r="K3943">
        <v>1</v>
      </c>
      <c r="M3943" s="46">
        <v>1</v>
      </c>
      <c r="N3943" s="47">
        <v>2017</v>
      </c>
      <c r="O3943" s="47">
        <v>2</v>
      </c>
      <c r="P3943" s="47">
        <v>2</v>
      </c>
      <c r="Q3943" s="47">
        <v>39</v>
      </c>
      <c r="R3943" s="47">
        <v>0</v>
      </c>
      <c r="S3943" s="47">
        <v>0</v>
      </c>
      <c r="T3943" s="47">
        <v>2</v>
      </c>
      <c r="U3943" s="52">
        <v>1</v>
      </c>
    </row>
    <row r="3944" spans="1:21">
      <c r="A3944" t="s">
        <v>27</v>
      </c>
      <c r="B3944">
        <v>2017</v>
      </c>
      <c r="C3944" t="s">
        <v>26</v>
      </c>
      <c r="D3944">
        <v>3</v>
      </c>
      <c r="E3944">
        <v>41</v>
      </c>
      <c r="F3944" t="s">
        <v>22</v>
      </c>
      <c r="G3944" t="s">
        <v>23</v>
      </c>
      <c r="H3944">
        <v>3</v>
      </c>
      <c r="I3944" t="s">
        <v>28</v>
      </c>
      <c r="J3944">
        <f t="shared" si="61"/>
        <v>1</v>
      </c>
      <c r="K3944">
        <v>1</v>
      </c>
      <c r="M3944" s="48">
        <v>1</v>
      </c>
      <c r="N3944" s="49">
        <v>2017</v>
      </c>
      <c r="O3944" s="49">
        <v>2</v>
      </c>
      <c r="P3944" s="49">
        <v>3</v>
      </c>
      <c r="Q3944" s="49">
        <v>41</v>
      </c>
      <c r="R3944" s="49">
        <v>1</v>
      </c>
      <c r="S3944" s="49">
        <v>0</v>
      </c>
      <c r="T3944" s="49">
        <v>3</v>
      </c>
      <c r="U3944" s="53">
        <v>1</v>
      </c>
    </row>
    <row r="3945" spans="1:21">
      <c r="A3945" t="s">
        <v>29</v>
      </c>
      <c r="B3945">
        <v>2018</v>
      </c>
      <c r="C3945" t="s">
        <v>26</v>
      </c>
      <c r="D3945">
        <v>3</v>
      </c>
      <c r="E3945">
        <v>33</v>
      </c>
      <c r="F3945" t="s">
        <v>25</v>
      </c>
      <c r="G3945" t="s">
        <v>23</v>
      </c>
      <c r="H3945">
        <v>0</v>
      </c>
      <c r="I3945" t="s">
        <v>28</v>
      </c>
      <c r="J3945">
        <f t="shared" si="61"/>
        <v>1</v>
      </c>
      <c r="K3945">
        <v>1</v>
      </c>
      <c r="M3945" s="46">
        <v>2</v>
      </c>
      <c r="N3945" s="47">
        <v>2018</v>
      </c>
      <c r="O3945" s="47">
        <v>2</v>
      </c>
      <c r="P3945" s="47">
        <v>3</v>
      </c>
      <c r="Q3945" s="47">
        <v>33</v>
      </c>
      <c r="R3945" s="47">
        <v>0</v>
      </c>
      <c r="S3945" s="47">
        <v>0</v>
      </c>
      <c r="T3945" s="47">
        <v>0</v>
      </c>
      <c r="U3945" s="52">
        <v>1</v>
      </c>
    </row>
    <row r="3946" spans="1:21">
      <c r="A3946" t="s">
        <v>20</v>
      </c>
      <c r="B3946">
        <v>2015</v>
      </c>
      <c r="C3946" t="s">
        <v>21</v>
      </c>
      <c r="D3946">
        <v>3</v>
      </c>
      <c r="E3946">
        <v>38</v>
      </c>
      <c r="F3946" t="s">
        <v>22</v>
      </c>
      <c r="G3946" t="s">
        <v>23</v>
      </c>
      <c r="H3946">
        <v>1</v>
      </c>
      <c r="I3946" t="s">
        <v>23</v>
      </c>
      <c r="J3946">
        <f t="shared" si="61"/>
        <v>0</v>
      </c>
      <c r="K3946">
        <v>1</v>
      </c>
      <c r="M3946" s="48">
        <v>0</v>
      </c>
      <c r="N3946" s="49">
        <v>2015</v>
      </c>
      <c r="O3946" s="49">
        <v>0</v>
      </c>
      <c r="P3946" s="49">
        <v>3</v>
      </c>
      <c r="Q3946" s="49">
        <v>38</v>
      </c>
      <c r="R3946" s="49">
        <v>1</v>
      </c>
      <c r="S3946" s="49">
        <v>0</v>
      </c>
      <c r="T3946" s="49">
        <v>1</v>
      </c>
      <c r="U3946" s="53">
        <v>0</v>
      </c>
    </row>
    <row r="3947" spans="1:21">
      <c r="A3947" t="s">
        <v>20</v>
      </c>
      <c r="B3947">
        <v>2017</v>
      </c>
      <c r="C3947" t="s">
        <v>24</v>
      </c>
      <c r="D3947">
        <v>2</v>
      </c>
      <c r="E3947">
        <v>31</v>
      </c>
      <c r="F3947" t="s">
        <v>22</v>
      </c>
      <c r="G3947" t="s">
        <v>23</v>
      </c>
      <c r="H3947">
        <v>0</v>
      </c>
      <c r="I3947" t="s">
        <v>23</v>
      </c>
      <c r="J3947">
        <f t="shared" si="61"/>
        <v>0</v>
      </c>
      <c r="K3947">
        <v>1</v>
      </c>
      <c r="M3947" s="46">
        <v>0</v>
      </c>
      <c r="N3947" s="47">
        <v>2017</v>
      </c>
      <c r="O3947" s="47">
        <v>2</v>
      </c>
      <c r="P3947" s="47">
        <v>2</v>
      </c>
      <c r="Q3947" s="47">
        <v>31</v>
      </c>
      <c r="R3947" s="47">
        <v>1</v>
      </c>
      <c r="S3947" s="47">
        <v>0</v>
      </c>
      <c r="T3947" s="47">
        <v>0</v>
      </c>
      <c r="U3947" s="52">
        <v>0</v>
      </c>
    </row>
    <row r="3948" spans="1:21">
      <c r="A3948" t="s">
        <v>20</v>
      </c>
      <c r="B3948">
        <v>2014</v>
      </c>
      <c r="C3948" t="s">
        <v>21</v>
      </c>
      <c r="D3948">
        <v>3</v>
      </c>
      <c r="E3948">
        <v>34</v>
      </c>
      <c r="F3948" t="s">
        <v>22</v>
      </c>
      <c r="G3948" t="s">
        <v>23</v>
      </c>
      <c r="H3948">
        <v>4</v>
      </c>
      <c r="I3948" t="s">
        <v>23</v>
      </c>
      <c r="J3948">
        <f t="shared" si="61"/>
        <v>0</v>
      </c>
      <c r="K3948">
        <v>1</v>
      </c>
      <c r="M3948" s="48">
        <v>0</v>
      </c>
      <c r="N3948" s="49">
        <v>2014</v>
      </c>
      <c r="O3948" s="49">
        <v>0</v>
      </c>
      <c r="P3948" s="49">
        <v>3</v>
      </c>
      <c r="Q3948" s="49">
        <v>34</v>
      </c>
      <c r="R3948" s="49">
        <v>1</v>
      </c>
      <c r="S3948" s="49">
        <v>0</v>
      </c>
      <c r="T3948" s="49">
        <v>4</v>
      </c>
      <c r="U3948" s="53">
        <v>0</v>
      </c>
    </row>
    <row r="3949" spans="1:21">
      <c r="A3949" t="s">
        <v>20</v>
      </c>
      <c r="B3949">
        <v>2017</v>
      </c>
      <c r="C3949" t="s">
        <v>21</v>
      </c>
      <c r="D3949">
        <v>3</v>
      </c>
      <c r="E3949">
        <v>40</v>
      </c>
      <c r="F3949" t="s">
        <v>22</v>
      </c>
      <c r="G3949" t="s">
        <v>23</v>
      </c>
      <c r="H3949">
        <v>2</v>
      </c>
      <c r="I3949" t="s">
        <v>23</v>
      </c>
      <c r="J3949">
        <f t="shared" si="61"/>
        <v>0</v>
      </c>
      <c r="K3949">
        <v>1</v>
      </c>
      <c r="M3949" s="46">
        <v>0</v>
      </c>
      <c r="N3949" s="47">
        <v>2017</v>
      </c>
      <c r="O3949" s="47">
        <v>0</v>
      </c>
      <c r="P3949" s="47">
        <v>3</v>
      </c>
      <c r="Q3949" s="47">
        <v>40</v>
      </c>
      <c r="R3949" s="47">
        <v>1</v>
      </c>
      <c r="S3949" s="47">
        <v>0</v>
      </c>
      <c r="T3949" s="47">
        <v>2</v>
      </c>
      <c r="U3949" s="52">
        <v>0</v>
      </c>
    </row>
    <row r="3950" spans="1:21">
      <c r="A3950" t="s">
        <v>20</v>
      </c>
      <c r="B3950">
        <v>2012</v>
      </c>
      <c r="C3950" t="s">
        <v>21</v>
      </c>
      <c r="D3950">
        <v>3</v>
      </c>
      <c r="E3950">
        <v>36</v>
      </c>
      <c r="F3950" t="s">
        <v>22</v>
      </c>
      <c r="G3950" t="s">
        <v>23</v>
      </c>
      <c r="H3950">
        <v>1</v>
      </c>
      <c r="I3950" t="s">
        <v>23</v>
      </c>
      <c r="J3950">
        <f t="shared" si="61"/>
        <v>0</v>
      </c>
      <c r="K3950">
        <v>1</v>
      </c>
      <c r="M3950" s="48">
        <v>0</v>
      </c>
      <c r="N3950" s="49">
        <v>2012</v>
      </c>
      <c r="O3950" s="49">
        <v>0</v>
      </c>
      <c r="P3950" s="49">
        <v>3</v>
      </c>
      <c r="Q3950" s="49">
        <v>36</v>
      </c>
      <c r="R3950" s="49">
        <v>1</v>
      </c>
      <c r="S3950" s="49">
        <v>0</v>
      </c>
      <c r="T3950" s="49">
        <v>1</v>
      </c>
      <c r="U3950" s="53">
        <v>0</v>
      </c>
    </row>
    <row r="3951" spans="1:21">
      <c r="A3951" t="s">
        <v>20</v>
      </c>
      <c r="B3951">
        <v>2015</v>
      </c>
      <c r="C3951" t="s">
        <v>21</v>
      </c>
      <c r="D3951">
        <v>3</v>
      </c>
      <c r="E3951">
        <v>36</v>
      </c>
      <c r="F3951" t="s">
        <v>25</v>
      </c>
      <c r="G3951" t="s">
        <v>23</v>
      </c>
      <c r="H3951">
        <v>2</v>
      </c>
      <c r="I3951" t="s">
        <v>23</v>
      </c>
      <c r="J3951">
        <f t="shared" si="61"/>
        <v>0</v>
      </c>
      <c r="K3951">
        <v>1</v>
      </c>
      <c r="M3951" s="46">
        <v>0</v>
      </c>
      <c r="N3951" s="47">
        <v>2015</v>
      </c>
      <c r="O3951" s="47">
        <v>0</v>
      </c>
      <c r="P3951" s="47">
        <v>3</v>
      </c>
      <c r="Q3951" s="47">
        <v>36</v>
      </c>
      <c r="R3951" s="47">
        <v>0</v>
      </c>
      <c r="S3951" s="47">
        <v>0</v>
      </c>
      <c r="T3951" s="47">
        <v>2</v>
      </c>
      <c r="U3951" s="52">
        <v>0</v>
      </c>
    </row>
    <row r="3952" spans="1:21">
      <c r="A3952" t="s">
        <v>20</v>
      </c>
      <c r="B3952">
        <v>2017</v>
      </c>
      <c r="C3952" t="s">
        <v>26</v>
      </c>
      <c r="D3952">
        <v>2</v>
      </c>
      <c r="E3952">
        <v>41</v>
      </c>
      <c r="F3952" t="s">
        <v>25</v>
      </c>
      <c r="G3952" t="s">
        <v>23</v>
      </c>
      <c r="H3952">
        <v>4</v>
      </c>
      <c r="I3952" t="s">
        <v>23</v>
      </c>
      <c r="J3952">
        <f t="shared" si="61"/>
        <v>0</v>
      </c>
      <c r="K3952">
        <v>1</v>
      </c>
      <c r="M3952" s="48">
        <v>0</v>
      </c>
      <c r="N3952" s="49">
        <v>2017</v>
      </c>
      <c r="O3952" s="49">
        <v>2</v>
      </c>
      <c r="P3952" s="49">
        <v>2</v>
      </c>
      <c r="Q3952" s="49">
        <v>41</v>
      </c>
      <c r="R3952" s="49">
        <v>0</v>
      </c>
      <c r="S3952" s="49">
        <v>0</v>
      </c>
      <c r="T3952" s="49">
        <v>4</v>
      </c>
      <c r="U3952" s="53">
        <v>0</v>
      </c>
    </row>
    <row r="3953" spans="1:21">
      <c r="A3953" t="s">
        <v>20</v>
      </c>
      <c r="B3953">
        <v>2017</v>
      </c>
      <c r="C3953" t="s">
        <v>21</v>
      </c>
      <c r="D3953">
        <v>3</v>
      </c>
      <c r="E3953">
        <v>37</v>
      </c>
      <c r="F3953" t="s">
        <v>22</v>
      </c>
      <c r="G3953" t="s">
        <v>23</v>
      </c>
      <c r="H3953">
        <v>3</v>
      </c>
      <c r="I3953" t="s">
        <v>23</v>
      </c>
      <c r="J3953">
        <f t="shared" si="61"/>
        <v>0</v>
      </c>
      <c r="K3953">
        <v>1</v>
      </c>
      <c r="M3953" s="46">
        <v>0</v>
      </c>
      <c r="N3953" s="47">
        <v>2017</v>
      </c>
      <c r="O3953" s="47">
        <v>0</v>
      </c>
      <c r="P3953" s="47">
        <v>3</v>
      </c>
      <c r="Q3953" s="47">
        <v>37</v>
      </c>
      <c r="R3953" s="47">
        <v>1</v>
      </c>
      <c r="S3953" s="47">
        <v>0</v>
      </c>
      <c r="T3953" s="47">
        <v>3</v>
      </c>
      <c r="U3953" s="52">
        <v>0</v>
      </c>
    </row>
    <row r="3954" spans="1:21">
      <c r="A3954" t="s">
        <v>20</v>
      </c>
      <c r="B3954">
        <v>2017</v>
      </c>
      <c r="C3954" t="s">
        <v>26</v>
      </c>
      <c r="D3954">
        <v>3</v>
      </c>
      <c r="E3954">
        <v>33</v>
      </c>
      <c r="F3954" t="s">
        <v>22</v>
      </c>
      <c r="G3954" t="s">
        <v>23</v>
      </c>
      <c r="H3954">
        <v>5</v>
      </c>
      <c r="I3954" t="s">
        <v>23</v>
      </c>
      <c r="J3954">
        <f t="shared" si="61"/>
        <v>0</v>
      </c>
      <c r="K3954">
        <v>1</v>
      </c>
      <c r="M3954" s="48">
        <v>0</v>
      </c>
      <c r="N3954" s="49">
        <v>2017</v>
      </c>
      <c r="O3954" s="49">
        <v>2</v>
      </c>
      <c r="P3954" s="49">
        <v>3</v>
      </c>
      <c r="Q3954" s="49">
        <v>33</v>
      </c>
      <c r="R3954" s="49">
        <v>1</v>
      </c>
      <c r="S3954" s="49">
        <v>0</v>
      </c>
      <c r="T3954" s="49">
        <v>5</v>
      </c>
      <c r="U3954" s="53">
        <v>0</v>
      </c>
    </row>
    <row r="3955" spans="1:21">
      <c r="A3955" t="s">
        <v>20</v>
      </c>
      <c r="B3955">
        <v>2017</v>
      </c>
      <c r="C3955" t="s">
        <v>26</v>
      </c>
      <c r="D3955">
        <v>3</v>
      </c>
      <c r="E3955">
        <v>41</v>
      </c>
      <c r="F3955" t="s">
        <v>25</v>
      </c>
      <c r="G3955" t="s">
        <v>23</v>
      </c>
      <c r="H3955">
        <v>4</v>
      </c>
      <c r="I3955" t="s">
        <v>23</v>
      </c>
      <c r="J3955">
        <f t="shared" si="61"/>
        <v>0</v>
      </c>
      <c r="K3955">
        <v>1</v>
      </c>
      <c r="M3955" s="46">
        <v>0</v>
      </c>
      <c r="N3955" s="47">
        <v>2017</v>
      </c>
      <c r="O3955" s="47">
        <v>2</v>
      </c>
      <c r="P3955" s="47">
        <v>3</v>
      </c>
      <c r="Q3955" s="47">
        <v>41</v>
      </c>
      <c r="R3955" s="47">
        <v>0</v>
      </c>
      <c r="S3955" s="47">
        <v>0</v>
      </c>
      <c r="T3955" s="47">
        <v>4</v>
      </c>
      <c r="U3955" s="52">
        <v>0</v>
      </c>
    </row>
    <row r="3956" spans="1:21">
      <c r="A3956" t="s">
        <v>20</v>
      </c>
      <c r="B3956">
        <v>2017</v>
      </c>
      <c r="C3956" t="s">
        <v>21</v>
      </c>
      <c r="D3956">
        <v>3</v>
      </c>
      <c r="E3956">
        <v>37</v>
      </c>
      <c r="F3956" t="s">
        <v>25</v>
      </c>
      <c r="G3956" t="s">
        <v>23</v>
      </c>
      <c r="H3956">
        <v>2</v>
      </c>
      <c r="I3956" t="s">
        <v>23</v>
      </c>
      <c r="J3956">
        <f t="shared" si="61"/>
        <v>0</v>
      </c>
      <c r="K3956">
        <v>1</v>
      </c>
      <c r="M3956" s="48">
        <v>0</v>
      </c>
      <c r="N3956" s="49">
        <v>2017</v>
      </c>
      <c r="O3956" s="49">
        <v>0</v>
      </c>
      <c r="P3956" s="49">
        <v>3</v>
      </c>
      <c r="Q3956" s="49">
        <v>37</v>
      </c>
      <c r="R3956" s="49">
        <v>0</v>
      </c>
      <c r="S3956" s="49">
        <v>0</v>
      </c>
      <c r="T3956" s="49">
        <v>2</v>
      </c>
      <c r="U3956" s="53">
        <v>0</v>
      </c>
    </row>
    <row r="3957" spans="1:21">
      <c r="A3957" t="s">
        <v>20</v>
      </c>
      <c r="B3957">
        <v>2017</v>
      </c>
      <c r="C3957" t="s">
        <v>24</v>
      </c>
      <c r="D3957">
        <v>3</v>
      </c>
      <c r="E3957">
        <v>38</v>
      </c>
      <c r="F3957" t="s">
        <v>22</v>
      </c>
      <c r="G3957" t="s">
        <v>28</v>
      </c>
      <c r="H3957">
        <v>5</v>
      </c>
      <c r="I3957" t="s">
        <v>23</v>
      </c>
      <c r="J3957">
        <f t="shared" si="61"/>
        <v>0</v>
      </c>
      <c r="K3957">
        <v>1</v>
      </c>
      <c r="M3957" s="46">
        <v>0</v>
      </c>
      <c r="N3957" s="47">
        <v>2017</v>
      </c>
      <c r="O3957" s="47">
        <v>2</v>
      </c>
      <c r="P3957" s="47">
        <v>3</v>
      </c>
      <c r="Q3957" s="47">
        <v>38</v>
      </c>
      <c r="R3957" s="47">
        <v>1</v>
      </c>
      <c r="S3957" s="47">
        <v>1</v>
      </c>
      <c r="T3957" s="47">
        <v>5</v>
      </c>
      <c r="U3957" s="52">
        <v>0</v>
      </c>
    </row>
    <row r="3958" spans="1:21">
      <c r="A3958" t="s">
        <v>20</v>
      </c>
      <c r="B3958">
        <v>2015</v>
      </c>
      <c r="C3958" t="s">
        <v>21</v>
      </c>
      <c r="D3958">
        <v>3</v>
      </c>
      <c r="E3958">
        <v>34</v>
      </c>
      <c r="F3958" t="s">
        <v>22</v>
      </c>
      <c r="G3958" t="s">
        <v>23</v>
      </c>
      <c r="H3958">
        <v>2</v>
      </c>
      <c r="I3958" t="s">
        <v>28</v>
      </c>
      <c r="J3958">
        <f t="shared" si="61"/>
        <v>1</v>
      </c>
      <c r="K3958">
        <v>1</v>
      </c>
      <c r="M3958" s="48">
        <v>0</v>
      </c>
      <c r="N3958" s="49">
        <v>2015</v>
      </c>
      <c r="O3958" s="49">
        <v>0</v>
      </c>
      <c r="P3958" s="49">
        <v>3</v>
      </c>
      <c r="Q3958" s="49">
        <v>34</v>
      </c>
      <c r="R3958" s="49">
        <v>1</v>
      </c>
      <c r="S3958" s="49">
        <v>0</v>
      </c>
      <c r="T3958" s="49">
        <v>2</v>
      </c>
      <c r="U3958" s="53">
        <v>1</v>
      </c>
    </row>
    <row r="3959" spans="1:21">
      <c r="A3959" t="s">
        <v>20</v>
      </c>
      <c r="B3959">
        <v>2017</v>
      </c>
      <c r="C3959" t="s">
        <v>24</v>
      </c>
      <c r="D3959">
        <v>3</v>
      </c>
      <c r="E3959">
        <v>37</v>
      </c>
      <c r="F3959" t="s">
        <v>25</v>
      </c>
      <c r="G3959" t="s">
        <v>23</v>
      </c>
      <c r="H3959">
        <v>0</v>
      </c>
      <c r="I3959" t="s">
        <v>23</v>
      </c>
      <c r="J3959">
        <f t="shared" si="61"/>
        <v>0</v>
      </c>
      <c r="K3959">
        <v>1</v>
      </c>
      <c r="M3959" s="46">
        <v>0</v>
      </c>
      <c r="N3959" s="47">
        <v>2017</v>
      </c>
      <c r="O3959" s="47">
        <v>2</v>
      </c>
      <c r="P3959" s="47">
        <v>3</v>
      </c>
      <c r="Q3959" s="47">
        <v>37</v>
      </c>
      <c r="R3959" s="47">
        <v>0</v>
      </c>
      <c r="S3959" s="47">
        <v>0</v>
      </c>
      <c r="T3959" s="47">
        <v>0</v>
      </c>
      <c r="U3959" s="52">
        <v>0</v>
      </c>
    </row>
    <row r="3960" spans="1:21">
      <c r="A3960" t="s">
        <v>20</v>
      </c>
      <c r="B3960">
        <v>2014</v>
      </c>
      <c r="C3960" t="s">
        <v>21</v>
      </c>
      <c r="D3960">
        <v>3</v>
      </c>
      <c r="E3960">
        <v>34</v>
      </c>
      <c r="F3960" t="s">
        <v>22</v>
      </c>
      <c r="G3960" t="s">
        <v>23</v>
      </c>
      <c r="H3960">
        <v>0</v>
      </c>
      <c r="I3960" t="s">
        <v>28</v>
      </c>
      <c r="J3960">
        <f t="shared" si="61"/>
        <v>1</v>
      </c>
      <c r="K3960">
        <v>1</v>
      </c>
      <c r="M3960" s="48">
        <v>0</v>
      </c>
      <c r="N3960" s="49">
        <v>2014</v>
      </c>
      <c r="O3960" s="49">
        <v>0</v>
      </c>
      <c r="P3960" s="49">
        <v>3</v>
      </c>
      <c r="Q3960" s="49">
        <v>34</v>
      </c>
      <c r="R3960" s="49">
        <v>1</v>
      </c>
      <c r="S3960" s="49">
        <v>0</v>
      </c>
      <c r="T3960" s="49">
        <v>0</v>
      </c>
      <c r="U3960" s="53">
        <v>1</v>
      </c>
    </row>
    <row r="3961" spans="1:21">
      <c r="A3961" t="s">
        <v>20</v>
      </c>
      <c r="B3961">
        <v>2012</v>
      </c>
      <c r="C3961" t="s">
        <v>24</v>
      </c>
      <c r="D3961">
        <v>3</v>
      </c>
      <c r="E3961">
        <v>32</v>
      </c>
      <c r="F3961" t="s">
        <v>22</v>
      </c>
      <c r="G3961" t="s">
        <v>23</v>
      </c>
      <c r="H3961">
        <v>1</v>
      </c>
      <c r="I3961" t="s">
        <v>23</v>
      </c>
      <c r="J3961">
        <f t="shared" si="61"/>
        <v>0</v>
      </c>
      <c r="K3961">
        <v>1</v>
      </c>
      <c r="M3961" s="46">
        <v>0</v>
      </c>
      <c r="N3961" s="47">
        <v>2012</v>
      </c>
      <c r="O3961" s="47">
        <v>2</v>
      </c>
      <c r="P3961" s="47">
        <v>3</v>
      </c>
      <c r="Q3961" s="47">
        <v>32</v>
      </c>
      <c r="R3961" s="47">
        <v>1</v>
      </c>
      <c r="S3961" s="47">
        <v>0</v>
      </c>
      <c r="T3961" s="47">
        <v>1</v>
      </c>
      <c r="U3961" s="52">
        <v>0</v>
      </c>
    </row>
    <row r="3962" spans="1:21">
      <c r="A3962" t="s">
        <v>27</v>
      </c>
      <c r="B3962">
        <v>2012</v>
      </c>
      <c r="C3962" t="s">
        <v>26</v>
      </c>
      <c r="D3962">
        <v>3</v>
      </c>
      <c r="E3962">
        <v>35</v>
      </c>
      <c r="F3962" t="s">
        <v>25</v>
      </c>
      <c r="G3962" t="s">
        <v>23</v>
      </c>
      <c r="H3962">
        <v>4</v>
      </c>
      <c r="I3962" t="s">
        <v>28</v>
      </c>
      <c r="J3962">
        <f t="shared" si="61"/>
        <v>1</v>
      </c>
      <c r="K3962">
        <v>1</v>
      </c>
      <c r="M3962" s="48">
        <v>1</v>
      </c>
      <c r="N3962" s="49">
        <v>2012</v>
      </c>
      <c r="O3962" s="49">
        <v>1</v>
      </c>
      <c r="P3962" s="49">
        <v>3</v>
      </c>
      <c r="Q3962" s="49">
        <v>35</v>
      </c>
      <c r="R3962" s="49">
        <v>0</v>
      </c>
      <c r="S3962" s="49">
        <v>0</v>
      </c>
      <c r="T3962" s="49">
        <v>4</v>
      </c>
      <c r="U3962" s="53">
        <v>1</v>
      </c>
    </row>
    <row r="3963" spans="1:21">
      <c r="A3963" t="s">
        <v>20</v>
      </c>
      <c r="B3963">
        <v>2013</v>
      </c>
      <c r="C3963" t="s">
        <v>24</v>
      </c>
      <c r="D3963">
        <v>3</v>
      </c>
      <c r="E3963">
        <v>36</v>
      </c>
      <c r="F3963" t="s">
        <v>22</v>
      </c>
      <c r="G3963" t="s">
        <v>23</v>
      </c>
      <c r="H3963">
        <v>3</v>
      </c>
      <c r="I3963" t="s">
        <v>23</v>
      </c>
      <c r="J3963">
        <f t="shared" si="61"/>
        <v>0</v>
      </c>
      <c r="K3963">
        <v>1</v>
      </c>
      <c r="M3963" s="46">
        <v>0</v>
      </c>
      <c r="N3963" s="47">
        <v>2013</v>
      </c>
      <c r="O3963" s="47">
        <v>2</v>
      </c>
      <c r="P3963" s="47">
        <v>3</v>
      </c>
      <c r="Q3963" s="47">
        <v>36</v>
      </c>
      <c r="R3963" s="47">
        <v>1</v>
      </c>
      <c r="S3963" s="47">
        <v>0</v>
      </c>
      <c r="T3963" s="47">
        <v>3</v>
      </c>
      <c r="U3963" s="52">
        <v>0</v>
      </c>
    </row>
    <row r="3964" spans="1:21">
      <c r="A3964" t="s">
        <v>20</v>
      </c>
      <c r="B3964">
        <v>2015</v>
      </c>
      <c r="C3964" t="s">
        <v>21</v>
      </c>
      <c r="D3964">
        <v>3</v>
      </c>
      <c r="E3964">
        <v>34</v>
      </c>
      <c r="F3964" t="s">
        <v>25</v>
      </c>
      <c r="G3964" t="s">
        <v>23</v>
      </c>
      <c r="H3964">
        <v>2</v>
      </c>
      <c r="I3964" t="s">
        <v>23</v>
      </c>
      <c r="J3964">
        <f t="shared" si="61"/>
        <v>0</v>
      </c>
      <c r="K3964">
        <v>1</v>
      </c>
      <c r="M3964" s="48">
        <v>0</v>
      </c>
      <c r="N3964" s="49">
        <v>2015</v>
      </c>
      <c r="O3964" s="49">
        <v>0</v>
      </c>
      <c r="P3964" s="49">
        <v>3</v>
      </c>
      <c r="Q3964" s="49">
        <v>34</v>
      </c>
      <c r="R3964" s="49">
        <v>0</v>
      </c>
      <c r="S3964" s="49">
        <v>0</v>
      </c>
      <c r="T3964" s="49">
        <v>2</v>
      </c>
      <c r="U3964" s="53">
        <v>0</v>
      </c>
    </row>
    <row r="3965" spans="1:21">
      <c r="A3965" t="s">
        <v>20</v>
      </c>
      <c r="B3965">
        <v>2014</v>
      </c>
      <c r="C3965" t="s">
        <v>21</v>
      </c>
      <c r="D3965">
        <v>3</v>
      </c>
      <c r="E3965">
        <v>37</v>
      </c>
      <c r="F3965" t="s">
        <v>25</v>
      </c>
      <c r="G3965" t="s">
        <v>23</v>
      </c>
      <c r="H3965">
        <v>3</v>
      </c>
      <c r="I3965" t="s">
        <v>23</v>
      </c>
      <c r="J3965">
        <f t="shared" si="61"/>
        <v>0</v>
      </c>
      <c r="K3965">
        <v>1</v>
      </c>
      <c r="M3965" s="46">
        <v>0</v>
      </c>
      <c r="N3965" s="47">
        <v>2014</v>
      </c>
      <c r="O3965" s="47">
        <v>0</v>
      </c>
      <c r="P3965" s="47">
        <v>3</v>
      </c>
      <c r="Q3965" s="47">
        <v>37</v>
      </c>
      <c r="R3965" s="47">
        <v>0</v>
      </c>
      <c r="S3965" s="47">
        <v>0</v>
      </c>
      <c r="T3965" s="47">
        <v>3</v>
      </c>
      <c r="U3965" s="52">
        <v>0</v>
      </c>
    </row>
    <row r="3966" spans="1:21">
      <c r="A3966" t="s">
        <v>20</v>
      </c>
      <c r="B3966">
        <v>2016</v>
      </c>
      <c r="C3966" t="s">
        <v>21</v>
      </c>
      <c r="D3966">
        <v>3</v>
      </c>
      <c r="E3966">
        <v>40</v>
      </c>
      <c r="F3966" t="s">
        <v>25</v>
      </c>
      <c r="G3966" t="s">
        <v>28</v>
      </c>
      <c r="H3966">
        <v>4</v>
      </c>
      <c r="I3966" t="s">
        <v>23</v>
      </c>
      <c r="J3966">
        <f t="shared" si="61"/>
        <v>0</v>
      </c>
      <c r="K3966">
        <v>1</v>
      </c>
      <c r="M3966" s="48">
        <v>0</v>
      </c>
      <c r="N3966" s="49">
        <v>2016</v>
      </c>
      <c r="O3966" s="49">
        <v>0</v>
      </c>
      <c r="P3966" s="49">
        <v>3</v>
      </c>
      <c r="Q3966" s="49">
        <v>40</v>
      </c>
      <c r="R3966" s="49">
        <v>0</v>
      </c>
      <c r="S3966" s="49">
        <v>1</v>
      </c>
      <c r="T3966" s="49">
        <v>4</v>
      </c>
      <c r="U3966" s="53">
        <v>0</v>
      </c>
    </row>
    <row r="3967" spans="1:21">
      <c r="A3967" t="s">
        <v>20</v>
      </c>
      <c r="B3967">
        <v>2014</v>
      </c>
      <c r="C3967" t="s">
        <v>24</v>
      </c>
      <c r="D3967">
        <v>3</v>
      </c>
      <c r="E3967">
        <v>33</v>
      </c>
      <c r="F3967" t="s">
        <v>22</v>
      </c>
      <c r="G3967" t="s">
        <v>23</v>
      </c>
      <c r="H3967">
        <v>4</v>
      </c>
      <c r="I3967" t="s">
        <v>23</v>
      </c>
      <c r="J3967">
        <f t="shared" si="61"/>
        <v>0</v>
      </c>
      <c r="K3967">
        <v>1</v>
      </c>
      <c r="M3967" s="46">
        <v>0</v>
      </c>
      <c r="N3967" s="47">
        <v>2014</v>
      </c>
      <c r="O3967" s="47">
        <v>2</v>
      </c>
      <c r="P3967" s="47">
        <v>3</v>
      </c>
      <c r="Q3967" s="47">
        <v>33</v>
      </c>
      <c r="R3967" s="47">
        <v>1</v>
      </c>
      <c r="S3967" s="47">
        <v>0</v>
      </c>
      <c r="T3967" s="47">
        <v>4</v>
      </c>
      <c r="U3967" s="52">
        <v>0</v>
      </c>
    </row>
    <row r="3968" spans="1:21">
      <c r="A3968" t="s">
        <v>20</v>
      </c>
      <c r="B3968">
        <v>2016</v>
      </c>
      <c r="C3968" t="s">
        <v>21</v>
      </c>
      <c r="D3968">
        <v>3</v>
      </c>
      <c r="E3968">
        <v>39</v>
      </c>
      <c r="F3968" t="s">
        <v>25</v>
      </c>
      <c r="G3968" t="s">
        <v>23</v>
      </c>
      <c r="H3968">
        <v>4</v>
      </c>
      <c r="I3968" t="s">
        <v>23</v>
      </c>
      <c r="J3968">
        <f t="shared" si="61"/>
        <v>0</v>
      </c>
      <c r="K3968">
        <v>1</v>
      </c>
      <c r="M3968" s="48">
        <v>0</v>
      </c>
      <c r="N3968" s="49">
        <v>2016</v>
      </c>
      <c r="O3968" s="49">
        <v>0</v>
      </c>
      <c r="P3968" s="49">
        <v>3</v>
      </c>
      <c r="Q3968" s="49">
        <v>39</v>
      </c>
      <c r="R3968" s="49">
        <v>0</v>
      </c>
      <c r="S3968" s="49">
        <v>0</v>
      </c>
      <c r="T3968" s="49">
        <v>4</v>
      </c>
      <c r="U3968" s="53">
        <v>0</v>
      </c>
    </row>
    <row r="3969" spans="1:21">
      <c r="A3969" t="s">
        <v>20</v>
      </c>
      <c r="B3969">
        <v>2012</v>
      </c>
      <c r="C3969" t="s">
        <v>21</v>
      </c>
      <c r="D3969">
        <v>3</v>
      </c>
      <c r="E3969">
        <v>40</v>
      </c>
      <c r="F3969" t="s">
        <v>22</v>
      </c>
      <c r="G3969" t="s">
        <v>23</v>
      </c>
      <c r="H3969">
        <v>4</v>
      </c>
      <c r="I3969" t="s">
        <v>23</v>
      </c>
      <c r="J3969">
        <f t="shared" si="61"/>
        <v>0</v>
      </c>
      <c r="K3969">
        <v>1</v>
      </c>
      <c r="M3969" s="46">
        <v>0</v>
      </c>
      <c r="N3969" s="47">
        <v>2012</v>
      </c>
      <c r="O3969" s="47">
        <v>0</v>
      </c>
      <c r="P3969" s="47">
        <v>3</v>
      </c>
      <c r="Q3969" s="47">
        <v>40</v>
      </c>
      <c r="R3969" s="47">
        <v>1</v>
      </c>
      <c r="S3969" s="47">
        <v>0</v>
      </c>
      <c r="T3969" s="47">
        <v>4</v>
      </c>
      <c r="U3969" s="52">
        <v>0</v>
      </c>
    </row>
    <row r="3970" spans="1:21">
      <c r="A3970" t="s">
        <v>20</v>
      </c>
      <c r="B3970">
        <v>2013</v>
      </c>
      <c r="C3970" t="s">
        <v>21</v>
      </c>
      <c r="D3970">
        <v>1</v>
      </c>
      <c r="E3970">
        <v>34</v>
      </c>
      <c r="F3970" t="s">
        <v>22</v>
      </c>
      <c r="G3970" t="s">
        <v>23</v>
      </c>
      <c r="H3970">
        <v>4</v>
      </c>
      <c r="I3970" t="s">
        <v>28</v>
      </c>
      <c r="J3970">
        <f t="shared" si="61"/>
        <v>1</v>
      </c>
      <c r="K3970">
        <v>1</v>
      </c>
      <c r="M3970" s="48">
        <v>0</v>
      </c>
      <c r="N3970" s="49">
        <v>2013</v>
      </c>
      <c r="O3970" s="49">
        <v>0</v>
      </c>
      <c r="P3970" s="49">
        <v>1</v>
      </c>
      <c r="Q3970" s="49">
        <v>34</v>
      </c>
      <c r="R3970" s="49">
        <v>1</v>
      </c>
      <c r="S3970" s="49">
        <v>0</v>
      </c>
      <c r="T3970" s="49">
        <v>4</v>
      </c>
      <c r="U3970" s="53">
        <v>1</v>
      </c>
    </row>
    <row r="3971" spans="1:21">
      <c r="A3971" t="s">
        <v>20</v>
      </c>
      <c r="B3971">
        <v>2016</v>
      </c>
      <c r="C3971" t="s">
        <v>24</v>
      </c>
      <c r="D3971">
        <v>3</v>
      </c>
      <c r="E3971">
        <v>40</v>
      </c>
      <c r="F3971" t="s">
        <v>22</v>
      </c>
      <c r="G3971" t="s">
        <v>23</v>
      </c>
      <c r="H3971">
        <v>5</v>
      </c>
      <c r="I3971" t="s">
        <v>23</v>
      </c>
      <c r="J3971">
        <f t="shared" si="61"/>
        <v>0</v>
      </c>
      <c r="K3971">
        <v>1</v>
      </c>
      <c r="M3971" s="46">
        <v>0</v>
      </c>
      <c r="N3971" s="47">
        <v>2016</v>
      </c>
      <c r="O3971" s="47">
        <v>2</v>
      </c>
      <c r="P3971" s="47">
        <v>3</v>
      </c>
      <c r="Q3971" s="47">
        <v>40</v>
      </c>
      <c r="R3971" s="47">
        <v>1</v>
      </c>
      <c r="S3971" s="47">
        <v>0</v>
      </c>
      <c r="T3971" s="47">
        <v>5</v>
      </c>
      <c r="U3971" s="52">
        <v>0</v>
      </c>
    </row>
    <row r="3972" spans="1:21">
      <c r="A3972" t="s">
        <v>29</v>
      </c>
      <c r="B3972">
        <v>2013</v>
      </c>
      <c r="C3972" t="s">
        <v>21</v>
      </c>
      <c r="D3972">
        <v>3</v>
      </c>
      <c r="E3972">
        <v>32</v>
      </c>
      <c r="F3972" t="s">
        <v>22</v>
      </c>
      <c r="G3972" t="s">
        <v>23</v>
      </c>
      <c r="H3972">
        <v>5</v>
      </c>
      <c r="I3972" t="s">
        <v>23</v>
      </c>
      <c r="J3972">
        <f t="shared" si="61"/>
        <v>0</v>
      </c>
      <c r="K3972">
        <v>1</v>
      </c>
      <c r="M3972" s="48">
        <v>2</v>
      </c>
      <c r="N3972" s="49">
        <v>2013</v>
      </c>
      <c r="O3972" s="49">
        <v>0</v>
      </c>
      <c r="P3972" s="49">
        <v>3</v>
      </c>
      <c r="Q3972" s="49">
        <v>32</v>
      </c>
      <c r="R3972" s="49">
        <v>1</v>
      </c>
      <c r="S3972" s="49">
        <v>0</v>
      </c>
      <c r="T3972" s="49">
        <v>5</v>
      </c>
      <c r="U3972" s="53">
        <v>0</v>
      </c>
    </row>
    <row r="3973" spans="1:21">
      <c r="A3973" t="s">
        <v>20</v>
      </c>
      <c r="B3973">
        <v>2012</v>
      </c>
      <c r="C3973" t="s">
        <v>21</v>
      </c>
      <c r="D3973">
        <v>3</v>
      </c>
      <c r="E3973">
        <v>33</v>
      </c>
      <c r="F3973" t="s">
        <v>22</v>
      </c>
      <c r="G3973" t="s">
        <v>23</v>
      </c>
      <c r="H3973">
        <v>1</v>
      </c>
      <c r="I3973" t="s">
        <v>23</v>
      </c>
      <c r="J3973">
        <f t="shared" si="61"/>
        <v>0</v>
      </c>
      <c r="K3973">
        <v>1</v>
      </c>
      <c r="M3973" s="46">
        <v>0</v>
      </c>
      <c r="N3973" s="47">
        <v>2012</v>
      </c>
      <c r="O3973" s="47">
        <v>0</v>
      </c>
      <c r="P3973" s="47">
        <v>3</v>
      </c>
      <c r="Q3973" s="47">
        <v>33</v>
      </c>
      <c r="R3973" s="47">
        <v>1</v>
      </c>
      <c r="S3973" s="47">
        <v>0</v>
      </c>
      <c r="T3973" s="47">
        <v>1</v>
      </c>
      <c r="U3973" s="52">
        <v>0</v>
      </c>
    </row>
    <row r="3974" spans="1:21">
      <c r="A3974" t="s">
        <v>20</v>
      </c>
      <c r="B3974">
        <v>2017</v>
      </c>
      <c r="C3974" t="s">
        <v>26</v>
      </c>
      <c r="D3974">
        <v>1</v>
      </c>
      <c r="E3974">
        <v>31</v>
      </c>
      <c r="F3974" t="s">
        <v>25</v>
      </c>
      <c r="G3974" t="s">
        <v>23</v>
      </c>
      <c r="H3974">
        <v>4</v>
      </c>
      <c r="I3974" t="s">
        <v>28</v>
      </c>
      <c r="J3974">
        <f t="shared" si="61"/>
        <v>1</v>
      </c>
      <c r="K3974">
        <v>1</v>
      </c>
      <c r="M3974" s="48">
        <v>0</v>
      </c>
      <c r="N3974" s="49">
        <v>2017</v>
      </c>
      <c r="O3974" s="49">
        <v>2</v>
      </c>
      <c r="P3974" s="49">
        <v>1</v>
      </c>
      <c r="Q3974" s="49">
        <v>31</v>
      </c>
      <c r="R3974" s="49">
        <v>0</v>
      </c>
      <c r="S3974" s="49">
        <v>0</v>
      </c>
      <c r="T3974" s="49">
        <v>4</v>
      </c>
      <c r="U3974" s="53">
        <v>1</v>
      </c>
    </row>
    <row r="3975" spans="1:21">
      <c r="A3975" t="s">
        <v>27</v>
      </c>
      <c r="B3975">
        <v>2016</v>
      </c>
      <c r="C3975" t="s">
        <v>26</v>
      </c>
      <c r="D3975">
        <v>3</v>
      </c>
      <c r="E3975">
        <v>41</v>
      </c>
      <c r="F3975" t="s">
        <v>25</v>
      </c>
      <c r="G3975" t="s">
        <v>23</v>
      </c>
      <c r="H3975">
        <v>4</v>
      </c>
      <c r="I3975" t="s">
        <v>23</v>
      </c>
      <c r="J3975">
        <f t="shared" si="61"/>
        <v>0</v>
      </c>
      <c r="K3975">
        <v>1</v>
      </c>
      <c r="M3975" s="46">
        <v>1</v>
      </c>
      <c r="N3975" s="47">
        <v>2016</v>
      </c>
      <c r="O3975" s="47">
        <v>2</v>
      </c>
      <c r="P3975" s="47">
        <v>3</v>
      </c>
      <c r="Q3975" s="47">
        <v>41</v>
      </c>
      <c r="R3975" s="47">
        <v>0</v>
      </c>
      <c r="S3975" s="47">
        <v>0</v>
      </c>
      <c r="T3975" s="47">
        <v>4</v>
      </c>
      <c r="U3975" s="52">
        <v>0</v>
      </c>
    </row>
    <row r="3976" spans="1:21">
      <c r="A3976" t="s">
        <v>20</v>
      </c>
      <c r="B3976">
        <v>2016</v>
      </c>
      <c r="C3976" t="s">
        <v>21</v>
      </c>
      <c r="D3976">
        <v>3</v>
      </c>
      <c r="E3976">
        <v>34</v>
      </c>
      <c r="F3976" t="s">
        <v>22</v>
      </c>
      <c r="G3976" t="s">
        <v>23</v>
      </c>
      <c r="H3976">
        <v>4</v>
      </c>
      <c r="I3976" t="s">
        <v>23</v>
      </c>
      <c r="J3976">
        <f t="shared" si="61"/>
        <v>0</v>
      </c>
      <c r="K3976">
        <v>1</v>
      </c>
      <c r="M3976" s="48">
        <v>0</v>
      </c>
      <c r="N3976" s="49">
        <v>2016</v>
      </c>
      <c r="O3976" s="49">
        <v>0</v>
      </c>
      <c r="P3976" s="49">
        <v>3</v>
      </c>
      <c r="Q3976" s="49">
        <v>34</v>
      </c>
      <c r="R3976" s="49">
        <v>1</v>
      </c>
      <c r="S3976" s="49">
        <v>0</v>
      </c>
      <c r="T3976" s="49">
        <v>4</v>
      </c>
      <c r="U3976" s="53">
        <v>0</v>
      </c>
    </row>
    <row r="3977" spans="1:21">
      <c r="A3977" t="s">
        <v>20</v>
      </c>
      <c r="B3977">
        <v>2016</v>
      </c>
      <c r="C3977" t="s">
        <v>21</v>
      </c>
      <c r="D3977">
        <v>3</v>
      </c>
      <c r="E3977">
        <v>39</v>
      </c>
      <c r="F3977" t="s">
        <v>22</v>
      </c>
      <c r="G3977" t="s">
        <v>23</v>
      </c>
      <c r="H3977">
        <v>7</v>
      </c>
      <c r="I3977" t="s">
        <v>23</v>
      </c>
      <c r="J3977">
        <f t="shared" si="61"/>
        <v>0</v>
      </c>
      <c r="K3977">
        <v>1</v>
      </c>
      <c r="M3977" s="46">
        <v>0</v>
      </c>
      <c r="N3977" s="47">
        <v>2016</v>
      </c>
      <c r="O3977" s="47">
        <v>0</v>
      </c>
      <c r="P3977" s="47">
        <v>3</v>
      </c>
      <c r="Q3977" s="47">
        <v>39</v>
      </c>
      <c r="R3977" s="47">
        <v>1</v>
      </c>
      <c r="S3977" s="47">
        <v>0</v>
      </c>
      <c r="T3977" s="47">
        <v>7</v>
      </c>
      <c r="U3977" s="52">
        <v>0</v>
      </c>
    </row>
    <row r="3978" spans="1:21">
      <c r="A3978" t="s">
        <v>20</v>
      </c>
      <c r="B3978">
        <v>2014</v>
      </c>
      <c r="C3978" t="s">
        <v>21</v>
      </c>
      <c r="D3978">
        <v>3</v>
      </c>
      <c r="E3978">
        <v>35</v>
      </c>
      <c r="F3978" t="s">
        <v>22</v>
      </c>
      <c r="G3978" t="s">
        <v>23</v>
      </c>
      <c r="H3978">
        <v>5</v>
      </c>
      <c r="I3978" t="s">
        <v>23</v>
      </c>
      <c r="J3978">
        <f t="shared" si="61"/>
        <v>0</v>
      </c>
      <c r="K3978">
        <v>1</v>
      </c>
      <c r="M3978" s="48">
        <v>0</v>
      </c>
      <c r="N3978" s="49">
        <v>2014</v>
      </c>
      <c r="O3978" s="49">
        <v>0</v>
      </c>
      <c r="P3978" s="49">
        <v>3</v>
      </c>
      <c r="Q3978" s="49">
        <v>35</v>
      </c>
      <c r="R3978" s="49">
        <v>1</v>
      </c>
      <c r="S3978" s="49">
        <v>0</v>
      </c>
      <c r="T3978" s="49">
        <v>5</v>
      </c>
      <c r="U3978" s="53">
        <v>0</v>
      </c>
    </row>
    <row r="3979" spans="1:21">
      <c r="A3979" t="s">
        <v>20</v>
      </c>
      <c r="B3979">
        <v>2016</v>
      </c>
      <c r="C3979" t="s">
        <v>24</v>
      </c>
      <c r="D3979">
        <v>3</v>
      </c>
      <c r="E3979">
        <v>38</v>
      </c>
      <c r="F3979" t="s">
        <v>25</v>
      </c>
      <c r="G3979" t="s">
        <v>23</v>
      </c>
      <c r="H3979">
        <v>7</v>
      </c>
      <c r="I3979" t="s">
        <v>23</v>
      </c>
      <c r="J3979">
        <f t="shared" si="61"/>
        <v>0</v>
      </c>
      <c r="K3979">
        <v>1</v>
      </c>
      <c r="M3979" s="46">
        <v>0</v>
      </c>
      <c r="N3979" s="47">
        <v>2016</v>
      </c>
      <c r="O3979" s="47">
        <v>2</v>
      </c>
      <c r="P3979" s="47">
        <v>3</v>
      </c>
      <c r="Q3979" s="47">
        <v>38</v>
      </c>
      <c r="R3979" s="47">
        <v>0</v>
      </c>
      <c r="S3979" s="47">
        <v>0</v>
      </c>
      <c r="T3979" s="47">
        <v>7</v>
      </c>
      <c r="U3979" s="52">
        <v>0</v>
      </c>
    </row>
    <row r="3980" spans="1:21">
      <c r="A3980" t="s">
        <v>20</v>
      </c>
      <c r="B3980">
        <v>2016</v>
      </c>
      <c r="C3980" t="s">
        <v>21</v>
      </c>
      <c r="D3980">
        <v>3</v>
      </c>
      <c r="E3980">
        <v>33</v>
      </c>
      <c r="F3980" t="s">
        <v>22</v>
      </c>
      <c r="G3980" t="s">
        <v>23</v>
      </c>
      <c r="H3980">
        <v>6</v>
      </c>
      <c r="I3980" t="s">
        <v>23</v>
      </c>
      <c r="J3980">
        <f t="shared" si="61"/>
        <v>0</v>
      </c>
      <c r="K3980">
        <v>1</v>
      </c>
      <c r="M3980" s="48">
        <v>0</v>
      </c>
      <c r="N3980" s="49">
        <v>2016</v>
      </c>
      <c r="O3980" s="49">
        <v>0</v>
      </c>
      <c r="P3980" s="49">
        <v>3</v>
      </c>
      <c r="Q3980" s="49">
        <v>33</v>
      </c>
      <c r="R3980" s="49">
        <v>1</v>
      </c>
      <c r="S3980" s="49">
        <v>0</v>
      </c>
      <c r="T3980" s="49">
        <v>6</v>
      </c>
      <c r="U3980" s="53">
        <v>0</v>
      </c>
    </row>
    <row r="3981" spans="1:21">
      <c r="A3981" t="s">
        <v>20</v>
      </c>
      <c r="B3981">
        <v>2014</v>
      </c>
      <c r="C3981" t="s">
        <v>24</v>
      </c>
      <c r="D3981">
        <v>3</v>
      </c>
      <c r="E3981">
        <v>33</v>
      </c>
      <c r="F3981" t="s">
        <v>22</v>
      </c>
      <c r="G3981" t="s">
        <v>23</v>
      </c>
      <c r="H3981">
        <v>6</v>
      </c>
      <c r="I3981" t="s">
        <v>23</v>
      </c>
      <c r="J3981">
        <f t="shared" si="61"/>
        <v>0</v>
      </c>
      <c r="K3981">
        <v>1</v>
      </c>
      <c r="M3981" s="46">
        <v>0</v>
      </c>
      <c r="N3981" s="47">
        <v>2014</v>
      </c>
      <c r="O3981" s="47">
        <v>2</v>
      </c>
      <c r="P3981" s="47">
        <v>3</v>
      </c>
      <c r="Q3981" s="47">
        <v>33</v>
      </c>
      <c r="R3981" s="47">
        <v>1</v>
      </c>
      <c r="S3981" s="47">
        <v>0</v>
      </c>
      <c r="T3981" s="47">
        <v>6</v>
      </c>
      <c r="U3981" s="52">
        <v>0</v>
      </c>
    </row>
    <row r="3982" spans="1:21">
      <c r="A3982" t="s">
        <v>20</v>
      </c>
      <c r="B3982">
        <v>2012</v>
      </c>
      <c r="C3982" t="s">
        <v>21</v>
      </c>
      <c r="D3982">
        <v>3</v>
      </c>
      <c r="E3982">
        <v>35</v>
      </c>
      <c r="F3982" t="s">
        <v>22</v>
      </c>
      <c r="G3982" t="s">
        <v>23</v>
      </c>
      <c r="H3982">
        <v>5</v>
      </c>
      <c r="I3982" t="s">
        <v>23</v>
      </c>
      <c r="J3982">
        <f t="shared" si="61"/>
        <v>0</v>
      </c>
      <c r="K3982">
        <v>1</v>
      </c>
      <c r="M3982" s="48">
        <v>0</v>
      </c>
      <c r="N3982" s="49">
        <v>2012</v>
      </c>
      <c r="O3982" s="49">
        <v>0</v>
      </c>
      <c r="P3982" s="49">
        <v>3</v>
      </c>
      <c r="Q3982" s="49">
        <v>35</v>
      </c>
      <c r="R3982" s="49">
        <v>1</v>
      </c>
      <c r="S3982" s="49">
        <v>0</v>
      </c>
      <c r="T3982" s="49">
        <v>5</v>
      </c>
      <c r="U3982" s="53">
        <v>0</v>
      </c>
    </row>
    <row r="3983" spans="1:21">
      <c r="A3983" t="s">
        <v>29</v>
      </c>
      <c r="B3983">
        <v>2013</v>
      </c>
      <c r="C3983" t="s">
        <v>26</v>
      </c>
      <c r="D3983">
        <v>3</v>
      </c>
      <c r="E3983">
        <v>40</v>
      </c>
      <c r="F3983" t="s">
        <v>22</v>
      </c>
      <c r="G3983" t="s">
        <v>23</v>
      </c>
      <c r="H3983">
        <v>5</v>
      </c>
      <c r="I3983" t="s">
        <v>23</v>
      </c>
      <c r="J3983">
        <f t="shared" si="61"/>
        <v>0</v>
      </c>
      <c r="K3983">
        <v>1</v>
      </c>
      <c r="M3983" s="46">
        <v>2</v>
      </c>
      <c r="N3983" s="47">
        <v>2013</v>
      </c>
      <c r="O3983" s="47">
        <v>2</v>
      </c>
      <c r="P3983" s="47">
        <v>3</v>
      </c>
      <c r="Q3983" s="47">
        <v>40</v>
      </c>
      <c r="R3983" s="47">
        <v>1</v>
      </c>
      <c r="S3983" s="47">
        <v>0</v>
      </c>
      <c r="T3983" s="47">
        <v>5</v>
      </c>
      <c r="U3983" s="52">
        <v>0</v>
      </c>
    </row>
    <row r="3984" spans="1:21">
      <c r="A3984" t="s">
        <v>20</v>
      </c>
      <c r="B3984">
        <v>2012</v>
      </c>
      <c r="C3984" t="s">
        <v>21</v>
      </c>
      <c r="D3984">
        <v>3</v>
      </c>
      <c r="E3984">
        <v>40</v>
      </c>
      <c r="F3984" t="s">
        <v>25</v>
      </c>
      <c r="G3984" t="s">
        <v>23</v>
      </c>
      <c r="H3984">
        <v>5</v>
      </c>
      <c r="I3984" t="s">
        <v>23</v>
      </c>
      <c r="J3984">
        <f t="shared" si="61"/>
        <v>0</v>
      </c>
      <c r="K3984">
        <v>1</v>
      </c>
      <c r="M3984" s="48">
        <v>0</v>
      </c>
      <c r="N3984" s="49">
        <v>2012</v>
      </c>
      <c r="O3984" s="49">
        <v>0</v>
      </c>
      <c r="P3984" s="49">
        <v>3</v>
      </c>
      <c r="Q3984" s="49">
        <v>40</v>
      </c>
      <c r="R3984" s="49">
        <v>0</v>
      </c>
      <c r="S3984" s="49">
        <v>0</v>
      </c>
      <c r="T3984" s="49">
        <v>5</v>
      </c>
      <c r="U3984" s="53">
        <v>0</v>
      </c>
    </row>
    <row r="3985" spans="1:21">
      <c r="A3985" t="s">
        <v>20</v>
      </c>
      <c r="B3985">
        <v>2017</v>
      </c>
      <c r="C3985" t="s">
        <v>21</v>
      </c>
      <c r="D3985">
        <v>3</v>
      </c>
      <c r="E3985">
        <v>39</v>
      </c>
      <c r="F3985" t="s">
        <v>22</v>
      </c>
      <c r="G3985" t="s">
        <v>23</v>
      </c>
      <c r="H3985">
        <v>5</v>
      </c>
      <c r="I3985" t="s">
        <v>23</v>
      </c>
      <c r="J3985">
        <f t="shared" si="61"/>
        <v>0</v>
      </c>
      <c r="K3985">
        <v>1</v>
      </c>
      <c r="M3985" s="46">
        <v>0</v>
      </c>
      <c r="N3985" s="47">
        <v>2017</v>
      </c>
      <c r="O3985" s="47">
        <v>0</v>
      </c>
      <c r="P3985" s="47">
        <v>3</v>
      </c>
      <c r="Q3985" s="47">
        <v>39</v>
      </c>
      <c r="R3985" s="47">
        <v>1</v>
      </c>
      <c r="S3985" s="47">
        <v>0</v>
      </c>
      <c r="T3985" s="47">
        <v>5</v>
      </c>
      <c r="U3985" s="52">
        <v>0</v>
      </c>
    </row>
    <row r="3986" spans="1:21">
      <c r="A3986" t="s">
        <v>20</v>
      </c>
      <c r="B3986">
        <v>2017</v>
      </c>
      <c r="C3986" t="s">
        <v>21</v>
      </c>
      <c r="D3986">
        <v>3</v>
      </c>
      <c r="E3986">
        <v>33</v>
      </c>
      <c r="F3986" t="s">
        <v>25</v>
      </c>
      <c r="G3986" t="s">
        <v>23</v>
      </c>
      <c r="H3986">
        <v>6</v>
      </c>
      <c r="I3986" t="s">
        <v>23</v>
      </c>
      <c r="J3986">
        <f t="shared" ref="J3986:J4049" si="62">IF(I3986="Yes",1,0)</f>
        <v>0</v>
      </c>
      <c r="K3986">
        <v>1</v>
      </c>
      <c r="M3986" s="48">
        <v>0</v>
      </c>
      <c r="N3986" s="49">
        <v>2017</v>
      </c>
      <c r="O3986" s="49">
        <v>0</v>
      </c>
      <c r="P3986" s="49">
        <v>3</v>
      </c>
      <c r="Q3986" s="49">
        <v>33</v>
      </c>
      <c r="R3986" s="49">
        <v>0</v>
      </c>
      <c r="S3986" s="49">
        <v>0</v>
      </c>
      <c r="T3986" s="49">
        <v>6</v>
      </c>
      <c r="U3986" s="53">
        <v>0</v>
      </c>
    </row>
    <row r="3987" spans="1:21">
      <c r="A3987" t="s">
        <v>20</v>
      </c>
      <c r="B3987">
        <v>2014</v>
      </c>
      <c r="C3987" t="s">
        <v>21</v>
      </c>
      <c r="D3987">
        <v>3</v>
      </c>
      <c r="E3987">
        <v>32</v>
      </c>
      <c r="F3987" t="s">
        <v>25</v>
      </c>
      <c r="G3987" t="s">
        <v>23</v>
      </c>
      <c r="H3987">
        <v>5</v>
      </c>
      <c r="I3987" t="s">
        <v>23</v>
      </c>
      <c r="J3987">
        <f t="shared" si="62"/>
        <v>0</v>
      </c>
      <c r="K3987">
        <v>1</v>
      </c>
      <c r="M3987" s="46">
        <v>0</v>
      </c>
      <c r="N3987" s="47">
        <v>2014</v>
      </c>
      <c r="O3987" s="47">
        <v>0</v>
      </c>
      <c r="P3987" s="47">
        <v>3</v>
      </c>
      <c r="Q3987" s="47">
        <v>32</v>
      </c>
      <c r="R3987" s="47">
        <v>0</v>
      </c>
      <c r="S3987" s="47">
        <v>0</v>
      </c>
      <c r="T3987" s="47">
        <v>5</v>
      </c>
      <c r="U3987" s="52">
        <v>0</v>
      </c>
    </row>
    <row r="3988" spans="1:21">
      <c r="A3988" t="s">
        <v>27</v>
      </c>
      <c r="B3988">
        <v>2014</v>
      </c>
      <c r="C3988" t="s">
        <v>21</v>
      </c>
      <c r="D3988">
        <v>3</v>
      </c>
      <c r="E3988">
        <v>40</v>
      </c>
      <c r="F3988" t="s">
        <v>25</v>
      </c>
      <c r="G3988" t="s">
        <v>23</v>
      </c>
      <c r="H3988">
        <v>7</v>
      </c>
      <c r="I3988" t="s">
        <v>28</v>
      </c>
      <c r="J3988">
        <f t="shared" si="62"/>
        <v>1</v>
      </c>
      <c r="K3988">
        <v>1</v>
      </c>
      <c r="M3988" s="48">
        <v>1</v>
      </c>
      <c r="N3988" s="49">
        <v>2014</v>
      </c>
      <c r="O3988" s="49">
        <v>0</v>
      </c>
      <c r="P3988" s="49">
        <v>3</v>
      </c>
      <c r="Q3988" s="49">
        <v>40</v>
      </c>
      <c r="R3988" s="49">
        <v>0</v>
      </c>
      <c r="S3988" s="49">
        <v>0</v>
      </c>
      <c r="T3988" s="49">
        <v>7</v>
      </c>
      <c r="U3988" s="53">
        <v>1</v>
      </c>
    </row>
    <row r="3989" spans="1:21">
      <c r="A3989" t="s">
        <v>20</v>
      </c>
      <c r="B3989">
        <v>2017</v>
      </c>
      <c r="C3989" t="s">
        <v>26</v>
      </c>
      <c r="D3989">
        <v>2</v>
      </c>
      <c r="E3989">
        <v>33</v>
      </c>
      <c r="F3989" t="s">
        <v>22</v>
      </c>
      <c r="G3989" t="s">
        <v>23</v>
      </c>
      <c r="H3989">
        <v>6</v>
      </c>
      <c r="I3989" t="s">
        <v>23</v>
      </c>
      <c r="J3989">
        <f t="shared" si="62"/>
        <v>0</v>
      </c>
      <c r="K3989">
        <v>1</v>
      </c>
      <c r="M3989" s="46">
        <v>0</v>
      </c>
      <c r="N3989" s="47">
        <v>2017</v>
      </c>
      <c r="O3989" s="47">
        <v>2</v>
      </c>
      <c r="P3989" s="47">
        <v>2</v>
      </c>
      <c r="Q3989" s="47">
        <v>33</v>
      </c>
      <c r="R3989" s="47">
        <v>1</v>
      </c>
      <c r="S3989" s="47">
        <v>0</v>
      </c>
      <c r="T3989" s="47">
        <v>6</v>
      </c>
      <c r="U3989" s="52">
        <v>0</v>
      </c>
    </row>
    <row r="3990" spans="1:21">
      <c r="A3990" t="s">
        <v>27</v>
      </c>
      <c r="B3990">
        <v>2016</v>
      </c>
      <c r="C3990" t="s">
        <v>26</v>
      </c>
      <c r="D3990">
        <v>1</v>
      </c>
      <c r="E3990">
        <v>31</v>
      </c>
      <c r="F3990" t="s">
        <v>25</v>
      </c>
      <c r="G3990" t="s">
        <v>23</v>
      </c>
      <c r="H3990">
        <v>5</v>
      </c>
      <c r="I3990" t="s">
        <v>28</v>
      </c>
      <c r="J3990">
        <f t="shared" si="62"/>
        <v>1</v>
      </c>
      <c r="K3990">
        <v>1</v>
      </c>
      <c r="M3990" s="48">
        <v>1</v>
      </c>
      <c r="N3990" s="49">
        <v>2016</v>
      </c>
      <c r="O3990" s="49">
        <v>2</v>
      </c>
      <c r="P3990" s="49">
        <v>1</v>
      </c>
      <c r="Q3990" s="49">
        <v>31</v>
      </c>
      <c r="R3990" s="49">
        <v>0</v>
      </c>
      <c r="S3990" s="49">
        <v>0</v>
      </c>
      <c r="T3990" s="49">
        <v>5</v>
      </c>
      <c r="U3990" s="53">
        <v>1</v>
      </c>
    </row>
    <row r="3991" spans="1:21">
      <c r="A3991" t="s">
        <v>20</v>
      </c>
      <c r="B3991">
        <v>2013</v>
      </c>
      <c r="C3991" t="s">
        <v>21</v>
      </c>
      <c r="D3991">
        <v>3</v>
      </c>
      <c r="E3991">
        <v>35</v>
      </c>
      <c r="F3991" t="s">
        <v>25</v>
      </c>
      <c r="G3991" t="s">
        <v>23</v>
      </c>
      <c r="H3991">
        <v>5</v>
      </c>
      <c r="I3991" t="s">
        <v>23</v>
      </c>
      <c r="J3991">
        <f t="shared" si="62"/>
        <v>0</v>
      </c>
      <c r="K3991">
        <v>1</v>
      </c>
      <c r="M3991" s="46">
        <v>0</v>
      </c>
      <c r="N3991" s="47">
        <v>2013</v>
      </c>
      <c r="O3991" s="47">
        <v>0</v>
      </c>
      <c r="P3991" s="47">
        <v>3</v>
      </c>
      <c r="Q3991" s="47">
        <v>35</v>
      </c>
      <c r="R3991" s="47">
        <v>0</v>
      </c>
      <c r="S3991" s="47">
        <v>0</v>
      </c>
      <c r="T3991" s="47">
        <v>5</v>
      </c>
      <c r="U3991" s="52">
        <v>0</v>
      </c>
    </row>
    <row r="3992" spans="1:21">
      <c r="A3992" t="s">
        <v>20</v>
      </c>
      <c r="B3992">
        <v>2014</v>
      </c>
      <c r="C3992" t="s">
        <v>21</v>
      </c>
      <c r="D3992">
        <v>3</v>
      </c>
      <c r="E3992">
        <v>39</v>
      </c>
      <c r="F3992" t="s">
        <v>22</v>
      </c>
      <c r="G3992" t="s">
        <v>23</v>
      </c>
      <c r="H3992">
        <v>7</v>
      </c>
      <c r="I3992" t="s">
        <v>28</v>
      </c>
      <c r="J3992">
        <f t="shared" si="62"/>
        <v>1</v>
      </c>
      <c r="K3992">
        <v>1</v>
      </c>
      <c r="M3992" s="48">
        <v>0</v>
      </c>
      <c r="N3992" s="49">
        <v>2014</v>
      </c>
      <c r="O3992" s="49">
        <v>0</v>
      </c>
      <c r="P3992" s="49">
        <v>3</v>
      </c>
      <c r="Q3992" s="49">
        <v>39</v>
      </c>
      <c r="R3992" s="49">
        <v>1</v>
      </c>
      <c r="S3992" s="49">
        <v>0</v>
      </c>
      <c r="T3992" s="49">
        <v>7</v>
      </c>
      <c r="U3992" s="53">
        <v>1</v>
      </c>
    </row>
    <row r="3993" spans="1:21">
      <c r="A3993" t="s">
        <v>27</v>
      </c>
      <c r="B3993">
        <v>2018</v>
      </c>
      <c r="C3993" t="s">
        <v>21</v>
      </c>
      <c r="D3993">
        <v>3</v>
      </c>
      <c r="E3993">
        <v>39</v>
      </c>
      <c r="F3993" t="s">
        <v>25</v>
      </c>
      <c r="G3993" t="s">
        <v>23</v>
      </c>
      <c r="H3993">
        <v>6</v>
      </c>
      <c r="I3993" t="s">
        <v>28</v>
      </c>
      <c r="J3993">
        <f t="shared" si="62"/>
        <v>1</v>
      </c>
      <c r="K3993">
        <v>1</v>
      </c>
      <c r="M3993" s="46">
        <v>1</v>
      </c>
      <c r="N3993" s="47">
        <v>2018</v>
      </c>
      <c r="O3993" s="47">
        <v>0</v>
      </c>
      <c r="P3993" s="47">
        <v>3</v>
      </c>
      <c r="Q3993" s="47">
        <v>39</v>
      </c>
      <c r="R3993" s="47">
        <v>0</v>
      </c>
      <c r="S3993" s="47">
        <v>0</v>
      </c>
      <c r="T3993" s="47">
        <v>6</v>
      </c>
      <c r="U3993" s="52">
        <v>1</v>
      </c>
    </row>
    <row r="3994" spans="1:21">
      <c r="A3994" t="s">
        <v>27</v>
      </c>
      <c r="B3994">
        <v>2017</v>
      </c>
      <c r="C3994" t="s">
        <v>24</v>
      </c>
      <c r="D3994">
        <v>2</v>
      </c>
      <c r="E3994">
        <v>38</v>
      </c>
      <c r="F3994" t="s">
        <v>25</v>
      </c>
      <c r="G3994" t="s">
        <v>23</v>
      </c>
      <c r="H3994">
        <v>2</v>
      </c>
      <c r="I3994" t="s">
        <v>23</v>
      </c>
      <c r="J3994">
        <f t="shared" si="62"/>
        <v>0</v>
      </c>
      <c r="K3994">
        <v>1</v>
      </c>
      <c r="M3994" s="48">
        <v>1</v>
      </c>
      <c r="N3994" s="49">
        <v>2017</v>
      </c>
      <c r="O3994" s="49">
        <v>2</v>
      </c>
      <c r="P3994" s="49">
        <v>2</v>
      </c>
      <c r="Q3994" s="49">
        <v>38</v>
      </c>
      <c r="R3994" s="49">
        <v>0</v>
      </c>
      <c r="S3994" s="49">
        <v>0</v>
      </c>
      <c r="T3994" s="49">
        <v>2</v>
      </c>
      <c r="U3994" s="53">
        <v>0</v>
      </c>
    </row>
    <row r="3995" spans="1:21">
      <c r="A3995" t="s">
        <v>20</v>
      </c>
      <c r="B3995">
        <v>2012</v>
      </c>
      <c r="C3995" t="s">
        <v>21</v>
      </c>
      <c r="D3995">
        <v>3</v>
      </c>
      <c r="E3995">
        <v>38</v>
      </c>
      <c r="F3995" t="s">
        <v>22</v>
      </c>
      <c r="G3995" t="s">
        <v>23</v>
      </c>
      <c r="H3995">
        <v>7</v>
      </c>
      <c r="I3995" t="s">
        <v>28</v>
      </c>
      <c r="J3995">
        <f t="shared" si="62"/>
        <v>1</v>
      </c>
      <c r="K3995">
        <v>1</v>
      </c>
      <c r="M3995" s="46">
        <v>0</v>
      </c>
      <c r="N3995" s="47">
        <v>2012</v>
      </c>
      <c r="O3995" s="47">
        <v>0</v>
      </c>
      <c r="P3995" s="47">
        <v>3</v>
      </c>
      <c r="Q3995" s="47">
        <v>38</v>
      </c>
      <c r="R3995" s="47">
        <v>1</v>
      </c>
      <c r="S3995" s="47">
        <v>0</v>
      </c>
      <c r="T3995" s="47">
        <v>7</v>
      </c>
      <c r="U3995" s="52">
        <v>1</v>
      </c>
    </row>
    <row r="3996" spans="1:21">
      <c r="A3996" t="s">
        <v>27</v>
      </c>
      <c r="B3996">
        <v>2017</v>
      </c>
      <c r="C3996" t="s">
        <v>26</v>
      </c>
      <c r="D3996">
        <v>2</v>
      </c>
      <c r="E3996">
        <v>40</v>
      </c>
      <c r="F3996" t="s">
        <v>25</v>
      </c>
      <c r="G3996" t="s">
        <v>28</v>
      </c>
      <c r="H3996">
        <v>2</v>
      </c>
      <c r="I3996" t="s">
        <v>23</v>
      </c>
      <c r="J3996">
        <f t="shared" si="62"/>
        <v>0</v>
      </c>
      <c r="K3996">
        <v>1</v>
      </c>
      <c r="M3996" s="48">
        <v>1</v>
      </c>
      <c r="N3996" s="49">
        <v>2017</v>
      </c>
      <c r="O3996" s="49">
        <v>2</v>
      </c>
      <c r="P3996" s="49">
        <v>2</v>
      </c>
      <c r="Q3996" s="49">
        <v>40</v>
      </c>
      <c r="R3996" s="49">
        <v>0</v>
      </c>
      <c r="S3996" s="49">
        <v>1</v>
      </c>
      <c r="T3996" s="49">
        <v>2</v>
      </c>
      <c r="U3996" s="53">
        <v>0</v>
      </c>
    </row>
    <row r="3997" spans="1:21">
      <c r="A3997" t="s">
        <v>20</v>
      </c>
      <c r="B3997">
        <v>2018</v>
      </c>
      <c r="C3997" t="s">
        <v>21</v>
      </c>
      <c r="D3997">
        <v>3</v>
      </c>
      <c r="E3997">
        <v>38</v>
      </c>
      <c r="F3997" t="s">
        <v>22</v>
      </c>
      <c r="G3997" t="s">
        <v>23</v>
      </c>
      <c r="H3997">
        <v>6</v>
      </c>
      <c r="I3997" t="s">
        <v>28</v>
      </c>
      <c r="J3997">
        <f t="shared" si="62"/>
        <v>1</v>
      </c>
      <c r="K3997">
        <v>1</v>
      </c>
      <c r="M3997" s="46">
        <v>0</v>
      </c>
      <c r="N3997" s="47">
        <v>2018</v>
      </c>
      <c r="O3997" s="47">
        <v>0</v>
      </c>
      <c r="P3997" s="47">
        <v>3</v>
      </c>
      <c r="Q3997" s="47">
        <v>38</v>
      </c>
      <c r="R3997" s="47">
        <v>1</v>
      </c>
      <c r="S3997" s="47">
        <v>0</v>
      </c>
      <c r="T3997" s="47">
        <v>6</v>
      </c>
      <c r="U3997" s="52">
        <v>1</v>
      </c>
    </row>
    <row r="3998" spans="1:21">
      <c r="A3998" t="s">
        <v>20</v>
      </c>
      <c r="B3998">
        <v>2013</v>
      </c>
      <c r="C3998" t="s">
        <v>21</v>
      </c>
      <c r="D3998">
        <v>3</v>
      </c>
      <c r="E3998">
        <v>34</v>
      </c>
      <c r="F3998" t="s">
        <v>22</v>
      </c>
      <c r="G3998" t="s">
        <v>23</v>
      </c>
      <c r="H3998">
        <v>6</v>
      </c>
      <c r="I3998" t="s">
        <v>23</v>
      </c>
      <c r="J3998">
        <f t="shared" si="62"/>
        <v>0</v>
      </c>
      <c r="K3998">
        <v>1</v>
      </c>
      <c r="M3998" s="48">
        <v>0</v>
      </c>
      <c r="N3998" s="49">
        <v>2013</v>
      </c>
      <c r="O3998" s="49">
        <v>0</v>
      </c>
      <c r="P3998" s="49">
        <v>3</v>
      </c>
      <c r="Q3998" s="49">
        <v>34</v>
      </c>
      <c r="R3998" s="49">
        <v>1</v>
      </c>
      <c r="S3998" s="49">
        <v>0</v>
      </c>
      <c r="T3998" s="49">
        <v>6</v>
      </c>
      <c r="U3998" s="53">
        <v>0</v>
      </c>
    </row>
    <row r="3999" spans="1:21">
      <c r="A3999" t="s">
        <v>20</v>
      </c>
      <c r="B3999">
        <v>2012</v>
      </c>
      <c r="C3999" t="s">
        <v>21</v>
      </c>
      <c r="D3999">
        <v>1</v>
      </c>
      <c r="E3999">
        <v>35</v>
      </c>
      <c r="F3999" t="s">
        <v>22</v>
      </c>
      <c r="G3999" t="s">
        <v>23</v>
      </c>
      <c r="H3999">
        <v>7</v>
      </c>
      <c r="I3999" t="s">
        <v>23</v>
      </c>
      <c r="J3999">
        <f t="shared" si="62"/>
        <v>0</v>
      </c>
      <c r="K3999">
        <v>1</v>
      </c>
      <c r="M3999" s="46">
        <v>0</v>
      </c>
      <c r="N3999" s="47">
        <v>2012</v>
      </c>
      <c r="O3999" s="47">
        <v>0</v>
      </c>
      <c r="P3999" s="47">
        <v>1</v>
      </c>
      <c r="Q3999" s="47">
        <v>35</v>
      </c>
      <c r="R3999" s="47">
        <v>1</v>
      </c>
      <c r="S3999" s="47">
        <v>0</v>
      </c>
      <c r="T3999" s="47">
        <v>7</v>
      </c>
      <c r="U3999" s="52">
        <v>0</v>
      </c>
    </row>
    <row r="4000" spans="1:21">
      <c r="A4000" t="s">
        <v>27</v>
      </c>
      <c r="B4000">
        <v>2013</v>
      </c>
      <c r="C4000" t="s">
        <v>26</v>
      </c>
      <c r="D4000">
        <v>1</v>
      </c>
      <c r="E4000">
        <v>41</v>
      </c>
      <c r="F4000" t="s">
        <v>22</v>
      </c>
      <c r="G4000" t="s">
        <v>23</v>
      </c>
      <c r="H4000">
        <v>5</v>
      </c>
      <c r="I4000" t="s">
        <v>23</v>
      </c>
      <c r="J4000">
        <f t="shared" si="62"/>
        <v>0</v>
      </c>
      <c r="K4000">
        <v>1</v>
      </c>
      <c r="M4000" s="48">
        <v>1</v>
      </c>
      <c r="N4000" s="49">
        <v>2013</v>
      </c>
      <c r="O4000" s="49">
        <v>2</v>
      </c>
      <c r="P4000" s="49">
        <v>1</v>
      </c>
      <c r="Q4000" s="49">
        <v>41</v>
      </c>
      <c r="R4000" s="49">
        <v>1</v>
      </c>
      <c r="S4000" s="49">
        <v>0</v>
      </c>
      <c r="T4000" s="49">
        <v>5</v>
      </c>
      <c r="U4000" s="53">
        <v>0</v>
      </c>
    </row>
    <row r="4001" spans="1:21">
      <c r="A4001" t="s">
        <v>29</v>
      </c>
      <c r="B4001">
        <v>2014</v>
      </c>
      <c r="C4001" t="s">
        <v>26</v>
      </c>
      <c r="D4001">
        <v>2</v>
      </c>
      <c r="E4001">
        <v>37</v>
      </c>
      <c r="F4001" t="s">
        <v>25</v>
      </c>
      <c r="G4001" t="s">
        <v>23</v>
      </c>
      <c r="H4001">
        <v>5</v>
      </c>
      <c r="I4001" t="s">
        <v>23</v>
      </c>
      <c r="J4001">
        <f t="shared" si="62"/>
        <v>0</v>
      </c>
      <c r="K4001">
        <v>1</v>
      </c>
      <c r="M4001" s="46">
        <v>2</v>
      </c>
      <c r="N4001" s="47">
        <v>2014</v>
      </c>
      <c r="O4001" s="47">
        <v>1</v>
      </c>
      <c r="P4001" s="47">
        <v>2</v>
      </c>
      <c r="Q4001" s="47">
        <v>37</v>
      </c>
      <c r="R4001" s="47">
        <v>0</v>
      </c>
      <c r="S4001" s="47">
        <v>0</v>
      </c>
      <c r="T4001" s="47">
        <v>5</v>
      </c>
      <c r="U4001" s="52">
        <v>0</v>
      </c>
    </row>
    <row r="4002" spans="1:21">
      <c r="A4002" t="s">
        <v>20</v>
      </c>
      <c r="B4002">
        <v>2015</v>
      </c>
      <c r="C4002" t="s">
        <v>24</v>
      </c>
      <c r="D4002">
        <v>3</v>
      </c>
      <c r="E4002">
        <v>34</v>
      </c>
      <c r="F4002" t="s">
        <v>22</v>
      </c>
      <c r="G4002" t="s">
        <v>28</v>
      </c>
      <c r="H4002">
        <v>7</v>
      </c>
      <c r="I4002" t="s">
        <v>23</v>
      </c>
      <c r="J4002">
        <f t="shared" si="62"/>
        <v>0</v>
      </c>
      <c r="K4002">
        <v>1</v>
      </c>
      <c r="M4002" s="48">
        <v>0</v>
      </c>
      <c r="N4002" s="49">
        <v>2015</v>
      </c>
      <c r="O4002" s="49">
        <v>2</v>
      </c>
      <c r="P4002" s="49">
        <v>3</v>
      </c>
      <c r="Q4002" s="49">
        <v>34</v>
      </c>
      <c r="R4002" s="49">
        <v>1</v>
      </c>
      <c r="S4002" s="49">
        <v>1</v>
      </c>
      <c r="T4002" s="49">
        <v>7</v>
      </c>
      <c r="U4002" s="53">
        <v>0</v>
      </c>
    </row>
    <row r="4003" spans="1:21">
      <c r="A4003" t="s">
        <v>20</v>
      </c>
      <c r="B4003">
        <v>2014</v>
      </c>
      <c r="C4003" t="s">
        <v>21</v>
      </c>
      <c r="D4003">
        <v>3</v>
      </c>
      <c r="E4003">
        <v>35</v>
      </c>
      <c r="F4003" t="s">
        <v>22</v>
      </c>
      <c r="G4003" t="s">
        <v>28</v>
      </c>
      <c r="H4003">
        <v>5</v>
      </c>
      <c r="I4003" t="s">
        <v>23</v>
      </c>
      <c r="J4003">
        <f t="shared" si="62"/>
        <v>0</v>
      </c>
      <c r="K4003">
        <v>1</v>
      </c>
      <c r="M4003" s="46">
        <v>0</v>
      </c>
      <c r="N4003" s="47">
        <v>2014</v>
      </c>
      <c r="O4003" s="47">
        <v>0</v>
      </c>
      <c r="P4003" s="47">
        <v>3</v>
      </c>
      <c r="Q4003" s="47">
        <v>35</v>
      </c>
      <c r="R4003" s="47">
        <v>1</v>
      </c>
      <c r="S4003" s="47">
        <v>1</v>
      </c>
      <c r="T4003" s="47">
        <v>5</v>
      </c>
      <c r="U4003" s="52">
        <v>0</v>
      </c>
    </row>
    <row r="4004" spans="1:21">
      <c r="A4004" t="s">
        <v>20</v>
      </c>
      <c r="B4004">
        <v>2013</v>
      </c>
      <c r="C4004" t="s">
        <v>21</v>
      </c>
      <c r="D4004">
        <v>1</v>
      </c>
      <c r="E4004">
        <v>38</v>
      </c>
      <c r="F4004" t="s">
        <v>22</v>
      </c>
      <c r="G4004" t="s">
        <v>23</v>
      </c>
      <c r="H4004">
        <v>6</v>
      </c>
      <c r="I4004" t="s">
        <v>23</v>
      </c>
      <c r="J4004">
        <f t="shared" si="62"/>
        <v>0</v>
      </c>
      <c r="K4004">
        <v>1</v>
      </c>
      <c r="M4004" s="48">
        <v>0</v>
      </c>
      <c r="N4004" s="49">
        <v>2013</v>
      </c>
      <c r="O4004" s="49">
        <v>0</v>
      </c>
      <c r="P4004" s="49">
        <v>1</v>
      </c>
      <c r="Q4004" s="49">
        <v>38</v>
      </c>
      <c r="R4004" s="49">
        <v>1</v>
      </c>
      <c r="S4004" s="49">
        <v>0</v>
      </c>
      <c r="T4004" s="49">
        <v>6</v>
      </c>
      <c r="U4004" s="53">
        <v>0</v>
      </c>
    </row>
    <row r="4005" spans="1:21">
      <c r="A4005" t="s">
        <v>20</v>
      </c>
      <c r="B4005">
        <v>2016</v>
      </c>
      <c r="C4005" t="s">
        <v>21</v>
      </c>
      <c r="D4005">
        <v>3</v>
      </c>
      <c r="E4005">
        <v>38</v>
      </c>
      <c r="F4005" t="s">
        <v>25</v>
      </c>
      <c r="G4005" t="s">
        <v>23</v>
      </c>
      <c r="H4005">
        <v>7</v>
      </c>
      <c r="I4005" t="s">
        <v>23</v>
      </c>
      <c r="J4005">
        <f t="shared" si="62"/>
        <v>0</v>
      </c>
      <c r="K4005">
        <v>1</v>
      </c>
      <c r="M4005" s="46">
        <v>0</v>
      </c>
      <c r="N4005" s="47">
        <v>2016</v>
      </c>
      <c r="O4005" s="47">
        <v>0</v>
      </c>
      <c r="P4005" s="47">
        <v>3</v>
      </c>
      <c r="Q4005" s="47">
        <v>38</v>
      </c>
      <c r="R4005" s="47">
        <v>0</v>
      </c>
      <c r="S4005" s="47">
        <v>0</v>
      </c>
      <c r="T4005" s="47">
        <v>7</v>
      </c>
      <c r="U4005" s="52">
        <v>0</v>
      </c>
    </row>
    <row r="4006" spans="1:21">
      <c r="A4006" t="s">
        <v>20</v>
      </c>
      <c r="B4006">
        <v>2015</v>
      </c>
      <c r="C4006" t="s">
        <v>24</v>
      </c>
      <c r="D4006">
        <v>2</v>
      </c>
      <c r="E4006">
        <v>41</v>
      </c>
      <c r="F4006" t="s">
        <v>25</v>
      </c>
      <c r="G4006" t="s">
        <v>23</v>
      </c>
      <c r="H4006">
        <v>7</v>
      </c>
      <c r="I4006" t="s">
        <v>23</v>
      </c>
      <c r="J4006">
        <f t="shared" si="62"/>
        <v>0</v>
      </c>
      <c r="K4006">
        <v>1</v>
      </c>
      <c r="M4006" s="48">
        <v>0</v>
      </c>
      <c r="N4006" s="49">
        <v>2015</v>
      </c>
      <c r="O4006" s="49">
        <v>2</v>
      </c>
      <c r="P4006" s="49">
        <v>2</v>
      </c>
      <c r="Q4006" s="49">
        <v>41</v>
      </c>
      <c r="R4006" s="49">
        <v>0</v>
      </c>
      <c r="S4006" s="49">
        <v>0</v>
      </c>
      <c r="T4006" s="49">
        <v>7</v>
      </c>
      <c r="U4006" s="53">
        <v>0</v>
      </c>
    </row>
    <row r="4007" spans="1:21">
      <c r="A4007" t="s">
        <v>20</v>
      </c>
      <c r="B4007">
        <v>2018</v>
      </c>
      <c r="C4007" t="s">
        <v>21</v>
      </c>
      <c r="D4007">
        <v>3</v>
      </c>
      <c r="E4007">
        <v>34</v>
      </c>
      <c r="F4007" t="s">
        <v>22</v>
      </c>
      <c r="G4007" t="s">
        <v>23</v>
      </c>
      <c r="H4007">
        <v>5</v>
      </c>
      <c r="I4007" t="s">
        <v>28</v>
      </c>
      <c r="J4007">
        <f t="shared" si="62"/>
        <v>1</v>
      </c>
      <c r="K4007">
        <v>1</v>
      </c>
      <c r="M4007" s="46">
        <v>0</v>
      </c>
      <c r="N4007" s="47">
        <v>2018</v>
      </c>
      <c r="O4007" s="47">
        <v>0</v>
      </c>
      <c r="P4007" s="47">
        <v>3</v>
      </c>
      <c r="Q4007" s="47">
        <v>34</v>
      </c>
      <c r="R4007" s="47">
        <v>1</v>
      </c>
      <c r="S4007" s="47">
        <v>0</v>
      </c>
      <c r="T4007" s="47">
        <v>5</v>
      </c>
      <c r="U4007" s="52">
        <v>1</v>
      </c>
    </row>
    <row r="4008" spans="1:21">
      <c r="A4008" t="s">
        <v>20</v>
      </c>
      <c r="B4008">
        <v>2017</v>
      </c>
      <c r="C4008" t="s">
        <v>24</v>
      </c>
      <c r="D4008">
        <v>2</v>
      </c>
      <c r="E4008">
        <v>22</v>
      </c>
      <c r="F4008" t="s">
        <v>22</v>
      </c>
      <c r="G4008" t="s">
        <v>23</v>
      </c>
      <c r="H4008">
        <v>0</v>
      </c>
      <c r="I4008" t="s">
        <v>23</v>
      </c>
      <c r="J4008">
        <f t="shared" si="62"/>
        <v>0</v>
      </c>
      <c r="K4008">
        <v>1</v>
      </c>
      <c r="M4008" s="48">
        <v>0</v>
      </c>
      <c r="N4008" s="49">
        <v>2017</v>
      </c>
      <c r="O4008" s="49">
        <v>2</v>
      </c>
      <c r="P4008" s="49">
        <v>2</v>
      </c>
      <c r="Q4008" s="49">
        <v>22</v>
      </c>
      <c r="R4008" s="49">
        <v>1</v>
      </c>
      <c r="S4008" s="49">
        <v>0</v>
      </c>
      <c r="T4008" s="49">
        <v>0</v>
      </c>
      <c r="U4008" s="53">
        <v>0</v>
      </c>
    </row>
    <row r="4009" spans="1:21">
      <c r="A4009" t="s">
        <v>20</v>
      </c>
      <c r="B4009">
        <v>2018</v>
      </c>
      <c r="C4009" t="s">
        <v>21</v>
      </c>
      <c r="D4009">
        <v>2</v>
      </c>
      <c r="E4009">
        <v>26</v>
      </c>
      <c r="F4009" t="s">
        <v>25</v>
      </c>
      <c r="G4009" t="s">
        <v>23</v>
      </c>
      <c r="H4009">
        <v>4</v>
      </c>
      <c r="I4009" t="s">
        <v>28</v>
      </c>
      <c r="J4009">
        <f t="shared" si="62"/>
        <v>1</v>
      </c>
      <c r="K4009">
        <v>1</v>
      </c>
      <c r="M4009" s="46">
        <v>0</v>
      </c>
      <c r="N4009" s="47">
        <v>2018</v>
      </c>
      <c r="O4009" s="47">
        <v>0</v>
      </c>
      <c r="P4009" s="47">
        <v>2</v>
      </c>
      <c r="Q4009" s="47">
        <v>26</v>
      </c>
      <c r="R4009" s="47">
        <v>0</v>
      </c>
      <c r="S4009" s="47">
        <v>0</v>
      </c>
      <c r="T4009" s="47">
        <v>4</v>
      </c>
      <c r="U4009" s="52">
        <v>1</v>
      </c>
    </row>
    <row r="4010" spans="1:21">
      <c r="A4010" t="s">
        <v>20</v>
      </c>
      <c r="B4010">
        <v>2012</v>
      </c>
      <c r="C4010" t="s">
        <v>21</v>
      </c>
      <c r="D4010">
        <v>3</v>
      </c>
      <c r="E4010">
        <v>22</v>
      </c>
      <c r="F4010" t="s">
        <v>22</v>
      </c>
      <c r="G4010" t="s">
        <v>23</v>
      </c>
      <c r="H4010">
        <v>0</v>
      </c>
      <c r="I4010" t="s">
        <v>23</v>
      </c>
      <c r="J4010">
        <f t="shared" si="62"/>
        <v>0</v>
      </c>
      <c r="K4010">
        <v>1</v>
      </c>
      <c r="M4010" s="48">
        <v>0</v>
      </c>
      <c r="N4010" s="49">
        <v>2012</v>
      </c>
      <c r="O4010" s="49">
        <v>0</v>
      </c>
      <c r="P4010" s="49">
        <v>3</v>
      </c>
      <c r="Q4010" s="49">
        <v>22</v>
      </c>
      <c r="R4010" s="49">
        <v>1</v>
      </c>
      <c r="S4010" s="49">
        <v>0</v>
      </c>
      <c r="T4010" s="49">
        <v>0</v>
      </c>
      <c r="U4010" s="53">
        <v>0</v>
      </c>
    </row>
    <row r="4011" spans="1:21">
      <c r="A4011" t="s">
        <v>20</v>
      </c>
      <c r="B4011">
        <v>2017</v>
      </c>
      <c r="C4011" t="s">
        <v>26</v>
      </c>
      <c r="D4011">
        <v>3</v>
      </c>
      <c r="E4011">
        <v>25</v>
      </c>
      <c r="F4011" t="s">
        <v>25</v>
      </c>
      <c r="G4011" t="s">
        <v>23</v>
      </c>
      <c r="H4011">
        <v>3</v>
      </c>
      <c r="I4011" t="s">
        <v>23</v>
      </c>
      <c r="J4011">
        <f t="shared" si="62"/>
        <v>0</v>
      </c>
      <c r="K4011">
        <v>1</v>
      </c>
      <c r="M4011" s="46">
        <v>0</v>
      </c>
      <c r="N4011" s="47">
        <v>2017</v>
      </c>
      <c r="O4011" s="47">
        <v>2</v>
      </c>
      <c r="P4011" s="47">
        <v>3</v>
      </c>
      <c r="Q4011" s="47">
        <v>25</v>
      </c>
      <c r="R4011" s="47">
        <v>0</v>
      </c>
      <c r="S4011" s="47">
        <v>0</v>
      </c>
      <c r="T4011" s="47">
        <v>3</v>
      </c>
      <c r="U4011" s="52">
        <v>0</v>
      </c>
    </row>
    <row r="4012" spans="1:21">
      <c r="A4012" t="s">
        <v>20</v>
      </c>
      <c r="B4012">
        <v>2016</v>
      </c>
      <c r="C4012" t="s">
        <v>21</v>
      </c>
      <c r="D4012">
        <v>3</v>
      </c>
      <c r="E4012">
        <v>29</v>
      </c>
      <c r="F4012" t="s">
        <v>22</v>
      </c>
      <c r="G4012" t="s">
        <v>23</v>
      </c>
      <c r="H4012">
        <v>0</v>
      </c>
      <c r="I4012" t="s">
        <v>23</v>
      </c>
      <c r="J4012">
        <f t="shared" si="62"/>
        <v>0</v>
      </c>
      <c r="K4012">
        <v>1</v>
      </c>
      <c r="M4012" s="48">
        <v>0</v>
      </c>
      <c r="N4012" s="49">
        <v>2016</v>
      </c>
      <c r="O4012" s="49">
        <v>0</v>
      </c>
      <c r="P4012" s="49">
        <v>3</v>
      </c>
      <c r="Q4012" s="49">
        <v>29</v>
      </c>
      <c r="R4012" s="49">
        <v>1</v>
      </c>
      <c r="S4012" s="49">
        <v>0</v>
      </c>
      <c r="T4012" s="49">
        <v>0</v>
      </c>
      <c r="U4012" s="53">
        <v>0</v>
      </c>
    </row>
    <row r="4013" spans="1:21">
      <c r="A4013" t="s">
        <v>20</v>
      </c>
      <c r="B4013">
        <v>2017</v>
      </c>
      <c r="C4013" t="s">
        <v>26</v>
      </c>
      <c r="D4013">
        <v>3</v>
      </c>
      <c r="E4013">
        <v>36</v>
      </c>
      <c r="F4013" t="s">
        <v>25</v>
      </c>
      <c r="G4013" t="s">
        <v>23</v>
      </c>
      <c r="H4013">
        <v>0</v>
      </c>
      <c r="I4013" t="s">
        <v>23</v>
      </c>
      <c r="J4013">
        <f t="shared" si="62"/>
        <v>0</v>
      </c>
      <c r="K4013">
        <v>1</v>
      </c>
      <c r="M4013" s="46">
        <v>0</v>
      </c>
      <c r="N4013" s="47">
        <v>2017</v>
      </c>
      <c r="O4013" s="47">
        <v>2</v>
      </c>
      <c r="P4013" s="47">
        <v>3</v>
      </c>
      <c r="Q4013" s="47">
        <v>36</v>
      </c>
      <c r="R4013" s="47">
        <v>0</v>
      </c>
      <c r="S4013" s="47">
        <v>0</v>
      </c>
      <c r="T4013" s="47">
        <v>0</v>
      </c>
      <c r="U4013" s="52">
        <v>0</v>
      </c>
    </row>
    <row r="4014" spans="1:21">
      <c r="A4014" t="s">
        <v>20</v>
      </c>
      <c r="B4014">
        <v>2014</v>
      </c>
      <c r="C4014" t="s">
        <v>21</v>
      </c>
      <c r="D4014">
        <v>3</v>
      </c>
      <c r="E4014">
        <v>37</v>
      </c>
      <c r="F4014" t="s">
        <v>25</v>
      </c>
      <c r="G4014" t="s">
        <v>23</v>
      </c>
      <c r="H4014">
        <v>1</v>
      </c>
      <c r="I4014" t="s">
        <v>23</v>
      </c>
      <c r="J4014">
        <f t="shared" si="62"/>
        <v>0</v>
      </c>
      <c r="K4014">
        <v>1</v>
      </c>
      <c r="M4014" s="48">
        <v>0</v>
      </c>
      <c r="N4014" s="49">
        <v>2014</v>
      </c>
      <c r="O4014" s="49">
        <v>0</v>
      </c>
      <c r="P4014" s="49">
        <v>3</v>
      </c>
      <c r="Q4014" s="49">
        <v>37</v>
      </c>
      <c r="R4014" s="49">
        <v>0</v>
      </c>
      <c r="S4014" s="49">
        <v>0</v>
      </c>
      <c r="T4014" s="49">
        <v>1</v>
      </c>
      <c r="U4014" s="53">
        <v>0</v>
      </c>
    </row>
    <row r="4015" spans="1:21">
      <c r="A4015" t="s">
        <v>20</v>
      </c>
      <c r="B4015">
        <v>2013</v>
      </c>
      <c r="C4015" t="s">
        <v>26</v>
      </c>
      <c r="D4015">
        <v>2</v>
      </c>
      <c r="E4015">
        <v>34</v>
      </c>
      <c r="F4015" t="s">
        <v>25</v>
      </c>
      <c r="G4015" t="s">
        <v>23</v>
      </c>
      <c r="H4015">
        <v>4</v>
      </c>
      <c r="I4015" t="s">
        <v>28</v>
      </c>
      <c r="J4015">
        <f t="shared" si="62"/>
        <v>1</v>
      </c>
      <c r="K4015">
        <v>1</v>
      </c>
      <c r="M4015" s="46">
        <v>0</v>
      </c>
      <c r="N4015" s="47">
        <v>2013</v>
      </c>
      <c r="O4015" s="47">
        <v>1</v>
      </c>
      <c r="P4015" s="47">
        <v>2</v>
      </c>
      <c r="Q4015" s="47">
        <v>34</v>
      </c>
      <c r="R4015" s="47">
        <v>0</v>
      </c>
      <c r="S4015" s="47">
        <v>0</v>
      </c>
      <c r="T4015" s="47">
        <v>4</v>
      </c>
      <c r="U4015" s="52">
        <v>1</v>
      </c>
    </row>
    <row r="4016" spans="1:21">
      <c r="A4016" t="s">
        <v>20</v>
      </c>
      <c r="B4016">
        <v>2012</v>
      </c>
      <c r="C4016" t="s">
        <v>24</v>
      </c>
      <c r="D4016">
        <v>3</v>
      </c>
      <c r="E4016">
        <v>34</v>
      </c>
      <c r="F4016" t="s">
        <v>25</v>
      </c>
      <c r="G4016" t="s">
        <v>23</v>
      </c>
      <c r="H4016">
        <v>2</v>
      </c>
      <c r="I4016" t="s">
        <v>28</v>
      </c>
      <c r="J4016">
        <f t="shared" si="62"/>
        <v>1</v>
      </c>
      <c r="K4016">
        <v>1</v>
      </c>
      <c r="M4016" s="48">
        <v>0</v>
      </c>
      <c r="N4016" s="49">
        <v>2012</v>
      </c>
      <c r="O4016" s="49">
        <v>2</v>
      </c>
      <c r="P4016" s="49">
        <v>3</v>
      </c>
      <c r="Q4016" s="49">
        <v>34</v>
      </c>
      <c r="R4016" s="49">
        <v>0</v>
      </c>
      <c r="S4016" s="49">
        <v>0</v>
      </c>
      <c r="T4016" s="49">
        <v>2</v>
      </c>
      <c r="U4016" s="53">
        <v>1</v>
      </c>
    </row>
    <row r="4017" spans="1:21">
      <c r="A4017" t="s">
        <v>20</v>
      </c>
      <c r="B4017">
        <v>2012</v>
      </c>
      <c r="C4017" t="s">
        <v>21</v>
      </c>
      <c r="D4017">
        <v>3</v>
      </c>
      <c r="E4017">
        <v>25</v>
      </c>
      <c r="F4017" t="s">
        <v>25</v>
      </c>
      <c r="G4017" t="s">
        <v>23</v>
      </c>
      <c r="H4017">
        <v>3</v>
      </c>
      <c r="I4017" t="s">
        <v>28</v>
      </c>
      <c r="J4017">
        <f t="shared" si="62"/>
        <v>1</v>
      </c>
      <c r="K4017">
        <v>1</v>
      </c>
      <c r="M4017" s="46">
        <v>0</v>
      </c>
      <c r="N4017" s="47">
        <v>2012</v>
      </c>
      <c r="O4017" s="47">
        <v>0</v>
      </c>
      <c r="P4017" s="47">
        <v>3</v>
      </c>
      <c r="Q4017" s="47">
        <v>25</v>
      </c>
      <c r="R4017" s="47">
        <v>0</v>
      </c>
      <c r="S4017" s="47">
        <v>0</v>
      </c>
      <c r="T4017" s="47">
        <v>3</v>
      </c>
      <c r="U4017" s="52">
        <v>1</v>
      </c>
    </row>
    <row r="4018" spans="1:21">
      <c r="A4018" t="s">
        <v>20</v>
      </c>
      <c r="B4018">
        <v>2012</v>
      </c>
      <c r="C4018" t="s">
        <v>21</v>
      </c>
      <c r="D4018">
        <v>3</v>
      </c>
      <c r="E4018">
        <v>31</v>
      </c>
      <c r="F4018" t="s">
        <v>22</v>
      </c>
      <c r="G4018" t="s">
        <v>23</v>
      </c>
      <c r="H4018">
        <v>0</v>
      </c>
      <c r="I4018" t="s">
        <v>23</v>
      </c>
      <c r="J4018">
        <f t="shared" si="62"/>
        <v>0</v>
      </c>
      <c r="K4018">
        <v>1</v>
      </c>
      <c r="M4018" s="48">
        <v>0</v>
      </c>
      <c r="N4018" s="49">
        <v>2012</v>
      </c>
      <c r="O4018" s="49">
        <v>0</v>
      </c>
      <c r="P4018" s="49">
        <v>3</v>
      </c>
      <c r="Q4018" s="49">
        <v>31</v>
      </c>
      <c r="R4018" s="49">
        <v>1</v>
      </c>
      <c r="S4018" s="49">
        <v>0</v>
      </c>
      <c r="T4018" s="49">
        <v>0</v>
      </c>
      <c r="U4018" s="53">
        <v>0</v>
      </c>
    </row>
    <row r="4019" spans="1:21">
      <c r="A4019" t="s">
        <v>20</v>
      </c>
      <c r="B4019">
        <v>2015</v>
      </c>
      <c r="C4019" t="s">
        <v>26</v>
      </c>
      <c r="D4019">
        <v>3</v>
      </c>
      <c r="E4019">
        <v>36</v>
      </c>
      <c r="F4019" t="s">
        <v>25</v>
      </c>
      <c r="G4019" t="s">
        <v>23</v>
      </c>
      <c r="H4019">
        <v>2</v>
      </c>
      <c r="I4019" t="s">
        <v>23</v>
      </c>
      <c r="J4019">
        <f t="shared" si="62"/>
        <v>0</v>
      </c>
      <c r="K4019">
        <v>1</v>
      </c>
      <c r="M4019" s="46">
        <v>0</v>
      </c>
      <c r="N4019" s="47">
        <v>2015</v>
      </c>
      <c r="O4019" s="47">
        <v>2</v>
      </c>
      <c r="P4019" s="47">
        <v>3</v>
      </c>
      <c r="Q4019" s="47">
        <v>36</v>
      </c>
      <c r="R4019" s="47">
        <v>0</v>
      </c>
      <c r="S4019" s="47">
        <v>0</v>
      </c>
      <c r="T4019" s="47">
        <v>2</v>
      </c>
      <c r="U4019" s="52">
        <v>0</v>
      </c>
    </row>
    <row r="4020" spans="1:21">
      <c r="A4020" t="s">
        <v>20</v>
      </c>
      <c r="B4020">
        <v>2016</v>
      </c>
      <c r="C4020" t="s">
        <v>21</v>
      </c>
      <c r="D4020">
        <v>3</v>
      </c>
      <c r="E4020">
        <v>31</v>
      </c>
      <c r="F4020" t="s">
        <v>22</v>
      </c>
      <c r="G4020" t="s">
        <v>28</v>
      </c>
      <c r="H4020">
        <v>5</v>
      </c>
      <c r="I4020" t="s">
        <v>23</v>
      </c>
      <c r="J4020">
        <f t="shared" si="62"/>
        <v>0</v>
      </c>
      <c r="K4020">
        <v>1</v>
      </c>
      <c r="M4020" s="48">
        <v>0</v>
      </c>
      <c r="N4020" s="49">
        <v>2016</v>
      </c>
      <c r="O4020" s="49">
        <v>0</v>
      </c>
      <c r="P4020" s="49">
        <v>3</v>
      </c>
      <c r="Q4020" s="49">
        <v>31</v>
      </c>
      <c r="R4020" s="49">
        <v>1</v>
      </c>
      <c r="S4020" s="49">
        <v>1</v>
      </c>
      <c r="T4020" s="49">
        <v>5</v>
      </c>
      <c r="U4020" s="53">
        <v>0</v>
      </c>
    </row>
    <row r="4021" spans="1:21">
      <c r="A4021" t="s">
        <v>20</v>
      </c>
      <c r="B4021">
        <v>2015</v>
      </c>
      <c r="C4021" t="s">
        <v>21</v>
      </c>
      <c r="D4021">
        <v>3</v>
      </c>
      <c r="E4021">
        <v>34</v>
      </c>
      <c r="F4021" t="s">
        <v>22</v>
      </c>
      <c r="G4021" t="s">
        <v>23</v>
      </c>
      <c r="H4021">
        <v>4</v>
      </c>
      <c r="I4021" t="s">
        <v>23</v>
      </c>
      <c r="J4021">
        <f t="shared" si="62"/>
        <v>0</v>
      </c>
      <c r="K4021">
        <v>1</v>
      </c>
      <c r="M4021" s="46">
        <v>0</v>
      </c>
      <c r="N4021" s="47">
        <v>2015</v>
      </c>
      <c r="O4021" s="47">
        <v>0</v>
      </c>
      <c r="P4021" s="47">
        <v>3</v>
      </c>
      <c r="Q4021" s="47">
        <v>34</v>
      </c>
      <c r="R4021" s="47">
        <v>1</v>
      </c>
      <c r="S4021" s="47">
        <v>0</v>
      </c>
      <c r="T4021" s="47">
        <v>4</v>
      </c>
      <c r="U4021" s="52">
        <v>0</v>
      </c>
    </row>
    <row r="4022" spans="1:21">
      <c r="A4022" t="s">
        <v>27</v>
      </c>
      <c r="B4022">
        <v>2014</v>
      </c>
      <c r="C4022" t="s">
        <v>26</v>
      </c>
      <c r="D4022">
        <v>3</v>
      </c>
      <c r="E4022">
        <v>28</v>
      </c>
      <c r="F4022" t="s">
        <v>22</v>
      </c>
      <c r="G4022" t="s">
        <v>28</v>
      </c>
      <c r="H4022">
        <v>2</v>
      </c>
      <c r="I4022" t="s">
        <v>28</v>
      </c>
      <c r="J4022">
        <f t="shared" si="62"/>
        <v>1</v>
      </c>
      <c r="K4022">
        <v>1</v>
      </c>
      <c r="M4022" s="48">
        <v>1</v>
      </c>
      <c r="N4022" s="49">
        <v>2014</v>
      </c>
      <c r="O4022" s="49">
        <v>2</v>
      </c>
      <c r="P4022" s="49">
        <v>3</v>
      </c>
      <c r="Q4022" s="49">
        <v>28</v>
      </c>
      <c r="R4022" s="49">
        <v>1</v>
      </c>
      <c r="S4022" s="49">
        <v>1</v>
      </c>
      <c r="T4022" s="49">
        <v>2</v>
      </c>
      <c r="U4022" s="53">
        <v>1</v>
      </c>
    </row>
    <row r="4023" spans="1:21">
      <c r="A4023" t="s">
        <v>20</v>
      </c>
      <c r="B4023">
        <v>2014</v>
      </c>
      <c r="C4023" t="s">
        <v>21</v>
      </c>
      <c r="D4023">
        <v>3</v>
      </c>
      <c r="E4023">
        <v>28</v>
      </c>
      <c r="F4023" t="s">
        <v>22</v>
      </c>
      <c r="G4023" t="s">
        <v>23</v>
      </c>
      <c r="H4023">
        <v>2</v>
      </c>
      <c r="I4023" t="s">
        <v>23</v>
      </c>
      <c r="J4023">
        <f t="shared" si="62"/>
        <v>0</v>
      </c>
      <c r="K4023">
        <v>1</v>
      </c>
      <c r="M4023" s="46">
        <v>0</v>
      </c>
      <c r="N4023" s="47">
        <v>2014</v>
      </c>
      <c r="O4023" s="47">
        <v>0</v>
      </c>
      <c r="P4023" s="47">
        <v>3</v>
      </c>
      <c r="Q4023" s="47">
        <v>28</v>
      </c>
      <c r="R4023" s="47">
        <v>1</v>
      </c>
      <c r="S4023" s="47">
        <v>0</v>
      </c>
      <c r="T4023" s="47">
        <v>2</v>
      </c>
      <c r="U4023" s="52">
        <v>0</v>
      </c>
    </row>
    <row r="4024" spans="1:21">
      <c r="A4024" t="s">
        <v>20</v>
      </c>
      <c r="B4024">
        <v>2015</v>
      </c>
      <c r="C4024" t="s">
        <v>21</v>
      </c>
      <c r="D4024">
        <v>3</v>
      </c>
      <c r="E4024">
        <v>31</v>
      </c>
      <c r="F4024" t="s">
        <v>22</v>
      </c>
      <c r="G4024" t="s">
        <v>23</v>
      </c>
      <c r="H4024">
        <v>1</v>
      </c>
      <c r="I4024" t="s">
        <v>23</v>
      </c>
      <c r="J4024">
        <f t="shared" si="62"/>
        <v>0</v>
      </c>
      <c r="K4024">
        <v>1</v>
      </c>
      <c r="M4024" s="48">
        <v>0</v>
      </c>
      <c r="N4024" s="49">
        <v>2015</v>
      </c>
      <c r="O4024" s="49">
        <v>0</v>
      </c>
      <c r="P4024" s="49">
        <v>3</v>
      </c>
      <c r="Q4024" s="49">
        <v>31</v>
      </c>
      <c r="R4024" s="49">
        <v>1</v>
      </c>
      <c r="S4024" s="49">
        <v>0</v>
      </c>
      <c r="T4024" s="49">
        <v>1</v>
      </c>
      <c r="U4024" s="53">
        <v>0</v>
      </c>
    </row>
    <row r="4025" spans="1:21">
      <c r="A4025" t="s">
        <v>20</v>
      </c>
      <c r="B4025">
        <v>2017</v>
      </c>
      <c r="C4025" t="s">
        <v>21</v>
      </c>
      <c r="D4025">
        <v>3</v>
      </c>
      <c r="E4025">
        <v>35</v>
      </c>
      <c r="F4025" t="s">
        <v>22</v>
      </c>
      <c r="G4025" t="s">
        <v>23</v>
      </c>
      <c r="H4025">
        <v>5</v>
      </c>
      <c r="I4025" t="s">
        <v>23</v>
      </c>
      <c r="J4025">
        <f t="shared" si="62"/>
        <v>0</v>
      </c>
      <c r="K4025">
        <v>1</v>
      </c>
      <c r="M4025" s="46">
        <v>0</v>
      </c>
      <c r="N4025" s="47">
        <v>2017</v>
      </c>
      <c r="O4025" s="47">
        <v>0</v>
      </c>
      <c r="P4025" s="47">
        <v>3</v>
      </c>
      <c r="Q4025" s="47">
        <v>35</v>
      </c>
      <c r="R4025" s="47">
        <v>1</v>
      </c>
      <c r="S4025" s="47">
        <v>0</v>
      </c>
      <c r="T4025" s="47">
        <v>5</v>
      </c>
      <c r="U4025" s="52">
        <v>0</v>
      </c>
    </row>
    <row r="4026" spans="1:21">
      <c r="A4026" t="s">
        <v>20</v>
      </c>
      <c r="B4026">
        <v>2012</v>
      </c>
      <c r="C4026" t="s">
        <v>21</v>
      </c>
      <c r="D4026">
        <v>1</v>
      </c>
      <c r="E4026">
        <v>28</v>
      </c>
      <c r="F4026" t="s">
        <v>25</v>
      </c>
      <c r="G4026" t="s">
        <v>28</v>
      </c>
      <c r="H4026">
        <v>1</v>
      </c>
      <c r="I4026" t="s">
        <v>23</v>
      </c>
      <c r="J4026">
        <f t="shared" si="62"/>
        <v>0</v>
      </c>
      <c r="K4026">
        <v>1</v>
      </c>
      <c r="M4026" s="48">
        <v>0</v>
      </c>
      <c r="N4026" s="49">
        <v>2012</v>
      </c>
      <c r="O4026" s="49">
        <v>0</v>
      </c>
      <c r="P4026" s="49">
        <v>1</v>
      </c>
      <c r="Q4026" s="49">
        <v>28</v>
      </c>
      <c r="R4026" s="49">
        <v>0</v>
      </c>
      <c r="S4026" s="49">
        <v>1</v>
      </c>
      <c r="T4026" s="49">
        <v>1</v>
      </c>
      <c r="U4026" s="53">
        <v>0</v>
      </c>
    </row>
    <row r="4027" spans="1:21">
      <c r="A4027" t="s">
        <v>20</v>
      </c>
      <c r="B4027">
        <v>2018</v>
      </c>
      <c r="C4027" t="s">
        <v>21</v>
      </c>
      <c r="D4027">
        <v>3</v>
      </c>
      <c r="E4027">
        <v>32</v>
      </c>
      <c r="F4027" t="s">
        <v>25</v>
      </c>
      <c r="G4027" t="s">
        <v>23</v>
      </c>
      <c r="H4027">
        <v>2</v>
      </c>
      <c r="I4027" t="s">
        <v>28</v>
      </c>
      <c r="J4027">
        <f t="shared" si="62"/>
        <v>1</v>
      </c>
      <c r="K4027">
        <v>1</v>
      </c>
      <c r="M4027" s="46">
        <v>0</v>
      </c>
      <c r="N4027" s="47">
        <v>2018</v>
      </c>
      <c r="O4027" s="47">
        <v>0</v>
      </c>
      <c r="P4027" s="47">
        <v>3</v>
      </c>
      <c r="Q4027" s="47">
        <v>32</v>
      </c>
      <c r="R4027" s="47">
        <v>0</v>
      </c>
      <c r="S4027" s="47">
        <v>0</v>
      </c>
      <c r="T4027" s="47">
        <v>2</v>
      </c>
      <c r="U4027" s="52">
        <v>1</v>
      </c>
    </row>
    <row r="4028" spans="1:21">
      <c r="A4028" t="s">
        <v>20</v>
      </c>
      <c r="B4028">
        <v>2013</v>
      </c>
      <c r="C4028" t="s">
        <v>21</v>
      </c>
      <c r="D4028">
        <v>3</v>
      </c>
      <c r="E4028">
        <v>23</v>
      </c>
      <c r="F4028" t="s">
        <v>22</v>
      </c>
      <c r="G4028" t="s">
        <v>28</v>
      </c>
      <c r="H4028">
        <v>1</v>
      </c>
      <c r="I4028" t="s">
        <v>28</v>
      </c>
      <c r="J4028">
        <f t="shared" si="62"/>
        <v>1</v>
      </c>
      <c r="K4028">
        <v>1</v>
      </c>
      <c r="M4028" s="48">
        <v>0</v>
      </c>
      <c r="N4028" s="49">
        <v>2013</v>
      </c>
      <c r="O4028" s="49">
        <v>0</v>
      </c>
      <c r="P4028" s="49">
        <v>3</v>
      </c>
      <c r="Q4028" s="49">
        <v>23</v>
      </c>
      <c r="R4028" s="49">
        <v>1</v>
      </c>
      <c r="S4028" s="49">
        <v>1</v>
      </c>
      <c r="T4028" s="49">
        <v>1</v>
      </c>
      <c r="U4028" s="53">
        <v>1</v>
      </c>
    </row>
    <row r="4029" spans="1:21">
      <c r="A4029" t="s">
        <v>27</v>
      </c>
      <c r="B4029">
        <v>2018</v>
      </c>
      <c r="C4029" t="s">
        <v>24</v>
      </c>
      <c r="D4029">
        <v>3</v>
      </c>
      <c r="E4029">
        <v>27</v>
      </c>
      <c r="F4029" t="s">
        <v>22</v>
      </c>
      <c r="G4029" t="s">
        <v>23</v>
      </c>
      <c r="H4029">
        <v>5</v>
      </c>
      <c r="I4029" t="s">
        <v>28</v>
      </c>
      <c r="J4029">
        <f t="shared" si="62"/>
        <v>1</v>
      </c>
      <c r="K4029">
        <v>1</v>
      </c>
      <c r="M4029" s="46">
        <v>1</v>
      </c>
      <c r="N4029" s="47">
        <v>2018</v>
      </c>
      <c r="O4029" s="47">
        <v>1</v>
      </c>
      <c r="P4029" s="47">
        <v>3</v>
      </c>
      <c r="Q4029" s="47">
        <v>27</v>
      </c>
      <c r="R4029" s="47">
        <v>1</v>
      </c>
      <c r="S4029" s="47">
        <v>0</v>
      </c>
      <c r="T4029" s="47">
        <v>5</v>
      </c>
      <c r="U4029" s="52">
        <v>1</v>
      </c>
    </row>
    <row r="4030" spans="1:21">
      <c r="A4030" t="s">
        <v>20</v>
      </c>
      <c r="B4030">
        <v>2017</v>
      </c>
      <c r="C4030" t="s">
        <v>24</v>
      </c>
      <c r="D4030">
        <v>3</v>
      </c>
      <c r="E4030">
        <v>25</v>
      </c>
      <c r="F4030" t="s">
        <v>22</v>
      </c>
      <c r="G4030" t="s">
        <v>23</v>
      </c>
      <c r="H4030">
        <v>3</v>
      </c>
      <c r="I4030" t="s">
        <v>23</v>
      </c>
      <c r="J4030">
        <f t="shared" si="62"/>
        <v>0</v>
      </c>
      <c r="K4030">
        <v>1</v>
      </c>
      <c r="M4030" s="48">
        <v>0</v>
      </c>
      <c r="N4030" s="49">
        <v>2017</v>
      </c>
      <c r="O4030" s="49">
        <v>2</v>
      </c>
      <c r="P4030" s="49">
        <v>3</v>
      </c>
      <c r="Q4030" s="49">
        <v>25</v>
      </c>
      <c r="R4030" s="49">
        <v>1</v>
      </c>
      <c r="S4030" s="49">
        <v>0</v>
      </c>
      <c r="T4030" s="49">
        <v>3</v>
      </c>
      <c r="U4030" s="53">
        <v>0</v>
      </c>
    </row>
    <row r="4031" spans="1:21">
      <c r="A4031" t="s">
        <v>27</v>
      </c>
      <c r="B4031">
        <v>2017</v>
      </c>
      <c r="C4031" t="s">
        <v>26</v>
      </c>
      <c r="D4031">
        <v>2</v>
      </c>
      <c r="E4031">
        <v>31</v>
      </c>
      <c r="F4031" t="s">
        <v>25</v>
      </c>
      <c r="G4031" t="s">
        <v>23</v>
      </c>
      <c r="H4031">
        <v>2</v>
      </c>
      <c r="I4031" t="s">
        <v>23</v>
      </c>
      <c r="J4031">
        <f t="shared" si="62"/>
        <v>0</v>
      </c>
      <c r="K4031">
        <v>1</v>
      </c>
      <c r="M4031" s="46">
        <v>1</v>
      </c>
      <c r="N4031" s="47">
        <v>2017</v>
      </c>
      <c r="O4031" s="47">
        <v>2</v>
      </c>
      <c r="P4031" s="47">
        <v>2</v>
      </c>
      <c r="Q4031" s="47">
        <v>31</v>
      </c>
      <c r="R4031" s="47">
        <v>0</v>
      </c>
      <c r="S4031" s="47">
        <v>0</v>
      </c>
      <c r="T4031" s="47">
        <v>2</v>
      </c>
      <c r="U4031" s="52">
        <v>0</v>
      </c>
    </row>
    <row r="4032" spans="1:21">
      <c r="A4032" t="s">
        <v>29</v>
      </c>
      <c r="B4032">
        <v>2018</v>
      </c>
      <c r="C4032" t="s">
        <v>26</v>
      </c>
      <c r="D4032">
        <v>3</v>
      </c>
      <c r="E4032">
        <v>34</v>
      </c>
      <c r="F4032" t="s">
        <v>22</v>
      </c>
      <c r="G4032" t="s">
        <v>23</v>
      </c>
      <c r="H4032">
        <v>0</v>
      </c>
      <c r="I4032" t="s">
        <v>28</v>
      </c>
      <c r="J4032">
        <f t="shared" si="62"/>
        <v>1</v>
      </c>
      <c r="K4032">
        <v>1</v>
      </c>
      <c r="M4032" s="48">
        <v>2</v>
      </c>
      <c r="N4032" s="49">
        <v>2018</v>
      </c>
      <c r="O4032" s="49">
        <v>2</v>
      </c>
      <c r="P4032" s="49">
        <v>3</v>
      </c>
      <c r="Q4032" s="49">
        <v>34</v>
      </c>
      <c r="R4032" s="49">
        <v>1</v>
      </c>
      <c r="S4032" s="49">
        <v>0</v>
      </c>
      <c r="T4032" s="49">
        <v>0</v>
      </c>
      <c r="U4032" s="53">
        <v>1</v>
      </c>
    </row>
    <row r="4033" spans="1:21">
      <c r="A4033" t="s">
        <v>20</v>
      </c>
      <c r="B4033">
        <v>2016</v>
      </c>
      <c r="C4033" t="s">
        <v>21</v>
      </c>
      <c r="D4033">
        <v>3</v>
      </c>
      <c r="E4033">
        <v>36</v>
      </c>
      <c r="F4033" t="s">
        <v>25</v>
      </c>
      <c r="G4033" t="s">
        <v>23</v>
      </c>
      <c r="H4033">
        <v>2</v>
      </c>
      <c r="I4033" t="s">
        <v>23</v>
      </c>
      <c r="J4033">
        <f t="shared" si="62"/>
        <v>0</v>
      </c>
      <c r="K4033">
        <v>1</v>
      </c>
      <c r="M4033" s="46">
        <v>0</v>
      </c>
      <c r="N4033" s="47">
        <v>2016</v>
      </c>
      <c r="O4033" s="47">
        <v>0</v>
      </c>
      <c r="P4033" s="47">
        <v>3</v>
      </c>
      <c r="Q4033" s="47">
        <v>36</v>
      </c>
      <c r="R4033" s="47">
        <v>0</v>
      </c>
      <c r="S4033" s="47">
        <v>0</v>
      </c>
      <c r="T4033" s="47">
        <v>2</v>
      </c>
      <c r="U4033" s="52">
        <v>0</v>
      </c>
    </row>
    <row r="4034" spans="1:21">
      <c r="A4034" t="s">
        <v>29</v>
      </c>
      <c r="B4034">
        <v>2017</v>
      </c>
      <c r="C4034" t="s">
        <v>26</v>
      </c>
      <c r="D4034">
        <v>3</v>
      </c>
      <c r="E4034">
        <v>40</v>
      </c>
      <c r="F4034" t="s">
        <v>22</v>
      </c>
      <c r="G4034" t="s">
        <v>23</v>
      </c>
      <c r="H4034">
        <v>3</v>
      </c>
      <c r="I4034" t="s">
        <v>23</v>
      </c>
      <c r="J4034">
        <f t="shared" si="62"/>
        <v>0</v>
      </c>
      <c r="K4034">
        <v>1</v>
      </c>
      <c r="M4034" s="48">
        <v>2</v>
      </c>
      <c r="N4034" s="49">
        <v>2017</v>
      </c>
      <c r="O4034" s="49">
        <v>2</v>
      </c>
      <c r="P4034" s="49">
        <v>3</v>
      </c>
      <c r="Q4034" s="49">
        <v>40</v>
      </c>
      <c r="R4034" s="49">
        <v>1</v>
      </c>
      <c r="S4034" s="49">
        <v>0</v>
      </c>
      <c r="T4034" s="49">
        <v>3</v>
      </c>
      <c r="U4034" s="53">
        <v>0</v>
      </c>
    </row>
    <row r="4035" spans="1:21">
      <c r="A4035" t="s">
        <v>27</v>
      </c>
      <c r="B4035">
        <v>2012</v>
      </c>
      <c r="C4035" t="s">
        <v>26</v>
      </c>
      <c r="D4035">
        <v>3</v>
      </c>
      <c r="E4035">
        <v>34</v>
      </c>
      <c r="F4035" t="s">
        <v>25</v>
      </c>
      <c r="G4035" t="s">
        <v>23</v>
      </c>
      <c r="H4035">
        <v>2</v>
      </c>
      <c r="I4035" t="s">
        <v>23</v>
      </c>
      <c r="J4035">
        <f t="shared" si="62"/>
        <v>0</v>
      </c>
      <c r="K4035">
        <v>1</v>
      </c>
      <c r="M4035" s="46">
        <v>1</v>
      </c>
      <c r="N4035" s="47">
        <v>2012</v>
      </c>
      <c r="O4035" s="47">
        <v>2</v>
      </c>
      <c r="P4035" s="47">
        <v>3</v>
      </c>
      <c r="Q4035" s="47">
        <v>34</v>
      </c>
      <c r="R4035" s="47">
        <v>0</v>
      </c>
      <c r="S4035" s="47">
        <v>0</v>
      </c>
      <c r="T4035" s="47">
        <v>2</v>
      </c>
      <c r="U4035" s="52">
        <v>0</v>
      </c>
    </row>
    <row r="4036" spans="1:21">
      <c r="A4036" t="s">
        <v>20</v>
      </c>
      <c r="B4036">
        <v>2018</v>
      </c>
      <c r="C4036" t="s">
        <v>21</v>
      </c>
      <c r="D4036">
        <v>3</v>
      </c>
      <c r="E4036">
        <v>37</v>
      </c>
      <c r="F4036" t="s">
        <v>22</v>
      </c>
      <c r="G4036" t="s">
        <v>23</v>
      </c>
      <c r="H4036">
        <v>2</v>
      </c>
      <c r="I4036" t="s">
        <v>28</v>
      </c>
      <c r="J4036">
        <f t="shared" si="62"/>
        <v>1</v>
      </c>
      <c r="K4036">
        <v>1</v>
      </c>
      <c r="M4036" s="48">
        <v>0</v>
      </c>
      <c r="N4036" s="49">
        <v>2018</v>
      </c>
      <c r="O4036" s="49">
        <v>0</v>
      </c>
      <c r="P4036" s="49">
        <v>3</v>
      </c>
      <c r="Q4036" s="49">
        <v>37</v>
      </c>
      <c r="R4036" s="49">
        <v>1</v>
      </c>
      <c r="S4036" s="49">
        <v>0</v>
      </c>
      <c r="T4036" s="49">
        <v>2</v>
      </c>
      <c r="U4036" s="53">
        <v>1</v>
      </c>
    </row>
    <row r="4037" spans="1:21">
      <c r="A4037" t="s">
        <v>20</v>
      </c>
      <c r="B4037">
        <v>2012</v>
      </c>
      <c r="C4037" t="s">
        <v>21</v>
      </c>
      <c r="D4037">
        <v>3</v>
      </c>
      <c r="E4037">
        <v>38</v>
      </c>
      <c r="F4037" t="s">
        <v>22</v>
      </c>
      <c r="G4037" t="s">
        <v>23</v>
      </c>
      <c r="H4037">
        <v>3</v>
      </c>
      <c r="I4037" t="s">
        <v>23</v>
      </c>
      <c r="J4037">
        <f t="shared" si="62"/>
        <v>0</v>
      </c>
      <c r="K4037">
        <v>1</v>
      </c>
      <c r="M4037" s="46">
        <v>0</v>
      </c>
      <c r="N4037" s="47">
        <v>2012</v>
      </c>
      <c r="O4037" s="47">
        <v>0</v>
      </c>
      <c r="P4037" s="47">
        <v>3</v>
      </c>
      <c r="Q4037" s="47">
        <v>38</v>
      </c>
      <c r="R4037" s="47">
        <v>1</v>
      </c>
      <c r="S4037" s="47">
        <v>0</v>
      </c>
      <c r="T4037" s="47">
        <v>3</v>
      </c>
      <c r="U4037" s="52">
        <v>0</v>
      </c>
    </row>
    <row r="4038" spans="1:21">
      <c r="A4038" t="s">
        <v>20</v>
      </c>
      <c r="B4038">
        <v>2017</v>
      </c>
      <c r="C4038" t="s">
        <v>26</v>
      </c>
      <c r="D4038">
        <v>2</v>
      </c>
      <c r="E4038">
        <v>22</v>
      </c>
      <c r="F4038" t="s">
        <v>25</v>
      </c>
      <c r="G4038" t="s">
        <v>23</v>
      </c>
      <c r="H4038">
        <v>0</v>
      </c>
      <c r="I4038" t="s">
        <v>23</v>
      </c>
      <c r="J4038">
        <f t="shared" si="62"/>
        <v>0</v>
      </c>
      <c r="K4038">
        <v>1</v>
      </c>
      <c r="M4038" s="48">
        <v>0</v>
      </c>
      <c r="N4038" s="49">
        <v>2017</v>
      </c>
      <c r="O4038" s="49">
        <v>1</v>
      </c>
      <c r="P4038" s="49">
        <v>2</v>
      </c>
      <c r="Q4038" s="49">
        <v>22</v>
      </c>
      <c r="R4038" s="49">
        <v>0</v>
      </c>
      <c r="S4038" s="49">
        <v>0</v>
      </c>
      <c r="T4038" s="49">
        <v>0</v>
      </c>
      <c r="U4038" s="53">
        <v>0</v>
      </c>
    </row>
    <row r="4039" spans="1:21">
      <c r="A4039" t="s">
        <v>20</v>
      </c>
      <c r="B4039">
        <v>2016</v>
      </c>
      <c r="C4039" t="s">
        <v>24</v>
      </c>
      <c r="D4039">
        <v>2</v>
      </c>
      <c r="E4039">
        <v>36</v>
      </c>
      <c r="F4039" t="s">
        <v>25</v>
      </c>
      <c r="G4039" t="s">
        <v>23</v>
      </c>
      <c r="H4039">
        <v>0</v>
      </c>
      <c r="I4039" t="s">
        <v>28</v>
      </c>
      <c r="J4039">
        <f t="shared" si="62"/>
        <v>1</v>
      </c>
      <c r="K4039">
        <v>1</v>
      </c>
      <c r="M4039" s="46">
        <v>0</v>
      </c>
      <c r="N4039" s="47">
        <v>2016</v>
      </c>
      <c r="O4039" s="47">
        <v>2</v>
      </c>
      <c r="P4039" s="47">
        <v>2</v>
      </c>
      <c r="Q4039" s="47">
        <v>36</v>
      </c>
      <c r="R4039" s="47">
        <v>0</v>
      </c>
      <c r="S4039" s="47">
        <v>0</v>
      </c>
      <c r="T4039" s="47">
        <v>0</v>
      </c>
      <c r="U4039" s="52">
        <v>1</v>
      </c>
    </row>
    <row r="4040" spans="1:21">
      <c r="A4040" t="s">
        <v>20</v>
      </c>
      <c r="B4040">
        <v>2013</v>
      </c>
      <c r="C4040" t="s">
        <v>26</v>
      </c>
      <c r="D4040">
        <v>2</v>
      </c>
      <c r="E4040">
        <v>35</v>
      </c>
      <c r="F4040" t="s">
        <v>25</v>
      </c>
      <c r="G4040" t="s">
        <v>23</v>
      </c>
      <c r="H4040">
        <v>1</v>
      </c>
      <c r="I4040" t="s">
        <v>28</v>
      </c>
      <c r="J4040">
        <f t="shared" si="62"/>
        <v>1</v>
      </c>
      <c r="K4040">
        <v>1</v>
      </c>
      <c r="M4040" s="48">
        <v>0</v>
      </c>
      <c r="N4040" s="49">
        <v>2013</v>
      </c>
      <c r="O4040" s="49">
        <v>2</v>
      </c>
      <c r="P4040" s="49">
        <v>2</v>
      </c>
      <c r="Q4040" s="49">
        <v>35</v>
      </c>
      <c r="R4040" s="49">
        <v>0</v>
      </c>
      <c r="S4040" s="49">
        <v>0</v>
      </c>
      <c r="T4040" s="49">
        <v>1</v>
      </c>
      <c r="U4040" s="53">
        <v>1</v>
      </c>
    </row>
    <row r="4041" spans="1:21">
      <c r="A4041" t="s">
        <v>20</v>
      </c>
      <c r="B4041">
        <v>2012</v>
      </c>
      <c r="C4041" t="s">
        <v>26</v>
      </c>
      <c r="D4041">
        <v>3</v>
      </c>
      <c r="E4041">
        <v>22</v>
      </c>
      <c r="F4041" t="s">
        <v>25</v>
      </c>
      <c r="G4041" t="s">
        <v>23</v>
      </c>
      <c r="H4041">
        <v>0</v>
      </c>
      <c r="I4041" t="s">
        <v>23</v>
      </c>
      <c r="J4041">
        <f t="shared" si="62"/>
        <v>0</v>
      </c>
      <c r="K4041">
        <v>1</v>
      </c>
      <c r="M4041" s="46">
        <v>0</v>
      </c>
      <c r="N4041" s="47">
        <v>2012</v>
      </c>
      <c r="O4041" s="47">
        <v>2</v>
      </c>
      <c r="P4041" s="47">
        <v>3</v>
      </c>
      <c r="Q4041" s="47">
        <v>22</v>
      </c>
      <c r="R4041" s="47">
        <v>0</v>
      </c>
      <c r="S4041" s="47">
        <v>0</v>
      </c>
      <c r="T4041" s="47">
        <v>0</v>
      </c>
      <c r="U4041" s="52">
        <v>0</v>
      </c>
    </row>
    <row r="4042" spans="1:21">
      <c r="A4042" t="s">
        <v>20</v>
      </c>
      <c r="B4042">
        <v>2016</v>
      </c>
      <c r="C4042" t="s">
        <v>21</v>
      </c>
      <c r="D4042">
        <v>3</v>
      </c>
      <c r="E4042">
        <v>22</v>
      </c>
      <c r="F4042" t="s">
        <v>22</v>
      </c>
      <c r="G4042" t="s">
        <v>23</v>
      </c>
      <c r="H4042">
        <v>0</v>
      </c>
      <c r="I4042" t="s">
        <v>23</v>
      </c>
      <c r="J4042">
        <f t="shared" si="62"/>
        <v>0</v>
      </c>
      <c r="K4042">
        <v>1</v>
      </c>
      <c r="M4042" s="48">
        <v>0</v>
      </c>
      <c r="N4042" s="49">
        <v>2016</v>
      </c>
      <c r="O4042" s="49">
        <v>0</v>
      </c>
      <c r="P4042" s="49">
        <v>3</v>
      </c>
      <c r="Q4042" s="49">
        <v>22</v>
      </c>
      <c r="R4042" s="49">
        <v>1</v>
      </c>
      <c r="S4042" s="49">
        <v>0</v>
      </c>
      <c r="T4042" s="49">
        <v>0</v>
      </c>
      <c r="U4042" s="53">
        <v>0</v>
      </c>
    </row>
    <row r="4043" spans="1:21">
      <c r="A4043" t="s">
        <v>20</v>
      </c>
      <c r="B4043">
        <v>2012</v>
      </c>
      <c r="C4043" t="s">
        <v>21</v>
      </c>
      <c r="D4043">
        <v>3</v>
      </c>
      <c r="E4043">
        <v>29</v>
      </c>
      <c r="F4043" t="s">
        <v>22</v>
      </c>
      <c r="G4043" t="s">
        <v>23</v>
      </c>
      <c r="H4043">
        <v>4</v>
      </c>
      <c r="I4043" t="s">
        <v>23</v>
      </c>
      <c r="J4043">
        <f t="shared" si="62"/>
        <v>0</v>
      </c>
      <c r="K4043">
        <v>1</v>
      </c>
      <c r="M4043" s="46">
        <v>0</v>
      </c>
      <c r="N4043" s="47">
        <v>2012</v>
      </c>
      <c r="O4043" s="47">
        <v>0</v>
      </c>
      <c r="P4043" s="47">
        <v>3</v>
      </c>
      <c r="Q4043" s="47">
        <v>29</v>
      </c>
      <c r="R4043" s="47">
        <v>1</v>
      </c>
      <c r="S4043" s="47">
        <v>0</v>
      </c>
      <c r="T4043" s="47">
        <v>4</v>
      </c>
      <c r="U4043" s="52">
        <v>0</v>
      </c>
    </row>
    <row r="4044" spans="1:21">
      <c r="A4044" t="s">
        <v>20</v>
      </c>
      <c r="B4044">
        <v>2017</v>
      </c>
      <c r="C4044" t="s">
        <v>21</v>
      </c>
      <c r="D4044">
        <v>3</v>
      </c>
      <c r="E4044">
        <v>34</v>
      </c>
      <c r="F4044" t="s">
        <v>22</v>
      </c>
      <c r="G4044" t="s">
        <v>23</v>
      </c>
      <c r="H4044">
        <v>5</v>
      </c>
      <c r="I4044" t="s">
        <v>23</v>
      </c>
      <c r="J4044">
        <f t="shared" si="62"/>
        <v>0</v>
      </c>
      <c r="K4044">
        <v>1</v>
      </c>
      <c r="M4044" s="48">
        <v>0</v>
      </c>
      <c r="N4044" s="49">
        <v>2017</v>
      </c>
      <c r="O4044" s="49">
        <v>0</v>
      </c>
      <c r="P4044" s="49">
        <v>3</v>
      </c>
      <c r="Q4044" s="49">
        <v>34</v>
      </c>
      <c r="R4044" s="49">
        <v>1</v>
      </c>
      <c r="S4044" s="49">
        <v>0</v>
      </c>
      <c r="T4044" s="49">
        <v>5</v>
      </c>
      <c r="U4044" s="53">
        <v>0</v>
      </c>
    </row>
    <row r="4045" spans="1:21">
      <c r="A4045" t="s">
        <v>20</v>
      </c>
      <c r="B4045">
        <v>2017</v>
      </c>
      <c r="C4045" t="s">
        <v>21</v>
      </c>
      <c r="D4045">
        <v>2</v>
      </c>
      <c r="E4045">
        <v>23</v>
      </c>
      <c r="F4045" t="s">
        <v>22</v>
      </c>
      <c r="G4045" t="s">
        <v>23</v>
      </c>
      <c r="H4045">
        <v>1</v>
      </c>
      <c r="I4045" t="s">
        <v>23</v>
      </c>
      <c r="J4045">
        <f t="shared" si="62"/>
        <v>0</v>
      </c>
      <c r="K4045">
        <v>1</v>
      </c>
      <c r="M4045" s="46">
        <v>0</v>
      </c>
      <c r="N4045" s="47">
        <v>2017</v>
      </c>
      <c r="O4045" s="47">
        <v>0</v>
      </c>
      <c r="P4045" s="47">
        <v>2</v>
      </c>
      <c r="Q4045" s="47">
        <v>23</v>
      </c>
      <c r="R4045" s="47">
        <v>1</v>
      </c>
      <c r="S4045" s="47">
        <v>0</v>
      </c>
      <c r="T4045" s="47">
        <v>1</v>
      </c>
      <c r="U4045" s="52">
        <v>0</v>
      </c>
    </row>
    <row r="4046" spans="1:21">
      <c r="A4046" t="s">
        <v>20</v>
      </c>
      <c r="B4046">
        <v>2014</v>
      </c>
      <c r="C4046" t="s">
        <v>24</v>
      </c>
      <c r="D4046">
        <v>2</v>
      </c>
      <c r="E4046">
        <v>32</v>
      </c>
      <c r="F4046" t="s">
        <v>22</v>
      </c>
      <c r="G4046" t="s">
        <v>23</v>
      </c>
      <c r="H4046">
        <v>3</v>
      </c>
      <c r="I4046" t="s">
        <v>28</v>
      </c>
      <c r="J4046">
        <f t="shared" si="62"/>
        <v>1</v>
      </c>
      <c r="K4046">
        <v>1</v>
      </c>
      <c r="M4046" s="48">
        <v>0</v>
      </c>
      <c r="N4046" s="49">
        <v>2014</v>
      </c>
      <c r="O4046" s="49">
        <v>1</v>
      </c>
      <c r="P4046" s="49">
        <v>2</v>
      </c>
      <c r="Q4046" s="49">
        <v>32</v>
      </c>
      <c r="R4046" s="49">
        <v>1</v>
      </c>
      <c r="S4046" s="49">
        <v>0</v>
      </c>
      <c r="T4046" s="49">
        <v>3</v>
      </c>
      <c r="U4046" s="53">
        <v>1</v>
      </c>
    </row>
    <row r="4047" spans="1:21">
      <c r="A4047" t="s">
        <v>20</v>
      </c>
      <c r="B4047">
        <v>2012</v>
      </c>
      <c r="C4047" t="s">
        <v>24</v>
      </c>
      <c r="D4047">
        <v>2</v>
      </c>
      <c r="E4047">
        <v>26</v>
      </c>
      <c r="F4047" t="s">
        <v>25</v>
      </c>
      <c r="G4047" t="s">
        <v>23</v>
      </c>
      <c r="H4047">
        <v>4</v>
      </c>
      <c r="I4047" t="s">
        <v>28</v>
      </c>
      <c r="J4047">
        <f t="shared" si="62"/>
        <v>1</v>
      </c>
      <c r="K4047">
        <v>1</v>
      </c>
      <c r="M4047" s="46">
        <v>0</v>
      </c>
      <c r="N4047" s="47">
        <v>2012</v>
      </c>
      <c r="O4047" s="47">
        <v>2</v>
      </c>
      <c r="P4047" s="47">
        <v>2</v>
      </c>
      <c r="Q4047" s="47">
        <v>26</v>
      </c>
      <c r="R4047" s="47">
        <v>0</v>
      </c>
      <c r="S4047" s="47">
        <v>0</v>
      </c>
      <c r="T4047" s="47">
        <v>4</v>
      </c>
      <c r="U4047" s="52">
        <v>1</v>
      </c>
    </row>
    <row r="4048" spans="1:21">
      <c r="A4048" t="s">
        <v>27</v>
      </c>
      <c r="B4048">
        <v>2017</v>
      </c>
      <c r="C4048" t="s">
        <v>21</v>
      </c>
      <c r="D4048">
        <v>3</v>
      </c>
      <c r="E4048">
        <v>38</v>
      </c>
      <c r="F4048" t="s">
        <v>22</v>
      </c>
      <c r="G4048" t="s">
        <v>23</v>
      </c>
      <c r="H4048">
        <v>2</v>
      </c>
      <c r="I4048" t="s">
        <v>23</v>
      </c>
      <c r="J4048">
        <f t="shared" si="62"/>
        <v>0</v>
      </c>
      <c r="K4048">
        <v>1</v>
      </c>
      <c r="M4048" s="48">
        <v>1</v>
      </c>
      <c r="N4048" s="49">
        <v>2017</v>
      </c>
      <c r="O4048" s="49">
        <v>0</v>
      </c>
      <c r="P4048" s="49">
        <v>3</v>
      </c>
      <c r="Q4048" s="49">
        <v>38</v>
      </c>
      <c r="R4048" s="49">
        <v>1</v>
      </c>
      <c r="S4048" s="49">
        <v>0</v>
      </c>
      <c r="T4048" s="49">
        <v>2</v>
      </c>
      <c r="U4048" s="53">
        <v>0</v>
      </c>
    </row>
    <row r="4049" spans="1:21">
      <c r="A4049" t="s">
        <v>20</v>
      </c>
      <c r="B4049">
        <v>2014</v>
      </c>
      <c r="C4049" t="s">
        <v>24</v>
      </c>
      <c r="D4049">
        <v>3</v>
      </c>
      <c r="E4049">
        <v>37</v>
      </c>
      <c r="F4049" t="s">
        <v>22</v>
      </c>
      <c r="G4049" t="s">
        <v>23</v>
      </c>
      <c r="H4049">
        <v>4</v>
      </c>
      <c r="I4049" t="s">
        <v>23</v>
      </c>
      <c r="J4049">
        <f t="shared" si="62"/>
        <v>0</v>
      </c>
      <c r="K4049">
        <v>1</v>
      </c>
      <c r="M4049" s="46">
        <v>0</v>
      </c>
      <c r="N4049" s="47">
        <v>2014</v>
      </c>
      <c r="O4049" s="47">
        <v>2</v>
      </c>
      <c r="P4049" s="47">
        <v>3</v>
      </c>
      <c r="Q4049" s="47">
        <v>37</v>
      </c>
      <c r="R4049" s="47">
        <v>1</v>
      </c>
      <c r="S4049" s="47">
        <v>0</v>
      </c>
      <c r="T4049" s="47">
        <v>4</v>
      </c>
      <c r="U4049" s="52">
        <v>0</v>
      </c>
    </row>
    <row r="4050" spans="1:21">
      <c r="A4050" t="s">
        <v>20</v>
      </c>
      <c r="B4050">
        <v>2017</v>
      </c>
      <c r="C4050" t="s">
        <v>26</v>
      </c>
      <c r="D4050">
        <v>2</v>
      </c>
      <c r="E4050">
        <v>25</v>
      </c>
      <c r="F4050" t="s">
        <v>25</v>
      </c>
      <c r="G4050" t="s">
        <v>23</v>
      </c>
      <c r="H4050">
        <v>3</v>
      </c>
      <c r="I4050" t="s">
        <v>23</v>
      </c>
      <c r="J4050">
        <f t="shared" ref="J4050:J4113" si="63">IF(I4050="Yes",1,0)</f>
        <v>0</v>
      </c>
      <c r="K4050">
        <v>1</v>
      </c>
      <c r="M4050" s="48">
        <v>0</v>
      </c>
      <c r="N4050" s="49">
        <v>2017</v>
      </c>
      <c r="O4050" s="49">
        <v>1</v>
      </c>
      <c r="P4050" s="49">
        <v>2</v>
      </c>
      <c r="Q4050" s="49">
        <v>25</v>
      </c>
      <c r="R4050" s="49">
        <v>0</v>
      </c>
      <c r="S4050" s="49">
        <v>0</v>
      </c>
      <c r="T4050" s="49">
        <v>3</v>
      </c>
      <c r="U4050" s="53">
        <v>0</v>
      </c>
    </row>
    <row r="4051" spans="1:21">
      <c r="A4051" t="s">
        <v>20</v>
      </c>
      <c r="B4051">
        <v>2018</v>
      </c>
      <c r="C4051" t="s">
        <v>24</v>
      </c>
      <c r="D4051">
        <v>2</v>
      </c>
      <c r="E4051">
        <v>36</v>
      </c>
      <c r="F4051" t="s">
        <v>25</v>
      </c>
      <c r="G4051" t="s">
        <v>23</v>
      </c>
      <c r="H4051">
        <v>5</v>
      </c>
      <c r="I4051" t="s">
        <v>28</v>
      </c>
      <c r="J4051">
        <f t="shared" si="63"/>
        <v>1</v>
      </c>
      <c r="K4051">
        <v>1</v>
      </c>
      <c r="M4051" s="46">
        <v>0</v>
      </c>
      <c r="N4051" s="47">
        <v>2018</v>
      </c>
      <c r="O4051" s="47">
        <v>2</v>
      </c>
      <c r="P4051" s="47">
        <v>2</v>
      </c>
      <c r="Q4051" s="47">
        <v>36</v>
      </c>
      <c r="R4051" s="47">
        <v>0</v>
      </c>
      <c r="S4051" s="47">
        <v>0</v>
      </c>
      <c r="T4051" s="47">
        <v>5</v>
      </c>
      <c r="U4051" s="52">
        <v>1</v>
      </c>
    </row>
    <row r="4052" spans="1:21">
      <c r="A4052" t="s">
        <v>20</v>
      </c>
      <c r="B4052">
        <v>2016</v>
      </c>
      <c r="C4052" t="s">
        <v>21</v>
      </c>
      <c r="D4052">
        <v>3</v>
      </c>
      <c r="E4052">
        <v>26</v>
      </c>
      <c r="F4052" t="s">
        <v>25</v>
      </c>
      <c r="G4052" t="s">
        <v>23</v>
      </c>
      <c r="H4052">
        <v>4</v>
      </c>
      <c r="I4052" t="s">
        <v>23</v>
      </c>
      <c r="J4052">
        <f t="shared" si="63"/>
        <v>0</v>
      </c>
      <c r="K4052">
        <v>1</v>
      </c>
      <c r="M4052" s="48">
        <v>0</v>
      </c>
      <c r="N4052" s="49">
        <v>2016</v>
      </c>
      <c r="O4052" s="49">
        <v>0</v>
      </c>
      <c r="P4052" s="49">
        <v>3</v>
      </c>
      <c r="Q4052" s="49">
        <v>26</v>
      </c>
      <c r="R4052" s="49">
        <v>0</v>
      </c>
      <c r="S4052" s="49">
        <v>0</v>
      </c>
      <c r="T4052" s="49">
        <v>4</v>
      </c>
      <c r="U4052" s="53">
        <v>0</v>
      </c>
    </row>
    <row r="4053" spans="1:21">
      <c r="A4053" t="s">
        <v>20</v>
      </c>
      <c r="B4053">
        <v>2018</v>
      </c>
      <c r="C4053" t="s">
        <v>24</v>
      </c>
      <c r="D4053">
        <v>2</v>
      </c>
      <c r="E4053">
        <v>39</v>
      </c>
      <c r="F4053" t="s">
        <v>25</v>
      </c>
      <c r="G4053" t="s">
        <v>23</v>
      </c>
      <c r="H4053">
        <v>4</v>
      </c>
      <c r="I4053" t="s">
        <v>28</v>
      </c>
      <c r="J4053">
        <f t="shared" si="63"/>
        <v>1</v>
      </c>
      <c r="K4053">
        <v>1</v>
      </c>
      <c r="M4053" s="46">
        <v>0</v>
      </c>
      <c r="N4053" s="47">
        <v>2018</v>
      </c>
      <c r="O4053" s="47">
        <v>2</v>
      </c>
      <c r="P4053" s="47">
        <v>2</v>
      </c>
      <c r="Q4053" s="47">
        <v>39</v>
      </c>
      <c r="R4053" s="47">
        <v>0</v>
      </c>
      <c r="S4053" s="47">
        <v>0</v>
      </c>
      <c r="T4053" s="47">
        <v>4</v>
      </c>
      <c r="U4053" s="52">
        <v>1</v>
      </c>
    </row>
    <row r="4054" spans="1:21">
      <c r="A4054" t="s">
        <v>20</v>
      </c>
      <c r="B4054">
        <v>2016</v>
      </c>
      <c r="C4054" t="s">
        <v>21</v>
      </c>
      <c r="D4054">
        <v>3</v>
      </c>
      <c r="E4054">
        <v>24</v>
      </c>
      <c r="F4054" t="s">
        <v>22</v>
      </c>
      <c r="G4054" t="s">
        <v>23</v>
      </c>
      <c r="H4054">
        <v>2</v>
      </c>
      <c r="I4054" t="s">
        <v>28</v>
      </c>
      <c r="J4054">
        <f t="shared" si="63"/>
        <v>1</v>
      </c>
      <c r="K4054">
        <v>1</v>
      </c>
      <c r="M4054" s="48">
        <v>0</v>
      </c>
      <c r="N4054" s="49">
        <v>2016</v>
      </c>
      <c r="O4054" s="49">
        <v>0</v>
      </c>
      <c r="P4054" s="49">
        <v>3</v>
      </c>
      <c r="Q4054" s="49">
        <v>24</v>
      </c>
      <c r="R4054" s="49">
        <v>1</v>
      </c>
      <c r="S4054" s="49">
        <v>0</v>
      </c>
      <c r="T4054" s="49">
        <v>2</v>
      </c>
      <c r="U4054" s="53">
        <v>1</v>
      </c>
    </row>
    <row r="4055" spans="1:21">
      <c r="A4055" t="s">
        <v>27</v>
      </c>
      <c r="B4055">
        <v>2018</v>
      </c>
      <c r="C4055" t="s">
        <v>24</v>
      </c>
      <c r="D4055">
        <v>3</v>
      </c>
      <c r="E4055">
        <v>39</v>
      </c>
      <c r="F4055" t="s">
        <v>22</v>
      </c>
      <c r="G4055" t="s">
        <v>23</v>
      </c>
      <c r="H4055">
        <v>2</v>
      </c>
      <c r="I4055" t="s">
        <v>28</v>
      </c>
      <c r="J4055">
        <f t="shared" si="63"/>
        <v>1</v>
      </c>
      <c r="K4055">
        <v>1</v>
      </c>
      <c r="M4055" s="46">
        <v>1</v>
      </c>
      <c r="N4055" s="47">
        <v>2018</v>
      </c>
      <c r="O4055" s="47">
        <v>2</v>
      </c>
      <c r="P4055" s="47">
        <v>3</v>
      </c>
      <c r="Q4055" s="47">
        <v>39</v>
      </c>
      <c r="R4055" s="47">
        <v>1</v>
      </c>
      <c r="S4055" s="47">
        <v>0</v>
      </c>
      <c r="T4055" s="47">
        <v>2</v>
      </c>
      <c r="U4055" s="52">
        <v>1</v>
      </c>
    </row>
    <row r="4056" spans="1:21">
      <c r="A4056" t="s">
        <v>27</v>
      </c>
      <c r="B4056">
        <v>2018</v>
      </c>
      <c r="C4056" t="s">
        <v>26</v>
      </c>
      <c r="D4056">
        <v>3</v>
      </c>
      <c r="E4056">
        <v>39</v>
      </c>
      <c r="F4056" t="s">
        <v>25</v>
      </c>
      <c r="G4056" t="s">
        <v>23</v>
      </c>
      <c r="H4056">
        <v>2</v>
      </c>
      <c r="I4056" t="s">
        <v>28</v>
      </c>
      <c r="J4056">
        <f t="shared" si="63"/>
        <v>1</v>
      </c>
      <c r="K4056">
        <v>1</v>
      </c>
      <c r="M4056" s="48">
        <v>1</v>
      </c>
      <c r="N4056" s="49">
        <v>2018</v>
      </c>
      <c r="O4056" s="49">
        <v>2</v>
      </c>
      <c r="P4056" s="49">
        <v>3</v>
      </c>
      <c r="Q4056" s="49">
        <v>39</v>
      </c>
      <c r="R4056" s="49">
        <v>0</v>
      </c>
      <c r="S4056" s="49">
        <v>0</v>
      </c>
      <c r="T4056" s="49">
        <v>2</v>
      </c>
      <c r="U4056" s="53">
        <v>1</v>
      </c>
    </row>
    <row r="4057" spans="1:21">
      <c r="A4057" t="s">
        <v>20</v>
      </c>
      <c r="B4057">
        <v>2017</v>
      </c>
      <c r="C4057" t="s">
        <v>26</v>
      </c>
      <c r="D4057">
        <v>2</v>
      </c>
      <c r="E4057">
        <v>27</v>
      </c>
      <c r="F4057" t="s">
        <v>25</v>
      </c>
      <c r="G4057" t="s">
        <v>23</v>
      </c>
      <c r="H4057">
        <v>5</v>
      </c>
      <c r="I4057" t="s">
        <v>23</v>
      </c>
      <c r="J4057">
        <f t="shared" si="63"/>
        <v>0</v>
      </c>
      <c r="K4057">
        <v>1</v>
      </c>
      <c r="M4057" s="46">
        <v>0</v>
      </c>
      <c r="N4057" s="47">
        <v>2017</v>
      </c>
      <c r="O4057" s="47">
        <v>2</v>
      </c>
      <c r="P4057" s="47">
        <v>2</v>
      </c>
      <c r="Q4057" s="47">
        <v>27</v>
      </c>
      <c r="R4057" s="47">
        <v>0</v>
      </c>
      <c r="S4057" s="47">
        <v>0</v>
      </c>
      <c r="T4057" s="47">
        <v>5</v>
      </c>
      <c r="U4057" s="52">
        <v>0</v>
      </c>
    </row>
    <row r="4058" spans="1:21">
      <c r="A4058" t="s">
        <v>20</v>
      </c>
      <c r="B4058">
        <v>2013</v>
      </c>
      <c r="C4058" t="s">
        <v>21</v>
      </c>
      <c r="D4058">
        <v>3</v>
      </c>
      <c r="E4058">
        <v>36</v>
      </c>
      <c r="F4058" t="s">
        <v>22</v>
      </c>
      <c r="G4058" t="s">
        <v>23</v>
      </c>
      <c r="H4058">
        <v>5</v>
      </c>
      <c r="I4058" t="s">
        <v>28</v>
      </c>
      <c r="J4058">
        <f t="shared" si="63"/>
        <v>1</v>
      </c>
      <c r="K4058">
        <v>1</v>
      </c>
      <c r="M4058" s="48">
        <v>0</v>
      </c>
      <c r="N4058" s="49">
        <v>2013</v>
      </c>
      <c r="O4058" s="49">
        <v>0</v>
      </c>
      <c r="P4058" s="49">
        <v>3</v>
      </c>
      <c r="Q4058" s="49">
        <v>36</v>
      </c>
      <c r="R4058" s="49">
        <v>1</v>
      </c>
      <c r="S4058" s="49">
        <v>0</v>
      </c>
      <c r="T4058" s="49">
        <v>5</v>
      </c>
      <c r="U4058" s="53">
        <v>1</v>
      </c>
    </row>
    <row r="4059" spans="1:21">
      <c r="A4059" t="s">
        <v>20</v>
      </c>
      <c r="B4059">
        <v>2012</v>
      </c>
      <c r="C4059" t="s">
        <v>21</v>
      </c>
      <c r="D4059">
        <v>3</v>
      </c>
      <c r="E4059">
        <v>24</v>
      </c>
      <c r="F4059" t="s">
        <v>22</v>
      </c>
      <c r="G4059" t="s">
        <v>23</v>
      </c>
      <c r="H4059">
        <v>2</v>
      </c>
      <c r="I4059" t="s">
        <v>23</v>
      </c>
      <c r="J4059">
        <f t="shared" si="63"/>
        <v>0</v>
      </c>
      <c r="K4059">
        <v>1</v>
      </c>
      <c r="M4059" s="46">
        <v>0</v>
      </c>
      <c r="N4059" s="47">
        <v>2012</v>
      </c>
      <c r="O4059" s="47">
        <v>0</v>
      </c>
      <c r="P4059" s="47">
        <v>3</v>
      </c>
      <c r="Q4059" s="47">
        <v>24</v>
      </c>
      <c r="R4059" s="47">
        <v>1</v>
      </c>
      <c r="S4059" s="47">
        <v>0</v>
      </c>
      <c r="T4059" s="47">
        <v>2</v>
      </c>
      <c r="U4059" s="52">
        <v>0</v>
      </c>
    </row>
    <row r="4060" spans="1:21">
      <c r="A4060" t="s">
        <v>20</v>
      </c>
      <c r="B4060">
        <v>2017</v>
      </c>
      <c r="C4060" t="s">
        <v>21</v>
      </c>
      <c r="D4060">
        <v>3</v>
      </c>
      <c r="E4060">
        <v>28</v>
      </c>
      <c r="F4060" t="s">
        <v>25</v>
      </c>
      <c r="G4060" t="s">
        <v>23</v>
      </c>
      <c r="H4060">
        <v>3</v>
      </c>
      <c r="I4060" t="s">
        <v>23</v>
      </c>
      <c r="J4060">
        <f t="shared" si="63"/>
        <v>0</v>
      </c>
      <c r="K4060">
        <v>1</v>
      </c>
      <c r="M4060" s="48">
        <v>0</v>
      </c>
      <c r="N4060" s="49">
        <v>2017</v>
      </c>
      <c r="O4060" s="49">
        <v>0</v>
      </c>
      <c r="P4060" s="49">
        <v>3</v>
      </c>
      <c r="Q4060" s="49">
        <v>28</v>
      </c>
      <c r="R4060" s="49">
        <v>0</v>
      </c>
      <c r="S4060" s="49">
        <v>0</v>
      </c>
      <c r="T4060" s="49">
        <v>3</v>
      </c>
      <c r="U4060" s="53">
        <v>0</v>
      </c>
    </row>
    <row r="4061" spans="1:21">
      <c r="A4061" t="s">
        <v>20</v>
      </c>
      <c r="B4061">
        <v>2016</v>
      </c>
      <c r="C4061" t="s">
        <v>21</v>
      </c>
      <c r="D4061">
        <v>3</v>
      </c>
      <c r="E4061">
        <v>24</v>
      </c>
      <c r="F4061" t="s">
        <v>22</v>
      </c>
      <c r="G4061" t="s">
        <v>23</v>
      </c>
      <c r="H4061">
        <v>2</v>
      </c>
      <c r="I4061" t="s">
        <v>23</v>
      </c>
      <c r="J4061">
        <f t="shared" si="63"/>
        <v>0</v>
      </c>
      <c r="K4061">
        <v>1</v>
      </c>
      <c r="M4061" s="46">
        <v>0</v>
      </c>
      <c r="N4061" s="47">
        <v>2016</v>
      </c>
      <c r="O4061" s="47">
        <v>0</v>
      </c>
      <c r="P4061" s="47">
        <v>3</v>
      </c>
      <c r="Q4061" s="47">
        <v>24</v>
      </c>
      <c r="R4061" s="47">
        <v>1</v>
      </c>
      <c r="S4061" s="47">
        <v>0</v>
      </c>
      <c r="T4061" s="47">
        <v>2</v>
      </c>
      <c r="U4061" s="52">
        <v>0</v>
      </c>
    </row>
    <row r="4062" spans="1:21">
      <c r="A4062" t="s">
        <v>20</v>
      </c>
      <c r="B4062">
        <v>2014</v>
      </c>
      <c r="C4062" t="s">
        <v>21</v>
      </c>
      <c r="D4062">
        <v>3</v>
      </c>
      <c r="E4062">
        <v>27</v>
      </c>
      <c r="F4062" t="s">
        <v>22</v>
      </c>
      <c r="G4062" t="s">
        <v>23</v>
      </c>
      <c r="H4062">
        <v>5</v>
      </c>
      <c r="I4062" t="s">
        <v>23</v>
      </c>
      <c r="J4062">
        <f t="shared" si="63"/>
        <v>0</v>
      </c>
      <c r="K4062">
        <v>1</v>
      </c>
      <c r="M4062" s="48">
        <v>0</v>
      </c>
      <c r="N4062" s="49">
        <v>2014</v>
      </c>
      <c r="O4062" s="49">
        <v>0</v>
      </c>
      <c r="P4062" s="49">
        <v>3</v>
      </c>
      <c r="Q4062" s="49">
        <v>27</v>
      </c>
      <c r="R4062" s="49">
        <v>1</v>
      </c>
      <c r="S4062" s="49">
        <v>0</v>
      </c>
      <c r="T4062" s="49">
        <v>5</v>
      </c>
      <c r="U4062" s="53">
        <v>0</v>
      </c>
    </row>
    <row r="4063" spans="1:21">
      <c r="A4063" t="s">
        <v>20</v>
      </c>
      <c r="B4063">
        <v>2017</v>
      </c>
      <c r="C4063" t="s">
        <v>26</v>
      </c>
      <c r="D4063">
        <v>3</v>
      </c>
      <c r="E4063">
        <v>23</v>
      </c>
      <c r="F4063" t="s">
        <v>22</v>
      </c>
      <c r="G4063" t="s">
        <v>23</v>
      </c>
      <c r="H4063">
        <v>1</v>
      </c>
      <c r="I4063" t="s">
        <v>23</v>
      </c>
      <c r="J4063">
        <f t="shared" si="63"/>
        <v>0</v>
      </c>
      <c r="K4063">
        <v>1</v>
      </c>
      <c r="M4063" s="46">
        <v>0</v>
      </c>
      <c r="N4063" s="47">
        <v>2017</v>
      </c>
      <c r="O4063" s="47">
        <v>2</v>
      </c>
      <c r="P4063" s="47">
        <v>3</v>
      </c>
      <c r="Q4063" s="47">
        <v>23</v>
      </c>
      <c r="R4063" s="47">
        <v>1</v>
      </c>
      <c r="S4063" s="47">
        <v>0</v>
      </c>
      <c r="T4063" s="47">
        <v>1</v>
      </c>
      <c r="U4063" s="52">
        <v>0</v>
      </c>
    </row>
    <row r="4064" spans="1:21">
      <c r="A4064" t="s">
        <v>20</v>
      </c>
      <c r="B4064">
        <v>2013</v>
      </c>
      <c r="C4064" t="s">
        <v>21</v>
      </c>
      <c r="D4064">
        <v>3</v>
      </c>
      <c r="E4064">
        <v>30</v>
      </c>
      <c r="F4064" t="s">
        <v>25</v>
      </c>
      <c r="G4064" t="s">
        <v>23</v>
      </c>
      <c r="H4064">
        <v>5</v>
      </c>
      <c r="I4064" t="s">
        <v>23</v>
      </c>
      <c r="J4064">
        <f t="shared" si="63"/>
        <v>0</v>
      </c>
      <c r="K4064">
        <v>1</v>
      </c>
      <c r="M4064" s="48">
        <v>0</v>
      </c>
      <c r="N4064" s="49">
        <v>2013</v>
      </c>
      <c r="O4064" s="49">
        <v>0</v>
      </c>
      <c r="P4064" s="49">
        <v>3</v>
      </c>
      <c r="Q4064" s="49">
        <v>30</v>
      </c>
      <c r="R4064" s="49">
        <v>0</v>
      </c>
      <c r="S4064" s="49">
        <v>0</v>
      </c>
      <c r="T4064" s="49">
        <v>5</v>
      </c>
      <c r="U4064" s="53">
        <v>0</v>
      </c>
    </row>
    <row r="4065" spans="1:21">
      <c r="A4065" t="s">
        <v>20</v>
      </c>
      <c r="B4065">
        <v>2014</v>
      </c>
      <c r="C4065" t="s">
        <v>21</v>
      </c>
      <c r="D4065">
        <v>3</v>
      </c>
      <c r="E4065">
        <v>22</v>
      </c>
      <c r="F4065" t="s">
        <v>22</v>
      </c>
      <c r="G4065" t="s">
        <v>23</v>
      </c>
      <c r="H4065">
        <v>0</v>
      </c>
      <c r="I4065" t="s">
        <v>23</v>
      </c>
      <c r="J4065">
        <f t="shared" si="63"/>
        <v>0</v>
      </c>
      <c r="K4065">
        <v>1</v>
      </c>
      <c r="M4065" s="46">
        <v>0</v>
      </c>
      <c r="N4065" s="47">
        <v>2014</v>
      </c>
      <c r="O4065" s="47">
        <v>0</v>
      </c>
      <c r="P4065" s="47">
        <v>3</v>
      </c>
      <c r="Q4065" s="47">
        <v>22</v>
      </c>
      <c r="R4065" s="47">
        <v>1</v>
      </c>
      <c r="S4065" s="47">
        <v>0</v>
      </c>
      <c r="T4065" s="47">
        <v>0</v>
      </c>
      <c r="U4065" s="52">
        <v>0</v>
      </c>
    </row>
    <row r="4066" spans="1:21">
      <c r="A4066" t="s">
        <v>20</v>
      </c>
      <c r="B4066">
        <v>2014</v>
      </c>
      <c r="C4066" t="s">
        <v>24</v>
      </c>
      <c r="D4066">
        <v>3</v>
      </c>
      <c r="E4066">
        <v>27</v>
      </c>
      <c r="F4066" t="s">
        <v>22</v>
      </c>
      <c r="G4066" t="s">
        <v>23</v>
      </c>
      <c r="H4066">
        <v>5</v>
      </c>
      <c r="I4066" t="s">
        <v>23</v>
      </c>
      <c r="J4066">
        <f t="shared" si="63"/>
        <v>0</v>
      </c>
      <c r="K4066">
        <v>1</v>
      </c>
      <c r="M4066" s="48">
        <v>0</v>
      </c>
      <c r="N4066" s="49">
        <v>2014</v>
      </c>
      <c r="O4066" s="49">
        <v>2</v>
      </c>
      <c r="P4066" s="49">
        <v>3</v>
      </c>
      <c r="Q4066" s="49">
        <v>27</v>
      </c>
      <c r="R4066" s="49">
        <v>1</v>
      </c>
      <c r="S4066" s="49">
        <v>0</v>
      </c>
      <c r="T4066" s="49">
        <v>5</v>
      </c>
      <c r="U4066" s="53">
        <v>0</v>
      </c>
    </row>
    <row r="4067" spans="1:21">
      <c r="A4067" t="s">
        <v>27</v>
      </c>
      <c r="B4067">
        <v>2017</v>
      </c>
      <c r="C4067" t="s">
        <v>26</v>
      </c>
      <c r="D4067">
        <v>3</v>
      </c>
      <c r="E4067">
        <v>32</v>
      </c>
      <c r="F4067" t="s">
        <v>22</v>
      </c>
      <c r="G4067" t="s">
        <v>23</v>
      </c>
      <c r="H4067">
        <v>2</v>
      </c>
      <c r="I4067" t="s">
        <v>23</v>
      </c>
      <c r="J4067">
        <f t="shared" si="63"/>
        <v>0</v>
      </c>
      <c r="K4067">
        <v>1</v>
      </c>
      <c r="M4067" s="46">
        <v>1</v>
      </c>
      <c r="N4067" s="47">
        <v>2017</v>
      </c>
      <c r="O4067" s="47">
        <v>1</v>
      </c>
      <c r="P4067" s="47">
        <v>3</v>
      </c>
      <c r="Q4067" s="47">
        <v>32</v>
      </c>
      <c r="R4067" s="47">
        <v>1</v>
      </c>
      <c r="S4067" s="47">
        <v>0</v>
      </c>
      <c r="T4067" s="47">
        <v>2</v>
      </c>
      <c r="U4067" s="52">
        <v>0</v>
      </c>
    </row>
    <row r="4068" spans="1:21">
      <c r="A4068" t="s">
        <v>27</v>
      </c>
      <c r="B4068">
        <v>2014</v>
      </c>
      <c r="C4068" t="s">
        <v>24</v>
      </c>
      <c r="D4068">
        <v>1</v>
      </c>
      <c r="E4068">
        <v>33</v>
      </c>
      <c r="F4068" t="s">
        <v>25</v>
      </c>
      <c r="G4068" t="s">
        <v>23</v>
      </c>
      <c r="H4068">
        <v>1</v>
      </c>
      <c r="I4068" t="s">
        <v>23</v>
      </c>
      <c r="J4068">
        <f t="shared" si="63"/>
        <v>0</v>
      </c>
      <c r="K4068">
        <v>1</v>
      </c>
      <c r="M4068" s="48">
        <v>1</v>
      </c>
      <c r="N4068" s="49">
        <v>2014</v>
      </c>
      <c r="O4068" s="49">
        <v>2</v>
      </c>
      <c r="P4068" s="49">
        <v>1</v>
      </c>
      <c r="Q4068" s="49">
        <v>33</v>
      </c>
      <c r="R4068" s="49">
        <v>0</v>
      </c>
      <c r="S4068" s="49">
        <v>0</v>
      </c>
      <c r="T4068" s="49">
        <v>1</v>
      </c>
      <c r="U4068" s="53">
        <v>0</v>
      </c>
    </row>
    <row r="4069" spans="1:21">
      <c r="A4069" t="s">
        <v>27</v>
      </c>
      <c r="B4069">
        <v>2017</v>
      </c>
      <c r="C4069" t="s">
        <v>26</v>
      </c>
      <c r="D4069">
        <v>3</v>
      </c>
      <c r="E4069">
        <v>26</v>
      </c>
      <c r="F4069" t="s">
        <v>22</v>
      </c>
      <c r="G4069" t="s">
        <v>23</v>
      </c>
      <c r="H4069">
        <v>4</v>
      </c>
      <c r="I4069" t="s">
        <v>28</v>
      </c>
      <c r="J4069">
        <f t="shared" si="63"/>
        <v>1</v>
      </c>
      <c r="K4069">
        <v>1</v>
      </c>
      <c r="M4069" s="46">
        <v>1</v>
      </c>
      <c r="N4069" s="47">
        <v>2017</v>
      </c>
      <c r="O4069" s="47">
        <v>1</v>
      </c>
      <c r="P4069" s="47">
        <v>3</v>
      </c>
      <c r="Q4069" s="47">
        <v>26</v>
      </c>
      <c r="R4069" s="47">
        <v>1</v>
      </c>
      <c r="S4069" s="47">
        <v>0</v>
      </c>
      <c r="T4069" s="47">
        <v>4</v>
      </c>
      <c r="U4069" s="52">
        <v>1</v>
      </c>
    </row>
    <row r="4070" spans="1:21">
      <c r="A4070" t="s">
        <v>20</v>
      </c>
      <c r="B4070">
        <v>2013</v>
      </c>
      <c r="C4070" t="s">
        <v>24</v>
      </c>
      <c r="D4070">
        <v>3</v>
      </c>
      <c r="E4070">
        <v>25</v>
      </c>
      <c r="F4070" t="s">
        <v>25</v>
      </c>
      <c r="G4070" t="s">
        <v>28</v>
      </c>
      <c r="H4070">
        <v>3</v>
      </c>
      <c r="I4070" t="s">
        <v>28</v>
      </c>
      <c r="J4070">
        <f t="shared" si="63"/>
        <v>1</v>
      </c>
      <c r="K4070">
        <v>1</v>
      </c>
      <c r="M4070" s="48">
        <v>0</v>
      </c>
      <c r="N4070" s="49">
        <v>2013</v>
      </c>
      <c r="O4070" s="49">
        <v>2</v>
      </c>
      <c r="P4070" s="49">
        <v>3</v>
      </c>
      <c r="Q4070" s="49">
        <v>25</v>
      </c>
      <c r="R4070" s="49">
        <v>0</v>
      </c>
      <c r="S4070" s="49">
        <v>1</v>
      </c>
      <c r="T4070" s="49">
        <v>3</v>
      </c>
      <c r="U4070" s="53">
        <v>1</v>
      </c>
    </row>
    <row r="4071" spans="1:21">
      <c r="A4071" t="s">
        <v>27</v>
      </c>
      <c r="B4071">
        <v>2017</v>
      </c>
      <c r="C4071" t="s">
        <v>26</v>
      </c>
      <c r="D4071">
        <v>2</v>
      </c>
      <c r="E4071">
        <v>23</v>
      </c>
      <c r="F4071" t="s">
        <v>22</v>
      </c>
      <c r="G4071" t="s">
        <v>23</v>
      </c>
      <c r="H4071">
        <v>1</v>
      </c>
      <c r="I4071" t="s">
        <v>28</v>
      </c>
      <c r="J4071">
        <f t="shared" si="63"/>
        <v>1</v>
      </c>
      <c r="K4071">
        <v>1</v>
      </c>
      <c r="M4071" s="46">
        <v>1</v>
      </c>
      <c r="N4071" s="47">
        <v>2017</v>
      </c>
      <c r="O4071" s="47">
        <v>1</v>
      </c>
      <c r="P4071" s="47">
        <v>2</v>
      </c>
      <c r="Q4071" s="47">
        <v>23</v>
      </c>
      <c r="R4071" s="47">
        <v>1</v>
      </c>
      <c r="S4071" s="47">
        <v>0</v>
      </c>
      <c r="T4071" s="47">
        <v>1</v>
      </c>
      <c r="U4071" s="52">
        <v>1</v>
      </c>
    </row>
    <row r="4072" spans="1:21">
      <c r="A4072" t="s">
        <v>20</v>
      </c>
      <c r="B4072">
        <v>2012</v>
      </c>
      <c r="C4072" t="s">
        <v>24</v>
      </c>
      <c r="D4072">
        <v>3</v>
      </c>
      <c r="E4072">
        <v>24</v>
      </c>
      <c r="F4072" t="s">
        <v>22</v>
      </c>
      <c r="G4072" t="s">
        <v>23</v>
      </c>
      <c r="H4072">
        <v>2</v>
      </c>
      <c r="I4072" t="s">
        <v>23</v>
      </c>
      <c r="J4072">
        <f t="shared" si="63"/>
        <v>0</v>
      </c>
      <c r="K4072">
        <v>1</v>
      </c>
      <c r="M4072" s="48">
        <v>0</v>
      </c>
      <c r="N4072" s="49">
        <v>2012</v>
      </c>
      <c r="O4072" s="49">
        <v>2</v>
      </c>
      <c r="P4072" s="49">
        <v>3</v>
      </c>
      <c r="Q4072" s="49">
        <v>24</v>
      </c>
      <c r="R4072" s="49">
        <v>1</v>
      </c>
      <c r="S4072" s="49">
        <v>0</v>
      </c>
      <c r="T4072" s="49">
        <v>2</v>
      </c>
      <c r="U4072" s="53">
        <v>0</v>
      </c>
    </row>
    <row r="4073" spans="1:21">
      <c r="A4073" t="s">
        <v>20</v>
      </c>
      <c r="B4073">
        <v>2014</v>
      </c>
      <c r="C4073" t="s">
        <v>21</v>
      </c>
      <c r="D4073">
        <v>3</v>
      </c>
      <c r="E4073">
        <v>33</v>
      </c>
      <c r="F4073" t="s">
        <v>22</v>
      </c>
      <c r="G4073" t="s">
        <v>23</v>
      </c>
      <c r="H4073">
        <v>5</v>
      </c>
      <c r="I4073" t="s">
        <v>23</v>
      </c>
      <c r="J4073">
        <f t="shared" si="63"/>
        <v>0</v>
      </c>
      <c r="K4073">
        <v>1</v>
      </c>
      <c r="M4073" s="46">
        <v>0</v>
      </c>
      <c r="N4073" s="47">
        <v>2014</v>
      </c>
      <c r="O4073" s="47">
        <v>0</v>
      </c>
      <c r="P4073" s="47">
        <v>3</v>
      </c>
      <c r="Q4073" s="47">
        <v>33</v>
      </c>
      <c r="R4073" s="47">
        <v>1</v>
      </c>
      <c r="S4073" s="47">
        <v>0</v>
      </c>
      <c r="T4073" s="47">
        <v>5</v>
      </c>
      <c r="U4073" s="52">
        <v>0</v>
      </c>
    </row>
    <row r="4074" spans="1:21">
      <c r="A4074" t="s">
        <v>27</v>
      </c>
      <c r="B4074">
        <v>2018</v>
      </c>
      <c r="C4074" t="s">
        <v>21</v>
      </c>
      <c r="D4074">
        <v>3</v>
      </c>
      <c r="E4074">
        <v>30</v>
      </c>
      <c r="F4074" t="s">
        <v>22</v>
      </c>
      <c r="G4074" t="s">
        <v>28</v>
      </c>
      <c r="H4074">
        <v>2</v>
      </c>
      <c r="I4074" t="s">
        <v>28</v>
      </c>
      <c r="J4074">
        <f t="shared" si="63"/>
        <v>1</v>
      </c>
      <c r="K4074">
        <v>1</v>
      </c>
      <c r="M4074" s="48">
        <v>1</v>
      </c>
      <c r="N4074" s="49">
        <v>2018</v>
      </c>
      <c r="O4074" s="49">
        <v>0</v>
      </c>
      <c r="P4074" s="49">
        <v>3</v>
      </c>
      <c r="Q4074" s="49">
        <v>30</v>
      </c>
      <c r="R4074" s="49">
        <v>1</v>
      </c>
      <c r="S4074" s="49">
        <v>1</v>
      </c>
      <c r="T4074" s="49">
        <v>2</v>
      </c>
      <c r="U4074" s="53">
        <v>1</v>
      </c>
    </row>
    <row r="4075" spans="1:21">
      <c r="A4075" t="s">
        <v>27</v>
      </c>
      <c r="B4075">
        <v>2017</v>
      </c>
      <c r="C4075" t="s">
        <v>26</v>
      </c>
      <c r="D4075">
        <v>2</v>
      </c>
      <c r="E4075">
        <v>27</v>
      </c>
      <c r="F4075" t="s">
        <v>25</v>
      </c>
      <c r="G4075" t="s">
        <v>23</v>
      </c>
      <c r="H4075">
        <v>5</v>
      </c>
      <c r="I4075" t="s">
        <v>23</v>
      </c>
      <c r="J4075">
        <f t="shared" si="63"/>
        <v>0</v>
      </c>
      <c r="K4075">
        <v>1</v>
      </c>
      <c r="M4075" s="46">
        <v>1</v>
      </c>
      <c r="N4075" s="47">
        <v>2017</v>
      </c>
      <c r="O4075" s="47">
        <v>1</v>
      </c>
      <c r="P4075" s="47">
        <v>2</v>
      </c>
      <c r="Q4075" s="47">
        <v>27</v>
      </c>
      <c r="R4075" s="47">
        <v>0</v>
      </c>
      <c r="S4075" s="47">
        <v>0</v>
      </c>
      <c r="T4075" s="47">
        <v>5</v>
      </c>
      <c r="U4075" s="52">
        <v>0</v>
      </c>
    </row>
    <row r="4076" spans="1:21">
      <c r="A4076" t="s">
        <v>20</v>
      </c>
      <c r="B4076">
        <v>2012</v>
      </c>
      <c r="C4076" t="s">
        <v>24</v>
      </c>
      <c r="D4076">
        <v>2</v>
      </c>
      <c r="E4076">
        <v>31</v>
      </c>
      <c r="F4076" t="s">
        <v>25</v>
      </c>
      <c r="G4076" t="s">
        <v>23</v>
      </c>
      <c r="H4076">
        <v>5</v>
      </c>
      <c r="I4076" t="s">
        <v>28</v>
      </c>
      <c r="J4076">
        <f t="shared" si="63"/>
        <v>1</v>
      </c>
      <c r="K4076">
        <v>1</v>
      </c>
      <c r="M4076" s="48">
        <v>0</v>
      </c>
      <c r="N4076" s="49">
        <v>2012</v>
      </c>
      <c r="O4076" s="49">
        <v>2</v>
      </c>
      <c r="P4076" s="49">
        <v>2</v>
      </c>
      <c r="Q4076" s="49">
        <v>31</v>
      </c>
      <c r="R4076" s="49">
        <v>0</v>
      </c>
      <c r="S4076" s="49">
        <v>0</v>
      </c>
      <c r="T4076" s="49">
        <v>5</v>
      </c>
      <c r="U4076" s="53">
        <v>1</v>
      </c>
    </row>
    <row r="4077" spans="1:21">
      <c r="A4077" t="s">
        <v>27</v>
      </c>
      <c r="B4077">
        <v>2018</v>
      </c>
      <c r="C4077" t="s">
        <v>26</v>
      </c>
      <c r="D4077">
        <v>3</v>
      </c>
      <c r="E4077">
        <v>23</v>
      </c>
      <c r="F4077" t="s">
        <v>25</v>
      </c>
      <c r="G4077" t="s">
        <v>23</v>
      </c>
      <c r="H4077">
        <v>1</v>
      </c>
      <c r="I4077" t="s">
        <v>28</v>
      </c>
      <c r="J4077">
        <f t="shared" si="63"/>
        <v>1</v>
      </c>
      <c r="K4077">
        <v>1</v>
      </c>
      <c r="M4077" s="46">
        <v>1</v>
      </c>
      <c r="N4077" s="47">
        <v>2018</v>
      </c>
      <c r="O4077" s="47">
        <v>2</v>
      </c>
      <c r="P4077" s="47">
        <v>3</v>
      </c>
      <c r="Q4077" s="47">
        <v>23</v>
      </c>
      <c r="R4077" s="47">
        <v>0</v>
      </c>
      <c r="S4077" s="47">
        <v>0</v>
      </c>
      <c r="T4077" s="47">
        <v>1</v>
      </c>
      <c r="U4077" s="52">
        <v>1</v>
      </c>
    </row>
    <row r="4078" spans="1:21">
      <c r="A4078" t="s">
        <v>20</v>
      </c>
      <c r="B4078">
        <v>2015</v>
      </c>
      <c r="C4078" t="s">
        <v>21</v>
      </c>
      <c r="D4078">
        <v>3</v>
      </c>
      <c r="E4078">
        <v>30</v>
      </c>
      <c r="F4078" t="s">
        <v>22</v>
      </c>
      <c r="G4078" t="s">
        <v>23</v>
      </c>
      <c r="H4078">
        <v>2</v>
      </c>
      <c r="I4078" t="s">
        <v>23</v>
      </c>
      <c r="J4078">
        <f t="shared" si="63"/>
        <v>0</v>
      </c>
      <c r="K4078">
        <v>1</v>
      </c>
      <c r="M4078" s="48">
        <v>0</v>
      </c>
      <c r="N4078" s="49">
        <v>2015</v>
      </c>
      <c r="O4078" s="49">
        <v>0</v>
      </c>
      <c r="P4078" s="49">
        <v>3</v>
      </c>
      <c r="Q4078" s="49">
        <v>30</v>
      </c>
      <c r="R4078" s="49">
        <v>1</v>
      </c>
      <c r="S4078" s="49">
        <v>0</v>
      </c>
      <c r="T4078" s="49">
        <v>2</v>
      </c>
      <c r="U4078" s="53">
        <v>0</v>
      </c>
    </row>
    <row r="4079" spans="1:21">
      <c r="A4079" t="s">
        <v>20</v>
      </c>
      <c r="B4079">
        <v>2015</v>
      </c>
      <c r="C4079" t="s">
        <v>24</v>
      </c>
      <c r="D4079">
        <v>2</v>
      </c>
      <c r="E4079">
        <v>32</v>
      </c>
      <c r="F4079" t="s">
        <v>25</v>
      </c>
      <c r="G4079" t="s">
        <v>23</v>
      </c>
      <c r="H4079">
        <v>2</v>
      </c>
      <c r="I4079" t="s">
        <v>28</v>
      </c>
      <c r="J4079">
        <f t="shared" si="63"/>
        <v>1</v>
      </c>
      <c r="K4079">
        <v>1</v>
      </c>
      <c r="M4079" s="46">
        <v>0</v>
      </c>
      <c r="N4079" s="47">
        <v>2015</v>
      </c>
      <c r="O4079" s="47">
        <v>2</v>
      </c>
      <c r="P4079" s="47">
        <v>2</v>
      </c>
      <c r="Q4079" s="47">
        <v>32</v>
      </c>
      <c r="R4079" s="47">
        <v>0</v>
      </c>
      <c r="S4079" s="47">
        <v>0</v>
      </c>
      <c r="T4079" s="47">
        <v>2</v>
      </c>
      <c r="U4079" s="52">
        <v>1</v>
      </c>
    </row>
    <row r="4080" spans="1:21">
      <c r="A4080" t="s">
        <v>20</v>
      </c>
      <c r="B4080">
        <v>2013</v>
      </c>
      <c r="C4080" t="s">
        <v>26</v>
      </c>
      <c r="D4080">
        <v>3</v>
      </c>
      <c r="E4080">
        <v>26</v>
      </c>
      <c r="F4080" t="s">
        <v>25</v>
      </c>
      <c r="G4080" t="s">
        <v>28</v>
      </c>
      <c r="H4080">
        <v>4</v>
      </c>
      <c r="I4080" t="s">
        <v>23</v>
      </c>
      <c r="J4080">
        <f t="shared" si="63"/>
        <v>0</v>
      </c>
      <c r="K4080">
        <v>1</v>
      </c>
      <c r="M4080" s="48">
        <v>0</v>
      </c>
      <c r="N4080" s="49">
        <v>2013</v>
      </c>
      <c r="O4080" s="49">
        <v>2</v>
      </c>
      <c r="P4080" s="49">
        <v>3</v>
      </c>
      <c r="Q4080" s="49">
        <v>26</v>
      </c>
      <c r="R4080" s="49">
        <v>0</v>
      </c>
      <c r="S4080" s="49">
        <v>1</v>
      </c>
      <c r="T4080" s="49">
        <v>4</v>
      </c>
      <c r="U4080" s="53">
        <v>0</v>
      </c>
    </row>
    <row r="4081" spans="1:21">
      <c r="A4081" t="s">
        <v>27</v>
      </c>
      <c r="B4081">
        <v>2017</v>
      </c>
      <c r="C4081" t="s">
        <v>26</v>
      </c>
      <c r="D4081">
        <v>2</v>
      </c>
      <c r="E4081">
        <v>35</v>
      </c>
      <c r="F4081" t="s">
        <v>22</v>
      </c>
      <c r="G4081" t="s">
        <v>23</v>
      </c>
      <c r="H4081">
        <v>2</v>
      </c>
      <c r="I4081" t="s">
        <v>23</v>
      </c>
      <c r="J4081">
        <f t="shared" si="63"/>
        <v>0</v>
      </c>
      <c r="K4081">
        <v>1</v>
      </c>
      <c r="M4081" s="46">
        <v>1</v>
      </c>
      <c r="N4081" s="47">
        <v>2017</v>
      </c>
      <c r="O4081" s="47">
        <v>2</v>
      </c>
      <c r="P4081" s="47">
        <v>2</v>
      </c>
      <c r="Q4081" s="47">
        <v>35</v>
      </c>
      <c r="R4081" s="47">
        <v>1</v>
      </c>
      <c r="S4081" s="47">
        <v>0</v>
      </c>
      <c r="T4081" s="47">
        <v>2</v>
      </c>
      <c r="U4081" s="52">
        <v>0</v>
      </c>
    </row>
    <row r="4082" spans="1:21">
      <c r="A4082" t="s">
        <v>20</v>
      </c>
      <c r="B4082">
        <v>2016</v>
      </c>
      <c r="C4082" t="s">
        <v>21</v>
      </c>
      <c r="D4082">
        <v>1</v>
      </c>
      <c r="E4082">
        <v>30</v>
      </c>
      <c r="F4082" t="s">
        <v>22</v>
      </c>
      <c r="G4082" t="s">
        <v>23</v>
      </c>
      <c r="H4082">
        <v>4</v>
      </c>
      <c r="I4082" t="s">
        <v>28</v>
      </c>
      <c r="J4082">
        <f t="shared" si="63"/>
        <v>1</v>
      </c>
      <c r="K4082">
        <v>1</v>
      </c>
      <c r="M4082" s="48">
        <v>0</v>
      </c>
      <c r="N4082" s="49">
        <v>2016</v>
      </c>
      <c r="O4082" s="49">
        <v>0</v>
      </c>
      <c r="P4082" s="49">
        <v>1</v>
      </c>
      <c r="Q4082" s="49">
        <v>30</v>
      </c>
      <c r="R4082" s="49">
        <v>1</v>
      </c>
      <c r="S4082" s="49">
        <v>0</v>
      </c>
      <c r="T4082" s="49">
        <v>4</v>
      </c>
      <c r="U4082" s="53">
        <v>1</v>
      </c>
    </row>
    <row r="4083" spans="1:21">
      <c r="A4083" t="s">
        <v>20</v>
      </c>
      <c r="B4083">
        <v>2012</v>
      </c>
      <c r="C4083" t="s">
        <v>21</v>
      </c>
      <c r="D4083">
        <v>3</v>
      </c>
      <c r="E4083">
        <v>37</v>
      </c>
      <c r="F4083" t="s">
        <v>22</v>
      </c>
      <c r="G4083" t="s">
        <v>23</v>
      </c>
      <c r="H4083">
        <v>4</v>
      </c>
      <c r="I4083" t="s">
        <v>28</v>
      </c>
      <c r="J4083">
        <f t="shared" si="63"/>
        <v>1</v>
      </c>
      <c r="K4083">
        <v>1</v>
      </c>
      <c r="M4083" s="46">
        <v>0</v>
      </c>
      <c r="N4083" s="47">
        <v>2012</v>
      </c>
      <c r="O4083" s="47">
        <v>0</v>
      </c>
      <c r="P4083" s="47">
        <v>3</v>
      </c>
      <c r="Q4083" s="47">
        <v>37</v>
      </c>
      <c r="R4083" s="47">
        <v>1</v>
      </c>
      <c r="S4083" s="47">
        <v>0</v>
      </c>
      <c r="T4083" s="47">
        <v>4</v>
      </c>
      <c r="U4083" s="52">
        <v>1</v>
      </c>
    </row>
    <row r="4084" spans="1:21">
      <c r="A4084" t="s">
        <v>20</v>
      </c>
      <c r="B4084">
        <v>2017</v>
      </c>
      <c r="C4084" t="s">
        <v>21</v>
      </c>
      <c r="D4084">
        <v>1</v>
      </c>
      <c r="E4084">
        <v>34</v>
      </c>
      <c r="F4084" t="s">
        <v>22</v>
      </c>
      <c r="G4084" t="s">
        <v>28</v>
      </c>
      <c r="H4084">
        <v>0</v>
      </c>
      <c r="I4084" t="s">
        <v>23</v>
      </c>
      <c r="J4084">
        <f t="shared" si="63"/>
        <v>0</v>
      </c>
      <c r="K4084">
        <v>1</v>
      </c>
      <c r="M4084" s="48">
        <v>0</v>
      </c>
      <c r="N4084" s="49">
        <v>2017</v>
      </c>
      <c r="O4084" s="49">
        <v>0</v>
      </c>
      <c r="P4084" s="49">
        <v>1</v>
      </c>
      <c r="Q4084" s="49">
        <v>34</v>
      </c>
      <c r="R4084" s="49">
        <v>1</v>
      </c>
      <c r="S4084" s="49">
        <v>1</v>
      </c>
      <c r="T4084" s="49">
        <v>0</v>
      </c>
      <c r="U4084" s="53">
        <v>0</v>
      </c>
    </row>
    <row r="4085" spans="1:21">
      <c r="A4085" t="s">
        <v>20</v>
      </c>
      <c r="B4085">
        <v>2012</v>
      </c>
      <c r="C4085" t="s">
        <v>21</v>
      </c>
      <c r="D4085">
        <v>3</v>
      </c>
      <c r="E4085">
        <v>38</v>
      </c>
      <c r="F4085" t="s">
        <v>25</v>
      </c>
      <c r="G4085" t="s">
        <v>23</v>
      </c>
      <c r="H4085">
        <v>0</v>
      </c>
      <c r="I4085" t="s">
        <v>23</v>
      </c>
      <c r="J4085">
        <f t="shared" si="63"/>
        <v>0</v>
      </c>
      <c r="K4085">
        <v>1</v>
      </c>
      <c r="M4085" s="46">
        <v>0</v>
      </c>
      <c r="N4085" s="47">
        <v>2012</v>
      </c>
      <c r="O4085" s="47">
        <v>0</v>
      </c>
      <c r="P4085" s="47">
        <v>3</v>
      </c>
      <c r="Q4085" s="47">
        <v>38</v>
      </c>
      <c r="R4085" s="47">
        <v>0</v>
      </c>
      <c r="S4085" s="47">
        <v>0</v>
      </c>
      <c r="T4085" s="47">
        <v>0</v>
      </c>
      <c r="U4085" s="52">
        <v>0</v>
      </c>
    </row>
    <row r="4086" spans="1:21">
      <c r="A4086" t="s">
        <v>27</v>
      </c>
      <c r="B4086">
        <v>2013</v>
      </c>
      <c r="C4086" t="s">
        <v>26</v>
      </c>
      <c r="D4086">
        <v>2</v>
      </c>
      <c r="E4086">
        <v>22</v>
      </c>
      <c r="F4086" t="s">
        <v>22</v>
      </c>
      <c r="G4086" t="s">
        <v>28</v>
      </c>
      <c r="H4086">
        <v>0</v>
      </c>
      <c r="I4086" t="s">
        <v>28</v>
      </c>
      <c r="J4086">
        <f t="shared" si="63"/>
        <v>1</v>
      </c>
      <c r="K4086">
        <v>1</v>
      </c>
      <c r="M4086" s="48">
        <v>1</v>
      </c>
      <c r="N4086" s="49">
        <v>2013</v>
      </c>
      <c r="O4086" s="49">
        <v>1</v>
      </c>
      <c r="P4086" s="49">
        <v>2</v>
      </c>
      <c r="Q4086" s="49">
        <v>22</v>
      </c>
      <c r="R4086" s="49">
        <v>1</v>
      </c>
      <c r="S4086" s="49">
        <v>1</v>
      </c>
      <c r="T4086" s="49">
        <v>0</v>
      </c>
      <c r="U4086" s="53">
        <v>1</v>
      </c>
    </row>
    <row r="4087" spans="1:21">
      <c r="A4087" t="s">
        <v>20</v>
      </c>
      <c r="B4087">
        <v>2015</v>
      </c>
      <c r="C4087" t="s">
        <v>24</v>
      </c>
      <c r="D4087">
        <v>1</v>
      </c>
      <c r="E4087">
        <v>22</v>
      </c>
      <c r="F4087" t="s">
        <v>25</v>
      </c>
      <c r="G4087" t="s">
        <v>23</v>
      </c>
      <c r="H4087">
        <v>0</v>
      </c>
      <c r="I4087" t="s">
        <v>28</v>
      </c>
      <c r="J4087">
        <f t="shared" si="63"/>
        <v>1</v>
      </c>
      <c r="K4087">
        <v>1</v>
      </c>
      <c r="M4087" s="46">
        <v>0</v>
      </c>
      <c r="N4087" s="47">
        <v>2015</v>
      </c>
      <c r="O4087" s="47">
        <v>1</v>
      </c>
      <c r="P4087" s="47">
        <v>1</v>
      </c>
      <c r="Q4087" s="47">
        <v>22</v>
      </c>
      <c r="R4087" s="47">
        <v>0</v>
      </c>
      <c r="S4087" s="47">
        <v>0</v>
      </c>
      <c r="T4087" s="47">
        <v>0</v>
      </c>
      <c r="U4087" s="52">
        <v>1</v>
      </c>
    </row>
    <row r="4088" spans="1:21">
      <c r="A4088" t="s">
        <v>27</v>
      </c>
      <c r="B4088">
        <v>2015</v>
      </c>
      <c r="C4088" t="s">
        <v>24</v>
      </c>
      <c r="D4088">
        <v>2</v>
      </c>
      <c r="E4088">
        <v>33</v>
      </c>
      <c r="F4088" t="s">
        <v>25</v>
      </c>
      <c r="G4088" t="s">
        <v>23</v>
      </c>
      <c r="H4088">
        <v>2</v>
      </c>
      <c r="I4088" t="s">
        <v>28</v>
      </c>
      <c r="J4088">
        <f t="shared" si="63"/>
        <v>1</v>
      </c>
      <c r="K4088">
        <v>1</v>
      </c>
      <c r="M4088" s="48">
        <v>1</v>
      </c>
      <c r="N4088" s="49">
        <v>2015</v>
      </c>
      <c r="O4088" s="49">
        <v>2</v>
      </c>
      <c r="P4088" s="49">
        <v>2</v>
      </c>
      <c r="Q4088" s="49">
        <v>33</v>
      </c>
      <c r="R4088" s="49">
        <v>0</v>
      </c>
      <c r="S4088" s="49">
        <v>0</v>
      </c>
      <c r="T4088" s="49">
        <v>2</v>
      </c>
      <c r="U4088" s="53">
        <v>1</v>
      </c>
    </row>
    <row r="4089" spans="1:21">
      <c r="A4089" t="s">
        <v>20</v>
      </c>
      <c r="B4089">
        <v>2015</v>
      </c>
      <c r="C4089" t="s">
        <v>21</v>
      </c>
      <c r="D4089">
        <v>3</v>
      </c>
      <c r="E4089">
        <v>32</v>
      </c>
      <c r="F4089" t="s">
        <v>22</v>
      </c>
      <c r="G4089" t="s">
        <v>23</v>
      </c>
      <c r="H4089">
        <v>1</v>
      </c>
      <c r="I4089" t="s">
        <v>23</v>
      </c>
      <c r="J4089">
        <f t="shared" si="63"/>
        <v>0</v>
      </c>
      <c r="K4089">
        <v>1</v>
      </c>
      <c r="M4089" s="46">
        <v>0</v>
      </c>
      <c r="N4089" s="47">
        <v>2015</v>
      </c>
      <c r="O4089" s="47">
        <v>0</v>
      </c>
      <c r="P4089" s="47">
        <v>3</v>
      </c>
      <c r="Q4089" s="47">
        <v>32</v>
      </c>
      <c r="R4089" s="47">
        <v>1</v>
      </c>
      <c r="S4089" s="47">
        <v>0</v>
      </c>
      <c r="T4089" s="47">
        <v>1</v>
      </c>
      <c r="U4089" s="52">
        <v>0</v>
      </c>
    </row>
    <row r="4090" spans="1:21">
      <c r="A4090" t="s">
        <v>27</v>
      </c>
      <c r="B4090">
        <v>2015</v>
      </c>
      <c r="C4090" t="s">
        <v>24</v>
      </c>
      <c r="D4090">
        <v>2</v>
      </c>
      <c r="E4090">
        <v>34</v>
      </c>
      <c r="F4090" t="s">
        <v>25</v>
      </c>
      <c r="G4090" t="s">
        <v>23</v>
      </c>
      <c r="H4090">
        <v>2</v>
      </c>
      <c r="I4090" t="s">
        <v>23</v>
      </c>
      <c r="J4090">
        <f t="shared" si="63"/>
        <v>0</v>
      </c>
      <c r="K4090">
        <v>1</v>
      </c>
      <c r="M4090" s="48">
        <v>1</v>
      </c>
      <c r="N4090" s="49">
        <v>2015</v>
      </c>
      <c r="O4090" s="49">
        <v>2</v>
      </c>
      <c r="P4090" s="49">
        <v>2</v>
      </c>
      <c r="Q4090" s="49">
        <v>34</v>
      </c>
      <c r="R4090" s="49">
        <v>0</v>
      </c>
      <c r="S4090" s="49">
        <v>0</v>
      </c>
      <c r="T4090" s="49">
        <v>2</v>
      </c>
      <c r="U4090" s="53">
        <v>0</v>
      </c>
    </row>
    <row r="4091" spans="1:21">
      <c r="A4091" t="s">
        <v>20</v>
      </c>
      <c r="B4091">
        <v>2017</v>
      </c>
      <c r="C4091" t="s">
        <v>21</v>
      </c>
      <c r="D4091">
        <v>3</v>
      </c>
      <c r="E4091">
        <v>36</v>
      </c>
      <c r="F4091" t="s">
        <v>25</v>
      </c>
      <c r="G4091" t="s">
        <v>23</v>
      </c>
      <c r="H4091">
        <v>1</v>
      </c>
      <c r="I4091" t="s">
        <v>23</v>
      </c>
      <c r="J4091">
        <f t="shared" si="63"/>
        <v>0</v>
      </c>
      <c r="K4091">
        <v>1</v>
      </c>
      <c r="M4091" s="46">
        <v>0</v>
      </c>
      <c r="N4091" s="47">
        <v>2017</v>
      </c>
      <c r="O4091" s="47">
        <v>0</v>
      </c>
      <c r="P4091" s="47">
        <v>3</v>
      </c>
      <c r="Q4091" s="47">
        <v>36</v>
      </c>
      <c r="R4091" s="47">
        <v>0</v>
      </c>
      <c r="S4091" s="47">
        <v>0</v>
      </c>
      <c r="T4091" s="47">
        <v>1</v>
      </c>
      <c r="U4091" s="52">
        <v>0</v>
      </c>
    </row>
    <row r="4092" spans="1:21">
      <c r="A4092" t="s">
        <v>20</v>
      </c>
      <c r="B4092">
        <v>2015</v>
      </c>
      <c r="C4092" t="s">
        <v>21</v>
      </c>
      <c r="D4092">
        <v>3</v>
      </c>
      <c r="E4092">
        <v>32</v>
      </c>
      <c r="F4092" t="s">
        <v>22</v>
      </c>
      <c r="G4092" t="s">
        <v>23</v>
      </c>
      <c r="H4092">
        <v>1</v>
      </c>
      <c r="I4092" t="s">
        <v>23</v>
      </c>
      <c r="J4092">
        <f t="shared" si="63"/>
        <v>0</v>
      </c>
      <c r="K4092">
        <v>1</v>
      </c>
      <c r="M4092" s="48">
        <v>0</v>
      </c>
      <c r="N4092" s="49">
        <v>2015</v>
      </c>
      <c r="O4092" s="49">
        <v>0</v>
      </c>
      <c r="P4092" s="49">
        <v>3</v>
      </c>
      <c r="Q4092" s="49">
        <v>32</v>
      </c>
      <c r="R4092" s="49">
        <v>1</v>
      </c>
      <c r="S4092" s="49">
        <v>0</v>
      </c>
      <c r="T4092" s="49">
        <v>1</v>
      </c>
      <c r="U4092" s="53">
        <v>0</v>
      </c>
    </row>
    <row r="4093" spans="1:21">
      <c r="A4093" t="s">
        <v>20</v>
      </c>
      <c r="B4093">
        <v>2017</v>
      </c>
      <c r="C4093" t="s">
        <v>21</v>
      </c>
      <c r="D4093">
        <v>3</v>
      </c>
      <c r="E4093">
        <v>28</v>
      </c>
      <c r="F4093" t="s">
        <v>22</v>
      </c>
      <c r="G4093" t="s">
        <v>28</v>
      </c>
      <c r="H4093">
        <v>3</v>
      </c>
      <c r="I4093" t="s">
        <v>23</v>
      </c>
      <c r="J4093">
        <f t="shared" si="63"/>
        <v>0</v>
      </c>
      <c r="K4093">
        <v>1</v>
      </c>
      <c r="M4093" s="46">
        <v>0</v>
      </c>
      <c r="N4093" s="47">
        <v>2017</v>
      </c>
      <c r="O4093" s="47">
        <v>0</v>
      </c>
      <c r="P4093" s="47">
        <v>3</v>
      </c>
      <c r="Q4093" s="47">
        <v>28</v>
      </c>
      <c r="R4093" s="47">
        <v>1</v>
      </c>
      <c r="S4093" s="47">
        <v>1</v>
      </c>
      <c r="T4093" s="47">
        <v>3</v>
      </c>
      <c r="U4093" s="52">
        <v>0</v>
      </c>
    </row>
    <row r="4094" spans="1:21">
      <c r="A4094" t="s">
        <v>20</v>
      </c>
      <c r="B4094">
        <v>2017</v>
      </c>
      <c r="C4094" t="s">
        <v>26</v>
      </c>
      <c r="D4094">
        <v>2</v>
      </c>
      <c r="E4094">
        <v>26</v>
      </c>
      <c r="F4094" t="s">
        <v>25</v>
      </c>
      <c r="G4094" t="s">
        <v>23</v>
      </c>
      <c r="H4094">
        <v>4</v>
      </c>
      <c r="I4094" t="s">
        <v>23</v>
      </c>
      <c r="J4094">
        <f t="shared" si="63"/>
        <v>0</v>
      </c>
      <c r="K4094">
        <v>1</v>
      </c>
      <c r="M4094" s="48">
        <v>0</v>
      </c>
      <c r="N4094" s="49">
        <v>2017</v>
      </c>
      <c r="O4094" s="49">
        <v>1</v>
      </c>
      <c r="P4094" s="49">
        <v>2</v>
      </c>
      <c r="Q4094" s="49">
        <v>26</v>
      </c>
      <c r="R4094" s="49">
        <v>0</v>
      </c>
      <c r="S4094" s="49">
        <v>0</v>
      </c>
      <c r="T4094" s="49">
        <v>4</v>
      </c>
      <c r="U4094" s="53">
        <v>0</v>
      </c>
    </row>
    <row r="4095" spans="1:21">
      <c r="A4095" t="s">
        <v>20</v>
      </c>
      <c r="B4095">
        <v>2013</v>
      </c>
      <c r="C4095" t="s">
        <v>24</v>
      </c>
      <c r="D4095">
        <v>3</v>
      </c>
      <c r="E4095">
        <v>35</v>
      </c>
      <c r="F4095" t="s">
        <v>22</v>
      </c>
      <c r="G4095" t="s">
        <v>23</v>
      </c>
      <c r="H4095">
        <v>1</v>
      </c>
      <c r="I4095" t="s">
        <v>23</v>
      </c>
      <c r="J4095">
        <f t="shared" si="63"/>
        <v>0</v>
      </c>
      <c r="K4095">
        <v>1</v>
      </c>
      <c r="M4095" s="46">
        <v>0</v>
      </c>
      <c r="N4095" s="47">
        <v>2013</v>
      </c>
      <c r="O4095" s="47">
        <v>1</v>
      </c>
      <c r="P4095" s="47">
        <v>3</v>
      </c>
      <c r="Q4095" s="47">
        <v>35</v>
      </c>
      <c r="R4095" s="47">
        <v>1</v>
      </c>
      <c r="S4095" s="47">
        <v>0</v>
      </c>
      <c r="T4095" s="47">
        <v>1</v>
      </c>
      <c r="U4095" s="52">
        <v>0</v>
      </c>
    </row>
    <row r="4096" spans="1:21">
      <c r="A4096" t="s">
        <v>20</v>
      </c>
      <c r="B4096">
        <v>2014</v>
      </c>
      <c r="C4096" t="s">
        <v>24</v>
      </c>
      <c r="D4096">
        <v>3</v>
      </c>
      <c r="E4096">
        <v>33</v>
      </c>
      <c r="F4096" t="s">
        <v>22</v>
      </c>
      <c r="G4096" t="s">
        <v>23</v>
      </c>
      <c r="H4096">
        <v>4</v>
      </c>
      <c r="I4096" t="s">
        <v>23</v>
      </c>
      <c r="J4096">
        <f t="shared" si="63"/>
        <v>0</v>
      </c>
      <c r="K4096">
        <v>1</v>
      </c>
      <c r="M4096" s="48">
        <v>0</v>
      </c>
      <c r="N4096" s="49">
        <v>2014</v>
      </c>
      <c r="O4096" s="49">
        <v>1</v>
      </c>
      <c r="P4096" s="49">
        <v>3</v>
      </c>
      <c r="Q4096" s="49">
        <v>33</v>
      </c>
      <c r="R4096" s="49">
        <v>1</v>
      </c>
      <c r="S4096" s="49">
        <v>0</v>
      </c>
      <c r="T4096" s="49">
        <v>4</v>
      </c>
      <c r="U4096" s="53">
        <v>0</v>
      </c>
    </row>
    <row r="4097" spans="1:21">
      <c r="A4097" t="s">
        <v>27</v>
      </c>
      <c r="B4097">
        <v>2013</v>
      </c>
      <c r="C4097" t="s">
        <v>24</v>
      </c>
      <c r="D4097">
        <v>3</v>
      </c>
      <c r="E4097">
        <v>22</v>
      </c>
      <c r="F4097" t="s">
        <v>25</v>
      </c>
      <c r="G4097" t="s">
        <v>28</v>
      </c>
      <c r="H4097">
        <v>0</v>
      </c>
      <c r="I4097" t="s">
        <v>28</v>
      </c>
      <c r="J4097">
        <f t="shared" si="63"/>
        <v>1</v>
      </c>
      <c r="K4097">
        <v>1</v>
      </c>
      <c r="M4097" s="46">
        <v>1</v>
      </c>
      <c r="N4097" s="47">
        <v>2013</v>
      </c>
      <c r="O4097" s="47">
        <v>1</v>
      </c>
      <c r="P4097" s="47">
        <v>3</v>
      </c>
      <c r="Q4097" s="47">
        <v>22</v>
      </c>
      <c r="R4097" s="47">
        <v>0</v>
      </c>
      <c r="S4097" s="47">
        <v>1</v>
      </c>
      <c r="T4097" s="47">
        <v>0</v>
      </c>
      <c r="U4097" s="52">
        <v>1</v>
      </c>
    </row>
    <row r="4098" spans="1:21">
      <c r="A4098" t="s">
        <v>20</v>
      </c>
      <c r="B4098">
        <v>2014</v>
      </c>
      <c r="C4098" t="s">
        <v>24</v>
      </c>
      <c r="D4098">
        <v>3</v>
      </c>
      <c r="E4098">
        <v>27</v>
      </c>
      <c r="F4098" t="s">
        <v>22</v>
      </c>
      <c r="G4098" t="s">
        <v>23</v>
      </c>
      <c r="H4098">
        <v>5</v>
      </c>
      <c r="I4098" t="s">
        <v>28</v>
      </c>
      <c r="J4098">
        <f t="shared" si="63"/>
        <v>1</v>
      </c>
      <c r="K4098">
        <v>1</v>
      </c>
      <c r="M4098" s="48">
        <v>0</v>
      </c>
      <c r="N4098" s="49">
        <v>2014</v>
      </c>
      <c r="O4098" s="49">
        <v>2</v>
      </c>
      <c r="P4098" s="49">
        <v>3</v>
      </c>
      <c r="Q4098" s="49">
        <v>27</v>
      </c>
      <c r="R4098" s="49">
        <v>1</v>
      </c>
      <c r="S4098" s="49">
        <v>0</v>
      </c>
      <c r="T4098" s="49">
        <v>5</v>
      </c>
      <c r="U4098" s="53">
        <v>1</v>
      </c>
    </row>
    <row r="4099" spans="1:21">
      <c r="A4099" t="s">
        <v>27</v>
      </c>
      <c r="B4099">
        <v>2018</v>
      </c>
      <c r="C4099" t="s">
        <v>26</v>
      </c>
      <c r="D4099">
        <v>3</v>
      </c>
      <c r="E4099">
        <v>23</v>
      </c>
      <c r="F4099" t="s">
        <v>25</v>
      </c>
      <c r="G4099" t="s">
        <v>23</v>
      </c>
      <c r="H4099">
        <v>1</v>
      </c>
      <c r="I4099" t="s">
        <v>28</v>
      </c>
      <c r="J4099">
        <f t="shared" si="63"/>
        <v>1</v>
      </c>
      <c r="K4099">
        <v>1</v>
      </c>
      <c r="M4099" s="46">
        <v>1</v>
      </c>
      <c r="N4099" s="47">
        <v>2018</v>
      </c>
      <c r="O4099" s="47">
        <v>2</v>
      </c>
      <c r="P4099" s="47">
        <v>3</v>
      </c>
      <c r="Q4099" s="47">
        <v>23</v>
      </c>
      <c r="R4099" s="47">
        <v>0</v>
      </c>
      <c r="S4099" s="47">
        <v>0</v>
      </c>
      <c r="T4099" s="47">
        <v>1</v>
      </c>
      <c r="U4099" s="52">
        <v>1</v>
      </c>
    </row>
    <row r="4100" spans="1:21">
      <c r="A4100" t="s">
        <v>20</v>
      </c>
      <c r="B4100">
        <v>2013</v>
      </c>
      <c r="C4100" t="s">
        <v>21</v>
      </c>
      <c r="D4100">
        <v>3</v>
      </c>
      <c r="E4100">
        <v>34</v>
      </c>
      <c r="F4100" t="s">
        <v>25</v>
      </c>
      <c r="G4100" t="s">
        <v>28</v>
      </c>
      <c r="H4100">
        <v>2</v>
      </c>
      <c r="I4100" t="s">
        <v>23</v>
      </c>
      <c r="J4100">
        <f t="shared" si="63"/>
        <v>0</v>
      </c>
      <c r="K4100">
        <v>1</v>
      </c>
      <c r="M4100" s="48">
        <v>0</v>
      </c>
      <c r="N4100" s="49">
        <v>2013</v>
      </c>
      <c r="O4100" s="49">
        <v>0</v>
      </c>
      <c r="P4100" s="49">
        <v>3</v>
      </c>
      <c r="Q4100" s="49">
        <v>34</v>
      </c>
      <c r="R4100" s="49">
        <v>0</v>
      </c>
      <c r="S4100" s="49">
        <v>1</v>
      </c>
      <c r="T4100" s="49">
        <v>2</v>
      </c>
      <c r="U4100" s="53">
        <v>0</v>
      </c>
    </row>
    <row r="4101" spans="1:21">
      <c r="A4101" t="s">
        <v>27</v>
      </c>
      <c r="B4101">
        <v>2017</v>
      </c>
      <c r="C4101" t="s">
        <v>24</v>
      </c>
      <c r="D4101">
        <v>2</v>
      </c>
      <c r="E4101">
        <v>23</v>
      </c>
      <c r="F4101" t="s">
        <v>22</v>
      </c>
      <c r="G4101" t="s">
        <v>23</v>
      </c>
      <c r="H4101">
        <v>1</v>
      </c>
      <c r="I4101" t="s">
        <v>28</v>
      </c>
      <c r="J4101">
        <f t="shared" si="63"/>
        <v>1</v>
      </c>
      <c r="K4101">
        <v>1</v>
      </c>
      <c r="M4101" s="46">
        <v>1</v>
      </c>
      <c r="N4101" s="47">
        <v>2017</v>
      </c>
      <c r="O4101" s="47">
        <v>1</v>
      </c>
      <c r="P4101" s="47">
        <v>2</v>
      </c>
      <c r="Q4101" s="47">
        <v>23</v>
      </c>
      <c r="R4101" s="47">
        <v>1</v>
      </c>
      <c r="S4101" s="47">
        <v>0</v>
      </c>
      <c r="T4101" s="47">
        <v>1</v>
      </c>
      <c r="U4101" s="52">
        <v>1</v>
      </c>
    </row>
    <row r="4102" spans="1:21">
      <c r="A4102" t="s">
        <v>20</v>
      </c>
      <c r="B4102">
        <v>2012</v>
      </c>
      <c r="C4102" t="s">
        <v>24</v>
      </c>
      <c r="D4102">
        <v>3</v>
      </c>
      <c r="E4102">
        <v>36</v>
      </c>
      <c r="F4102" t="s">
        <v>22</v>
      </c>
      <c r="G4102" t="s">
        <v>23</v>
      </c>
      <c r="H4102">
        <v>4</v>
      </c>
      <c r="I4102" t="s">
        <v>23</v>
      </c>
      <c r="J4102">
        <f t="shared" si="63"/>
        <v>0</v>
      </c>
      <c r="K4102">
        <v>1</v>
      </c>
      <c r="M4102" s="48">
        <v>0</v>
      </c>
      <c r="N4102" s="49">
        <v>2012</v>
      </c>
      <c r="O4102" s="49">
        <v>2</v>
      </c>
      <c r="P4102" s="49">
        <v>3</v>
      </c>
      <c r="Q4102" s="49">
        <v>36</v>
      </c>
      <c r="R4102" s="49">
        <v>1</v>
      </c>
      <c r="S4102" s="49">
        <v>0</v>
      </c>
      <c r="T4102" s="49">
        <v>4</v>
      </c>
      <c r="U4102" s="53">
        <v>0</v>
      </c>
    </row>
    <row r="4103" spans="1:21">
      <c r="A4103" t="s">
        <v>29</v>
      </c>
      <c r="B4103">
        <v>2018</v>
      </c>
      <c r="C4103" t="s">
        <v>26</v>
      </c>
      <c r="D4103">
        <v>3</v>
      </c>
      <c r="E4103">
        <v>28</v>
      </c>
      <c r="F4103" t="s">
        <v>22</v>
      </c>
      <c r="G4103" t="s">
        <v>23</v>
      </c>
      <c r="H4103">
        <v>4</v>
      </c>
      <c r="I4103" t="s">
        <v>28</v>
      </c>
      <c r="J4103">
        <f t="shared" si="63"/>
        <v>1</v>
      </c>
      <c r="K4103">
        <v>1</v>
      </c>
      <c r="M4103" s="46">
        <v>2</v>
      </c>
      <c r="N4103" s="47">
        <v>2018</v>
      </c>
      <c r="O4103" s="47">
        <v>2</v>
      </c>
      <c r="P4103" s="47">
        <v>3</v>
      </c>
      <c r="Q4103" s="47">
        <v>28</v>
      </c>
      <c r="R4103" s="47">
        <v>1</v>
      </c>
      <c r="S4103" s="47">
        <v>0</v>
      </c>
      <c r="T4103" s="47">
        <v>4</v>
      </c>
      <c r="U4103" s="52">
        <v>1</v>
      </c>
    </row>
    <row r="4104" spans="1:21">
      <c r="A4104" t="s">
        <v>29</v>
      </c>
      <c r="B4104">
        <v>2013</v>
      </c>
      <c r="C4104" t="s">
        <v>21</v>
      </c>
      <c r="D4104">
        <v>3</v>
      </c>
      <c r="E4104">
        <v>28</v>
      </c>
      <c r="F4104" t="s">
        <v>22</v>
      </c>
      <c r="G4104" t="s">
        <v>23</v>
      </c>
      <c r="H4104">
        <v>4</v>
      </c>
      <c r="I4104" t="s">
        <v>23</v>
      </c>
      <c r="J4104">
        <f t="shared" si="63"/>
        <v>0</v>
      </c>
      <c r="K4104">
        <v>1</v>
      </c>
      <c r="M4104" s="48">
        <v>2</v>
      </c>
      <c r="N4104" s="49">
        <v>2013</v>
      </c>
      <c r="O4104" s="49">
        <v>0</v>
      </c>
      <c r="P4104" s="49">
        <v>3</v>
      </c>
      <c r="Q4104" s="49">
        <v>28</v>
      </c>
      <c r="R4104" s="49">
        <v>1</v>
      </c>
      <c r="S4104" s="49">
        <v>0</v>
      </c>
      <c r="T4104" s="49">
        <v>4</v>
      </c>
      <c r="U4104" s="53">
        <v>0</v>
      </c>
    </row>
    <row r="4105" spans="1:21">
      <c r="A4105" t="s">
        <v>20</v>
      </c>
      <c r="B4105">
        <v>2016</v>
      </c>
      <c r="C4105" t="s">
        <v>21</v>
      </c>
      <c r="D4105">
        <v>3</v>
      </c>
      <c r="E4105">
        <v>33</v>
      </c>
      <c r="F4105" t="s">
        <v>25</v>
      </c>
      <c r="G4105" t="s">
        <v>23</v>
      </c>
      <c r="H4105">
        <v>4</v>
      </c>
      <c r="I4105" t="s">
        <v>23</v>
      </c>
      <c r="J4105">
        <f t="shared" si="63"/>
        <v>0</v>
      </c>
      <c r="K4105">
        <v>1</v>
      </c>
      <c r="M4105" s="46">
        <v>0</v>
      </c>
      <c r="N4105" s="47">
        <v>2016</v>
      </c>
      <c r="O4105" s="47">
        <v>0</v>
      </c>
      <c r="P4105" s="47">
        <v>3</v>
      </c>
      <c r="Q4105" s="47">
        <v>33</v>
      </c>
      <c r="R4105" s="47">
        <v>0</v>
      </c>
      <c r="S4105" s="47">
        <v>0</v>
      </c>
      <c r="T4105" s="47">
        <v>4</v>
      </c>
      <c r="U4105" s="52">
        <v>0</v>
      </c>
    </row>
    <row r="4106" spans="1:21">
      <c r="A4106" t="s">
        <v>20</v>
      </c>
      <c r="B4106">
        <v>2013</v>
      </c>
      <c r="C4106" t="s">
        <v>21</v>
      </c>
      <c r="D4106">
        <v>3</v>
      </c>
      <c r="E4106">
        <v>39</v>
      </c>
      <c r="F4106" t="s">
        <v>22</v>
      </c>
      <c r="G4106" t="s">
        <v>23</v>
      </c>
      <c r="H4106">
        <v>3</v>
      </c>
      <c r="I4106" t="s">
        <v>23</v>
      </c>
      <c r="J4106">
        <f t="shared" si="63"/>
        <v>0</v>
      </c>
      <c r="K4106">
        <v>1</v>
      </c>
      <c r="M4106" s="48">
        <v>0</v>
      </c>
      <c r="N4106" s="49">
        <v>2013</v>
      </c>
      <c r="O4106" s="49">
        <v>0</v>
      </c>
      <c r="P4106" s="49">
        <v>3</v>
      </c>
      <c r="Q4106" s="49">
        <v>39</v>
      </c>
      <c r="R4106" s="49">
        <v>1</v>
      </c>
      <c r="S4106" s="49">
        <v>0</v>
      </c>
      <c r="T4106" s="49">
        <v>3</v>
      </c>
      <c r="U4106" s="53">
        <v>0</v>
      </c>
    </row>
    <row r="4107" spans="1:21">
      <c r="A4107" t="s">
        <v>20</v>
      </c>
      <c r="B4107">
        <v>2015</v>
      </c>
      <c r="C4107" t="s">
        <v>26</v>
      </c>
      <c r="D4107">
        <v>3</v>
      </c>
      <c r="E4107">
        <v>25</v>
      </c>
      <c r="F4107" t="s">
        <v>25</v>
      </c>
      <c r="G4107" t="s">
        <v>28</v>
      </c>
      <c r="H4107">
        <v>3</v>
      </c>
      <c r="I4107" t="s">
        <v>23</v>
      </c>
      <c r="J4107">
        <f t="shared" si="63"/>
        <v>0</v>
      </c>
      <c r="K4107">
        <v>1</v>
      </c>
      <c r="M4107" s="46">
        <v>0</v>
      </c>
      <c r="N4107" s="47">
        <v>2015</v>
      </c>
      <c r="O4107" s="47">
        <v>1</v>
      </c>
      <c r="P4107" s="47">
        <v>3</v>
      </c>
      <c r="Q4107" s="47">
        <v>25</v>
      </c>
      <c r="R4107" s="47">
        <v>0</v>
      </c>
      <c r="S4107" s="47">
        <v>1</v>
      </c>
      <c r="T4107" s="47">
        <v>3</v>
      </c>
      <c r="U4107" s="52">
        <v>0</v>
      </c>
    </row>
    <row r="4108" spans="1:21">
      <c r="A4108" t="s">
        <v>20</v>
      </c>
      <c r="B4108">
        <v>2014</v>
      </c>
      <c r="C4108" t="s">
        <v>24</v>
      </c>
      <c r="D4108">
        <v>3</v>
      </c>
      <c r="E4108">
        <v>32</v>
      </c>
      <c r="F4108" t="s">
        <v>22</v>
      </c>
      <c r="G4108" t="s">
        <v>23</v>
      </c>
      <c r="H4108">
        <v>2</v>
      </c>
      <c r="I4108" t="s">
        <v>23</v>
      </c>
      <c r="J4108">
        <f t="shared" si="63"/>
        <v>0</v>
      </c>
      <c r="K4108">
        <v>1</v>
      </c>
      <c r="M4108" s="48">
        <v>0</v>
      </c>
      <c r="N4108" s="49">
        <v>2014</v>
      </c>
      <c r="O4108" s="49">
        <v>1</v>
      </c>
      <c r="P4108" s="49">
        <v>3</v>
      </c>
      <c r="Q4108" s="49">
        <v>32</v>
      </c>
      <c r="R4108" s="49">
        <v>1</v>
      </c>
      <c r="S4108" s="49">
        <v>0</v>
      </c>
      <c r="T4108" s="49">
        <v>2</v>
      </c>
      <c r="U4108" s="53">
        <v>0</v>
      </c>
    </row>
    <row r="4109" spans="1:21">
      <c r="A4109" t="s">
        <v>20</v>
      </c>
      <c r="B4109">
        <v>2015</v>
      </c>
      <c r="C4109" t="s">
        <v>24</v>
      </c>
      <c r="D4109">
        <v>3</v>
      </c>
      <c r="E4109">
        <v>23</v>
      </c>
      <c r="F4109" t="s">
        <v>25</v>
      </c>
      <c r="G4109" t="s">
        <v>23</v>
      </c>
      <c r="H4109">
        <v>1</v>
      </c>
      <c r="I4109" t="s">
        <v>28</v>
      </c>
      <c r="J4109">
        <f t="shared" si="63"/>
        <v>1</v>
      </c>
      <c r="K4109">
        <v>1</v>
      </c>
      <c r="M4109" s="46">
        <v>0</v>
      </c>
      <c r="N4109" s="47">
        <v>2015</v>
      </c>
      <c r="O4109" s="47">
        <v>2</v>
      </c>
      <c r="P4109" s="47">
        <v>3</v>
      </c>
      <c r="Q4109" s="47">
        <v>23</v>
      </c>
      <c r="R4109" s="47">
        <v>0</v>
      </c>
      <c r="S4109" s="47">
        <v>0</v>
      </c>
      <c r="T4109" s="47">
        <v>1</v>
      </c>
      <c r="U4109" s="52">
        <v>1</v>
      </c>
    </row>
    <row r="4110" spans="1:21">
      <c r="A4110" t="s">
        <v>27</v>
      </c>
      <c r="B4110">
        <v>2018</v>
      </c>
      <c r="C4110" t="s">
        <v>26</v>
      </c>
      <c r="D4110">
        <v>3</v>
      </c>
      <c r="E4110">
        <v>29</v>
      </c>
      <c r="F4110" t="s">
        <v>22</v>
      </c>
      <c r="G4110" t="s">
        <v>23</v>
      </c>
      <c r="H4110">
        <v>2</v>
      </c>
      <c r="I4110" t="s">
        <v>28</v>
      </c>
      <c r="J4110">
        <f t="shared" si="63"/>
        <v>1</v>
      </c>
      <c r="K4110">
        <v>1</v>
      </c>
      <c r="M4110" s="48">
        <v>1</v>
      </c>
      <c r="N4110" s="49">
        <v>2018</v>
      </c>
      <c r="O4110" s="49">
        <v>1</v>
      </c>
      <c r="P4110" s="49">
        <v>3</v>
      </c>
      <c r="Q4110" s="49">
        <v>29</v>
      </c>
      <c r="R4110" s="49">
        <v>1</v>
      </c>
      <c r="S4110" s="49">
        <v>0</v>
      </c>
      <c r="T4110" s="49">
        <v>2</v>
      </c>
      <c r="U4110" s="53">
        <v>1</v>
      </c>
    </row>
    <row r="4111" spans="1:21">
      <c r="A4111" t="s">
        <v>20</v>
      </c>
      <c r="B4111">
        <v>2013</v>
      </c>
      <c r="C4111" t="s">
        <v>24</v>
      </c>
      <c r="D4111">
        <v>2</v>
      </c>
      <c r="E4111">
        <v>24</v>
      </c>
      <c r="F4111" t="s">
        <v>22</v>
      </c>
      <c r="G4111" t="s">
        <v>23</v>
      </c>
      <c r="H4111">
        <v>2</v>
      </c>
      <c r="I4111" t="s">
        <v>28</v>
      </c>
      <c r="J4111">
        <f t="shared" si="63"/>
        <v>1</v>
      </c>
      <c r="K4111">
        <v>1</v>
      </c>
      <c r="M4111" s="46">
        <v>0</v>
      </c>
      <c r="N4111" s="47">
        <v>2013</v>
      </c>
      <c r="O4111" s="47">
        <v>2</v>
      </c>
      <c r="P4111" s="47">
        <v>2</v>
      </c>
      <c r="Q4111" s="47">
        <v>24</v>
      </c>
      <c r="R4111" s="47">
        <v>1</v>
      </c>
      <c r="S4111" s="47">
        <v>0</v>
      </c>
      <c r="T4111" s="47">
        <v>2</v>
      </c>
      <c r="U4111" s="52">
        <v>1</v>
      </c>
    </row>
    <row r="4112" spans="1:21">
      <c r="A4112" t="s">
        <v>20</v>
      </c>
      <c r="B4112">
        <v>2012</v>
      </c>
      <c r="C4112" t="s">
        <v>21</v>
      </c>
      <c r="D4112">
        <v>3</v>
      </c>
      <c r="E4112">
        <v>36</v>
      </c>
      <c r="F4112" t="s">
        <v>25</v>
      </c>
      <c r="G4112" t="s">
        <v>23</v>
      </c>
      <c r="H4112">
        <v>2</v>
      </c>
      <c r="I4112" t="s">
        <v>28</v>
      </c>
      <c r="J4112">
        <f t="shared" si="63"/>
        <v>1</v>
      </c>
      <c r="K4112">
        <v>1</v>
      </c>
      <c r="M4112" s="48">
        <v>0</v>
      </c>
      <c r="N4112" s="49">
        <v>2012</v>
      </c>
      <c r="O4112" s="49">
        <v>0</v>
      </c>
      <c r="P4112" s="49">
        <v>3</v>
      </c>
      <c r="Q4112" s="49">
        <v>36</v>
      </c>
      <c r="R4112" s="49">
        <v>0</v>
      </c>
      <c r="S4112" s="49">
        <v>0</v>
      </c>
      <c r="T4112" s="49">
        <v>2</v>
      </c>
      <c r="U4112" s="53">
        <v>1</v>
      </c>
    </row>
    <row r="4113" spans="1:21">
      <c r="A4113" t="s">
        <v>20</v>
      </c>
      <c r="B4113">
        <v>2018</v>
      </c>
      <c r="C4113" t="s">
        <v>21</v>
      </c>
      <c r="D4113">
        <v>3</v>
      </c>
      <c r="E4113">
        <v>40</v>
      </c>
      <c r="F4113" t="s">
        <v>22</v>
      </c>
      <c r="G4113" t="s">
        <v>23</v>
      </c>
      <c r="H4113">
        <v>4</v>
      </c>
      <c r="I4113" t="s">
        <v>28</v>
      </c>
      <c r="J4113">
        <f t="shared" si="63"/>
        <v>1</v>
      </c>
      <c r="K4113">
        <v>1</v>
      </c>
      <c r="M4113" s="46">
        <v>0</v>
      </c>
      <c r="N4113" s="47">
        <v>2018</v>
      </c>
      <c r="O4113" s="47">
        <v>0</v>
      </c>
      <c r="P4113" s="47">
        <v>3</v>
      </c>
      <c r="Q4113" s="47">
        <v>40</v>
      </c>
      <c r="R4113" s="47">
        <v>1</v>
      </c>
      <c r="S4113" s="47">
        <v>0</v>
      </c>
      <c r="T4113" s="47">
        <v>4</v>
      </c>
      <c r="U4113" s="52">
        <v>1</v>
      </c>
    </row>
    <row r="4114" spans="1:21">
      <c r="A4114" t="s">
        <v>20</v>
      </c>
      <c r="B4114">
        <v>2012</v>
      </c>
      <c r="C4114" t="s">
        <v>26</v>
      </c>
      <c r="D4114">
        <v>3</v>
      </c>
      <c r="E4114">
        <v>38</v>
      </c>
      <c r="F4114" t="s">
        <v>25</v>
      </c>
      <c r="G4114" t="s">
        <v>23</v>
      </c>
      <c r="H4114">
        <v>1</v>
      </c>
      <c r="I4114" t="s">
        <v>23</v>
      </c>
      <c r="J4114">
        <f t="shared" ref="J4114:J4177" si="64">IF(I4114="Yes",1,0)</f>
        <v>0</v>
      </c>
      <c r="K4114">
        <v>1</v>
      </c>
      <c r="M4114" s="48">
        <v>0</v>
      </c>
      <c r="N4114" s="49">
        <v>2012</v>
      </c>
      <c r="O4114" s="49">
        <v>2</v>
      </c>
      <c r="P4114" s="49">
        <v>3</v>
      </c>
      <c r="Q4114" s="49">
        <v>38</v>
      </c>
      <c r="R4114" s="49">
        <v>0</v>
      </c>
      <c r="S4114" s="49">
        <v>0</v>
      </c>
      <c r="T4114" s="49">
        <v>1</v>
      </c>
      <c r="U4114" s="53">
        <v>0</v>
      </c>
    </row>
    <row r="4115" spans="1:21">
      <c r="A4115" t="s">
        <v>20</v>
      </c>
      <c r="B4115">
        <v>2014</v>
      </c>
      <c r="C4115" t="s">
        <v>21</v>
      </c>
      <c r="D4115">
        <v>3</v>
      </c>
      <c r="E4115">
        <v>22</v>
      </c>
      <c r="F4115" t="s">
        <v>22</v>
      </c>
      <c r="G4115" t="s">
        <v>23</v>
      </c>
      <c r="H4115">
        <v>0</v>
      </c>
      <c r="I4115" t="s">
        <v>23</v>
      </c>
      <c r="J4115">
        <f t="shared" si="64"/>
        <v>0</v>
      </c>
      <c r="K4115">
        <v>1</v>
      </c>
      <c r="M4115" s="46">
        <v>0</v>
      </c>
      <c r="N4115" s="47">
        <v>2014</v>
      </c>
      <c r="O4115" s="47">
        <v>0</v>
      </c>
      <c r="P4115" s="47">
        <v>3</v>
      </c>
      <c r="Q4115" s="47">
        <v>22</v>
      </c>
      <c r="R4115" s="47">
        <v>1</v>
      </c>
      <c r="S4115" s="47">
        <v>0</v>
      </c>
      <c r="T4115" s="47">
        <v>0</v>
      </c>
      <c r="U4115" s="52">
        <v>0</v>
      </c>
    </row>
    <row r="4116" spans="1:21">
      <c r="A4116" t="s">
        <v>20</v>
      </c>
      <c r="B4116">
        <v>2018</v>
      </c>
      <c r="C4116" t="s">
        <v>21</v>
      </c>
      <c r="D4116">
        <v>3</v>
      </c>
      <c r="E4116">
        <v>24</v>
      </c>
      <c r="F4116" t="s">
        <v>22</v>
      </c>
      <c r="G4116" t="s">
        <v>23</v>
      </c>
      <c r="H4116">
        <v>2</v>
      </c>
      <c r="I4116" t="s">
        <v>28</v>
      </c>
      <c r="J4116">
        <f t="shared" si="64"/>
        <v>1</v>
      </c>
      <c r="K4116">
        <v>1</v>
      </c>
      <c r="M4116" s="48">
        <v>0</v>
      </c>
      <c r="N4116" s="49">
        <v>2018</v>
      </c>
      <c r="O4116" s="49">
        <v>0</v>
      </c>
      <c r="P4116" s="49">
        <v>3</v>
      </c>
      <c r="Q4116" s="49">
        <v>24</v>
      </c>
      <c r="R4116" s="49">
        <v>1</v>
      </c>
      <c r="S4116" s="49">
        <v>0</v>
      </c>
      <c r="T4116" s="49">
        <v>2</v>
      </c>
      <c r="U4116" s="53">
        <v>1</v>
      </c>
    </row>
    <row r="4117" spans="1:21">
      <c r="A4117" t="s">
        <v>20</v>
      </c>
      <c r="B4117">
        <v>2012</v>
      </c>
      <c r="C4117" t="s">
        <v>21</v>
      </c>
      <c r="D4117">
        <v>3</v>
      </c>
      <c r="E4117">
        <v>37</v>
      </c>
      <c r="F4117" t="s">
        <v>22</v>
      </c>
      <c r="G4117" t="s">
        <v>23</v>
      </c>
      <c r="H4117">
        <v>5</v>
      </c>
      <c r="I4117" t="s">
        <v>23</v>
      </c>
      <c r="J4117">
        <f t="shared" si="64"/>
        <v>0</v>
      </c>
      <c r="K4117">
        <v>1</v>
      </c>
      <c r="M4117" s="46">
        <v>0</v>
      </c>
      <c r="N4117" s="47">
        <v>2012</v>
      </c>
      <c r="O4117" s="47">
        <v>0</v>
      </c>
      <c r="P4117" s="47">
        <v>3</v>
      </c>
      <c r="Q4117" s="47">
        <v>37</v>
      </c>
      <c r="R4117" s="47">
        <v>1</v>
      </c>
      <c r="S4117" s="47">
        <v>0</v>
      </c>
      <c r="T4117" s="47">
        <v>5</v>
      </c>
      <c r="U4117" s="52">
        <v>0</v>
      </c>
    </row>
    <row r="4118" spans="1:21">
      <c r="A4118" t="s">
        <v>20</v>
      </c>
      <c r="B4118">
        <v>2018</v>
      </c>
      <c r="C4118" t="s">
        <v>24</v>
      </c>
      <c r="D4118">
        <v>3</v>
      </c>
      <c r="E4118">
        <v>40</v>
      </c>
      <c r="F4118" t="s">
        <v>22</v>
      </c>
      <c r="G4118" t="s">
        <v>23</v>
      </c>
      <c r="H4118">
        <v>3</v>
      </c>
      <c r="I4118" t="s">
        <v>28</v>
      </c>
      <c r="J4118">
        <f t="shared" si="64"/>
        <v>1</v>
      </c>
      <c r="K4118">
        <v>1</v>
      </c>
      <c r="M4118" s="48">
        <v>0</v>
      </c>
      <c r="N4118" s="49">
        <v>2018</v>
      </c>
      <c r="O4118" s="49">
        <v>2</v>
      </c>
      <c r="P4118" s="49">
        <v>3</v>
      </c>
      <c r="Q4118" s="49">
        <v>40</v>
      </c>
      <c r="R4118" s="49">
        <v>1</v>
      </c>
      <c r="S4118" s="49">
        <v>0</v>
      </c>
      <c r="T4118" s="49">
        <v>3</v>
      </c>
      <c r="U4118" s="53">
        <v>1</v>
      </c>
    </row>
    <row r="4119" spans="1:21">
      <c r="A4119" t="s">
        <v>20</v>
      </c>
      <c r="B4119">
        <v>2018</v>
      </c>
      <c r="C4119" t="s">
        <v>21</v>
      </c>
      <c r="D4119">
        <v>3</v>
      </c>
      <c r="E4119">
        <v>32</v>
      </c>
      <c r="F4119" t="s">
        <v>22</v>
      </c>
      <c r="G4119" t="s">
        <v>28</v>
      </c>
      <c r="H4119">
        <v>0</v>
      </c>
      <c r="I4119" t="s">
        <v>28</v>
      </c>
      <c r="J4119">
        <f t="shared" si="64"/>
        <v>1</v>
      </c>
      <c r="K4119">
        <v>1</v>
      </c>
      <c r="M4119" s="46">
        <v>0</v>
      </c>
      <c r="N4119" s="47">
        <v>2018</v>
      </c>
      <c r="O4119" s="47">
        <v>0</v>
      </c>
      <c r="P4119" s="47">
        <v>3</v>
      </c>
      <c r="Q4119" s="47">
        <v>32</v>
      </c>
      <c r="R4119" s="47">
        <v>1</v>
      </c>
      <c r="S4119" s="47">
        <v>1</v>
      </c>
      <c r="T4119" s="47">
        <v>0</v>
      </c>
      <c r="U4119" s="52">
        <v>1</v>
      </c>
    </row>
    <row r="4120" spans="1:21">
      <c r="A4120" t="s">
        <v>20</v>
      </c>
      <c r="B4120">
        <v>2012</v>
      </c>
      <c r="C4120" t="s">
        <v>26</v>
      </c>
      <c r="D4120">
        <v>3</v>
      </c>
      <c r="E4120">
        <v>28</v>
      </c>
      <c r="F4120" t="s">
        <v>25</v>
      </c>
      <c r="G4120" t="s">
        <v>23</v>
      </c>
      <c r="H4120">
        <v>1</v>
      </c>
      <c r="I4120" t="s">
        <v>23</v>
      </c>
      <c r="J4120">
        <f t="shared" si="64"/>
        <v>0</v>
      </c>
      <c r="K4120">
        <v>1</v>
      </c>
      <c r="M4120" s="48">
        <v>0</v>
      </c>
      <c r="N4120" s="49">
        <v>2012</v>
      </c>
      <c r="O4120" s="49">
        <v>1</v>
      </c>
      <c r="P4120" s="49">
        <v>3</v>
      </c>
      <c r="Q4120" s="49">
        <v>28</v>
      </c>
      <c r="R4120" s="49">
        <v>0</v>
      </c>
      <c r="S4120" s="49">
        <v>0</v>
      </c>
      <c r="T4120" s="49">
        <v>1</v>
      </c>
      <c r="U4120" s="53">
        <v>0</v>
      </c>
    </row>
    <row r="4121" spans="1:21">
      <c r="A4121" t="s">
        <v>20</v>
      </c>
      <c r="B4121">
        <v>2016</v>
      </c>
      <c r="C4121" t="s">
        <v>24</v>
      </c>
      <c r="D4121">
        <v>3</v>
      </c>
      <c r="E4121">
        <v>29</v>
      </c>
      <c r="F4121" t="s">
        <v>22</v>
      </c>
      <c r="G4121" t="s">
        <v>28</v>
      </c>
      <c r="H4121">
        <v>5</v>
      </c>
      <c r="I4121" t="s">
        <v>23</v>
      </c>
      <c r="J4121">
        <f t="shared" si="64"/>
        <v>0</v>
      </c>
      <c r="K4121">
        <v>1</v>
      </c>
      <c r="M4121" s="46">
        <v>0</v>
      </c>
      <c r="N4121" s="47">
        <v>2016</v>
      </c>
      <c r="O4121" s="47">
        <v>1</v>
      </c>
      <c r="P4121" s="47">
        <v>3</v>
      </c>
      <c r="Q4121" s="47">
        <v>29</v>
      </c>
      <c r="R4121" s="47">
        <v>1</v>
      </c>
      <c r="S4121" s="47">
        <v>1</v>
      </c>
      <c r="T4121" s="47">
        <v>5</v>
      </c>
      <c r="U4121" s="52">
        <v>0</v>
      </c>
    </row>
    <row r="4122" spans="1:21">
      <c r="A4122" t="s">
        <v>20</v>
      </c>
      <c r="B4122">
        <v>2013</v>
      </c>
      <c r="C4122" t="s">
        <v>24</v>
      </c>
      <c r="D4122">
        <v>3</v>
      </c>
      <c r="E4122">
        <v>25</v>
      </c>
      <c r="F4122" t="s">
        <v>22</v>
      </c>
      <c r="G4122" t="s">
        <v>23</v>
      </c>
      <c r="H4122">
        <v>3</v>
      </c>
      <c r="I4122" t="s">
        <v>23</v>
      </c>
      <c r="J4122">
        <f t="shared" si="64"/>
        <v>0</v>
      </c>
      <c r="K4122">
        <v>1</v>
      </c>
      <c r="M4122" s="48">
        <v>0</v>
      </c>
      <c r="N4122" s="49">
        <v>2013</v>
      </c>
      <c r="O4122" s="49">
        <v>2</v>
      </c>
      <c r="P4122" s="49">
        <v>3</v>
      </c>
      <c r="Q4122" s="49">
        <v>25</v>
      </c>
      <c r="R4122" s="49">
        <v>1</v>
      </c>
      <c r="S4122" s="49">
        <v>0</v>
      </c>
      <c r="T4122" s="49">
        <v>3</v>
      </c>
      <c r="U4122" s="53">
        <v>0</v>
      </c>
    </row>
    <row r="4123" spans="1:21">
      <c r="A4123" t="s">
        <v>29</v>
      </c>
      <c r="B4123">
        <v>2013</v>
      </c>
      <c r="C4123" t="s">
        <v>21</v>
      </c>
      <c r="D4123">
        <v>3</v>
      </c>
      <c r="E4123">
        <v>35</v>
      </c>
      <c r="F4123" t="s">
        <v>22</v>
      </c>
      <c r="G4123" t="s">
        <v>23</v>
      </c>
      <c r="H4123">
        <v>3</v>
      </c>
      <c r="I4123" t="s">
        <v>28</v>
      </c>
      <c r="J4123">
        <f t="shared" si="64"/>
        <v>1</v>
      </c>
      <c r="K4123">
        <v>1</v>
      </c>
      <c r="M4123" s="46">
        <v>2</v>
      </c>
      <c r="N4123" s="47">
        <v>2013</v>
      </c>
      <c r="O4123" s="47">
        <v>0</v>
      </c>
      <c r="P4123" s="47">
        <v>3</v>
      </c>
      <c r="Q4123" s="47">
        <v>35</v>
      </c>
      <c r="R4123" s="47">
        <v>1</v>
      </c>
      <c r="S4123" s="47">
        <v>0</v>
      </c>
      <c r="T4123" s="47">
        <v>3</v>
      </c>
      <c r="U4123" s="52">
        <v>1</v>
      </c>
    </row>
    <row r="4124" spans="1:21">
      <c r="A4124" t="s">
        <v>20</v>
      </c>
      <c r="B4124">
        <v>2015</v>
      </c>
      <c r="C4124" t="s">
        <v>21</v>
      </c>
      <c r="D4124">
        <v>3</v>
      </c>
      <c r="E4124">
        <v>28</v>
      </c>
      <c r="F4124" t="s">
        <v>22</v>
      </c>
      <c r="G4124" t="s">
        <v>23</v>
      </c>
      <c r="H4124">
        <v>0</v>
      </c>
      <c r="I4124" t="s">
        <v>28</v>
      </c>
      <c r="J4124">
        <f t="shared" si="64"/>
        <v>1</v>
      </c>
      <c r="K4124">
        <v>1</v>
      </c>
      <c r="M4124" s="48">
        <v>0</v>
      </c>
      <c r="N4124" s="49">
        <v>2015</v>
      </c>
      <c r="O4124" s="49">
        <v>0</v>
      </c>
      <c r="P4124" s="49">
        <v>3</v>
      </c>
      <c r="Q4124" s="49">
        <v>28</v>
      </c>
      <c r="R4124" s="49">
        <v>1</v>
      </c>
      <c r="S4124" s="49">
        <v>0</v>
      </c>
      <c r="T4124" s="49">
        <v>0</v>
      </c>
      <c r="U4124" s="53">
        <v>1</v>
      </c>
    </row>
    <row r="4125" spans="1:21">
      <c r="A4125" t="s">
        <v>20</v>
      </c>
      <c r="B4125">
        <v>2012</v>
      </c>
      <c r="C4125" t="s">
        <v>21</v>
      </c>
      <c r="D4125">
        <v>3</v>
      </c>
      <c r="E4125">
        <v>39</v>
      </c>
      <c r="F4125" t="s">
        <v>22</v>
      </c>
      <c r="G4125" t="s">
        <v>23</v>
      </c>
      <c r="H4125">
        <v>3</v>
      </c>
      <c r="I4125" t="s">
        <v>23</v>
      </c>
      <c r="J4125">
        <f t="shared" si="64"/>
        <v>0</v>
      </c>
      <c r="K4125">
        <v>1</v>
      </c>
      <c r="M4125" s="46">
        <v>0</v>
      </c>
      <c r="N4125" s="47">
        <v>2012</v>
      </c>
      <c r="O4125" s="47">
        <v>0</v>
      </c>
      <c r="P4125" s="47">
        <v>3</v>
      </c>
      <c r="Q4125" s="47">
        <v>39</v>
      </c>
      <c r="R4125" s="47">
        <v>1</v>
      </c>
      <c r="S4125" s="47">
        <v>0</v>
      </c>
      <c r="T4125" s="47">
        <v>3</v>
      </c>
      <c r="U4125" s="52">
        <v>0</v>
      </c>
    </row>
    <row r="4126" spans="1:21">
      <c r="A4126" t="s">
        <v>20</v>
      </c>
      <c r="B4126">
        <v>2012</v>
      </c>
      <c r="C4126" t="s">
        <v>24</v>
      </c>
      <c r="D4126">
        <v>1</v>
      </c>
      <c r="E4126">
        <v>35</v>
      </c>
      <c r="F4126" t="s">
        <v>22</v>
      </c>
      <c r="G4126" t="s">
        <v>23</v>
      </c>
      <c r="H4126">
        <v>1</v>
      </c>
      <c r="I4126" t="s">
        <v>23</v>
      </c>
      <c r="J4126">
        <f t="shared" si="64"/>
        <v>0</v>
      </c>
      <c r="K4126">
        <v>1</v>
      </c>
      <c r="M4126" s="48">
        <v>0</v>
      </c>
      <c r="N4126" s="49">
        <v>2012</v>
      </c>
      <c r="O4126" s="49">
        <v>2</v>
      </c>
      <c r="P4126" s="49">
        <v>1</v>
      </c>
      <c r="Q4126" s="49">
        <v>35</v>
      </c>
      <c r="R4126" s="49">
        <v>1</v>
      </c>
      <c r="S4126" s="49">
        <v>0</v>
      </c>
      <c r="T4126" s="49">
        <v>1</v>
      </c>
      <c r="U4126" s="53">
        <v>0</v>
      </c>
    </row>
    <row r="4127" spans="1:21">
      <c r="A4127" t="s">
        <v>20</v>
      </c>
      <c r="B4127">
        <v>2017</v>
      </c>
      <c r="C4127" t="s">
        <v>21</v>
      </c>
      <c r="D4127">
        <v>3</v>
      </c>
      <c r="E4127">
        <v>37</v>
      </c>
      <c r="F4127" t="s">
        <v>22</v>
      </c>
      <c r="G4127" t="s">
        <v>23</v>
      </c>
      <c r="H4127">
        <v>2</v>
      </c>
      <c r="I4127" t="s">
        <v>23</v>
      </c>
      <c r="J4127">
        <f t="shared" si="64"/>
        <v>0</v>
      </c>
      <c r="K4127">
        <v>1</v>
      </c>
      <c r="M4127" s="46">
        <v>0</v>
      </c>
      <c r="N4127" s="47">
        <v>2017</v>
      </c>
      <c r="O4127" s="47">
        <v>0</v>
      </c>
      <c r="P4127" s="47">
        <v>3</v>
      </c>
      <c r="Q4127" s="47">
        <v>37</v>
      </c>
      <c r="R4127" s="47">
        <v>1</v>
      </c>
      <c r="S4127" s="47">
        <v>0</v>
      </c>
      <c r="T4127" s="47">
        <v>2</v>
      </c>
      <c r="U4127" s="52">
        <v>0</v>
      </c>
    </row>
    <row r="4128" spans="1:21">
      <c r="A4128" t="s">
        <v>27</v>
      </c>
      <c r="B4128">
        <v>2018</v>
      </c>
      <c r="C4128" t="s">
        <v>24</v>
      </c>
      <c r="D4128">
        <v>3</v>
      </c>
      <c r="E4128">
        <v>40</v>
      </c>
      <c r="F4128" t="s">
        <v>25</v>
      </c>
      <c r="G4128" t="s">
        <v>23</v>
      </c>
      <c r="H4128">
        <v>2</v>
      </c>
      <c r="I4128" t="s">
        <v>28</v>
      </c>
      <c r="J4128">
        <f t="shared" si="64"/>
        <v>1</v>
      </c>
      <c r="K4128">
        <v>1</v>
      </c>
      <c r="M4128" s="48">
        <v>1</v>
      </c>
      <c r="N4128" s="49">
        <v>2018</v>
      </c>
      <c r="O4128" s="49">
        <v>2</v>
      </c>
      <c r="P4128" s="49">
        <v>3</v>
      </c>
      <c r="Q4128" s="49">
        <v>40</v>
      </c>
      <c r="R4128" s="49">
        <v>0</v>
      </c>
      <c r="S4128" s="49">
        <v>0</v>
      </c>
      <c r="T4128" s="49">
        <v>2</v>
      </c>
      <c r="U4128" s="53">
        <v>1</v>
      </c>
    </row>
    <row r="4129" spans="1:21">
      <c r="A4129" t="s">
        <v>20</v>
      </c>
      <c r="B4129">
        <v>2018</v>
      </c>
      <c r="C4129" t="s">
        <v>21</v>
      </c>
      <c r="D4129">
        <v>3</v>
      </c>
      <c r="E4129">
        <v>23</v>
      </c>
      <c r="F4129" t="s">
        <v>22</v>
      </c>
      <c r="G4129" t="s">
        <v>23</v>
      </c>
      <c r="H4129">
        <v>1</v>
      </c>
      <c r="I4129" t="s">
        <v>28</v>
      </c>
      <c r="J4129">
        <f t="shared" si="64"/>
        <v>1</v>
      </c>
      <c r="K4129">
        <v>1</v>
      </c>
      <c r="M4129" s="46">
        <v>0</v>
      </c>
      <c r="N4129" s="47">
        <v>2018</v>
      </c>
      <c r="O4129" s="47">
        <v>0</v>
      </c>
      <c r="P4129" s="47">
        <v>3</v>
      </c>
      <c r="Q4129" s="47">
        <v>23</v>
      </c>
      <c r="R4129" s="47">
        <v>1</v>
      </c>
      <c r="S4129" s="47">
        <v>0</v>
      </c>
      <c r="T4129" s="47">
        <v>1</v>
      </c>
      <c r="U4129" s="52">
        <v>1</v>
      </c>
    </row>
    <row r="4130" spans="1:21">
      <c r="A4130" t="s">
        <v>20</v>
      </c>
      <c r="B4130">
        <v>2013</v>
      </c>
      <c r="C4130" t="s">
        <v>24</v>
      </c>
      <c r="D4130">
        <v>3</v>
      </c>
      <c r="E4130">
        <v>32</v>
      </c>
      <c r="F4130" t="s">
        <v>22</v>
      </c>
      <c r="G4130" t="s">
        <v>23</v>
      </c>
      <c r="H4130">
        <v>2</v>
      </c>
      <c r="I4130" t="s">
        <v>23</v>
      </c>
      <c r="J4130">
        <f t="shared" si="64"/>
        <v>0</v>
      </c>
      <c r="K4130">
        <v>1</v>
      </c>
      <c r="M4130" s="48">
        <v>0</v>
      </c>
      <c r="N4130" s="49">
        <v>2013</v>
      </c>
      <c r="O4130" s="49">
        <v>2</v>
      </c>
      <c r="P4130" s="49">
        <v>3</v>
      </c>
      <c r="Q4130" s="49">
        <v>32</v>
      </c>
      <c r="R4130" s="49">
        <v>1</v>
      </c>
      <c r="S4130" s="49">
        <v>0</v>
      </c>
      <c r="T4130" s="49">
        <v>2</v>
      </c>
      <c r="U4130" s="53">
        <v>0</v>
      </c>
    </row>
    <row r="4131" spans="1:21">
      <c r="A4131" t="s">
        <v>29</v>
      </c>
      <c r="B4131">
        <v>2018</v>
      </c>
      <c r="C4131" t="s">
        <v>26</v>
      </c>
      <c r="D4131">
        <v>3</v>
      </c>
      <c r="E4131">
        <v>37</v>
      </c>
      <c r="F4131" t="s">
        <v>22</v>
      </c>
      <c r="G4131" t="s">
        <v>23</v>
      </c>
      <c r="H4131">
        <v>3</v>
      </c>
      <c r="I4131" t="s">
        <v>28</v>
      </c>
      <c r="J4131">
        <f t="shared" si="64"/>
        <v>1</v>
      </c>
      <c r="K4131">
        <v>1</v>
      </c>
      <c r="M4131" s="46">
        <v>2</v>
      </c>
      <c r="N4131" s="47">
        <v>2018</v>
      </c>
      <c r="O4131" s="47">
        <v>2</v>
      </c>
      <c r="P4131" s="47">
        <v>3</v>
      </c>
      <c r="Q4131" s="47">
        <v>37</v>
      </c>
      <c r="R4131" s="47">
        <v>1</v>
      </c>
      <c r="S4131" s="47">
        <v>0</v>
      </c>
      <c r="T4131" s="47">
        <v>3</v>
      </c>
      <c r="U4131" s="52">
        <v>1</v>
      </c>
    </row>
    <row r="4132" spans="1:21">
      <c r="A4132" t="s">
        <v>20</v>
      </c>
      <c r="B4132">
        <v>2015</v>
      </c>
      <c r="C4132" t="s">
        <v>21</v>
      </c>
      <c r="D4132">
        <v>3</v>
      </c>
      <c r="E4132">
        <v>23</v>
      </c>
      <c r="F4132" t="s">
        <v>25</v>
      </c>
      <c r="G4132" t="s">
        <v>23</v>
      </c>
      <c r="H4132">
        <v>1</v>
      </c>
      <c r="I4132" t="s">
        <v>23</v>
      </c>
      <c r="J4132">
        <f t="shared" si="64"/>
        <v>0</v>
      </c>
      <c r="K4132">
        <v>1</v>
      </c>
      <c r="M4132" s="48">
        <v>0</v>
      </c>
      <c r="N4132" s="49">
        <v>2015</v>
      </c>
      <c r="O4132" s="49">
        <v>0</v>
      </c>
      <c r="P4132" s="49">
        <v>3</v>
      </c>
      <c r="Q4132" s="49">
        <v>23</v>
      </c>
      <c r="R4132" s="49">
        <v>0</v>
      </c>
      <c r="S4132" s="49">
        <v>0</v>
      </c>
      <c r="T4132" s="49">
        <v>1</v>
      </c>
      <c r="U4132" s="53">
        <v>0</v>
      </c>
    </row>
    <row r="4133" spans="1:21">
      <c r="A4133" t="s">
        <v>20</v>
      </c>
      <c r="B4133">
        <v>2014</v>
      </c>
      <c r="C4133" t="s">
        <v>24</v>
      </c>
      <c r="D4133">
        <v>3</v>
      </c>
      <c r="E4133">
        <v>26</v>
      </c>
      <c r="F4133" t="s">
        <v>22</v>
      </c>
      <c r="G4133" t="s">
        <v>23</v>
      </c>
      <c r="H4133">
        <v>4</v>
      </c>
      <c r="I4133" t="s">
        <v>23</v>
      </c>
      <c r="J4133">
        <f t="shared" si="64"/>
        <v>0</v>
      </c>
      <c r="K4133">
        <v>1</v>
      </c>
      <c r="M4133" s="46">
        <v>0</v>
      </c>
      <c r="N4133" s="47">
        <v>2014</v>
      </c>
      <c r="O4133" s="47">
        <v>2</v>
      </c>
      <c r="P4133" s="47">
        <v>3</v>
      </c>
      <c r="Q4133" s="47">
        <v>26</v>
      </c>
      <c r="R4133" s="47">
        <v>1</v>
      </c>
      <c r="S4133" s="47">
        <v>0</v>
      </c>
      <c r="T4133" s="47">
        <v>4</v>
      </c>
      <c r="U4133" s="52">
        <v>0</v>
      </c>
    </row>
    <row r="4134" spans="1:21">
      <c r="A4134" t="s">
        <v>20</v>
      </c>
      <c r="B4134">
        <v>2017</v>
      </c>
      <c r="C4134" t="s">
        <v>21</v>
      </c>
      <c r="D4134">
        <v>3</v>
      </c>
      <c r="E4134">
        <v>36</v>
      </c>
      <c r="F4134" t="s">
        <v>25</v>
      </c>
      <c r="G4134" t="s">
        <v>23</v>
      </c>
      <c r="H4134">
        <v>3</v>
      </c>
      <c r="I4134" t="s">
        <v>28</v>
      </c>
      <c r="J4134">
        <f t="shared" si="64"/>
        <v>1</v>
      </c>
      <c r="K4134">
        <v>1</v>
      </c>
      <c r="M4134" s="48">
        <v>0</v>
      </c>
      <c r="N4134" s="49">
        <v>2017</v>
      </c>
      <c r="O4134" s="49">
        <v>0</v>
      </c>
      <c r="P4134" s="49">
        <v>3</v>
      </c>
      <c r="Q4134" s="49">
        <v>36</v>
      </c>
      <c r="R4134" s="49">
        <v>0</v>
      </c>
      <c r="S4134" s="49">
        <v>0</v>
      </c>
      <c r="T4134" s="49">
        <v>3</v>
      </c>
      <c r="U4134" s="53">
        <v>1</v>
      </c>
    </row>
    <row r="4135" spans="1:21">
      <c r="A4135" t="s">
        <v>20</v>
      </c>
      <c r="B4135">
        <v>2013</v>
      </c>
      <c r="C4135" t="s">
        <v>21</v>
      </c>
      <c r="D4135">
        <v>3</v>
      </c>
      <c r="E4135">
        <v>40</v>
      </c>
      <c r="F4135" t="s">
        <v>25</v>
      </c>
      <c r="G4135" t="s">
        <v>23</v>
      </c>
      <c r="H4135">
        <v>3</v>
      </c>
      <c r="I4135" t="s">
        <v>23</v>
      </c>
      <c r="J4135">
        <f t="shared" si="64"/>
        <v>0</v>
      </c>
      <c r="K4135">
        <v>1</v>
      </c>
      <c r="M4135" s="46">
        <v>0</v>
      </c>
      <c r="N4135" s="47">
        <v>2013</v>
      </c>
      <c r="O4135" s="47">
        <v>0</v>
      </c>
      <c r="P4135" s="47">
        <v>3</v>
      </c>
      <c r="Q4135" s="47">
        <v>40</v>
      </c>
      <c r="R4135" s="47">
        <v>0</v>
      </c>
      <c r="S4135" s="47">
        <v>0</v>
      </c>
      <c r="T4135" s="47">
        <v>3</v>
      </c>
      <c r="U4135" s="52">
        <v>0</v>
      </c>
    </row>
    <row r="4136" spans="1:21">
      <c r="A4136" t="s">
        <v>20</v>
      </c>
      <c r="B4136">
        <v>2015</v>
      </c>
      <c r="C4136" t="s">
        <v>26</v>
      </c>
      <c r="D4136">
        <v>3</v>
      </c>
      <c r="E4136">
        <v>22</v>
      </c>
      <c r="F4136" t="s">
        <v>22</v>
      </c>
      <c r="G4136" t="s">
        <v>23</v>
      </c>
      <c r="H4136">
        <v>0</v>
      </c>
      <c r="I4136" t="s">
        <v>23</v>
      </c>
      <c r="J4136">
        <f t="shared" si="64"/>
        <v>0</v>
      </c>
      <c r="K4136">
        <v>1</v>
      </c>
      <c r="M4136" s="48">
        <v>0</v>
      </c>
      <c r="N4136" s="49">
        <v>2015</v>
      </c>
      <c r="O4136" s="49">
        <v>2</v>
      </c>
      <c r="P4136" s="49">
        <v>3</v>
      </c>
      <c r="Q4136" s="49">
        <v>22</v>
      </c>
      <c r="R4136" s="49">
        <v>1</v>
      </c>
      <c r="S4136" s="49">
        <v>0</v>
      </c>
      <c r="T4136" s="49">
        <v>0</v>
      </c>
      <c r="U4136" s="53">
        <v>0</v>
      </c>
    </row>
    <row r="4137" spans="1:21">
      <c r="A4137" t="s">
        <v>20</v>
      </c>
      <c r="B4137">
        <v>2015</v>
      </c>
      <c r="C4137" t="s">
        <v>21</v>
      </c>
      <c r="D4137">
        <v>3</v>
      </c>
      <c r="E4137">
        <v>30</v>
      </c>
      <c r="F4137" t="s">
        <v>22</v>
      </c>
      <c r="G4137" t="s">
        <v>23</v>
      </c>
      <c r="H4137">
        <v>0</v>
      </c>
      <c r="I4137" t="s">
        <v>23</v>
      </c>
      <c r="J4137">
        <f t="shared" si="64"/>
        <v>0</v>
      </c>
      <c r="K4137">
        <v>1</v>
      </c>
      <c r="M4137" s="46">
        <v>0</v>
      </c>
      <c r="N4137" s="47">
        <v>2015</v>
      </c>
      <c r="O4137" s="47">
        <v>0</v>
      </c>
      <c r="P4137" s="47">
        <v>3</v>
      </c>
      <c r="Q4137" s="47">
        <v>30</v>
      </c>
      <c r="R4137" s="47">
        <v>1</v>
      </c>
      <c r="S4137" s="47">
        <v>0</v>
      </c>
      <c r="T4137" s="47">
        <v>0</v>
      </c>
      <c r="U4137" s="52">
        <v>0</v>
      </c>
    </row>
    <row r="4138" spans="1:21">
      <c r="A4138" t="s">
        <v>20</v>
      </c>
      <c r="B4138">
        <v>2014</v>
      </c>
      <c r="C4138" t="s">
        <v>21</v>
      </c>
      <c r="D4138">
        <v>3</v>
      </c>
      <c r="E4138">
        <v>30</v>
      </c>
      <c r="F4138" t="s">
        <v>22</v>
      </c>
      <c r="G4138" t="s">
        <v>23</v>
      </c>
      <c r="H4138">
        <v>1</v>
      </c>
      <c r="I4138" t="s">
        <v>23</v>
      </c>
      <c r="J4138">
        <f t="shared" si="64"/>
        <v>0</v>
      </c>
      <c r="K4138">
        <v>1</v>
      </c>
      <c r="M4138" s="48">
        <v>0</v>
      </c>
      <c r="N4138" s="49">
        <v>2014</v>
      </c>
      <c r="O4138" s="49">
        <v>0</v>
      </c>
      <c r="P4138" s="49">
        <v>3</v>
      </c>
      <c r="Q4138" s="49">
        <v>30</v>
      </c>
      <c r="R4138" s="49">
        <v>1</v>
      </c>
      <c r="S4138" s="49">
        <v>0</v>
      </c>
      <c r="T4138" s="49">
        <v>1</v>
      </c>
      <c r="U4138" s="53">
        <v>0</v>
      </c>
    </row>
    <row r="4139" spans="1:21">
      <c r="A4139" t="s">
        <v>20</v>
      </c>
      <c r="B4139">
        <v>2015</v>
      </c>
      <c r="C4139" t="s">
        <v>24</v>
      </c>
      <c r="D4139">
        <v>1</v>
      </c>
      <c r="E4139">
        <v>34</v>
      </c>
      <c r="F4139" t="s">
        <v>25</v>
      </c>
      <c r="G4139" t="s">
        <v>23</v>
      </c>
      <c r="H4139">
        <v>3</v>
      </c>
      <c r="I4139" t="s">
        <v>28</v>
      </c>
      <c r="J4139">
        <f t="shared" si="64"/>
        <v>1</v>
      </c>
      <c r="K4139">
        <v>1</v>
      </c>
      <c r="M4139" s="46">
        <v>0</v>
      </c>
      <c r="N4139" s="47">
        <v>2015</v>
      </c>
      <c r="O4139" s="47">
        <v>2</v>
      </c>
      <c r="P4139" s="47">
        <v>1</v>
      </c>
      <c r="Q4139" s="47">
        <v>34</v>
      </c>
      <c r="R4139" s="47">
        <v>0</v>
      </c>
      <c r="S4139" s="47">
        <v>0</v>
      </c>
      <c r="T4139" s="47">
        <v>3</v>
      </c>
      <c r="U4139" s="52">
        <v>1</v>
      </c>
    </row>
    <row r="4140" spans="1:21">
      <c r="A4140" t="s">
        <v>20</v>
      </c>
      <c r="B4140">
        <v>2018</v>
      </c>
      <c r="C4140" t="s">
        <v>21</v>
      </c>
      <c r="D4140">
        <v>3</v>
      </c>
      <c r="E4140">
        <v>27</v>
      </c>
      <c r="F4140" t="s">
        <v>22</v>
      </c>
      <c r="G4140" t="s">
        <v>23</v>
      </c>
      <c r="H4140">
        <v>5</v>
      </c>
      <c r="I4140" t="s">
        <v>28</v>
      </c>
      <c r="J4140">
        <f t="shared" si="64"/>
        <v>1</v>
      </c>
      <c r="K4140">
        <v>1</v>
      </c>
      <c r="M4140" s="48">
        <v>0</v>
      </c>
      <c r="N4140" s="49">
        <v>2018</v>
      </c>
      <c r="O4140" s="49">
        <v>0</v>
      </c>
      <c r="P4140" s="49">
        <v>3</v>
      </c>
      <c r="Q4140" s="49">
        <v>27</v>
      </c>
      <c r="R4140" s="49">
        <v>1</v>
      </c>
      <c r="S4140" s="49">
        <v>0</v>
      </c>
      <c r="T4140" s="49">
        <v>5</v>
      </c>
      <c r="U4140" s="53">
        <v>1</v>
      </c>
    </row>
    <row r="4141" spans="1:21">
      <c r="A4141" t="s">
        <v>20</v>
      </c>
      <c r="B4141">
        <v>2013</v>
      </c>
      <c r="C4141" t="s">
        <v>21</v>
      </c>
      <c r="D4141">
        <v>1</v>
      </c>
      <c r="E4141">
        <v>27</v>
      </c>
      <c r="F4141" t="s">
        <v>25</v>
      </c>
      <c r="G4141" t="s">
        <v>23</v>
      </c>
      <c r="H4141">
        <v>5</v>
      </c>
      <c r="I4141" t="s">
        <v>23</v>
      </c>
      <c r="J4141">
        <f t="shared" si="64"/>
        <v>0</v>
      </c>
      <c r="K4141">
        <v>1</v>
      </c>
      <c r="M4141" s="46">
        <v>0</v>
      </c>
      <c r="N4141" s="47">
        <v>2013</v>
      </c>
      <c r="O4141" s="47">
        <v>0</v>
      </c>
      <c r="P4141" s="47">
        <v>1</v>
      </c>
      <c r="Q4141" s="47">
        <v>27</v>
      </c>
      <c r="R4141" s="47">
        <v>0</v>
      </c>
      <c r="S4141" s="47">
        <v>0</v>
      </c>
      <c r="T4141" s="47">
        <v>5</v>
      </c>
      <c r="U4141" s="52">
        <v>0</v>
      </c>
    </row>
    <row r="4142" spans="1:21">
      <c r="A4142" t="s">
        <v>20</v>
      </c>
      <c r="B4142">
        <v>2017</v>
      </c>
      <c r="C4142" t="s">
        <v>24</v>
      </c>
      <c r="D4142">
        <v>2</v>
      </c>
      <c r="E4142">
        <v>27</v>
      </c>
      <c r="F4142" t="s">
        <v>25</v>
      </c>
      <c r="G4142" t="s">
        <v>23</v>
      </c>
      <c r="H4142">
        <v>5</v>
      </c>
      <c r="I4142" t="s">
        <v>28</v>
      </c>
      <c r="J4142">
        <f t="shared" si="64"/>
        <v>1</v>
      </c>
      <c r="K4142">
        <v>1</v>
      </c>
      <c r="M4142" s="48">
        <v>0</v>
      </c>
      <c r="N4142" s="49">
        <v>2017</v>
      </c>
      <c r="O4142" s="49">
        <v>2</v>
      </c>
      <c r="P4142" s="49">
        <v>2</v>
      </c>
      <c r="Q4142" s="49">
        <v>27</v>
      </c>
      <c r="R4142" s="49">
        <v>0</v>
      </c>
      <c r="S4142" s="49">
        <v>0</v>
      </c>
      <c r="T4142" s="49">
        <v>5</v>
      </c>
      <c r="U4142" s="53">
        <v>1</v>
      </c>
    </row>
    <row r="4143" spans="1:21">
      <c r="A4143" t="s">
        <v>20</v>
      </c>
      <c r="B4143">
        <v>2015</v>
      </c>
      <c r="C4143" t="s">
        <v>21</v>
      </c>
      <c r="D4143">
        <v>3</v>
      </c>
      <c r="E4143">
        <v>35</v>
      </c>
      <c r="F4143" t="s">
        <v>25</v>
      </c>
      <c r="G4143" t="s">
        <v>23</v>
      </c>
      <c r="H4143">
        <v>1</v>
      </c>
      <c r="I4143" t="s">
        <v>28</v>
      </c>
      <c r="J4143">
        <f t="shared" si="64"/>
        <v>1</v>
      </c>
      <c r="K4143">
        <v>1</v>
      </c>
      <c r="M4143" s="46">
        <v>0</v>
      </c>
      <c r="N4143" s="47">
        <v>2015</v>
      </c>
      <c r="O4143" s="47">
        <v>0</v>
      </c>
      <c r="P4143" s="47">
        <v>3</v>
      </c>
      <c r="Q4143" s="47">
        <v>35</v>
      </c>
      <c r="R4143" s="47">
        <v>0</v>
      </c>
      <c r="S4143" s="47">
        <v>0</v>
      </c>
      <c r="T4143" s="47">
        <v>1</v>
      </c>
      <c r="U4143" s="52">
        <v>1</v>
      </c>
    </row>
    <row r="4144" spans="1:21">
      <c r="A4144" t="s">
        <v>20</v>
      </c>
      <c r="B4144">
        <v>2014</v>
      </c>
      <c r="C4144" t="s">
        <v>26</v>
      </c>
      <c r="D4144">
        <v>3</v>
      </c>
      <c r="E4144">
        <v>33</v>
      </c>
      <c r="F4144" t="s">
        <v>25</v>
      </c>
      <c r="G4144" t="s">
        <v>28</v>
      </c>
      <c r="H4144">
        <v>4</v>
      </c>
      <c r="I4144" t="s">
        <v>23</v>
      </c>
      <c r="J4144">
        <f t="shared" si="64"/>
        <v>0</v>
      </c>
      <c r="K4144">
        <v>1</v>
      </c>
      <c r="M4144" s="48">
        <v>0</v>
      </c>
      <c r="N4144" s="49">
        <v>2014</v>
      </c>
      <c r="O4144" s="49">
        <v>2</v>
      </c>
      <c r="P4144" s="49">
        <v>3</v>
      </c>
      <c r="Q4144" s="49">
        <v>33</v>
      </c>
      <c r="R4144" s="49">
        <v>0</v>
      </c>
      <c r="S4144" s="49">
        <v>1</v>
      </c>
      <c r="T4144" s="49">
        <v>4</v>
      </c>
      <c r="U4144" s="53">
        <v>0</v>
      </c>
    </row>
    <row r="4145" spans="1:21">
      <c r="A4145" t="s">
        <v>20</v>
      </c>
      <c r="B4145">
        <v>2012</v>
      </c>
      <c r="C4145" t="s">
        <v>21</v>
      </c>
      <c r="D4145">
        <v>3</v>
      </c>
      <c r="E4145">
        <v>37</v>
      </c>
      <c r="F4145" t="s">
        <v>22</v>
      </c>
      <c r="G4145" t="s">
        <v>23</v>
      </c>
      <c r="H4145">
        <v>4</v>
      </c>
      <c r="I4145" t="s">
        <v>23</v>
      </c>
      <c r="J4145">
        <f t="shared" si="64"/>
        <v>0</v>
      </c>
      <c r="K4145">
        <v>1</v>
      </c>
      <c r="M4145" s="46">
        <v>0</v>
      </c>
      <c r="N4145" s="47">
        <v>2012</v>
      </c>
      <c r="O4145" s="47">
        <v>0</v>
      </c>
      <c r="P4145" s="47">
        <v>3</v>
      </c>
      <c r="Q4145" s="47">
        <v>37</v>
      </c>
      <c r="R4145" s="47">
        <v>1</v>
      </c>
      <c r="S4145" s="47">
        <v>0</v>
      </c>
      <c r="T4145" s="47">
        <v>4</v>
      </c>
      <c r="U4145" s="52">
        <v>0</v>
      </c>
    </row>
    <row r="4146" spans="1:21">
      <c r="A4146" t="s">
        <v>20</v>
      </c>
      <c r="B4146">
        <v>2014</v>
      </c>
      <c r="C4146" t="s">
        <v>26</v>
      </c>
      <c r="D4146">
        <v>3</v>
      </c>
      <c r="E4146">
        <v>40</v>
      </c>
      <c r="F4146" t="s">
        <v>25</v>
      </c>
      <c r="G4146" t="s">
        <v>23</v>
      </c>
      <c r="H4146">
        <v>3</v>
      </c>
      <c r="I4146" t="s">
        <v>23</v>
      </c>
      <c r="J4146">
        <f t="shared" si="64"/>
        <v>0</v>
      </c>
      <c r="K4146">
        <v>1</v>
      </c>
      <c r="M4146" s="48">
        <v>0</v>
      </c>
      <c r="N4146" s="49">
        <v>2014</v>
      </c>
      <c r="O4146" s="49">
        <v>1</v>
      </c>
      <c r="P4146" s="49">
        <v>3</v>
      </c>
      <c r="Q4146" s="49">
        <v>40</v>
      </c>
      <c r="R4146" s="49">
        <v>0</v>
      </c>
      <c r="S4146" s="49">
        <v>0</v>
      </c>
      <c r="T4146" s="49">
        <v>3</v>
      </c>
      <c r="U4146" s="53">
        <v>0</v>
      </c>
    </row>
    <row r="4147" spans="1:21">
      <c r="A4147" t="s">
        <v>20</v>
      </c>
      <c r="B4147">
        <v>2015</v>
      </c>
      <c r="C4147" t="s">
        <v>24</v>
      </c>
      <c r="D4147">
        <v>2</v>
      </c>
      <c r="E4147">
        <v>25</v>
      </c>
      <c r="F4147" t="s">
        <v>25</v>
      </c>
      <c r="G4147" t="s">
        <v>23</v>
      </c>
      <c r="H4147">
        <v>3</v>
      </c>
      <c r="I4147" t="s">
        <v>28</v>
      </c>
      <c r="J4147">
        <f t="shared" si="64"/>
        <v>1</v>
      </c>
      <c r="K4147">
        <v>1</v>
      </c>
      <c r="M4147" s="46">
        <v>0</v>
      </c>
      <c r="N4147" s="47">
        <v>2015</v>
      </c>
      <c r="O4147" s="47">
        <v>1</v>
      </c>
      <c r="P4147" s="47">
        <v>2</v>
      </c>
      <c r="Q4147" s="47">
        <v>25</v>
      </c>
      <c r="R4147" s="47">
        <v>0</v>
      </c>
      <c r="S4147" s="47">
        <v>0</v>
      </c>
      <c r="T4147" s="47">
        <v>3</v>
      </c>
      <c r="U4147" s="52">
        <v>1</v>
      </c>
    </row>
    <row r="4148" spans="1:21">
      <c r="A4148" t="s">
        <v>20</v>
      </c>
      <c r="B4148">
        <v>2017</v>
      </c>
      <c r="C4148" t="s">
        <v>24</v>
      </c>
      <c r="D4148">
        <v>2</v>
      </c>
      <c r="E4148">
        <v>34</v>
      </c>
      <c r="F4148" t="s">
        <v>22</v>
      </c>
      <c r="G4148" t="s">
        <v>23</v>
      </c>
      <c r="H4148">
        <v>2</v>
      </c>
      <c r="I4148" t="s">
        <v>23</v>
      </c>
      <c r="J4148">
        <f t="shared" si="64"/>
        <v>0</v>
      </c>
      <c r="K4148">
        <v>1</v>
      </c>
      <c r="M4148" s="48">
        <v>0</v>
      </c>
      <c r="N4148" s="49">
        <v>2017</v>
      </c>
      <c r="O4148" s="49">
        <v>2</v>
      </c>
      <c r="P4148" s="49">
        <v>2</v>
      </c>
      <c r="Q4148" s="49">
        <v>34</v>
      </c>
      <c r="R4148" s="49">
        <v>1</v>
      </c>
      <c r="S4148" s="49">
        <v>0</v>
      </c>
      <c r="T4148" s="49">
        <v>2</v>
      </c>
      <c r="U4148" s="53">
        <v>0</v>
      </c>
    </row>
    <row r="4149" spans="1:21">
      <c r="A4149" t="s">
        <v>20</v>
      </c>
      <c r="B4149">
        <v>2017</v>
      </c>
      <c r="C4149" t="s">
        <v>26</v>
      </c>
      <c r="D4149">
        <v>3</v>
      </c>
      <c r="E4149">
        <v>40</v>
      </c>
      <c r="F4149" t="s">
        <v>22</v>
      </c>
      <c r="G4149" t="s">
        <v>23</v>
      </c>
      <c r="H4149">
        <v>1</v>
      </c>
      <c r="I4149" t="s">
        <v>23</v>
      </c>
      <c r="J4149">
        <f t="shared" si="64"/>
        <v>0</v>
      </c>
      <c r="K4149">
        <v>1</v>
      </c>
      <c r="M4149" s="46">
        <v>0</v>
      </c>
      <c r="N4149" s="47">
        <v>2017</v>
      </c>
      <c r="O4149" s="47">
        <v>2</v>
      </c>
      <c r="P4149" s="47">
        <v>3</v>
      </c>
      <c r="Q4149" s="47">
        <v>40</v>
      </c>
      <c r="R4149" s="47">
        <v>1</v>
      </c>
      <c r="S4149" s="47">
        <v>0</v>
      </c>
      <c r="T4149" s="47">
        <v>1</v>
      </c>
      <c r="U4149" s="52">
        <v>0</v>
      </c>
    </row>
    <row r="4150" spans="1:21">
      <c r="A4150" t="s">
        <v>27</v>
      </c>
      <c r="B4150">
        <v>2018</v>
      </c>
      <c r="C4150" t="s">
        <v>26</v>
      </c>
      <c r="D4150">
        <v>3</v>
      </c>
      <c r="E4150">
        <v>34</v>
      </c>
      <c r="F4150" t="s">
        <v>22</v>
      </c>
      <c r="G4150" t="s">
        <v>23</v>
      </c>
      <c r="H4150">
        <v>2</v>
      </c>
      <c r="I4150" t="s">
        <v>28</v>
      </c>
      <c r="J4150">
        <f t="shared" si="64"/>
        <v>1</v>
      </c>
      <c r="K4150">
        <v>1</v>
      </c>
      <c r="M4150" s="48">
        <v>1</v>
      </c>
      <c r="N4150" s="49">
        <v>2018</v>
      </c>
      <c r="O4150" s="49">
        <v>1</v>
      </c>
      <c r="P4150" s="49">
        <v>3</v>
      </c>
      <c r="Q4150" s="49">
        <v>34</v>
      </c>
      <c r="R4150" s="49">
        <v>1</v>
      </c>
      <c r="S4150" s="49">
        <v>0</v>
      </c>
      <c r="T4150" s="49">
        <v>2</v>
      </c>
      <c r="U4150" s="53">
        <v>1</v>
      </c>
    </row>
    <row r="4151" spans="1:21">
      <c r="A4151" t="s">
        <v>20</v>
      </c>
      <c r="B4151">
        <v>2013</v>
      </c>
      <c r="C4151" t="s">
        <v>24</v>
      </c>
      <c r="D4151">
        <v>3</v>
      </c>
      <c r="E4151">
        <v>33</v>
      </c>
      <c r="F4151" t="s">
        <v>22</v>
      </c>
      <c r="G4151" t="s">
        <v>23</v>
      </c>
      <c r="H4151">
        <v>5</v>
      </c>
      <c r="I4151" t="s">
        <v>23</v>
      </c>
      <c r="J4151">
        <f t="shared" si="64"/>
        <v>0</v>
      </c>
      <c r="K4151">
        <v>1</v>
      </c>
      <c r="M4151" s="46">
        <v>0</v>
      </c>
      <c r="N4151" s="47">
        <v>2013</v>
      </c>
      <c r="O4151" s="47">
        <v>2</v>
      </c>
      <c r="P4151" s="47">
        <v>3</v>
      </c>
      <c r="Q4151" s="47">
        <v>33</v>
      </c>
      <c r="R4151" s="47">
        <v>1</v>
      </c>
      <c r="S4151" s="47">
        <v>0</v>
      </c>
      <c r="T4151" s="47">
        <v>5</v>
      </c>
      <c r="U4151" s="52">
        <v>0</v>
      </c>
    </row>
    <row r="4152" spans="1:21">
      <c r="A4152" t="s">
        <v>20</v>
      </c>
      <c r="B4152">
        <v>2016</v>
      </c>
      <c r="C4152" t="s">
        <v>21</v>
      </c>
      <c r="D4152">
        <v>3</v>
      </c>
      <c r="E4152">
        <v>22</v>
      </c>
      <c r="F4152" t="s">
        <v>25</v>
      </c>
      <c r="G4152" t="s">
        <v>23</v>
      </c>
      <c r="H4152">
        <v>0</v>
      </c>
      <c r="I4152" t="s">
        <v>23</v>
      </c>
      <c r="J4152">
        <f t="shared" si="64"/>
        <v>0</v>
      </c>
      <c r="K4152">
        <v>1</v>
      </c>
      <c r="M4152" s="48">
        <v>0</v>
      </c>
      <c r="N4152" s="49">
        <v>2016</v>
      </c>
      <c r="O4152" s="49">
        <v>0</v>
      </c>
      <c r="P4152" s="49">
        <v>3</v>
      </c>
      <c r="Q4152" s="49">
        <v>22</v>
      </c>
      <c r="R4152" s="49">
        <v>0</v>
      </c>
      <c r="S4152" s="49">
        <v>0</v>
      </c>
      <c r="T4152" s="49">
        <v>0</v>
      </c>
      <c r="U4152" s="53">
        <v>0</v>
      </c>
    </row>
    <row r="4153" spans="1:21">
      <c r="A4153" t="s">
        <v>20</v>
      </c>
      <c r="B4153">
        <v>2015</v>
      </c>
      <c r="C4153" t="s">
        <v>24</v>
      </c>
      <c r="D4153">
        <v>2</v>
      </c>
      <c r="E4153">
        <v>36</v>
      </c>
      <c r="F4153" t="s">
        <v>25</v>
      </c>
      <c r="G4153" t="s">
        <v>23</v>
      </c>
      <c r="H4153">
        <v>1</v>
      </c>
      <c r="I4153" t="s">
        <v>28</v>
      </c>
      <c r="J4153">
        <f t="shared" si="64"/>
        <v>1</v>
      </c>
      <c r="K4153">
        <v>1</v>
      </c>
      <c r="M4153" s="46">
        <v>0</v>
      </c>
      <c r="N4153" s="47">
        <v>2015</v>
      </c>
      <c r="O4153" s="47">
        <v>2</v>
      </c>
      <c r="P4153" s="47">
        <v>2</v>
      </c>
      <c r="Q4153" s="47">
        <v>36</v>
      </c>
      <c r="R4153" s="47">
        <v>0</v>
      </c>
      <c r="S4153" s="47">
        <v>0</v>
      </c>
      <c r="T4153" s="47">
        <v>1</v>
      </c>
      <c r="U4153" s="52">
        <v>1</v>
      </c>
    </row>
    <row r="4154" spans="1:21">
      <c r="A4154" t="s">
        <v>20</v>
      </c>
      <c r="B4154">
        <v>2012</v>
      </c>
      <c r="C4154" t="s">
        <v>21</v>
      </c>
      <c r="D4154">
        <v>3</v>
      </c>
      <c r="E4154">
        <v>38</v>
      </c>
      <c r="F4154" t="s">
        <v>22</v>
      </c>
      <c r="G4154" t="s">
        <v>23</v>
      </c>
      <c r="H4154">
        <v>2</v>
      </c>
      <c r="I4154" t="s">
        <v>28</v>
      </c>
      <c r="J4154">
        <f t="shared" si="64"/>
        <v>1</v>
      </c>
      <c r="K4154">
        <v>1</v>
      </c>
      <c r="M4154" s="48">
        <v>0</v>
      </c>
      <c r="N4154" s="49">
        <v>2012</v>
      </c>
      <c r="O4154" s="49">
        <v>0</v>
      </c>
      <c r="P4154" s="49">
        <v>3</v>
      </c>
      <c r="Q4154" s="49">
        <v>38</v>
      </c>
      <c r="R4154" s="49">
        <v>1</v>
      </c>
      <c r="S4154" s="49">
        <v>0</v>
      </c>
      <c r="T4154" s="49">
        <v>2</v>
      </c>
      <c r="U4154" s="53">
        <v>1</v>
      </c>
    </row>
    <row r="4155" spans="1:21">
      <c r="A4155" t="s">
        <v>20</v>
      </c>
      <c r="B4155">
        <v>2013</v>
      </c>
      <c r="C4155" t="s">
        <v>24</v>
      </c>
      <c r="D4155">
        <v>3</v>
      </c>
      <c r="E4155">
        <v>25</v>
      </c>
      <c r="F4155" t="s">
        <v>25</v>
      </c>
      <c r="G4155" t="s">
        <v>23</v>
      </c>
      <c r="H4155">
        <v>3</v>
      </c>
      <c r="I4155" t="s">
        <v>23</v>
      </c>
      <c r="J4155">
        <f t="shared" si="64"/>
        <v>0</v>
      </c>
      <c r="K4155">
        <v>1</v>
      </c>
      <c r="M4155" s="46">
        <v>0</v>
      </c>
      <c r="N4155" s="47">
        <v>2013</v>
      </c>
      <c r="O4155" s="47">
        <v>2</v>
      </c>
      <c r="P4155" s="47">
        <v>3</v>
      </c>
      <c r="Q4155" s="47">
        <v>25</v>
      </c>
      <c r="R4155" s="47">
        <v>0</v>
      </c>
      <c r="S4155" s="47">
        <v>0</v>
      </c>
      <c r="T4155" s="47">
        <v>3</v>
      </c>
      <c r="U4155" s="52">
        <v>0</v>
      </c>
    </row>
    <row r="4156" spans="1:21">
      <c r="A4156" t="s">
        <v>20</v>
      </c>
      <c r="B4156">
        <v>2017</v>
      </c>
      <c r="C4156" t="s">
        <v>21</v>
      </c>
      <c r="D4156">
        <v>3</v>
      </c>
      <c r="E4156">
        <v>37</v>
      </c>
      <c r="F4156" t="s">
        <v>22</v>
      </c>
      <c r="G4156" t="s">
        <v>23</v>
      </c>
      <c r="H4156">
        <v>3</v>
      </c>
      <c r="I4156" t="s">
        <v>28</v>
      </c>
      <c r="J4156">
        <f t="shared" si="64"/>
        <v>1</v>
      </c>
      <c r="K4156">
        <v>1</v>
      </c>
      <c r="M4156" s="48">
        <v>0</v>
      </c>
      <c r="N4156" s="49">
        <v>2017</v>
      </c>
      <c r="O4156" s="49">
        <v>0</v>
      </c>
      <c r="P4156" s="49">
        <v>3</v>
      </c>
      <c r="Q4156" s="49">
        <v>37</v>
      </c>
      <c r="R4156" s="49">
        <v>1</v>
      </c>
      <c r="S4156" s="49">
        <v>0</v>
      </c>
      <c r="T4156" s="49">
        <v>3</v>
      </c>
      <c r="U4156" s="53">
        <v>1</v>
      </c>
    </row>
    <row r="4157" spans="1:21">
      <c r="A4157" t="s">
        <v>20</v>
      </c>
      <c r="B4157">
        <v>2016</v>
      </c>
      <c r="C4157" t="s">
        <v>21</v>
      </c>
      <c r="D4157">
        <v>3</v>
      </c>
      <c r="E4157">
        <v>25</v>
      </c>
      <c r="F4157" t="s">
        <v>25</v>
      </c>
      <c r="G4157" t="s">
        <v>23</v>
      </c>
      <c r="H4157">
        <v>3</v>
      </c>
      <c r="I4157" t="s">
        <v>23</v>
      </c>
      <c r="J4157">
        <f t="shared" si="64"/>
        <v>0</v>
      </c>
      <c r="K4157">
        <v>1</v>
      </c>
      <c r="M4157" s="46">
        <v>0</v>
      </c>
      <c r="N4157" s="47">
        <v>2016</v>
      </c>
      <c r="O4157" s="47">
        <v>0</v>
      </c>
      <c r="P4157" s="47">
        <v>3</v>
      </c>
      <c r="Q4157" s="47">
        <v>25</v>
      </c>
      <c r="R4157" s="47">
        <v>0</v>
      </c>
      <c r="S4157" s="47">
        <v>0</v>
      </c>
      <c r="T4157" s="47">
        <v>3</v>
      </c>
      <c r="U4157" s="52">
        <v>0</v>
      </c>
    </row>
    <row r="4158" spans="1:21">
      <c r="A4158" t="s">
        <v>20</v>
      </c>
      <c r="B4158">
        <v>2015</v>
      </c>
      <c r="C4158" t="s">
        <v>24</v>
      </c>
      <c r="D4158">
        <v>2</v>
      </c>
      <c r="E4158">
        <v>40</v>
      </c>
      <c r="F4158" t="s">
        <v>25</v>
      </c>
      <c r="G4158" t="s">
        <v>28</v>
      </c>
      <c r="H4158">
        <v>0</v>
      </c>
      <c r="I4158" t="s">
        <v>28</v>
      </c>
      <c r="J4158">
        <f t="shared" si="64"/>
        <v>1</v>
      </c>
      <c r="K4158">
        <v>1</v>
      </c>
      <c r="M4158" s="48">
        <v>0</v>
      </c>
      <c r="N4158" s="49">
        <v>2015</v>
      </c>
      <c r="O4158" s="49">
        <v>2</v>
      </c>
      <c r="P4158" s="49">
        <v>2</v>
      </c>
      <c r="Q4158" s="49">
        <v>40</v>
      </c>
      <c r="R4158" s="49">
        <v>0</v>
      </c>
      <c r="S4158" s="49">
        <v>1</v>
      </c>
      <c r="T4158" s="49">
        <v>0</v>
      </c>
      <c r="U4158" s="53">
        <v>1</v>
      </c>
    </row>
    <row r="4159" spans="1:21">
      <c r="A4159" t="s">
        <v>20</v>
      </c>
      <c r="B4159">
        <v>2013</v>
      </c>
      <c r="C4159" t="s">
        <v>21</v>
      </c>
      <c r="D4159">
        <v>3</v>
      </c>
      <c r="E4159">
        <v>26</v>
      </c>
      <c r="F4159" t="s">
        <v>25</v>
      </c>
      <c r="G4159" t="s">
        <v>23</v>
      </c>
      <c r="H4159">
        <v>4</v>
      </c>
      <c r="I4159" t="s">
        <v>23</v>
      </c>
      <c r="J4159">
        <f t="shared" si="64"/>
        <v>0</v>
      </c>
      <c r="K4159">
        <v>1</v>
      </c>
      <c r="M4159" s="46">
        <v>0</v>
      </c>
      <c r="N4159" s="47">
        <v>2013</v>
      </c>
      <c r="O4159" s="47">
        <v>0</v>
      </c>
      <c r="P4159" s="47">
        <v>3</v>
      </c>
      <c r="Q4159" s="47">
        <v>26</v>
      </c>
      <c r="R4159" s="47">
        <v>0</v>
      </c>
      <c r="S4159" s="47">
        <v>0</v>
      </c>
      <c r="T4159" s="47">
        <v>4</v>
      </c>
      <c r="U4159" s="52">
        <v>0</v>
      </c>
    </row>
    <row r="4160" spans="1:21">
      <c r="A4160" t="s">
        <v>27</v>
      </c>
      <c r="B4160">
        <v>2015</v>
      </c>
      <c r="C4160" t="s">
        <v>24</v>
      </c>
      <c r="D4160">
        <v>1</v>
      </c>
      <c r="E4160">
        <v>23</v>
      </c>
      <c r="F4160" t="s">
        <v>25</v>
      </c>
      <c r="G4160" t="s">
        <v>23</v>
      </c>
      <c r="H4160">
        <v>1</v>
      </c>
      <c r="I4160" t="s">
        <v>23</v>
      </c>
      <c r="J4160">
        <f t="shared" si="64"/>
        <v>0</v>
      </c>
      <c r="K4160">
        <v>1</v>
      </c>
      <c r="M4160" s="48">
        <v>1</v>
      </c>
      <c r="N4160" s="49">
        <v>2015</v>
      </c>
      <c r="O4160" s="49">
        <v>2</v>
      </c>
      <c r="P4160" s="49">
        <v>1</v>
      </c>
      <c r="Q4160" s="49">
        <v>23</v>
      </c>
      <c r="R4160" s="49">
        <v>0</v>
      </c>
      <c r="S4160" s="49">
        <v>0</v>
      </c>
      <c r="T4160" s="49">
        <v>1</v>
      </c>
      <c r="U4160" s="53">
        <v>0</v>
      </c>
    </row>
    <row r="4161" spans="1:21">
      <c r="A4161" t="s">
        <v>20</v>
      </c>
      <c r="B4161">
        <v>2014</v>
      </c>
      <c r="C4161" t="s">
        <v>21</v>
      </c>
      <c r="D4161">
        <v>3</v>
      </c>
      <c r="E4161">
        <v>22</v>
      </c>
      <c r="F4161" t="s">
        <v>22</v>
      </c>
      <c r="G4161" t="s">
        <v>23</v>
      </c>
      <c r="H4161">
        <v>0</v>
      </c>
      <c r="I4161" t="s">
        <v>28</v>
      </c>
      <c r="J4161">
        <f t="shared" si="64"/>
        <v>1</v>
      </c>
      <c r="K4161">
        <v>1</v>
      </c>
      <c r="M4161" s="46">
        <v>0</v>
      </c>
      <c r="N4161" s="47">
        <v>2014</v>
      </c>
      <c r="O4161" s="47">
        <v>0</v>
      </c>
      <c r="P4161" s="47">
        <v>3</v>
      </c>
      <c r="Q4161" s="47">
        <v>22</v>
      </c>
      <c r="R4161" s="47">
        <v>1</v>
      </c>
      <c r="S4161" s="47">
        <v>0</v>
      </c>
      <c r="T4161" s="47">
        <v>0</v>
      </c>
      <c r="U4161" s="52">
        <v>1</v>
      </c>
    </row>
    <row r="4162" spans="1:21">
      <c r="A4162" t="s">
        <v>27</v>
      </c>
      <c r="B4162">
        <v>2017</v>
      </c>
      <c r="C4162" t="s">
        <v>26</v>
      </c>
      <c r="D4162">
        <v>2</v>
      </c>
      <c r="E4162">
        <v>34</v>
      </c>
      <c r="F4162" t="s">
        <v>22</v>
      </c>
      <c r="G4162" t="s">
        <v>28</v>
      </c>
      <c r="H4162">
        <v>2</v>
      </c>
      <c r="I4162" t="s">
        <v>23</v>
      </c>
      <c r="J4162">
        <f t="shared" si="64"/>
        <v>0</v>
      </c>
      <c r="K4162">
        <v>1</v>
      </c>
      <c r="M4162" s="48">
        <v>1</v>
      </c>
      <c r="N4162" s="49">
        <v>2017</v>
      </c>
      <c r="O4162" s="49">
        <v>2</v>
      </c>
      <c r="P4162" s="49">
        <v>2</v>
      </c>
      <c r="Q4162" s="49">
        <v>34</v>
      </c>
      <c r="R4162" s="49">
        <v>1</v>
      </c>
      <c r="S4162" s="49">
        <v>1</v>
      </c>
      <c r="T4162" s="49">
        <v>2</v>
      </c>
      <c r="U4162" s="53">
        <v>0</v>
      </c>
    </row>
    <row r="4163" spans="1:21">
      <c r="A4163" t="s">
        <v>27</v>
      </c>
      <c r="B4163">
        <v>2017</v>
      </c>
      <c r="C4163" t="s">
        <v>26</v>
      </c>
      <c r="D4163">
        <v>3</v>
      </c>
      <c r="E4163">
        <v>35</v>
      </c>
      <c r="F4163" t="s">
        <v>25</v>
      </c>
      <c r="G4163" t="s">
        <v>23</v>
      </c>
      <c r="H4163">
        <v>2</v>
      </c>
      <c r="I4163" t="s">
        <v>23</v>
      </c>
      <c r="J4163">
        <f t="shared" si="64"/>
        <v>0</v>
      </c>
      <c r="K4163">
        <v>1</v>
      </c>
      <c r="M4163" s="46">
        <v>1</v>
      </c>
      <c r="N4163" s="47">
        <v>2017</v>
      </c>
      <c r="O4163" s="47">
        <v>1</v>
      </c>
      <c r="P4163" s="47">
        <v>3</v>
      </c>
      <c r="Q4163" s="47">
        <v>35</v>
      </c>
      <c r="R4163" s="47">
        <v>0</v>
      </c>
      <c r="S4163" s="47">
        <v>0</v>
      </c>
      <c r="T4163" s="47">
        <v>2</v>
      </c>
      <c r="U4163" s="52">
        <v>0</v>
      </c>
    </row>
    <row r="4164" spans="1:21">
      <c r="A4164" t="s">
        <v>20</v>
      </c>
      <c r="B4164">
        <v>2014</v>
      </c>
      <c r="C4164" t="s">
        <v>24</v>
      </c>
      <c r="D4164">
        <v>3</v>
      </c>
      <c r="E4164">
        <v>23</v>
      </c>
      <c r="F4164" t="s">
        <v>22</v>
      </c>
      <c r="G4164" t="s">
        <v>23</v>
      </c>
      <c r="H4164">
        <v>1</v>
      </c>
      <c r="I4164" t="s">
        <v>23</v>
      </c>
      <c r="J4164">
        <f t="shared" si="64"/>
        <v>0</v>
      </c>
      <c r="K4164">
        <v>1</v>
      </c>
      <c r="M4164" s="48">
        <v>0</v>
      </c>
      <c r="N4164" s="49">
        <v>2014</v>
      </c>
      <c r="O4164" s="49">
        <v>2</v>
      </c>
      <c r="P4164" s="49">
        <v>3</v>
      </c>
      <c r="Q4164" s="49">
        <v>23</v>
      </c>
      <c r="R4164" s="49">
        <v>1</v>
      </c>
      <c r="S4164" s="49">
        <v>0</v>
      </c>
      <c r="T4164" s="49">
        <v>1</v>
      </c>
      <c r="U4164" s="53">
        <v>0</v>
      </c>
    </row>
    <row r="4165" spans="1:21">
      <c r="A4165" t="s">
        <v>20</v>
      </c>
      <c r="B4165">
        <v>2015</v>
      </c>
      <c r="C4165" t="s">
        <v>21</v>
      </c>
      <c r="D4165">
        <v>3</v>
      </c>
      <c r="E4165">
        <v>29</v>
      </c>
      <c r="F4165" t="s">
        <v>22</v>
      </c>
      <c r="G4165" t="s">
        <v>23</v>
      </c>
      <c r="H4165">
        <v>2</v>
      </c>
      <c r="I4165" t="s">
        <v>28</v>
      </c>
      <c r="J4165">
        <f t="shared" si="64"/>
        <v>1</v>
      </c>
      <c r="K4165">
        <v>1</v>
      </c>
      <c r="M4165" s="46">
        <v>0</v>
      </c>
      <c r="N4165" s="47">
        <v>2015</v>
      </c>
      <c r="O4165" s="47">
        <v>0</v>
      </c>
      <c r="P4165" s="47">
        <v>3</v>
      </c>
      <c r="Q4165" s="47">
        <v>29</v>
      </c>
      <c r="R4165" s="47">
        <v>1</v>
      </c>
      <c r="S4165" s="47">
        <v>0</v>
      </c>
      <c r="T4165" s="47">
        <v>2</v>
      </c>
      <c r="U4165" s="52">
        <v>1</v>
      </c>
    </row>
    <row r="4166" spans="1:21">
      <c r="A4166" t="s">
        <v>20</v>
      </c>
      <c r="B4166">
        <v>2015</v>
      </c>
      <c r="C4166" t="s">
        <v>24</v>
      </c>
      <c r="D4166">
        <v>3</v>
      </c>
      <c r="E4166">
        <v>32</v>
      </c>
      <c r="F4166" t="s">
        <v>25</v>
      </c>
      <c r="G4166" t="s">
        <v>23</v>
      </c>
      <c r="H4166">
        <v>1</v>
      </c>
      <c r="I4166" t="s">
        <v>23</v>
      </c>
      <c r="J4166">
        <f t="shared" si="64"/>
        <v>0</v>
      </c>
      <c r="K4166">
        <v>1</v>
      </c>
      <c r="M4166" s="48">
        <v>0</v>
      </c>
      <c r="N4166" s="49">
        <v>2015</v>
      </c>
      <c r="O4166" s="49">
        <v>2</v>
      </c>
      <c r="P4166" s="49">
        <v>3</v>
      </c>
      <c r="Q4166" s="49">
        <v>32</v>
      </c>
      <c r="R4166" s="49">
        <v>0</v>
      </c>
      <c r="S4166" s="49">
        <v>0</v>
      </c>
      <c r="T4166" s="49">
        <v>1</v>
      </c>
      <c r="U4166" s="53">
        <v>0</v>
      </c>
    </row>
    <row r="4167" spans="1:21">
      <c r="A4167" t="s">
        <v>20</v>
      </c>
      <c r="B4167">
        <v>2015</v>
      </c>
      <c r="C4167" t="s">
        <v>21</v>
      </c>
      <c r="D4167">
        <v>3</v>
      </c>
      <c r="E4167">
        <v>26</v>
      </c>
      <c r="F4167" t="s">
        <v>22</v>
      </c>
      <c r="G4167" t="s">
        <v>23</v>
      </c>
      <c r="H4167">
        <v>4</v>
      </c>
      <c r="I4167" t="s">
        <v>23</v>
      </c>
      <c r="J4167">
        <f t="shared" si="64"/>
        <v>0</v>
      </c>
      <c r="K4167">
        <v>1</v>
      </c>
      <c r="M4167" s="46">
        <v>0</v>
      </c>
      <c r="N4167" s="47">
        <v>2015</v>
      </c>
      <c r="O4167" s="47">
        <v>0</v>
      </c>
      <c r="P4167" s="47">
        <v>3</v>
      </c>
      <c r="Q4167" s="47">
        <v>26</v>
      </c>
      <c r="R4167" s="47">
        <v>1</v>
      </c>
      <c r="S4167" s="47">
        <v>0</v>
      </c>
      <c r="T4167" s="47">
        <v>4</v>
      </c>
      <c r="U4167" s="52">
        <v>0</v>
      </c>
    </row>
    <row r="4168" spans="1:21">
      <c r="A4168" t="s">
        <v>20</v>
      </c>
      <c r="B4168">
        <v>2014</v>
      </c>
      <c r="C4168" t="s">
        <v>21</v>
      </c>
      <c r="D4168">
        <v>3</v>
      </c>
      <c r="E4168">
        <v>28</v>
      </c>
      <c r="F4168" t="s">
        <v>22</v>
      </c>
      <c r="G4168" t="s">
        <v>23</v>
      </c>
      <c r="H4168">
        <v>3</v>
      </c>
      <c r="I4168" t="s">
        <v>23</v>
      </c>
      <c r="J4168">
        <f t="shared" si="64"/>
        <v>0</v>
      </c>
      <c r="K4168">
        <v>1</v>
      </c>
      <c r="M4168" s="48">
        <v>0</v>
      </c>
      <c r="N4168" s="49">
        <v>2014</v>
      </c>
      <c r="O4168" s="49">
        <v>0</v>
      </c>
      <c r="P4168" s="49">
        <v>3</v>
      </c>
      <c r="Q4168" s="49">
        <v>28</v>
      </c>
      <c r="R4168" s="49">
        <v>1</v>
      </c>
      <c r="S4168" s="49">
        <v>0</v>
      </c>
      <c r="T4168" s="49">
        <v>3</v>
      </c>
      <c r="U4168" s="53">
        <v>0</v>
      </c>
    </row>
    <row r="4169" spans="1:21">
      <c r="A4169" t="s">
        <v>27</v>
      </c>
      <c r="B4169">
        <v>2015</v>
      </c>
      <c r="C4169" t="s">
        <v>24</v>
      </c>
      <c r="D4169">
        <v>2</v>
      </c>
      <c r="E4169">
        <v>24</v>
      </c>
      <c r="F4169" t="s">
        <v>25</v>
      </c>
      <c r="G4169" t="s">
        <v>23</v>
      </c>
      <c r="H4169">
        <v>2</v>
      </c>
      <c r="I4169" t="s">
        <v>23</v>
      </c>
      <c r="J4169">
        <f t="shared" si="64"/>
        <v>0</v>
      </c>
      <c r="K4169">
        <v>1</v>
      </c>
      <c r="M4169" s="46">
        <v>1</v>
      </c>
      <c r="N4169" s="47">
        <v>2015</v>
      </c>
      <c r="O4169" s="47">
        <v>2</v>
      </c>
      <c r="P4169" s="47">
        <v>2</v>
      </c>
      <c r="Q4169" s="47">
        <v>24</v>
      </c>
      <c r="R4169" s="47">
        <v>0</v>
      </c>
      <c r="S4169" s="47">
        <v>0</v>
      </c>
      <c r="T4169" s="47">
        <v>2</v>
      </c>
      <c r="U4169" s="52">
        <v>0</v>
      </c>
    </row>
    <row r="4170" spans="1:21">
      <c r="A4170" t="s">
        <v>20</v>
      </c>
      <c r="B4170">
        <v>2017</v>
      </c>
      <c r="C4170" t="s">
        <v>21</v>
      </c>
      <c r="D4170">
        <v>3</v>
      </c>
      <c r="E4170">
        <v>33</v>
      </c>
      <c r="F4170" t="s">
        <v>22</v>
      </c>
      <c r="G4170" t="s">
        <v>23</v>
      </c>
      <c r="H4170">
        <v>4</v>
      </c>
      <c r="I4170" t="s">
        <v>23</v>
      </c>
      <c r="J4170">
        <f t="shared" si="64"/>
        <v>0</v>
      </c>
      <c r="K4170">
        <v>1</v>
      </c>
      <c r="M4170" s="48">
        <v>0</v>
      </c>
      <c r="N4170" s="49">
        <v>2017</v>
      </c>
      <c r="O4170" s="49">
        <v>0</v>
      </c>
      <c r="P4170" s="49">
        <v>3</v>
      </c>
      <c r="Q4170" s="49">
        <v>33</v>
      </c>
      <c r="R4170" s="49">
        <v>1</v>
      </c>
      <c r="S4170" s="49">
        <v>0</v>
      </c>
      <c r="T4170" s="49">
        <v>4</v>
      </c>
      <c r="U4170" s="53">
        <v>0</v>
      </c>
    </row>
    <row r="4171" spans="1:21">
      <c r="A4171" t="s">
        <v>29</v>
      </c>
      <c r="B4171">
        <v>2016</v>
      </c>
      <c r="C4171" t="s">
        <v>26</v>
      </c>
      <c r="D4171">
        <v>3</v>
      </c>
      <c r="E4171">
        <v>22</v>
      </c>
      <c r="F4171" t="s">
        <v>22</v>
      </c>
      <c r="G4171" t="s">
        <v>23</v>
      </c>
      <c r="H4171">
        <v>0</v>
      </c>
      <c r="I4171" t="s">
        <v>23</v>
      </c>
      <c r="J4171">
        <f t="shared" si="64"/>
        <v>0</v>
      </c>
      <c r="K4171">
        <v>1</v>
      </c>
      <c r="M4171" s="46">
        <v>2</v>
      </c>
      <c r="N4171" s="47">
        <v>2016</v>
      </c>
      <c r="O4171" s="47">
        <v>1</v>
      </c>
      <c r="P4171" s="47">
        <v>3</v>
      </c>
      <c r="Q4171" s="47">
        <v>22</v>
      </c>
      <c r="R4171" s="47">
        <v>1</v>
      </c>
      <c r="S4171" s="47">
        <v>0</v>
      </c>
      <c r="T4171" s="47">
        <v>0</v>
      </c>
      <c r="U4171" s="52">
        <v>0</v>
      </c>
    </row>
    <row r="4172" spans="1:21">
      <c r="A4172" t="s">
        <v>27</v>
      </c>
      <c r="B4172">
        <v>2015</v>
      </c>
      <c r="C4172" t="s">
        <v>24</v>
      </c>
      <c r="D4172">
        <v>2</v>
      </c>
      <c r="E4172">
        <v>39</v>
      </c>
      <c r="F4172" t="s">
        <v>25</v>
      </c>
      <c r="G4172" t="s">
        <v>23</v>
      </c>
      <c r="H4172">
        <v>2</v>
      </c>
      <c r="I4172" t="s">
        <v>23</v>
      </c>
      <c r="J4172">
        <f t="shared" si="64"/>
        <v>0</v>
      </c>
      <c r="K4172">
        <v>1</v>
      </c>
      <c r="M4172" s="48">
        <v>1</v>
      </c>
      <c r="N4172" s="49">
        <v>2015</v>
      </c>
      <c r="O4172" s="49">
        <v>2</v>
      </c>
      <c r="P4172" s="49">
        <v>2</v>
      </c>
      <c r="Q4172" s="49">
        <v>39</v>
      </c>
      <c r="R4172" s="49">
        <v>0</v>
      </c>
      <c r="S4172" s="49">
        <v>0</v>
      </c>
      <c r="T4172" s="49">
        <v>2</v>
      </c>
      <c r="U4172" s="53">
        <v>0</v>
      </c>
    </row>
    <row r="4173" spans="1:21">
      <c r="A4173" t="s">
        <v>27</v>
      </c>
      <c r="B4173">
        <v>2018</v>
      </c>
      <c r="C4173" t="s">
        <v>26</v>
      </c>
      <c r="D4173">
        <v>3</v>
      </c>
      <c r="E4173">
        <v>30</v>
      </c>
      <c r="F4173" t="s">
        <v>25</v>
      </c>
      <c r="G4173" t="s">
        <v>28</v>
      </c>
      <c r="H4173">
        <v>2</v>
      </c>
      <c r="I4173" t="s">
        <v>28</v>
      </c>
      <c r="J4173">
        <f t="shared" si="64"/>
        <v>1</v>
      </c>
      <c r="K4173">
        <v>1</v>
      </c>
      <c r="M4173" s="46">
        <v>1</v>
      </c>
      <c r="N4173" s="47">
        <v>2018</v>
      </c>
      <c r="O4173" s="47">
        <v>2</v>
      </c>
      <c r="P4173" s="47">
        <v>3</v>
      </c>
      <c r="Q4173" s="47">
        <v>30</v>
      </c>
      <c r="R4173" s="47">
        <v>0</v>
      </c>
      <c r="S4173" s="47">
        <v>1</v>
      </c>
      <c r="T4173" s="47">
        <v>2</v>
      </c>
      <c r="U4173" s="52">
        <v>1</v>
      </c>
    </row>
    <row r="4174" spans="1:21">
      <c r="A4174" t="s">
        <v>20</v>
      </c>
      <c r="B4174">
        <v>2014</v>
      </c>
      <c r="C4174" t="s">
        <v>21</v>
      </c>
      <c r="D4174">
        <v>3</v>
      </c>
      <c r="E4174">
        <v>38</v>
      </c>
      <c r="F4174" t="s">
        <v>25</v>
      </c>
      <c r="G4174" t="s">
        <v>23</v>
      </c>
      <c r="H4174">
        <v>5</v>
      </c>
      <c r="I4174" t="s">
        <v>28</v>
      </c>
      <c r="J4174">
        <f t="shared" si="64"/>
        <v>1</v>
      </c>
      <c r="K4174">
        <v>1</v>
      </c>
      <c r="M4174" s="48">
        <v>0</v>
      </c>
      <c r="N4174" s="49">
        <v>2014</v>
      </c>
      <c r="O4174" s="49">
        <v>0</v>
      </c>
      <c r="P4174" s="49">
        <v>3</v>
      </c>
      <c r="Q4174" s="49">
        <v>38</v>
      </c>
      <c r="R4174" s="49">
        <v>0</v>
      </c>
      <c r="S4174" s="49">
        <v>0</v>
      </c>
      <c r="T4174" s="49">
        <v>5</v>
      </c>
      <c r="U4174" s="53">
        <v>1</v>
      </c>
    </row>
    <row r="4175" spans="1:21">
      <c r="A4175" t="s">
        <v>20</v>
      </c>
      <c r="B4175">
        <v>2012</v>
      </c>
      <c r="C4175" t="s">
        <v>26</v>
      </c>
      <c r="D4175">
        <v>3</v>
      </c>
      <c r="E4175">
        <v>36</v>
      </c>
      <c r="F4175" t="s">
        <v>25</v>
      </c>
      <c r="G4175" t="s">
        <v>23</v>
      </c>
      <c r="H4175">
        <v>4</v>
      </c>
      <c r="I4175" t="s">
        <v>23</v>
      </c>
      <c r="J4175">
        <f t="shared" si="64"/>
        <v>0</v>
      </c>
      <c r="K4175">
        <v>1</v>
      </c>
      <c r="M4175" s="46">
        <v>0</v>
      </c>
      <c r="N4175" s="47">
        <v>2012</v>
      </c>
      <c r="O4175" s="47">
        <v>1</v>
      </c>
      <c r="P4175" s="47">
        <v>3</v>
      </c>
      <c r="Q4175" s="47">
        <v>36</v>
      </c>
      <c r="R4175" s="47">
        <v>0</v>
      </c>
      <c r="S4175" s="47">
        <v>0</v>
      </c>
      <c r="T4175" s="47">
        <v>4</v>
      </c>
      <c r="U4175" s="52">
        <v>0</v>
      </c>
    </row>
    <row r="4176" spans="1:21">
      <c r="A4176" t="s">
        <v>20</v>
      </c>
      <c r="B4176">
        <v>2012</v>
      </c>
      <c r="C4176" t="s">
        <v>24</v>
      </c>
      <c r="D4176">
        <v>2</v>
      </c>
      <c r="E4176">
        <v>38</v>
      </c>
      <c r="F4176" t="s">
        <v>22</v>
      </c>
      <c r="G4176" t="s">
        <v>23</v>
      </c>
      <c r="H4176">
        <v>5</v>
      </c>
      <c r="I4176" t="s">
        <v>23</v>
      </c>
      <c r="J4176">
        <f t="shared" si="64"/>
        <v>0</v>
      </c>
      <c r="K4176">
        <v>1</v>
      </c>
      <c r="M4176" s="48">
        <v>0</v>
      </c>
      <c r="N4176" s="49">
        <v>2012</v>
      </c>
      <c r="O4176" s="49">
        <v>2</v>
      </c>
      <c r="P4176" s="49">
        <v>2</v>
      </c>
      <c r="Q4176" s="49">
        <v>38</v>
      </c>
      <c r="R4176" s="49">
        <v>1</v>
      </c>
      <c r="S4176" s="49">
        <v>0</v>
      </c>
      <c r="T4176" s="49">
        <v>5</v>
      </c>
      <c r="U4176" s="53">
        <v>0</v>
      </c>
    </row>
    <row r="4177" spans="1:21">
      <c r="A4177" t="s">
        <v>20</v>
      </c>
      <c r="B4177">
        <v>2013</v>
      </c>
      <c r="C4177" t="s">
        <v>21</v>
      </c>
      <c r="D4177">
        <v>3</v>
      </c>
      <c r="E4177">
        <v>24</v>
      </c>
      <c r="F4177" t="s">
        <v>22</v>
      </c>
      <c r="G4177" t="s">
        <v>28</v>
      </c>
      <c r="H4177">
        <v>2</v>
      </c>
      <c r="I4177" t="s">
        <v>23</v>
      </c>
      <c r="J4177">
        <f t="shared" si="64"/>
        <v>0</v>
      </c>
      <c r="K4177">
        <v>1</v>
      </c>
      <c r="M4177" s="46">
        <v>0</v>
      </c>
      <c r="N4177" s="47">
        <v>2013</v>
      </c>
      <c r="O4177" s="47">
        <v>0</v>
      </c>
      <c r="P4177" s="47">
        <v>3</v>
      </c>
      <c r="Q4177" s="47">
        <v>24</v>
      </c>
      <c r="R4177" s="47">
        <v>1</v>
      </c>
      <c r="S4177" s="47">
        <v>1</v>
      </c>
      <c r="T4177" s="47">
        <v>2</v>
      </c>
      <c r="U4177" s="52">
        <v>0</v>
      </c>
    </row>
    <row r="4178" spans="1:21">
      <c r="A4178" t="s">
        <v>20</v>
      </c>
      <c r="B4178">
        <v>2016</v>
      </c>
      <c r="C4178" t="s">
        <v>21</v>
      </c>
      <c r="D4178">
        <v>3</v>
      </c>
      <c r="E4178">
        <v>28</v>
      </c>
      <c r="F4178" t="s">
        <v>22</v>
      </c>
      <c r="G4178" t="s">
        <v>23</v>
      </c>
      <c r="H4178">
        <v>1</v>
      </c>
      <c r="I4178" t="s">
        <v>23</v>
      </c>
      <c r="J4178">
        <f t="shared" ref="J4178:J4241" si="65">IF(I4178="Yes",1,0)</f>
        <v>0</v>
      </c>
      <c r="K4178">
        <v>1</v>
      </c>
      <c r="M4178" s="48">
        <v>0</v>
      </c>
      <c r="N4178" s="49">
        <v>2016</v>
      </c>
      <c r="O4178" s="49">
        <v>0</v>
      </c>
      <c r="P4178" s="49">
        <v>3</v>
      </c>
      <c r="Q4178" s="49">
        <v>28</v>
      </c>
      <c r="R4178" s="49">
        <v>1</v>
      </c>
      <c r="S4178" s="49">
        <v>0</v>
      </c>
      <c r="T4178" s="49">
        <v>1</v>
      </c>
      <c r="U4178" s="53">
        <v>0</v>
      </c>
    </row>
    <row r="4179" spans="1:21">
      <c r="A4179" t="s">
        <v>20</v>
      </c>
      <c r="B4179">
        <v>2015</v>
      </c>
      <c r="C4179" t="s">
        <v>21</v>
      </c>
      <c r="D4179">
        <v>3</v>
      </c>
      <c r="E4179">
        <v>35</v>
      </c>
      <c r="F4179" t="s">
        <v>25</v>
      </c>
      <c r="G4179" t="s">
        <v>23</v>
      </c>
      <c r="H4179">
        <v>0</v>
      </c>
      <c r="I4179" t="s">
        <v>28</v>
      </c>
      <c r="J4179">
        <f t="shared" si="65"/>
        <v>1</v>
      </c>
      <c r="K4179">
        <v>1</v>
      </c>
      <c r="M4179" s="46">
        <v>0</v>
      </c>
      <c r="N4179" s="47">
        <v>2015</v>
      </c>
      <c r="O4179" s="47">
        <v>0</v>
      </c>
      <c r="P4179" s="47">
        <v>3</v>
      </c>
      <c r="Q4179" s="47">
        <v>35</v>
      </c>
      <c r="R4179" s="47">
        <v>0</v>
      </c>
      <c r="S4179" s="47">
        <v>0</v>
      </c>
      <c r="T4179" s="47">
        <v>0</v>
      </c>
      <c r="U4179" s="52">
        <v>1</v>
      </c>
    </row>
    <row r="4180" spans="1:21">
      <c r="A4180" t="s">
        <v>20</v>
      </c>
      <c r="B4180">
        <v>2013</v>
      </c>
      <c r="C4180" t="s">
        <v>26</v>
      </c>
      <c r="D4180">
        <v>3</v>
      </c>
      <c r="E4180">
        <v>23</v>
      </c>
      <c r="F4180" t="s">
        <v>25</v>
      </c>
      <c r="G4180" t="s">
        <v>23</v>
      </c>
      <c r="H4180">
        <v>1</v>
      </c>
      <c r="I4180" t="s">
        <v>23</v>
      </c>
      <c r="J4180">
        <f t="shared" si="65"/>
        <v>0</v>
      </c>
      <c r="K4180">
        <v>1</v>
      </c>
      <c r="M4180" s="48">
        <v>0</v>
      </c>
      <c r="N4180" s="49">
        <v>2013</v>
      </c>
      <c r="O4180" s="49">
        <v>2</v>
      </c>
      <c r="P4180" s="49">
        <v>3</v>
      </c>
      <c r="Q4180" s="49">
        <v>23</v>
      </c>
      <c r="R4180" s="49">
        <v>0</v>
      </c>
      <c r="S4180" s="49">
        <v>0</v>
      </c>
      <c r="T4180" s="49">
        <v>1</v>
      </c>
      <c r="U4180" s="53">
        <v>0</v>
      </c>
    </row>
    <row r="4181" spans="1:21">
      <c r="A4181" t="s">
        <v>27</v>
      </c>
      <c r="B4181">
        <v>2017</v>
      </c>
      <c r="C4181" t="s">
        <v>26</v>
      </c>
      <c r="D4181">
        <v>2</v>
      </c>
      <c r="E4181">
        <v>23</v>
      </c>
      <c r="F4181" t="s">
        <v>25</v>
      </c>
      <c r="G4181" t="s">
        <v>23</v>
      </c>
      <c r="H4181">
        <v>1</v>
      </c>
      <c r="I4181" t="s">
        <v>28</v>
      </c>
      <c r="J4181">
        <f t="shared" si="65"/>
        <v>1</v>
      </c>
      <c r="K4181">
        <v>1</v>
      </c>
      <c r="M4181" s="46">
        <v>1</v>
      </c>
      <c r="N4181" s="47">
        <v>2017</v>
      </c>
      <c r="O4181" s="47">
        <v>2</v>
      </c>
      <c r="P4181" s="47">
        <v>2</v>
      </c>
      <c r="Q4181" s="47">
        <v>23</v>
      </c>
      <c r="R4181" s="47">
        <v>0</v>
      </c>
      <c r="S4181" s="47">
        <v>0</v>
      </c>
      <c r="T4181" s="47">
        <v>1</v>
      </c>
      <c r="U4181" s="52">
        <v>1</v>
      </c>
    </row>
    <row r="4182" spans="1:21">
      <c r="A4182" t="s">
        <v>20</v>
      </c>
      <c r="B4182">
        <v>2013</v>
      </c>
      <c r="C4182" t="s">
        <v>21</v>
      </c>
      <c r="D4182">
        <v>3</v>
      </c>
      <c r="E4182">
        <v>37</v>
      </c>
      <c r="F4182" t="s">
        <v>22</v>
      </c>
      <c r="G4182" t="s">
        <v>23</v>
      </c>
      <c r="H4182">
        <v>5</v>
      </c>
      <c r="I4182" t="s">
        <v>23</v>
      </c>
      <c r="J4182">
        <f t="shared" si="65"/>
        <v>0</v>
      </c>
      <c r="K4182">
        <v>1</v>
      </c>
      <c r="M4182" s="48">
        <v>0</v>
      </c>
      <c r="N4182" s="49">
        <v>2013</v>
      </c>
      <c r="O4182" s="49">
        <v>0</v>
      </c>
      <c r="P4182" s="49">
        <v>3</v>
      </c>
      <c r="Q4182" s="49">
        <v>37</v>
      </c>
      <c r="R4182" s="49">
        <v>1</v>
      </c>
      <c r="S4182" s="49">
        <v>0</v>
      </c>
      <c r="T4182" s="49">
        <v>5</v>
      </c>
      <c r="U4182" s="53">
        <v>0</v>
      </c>
    </row>
    <row r="4183" spans="1:21">
      <c r="A4183" t="s">
        <v>27</v>
      </c>
      <c r="B4183">
        <v>2016</v>
      </c>
      <c r="C4183" t="s">
        <v>26</v>
      </c>
      <c r="D4183">
        <v>3</v>
      </c>
      <c r="E4183">
        <v>24</v>
      </c>
      <c r="F4183" t="s">
        <v>22</v>
      </c>
      <c r="G4183" t="s">
        <v>23</v>
      </c>
      <c r="H4183">
        <v>2</v>
      </c>
      <c r="I4183" t="s">
        <v>28</v>
      </c>
      <c r="J4183">
        <f t="shared" si="65"/>
        <v>1</v>
      </c>
      <c r="K4183">
        <v>1</v>
      </c>
      <c r="M4183" s="46">
        <v>1</v>
      </c>
      <c r="N4183" s="47">
        <v>2016</v>
      </c>
      <c r="O4183" s="47">
        <v>1</v>
      </c>
      <c r="P4183" s="47">
        <v>3</v>
      </c>
      <c r="Q4183" s="47">
        <v>24</v>
      </c>
      <c r="R4183" s="47">
        <v>1</v>
      </c>
      <c r="S4183" s="47">
        <v>0</v>
      </c>
      <c r="T4183" s="47">
        <v>2</v>
      </c>
      <c r="U4183" s="52">
        <v>1</v>
      </c>
    </row>
    <row r="4184" spans="1:21">
      <c r="A4184" t="s">
        <v>20</v>
      </c>
      <c r="B4184">
        <v>2014</v>
      </c>
      <c r="C4184" t="s">
        <v>24</v>
      </c>
      <c r="D4184">
        <v>3</v>
      </c>
      <c r="E4184">
        <v>33</v>
      </c>
      <c r="F4184" t="s">
        <v>22</v>
      </c>
      <c r="G4184" t="s">
        <v>28</v>
      </c>
      <c r="H4184">
        <v>4</v>
      </c>
      <c r="I4184" t="s">
        <v>23</v>
      </c>
      <c r="J4184">
        <f t="shared" si="65"/>
        <v>0</v>
      </c>
      <c r="K4184">
        <v>1</v>
      </c>
      <c r="M4184" s="48">
        <v>0</v>
      </c>
      <c r="N4184" s="49">
        <v>2014</v>
      </c>
      <c r="O4184" s="49">
        <v>2</v>
      </c>
      <c r="P4184" s="49">
        <v>3</v>
      </c>
      <c r="Q4184" s="49">
        <v>33</v>
      </c>
      <c r="R4184" s="49">
        <v>1</v>
      </c>
      <c r="S4184" s="49">
        <v>1</v>
      </c>
      <c r="T4184" s="49">
        <v>4</v>
      </c>
      <c r="U4184" s="53">
        <v>0</v>
      </c>
    </row>
    <row r="4185" spans="1:21">
      <c r="A4185" t="s">
        <v>20</v>
      </c>
      <c r="B4185">
        <v>2015</v>
      </c>
      <c r="C4185" t="s">
        <v>21</v>
      </c>
      <c r="D4185">
        <v>3</v>
      </c>
      <c r="E4185">
        <v>38</v>
      </c>
      <c r="F4185" t="s">
        <v>25</v>
      </c>
      <c r="G4185" t="s">
        <v>23</v>
      </c>
      <c r="H4185">
        <v>5</v>
      </c>
      <c r="I4185" t="s">
        <v>23</v>
      </c>
      <c r="J4185">
        <f t="shared" si="65"/>
        <v>0</v>
      </c>
      <c r="K4185">
        <v>1</v>
      </c>
      <c r="M4185" s="46">
        <v>0</v>
      </c>
      <c r="N4185" s="47">
        <v>2015</v>
      </c>
      <c r="O4185" s="47">
        <v>0</v>
      </c>
      <c r="P4185" s="47">
        <v>3</v>
      </c>
      <c r="Q4185" s="47">
        <v>38</v>
      </c>
      <c r="R4185" s="47">
        <v>0</v>
      </c>
      <c r="S4185" s="47">
        <v>0</v>
      </c>
      <c r="T4185" s="47">
        <v>5</v>
      </c>
      <c r="U4185" s="52">
        <v>0</v>
      </c>
    </row>
    <row r="4186" spans="1:21">
      <c r="A4186" t="s">
        <v>20</v>
      </c>
      <c r="B4186">
        <v>2015</v>
      </c>
      <c r="C4186" t="s">
        <v>24</v>
      </c>
      <c r="D4186">
        <v>3</v>
      </c>
      <c r="E4186">
        <v>40</v>
      </c>
      <c r="F4186" t="s">
        <v>22</v>
      </c>
      <c r="G4186" t="s">
        <v>28</v>
      </c>
      <c r="H4186">
        <v>0</v>
      </c>
      <c r="I4186" t="s">
        <v>23</v>
      </c>
      <c r="J4186">
        <f t="shared" si="65"/>
        <v>0</v>
      </c>
      <c r="K4186">
        <v>1</v>
      </c>
      <c r="M4186" s="48">
        <v>0</v>
      </c>
      <c r="N4186" s="49">
        <v>2015</v>
      </c>
      <c r="O4186" s="49">
        <v>2</v>
      </c>
      <c r="P4186" s="49">
        <v>3</v>
      </c>
      <c r="Q4186" s="49">
        <v>40</v>
      </c>
      <c r="R4186" s="49">
        <v>1</v>
      </c>
      <c r="S4186" s="49">
        <v>1</v>
      </c>
      <c r="T4186" s="49">
        <v>0</v>
      </c>
      <c r="U4186" s="53">
        <v>0</v>
      </c>
    </row>
    <row r="4187" spans="1:21">
      <c r="A4187" t="s">
        <v>20</v>
      </c>
      <c r="B4187">
        <v>2014</v>
      </c>
      <c r="C4187" t="s">
        <v>21</v>
      </c>
      <c r="D4187">
        <v>3</v>
      </c>
      <c r="E4187">
        <v>34</v>
      </c>
      <c r="F4187" t="s">
        <v>22</v>
      </c>
      <c r="G4187" t="s">
        <v>23</v>
      </c>
      <c r="H4187">
        <v>4</v>
      </c>
      <c r="I4187" t="s">
        <v>23</v>
      </c>
      <c r="J4187">
        <f t="shared" si="65"/>
        <v>0</v>
      </c>
      <c r="K4187">
        <v>1</v>
      </c>
      <c r="M4187" s="46">
        <v>0</v>
      </c>
      <c r="N4187" s="47">
        <v>2014</v>
      </c>
      <c r="O4187" s="47">
        <v>0</v>
      </c>
      <c r="P4187" s="47">
        <v>3</v>
      </c>
      <c r="Q4187" s="47">
        <v>34</v>
      </c>
      <c r="R4187" s="47">
        <v>1</v>
      </c>
      <c r="S4187" s="47">
        <v>0</v>
      </c>
      <c r="T4187" s="47">
        <v>4</v>
      </c>
      <c r="U4187" s="52">
        <v>0</v>
      </c>
    </row>
    <row r="4188" spans="1:21">
      <c r="A4188" t="s">
        <v>27</v>
      </c>
      <c r="B4188">
        <v>2017</v>
      </c>
      <c r="C4188" t="s">
        <v>26</v>
      </c>
      <c r="D4188">
        <v>2</v>
      </c>
      <c r="E4188">
        <v>26</v>
      </c>
      <c r="F4188" t="s">
        <v>22</v>
      </c>
      <c r="G4188" t="s">
        <v>23</v>
      </c>
      <c r="H4188">
        <v>4</v>
      </c>
      <c r="I4188" t="s">
        <v>23</v>
      </c>
      <c r="J4188">
        <f t="shared" si="65"/>
        <v>0</v>
      </c>
      <c r="K4188">
        <v>1</v>
      </c>
      <c r="M4188" s="48">
        <v>1</v>
      </c>
      <c r="N4188" s="49">
        <v>2017</v>
      </c>
      <c r="O4188" s="49">
        <v>1</v>
      </c>
      <c r="P4188" s="49">
        <v>2</v>
      </c>
      <c r="Q4188" s="49">
        <v>26</v>
      </c>
      <c r="R4188" s="49">
        <v>1</v>
      </c>
      <c r="S4188" s="49">
        <v>0</v>
      </c>
      <c r="T4188" s="49">
        <v>4</v>
      </c>
      <c r="U4188" s="53">
        <v>0</v>
      </c>
    </row>
    <row r="4189" spans="1:21">
      <c r="A4189" t="s">
        <v>20</v>
      </c>
      <c r="B4189">
        <v>2016</v>
      </c>
      <c r="C4189" t="s">
        <v>24</v>
      </c>
      <c r="D4189">
        <v>3</v>
      </c>
      <c r="E4189">
        <v>25</v>
      </c>
      <c r="F4189" t="s">
        <v>22</v>
      </c>
      <c r="G4189" t="s">
        <v>23</v>
      </c>
      <c r="H4189">
        <v>3</v>
      </c>
      <c r="I4189" t="s">
        <v>23</v>
      </c>
      <c r="J4189">
        <f t="shared" si="65"/>
        <v>0</v>
      </c>
      <c r="K4189">
        <v>1</v>
      </c>
      <c r="M4189" s="46">
        <v>0</v>
      </c>
      <c r="N4189" s="47">
        <v>2016</v>
      </c>
      <c r="O4189" s="47">
        <v>1</v>
      </c>
      <c r="P4189" s="47">
        <v>3</v>
      </c>
      <c r="Q4189" s="47">
        <v>25</v>
      </c>
      <c r="R4189" s="47">
        <v>1</v>
      </c>
      <c r="S4189" s="47">
        <v>0</v>
      </c>
      <c r="T4189" s="47">
        <v>3</v>
      </c>
      <c r="U4189" s="52">
        <v>0</v>
      </c>
    </row>
    <row r="4190" spans="1:21">
      <c r="A4190" t="s">
        <v>20</v>
      </c>
      <c r="B4190">
        <v>2016</v>
      </c>
      <c r="C4190" t="s">
        <v>24</v>
      </c>
      <c r="D4190">
        <v>3</v>
      </c>
      <c r="E4190">
        <v>24</v>
      </c>
      <c r="F4190" t="s">
        <v>25</v>
      </c>
      <c r="G4190" t="s">
        <v>23</v>
      </c>
      <c r="H4190">
        <v>2</v>
      </c>
      <c r="I4190" t="s">
        <v>23</v>
      </c>
      <c r="J4190">
        <f t="shared" si="65"/>
        <v>0</v>
      </c>
      <c r="K4190">
        <v>1</v>
      </c>
      <c r="M4190" s="48">
        <v>0</v>
      </c>
      <c r="N4190" s="49">
        <v>2016</v>
      </c>
      <c r="O4190" s="49">
        <v>2</v>
      </c>
      <c r="P4190" s="49">
        <v>3</v>
      </c>
      <c r="Q4190" s="49">
        <v>24</v>
      </c>
      <c r="R4190" s="49">
        <v>0</v>
      </c>
      <c r="S4190" s="49">
        <v>0</v>
      </c>
      <c r="T4190" s="49">
        <v>2</v>
      </c>
      <c r="U4190" s="53">
        <v>0</v>
      </c>
    </row>
    <row r="4191" spans="1:21">
      <c r="A4191" t="s">
        <v>20</v>
      </c>
      <c r="B4191">
        <v>2018</v>
      </c>
      <c r="C4191" t="s">
        <v>21</v>
      </c>
      <c r="D4191">
        <v>3</v>
      </c>
      <c r="E4191">
        <v>35</v>
      </c>
      <c r="F4191" t="s">
        <v>22</v>
      </c>
      <c r="G4191" t="s">
        <v>28</v>
      </c>
      <c r="H4191">
        <v>5</v>
      </c>
      <c r="I4191" t="s">
        <v>28</v>
      </c>
      <c r="J4191">
        <f t="shared" si="65"/>
        <v>1</v>
      </c>
      <c r="K4191">
        <v>1</v>
      </c>
      <c r="M4191" s="46">
        <v>0</v>
      </c>
      <c r="N4191" s="47">
        <v>2018</v>
      </c>
      <c r="O4191" s="47">
        <v>0</v>
      </c>
      <c r="P4191" s="47">
        <v>3</v>
      </c>
      <c r="Q4191" s="47">
        <v>35</v>
      </c>
      <c r="R4191" s="47">
        <v>1</v>
      </c>
      <c r="S4191" s="47">
        <v>1</v>
      </c>
      <c r="T4191" s="47">
        <v>5</v>
      </c>
      <c r="U4191" s="52">
        <v>1</v>
      </c>
    </row>
    <row r="4192" spans="1:21">
      <c r="A4192" t="s">
        <v>29</v>
      </c>
      <c r="B4192">
        <v>2013</v>
      </c>
      <c r="C4192" t="s">
        <v>26</v>
      </c>
      <c r="D4192">
        <v>3</v>
      </c>
      <c r="E4192">
        <v>27</v>
      </c>
      <c r="F4192" t="s">
        <v>22</v>
      </c>
      <c r="G4192" t="s">
        <v>23</v>
      </c>
      <c r="H4192">
        <v>5</v>
      </c>
      <c r="I4192" t="s">
        <v>23</v>
      </c>
      <c r="J4192">
        <f t="shared" si="65"/>
        <v>0</v>
      </c>
      <c r="K4192">
        <v>1</v>
      </c>
      <c r="M4192" s="48">
        <v>2</v>
      </c>
      <c r="N4192" s="49">
        <v>2013</v>
      </c>
      <c r="O4192" s="49">
        <v>2</v>
      </c>
      <c r="P4192" s="49">
        <v>3</v>
      </c>
      <c r="Q4192" s="49">
        <v>27</v>
      </c>
      <c r="R4192" s="49">
        <v>1</v>
      </c>
      <c r="S4192" s="49">
        <v>0</v>
      </c>
      <c r="T4192" s="49">
        <v>5</v>
      </c>
      <c r="U4192" s="53">
        <v>0</v>
      </c>
    </row>
    <row r="4193" spans="1:21">
      <c r="A4193" t="s">
        <v>27</v>
      </c>
      <c r="B4193">
        <v>2013</v>
      </c>
      <c r="C4193" t="s">
        <v>26</v>
      </c>
      <c r="D4193">
        <v>3</v>
      </c>
      <c r="E4193">
        <v>30</v>
      </c>
      <c r="F4193" t="s">
        <v>25</v>
      </c>
      <c r="G4193" t="s">
        <v>23</v>
      </c>
      <c r="H4193">
        <v>3</v>
      </c>
      <c r="I4193" t="s">
        <v>23</v>
      </c>
      <c r="J4193">
        <f t="shared" si="65"/>
        <v>0</v>
      </c>
      <c r="K4193">
        <v>1</v>
      </c>
      <c r="M4193" s="46">
        <v>1</v>
      </c>
      <c r="N4193" s="47">
        <v>2013</v>
      </c>
      <c r="O4193" s="47">
        <v>2</v>
      </c>
      <c r="P4193" s="47">
        <v>3</v>
      </c>
      <c r="Q4193" s="47">
        <v>30</v>
      </c>
      <c r="R4193" s="47">
        <v>0</v>
      </c>
      <c r="S4193" s="47">
        <v>0</v>
      </c>
      <c r="T4193" s="47">
        <v>3</v>
      </c>
      <c r="U4193" s="52">
        <v>0</v>
      </c>
    </row>
    <row r="4194" spans="1:21">
      <c r="A4194" t="s">
        <v>20</v>
      </c>
      <c r="B4194">
        <v>2015</v>
      </c>
      <c r="C4194" t="s">
        <v>21</v>
      </c>
      <c r="D4194">
        <v>3</v>
      </c>
      <c r="E4194">
        <v>26</v>
      </c>
      <c r="F4194" t="s">
        <v>25</v>
      </c>
      <c r="G4194" t="s">
        <v>23</v>
      </c>
      <c r="H4194">
        <v>4</v>
      </c>
      <c r="I4194" t="s">
        <v>28</v>
      </c>
      <c r="J4194">
        <f t="shared" si="65"/>
        <v>1</v>
      </c>
      <c r="K4194">
        <v>1</v>
      </c>
      <c r="M4194" s="48">
        <v>0</v>
      </c>
      <c r="N4194" s="49">
        <v>2015</v>
      </c>
      <c r="O4194" s="49">
        <v>0</v>
      </c>
      <c r="P4194" s="49">
        <v>3</v>
      </c>
      <c r="Q4194" s="49">
        <v>26</v>
      </c>
      <c r="R4194" s="49">
        <v>0</v>
      </c>
      <c r="S4194" s="49">
        <v>0</v>
      </c>
      <c r="T4194" s="49">
        <v>4</v>
      </c>
      <c r="U4194" s="53">
        <v>1</v>
      </c>
    </row>
    <row r="4195" spans="1:21">
      <c r="A4195" t="s">
        <v>20</v>
      </c>
      <c r="B4195">
        <v>2017</v>
      </c>
      <c r="C4195" t="s">
        <v>21</v>
      </c>
      <c r="D4195">
        <v>3</v>
      </c>
      <c r="E4195">
        <v>40</v>
      </c>
      <c r="F4195" t="s">
        <v>22</v>
      </c>
      <c r="G4195" t="s">
        <v>23</v>
      </c>
      <c r="H4195">
        <v>0</v>
      </c>
      <c r="I4195" t="s">
        <v>23</v>
      </c>
      <c r="J4195">
        <f t="shared" si="65"/>
        <v>0</v>
      </c>
      <c r="K4195">
        <v>1</v>
      </c>
      <c r="M4195" s="46">
        <v>0</v>
      </c>
      <c r="N4195" s="47">
        <v>2017</v>
      </c>
      <c r="O4195" s="47">
        <v>0</v>
      </c>
      <c r="P4195" s="47">
        <v>3</v>
      </c>
      <c r="Q4195" s="47">
        <v>40</v>
      </c>
      <c r="R4195" s="47">
        <v>1</v>
      </c>
      <c r="S4195" s="47">
        <v>0</v>
      </c>
      <c r="T4195" s="47">
        <v>0</v>
      </c>
      <c r="U4195" s="52">
        <v>0</v>
      </c>
    </row>
    <row r="4196" spans="1:21">
      <c r="A4196" t="s">
        <v>27</v>
      </c>
      <c r="B4196">
        <v>2017</v>
      </c>
      <c r="C4196" t="s">
        <v>24</v>
      </c>
      <c r="D4196">
        <v>2</v>
      </c>
      <c r="E4196">
        <v>27</v>
      </c>
      <c r="F4196" t="s">
        <v>25</v>
      </c>
      <c r="G4196" t="s">
        <v>23</v>
      </c>
      <c r="H4196">
        <v>5</v>
      </c>
      <c r="I4196" t="s">
        <v>28</v>
      </c>
      <c r="J4196">
        <f t="shared" si="65"/>
        <v>1</v>
      </c>
      <c r="K4196">
        <v>1</v>
      </c>
      <c r="M4196" s="48">
        <v>1</v>
      </c>
      <c r="N4196" s="49">
        <v>2017</v>
      </c>
      <c r="O4196" s="49">
        <v>1</v>
      </c>
      <c r="P4196" s="49">
        <v>2</v>
      </c>
      <c r="Q4196" s="49">
        <v>27</v>
      </c>
      <c r="R4196" s="49">
        <v>0</v>
      </c>
      <c r="S4196" s="49">
        <v>0</v>
      </c>
      <c r="T4196" s="49">
        <v>5</v>
      </c>
      <c r="U4196" s="53">
        <v>1</v>
      </c>
    </row>
    <row r="4197" spans="1:21">
      <c r="A4197" t="s">
        <v>20</v>
      </c>
      <c r="B4197">
        <v>2016</v>
      </c>
      <c r="C4197" t="s">
        <v>24</v>
      </c>
      <c r="D4197">
        <v>3</v>
      </c>
      <c r="E4197">
        <v>38</v>
      </c>
      <c r="F4197" t="s">
        <v>22</v>
      </c>
      <c r="G4197" t="s">
        <v>28</v>
      </c>
      <c r="H4197">
        <v>0</v>
      </c>
      <c r="I4197" t="s">
        <v>23</v>
      </c>
      <c r="J4197">
        <f t="shared" si="65"/>
        <v>0</v>
      </c>
      <c r="K4197">
        <v>1</v>
      </c>
      <c r="M4197" s="46">
        <v>0</v>
      </c>
      <c r="N4197" s="47">
        <v>2016</v>
      </c>
      <c r="O4197" s="47">
        <v>2</v>
      </c>
      <c r="P4197" s="47">
        <v>3</v>
      </c>
      <c r="Q4197" s="47">
        <v>38</v>
      </c>
      <c r="R4197" s="47">
        <v>1</v>
      </c>
      <c r="S4197" s="47">
        <v>1</v>
      </c>
      <c r="T4197" s="47">
        <v>0</v>
      </c>
      <c r="U4197" s="52">
        <v>0</v>
      </c>
    </row>
    <row r="4198" spans="1:21">
      <c r="A4198" t="s">
        <v>20</v>
      </c>
      <c r="B4198">
        <v>2014</v>
      </c>
      <c r="C4198" t="s">
        <v>26</v>
      </c>
      <c r="D4198">
        <v>3</v>
      </c>
      <c r="E4198">
        <v>34</v>
      </c>
      <c r="F4198" t="s">
        <v>25</v>
      </c>
      <c r="G4198" t="s">
        <v>23</v>
      </c>
      <c r="H4198">
        <v>5</v>
      </c>
      <c r="I4198" t="s">
        <v>23</v>
      </c>
      <c r="J4198">
        <f t="shared" si="65"/>
        <v>0</v>
      </c>
      <c r="K4198">
        <v>1</v>
      </c>
      <c r="M4198" s="48">
        <v>0</v>
      </c>
      <c r="N4198" s="49">
        <v>2014</v>
      </c>
      <c r="O4198" s="49">
        <v>1</v>
      </c>
      <c r="P4198" s="49">
        <v>3</v>
      </c>
      <c r="Q4198" s="49">
        <v>34</v>
      </c>
      <c r="R4198" s="49">
        <v>0</v>
      </c>
      <c r="S4198" s="49">
        <v>0</v>
      </c>
      <c r="T4198" s="49">
        <v>5</v>
      </c>
      <c r="U4198" s="53">
        <v>0</v>
      </c>
    </row>
    <row r="4199" spans="1:21">
      <c r="A4199" t="s">
        <v>27</v>
      </c>
      <c r="B4199">
        <v>2017</v>
      </c>
      <c r="C4199" t="s">
        <v>24</v>
      </c>
      <c r="D4199">
        <v>2</v>
      </c>
      <c r="E4199">
        <v>24</v>
      </c>
      <c r="F4199" t="s">
        <v>22</v>
      </c>
      <c r="G4199" t="s">
        <v>23</v>
      </c>
      <c r="H4199">
        <v>2</v>
      </c>
      <c r="I4199" t="s">
        <v>23</v>
      </c>
      <c r="J4199">
        <f t="shared" si="65"/>
        <v>0</v>
      </c>
      <c r="K4199">
        <v>1</v>
      </c>
      <c r="M4199" s="46">
        <v>1</v>
      </c>
      <c r="N4199" s="47">
        <v>2017</v>
      </c>
      <c r="O4199" s="47">
        <v>2</v>
      </c>
      <c r="P4199" s="47">
        <v>2</v>
      </c>
      <c r="Q4199" s="47">
        <v>24</v>
      </c>
      <c r="R4199" s="47">
        <v>1</v>
      </c>
      <c r="S4199" s="47">
        <v>0</v>
      </c>
      <c r="T4199" s="47">
        <v>2</v>
      </c>
      <c r="U4199" s="52">
        <v>0</v>
      </c>
    </row>
    <row r="4200" spans="1:21">
      <c r="A4200" t="s">
        <v>20</v>
      </c>
      <c r="B4200">
        <v>2016</v>
      </c>
      <c r="C4200" t="s">
        <v>21</v>
      </c>
      <c r="D4200">
        <v>3</v>
      </c>
      <c r="E4200">
        <v>38</v>
      </c>
      <c r="F4200" t="s">
        <v>22</v>
      </c>
      <c r="G4200" t="s">
        <v>23</v>
      </c>
      <c r="H4200">
        <v>4</v>
      </c>
      <c r="I4200" t="s">
        <v>23</v>
      </c>
      <c r="J4200">
        <f t="shared" si="65"/>
        <v>0</v>
      </c>
      <c r="K4200">
        <v>1</v>
      </c>
      <c r="M4200" s="48">
        <v>0</v>
      </c>
      <c r="N4200" s="49">
        <v>2016</v>
      </c>
      <c r="O4200" s="49">
        <v>0</v>
      </c>
      <c r="P4200" s="49">
        <v>3</v>
      </c>
      <c r="Q4200" s="49">
        <v>38</v>
      </c>
      <c r="R4200" s="49">
        <v>1</v>
      </c>
      <c r="S4200" s="49">
        <v>0</v>
      </c>
      <c r="T4200" s="49">
        <v>4</v>
      </c>
      <c r="U4200" s="53">
        <v>0</v>
      </c>
    </row>
    <row r="4201" spans="1:21">
      <c r="A4201" t="s">
        <v>20</v>
      </c>
      <c r="B4201">
        <v>2014</v>
      </c>
      <c r="C4201" t="s">
        <v>24</v>
      </c>
      <c r="D4201">
        <v>1</v>
      </c>
      <c r="E4201">
        <v>37</v>
      </c>
      <c r="F4201" t="s">
        <v>22</v>
      </c>
      <c r="G4201" t="s">
        <v>23</v>
      </c>
      <c r="H4201">
        <v>1</v>
      </c>
      <c r="I4201" t="s">
        <v>23</v>
      </c>
      <c r="J4201">
        <f t="shared" si="65"/>
        <v>0</v>
      </c>
      <c r="K4201">
        <v>1</v>
      </c>
      <c r="M4201" s="46">
        <v>0</v>
      </c>
      <c r="N4201" s="47">
        <v>2014</v>
      </c>
      <c r="O4201" s="47">
        <v>2</v>
      </c>
      <c r="P4201" s="47">
        <v>1</v>
      </c>
      <c r="Q4201" s="47">
        <v>37</v>
      </c>
      <c r="R4201" s="47">
        <v>1</v>
      </c>
      <c r="S4201" s="47">
        <v>0</v>
      </c>
      <c r="T4201" s="47">
        <v>1</v>
      </c>
      <c r="U4201" s="52">
        <v>0</v>
      </c>
    </row>
    <row r="4202" spans="1:21">
      <c r="A4202" t="s">
        <v>20</v>
      </c>
      <c r="B4202">
        <v>2015</v>
      </c>
      <c r="C4202" t="s">
        <v>21</v>
      </c>
      <c r="D4202">
        <v>3</v>
      </c>
      <c r="E4202">
        <v>22</v>
      </c>
      <c r="F4202" t="s">
        <v>22</v>
      </c>
      <c r="G4202" t="s">
        <v>23</v>
      </c>
      <c r="H4202">
        <v>0</v>
      </c>
      <c r="I4202" t="s">
        <v>23</v>
      </c>
      <c r="J4202">
        <f t="shared" si="65"/>
        <v>0</v>
      </c>
      <c r="K4202">
        <v>1</v>
      </c>
      <c r="M4202" s="48">
        <v>0</v>
      </c>
      <c r="N4202" s="49">
        <v>2015</v>
      </c>
      <c r="O4202" s="49">
        <v>0</v>
      </c>
      <c r="P4202" s="49">
        <v>3</v>
      </c>
      <c r="Q4202" s="49">
        <v>22</v>
      </c>
      <c r="R4202" s="49">
        <v>1</v>
      </c>
      <c r="S4202" s="49">
        <v>0</v>
      </c>
      <c r="T4202" s="49">
        <v>0</v>
      </c>
      <c r="U4202" s="53">
        <v>0</v>
      </c>
    </row>
    <row r="4203" spans="1:21">
      <c r="A4203" t="s">
        <v>20</v>
      </c>
      <c r="B4203">
        <v>2014</v>
      </c>
      <c r="C4203" t="s">
        <v>26</v>
      </c>
      <c r="D4203">
        <v>3</v>
      </c>
      <c r="E4203">
        <v>29</v>
      </c>
      <c r="F4203" t="s">
        <v>25</v>
      </c>
      <c r="G4203" t="s">
        <v>23</v>
      </c>
      <c r="H4203">
        <v>2</v>
      </c>
      <c r="I4203" t="s">
        <v>28</v>
      </c>
      <c r="J4203">
        <f t="shared" si="65"/>
        <v>1</v>
      </c>
      <c r="K4203">
        <v>1</v>
      </c>
      <c r="M4203" s="46">
        <v>0</v>
      </c>
      <c r="N4203" s="47">
        <v>2014</v>
      </c>
      <c r="O4203" s="47">
        <v>1</v>
      </c>
      <c r="P4203" s="47">
        <v>3</v>
      </c>
      <c r="Q4203" s="47">
        <v>29</v>
      </c>
      <c r="R4203" s="47">
        <v>0</v>
      </c>
      <c r="S4203" s="47">
        <v>0</v>
      </c>
      <c r="T4203" s="47">
        <v>2</v>
      </c>
      <c r="U4203" s="52">
        <v>1</v>
      </c>
    </row>
    <row r="4204" spans="1:21">
      <c r="A4204" t="s">
        <v>20</v>
      </c>
      <c r="B4204">
        <v>2014</v>
      </c>
      <c r="C4204" t="s">
        <v>24</v>
      </c>
      <c r="D4204">
        <v>1</v>
      </c>
      <c r="E4204">
        <v>37</v>
      </c>
      <c r="F4204" t="s">
        <v>25</v>
      </c>
      <c r="G4204" t="s">
        <v>23</v>
      </c>
      <c r="H4204">
        <v>4</v>
      </c>
      <c r="I4204" t="s">
        <v>28</v>
      </c>
      <c r="J4204">
        <f t="shared" si="65"/>
        <v>1</v>
      </c>
      <c r="K4204">
        <v>1</v>
      </c>
      <c r="M4204" s="48">
        <v>0</v>
      </c>
      <c r="N4204" s="49">
        <v>2014</v>
      </c>
      <c r="O4204" s="49">
        <v>1</v>
      </c>
      <c r="P4204" s="49">
        <v>1</v>
      </c>
      <c r="Q4204" s="49">
        <v>37</v>
      </c>
      <c r="R4204" s="49">
        <v>0</v>
      </c>
      <c r="S4204" s="49">
        <v>0</v>
      </c>
      <c r="T4204" s="49">
        <v>4</v>
      </c>
      <c r="U4204" s="53">
        <v>1</v>
      </c>
    </row>
    <row r="4205" spans="1:21">
      <c r="A4205" t="s">
        <v>20</v>
      </c>
      <c r="B4205">
        <v>2016</v>
      </c>
      <c r="C4205" t="s">
        <v>24</v>
      </c>
      <c r="D4205">
        <v>3</v>
      </c>
      <c r="E4205">
        <v>23</v>
      </c>
      <c r="F4205" t="s">
        <v>22</v>
      </c>
      <c r="G4205" t="s">
        <v>23</v>
      </c>
      <c r="H4205">
        <v>1</v>
      </c>
      <c r="I4205" t="s">
        <v>23</v>
      </c>
      <c r="J4205">
        <f t="shared" si="65"/>
        <v>0</v>
      </c>
      <c r="K4205">
        <v>1</v>
      </c>
      <c r="M4205" s="46">
        <v>0</v>
      </c>
      <c r="N4205" s="47">
        <v>2016</v>
      </c>
      <c r="O4205" s="47">
        <v>2</v>
      </c>
      <c r="P4205" s="47">
        <v>3</v>
      </c>
      <c r="Q4205" s="47">
        <v>23</v>
      </c>
      <c r="R4205" s="47">
        <v>1</v>
      </c>
      <c r="S4205" s="47">
        <v>0</v>
      </c>
      <c r="T4205" s="47">
        <v>1</v>
      </c>
      <c r="U4205" s="52">
        <v>0</v>
      </c>
    </row>
    <row r="4206" spans="1:21">
      <c r="A4206" t="s">
        <v>20</v>
      </c>
      <c r="B4206">
        <v>2012</v>
      </c>
      <c r="C4206" t="s">
        <v>26</v>
      </c>
      <c r="D4206">
        <v>3</v>
      </c>
      <c r="E4206">
        <v>34</v>
      </c>
      <c r="F4206" t="s">
        <v>25</v>
      </c>
      <c r="G4206" t="s">
        <v>23</v>
      </c>
      <c r="H4206">
        <v>2</v>
      </c>
      <c r="I4206" t="s">
        <v>23</v>
      </c>
      <c r="J4206">
        <f t="shared" si="65"/>
        <v>0</v>
      </c>
      <c r="K4206">
        <v>1</v>
      </c>
      <c r="M4206" s="48">
        <v>0</v>
      </c>
      <c r="N4206" s="49">
        <v>2012</v>
      </c>
      <c r="O4206" s="49">
        <v>2</v>
      </c>
      <c r="P4206" s="49">
        <v>3</v>
      </c>
      <c r="Q4206" s="49">
        <v>34</v>
      </c>
      <c r="R4206" s="49">
        <v>0</v>
      </c>
      <c r="S4206" s="49">
        <v>0</v>
      </c>
      <c r="T4206" s="49">
        <v>2</v>
      </c>
      <c r="U4206" s="53">
        <v>0</v>
      </c>
    </row>
    <row r="4207" spans="1:21">
      <c r="A4207" t="s">
        <v>20</v>
      </c>
      <c r="B4207">
        <v>2017</v>
      </c>
      <c r="C4207" t="s">
        <v>21</v>
      </c>
      <c r="D4207">
        <v>3</v>
      </c>
      <c r="E4207">
        <v>28</v>
      </c>
      <c r="F4207" t="s">
        <v>22</v>
      </c>
      <c r="G4207" t="s">
        <v>23</v>
      </c>
      <c r="H4207">
        <v>2</v>
      </c>
      <c r="I4207" t="s">
        <v>23</v>
      </c>
      <c r="J4207">
        <f t="shared" si="65"/>
        <v>0</v>
      </c>
      <c r="K4207">
        <v>1</v>
      </c>
      <c r="M4207" s="46">
        <v>0</v>
      </c>
      <c r="N4207" s="47">
        <v>2017</v>
      </c>
      <c r="O4207" s="47">
        <v>0</v>
      </c>
      <c r="P4207" s="47">
        <v>3</v>
      </c>
      <c r="Q4207" s="47">
        <v>28</v>
      </c>
      <c r="R4207" s="47">
        <v>1</v>
      </c>
      <c r="S4207" s="47">
        <v>0</v>
      </c>
      <c r="T4207" s="47">
        <v>2</v>
      </c>
      <c r="U4207" s="52">
        <v>0</v>
      </c>
    </row>
    <row r="4208" spans="1:21">
      <c r="A4208" t="s">
        <v>20</v>
      </c>
      <c r="B4208">
        <v>2012</v>
      </c>
      <c r="C4208" t="s">
        <v>24</v>
      </c>
      <c r="D4208">
        <v>3</v>
      </c>
      <c r="E4208">
        <v>24</v>
      </c>
      <c r="F4208" t="s">
        <v>22</v>
      </c>
      <c r="G4208" t="s">
        <v>28</v>
      </c>
      <c r="H4208">
        <v>2</v>
      </c>
      <c r="I4208" t="s">
        <v>23</v>
      </c>
      <c r="J4208">
        <f t="shared" si="65"/>
        <v>0</v>
      </c>
      <c r="K4208">
        <v>1</v>
      </c>
      <c r="M4208" s="48">
        <v>0</v>
      </c>
      <c r="N4208" s="49">
        <v>2012</v>
      </c>
      <c r="O4208" s="49">
        <v>2</v>
      </c>
      <c r="P4208" s="49">
        <v>3</v>
      </c>
      <c r="Q4208" s="49">
        <v>24</v>
      </c>
      <c r="R4208" s="49">
        <v>1</v>
      </c>
      <c r="S4208" s="49">
        <v>1</v>
      </c>
      <c r="T4208" s="49">
        <v>2</v>
      </c>
      <c r="U4208" s="53">
        <v>0</v>
      </c>
    </row>
    <row r="4209" spans="1:21">
      <c r="A4209" t="s">
        <v>27</v>
      </c>
      <c r="B4209">
        <v>2017</v>
      </c>
      <c r="C4209" t="s">
        <v>21</v>
      </c>
      <c r="D4209">
        <v>2</v>
      </c>
      <c r="E4209">
        <v>35</v>
      </c>
      <c r="F4209" t="s">
        <v>25</v>
      </c>
      <c r="G4209" t="s">
        <v>23</v>
      </c>
      <c r="H4209">
        <v>0</v>
      </c>
      <c r="I4209" t="s">
        <v>23</v>
      </c>
      <c r="J4209">
        <f t="shared" si="65"/>
        <v>0</v>
      </c>
      <c r="K4209">
        <v>1</v>
      </c>
      <c r="M4209" s="46">
        <v>1</v>
      </c>
      <c r="N4209" s="47">
        <v>2017</v>
      </c>
      <c r="O4209" s="47">
        <v>0</v>
      </c>
      <c r="P4209" s="47">
        <v>2</v>
      </c>
      <c r="Q4209" s="47">
        <v>35</v>
      </c>
      <c r="R4209" s="47">
        <v>0</v>
      </c>
      <c r="S4209" s="47">
        <v>0</v>
      </c>
      <c r="T4209" s="47">
        <v>0</v>
      </c>
      <c r="U4209" s="52">
        <v>0</v>
      </c>
    </row>
    <row r="4210" spans="1:21">
      <c r="A4210" t="s">
        <v>20</v>
      </c>
      <c r="B4210">
        <v>2015</v>
      </c>
      <c r="C4210" t="s">
        <v>21</v>
      </c>
      <c r="D4210">
        <v>3</v>
      </c>
      <c r="E4210">
        <v>30</v>
      </c>
      <c r="F4210" t="s">
        <v>22</v>
      </c>
      <c r="G4210" t="s">
        <v>23</v>
      </c>
      <c r="H4210">
        <v>2</v>
      </c>
      <c r="I4210" t="s">
        <v>23</v>
      </c>
      <c r="J4210">
        <f t="shared" si="65"/>
        <v>0</v>
      </c>
      <c r="K4210">
        <v>1</v>
      </c>
      <c r="M4210" s="48">
        <v>0</v>
      </c>
      <c r="N4210" s="49">
        <v>2015</v>
      </c>
      <c r="O4210" s="49">
        <v>0</v>
      </c>
      <c r="P4210" s="49">
        <v>3</v>
      </c>
      <c r="Q4210" s="49">
        <v>30</v>
      </c>
      <c r="R4210" s="49">
        <v>1</v>
      </c>
      <c r="S4210" s="49">
        <v>0</v>
      </c>
      <c r="T4210" s="49">
        <v>2</v>
      </c>
      <c r="U4210" s="53">
        <v>0</v>
      </c>
    </row>
    <row r="4211" spans="1:21">
      <c r="A4211" t="s">
        <v>20</v>
      </c>
      <c r="B4211">
        <v>2018</v>
      </c>
      <c r="C4211" t="s">
        <v>21</v>
      </c>
      <c r="D4211">
        <v>3</v>
      </c>
      <c r="E4211">
        <v>33</v>
      </c>
      <c r="F4211" t="s">
        <v>22</v>
      </c>
      <c r="G4211" t="s">
        <v>23</v>
      </c>
      <c r="H4211">
        <v>4</v>
      </c>
      <c r="I4211" t="s">
        <v>28</v>
      </c>
      <c r="J4211">
        <f t="shared" si="65"/>
        <v>1</v>
      </c>
      <c r="K4211">
        <v>1</v>
      </c>
      <c r="M4211" s="46">
        <v>0</v>
      </c>
      <c r="N4211" s="47">
        <v>2018</v>
      </c>
      <c r="O4211" s="47">
        <v>0</v>
      </c>
      <c r="P4211" s="47">
        <v>3</v>
      </c>
      <c r="Q4211" s="47">
        <v>33</v>
      </c>
      <c r="R4211" s="47">
        <v>1</v>
      </c>
      <c r="S4211" s="47">
        <v>0</v>
      </c>
      <c r="T4211" s="47">
        <v>4</v>
      </c>
      <c r="U4211" s="52">
        <v>1</v>
      </c>
    </row>
    <row r="4212" spans="1:21">
      <c r="A4212" t="s">
        <v>20</v>
      </c>
      <c r="B4212">
        <v>2015</v>
      </c>
      <c r="C4212" t="s">
        <v>21</v>
      </c>
      <c r="D4212">
        <v>3</v>
      </c>
      <c r="E4212">
        <v>27</v>
      </c>
      <c r="F4212" t="s">
        <v>25</v>
      </c>
      <c r="G4212" t="s">
        <v>23</v>
      </c>
      <c r="H4212">
        <v>5</v>
      </c>
      <c r="I4212" t="s">
        <v>23</v>
      </c>
      <c r="J4212">
        <f t="shared" si="65"/>
        <v>0</v>
      </c>
      <c r="K4212">
        <v>1</v>
      </c>
      <c r="M4212" s="48">
        <v>0</v>
      </c>
      <c r="N4212" s="49">
        <v>2015</v>
      </c>
      <c r="O4212" s="49">
        <v>0</v>
      </c>
      <c r="P4212" s="49">
        <v>3</v>
      </c>
      <c r="Q4212" s="49">
        <v>27</v>
      </c>
      <c r="R4212" s="49">
        <v>0</v>
      </c>
      <c r="S4212" s="49">
        <v>0</v>
      </c>
      <c r="T4212" s="49">
        <v>5</v>
      </c>
      <c r="U4212" s="53">
        <v>0</v>
      </c>
    </row>
    <row r="4213" spans="1:21">
      <c r="A4213" t="s">
        <v>20</v>
      </c>
      <c r="B4213">
        <v>2016</v>
      </c>
      <c r="C4213" t="s">
        <v>21</v>
      </c>
      <c r="D4213">
        <v>3</v>
      </c>
      <c r="E4213">
        <v>32</v>
      </c>
      <c r="F4213" t="s">
        <v>22</v>
      </c>
      <c r="G4213" t="s">
        <v>23</v>
      </c>
      <c r="H4213">
        <v>4</v>
      </c>
      <c r="I4213" t="s">
        <v>23</v>
      </c>
      <c r="J4213">
        <f t="shared" si="65"/>
        <v>0</v>
      </c>
      <c r="K4213">
        <v>1</v>
      </c>
      <c r="M4213" s="46">
        <v>0</v>
      </c>
      <c r="N4213" s="47">
        <v>2016</v>
      </c>
      <c r="O4213" s="47">
        <v>0</v>
      </c>
      <c r="P4213" s="47">
        <v>3</v>
      </c>
      <c r="Q4213" s="47">
        <v>32</v>
      </c>
      <c r="R4213" s="47">
        <v>1</v>
      </c>
      <c r="S4213" s="47">
        <v>0</v>
      </c>
      <c r="T4213" s="47">
        <v>4</v>
      </c>
      <c r="U4213" s="52">
        <v>0</v>
      </c>
    </row>
    <row r="4214" spans="1:21">
      <c r="A4214" t="s">
        <v>20</v>
      </c>
      <c r="B4214">
        <v>2014</v>
      </c>
      <c r="C4214" t="s">
        <v>24</v>
      </c>
      <c r="D4214">
        <v>3</v>
      </c>
      <c r="E4214">
        <v>36</v>
      </c>
      <c r="F4214" t="s">
        <v>25</v>
      </c>
      <c r="G4214" t="s">
        <v>23</v>
      </c>
      <c r="H4214">
        <v>5</v>
      </c>
      <c r="I4214" t="s">
        <v>23</v>
      </c>
      <c r="J4214">
        <f t="shared" si="65"/>
        <v>0</v>
      </c>
      <c r="K4214">
        <v>1</v>
      </c>
      <c r="M4214" s="48">
        <v>0</v>
      </c>
      <c r="N4214" s="49">
        <v>2014</v>
      </c>
      <c r="O4214" s="49">
        <v>2</v>
      </c>
      <c r="P4214" s="49">
        <v>3</v>
      </c>
      <c r="Q4214" s="49">
        <v>36</v>
      </c>
      <c r="R4214" s="49">
        <v>0</v>
      </c>
      <c r="S4214" s="49">
        <v>0</v>
      </c>
      <c r="T4214" s="49">
        <v>5</v>
      </c>
      <c r="U4214" s="53">
        <v>0</v>
      </c>
    </row>
    <row r="4215" spans="1:21">
      <c r="A4215" t="s">
        <v>20</v>
      </c>
      <c r="B4215">
        <v>2012</v>
      </c>
      <c r="C4215" t="s">
        <v>21</v>
      </c>
      <c r="D4215">
        <v>3</v>
      </c>
      <c r="E4215">
        <v>26</v>
      </c>
      <c r="F4215" t="s">
        <v>22</v>
      </c>
      <c r="G4215" t="s">
        <v>28</v>
      </c>
      <c r="H4215">
        <v>4</v>
      </c>
      <c r="I4215" t="s">
        <v>23</v>
      </c>
      <c r="J4215">
        <f t="shared" si="65"/>
        <v>0</v>
      </c>
      <c r="K4215">
        <v>1</v>
      </c>
      <c r="M4215" s="46">
        <v>0</v>
      </c>
      <c r="N4215" s="47">
        <v>2012</v>
      </c>
      <c r="O4215" s="47">
        <v>0</v>
      </c>
      <c r="P4215" s="47">
        <v>3</v>
      </c>
      <c r="Q4215" s="47">
        <v>26</v>
      </c>
      <c r="R4215" s="47">
        <v>1</v>
      </c>
      <c r="S4215" s="47">
        <v>1</v>
      </c>
      <c r="T4215" s="47">
        <v>4</v>
      </c>
      <c r="U4215" s="52">
        <v>0</v>
      </c>
    </row>
    <row r="4216" spans="1:21">
      <c r="A4216" t="s">
        <v>20</v>
      </c>
      <c r="B4216">
        <v>2012</v>
      </c>
      <c r="C4216" t="s">
        <v>21</v>
      </c>
      <c r="D4216">
        <v>1</v>
      </c>
      <c r="E4216">
        <v>35</v>
      </c>
      <c r="F4216" t="s">
        <v>22</v>
      </c>
      <c r="G4216" t="s">
        <v>23</v>
      </c>
      <c r="H4216">
        <v>4</v>
      </c>
      <c r="I4216" t="s">
        <v>23</v>
      </c>
      <c r="J4216">
        <f t="shared" si="65"/>
        <v>0</v>
      </c>
      <c r="K4216">
        <v>1</v>
      </c>
      <c r="M4216" s="48">
        <v>0</v>
      </c>
      <c r="N4216" s="49">
        <v>2012</v>
      </c>
      <c r="O4216" s="49">
        <v>0</v>
      </c>
      <c r="P4216" s="49">
        <v>1</v>
      </c>
      <c r="Q4216" s="49">
        <v>35</v>
      </c>
      <c r="R4216" s="49">
        <v>1</v>
      </c>
      <c r="S4216" s="49">
        <v>0</v>
      </c>
      <c r="T4216" s="49">
        <v>4</v>
      </c>
      <c r="U4216" s="53">
        <v>0</v>
      </c>
    </row>
    <row r="4217" spans="1:21">
      <c r="A4217" t="s">
        <v>29</v>
      </c>
      <c r="B4217">
        <v>2012</v>
      </c>
      <c r="C4217" t="s">
        <v>26</v>
      </c>
      <c r="D4217">
        <v>3</v>
      </c>
      <c r="E4217">
        <v>25</v>
      </c>
      <c r="F4217" t="s">
        <v>22</v>
      </c>
      <c r="G4217" t="s">
        <v>23</v>
      </c>
      <c r="H4217">
        <v>3</v>
      </c>
      <c r="I4217" t="s">
        <v>23</v>
      </c>
      <c r="J4217">
        <f t="shared" si="65"/>
        <v>0</v>
      </c>
      <c r="K4217">
        <v>1</v>
      </c>
      <c r="M4217" s="46">
        <v>2</v>
      </c>
      <c r="N4217" s="47">
        <v>2012</v>
      </c>
      <c r="O4217" s="47">
        <v>2</v>
      </c>
      <c r="P4217" s="47">
        <v>3</v>
      </c>
      <c r="Q4217" s="47">
        <v>25</v>
      </c>
      <c r="R4217" s="47">
        <v>1</v>
      </c>
      <c r="S4217" s="47">
        <v>0</v>
      </c>
      <c r="T4217" s="47">
        <v>3</v>
      </c>
      <c r="U4217" s="52">
        <v>0</v>
      </c>
    </row>
    <row r="4218" spans="1:21">
      <c r="A4218" t="s">
        <v>27</v>
      </c>
      <c r="B4218">
        <v>2013</v>
      </c>
      <c r="C4218" t="s">
        <v>21</v>
      </c>
      <c r="D4218">
        <v>2</v>
      </c>
      <c r="E4218">
        <v>29</v>
      </c>
      <c r="F4218" t="s">
        <v>22</v>
      </c>
      <c r="G4218" t="s">
        <v>23</v>
      </c>
      <c r="H4218">
        <v>1</v>
      </c>
      <c r="I4218" t="s">
        <v>28</v>
      </c>
      <c r="J4218">
        <f t="shared" si="65"/>
        <v>1</v>
      </c>
      <c r="K4218">
        <v>1</v>
      </c>
      <c r="M4218" s="48">
        <v>1</v>
      </c>
      <c r="N4218" s="49">
        <v>2013</v>
      </c>
      <c r="O4218" s="49">
        <v>0</v>
      </c>
      <c r="P4218" s="49">
        <v>2</v>
      </c>
      <c r="Q4218" s="49">
        <v>29</v>
      </c>
      <c r="R4218" s="49">
        <v>1</v>
      </c>
      <c r="S4218" s="49">
        <v>0</v>
      </c>
      <c r="T4218" s="49">
        <v>1</v>
      </c>
      <c r="U4218" s="53">
        <v>1</v>
      </c>
    </row>
    <row r="4219" spans="1:21">
      <c r="A4219" t="s">
        <v>20</v>
      </c>
      <c r="B4219">
        <v>2012</v>
      </c>
      <c r="C4219" t="s">
        <v>21</v>
      </c>
      <c r="D4219">
        <v>3</v>
      </c>
      <c r="E4219">
        <v>36</v>
      </c>
      <c r="F4219" t="s">
        <v>25</v>
      </c>
      <c r="G4219" t="s">
        <v>23</v>
      </c>
      <c r="H4219">
        <v>3</v>
      </c>
      <c r="I4219" t="s">
        <v>23</v>
      </c>
      <c r="J4219">
        <f t="shared" si="65"/>
        <v>0</v>
      </c>
      <c r="K4219">
        <v>1</v>
      </c>
      <c r="M4219" s="46">
        <v>0</v>
      </c>
      <c r="N4219" s="47">
        <v>2012</v>
      </c>
      <c r="O4219" s="47">
        <v>0</v>
      </c>
      <c r="P4219" s="47">
        <v>3</v>
      </c>
      <c r="Q4219" s="47">
        <v>36</v>
      </c>
      <c r="R4219" s="47">
        <v>0</v>
      </c>
      <c r="S4219" s="47">
        <v>0</v>
      </c>
      <c r="T4219" s="47">
        <v>3</v>
      </c>
      <c r="U4219" s="52">
        <v>0</v>
      </c>
    </row>
    <row r="4220" spans="1:21">
      <c r="A4220" t="s">
        <v>20</v>
      </c>
      <c r="B4220">
        <v>2013</v>
      </c>
      <c r="C4220" t="s">
        <v>21</v>
      </c>
      <c r="D4220">
        <v>3</v>
      </c>
      <c r="E4220">
        <v>30</v>
      </c>
      <c r="F4220" t="s">
        <v>22</v>
      </c>
      <c r="G4220" t="s">
        <v>23</v>
      </c>
      <c r="H4220">
        <v>1</v>
      </c>
      <c r="I4220" t="s">
        <v>23</v>
      </c>
      <c r="J4220">
        <f t="shared" si="65"/>
        <v>0</v>
      </c>
      <c r="K4220">
        <v>1</v>
      </c>
      <c r="M4220" s="48">
        <v>0</v>
      </c>
      <c r="N4220" s="49">
        <v>2013</v>
      </c>
      <c r="O4220" s="49">
        <v>0</v>
      </c>
      <c r="P4220" s="49">
        <v>3</v>
      </c>
      <c r="Q4220" s="49">
        <v>30</v>
      </c>
      <c r="R4220" s="49">
        <v>1</v>
      </c>
      <c r="S4220" s="49">
        <v>0</v>
      </c>
      <c r="T4220" s="49">
        <v>1</v>
      </c>
      <c r="U4220" s="53">
        <v>0</v>
      </c>
    </row>
    <row r="4221" spans="1:21">
      <c r="A4221" t="s">
        <v>20</v>
      </c>
      <c r="B4221">
        <v>2017</v>
      </c>
      <c r="C4221" t="s">
        <v>24</v>
      </c>
      <c r="D4221">
        <v>2</v>
      </c>
      <c r="E4221">
        <v>37</v>
      </c>
      <c r="F4221" t="s">
        <v>25</v>
      </c>
      <c r="G4221" t="s">
        <v>23</v>
      </c>
      <c r="H4221">
        <v>4</v>
      </c>
      <c r="I4221" t="s">
        <v>28</v>
      </c>
      <c r="J4221">
        <f t="shared" si="65"/>
        <v>1</v>
      </c>
      <c r="K4221">
        <v>1</v>
      </c>
      <c r="M4221" s="46">
        <v>0</v>
      </c>
      <c r="N4221" s="47">
        <v>2017</v>
      </c>
      <c r="O4221" s="47">
        <v>2</v>
      </c>
      <c r="P4221" s="47">
        <v>2</v>
      </c>
      <c r="Q4221" s="47">
        <v>37</v>
      </c>
      <c r="R4221" s="47">
        <v>0</v>
      </c>
      <c r="S4221" s="47">
        <v>0</v>
      </c>
      <c r="T4221" s="47">
        <v>4</v>
      </c>
      <c r="U4221" s="52">
        <v>1</v>
      </c>
    </row>
    <row r="4222" spans="1:21">
      <c r="A4222" t="s">
        <v>20</v>
      </c>
      <c r="B4222">
        <v>2016</v>
      </c>
      <c r="C4222" t="s">
        <v>21</v>
      </c>
      <c r="D4222">
        <v>3</v>
      </c>
      <c r="E4222">
        <v>40</v>
      </c>
      <c r="F4222" t="s">
        <v>22</v>
      </c>
      <c r="G4222" t="s">
        <v>23</v>
      </c>
      <c r="H4222">
        <v>0</v>
      </c>
      <c r="I4222" t="s">
        <v>28</v>
      </c>
      <c r="J4222">
        <f t="shared" si="65"/>
        <v>1</v>
      </c>
      <c r="K4222">
        <v>1</v>
      </c>
      <c r="M4222" s="48">
        <v>0</v>
      </c>
      <c r="N4222" s="49">
        <v>2016</v>
      </c>
      <c r="O4222" s="49">
        <v>0</v>
      </c>
      <c r="P4222" s="49">
        <v>3</v>
      </c>
      <c r="Q4222" s="49">
        <v>40</v>
      </c>
      <c r="R4222" s="49">
        <v>1</v>
      </c>
      <c r="S4222" s="49">
        <v>0</v>
      </c>
      <c r="T4222" s="49">
        <v>0</v>
      </c>
      <c r="U4222" s="53">
        <v>1</v>
      </c>
    </row>
    <row r="4223" spans="1:21">
      <c r="A4223" t="s">
        <v>20</v>
      </c>
      <c r="B4223">
        <v>2012</v>
      </c>
      <c r="C4223" t="s">
        <v>21</v>
      </c>
      <c r="D4223">
        <v>3</v>
      </c>
      <c r="E4223">
        <v>24</v>
      </c>
      <c r="F4223" t="s">
        <v>22</v>
      </c>
      <c r="G4223" t="s">
        <v>23</v>
      </c>
      <c r="H4223">
        <v>2</v>
      </c>
      <c r="I4223" t="s">
        <v>23</v>
      </c>
      <c r="J4223">
        <f t="shared" si="65"/>
        <v>0</v>
      </c>
      <c r="K4223">
        <v>1</v>
      </c>
      <c r="M4223" s="46">
        <v>0</v>
      </c>
      <c r="N4223" s="47">
        <v>2012</v>
      </c>
      <c r="O4223" s="47">
        <v>0</v>
      </c>
      <c r="P4223" s="47">
        <v>3</v>
      </c>
      <c r="Q4223" s="47">
        <v>24</v>
      </c>
      <c r="R4223" s="47">
        <v>1</v>
      </c>
      <c r="S4223" s="47">
        <v>0</v>
      </c>
      <c r="T4223" s="47">
        <v>2</v>
      </c>
      <c r="U4223" s="52">
        <v>0</v>
      </c>
    </row>
    <row r="4224" spans="1:21">
      <c r="A4224" t="s">
        <v>20</v>
      </c>
      <c r="B4224">
        <v>2012</v>
      </c>
      <c r="C4224" t="s">
        <v>21</v>
      </c>
      <c r="D4224">
        <v>3</v>
      </c>
      <c r="E4224">
        <v>32</v>
      </c>
      <c r="F4224" t="s">
        <v>22</v>
      </c>
      <c r="G4224" t="s">
        <v>23</v>
      </c>
      <c r="H4224">
        <v>4</v>
      </c>
      <c r="I4224" t="s">
        <v>23</v>
      </c>
      <c r="J4224">
        <f t="shared" si="65"/>
        <v>0</v>
      </c>
      <c r="K4224">
        <v>1</v>
      </c>
      <c r="M4224" s="48">
        <v>0</v>
      </c>
      <c r="N4224" s="49">
        <v>2012</v>
      </c>
      <c r="O4224" s="49">
        <v>0</v>
      </c>
      <c r="P4224" s="49">
        <v>3</v>
      </c>
      <c r="Q4224" s="49">
        <v>32</v>
      </c>
      <c r="R4224" s="49">
        <v>1</v>
      </c>
      <c r="S4224" s="49">
        <v>0</v>
      </c>
      <c r="T4224" s="49">
        <v>4</v>
      </c>
      <c r="U4224" s="53">
        <v>0</v>
      </c>
    </row>
    <row r="4225" spans="1:21">
      <c r="A4225" t="s">
        <v>20</v>
      </c>
      <c r="B4225">
        <v>2018</v>
      </c>
      <c r="C4225" t="s">
        <v>24</v>
      </c>
      <c r="D4225">
        <v>3</v>
      </c>
      <c r="E4225">
        <v>34</v>
      </c>
      <c r="F4225" t="s">
        <v>22</v>
      </c>
      <c r="G4225" t="s">
        <v>23</v>
      </c>
      <c r="H4225">
        <v>0</v>
      </c>
      <c r="I4225" t="s">
        <v>28</v>
      </c>
      <c r="J4225">
        <f t="shared" si="65"/>
        <v>1</v>
      </c>
      <c r="K4225">
        <v>1</v>
      </c>
      <c r="M4225" s="46">
        <v>0</v>
      </c>
      <c r="N4225" s="47">
        <v>2018</v>
      </c>
      <c r="O4225" s="47">
        <v>1</v>
      </c>
      <c r="P4225" s="47">
        <v>3</v>
      </c>
      <c r="Q4225" s="47">
        <v>34</v>
      </c>
      <c r="R4225" s="47">
        <v>1</v>
      </c>
      <c r="S4225" s="47">
        <v>0</v>
      </c>
      <c r="T4225" s="47">
        <v>0</v>
      </c>
      <c r="U4225" s="52">
        <v>1</v>
      </c>
    </row>
    <row r="4226" spans="1:21">
      <c r="A4226" t="s">
        <v>20</v>
      </c>
      <c r="B4226">
        <v>2014</v>
      </c>
      <c r="C4226" t="s">
        <v>24</v>
      </c>
      <c r="D4226">
        <v>3</v>
      </c>
      <c r="E4226">
        <v>29</v>
      </c>
      <c r="F4226" t="s">
        <v>22</v>
      </c>
      <c r="G4226" t="s">
        <v>23</v>
      </c>
      <c r="H4226">
        <v>3</v>
      </c>
      <c r="I4226" t="s">
        <v>23</v>
      </c>
      <c r="J4226">
        <f t="shared" si="65"/>
        <v>0</v>
      </c>
      <c r="K4226">
        <v>1</v>
      </c>
      <c r="M4226" s="48">
        <v>0</v>
      </c>
      <c r="N4226" s="49">
        <v>2014</v>
      </c>
      <c r="O4226" s="49">
        <v>2</v>
      </c>
      <c r="P4226" s="49">
        <v>3</v>
      </c>
      <c r="Q4226" s="49">
        <v>29</v>
      </c>
      <c r="R4226" s="49">
        <v>1</v>
      </c>
      <c r="S4226" s="49">
        <v>0</v>
      </c>
      <c r="T4226" s="49">
        <v>3</v>
      </c>
      <c r="U4226" s="53">
        <v>0</v>
      </c>
    </row>
    <row r="4227" spans="1:21">
      <c r="A4227" t="s">
        <v>20</v>
      </c>
      <c r="B4227">
        <v>2012</v>
      </c>
      <c r="C4227" t="s">
        <v>21</v>
      </c>
      <c r="D4227">
        <v>3</v>
      </c>
      <c r="E4227">
        <v>23</v>
      </c>
      <c r="F4227" t="s">
        <v>25</v>
      </c>
      <c r="G4227" t="s">
        <v>23</v>
      </c>
      <c r="H4227">
        <v>1</v>
      </c>
      <c r="I4227" t="s">
        <v>28</v>
      </c>
      <c r="J4227">
        <f t="shared" si="65"/>
        <v>1</v>
      </c>
      <c r="K4227">
        <v>1</v>
      </c>
      <c r="M4227" s="46">
        <v>0</v>
      </c>
      <c r="N4227" s="47">
        <v>2012</v>
      </c>
      <c r="O4227" s="47">
        <v>0</v>
      </c>
      <c r="P4227" s="47">
        <v>3</v>
      </c>
      <c r="Q4227" s="47">
        <v>23</v>
      </c>
      <c r="R4227" s="47">
        <v>0</v>
      </c>
      <c r="S4227" s="47">
        <v>0</v>
      </c>
      <c r="T4227" s="47">
        <v>1</v>
      </c>
      <c r="U4227" s="52">
        <v>1</v>
      </c>
    </row>
    <row r="4228" spans="1:21">
      <c r="A4228" t="s">
        <v>20</v>
      </c>
      <c r="B4228">
        <v>2017</v>
      </c>
      <c r="C4228" t="s">
        <v>24</v>
      </c>
      <c r="D4228">
        <v>3</v>
      </c>
      <c r="E4228">
        <v>23</v>
      </c>
      <c r="F4228" t="s">
        <v>22</v>
      </c>
      <c r="G4228" t="s">
        <v>23</v>
      </c>
      <c r="H4228">
        <v>1</v>
      </c>
      <c r="I4228" t="s">
        <v>23</v>
      </c>
      <c r="J4228">
        <f t="shared" si="65"/>
        <v>0</v>
      </c>
      <c r="K4228">
        <v>1</v>
      </c>
      <c r="M4228" s="48">
        <v>0</v>
      </c>
      <c r="N4228" s="49">
        <v>2017</v>
      </c>
      <c r="O4228" s="49">
        <v>2</v>
      </c>
      <c r="P4228" s="49">
        <v>3</v>
      </c>
      <c r="Q4228" s="49">
        <v>23</v>
      </c>
      <c r="R4228" s="49">
        <v>1</v>
      </c>
      <c r="S4228" s="49">
        <v>0</v>
      </c>
      <c r="T4228" s="49">
        <v>1</v>
      </c>
      <c r="U4228" s="53">
        <v>0</v>
      </c>
    </row>
    <row r="4229" spans="1:21">
      <c r="A4229" t="s">
        <v>20</v>
      </c>
      <c r="B4229">
        <v>2013</v>
      </c>
      <c r="C4229" t="s">
        <v>21</v>
      </c>
      <c r="D4229">
        <v>3</v>
      </c>
      <c r="E4229">
        <v>25</v>
      </c>
      <c r="F4229" t="s">
        <v>25</v>
      </c>
      <c r="G4229" t="s">
        <v>23</v>
      </c>
      <c r="H4229">
        <v>3</v>
      </c>
      <c r="I4229" t="s">
        <v>23</v>
      </c>
      <c r="J4229">
        <f t="shared" si="65"/>
        <v>0</v>
      </c>
      <c r="K4229">
        <v>1</v>
      </c>
      <c r="M4229" s="46">
        <v>0</v>
      </c>
      <c r="N4229" s="47">
        <v>2013</v>
      </c>
      <c r="O4229" s="47">
        <v>0</v>
      </c>
      <c r="P4229" s="47">
        <v>3</v>
      </c>
      <c r="Q4229" s="47">
        <v>25</v>
      </c>
      <c r="R4229" s="47">
        <v>0</v>
      </c>
      <c r="S4229" s="47">
        <v>0</v>
      </c>
      <c r="T4229" s="47">
        <v>3</v>
      </c>
      <c r="U4229" s="52">
        <v>0</v>
      </c>
    </row>
    <row r="4230" spans="1:21">
      <c r="A4230" t="s">
        <v>20</v>
      </c>
      <c r="B4230">
        <v>2012</v>
      </c>
      <c r="C4230" t="s">
        <v>26</v>
      </c>
      <c r="D4230">
        <v>1</v>
      </c>
      <c r="E4230">
        <v>31</v>
      </c>
      <c r="F4230" t="s">
        <v>25</v>
      </c>
      <c r="G4230" t="s">
        <v>23</v>
      </c>
      <c r="H4230">
        <v>3</v>
      </c>
      <c r="I4230" t="s">
        <v>23</v>
      </c>
      <c r="J4230">
        <f t="shared" si="65"/>
        <v>0</v>
      </c>
      <c r="K4230">
        <v>1</v>
      </c>
      <c r="M4230" s="48">
        <v>0</v>
      </c>
      <c r="N4230" s="49">
        <v>2012</v>
      </c>
      <c r="O4230" s="49">
        <v>2</v>
      </c>
      <c r="P4230" s="49">
        <v>1</v>
      </c>
      <c r="Q4230" s="49">
        <v>31</v>
      </c>
      <c r="R4230" s="49">
        <v>0</v>
      </c>
      <c r="S4230" s="49">
        <v>0</v>
      </c>
      <c r="T4230" s="49">
        <v>3</v>
      </c>
      <c r="U4230" s="53">
        <v>0</v>
      </c>
    </row>
    <row r="4231" spans="1:21">
      <c r="A4231" t="s">
        <v>27</v>
      </c>
      <c r="B4231">
        <v>2017</v>
      </c>
      <c r="C4231" t="s">
        <v>26</v>
      </c>
      <c r="D4231">
        <v>2</v>
      </c>
      <c r="E4231">
        <v>23</v>
      </c>
      <c r="F4231" t="s">
        <v>22</v>
      </c>
      <c r="G4231" t="s">
        <v>23</v>
      </c>
      <c r="H4231">
        <v>1</v>
      </c>
      <c r="I4231" t="s">
        <v>28</v>
      </c>
      <c r="J4231">
        <f t="shared" si="65"/>
        <v>1</v>
      </c>
      <c r="K4231">
        <v>1</v>
      </c>
      <c r="M4231" s="46">
        <v>1</v>
      </c>
      <c r="N4231" s="47">
        <v>2017</v>
      </c>
      <c r="O4231" s="47">
        <v>2</v>
      </c>
      <c r="P4231" s="47">
        <v>2</v>
      </c>
      <c r="Q4231" s="47">
        <v>23</v>
      </c>
      <c r="R4231" s="47">
        <v>1</v>
      </c>
      <c r="S4231" s="47">
        <v>0</v>
      </c>
      <c r="T4231" s="47">
        <v>1</v>
      </c>
      <c r="U4231" s="52">
        <v>1</v>
      </c>
    </row>
    <row r="4232" spans="1:21">
      <c r="A4232" t="s">
        <v>20</v>
      </c>
      <c r="B4232">
        <v>2014</v>
      </c>
      <c r="C4232" t="s">
        <v>21</v>
      </c>
      <c r="D4232">
        <v>3</v>
      </c>
      <c r="E4232">
        <v>27</v>
      </c>
      <c r="F4232" t="s">
        <v>22</v>
      </c>
      <c r="G4232" t="s">
        <v>23</v>
      </c>
      <c r="H4232">
        <v>5</v>
      </c>
      <c r="I4232" t="s">
        <v>23</v>
      </c>
      <c r="J4232">
        <f t="shared" si="65"/>
        <v>0</v>
      </c>
      <c r="K4232">
        <v>1</v>
      </c>
      <c r="M4232" s="48">
        <v>0</v>
      </c>
      <c r="N4232" s="49">
        <v>2014</v>
      </c>
      <c r="O4232" s="49">
        <v>0</v>
      </c>
      <c r="P4232" s="49">
        <v>3</v>
      </c>
      <c r="Q4232" s="49">
        <v>27</v>
      </c>
      <c r="R4232" s="49">
        <v>1</v>
      </c>
      <c r="S4232" s="49">
        <v>0</v>
      </c>
      <c r="T4232" s="49">
        <v>5</v>
      </c>
      <c r="U4232" s="53">
        <v>0</v>
      </c>
    </row>
    <row r="4233" spans="1:21">
      <c r="A4233" t="s">
        <v>29</v>
      </c>
      <c r="B4233">
        <v>2015</v>
      </c>
      <c r="C4233" t="s">
        <v>26</v>
      </c>
      <c r="D4233">
        <v>2</v>
      </c>
      <c r="E4233">
        <v>39</v>
      </c>
      <c r="F4233" t="s">
        <v>25</v>
      </c>
      <c r="G4233" t="s">
        <v>23</v>
      </c>
      <c r="H4233">
        <v>5</v>
      </c>
      <c r="I4233" t="s">
        <v>23</v>
      </c>
      <c r="J4233">
        <f t="shared" si="65"/>
        <v>0</v>
      </c>
      <c r="K4233">
        <v>1</v>
      </c>
      <c r="M4233" s="46">
        <v>2</v>
      </c>
      <c r="N4233" s="47">
        <v>2015</v>
      </c>
      <c r="O4233" s="47">
        <v>2</v>
      </c>
      <c r="P4233" s="47">
        <v>2</v>
      </c>
      <c r="Q4233" s="47">
        <v>39</v>
      </c>
      <c r="R4233" s="47">
        <v>0</v>
      </c>
      <c r="S4233" s="47">
        <v>0</v>
      </c>
      <c r="T4233" s="47">
        <v>5</v>
      </c>
      <c r="U4233" s="52">
        <v>0</v>
      </c>
    </row>
    <row r="4234" spans="1:21">
      <c r="A4234" t="s">
        <v>20</v>
      </c>
      <c r="B4234">
        <v>2016</v>
      </c>
      <c r="C4234" t="s">
        <v>21</v>
      </c>
      <c r="D4234">
        <v>3</v>
      </c>
      <c r="E4234">
        <v>33</v>
      </c>
      <c r="F4234" t="s">
        <v>25</v>
      </c>
      <c r="G4234" t="s">
        <v>23</v>
      </c>
      <c r="H4234">
        <v>1</v>
      </c>
      <c r="I4234" t="s">
        <v>28</v>
      </c>
      <c r="J4234">
        <f t="shared" si="65"/>
        <v>1</v>
      </c>
      <c r="K4234">
        <v>1</v>
      </c>
      <c r="M4234" s="48">
        <v>0</v>
      </c>
      <c r="N4234" s="49">
        <v>2016</v>
      </c>
      <c r="O4234" s="49">
        <v>0</v>
      </c>
      <c r="P4234" s="49">
        <v>3</v>
      </c>
      <c r="Q4234" s="49">
        <v>33</v>
      </c>
      <c r="R4234" s="49">
        <v>0</v>
      </c>
      <c r="S4234" s="49">
        <v>0</v>
      </c>
      <c r="T4234" s="49">
        <v>1</v>
      </c>
      <c r="U4234" s="53">
        <v>1</v>
      </c>
    </row>
    <row r="4235" spans="1:21">
      <c r="A4235" t="s">
        <v>20</v>
      </c>
      <c r="B4235">
        <v>2013</v>
      </c>
      <c r="C4235" t="s">
        <v>21</v>
      </c>
      <c r="D4235">
        <v>3</v>
      </c>
      <c r="E4235">
        <v>23</v>
      </c>
      <c r="F4235" t="s">
        <v>22</v>
      </c>
      <c r="G4235" t="s">
        <v>23</v>
      </c>
      <c r="H4235">
        <v>1</v>
      </c>
      <c r="I4235" t="s">
        <v>23</v>
      </c>
      <c r="J4235">
        <f t="shared" si="65"/>
        <v>0</v>
      </c>
      <c r="K4235">
        <v>1</v>
      </c>
      <c r="M4235" s="46">
        <v>0</v>
      </c>
      <c r="N4235" s="47">
        <v>2013</v>
      </c>
      <c r="O4235" s="47">
        <v>0</v>
      </c>
      <c r="P4235" s="47">
        <v>3</v>
      </c>
      <c r="Q4235" s="47">
        <v>23</v>
      </c>
      <c r="R4235" s="47">
        <v>1</v>
      </c>
      <c r="S4235" s="47">
        <v>0</v>
      </c>
      <c r="T4235" s="47">
        <v>1</v>
      </c>
      <c r="U4235" s="52">
        <v>0</v>
      </c>
    </row>
    <row r="4236" spans="1:21">
      <c r="A4236" t="s">
        <v>27</v>
      </c>
      <c r="B4236">
        <v>2017</v>
      </c>
      <c r="C4236" t="s">
        <v>26</v>
      </c>
      <c r="D4236">
        <v>2</v>
      </c>
      <c r="E4236">
        <v>34</v>
      </c>
      <c r="F4236" t="s">
        <v>25</v>
      </c>
      <c r="G4236" t="s">
        <v>23</v>
      </c>
      <c r="H4236">
        <v>4</v>
      </c>
      <c r="I4236" t="s">
        <v>23</v>
      </c>
      <c r="J4236">
        <f t="shared" si="65"/>
        <v>0</v>
      </c>
      <c r="K4236">
        <v>1</v>
      </c>
      <c r="M4236" s="48">
        <v>1</v>
      </c>
      <c r="N4236" s="49">
        <v>2017</v>
      </c>
      <c r="O4236" s="49">
        <v>1</v>
      </c>
      <c r="P4236" s="49">
        <v>2</v>
      </c>
      <c r="Q4236" s="49">
        <v>34</v>
      </c>
      <c r="R4236" s="49">
        <v>0</v>
      </c>
      <c r="S4236" s="49">
        <v>0</v>
      </c>
      <c r="T4236" s="49">
        <v>4</v>
      </c>
      <c r="U4236" s="53">
        <v>0</v>
      </c>
    </row>
    <row r="4237" spans="1:21">
      <c r="A4237" t="s">
        <v>20</v>
      </c>
      <c r="B4237">
        <v>2015</v>
      </c>
      <c r="C4237" t="s">
        <v>24</v>
      </c>
      <c r="D4237">
        <v>2</v>
      </c>
      <c r="E4237">
        <v>37</v>
      </c>
      <c r="F4237" t="s">
        <v>25</v>
      </c>
      <c r="G4237" t="s">
        <v>23</v>
      </c>
      <c r="H4237">
        <v>1</v>
      </c>
      <c r="I4237" t="s">
        <v>28</v>
      </c>
      <c r="J4237">
        <f t="shared" si="65"/>
        <v>1</v>
      </c>
      <c r="K4237">
        <v>1</v>
      </c>
      <c r="M4237" s="46">
        <v>0</v>
      </c>
      <c r="N4237" s="47">
        <v>2015</v>
      </c>
      <c r="O4237" s="47">
        <v>2</v>
      </c>
      <c r="P4237" s="47">
        <v>2</v>
      </c>
      <c r="Q4237" s="47">
        <v>37</v>
      </c>
      <c r="R4237" s="47">
        <v>0</v>
      </c>
      <c r="S4237" s="47">
        <v>0</v>
      </c>
      <c r="T4237" s="47">
        <v>1</v>
      </c>
      <c r="U4237" s="52">
        <v>1</v>
      </c>
    </row>
    <row r="4238" spans="1:21">
      <c r="A4238" t="s">
        <v>20</v>
      </c>
      <c r="B4238">
        <v>2012</v>
      </c>
      <c r="C4238" t="s">
        <v>21</v>
      </c>
      <c r="D4238">
        <v>3</v>
      </c>
      <c r="E4238">
        <v>23</v>
      </c>
      <c r="F4238" t="s">
        <v>22</v>
      </c>
      <c r="G4238" t="s">
        <v>23</v>
      </c>
      <c r="H4238">
        <v>1</v>
      </c>
      <c r="I4238" t="s">
        <v>23</v>
      </c>
      <c r="J4238">
        <f t="shared" si="65"/>
        <v>0</v>
      </c>
      <c r="K4238">
        <v>1</v>
      </c>
      <c r="M4238" s="48">
        <v>0</v>
      </c>
      <c r="N4238" s="49">
        <v>2012</v>
      </c>
      <c r="O4238" s="49">
        <v>0</v>
      </c>
      <c r="P4238" s="49">
        <v>3</v>
      </c>
      <c r="Q4238" s="49">
        <v>23</v>
      </c>
      <c r="R4238" s="49">
        <v>1</v>
      </c>
      <c r="S4238" s="49">
        <v>0</v>
      </c>
      <c r="T4238" s="49">
        <v>1</v>
      </c>
      <c r="U4238" s="53">
        <v>0</v>
      </c>
    </row>
    <row r="4239" spans="1:21">
      <c r="A4239" t="s">
        <v>20</v>
      </c>
      <c r="B4239">
        <v>2017</v>
      </c>
      <c r="C4239" t="s">
        <v>26</v>
      </c>
      <c r="D4239">
        <v>3</v>
      </c>
      <c r="E4239">
        <v>27</v>
      </c>
      <c r="F4239" t="s">
        <v>22</v>
      </c>
      <c r="G4239" t="s">
        <v>23</v>
      </c>
      <c r="H4239">
        <v>5</v>
      </c>
      <c r="I4239" t="s">
        <v>23</v>
      </c>
      <c r="J4239">
        <f t="shared" si="65"/>
        <v>0</v>
      </c>
      <c r="K4239">
        <v>1</v>
      </c>
      <c r="M4239" s="46">
        <v>0</v>
      </c>
      <c r="N4239" s="47">
        <v>2017</v>
      </c>
      <c r="O4239" s="47">
        <v>1</v>
      </c>
      <c r="P4239" s="47">
        <v>3</v>
      </c>
      <c r="Q4239" s="47">
        <v>27</v>
      </c>
      <c r="R4239" s="47">
        <v>1</v>
      </c>
      <c r="S4239" s="47">
        <v>0</v>
      </c>
      <c r="T4239" s="47">
        <v>5</v>
      </c>
      <c r="U4239" s="52">
        <v>0</v>
      </c>
    </row>
    <row r="4240" spans="1:21">
      <c r="A4240" t="s">
        <v>27</v>
      </c>
      <c r="B4240">
        <v>2017</v>
      </c>
      <c r="C4240" t="s">
        <v>24</v>
      </c>
      <c r="D4240">
        <v>2</v>
      </c>
      <c r="E4240">
        <v>38</v>
      </c>
      <c r="F4240" t="s">
        <v>25</v>
      </c>
      <c r="G4240" t="s">
        <v>23</v>
      </c>
      <c r="H4240">
        <v>2</v>
      </c>
      <c r="I4240" t="s">
        <v>23</v>
      </c>
      <c r="J4240">
        <f t="shared" si="65"/>
        <v>0</v>
      </c>
      <c r="K4240">
        <v>1</v>
      </c>
      <c r="M4240" s="48">
        <v>1</v>
      </c>
      <c r="N4240" s="49">
        <v>2017</v>
      </c>
      <c r="O4240" s="49">
        <v>2</v>
      </c>
      <c r="P4240" s="49">
        <v>2</v>
      </c>
      <c r="Q4240" s="49">
        <v>38</v>
      </c>
      <c r="R4240" s="49">
        <v>0</v>
      </c>
      <c r="S4240" s="49">
        <v>0</v>
      </c>
      <c r="T4240" s="49">
        <v>2</v>
      </c>
      <c r="U4240" s="53">
        <v>0</v>
      </c>
    </row>
    <row r="4241" spans="1:21">
      <c r="A4241" t="s">
        <v>20</v>
      </c>
      <c r="B4241">
        <v>2014</v>
      </c>
      <c r="C4241" t="s">
        <v>21</v>
      </c>
      <c r="D4241">
        <v>3</v>
      </c>
      <c r="E4241">
        <v>27</v>
      </c>
      <c r="F4241" t="s">
        <v>25</v>
      </c>
      <c r="G4241" t="s">
        <v>23</v>
      </c>
      <c r="H4241">
        <v>5</v>
      </c>
      <c r="I4241" t="s">
        <v>23</v>
      </c>
      <c r="J4241">
        <f t="shared" si="65"/>
        <v>0</v>
      </c>
      <c r="K4241">
        <v>1</v>
      </c>
      <c r="M4241" s="46">
        <v>0</v>
      </c>
      <c r="N4241" s="47">
        <v>2014</v>
      </c>
      <c r="O4241" s="47">
        <v>0</v>
      </c>
      <c r="P4241" s="47">
        <v>3</v>
      </c>
      <c r="Q4241" s="47">
        <v>27</v>
      </c>
      <c r="R4241" s="47">
        <v>0</v>
      </c>
      <c r="S4241" s="47">
        <v>0</v>
      </c>
      <c r="T4241" s="47">
        <v>5</v>
      </c>
      <c r="U4241" s="52">
        <v>0</v>
      </c>
    </row>
    <row r="4242" spans="1:21">
      <c r="A4242" t="s">
        <v>20</v>
      </c>
      <c r="B4242">
        <v>2016</v>
      </c>
      <c r="C4242" t="s">
        <v>21</v>
      </c>
      <c r="D4242">
        <v>3</v>
      </c>
      <c r="E4242">
        <v>22</v>
      </c>
      <c r="F4242" t="s">
        <v>22</v>
      </c>
      <c r="G4242" t="s">
        <v>23</v>
      </c>
      <c r="H4242">
        <v>0</v>
      </c>
      <c r="I4242" t="s">
        <v>23</v>
      </c>
      <c r="J4242">
        <f t="shared" ref="J4242:J4305" si="66">IF(I4242="Yes",1,0)</f>
        <v>0</v>
      </c>
      <c r="K4242">
        <v>1</v>
      </c>
      <c r="M4242" s="48">
        <v>0</v>
      </c>
      <c r="N4242" s="49">
        <v>2016</v>
      </c>
      <c r="O4242" s="49">
        <v>0</v>
      </c>
      <c r="P4242" s="49">
        <v>3</v>
      </c>
      <c r="Q4242" s="49">
        <v>22</v>
      </c>
      <c r="R4242" s="49">
        <v>1</v>
      </c>
      <c r="S4242" s="49">
        <v>0</v>
      </c>
      <c r="T4242" s="49">
        <v>0</v>
      </c>
      <c r="U4242" s="53">
        <v>0</v>
      </c>
    </row>
    <row r="4243" spans="1:21">
      <c r="A4243" t="s">
        <v>27</v>
      </c>
      <c r="B4243">
        <v>2015</v>
      </c>
      <c r="C4243" t="s">
        <v>24</v>
      </c>
      <c r="D4243">
        <v>2</v>
      </c>
      <c r="E4243">
        <v>26</v>
      </c>
      <c r="F4243" t="s">
        <v>25</v>
      </c>
      <c r="G4243" t="s">
        <v>23</v>
      </c>
      <c r="H4243">
        <v>4</v>
      </c>
      <c r="I4243" t="s">
        <v>28</v>
      </c>
      <c r="J4243">
        <f t="shared" si="66"/>
        <v>1</v>
      </c>
      <c r="K4243">
        <v>1</v>
      </c>
      <c r="M4243" s="46">
        <v>1</v>
      </c>
      <c r="N4243" s="47">
        <v>2015</v>
      </c>
      <c r="O4243" s="47">
        <v>2</v>
      </c>
      <c r="P4243" s="47">
        <v>2</v>
      </c>
      <c r="Q4243" s="47">
        <v>26</v>
      </c>
      <c r="R4243" s="47">
        <v>0</v>
      </c>
      <c r="S4243" s="47">
        <v>0</v>
      </c>
      <c r="T4243" s="47">
        <v>4</v>
      </c>
      <c r="U4243" s="52">
        <v>1</v>
      </c>
    </row>
    <row r="4244" spans="1:21">
      <c r="A4244" t="s">
        <v>20</v>
      </c>
      <c r="B4244">
        <v>2012</v>
      </c>
      <c r="C4244" t="s">
        <v>21</v>
      </c>
      <c r="D4244">
        <v>3</v>
      </c>
      <c r="E4244">
        <v>40</v>
      </c>
      <c r="F4244" t="s">
        <v>22</v>
      </c>
      <c r="G4244" t="s">
        <v>23</v>
      </c>
      <c r="H4244">
        <v>3</v>
      </c>
      <c r="I4244" t="s">
        <v>23</v>
      </c>
      <c r="J4244">
        <f t="shared" si="66"/>
        <v>0</v>
      </c>
      <c r="K4244">
        <v>1</v>
      </c>
      <c r="M4244" s="48">
        <v>0</v>
      </c>
      <c r="N4244" s="49">
        <v>2012</v>
      </c>
      <c r="O4244" s="49">
        <v>0</v>
      </c>
      <c r="P4244" s="49">
        <v>3</v>
      </c>
      <c r="Q4244" s="49">
        <v>40</v>
      </c>
      <c r="R4244" s="49">
        <v>1</v>
      </c>
      <c r="S4244" s="49">
        <v>0</v>
      </c>
      <c r="T4244" s="49">
        <v>3</v>
      </c>
      <c r="U4244" s="53">
        <v>0</v>
      </c>
    </row>
    <row r="4245" spans="1:21">
      <c r="A4245" t="s">
        <v>20</v>
      </c>
      <c r="B4245">
        <v>2016</v>
      </c>
      <c r="C4245" t="s">
        <v>21</v>
      </c>
      <c r="D4245">
        <v>3</v>
      </c>
      <c r="E4245">
        <v>33</v>
      </c>
      <c r="F4245" t="s">
        <v>25</v>
      </c>
      <c r="G4245" t="s">
        <v>23</v>
      </c>
      <c r="H4245">
        <v>3</v>
      </c>
      <c r="I4245" t="s">
        <v>23</v>
      </c>
      <c r="J4245">
        <f t="shared" si="66"/>
        <v>0</v>
      </c>
      <c r="K4245">
        <v>1</v>
      </c>
      <c r="M4245" s="46">
        <v>0</v>
      </c>
      <c r="N4245" s="47">
        <v>2016</v>
      </c>
      <c r="O4245" s="47">
        <v>0</v>
      </c>
      <c r="P4245" s="47">
        <v>3</v>
      </c>
      <c r="Q4245" s="47">
        <v>33</v>
      </c>
      <c r="R4245" s="47">
        <v>0</v>
      </c>
      <c r="S4245" s="47">
        <v>0</v>
      </c>
      <c r="T4245" s="47">
        <v>3</v>
      </c>
      <c r="U4245" s="52">
        <v>0</v>
      </c>
    </row>
    <row r="4246" spans="1:21">
      <c r="A4246" t="s">
        <v>20</v>
      </c>
      <c r="B4246">
        <v>2014</v>
      </c>
      <c r="C4246" t="s">
        <v>21</v>
      </c>
      <c r="D4246">
        <v>3</v>
      </c>
      <c r="E4246">
        <v>31</v>
      </c>
      <c r="F4246" t="s">
        <v>22</v>
      </c>
      <c r="G4246" t="s">
        <v>23</v>
      </c>
      <c r="H4246">
        <v>0</v>
      </c>
      <c r="I4246" t="s">
        <v>23</v>
      </c>
      <c r="J4246">
        <f t="shared" si="66"/>
        <v>0</v>
      </c>
      <c r="K4246">
        <v>1</v>
      </c>
      <c r="M4246" s="48">
        <v>0</v>
      </c>
      <c r="N4246" s="49">
        <v>2014</v>
      </c>
      <c r="O4246" s="49">
        <v>0</v>
      </c>
      <c r="P4246" s="49">
        <v>3</v>
      </c>
      <c r="Q4246" s="49">
        <v>31</v>
      </c>
      <c r="R4246" s="49">
        <v>1</v>
      </c>
      <c r="S4246" s="49">
        <v>0</v>
      </c>
      <c r="T4246" s="49">
        <v>0</v>
      </c>
      <c r="U4246" s="53">
        <v>0</v>
      </c>
    </row>
    <row r="4247" spans="1:21">
      <c r="A4247" t="s">
        <v>20</v>
      </c>
      <c r="B4247">
        <v>2017</v>
      </c>
      <c r="C4247" t="s">
        <v>24</v>
      </c>
      <c r="D4247">
        <v>3</v>
      </c>
      <c r="E4247">
        <v>33</v>
      </c>
      <c r="F4247" t="s">
        <v>22</v>
      </c>
      <c r="G4247" t="s">
        <v>23</v>
      </c>
      <c r="H4247">
        <v>4</v>
      </c>
      <c r="I4247" t="s">
        <v>23</v>
      </c>
      <c r="J4247">
        <f t="shared" si="66"/>
        <v>0</v>
      </c>
      <c r="K4247">
        <v>1</v>
      </c>
      <c r="M4247" s="46">
        <v>0</v>
      </c>
      <c r="N4247" s="47">
        <v>2017</v>
      </c>
      <c r="O4247" s="47">
        <v>2</v>
      </c>
      <c r="P4247" s="47">
        <v>3</v>
      </c>
      <c r="Q4247" s="47">
        <v>33</v>
      </c>
      <c r="R4247" s="47">
        <v>1</v>
      </c>
      <c r="S4247" s="47">
        <v>0</v>
      </c>
      <c r="T4247" s="47">
        <v>4</v>
      </c>
      <c r="U4247" s="52">
        <v>0</v>
      </c>
    </row>
    <row r="4248" spans="1:21">
      <c r="A4248" t="s">
        <v>20</v>
      </c>
      <c r="B4248">
        <v>2015</v>
      </c>
      <c r="C4248" t="s">
        <v>26</v>
      </c>
      <c r="D4248">
        <v>3</v>
      </c>
      <c r="E4248">
        <v>30</v>
      </c>
      <c r="F4248" t="s">
        <v>22</v>
      </c>
      <c r="G4248" t="s">
        <v>23</v>
      </c>
      <c r="H4248">
        <v>5</v>
      </c>
      <c r="I4248" t="s">
        <v>23</v>
      </c>
      <c r="J4248">
        <f t="shared" si="66"/>
        <v>0</v>
      </c>
      <c r="K4248">
        <v>1</v>
      </c>
      <c r="M4248" s="48">
        <v>0</v>
      </c>
      <c r="N4248" s="49">
        <v>2015</v>
      </c>
      <c r="O4248" s="49">
        <v>2</v>
      </c>
      <c r="P4248" s="49">
        <v>3</v>
      </c>
      <c r="Q4248" s="49">
        <v>30</v>
      </c>
      <c r="R4248" s="49">
        <v>1</v>
      </c>
      <c r="S4248" s="49">
        <v>0</v>
      </c>
      <c r="T4248" s="49">
        <v>5</v>
      </c>
      <c r="U4248" s="53">
        <v>0</v>
      </c>
    </row>
    <row r="4249" spans="1:21">
      <c r="A4249" t="s">
        <v>20</v>
      </c>
      <c r="B4249">
        <v>2015</v>
      </c>
      <c r="C4249" t="s">
        <v>26</v>
      </c>
      <c r="D4249">
        <v>3</v>
      </c>
      <c r="E4249">
        <v>33</v>
      </c>
      <c r="F4249" t="s">
        <v>25</v>
      </c>
      <c r="G4249" t="s">
        <v>23</v>
      </c>
      <c r="H4249">
        <v>5</v>
      </c>
      <c r="I4249" t="s">
        <v>28</v>
      </c>
      <c r="J4249">
        <f t="shared" si="66"/>
        <v>1</v>
      </c>
      <c r="K4249">
        <v>1</v>
      </c>
      <c r="M4249" s="46">
        <v>0</v>
      </c>
      <c r="N4249" s="47">
        <v>2015</v>
      </c>
      <c r="O4249" s="47">
        <v>2</v>
      </c>
      <c r="P4249" s="47">
        <v>3</v>
      </c>
      <c r="Q4249" s="47">
        <v>33</v>
      </c>
      <c r="R4249" s="47">
        <v>0</v>
      </c>
      <c r="S4249" s="47">
        <v>0</v>
      </c>
      <c r="T4249" s="47">
        <v>5</v>
      </c>
      <c r="U4249" s="52">
        <v>1</v>
      </c>
    </row>
    <row r="4250" spans="1:21">
      <c r="A4250" t="s">
        <v>27</v>
      </c>
      <c r="B4250">
        <v>2017</v>
      </c>
      <c r="C4250" t="s">
        <v>26</v>
      </c>
      <c r="D4250">
        <v>3</v>
      </c>
      <c r="E4250">
        <v>33</v>
      </c>
      <c r="F4250" t="s">
        <v>25</v>
      </c>
      <c r="G4250" t="s">
        <v>23</v>
      </c>
      <c r="H4250">
        <v>0</v>
      </c>
      <c r="I4250" t="s">
        <v>28</v>
      </c>
      <c r="J4250">
        <f t="shared" si="66"/>
        <v>1</v>
      </c>
      <c r="K4250">
        <v>1</v>
      </c>
      <c r="M4250" s="48">
        <v>1</v>
      </c>
      <c r="N4250" s="49">
        <v>2017</v>
      </c>
      <c r="O4250" s="49">
        <v>1</v>
      </c>
      <c r="P4250" s="49">
        <v>3</v>
      </c>
      <c r="Q4250" s="49">
        <v>33</v>
      </c>
      <c r="R4250" s="49">
        <v>0</v>
      </c>
      <c r="S4250" s="49">
        <v>0</v>
      </c>
      <c r="T4250" s="49">
        <v>0</v>
      </c>
      <c r="U4250" s="53">
        <v>1</v>
      </c>
    </row>
    <row r="4251" spans="1:21">
      <c r="A4251" t="s">
        <v>20</v>
      </c>
      <c r="B4251">
        <v>2016</v>
      </c>
      <c r="C4251" t="s">
        <v>24</v>
      </c>
      <c r="D4251">
        <v>3</v>
      </c>
      <c r="E4251">
        <v>22</v>
      </c>
      <c r="F4251" t="s">
        <v>22</v>
      </c>
      <c r="G4251" t="s">
        <v>23</v>
      </c>
      <c r="H4251">
        <v>0</v>
      </c>
      <c r="I4251" t="s">
        <v>23</v>
      </c>
      <c r="J4251">
        <f t="shared" si="66"/>
        <v>0</v>
      </c>
      <c r="K4251">
        <v>1</v>
      </c>
      <c r="M4251" s="46">
        <v>0</v>
      </c>
      <c r="N4251" s="47">
        <v>2016</v>
      </c>
      <c r="O4251" s="47">
        <v>1</v>
      </c>
      <c r="P4251" s="47">
        <v>3</v>
      </c>
      <c r="Q4251" s="47">
        <v>22</v>
      </c>
      <c r="R4251" s="47">
        <v>1</v>
      </c>
      <c r="S4251" s="47">
        <v>0</v>
      </c>
      <c r="T4251" s="47">
        <v>0</v>
      </c>
      <c r="U4251" s="52">
        <v>0</v>
      </c>
    </row>
    <row r="4252" spans="1:21">
      <c r="A4252" t="s">
        <v>20</v>
      </c>
      <c r="B4252">
        <v>2012</v>
      </c>
      <c r="C4252" t="s">
        <v>24</v>
      </c>
      <c r="D4252">
        <v>3</v>
      </c>
      <c r="E4252">
        <v>28</v>
      </c>
      <c r="F4252" t="s">
        <v>22</v>
      </c>
      <c r="G4252" t="s">
        <v>23</v>
      </c>
      <c r="H4252">
        <v>2</v>
      </c>
      <c r="I4252" t="s">
        <v>23</v>
      </c>
      <c r="J4252">
        <f t="shared" si="66"/>
        <v>0</v>
      </c>
      <c r="K4252">
        <v>1</v>
      </c>
      <c r="M4252" s="48">
        <v>0</v>
      </c>
      <c r="N4252" s="49">
        <v>2012</v>
      </c>
      <c r="O4252" s="49">
        <v>2</v>
      </c>
      <c r="P4252" s="49">
        <v>3</v>
      </c>
      <c r="Q4252" s="49">
        <v>28</v>
      </c>
      <c r="R4252" s="49">
        <v>1</v>
      </c>
      <c r="S4252" s="49">
        <v>0</v>
      </c>
      <c r="T4252" s="49">
        <v>2</v>
      </c>
      <c r="U4252" s="53">
        <v>0</v>
      </c>
    </row>
    <row r="4253" spans="1:21">
      <c r="A4253" t="s">
        <v>20</v>
      </c>
      <c r="B4253">
        <v>2013</v>
      </c>
      <c r="C4253" t="s">
        <v>21</v>
      </c>
      <c r="D4253">
        <v>3</v>
      </c>
      <c r="E4253">
        <v>36</v>
      </c>
      <c r="F4253" t="s">
        <v>22</v>
      </c>
      <c r="G4253" t="s">
        <v>23</v>
      </c>
      <c r="H4253">
        <v>4</v>
      </c>
      <c r="I4253" t="s">
        <v>23</v>
      </c>
      <c r="J4253">
        <f t="shared" si="66"/>
        <v>0</v>
      </c>
      <c r="K4253">
        <v>1</v>
      </c>
      <c r="M4253" s="46">
        <v>0</v>
      </c>
      <c r="N4253" s="47">
        <v>2013</v>
      </c>
      <c r="O4253" s="47">
        <v>0</v>
      </c>
      <c r="P4253" s="47">
        <v>3</v>
      </c>
      <c r="Q4253" s="47">
        <v>36</v>
      </c>
      <c r="R4253" s="47">
        <v>1</v>
      </c>
      <c r="S4253" s="47">
        <v>0</v>
      </c>
      <c r="T4253" s="47">
        <v>4</v>
      </c>
      <c r="U4253" s="52">
        <v>0</v>
      </c>
    </row>
    <row r="4254" spans="1:21">
      <c r="A4254" t="s">
        <v>20</v>
      </c>
      <c r="B4254">
        <v>2017</v>
      </c>
      <c r="C4254" t="s">
        <v>26</v>
      </c>
      <c r="D4254">
        <v>2</v>
      </c>
      <c r="E4254">
        <v>36</v>
      </c>
      <c r="F4254" t="s">
        <v>25</v>
      </c>
      <c r="G4254" t="s">
        <v>23</v>
      </c>
      <c r="H4254">
        <v>1</v>
      </c>
      <c r="I4254" t="s">
        <v>23</v>
      </c>
      <c r="J4254">
        <f t="shared" si="66"/>
        <v>0</v>
      </c>
      <c r="K4254">
        <v>1</v>
      </c>
      <c r="M4254" s="48">
        <v>0</v>
      </c>
      <c r="N4254" s="49">
        <v>2017</v>
      </c>
      <c r="O4254" s="49">
        <v>1</v>
      </c>
      <c r="P4254" s="49">
        <v>2</v>
      </c>
      <c r="Q4254" s="49">
        <v>36</v>
      </c>
      <c r="R4254" s="49">
        <v>0</v>
      </c>
      <c r="S4254" s="49">
        <v>0</v>
      </c>
      <c r="T4254" s="49">
        <v>1</v>
      </c>
      <c r="U4254" s="53">
        <v>0</v>
      </c>
    </row>
    <row r="4255" spans="1:21">
      <c r="A4255" t="s">
        <v>20</v>
      </c>
      <c r="B4255">
        <v>2014</v>
      </c>
      <c r="C4255" t="s">
        <v>24</v>
      </c>
      <c r="D4255">
        <v>3</v>
      </c>
      <c r="E4255">
        <v>31</v>
      </c>
      <c r="F4255" t="s">
        <v>25</v>
      </c>
      <c r="G4255" t="s">
        <v>23</v>
      </c>
      <c r="H4255">
        <v>2</v>
      </c>
      <c r="I4255" t="s">
        <v>23</v>
      </c>
      <c r="J4255">
        <f t="shared" si="66"/>
        <v>0</v>
      </c>
      <c r="K4255">
        <v>1</v>
      </c>
      <c r="M4255" s="46">
        <v>0</v>
      </c>
      <c r="N4255" s="47">
        <v>2014</v>
      </c>
      <c r="O4255" s="47">
        <v>2</v>
      </c>
      <c r="P4255" s="47">
        <v>3</v>
      </c>
      <c r="Q4255" s="47">
        <v>31</v>
      </c>
      <c r="R4255" s="47">
        <v>0</v>
      </c>
      <c r="S4255" s="47">
        <v>0</v>
      </c>
      <c r="T4255" s="47">
        <v>2</v>
      </c>
      <c r="U4255" s="52">
        <v>0</v>
      </c>
    </row>
    <row r="4256" spans="1:21">
      <c r="A4256" t="s">
        <v>20</v>
      </c>
      <c r="B4256">
        <v>2013</v>
      </c>
      <c r="C4256" t="s">
        <v>21</v>
      </c>
      <c r="D4256">
        <v>2</v>
      </c>
      <c r="E4256">
        <v>25</v>
      </c>
      <c r="F4256" t="s">
        <v>22</v>
      </c>
      <c r="G4256" t="s">
        <v>23</v>
      </c>
      <c r="H4256">
        <v>3</v>
      </c>
      <c r="I4256" t="s">
        <v>28</v>
      </c>
      <c r="J4256">
        <f t="shared" si="66"/>
        <v>1</v>
      </c>
      <c r="K4256">
        <v>1</v>
      </c>
      <c r="M4256" s="48">
        <v>0</v>
      </c>
      <c r="N4256" s="49">
        <v>2013</v>
      </c>
      <c r="O4256" s="49">
        <v>0</v>
      </c>
      <c r="P4256" s="49">
        <v>2</v>
      </c>
      <c r="Q4256" s="49">
        <v>25</v>
      </c>
      <c r="R4256" s="49">
        <v>1</v>
      </c>
      <c r="S4256" s="49">
        <v>0</v>
      </c>
      <c r="T4256" s="49">
        <v>3</v>
      </c>
      <c r="U4256" s="53">
        <v>1</v>
      </c>
    </row>
    <row r="4257" spans="1:21">
      <c r="A4257" t="s">
        <v>20</v>
      </c>
      <c r="B4257">
        <v>2012</v>
      </c>
      <c r="C4257" t="s">
        <v>24</v>
      </c>
      <c r="D4257">
        <v>1</v>
      </c>
      <c r="E4257">
        <v>31</v>
      </c>
      <c r="F4257" t="s">
        <v>22</v>
      </c>
      <c r="G4257" t="s">
        <v>23</v>
      </c>
      <c r="H4257">
        <v>4</v>
      </c>
      <c r="I4257" t="s">
        <v>23</v>
      </c>
      <c r="J4257">
        <f t="shared" si="66"/>
        <v>0</v>
      </c>
      <c r="K4257">
        <v>1</v>
      </c>
      <c r="M4257" s="46">
        <v>0</v>
      </c>
      <c r="N4257" s="47">
        <v>2012</v>
      </c>
      <c r="O4257" s="47">
        <v>1</v>
      </c>
      <c r="P4257" s="47">
        <v>1</v>
      </c>
      <c r="Q4257" s="47">
        <v>31</v>
      </c>
      <c r="R4257" s="47">
        <v>1</v>
      </c>
      <c r="S4257" s="47">
        <v>0</v>
      </c>
      <c r="T4257" s="47">
        <v>4</v>
      </c>
      <c r="U4257" s="52">
        <v>0</v>
      </c>
    </row>
    <row r="4258" spans="1:21">
      <c r="A4258" t="s">
        <v>27</v>
      </c>
      <c r="B4258">
        <v>2015</v>
      </c>
      <c r="C4258" t="s">
        <v>24</v>
      </c>
      <c r="D4258">
        <v>2</v>
      </c>
      <c r="E4258">
        <v>39</v>
      </c>
      <c r="F4258" t="s">
        <v>25</v>
      </c>
      <c r="G4258" t="s">
        <v>23</v>
      </c>
      <c r="H4258">
        <v>0</v>
      </c>
      <c r="I4258" t="s">
        <v>23</v>
      </c>
      <c r="J4258">
        <f t="shared" si="66"/>
        <v>0</v>
      </c>
      <c r="K4258">
        <v>1</v>
      </c>
      <c r="M4258" s="48">
        <v>1</v>
      </c>
      <c r="N4258" s="49">
        <v>2015</v>
      </c>
      <c r="O4258" s="49">
        <v>2</v>
      </c>
      <c r="P4258" s="49">
        <v>2</v>
      </c>
      <c r="Q4258" s="49">
        <v>39</v>
      </c>
      <c r="R4258" s="49">
        <v>0</v>
      </c>
      <c r="S4258" s="49">
        <v>0</v>
      </c>
      <c r="T4258" s="49">
        <v>0</v>
      </c>
      <c r="U4258" s="53">
        <v>0</v>
      </c>
    </row>
    <row r="4259" spans="1:21">
      <c r="A4259" t="s">
        <v>27</v>
      </c>
      <c r="B4259">
        <v>2015</v>
      </c>
      <c r="C4259" t="s">
        <v>21</v>
      </c>
      <c r="D4259">
        <v>3</v>
      </c>
      <c r="E4259">
        <v>26</v>
      </c>
      <c r="F4259" t="s">
        <v>22</v>
      </c>
      <c r="G4259" t="s">
        <v>23</v>
      </c>
      <c r="H4259">
        <v>4</v>
      </c>
      <c r="I4259" t="s">
        <v>28</v>
      </c>
      <c r="J4259">
        <f t="shared" si="66"/>
        <v>1</v>
      </c>
      <c r="K4259">
        <v>1</v>
      </c>
      <c r="M4259" s="46">
        <v>1</v>
      </c>
      <c r="N4259" s="47">
        <v>2015</v>
      </c>
      <c r="O4259" s="47">
        <v>0</v>
      </c>
      <c r="P4259" s="47">
        <v>3</v>
      </c>
      <c r="Q4259" s="47">
        <v>26</v>
      </c>
      <c r="R4259" s="47">
        <v>1</v>
      </c>
      <c r="S4259" s="47">
        <v>0</v>
      </c>
      <c r="T4259" s="47">
        <v>4</v>
      </c>
      <c r="U4259" s="52">
        <v>1</v>
      </c>
    </row>
    <row r="4260" spans="1:21">
      <c r="A4260" t="s">
        <v>20</v>
      </c>
      <c r="B4260">
        <v>2017</v>
      </c>
      <c r="C4260" t="s">
        <v>21</v>
      </c>
      <c r="D4260">
        <v>2</v>
      </c>
      <c r="E4260">
        <v>25</v>
      </c>
      <c r="F4260" t="s">
        <v>25</v>
      </c>
      <c r="G4260" t="s">
        <v>23</v>
      </c>
      <c r="H4260">
        <v>3</v>
      </c>
      <c r="I4260" t="s">
        <v>28</v>
      </c>
      <c r="J4260">
        <f t="shared" si="66"/>
        <v>1</v>
      </c>
      <c r="K4260">
        <v>1</v>
      </c>
      <c r="M4260" s="48">
        <v>0</v>
      </c>
      <c r="N4260" s="49">
        <v>2017</v>
      </c>
      <c r="O4260" s="49">
        <v>0</v>
      </c>
      <c r="P4260" s="49">
        <v>2</v>
      </c>
      <c r="Q4260" s="49">
        <v>25</v>
      </c>
      <c r="R4260" s="49">
        <v>0</v>
      </c>
      <c r="S4260" s="49">
        <v>0</v>
      </c>
      <c r="T4260" s="49">
        <v>3</v>
      </c>
      <c r="U4260" s="53">
        <v>1</v>
      </c>
    </row>
    <row r="4261" spans="1:21">
      <c r="A4261" t="s">
        <v>20</v>
      </c>
      <c r="B4261">
        <v>2013</v>
      </c>
      <c r="C4261" t="s">
        <v>21</v>
      </c>
      <c r="D4261">
        <v>3</v>
      </c>
      <c r="E4261">
        <v>26</v>
      </c>
      <c r="F4261" t="s">
        <v>22</v>
      </c>
      <c r="G4261" t="s">
        <v>23</v>
      </c>
      <c r="H4261">
        <v>4</v>
      </c>
      <c r="I4261" t="s">
        <v>23</v>
      </c>
      <c r="J4261">
        <f t="shared" si="66"/>
        <v>0</v>
      </c>
      <c r="K4261">
        <v>1</v>
      </c>
      <c r="M4261" s="46">
        <v>0</v>
      </c>
      <c r="N4261" s="47">
        <v>2013</v>
      </c>
      <c r="O4261" s="47">
        <v>0</v>
      </c>
      <c r="P4261" s="47">
        <v>3</v>
      </c>
      <c r="Q4261" s="47">
        <v>26</v>
      </c>
      <c r="R4261" s="47">
        <v>1</v>
      </c>
      <c r="S4261" s="47">
        <v>0</v>
      </c>
      <c r="T4261" s="47">
        <v>4</v>
      </c>
      <c r="U4261" s="52">
        <v>0</v>
      </c>
    </row>
    <row r="4262" spans="1:21">
      <c r="A4262" t="s">
        <v>20</v>
      </c>
      <c r="B4262">
        <v>2013</v>
      </c>
      <c r="C4262" t="s">
        <v>26</v>
      </c>
      <c r="D4262">
        <v>3</v>
      </c>
      <c r="E4262">
        <v>35</v>
      </c>
      <c r="F4262" t="s">
        <v>25</v>
      </c>
      <c r="G4262" t="s">
        <v>23</v>
      </c>
      <c r="H4262">
        <v>0</v>
      </c>
      <c r="I4262" t="s">
        <v>23</v>
      </c>
      <c r="J4262">
        <f t="shared" si="66"/>
        <v>0</v>
      </c>
      <c r="K4262">
        <v>1</v>
      </c>
      <c r="M4262" s="48">
        <v>0</v>
      </c>
      <c r="N4262" s="49">
        <v>2013</v>
      </c>
      <c r="O4262" s="49">
        <v>1</v>
      </c>
      <c r="P4262" s="49">
        <v>3</v>
      </c>
      <c r="Q4262" s="49">
        <v>35</v>
      </c>
      <c r="R4262" s="49">
        <v>0</v>
      </c>
      <c r="S4262" s="49">
        <v>0</v>
      </c>
      <c r="T4262" s="49">
        <v>0</v>
      </c>
      <c r="U4262" s="53">
        <v>0</v>
      </c>
    </row>
    <row r="4263" spans="1:21">
      <c r="A4263" t="s">
        <v>20</v>
      </c>
      <c r="B4263">
        <v>2013</v>
      </c>
      <c r="C4263" t="s">
        <v>24</v>
      </c>
      <c r="D4263">
        <v>2</v>
      </c>
      <c r="E4263">
        <v>28</v>
      </c>
      <c r="F4263" t="s">
        <v>22</v>
      </c>
      <c r="G4263" t="s">
        <v>23</v>
      </c>
      <c r="H4263">
        <v>5</v>
      </c>
      <c r="I4263" t="s">
        <v>23</v>
      </c>
      <c r="J4263">
        <f t="shared" si="66"/>
        <v>0</v>
      </c>
      <c r="K4263">
        <v>1</v>
      </c>
      <c r="M4263" s="46">
        <v>0</v>
      </c>
      <c r="N4263" s="47">
        <v>2013</v>
      </c>
      <c r="O4263" s="47">
        <v>2</v>
      </c>
      <c r="P4263" s="47">
        <v>2</v>
      </c>
      <c r="Q4263" s="47">
        <v>28</v>
      </c>
      <c r="R4263" s="47">
        <v>1</v>
      </c>
      <c r="S4263" s="47">
        <v>0</v>
      </c>
      <c r="T4263" s="47">
        <v>5</v>
      </c>
      <c r="U4263" s="52">
        <v>0</v>
      </c>
    </row>
    <row r="4264" spans="1:21">
      <c r="A4264" t="s">
        <v>20</v>
      </c>
      <c r="B4264">
        <v>2012</v>
      </c>
      <c r="C4264" t="s">
        <v>21</v>
      </c>
      <c r="D4264">
        <v>3</v>
      </c>
      <c r="E4264">
        <v>32</v>
      </c>
      <c r="F4264" t="s">
        <v>25</v>
      </c>
      <c r="G4264" t="s">
        <v>23</v>
      </c>
      <c r="H4264">
        <v>0</v>
      </c>
      <c r="I4264" t="s">
        <v>23</v>
      </c>
      <c r="J4264">
        <f t="shared" si="66"/>
        <v>0</v>
      </c>
      <c r="K4264">
        <v>1</v>
      </c>
      <c r="M4264" s="48">
        <v>0</v>
      </c>
      <c r="N4264" s="49">
        <v>2012</v>
      </c>
      <c r="O4264" s="49">
        <v>0</v>
      </c>
      <c r="P4264" s="49">
        <v>3</v>
      </c>
      <c r="Q4264" s="49">
        <v>32</v>
      </c>
      <c r="R4264" s="49">
        <v>0</v>
      </c>
      <c r="S4264" s="49">
        <v>0</v>
      </c>
      <c r="T4264" s="49">
        <v>0</v>
      </c>
      <c r="U4264" s="53">
        <v>0</v>
      </c>
    </row>
    <row r="4265" spans="1:21">
      <c r="A4265" t="s">
        <v>27</v>
      </c>
      <c r="B4265">
        <v>2017</v>
      </c>
      <c r="C4265" t="s">
        <v>26</v>
      </c>
      <c r="D4265">
        <v>2</v>
      </c>
      <c r="E4265">
        <v>22</v>
      </c>
      <c r="F4265" t="s">
        <v>22</v>
      </c>
      <c r="G4265" t="s">
        <v>23</v>
      </c>
      <c r="H4265">
        <v>0</v>
      </c>
      <c r="I4265" t="s">
        <v>28</v>
      </c>
      <c r="J4265">
        <f t="shared" si="66"/>
        <v>1</v>
      </c>
      <c r="K4265">
        <v>1</v>
      </c>
      <c r="M4265" s="46">
        <v>1</v>
      </c>
      <c r="N4265" s="47">
        <v>2017</v>
      </c>
      <c r="O4265" s="47">
        <v>1</v>
      </c>
      <c r="P4265" s="47">
        <v>2</v>
      </c>
      <c r="Q4265" s="47">
        <v>22</v>
      </c>
      <c r="R4265" s="47">
        <v>1</v>
      </c>
      <c r="S4265" s="47">
        <v>0</v>
      </c>
      <c r="T4265" s="47">
        <v>0</v>
      </c>
      <c r="U4265" s="52">
        <v>1</v>
      </c>
    </row>
    <row r="4266" spans="1:21">
      <c r="A4266" t="s">
        <v>20</v>
      </c>
      <c r="B4266">
        <v>2014</v>
      </c>
      <c r="C4266" t="s">
        <v>24</v>
      </c>
      <c r="D4266">
        <v>3</v>
      </c>
      <c r="E4266">
        <v>36</v>
      </c>
      <c r="F4266" t="s">
        <v>25</v>
      </c>
      <c r="G4266" t="s">
        <v>23</v>
      </c>
      <c r="H4266">
        <v>5</v>
      </c>
      <c r="I4266" t="s">
        <v>28</v>
      </c>
      <c r="J4266">
        <f t="shared" si="66"/>
        <v>1</v>
      </c>
      <c r="K4266">
        <v>1</v>
      </c>
      <c r="M4266" s="48">
        <v>0</v>
      </c>
      <c r="N4266" s="49">
        <v>2014</v>
      </c>
      <c r="O4266" s="49">
        <v>2</v>
      </c>
      <c r="P4266" s="49">
        <v>3</v>
      </c>
      <c r="Q4266" s="49">
        <v>36</v>
      </c>
      <c r="R4266" s="49">
        <v>0</v>
      </c>
      <c r="S4266" s="49">
        <v>0</v>
      </c>
      <c r="T4266" s="49">
        <v>5</v>
      </c>
      <c r="U4266" s="53">
        <v>1</v>
      </c>
    </row>
    <row r="4267" spans="1:21">
      <c r="A4267" t="s">
        <v>20</v>
      </c>
      <c r="B4267">
        <v>2015</v>
      </c>
      <c r="C4267" t="s">
        <v>21</v>
      </c>
      <c r="D4267">
        <v>3</v>
      </c>
      <c r="E4267">
        <v>38</v>
      </c>
      <c r="F4267" t="s">
        <v>22</v>
      </c>
      <c r="G4267" t="s">
        <v>23</v>
      </c>
      <c r="H4267">
        <v>1</v>
      </c>
      <c r="I4267" t="s">
        <v>23</v>
      </c>
      <c r="J4267">
        <f t="shared" si="66"/>
        <v>0</v>
      </c>
      <c r="K4267">
        <v>1</v>
      </c>
      <c r="M4267" s="46">
        <v>0</v>
      </c>
      <c r="N4267" s="47">
        <v>2015</v>
      </c>
      <c r="O4267" s="47">
        <v>0</v>
      </c>
      <c r="P4267" s="47">
        <v>3</v>
      </c>
      <c r="Q4267" s="47">
        <v>38</v>
      </c>
      <c r="R4267" s="47">
        <v>1</v>
      </c>
      <c r="S4267" s="47">
        <v>0</v>
      </c>
      <c r="T4267" s="47">
        <v>1</v>
      </c>
      <c r="U4267" s="52">
        <v>0</v>
      </c>
    </row>
    <row r="4268" spans="1:21">
      <c r="A4268" t="s">
        <v>20</v>
      </c>
      <c r="B4268">
        <v>2014</v>
      </c>
      <c r="C4268" t="s">
        <v>21</v>
      </c>
      <c r="D4268">
        <v>3</v>
      </c>
      <c r="E4268">
        <v>39</v>
      </c>
      <c r="F4268" t="s">
        <v>25</v>
      </c>
      <c r="G4268" t="s">
        <v>23</v>
      </c>
      <c r="H4268">
        <v>1</v>
      </c>
      <c r="I4268" t="s">
        <v>23</v>
      </c>
      <c r="J4268">
        <f t="shared" si="66"/>
        <v>0</v>
      </c>
      <c r="K4268">
        <v>1</v>
      </c>
      <c r="M4268" s="48">
        <v>0</v>
      </c>
      <c r="N4268" s="49">
        <v>2014</v>
      </c>
      <c r="O4268" s="49">
        <v>0</v>
      </c>
      <c r="P4268" s="49">
        <v>3</v>
      </c>
      <c r="Q4268" s="49">
        <v>39</v>
      </c>
      <c r="R4268" s="49">
        <v>0</v>
      </c>
      <c r="S4268" s="49">
        <v>0</v>
      </c>
      <c r="T4268" s="49">
        <v>1</v>
      </c>
      <c r="U4268" s="53">
        <v>0</v>
      </c>
    </row>
    <row r="4269" spans="1:21">
      <c r="A4269" t="s">
        <v>27</v>
      </c>
      <c r="B4269">
        <v>2017</v>
      </c>
      <c r="C4269" t="s">
        <v>26</v>
      </c>
      <c r="D4269">
        <v>2</v>
      </c>
      <c r="E4269">
        <v>25</v>
      </c>
      <c r="F4269" t="s">
        <v>25</v>
      </c>
      <c r="G4269" t="s">
        <v>23</v>
      </c>
      <c r="H4269">
        <v>3</v>
      </c>
      <c r="I4269" t="s">
        <v>28</v>
      </c>
      <c r="J4269">
        <f t="shared" si="66"/>
        <v>1</v>
      </c>
      <c r="K4269">
        <v>1</v>
      </c>
      <c r="M4269" s="46">
        <v>1</v>
      </c>
      <c r="N4269" s="47">
        <v>2017</v>
      </c>
      <c r="O4269" s="47">
        <v>1</v>
      </c>
      <c r="P4269" s="47">
        <v>2</v>
      </c>
      <c r="Q4269" s="47">
        <v>25</v>
      </c>
      <c r="R4269" s="47">
        <v>0</v>
      </c>
      <c r="S4269" s="47">
        <v>0</v>
      </c>
      <c r="T4269" s="47">
        <v>3</v>
      </c>
      <c r="U4269" s="52">
        <v>1</v>
      </c>
    </row>
    <row r="4270" spans="1:21">
      <c r="A4270" t="s">
        <v>20</v>
      </c>
      <c r="B4270">
        <v>2016</v>
      </c>
      <c r="C4270" t="s">
        <v>24</v>
      </c>
      <c r="D4270">
        <v>3</v>
      </c>
      <c r="E4270">
        <v>27</v>
      </c>
      <c r="F4270" t="s">
        <v>22</v>
      </c>
      <c r="G4270" t="s">
        <v>23</v>
      </c>
      <c r="H4270">
        <v>5</v>
      </c>
      <c r="I4270" t="s">
        <v>23</v>
      </c>
      <c r="J4270">
        <f t="shared" si="66"/>
        <v>0</v>
      </c>
      <c r="K4270">
        <v>1</v>
      </c>
      <c r="M4270" s="48">
        <v>0</v>
      </c>
      <c r="N4270" s="49">
        <v>2016</v>
      </c>
      <c r="O4270" s="49">
        <v>1</v>
      </c>
      <c r="P4270" s="49">
        <v>3</v>
      </c>
      <c r="Q4270" s="49">
        <v>27</v>
      </c>
      <c r="R4270" s="49">
        <v>1</v>
      </c>
      <c r="S4270" s="49">
        <v>0</v>
      </c>
      <c r="T4270" s="49">
        <v>5</v>
      </c>
      <c r="U4270" s="53">
        <v>0</v>
      </c>
    </row>
    <row r="4271" spans="1:21">
      <c r="A4271" t="s">
        <v>27</v>
      </c>
      <c r="B4271">
        <v>2014</v>
      </c>
      <c r="C4271" t="s">
        <v>24</v>
      </c>
      <c r="D4271">
        <v>3</v>
      </c>
      <c r="E4271">
        <v>38</v>
      </c>
      <c r="F4271" t="s">
        <v>22</v>
      </c>
      <c r="G4271" t="s">
        <v>28</v>
      </c>
      <c r="H4271">
        <v>2</v>
      </c>
      <c r="I4271" t="s">
        <v>23</v>
      </c>
      <c r="J4271">
        <f t="shared" si="66"/>
        <v>0</v>
      </c>
      <c r="K4271">
        <v>1</v>
      </c>
      <c r="M4271" s="46">
        <v>1</v>
      </c>
      <c r="N4271" s="47">
        <v>2014</v>
      </c>
      <c r="O4271" s="47">
        <v>2</v>
      </c>
      <c r="P4271" s="47">
        <v>3</v>
      </c>
      <c r="Q4271" s="47">
        <v>38</v>
      </c>
      <c r="R4271" s="47">
        <v>1</v>
      </c>
      <c r="S4271" s="47">
        <v>1</v>
      </c>
      <c r="T4271" s="47">
        <v>2</v>
      </c>
      <c r="U4271" s="52">
        <v>0</v>
      </c>
    </row>
    <row r="4272" spans="1:21">
      <c r="A4272" t="s">
        <v>20</v>
      </c>
      <c r="B4272">
        <v>2012</v>
      </c>
      <c r="C4272" t="s">
        <v>26</v>
      </c>
      <c r="D4272">
        <v>3</v>
      </c>
      <c r="E4272">
        <v>22</v>
      </c>
      <c r="F4272" t="s">
        <v>25</v>
      </c>
      <c r="G4272" t="s">
        <v>23</v>
      </c>
      <c r="H4272">
        <v>0</v>
      </c>
      <c r="I4272" t="s">
        <v>23</v>
      </c>
      <c r="J4272">
        <f t="shared" si="66"/>
        <v>0</v>
      </c>
      <c r="K4272">
        <v>1</v>
      </c>
      <c r="M4272" s="48">
        <v>0</v>
      </c>
      <c r="N4272" s="49">
        <v>2012</v>
      </c>
      <c r="O4272" s="49">
        <v>2</v>
      </c>
      <c r="P4272" s="49">
        <v>3</v>
      </c>
      <c r="Q4272" s="49">
        <v>22</v>
      </c>
      <c r="R4272" s="49">
        <v>0</v>
      </c>
      <c r="S4272" s="49">
        <v>0</v>
      </c>
      <c r="T4272" s="49">
        <v>0</v>
      </c>
      <c r="U4272" s="53">
        <v>0</v>
      </c>
    </row>
    <row r="4273" spans="1:21">
      <c r="A4273" t="s">
        <v>20</v>
      </c>
      <c r="B4273">
        <v>2013</v>
      </c>
      <c r="C4273" t="s">
        <v>21</v>
      </c>
      <c r="D4273">
        <v>3</v>
      </c>
      <c r="E4273">
        <v>33</v>
      </c>
      <c r="F4273" t="s">
        <v>22</v>
      </c>
      <c r="G4273" t="s">
        <v>23</v>
      </c>
      <c r="H4273">
        <v>2</v>
      </c>
      <c r="I4273" t="s">
        <v>23</v>
      </c>
      <c r="J4273">
        <f t="shared" si="66"/>
        <v>0</v>
      </c>
      <c r="K4273">
        <v>1</v>
      </c>
      <c r="M4273" s="46">
        <v>0</v>
      </c>
      <c r="N4273" s="47">
        <v>2013</v>
      </c>
      <c r="O4273" s="47">
        <v>0</v>
      </c>
      <c r="P4273" s="47">
        <v>3</v>
      </c>
      <c r="Q4273" s="47">
        <v>33</v>
      </c>
      <c r="R4273" s="47">
        <v>1</v>
      </c>
      <c r="S4273" s="47">
        <v>0</v>
      </c>
      <c r="T4273" s="47">
        <v>2</v>
      </c>
      <c r="U4273" s="52">
        <v>0</v>
      </c>
    </row>
    <row r="4274" spans="1:21">
      <c r="A4274" t="s">
        <v>20</v>
      </c>
      <c r="B4274">
        <v>2013</v>
      </c>
      <c r="C4274" t="s">
        <v>24</v>
      </c>
      <c r="D4274">
        <v>3</v>
      </c>
      <c r="E4274">
        <v>24</v>
      </c>
      <c r="F4274" t="s">
        <v>22</v>
      </c>
      <c r="G4274" t="s">
        <v>23</v>
      </c>
      <c r="H4274">
        <v>2</v>
      </c>
      <c r="I4274" t="s">
        <v>23</v>
      </c>
      <c r="J4274">
        <f t="shared" si="66"/>
        <v>0</v>
      </c>
      <c r="K4274">
        <v>1</v>
      </c>
      <c r="M4274" s="48">
        <v>0</v>
      </c>
      <c r="N4274" s="49">
        <v>2013</v>
      </c>
      <c r="O4274" s="49">
        <v>2</v>
      </c>
      <c r="P4274" s="49">
        <v>3</v>
      </c>
      <c r="Q4274" s="49">
        <v>24</v>
      </c>
      <c r="R4274" s="49">
        <v>1</v>
      </c>
      <c r="S4274" s="49">
        <v>0</v>
      </c>
      <c r="T4274" s="49">
        <v>2</v>
      </c>
      <c r="U4274" s="53">
        <v>0</v>
      </c>
    </row>
    <row r="4275" spans="1:21">
      <c r="A4275" t="s">
        <v>20</v>
      </c>
      <c r="B4275">
        <v>2014</v>
      </c>
      <c r="C4275" t="s">
        <v>21</v>
      </c>
      <c r="D4275">
        <v>3</v>
      </c>
      <c r="E4275">
        <v>37</v>
      </c>
      <c r="F4275" t="s">
        <v>22</v>
      </c>
      <c r="G4275" t="s">
        <v>23</v>
      </c>
      <c r="H4275">
        <v>5</v>
      </c>
      <c r="I4275" t="s">
        <v>23</v>
      </c>
      <c r="J4275">
        <f t="shared" si="66"/>
        <v>0</v>
      </c>
      <c r="K4275">
        <v>1</v>
      </c>
      <c r="M4275" s="46">
        <v>0</v>
      </c>
      <c r="N4275" s="47">
        <v>2014</v>
      </c>
      <c r="O4275" s="47">
        <v>0</v>
      </c>
      <c r="P4275" s="47">
        <v>3</v>
      </c>
      <c r="Q4275" s="47">
        <v>37</v>
      </c>
      <c r="R4275" s="47">
        <v>1</v>
      </c>
      <c r="S4275" s="47">
        <v>0</v>
      </c>
      <c r="T4275" s="47">
        <v>5</v>
      </c>
      <c r="U4275" s="52">
        <v>0</v>
      </c>
    </row>
    <row r="4276" spans="1:21">
      <c r="A4276" t="s">
        <v>20</v>
      </c>
      <c r="B4276">
        <v>2018</v>
      </c>
      <c r="C4276" t="s">
        <v>24</v>
      </c>
      <c r="D4276">
        <v>3</v>
      </c>
      <c r="E4276">
        <v>28</v>
      </c>
      <c r="F4276" t="s">
        <v>22</v>
      </c>
      <c r="G4276" t="s">
        <v>28</v>
      </c>
      <c r="H4276">
        <v>0</v>
      </c>
      <c r="I4276" t="s">
        <v>28</v>
      </c>
      <c r="J4276">
        <f t="shared" si="66"/>
        <v>1</v>
      </c>
      <c r="K4276">
        <v>1</v>
      </c>
      <c r="M4276" s="48">
        <v>0</v>
      </c>
      <c r="N4276" s="49">
        <v>2018</v>
      </c>
      <c r="O4276" s="49">
        <v>1</v>
      </c>
      <c r="P4276" s="49">
        <v>3</v>
      </c>
      <c r="Q4276" s="49">
        <v>28</v>
      </c>
      <c r="R4276" s="49">
        <v>1</v>
      </c>
      <c r="S4276" s="49">
        <v>1</v>
      </c>
      <c r="T4276" s="49">
        <v>0</v>
      </c>
      <c r="U4276" s="53">
        <v>1</v>
      </c>
    </row>
    <row r="4277" spans="1:21">
      <c r="A4277" t="s">
        <v>27</v>
      </c>
      <c r="B4277">
        <v>2017</v>
      </c>
      <c r="C4277" t="s">
        <v>24</v>
      </c>
      <c r="D4277">
        <v>3</v>
      </c>
      <c r="E4277">
        <v>32</v>
      </c>
      <c r="F4277" t="s">
        <v>22</v>
      </c>
      <c r="G4277" t="s">
        <v>28</v>
      </c>
      <c r="H4277">
        <v>2</v>
      </c>
      <c r="I4277" t="s">
        <v>23</v>
      </c>
      <c r="J4277">
        <f t="shared" si="66"/>
        <v>0</v>
      </c>
      <c r="K4277">
        <v>1</v>
      </c>
      <c r="M4277" s="46">
        <v>1</v>
      </c>
      <c r="N4277" s="47">
        <v>2017</v>
      </c>
      <c r="O4277" s="47">
        <v>2</v>
      </c>
      <c r="P4277" s="47">
        <v>3</v>
      </c>
      <c r="Q4277" s="47">
        <v>32</v>
      </c>
      <c r="R4277" s="47">
        <v>1</v>
      </c>
      <c r="S4277" s="47">
        <v>1</v>
      </c>
      <c r="T4277" s="47">
        <v>2</v>
      </c>
      <c r="U4277" s="52">
        <v>0</v>
      </c>
    </row>
    <row r="4278" spans="1:21">
      <c r="A4278" t="s">
        <v>29</v>
      </c>
      <c r="B4278">
        <v>2016</v>
      </c>
      <c r="C4278" t="s">
        <v>26</v>
      </c>
      <c r="D4278">
        <v>3</v>
      </c>
      <c r="E4278">
        <v>33</v>
      </c>
      <c r="F4278" t="s">
        <v>22</v>
      </c>
      <c r="G4278" t="s">
        <v>23</v>
      </c>
      <c r="H4278">
        <v>0</v>
      </c>
      <c r="I4278" t="s">
        <v>28</v>
      </c>
      <c r="J4278">
        <f t="shared" si="66"/>
        <v>1</v>
      </c>
      <c r="K4278">
        <v>1</v>
      </c>
      <c r="M4278" s="48">
        <v>2</v>
      </c>
      <c r="N4278" s="49">
        <v>2016</v>
      </c>
      <c r="O4278" s="49">
        <v>2</v>
      </c>
      <c r="P4278" s="49">
        <v>3</v>
      </c>
      <c r="Q4278" s="49">
        <v>33</v>
      </c>
      <c r="R4278" s="49">
        <v>1</v>
      </c>
      <c r="S4278" s="49">
        <v>0</v>
      </c>
      <c r="T4278" s="49">
        <v>0</v>
      </c>
      <c r="U4278" s="53">
        <v>1</v>
      </c>
    </row>
    <row r="4279" spans="1:21">
      <c r="A4279" t="s">
        <v>20</v>
      </c>
      <c r="B4279">
        <v>2014</v>
      </c>
      <c r="C4279" t="s">
        <v>26</v>
      </c>
      <c r="D4279">
        <v>3</v>
      </c>
      <c r="E4279">
        <v>32</v>
      </c>
      <c r="F4279" t="s">
        <v>22</v>
      </c>
      <c r="G4279" t="s">
        <v>23</v>
      </c>
      <c r="H4279">
        <v>5</v>
      </c>
      <c r="I4279" t="s">
        <v>23</v>
      </c>
      <c r="J4279">
        <f t="shared" si="66"/>
        <v>0</v>
      </c>
      <c r="K4279">
        <v>1</v>
      </c>
      <c r="M4279" s="46">
        <v>0</v>
      </c>
      <c r="N4279" s="47">
        <v>2014</v>
      </c>
      <c r="O4279" s="47">
        <v>2</v>
      </c>
      <c r="P4279" s="47">
        <v>3</v>
      </c>
      <c r="Q4279" s="47">
        <v>32</v>
      </c>
      <c r="R4279" s="47">
        <v>1</v>
      </c>
      <c r="S4279" s="47">
        <v>0</v>
      </c>
      <c r="T4279" s="47">
        <v>5</v>
      </c>
      <c r="U4279" s="52">
        <v>0</v>
      </c>
    </row>
    <row r="4280" spans="1:21">
      <c r="A4280" t="s">
        <v>20</v>
      </c>
      <c r="B4280">
        <v>2017</v>
      </c>
      <c r="C4280" t="s">
        <v>21</v>
      </c>
      <c r="D4280">
        <v>3</v>
      </c>
      <c r="E4280">
        <v>24</v>
      </c>
      <c r="F4280" t="s">
        <v>22</v>
      </c>
      <c r="G4280" t="s">
        <v>23</v>
      </c>
      <c r="H4280">
        <v>2</v>
      </c>
      <c r="I4280" t="s">
        <v>28</v>
      </c>
      <c r="J4280">
        <f t="shared" si="66"/>
        <v>1</v>
      </c>
      <c r="K4280">
        <v>1</v>
      </c>
      <c r="M4280" s="48">
        <v>0</v>
      </c>
      <c r="N4280" s="49">
        <v>2017</v>
      </c>
      <c r="O4280" s="49">
        <v>0</v>
      </c>
      <c r="P4280" s="49">
        <v>3</v>
      </c>
      <c r="Q4280" s="49">
        <v>24</v>
      </c>
      <c r="R4280" s="49">
        <v>1</v>
      </c>
      <c r="S4280" s="49">
        <v>0</v>
      </c>
      <c r="T4280" s="49">
        <v>2</v>
      </c>
      <c r="U4280" s="53">
        <v>1</v>
      </c>
    </row>
    <row r="4281" spans="1:21">
      <c r="A4281" t="s">
        <v>20</v>
      </c>
      <c r="B4281">
        <v>2016</v>
      </c>
      <c r="C4281" t="s">
        <v>21</v>
      </c>
      <c r="D4281">
        <v>3</v>
      </c>
      <c r="E4281">
        <v>27</v>
      </c>
      <c r="F4281" t="s">
        <v>22</v>
      </c>
      <c r="G4281" t="s">
        <v>28</v>
      </c>
      <c r="H4281">
        <v>5</v>
      </c>
      <c r="I4281" t="s">
        <v>23</v>
      </c>
      <c r="J4281">
        <f t="shared" si="66"/>
        <v>0</v>
      </c>
      <c r="K4281">
        <v>1</v>
      </c>
      <c r="M4281" s="46">
        <v>0</v>
      </c>
      <c r="N4281" s="47">
        <v>2016</v>
      </c>
      <c r="O4281" s="47">
        <v>0</v>
      </c>
      <c r="P4281" s="47">
        <v>3</v>
      </c>
      <c r="Q4281" s="47">
        <v>27</v>
      </c>
      <c r="R4281" s="47">
        <v>1</v>
      </c>
      <c r="S4281" s="47">
        <v>1</v>
      </c>
      <c r="T4281" s="47">
        <v>5</v>
      </c>
      <c r="U4281" s="52">
        <v>0</v>
      </c>
    </row>
    <row r="4282" spans="1:21">
      <c r="A4282" t="s">
        <v>20</v>
      </c>
      <c r="B4282">
        <v>2012</v>
      </c>
      <c r="C4282" t="s">
        <v>24</v>
      </c>
      <c r="D4282">
        <v>2</v>
      </c>
      <c r="E4282">
        <v>35</v>
      </c>
      <c r="F4282" t="s">
        <v>25</v>
      </c>
      <c r="G4282" t="s">
        <v>23</v>
      </c>
      <c r="H4282">
        <v>2</v>
      </c>
      <c r="I4282" t="s">
        <v>28</v>
      </c>
      <c r="J4282">
        <f t="shared" si="66"/>
        <v>1</v>
      </c>
      <c r="K4282">
        <v>1</v>
      </c>
      <c r="M4282" s="48">
        <v>0</v>
      </c>
      <c r="N4282" s="49">
        <v>2012</v>
      </c>
      <c r="O4282" s="49">
        <v>2</v>
      </c>
      <c r="P4282" s="49">
        <v>2</v>
      </c>
      <c r="Q4282" s="49">
        <v>35</v>
      </c>
      <c r="R4282" s="49">
        <v>0</v>
      </c>
      <c r="S4282" s="49">
        <v>0</v>
      </c>
      <c r="T4282" s="49">
        <v>2</v>
      </c>
      <c r="U4282" s="53">
        <v>1</v>
      </c>
    </row>
    <row r="4283" spans="1:21">
      <c r="A4283" t="s">
        <v>29</v>
      </c>
      <c r="B4283">
        <v>2013</v>
      </c>
      <c r="C4283" t="s">
        <v>21</v>
      </c>
      <c r="D4283">
        <v>3</v>
      </c>
      <c r="E4283">
        <v>40</v>
      </c>
      <c r="F4283" t="s">
        <v>22</v>
      </c>
      <c r="G4283" t="s">
        <v>23</v>
      </c>
      <c r="H4283">
        <v>1</v>
      </c>
      <c r="I4283" t="s">
        <v>23</v>
      </c>
      <c r="J4283">
        <f t="shared" si="66"/>
        <v>0</v>
      </c>
      <c r="K4283">
        <v>1</v>
      </c>
      <c r="M4283" s="46">
        <v>2</v>
      </c>
      <c r="N4283" s="47">
        <v>2013</v>
      </c>
      <c r="O4283" s="47">
        <v>0</v>
      </c>
      <c r="P4283" s="47">
        <v>3</v>
      </c>
      <c r="Q4283" s="47">
        <v>40</v>
      </c>
      <c r="R4283" s="47">
        <v>1</v>
      </c>
      <c r="S4283" s="47">
        <v>0</v>
      </c>
      <c r="T4283" s="47">
        <v>1</v>
      </c>
      <c r="U4283" s="52">
        <v>0</v>
      </c>
    </row>
    <row r="4284" spans="1:21">
      <c r="A4284" t="s">
        <v>20</v>
      </c>
      <c r="B4284">
        <v>2017</v>
      </c>
      <c r="C4284" t="s">
        <v>26</v>
      </c>
      <c r="D4284">
        <v>2</v>
      </c>
      <c r="E4284">
        <v>34</v>
      </c>
      <c r="F4284" t="s">
        <v>25</v>
      </c>
      <c r="G4284" t="s">
        <v>23</v>
      </c>
      <c r="H4284">
        <v>4</v>
      </c>
      <c r="I4284" t="s">
        <v>23</v>
      </c>
      <c r="J4284">
        <f t="shared" si="66"/>
        <v>0</v>
      </c>
      <c r="K4284">
        <v>1</v>
      </c>
      <c r="M4284" s="48">
        <v>0</v>
      </c>
      <c r="N4284" s="49">
        <v>2017</v>
      </c>
      <c r="O4284" s="49">
        <v>2</v>
      </c>
      <c r="P4284" s="49">
        <v>2</v>
      </c>
      <c r="Q4284" s="49">
        <v>34</v>
      </c>
      <c r="R4284" s="49">
        <v>0</v>
      </c>
      <c r="S4284" s="49">
        <v>0</v>
      </c>
      <c r="T4284" s="49">
        <v>4</v>
      </c>
      <c r="U4284" s="53">
        <v>0</v>
      </c>
    </row>
    <row r="4285" spans="1:21">
      <c r="A4285" t="s">
        <v>20</v>
      </c>
      <c r="B4285">
        <v>2016</v>
      </c>
      <c r="C4285" t="s">
        <v>26</v>
      </c>
      <c r="D4285">
        <v>3</v>
      </c>
      <c r="E4285">
        <v>39</v>
      </c>
      <c r="F4285" t="s">
        <v>25</v>
      </c>
      <c r="G4285" t="s">
        <v>23</v>
      </c>
      <c r="H4285">
        <v>0</v>
      </c>
      <c r="I4285" t="s">
        <v>23</v>
      </c>
      <c r="J4285">
        <f t="shared" si="66"/>
        <v>0</v>
      </c>
      <c r="K4285">
        <v>1</v>
      </c>
      <c r="M4285" s="46">
        <v>0</v>
      </c>
      <c r="N4285" s="47">
        <v>2016</v>
      </c>
      <c r="O4285" s="47">
        <v>1</v>
      </c>
      <c r="P4285" s="47">
        <v>3</v>
      </c>
      <c r="Q4285" s="47">
        <v>39</v>
      </c>
      <c r="R4285" s="47">
        <v>0</v>
      </c>
      <c r="S4285" s="47">
        <v>0</v>
      </c>
      <c r="T4285" s="47">
        <v>0</v>
      </c>
      <c r="U4285" s="52">
        <v>0</v>
      </c>
    </row>
    <row r="4286" spans="1:21">
      <c r="A4286" t="s">
        <v>20</v>
      </c>
      <c r="B4286">
        <v>2014</v>
      </c>
      <c r="C4286" t="s">
        <v>24</v>
      </c>
      <c r="D4286">
        <v>3</v>
      </c>
      <c r="E4286">
        <v>26</v>
      </c>
      <c r="F4286" t="s">
        <v>22</v>
      </c>
      <c r="G4286" t="s">
        <v>23</v>
      </c>
      <c r="H4286">
        <v>4</v>
      </c>
      <c r="I4286" t="s">
        <v>23</v>
      </c>
      <c r="J4286">
        <f t="shared" si="66"/>
        <v>0</v>
      </c>
      <c r="K4286">
        <v>1</v>
      </c>
      <c r="M4286" s="48">
        <v>0</v>
      </c>
      <c r="N4286" s="49">
        <v>2014</v>
      </c>
      <c r="O4286" s="49">
        <v>1</v>
      </c>
      <c r="P4286" s="49">
        <v>3</v>
      </c>
      <c r="Q4286" s="49">
        <v>26</v>
      </c>
      <c r="R4286" s="49">
        <v>1</v>
      </c>
      <c r="S4286" s="49">
        <v>0</v>
      </c>
      <c r="T4286" s="49">
        <v>4</v>
      </c>
      <c r="U4286" s="53">
        <v>0</v>
      </c>
    </row>
    <row r="4287" spans="1:21">
      <c r="A4287" t="s">
        <v>27</v>
      </c>
      <c r="B4287">
        <v>2015</v>
      </c>
      <c r="C4287" t="s">
        <v>24</v>
      </c>
      <c r="D4287">
        <v>2</v>
      </c>
      <c r="E4287">
        <v>29</v>
      </c>
      <c r="F4287" t="s">
        <v>25</v>
      </c>
      <c r="G4287" t="s">
        <v>23</v>
      </c>
      <c r="H4287">
        <v>2</v>
      </c>
      <c r="I4287" t="s">
        <v>23</v>
      </c>
      <c r="J4287">
        <f t="shared" si="66"/>
        <v>0</v>
      </c>
      <c r="K4287">
        <v>1</v>
      </c>
      <c r="M4287" s="46">
        <v>1</v>
      </c>
      <c r="N4287" s="47">
        <v>2015</v>
      </c>
      <c r="O4287" s="47">
        <v>2</v>
      </c>
      <c r="P4287" s="47">
        <v>2</v>
      </c>
      <c r="Q4287" s="47">
        <v>29</v>
      </c>
      <c r="R4287" s="47">
        <v>0</v>
      </c>
      <c r="S4287" s="47">
        <v>0</v>
      </c>
      <c r="T4287" s="47">
        <v>2</v>
      </c>
      <c r="U4287" s="52">
        <v>0</v>
      </c>
    </row>
    <row r="4288" spans="1:21">
      <c r="A4288" t="s">
        <v>20</v>
      </c>
      <c r="B4288">
        <v>2013</v>
      </c>
      <c r="C4288" t="s">
        <v>21</v>
      </c>
      <c r="D4288">
        <v>3</v>
      </c>
      <c r="E4288">
        <v>29</v>
      </c>
      <c r="F4288" t="s">
        <v>22</v>
      </c>
      <c r="G4288" t="s">
        <v>23</v>
      </c>
      <c r="H4288">
        <v>4</v>
      </c>
      <c r="I4288" t="s">
        <v>23</v>
      </c>
      <c r="J4288">
        <f t="shared" si="66"/>
        <v>0</v>
      </c>
      <c r="K4288">
        <v>1</v>
      </c>
      <c r="M4288" s="48">
        <v>0</v>
      </c>
      <c r="N4288" s="49">
        <v>2013</v>
      </c>
      <c r="O4288" s="49">
        <v>0</v>
      </c>
      <c r="P4288" s="49">
        <v>3</v>
      </c>
      <c r="Q4288" s="49">
        <v>29</v>
      </c>
      <c r="R4288" s="49">
        <v>1</v>
      </c>
      <c r="S4288" s="49">
        <v>0</v>
      </c>
      <c r="T4288" s="49">
        <v>4</v>
      </c>
      <c r="U4288" s="53">
        <v>0</v>
      </c>
    </row>
    <row r="4289" spans="1:21">
      <c r="A4289" t="s">
        <v>20</v>
      </c>
      <c r="B4289">
        <v>2015</v>
      </c>
      <c r="C4289" t="s">
        <v>24</v>
      </c>
      <c r="D4289">
        <v>2</v>
      </c>
      <c r="E4289">
        <v>23</v>
      </c>
      <c r="F4289" t="s">
        <v>25</v>
      </c>
      <c r="G4289" t="s">
        <v>28</v>
      </c>
      <c r="H4289">
        <v>1</v>
      </c>
      <c r="I4289" t="s">
        <v>28</v>
      </c>
      <c r="J4289">
        <f t="shared" si="66"/>
        <v>1</v>
      </c>
      <c r="K4289">
        <v>1</v>
      </c>
      <c r="M4289" s="46">
        <v>0</v>
      </c>
      <c r="N4289" s="47">
        <v>2015</v>
      </c>
      <c r="O4289" s="47">
        <v>1</v>
      </c>
      <c r="P4289" s="47">
        <v>2</v>
      </c>
      <c r="Q4289" s="47">
        <v>23</v>
      </c>
      <c r="R4289" s="47">
        <v>0</v>
      </c>
      <c r="S4289" s="47">
        <v>1</v>
      </c>
      <c r="T4289" s="47">
        <v>1</v>
      </c>
      <c r="U4289" s="52">
        <v>1</v>
      </c>
    </row>
    <row r="4290" spans="1:21">
      <c r="A4290" t="s">
        <v>20</v>
      </c>
      <c r="B4290">
        <v>2015</v>
      </c>
      <c r="C4290" t="s">
        <v>24</v>
      </c>
      <c r="D4290">
        <v>3</v>
      </c>
      <c r="E4290">
        <v>32</v>
      </c>
      <c r="F4290" t="s">
        <v>22</v>
      </c>
      <c r="G4290" t="s">
        <v>23</v>
      </c>
      <c r="H4290">
        <v>0</v>
      </c>
      <c r="I4290" t="s">
        <v>23</v>
      </c>
      <c r="J4290">
        <f t="shared" si="66"/>
        <v>0</v>
      </c>
      <c r="K4290">
        <v>1</v>
      </c>
      <c r="M4290" s="48">
        <v>0</v>
      </c>
      <c r="N4290" s="49">
        <v>2015</v>
      </c>
      <c r="O4290" s="49">
        <v>1</v>
      </c>
      <c r="P4290" s="49">
        <v>3</v>
      </c>
      <c r="Q4290" s="49">
        <v>32</v>
      </c>
      <c r="R4290" s="49">
        <v>1</v>
      </c>
      <c r="S4290" s="49">
        <v>0</v>
      </c>
      <c r="T4290" s="49">
        <v>0</v>
      </c>
      <c r="U4290" s="53">
        <v>0</v>
      </c>
    </row>
    <row r="4291" spans="1:21">
      <c r="A4291" t="s">
        <v>20</v>
      </c>
      <c r="B4291">
        <v>2014</v>
      </c>
      <c r="C4291" t="s">
        <v>24</v>
      </c>
      <c r="D4291">
        <v>3</v>
      </c>
      <c r="E4291">
        <v>28</v>
      </c>
      <c r="F4291" t="s">
        <v>22</v>
      </c>
      <c r="G4291" t="s">
        <v>28</v>
      </c>
      <c r="H4291">
        <v>4</v>
      </c>
      <c r="I4291" t="s">
        <v>23</v>
      </c>
      <c r="J4291">
        <f t="shared" si="66"/>
        <v>0</v>
      </c>
      <c r="K4291">
        <v>1</v>
      </c>
      <c r="M4291" s="46">
        <v>0</v>
      </c>
      <c r="N4291" s="47">
        <v>2014</v>
      </c>
      <c r="O4291" s="47">
        <v>2</v>
      </c>
      <c r="P4291" s="47">
        <v>3</v>
      </c>
      <c r="Q4291" s="47">
        <v>28</v>
      </c>
      <c r="R4291" s="47">
        <v>1</v>
      </c>
      <c r="S4291" s="47">
        <v>1</v>
      </c>
      <c r="T4291" s="47">
        <v>4</v>
      </c>
      <c r="U4291" s="52">
        <v>0</v>
      </c>
    </row>
    <row r="4292" spans="1:21">
      <c r="A4292" t="s">
        <v>27</v>
      </c>
      <c r="B4292">
        <v>2013</v>
      </c>
      <c r="C4292" t="s">
        <v>26</v>
      </c>
      <c r="D4292">
        <v>2</v>
      </c>
      <c r="E4292">
        <v>32</v>
      </c>
      <c r="F4292" t="s">
        <v>22</v>
      </c>
      <c r="G4292" t="s">
        <v>28</v>
      </c>
      <c r="H4292">
        <v>2</v>
      </c>
      <c r="I4292" t="s">
        <v>28</v>
      </c>
      <c r="J4292">
        <f t="shared" si="66"/>
        <v>1</v>
      </c>
      <c r="K4292">
        <v>1</v>
      </c>
      <c r="M4292" s="48">
        <v>1</v>
      </c>
      <c r="N4292" s="49">
        <v>2013</v>
      </c>
      <c r="O4292" s="49">
        <v>2</v>
      </c>
      <c r="P4292" s="49">
        <v>2</v>
      </c>
      <c r="Q4292" s="49">
        <v>32</v>
      </c>
      <c r="R4292" s="49">
        <v>1</v>
      </c>
      <c r="S4292" s="49">
        <v>1</v>
      </c>
      <c r="T4292" s="49">
        <v>2</v>
      </c>
      <c r="U4292" s="53">
        <v>1</v>
      </c>
    </row>
    <row r="4293" spans="1:21">
      <c r="A4293" t="s">
        <v>20</v>
      </c>
      <c r="B4293">
        <v>2012</v>
      </c>
      <c r="C4293" t="s">
        <v>26</v>
      </c>
      <c r="D4293">
        <v>3</v>
      </c>
      <c r="E4293">
        <v>32</v>
      </c>
      <c r="F4293" t="s">
        <v>25</v>
      </c>
      <c r="G4293" t="s">
        <v>23</v>
      </c>
      <c r="H4293">
        <v>0</v>
      </c>
      <c r="I4293" t="s">
        <v>23</v>
      </c>
      <c r="J4293">
        <f t="shared" si="66"/>
        <v>0</v>
      </c>
      <c r="K4293">
        <v>1</v>
      </c>
      <c r="M4293" s="46">
        <v>0</v>
      </c>
      <c r="N4293" s="47">
        <v>2012</v>
      </c>
      <c r="O4293" s="47">
        <v>2</v>
      </c>
      <c r="P4293" s="47">
        <v>3</v>
      </c>
      <c r="Q4293" s="47">
        <v>32</v>
      </c>
      <c r="R4293" s="47">
        <v>0</v>
      </c>
      <c r="S4293" s="47">
        <v>0</v>
      </c>
      <c r="T4293" s="47">
        <v>0</v>
      </c>
      <c r="U4293" s="52">
        <v>0</v>
      </c>
    </row>
    <row r="4294" spans="1:21">
      <c r="A4294" t="s">
        <v>20</v>
      </c>
      <c r="B4294">
        <v>2013</v>
      </c>
      <c r="C4294" t="s">
        <v>21</v>
      </c>
      <c r="D4294">
        <v>3</v>
      </c>
      <c r="E4294">
        <v>38</v>
      </c>
      <c r="F4294" t="s">
        <v>22</v>
      </c>
      <c r="G4294" t="s">
        <v>23</v>
      </c>
      <c r="H4294">
        <v>0</v>
      </c>
      <c r="I4294" t="s">
        <v>23</v>
      </c>
      <c r="J4294">
        <f t="shared" si="66"/>
        <v>0</v>
      </c>
      <c r="K4294">
        <v>1</v>
      </c>
      <c r="M4294" s="48">
        <v>0</v>
      </c>
      <c r="N4294" s="49">
        <v>2013</v>
      </c>
      <c r="O4294" s="49">
        <v>0</v>
      </c>
      <c r="P4294" s="49">
        <v>3</v>
      </c>
      <c r="Q4294" s="49">
        <v>38</v>
      </c>
      <c r="R4294" s="49">
        <v>1</v>
      </c>
      <c r="S4294" s="49">
        <v>0</v>
      </c>
      <c r="T4294" s="49">
        <v>0</v>
      </c>
      <c r="U4294" s="53">
        <v>0</v>
      </c>
    </row>
    <row r="4295" spans="1:21">
      <c r="A4295" t="s">
        <v>29</v>
      </c>
      <c r="B4295">
        <v>2017</v>
      </c>
      <c r="C4295" t="s">
        <v>24</v>
      </c>
      <c r="D4295">
        <v>3</v>
      </c>
      <c r="E4295">
        <v>30</v>
      </c>
      <c r="F4295" t="s">
        <v>22</v>
      </c>
      <c r="G4295" t="s">
        <v>23</v>
      </c>
      <c r="H4295">
        <v>5</v>
      </c>
      <c r="I4295" t="s">
        <v>23</v>
      </c>
      <c r="J4295">
        <f t="shared" si="66"/>
        <v>0</v>
      </c>
      <c r="K4295">
        <v>1</v>
      </c>
      <c r="M4295" s="46">
        <v>2</v>
      </c>
      <c r="N4295" s="47">
        <v>2017</v>
      </c>
      <c r="O4295" s="47">
        <v>2</v>
      </c>
      <c r="P4295" s="47">
        <v>3</v>
      </c>
      <c r="Q4295" s="47">
        <v>30</v>
      </c>
      <c r="R4295" s="47">
        <v>1</v>
      </c>
      <c r="S4295" s="47">
        <v>0</v>
      </c>
      <c r="T4295" s="47">
        <v>5</v>
      </c>
      <c r="U4295" s="52">
        <v>0</v>
      </c>
    </row>
    <row r="4296" spans="1:21">
      <c r="A4296" t="s">
        <v>29</v>
      </c>
      <c r="B4296">
        <v>2015</v>
      </c>
      <c r="C4296" t="s">
        <v>26</v>
      </c>
      <c r="D4296">
        <v>3</v>
      </c>
      <c r="E4296">
        <v>31</v>
      </c>
      <c r="F4296" t="s">
        <v>22</v>
      </c>
      <c r="G4296" t="s">
        <v>23</v>
      </c>
      <c r="H4296">
        <v>3</v>
      </c>
      <c r="I4296" t="s">
        <v>23</v>
      </c>
      <c r="J4296">
        <f t="shared" si="66"/>
        <v>0</v>
      </c>
      <c r="K4296">
        <v>1</v>
      </c>
      <c r="M4296" s="48">
        <v>2</v>
      </c>
      <c r="N4296" s="49">
        <v>2015</v>
      </c>
      <c r="O4296" s="49">
        <v>2</v>
      </c>
      <c r="P4296" s="49">
        <v>3</v>
      </c>
      <c r="Q4296" s="49">
        <v>31</v>
      </c>
      <c r="R4296" s="49">
        <v>1</v>
      </c>
      <c r="S4296" s="49">
        <v>0</v>
      </c>
      <c r="T4296" s="49">
        <v>3</v>
      </c>
      <c r="U4296" s="53">
        <v>0</v>
      </c>
    </row>
    <row r="4297" spans="1:21">
      <c r="A4297" t="s">
        <v>20</v>
      </c>
      <c r="B4297">
        <v>2012</v>
      </c>
      <c r="C4297" t="s">
        <v>21</v>
      </c>
      <c r="D4297">
        <v>3</v>
      </c>
      <c r="E4297">
        <v>25</v>
      </c>
      <c r="F4297" t="s">
        <v>22</v>
      </c>
      <c r="G4297" t="s">
        <v>23</v>
      </c>
      <c r="H4297">
        <v>3</v>
      </c>
      <c r="I4297" t="s">
        <v>28</v>
      </c>
      <c r="J4297">
        <f t="shared" si="66"/>
        <v>1</v>
      </c>
      <c r="K4297">
        <v>1</v>
      </c>
      <c r="M4297" s="46">
        <v>0</v>
      </c>
      <c r="N4297" s="47">
        <v>2012</v>
      </c>
      <c r="O4297" s="47">
        <v>0</v>
      </c>
      <c r="P4297" s="47">
        <v>3</v>
      </c>
      <c r="Q4297" s="47">
        <v>25</v>
      </c>
      <c r="R4297" s="47">
        <v>1</v>
      </c>
      <c r="S4297" s="47">
        <v>0</v>
      </c>
      <c r="T4297" s="47">
        <v>3</v>
      </c>
      <c r="U4297" s="52">
        <v>1</v>
      </c>
    </row>
    <row r="4298" spans="1:21">
      <c r="A4298" t="s">
        <v>20</v>
      </c>
      <c r="B4298">
        <v>2013</v>
      </c>
      <c r="C4298" t="s">
        <v>21</v>
      </c>
      <c r="D4298">
        <v>3</v>
      </c>
      <c r="E4298">
        <v>37</v>
      </c>
      <c r="F4298" t="s">
        <v>25</v>
      </c>
      <c r="G4298" t="s">
        <v>23</v>
      </c>
      <c r="H4298">
        <v>4</v>
      </c>
      <c r="I4298" t="s">
        <v>23</v>
      </c>
      <c r="J4298">
        <f t="shared" si="66"/>
        <v>0</v>
      </c>
      <c r="K4298">
        <v>1</v>
      </c>
      <c r="M4298" s="48">
        <v>0</v>
      </c>
      <c r="N4298" s="49">
        <v>2013</v>
      </c>
      <c r="O4298" s="49">
        <v>0</v>
      </c>
      <c r="P4298" s="49">
        <v>3</v>
      </c>
      <c r="Q4298" s="49">
        <v>37</v>
      </c>
      <c r="R4298" s="49">
        <v>0</v>
      </c>
      <c r="S4298" s="49">
        <v>0</v>
      </c>
      <c r="T4298" s="49">
        <v>4</v>
      </c>
      <c r="U4298" s="53">
        <v>0</v>
      </c>
    </row>
    <row r="4299" spans="1:21">
      <c r="A4299" t="s">
        <v>27</v>
      </c>
      <c r="B4299">
        <v>2017</v>
      </c>
      <c r="C4299" t="s">
        <v>26</v>
      </c>
      <c r="D4299">
        <v>2</v>
      </c>
      <c r="E4299">
        <v>27</v>
      </c>
      <c r="F4299" t="s">
        <v>22</v>
      </c>
      <c r="G4299" t="s">
        <v>23</v>
      </c>
      <c r="H4299">
        <v>5</v>
      </c>
      <c r="I4299" t="s">
        <v>28</v>
      </c>
      <c r="J4299">
        <f t="shared" si="66"/>
        <v>1</v>
      </c>
      <c r="K4299">
        <v>1</v>
      </c>
      <c r="M4299" s="46">
        <v>1</v>
      </c>
      <c r="N4299" s="47">
        <v>2017</v>
      </c>
      <c r="O4299" s="47">
        <v>2</v>
      </c>
      <c r="P4299" s="47">
        <v>2</v>
      </c>
      <c r="Q4299" s="47">
        <v>27</v>
      </c>
      <c r="R4299" s="47">
        <v>1</v>
      </c>
      <c r="S4299" s="47">
        <v>0</v>
      </c>
      <c r="T4299" s="47">
        <v>5</v>
      </c>
      <c r="U4299" s="52">
        <v>1</v>
      </c>
    </row>
    <row r="4300" spans="1:21">
      <c r="A4300" t="s">
        <v>20</v>
      </c>
      <c r="B4300">
        <v>2013</v>
      </c>
      <c r="C4300" t="s">
        <v>26</v>
      </c>
      <c r="D4300">
        <v>3</v>
      </c>
      <c r="E4300">
        <v>25</v>
      </c>
      <c r="F4300" t="s">
        <v>25</v>
      </c>
      <c r="G4300" t="s">
        <v>23</v>
      </c>
      <c r="H4300">
        <v>3</v>
      </c>
      <c r="I4300" t="s">
        <v>23</v>
      </c>
      <c r="J4300">
        <f t="shared" si="66"/>
        <v>0</v>
      </c>
      <c r="K4300">
        <v>1</v>
      </c>
      <c r="M4300" s="48">
        <v>0</v>
      </c>
      <c r="N4300" s="49">
        <v>2013</v>
      </c>
      <c r="O4300" s="49">
        <v>1</v>
      </c>
      <c r="P4300" s="49">
        <v>3</v>
      </c>
      <c r="Q4300" s="49">
        <v>25</v>
      </c>
      <c r="R4300" s="49">
        <v>0</v>
      </c>
      <c r="S4300" s="49">
        <v>0</v>
      </c>
      <c r="T4300" s="49">
        <v>3</v>
      </c>
      <c r="U4300" s="53">
        <v>0</v>
      </c>
    </row>
    <row r="4301" spans="1:21">
      <c r="A4301" t="s">
        <v>20</v>
      </c>
      <c r="B4301">
        <v>2015</v>
      </c>
      <c r="C4301" t="s">
        <v>24</v>
      </c>
      <c r="D4301">
        <v>2</v>
      </c>
      <c r="E4301">
        <v>22</v>
      </c>
      <c r="F4301" t="s">
        <v>25</v>
      </c>
      <c r="G4301" t="s">
        <v>23</v>
      </c>
      <c r="H4301">
        <v>0</v>
      </c>
      <c r="I4301" t="s">
        <v>28</v>
      </c>
      <c r="J4301">
        <f t="shared" si="66"/>
        <v>1</v>
      </c>
      <c r="K4301">
        <v>1</v>
      </c>
      <c r="M4301" s="46">
        <v>0</v>
      </c>
      <c r="N4301" s="47">
        <v>2015</v>
      </c>
      <c r="O4301" s="47">
        <v>2</v>
      </c>
      <c r="P4301" s="47">
        <v>2</v>
      </c>
      <c r="Q4301" s="47">
        <v>22</v>
      </c>
      <c r="R4301" s="47">
        <v>0</v>
      </c>
      <c r="S4301" s="47">
        <v>0</v>
      </c>
      <c r="T4301" s="47">
        <v>0</v>
      </c>
      <c r="U4301" s="52">
        <v>1</v>
      </c>
    </row>
    <row r="4302" spans="1:21">
      <c r="A4302" t="s">
        <v>20</v>
      </c>
      <c r="B4302">
        <v>2018</v>
      </c>
      <c r="C4302" t="s">
        <v>21</v>
      </c>
      <c r="D4302">
        <v>3</v>
      </c>
      <c r="E4302">
        <v>38</v>
      </c>
      <c r="F4302" t="s">
        <v>22</v>
      </c>
      <c r="G4302" t="s">
        <v>23</v>
      </c>
      <c r="H4302">
        <v>2</v>
      </c>
      <c r="I4302" t="s">
        <v>28</v>
      </c>
      <c r="J4302">
        <f t="shared" si="66"/>
        <v>1</v>
      </c>
      <c r="K4302">
        <v>1</v>
      </c>
      <c r="M4302" s="48">
        <v>0</v>
      </c>
      <c r="N4302" s="49">
        <v>2018</v>
      </c>
      <c r="O4302" s="49">
        <v>0</v>
      </c>
      <c r="P4302" s="49">
        <v>3</v>
      </c>
      <c r="Q4302" s="49">
        <v>38</v>
      </c>
      <c r="R4302" s="49">
        <v>1</v>
      </c>
      <c r="S4302" s="49">
        <v>0</v>
      </c>
      <c r="T4302" s="49">
        <v>2</v>
      </c>
      <c r="U4302" s="53">
        <v>1</v>
      </c>
    </row>
    <row r="4303" spans="1:21">
      <c r="A4303" t="s">
        <v>20</v>
      </c>
      <c r="B4303">
        <v>2015</v>
      </c>
      <c r="C4303" t="s">
        <v>26</v>
      </c>
      <c r="D4303">
        <v>3</v>
      </c>
      <c r="E4303">
        <v>22</v>
      </c>
      <c r="F4303" t="s">
        <v>22</v>
      </c>
      <c r="G4303" t="s">
        <v>23</v>
      </c>
      <c r="H4303">
        <v>0</v>
      </c>
      <c r="I4303" t="s">
        <v>23</v>
      </c>
      <c r="J4303">
        <f t="shared" si="66"/>
        <v>0</v>
      </c>
      <c r="K4303">
        <v>1</v>
      </c>
      <c r="M4303" s="46">
        <v>0</v>
      </c>
      <c r="N4303" s="47">
        <v>2015</v>
      </c>
      <c r="O4303" s="47">
        <v>1</v>
      </c>
      <c r="P4303" s="47">
        <v>3</v>
      </c>
      <c r="Q4303" s="47">
        <v>22</v>
      </c>
      <c r="R4303" s="47">
        <v>1</v>
      </c>
      <c r="S4303" s="47">
        <v>0</v>
      </c>
      <c r="T4303" s="47">
        <v>0</v>
      </c>
      <c r="U4303" s="52">
        <v>0</v>
      </c>
    </row>
    <row r="4304" spans="1:21">
      <c r="A4304" t="s">
        <v>20</v>
      </c>
      <c r="B4304">
        <v>2017</v>
      </c>
      <c r="C4304" t="s">
        <v>24</v>
      </c>
      <c r="D4304">
        <v>3</v>
      </c>
      <c r="E4304">
        <v>38</v>
      </c>
      <c r="F4304" t="s">
        <v>22</v>
      </c>
      <c r="G4304" t="s">
        <v>23</v>
      </c>
      <c r="H4304">
        <v>2</v>
      </c>
      <c r="I4304" t="s">
        <v>23</v>
      </c>
      <c r="J4304">
        <f t="shared" si="66"/>
        <v>0</v>
      </c>
      <c r="K4304">
        <v>1</v>
      </c>
      <c r="M4304" s="48">
        <v>0</v>
      </c>
      <c r="N4304" s="49">
        <v>2017</v>
      </c>
      <c r="O4304" s="49">
        <v>2</v>
      </c>
      <c r="P4304" s="49">
        <v>3</v>
      </c>
      <c r="Q4304" s="49">
        <v>38</v>
      </c>
      <c r="R4304" s="49">
        <v>1</v>
      </c>
      <c r="S4304" s="49">
        <v>0</v>
      </c>
      <c r="T4304" s="49">
        <v>2</v>
      </c>
      <c r="U4304" s="53">
        <v>0</v>
      </c>
    </row>
    <row r="4305" spans="1:21">
      <c r="A4305" t="s">
        <v>29</v>
      </c>
      <c r="B4305">
        <v>2015</v>
      </c>
      <c r="C4305" t="s">
        <v>26</v>
      </c>
      <c r="D4305">
        <v>1</v>
      </c>
      <c r="E4305">
        <v>38</v>
      </c>
      <c r="F4305" t="s">
        <v>22</v>
      </c>
      <c r="G4305" t="s">
        <v>23</v>
      </c>
      <c r="H4305">
        <v>5</v>
      </c>
      <c r="I4305" t="s">
        <v>23</v>
      </c>
      <c r="J4305">
        <f t="shared" si="66"/>
        <v>0</v>
      </c>
      <c r="K4305">
        <v>1</v>
      </c>
      <c r="M4305" s="46">
        <v>2</v>
      </c>
      <c r="N4305" s="47">
        <v>2015</v>
      </c>
      <c r="O4305" s="47">
        <v>2</v>
      </c>
      <c r="P4305" s="47">
        <v>1</v>
      </c>
      <c r="Q4305" s="47">
        <v>38</v>
      </c>
      <c r="R4305" s="47">
        <v>1</v>
      </c>
      <c r="S4305" s="47">
        <v>0</v>
      </c>
      <c r="T4305" s="47">
        <v>5</v>
      </c>
      <c r="U4305" s="52">
        <v>0</v>
      </c>
    </row>
    <row r="4306" spans="1:21">
      <c r="A4306" t="s">
        <v>20</v>
      </c>
      <c r="B4306">
        <v>2016</v>
      </c>
      <c r="C4306" t="s">
        <v>26</v>
      </c>
      <c r="D4306">
        <v>2</v>
      </c>
      <c r="E4306">
        <v>26</v>
      </c>
      <c r="F4306" t="s">
        <v>25</v>
      </c>
      <c r="G4306" t="s">
        <v>23</v>
      </c>
      <c r="H4306">
        <v>4</v>
      </c>
      <c r="I4306" t="s">
        <v>28</v>
      </c>
      <c r="J4306">
        <f t="shared" ref="J4306:J4369" si="67">IF(I4306="Yes",1,0)</f>
        <v>1</v>
      </c>
      <c r="K4306">
        <v>1</v>
      </c>
      <c r="M4306" s="48">
        <v>0</v>
      </c>
      <c r="N4306" s="49">
        <v>2016</v>
      </c>
      <c r="O4306" s="49">
        <v>2</v>
      </c>
      <c r="P4306" s="49">
        <v>2</v>
      </c>
      <c r="Q4306" s="49">
        <v>26</v>
      </c>
      <c r="R4306" s="49">
        <v>0</v>
      </c>
      <c r="S4306" s="49">
        <v>0</v>
      </c>
      <c r="T4306" s="49">
        <v>4</v>
      </c>
      <c r="U4306" s="53">
        <v>1</v>
      </c>
    </row>
    <row r="4307" spans="1:21">
      <c r="A4307" t="s">
        <v>27</v>
      </c>
      <c r="B4307">
        <v>2017</v>
      </c>
      <c r="C4307" t="s">
        <v>26</v>
      </c>
      <c r="D4307">
        <v>2</v>
      </c>
      <c r="E4307">
        <v>31</v>
      </c>
      <c r="F4307" t="s">
        <v>22</v>
      </c>
      <c r="G4307" t="s">
        <v>23</v>
      </c>
      <c r="H4307">
        <v>4</v>
      </c>
      <c r="I4307" t="s">
        <v>23</v>
      </c>
      <c r="J4307">
        <f t="shared" si="67"/>
        <v>0</v>
      </c>
      <c r="K4307">
        <v>1</v>
      </c>
      <c r="M4307" s="46">
        <v>1</v>
      </c>
      <c r="N4307" s="47">
        <v>2017</v>
      </c>
      <c r="O4307" s="47">
        <v>2</v>
      </c>
      <c r="P4307" s="47">
        <v>2</v>
      </c>
      <c r="Q4307" s="47">
        <v>31</v>
      </c>
      <c r="R4307" s="47">
        <v>1</v>
      </c>
      <c r="S4307" s="47">
        <v>0</v>
      </c>
      <c r="T4307" s="47">
        <v>4</v>
      </c>
      <c r="U4307" s="52">
        <v>0</v>
      </c>
    </row>
    <row r="4308" spans="1:21">
      <c r="A4308" t="s">
        <v>27</v>
      </c>
      <c r="B4308">
        <v>2014</v>
      </c>
      <c r="C4308" t="s">
        <v>26</v>
      </c>
      <c r="D4308">
        <v>3</v>
      </c>
      <c r="E4308">
        <v>28</v>
      </c>
      <c r="F4308" t="s">
        <v>22</v>
      </c>
      <c r="G4308" t="s">
        <v>23</v>
      </c>
      <c r="H4308">
        <v>5</v>
      </c>
      <c r="I4308" t="s">
        <v>23</v>
      </c>
      <c r="J4308">
        <f t="shared" si="67"/>
        <v>0</v>
      </c>
      <c r="K4308">
        <v>1</v>
      </c>
      <c r="M4308" s="48">
        <v>1</v>
      </c>
      <c r="N4308" s="49">
        <v>2014</v>
      </c>
      <c r="O4308" s="49">
        <v>2</v>
      </c>
      <c r="P4308" s="49">
        <v>3</v>
      </c>
      <c r="Q4308" s="49">
        <v>28</v>
      </c>
      <c r="R4308" s="49">
        <v>1</v>
      </c>
      <c r="S4308" s="49">
        <v>0</v>
      </c>
      <c r="T4308" s="49">
        <v>5</v>
      </c>
      <c r="U4308" s="53">
        <v>0</v>
      </c>
    </row>
    <row r="4309" spans="1:21">
      <c r="A4309" t="s">
        <v>29</v>
      </c>
      <c r="B4309">
        <v>2017</v>
      </c>
      <c r="C4309" t="s">
        <v>26</v>
      </c>
      <c r="D4309">
        <v>3</v>
      </c>
      <c r="E4309">
        <v>34</v>
      </c>
      <c r="F4309" t="s">
        <v>25</v>
      </c>
      <c r="G4309" t="s">
        <v>23</v>
      </c>
      <c r="H4309">
        <v>3</v>
      </c>
      <c r="I4309" t="s">
        <v>23</v>
      </c>
      <c r="J4309">
        <f t="shared" si="67"/>
        <v>0</v>
      </c>
      <c r="K4309">
        <v>1</v>
      </c>
      <c r="M4309" s="46">
        <v>2</v>
      </c>
      <c r="N4309" s="47">
        <v>2017</v>
      </c>
      <c r="O4309" s="47">
        <v>2</v>
      </c>
      <c r="P4309" s="47">
        <v>3</v>
      </c>
      <c r="Q4309" s="47">
        <v>34</v>
      </c>
      <c r="R4309" s="47">
        <v>0</v>
      </c>
      <c r="S4309" s="47">
        <v>0</v>
      </c>
      <c r="T4309" s="47">
        <v>3</v>
      </c>
      <c r="U4309" s="52">
        <v>0</v>
      </c>
    </row>
    <row r="4310" spans="1:21">
      <c r="A4310" t="s">
        <v>27</v>
      </c>
      <c r="B4310">
        <v>2013</v>
      </c>
      <c r="C4310" t="s">
        <v>21</v>
      </c>
      <c r="D4310">
        <v>3</v>
      </c>
      <c r="E4310">
        <v>31</v>
      </c>
      <c r="F4310" t="s">
        <v>22</v>
      </c>
      <c r="G4310" t="s">
        <v>23</v>
      </c>
      <c r="H4310">
        <v>2</v>
      </c>
      <c r="I4310" t="s">
        <v>23</v>
      </c>
      <c r="J4310">
        <f t="shared" si="67"/>
        <v>0</v>
      </c>
      <c r="K4310">
        <v>1</v>
      </c>
      <c r="M4310" s="48">
        <v>1</v>
      </c>
      <c r="N4310" s="49">
        <v>2013</v>
      </c>
      <c r="O4310" s="49">
        <v>0</v>
      </c>
      <c r="P4310" s="49">
        <v>3</v>
      </c>
      <c r="Q4310" s="49">
        <v>31</v>
      </c>
      <c r="R4310" s="49">
        <v>1</v>
      </c>
      <c r="S4310" s="49">
        <v>0</v>
      </c>
      <c r="T4310" s="49">
        <v>2</v>
      </c>
      <c r="U4310" s="53">
        <v>0</v>
      </c>
    </row>
    <row r="4311" spans="1:21">
      <c r="A4311" t="s">
        <v>20</v>
      </c>
      <c r="B4311">
        <v>2014</v>
      </c>
      <c r="C4311" t="s">
        <v>26</v>
      </c>
      <c r="D4311">
        <v>3</v>
      </c>
      <c r="E4311">
        <v>26</v>
      </c>
      <c r="F4311" t="s">
        <v>25</v>
      </c>
      <c r="G4311" t="s">
        <v>23</v>
      </c>
      <c r="H4311">
        <v>4</v>
      </c>
      <c r="I4311" t="s">
        <v>23</v>
      </c>
      <c r="J4311">
        <f t="shared" si="67"/>
        <v>0</v>
      </c>
      <c r="K4311">
        <v>1</v>
      </c>
      <c r="M4311" s="46">
        <v>0</v>
      </c>
      <c r="N4311" s="47">
        <v>2014</v>
      </c>
      <c r="O4311" s="47">
        <v>1</v>
      </c>
      <c r="P4311" s="47">
        <v>3</v>
      </c>
      <c r="Q4311" s="47">
        <v>26</v>
      </c>
      <c r="R4311" s="47">
        <v>0</v>
      </c>
      <c r="S4311" s="47">
        <v>0</v>
      </c>
      <c r="T4311" s="47">
        <v>4</v>
      </c>
      <c r="U4311" s="52">
        <v>0</v>
      </c>
    </row>
    <row r="4312" spans="1:21">
      <c r="A4312" t="s">
        <v>20</v>
      </c>
      <c r="B4312">
        <v>2013</v>
      </c>
      <c r="C4312" t="s">
        <v>24</v>
      </c>
      <c r="D4312">
        <v>3</v>
      </c>
      <c r="E4312">
        <v>40</v>
      </c>
      <c r="F4312" t="s">
        <v>25</v>
      </c>
      <c r="G4312" t="s">
        <v>23</v>
      </c>
      <c r="H4312">
        <v>1</v>
      </c>
      <c r="I4312" t="s">
        <v>28</v>
      </c>
      <c r="J4312">
        <f t="shared" si="67"/>
        <v>1</v>
      </c>
      <c r="K4312">
        <v>1</v>
      </c>
      <c r="M4312" s="48">
        <v>0</v>
      </c>
      <c r="N4312" s="49">
        <v>2013</v>
      </c>
      <c r="O4312" s="49">
        <v>2</v>
      </c>
      <c r="P4312" s="49">
        <v>3</v>
      </c>
      <c r="Q4312" s="49">
        <v>40</v>
      </c>
      <c r="R4312" s="49">
        <v>0</v>
      </c>
      <c r="S4312" s="49">
        <v>0</v>
      </c>
      <c r="T4312" s="49">
        <v>1</v>
      </c>
      <c r="U4312" s="53">
        <v>1</v>
      </c>
    </row>
    <row r="4313" spans="1:21">
      <c r="A4313" t="s">
        <v>20</v>
      </c>
      <c r="B4313">
        <v>2016</v>
      </c>
      <c r="C4313" t="s">
        <v>21</v>
      </c>
      <c r="D4313">
        <v>3</v>
      </c>
      <c r="E4313">
        <v>31</v>
      </c>
      <c r="F4313" t="s">
        <v>22</v>
      </c>
      <c r="G4313" t="s">
        <v>23</v>
      </c>
      <c r="H4313">
        <v>0</v>
      </c>
      <c r="I4313" t="s">
        <v>23</v>
      </c>
      <c r="J4313">
        <f t="shared" si="67"/>
        <v>0</v>
      </c>
      <c r="K4313">
        <v>1</v>
      </c>
      <c r="M4313" s="46">
        <v>0</v>
      </c>
      <c r="N4313" s="47">
        <v>2016</v>
      </c>
      <c r="O4313" s="47">
        <v>0</v>
      </c>
      <c r="P4313" s="47">
        <v>3</v>
      </c>
      <c r="Q4313" s="47">
        <v>31</v>
      </c>
      <c r="R4313" s="47">
        <v>1</v>
      </c>
      <c r="S4313" s="47">
        <v>0</v>
      </c>
      <c r="T4313" s="47">
        <v>0</v>
      </c>
      <c r="U4313" s="52">
        <v>0</v>
      </c>
    </row>
    <row r="4314" spans="1:21">
      <c r="A4314" t="s">
        <v>20</v>
      </c>
      <c r="B4314">
        <v>2013</v>
      </c>
      <c r="C4314" t="s">
        <v>21</v>
      </c>
      <c r="D4314">
        <v>3</v>
      </c>
      <c r="E4314">
        <v>26</v>
      </c>
      <c r="F4314" t="s">
        <v>25</v>
      </c>
      <c r="G4314" t="s">
        <v>23</v>
      </c>
      <c r="H4314">
        <v>4</v>
      </c>
      <c r="I4314" t="s">
        <v>23</v>
      </c>
      <c r="J4314">
        <f t="shared" si="67"/>
        <v>0</v>
      </c>
      <c r="K4314">
        <v>1</v>
      </c>
      <c r="M4314" s="48">
        <v>0</v>
      </c>
      <c r="N4314" s="49">
        <v>2013</v>
      </c>
      <c r="O4314" s="49">
        <v>0</v>
      </c>
      <c r="P4314" s="49">
        <v>3</v>
      </c>
      <c r="Q4314" s="49">
        <v>26</v>
      </c>
      <c r="R4314" s="49">
        <v>0</v>
      </c>
      <c r="S4314" s="49">
        <v>0</v>
      </c>
      <c r="T4314" s="49">
        <v>4</v>
      </c>
      <c r="U4314" s="53">
        <v>0</v>
      </c>
    </row>
    <row r="4315" spans="1:21">
      <c r="A4315" t="s">
        <v>20</v>
      </c>
      <c r="B4315">
        <v>2018</v>
      </c>
      <c r="C4315" t="s">
        <v>24</v>
      </c>
      <c r="D4315">
        <v>3</v>
      </c>
      <c r="E4315">
        <v>32</v>
      </c>
      <c r="F4315" t="s">
        <v>25</v>
      </c>
      <c r="G4315" t="s">
        <v>23</v>
      </c>
      <c r="H4315">
        <v>1</v>
      </c>
      <c r="I4315" t="s">
        <v>28</v>
      </c>
      <c r="J4315">
        <f t="shared" si="67"/>
        <v>1</v>
      </c>
      <c r="K4315">
        <v>1</v>
      </c>
      <c r="M4315" s="46">
        <v>0</v>
      </c>
      <c r="N4315" s="47">
        <v>2018</v>
      </c>
      <c r="O4315" s="47">
        <v>2</v>
      </c>
      <c r="P4315" s="47">
        <v>3</v>
      </c>
      <c r="Q4315" s="47">
        <v>32</v>
      </c>
      <c r="R4315" s="47">
        <v>0</v>
      </c>
      <c r="S4315" s="47">
        <v>0</v>
      </c>
      <c r="T4315" s="47">
        <v>1</v>
      </c>
      <c r="U4315" s="52">
        <v>1</v>
      </c>
    </row>
    <row r="4316" spans="1:21">
      <c r="A4316" t="s">
        <v>20</v>
      </c>
      <c r="B4316">
        <v>2012</v>
      </c>
      <c r="C4316" t="s">
        <v>21</v>
      </c>
      <c r="D4316">
        <v>3</v>
      </c>
      <c r="E4316">
        <v>33</v>
      </c>
      <c r="F4316" t="s">
        <v>25</v>
      </c>
      <c r="G4316" t="s">
        <v>23</v>
      </c>
      <c r="H4316">
        <v>5</v>
      </c>
      <c r="I4316" t="s">
        <v>23</v>
      </c>
      <c r="J4316">
        <f t="shared" si="67"/>
        <v>0</v>
      </c>
      <c r="K4316">
        <v>1</v>
      </c>
      <c r="M4316" s="48">
        <v>0</v>
      </c>
      <c r="N4316" s="49">
        <v>2012</v>
      </c>
      <c r="O4316" s="49">
        <v>0</v>
      </c>
      <c r="P4316" s="49">
        <v>3</v>
      </c>
      <c r="Q4316" s="49">
        <v>33</v>
      </c>
      <c r="R4316" s="49">
        <v>0</v>
      </c>
      <c r="S4316" s="49">
        <v>0</v>
      </c>
      <c r="T4316" s="49">
        <v>5</v>
      </c>
      <c r="U4316" s="53">
        <v>0</v>
      </c>
    </row>
    <row r="4317" spans="1:21">
      <c r="A4317" t="s">
        <v>20</v>
      </c>
      <c r="B4317">
        <v>2017</v>
      </c>
      <c r="C4317" t="s">
        <v>21</v>
      </c>
      <c r="D4317">
        <v>3</v>
      </c>
      <c r="E4317">
        <v>25</v>
      </c>
      <c r="F4317" t="s">
        <v>22</v>
      </c>
      <c r="G4317" t="s">
        <v>23</v>
      </c>
      <c r="H4317">
        <v>3</v>
      </c>
      <c r="I4317" t="s">
        <v>23</v>
      </c>
      <c r="J4317">
        <f t="shared" si="67"/>
        <v>0</v>
      </c>
      <c r="K4317">
        <v>1</v>
      </c>
      <c r="M4317" s="46">
        <v>0</v>
      </c>
      <c r="N4317" s="47">
        <v>2017</v>
      </c>
      <c r="O4317" s="47">
        <v>0</v>
      </c>
      <c r="P4317" s="47">
        <v>3</v>
      </c>
      <c r="Q4317" s="47">
        <v>25</v>
      </c>
      <c r="R4317" s="47">
        <v>1</v>
      </c>
      <c r="S4317" s="47">
        <v>0</v>
      </c>
      <c r="T4317" s="47">
        <v>3</v>
      </c>
      <c r="U4317" s="52">
        <v>0</v>
      </c>
    </row>
    <row r="4318" spans="1:21">
      <c r="A4318" t="s">
        <v>20</v>
      </c>
      <c r="B4318">
        <v>2017</v>
      </c>
      <c r="C4318" t="s">
        <v>21</v>
      </c>
      <c r="D4318">
        <v>3</v>
      </c>
      <c r="E4318">
        <v>40</v>
      </c>
      <c r="F4318" t="s">
        <v>22</v>
      </c>
      <c r="G4318" t="s">
        <v>23</v>
      </c>
      <c r="H4318">
        <v>0</v>
      </c>
      <c r="I4318" t="s">
        <v>23</v>
      </c>
      <c r="J4318">
        <f t="shared" si="67"/>
        <v>0</v>
      </c>
      <c r="K4318">
        <v>1</v>
      </c>
      <c r="M4318" s="48">
        <v>0</v>
      </c>
      <c r="N4318" s="49">
        <v>2017</v>
      </c>
      <c r="O4318" s="49">
        <v>0</v>
      </c>
      <c r="P4318" s="49">
        <v>3</v>
      </c>
      <c r="Q4318" s="49">
        <v>40</v>
      </c>
      <c r="R4318" s="49">
        <v>1</v>
      </c>
      <c r="S4318" s="49">
        <v>0</v>
      </c>
      <c r="T4318" s="49">
        <v>0</v>
      </c>
      <c r="U4318" s="53">
        <v>0</v>
      </c>
    </row>
    <row r="4319" spans="1:21">
      <c r="A4319" t="s">
        <v>27</v>
      </c>
      <c r="B4319">
        <v>2013</v>
      </c>
      <c r="C4319" t="s">
        <v>26</v>
      </c>
      <c r="D4319">
        <v>3</v>
      </c>
      <c r="E4319">
        <v>31</v>
      </c>
      <c r="F4319" t="s">
        <v>22</v>
      </c>
      <c r="G4319" t="s">
        <v>23</v>
      </c>
      <c r="H4319">
        <v>2</v>
      </c>
      <c r="I4319" t="s">
        <v>28</v>
      </c>
      <c r="J4319">
        <f t="shared" si="67"/>
        <v>1</v>
      </c>
      <c r="K4319">
        <v>1</v>
      </c>
      <c r="M4319" s="46">
        <v>1</v>
      </c>
      <c r="N4319" s="47">
        <v>2013</v>
      </c>
      <c r="O4319" s="47">
        <v>2</v>
      </c>
      <c r="P4319" s="47">
        <v>3</v>
      </c>
      <c r="Q4319" s="47">
        <v>31</v>
      </c>
      <c r="R4319" s="47">
        <v>1</v>
      </c>
      <c r="S4319" s="47">
        <v>0</v>
      </c>
      <c r="T4319" s="47">
        <v>2</v>
      </c>
      <c r="U4319" s="52">
        <v>1</v>
      </c>
    </row>
    <row r="4320" spans="1:21">
      <c r="A4320" t="s">
        <v>20</v>
      </c>
      <c r="B4320">
        <v>2015</v>
      </c>
      <c r="C4320" t="s">
        <v>21</v>
      </c>
      <c r="D4320">
        <v>3</v>
      </c>
      <c r="E4320">
        <v>36</v>
      </c>
      <c r="F4320" t="s">
        <v>22</v>
      </c>
      <c r="G4320" t="s">
        <v>23</v>
      </c>
      <c r="H4320">
        <v>1</v>
      </c>
      <c r="I4320" t="s">
        <v>23</v>
      </c>
      <c r="J4320">
        <f t="shared" si="67"/>
        <v>0</v>
      </c>
      <c r="K4320">
        <v>1</v>
      </c>
      <c r="M4320" s="48">
        <v>0</v>
      </c>
      <c r="N4320" s="49">
        <v>2015</v>
      </c>
      <c r="O4320" s="49">
        <v>0</v>
      </c>
      <c r="P4320" s="49">
        <v>3</v>
      </c>
      <c r="Q4320" s="49">
        <v>36</v>
      </c>
      <c r="R4320" s="49">
        <v>1</v>
      </c>
      <c r="S4320" s="49">
        <v>0</v>
      </c>
      <c r="T4320" s="49">
        <v>1</v>
      </c>
      <c r="U4320" s="53">
        <v>0</v>
      </c>
    </row>
    <row r="4321" spans="1:21">
      <c r="A4321" t="s">
        <v>20</v>
      </c>
      <c r="B4321">
        <v>2014</v>
      </c>
      <c r="C4321" t="s">
        <v>21</v>
      </c>
      <c r="D4321">
        <v>3</v>
      </c>
      <c r="E4321">
        <v>31</v>
      </c>
      <c r="F4321" t="s">
        <v>22</v>
      </c>
      <c r="G4321" t="s">
        <v>23</v>
      </c>
      <c r="H4321">
        <v>5</v>
      </c>
      <c r="I4321" t="s">
        <v>23</v>
      </c>
      <c r="J4321">
        <f t="shared" si="67"/>
        <v>0</v>
      </c>
      <c r="K4321">
        <v>1</v>
      </c>
      <c r="M4321" s="46">
        <v>0</v>
      </c>
      <c r="N4321" s="47">
        <v>2014</v>
      </c>
      <c r="O4321" s="47">
        <v>0</v>
      </c>
      <c r="P4321" s="47">
        <v>3</v>
      </c>
      <c r="Q4321" s="47">
        <v>31</v>
      </c>
      <c r="R4321" s="47">
        <v>1</v>
      </c>
      <c r="S4321" s="47">
        <v>0</v>
      </c>
      <c r="T4321" s="47">
        <v>5</v>
      </c>
      <c r="U4321" s="52">
        <v>0</v>
      </c>
    </row>
    <row r="4322" spans="1:21">
      <c r="A4322" t="s">
        <v>20</v>
      </c>
      <c r="B4322">
        <v>2015</v>
      </c>
      <c r="C4322" t="s">
        <v>24</v>
      </c>
      <c r="D4322">
        <v>3</v>
      </c>
      <c r="E4322">
        <v>22</v>
      </c>
      <c r="F4322" t="s">
        <v>22</v>
      </c>
      <c r="G4322" t="s">
        <v>23</v>
      </c>
      <c r="H4322">
        <v>0</v>
      </c>
      <c r="I4322" t="s">
        <v>23</v>
      </c>
      <c r="J4322">
        <f t="shared" si="67"/>
        <v>0</v>
      </c>
      <c r="K4322">
        <v>1</v>
      </c>
      <c r="M4322" s="48">
        <v>0</v>
      </c>
      <c r="N4322" s="49">
        <v>2015</v>
      </c>
      <c r="O4322" s="49">
        <v>2</v>
      </c>
      <c r="P4322" s="49">
        <v>3</v>
      </c>
      <c r="Q4322" s="49">
        <v>22</v>
      </c>
      <c r="R4322" s="49">
        <v>1</v>
      </c>
      <c r="S4322" s="49">
        <v>0</v>
      </c>
      <c r="T4322" s="49">
        <v>0</v>
      </c>
      <c r="U4322" s="53">
        <v>0</v>
      </c>
    </row>
    <row r="4323" spans="1:21">
      <c r="A4323" t="s">
        <v>20</v>
      </c>
      <c r="B4323">
        <v>2016</v>
      </c>
      <c r="C4323" t="s">
        <v>21</v>
      </c>
      <c r="D4323">
        <v>3</v>
      </c>
      <c r="E4323">
        <v>34</v>
      </c>
      <c r="F4323" t="s">
        <v>25</v>
      </c>
      <c r="G4323" t="s">
        <v>23</v>
      </c>
      <c r="H4323">
        <v>0</v>
      </c>
      <c r="I4323" t="s">
        <v>23</v>
      </c>
      <c r="J4323">
        <f t="shared" si="67"/>
        <v>0</v>
      </c>
      <c r="K4323">
        <v>1</v>
      </c>
      <c r="M4323" s="46">
        <v>0</v>
      </c>
      <c r="N4323" s="47">
        <v>2016</v>
      </c>
      <c r="O4323" s="47">
        <v>0</v>
      </c>
      <c r="P4323" s="47">
        <v>3</v>
      </c>
      <c r="Q4323" s="47">
        <v>34</v>
      </c>
      <c r="R4323" s="47">
        <v>0</v>
      </c>
      <c r="S4323" s="47">
        <v>0</v>
      </c>
      <c r="T4323" s="47">
        <v>0</v>
      </c>
      <c r="U4323" s="52">
        <v>0</v>
      </c>
    </row>
    <row r="4324" spans="1:21">
      <c r="A4324" t="s">
        <v>29</v>
      </c>
      <c r="B4324">
        <v>2018</v>
      </c>
      <c r="C4324" t="s">
        <v>26</v>
      </c>
      <c r="D4324">
        <v>3</v>
      </c>
      <c r="E4324">
        <v>38</v>
      </c>
      <c r="F4324" t="s">
        <v>25</v>
      </c>
      <c r="G4324" t="s">
        <v>23</v>
      </c>
      <c r="H4324">
        <v>5</v>
      </c>
      <c r="I4324" t="s">
        <v>28</v>
      </c>
      <c r="J4324">
        <f t="shared" si="67"/>
        <v>1</v>
      </c>
      <c r="K4324">
        <v>1</v>
      </c>
      <c r="M4324" s="48">
        <v>2</v>
      </c>
      <c r="N4324" s="49">
        <v>2018</v>
      </c>
      <c r="O4324" s="49">
        <v>2</v>
      </c>
      <c r="P4324" s="49">
        <v>3</v>
      </c>
      <c r="Q4324" s="49">
        <v>38</v>
      </c>
      <c r="R4324" s="49">
        <v>0</v>
      </c>
      <c r="S4324" s="49">
        <v>0</v>
      </c>
      <c r="T4324" s="49">
        <v>5</v>
      </c>
      <c r="U4324" s="53">
        <v>1</v>
      </c>
    </row>
    <row r="4325" spans="1:21">
      <c r="A4325" t="s">
        <v>20</v>
      </c>
      <c r="B4325">
        <v>2015</v>
      </c>
      <c r="C4325" t="s">
        <v>21</v>
      </c>
      <c r="D4325">
        <v>3</v>
      </c>
      <c r="E4325">
        <v>23</v>
      </c>
      <c r="F4325" t="s">
        <v>22</v>
      </c>
      <c r="G4325" t="s">
        <v>28</v>
      </c>
      <c r="H4325">
        <v>1</v>
      </c>
      <c r="I4325" t="s">
        <v>23</v>
      </c>
      <c r="J4325">
        <f t="shared" si="67"/>
        <v>0</v>
      </c>
      <c r="K4325">
        <v>1</v>
      </c>
      <c r="M4325" s="46">
        <v>0</v>
      </c>
      <c r="N4325" s="47">
        <v>2015</v>
      </c>
      <c r="O4325" s="47">
        <v>0</v>
      </c>
      <c r="P4325" s="47">
        <v>3</v>
      </c>
      <c r="Q4325" s="47">
        <v>23</v>
      </c>
      <c r="R4325" s="47">
        <v>1</v>
      </c>
      <c r="S4325" s="47">
        <v>1</v>
      </c>
      <c r="T4325" s="47">
        <v>1</v>
      </c>
      <c r="U4325" s="52">
        <v>0</v>
      </c>
    </row>
    <row r="4326" spans="1:21">
      <c r="A4326" t="s">
        <v>29</v>
      </c>
      <c r="B4326">
        <v>2017</v>
      </c>
      <c r="C4326" t="s">
        <v>21</v>
      </c>
      <c r="D4326">
        <v>3</v>
      </c>
      <c r="E4326">
        <v>27</v>
      </c>
      <c r="F4326" t="s">
        <v>22</v>
      </c>
      <c r="G4326" t="s">
        <v>23</v>
      </c>
      <c r="H4326">
        <v>5</v>
      </c>
      <c r="I4326" t="s">
        <v>23</v>
      </c>
      <c r="J4326">
        <f t="shared" si="67"/>
        <v>0</v>
      </c>
      <c r="K4326">
        <v>1</v>
      </c>
      <c r="M4326" s="48">
        <v>2</v>
      </c>
      <c r="N4326" s="49">
        <v>2017</v>
      </c>
      <c r="O4326" s="49">
        <v>0</v>
      </c>
      <c r="P4326" s="49">
        <v>3</v>
      </c>
      <c r="Q4326" s="49">
        <v>27</v>
      </c>
      <c r="R4326" s="49">
        <v>1</v>
      </c>
      <c r="S4326" s="49">
        <v>0</v>
      </c>
      <c r="T4326" s="49">
        <v>5</v>
      </c>
      <c r="U4326" s="53">
        <v>0</v>
      </c>
    </row>
    <row r="4327" spans="1:21">
      <c r="A4327" t="s">
        <v>20</v>
      </c>
      <c r="B4327">
        <v>2016</v>
      </c>
      <c r="C4327" t="s">
        <v>21</v>
      </c>
      <c r="D4327">
        <v>3</v>
      </c>
      <c r="E4327">
        <v>34</v>
      </c>
      <c r="F4327" t="s">
        <v>22</v>
      </c>
      <c r="G4327" t="s">
        <v>23</v>
      </c>
      <c r="H4327">
        <v>1</v>
      </c>
      <c r="I4327" t="s">
        <v>23</v>
      </c>
      <c r="J4327">
        <f t="shared" si="67"/>
        <v>0</v>
      </c>
      <c r="K4327">
        <v>1</v>
      </c>
      <c r="M4327" s="46">
        <v>0</v>
      </c>
      <c r="N4327" s="47">
        <v>2016</v>
      </c>
      <c r="O4327" s="47">
        <v>0</v>
      </c>
      <c r="P4327" s="47">
        <v>3</v>
      </c>
      <c r="Q4327" s="47">
        <v>34</v>
      </c>
      <c r="R4327" s="47">
        <v>1</v>
      </c>
      <c r="S4327" s="47">
        <v>0</v>
      </c>
      <c r="T4327" s="47">
        <v>1</v>
      </c>
      <c r="U4327" s="52">
        <v>0</v>
      </c>
    </row>
    <row r="4328" spans="1:21">
      <c r="A4328" t="s">
        <v>20</v>
      </c>
      <c r="B4328">
        <v>2012</v>
      </c>
      <c r="C4328" t="s">
        <v>21</v>
      </c>
      <c r="D4328">
        <v>3</v>
      </c>
      <c r="E4328">
        <v>39</v>
      </c>
      <c r="F4328" t="s">
        <v>22</v>
      </c>
      <c r="G4328" t="s">
        <v>23</v>
      </c>
      <c r="H4328">
        <v>3</v>
      </c>
      <c r="I4328" t="s">
        <v>23</v>
      </c>
      <c r="J4328">
        <f t="shared" si="67"/>
        <v>0</v>
      </c>
      <c r="K4328">
        <v>1</v>
      </c>
      <c r="M4328" s="48">
        <v>0</v>
      </c>
      <c r="N4328" s="49">
        <v>2012</v>
      </c>
      <c r="O4328" s="49">
        <v>0</v>
      </c>
      <c r="P4328" s="49">
        <v>3</v>
      </c>
      <c r="Q4328" s="49">
        <v>39</v>
      </c>
      <c r="R4328" s="49">
        <v>1</v>
      </c>
      <c r="S4328" s="49">
        <v>0</v>
      </c>
      <c r="T4328" s="49">
        <v>3</v>
      </c>
      <c r="U4328" s="53">
        <v>0</v>
      </c>
    </row>
    <row r="4329" spans="1:21">
      <c r="A4329" t="s">
        <v>20</v>
      </c>
      <c r="B4329">
        <v>2018</v>
      </c>
      <c r="C4329" t="s">
        <v>21</v>
      </c>
      <c r="D4329">
        <v>3</v>
      </c>
      <c r="E4329">
        <v>24</v>
      </c>
      <c r="F4329" t="s">
        <v>22</v>
      </c>
      <c r="G4329" t="s">
        <v>28</v>
      </c>
      <c r="H4329">
        <v>2</v>
      </c>
      <c r="I4329" t="s">
        <v>28</v>
      </c>
      <c r="J4329">
        <f t="shared" si="67"/>
        <v>1</v>
      </c>
      <c r="K4329">
        <v>1</v>
      </c>
      <c r="M4329" s="46">
        <v>0</v>
      </c>
      <c r="N4329" s="47">
        <v>2018</v>
      </c>
      <c r="O4329" s="47">
        <v>0</v>
      </c>
      <c r="P4329" s="47">
        <v>3</v>
      </c>
      <c r="Q4329" s="47">
        <v>24</v>
      </c>
      <c r="R4329" s="47">
        <v>1</v>
      </c>
      <c r="S4329" s="47">
        <v>1</v>
      </c>
      <c r="T4329" s="47">
        <v>2</v>
      </c>
      <c r="U4329" s="52">
        <v>1</v>
      </c>
    </row>
    <row r="4330" spans="1:21">
      <c r="A4330" t="s">
        <v>20</v>
      </c>
      <c r="B4330">
        <v>2015</v>
      </c>
      <c r="C4330" t="s">
        <v>24</v>
      </c>
      <c r="D4330">
        <v>3</v>
      </c>
      <c r="E4330">
        <v>37</v>
      </c>
      <c r="F4330" t="s">
        <v>25</v>
      </c>
      <c r="G4330" t="s">
        <v>23</v>
      </c>
      <c r="H4330">
        <v>1</v>
      </c>
      <c r="I4330" t="s">
        <v>28</v>
      </c>
      <c r="J4330">
        <f t="shared" si="67"/>
        <v>1</v>
      </c>
      <c r="K4330">
        <v>1</v>
      </c>
      <c r="M4330" s="48">
        <v>0</v>
      </c>
      <c r="N4330" s="49">
        <v>2015</v>
      </c>
      <c r="O4330" s="49">
        <v>2</v>
      </c>
      <c r="P4330" s="49">
        <v>3</v>
      </c>
      <c r="Q4330" s="49">
        <v>37</v>
      </c>
      <c r="R4330" s="49">
        <v>0</v>
      </c>
      <c r="S4330" s="49">
        <v>0</v>
      </c>
      <c r="T4330" s="49">
        <v>1</v>
      </c>
      <c r="U4330" s="53">
        <v>1</v>
      </c>
    </row>
    <row r="4331" spans="1:21">
      <c r="A4331" t="s">
        <v>29</v>
      </c>
      <c r="B4331">
        <v>2013</v>
      </c>
      <c r="C4331" t="s">
        <v>26</v>
      </c>
      <c r="D4331">
        <v>3</v>
      </c>
      <c r="E4331">
        <v>23</v>
      </c>
      <c r="F4331" t="s">
        <v>22</v>
      </c>
      <c r="G4331" t="s">
        <v>23</v>
      </c>
      <c r="H4331">
        <v>1</v>
      </c>
      <c r="I4331" t="s">
        <v>23</v>
      </c>
      <c r="J4331">
        <f t="shared" si="67"/>
        <v>0</v>
      </c>
      <c r="K4331">
        <v>1</v>
      </c>
      <c r="M4331" s="46">
        <v>2</v>
      </c>
      <c r="N4331" s="47">
        <v>2013</v>
      </c>
      <c r="O4331" s="47">
        <v>2</v>
      </c>
      <c r="P4331" s="47">
        <v>3</v>
      </c>
      <c r="Q4331" s="47">
        <v>23</v>
      </c>
      <c r="R4331" s="47">
        <v>1</v>
      </c>
      <c r="S4331" s="47">
        <v>0</v>
      </c>
      <c r="T4331" s="47">
        <v>1</v>
      </c>
      <c r="U4331" s="52">
        <v>0</v>
      </c>
    </row>
    <row r="4332" spans="1:21">
      <c r="A4332" t="s">
        <v>20</v>
      </c>
      <c r="B4332">
        <v>2018</v>
      </c>
      <c r="C4332" t="s">
        <v>21</v>
      </c>
      <c r="D4332">
        <v>3</v>
      </c>
      <c r="E4332">
        <v>36</v>
      </c>
      <c r="F4332" t="s">
        <v>22</v>
      </c>
      <c r="G4332" t="s">
        <v>23</v>
      </c>
      <c r="H4332">
        <v>3</v>
      </c>
      <c r="I4332" t="s">
        <v>28</v>
      </c>
      <c r="J4332">
        <f t="shared" si="67"/>
        <v>1</v>
      </c>
      <c r="K4332">
        <v>1</v>
      </c>
      <c r="M4332" s="48">
        <v>0</v>
      </c>
      <c r="N4332" s="49">
        <v>2018</v>
      </c>
      <c r="O4332" s="49">
        <v>0</v>
      </c>
      <c r="P4332" s="49">
        <v>3</v>
      </c>
      <c r="Q4332" s="49">
        <v>36</v>
      </c>
      <c r="R4332" s="49">
        <v>1</v>
      </c>
      <c r="S4332" s="49">
        <v>0</v>
      </c>
      <c r="T4332" s="49">
        <v>3</v>
      </c>
      <c r="U4332" s="53">
        <v>1</v>
      </c>
    </row>
    <row r="4333" spans="1:21">
      <c r="A4333" t="s">
        <v>20</v>
      </c>
      <c r="B4333">
        <v>2014</v>
      </c>
      <c r="C4333" t="s">
        <v>26</v>
      </c>
      <c r="D4333">
        <v>3</v>
      </c>
      <c r="E4333">
        <v>23</v>
      </c>
      <c r="F4333" t="s">
        <v>22</v>
      </c>
      <c r="G4333" t="s">
        <v>23</v>
      </c>
      <c r="H4333">
        <v>1</v>
      </c>
      <c r="I4333" t="s">
        <v>23</v>
      </c>
      <c r="J4333">
        <f t="shared" si="67"/>
        <v>0</v>
      </c>
      <c r="K4333">
        <v>1</v>
      </c>
      <c r="M4333" s="46">
        <v>0</v>
      </c>
      <c r="N4333" s="47">
        <v>2014</v>
      </c>
      <c r="O4333" s="47">
        <v>1</v>
      </c>
      <c r="P4333" s="47">
        <v>3</v>
      </c>
      <c r="Q4333" s="47">
        <v>23</v>
      </c>
      <c r="R4333" s="47">
        <v>1</v>
      </c>
      <c r="S4333" s="47">
        <v>0</v>
      </c>
      <c r="T4333" s="47">
        <v>1</v>
      </c>
      <c r="U4333" s="52">
        <v>0</v>
      </c>
    </row>
    <row r="4334" spans="1:21">
      <c r="A4334" t="s">
        <v>20</v>
      </c>
      <c r="B4334">
        <v>2012</v>
      </c>
      <c r="C4334" t="s">
        <v>24</v>
      </c>
      <c r="D4334">
        <v>3</v>
      </c>
      <c r="E4334">
        <v>31</v>
      </c>
      <c r="F4334" t="s">
        <v>22</v>
      </c>
      <c r="G4334" t="s">
        <v>23</v>
      </c>
      <c r="H4334">
        <v>3</v>
      </c>
      <c r="I4334" t="s">
        <v>23</v>
      </c>
      <c r="J4334">
        <f t="shared" si="67"/>
        <v>0</v>
      </c>
      <c r="K4334">
        <v>1</v>
      </c>
      <c r="M4334" s="48">
        <v>0</v>
      </c>
      <c r="N4334" s="49">
        <v>2012</v>
      </c>
      <c r="O4334" s="49">
        <v>2</v>
      </c>
      <c r="P4334" s="49">
        <v>3</v>
      </c>
      <c r="Q4334" s="49">
        <v>31</v>
      </c>
      <c r="R4334" s="49">
        <v>1</v>
      </c>
      <c r="S4334" s="49">
        <v>0</v>
      </c>
      <c r="T4334" s="49">
        <v>3</v>
      </c>
      <c r="U4334" s="53">
        <v>0</v>
      </c>
    </row>
    <row r="4335" spans="1:21">
      <c r="A4335" t="s">
        <v>20</v>
      </c>
      <c r="B4335">
        <v>2015</v>
      </c>
      <c r="C4335" t="s">
        <v>21</v>
      </c>
      <c r="D4335">
        <v>3</v>
      </c>
      <c r="E4335">
        <v>22</v>
      </c>
      <c r="F4335" t="s">
        <v>22</v>
      </c>
      <c r="G4335" t="s">
        <v>23</v>
      </c>
      <c r="H4335">
        <v>0</v>
      </c>
      <c r="I4335" t="s">
        <v>23</v>
      </c>
      <c r="J4335">
        <f t="shared" si="67"/>
        <v>0</v>
      </c>
      <c r="K4335">
        <v>1</v>
      </c>
      <c r="M4335" s="46">
        <v>0</v>
      </c>
      <c r="N4335" s="47">
        <v>2015</v>
      </c>
      <c r="O4335" s="47">
        <v>0</v>
      </c>
      <c r="P4335" s="47">
        <v>3</v>
      </c>
      <c r="Q4335" s="47">
        <v>22</v>
      </c>
      <c r="R4335" s="47">
        <v>1</v>
      </c>
      <c r="S4335" s="47">
        <v>0</v>
      </c>
      <c r="T4335" s="47">
        <v>0</v>
      </c>
      <c r="U4335" s="52">
        <v>0</v>
      </c>
    </row>
    <row r="4336" spans="1:21">
      <c r="A4336" t="s">
        <v>20</v>
      </c>
      <c r="B4336">
        <v>2015</v>
      </c>
      <c r="C4336" t="s">
        <v>24</v>
      </c>
      <c r="D4336">
        <v>2</v>
      </c>
      <c r="E4336">
        <v>24</v>
      </c>
      <c r="F4336" t="s">
        <v>25</v>
      </c>
      <c r="G4336" t="s">
        <v>23</v>
      </c>
      <c r="H4336">
        <v>2</v>
      </c>
      <c r="I4336" t="s">
        <v>28</v>
      </c>
      <c r="J4336">
        <f t="shared" si="67"/>
        <v>1</v>
      </c>
      <c r="K4336">
        <v>1</v>
      </c>
      <c r="M4336" s="48">
        <v>0</v>
      </c>
      <c r="N4336" s="49">
        <v>2015</v>
      </c>
      <c r="O4336" s="49">
        <v>1</v>
      </c>
      <c r="P4336" s="49">
        <v>2</v>
      </c>
      <c r="Q4336" s="49">
        <v>24</v>
      </c>
      <c r="R4336" s="49">
        <v>0</v>
      </c>
      <c r="S4336" s="49">
        <v>0</v>
      </c>
      <c r="T4336" s="49">
        <v>2</v>
      </c>
      <c r="U4336" s="53">
        <v>1</v>
      </c>
    </row>
    <row r="4337" spans="1:21">
      <c r="A4337" t="s">
        <v>20</v>
      </c>
      <c r="B4337">
        <v>2018</v>
      </c>
      <c r="C4337" t="s">
        <v>24</v>
      </c>
      <c r="D4337">
        <v>2</v>
      </c>
      <c r="E4337">
        <v>28</v>
      </c>
      <c r="F4337" t="s">
        <v>25</v>
      </c>
      <c r="G4337" t="s">
        <v>23</v>
      </c>
      <c r="H4337">
        <v>4</v>
      </c>
      <c r="I4337" t="s">
        <v>28</v>
      </c>
      <c r="J4337">
        <f t="shared" si="67"/>
        <v>1</v>
      </c>
      <c r="K4337">
        <v>1</v>
      </c>
      <c r="M4337" s="46">
        <v>0</v>
      </c>
      <c r="N4337" s="47">
        <v>2018</v>
      </c>
      <c r="O4337" s="47">
        <v>1</v>
      </c>
      <c r="P4337" s="47">
        <v>2</v>
      </c>
      <c r="Q4337" s="47">
        <v>28</v>
      </c>
      <c r="R4337" s="47">
        <v>0</v>
      </c>
      <c r="S4337" s="47">
        <v>0</v>
      </c>
      <c r="T4337" s="47">
        <v>4</v>
      </c>
      <c r="U4337" s="52">
        <v>1</v>
      </c>
    </row>
    <row r="4338" spans="1:21">
      <c r="A4338" t="s">
        <v>20</v>
      </c>
      <c r="B4338">
        <v>2014</v>
      </c>
      <c r="C4338" t="s">
        <v>24</v>
      </c>
      <c r="D4338">
        <v>3</v>
      </c>
      <c r="E4338">
        <v>33</v>
      </c>
      <c r="F4338" t="s">
        <v>22</v>
      </c>
      <c r="G4338" t="s">
        <v>23</v>
      </c>
      <c r="H4338">
        <v>3</v>
      </c>
      <c r="I4338" t="s">
        <v>23</v>
      </c>
      <c r="J4338">
        <f t="shared" si="67"/>
        <v>0</v>
      </c>
      <c r="K4338">
        <v>1</v>
      </c>
      <c r="M4338" s="48">
        <v>0</v>
      </c>
      <c r="N4338" s="49">
        <v>2014</v>
      </c>
      <c r="O4338" s="49">
        <v>2</v>
      </c>
      <c r="P4338" s="49">
        <v>3</v>
      </c>
      <c r="Q4338" s="49">
        <v>33</v>
      </c>
      <c r="R4338" s="49">
        <v>1</v>
      </c>
      <c r="S4338" s="49">
        <v>0</v>
      </c>
      <c r="T4338" s="49">
        <v>3</v>
      </c>
      <c r="U4338" s="53">
        <v>0</v>
      </c>
    </row>
    <row r="4339" spans="1:21">
      <c r="A4339" t="s">
        <v>20</v>
      </c>
      <c r="B4339">
        <v>2018</v>
      </c>
      <c r="C4339" t="s">
        <v>21</v>
      </c>
      <c r="D4339">
        <v>3</v>
      </c>
      <c r="E4339">
        <v>35</v>
      </c>
      <c r="F4339" t="s">
        <v>25</v>
      </c>
      <c r="G4339" t="s">
        <v>23</v>
      </c>
      <c r="H4339">
        <v>2</v>
      </c>
      <c r="I4339" t="s">
        <v>28</v>
      </c>
      <c r="J4339">
        <f t="shared" si="67"/>
        <v>1</v>
      </c>
      <c r="K4339">
        <v>1</v>
      </c>
      <c r="M4339" s="46">
        <v>0</v>
      </c>
      <c r="N4339" s="47">
        <v>2018</v>
      </c>
      <c r="O4339" s="47">
        <v>0</v>
      </c>
      <c r="P4339" s="47">
        <v>3</v>
      </c>
      <c r="Q4339" s="47">
        <v>35</v>
      </c>
      <c r="R4339" s="47">
        <v>0</v>
      </c>
      <c r="S4339" s="47">
        <v>0</v>
      </c>
      <c r="T4339" s="47">
        <v>2</v>
      </c>
      <c r="U4339" s="52">
        <v>1</v>
      </c>
    </row>
    <row r="4340" spans="1:21">
      <c r="A4340" t="s">
        <v>20</v>
      </c>
      <c r="B4340">
        <v>2012</v>
      </c>
      <c r="C4340" t="s">
        <v>26</v>
      </c>
      <c r="D4340">
        <v>3</v>
      </c>
      <c r="E4340">
        <v>30</v>
      </c>
      <c r="F4340" t="s">
        <v>25</v>
      </c>
      <c r="G4340" t="s">
        <v>28</v>
      </c>
      <c r="H4340">
        <v>1</v>
      </c>
      <c r="I4340" t="s">
        <v>23</v>
      </c>
      <c r="J4340">
        <f t="shared" si="67"/>
        <v>0</v>
      </c>
      <c r="K4340">
        <v>1</v>
      </c>
      <c r="M4340" s="48">
        <v>0</v>
      </c>
      <c r="N4340" s="49">
        <v>2012</v>
      </c>
      <c r="O4340" s="49">
        <v>2</v>
      </c>
      <c r="P4340" s="49">
        <v>3</v>
      </c>
      <c r="Q4340" s="49">
        <v>30</v>
      </c>
      <c r="R4340" s="49">
        <v>0</v>
      </c>
      <c r="S4340" s="49">
        <v>1</v>
      </c>
      <c r="T4340" s="49">
        <v>1</v>
      </c>
      <c r="U4340" s="53">
        <v>0</v>
      </c>
    </row>
    <row r="4341" spans="1:21">
      <c r="A4341" t="s">
        <v>20</v>
      </c>
      <c r="B4341">
        <v>2014</v>
      </c>
      <c r="C4341" t="s">
        <v>21</v>
      </c>
      <c r="D4341">
        <v>3</v>
      </c>
      <c r="E4341">
        <v>28</v>
      </c>
      <c r="F4341" t="s">
        <v>25</v>
      </c>
      <c r="G4341" t="s">
        <v>23</v>
      </c>
      <c r="H4341">
        <v>3</v>
      </c>
      <c r="I4341" t="s">
        <v>23</v>
      </c>
      <c r="J4341">
        <f t="shared" si="67"/>
        <v>0</v>
      </c>
      <c r="K4341">
        <v>1</v>
      </c>
      <c r="M4341" s="46">
        <v>0</v>
      </c>
      <c r="N4341" s="47">
        <v>2014</v>
      </c>
      <c r="O4341" s="47">
        <v>0</v>
      </c>
      <c r="P4341" s="47">
        <v>3</v>
      </c>
      <c r="Q4341" s="47">
        <v>28</v>
      </c>
      <c r="R4341" s="47">
        <v>0</v>
      </c>
      <c r="S4341" s="47">
        <v>0</v>
      </c>
      <c r="T4341" s="47">
        <v>3</v>
      </c>
      <c r="U4341" s="52">
        <v>0</v>
      </c>
    </row>
    <row r="4342" spans="1:21">
      <c r="A4342" t="s">
        <v>20</v>
      </c>
      <c r="B4342">
        <v>2015</v>
      </c>
      <c r="C4342" t="s">
        <v>21</v>
      </c>
      <c r="D4342">
        <v>3</v>
      </c>
      <c r="E4342">
        <v>22</v>
      </c>
      <c r="F4342" t="s">
        <v>22</v>
      </c>
      <c r="G4342" t="s">
        <v>28</v>
      </c>
      <c r="H4342">
        <v>0</v>
      </c>
      <c r="I4342" t="s">
        <v>23</v>
      </c>
      <c r="J4342">
        <f t="shared" si="67"/>
        <v>0</v>
      </c>
      <c r="K4342">
        <v>1</v>
      </c>
      <c r="M4342" s="48">
        <v>0</v>
      </c>
      <c r="N4342" s="49">
        <v>2015</v>
      </c>
      <c r="O4342" s="49">
        <v>0</v>
      </c>
      <c r="P4342" s="49">
        <v>3</v>
      </c>
      <c r="Q4342" s="49">
        <v>22</v>
      </c>
      <c r="R4342" s="49">
        <v>1</v>
      </c>
      <c r="S4342" s="49">
        <v>1</v>
      </c>
      <c r="T4342" s="49">
        <v>0</v>
      </c>
      <c r="U4342" s="53">
        <v>0</v>
      </c>
    </row>
    <row r="4343" spans="1:21">
      <c r="A4343" t="s">
        <v>20</v>
      </c>
      <c r="B4343">
        <v>2014</v>
      </c>
      <c r="C4343" t="s">
        <v>21</v>
      </c>
      <c r="D4343">
        <v>3</v>
      </c>
      <c r="E4343">
        <v>38</v>
      </c>
      <c r="F4343" t="s">
        <v>22</v>
      </c>
      <c r="G4343" t="s">
        <v>23</v>
      </c>
      <c r="H4343">
        <v>3</v>
      </c>
      <c r="I4343" t="s">
        <v>23</v>
      </c>
      <c r="J4343">
        <f t="shared" si="67"/>
        <v>0</v>
      </c>
      <c r="K4343">
        <v>1</v>
      </c>
      <c r="M4343" s="46">
        <v>0</v>
      </c>
      <c r="N4343" s="47">
        <v>2014</v>
      </c>
      <c r="O4343" s="47">
        <v>0</v>
      </c>
      <c r="P4343" s="47">
        <v>3</v>
      </c>
      <c r="Q4343" s="47">
        <v>38</v>
      </c>
      <c r="R4343" s="47">
        <v>1</v>
      </c>
      <c r="S4343" s="47">
        <v>0</v>
      </c>
      <c r="T4343" s="47">
        <v>3</v>
      </c>
      <c r="U4343" s="52">
        <v>0</v>
      </c>
    </row>
    <row r="4344" spans="1:21">
      <c r="A4344" t="s">
        <v>20</v>
      </c>
      <c r="B4344">
        <v>2014</v>
      </c>
      <c r="C4344" t="s">
        <v>24</v>
      </c>
      <c r="D4344">
        <v>3</v>
      </c>
      <c r="E4344">
        <v>39</v>
      </c>
      <c r="F4344" t="s">
        <v>22</v>
      </c>
      <c r="G4344" t="s">
        <v>23</v>
      </c>
      <c r="H4344">
        <v>4</v>
      </c>
      <c r="I4344" t="s">
        <v>23</v>
      </c>
      <c r="J4344">
        <f t="shared" si="67"/>
        <v>0</v>
      </c>
      <c r="K4344">
        <v>1</v>
      </c>
      <c r="M4344" s="48">
        <v>0</v>
      </c>
      <c r="N4344" s="49">
        <v>2014</v>
      </c>
      <c r="O4344" s="49">
        <v>2</v>
      </c>
      <c r="P4344" s="49">
        <v>3</v>
      </c>
      <c r="Q4344" s="49">
        <v>39</v>
      </c>
      <c r="R4344" s="49">
        <v>1</v>
      </c>
      <c r="S4344" s="49">
        <v>0</v>
      </c>
      <c r="T4344" s="49">
        <v>4</v>
      </c>
      <c r="U4344" s="53">
        <v>0</v>
      </c>
    </row>
    <row r="4345" spans="1:21">
      <c r="A4345" t="s">
        <v>29</v>
      </c>
      <c r="B4345">
        <v>2012</v>
      </c>
      <c r="C4345" t="s">
        <v>21</v>
      </c>
      <c r="D4345">
        <v>1</v>
      </c>
      <c r="E4345">
        <v>38</v>
      </c>
      <c r="F4345" t="s">
        <v>22</v>
      </c>
      <c r="G4345" t="s">
        <v>23</v>
      </c>
      <c r="H4345">
        <v>5</v>
      </c>
      <c r="I4345" t="s">
        <v>23</v>
      </c>
      <c r="J4345">
        <f t="shared" si="67"/>
        <v>0</v>
      </c>
      <c r="K4345">
        <v>1</v>
      </c>
      <c r="M4345" s="46">
        <v>2</v>
      </c>
      <c r="N4345" s="47">
        <v>2012</v>
      </c>
      <c r="O4345" s="47">
        <v>0</v>
      </c>
      <c r="P4345" s="47">
        <v>1</v>
      </c>
      <c r="Q4345" s="47">
        <v>38</v>
      </c>
      <c r="R4345" s="47">
        <v>1</v>
      </c>
      <c r="S4345" s="47">
        <v>0</v>
      </c>
      <c r="T4345" s="47">
        <v>5</v>
      </c>
      <c r="U4345" s="52">
        <v>0</v>
      </c>
    </row>
    <row r="4346" spans="1:21">
      <c r="A4346" t="s">
        <v>20</v>
      </c>
      <c r="B4346">
        <v>2014</v>
      </c>
      <c r="C4346" t="s">
        <v>21</v>
      </c>
      <c r="D4346">
        <v>3</v>
      </c>
      <c r="E4346">
        <v>22</v>
      </c>
      <c r="F4346" t="s">
        <v>25</v>
      </c>
      <c r="G4346" t="s">
        <v>23</v>
      </c>
      <c r="H4346">
        <v>0</v>
      </c>
      <c r="I4346" t="s">
        <v>28</v>
      </c>
      <c r="J4346">
        <f t="shared" si="67"/>
        <v>1</v>
      </c>
      <c r="K4346">
        <v>1</v>
      </c>
      <c r="M4346" s="48">
        <v>0</v>
      </c>
      <c r="N4346" s="49">
        <v>2014</v>
      </c>
      <c r="O4346" s="49">
        <v>0</v>
      </c>
      <c r="P4346" s="49">
        <v>3</v>
      </c>
      <c r="Q4346" s="49">
        <v>22</v>
      </c>
      <c r="R4346" s="49">
        <v>0</v>
      </c>
      <c r="S4346" s="49">
        <v>0</v>
      </c>
      <c r="T4346" s="49">
        <v>0</v>
      </c>
      <c r="U4346" s="53">
        <v>1</v>
      </c>
    </row>
    <row r="4347" spans="1:21">
      <c r="A4347" t="s">
        <v>20</v>
      </c>
      <c r="B4347">
        <v>2014</v>
      </c>
      <c r="C4347" t="s">
        <v>26</v>
      </c>
      <c r="D4347">
        <v>3</v>
      </c>
      <c r="E4347">
        <v>36</v>
      </c>
      <c r="F4347" t="s">
        <v>25</v>
      </c>
      <c r="G4347" t="s">
        <v>23</v>
      </c>
      <c r="H4347">
        <v>5</v>
      </c>
      <c r="I4347" t="s">
        <v>23</v>
      </c>
      <c r="J4347">
        <f t="shared" si="67"/>
        <v>0</v>
      </c>
      <c r="K4347">
        <v>1</v>
      </c>
      <c r="M4347" s="46">
        <v>0</v>
      </c>
      <c r="N4347" s="47">
        <v>2014</v>
      </c>
      <c r="O4347" s="47">
        <v>2</v>
      </c>
      <c r="P4347" s="47">
        <v>3</v>
      </c>
      <c r="Q4347" s="47">
        <v>36</v>
      </c>
      <c r="R4347" s="47">
        <v>0</v>
      </c>
      <c r="S4347" s="47">
        <v>0</v>
      </c>
      <c r="T4347" s="47">
        <v>5</v>
      </c>
      <c r="U4347" s="52">
        <v>0</v>
      </c>
    </row>
    <row r="4348" spans="1:21">
      <c r="A4348" t="s">
        <v>20</v>
      </c>
      <c r="B4348">
        <v>2015</v>
      </c>
      <c r="C4348" t="s">
        <v>21</v>
      </c>
      <c r="D4348">
        <v>3</v>
      </c>
      <c r="E4348">
        <v>27</v>
      </c>
      <c r="F4348" t="s">
        <v>22</v>
      </c>
      <c r="G4348" t="s">
        <v>23</v>
      </c>
      <c r="H4348">
        <v>5</v>
      </c>
      <c r="I4348" t="s">
        <v>23</v>
      </c>
      <c r="J4348">
        <f t="shared" si="67"/>
        <v>0</v>
      </c>
      <c r="K4348">
        <v>1</v>
      </c>
      <c r="M4348" s="48">
        <v>0</v>
      </c>
      <c r="N4348" s="49">
        <v>2015</v>
      </c>
      <c r="O4348" s="49">
        <v>0</v>
      </c>
      <c r="P4348" s="49">
        <v>3</v>
      </c>
      <c r="Q4348" s="49">
        <v>27</v>
      </c>
      <c r="R4348" s="49">
        <v>1</v>
      </c>
      <c r="S4348" s="49">
        <v>0</v>
      </c>
      <c r="T4348" s="49">
        <v>5</v>
      </c>
      <c r="U4348" s="53">
        <v>0</v>
      </c>
    </row>
    <row r="4349" spans="1:21">
      <c r="A4349" t="s">
        <v>20</v>
      </c>
      <c r="B4349">
        <v>2016</v>
      </c>
      <c r="C4349" t="s">
        <v>24</v>
      </c>
      <c r="D4349">
        <v>1</v>
      </c>
      <c r="E4349">
        <v>32</v>
      </c>
      <c r="F4349" t="s">
        <v>22</v>
      </c>
      <c r="G4349" t="s">
        <v>23</v>
      </c>
      <c r="H4349">
        <v>2</v>
      </c>
      <c r="I4349" t="s">
        <v>23</v>
      </c>
      <c r="J4349">
        <f t="shared" si="67"/>
        <v>0</v>
      </c>
      <c r="K4349">
        <v>1</v>
      </c>
      <c r="M4349" s="46">
        <v>0</v>
      </c>
      <c r="N4349" s="47">
        <v>2016</v>
      </c>
      <c r="O4349" s="47">
        <v>2</v>
      </c>
      <c r="P4349" s="47">
        <v>1</v>
      </c>
      <c r="Q4349" s="47">
        <v>32</v>
      </c>
      <c r="R4349" s="47">
        <v>1</v>
      </c>
      <c r="S4349" s="47">
        <v>0</v>
      </c>
      <c r="T4349" s="47">
        <v>2</v>
      </c>
      <c r="U4349" s="52">
        <v>0</v>
      </c>
    </row>
    <row r="4350" spans="1:21">
      <c r="A4350" t="s">
        <v>20</v>
      </c>
      <c r="B4350">
        <v>2017</v>
      </c>
      <c r="C4350" t="s">
        <v>26</v>
      </c>
      <c r="D4350">
        <v>2</v>
      </c>
      <c r="E4350">
        <v>39</v>
      </c>
      <c r="F4350" t="s">
        <v>25</v>
      </c>
      <c r="G4350" t="s">
        <v>23</v>
      </c>
      <c r="H4350">
        <v>2</v>
      </c>
      <c r="I4350" t="s">
        <v>23</v>
      </c>
      <c r="J4350">
        <f t="shared" si="67"/>
        <v>0</v>
      </c>
      <c r="K4350">
        <v>1</v>
      </c>
      <c r="M4350" s="48">
        <v>0</v>
      </c>
      <c r="N4350" s="49">
        <v>2017</v>
      </c>
      <c r="O4350" s="49">
        <v>1</v>
      </c>
      <c r="P4350" s="49">
        <v>2</v>
      </c>
      <c r="Q4350" s="49">
        <v>39</v>
      </c>
      <c r="R4350" s="49">
        <v>0</v>
      </c>
      <c r="S4350" s="49">
        <v>0</v>
      </c>
      <c r="T4350" s="49">
        <v>2</v>
      </c>
      <c r="U4350" s="53">
        <v>0</v>
      </c>
    </row>
    <row r="4351" spans="1:21">
      <c r="A4351" t="s">
        <v>20</v>
      </c>
      <c r="B4351">
        <v>2015</v>
      </c>
      <c r="C4351" t="s">
        <v>24</v>
      </c>
      <c r="D4351">
        <v>2</v>
      </c>
      <c r="E4351">
        <v>36</v>
      </c>
      <c r="F4351" t="s">
        <v>22</v>
      </c>
      <c r="G4351" t="s">
        <v>23</v>
      </c>
      <c r="H4351">
        <v>5</v>
      </c>
      <c r="I4351" t="s">
        <v>23</v>
      </c>
      <c r="J4351">
        <f t="shared" si="67"/>
        <v>0</v>
      </c>
      <c r="K4351">
        <v>1</v>
      </c>
      <c r="M4351" s="46">
        <v>0</v>
      </c>
      <c r="N4351" s="47">
        <v>2015</v>
      </c>
      <c r="O4351" s="47">
        <v>2</v>
      </c>
      <c r="P4351" s="47">
        <v>2</v>
      </c>
      <c r="Q4351" s="47">
        <v>36</v>
      </c>
      <c r="R4351" s="47">
        <v>1</v>
      </c>
      <c r="S4351" s="47">
        <v>0</v>
      </c>
      <c r="T4351" s="47">
        <v>5</v>
      </c>
      <c r="U4351" s="52">
        <v>0</v>
      </c>
    </row>
    <row r="4352" spans="1:21">
      <c r="A4352" t="s">
        <v>20</v>
      </c>
      <c r="B4352">
        <v>2018</v>
      </c>
      <c r="C4352" t="s">
        <v>21</v>
      </c>
      <c r="D4352">
        <v>3</v>
      </c>
      <c r="E4352">
        <v>34</v>
      </c>
      <c r="F4352" t="s">
        <v>22</v>
      </c>
      <c r="G4352" t="s">
        <v>28</v>
      </c>
      <c r="H4352">
        <v>5</v>
      </c>
      <c r="I4352" t="s">
        <v>28</v>
      </c>
      <c r="J4352">
        <f t="shared" si="67"/>
        <v>1</v>
      </c>
      <c r="K4352">
        <v>1</v>
      </c>
      <c r="M4352" s="48">
        <v>0</v>
      </c>
      <c r="N4352" s="49">
        <v>2018</v>
      </c>
      <c r="O4352" s="49">
        <v>0</v>
      </c>
      <c r="P4352" s="49">
        <v>3</v>
      </c>
      <c r="Q4352" s="49">
        <v>34</v>
      </c>
      <c r="R4352" s="49">
        <v>1</v>
      </c>
      <c r="S4352" s="49">
        <v>1</v>
      </c>
      <c r="T4352" s="49">
        <v>5</v>
      </c>
      <c r="U4352" s="53">
        <v>1</v>
      </c>
    </row>
    <row r="4353" spans="1:21">
      <c r="A4353" t="s">
        <v>20</v>
      </c>
      <c r="B4353">
        <v>2015</v>
      </c>
      <c r="C4353" t="s">
        <v>21</v>
      </c>
      <c r="D4353">
        <v>3</v>
      </c>
      <c r="E4353">
        <v>28</v>
      </c>
      <c r="F4353" t="s">
        <v>22</v>
      </c>
      <c r="G4353" t="s">
        <v>23</v>
      </c>
      <c r="H4353">
        <v>1</v>
      </c>
      <c r="I4353" t="s">
        <v>23</v>
      </c>
      <c r="J4353">
        <f t="shared" si="67"/>
        <v>0</v>
      </c>
      <c r="K4353">
        <v>1</v>
      </c>
      <c r="M4353" s="46">
        <v>0</v>
      </c>
      <c r="N4353" s="47">
        <v>2015</v>
      </c>
      <c r="O4353" s="47">
        <v>0</v>
      </c>
      <c r="P4353" s="47">
        <v>3</v>
      </c>
      <c r="Q4353" s="47">
        <v>28</v>
      </c>
      <c r="R4353" s="47">
        <v>1</v>
      </c>
      <c r="S4353" s="47">
        <v>0</v>
      </c>
      <c r="T4353" s="47">
        <v>1</v>
      </c>
      <c r="U4353" s="52">
        <v>0</v>
      </c>
    </row>
    <row r="4354" spans="1:21">
      <c r="A4354" t="s">
        <v>20</v>
      </c>
      <c r="B4354">
        <v>2018</v>
      </c>
      <c r="C4354" t="s">
        <v>21</v>
      </c>
      <c r="D4354">
        <v>3</v>
      </c>
      <c r="E4354">
        <v>36</v>
      </c>
      <c r="F4354" t="s">
        <v>25</v>
      </c>
      <c r="G4354" t="s">
        <v>28</v>
      </c>
      <c r="H4354">
        <v>1</v>
      </c>
      <c r="I4354" t="s">
        <v>28</v>
      </c>
      <c r="J4354">
        <f t="shared" si="67"/>
        <v>1</v>
      </c>
      <c r="K4354">
        <v>1</v>
      </c>
      <c r="M4354" s="48">
        <v>0</v>
      </c>
      <c r="N4354" s="49">
        <v>2018</v>
      </c>
      <c r="O4354" s="49">
        <v>0</v>
      </c>
      <c r="P4354" s="49">
        <v>3</v>
      </c>
      <c r="Q4354" s="49">
        <v>36</v>
      </c>
      <c r="R4354" s="49">
        <v>0</v>
      </c>
      <c r="S4354" s="49">
        <v>1</v>
      </c>
      <c r="T4354" s="49">
        <v>1</v>
      </c>
      <c r="U4354" s="53">
        <v>1</v>
      </c>
    </row>
    <row r="4355" spans="1:21">
      <c r="A4355" t="s">
        <v>29</v>
      </c>
      <c r="B4355">
        <v>2015</v>
      </c>
      <c r="C4355" t="s">
        <v>26</v>
      </c>
      <c r="D4355">
        <v>3</v>
      </c>
      <c r="E4355">
        <v>22</v>
      </c>
      <c r="F4355" t="s">
        <v>25</v>
      </c>
      <c r="G4355" t="s">
        <v>23</v>
      </c>
      <c r="H4355">
        <v>0</v>
      </c>
      <c r="I4355" t="s">
        <v>23</v>
      </c>
      <c r="J4355">
        <f t="shared" si="67"/>
        <v>0</v>
      </c>
      <c r="K4355">
        <v>1</v>
      </c>
      <c r="M4355" s="46">
        <v>2</v>
      </c>
      <c r="N4355" s="47">
        <v>2015</v>
      </c>
      <c r="O4355" s="47">
        <v>2</v>
      </c>
      <c r="P4355" s="47">
        <v>3</v>
      </c>
      <c r="Q4355" s="47">
        <v>22</v>
      </c>
      <c r="R4355" s="47">
        <v>0</v>
      </c>
      <c r="S4355" s="47">
        <v>0</v>
      </c>
      <c r="T4355" s="47">
        <v>0</v>
      </c>
      <c r="U4355" s="52">
        <v>0</v>
      </c>
    </row>
    <row r="4356" spans="1:21">
      <c r="A4356" t="s">
        <v>20</v>
      </c>
      <c r="B4356">
        <v>2014</v>
      </c>
      <c r="C4356" t="s">
        <v>26</v>
      </c>
      <c r="D4356">
        <v>1</v>
      </c>
      <c r="E4356">
        <v>28</v>
      </c>
      <c r="F4356" t="s">
        <v>25</v>
      </c>
      <c r="G4356" t="s">
        <v>23</v>
      </c>
      <c r="H4356">
        <v>5</v>
      </c>
      <c r="I4356" t="s">
        <v>23</v>
      </c>
      <c r="J4356">
        <f t="shared" si="67"/>
        <v>0</v>
      </c>
      <c r="K4356">
        <v>1</v>
      </c>
      <c r="M4356" s="48">
        <v>0</v>
      </c>
      <c r="N4356" s="49">
        <v>2014</v>
      </c>
      <c r="O4356" s="49">
        <v>1</v>
      </c>
      <c r="P4356" s="49">
        <v>1</v>
      </c>
      <c r="Q4356" s="49">
        <v>28</v>
      </c>
      <c r="R4356" s="49">
        <v>0</v>
      </c>
      <c r="S4356" s="49">
        <v>0</v>
      </c>
      <c r="T4356" s="49">
        <v>5</v>
      </c>
      <c r="U4356" s="53">
        <v>0</v>
      </c>
    </row>
    <row r="4357" spans="1:21">
      <c r="A4357" t="s">
        <v>20</v>
      </c>
      <c r="B4357">
        <v>2016</v>
      </c>
      <c r="C4357" t="s">
        <v>24</v>
      </c>
      <c r="D4357">
        <v>2</v>
      </c>
      <c r="E4357">
        <v>27</v>
      </c>
      <c r="F4357" t="s">
        <v>25</v>
      </c>
      <c r="G4357" t="s">
        <v>23</v>
      </c>
      <c r="H4357">
        <v>5</v>
      </c>
      <c r="I4357" t="s">
        <v>28</v>
      </c>
      <c r="J4357">
        <f t="shared" si="67"/>
        <v>1</v>
      </c>
      <c r="K4357">
        <v>1</v>
      </c>
      <c r="M4357" s="46">
        <v>0</v>
      </c>
      <c r="N4357" s="47">
        <v>2016</v>
      </c>
      <c r="O4357" s="47">
        <v>2</v>
      </c>
      <c r="P4357" s="47">
        <v>2</v>
      </c>
      <c r="Q4357" s="47">
        <v>27</v>
      </c>
      <c r="R4357" s="47">
        <v>0</v>
      </c>
      <c r="S4357" s="47">
        <v>0</v>
      </c>
      <c r="T4357" s="47">
        <v>5</v>
      </c>
      <c r="U4357" s="52">
        <v>1</v>
      </c>
    </row>
    <row r="4358" spans="1:21">
      <c r="A4358" t="s">
        <v>20</v>
      </c>
      <c r="B4358">
        <v>2014</v>
      </c>
      <c r="C4358" t="s">
        <v>21</v>
      </c>
      <c r="D4358">
        <v>1</v>
      </c>
      <c r="E4358">
        <v>39</v>
      </c>
      <c r="F4358" t="s">
        <v>25</v>
      </c>
      <c r="G4358" t="s">
        <v>23</v>
      </c>
      <c r="H4358">
        <v>4</v>
      </c>
      <c r="I4358" t="s">
        <v>23</v>
      </c>
      <c r="J4358">
        <f t="shared" si="67"/>
        <v>0</v>
      </c>
      <c r="K4358">
        <v>1</v>
      </c>
      <c r="M4358" s="48">
        <v>0</v>
      </c>
      <c r="N4358" s="49">
        <v>2014</v>
      </c>
      <c r="O4358" s="49">
        <v>0</v>
      </c>
      <c r="P4358" s="49">
        <v>1</v>
      </c>
      <c r="Q4358" s="49">
        <v>39</v>
      </c>
      <c r="R4358" s="49">
        <v>0</v>
      </c>
      <c r="S4358" s="49">
        <v>0</v>
      </c>
      <c r="T4358" s="49">
        <v>4</v>
      </c>
      <c r="U4358" s="53">
        <v>0</v>
      </c>
    </row>
    <row r="4359" spans="1:21">
      <c r="A4359" t="s">
        <v>20</v>
      </c>
      <c r="B4359">
        <v>2012</v>
      </c>
      <c r="C4359" t="s">
        <v>21</v>
      </c>
      <c r="D4359">
        <v>3</v>
      </c>
      <c r="E4359">
        <v>31</v>
      </c>
      <c r="F4359" t="s">
        <v>22</v>
      </c>
      <c r="G4359" t="s">
        <v>23</v>
      </c>
      <c r="H4359">
        <v>0</v>
      </c>
      <c r="I4359" t="s">
        <v>23</v>
      </c>
      <c r="J4359">
        <f t="shared" si="67"/>
        <v>0</v>
      </c>
      <c r="K4359">
        <v>1</v>
      </c>
      <c r="M4359" s="46">
        <v>0</v>
      </c>
      <c r="N4359" s="47">
        <v>2012</v>
      </c>
      <c r="O4359" s="47">
        <v>0</v>
      </c>
      <c r="P4359" s="47">
        <v>3</v>
      </c>
      <c r="Q4359" s="47">
        <v>31</v>
      </c>
      <c r="R4359" s="47">
        <v>1</v>
      </c>
      <c r="S4359" s="47">
        <v>0</v>
      </c>
      <c r="T4359" s="47">
        <v>0</v>
      </c>
      <c r="U4359" s="52">
        <v>0</v>
      </c>
    </row>
    <row r="4360" spans="1:21">
      <c r="A4360" t="s">
        <v>20</v>
      </c>
      <c r="B4360">
        <v>2013</v>
      </c>
      <c r="C4360" t="s">
        <v>21</v>
      </c>
      <c r="D4360">
        <v>3</v>
      </c>
      <c r="E4360">
        <v>26</v>
      </c>
      <c r="F4360" t="s">
        <v>22</v>
      </c>
      <c r="G4360" t="s">
        <v>28</v>
      </c>
      <c r="H4360">
        <v>4</v>
      </c>
      <c r="I4360" t="s">
        <v>23</v>
      </c>
      <c r="J4360">
        <f t="shared" si="67"/>
        <v>0</v>
      </c>
      <c r="K4360">
        <v>1</v>
      </c>
      <c r="M4360" s="48">
        <v>0</v>
      </c>
      <c r="N4360" s="49">
        <v>2013</v>
      </c>
      <c r="O4360" s="49">
        <v>0</v>
      </c>
      <c r="P4360" s="49">
        <v>3</v>
      </c>
      <c r="Q4360" s="49">
        <v>26</v>
      </c>
      <c r="R4360" s="49">
        <v>1</v>
      </c>
      <c r="S4360" s="49">
        <v>1</v>
      </c>
      <c r="T4360" s="49">
        <v>4</v>
      </c>
      <c r="U4360" s="53">
        <v>0</v>
      </c>
    </row>
    <row r="4361" spans="1:21">
      <c r="A4361" t="s">
        <v>20</v>
      </c>
      <c r="B4361">
        <v>2012</v>
      </c>
      <c r="C4361" t="s">
        <v>21</v>
      </c>
      <c r="D4361">
        <v>3</v>
      </c>
      <c r="E4361">
        <v>31</v>
      </c>
      <c r="F4361" t="s">
        <v>22</v>
      </c>
      <c r="G4361" t="s">
        <v>23</v>
      </c>
      <c r="H4361">
        <v>3</v>
      </c>
      <c r="I4361" t="s">
        <v>23</v>
      </c>
      <c r="J4361">
        <f t="shared" si="67"/>
        <v>0</v>
      </c>
      <c r="K4361">
        <v>1</v>
      </c>
      <c r="M4361" s="46">
        <v>0</v>
      </c>
      <c r="N4361" s="47">
        <v>2012</v>
      </c>
      <c r="O4361" s="47">
        <v>0</v>
      </c>
      <c r="P4361" s="47">
        <v>3</v>
      </c>
      <c r="Q4361" s="47">
        <v>31</v>
      </c>
      <c r="R4361" s="47">
        <v>1</v>
      </c>
      <c r="S4361" s="47">
        <v>0</v>
      </c>
      <c r="T4361" s="47">
        <v>3</v>
      </c>
      <c r="U4361" s="52">
        <v>0</v>
      </c>
    </row>
    <row r="4362" spans="1:21">
      <c r="A4362" t="s">
        <v>20</v>
      </c>
      <c r="B4362">
        <v>2015</v>
      </c>
      <c r="C4362" t="s">
        <v>24</v>
      </c>
      <c r="D4362">
        <v>2</v>
      </c>
      <c r="E4362">
        <v>33</v>
      </c>
      <c r="F4362" t="s">
        <v>25</v>
      </c>
      <c r="G4362" t="s">
        <v>23</v>
      </c>
      <c r="H4362">
        <v>2</v>
      </c>
      <c r="I4362" t="s">
        <v>28</v>
      </c>
      <c r="J4362">
        <f t="shared" si="67"/>
        <v>1</v>
      </c>
      <c r="K4362">
        <v>1</v>
      </c>
      <c r="M4362" s="48">
        <v>0</v>
      </c>
      <c r="N4362" s="49">
        <v>2015</v>
      </c>
      <c r="O4362" s="49">
        <v>1</v>
      </c>
      <c r="P4362" s="49">
        <v>2</v>
      </c>
      <c r="Q4362" s="49">
        <v>33</v>
      </c>
      <c r="R4362" s="49">
        <v>0</v>
      </c>
      <c r="S4362" s="49">
        <v>0</v>
      </c>
      <c r="T4362" s="49">
        <v>2</v>
      </c>
      <c r="U4362" s="53">
        <v>1</v>
      </c>
    </row>
    <row r="4363" spans="1:21">
      <c r="A4363" t="s">
        <v>20</v>
      </c>
      <c r="B4363">
        <v>2017</v>
      </c>
      <c r="C4363" t="s">
        <v>24</v>
      </c>
      <c r="D4363">
        <v>2</v>
      </c>
      <c r="E4363">
        <v>38</v>
      </c>
      <c r="F4363" t="s">
        <v>25</v>
      </c>
      <c r="G4363" t="s">
        <v>23</v>
      </c>
      <c r="H4363">
        <v>1</v>
      </c>
      <c r="I4363" t="s">
        <v>28</v>
      </c>
      <c r="J4363">
        <f t="shared" si="67"/>
        <v>1</v>
      </c>
      <c r="K4363">
        <v>1</v>
      </c>
      <c r="M4363" s="46">
        <v>0</v>
      </c>
      <c r="N4363" s="47">
        <v>2017</v>
      </c>
      <c r="O4363" s="47">
        <v>1</v>
      </c>
      <c r="P4363" s="47">
        <v>2</v>
      </c>
      <c r="Q4363" s="47">
        <v>38</v>
      </c>
      <c r="R4363" s="47">
        <v>0</v>
      </c>
      <c r="S4363" s="47">
        <v>0</v>
      </c>
      <c r="T4363" s="47">
        <v>1</v>
      </c>
      <c r="U4363" s="52">
        <v>1</v>
      </c>
    </row>
    <row r="4364" spans="1:21">
      <c r="A4364" t="s">
        <v>20</v>
      </c>
      <c r="B4364">
        <v>2014</v>
      </c>
      <c r="C4364" t="s">
        <v>24</v>
      </c>
      <c r="D4364">
        <v>3</v>
      </c>
      <c r="E4364">
        <v>38</v>
      </c>
      <c r="F4364" t="s">
        <v>22</v>
      </c>
      <c r="G4364" t="s">
        <v>23</v>
      </c>
      <c r="H4364">
        <v>2</v>
      </c>
      <c r="I4364" t="s">
        <v>23</v>
      </c>
      <c r="J4364">
        <f t="shared" si="67"/>
        <v>0</v>
      </c>
      <c r="K4364">
        <v>1</v>
      </c>
      <c r="M4364" s="48">
        <v>0</v>
      </c>
      <c r="N4364" s="49">
        <v>2014</v>
      </c>
      <c r="O4364" s="49">
        <v>1</v>
      </c>
      <c r="P4364" s="49">
        <v>3</v>
      </c>
      <c r="Q4364" s="49">
        <v>38</v>
      </c>
      <c r="R4364" s="49">
        <v>1</v>
      </c>
      <c r="S4364" s="49">
        <v>0</v>
      </c>
      <c r="T4364" s="49">
        <v>2</v>
      </c>
      <c r="U4364" s="53">
        <v>0</v>
      </c>
    </row>
    <row r="4365" spans="1:21">
      <c r="A4365" t="s">
        <v>20</v>
      </c>
      <c r="B4365">
        <v>2012</v>
      </c>
      <c r="C4365" t="s">
        <v>24</v>
      </c>
      <c r="D4365">
        <v>3</v>
      </c>
      <c r="E4365">
        <v>32</v>
      </c>
      <c r="F4365" t="s">
        <v>22</v>
      </c>
      <c r="G4365" t="s">
        <v>23</v>
      </c>
      <c r="H4365">
        <v>3</v>
      </c>
      <c r="I4365" t="s">
        <v>23</v>
      </c>
      <c r="J4365">
        <f t="shared" si="67"/>
        <v>0</v>
      </c>
      <c r="K4365">
        <v>1</v>
      </c>
      <c r="M4365" s="46">
        <v>0</v>
      </c>
      <c r="N4365" s="47">
        <v>2012</v>
      </c>
      <c r="O4365" s="47">
        <v>2</v>
      </c>
      <c r="P4365" s="47">
        <v>3</v>
      </c>
      <c r="Q4365" s="47">
        <v>32</v>
      </c>
      <c r="R4365" s="47">
        <v>1</v>
      </c>
      <c r="S4365" s="47">
        <v>0</v>
      </c>
      <c r="T4365" s="47">
        <v>3</v>
      </c>
      <c r="U4365" s="52">
        <v>0</v>
      </c>
    </row>
    <row r="4366" spans="1:21">
      <c r="A4366" t="s">
        <v>20</v>
      </c>
      <c r="B4366">
        <v>2014</v>
      </c>
      <c r="C4366" t="s">
        <v>21</v>
      </c>
      <c r="D4366">
        <v>3</v>
      </c>
      <c r="E4366">
        <v>26</v>
      </c>
      <c r="F4366" t="s">
        <v>22</v>
      </c>
      <c r="G4366" t="s">
        <v>23</v>
      </c>
      <c r="H4366">
        <v>4</v>
      </c>
      <c r="I4366" t="s">
        <v>23</v>
      </c>
      <c r="J4366">
        <f t="shared" si="67"/>
        <v>0</v>
      </c>
      <c r="K4366">
        <v>1</v>
      </c>
      <c r="M4366" s="48">
        <v>0</v>
      </c>
      <c r="N4366" s="49">
        <v>2014</v>
      </c>
      <c r="O4366" s="49">
        <v>0</v>
      </c>
      <c r="P4366" s="49">
        <v>3</v>
      </c>
      <c r="Q4366" s="49">
        <v>26</v>
      </c>
      <c r="R4366" s="49">
        <v>1</v>
      </c>
      <c r="S4366" s="49">
        <v>0</v>
      </c>
      <c r="T4366" s="49">
        <v>4</v>
      </c>
      <c r="U4366" s="53">
        <v>0</v>
      </c>
    </row>
    <row r="4367" spans="1:21">
      <c r="A4367" t="s">
        <v>27</v>
      </c>
      <c r="B4367">
        <v>2017</v>
      </c>
      <c r="C4367" t="s">
        <v>24</v>
      </c>
      <c r="D4367">
        <v>2</v>
      </c>
      <c r="E4367">
        <v>33</v>
      </c>
      <c r="F4367" t="s">
        <v>25</v>
      </c>
      <c r="G4367" t="s">
        <v>23</v>
      </c>
      <c r="H4367">
        <v>2</v>
      </c>
      <c r="I4367" t="s">
        <v>23</v>
      </c>
      <c r="J4367">
        <f t="shared" si="67"/>
        <v>0</v>
      </c>
      <c r="K4367">
        <v>1</v>
      </c>
      <c r="M4367" s="46">
        <v>1</v>
      </c>
      <c r="N4367" s="47">
        <v>2017</v>
      </c>
      <c r="O4367" s="47">
        <v>2</v>
      </c>
      <c r="P4367" s="47">
        <v>2</v>
      </c>
      <c r="Q4367" s="47">
        <v>33</v>
      </c>
      <c r="R4367" s="47">
        <v>0</v>
      </c>
      <c r="S4367" s="47">
        <v>0</v>
      </c>
      <c r="T4367" s="47">
        <v>2</v>
      </c>
      <c r="U4367" s="52">
        <v>0</v>
      </c>
    </row>
    <row r="4368" spans="1:21">
      <c r="A4368" t="s">
        <v>20</v>
      </c>
      <c r="B4368">
        <v>2015</v>
      </c>
      <c r="C4368" t="s">
        <v>21</v>
      </c>
      <c r="D4368">
        <v>3</v>
      </c>
      <c r="E4368">
        <v>34</v>
      </c>
      <c r="F4368" t="s">
        <v>25</v>
      </c>
      <c r="G4368" t="s">
        <v>23</v>
      </c>
      <c r="H4368">
        <v>2</v>
      </c>
      <c r="I4368" t="s">
        <v>23</v>
      </c>
      <c r="J4368">
        <f t="shared" si="67"/>
        <v>0</v>
      </c>
      <c r="K4368">
        <v>1</v>
      </c>
      <c r="M4368" s="48">
        <v>0</v>
      </c>
      <c r="N4368" s="49">
        <v>2015</v>
      </c>
      <c r="O4368" s="49">
        <v>0</v>
      </c>
      <c r="P4368" s="49">
        <v>3</v>
      </c>
      <c r="Q4368" s="49">
        <v>34</v>
      </c>
      <c r="R4368" s="49">
        <v>0</v>
      </c>
      <c r="S4368" s="49">
        <v>0</v>
      </c>
      <c r="T4368" s="49">
        <v>2</v>
      </c>
      <c r="U4368" s="53">
        <v>0</v>
      </c>
    </row>
    <row r="4369" spans="1:21">
      <c r="A4369" t="s">
        <v>20</v>
      </c>
      <c r="B4369">
        <v>2018</v>
      </c>
      <c r="C4369" t="s">
        <v>24</v>
      </c>
      <c r="D4369">
        <v>3</v>
      </c>
      <c r="E4369">
        <v>36</v>
      </c>
      <c r="F4369" t="s">
        <v>22</v>
      </c>
      <c r="G4369" t="s">
        <v>28</v>
      </c>
      <c r="H4369">
        <v>1</v>
      </c>
      <c r="I4369" t="s">
        <v>28</v>
      </c>
      <c r="J4369">
        <f t="shared" si="67"/>
        <v>1</v>
      </c>
      <c r="K4369">
        <v>1</v>
      </c>
      <c r="M4369" s="46">
        <v>0</v>
      </c>
      <c r="N4369" s="47">
        <v>2018</v>
      </c>
      <c r="O4369" s="47">
        <v>2</v>
      </c>
      <c r="P4369" s="47">
        <v>3</v>
      </c>
      <c r="Q4369" s="47">
        <v>36</v>
      </c>
      <c r="R4369" s="47">
        <v>1</v>
      </c>
      <c r="S4369" s="47">
        <v>1</v>
      </c>
      <c r="T4369" s="47">
        <v>1</v>
      </c>
      <c r="U4369" s="52">
        <v>1</v>
      </c>
    </row>
    <row r="4370" spans="1:21">
      <c r="A4370" t="s">
        <v>20</v>
      </c>
      <c r="B4370">
        <v>2014</v>
      </c>
      <c r="C4370" t="s">
        <v>21</v>
      </c>
      <c r="D4370">
        <v>3</v>
      </c>
      <c r="E4370">
        <v>27</v>
      </c>
      <c r="F4370" t="s">
        <v>22</v>
      </c>
      <c r="G4370" t="s">
        <v>23</v>
      </c>
      <c r="H4370">
        <v>5</v>
      </c>
      <c r="I4370" t="s">
        <v>23</v>
      </c>
      <c r="J4370">
        <f t="shared" ref="J4370:J4433" si="68">IF(I4370="Yes",1,0)</f>
        <v>0</v>
      </c>
      <c r="K4370">
        <v>1</v>
      </c>
      <c r="M4370" s="48">
        <v>0</v>
      </c>
      <c r="N4370" s="49">
        <v>2014</v>
      </c>
      <c r="O4370" s="49">
        <v>0</v>
      </c>
      <c r="P4370" s="49">
        <v>3</v>
      </c>
      <c r="Q4370" s="49">
        <v>27</v>
      </c>
      <c r="R4370" s="49">
        <v>1</v>
      </c>
      <c r="S4370" s="49">
        <v>0</v>
      </c>
      <c r="T4370" s="49">
        <v>5</v>
      </c>
      <c r="U4370" s="53">
        <v>0</v>
      </c>
    </row>
    <row r="4371" spans="1:21">
      <c r="A4371" t="s">
        <v>27</v>
      </c>
      <c r="B4371">
        <v>2017</v>
      </c>
      <c r="C4371" t="s">
        <v>24</v>
      </c>
      <c r="D4371">
        <v>2</v>
      </c>
      <c r="E4371">
        <v>27</v>
      </c>
      <c r="F4371" t="s">
        <v>22</v>
      </c>
      <c r="G4371" t="s">
        <v>23</v>
      </c>
      <c r="H4371">
        <v>5</v>
      </c>
      <c r="I4371" t="s">
        <v>23</v>
      </c>
      <c r="J4371">
        <f t="shared" si="68"/>
        <v>0</v>
      </c>
      <c r="K4371">
        <v>1</v>
      </c>
      <c r="M4371" s="46">
        <v>1</v>
      </c>
      <c r="N4371" s="47">
        <v>2017</v>
      </c>
      <c r="O4371" s="47">
        <v>2</v>
      </c>
      <c r="P4371" s="47">
        <v>2</v>
      </c>
      <c r="Q4371" s="47">
        <v>27</v>
      </c>
      <c r="R4371" s="47">
        <v>1</v>
      </c>
      <c r="S4371" s="47">
        <v>0</v>
      </c>
      <c r="T4371" s="47">
        <v>5</v>
      </c>
      <c r="U4371" s="52">
        <v>0</v>
      </c>
    </row>
    <row r="4372" spans="1:21">
      <c r="A4372" t="s">
        <v>20</v>
      </c>
      <c r="B4372">
        <v>2017</v>
      </c>
      <c r="C4372" t="s">
        <v>26</v>
      </c>
      <c r="D4372">
        <v>2</v>
      </c>
      <c r="E4372">
        <v>40</v>
      </c>
      <c r="F4372" t="s">
        <v>25</v>
      </c>
      <c r="G4372" t="s">
        <v>23</v>
      </c>
      <c r="H4372">
        <v>5</v>
      </c>
      <c r="I4372" t="s">
        <v>23</v>
      </c>
      <c r="J4372">
        <f t="shared" si="68"/>
        <v>0</v>
      </c>
      <c r="K4372">
        <v>1</v>
      </c>
      <c r="M4372" s="48">
        <v>0</v>
      </c>
      <c r="N4372" s="49">
        <v>2017</v>
      </c>
      <c r="O4372" s="49">
        <v>2</v>
      </c>
      <c r="P4372" s="49">
        <v>2</v>
      </c>
      <c r="Q4372" s="49">
        <v>40</v>
      </c>
      <c r="R4372" s="49">
        <v>0</v>
      </c>
      <c r="S4372" s="49">
        <v>0</v>
      </c>
      <c r="T4372" s="49">
        <v>5</v>
      </c>
      <c r="U4372" s="53">
        <v>0</v>
      </c>
    </row>
    <row r="4373" spans="1:21">
      <c r="A4373" t="s">
        <v>27</v>
      </c>
      <c r="B4373">
        <v>2012</v>
      </c>
      <c r="C4373" t="s">
        <v>21</v>
      </c>
      <c r="D4373">
        <v>3</v>
      </c>
      <c r="E4373">
        <v>31</v>
      </c>
      <c r="F4373" t="s">
        <v>25</v>
      </c>
      <c r="G4373" t="s">
        <v>23</v>
      </c>
      <c r="H4373">
        <v>4</v>
      </c>
      <c r="I4373" t="s">
        <v>23</v>
      </c>
      <c r="J4373">
        <f t="shared" si="68"/>
        <v>0</v>
      </c>
      <c r="K4373">
        <v>1</v>
      </c>
      <c r="M4373" s="46">
        <v>1</v>
      </c>
      <c r="N4373" s="47">
        <v>2012</v>
      </c>
      <c r="O4373" s="47">
        <v>0</v>
      </c>
      <c r="P4373" s="47">
        <v>3</v>
      </c>
      <c r="Q4373" s="47">
        <v>31</v>
      </c>
      <c r="R4373" s="47">
        <v>0</v>
      </c>
      <c r="S4373" s="47">
        <v>0</v>
      </c>
      <c r="T4373" s="47">
        <v>4</v>
      </c>
      <c r="U4373" s="52">
        <v>0</v>
      </c>
    </row>
    <row r="4374" spans="1:21">
      <c r="A4374" t="s">
        <v>20</v>
      </c>
      <c r="B4374">
        <v>2014</v>
      </c>
      <c r="C4374" t="s">
        <v>21</v>
      </c>
      <c r="D4374">
        <v>3</v>
      </c>
      <c r="E4374">
        <v>22</v>
      </c>
      <c r="F4374" t="s">
        <v>22</v>
      </c>
      <c r="G4374" t="s">
        <v>23</v>
      </c>
      <c r="H4374">
        <v>0</v>
      </c>
      <c r="I4374" t="s">
        <v>23</v>
      </c>
      <c r="J4374">
        <f t="shared" si="68"/>
        <v>0</v>
      </c>
      <c r="K4374">
        <v>1</v>
      </c>
      <c r="M4374" s="48">
        <v>0</v>
      </c>
      <c r="N4374" s="49">
        <v>2014</v>
      </c>
      <c r="O4374" s="49">
        <v>0</v>
      </c>
      <c r="P4374" s="49">
        <v>3</v>
      </c>
      <c r="Q4374" s="49">
        <v>22</v>
      </c>
      <c r="R4374" s="49">
        <v>1</v>
      </c>
      <c r="S4374" s="49">
        <v>0</v>
      </c>
      <c r="T4374" s="49">
        <v>0</v>
      </c>
      <c r="U4374" s="53">
        <v>0</v>
      </c>
    </row>
    <row r="4375" spans="1:21">
      <c r="A4375" t="s">
        <v>27</v>
      </c>
      <c r="B4375">
        <v>2017</v>
      </c>
      <c r="C4375" t="s">
        <v>26</v>
      </c>
      <c r="D4375">
        <v>2</v>
      </c>
      <c r="E4375">
        <v>22</v>
      </c>
      <c r="F4375" t="s">
        <v>22</v>
      </c>
      <c r="G4375" t="s">
        <v>23</v>
      </c>
      <c r="H4375">
        <v>0</v>
      </c>
      <c r="I4375" t="s">
        <v>28</v>
      </c>
      <c r="J4375">
        <f t="shared" si="68"/>
        <v>1</v>
      </c>
      <c r="K4375">
        <v>1</v>
      </c>
      <c r="M4375" s="46">
        <v>1</v>
      </c>
      <c r="N4375" s="47">
        <v>2017</v>
      </c>
      <c r="O4375" s="47">
        <v>2</v>
      </c>
      <c r="P4375" s="47">
        <v>2</v>
      </c>
      <c r="Q4375" s="47">
        <v>22</v>
      </c>
      <c r="R4375" s="47">
        <v>1</v>
      </c>
      <c r="S4375" s="47">
        <v>0</v>
      </c>
      <c r="T4375" s="47">
        <v>0</v>
      </c>
      <c r="U4375" s="52">
        <v>1</v>
      </c>
    </row>
    <row r="4376" spans="1:21">
      <c r="A4376" t="s">
        <v>20</v>
      </c>
      <c r="B4376">
        <v>2016</v>
      </c>
      <c r="C4376" t="s">
        <v>26</v>
      </c>
      <c r="D4376">
        <v>3</v>
      </c>
      <c r="E4376">
        <v>26</v>
      </c>
      <c r="F4376" t="s">
        <v>25</v>
      </c>
      <c r="G4376" t="s">
        <v>23</v>
      </c>
      <c r="H4376">
        <v>4</v>
      </c>
      <c r="I4376" t="s">
        <v>23</v>
      </c>
      <c r="J4376">
        <f t="shared" si="68"/>
        <v>0</v>
      </c>
      <c r="K4376">
        <v>1</v>
      </c>
      <c r="M4376" s="48">
        <v>0</v>
      </c>
      <c r="N4376" s="49">
        <v>2016</v>
      </c>
      <c r="O4376" s="49">
        <v>2</v>
      </c>
      <c r="P4376" s="49">
        <v>3</v>
      </c>
      <c r="Q4376" s="49">
        <v>26</v>
      </c>
      <c r="R4376" s="49">
        <v>0</v>
      </c>
      <c r="S4376" s="49">
        <v>0</v>
      </c>
      <c r="T4376" s="49">
        <v>4</v>
      </c>
      <c r="U4376" s="53">
        <v>0</v>
      </c>
    </row>
    <row r="4377" spans="1:21">
      <c r="A4377" t="s">
        <v>20</v>
      </c>
      <c r="B4377">
        <v>2017</v>
      </c>
      <c r="C4377" t="s">
        <v>26</v>
      </c>
      <c r="D4377">
        <v>3</v>
      </c>
      <c r="E4377">
        <v>28</v>
      </c>
      <c r="F4377" t="s">
        <v>25</v>
      </c>
      <c r="G4377" t="s">
        <v>23</v>
      </c>
      <c r="H4377">
        <v>1</v>
      </c>
      <c r="I4377" t="s">
        <v>28</v>
      </c>
      <c r="J4377">
        <f t="shared" si="68"/>
        <v>1</v>
      </c>
      <c r="K4377">
        <v>1</v>
      </c>
      <c r="M4377" s="46">
        <v>0</v>
      </c>
      <c r="N4377" s="47">
        <v>2017</v>
      </c>
      <c r="O4377" s="47">
        <v>2</v>
      </c>
      <c r="P4377" s="47">
        <v>3</v>
      </c>
      <c r="Q4377" s="47">
        <v>28</v>
      </c>
      <c r="R4377" s="47">
        <v>0</v>
      </c>
      <c r="S4377" s="47">
        <v>0</v>
      </c>
      <c r="T4377" s="47">
        <v>1</v>
      </c>
      <c r="U4377" s="52">
        <v>1</v>
      </c>
    </row>
    <row r="4378" spans="1:21">
      <c r="A4378" t="s">
        <v>20</v>
      </c>
      <c r="B4378">
        <v>2014</v>
      </c>
      <c r="C4378" t="s">
        <v>21</v>
      </c>
      <c r="D4378">
        <v>3</v>
      </c>
      <c r="E4378">
        <v>38</v>
      </c>
      <c r="F4378" t="s">
        <v>22</v>
      </c>
      <c r="G4378" t="s">
        <v>28</v>
      </c>
      <c r="H4378">
        <v>5</v>
      </c>
      <c r="I4378" t="s">
        <v>23</v>
      </c>
      <c r="J4378">
        <f t="shared" si="68"/>
        <v>0</v>
      </c>
      <c r="K4378">
        <v>1</v>
      </c>
      <c r="M4378" s="48">
        <v>0</v>
      </c>
      <c r="N4378" s="49">
        <v>2014</v>
      </c>
      <c r="O4378" s="49">
        <v>0</v>
      </c>
      <c r="P4378" s="49">
        <v>3</v>
      </c>
      <c r="Q4378" s="49">
        <v>38</v>
      </c>
      <c r="R4378" s="49">
        <v>1</v>
      </c>
      <c r="S4378" s="49">
        <v>1</v>
      </c>
      <c r="T4378" s="49">
        <v>5</v>
      </c>
      <c r="U4378" s="53">
        <v>0</v>
      </c>
    </row>
    <row r="4379" spans="1:21">
      <c r="A4379" t="s">
        <v>27</v>
      </c>
      <c r="B4379">
        <v>2015</v>
      </c>
      <c r="C4379" t="s">
        <v>24</v>
      </c>
      <c r="D4379">
        <v>3</v>
      </c>
      <c r="E4379">
        <v>31</v>
      </c>
      <c r="F4379" t="s">
        <v>22</v>
      </c>
      <c r="G4379" t="s">
        <v>23</v>
      </c>
      <c r="H4379">
        <v>0</v>
      </c>
      <c r="I4379" t="s">
        <v>23</v>
      </c>
      <c r="J4379">
        <f t="shared" si="68"/>
        <v>0</v>
      </c>
      <c r="K4379">
        <v>1</v>
      </c>
      <c r="M4379" s="46">
        <v>1</v>
      </c>
      <c r="N4379" s="47">
        <v>2015</v>
      </c>
      <c r="O4379" s="47">
        <v>2</v>
      </c>
      <c r="P4379" s="47">
        <v>3</v>
      </c>
      <c r="Q4379" s="47">
        <v>31</v>
      </c>
      <c r="R4379" s="47">
        <v>1</v>
      </c>
      <c r="S4379" s="47">
        <v>0</v>
      </c>
      <c r="T4379" s="47">
        <v>0</v>
      </c>
      <c r="U4379" s="52">
        <v>0</v>
      </c>
    </row>
    <row r="4380" spans="1:21">
      <c r="A4380" t="s">
        <v>20</v>
      </c>
      <c r="B4380">
        <v>2016</v>
      </c>
      <c r="C4380" t="s">
        <v>21</v>
      </c>
      <c r="D4380">
        <v>3</v>
      </c>
      <c r="E4380">
        <v>24</v>
      </c>
      <c r="F4380" t="s">
        <v>22</v>
      </c>
      <c r="G4380" t="s">
        <v>23</v>
      </c>
      <c r="H4380">
        <v>2</v>
      </c>
      <c r="I4380" t="s">
        <v>23</v>
      </c>
      <c r="J4380">
        <f t="shared" si="68"/>
        <v>0</v>
      </c>
      <c r="K4380">
        <v>1</v>
      </c>
      <c r="M4380" s="48">
        <v>0</v>
      </c>
      <c r="N4380" s="49">
        <v>2016</v>
      </c>
      <c r="O4380" s="49">
        <v>0</v>
      </c>
      <c r="P4380" s="49">
        <v>3</v>
      </c>
      <c r="Q4380" s="49">
        <v>24</v>
      </c>
      <c r="R4380" s="49">
        <v>1</v>
      </c>
      <c r="S4380" s="49">
        <v>0</v>
      </c>
      <c r="T4380" s="49">
        <v>2</v>
      </c>
      <c r="U4380" s="53">
        <v>0</v>
      </c>
    </row>
    <row r="4381" spans="1:21">
      <c r="A4381" t="s">
        <v>20</v>
      </c>
      <c r="B4381">
        <v>2015</v>
      </c>
      <c r="C4381" t="s">
        <v>24</v>
      </c>
      <c r="D4381">
        <v>2</v>
      </c>
      <c r="E4381">
        <v>25</v>
      </c>
      <c r="F4381" t="s">
        <v>22</v>
      </c>
      <c r="G4381" t="s">
        <v>23</v>
      </c>
      <c r="H4381">
        <v>3</v>
      </c>
      <c r="I4381" t="s">
        <v>28</v>
      </c>
      <c r="J4381">
        <f t="shared" si="68"/>
        <v>1</v>
      </c>
      <c r="K4381">
        <v>1</v>
      </c>
      <c r="M4381" s="46">
        <v>0</v>
      </c>
      <c r="N4381" s="47">
        <v>2015</v>
      </c>
      <c r="O4381" s="47">
        <v>2</v>
      </c>
      <c r="P4381" s="47">
        <v>2</v>
      </c>
      <c r="Q4381" s="47">
        <v>25</v>
      </c>
      <c r="R4381" s="47">
        <v>1</v>
      </c>
      <c r="S4381" s="47">
        <v>0</v>
      </c>
      <c r="T4381" s="47">
        <v>3</v>
      </c>
      <c r="U4381" s="52">
        <v>1</v>
      </c>
    </row>
    <row r="4382" spans="1:21">
      <c r="A4382" t="s">
        <v>29</v>
      </c>
      <c r="B4382">
        <v>2013</v>
      </c>
      <c r="C4382" t="s">
        <v>21</v>
      </c>
      <c r="D4382">
        <v>3</v>
      </c>
      <c r="E4382">
        <v>26</v>
      </c>
      <c r="F4382" t="s">
        <v>22</v>
      </c>
      <c r="G4382" t="s">
        <v>23</v>
      </c>
      <c r="H4382">
        <v>4</v>
      </c>
      <c r="I4382" t="s">
        <v>23</v>
      </c>
      <c r="J4382">
        <f t="shared" si="68"/>
        <v>0</v>
      </c>
      <c r="K4382">
        <v>1</v>
      </c>
      <c r="M4382" s="48">
        <v>2</v>
      </c>
      <c r="N4382" s="49">
        <v>2013</v>
      </c>
      <c r="O4382" s="49">
        <v>0</v>
      </c>
      <c r="P4382" s="49">
        <v>3</v>
      </c>
      <c r="Q4382" s="49">
        <v>26</v>
      </c>
      <c r="R4382" s="49">
        <v>1</v>
      </c>
      <c r="S4382" s="49">
        <v>0</v>
      </c>
      <c r="T4382" s="49">
        <v>4</v>
      </c>
      <c r="U4382" s="53">
        <v>0</v>
      </c>
    </row>
    <row r="4383" spans="1:21">
      <c r="A4383" t="s">
        <v>20</v>
      </c>
      <c r="B4383">
        <v>2017</v>
      </c>
      <c r="C4383" t="s">
        <v>21</v>
      </c>
      <c r="D4383">
        <v>3</v>
      </c>
      <c r="E4383">
        <v>40</v>
      </c>
      <c r="F4383" t="s">
        <v>22</v>
      </c>
      <c r="G4383" t="s">
        <v>23</v>
      </c>
      <c r="H4383">
        <v>1</v>
      </c>
      <c r="I4383" t="s">
        <v>23</v>
      </c>
      <c r="J4383">
        <f t="shared" si="68"/>
        <v>0</v>
      </c>
      <c r="K4383">
        <v>1</v>
      </c>
      <c r="M4383" s="46">
        <v>0</v>
      </c>
      <c r="N4383" s="47">
        <v>2017</v>
      </c>
      <c r="O4383" s="47">
        <v>0</v>
      </c>
      <c r="P4383" s="47">
        <v>3</v>
      </c>
      <c r="Q4383" s="47">
        <v>40</v>
      </c>
      <c r="R4383" s="47">
        <v>1</v>
      </c>
      <c r="S4383" s="47">
        <v>0</v>
      </c>
      <c r="T4383" s="47">
        <v>1</v>
      </c>
      <c r="U4383" s="52">
        <v>0</v>
      </c>
    </row>
    <row r="4384" spans="1:21">
      <c r="A4384" t="s">
        <v>20</v>
      </c>
      <c r="B4384">
        <v>2018</v>
      </c>
      <c r="C4384" t="s">
        <v>24</v>
      </c>
      <c r="D4384">
        <v>2</v>
      </c>
      <c r="E4384">
        <v>34</v>
      </c>
      <c r="F4384" t="s">
        <v>25</v>
      </c>
      <c r="G4384" t="s">
        <v>23</v>
      </c>
      <c r="H4384">
        <v>4</v>
      </c>
      <c r="I4384" t="s">
        <v>28</v>
      </c>
      <c r="J4384">
        <f t="shared" si="68"/>
        <v>1</v>
      </c>
      <c r="K4384">
        <v>1</v>
      </c>
      <c r="M4384" s="48">
        <v>0</v>
      </c>
      <c r="N4384" s="49">
        <v>2018</v>
      </c>
      <c r="O4384" s="49">
        <v>2</v>
      </c>
      <c r="P4384" s="49">
        <v>2</v>
      </c>
      <c r="Q4384" s="49">
        <v>34</v>
      </c>
      <c r="R4384" s="49">
        <v>0</v>
      </c>
      <c r="S4384" s="49">
        <v>0</v>
      </c>
      <c r="T4384" s="49">
        <v>4</v>
      </c>
      <c r="U4384" s="53">
        <v>1</v>
      </c>
    </row>
    <row r="4385" spans="1:21">
      <c r="A4385" t="s">
        <v>20</v>
      </c>
      <c r="B4385">
        <v>2016</v>
      </c>
      <c r="C4385" t="s">
        <v>21</v>
      </c>
      <c r="D4385">
        <v>3</v>
      </c>
      <c r="E4385">
        <v>32</v>
      </c>
      <c r="F4385" t="s">
        <v>22</v>
      </c>
      <c r="G4385" t="s">
        <v>23</v>
      </c>
      <c r="H4385">
        <v>0</v>
      </c>
      <c r="I4385" t="s">
        <v>23</v>
      </c>
      <c r="J4385">
        <f t="shared" si="68"/>
        <v>0</v>
      </c>
      <c r="K4385">
        <v>1</v>
      </c>
      <c r="M4385" s="46">
        <v>0</v>
      </c>
      <c r="N4385" s="47">
        <v>2016</v>
      </c>
      <c r="O4385" s="47">
        <v>0</v>
      </c>
      <c r="P4385" s="47">
        <v>3</v>
      </c>
      <c r="Q4385" s="47">
        <v>32</v>
      </c>
      <c r="R4385" s="47">
        <v>1</v>
      </c>
      <c r="S4385" s="47">
        <v>0</v>
      </c>
      <c r="T4385" s="47">
        <v>0</v>
      </c>
      <c r="U4385" s="52">
        <v>0</v>
      </c>
    </row>
    <row r="4386" spans="1:21">
      <c r="A4386" t="s">
        <v>20</v>
      </c>
      <c r="B4386">
        <v>2014</v>
      </c>
      <c r="C4386" t="s">
        <v>24</v>
      </c>
      <c r="D4386">
        <v>3</v>
      </c>
      <c r="E4386">
        <v>37</v>
      </c>
      <c r="F4386" t="s">
        <v>22</v>
      </c>
      <c r="G4386" t="s">
        <v>23</v>
      </c>
      <c r="H4386">
        <v>1</v>
      </c>
      <c r="I4386" t="s">
        <v>23</v>
      </c>
      <c r="J4386">
        <f t="shared" si="68"/>
        <v>0</v>
      </c>
      <c r="K4386">
        <v>1</v>
      </c>
      <c r="M4386" s="48">
        <v>0</v>
      </c>
      <c r="N4386" s="49">
        <v>2014</v>
      </c>
      <c r="O4386" s="49">
        <v>2</v>
      </c>
      <c r="P4386" s="49">
        <v>3</v>
      </c>
      <c r="Q4386" s="49">
        <v>37</v>
      </c>
      <c r="R4386" s="49">
        <v>1</v>
      </c>
      <c r="S4386" s="49">
        <v>0</v>
      </c>
      <c r="T4386" s="49">
        <v>1</v>
      </c>
      <c r="U4386" s="53">
        <v>0</v>
      </c>
    </row>
    <row r="4387" spans="1:21">
      <c r="A4387" t="s">
        <v>20</v>
      </c>
      <c r="B4387">
        <v>2015</v>
      </c>
      <c r="C4387" t="s">
        <v>21</v>
      </c>
      <c r="D4387">
        <v>3</v>
      </c>
      <c r="E4387">
        <v>33</v>
      </c>
      <c r="F4387" t="s">
        <v>22</v>
      </c>
      <c r="G4387" t="s">
        <v>23</v>
      </c>
      <c r="H4387">
        <v>3</v>
      </c>
      <c r="I4387" t="s">
        <v>28</v>
      </c>
      <c r="J4387">
        <f t="shared" si="68"/>
        <v>1</v>
      </c>
      <c r="K4387">
        <v>1</v>
      </c>
      <c r="M4387" s="46">
        <v>0</v>
      </c>
      <c r="N4387" s="47">
        <v>2015</v>
      </c>
      <c r="O4387" s="47">
        <v>0</v>
      </c>
      <c r="P4387" s="47">
        <v>3</v>
      </c>
      <c r="Q4387" s="47">
        <v>33</v>
      </c>
      <c r="R4387" s="47">
        <v>1</v>
      </c>
      <c r="S4387" s="47">
        <v>0</v>
      </c>
      <c r="T4387" s="47">
        <v>3</v>
      </c>
      <c r="U4387" s="52">
        <v>1</v>
      </c>
    </row>
    <row r="4388" spans="1:21">
      <c r="A4388" t="s">
        <v>20</v>
      </c>
      <c r="B4388">
        <v>2016</v>
      </c>
      <c r="C4388" t="s">
        <v>24</v>
      </c>
      <c r="D4388">
        <v>3</v>
      </c>
      <c r="E4388">
        <v>27</v>
      </c>
      <c r="F4388" t="s">
        <v>22</v>
      </c>
      <c r="G4388" t="s">
        <v>23</v>
      </c>
      <c r="H4388">
        <v>5</v>
      </c>
      <c r="I4388" t="s">
        <v>23</v>
      </c>
      <c r="J4388">
        <f t="shared" si="68"/>
        <v>0</v>
      </c>
      <c r="K4388">
        <v>1</v>
      </c>
      <c r="M4388" s="48">
        <v>0</v>
      </c>
      <c r="N4388" s="49">
        <v>2016</v>
      </c>
      <c r="O4388" s="49">
        <v>2</v>
      </c>
      <c r="P4388" s="49">
        <v>3</v>
      </c>
      <c r="Q4388" s="49">
        <v>27</v>
      </c>
      <c r="R4388" s="49">
        <v>1</v>
      </c>
      <c r="S4388" s="49">
        <v>0</v>
      </c>
      <c r="T4388" s="49">
        <v>5</v>
      </c>
      <c r="U4388" s="53">
        <v>0</v>
      </c>
    </row>
    <row r="4389" spans="1:21">
      <c r="A4389" t="s">
        <v>20</v>
      </c>
      <c r="B4389">
        <v>2012</v>
      </c>
      <c r="C4389" t="s">
        <v>26</v>
      </c>
      <c r="D4389">
        <v>3</v>
      </c>
      <c r="E4389">
        <v>36</v>
      </c>
      <c r="F4389" t="s">
        <v>22</v>
      </c>
      <c r="G4389" t="s">
        <v>23</v>
      </c>
      <c r="H4389">
        <v>3</v>
      </c>
      <c r="I4389" t="s">
        <v>23</v>
      </c>
      <c r="J4389">
        <f t="shared" si="68"/>
        <v>0</v>
      </c>
      <c r="K4389">
        <v>1</v>
      </c>
      <c r="M4389" s="46">
        <v>0</v>
      </c>
      <c r="N4389" s="47">
        <v>2012</v>
      </c>
      <c r="O4389" s="47">
        <v>2</v>
      </c>
      <c r="P4389" s="47">
        <v>3</v>
      </c>
      <c r="Q4389" s="47">
        <v>36</v>
      </c>
      <c r="R4389" s="47">
        <v>1</v>
      </c>
      <c r="S4389" s="47">
        <v>0</v>
      </c>
      <c r="T4389" s="47">
        <v>3</v>
      </c>
      <c r="U4389" s="52">
        <v>0</v>
      </c>
    </row>
    <row r="4390" spans="1:21">
      <c r="A4390" t="s">
        <v>20</v>
      </c>
      <c r="B4390">
        <v>2013</v>
      </c>
      <c r="C4390" t="s">
        <v>21</v>
      </c>
      <c r="D4390">
        <v>3</v>
      </c>
      <c r="E4390">
        <v>30</v>
      </c>
      <c r="F4390" t="s">
        <v>25</v>
      </c>
      <c r="G4390" t="s">
        <v>23</v>
      </c>
      <c r="H4390">
        <v>4</v>
      </c>
      <c r="I4390" t="s">
        <v>23</v>
      </c>
      <c r="J4390">
        <f t="shared" si="68"/>
        <v>0</v>
      </c>
      <c r="K4390">
        <v>1</v>
      </c>
      <c r="M4390" s="48">
        <v>0</v>
      </c>
      <c r="N4390" s="49">
        <v>2013</v>
      </c>
      <c r="O4390" s="49">
        <v>0</v>
      </c>
      <c r="P4390" s="49">
        <v>3</v>
      </c>
      <c r="Q4390" s="49">
        <v>30</v>
      </c>
      <c r="R4390" s="49">
        <v>0</v>
      </c>
      <c r="S4390" s="49">
        <v>0</v>
      </c>
      <c r="T4390" s="49">
        <v>4</v>
      </c>
      <c r="U4390" s="53">
        <v>0</v>
      </c>
    </row>
    <row r="4391" spans="1:21">
      <c r="A4391" t="s">
        <v>27</v>
      </c>
      <c r="B4391">
        <v>2017</v>
      </c>
      <c r="C4391" t="s">
        <v>24</v>
      </c>
      <c r="D4391">
        <v>2</v>
      </c>
      <c r="E4391">
        <v>26</v>
      </c>
      <c r="F4391" t="s">
        <v>25</v>
      </c>
      <c r="G4391" t="s">
        <v>23</v>
      </c>
      <c r="H4391">
        <v>4</v>
      </c>
      <c r="I4391" t="s">
        <v>23</v>
      </c>
      <c r="J4391">
        <f t="shared" si="68"/>
        <v>0</v>
      </c>
      <c r="K4391">
        <v>1</v>
      </c>
      <c r="M4391" s="46">
        <v>1</v>
      </c>
      <c r="N4391" s="47">
        <v>2017</v>
      </c>
      <c r="O4391" s="47">
        <v>2</v>
      </c>
      <c r="P4391" s="47">
        <v>2</v>
      </c>
      <c r="Q4391" s="47">
        <v>26</v>
      </c>
      <c r="R4391" s="47">
        <v>0</v>
      </c>
      <c r="S4391" s="47">
        <v>0</v>
      </c>
      <c r="T4391" s="47">
        <v>4</v>
      </c>
      <c r="U4391" s="52">
        <v>0</v>
      </c>
    </row>
    <row r="4392" spans="1:21">
      <c r="A4392" t="s">
        <v>20</v>
      </c>
      <c r="B4392">
        <v>2012</v>
      </c>
      <c r="C4392" t="s">
        <v>21</v>
      </c>
      <c r="D4392">
        <v>3</v>
      </c>
      <c r="E4392">
        <v>23</v>
      </c>
      <c r="F4392" t="s">
        <v>22</v>
      </c>
      <c r="G4392" t="s">
        <v>28</v>
      </c>
      <c r="H4392">
        <v>1</v>
      </c>
      <c r="I4392" t="s">
        <v>23</v>
      </c>
      <c r="J4392">
        <f t="shared" si="68"/>
        <v>0</v>
      </c>
      <c r="K4392">
        <v>1</v>
      </c>
      <c r="M4392" s="48">
        <v>0</v>
      </c>
      <c r="N4392" s="49">
        <v>2012</v>
      </c>
      <c r="O4392" s="49">
        <v>0</v>
      </c>
      <c r="P4392" s="49">
        <v>3</v>
      </c>
      <c r="Q4392" s="49">
        <v>23</v>
      </c>
      <c r="R4392" s="49">
        <v>1</v>
      </c>
      <c r="S4392" s="49">
        <v>1</v>
      </c>
      <c r="T4392" s="49">
        <v>1</v>
      </c>
      <c r="U4392" s="53">
        <v>0</v>
      </c>
    </row>
    <row r="4393" spans="1:21">
      <c r="A4393" t="s">
        <v>27</v>
      </c>
      <c r="B4393">
        <v>2015</v>
      </c>
      <c r="C4393" t="s">
        <v>24</v>
      </c>
      <c r="D4393">
        <v>2</v>
      </c>
      <c r="E4393">
        <v>31</v>
      </c>
      <c r="F4393" t="s">
        <v>25</v>
      </c>
      <c r="G4393" t="s">
        <v>23</v>
      </c>
      <c r="H4393">
        <v>2</v>
      </c>
      <c r="I4393" t="s">
        <v>23</v>
      </c>
      <c r="J4393">
        <f t="shared" si="68"/>
        <v>0</v>
      </c>
      <c r="K4393">
        <v>1</v>
      </c>
      <c r="M4393" s="46">
        <v>1</v>
      </c>
      <c r="N4393" s="47">
        <v>2015</v>
      </c>
      <c r="O4393" s="47">
        <v>2</v>
      </c>
      <c r="P4393" s="47">
        <v>2</v>
      </c>
      <c r="Q4393" s="47">
        <v>31</v>
      </c>
      <c r="R4393" s="47">
        <v>0</v>
      </c>
      <c r="S4393" s="47">
        <v>0</v>
      </c>
      <c r="T4393" s="47">
        <v>2</v>
      </c>
      <c r="U4393" s="52">
        <v>0</v>
      </c>
    </row>
    <row r="4394" spans="1:21">
      <c r="A4394" t="s">
        <v>20</v>
      </c>
      <c r="B4394">
        <v>2013</v>
      </c>
      <c r="C4394" t="s">
        <v>21</v>
      </c>
      <c r="D4394">
        <v>3</v>
      </c>
      <c r="E4394">
        <v>22</v>
      </c>
      <c r="F4394" t="s">
        <v>22</v>
      </c>
      <c r="G4394" t="s">
        <v>28</v>
      </c>
      <c r="H4394">
        <v>0</v>
      </c>
      <c r="I4394" t="s">
        <v>23</v>
      </c>
      <c r="J4394">
        <f t="shared" si="68"/>
        <v>0</v>
      </c>
      <c r="K4394">
        <v>1</v>
      </c>
      <c r="M4394" s="48">
        <v>0</v>
      </c>
      <c r="N4394" s="49">
        <v>2013</v>
      </c>
      <c r="O4394" s="49">
        <v>0</v>
      </c>
      <c r="P4394" s="49">
        <v>3</v>
      </c>
      <c r="Q4394" s="49">
        <v>22</v>
      </c>
      <c r="R4394" s="49">
        <v>1</v>
      </c>
      <c r="S4394" s="49">
        <v>1</v>
      </c>
      <c r="T4394" s="49">
        <v>0</v>
      </c>
      <c r="U4394" s="53">
        <v>0</v>
      </c>
    </row>
    <row r="4395" spans="1:21">
      <c r="A4395" t="s">
        <v>27</v>
      </c>
      <c r="B4395">
        <v>2017</v>
      </c>
      <c r="C4395" t="s">
        <v>26</v>
      </c>
      <c r="D4395">
        <v>2</v>
      </c>
      <c r="E4395">
        <v>24</v>
      </c>
      <c r="F4395" t="s">
        <v>25</v>
      </c>
      <c r="G4395" t="s">
        <v>23</v>
      </c>
      <c r="H4395">
        <v>2</v>
      </c>
      <c r="I4395" t="s">
        <v>28</v>
      </c>
      <c r="J4395">
        <f t="shared" si="68"/>
        <v>1</v>
      </c>
      <c r="K4395">
        <v>1</v>
      </c>
      <c r="M4395" s="46">
        <v>1</v>
      </c>
      <c r="N4395" s="47">
        <v>2017</v>
      </c>
      <c r="O4395" s="47">
        <v>2</v>
      </c>
      <c r="P4395" s="47">
        <v>2</v>
      </c>
      <c r="Q4395" s="47">
        <v>24</v>
      </c>
      <c r="R4395" s="47">
        <v>0</v>
      </c>
      <c r="S4395" s="47">
        <v>0</v>
      </c>
      <c r="T4395" s="47">
        <v>2</v>
      </c>
      <c r="U4395" s="52">
        <v>1</v>
      </c>
    </row>
    <row r="4396" spans="1:21">
      <c r="A4396" t="s">
        <v>20</v>
      </c>
      <c r="B4396">
        <v>2016</v>
      </c>
      <c r="C4396" t="s">
        <v>21</v>
      </c>
      <c r="D4396">
        <v>3</v>
      </c>
      <c r="E4396">
        <v>37</v>
      </c>
      <c r="F4396" t="s">
        <v>25</v>
      </c>
      <c r="G4396" t="s">
        <v>28</v>
      </c>
      <c r="H4396">
        <v>4</v>
      </c>
      <c r="I4396" t="s">
        <v>23</v>
      </c>
      <c r="J4396">
        <f t="shared" si="68"/>
        <v>0</v>
      </c>
      <c r="K4396">
        <v>1</v>
      </c>
      <c r="M4396" s="48">
        <v>0</v>
      </c>
      <c r="N4396" s="49">
        <v>2016</v>
      </c>
      <c r="O4396" s="49">
        <v>0</v>
      </c>
      <c r="P4396" s="49">
        <v>3</v>
      </c>
      <c r="Q4396" s="49">
        <v>37</v>
      </c>
      <c r="R4396" s="49">
        <v>0</v>
      </c>
      <c r="S4396" s="49">
        <v>1</v>
      </c>
      <c r="T4396" s="49">
        <v>4</v>
      </c>
      <c r="U4396" s="53">
        <v>0</v>
      </c>
    </row>
    <row r="4397" spans="1:21">
      <c r="A4397" t="s">
        <v>27</v>
      </c>
      <c r="B4397">
        <v>2018</v>
      </c>
      <c r="C4397" t="s">
        <v>26</v>
      </c>
      <c r="D4397">
        <v>3</v>
      </c>
      <c r="E4397">
        <v>35</v>
      </c>
      <c r="F4397" t="s">
        <v>22</v>
      </c>
      <c r="G4397" t="s">
        <v>23</v>
      </c>
      <c r="H4397">
        <v>2</v>
      </c>
      <c r="I4397" t="s">
        <v>28</v>
      </c>
      <c r="J4397">
        <f t="shared" si="68"/>
        <v>1</v>
      </c>
      <c r="K4397">
        <v>1</v>
      </c>
      <c r="M4397" s="46">
        <v>1</v>
      </c>
      <c r="N4397" s="47">
        <v>2018</v>
      </c>
      <c r="O4397" s="47">
        <v>2</v>
      </c>
      <c r="P4397" s="47">
        <v>3</v>
      </c>
      <c r="Q4397" s="47">
        <v>35</v>
      </c>
      <c r="R4397" s="47">
        <v>1</v>
      </c>
      <c r="S4397" s="47">
        <v>0</v>
      </c>
      <c r="T4397" s="47">
        <v>2</v>
      </c>
      <c r="U4397" s="52">
        <v>1</v>
      </c>
    </row>
    <row r="4398" spans="1:21">
      <c r="A4398" t="s">
        <v>20</v>
      </c>
      <c r="B4398">
        <v>2013</v>
      </c>
      <c r="C4398" t="s">
        <v>21</v>
      </c>
      <c r="D4398">
        <v>3</v>
      </c>
      <c r="E4398">
        <v>22</v>
      </c>
      <c r="F4398" t="s">
        <v>22</v>
      </c>
      <c r="G4398" t="s">
        <v>23</v>
      </c>
      <c r="H4398">
        <v>0</v>
      </c>
      <c r="I4398" t="s">
        <v>28</v>
      </c>
      <c r="J4398">
        <f t="shared" si="68"/>
        <v>1</v>
      </c>
      <c r="K4398">
        <v>1</v>
      </c>
      <c r="M4398" s="48">
        <v>0</v>
      </c>
      <c r="N4398" s="49">
        <v>2013</v>
      </c>
      <c r="O4398" s="49">
        <v>0</v>
      </c>
      <c r="P4398" s="49">
        <v>3</v>
      </c>
      <c r="Q4398" s="49">
        <v>22</v>
      </c>
      <c r="R4398" s="49">
        <v>1</v>
      </c>
      <c r="S4398" s="49">
        <v>0</v>
      </c>
      <c r="T4398" s="49">
        <v>0</v>
      </c>
      <c r="U4398" s="53">
        <v>1</v>
      </c>
    </row>
    <row r="4399" spans="1:21">
      <c r="A4399" t="s">
        <v>20</v>
      </c>
      <c r="B4399">
        <v>2012</v>
      </c>
      <c r="C4399" t="s">
        <v>24</v>
      </c>
      <c r="D4399">
        <v>3</v>
      </c>
      <c r="E4399">
        <v>35</v>
      </c>
      <c r="F4399" t="s">
        <v>22</v>
      </c>
      <c r="G4399" t="s">
        <v>23</v>
      </c>
      <c r="H4399">
        <v>5</v>
      </c>
      <c r="I4399" t="s">
        <v>23</v>
      </c>
      <c r="J4399">
        <f t="shared" si="68"/>
        <v>0</v>
      </c>
      <c r="K4399">
        <v>1</v>
      </c>
      <c r="M4399" s="46">
        <v>0</v>
      </c>
      <c r="N4399" s="47">
        <v>2012</v>
      </c>
      <c r="O4399" s="47">
        <v>2</v>
      </c>
      <c r="P4399" s="47">
        <v>3</v>
      </c>
      <c r="Q4399" s="47">
        <v>35</v>
      </c>
      <c r="R4399" s="47">
        <v>1</v>
      </c>
      <c r="S4399" s="47">
        <v>0</v>
      </c>
      <c r="T4399" s="47">
        <v>5</v>
      </c>
      <c r="U4399" s="52">
        <v>0</v>
      </c>
    </row>
    <row r="4400" spans="1:21">
      <c r="A4400" t="s">
        <v>20</v>
      </c>
      <c r="B4400">
        <v>2014</v>
      </c>
      <c r="C4400" t="s">
        <v>26</v>
      </c>
      <c r="D4400">
        <v>3</v>
      </c>
      <c r="E4400">
        <v>30</v>
      </c>
      <c r="F4400" t="s">
        <v>25</v>
      </c>
      <c r="G4400" t="s">
        <v>23</v>
      </c>
      <c r="H4400">
        <v>3</v>
      </c>
      <c r="I4400" t="s">
        <v>23</v>
      </c>
      <c r="J4400">
        <f t="shared" si="68"/>
        <v>0</v>
      </c>
      <c r="K4400">
        <v>1</v>
      </c>
      <c r="M4400" s="48">
        <v>0</v>
      </c>
      <c r="N4400" s="49">
        <v>2014</v>
      </c>
      <c r="O4400" s="49">
        <v>2</v>
      </c>
      <c r="P4400" s="49">
        <v>3</v>
      </c>
      <c r="Q4400" s="49">
        <v>30</v>
      </c>
      <c r="R4400" s="49">
        <v>0</v>
      </c>
      <c r="S4400" s="49">
        <v>0</v>
      </c>
      <c r="T4400" s="49">
        <v>3</v>
      </c>
      <c r="U4400" s="53">
        <v>0</v>
      </c>
    </row>
    <row r="4401" spans="1:21">
      <c r="A4401" t="s">
        <v>20</v>
      </c>
      <c r="B4401">
        <v>2014</v>
      </c>
      <c r="C4401" t="s">
        <v>21</v>
      </c>
      <c r="D4401">
        <v>3</v>
      </c>
      <c r="E4401">
        <v>30</v>
      </c>
      <c r="F4401" t="s">
        <v>22</v>
      </c>
      <c r="G4401" t="s">
        <v>23</v>
      </c>
      <c r="H4401">
        <v>0</v>
      </c>
      <c r="I4401" t="s">
        <v>23</v>
      </c>
      <c r="J4401">
        <f t="shared" si="68"/>
        <v>0</v>
      </c>
      <c r="K4401">
        <v>1</v>
      </c>
      <c r="M4401" s="46">
        <v>0</v>
      </c>
      <c r="N4401" s="47">
        <v>2014</v>
      </c>
      <c r="O4401" s="47">
        <v>0</v>
      </c>
      <c r="P4401" s="47">
        <v>3</v>
      </c>
      <c r="Q4401" s="47">
        <v>30</v>
      </c>
      <c r="R4401" s="47">
        <v>1</v>
      </c>
      <c r="S4401" s="47">
        <v>0</v>
      </c>
      <c r="T4401" s="47">
        <v>0</v>
      </c>
      <c r="U4401" s="52">
        <v>0</v>
      </c>
    </row>
    <row r="4402" spans="1:21">
      <c r="A4402" t="s">
        <v>20</v>
      </c>
      <c r="B4402">
        <v>2014</v>
      </c>
      <c r="C4402" t="s">
        <v>24</v>
      </c>
      <c r="D4402">
        <v>3</v>
      </c>
      <c r="E4402">
        <v>29</v>
      </c>
      <c r="F4402" t="s">
        <v>22</v>
      </c>
      <c r="G4402" t="s">
        <v>23</v>
      </c>
      <c r="H4402">
        <v>3</v>
      </c>
      <c r="I4402" t="s">
        <v>23</v>
      </c>
      <c r="J4402">
        <f t="shared" si="68"/>
        <v>0</v>
      </c>
      <c r="K4402">
        <v>1</v>
      </c>
      <c r="M4402" s="48">
        <v>0</v>
      </c>
      <c r="N4402" s="49">
        <v>2014</v>
      </c>
      <c r="O4402" s="49">
        <v>2</v>
      </c>
      <c r="P4402" s="49">
        <v>3</v>
      </c>
      <c r="Q4402" s="49">
        <v>29</v>
      </c>
      <c r="R4402" s="49">
        <v>1</v>
      </c>
      <c r="S4402" s="49">
        <v>0</v>
      </c>
      <c r="T4402" s="49">
        <v>3</v>
      </c>
      <c r="U4402" s="53">
        <v>0</v>
      </c>
    </row>
    <row r="4403" spans="1:21">
      <c r="A4403" t="s">
        <v>27</v>
      </c>
      <c r="B4403">
        <v>2017</v>
      </c>
      <c r="C4403" t="s">
        <v>21</v>
      </c>
      <c r="D4403">
        <v>3</v>
      </c>
      <c r="E4403">
        <v>36</v>
      </c>
      <c r="F4403" t="s">
        <v>22</v>
      </c>
      <c r="G4403" t="s">
        <v>23</v>
      </c>
      <c r="H4403">
        <v>4</v>
      </c>
      <c r="I4403" t="s">
        <v>28</v>
      </c>
      <c r="J4403">
        <f t="shared" si="68"/>
        <v>1</v>
      </c>
      <c r="K4403">
        <v>1</v>
      </c>
      <c r="M4403" s="46">
        <v>1</v>
      </c>
      <c r="N4403" s="47">
        <v>2017</v>
      </c>
      <c r="O4403" s="47">
        <v>0</v>
      </c>
      <c r="P4403" s="47">
        <v>3</v>
      </c>
      <c r="Q4403" s="47">
        <v>36</v>
      </c>
      <c r="R4403" s="47">
        <v>1</v>
      </c>
      <c r="S4403" s="47">
        <v>0</v>
      </c>
      <c r="T4403" s="47">
        <v>4</v>
      </c>
      <c r="U4403" s="52">
        <v>1</v>
      </c>
    </row>
    <row r="4404" spans="1:21">
      <c r="A4404" t="s">
        <v>20</v>
      </c>
      <c r="B4404">
        <v>2014</v>
      </c>
      <c r="C4404" t="s">
        <v>21</v>
      </c>
      <c r="D4404">
        <v>3</v>
      </c>
      <c r="E4404">
        <v>37</v>
      </c>
      <c r="F4404" t="s">
        <v>22</v>
      </c>
      <c r="G4404" t="s">
        <v>23</v>
      </c>
      <c r="H4404">
        <v>4</v>
      </c>
      <c r="I4404" t="s">
        <v>23</v>
      </c>
      <c r="J4404">
        <f t="shared" si="68"/>
        <v>0</v>
      </c>
      <c r="K4404">
        <v>1</v>
      </c>
      <c r="M4404" s="48">
        <v>0</v>
      </c>
      <c r="N4404" s="49">
        <v>2014</v>
      </c>
      <c r="O4404" s="49">
        <v>0</v>
      </c>
      <c r="P4404" s="49">
        <v>3</v>
      </c>
      <c r="Q4404" s="49">
        <v>37</v>
      </c>
      <c r="R4404" s="49">
        <v>1</v>
      </c>
      <c r="S4404" s="49">
        <v>0</v>
      </c>
      <c r="T4404" s="49">
        <v>4</v>
      </c>
      <c r="U4404" s="53">
        <v>0</v>
      </c>
    </row>
    <row r="4405" spans="1:21">
      <c r="A4405" t="s">
        <v>20</v>
      </c>
      <c r="B4405">
        <v>2016</v>
      </c>
      <c r="C4405" t="s">
        <v>24</v>
      </c>
      <c r="D4405">
        <v>3</v>
      </c>
      <c r="E4405">
        <v>40</v>
      </c>
      <c r="F4405" t="s">
        <v>22</v>
      </c>
      <c r="G4405" t="s">
        <v>23</v>
      </c>
      <c r="H4405">
        <v>2</v>
      </c>
      <c r="I4405" t="s">
        <v>23</v>
      </c>
      <c r="J4405">
        <f t="shared" si="68"/>
        <v>0</v>
      </c>
      <c r="K4405">
        <v>1</v>
      </c>
      <c r="M4405" s="46">
        <v>0</v>
      </c>
      <c r="N4405" s="47">
        <v>2016</v>
      </c>
      <c r="O4405" s="47">
        <v>1</v>
      </c>
      <c r="P4405" s="47">
        <v>3</v>
      </c>
      <c r="Q4405" s="47">
        <v>40</v>
      </c>
      <c r="R4405" s="47">
        <v>1</v>
      </c>
      <c r="S4405" s="47">
        <v>0</v>
      </c>
      <c r="T4405" s="47">
        <v>2</v>
      </c>
      <c r="U4405" s="52">
        <v>0</v>
      </c>
    </row>
    <row r="4406" spans="1:21">
      <c r="A4406" t="s">
        <v>20</v>
      </c>
      <c r="B4406">
        <v>2015</v>
      </c>
      <c r="C4406" t="s">
        <v>24</v>
      </c>
      <c r="D4406">
        <v>2</v>
      </c>
      <c r="E4406">
        <v>26</v>
      </c>
      <c r="F4406" t="s">
        <v>25</v>
      </c>
      <c r="G4406" t="s">
        <v>23</v>
      </c>
      <c r="H4406">
        <v>4</v>
      </c>
      <c r="I4406" t="s">
        <v>28</v>
      </c>
      <c r="J4406">
        <f t="shared" si="68"/>
        <v>1</v>
      </c>
      <c r="K4406">
        <v>1</v>
      </c>
      <c r="M4406" s="48">
        <v>0</v>
      </c>
      <c r="N4406" s="49">
        <v>2015</v>
      </c>
      <c r="O4406" s="49">
        <v>2</v>
      </c>
      <c r="P4406" s="49">
        <v>2</v>
      </c>
      <c r="Q4406" s="49">
        <v>26</v>
      </c>
      <c r="R4406" s="49">
        <v>0</v>
      </c>
      <c r="S4406" s="49">
        <v>0</v>
      </c>
      <c r="T4406" s="49">
        <v>4</v>
      </c>
      <c r="U4406" s="53">
        <v>1</v>
      </c>
    </row>
    <row r="4407" spans="1:21">
      <c r="A4407" t="s">
        <v>27</v>
      </c>
      <c r="B4407">
        <v>2017</v>
      </c>
      <c r="C4407" t="s">
        <v>26</v>
      </c>
      <c r="D4407">
        <v>2</v>
      </c>
      <c r="E4407">
        <v>26</v>
      </c>
      <c r="F4407" t="s">
        <v>25</v>
      </c>
      <c r="G4407" t="s">
        <v>23</v>
      </c>
      <c r="H4407">
        <v>4</v>
      </c>
      <c r="I4407" t="s">
        <v>23</v>
      </c>
      <c r="J4407">
        <f t="shared" si="68"/>
        <v>0</v>
      </c>
      <c r="K4407">
        <v>1</v>
      </c>
      <c r="M4407" s="46">
        <v>1</v>
      </c>
      <c r="N4407" s="47">
        <v>2017</v>
      </c>
      <c r="O4407" s="47">
        <v>2</v>
      </c>
      <c r="P4407" s="47">
        <v>2</v>
      </c>
      <c r="Q4407" s="47">
        <v>26</v>
      </c>
      <c r="R4407" s="47">
        <v>0</v>
      </c>
      <c r="S4407" s="47">
        <v>0</v>
      </c>
      <c r="T4407" s="47">
        <v>4</v>
      </c>
      <c r="U4407" s="52">
        <v>0</v>
      </c>
    </row>
    <row r="4408" spans="1:21">
      <c r="A4408" t="s">
        <v>20</v>
      </c>
      <c r="B4408">
        <v>2017</v>
      </c>
      <c r="C4408" t="s">
        <v>21</v>
      </c>
      <c r="D4408">
        <v>3</v>
      </c>
      <c r="E4408">
        <v>38</v>
      </c>
      <c r="F4408" t="s">
        <v>22</v>
      </c>
      <c r="G4408" t="s">
        <v>23</v>
      </c>
      <c r="H4408">
        <v>3</v>
      </c>
      <c r="I4408" t="s">
        <v>23</v>
      </c>
      <c r="J4408">
        <f t="shared" si="68"/>
        <v>0</v>
      </c>
      <c r="K4408">
        <v>1</v>
      </c>
      <c r="M4408" s="48">
        <v>0</v>
      </c>
      <c r="N4408" s="49">
        <v>2017</v>
      </c>
      <c r="O4408" s="49">
        <v>0</v>
      </c>
      <c r="P4408" s="49">
        <v>3</v>
      </c>
      <c r="Q4408" s="49">
        <v>38</v>
      </c>
      <c r="R4408" s="49">
        <v>1</v>
      </c>
      <c r="S4408" s="49">
        <v>0</v>
      </c>
      <c r="T4408" s="49">
        <v>3</v>
      </c>
      <c r="U4408" s="53">
        <v>0</v>
      </c>
    </row>
    <row r="4409" spans="1:21">
      <c r="A4409" t="s">
        <v>20</v>
      </c>
      <c r="B4409">
        <v>2014</v>
      </c>
      <c r="C4409" t="s">
        <v>21</v>
      </c>
      <c r="D4409">
        <v>3</v>
      </c>
      <c r="E4409">
        <v>31</v>
      </c>
      <c r="F4409" t="s">
        <v>22</v>
      </c>
      <c r="G4409" t="s">
        <v>23</v>
      </c>
      <c r="H4409">
        <v>3</v>
      </c>
      <c r="I4409" t="s">
        <v>28</v>
      </c>
      <c r="J4409">
        <f t="shared" si="68"/>
        <v>1</v>
      </c>
      <c r="K4409">
        <v>1</v>
      </c>
      <c r="M4409" s="46">
        <v>0</v>
      </c>
      <c r="N4409" s="47">
        <v>2014</v>
      </c>
      <c r="O4409" s="47">
        <v>0</v>
      </c>
      <c r="P4409" s="47">
        <v>3</v>
      </c>
      <c r="Q4409" s="47">
        <v>31</v>
      </c>
      <c r="R4409" s="47">
        <v>1</v>
      </c>
      <c r="S4409" s="47">
        <v>0</v>
      </c>
      <c r="T4409" s="47">
        <v>3</v>
      </c>
      <c r="U4409" s="52">
        <v>1</v>
      </c>
    </row>
    <row r="4410" spans="1:21">
      <c r="A4410" t="s">
        <v>20</v>
      </c>
      <c r="B4410">
        <v>2014</v>
      </c>
      <c r="C4410" t="s">
        <v>21</v>
      </c>
      <c r="D4410">
        <v>3</v>
      </c>
      <c r="E4410">
        <v>22</v>
      </c>
      <c r="F4410" t="s">
        <v>25</v>
      </c>
      <c r="G4410" t="s">
        <v>23</v>
      </c>
      <c r="H4410">
        <v>0</v>
      </c>
      <c r="I4410" t="s">
        <v>23</v>
      </c>
      <c r="J4410">
        <f t="shared" si="68"/>
        <v>0</v>
      </c>
      <c r="K4410">
        <v>1</v>
      </c>
      <c r="M4410" s="48">
        <v>0</v>
      </c>
      <c r="N4410" s="49">
        <v>2014</v>
      </c>
      <c r="O4410" s="49">
        <v>0</v>
      </c>
      <c r="P4410" s="49">
        <v>3</v>
      </c>
      <c r="Q4410" s="49">
        <v>22</v>
      </c>
      <c r="R4410" s="49">
        <v>0</v>
      </c>
      <c r="S4410" s="49">
        <v>0</v>
      </c>
      <c r="T4410" s="49">
        <v>0</v>
      </c>
      <c r="U4410" s="53">
        <v>0</v>
      </c>
    </row>
    <row r="4411" spans="1:21">
      <c r="A4411" t="s">
        <v>20</v>
      </c>
      <c r="B4411">
        <v>2012</v>
      </c>
      <c r="C4411" t="s">
        <v>24</v>
      </c>
      <c r="D4411">
        <v>3</v>
      </c>
      <c r="E4411">
        <v>34</v>
      </c>
      <c r="F4411" t="s">
        <v>22</v>
      </c>
      <c r="G4411" t="s">
        <v>23</v>
      </c>
      <c r="H4411">
        <v>0</v>
      </c>
      <c r="I4411" t="s">
        <v>23</v>
      </c>
      <c r="J4411">
        <f t="shared" si="68"/>
        <v>0</v>
      </c>
      <c r="K4411">
        <v>1</v>
      </c>
      <c r="M4411" s="46">
        <v>0</v>
      </c>
      <c r="N4411" s="47">
        <v>2012</v>
      </c>
      <c r="O4411" s="47">
        <v>2</v>
      </c>
      <c r="P4411" s="47">
        <v>3</v>
      </c>
      <c r="Q4411" s="47">
        <v>34</v>
      </c>
      <c r="R4411" s="47">
        <v>1</v>
      </c>
      <c r="S4411" s="47">
        <v>0</v>
      </c>
      <c r="T4411" s="47">
        <v>0</v>
      </c>
      <c r="U4411" s="52">
        <v>0</v>
      </c>
    </row>
    <row r="4412" spans="1:21">
      <c r="A4412" t="s">
        <v>20</v>
      </c>
      <c r="B4412">
        <v>2015</v>
      </c>
      <c r="C4412" t="s">
        <v>26</v>
      </c>
      <c r="D4412">
        <v>3</v>
      </c>
      <c r="E4412">
        <v>31</v>
      </c>
      <c r="F4412" t="s">
        <v>25</v>
      </c>
      <c r="G4412" t="s">
        <v>23</v>
      </c>
      <c r="H4412">
        <v>0</v>
      </c>
      <c r="I4412" t="s">
        <v>23</v>
      </c>
      <c r="J4412">
        <f t="shared" si="68"/>
        <v>0</v>
      </c>
      <c r="K4412">
        <v>1</v>
      </c>
      <c r="M4412" s="48">
        <v>0</v>
      </c>
      <c r="N4412" s="49">
        <v>2015</v>
      </c>
      <c r="O4412" s="49">
        <v>2</v>
      </c>
      <c r="P4412" s="49">
        <v>3</v>
      </c>
      <c r="Q4412" s="49">
        <v>31</v>
      </c>
      <c r="R4412" s="49">
        <v>0</v>
      </c>
      <c r="S4412" s="49">
        <v>0</v>
      </c>
      <c r="T4412" s="49">
        <v>0</v>
      </c>
      <c r="U4412" s="53">
        <v>0</v>
      </c>
    </row>
    <row r="4413" spans="1:21">
      <c r="A4413" t="s">
        <v>20</v>
      </c>
      <c r="B4413">
        <v>2012</v>
      </c>
      <c r="C4413" t="s">
        <v>21</v>
      </c>
      <c r="D4413">
        <v>3</v>
      </c>
      <c r="E4413">
        <v>39</v>
      </c>
      <c r="F4413" t="s">
        <v>25</v>
      </c>
      <c r="G4413" t="s">
        <v>23</v>
      </c>
      <c r="H4413">
        <v>3</v>
      </c>
      <c r="I4413" t="s">
        <v>23</v>
      </c>
      <c r="J4413">
        <f t="shared" si="68"/>
        <v>0</v>
      </c>
      <c r="K4413">
        <v>1</v>
      </c>
      <c r="M4413" s="46">
        <v>0</v>
      </c>
      <c r="N4413" s="47">
        <v>2012</v>
      </c>
      <c r="O4413" s="47">
        <v>0</v>
      </c>
      <c r="P4413" s="47">
        <v>3</v>
      </c>
      <c r="Q4413" s="47">
        <v>39</v>
      </c>
      <c r="R4413" s="47">
        <v>0</v>
      </c>
      <c r="S4413" s="47">
        <v>0</v>
      </c>
      <c r="T4413" s="47">
        <v>3</v>
      </c>
      <c r="U4413" s="52">
        <v>0</v>
      </c>
    </row>
    <row r="4414" spans="1:21">
      <c r="A4414" t="s">
        <v>27</v>
      </c>
      <c r="B4414">
        <v>2018</v>
      </c>
      <c r="C4414" t="s">
        <v>26</v>
      </c>
      <c r="D4414">
        <v>3</v>
      </c>
      <c r="E4414">
        <v>33</v>
      </c>
      <c r="F4414" t="s">
        <v>25</v>
      </c>
      <c r="G4414" t="s">
        <v>23</v>
      </c>
      <c r="H4414">
        <v>2</v>
      </c>
      <c r="I4414" t="s">
        <v>28</v>
      </c>
      <c r="J4414">
        <f t="shared" si="68"/>
        <v>1</v>
      </c>
      <c r="K4414">
        <v>1</v>
      </c>
      <c r="M4414" s="48">
        <v>1</v>
      </c>
      <c r="N4414" s="49">
        <v>2018</v>
      </c>
      <c r="O4414" s="49">
        <v>2</v>
      </c>
      <c r="P4414" s="49">
        <v>3</v>
      </c>
      <c r="Q4414" s="49">
        <v>33</v>
      </c>
      <c r="R4414" s="49">
        <v>0</v>
      </c>
      <c r="S4414" s="49">
        <v>0</v>
      </c>
      <c r="T4414" s="49">
        <v>2</v>
      </c>
      <c r="U4414" s="53">
        <v>1</v>
      </c>
    </row>
    <row r="4415" spans="1:21">
      <c r="A4415" t="s">
        <v>20</v>
      </c>
      <c r="B4415">
        <v>2015</v>
      </c>
      <c r="C4415" t="s">
        <v>21</v>
      </c>
      <c r="D4415">
        <v>3</v>
      </c>
      <c r="E4415">
        <v>33</v>
      </c>
      <c r="F4415" t="s">
        <v>22</v>
      </c>
      <c r="G4415" t="s">
        <v>23</v>
      </c>
      <c r="H4415">
        <v>4</v>
      </c>
      <c r="I4415" t="s">
        <v>23</v>
      </c>
      <c r="J4415">
        <f t="shared" si="68"/>
        <v>0</v>
      </c>
      <c r="K4415">
        <v>1</v>
      </c>
      <c r="M4415" s="46">
        <v>0</v>
      </c>
      <c r="N4415" s="47">
        <v>2015</v>
      </c>
      <c r="O4415" s="47">
        <v>0</v>
      </c>
      <c r="P4415" s="47">
        <v>3</v>
      </c>
      <c r="Q4415" s="47">
        <v>33</v>
      </c>
      <c r="R4415" s="47">
        <v>1</v>
      </c>
      <c r="S4415" s="47">
        <v>0</v>
      </c>
      <c r="T4415" s="47">
        <v>4</v>
      </c>
      <c r="U4415" s="52">
        <v>0</v>
      </c>
    </row>
    <row r="4416" spans="1:21">
      <c r="A4416" t="s">
        <v>20</v>
      </c>
      <c r="B4416">
        <v>2012</v>
      </c>
      <c r="C4416" t="s">
        <v>21</v>
      </c>
      <c r="D4416">
        <v>3</v>
      </c>
      <c r="E4416">
        <v>38</v>
      </c>
      <c r="F4416" t="s">
        <v>22</v>
      </c>
      <c r="G4416" t="s">
        <v>23</v>
      </c>
      <c r="H4416">
        <v>4</v>
      </c>
      <c r="I4416" t="s">
        <v>23</v>
      </c>
      <c r="J4416">
        <f t="shared" si="68"/>
        <v>0</v>
      </c>
      <c r="K4416">
        <v>1</v>
      </c>
      <c r="M4416" s="48">
        <v>0</v>
      </c>
      <c r="N4416" s="49">
        <v>2012</v>
      </c>
      <c r="O4416" s="49">
        <v>0</v>
      </c>
      <c r="P4416" s="49">
        <v>3</v>
      </c>
      <c r="Q4416" s="49">
        <v>38</v>
      </c>
      <c r="R4416" s="49">
        <v>1</v>
      </c>
      <c r="S4416" s="49">
        <v>0</v>
      </c>
      <c r="T4416" s="49">
        <v>4</v>
      </c>
      <c r="U4416" s="53">
        <v>0</v>
      </c>
    </row>
    <row r="4417" spans="1:21">
      <c r="A4417" t="s">
        <v>20</v>
      </c>
      <c r="B4417">
        <v>2017</v>
      </c>
      <c r="C4417" t="s">
        <v>24</v>
      </c>
      <c r="D4417">
        <v>2</v>
      </c>
      <c r="E4417">
        <v>22</v>
      </c>
      <c r="F4417" t="s">
        <v>25</v>
      </c>
      <c r="G4417" t="s">
        <v>23</v>
      </c>
      <c r="H4417">
        <v>0</v>
      </c>
      <c r="I4417" t="s">
        <v>28</v>
      </c>
      <c r="J4417">
        <f t="shared" si="68"/>
        <v>1</v>
      </c>
      <c r="K4417">
        <v>1</v>
      </c>
      <c r="M4417" s="46">
        <v>0</v>
      </c>
      <c r="N4417" s="47">
        <v>2017</v>
      </c>
      <c r="O4417" s="47">
        <v>1</v>
      </c>
      <c r="P4417" s="47">
        <v>2</v>
      </c>
      <c r="Q4417" s="47">
        <v>22</v>
      </c>
      <c r="R4417" s="47">
        <v>0</v>
      </c>
      <c r="S4417" s="47">
        <v>0</v>
      </c>
      <c r="T4417" s="47">
        <v>0</v>
      </c>
      <c r="U4417" s="52">
        <v>1</v>
      </c>
    </row>
    <row r="4418" spans="1:21">
      <c r="A4418" t="s">
        <v>20</v>
      </c>
      <c r="B4418">
        <v>2014</v>
      </c>
      <c r="C4418" t="s">
        <v>24</v>
      </c>
      <c r="D4418">
        <v>2</v>
      </c>
      <c r="E4418">
        <v>32</v>
      </c>
      <c r="F4418" t="s">
        <v>25</v>
      </c>
      <c r="G4418" t="s">
        <v>23</v>
      </c>
      <c r="H4418">
        <v>0</v>
      </c>
      <c r="I4418" t="s">
        <v>28</v>
      </c>
      <c r="J4418">
        <f t="shared" si="68"/>
        <v>1</v>
      </c>
      <c r="K4418">
        <v>1</v>
      </c>
      <c r="M4418" s="48">
        <v>0</v>
      </c>
      <c r="N4418" s="49">
        <v>2014</v>
      </c>
      <c r="O4418" s="49">
        <v>1</v>
      </c>
      <c r="P4418" s="49">
        <v>2</v>
      </c>
      <c r="Q4418" s="49">
        <v>32</v>
      </c>
      <c r="R4418" s="49">
        <v>0</v>
      </c>
      <c r="S4418" s="49">
        <v>0</v>
      </c>
      <c r="T4418" s="49">
        <v>0</v>
      </c>
      <c r="U4418" s="53">
        <v>1</v>
      </c>
    </row>
    <row r="4419" spans="1:21">
      <c r="A4419" t="s">
        <v>20</v>
      </c>
      <c r="B4419">
        <v>2014</v>
      </c>
      <c r="C4419" t="s">
        <v>24</v>
      </c>
      <c r="D4419">
        <v>3</v>
      </c>
      <c r="E4419">
        <v>34</v>
      </c>
      <c r="F4419" t="s">
        <v>22</v>
      </c>
      <c r="G4419" t="s">
        <v>23</v>
      </c>
      <c r="H4419">
        <v>5</v>
      </c>
      <c r="I4419" t="s">
        <v>23</v>
      </c>
      <c r="J4419">
        <f t="shared" si="68"/>
        <v>0</v>
      </c>
      <c r="K4419">
        <v>1</v>
      </c>
      <c r="M4419" s="46">
        <v>0</v>
      </c>
      <c r="N4419" s="47">
        <v>2014</v>
      </c>
      <c r="O4419" s="47">
        <v>2</v>
      </c>
      <c r="P4419" s="47">
        <v>3</v>
      </c>
      <c r="Q4419" s="47">
        <v>34</v>
      </c>
      <c r="R4419" s="47">
        <v>1</v>
      </c>
      <c r="S4419" s="47">
        <v>0</v>
      </c>
      <c r="T4419" s="47">
        <v>5</v>
      </c>
      <c r="U4419" s="52">
        <v>0</v>
      </c>
    </row>
    <row r="4420" spans="1:21">
      <c r="A4420" t="s">
        <v>20</v>
      </c>
      <c r="B4420">
        <v>2014</v>
      </c>
      <c r="C4420" t="s">
        <v>21</v>
      </c>
      <c r="D4420">
        <v>1</v>
      </c>
      <c r="E4420">
        <v>31</v>
      </c>
      <c r="F4420" t="s">
        <v>25</v>
      </c>
      <c r="G4420" t="s">
        <v>23</v>
      </c>
      <c r="H4420">
        <v>5</v>
      </c>
      <c r="I4420" t="s">
        <v>23</v>
      </c>
      <c r="J4420">
        <f t="shared" si="68"/>
        <v>0</v>
      </c>
      <c r="K4420">
        <v>1</v>
      </c>
      <c r="M4420" s="48">
        <v>0</v>
      </c>
      <c r="N4420" s="49">
        <v>2014</v>
      </c>
      <c r="O4420" s="49">
        <v>0</v>
      </c>
      <c r="P4420" s="49">
        <v>1</v>
      </c>
      <c r="Q4420" s="49">
        <v>31</v>
      </c>
      <c r="R4420" s="49">
        <v>0</v>
      </c>
      <c r="S4420" s="49">
        <v>0</v>
      </c>
      <c r="T4420" s="49">
        <v>5</v>
      </c>
      <c r="U4420" s="53">
        <v>0</v>
      </c>
    </row>
    <row r="4421" spans="1:21">
      <c r="A4421" t="s">
        <v>20</v>
      </c>
      <c r="B4421">
        <v>2016</v>
      </c>
      <c r="C4421" t="s">
        <v>21</v>
      </c>
      <c r="D4421">
        <v>3</v>
      </c>
      <c r="E4421">
        <v>23</v>
      </c>
      <c r="F4421" t="s">
        <v>22</v>
      </c>
      <c r="G4421" t="s">
        <v>23</v>
      </c>
      <c r="H4421">
        <v>1</v>
      </c>
      <c r="I4421" t="s">
        <v>23</v>
      </c>
      <c r="J4421">
        <f t="shared" si="68"/>
        <v>0</v>
      </c>
      <c r="K4421">
        <v>1</v>
      </c>
      <c r="M4421" s="46">
        <v>0</v>
      </c>
      <c r="N4421" s="47">
        <v>2016</v>
      </c>
      <c r="O4421" s="47">
        <v>0</v>
      </c>
      <c r="P4421" s="47">
        <v>3</v>
      </c>
      <c r="Q4421" s="47">
        <v>23</v>
      </c>
      <c r="R4421" s="47">
        <v>1</v>
      </c>
      <c r="S4421" s="47">
        <v>0</v>
      </c>
      <c r="T4421" s="47">
        <v>1</v>
      </c>
      <c r="U4421" s="52">
        <v>0</v>
      </c>
    </row>
    <row r="4422" spans="1:21">
      <c r="A4422" t="s">
        <v>20</v>
      </c>
      <c r="B4422">
        <v>2013</v>
      </c>
      <c r="C4422" t="s">
        <v>24</v>
      </c>
      <c r="D4422">
        <v>2</v>
      </c>
      <c r="E4422">
        <v>39</v>
      </c>
      <c r="F4422" t="s">
        <v>25</v>
      </c>
      <c r="G4422" t="s">
        <v>23</v>
      </c>
      <c r="H4422">
        <v>1</v>
      </c>
      <c r="I4422" t="s">
        <v>28</v>
      </c>
      <c r="J4422">
        <f t="shared" si="68"/>
        <v>1</v>
      </c>
      <c r="K4422">
        <v>1</v>
      </c>
      <c r="M4422" s="48">
        <v>0</v>
      </c>
      <c r="N4422" s="49">
        <v>2013</v>
      </c>
      <c r="O4422" s="49">
        <v>2</v>
      </c>
      <c r="P4422" s="49">
        <v>2</v>
      </c>
      <c r="Q4422" s="49">
        <v>39</v>
      </c>
      <c r="R4422" s="49">
        <v>0</v>
      </c>
      <c r="S4422" s="49">
        <v>0</v>
      </c>
      <c r="T4422" s="49">
        <v>1</v>
      </c>
      <c r="U4422" s="53">
        <v>1</v>
      </c>
    </row>
    <row r="4423" spans="1:21">
      <c r="A4423" t="s">
        <v>20</v>
      </c>
      <c r="B4423">
        <v>2017</v>
      </c>
      <c r="C4423" t="s">
        <v>26</v>
      </c>
      <c r="D4423">
        <v>3</v>
      </c>
      <c r="E4423">
        <v>26</v>
      </c>
      <c r="F4423" t="s">
        <v>22</v>
      </c>
      <c r="G4423" t="s">
        <v>23</v>
      </c>
      <c r="H4423">
        <v>4</v>
      </c>
      <c r="I4423" t="s">
        <v>23</v>
      </c>
      <c r="J4423">
        <f t="shared" si="68"/>
        <v>0</v>
      </c>
      <c r="K4423">
        <v>1</v>
      </c>
      <c r="M4423" s="46">
        <v>0</v>
      </c>
      <c r="N4423" s="47">
        <v>2017</v>
      </c>
      <c r="O4423" s="47">
        <v>1</v>
      </c>
      <c r="P4423" s="47">
        <v>3</v>
      </c>
      <c r="Q4423" s="47">
        <v>26</v>
      </c>
      <c r="R4423" s="47">
        <v>1</v>
      </c>
      <c r="S4423" s="47">
        <v>0</v>
      </c>
      <c r="T4423" s="47">
        <v>4</v>
      </c>
      <c r="U4423" s="52">
        <v>0</v>
      </c>
    </row>
    <row r="4424" spans="1:21">
      <c r="A4424" t="s">
        <v>20</v>
      </c>
      <c r="B4424">
        <v>2013</v>
      </c>
      <c r="C4424" t="s">
        <v>24</v>
      </c>
      <c r="D4424">
        <v>2</v>
      </c>
      <c r="E4424">
        <v>33</v>
      </c>
      <c r="F4424" t="s">
        <v>25</v>
      </c>
      <c r="G4424" t="s">
        <v>28</v>
      </c>
      <c r="H4424">
        <v>4</v>
      </c>
      <c r="I4424" t="s">
        <v>28</v>
      </c>
      <c r="J4424">
        <f t="shared" si="68"/>
        <v>1</v>
      </c>
      <c r="K4424">
        <v>1</v>
      </c>
      <c r="M4424" s="48">
        <v>0</v>
      </c>
      <c r="N4424" s="49">
        <v>2013</v>
      </c>
      <c r="O4424" s="49">
        <v>2</v>
      </c>
      <c r="P4424" s="49">
        <v>2</v>
      </c>
      <c r="Q4424" s="49">
        <v>33</v>
      </c>
      <c r="R4424" s="49">
        <v>0</v>
      </c>
      <c r="S4424" s="49">
        <v>1</v>
      </c>
      <c r="T4424" s="49">
        <v>4</v>
      </c>
      <c r="U4424" s="53">
        <v>1</v>
      </c>
    </row>
    <row r="4425" spans="1:21">
      <c r="A4425" t="s">
        <v>20</v>
      </c>
      <c r="B4425">
        <v>2013</v>
      </c>
      <c r="C4425" t="s">
        <v>21</v>
      </c>
      <c r="D4425">
        <v>3</v>
      </c>
      <c r="E4425">
        <v>27</v>
      </c>
      <c r="F4425" t="s">
        <v>25</v>
      </c>
      <c r="G4425" t="s">
        <v>23</v>
      </c>
      <c r="H4425">
        <v>5</v>
      </c>
      <c r="I4425" t="s">
        <v>23</v>
      </c>
      <c r="J4425">
        <f t="shared" si="68"/>
        <v>0</v>
      </c>
      <c r="K4425">
        <v>1</v>
      </c>
      <c r="M4425" s="46">
        <v>0</v>
      </c>
      <c r="N4425" s="47">
        <v>2013</v>
      </c>
      <c r="O4425" s="47">
        <v>0</v>
      </c>
      <c r="P4425" s="47">
        <v>3</v>
      </c>
      <c r="Q4425" s="47">
        <v>27</v>
      </c>
      <c r="R4425" s="47">
        <v>0</v>
      </c>
      <c r="S4425" s="47">
        <v>0</v>
      </c>
      <c r="T4425" s="47">
        <v>5</v>
      </c>
      <c r="U4425" s="52">
        <v>0</v>
      </c>
    </row>
    <row r="4426" spans="1:21">
      <c r="A4426" t="s">
        <v>29</v>
      </c>
      <c r="B4426">
        <v>2018</v>
      </c>
      <c r="C4426" t="s">
        <v>26</v>
      </c>
      <c r="D4426">
        <v>3</v>
      </c>
      <c r="E4426">
        <v>24</v>
      </c>
      <c r="F4426" t="s">
        <v>22</v>
      </c>
      <c r="G4426" t="s">
        <v>23</v>
      </c>
      <c r="H4426">
        <v>2</v>
      </c>
      <c r="I4426" t="s">
        <v>28</v>
      </c>
      <c r="J4426">
        <f t="shared" si="68"/>
        <v>1</v>
      </c>
      <c r="K4426">
        <v>1</v>
      </c>
      <c r="M4426" s="48">
        <v>2</v>
      </c>
      <c r="N4426" s="49">
        <v>2018</v>
      </c>
      <c r="O4426" s="49">
        <v>2</v>
      </c>
      <c r="P4426" s="49">
        <v>3</v>
      </c>
      <c r="Q4426" s="49">
        <v>24</v>
      </c>
      <c r="R4426" s="49">
        <v>1</v>
      </c>
      <c r="S4426" s="49">
        <v>0</v>
      </c>
      <c r="T4426" s="49">
        <v>2</v>
      </c>
      <c r="U4426" s="53">
        <v>1</v>
      </c>
    </row>
    <row r="4427" spans="1:21">
      <c r="A4427" t="s">
        <v>20</v>
      </c>
      <c r="B4427">
        <v>2017</v>
      </c>
      <c r="C4427" t="s">
        <v>21</v>
      </c>
      <c r="D4427">
        <v>3</v>
      </c>
      <c r="E4427">
        <v>38</v>
      </c>
      <c r="F4427" t="s">
        <v>22</v>
      </c>
      <c r="G4427" t="s">
        <v>23</v>
      </c>
      <c r="H4427">
        <v>1</v>
      </c>
      <c r="I4427" t="s">
        <v>23</v>
      </c>
      <c r="J4427">
        <f t="shared" si="68"/>
        <v>0</v>
      </c>
      <c r="K4427">
        <v>1</v>
      </c>
      <c r="M4427" s="46">
        <v>0</v>
      </c>
      <c r="N4427" s="47">
        <v>2017</v>
      </c>
      <c r="O4427" s="47">
        <v>0</v>
      </c>
      <c r="P4427" s="47">
        <v>3</v>
      </c>
      <c r="Q4427" s="47">
        <v>38</v>
      </c>
      <c r="R4427" s="47">
        <v>1</v>
      </c>
      <c r="S4427" s="47">
        <v>0</v>
      </c>
      <c r="T4427" s="47">
        <v>1</v>
      </c>
      <c r="U4427" s="52">
        <v>0</v>
      </c>
    </row>
    <row r="4428" spans="1:21">
      <c r="A4428" t="s">
        <v>20</v>
      </c>
      <c r="B4428">
        <v>2017</v>
      </c>
      <c r="C4428" t="s">
        <v>21</v>
      </c>
      <c r="D4428">
        <v>3</v>
      </c>
      <c r="E4428">
        <v>27</v>
      </c>
      <c r="F4428" t="s">
        <v>22</v>
      </c>
      <c r="G4428" t="s">
        <v>23</v>
      </c>
      <c r="H4428">
        <v>5</v>
      </c>
      <c r="I4428" t="s">
        <v>23</v>
      </c>
      <c r="J4428">
        <f t="shared" si="68"/>
        <v>0</v>
      </c>
      <c r="K4428">
        <v>1</v>
      </c>
      <c r="M4428" s="48">
        <v>0</v>
      </c>
      <c r="N4428" s="49">
        <v>2017</v>
      </c>
      <c r="O4428" s="49">
        <v>0</v>
      </c>
      <c r="P4428" s="49">
        <v>3</v>
      </c>
      <c r="Q4428" s="49">
        <v>27</v>
      </c>
      <c r="R4428" s="49">
        <v>1</v>
      </c>
      <c r="S4428" s="49">
        <v>0</v>
      </c>
      <c r="T4428" s="49">
        <v>5</v>
      </c>
      <c r="U4428" s="53">
        <v>0</v>
      </c>
    </row>
    <row r="4429" spans="1:21">
      <c r="A4429" t="s">
        <v>20</v>
      </c>
      <c r="B4429">
        <v>2014</v>
      </c>
      <c r="C4429" t="s">
        <v>21</v>
      </c>
      <c r="D4429">
        <v>3</v>
      </c>
      <c r="E4429">
        <v>27</v>
      </c>
      <c r="F4429" t="s">
        <v>25</v>
      </c>
      <c r="G4429" t="s">
        <v>23</v>
      </c>
      <c r="H4429">
        <v>5</v>
      </c>
      <c r="I4429" t="s">
        <v>23</v>
      </c>
      <c r="J4429">
        <f t="shared" si="68"/>
        <v>0</v>
      </c>
      <c r="K4429">
        <v>1</v>
      </c>
      <c r="M4429" s="46">
        <v>0</v>
      </c>
      <c r="N4429" s="47">
        <v>2014</v>
      </c>
      <c r="O4429" s="47">
        <v>0</v>
      </c>
      <c r="P4429" s="47">
        <v>3</v>
      </c>
      <c r="Q4429" s="47">
        <v>27</v>
      </c>
      <c r="R4429" s="47">
        <v>0</v>
      </c>
      <c r="S4429" s="47">
        <v>0</v>
      </c>
      <c r="T4429" s="47">
        <v>5</v>
      </c>
      <c r="U4429" s="52">
        <v>0</v>
      </c>
    </row>
    <row r="4430" spans="1:21">
      <c r="A4430" t="s">
        <v>20</v>
      </c>
      <c r="B4430">
        <v>2015</v>
      </c>
      <c r="C4430" t="s">
        <v>21</v>
      </c>
      <c r="D4430">
        <v>3</v>
      </c>
      <c r="E4430">
        <v>23</v>
      </c>
      <c r="F4430" t="s">
        <v>22</v>
      </c>
      <c r="G4430" t="s">
        <v>23</v>
      </c>
      <c r="H4430">
        <v>1</v>
      </c>
      <c r="I4430" t="s">
        <v>23</v>
      </c>
      <c r="J4430">
        <f t="shared" si="68"/>
        <v>0</v>
      </c>
      <c r="K4430">
        <v>1</v>
      </c>
      <c r="M4430" s="48">
        <v>0</v>
      </c>
      <c r="N4430" s="49">
        <v>2015</v>
      </c>
      <c r="O4430" s="49">
        <v>0</v>
      </c>
      <c r="P4430" s="49">
        <v>3</v>
      </c>
      <c r="Q4430" s="49">
        <v>23</v>
      </c>
      <c r="R4430" s="49">
        <v>1</v>
      </c>
      <c r="S4430" s="49">
        <v>0</v>
      </c>
      <c r="T4430" s="49">
        <v>1</v>
      </c>
      <c r="U4430" s="53">
        <v>0</v>
      </c>
    </row>
    <row r="4431" spans="1:21">
      <c r="A4431" t="s">
        <v>20</v>
      </c>
      <c r="B4431">
        <v>2014</v>
      </c>
      <c r="C4431" t="s">
        <v>26</v>
      </c>
      <c r="D4431">
        <v>3</v>
      </c>
      <c r="E4431">
        <v>26</v>
      </c>
      <c r="F4431" t="s">
        <v>25</v>
      </c>
      <c r="G4431" t="s">
        <v>23</v>
      </c>
      <c r="H4431">
        <v>4</v>
      </c>
      <c r="I4431" t="s">
        <v>23</v>
      </c>
      <c r="J4431">
        <f t="shared" si="68"/>
        <v>0</v>
      </c>
      <c r="K4431">
        <v>1</v>
      </c>
      <c r="M4431" s="46">
        <v>0</v>
      </c>
      <c r="N4431" s="47">
        <v>2014</v>
      </c>
      <c r="O4431" s="47">
        <v>2</v>
      </c>
      <c r="P4431" s="47">
        <v>3</v>
      </c>
      <c r="Q4431" s="47">
        <v>26</v>
      </c>
      <c r="R4431" s="47">
        <v>0</v>
      </c>
      <c r="S4431" s="47">
        <v>0</v>
      </c>
      <c r="T4431" s="47">
        <v>4</v>
      </c>
      <c r="U4431" s="52">
        <v>0</v>
      </c>
    </row>
    <row r="4432" spans="1:21">
      <c r="A4432" t="s">
        <v>20</v>
      </c>
      <c r="B4432">
        <v>2016</v>
      </c>
      <c r="C4432" t="s">
        <v>21</v>
      </c>
      <c r="D4432">
        <v>3</v>
      </c>
      <c r="E4432">
        <v>31</v>
      </c>
      <c r="F4432" t="s">
        <v>22</v>
      </c>
      <c r="G4432" t="s">
        <v>23</v>
      </c>
      <c r="H4432">
        <v>5</v>
      </c>
      <c r="I4432" t="s">
        <v>23</v>
      </c>
      <c r="J4432">
        <f t="shared" si="68"/>
        <v>0</v>
      </c>
      <c r="K4432">
        <v>1</v>
      </c>
      <c r="M4432" s="48">
        <v>0</v>
      </c>
      <c r="N4432" s="49">
        <v>2016</v>
      </c>
      <c r="O4432" s="49">
        <v>0</v>
      </c>
      <c r="P4432" s="49">
        <v>3</v>
      </c>
      <c r="Q4432" s="49">
        <v>31</v>
      </c>
      <c r="R4432" s="49">
        <v>1</v>
      </c>
      <c r="S4432" s="49">
        <v>0</v>
      </c>
      <c r="T4432" s="49">
        <v>5</v>
      </c>
      <c r="U4432" s="53">
        <v>0</v>
      </c>
    </row>
    <row r="4433" spans="1:21">
      <c r="A4433" t="s">
        <v>20</v>
      </c>
      <c r="B4433">
        <v>2017</v>
      </c>
      <c r="C4433" t="s">
        <v>21</v>
      </c>
      <c r="D4433">
        <v>3</v>
      </c>
      <c r="E4433">
        <v>32</v>
      </c>
      <c r="F4433" t="s">
        <v>25</v>
      </c>
      <c r="G4433" t="s">
        <v>23</v>
      </c>
      <c r="H4433">
        <v>3</v>
      </c>
      <c r="I4433" t="s">
        <v>23</v>
      </c>
      <c r="J4433">
        <f t="shared" si="68"/>
        <v>0</v>
      </c>
      <c r="K4433">
        <v>1</v>
      </c>
      <c r="M4433" s="46">
        <v>0</v>
      </c>
      <c r="N4433" s="47">
        <v>2017</v>
      </c>
      <c r="O4433" s="47">
        <v>0</v>
      </c>
      <c r="P4433" s="47">
        <v>3</v>
      </c>
      <c r="Q4433" s="47">
        <v>32</v>
      </c>
      <c r="R4433" s="47">
        <v>0</v>
      </c>
      <c r="S4433" s="47">
        <v>0</v>
      </c>
      <c r="T4433" s="47">
        <v>3</v>
      </c>
      <c r="U4433" s="52">
        <v>0</v>
      </c>
    </row>
    <row r="4434" spans="1:21">
      <c r="A4434" t="s">
        <v>20</v>
      </c>
      <c r="B4434">
        <v>2015</v>
      </c>
      <c r="C4434" t="s">
        <v>24</v>
      </c>
      <c r="D4434">
        <v>2</v>
      </c>
      <c r="E4434">
        <v>36</v>
      </c>
      <c r="F4434" t="s">
        <v>25</v>
      </c>
      <c r="G4434" t="s">
        <v>23</v>
      </c>
      <c r="H4434">
        <v>3</v>
      </c>
      <c r="I4434" t="s">
        <v>28</v>
      </c>
      <c r="J4434">
        <f t="shared" ref="J4434:J4497" si="69">IF(I4434="Yes",1,0)</f>
        <v>1</v>
      </c>
      <c r="K4434">
        <v>1</v>
      </c>
      <c r="M4434" s="48">
        <v>0</v>
      </c>
      <c r="N4434" s="49">
        <v>2015</v>
      </c>
      <c r="O4434" s="49">
        <v>2</v>
      </c>
      <c r="P4434" s="49">
        <v>2</v>
      </c>
      <c r="Q4434" s="49">
        <v>36</v>
      </c>
      <c r="R4434" s="49">
        <v>0</v>
      </c>
      <c r="S4434" s="49">
        <v>0</v>
      </c>
      <c r="T4434" s="49">
        <v>3</v>
      </c>
      <c r="U4434" s="53">
        <v>1</v>
      </c>
    </row>
    <row r="4435" spans="1:21">
      <c r="A4435" t="s">
        <v>20</v>
      </c>
      <c r="B4435">
        <v>2017</v>
      </c>
      <c r="C4435" t="s">
        <v>21</v>
      </c>
      <c r="D4435">
        <v>3</v>
      </c>
      <c r="E4435">
        <v>28</v>
      </c>
      <c r="F4435" t="s">
        <v>22</v>
      </c>
      <c r="G4435" t="s">
        <v>23</v>
      </c>
      <c r="H4435">
        <v>0</v>
      </c>
      <c r="I4435" t="s">
        <v>23</v>
      </c>
      <c r="J4435">
        <f t="shared" si="69"/>
        <v>0</v>
      </c>
      <c r="K4435">
        <v>1</v>
      </c>
      <c r="M4435" s="46">
        <v>0</v>
      </c>
      <c r="N4435" s="47">
        <v>2017</v>
      </c>
      <c r="O4435" s="47">
        <v>0</v>
      </c>
      <c r="P4435" s="47">
        <v>3</v>
      </c>
      <c r="Q4435" s="47">
        <v>28</v>
      </c>
      <c r="R4435" s="47">
        <v>1</v>
      </c>
      <c r="S4435" s="47">
        <v>0</v>
      </c>
      <c r="T4435" s="47">
        <v>0</v>
      </c>
      <c r="U4435" s="52">
        <v>0</v>
      </c>
    </row>
    <row r="4436" spans="1:21">
      <c r="A4436" t="s">
        <v>20</v>
      </c>
      <c r="B4436">
        <v>2017</v>
      </c>
      <c r="C4436" t="s">
        <v>26</v>
      </c>
      <c r="D4436">
        <v>2</v>
      </c>
      <c r="E4436">
        <v>31</v>
      </c>
      <c r="F4436" t="s">
        <v>22</v>
      </c>
      <c r="G4436" t="s">
        <v>23</v>
      </c>
      <c r="H4436">
        <v>3</v>
      </c>
      <c r="I4436" t="s">
        <v>23</v>
      </c>
      <c r="J4436">
        <f t="shared" si="69"/>
        <v>0</v>
      </c>
      <c r="K4436">
        <v>1</v>
      </c>
      <c r="M4436" s="48">
        <v>0</v>
      </c>
      <c r="N4436" s="49">
        <v>2017</v>
      </c>
      <c r="O4436" s="49">
        <v>2</v>
      </c>
      <c r="P4436" s="49">
        <v>2</v>
      </c>
      <c r="Q4436" s="49">
        <v>31</v>
      </c>
      <c r="R4436" s="49">
        <v>1</v>
      </c>
      <c r="S4436" s="49">
        <v>0</v>
      </c>
      <c r="T4436" s="49">
        <v>3</v>
      </c>
      <c r="U4436" s="53">
        <v>0</v>
      </c>
    </row>
    <row r="4437" spans="1:21">
      <c r="A4437" t="s">
        <v>27</v>
      </c>
      <c r="B4437">
        <v>2017</v>
      </c>
      <c r="C4437" t="s">
        <v>26</v>
      </c>
      <c r="D4437">
        <v>2</v>
      </c>
      <c r="E4437">
        <v>36</v>
      </c>
      <c r="F4437" t="s">
        <v>25</v>
      </c>
      <c r="G4437" t="s">
        <v>23</v>
      </c>
      <c r="H4437">
        <v>3</v>
      </c>
      <c r="I4437" t="s">
        <v>23</v>
      </c>
      <c r="J4437">
        <f t="shared" si="69"/>
        <v>0</v>
      </c>
      <c r="K4437">
        <v>1</v>
      </c>
      <c r="M4437" s="46">
        <v>1</v>
      </c>
      <c r="N4437" s="47">
        <v>2017</v>
      </c>
      <c r="O4437" s="47">
        <v>2</v>
      </c>
      <c r="P4437" s="47">
        <v>2</v>
      </c>
      <c r="Q4437" s="47">
        <v>36</v>
      </c>
      <c r="R4437" s="47">
        <v>0</v>
      </c>
      <c r="S4437" s="47">
        <v>0</v>
      </c>
      <c r="T4437" s="47">
        <v>3</v>
      </c>
      <c r="U4437" s="52">
        <v>0</v>
      </c>
    </row>
    <row r="4438" spans="1:21">
      <c r="A4438" t="s">
        <v>20</v>
      </c>
      <c r="B4438">
        <v>2014</v>
      </c>
      <c r="C4438" t="s">
        <v>21</v>
      </c>
      <c r="D4438">
        <v>3</v>
      </c>
      <c r="E4438">
        <v>24</v>
      </c>
      <c r="F4438" t="s">
        <v>22</v>
      </c>
      <c r="G4438" t="s">
        <v>23</v>
      </c>
      <c r="H4438">
        <v>2</v>
      </c>
      <c r="I4438" t="s">
        <v>23</v>
      </c>
      <c r="J4438">
        <f t="shared" si="69"/>
        <v>0</v>
      </c>
      <c r="K4438">
        <v>1</v>
      </c>
      <c r="M4438" s="48">
        <v>0</v>
      </c>
      <c r="N4438" s="49">
        <v>2014</v>
      </c>
      <c r="O4438" s="49">
        <v>0</v>
      </c>
      <c r="P4438" s="49">
        <v>3</v>
      </c>
      <c r="Q4438" s="49">
        <v>24</v>
      </c>
      <c r="R4438" s="49">
        <v>1</v>
      </c>
      <c r="S4438" s="49">
        <v>0</v>
      </c>
      <c r="T4438" s="49">
        <v>2</v>
      </c>
      <c r="U4438" s="53">
        <v>0</v>
      </c>
    </row>
    <row r="4439" spans="1:21">
      <c r="A4439" t="s">
        <v>20</v>
      </c>
      <c r="B4439">
        <v>2012</v>
      </c>
      <c r="C4439" t="s">
        <v>21</v>
      </c>
      <c r="D4439">
        <v>3</v>
      </c>
      <c r="E4439">
        <v>27</v>
      </c>
      <c r="F4439" t="s">
        <v>22</v>
      </c>
      <c r="G4439" t="s">
        <v>23</v>
      </c>
      <c r="H4439">
        <v>5</v>
      </c>
      <c r="I4439" t="s">
        <v>28</v>
      </c>
      <c r="J4439">
        <f t="shared" si="69"/>
        <v>1</v>
      </c>
      <c r="K4439">
        <v>1</v>
      </c>
      <c r="M4439" s="46">
        <v>0</v>
      </c>
      <c r="N4439" s="47">
        <v>2012</v>
      </c>
      <c r="O4439" s="47">
        <v>0</v>
      </c>
      <c r="P4439" s="47">
        <v>3</v>
      </c>
      <c r="Q4439" s="47">
        <v>27</v>
      </c>
      <c r="R4439" s="47">
        <v>1</v>
      </c>
      <c r="S4439" s="47">
        <v>0</v>
      </c>
      <c r="T4439" s="47">
        <v>5</v>
      </c>
      <c r="U4439" s="52">
        <v>1</v>
      </c>
    </row>
    <row r="4440" spans="1:21">
      <c r="A4440" t="s">
        <v>20</v>
      </c>
      <c r="B4440">
        <v>2017</v>
      </c>
      <c r="C4440" t="s">
        <v>21</v>
      </c>
      <c r="D4440">
        <v>3</v>
      </c>
      <c r="E4440">
        <v>28</v>
      </c>
      <c r="F4440" t="s">
        <v>22</v>
      </c>
      <c r="G4440" t="s">
        <v>23</v>
      </c>
      <c r="H4440">
        <v>3</v>
      </c>
      <c r="I4440" t="s">
        <v>28</v>
      </c>
      <c r="J4440">
        <f t="shared" si="69"/>
        <v>1</v>
      </c>
      <c r="K4440">
        <v>1</v>
      </c>
      <c r="M4440" s="48">
        <v>0</v>
      </c>
      <c r="N4440" s="49">
        <v>2017</v>
      </c>
      <c r="O4440" s="49">
        <v>0</v>
      </c>
      <c r="P4440" s="49">
        <v>3</v>
      </c>
      <c r="Q4440" s="49">
        <v>28</v>
      </c>
      <c r="R4440" s="49">
        <v>1</v>
      </c>
      <c r="S4440" s="49">
        <v>0</v>
      </c>
      <c r="T4440" s="49">
        <v>3</v>
      </c>
      <c r="U4440" s="53">
        <v>1</v>
      </c>
    </row>
    <row r="4441" spans="1:21">
      <c r="A4441" t="s">
        <v>20</v>
      </c>
      <c r="B4441">
        <v>2015</v>
      </c>
      <c r="C4441" t="s">
        <v>24</v>
      </c>
      <c r="D4441">
        <v>3</v>
      </c>
      <c r="E4441">
        <v>39</v>
      </c>
      <c r="F4441" t="s">
        <v>25</v>
      </c>
      <c r="G4441" t="s">
        <v>23</v>
      </c>
      <c r="H4441">
        <v>2</v>
      </c>
      <c r="I4441" t="s">
        <v>28</v>
      </c>
      <c r="J4441">
        <f t="shared" si="69"/>
        <v>1</v>
      </c>
      <c r="K4441">
        <v>1</v>
      </c>
      <c r="M4441" s="46">
        <v>0</v>
      </c>
      <c r="N4441" s="47">
        <v>2015</v>
      </c>
      <c r="O4441" s="47">
        <v>2</v>
      </c>
      <c r="P4441" s="47">
        <v>3</v>
      </c>
      <c r="Q4441" s="47">
        <v>39</v>
      </c>
      <c r="R4441" s="47">
        <v>0</v>
      </c>
      <c r="S4441" s="47">
        <v>0</v>
      </c>
      <c r="T4441" s="47">
        <v>2</v>
      </c>
      <c r="U4441" s="52">
        <v>1</v>
      </c>
    </row>
    <row r="4442" spans="1:21">
      <c r="A4442" t="s">
        <v>20</v>
      </c>
      <c r="B4442">
        <v>2013</v>
      </c>
      <c r="C4442" t="s">
        <v>21</v>
      </c>
      <c r="D4442">
        <v>3</v>
      </c>
      <c r="E4442">
        <v>23</v>
      </c>
      <c r="F4442" t="s">
        <v>25</v>
      </c>
      <c r="G4442" t="s">
        <v>23</v>
      </c>
      <c r="H4442">
        <v>1</v>
      </c>
      <c r="I4442" t="s">
        <v>23</v>
      </c>
      <c r="J4442">
        <f t="shared" si="69"/>
        <v>0</v>
      </c>
      <c r="K4442">
        <v>1</v>
      </c>
      <c r="M4442" s="48">
        <v>0</v>
      </c>
      <c r="N4442" s="49">
        <v>2013</v>
      </c>
      <c r="O4442" s="49">
        <v>0</v>
      </c>
      <c r="P4442" s="49">
        <v>3</v>
      </c>
      <c r="Q4442" s="49">
        <v>23</v>
      </c>
      <c r="R4442" s="49">
        <v>0</v>
      </c>
      <c r="S4442" s="49">
        <v>0</v>
      </c>
      <c r="T4442" s="49">
        <v>1</v>
      </c>
      <c r="U4442" s="53">
        <v>0</v>
      </c>
    </row>
    <row r="4443" spans="1:21">
      <c r="A4443" t="s">
        <v>20</v>
      </c>
      <c r="B4443">
        <v>2014</v>
      </c>
      <c r="C4443" t="s">
        <v>21</v>
      </c>
      <c r="D4443">
        <v>3</v>
      </c>
      <c r="E4443">
        <v>32</v>
      </c>
      <c r="F4443" t="s">
        <v>22</v>
      </c>
      <c r="G4443" t="s">
        <v>23</v>
      </c>
      <c r="H4443">
        <v>1</v>
      </c>
      <c r="I4443" t="s">
        <v>23</v>
      </c>
      <c r="J4443">
        <f t="shared" si="69"/>
        <v>0</v>
      </c>
      <c r="K4443">
        <v>1</v>
      </c>
      <c r="M4443" s="46">
        <v>0</v>
      </c>
      <c r="N4443" s="47">
        <v>2014</v>
      </c>
      <c r="O4443" s="47">
        <v>0</v>
      </c>
      <c r="P4443" s="47">
        <v>3</v>
      </c>
      <c r="Q4443" s="47">
        <v>32</v>
      </c>
      <c r="R4443" s="47">
        <v>1</v>
      </c>
      <c r="S4443" s="47">
        <v>0</v>
      </c>
      <c r="T4443" s="47">
        <v>1</v>
      </c>
      <c r="U4443" s="52">
        <v>0</v>
      </c>
    </row>
    <row r="4444" spans="1:21">
      <c r="A4444" t="s">
        <v>27</v>
      </c>
      <c r="B4444">
        <v>2013</v>
      </c>
      <c r="C4444" t="s">
        <v>26</v>
      </c>
      <c r="D4444">
        <v>3</v>
      </c>
      <c r="E4444">
        <v>33</v>
      </c>
      <c r="F4444" t="s">
        <v>25</v>
      </c>
      <c r="G4444" t="s">
        <v>23</v>
      </c>
      <c r="H4444">
        <v>2</v>
      </c>
      <c r="I4444" t="s">
        <v>23</v>
      </c>
      <c r="J4444">
        <f t="shared" si="69"/>
        <v>0</v>
      </c>
      <c r="K4444">
        <v>1</v>
      </c>
      <c r="M4444" s="48">
        <v>1</v>
      </c>
      <c r="N4444" s="49">
        <v>2013</v>
      </c>
      <c r="O4444" s="49">
        <v>2</v>
      </c>
      <c r="P4444" s="49">
        <v>3</v>
      </c>
      <c r="Q4444" s="49">
        <v>33</v>
      </c>
      <c r="R4444" s="49">
        <v>0</v>
      </c>
      <c r="S4444" s="49">
        <v>0</v>
      </c>
      <c r="T4444" s="49">
        <v>2</v>
      </c>
      <c r="U4444" s="53">
        <v>0</v>
      </c>
    </row>
    <row r="4445" spans="1:21">
      <c r="A4445" t="s">
        <v>20</v>
      </c>
      <c r="B4445">
        <v>2017</v>
      </c>
      <c r="C4445" t="s">
        <v>26</v>
      </c>
      <c r="D4445">
        <v>3</v>
      </c>
      <c r="E4445">
        <v>39</v>
      </c>
      <c r="F4445" t="s">
        <v>25</v>
      </c>
      <c r="G4445" t="s">
        <v>23</v>
      </c>
      <c r="H4445">
        <v>4</v>
      </c>
      <c r="I4445" t="s">
        <v>23</v>
      </c>
      <c r="J4445">
        <f t="shared" si="69"/>
        <v>0</v>
      </c>
      <c r="K4445">
        <v>1</v>
      </c>
      <c r="M4445" s="46">
        <v>0</v>
      </c>
      <c r="N4445" s="47">
        <v>2017</v>
      </c>
      <c r="O4445" s="47">
        <v>2</v>
      </c>
      <c r="P4445" s="47">
        <v>3</v>
      </c>
      <c r="Q4445" s="47">
        <v>39</v>
      </c>
      <c r="R4445" s="47">
        <v>0</v>
      </c>
      <c r="S4445" s="47">
        <v>0</v>
      </c>
      <c r="T4445" s="47">
        <v>4</v>
      </c>
      <c r="U4445" s="52">
        <v>0</v>
      </c>
    </row>
    <row r="4446" spans="1:21">
      <c r="A4446" t="s">
        <v>27</v>
      </c>
      <c r="B4446">
        <v>2017</v>
      </c>
      <c r="C4446" t="s">
        <v>21</v>
      </c>
      <c r="D4446">
        <v>2</v>
      </c>
      <c r="E4446">
        <v>24</v>
      </c>
      <c r="F4446" t="s">
        <v>25</v>
      </c>
      <c r="G4446" t="s">
        <v>23</v>
      </c>
      <c r="H4446">
        <v>2</v>
      </c>
      <c r="I4446" t="s">
        <v>23</v>
      </c>
      <c r="J4446">
        <f t="shared" si="69"/>
        <v>0</v>
      </c>
      <c r="K4446">
        <v>1</v>
      </c>
      <c r="M4446" s="48">
        <v>1</v>
      </c>
      <c r="N4446" s="49">
        <v>2017</v>
      </c>
      <c r="O4446" s="49">
        <v>0</v>
      </c>
      <c r="P4446" s="49">
        <v>2</v>
      </c>
      <c r="Q4446" s="49">
        <v>24</v>
      </c>
      <c r="R4446" s="49">
        <v>0</v>
      </c>
      <c r="S4446" s="49">
        <v>0</v>
      </c>
      <c r="T4446" s="49">
        <v>2</v>
      </c>
      <c r="U4446" s="53">
        <v>0</v>
      </c>
    </row>
    <row r="4447" spans="1:21">
      <c r="A4447" t="s">
        <v>20</v>
      </c>
      <c r="B4447">
        <v>2016</v>
      </c>
      <c r="C4447" t="s">
        <v>24</v>
      </c>
      <c r="D4447">
        <v>3</v>
      </c>
      <c r="E4447">
        <v>33</v>
      </c>
      <c r="F4447" t="s">
        <v>22</v>
      </c>
      <c r="G4447" t="s">
        <v>23</v>
      </c>
      <c r="H4447">
        <v>2</v>
      </c>
      <c r="I4447" t="s">
        <v>23</v>
      </c>
      <c r="J4447">
        <f t="shared" si="69"/>
        <v>0</v>
      </c>
      <c r="K4447">
        <v>1</v>
      </c>
      <c r="M4447" s="46">
        <v>0</v>
      </c>
      <c r="N4447" s="47">
        <v>2016</v>
      </c>
      <c r="O4447" s="47">
        <v>1</v>
      </c>
      <c r="P4447" s="47">
        <v>3</v>
      </c>
      <c r="Q4447" s="47">
        <v>33</v>
      </c>
      <c r="R4447" s="47">
        <v>1</v>
      </c>
      <c r="S4447" s="47">
        <v>0</v>
      </c>
      <c r="T4447" s="47">
        <v>2</v>
      </c>
      <c r="U4447" s="52">
        <v>0</v>
      </c>
    </row>
    <row r="4448" spans="1:21">
      <c r="A4448" t="s">
        <v>20</v>
      </c>
      <c r="B4448">
        <v>2016</v>
      </c>
      <c r="C4448" t="s">
        <v>24</v>
      </c>
      <c r="D4448">
        <v>2</v>
      </c>
      <c r="E4448">
        <v>29</v>
      </c>
      <c r="F4448" t="s">
        <v>25</v>
      </c>
      <c r="G4448" t="s">
        <v>23</v>
      </c>
      <c r="H4448">
        <v>4</v>
      </c>
      <c r="I4448" t="s">
        <v>28</v>
      </c>
      <c r="J4448">
        <f t="shared" si="69"/>
        <v>1</v>
      </c>
      <c r="K4448">
        <v>1</v>
      </c>
      <c r="M4448" s="48">
        <v>0</v>
      </c>
      <c r="N4448" s="49">
        <v>2016</v>
      </c>
      <c r="O4448" s="49">
        <v>1</v>
      </c>
      <c r="P4448" s="49">
        <v>2</v>
      </c>
      <c r="Q4448" s="49">
        <v>29</v>
      </c>
      <c r="R4448" s="49">
        <v>0</v>
      </c>
      <c r="S4448" s="49">
        <v>0</v>
      </c>
      <c r="T4448" s="49">
        <v>4</v>
      </c>
      <c r="U4448" s="53">
        <v>1</v>
      </c>
    </row>
    <row r="4449" spans="1:21">
      <c r="A4449" t="s">
        <v>27</v>
      </c>
      <c r="B4449">
        <v>2017</v>
      </c>
      <c r="C4449" t="s">
        <v>24</v>
      </c>
      <c r="D4449">
        <v>3</v>
      </c>
      <c r="E4449">
        <v>24</v>
      </c>
      <c r="F4449" t="s">
        <v>25</v>
      </c>
      <c r="G4449" t="s">
        <v>23</v>
      </c>
      <c r="H4449">
        <v>2</v>
      </c>
      <c r="I4449" t="s">
        <v>28</v>
      </c>
      <c r="J4449">
        <f t="shared" si="69"/>
        <v>1</v>
      </c>
      <c r="K4449">
        <v>1</v>
      </c>
      <c r="M4449" s="46">
        <v>1</v>
      </c>
      <c r="N4449" s="47">
        <v>2017</v>
      </c>
      <c r="O4449" s="47">
        <v>1</v>
      </c>
      <c r="P4449" s="47">
        <v>3</v>
      </c>
      <c r="Q4449" s="47">
        <v>24</v>
      </c>
      <c r="R4449" s="47">
        <v>0</v>
      </c>
      <c r="S4449" s="47">
        <v>0</v>
      </c>
      <c r="T4449" s="47">
        <v>2</v>
      </c>
      <c r="U4449" s="52">
        <v>1</v>
      </c>
    </row>
    <row r="4450" spans="1:21">
      <c r="A4450" t="s">
        <v>27</v>
      </c>
      <c r="B4450">
        <v>2015</v>
      </c>
      <c r="C4450" t="s">
        <v>24</v>
      </c>
      <c r="D4450">
        <v>3</v>
      </c>
      <c r="E4450">
        <v>27</v>
      </c>
      <c r="F4450" t="s">
        <v>25</v>
      </c>
      <c r="G4450" t="s">
        <v>23</v>
      </c>
      <c r="H4450">
        <v>5</v>
      </c>
      <c r="I4450" t="s">
        <v>28</v>
      </c>
      <c r="J4450">
        <f t="shared" si="69"/>
        <v>1</v>
      </c>
      <c r="K4450">
        <v>1</v>
      </c>
      <c r="M4450" s="48">
        <v>1</v>
      </c>
      <c r="N4450" s="49">
        <v>2015</v>
      </c>
      <c r="O4450" s="49">
        <v>2</v>
      </c>
      <c r="P4450" s="49">
        <v>3</v>
      </c>
      <c r="Q4450" s="49">
        <v>27</v>
      </c>
      <c r="R4450" s="49">
        <v>0</v>
      </c>
      <c r="S4450" s="49">
        <v>0</v>
      </c>
      <c r="T4450" s="49">
        <v>5</v>
      </c>
      <c r="U4450" s="53">
        <v>1</v>
      </c>
    </row>
    <row r="4451" spans="1:21">
      <c r="A4451" t="s">
        <v>27</v>
      </c>
      <c r="B4451">
        <v>2013</v>
      </c>
      <c r="C4451" t="s">
        <v>26</v>
      </c>
      <c r="D4451">
        <v>2</v>
      </c>
      <c r="E4451">
        <v>35</v>
      </c>
      <c r="F4451" t="s">
        <v>25</v>
      </c>
      <c r="G4451" t="s">
        <v>23</v>
      </c>
      <c r="H4451">
        <v>2</v>
      </c>
      <c r="I4451" t="s">
        <v>28</v>
      </c>
      <c r="J4451">
        <f t="shared" si="69"/>
        <v>1</v>
      </c>
      <c r="K4451">
        <v>1</v>
      </c>
      <c r="M4451" s="46">
        <v>1</v>
      </c>
      <c r="N4451" s="47">
        <v>2013</v>
      </c>
      <c r="O4451" s="47">
        <v>1</v>
      </c>
      <c r="P4451" s="47">
        <v>2</v>
      </c>
      <c r="Q4451" s="47">
        <v>35</v>
      </c>
      <c r="R4451" s="47">
        <v>0</v>
      </c>
      <c r="S4451" s="47">
        <v>0</v>
      </c>
      <c r="T4451" s="47">
        <v>2</v>
      </c>
      <c r="U4451" s="52">
        <v>1</v>
      </c>
    </row>
    <row r="4452" spans="1:21">
      <c r="A4452" t="s">
        <v>20</v>
      </c>
      <c r="B4452">
        <v>2015</v>
      </c>
      <c r="C4452" t="s">
        <v>24</v>
      </c>
      <c r="D4452">
        <v>2</v>
      </c>
      <c r="E4452">
        <v>28</v>
      </c>
      <c r="F4452" t="s">
        <v>25</v>
      </c>
      <c r="G4452" t="s">
        <v>23</v>
      </c>
      <c r="H4452">
        <v>2</v>
      </c>
      <c r="I4452" t="s">
        <v>28</v>
      </c>
      <c r="J4452">
        <f t="shared" si="69"/>
        <v>1</v>
      </c>
      <c r="K4452">
        <v>1</v>
      </c>
      <c r="M4452" s="48">
        <v>0</v>
      </c>
      <c r="N4452" s="49">
        <v>2015</v>
      </c>
      <c r="O4452" s="49">
        <v>2</v>
      </c>
      <c r="P4452" s="49">
        <v>2</v>
      </c>
      <c r="Q4452" s="49">
        <v>28</v>
      </c>
      <c r="R4452" s="49">
        <v>0</v>
      </c>
      <c r="S4452" s="49">
        <v>0</v>
      </c>
      <c r="T4452" s="49">
        <v>2</v>
      </c>
      <c r="U4452" s="53">
        <v>1</v>
      </c>
    </row>
    <row r="4453" spans="1:21">
      <c r="A4453" t="s">
        <v>20</v>
      </c>
      <c r="B4453">
        <v>2016</v>
      </c>
      <c r="C4453" t="s">
        <v>21</v>
      </c>
      <c r="D4453">
        <v>3</v>
      </c>
      <c r="E4453">
        <v>22</v>
      </c>
      <c r="F4453" t="s">
        <v>22</v>
      </c>
      <c r="G4453" t="s">
        <v>23</v>
      </c>
      <c r="H4453">
        <v>0</v>
      </c>
      <c r="I4453" t="s">
        <v>23</v>
      </c>
      <c r="J4453">
        <f t="shared" si="69"/>
        <v>0</v>
      </c>
      <c r="K4453">
        <v>1</v>
      </c>
      <c r="M4453" s="46">
        <v>0</v>
      </c>
      <c r="N4453" s="47">
        <v>2016</v>
      </c>
      <c r="O4453" s="47">
        <v>0</v>
      </c>
      <c r="P4453" s="47">
        <v>3</v>
      </c>
      <c r="Q4453" s="47">
        <v>22</v>
      </c>
      <c r="R4453" s="47">
        <v>1</v>
      </c>
      <c r="S4453" s="47">
        <v>0</v>
      </c>
      <c r="T4453" s="47">
        <v>0</v>
      </c>
      <c r="U4453" s="52">
        <v>0</v>
      </c>
    </row>
    <row r="4454" spans="1:21">
      <c r="A4454" t="s">
        <v>20</v>
      </c>
      <c r="B4454">
        <v>2013</v>
      </c>
      <c r="C4454" t="s">
        <v>21</v>
      </c>
      <c r="D4454">
        <v>3</v>
      </c>
      <c r="E4454">
        <v>39</v>
      </c>
      <c r="F4454" t="s">
        <v>22</v>
      </c>
      <c r="G4454" t="s">
        <v>23</v>
      </c>
      <c r="H4454">
        <v>5</v>
      </c>
      <c r="I4454" t="s">
        <v>28</v>
      </c>
      <c r="J4454">
        <f t="shared" si="69"/>
        <v>1</v>
      </c>
      <c r="K4454">
        <v>1</v>
      </c>
      <c r="M4454" s="48">
        <v>0</v>
      </c>
      <c r="N4454" s="49">
        <v>2013</v>
      </c>
      <c r="O4454" s="49">
        <v>0</v>
      </c>
      <c r="P4454" s="49">
        <v>3</v>
      </c>
      <c r="Q4454" s="49">
        <v>39</v>
      </c>
      <c r="R4454" s="49">
        <v>1</v>
      </c>
      <c r="S4454" s="49">
        <v>0</v>
      </c>
      <c r="T4454" s="49">
        <v>5</v>
      </c>
      <c r="U4454" s="53">
        <v>1</v>
      </c>
    </row>
    <row r="4455" spans="1:21">
      <c r="A4455" t="s">
        <v>20</v>
      </c>
      <c r="B4455">
        <v>2014</v>
      </c>
      <c r="C4455" t="s">
        <v>21</v>
      </c>
      <c r="D4455">
        <v>3</v>
      </c>
      <c r="E4455">
        <v>36</v>
      </c>
      <c r="F4455" t="s">
        <v>25</v>
      </c>
      <c r="G4455" t="s">
        <v>23</v>
      </c>
      <c r="H4455">
        <v>3</v>
      </c>
      <c r="I4455" t="s">
        <v>28</v>
      </c>
      <c r="J4455">
        <f t="shared" si="69"/>
        <v>1</v>
      </c>
      <c r="K4455">
        <v>1</v>
      </c>
      <c r="M4455" s="46">
        <v>0</v>
      </c>
      <c r="N4455" s="47">
        <v>2014</v>
      </c>
      <c r="O4455" s="47">
        <v>0</v>
      </c>
      <c r="P4455" s="47">
        <v>3</v>
      </c>
      <c r="Q4455" s="47">
        <v>36</v>
      </c>
      <c r="R4455" s="47">
        <v>0</v>
      </c>
      <c r="S4455" s="47">
        <v>0</v>
      </c>
      <c r="T4455" s="47">
        <v>3</v>
      </c>
      <c r="U4455" s="52">
        <v>1</v>
      </c>
    </row>
    <row r="4456" spans="1:21">
      <c r="A4456" t="s">
        <v>20</v>
      </c>
      <c r="B4456">
        <v>2017</v>
      </c>
      <c r="C4456" t="s">
        <v>26</v>
      </c>
      <c r="D4456">
        <v>2</v>
      </c>
      <c r="E4456">
        <v>40</v>
      </c>
      <c r="F4456" t="s">
        <v>25</v>
      </c>
      <c r="G4456" t="s">
        <v>23</v>
      </c>
      <c r="H4456">
        <v>3</v>
      </c>
      <c r="I4456" t="s">
        <v>23</v>
      </c>
      <c r="J4456">
        <f t="shared" si="69"/>
        <v>0</v>
      </c>
      <c r="K4456">
        <v>1</v>
      </c>
      <c r="M4456" s="48">
        <v>0</v>
      </c>
      <c r="N4456" s="49">
        <v>2017</v>
      </c>
      <c r="O4456" s="49">
        <v>2</v>
      </c>
      <c r="P4456" s="49">
        <v>2</v>
      </c>
      <c r="Q4456" s="49">
        <v>40</v>
      </c>
      <c r="R4456" s="49">
        <v>0</v>
      </c>
      <c r="S4456" s="49">
        <v>0</v>
      </c>
      <c r="T4456" s="49">
        <v>3</v>
      </c>
      <c r="U4456" s="53">
        <v>0</v>
      </c>
    </row>
    <row r="4457" spans="1:21">
      <c r="A4457" t="s">
        <v>20</v>
      </c>
      <c r="B4457">
        <v>2012</v>
      </c>
      <c r="C4457" t="s">
        <v>26</v>
      </c>
      <c r="D4457">
        <v>3</v>
      </c>
      <c r="E4457">
        <v>35</v>
      </c>
      <c r="F4457" t="s">
        <v>25</v>
      </c>
      <c r="G4457" t="s">
        <v>23</v>
      </c>
      <c r="H4457">
        <v>5</v>
      </c>
      <c r="I4457" t="s">
        <v>23</v>
      </c>
      <c r="J4457">
        <f t="shared" si="69"/>
        <v>0</v>
      </c>
      <c r="K4457">
        <v>1</v>
      </c>
      <c r="M4457" s="46">
        <v>0</v>
      </c>
      <c r="N4457" s="47">
        <v>2012</v>
      </c>
      <c r="O4457" s="47">
        <v>2</v>
      </c>
      <c r="P4457" s="47">
        <v>3</v>
      </c>
      <c r="Q4457" s="47">
        <v>35</v>
      </c>
      <c r="R4457" s="47">
        <v>0</v>
      </c>
      <c r="S4457" s="47">
        <v>0</v>
      </c>
      <c r="T4457" s="47">
        <v>5</v>
      </c>
      <c r="U4457" s="52">
        <v>0</v>
      </c>
    </row>
    <row r="4458" spans="1:21">
      <c r="A4458" t="s">
        <v>20</v>
      </c>
      <c r="B4458">
        <v>2016</v>
      </c>
      <c r="C4458" t="s">
        <v>21</v>
      </c>
      <c r="D4458">
        <v>3</v>
      </c>
      <c r="E4458">
        <v>33</v>
      </c>
      <c r="F4458" t="s">
        <v>22</v>
      </c>
      <c r="G4458" t="s">
        <v>23</v>
      </c>
      <c r="H4458">
        <v>4</v>
      </c>
      <c r="I4458" t="s">
        <v>23</v>
      </c>
      <c r="J4458">
        <f t="shared" si="69"/>
        <v>0</v>
      </c>
      <c r="K4458">
        <v>1</v>
      </c>
      <c r="M4458" s="48">
        <v>0</v>
      </c>
      <c r="N4458" s="49">
        <v>2016</v>
      </c>
      <c r="O4458" s="49">
        <v>0</v>
      </c>
      <c r="P4458" s="49">
        <v>3</v>
      </c>
      <c r="Q4458" s="49">
        <v>33</v>
      </c>
      <c r="R4458" s="49">
        <v>1</v>
      </c>
      <c r="S4458" s="49">
        <v>0</v>
      </c>
      <c r="T4458" s="49">
        <v>4</v>
      </c>
      <c r="U4458" s="53">
        <v>0</v>
      </c>
    </row>
    <row r="4459" spans="1:21">
      <c r="A4459" t="s">
        <v>29</v>
      </c>
      <c r="B4459">
        <v>2018</v>
      </c>
      <c r="C4459" t="s">
        <v>21</v>
      </c>
      <c r="D4459">
        <v>3</v>
      </c>
      <c r="E4459">
        <v>33</v>
      </c>
      <c r="F4459" t="s">
        <v>22</v>
      </c>
      <c r="G4459" t="s">
        <v>23</v>
      </c>
      <c r="H4459">
        <v>2</v>
      </c>
      <c r="I4459" t="s">
        <v>28</v>
      </c>
      <c r="J4459">
        <f t="shared" si="69"/>
        <v>1</v>
      </c>
      <c r="K4459">
        <v>1</v>
      </c>
      <c r="M4459" s="46">
        <v>2</v>
      </c>
      <c r="N4459" s="47">
        <v>2018</v>
      </c>
      <c r="O4459" s="47">
        <v>0</v>
      </c>
      <c r="P4459" s="47">
        <v>3</v>
      </c>
      <c r="Q4459" s="47">
        <v>33</v>
      </c>
      <c r="R4459" s="47">
        <v>1</v>
      </c>
      <c r="S4459" s="47">
        <v>0</v>
      </c>
      <c r="T4459" s="47">
        <v>2</v>
      </c>
      <c r="U4459" s="52">
        <v>1</v>
      </c>
    </row>
    <row r="4460" spans="1:21">
      <c r="A4460" t="s">
        <v>20</v>
      </c>
      <c r="B4460">
        <v>2012</v>
      </c>
      <c r="C4460" t="s">
        <v>21</v>
      </c>
      <c r="D4460">
        <v>3</v>
      </c>
      <c r="E4460">
        <v>23</v>
      </c>
      <c r="F4460" t="s">
        <v>22</v>
      </c>
      <c r="G4460" t="s">
        <v>23</v>
      </c>
      <c r="H4460">
        <v>1</v>
      </c>
      <c r="I4460" t="s">
        <v>23</v>
      </c>
      <c r="J4460">
        <f t="shared" si="69"/>
        <v>0</v>
      </c>
      <c r="K4460">
        <v>1</v>
      </c>
      <c r="M4460" s="48">
        <v>0</v>
      </c>
      <c r="N4460" s="49">
        <v>2012</v>
      </c>
      <c r="O4460" s="49">
        <v>0</v>
      </c>
      <c r="P4460" s="49">
        <v>3</v>
      </c>
      <c r="Q4460" s="49">
        <v>23</v>
      </c>
      <c r="R4460" s="49">
        <v>1</v>
      </c>
      <c r="S4460" s="49">
        <v>0</v>
      </c>
      <c r="T4460" s="49">
        <v>1</v>
      </c>
      <c r="U4460" s="53">
        <v>0</v>
      </c>
    </row>
    <row r="4461" spans="1:21">
      <c r="A4461" t="s">
        <v>20</v>
      </c>
      <c r="B4461">
        <v>2014</v>
      </c>
      <c r="C4461" t="s">
        <v>21</v>
      </c>
      <c r="D4461">
        <v>3</v>
      </c>
      <c r="E4461">
        <v>28</v>
      </c>
      <c r="F4461" t="s">
        <v>22</v>
      </c>
      <c r="G4461" t="s">
        <v>23</v>
      </c>
      <c r="H4461">
        <v>2</v>
      </c>
      <c r="I4461" t="s">
        <v>28</v>
      </c>
      <c r="J4461">
        <f t="shared" si="69"/>
        <v>1</v>
      </c>
      <c r="K4461">
        <v>1</v>
      </c>
      <c r="M4461" s="46">
        <v>0</v>
      </c>
      <c r="N4461" s="47">
        <v>2014</v>
      </c>
      <c r="O4461" s="47">
        <v>0</v>
      </c>
      <c r="P4461" s="47">
        <v>3</v>
      </c>
      <c r="Q4461" s="47">
        <v>28</v>
      </c>
      <c r="R4461" s="47">
        <v>1</v>
      </c>
      <c r="S4461" s="47">
        <v>0</v>
      </c>
      <c r="T4461" s="47">
        <v>2</v>
      </c>
      <c r="U4461" s="52">
        <v>1</v>
      </c>
    </row>
    <row r="4462" spans="1:21">
      <c r="A4462" t="s">
        <v>20</v>
      </c>
      <c r="B4462">
        <v>2016</v>
      </c>
      <c r="C4462" t="s">
        <v>21</v>
      </c>
      <c r="D4462">
        <v>3</v>
      </c>
      <c r="E4462">
        <v>27</v>
      </c>
      <c r="F4462" t="s">
        <v>22</v>
      </c>
      <c r="G4462" t="s">
        <v>23</v>
      </c>
      <c r="H4462">
        <v>5</v>
      </c>
      <c r="I4462" t="s">
        <v>23</v>
      </c>
      <c r="J4462">
        <f t="shared" si="69"/>
        <v>0</v>
      </c>
      <c r="K4462">
        <v>1</v>
      </c>
      <c r="M4462" s="48">
        <v>0</v>
      </c>
      <c r="N4462" s="49">
        <v>2016</v>
      </c>
      <c r="O4462" s="49">
        <v>0</v>
      </c>
      <c r="P4462" s="49">
        <v>3</v>
      </c>
      <c r="Q4462" s="49">
        <v>27</v>
      </c>
      <c r="R4462" s="49">
        <v>1</v>
      </c>
      <c r="S4462" s="49">
        <v>0</v>
      </c>
      <c r="T4462" s="49">
        <v>5</v>
      </c>
      <c r="U4462" s="53">
        <v>0</v>
      </c>
    </row>
    <row r="4463" spans="1:21">
      <c r="A4463" t="s">
        <v>20</v>
      </c>
      <c r="B4463">
        <v>2017</v>
      </c>
      <c r="C4463" t="s">
        <v>21</v>
      </c>
      <c r="D4463">
        <v>3</v>
      </c>
      <c r="E4463">
        <v>26</v>
      </c>
      <c r="F4463" t="s">
        <v>25</v>
      </c>
      <c r="G4463" t="s">
        <v>23</v>
      </c>
      <c r="H4463">
        <v>4</v>
      </c>
      <c r="I4463" t="s">
        <v>23</v>
      </c>
      <c r="J4463">
        <f t="shared" si="69"/>
        <v>0</v>
      </c>
      <c r="K4463">
        <v>1</v>
      </c>
      <c r="M4463" s="46">
        <v>0</v>
      </c>
      <c r="N4463" s="47">
        <v>2017</v>
      </c>
      <c r="O4463" s="47">
        <v>0</v>
      </c>
      <c r="P4463" s="47">
        <v>3</v>
      </c>
      <c r="Q4463" s="47">
        <v>26</v>
      </c>
      <c r="R4463" s="47">
        <v>0</v>
      </c>
      <c r="S4463" s="47">
        <v>0</v>
      </c>
      <c r="T4463" s="47">
        <v>4</v>
      </c>
      <c r="U4463" s="52">
        <v>0</v>
      </c>
    </row>
    <row r="4464" spans="1:21">
      <c r="A4464" t="s">
        <v>20</v>
      </c>
      <c r="B4464">
        <v>2014</v>
      </c>
      <c r="C4464" t="s">
        <v>21</v>
      </c>
      <c r="D4464">
        <v>3</v>
      </c>
      <c r="E4464">
        <v>33</v>
      </c>
      <c r="F4464" t="s">
        <v>22</v>
      </c>
      <c r="G4464" t="s">
        <v>23</v>
      </c>
      <c r="H4464">
        <v>3</v>
      </c>
      <c r="I4464" t="s">
        <v>23</v>
      </c>
      <c r="J4464">
        <f t="shared" si="69"/>
        <v>0</v>
      </c>
      <c r="K4464">
        <v>1</v>
      </c>
      <c r="M4464" s="48">
        <v>0</v>
      </c>
      <c r="N4464" s="49">
        <v>2014</v>
      </c>
      <c r="O4464" s="49">
        <v>0</v>
      </c>
      <c r="P4464" s="49">
        <v>3</v>
      </c>
      <c r="Q4464" s="49">
        <v>33</v>
      </c>
      <c r="R4464" s="49">
        <v>1</v>
      </c>
      <c r="S4464" s="49">
        <v>0</v>
      </c>
      <c r="T4464" s="49">
        <v>3</v>
      </c>
      <c r="U4464" s="53">
        <v>0</v>
      </c>
    </row>
    <row r="4465" spans="1:21">
      <c r="A4465" t="s">
        <v>20</v>
      </c>
      <c r="B4465">
        <v>2016</v>
      </c>
      <c r="C4465" t="s">
        <v>21</v>
      </c>
      <c r="D4465">
        <v>3</v>
      </c>
      <c r="E4465">
        <v>35</v>
      </c>
      <c r="F4465" t="s">
        <v>22</v>
      </c>
      <c r="G4465" t="s">
        <v>23</v>
      </c>
      <c r="H4465">
        <v>3</v>
      </c>
      <c r="I4465" t="s">
        <v>23</v>
      </c>
      <c r="J4465">
        <f t="shared" si="69"/>
        <v>0</v>
      </c>
      <c r="K4465">
        <v>1</v>
      </c>
      <c r="M4465" s="46">
        <v>0</v>
      </c>
      <c r="N4465" s="47">
        <v>2016</v>
      </c>
      <c r="O4465" s="47">
        <v>0</v>
      </c>
      <c r="P4465" s="47">
        <v>3</v>
      </c>
      <c r="Q4465" s="47">
        <v>35</v>
      </c>
      <c r="R4465" s="47">
        <v>1</v>
      </c>
      <c r="S4465" s="47">
        <v>0</v>
      </c>
      <c r="T4465" s="47">
        <v>3</v>
      </c>
      <c r="U4465" s="52">
        <v>0</v>
      </c>
    </row>
    <row r="4466" spans="1:21">
      <c r="A4466" t="s">
        <v>20</v>
      </c>
      <c r="B4466">
        <v>2013</v>
      </c>
      <c r="C4466" t="s">
        <v>21</v>
      </c>
      <c r="D4466">
        <v>3</v>
      </c>
      <c r="E4466">
        <v>33</v>
      </c>
      <c r="F4466" t="s">
        <v>22</v>
      </c>
      <c r="G4466" t="s">
        <v>23</v>
      </c>
      <c r="H4466">
        <v>3</v>
      </c>
      <c r="I4466" t="s">
        <v>28</v>
      </c>
      <c r="J4466">
        <f t="shared" si="69"/>
        <v>1</v>
      </c>
      <c r="K4466">
        <v>1</v>
      </c>
      <c r="M4466" s="48">
        <v>0</v>
      </c>
      <c r="N4466" s="49">
        <v>2013</v>
      </c>
      <c r="O4466" s="49">
        <v>0</v>
      </c>
      <c r="P4466" s="49">
        <v>3</v>
      </c>
      <c r="Q4466" s="49">
        <v>33</v>
      </c>
      <c r="R4466" s="49">
        <v>1</v>
      </c>
      <c r="S4466" s="49">
        <v>0</v>
      </c>
      <c r="T4466" s="49">
        <v>3</v>
      </c>
      <c r="U4466" s="53">
        <v>1</v>
      </c>
    </row>
    <row r="4467" spans="1:21">
      <c r="A4467" t="s">
        <v>20</v>
      </c>
      <c r="B4467">
        <v>2013</v>
      </c>
      <c r="C4467" t="s">
        <v>24</v>
      </c>
      <c r="D4467">
        <v>3</v>
      </c>
      <c r="E4467">
        <v>36</v>
      </c>
      <c r="F4467" t="s">
        <v>25</v>
      </c>
      <c r="G4467" t="s">
        <v>23</v>
      </c>
      <c r="H4467">
        <v>0</v>
      </c>
      <c r="I4467" t="s">
        <v>28</v>
      </c>
      <c r="J4467">
        <f t="shared" si="69"/>
        <v>1</v>
      </c>
      <c r="K4467">
        <v>1</v>
      </c>
      <c r="M4467" s="46">
        <v>0</v>
      </c>
      <c r="N4467" s="47">
        <v>2013</v>
      </c>
      <c r="O4467" s="47">
        <v>2</v>
      </c>
      <c r="P4467" s="47">
        <v>3</v>
      </c>
      <c r="Q4467" s="47">
        <v>36</v>
      </c>
      <c r="R4467" s="47">
        <v>0</v>
      </c>
      <c r="S4467" s="47">
        <v>0</v>
      </c>
      <c r="T4467" s="47">
        <v>0</v>
      </c>
      <c r="U4467" s="52">
        <v>1</v>
      </c>
    </row>
    <row r="4468" spans="1:21">
      <c r="A4468" t="s">
        <v>20</v>
      </c>
      <c r="B4468">
        <v>2015</v>
      </c>
      <c r="C4468" t="s">
        <v>26</v>
      </c>
      <c r="D4468">
        <v>3</v>
      </c>
      <c r="E4468">
        <v>26</v>
      </c>
      <c r="F4468" t="s">
        <v>22</v>
      </c>
      <c r="G4468" t="s">
        <v>23</v>
      </c>
      <c r="H4468">
        <v>4</v>
      </c>
      <c r="I4468" t="s">
        <v>23</v>
      </c>
      <c r="J4468">
        <f t="shared" si="69"/>
        <v>0</v>
      </c>
      <c r="K4468">
        <v>1</v>
      </c>
      <c r="M4468" s="48">
        <v>0</v>
      </c>
      <c r="N4468" s="49">
        <v>2015</v>
      </c>
      <c r="O4468" s="49">
        <v>2</v>
      </c>
      <c r="P4468" s="49">
        <v>3</v>
      </c>
      <c r="Q4468" s="49">
        <v>26</v>
      </c>
      <c r="R4468" s="49">
        <v>1</v>
      </c>
      <c r="S4468" s="49">
        <v>0</v>
      </c>
      <c r="T4468" s="49">
        <v>4</v>
      </c>
      <c r="U4468" s="53">
        <v>0</v>
      </c>
    </row>
    <row r="4469" spans="1:21">
      <c r="A4469" t="s">
        <v>20</v>
      </c>
      <c r="B4469">
        <v>2012</v>
      </c>
      <c r="C4469" t="s">
        <v>21</v>
      </c>
      <c r="D4469">
        <v>3</v>
      </c>
      <c r="E4469">
        <v>26</v>
      </c>
      <c r="F4469" t="s">
        <v>22</v>
      </c>
      <c r="G4469" t="s">
        <v>23</v>
      </c>
      <c r="H4469">
        <v>4</v>
      </c>
      <c r="I4469" t="s">
        <v>23</v>
      </c>
      <c r="J4469">
        <f t="shared" si="69"/>
        <v>0</v>
      </c>
      <c r="K4469">
        <v>1</v>
      </c>
      <c r="M4469" s="46">
        <v>0</v>
      </c>
      <c r="N4469" s="47">
        <v>2012</v>
      </c>
      <c r="O4469" s="47">
        <v>0</v>
      </c>
      <c r="P4469" s="47">
        <v>3</v>
      </c>
      <c r="Q4469" s="47">
        <v>26</v>
      </c>
      <c r="R4469" s="47">
        <v>1</v>
      </c>
      <c r="S4469" s="47">
        <v>0</v>
      </c>
      <c r="T4469" s="47">
        <v>4</v>
      </c>
      <c r="U4469" s="52">
        <v>0</v>
      </c>
    </row>
    <row r="4470" spans="1:21">
      <c r="A4470" t="s">
        <v>20</v>
      </c>
      <c r="B4470">
        <v>2014</v>
      </c>
      <c r="C4470" t="s">
        <v>21</v>
      </c>
      <c r="D4470">
        <v>3</v>
      </c>
      <c r="E4470">
        <v>39</v>
      </c>
      <c r="F4470" t="s">
        <v>25</v>
      </c>
      <c r="G4470" t="s">
        <v>23</v>
      </c>
      <c r="H4470">
        <v>5</v>
      </c>
      <c r="I4470" t="s">
        <v>23</v>
      </c>
      <c r="J4470">
        <f t="shared" si="69"/>
        <v>0</v>
      </c>
      <c r="K4470">
        <v>1</v>
      </c>
      <c r="M4470" s="48">
        <v>0</v>
      </c>
      <c r="N4470" s="49">
        <v>2014</v>
      </c>
      <c r="O4470" s="49">
        <v>0</v>
      </c>
      <c r="P4470" s="49">
        <v>3</v>
      </c>
      <c r="Q4470" s="49">
        <v>39</v>
      </c>
      <c r="R4470" s="49">
        <v>0</v>
      </c>
      <c r="S4470" s="49">
        <v>0</v>
      </c>
      <c r="T4470" s="49">
        <v>5</v>
      </c>
      <c r="U4470" s="53">
        <v>0</v>
      </c>
    </row>
    <row r="4471" spans="1:21">
      <c r="A4471" t="s">
        <v>20</v>
      </c>
      <c r="B4471">
        <v>2013</v>
      </c>
      <c r="C4471" t="s">
        <v>21</v>
      </c>
      <c r="D4471">
        <v>3</v>
      </c>
      <c r="E4471">
        <v>28</v>
      </c>
      <c r="F4471" t="s">
        <v>22</v>
      </c>
      <c r="G4471" t="s">
        <v>23</v>
      </c>
      <c r="H4471">
        <v>5</v>
      </c>
      <c r="I4471" t="s">
        <v>23</v>
      </c>
      <c r="J4471">
        <f t="shared" si="69"/>
        <v>0</v>
      </c>
      <c r="K4471">
        <v>1</v>
      </c>
      <c r="M4471" s="46">
        <v>0</v>
      </c>
      <c r="N4471" s="47">
        <v>2013</v>
      </c>
      <c r="O4471" s="47">
        <v>0</v>
      </c>
      <c r="P4471" s="47">
        <v>3</v>
      </c>
      <c r="Q4471" s="47">
        <v>28</v>
      </c>
      <c r="R4471" s="47">
        <v>1</v>
      </c>
      <c r="S4471" s="47">
        <v>0</v>
      </c>
      <c r="T4471" s="47">
        <v>5</v>
      </c>
      <c r="U4471" s="52">
        <v>0</v>
      </c>
    </row>
    <row r="4472" spans="1:21">
      <c r="A4472" t="s">
        <v>20</v>
      </c>
      <c r="B4472">
        <v>2018</v>
      </c>
      <c r="C4472" t="s">
        <v>21</v>
      </c>
      <c r="D4472">
        <v>3</v>
      </c>
      <c r="E4472">
        <v>24</v>
      </c>
      <c r="F4472" t="s">
        <v>22</v>
      </c>
      <c r="G4472" t="s">
        <v>23</v>
      </c>
      <c r="H4472">
        <v>2</v>
      </c>
      <c r="I4472" t="s">
        <v>28</v>
      </c>
      <c r="J4472">
        <f t="shared" si="69"/>
        <v>1</v>
      </c>
      <c r="K4472">
        <v>1</v>
      </c>
      <c r="M4472" s="48">
        <v>0</v>
      </c>
      <c r="N4472" s="49">
        <v>2018</v>
      </c>
      <c r="O4472" s="49">
        <v>0</v>
      </c>
      <c r="P4472" s="49">
        <v>3</v>
      </c>
      <c r="Q4472" s="49">
        <v>24</v>
      </c>
      <c r="R4472" s="49">
        <v>1</v>
      </c>
      <c r="S4472" s="49">
        <v>0</v>
      </c>
      <c r="T4472" s="49">
        <v>2</v>
      </c>
      <c r="U4472" s="53">
        <v>1</v>
      </c>
    </row>
    <row r="4473" spans="1:21">
      <c r="A4473" t="s">
        <v>20</v>
      </c>
      <c r="B4473">
        <v>2012</v>
      </c>
      <c r="C4473" t="s">
        <v>21</v>
      </c>
      <c r="D4473">
        <v>3</v>
      </c>
      <c r="E4473">
        <v>36</v>
      </c>
      <c r="F4473" t="s">
        <v>25</v>
      </c>
      <c r="G4473" t="s">
        <v>23</v>
      </c>
      <c r="H4473">
        <v>4</v>
      </c>
      <c r="I4473" t="s">
        <v>23</v>
      </c>
      <c r="J4473">
        <f t="shared" si="69"/>
        <v>0</v>
      </c>
      <c r="K4473">
        <v>1</v>
      </c>
      <c r="M4473" s="46">
        <v>0</v>
      </c>
      <c r="N4473" s="47">
        <v>2012</v>
      </c>
      <c r="O4473" s="47">
        <v>0</v>
      </c>
      <c r="P4473" s="47">
        <v>3</v>
      </c>
      <c r="Q4473" s="47">
        <v>36</v>
      </c>
      <c r="R4473" s="47">
        <v>0</v>
      </c>
      <c r="S4473" s="47">
        <v>0</v>
      </c>
      <c r="T4473" s="47">
        <v>4</v>
      </c>
      <c r="U4473" s="52">
        <v>0</v>
      </c>
    </row>
    <row r="4474" spans="1:21">
      <c r="A4474" t="s">
        <v>20</v>
      </c>
      <c r="B4474">
        <v>2016</v>
      </c>
      <c r="C4474" t="s">
        <v>21</v>
      </c>
      <c r="D4474">
        <v>3</v>
      </c>
      <c r="E4474">
        <v>33</v>
      </c>
      <c r="F4474" t="s">
        <v>22</v>
      </c>
      <c r="G4474" t="s">
        <v>23</v>
      </c>
      <c r="H4474">
        <v>0</v>
      </c>
      <c r="I4474" t="s">
        <v>23</v>
      </c>
      <c r="J4474">
        <f t="shared" si="69"/>
        <v>0</v>
      </c>
      <c r="K4474">
        <v>1</v>
      </c>
      <c r="M4474" s="48">
        <v>0</v>
      </c>
      <c r="N4474" s="49">
        <v>2016</v>
      </c>
      <c r="O4474" s="49">
        <v>0</v>
      </c>
      <c r="P4474" s="49">
        <v>3</v>
      </c>
      <c r="Q4474" s="49">
        <v>33</v>
      </c>
      <c r="R4474" s="49">
        <v>1</v>
      </c>
      <c r="S4474" s="49">
        <v>0</v>
      </c>
      <c r="T4474" s="49">
        <v>0</v>
      </c>
      <c r="U4474" s="53">
        <v>0</v>
      </c>
    </row>
    <row r="4475" spans="1:21">
      <c r="A4475" t="s">
        <v>20</v>
      </c>
      <c r="B4475">
        <v>2013</v>
      </c>
      <c r="C4475" t="s">
        <v>24</v>
      </c>
      <c r="D4475">
        <v>1</v>
      </c>
      <c r="E4475">
        <v>33</v>
      </c>
      <c r="F4475" t="s">
        <v>25</v>
      </c>
      <c r="G4475" t="s">
        <v>23</v>
      </c>
      <c r="H4475">
        <v>0</v>
      </c>
      <c r="I4475" t="s">
        <v>28</v>
      </c>
      <c r="J4475">
        <f t="shared" si="69"/>
        <v>1</v>
      </c>
      <c r="K4475">
        <v>1</v>
      </c>
      <c r="M4475" s="46">
        <v>0</v>
      </c>
      <c r="N4475" s="47">
        <v>2013</v>
      </c>
      <c r="O4475" s="47">
        <v>1</v>
      </c>
      <c r="P4475" s="47">
        <v>1</v>
      </c>
      <c r="Q4475" s="47">
        <v>33</v>
      </c>
      <c r="R4475" s="47">
        <v>0</v>
      </c>
      <c r="S4475" s="47">
        <v>0</v>
      </c>
      <c r="T4475" s="47">
        <v>0</v>
      </c>
      <c r="U4475" s="52">
        <v>1</v>
      </c>
    </row>
    <row r="4476" spans="1:21">
      <c r="A4476" t="s">
        <v>27</v>
      </c>
      <c r="B4476">
        <v>2017</v>
      </c>
      <c r="C4476" t="s">
        <v>24</v>
      </c>
      <c r="D4476">
        <v>2</v>
      </c>
      <c r="E4476">
        <v>30</v>
      </c>
      <c r="F4476" t="s">
        <v>22</v>
      </c>
      <c r="G4476" t="s">
        <v>28</v>
      </c>
      <c r="H4476">
        <v>2</v>
      </c>
      <c r="I4476" t="s">
        <v>28</v>
      </c>
      <c r="J4476">
        <f t="shared" si="69"/>
        <v>1</v>
      </c>
      <c r="K4476">
        <v>1</v>
      </c>
      <c r="M4476" s="48">
        <v>1</v>
      </c>
      <c r="N4476" s="49">
        <v>2017</v>
      </c>
      <c r="O4476" s="49">
        <v>2</v>
      </c>
      <c r="P4476" s="49">
        <v>2</v>
      </c>
      <c r="Q4476" s="49">
        <v>30</v>
      </c>
      <c r="R4476" s="49">
        <v>1</v>
      </c>
      <c r="S4476" s="49">
        <v>1</v>
      </c>
      <c r="T4476" s="49">
        <v>2</v>
      </c>
      <c r="U4476" s="53">
        <v>1</v>
      </c>
    </row>
    <row r="4477" spans="1:21">
      <c r="A4477" t="s">
        <v>27</v>
      </c>
      <c r="B4477">
        <v>2012</v>
      </c>
      <c r="C4477" t="s">
        <v>26</v>
      </c>
      <c r="D4477">
        <v>3</v>
      </c>
      <c r="E4477">
        <v>27</v>
      </c>
      <c r="F4477" t="s">
        <v>22</v>
      </c>
      <c r="G4477" t="s">
        <v>23</v>
      </c>
      <c r="H4477">
        <v>5</v>
      </c>
      <c r="I4477" t="s">
        <v>28</v>
      </c>
      <c r="J4477">
        <f t="shared" si="69"/>
        <v>1</v>
      </c>
      <c r="K4477">
        <v>1</v>
      </c>
      <c r="M4477" s="46">
        <v>1</v>
      </c>
      <c r="N4477" s="47">
        <v>2012</v>
      </c>
      <c r="O4477" s="47">
        <v>2</v>
      </c>
      <c r="P4477" s="47">
        <v>3</v>
      </c>
      <c r="Q4477" s="47">
        <v>27</v>
      </c>
      <c r="R4477" s="47">
        <v>1</v>
      </c>
      <c r="S4477" s="47">
        <v>0</v>
      </c>
      <c r="T4477" s="47">
        <v>5</v>
      </c>
      <c r="U4477" s="52">
        <v>1</v>
      </c>
    </row>
    <row r="4478" spans="1:21">
      <c r="A4478" t="s">
        <v>20</v>
      </c>
      <c r="B4478">
        <v>2015</v>
      </c>
      <c r="C4478" t="s">
        <v>21</v>
      </c>
      <c r="D4478">
        <v>3</v>
      </c>
      <c r="E4478">
        <v>33</v>
      </c>
      <c r="F4478" t="s">
        <v>22</v>
      </c>
      <c r="G4478" t="s">
        <v>28</v>
      </c>
      <c r="H4478">
        <v>4</v>
      </c>
      <c r="I4478" t="s">
        <v>23</v>
      </c>
      <c r="J4478">
        <f t="shared" si="69"/>
        <v>0</v>
      </c>
      <c r="K4478">
        <v>1</v>
      </c>
      <c r="M4478" s="48">
        <v>0</v>
      </c>
      <c r="N4478" s="49">
        <v>2015</v>
      </c>
      <c r="O4478" s="49">
        <v>0</v>
      </c>
      <c r="P4478" s="49">
        <v>3</v>
      </c>
      <c r="Q4478" s="49">
        <v>33</v>
      </c>
      <c r="R4478" s="49">
        <v>1</v>
      </c>
      <c r="S4478" s="49">
        <v>1</v>
      </c>
      <c r="T4478" s="49">
        <v>4</v>
      </c>
      <c r="U4478" s="53">
        <v>0</v>
      </c>
    </row>
    <row r="4479" spans="1:21">
      <c r="A4479" t="s">
        <v>20</v>
      </c>
      <c r="B4479">
        <v>2016</v>
      </c>
      <c r="C4479" t="s">
        <v>24</v>
      </c>
      <c r="D4479">
        <v>2</v>
      </c>
      <c r="E4479">
        <v>35</v>
      </c>
      <c r="F4479" t="s">
        <v>25</v>
      </c>
      <c r="G4479" t="s">
        <v>23</v>
      </c>
      <c r="H4479">
        <v>4</v>
      </c>
      <c r="I4479" t="s">
        <v>28</v>
      </c>
      <c r="J4479">
        <f t="shared" si="69"/>
        <v>1</v>
      </c>
      <c r="K4479">
        <v>1</v>
      </c>
      <c r="M4479" s="46">
        <v>0</v>
      </c>
      <c r="N4479" s="47">
        <v>2016</v>
      </c>
      <c r="O4479" s="47">
        <v>1</v>
      </c>
      <c r="P4479" s="47">
        <v>2</v>
      </c>
      <c r="Q4479" s="47">
        <v>35</v>
      </c>
      <c r="R4479" s="47">
        <v>0</v>
      </c>
      <c r="S4479" s="47">
        <v>0</v>
      </c>
      <c r="T4479" s="47">
        <v>4</v>
      </c>
      <c r="U4479" s="52">
        <v>1</v>
      </c>
    </row>
    <row r="4480" spans="1:21">
      <c r="A4480" t="s">
        <v>20</v>
      </c>
      <c r="B4480">
        <v>2014</v>
      </c>
      <c r="C4480" t="s">
        <v>24</v>
      </c>
      <c r="D4480">
        <v>2</v>
      </c>
      <c r="E4480">
        <v>40</v>
      </c>
      <c r="F4480" t="s">
        <v>25</v>
      </c>
      <c r="G4480" t="s">
        <v>23</v>
      </c>
      <c r="H4480">
        <v>0</v>
      </c>
      <c r="I4480" t="s">
        <v>28</v>
      </c>
      <c r="J4480">
        <f t="shared" si="69"/>
        <v>1</v>
      </c>
      <c r="K4480">
        <v>1</v>
      </c>
      <c r="M4480" s="48">
        <v>0</v>
      </c>
      <c r="N4480" s="49">
        <v>2014</v>
      </c>
      <c r="O4480" s="49">
        <v>1</v>
      </c>
      <c r="P4480" s="49">
        <v>2</v>
      </c>
      <c r="Q4480" s="49">
        <v>40</v>
      </c>
      <c r="R4480" s="49">
        <v>0</v>
      </c>
      <c r="S4480" s="49">
        <v>0</v>
      </c>
      <c r="T4480" s="49">
        <v>0</v>
      </c>
      <c r="U4480" s="53">
        <v>1</v>
      </c>
    </row>
    <row r="4481" spans="1:21">
      <c r="A4481" t="s">
        <v>20</v>
      </c>
      <c r="B4481">
        <v>2017</v>
      </c>
      <c r="C4481" t="s">
        <v>24</v>
      </c>
      <c r="D4481">
        <v>2</v>
      </c>
      <c r="E4481">
        <v>25</v>
      </c>
      <c r="F4481" t="s">
        <v>22</v>
      </c>
      <c r="G4481" t="s">
        <v>23</v>
      </c>
      <c r="H4481">
        <v>3</v>
      </c>
      <c r="I4481" t="s">
        <v>23</v>
      </c>
      <c r="J4481">
        <f t="shared" si="69"/>
        <v>0</v>
      </c>
      <c r="K4481">
        <v>1</v>
      </c>
      <c r="M4481" s="46">
        <v>0</v>
      </c>
      <c r="N4481" s="47">
        <v>2017</v>
      </c>
      <c r="O4481" s="47">
        <v>2</v>
      </c>
      <c r="P4481" s="47">
        <v>2</v>
      </c>
      <c r="Q4481" s="47">
        <v>25</v>
      </c>
      <c r="R4481" s="47">
        <v>1</v>
      </c>
      <c r="S4481" s="47">
        <v>0</v>
      </c>
      <c r="T4481" s="47">
        <v>3</v>
      </c>
      <c r="U4481" s="52">
        <v>0</v>
      </c>
    </row>
    <row r="4482" spans="1:21">
      <c r="A4482" t="s">
        <v>20</v>
      </c>
      <c r="B4482">
        <v>2014</v>
      </c>
      <c r="C4482" t="s">
        <v>21</v>
      </c>
      <c r="D4482">
        <v>3</v>
      </c>
      <c r="E4482">
        <v>38</v>
      </c>
      <c r="F4482" t="s">
        <v>22</v>
      </c>
      <c r="G4482" t="s">
        <v>23</v>
      </c>
      <c r="H4482">
        <v>2</v>
      </c>
      <c r="I4482" t="s">
        <v>23</v>
      </c>
      <c r="J4482">
        <f t="shared" si="69"/>
        <v>0</v>
      </c>
      <c r="K4482">
        <v>1</v>
      </c>
      <c r="M4482" s="48">
        <v>0</v>
      </c>
      <c r="N4482" s="49">
        <v>2014</v>
      </c>
      <c r="O4482" s="49">
        <v>0</v>
      </c>
      <c r="P4482" s="49">
        <v>3</v>
      </c>
      <c r="Q4482" s="49">
        <v>38</v>
      </c>
      <c r="R4482" s="49">
        <v>1</v>
      </c>
      <c r="S4482" s="49">
        <v>0</v>
      </c>
      <c r="T4482" s="49">
        <v>2</v>
      </c>
      <c r="U4482" s="53">
        <v>0</v>
      </c>
    </row>
    <row r="4483" spans="1:21">
      <c r="A4483" t="s">
        <v>20</v>
      </c>
      <c r="B4483">
        <v>2017</v>
      </c>
      <c r="C4483" t="s">
        <v>26</v>
      </c>
      <c r="D4483">
        <v>2</v>
      </c>
      <c r="E4483">
        <v>40</v>
      </c>
      <c r="F4483" t="s">
        <v>22</v>
      </c>
      <c r="G4483" t="s">
        <v>23</v>
      </c>
      <c r="H4483">
        <v>5</v>
      </c>
      <c r="I4483" t="s">
        <v>23</v>
      </c>
      <c r="J4483">
        <f t="shared" si="69"/>
        <v>0</v>
      </c>
      <c r="K4483">
        <v>1</v>
      </c>
      <c r="M4483" s="46">
        <v>0</v>
      </c>
      <c r="N4483" s="47">
        <v>2017</v>
      </c>
      <c r="O4483" s="47">
        <v>2</v>
      </c>
      <c r="P4483" s="47">
        <v>2</v>
      </c>
      <c r="Q4483" s="47">
        <v>40</v>
      </c>
      <c r="R4483" s="47">
        <v>1</v>
      </c>
      <c r="S4483" s="47">
        <v>0</v>
      </c>
      <c r="T4483" s="47">
        <v>5</v>
      </c>
      <c r="U4483" s="52">
        <v>0</v>
      </c>
    </row>
    <row r="4484" spans="1:21">
      <c r="A4484" t="s">
        <v>20</v>
      </c>
      <c r="B4484">
        <v>2014</v>
      </c>
      <c r="C4484" t="s">
        <v>21</v>
      </c>
      <c r="D4484">
        <v>3</v>
      </c>
      <c r="E4484">
        <v>29</v>
      </c>
      <c r="F4484" t="s">
        <v>22</v>
      </c>
      <c r="G4484" t="s">
        <v>28</v>
      </c>
      <c r="H4484">
        <v>0</v>
      </c>
      <c r="I4484" t="s">
        <v>23</v>
      </c>
      <c r="J4484">
        <f t="shared" si="69"/>
        <v>0</v>
      </c>
      <c r="K4484">
        <v>1</v>
      </c>
      <c r="M4484" s="48">
        <v>0</v>
      </c>
      <c r="N4484" s="49">
        <v>2014</v>
      </c>
      <c r="O4484" s="49">
        <v>0</v>
      </c>
      <c r="P4484" s="49">
        <v>3</v>
      </c>
      <c r="Q4484" s="49">
        <v>29</v>
      </c>
      <c r="R4484" s="49">
        <v>1</v>
      </c>
      <c r="S4484" s="49">
        <v>1</v>
      </c>
      <c r="T4484" s="49">
        <v>0</v>
      </c>
      <c r="U4484" s="53">
        <v>0</v>
      </c>
    </row>
    <row r="4485" spans="1:21">
      <c r="A4485" t="s">
        <v>20</v>
      </c>
      <c r="B4485">
        <v>2012</v>
      </c>
      <c r="C4485" t="s">
        <v>21</v>
      </c>
      <c r="D4485">
        <v>3</v>
      </c>
      <c r="E4485">
        <v>27</v>
      </c>
      <c r="F4485" t="s">
        <v>22</v>
      </c>
      <c r="G4485" t="s">
        <v>23</v>
      </c>
      <c r="H4485">
        <v>5</v>
      </c>
      <c r="I4485" t="s">
        <v>23</v>
      </c>
      <c r="J4485">
        <f t="shared" si="69"/>
        <v>0</v>
      </c>
      <c r="K4485">
        <v>1</v>
      </c>
      <c r="M4485" s="46">
        <v>0</v>
      </c>
      <c r="N4485" s="47">
        <v>2012</v>
      </c>
      <c r="O4485" s="47">
        <v>0</v>
      </c>
      <c r="P4485" s="47">
        <v>3</v>
      </c>
      <c r="Q4485" s="47">
        <v>27</v>
      </c>
      <c r="R4485" s="47">
        <v>1</v>
      </c>
      <c r="S4485" s="47">
        <v>0</v>
      </c>
      <c r="T4485" s="47">
        <v>5</v>
      </c>
      <c r="U4485" s="52">
        <v>0</v>
      </c>
    </row>
    <row r="4486" spans="1:21">
      <c r="A4486" t="s">
        <v>20</v>
      </c>
      <c r="B4486">
        <v>2015</v>
      </c>
      <c r="C4486" t="s">
        <v>21</v>
      </c>
      <c r="D4486">
        <v>3</v>
      </c>
      <c r="E4486">
        <v>40</v>
      </c>
      <c r="F4486" t="s">
        <v>22</v>
      </c>
      <c r="G4486" t="s">
        <v>23</v>
      </c>
      <c r="H4486">
        <v>4</v>
      </c>
      <c r="I4486" t="s">
        <v>23</v>
      </c>
      <c r="J4486">
        <f t="shared" si="69"/>
        <v>0</v>
      </c>
      <c r="K4486">
        <v>1</v>
      </c>
      <c r="M4486" s="48">
        <v>0</v>
      </c>
      <c r="N4486" s="49">
        <v>2015</v>
      </c>
      <c r="O4486" s="49">
        <v>0</v>
      </c>
      <c r="P4486" s="49">
        <v>3</v>
      </c>
      <c r="Q4486" s="49">
        <v>40</v>
      </c>
      <c r="R4486" s="49">
        <v>1</v>
      </c>
      <c r="S4486" s="49">
        <v>0</v>
      </c>
      <c r="T4486" s="49">
        <v>4</v>
      </c>
      <c r="U4486" s="53">
        <v>0</v>
      </c>
    </row>
    <row r="4487" spans="1:21">
      <c r="A4487" t="s">
        <v>27</v>
      </c>
      <c r="B4487">
        <v>2017</v>
      </c>
      <c r="C4487" t="s">
        <v>26</v>
      </c>
      <c r="D4487">
        <v>2</v>
      </c>
      <c r="E4487">
        <v>25</v>
      </c>
      <c r="F4487" t="s">
        <v>25</v>
      </c>
      <c r="G4487" t="s">
        <v>23</v>
      </c>
      <c r="H4487">
        <v>3</v>
      </c>
      <c r="I4487" t="s">
        <v>28</v>
      </c>
      <c r="J4487">
        <f t="shared" si="69"/>
        <v>1</v>
      </c>
      <c r="K4487">
        <v>1</v>
      </c>
      <c r="M4487" s="46">
        <v>1</v>
      </c>
      <c r="N4487" s="47">
        <v>2017</v>
      </c>
      <c r="O4487" s="47">
        <v>1</v>
      </c>
      <c r="P4487" s="47">
        <v>2</v>
      </c>
      <c r="Q4487" s="47">
        <v>25</v>
      </c>
      <c r="R4487" s="47">
        <v>0</v>
      </c>
      <c r="S4487" s="47">
        <v>0</v>
      </c>
      <c r="T4487" s="47">
        <v>3</v>
      </c>
      <c r="U4487" s="52">
        <v>1</v>
      </c>
    </row>
    <row r="4488" spans="1:21">
      <c r="A4488" t="s">
        <v>20</v>
      </c>
      <c r="B4488">
        <v>2016</v>
      </c>
      <c r="C4488" t="s">
        <v>24</v>
      </c>
      <c r="D4488">
        <v>2</v>
      </c>
      <c r="E4488">
        <v>39</v>
      </c>
      <c r="F4488" t="s">
        <v>25</v>
      </c>
      <c r="G4488" t="s">
        <v>23</v>
      </c>
      <c r="H4488">
        <v>3</v>
      </c>
      <c r="I4488" t="s">
        <v>28</v>
      </c>
      <c r="J4488">
        <f t="shared" si="69"/>
        <v>1</v>
      </c>
      <c r="K4488">
        <v>1</v>
      </c>
      <c r="M4488" s="48">
        <v>0</v>
      </c>
      <c r="N4488" s="49">
        <v>2016</v>
      </c>
      <c r="O4488" s="49">
        <v>2</v>
      </c>
      <c r="P4488" s="49">
        <v>2</v>
      </c>
      <c r="Q4488" s="49">
        <v>39</v>
      </c>
      <c r="R4488" s="49">
        <v>0</v>
      </c>
      <c r="S4488" s="49">
        <v>0</v>
      </c>
      <c r="T4488" s="49">
        <v>3</v>
      </c>
      <c r="U4488" s="53">
        <v>1</v>
      </c>
    </row>
    <row r="4489" spans="1:21">
      <c r="A4489" t="s">
        <v>20</v>
      </c>
      <c r="B4489">
        <v>2017</v>
      </c>
      <c r="C4489" t="s">
        <v>26</v>
      </c>
      <c r="D4489">
        <v>2</v>
      </c>
      <c r="E4489">
        <v>22</v>
      </c>
      <c r="F4489" t="s">
        <v>22</v>
      </c>
      <c r="G4489" t="s">
        <v>23</v>
      </c>
      <c r="H4489">
        <v>0</v>
      </c>
      <c r="I4489" t="s">
        <v>28</v>
      </c>
      <c r="J4489">
        <f t="shared" si="69"/>
        <v>1</v>
      </c>
      <c r="K4489">
        <v>1</v>
      </c>
      <c r="M4489" s="46">
        <v>0</v>
      </c>
      <c r="N4489" s="47">
        <v>2017</v>
      </c>
      <c r="O4489" s="47">
        <v>1</v>
      </c>
      <c r="P4489" s="47">
        <v>2</v>
      </c>
      <c r="Q4489" s="47">
        <v>22</v>
      </c>
      <c r="R4489" s="47">
        <v>1</v>
      </c>
      <c r="S4489" s="47">
        <v>0</v>
      </c>
      <c r="T4489" s="47">
        <v>0</v>
      </c>
      <c r="U4489" s="52">
        <v>1</v>
      </c>
    </row>
    <row r="4490" spans="1:21">
      <c r="A4490" t="s">
        <v>29</v>
      </c>
      <c r="B4490">
        <v>2015</v>
      </c>
      <c r="C4490" t="s">
        <v>24</v>
      </c>
      <c r="D4490">
        <v>2</v>
      </c>
      <c r="E4490">
        <v>35</v>
      </c>
      <c r="F4490" t="s">
        <v>25</v>
      </c>
      <c r="G4490" t="s">
        <v>23</v>
      </c>
      <c r="H4490">
        <v>0</v>
      </c>
      <c r="I4490" t="s">
        <v>23</v>
      </c>
      <c r="J4490">
        <f t="shared" si="69"/>
        <v>0</v>
      </c>
      <c r="K4490">
        <v>1</v>
      </c>
      <c r="M4490" s="48">
        <v>2</v>
      </c>
      <c r="N4490" s="49">
        <v>2015</v>
      </c>
      <c r="O4490" s="49">
        <v>2</v>
      </c>
      <c r="P4490" s="49">
        <v>2</v>
      </c>
      <c r="Q4490" s="49">
        <v>35</v>
      </c>
      <c r="R4490" s="49">
        <v>0</v>
      </c>
      <c r="S4490" s="49">
        <v>0</v>
      </c>
      <c r="T4490" s="49">
        <v>0</v>
      </c>
      <c r="U4490" s="53">
        <v>0</v>
      </c>
    </row>
    <row r="4491" spans="1:21">
      <c r="A4491" t="s">
        <v>20</v>
      </c>
      <c r="B4491">
        <v>2012</v>
      </c>
      <c r="C4491" t="s">
        <v>21</v>
      </c>
      <c r="D4491">
        <v>3</v>
      </c>
      <c r="E4491">
        <v>25</v>
      </c>
      <c r="F4491" t="s">
        <v>22</v>
      </c>
      <c r="G4491" t="s">
        <v>23</v>
      </c>
      <c r="H4491">
        <v>3</v>
      </c>
      <c r="I4491" t="s">
        <v>23</v>
      </c>
      <c r="J4491">
        <f t="shared" si="69"/>
        <v>0</v>
      </c>
      <c r="K4491">
        <v>1</v>
      </c>
      <c r="M4491" s="46">
        <v>0</v>
      </c>
      <c r="N4491" s="47">
        <v>2012</v>
      </c>
      <c r="O4491" s="47">
        <v>0</v>
      </c>
      <c r="P4491" s="47">
        <v>3</v>
      </c>
      <c r="Q4491" s="47">
        <v>25</v>
      </c>
      <c r="R4491" s="47">
        <v>1</v>
      </c>
      <c r="S4491" s="47">
        <v>0</v>
      </c>
      <c r="T4491" s="47">
        <v>3</v>
      </c>
      <c r="U4491" s="52">
        <v>0</v>
      </c>
    </row>
    <row r="4492" spans="1:21">
      <c r="A4492" t="s">
        <v>20</v>
      </c>
      <c r="B4492">
        <v>2014</v>
      </c>
      <c r="C4492" t="s">
        <v>26</v>
      </c>
      <c r="D4492">
        <v>2</v>
      </c>
      <c r="E4492">
        <v>25</v>
      </c>
      <c r="F4492" t="s">
        <v>25</v>
      </c>
      <c r="G4492" t="s">
        <v>23</v>
      </c>
      <c r="H4492">
        <v>3</v>
      </c>
      <c r="I4492" t="s">
        <v>28</v>
      </c>
      <c r="J4492">
        <f t="shared" si="69"/>
        <v>1</v>
      </c>
      <c r="K4492">
        <v>1</v>
      </c>
      <c r="M4492" s="48">
        <v>0</v>
      </c>
      <c r="N4492" s="49">
        <v>2014</v>
      </c>
      <c r="O4492" s="49">
        <v>2</v>
      </c>
      <c r="P4492" s="49">
        <v>2</v>
      </c>
      <c r="Q4492" s="49">
        <v>25</v>
      </c>
      <c r="R4492" s="49">
        <v>0</v>
      </c>
      <c r="S4492" s="49">
        <v>0</v>
      </c>
      <c r="T4492" s="49">
        <v>3</v>
      </c>
      <c r="U4492" s="53">
        <v>1</v>
      </c>
    </row>
    <row r="4493" spans="1:21">
      <c r="A4493" t="s">
        <v>20</v>
      </c>
      <c r="B4493">
        <v>2015</v>
      </c>
      <c r="C4493" t="s">
        <v>21</v>
      </c>
      <c r="D4493">
        <v>3</v>
      </c>
      <c r="E4493">
        <v>29</v>
      </c>
      <c r="F4493" t="s">
        <v>25</v>
      </c>
      <c r="G4493" t="s">
        <v>23</v>
      </c>
      <c r="H4493">
        <v>1</v>
      </c>
      <c r="I4493" t="s">
        <v>23</v>
      </c>
      <c r="J4493">
        <f t="shared" si="69"/>
        <v>0</v>
      </c>
      <c r="K4493">
        <v>1</v>
      </c>
      <c r="M4493" s="46">
        <v>0</v>
      </c>
      <c r="N4493" s="47">
        <v>2015</v>
      </c>
      <c r="O4493" s="47">
        <v>0</v>
      </c>
      <c r="P4493" s="47">
        <v>3</v>
      </c>
      <c r="Q4493" s="47">
        <v>29</v>
      </c>
      <c r="R4493" s="47">
        <v>0</v>
      </c>
      <c r="S4493" s="47">
        <v>0</v>
      </c>
      <c r="T4493" s="47">
        <v>1</v>
      </c>
      <c r="U4493" s="52">
        <v>0</v>
      </c>
    </row>
    <row r="4494" spans="1:21">
      <c r="A4494" t="s">
        <v>27</v>
      </c>
      <c r="B4494">
        <v>2017</v>
      </c>
      <c r="C4494" t="s">
        <v>26</v>
      </c>
      <c r="D4494">
        <v>1</v>
      </c>
      <c r="E4494">
        <v>37</v>
      </c>
      <c r="F4494" t="s">
        <v>22</v>
      </c>
      <c r="G4494" t="s">
        <v>23</v>
      </c>
      <c r="H4494">
        <v>0</v>
      </c>
      <c r="I4494" t="s">
        <v>23</v>
      </c>
      <c r="J4494">
        <f t="shared" si="69"/>
        <v>0</v>
      </c>
      <c r="K4494">
        <v>1</v>
      </c>
      <c r="M4494" s="48">
        <v>1</v>
      </c>
      <c r="N4494" s="49">
        <v>2017</v>
      </c>
      <c r="O4494" s="49">
        <v>2</v>
      </c>
      <c r="P4494" s="49">
        <v>1</v>
      </c>
      <c r="Q4494" s="49">
        <v>37</v>
      </c>
      <c r="R4494" s="49">
        <v>1</v>
      </c>
      <c r="S4494" s="49">
        <v>0</v>
      </c>
      <c r="T4494" s="49">
        <v>0</v>
      </c>
      <c r="U4494" s="53">
        <v>0</v>
      </c>
    </row>
    <row r="4495" spans="1:21">
      <c r="A4495" t="s">
        <v>20</v>
      </c>
      <c r="B4495">
        <v>2014</v>
      </c>
      <c r="C4495" t="s">
        <v>21</v>
      </c>
      <c r="D4495">
        <v>3</v>
      </c>
      <c r="E4495">
        <v>35</v>
      </c>
      <c r="F4495" t="s">
        <v>22</v>
      </c>
      <c r="G4495" t="s">
        <v>23</v>
      </c>
      <c r="H4495">
        <v>1</v>
      </c>
      <c r="I4495" t="s">
        <v>23</v>
      </c>
      <c r="J4495">
        <f t="shared" si="69"/>
        <v>0</v>
      </c>
      <c r="K4495">
        <v>1</v>
      </c>
      <c r="M4495" s="46">
        <v>0</v>
      </c>
      <c r="N4495" s="47">
        <v>2014</v>
      </c>
      <c r="O4495" s="47">
        <v>0</v>
      </c>
      <c r="P4495" s="47">
        <v>3</v>
      </c>
      <c r="Q4495" s="47">
        <v>35</v>
      </c>
      <c r="R4495" s="47">
        <v>1</v>
      </c>
      <c r="S4495" s="47">
        <v>0</v>
      </c>
      <c r="T4495" s="47">
        <v>1</v>
      </c>
      <c r="U4495" s="52">
        <v>0</v>
      </c>
    </row>
    <row r="4496" spans="1:21">
      <c r="A4496" t="s">
        <v>20</v>
      </c>
      <c r="B4496">
        <v>2012</v>
      </c>
      <c r="C4496" t="s">
        <v>21</v>
      </c>
      <c r="D4496">
        <v>3</v>
      </c>
      <c r="E4496">
        <v>26</v>
      </c>
      <c r="F4496" t="s">
        <v>22</v>
      </c>
      <c r="G4496" t="s">
        <v>23</v>
      </c>
      <c r="H4496">
        <v>4</v>
      </c>
      <c r="I4496" t="s">
        <v>23</v>
      </c>
      <c r="J4496">
        <f t="shared" si="69"/>
        <v>0</v>
      </c>
      <c r="K4496">
        <v>1</v>
      </c>
      <c r="M4496" s="48">
        <v>0</v>
      </c>
      <c r="N4496" s="49">
        <v>2012</v>
      </c>
      <c r="O4496" s="49">
        <v>0</v>
      </c>
      <c r="P4496" s="49">
        <v>3</v>
      </c>
      <c r="Q4496" s="49">
        <v>26</v>
      </c>
      <c r="R4496" s="49">
        <v>1</v>
      </c>
      <c r="S4496" s="49">
        <v>0</v>
      </c>
      <c r="T4496" s="49">
        <v>4</v>
      </c>
      <c r="U4496" s="53">
        <v>0</v>
      </c>
    </row>
    <row r="4497" spans="1:21">
      <c r="A4497" t="s">
        <v>27</v>
      </c>
      <c r="B4497">
        <v>2018</v>
      </c>
      <c r="C4497" t="s">
        <v>26</v>
      </c>
      <c r="D4497">
        <v>3</v>
      </c>
      <c r="E4497">
        <v>26</v>
      </c>
      <c r="F4497" t="s">
        <v>22</v>
      </c>
      <c r="G4497" t="s">
        <v>23</v>
      </c>
      <c r="H4497">
        <v>4</v>
      </c>
      <c r="I4497" t="s">
        <v>28</v>
      </c>
      <c r="J4497">
        <f t="shared" si="69"/>
        <v>1</v>
      </c>
      <c r="K4497">
        <v>1</v>
      </c>
      <c r="M4497" s="46">
        <v>1</v>
      </c>
      <c r="N4497" s="47">
        <v>2018</v>
      </c>
      <c r="O4497" s="47">
        <v>2</v>
      </c>
      <c r="P4497" s="47">
        <v>3</v>
      </c>
      <c r="Q4497" s="47">
        <v>26</v>
      </c>
      <c r="R4497" s="47">
        <v>1</v>
      </c>
      <c r="S4497" s="47">
        <v>0</v>
      </c>
      <c r="T4497" s="47">
        <v>4</v>
      </c>
      <c r="U4497" s="52">
        <v>1</v>
      </c>
    </row>
    <row r="4498" spans="1:21">
      <c r="A4498" t="s">
        <v>20</v>
      </c>
      <c r="B4498">
        <v>2013</v>
      </c>
      <c r="C4498" t="s">
        <v>21</v>
      </c>
      <c r="D4498">
        <v>3</v>
      </c>
      <c r="E4498">
        <v>24</v>
      </c>
      <c r="F4498" t="s">
        <v>22</v>
      </c>
      <c r="G4498" t="s">
        <v>23</v>
      </c>
      <c r="H4498">
        <v>2</v>
      </c>
      <c r="I4498" t="s">
        <v>23</v>
      </c>
      <c r="J4498">
        <f t="shared" ref="J4498:J4561" si="70">IF(I4498="Yes",1,0)</f>
        <v>0</v>
      </c>
      <c r="K4498">
        <v>1</v>
      </c>
      <c r="M4498" s="48">
        <v>0</v>
      </c>
      <c r="N4498" s="49">
        <v>2013</v>
      </c>
      <c r="O4498" s="49">
        <v>0</v>
      </c>
      <c r="P4498" s="49">
        <v>3</v>
      </c>
      <c r="Q4498" s="49">
        <v>24</v>
      </c>
      <c r="R4498" s="49">
        <v>1</v>
      </c>
      <c r="S4498" s="49">
        <v>0</v>
      </c>
      <c r="T4498" s="49">
        <v>2</v>
      </c>
      <c r="U4498" s="53">
        <v>0</v>
      </c>
    </row>
    <row r="4499" spans="1:21">
      <c r="A4499" t="s">
        <v>20</v>
      </c>
      <c r="B4499">
        <v>2014</v>
      </c>
      <c r="C4499" t="s">
        <v>21</v>
      </c>
      <c r="D4499">
        <v>3</v>
      </c>
      <c r="E4499">
        <v>31</v>
      </c>
      <c r="F4499" t="s">
        <v>22</v>
      </c>
      <c r="G4499" t="s">
        <v>23</v>
      </c>
      <c r="H4499">
        <v>0</v>
      </c>
      <c r="I4499" t="s">
        <v>23</v>
      </c>
      <c r="J4499">
        <f t="shared" si="70"/>
        <v>0</v>
      </c>
      <c r="K4499">
        <v>1</v>
      </c>
      <c r="M4499" s="46">
        <v>0</v>
      </c>
      <c r="N4499" s="47">
        <v>2014</v>
      </c>
      <c r="O4499" s="47">
        <v>0</v>
      </c>
      <c r="P4499" s="47">
        <v>3</v>
      </c>
      <c r="Q4499" s="47">
        <v>31</v>
      </c>
      <c r="R4499" s="47">
        <v>1</v>
      </c>
      <c r="S4499" s="47">
        <v>0</v>
      </c>
      <c r="T4499" s="47">
        <v>0</v>
      </c>
      <c r="U4499" s="52">
        <v>0</v>
      </c>
    </row>
    <row r="4500" spans="1:21">
      <c r="A4500" t="s">
        <v>20</v>
      </c>
      <c r="B4500">
        <v>2014</v>
      </c>
      <c r="C4500" t="s">
        <v>21</v>
      </c>
      <c r="D4500">
        <v>3</v>
      </c>
      <c r="E4500">
        <v>34</v>
      </c>
      <c r="F4500" t="s">
        <v>22</v>
      </c>
      <c r="G4500" t="s">
        <v>23</v>
      </c>
      <c r="H4500">
        <v>5</v>
      </c>
      <c r="I4500" t="s">
        <v>23</v>
      </c>
      <c r="J4500">
        <f t="shared" si="70"/>
        <v>0</v>
      </c>
      <c r="K4500">
        <v>1</v>
      </c>
      <c r="M4500" s="48">
        <v>0</v>
      </c>
      <c r="N4500" s="49">
        <v>2014</v>
      </c>
      <c r="O4500" s="49">
        <v>0</v>
      </c>
      <c r="P4500" s="49">
        <v>3</v>
      </c>
      <c r="Q4500" s="49">
        <v>34</v>
      </c>
      <c r="R4500" s="49">
        <v>1</v>
      </c>
      <c r="S4500" s="49">
        <v>0</v>
      </c>
      <c r="T4500" s="49">
        <v>5</v>
      </c>
      <c r="U4500" s="53">
        <v>0</v>
      </c>
    </row>
    <row r="4501" spans="1:21">
      <c r="A4501" t="s">
        <v>27</v>
      </c>
      <c r="B4501">
        <v>2018</v>
      </c>
      <c r="C4501" t="s">
        <v>26</v>
      </c>
      <c r="D4501">
        <v>3</v>
      </c>
      <c r="E4501">
        <v>27</v>
      </c>
      <c r="F4501" t="s">
        <v>25</v>
      </c>
      <c r="G4501" t="s">
        <v>28</v>
      </c>
      <c r="H4501">
        <v>5</v>
      </c>
      <c r="I4501" t="s">
        <v>28</v>
      </c>
      <c r="J4501">
        <f t="shared" si="70"/>
        <v>1</v>
      </c>
      <c r="K4501">
        <v>1</v>
      </c>
      <c r="M4501" s="46">
        <v>1</v>
      </c>
      <c r="N4501" s="47">
        <v>2018</v>
      </c>
      <c r="O4501" s="47">
        <v>1</v>
      </c>
      <c r="P4501" s="47">
        <v>3</v>
      </c>
      <c r="Q4501" s="47">
        <v>27</v>
      </c>
      <c r="R4501" s="47">
        <v>0</v>
      </c>
      <c r="S4501" s="47">
        <v>1</v>
      </c>
      <c r="T4501" s="47">
        <v>5</v>
      </c>
      <c r="U4501" s="52">
        <v>1</v>
      </c>
    </row>
    <row r="4502" spans="1:21">
      <c r="A4502" t="s">
        <v>20</v>
      </c>
      <c r="B4502">
        <v>2016</v>
      </c>
      <c r="C4502" t="s">
        <v>24</v>
      </c>
      <c r="D4502">
        <v>3</v>
      </c>
      <c r="E4502">
        <v>35</v>
      </c>
      <c r="F4502" t="s">
        <v>22</v>
      </c>
      <c r="G4502" t="s">
        <v>23</v>
      </c>
      <c r="H4502">
        <v>1</v>
      </c>
      <c r="I4502" t="s">
        <v>23</v>
      </c>
      <c r="J4502">
        <f t="shared" si="70"/>
        <v>0</v>
      </c>
      <c r="K4502">
        <v>1</v>
      </c>
      <c r="M4502" s="48">
        <v>0</v>
      </c>
      <c r="N4502" s="49">
        <v>2016</v>
      </c>
      <c r="O4502" s="49">
        <v>1</v>
      </c>
      <c r="P4502" s="49">
        <v>3</v>
      </c>
      <c r="Q4502" s="49">
        <v>35</v>
      </c>
      <c r="R4502" s="49">
        <v>1</v>
      </c>
      <c r="S4502" s="49">
        <v>0</v>
      </c>
      <c r="T4502" s="49">
        <v>1</v>
      </c>
      <c r="U4502" s="53">
        <v>0</v>
      </c>
    </row>
    <row r="4503" spans="1:21">
      <c r="A4503" t="s">
        <v>20</v>
      </c>
      <c r="B4503">
        <v>2017</v>
      </c>
      <c r="C4503" t="s">
        <v>24</v>
      </c>
      <c r="D4503">
        <v>3</v>
      </c>
      <c r="E4503">
        <v>27</v>
      </c>
      <c r="F4503" t="s">
        <v>22</v>
      </c>
      <c r="G4503" t="s">
        <v>23</v>
      </c>
      <c r="H4503">
        <v>5</v>
      </c>
      <c r="I4503" t="s">
        <v>23</v>
      </c>
      <c r="J4503">
        <f t="shared" si="70"/>
        <v>0</v>
      </c>
      <c r="K4503">
        <v>1</v>
      </c>
      <c r="M4503" s="46">
        <v>0</v>
      </c>
      <c r="N4503" s="47">
        <v>2017</v>
      </c>
      <c r="O4503" s="47">
        <v>2</v>
      </c>
      <c r="P4503" s="47">
        <v>3</v>
      </c>
      <c r="Q4503" s="47">
        <v>27</v>
      </c>
      <c r="R4503" s="47">
        <v>1</v>
      </c>
      <c r="S4503" s="47">
        <v>0</v>
      </c>
      <c r="T4503" s="47">
        <v>5</v>
      </c>
      <c r="U4503" s="52">
        <v>0</v>
      </c>
    </row>
    <row r="4504" spans="1:21">
      <c r="A4504" t="s">
        <v>27</v>
      </c>
      <c r="B4504">
        <v>2017</v>
      </c>
      <c r="C4504" t="s">
        <v>26</v>
      </c>
      <c r="D4504">
        <v>3</v>
      </c>
      <c r="E4504">
        <v>34</v>
      </c>
      <c r="F4504" t="s">
        <v>22</v>
      </c>
      <c r="G4504" t="s">
        <v>23</v>
      </c>
      <c r="H4504">
        <v>1</v>
      </c>
      <c r="I4504" t="s">
        <v>28</v>
      </c>
      <c r="J4504">
        <f t="shared" si="70"/>
        <v>1</v>
      </c>
      <c r="K4504">
        <v>1</v>
      </c>
      <c r="M4504" s="48">
        <v>1</v>
      </c>
      <c r="N4504" s="49">
        <v>2017</v>
      </c>
      <c r="O4504" s="49">
        <v>2</v>
      </c>
      <c r="P4504" s="49">
        <v>3</v>
      </c>
      <c r="Q4504" s="49">
        <v>34</v>
      </c>
      <c r="R4504" s="49">
        <v>1</v>
      </c>
      <c r="S4504" s="49">
        <v>0</v>
      </c>
      <c r="T4504" s="49">
        <v>1</v>
      </c>
      <c r="U4504" s="53">
        <v>1</v>
      </c>
    </row>
    <row r="4505" spans="1:21">
      <c r="A4505" t="s">
        <v>20</v>
      </c>
      <c r="B4505">
        <v>2018</v>
      </c>
      <c r="C4505" t="s">
        <v>21</v>
      </c>
      <c r="D4505">
        <v>3</v>
      </c>
      <c r="E4505">
        <v>40</v>
      </c>
      <c r="F4505" t="s">
        <v>25</v>
      </c>
      <c r="G4505" t="s">
        <v>23</v>
      </c>
      <c r="H4505">
        <v>4</v>
      </c>
      <c r="I4505" t="s">
        <v>28</v>
      </c>
      <c r="J4505">
        <f t="shared" si="70"/>
        <v>1</v>
      </c>
      <c r="K4505">
        <v>1</v>
      </c>
      <c r="M4505" s="46">
        <v>0</v>
      </c>
      <c r="N4505" s="47">
        <v>2018</v>
      </c>
      <c r="O4505" s="47">
        <v>0</v>
      </c>
      <c r="P4505" s="47">
        <v>3</v>
      </c>
      <c r="Q4505" s="47">
        <v>40</v>
      </c>
      <c r="R4505" s="47">
        <v>0</v>
      </c>
      <c r="S4505" s="47">
        <v>0</v>
      </c>
      <c r="T4505" s="47">
        <v>4</v>
      </c>
      <c r="U4505" s="52">
        <v>1</v>
      </c>
    </row>
    <row r="4506" spans="1:21">
      <c r="A4506" t="s">
        <v>20</v>
      </c>
      <c r="B4506">
        <v>2012</v>
      </c>
      <c r="C4506" t="s">
        <v>24</v>
      </c>
      <c r="D4506">
        <v>3</v>
      </c>
      <c r="E4506">
        <v>39</v>
      </c>
      <c r="F4506" t="s">
        <v>22</v>
      </c>
      <c r="G4506" t="s">
        <v>23</v>
      </c>
      <c r="H4506">
        <v>4</v>
      </c>
      <c r="I4506" t="s">
        <v>23</v>
      </c>
      <c r="J4506">
        <f t="shared" si="70"/>
        <v>0</v>
      </c>
      <c r="K4506">
        <v>1</v>
      </c>
      <c r="M4506" s="48">
        <v>0</v>
      </c>
      <c r="N4506" s="49">
        <v>2012</v>
      </c>
      <c r="O4506" s="49">
        <v>1</v>
      </c>
      <c r="P4506" s="49">
        <v>3</v>
      </c>
      <c r="Q4506" s="49">
        <v>39</v>
      </c>
      <c r="R4506" s="49">
        <v>1</v>
      </c>
      <c r="S4506" s="49">
        <v>0</v>
      </c>
      <c r="T4506" s="49">
        <v>4</v>
      </c>
      <c r="U4506" s="53">
        <v>0</v>
      </c>
    </row>
    <row r="4507" spans="1:21">
      <c r="A4507" t="s">
        <v>20</v>
      </c>
      <c r="B4507">
        <v>2013</v>
      </c>
      <c r="C4507" t="s">
        <v>24</v>
      </c>
      <c r="D4507">
        <v>1</v>
      </c>
      <c r="E4507">
        <v>39</v>
      </c>
      <c r="F4507" t="s">
        <v>25</v>
      </c>
      <c r="G4507" t="s">
        <v>28</v>
      </c>
      <c r="H4507">
        <v>0</v>
      </c>
      <c r="I4507" t="s">
        <v>28</v>
      </c>
      <c r="J4507">
        <f t="shared" si="70"/>
        <v>1</v>
      </c>
      <c r="K4507">
        <v>1</v>
      </c>
      <c r="M4507" s="46">
        <v>0</v>
      </c>
      <c r="N4507" s="47">
        <v>2013</v>
      </c>
      <c r="O4507" s="47">
        <v>2</v>
      </c>
      <c r="P4507" s="47">
        <v>1</v>
      </c>
      <c r="Q4507" s="47">
        <v>39</v>
      </c>
      <c r="R4507" s="47">
        <v>0</v>
      </c>
      <c r="S4507" s="47">
        <v>1</v>
      </c>
      <c r="T4507" s="47">
        <v>0</v>
      </c>
      <c r="U4507" s="52">
        <v>1</v>
      </c>
    </row>
    <row r="4508" spans="1:21">
      <c r="A4508" t="s">
        <v>20</v>
      </c>
      <c r="B4508">
        <v>2015</v>
      </c>
      <c r="C4508" t="s">
        <v>21</v>
      </c>
      <c r="D4508">
        <v>3</v>
      </c>
      <c r="E4508">
        <v>22</v>
      </c>
      <c r="F4508" t="s">
        <v>22</v>
      </c>
      <c r="G4508" t="s">
        <v>23</v>
      </c>
      <c r="H4508">
        <v>0</v>
      </c>
      <c r="I4508" t="s">
        <v>28</v>
      </c>
      <c r="J4508">
        <f t="shared" si="70"/>
        <v>1</v>
      </c>
      <c r="K4508">
        <v>1</v>
      </c>
      <c r="M4508" s="48">
        <v>0</v>
      </c>
      <c r="N4508" s="49">
        <v>2015</v>
      </c>
      <c r="O4508" s="49">
        <v>0</v>
      </c>
      <c r="P4508" s="49">
        <v>3</v>
      </c>
      <c r="Q4508" s="49">
        <v>22</v>
      </c>
      <c r="R4508" s="49">
        <v>1</v>
      </c>
      <c r="S4508" s="49">
        <v>0</v>
      </c>
      <c r="T4508" s="49">
        <v>0</v>
      </c>
      <c r="U4508" s="53">
        <v>1</v>
      </c>
    </row>
    <row r="4509" spans="1:21">
      <c r="A4509" t="s">
        <v>27</v>
      </c>
      <c r="B4509">
        <v>2017</v>
      </c>
      <c r="C4509" t="s">
        <v>24</v>
      </c>
      <c r="D4509">
        <v>2</v>
      </c>
      <c r="E4509">
        <v>33</v>
      </c>
      <c r="F4509" t="s">
        <v>22</v>
      </c>
      <c r="G4509" t="s">
        <v>28</v>
      </c>
      <c r="H4509">
        <v>2</v>
      </c>
      <c r="I4509" t="s">
        <v>23</v>
      </c>
      <c r="J4509">
        <f t="shared" si="70"/>
        <v>0</v>
      </c>
      <c r="K4509">
        <v>1</v>
      </c>
      <c r="M4509" s="46">
        <v>1</v>
      </c>
      <c r="N4509" s="47">
        <v>2017</v>
      </c>
      <c r="O4509" s="47">
        <v>2</v>
      </c>
      <c r="P4509" s="47">
        <v>2</v>
      </c>
      <c r="Q4509" s="47">
        <v>33</v>
      </c>
      <c r="R4509" s="47">
        <v>1</v>
      </c>
      <c r="S4509" s="47">
        <v>1</v>
      </c>
      <c r="T4509" s="47">
        <v>2</v>
      </c>
      <c r="U4509" s="52">
        <v>0</v>
      </c>
    </row>
    <row r="4510" spans="1:21">
      <c r="A4510" t="s">
        <v>20</v>
      </c>
      <c r="B4510">
        <v>2014</v>
      </c>
      <c r="C4510" t="s">
        <v>21</v>
      </c>
      <c r="D4510">
        <v>3</v>
      </c>
      <c r="E4510">
        <v>39</v>
      </c>
      <c r="F4510" t="s">
        <v>22</v>
      </c>
      <c r="G4510" t="s">
        <v>23</v>
      </c>
      <c r="H4510">
        <v>0</v>
      </c>
      <c r="I4510" t="s">
        <v>23</v>
      </c>
      <c r="J4510">
        <f t="shared" si="70"/>
        <v>0</v>
      </c>
      <c r="K4510">
        <v>1</v>
      </c>
      <c r="M4510" s="48">
        <v>0</v>
      </c>
      <c r="N4510" s="49">
        <v>2014</v>
      </c>
      <c r="O4510" s="49">
        <v>0</v>
      </c>
      <c r="P4510" s="49">
        <v>3</v>
      </c>
      <c r="Q4510" s="49">
        <v>39</v>
      </c>
      <c r="R4510" s="49">
        <v>1</v>
      </c>
      <c r="S4510" s="49">
        <v>0</v>
      </c>
      <c r="T4510" s="49">
        <v>0</v>
      </c>
      <c r="U4510" s="53">
        <v>0</v>
      </c>
    </row>
    <row r="4511" spans="1:21">
      <c r="A4511" t="s">
        <v>20</v>
      </c>
      <c r="B4511">
        <v>2017</v>
      </c>
      <c r="C4511" t="s">
        <v>21</v>
      </c>
      <c r="D4511">
        <v>3</v>
      </c>
      <c r="E4511">
        <v>39</v>
      </c>
      <c r="F4511" t="s">
        <v>22</v>
      </c>
      <c r="G4511" t="s">
        <v>23</v>
      </c>
      <c r="H4511">
        <v>3</v>
      </c>
      <c r="I4511" t="s">
        <v>23</v>
      </c>
      <c r="J4511">
        <f t="shared" si="70"/>
        <v>0</v>
      </c>
      <c r="K4511">
        <v>1</v>
      </c>
      <c r="M4511" s="46">
        <v>0</v>
      </c>
      <c r="N4511" s="47">
        <v>2017</v>
      </c>
      <c r="O4511" s="47">
        <v>0</v>
      </c>
      <c r="P4511" s="47">
        <v>3</v>
      </c>
      <c r="Q4511" s="47">
        <v>39</v>
      </c>
      <c r="R4511" s="47">
        <v>1</v>
      </c>
      <c r="S4511" s="47">
        <v>0</v>
      </c>
      <c r="T4511" s="47">
        <v>3</v>
      </c>
      <c r="U4511" s="52">
        <v>0</v>
      </c>
    </row>
    <row r="4512" spans="1:21">
      <c r="A4512" t="s">
        <v>20</v>
      </c>
      <c r="B4512">
        <v>2017</v>
      </c>
      <c r="C4512" t="s">
        <v>21</v>
      </c>
      <c r="D4512">
        <v>3</v>
      </c>
      <c r="E4512">
        <v>40</v>
      </c>
      <c r="F4512" t="s">
        <v>25</v>
      </c>
      <c r="G4512" t="s">
        <v>23</v>
      </c>
      <c r="H4512">
        <v>3</v>
      </c>
      <c r="I4512" t="s">
        <v>23</v>
      </c>
      <c r="J4512">
        <f t="shared" si="70"/>
        <v>0</v>
      </c>
      <c r="K4512">
        <v>1</v>
      </c>
      <c r="M4512" s="48">
        <v>0</v>
      </c>
      <c r="N4512" s="49">
        <v>2017</v>
      </c>
      <c r="O4512" s="49">
        <v>0</v>
      </c>
      <c r="P4512" s="49">
        <v>3</v>
      </c>
      <c r="Q4512" s="49">
        <v>40</v>
      </c>
      <c r="R4512" s="49">
        <v>0</v>
      </c>
      <c r="S4512" s="49">
        <v>0</v>
      </c>
      <c r="T4512" s="49">
        <v>3</v>
      </c>
      <c r="U4512" s="53">
        <v>0</v>
      </c>
    </row>
    <row r="4513" spans="1:21">
      <c r="A4513" t="s">
        <v>20</v>
      </c>
      <c r="B4513">
        <v>2014</v>
      </c>
      <c r="C4513" t="s">
        <v>21</v>
      </c>
      <c r="D4513">
        <v>3</v>
      </c>
      <c r="E4513">
        <v>38</v>
      </c>
      <c r="F4513" t="s">
        <v>25</v>
      </c>
      <c r="G4513" t="s">
        <v>23</v>
      </c>
      <c r="H4513">
        <v>1</v>
      </c>
      <c r="I4513" t="s">
        <v>23</v>
      </c>
      <c r="J4513">
        <f t="shared" si="70"/>
        <v>0</v>
      </c>
      <c r="K4513">
        <v>1</v>
      </c>
      <c r="M4513" s="46">
        <v>0</v>
      </c>
      <c r="N4513" s="47">
        <v>2014</v>
      </c>
      <c r="O4513" s="47">
        <v>0</v>
      </c>
      <c r="P4513" s="47">
        <v>3</v>
      </c>
      <c r="Q4513" s="47">
        <v>38</v>
      </c>
      <c r="R4513" s="47">
        <v>0</v>
      </c>
      <c r="S4513" s="47">
        <v>0</v>
      </c>
      <c r="T4513" s="47">
        <v>1</v>
      </c>
      <c r="U4513" s="52">
        <v>0</v>
      </c>
    </row>
    <row r="4514" spans="1:21">
      <c r="A4514" t="s">
        <v>20</v>
      </c>
      <c r="B4514">
        <v>2018</v>
      </c>
      <c r="C4514" t="s">
        <v>26</v>
      </c>
      <c r="D4514">
        <v>3</v>
      </c>
      <c r="E4514">
        <v>36</v>
      </c>
      <c r="F4514" t="s">
        <v>25</v>
      </c>
      <c r="G4514" t="s">
        <v>28</v>
      </c>
      <c r="H4514">
        <v>2</v>
      </c>
      <c r="I4514" t="s">
        <v>28</v>
      </c>
      <c r="J4514">
        <f t="shared" si="70"/>
        <v>1</v>
      </c>
      <c r="K4514">
        <v>1</v>
      </c>
      <c r="M4514" s="48">
        <v>0</v>
      </c>
      <c r="N4514" s="49">
        <v>2018</v>
      </c>
      <c r="O4514" s="49">
        <v>1</v>
      </c>
      <c r="P4514" s="49">
        <v>3</v>
      </c>
      <c r="Q4514" s="49">
        <v>36</v>
      </c>
      <c r="R4514" s="49">
        <v>0</v>
      </c>
      <c r="S4514" s="49">
        <v>1</v>
      </c>
      <c r="T4514" s="49">
        <v>2</v>
      </c>
      <c r="U4514" s="53">
        <v>1</v>
      </c>
    </row>
    <row r="4515" spans="1:21">
      <c r="A4515" t="s">
        <v>20</v>
      </c>
      <c r="B4515">
        <v>2013</v>
      </c>
      <c r="C4515" t="s">
        <v>24</v>
      </c>
      <c r="D4515">
        <v>2</v>
      </c>
      <c r="E4515">
        <v>37</v>
      </c>
      <c r="F4515" t="s">
        <v>22</v>
      </c>
      <c r="G4515" t="s">
        <v>28</v>
      </c>
      <c r="H4515">
        <v>5</v>
      </c>
      <c r="I4515" t="s">
        <v>23</v>
      </c>
      <c r="J4515">
        <f t="shared" si="70"/>
        <v>0</v>
      </c>
      <c r="K4515">
        <v>1</v>
      </c>
      <c r="M4515" s="46">
        <v>0</v>
      </c>
      <c r="N4515" s="47">
        <v>2013</v>
      </c>
      <c r="O4515" s="47">
        <v>1</v>
      </c>
      <c r="P4515" s="47">
        <v>2</v>
      </c>
      <c r="Q4515" s="47">
        <v>37</v>
      </c>
      <c r="R4515" s="47">
        <v>1</v>
      </c>
      <c r="S4515" s="47">
        <v>1</v>
      </c>
      <c r="T4515" s="47">
        <v>5</v>
      </c>
      <c r="U4515" s="52">
        <v>0</v>
      </c>
    </row>
    <row r="4516" spans="1:21">
      <c r="A4516" t="s">
        <v>20</v>
      </c>
      <c r="B4516">
        <v>2017</v>
      </c>
      <c r="C4516" t="s">
        <v>24</v>
      </c>
      <c r="D4516">
        <v>2</v>
      </c>
      <c r="E4516">
        <v>33</v>
      </c>
      <c r="F4516" t="s">
        <v>25</v>
      </c>
      <c r="G4516" t="s">
        <v>23</v>
      </c>
      <c r="H4516">
        <v>2</v>
      </c>
      <c r="I4516" t="s">
        <v>28</v>
      </c>
      <c r="J4516">
        <f t="shared" si="70"/>
        <v>1</v>
      </c>
      <c r="K4516">
        <v>1</v>
      </c>
      <c r="M4516" s="48">
        <v>0</v>
      </c>
      <c r="N4516" s="49">
        <v>2017</v>
      </c>
      <c r="O4516" s="49">
        <v>2</v>
      </c>
      <c r="P4516" s="49">
        <v>2</v>
      </c>
      <c r="Q4516" s="49">
        <v>33</v>
      </c>
      <c r="R4516" s="49">
        <v>0</v>
      </c>
      <c r="S4516" s="49">
        <v>0</v>
      </c>
      <c r="T4516" s="49">
        <v>2</v>
      </c>
      <c r="U4516" s="53">
        <v>1</v>
      </c>
    </row>
    <row r="4517" spans="1:21">
      <c r="A4517" t="s">
        <v>20</v>
      </c>
      <c r="B4517">
        <v>2013</v>
      </c>
      <c r="C4517" t="s">
        <v>21</v>
      </c>
      <c r="D4517">
        <v>3</v>
      </c>
      <c r="E4517">
        <v>37</v>
      </c>
      <c r="F4517" t="s">
        <v>25</v>
      </c>
      <c r="G4517" t="s">
        <v>23</v>
      </c>
      <c r="H4517">
        <v>2</v>
      </c>
      <c r="I4517" t="s">
        <v>28</v>
      </c>
      <c r="J4517">
        <f t="shared" si="70"/>
        <v>1</v>
      </c>
      <c r="K4517">
        <v>1</v>
      </c>
      <c r="M4517" s="46">
        <v>0</v>
      </c>
      <c r="N4517" s="47">
        <v>2013</v>
      </c>
      <c r="O4517" s="47">
        <v>0</v>
      </c>
      <c r="P4517" s="47">
        <v>3</v>
      </c>
      <c r="Q4517" s="47">
        <v>37</v>
      </c>
      <c r="R4517" s="47">
        <v>0</v>
      </c>
      <c r="S4517" s="47">
        <v>0</v>
      </c>
      <c r="T4517" s="47">
        <v>2</v>
      </c>
      <c r="U4517" s="52">
        <v>1</v>
      </c>
    </row>
    <row r="4518" spans="1:21">
      <c r="A4518" t="s">
        <v>20</v>
      </c>
      <c r="B4518">
        <v>2013</v>
      </c>
      <c r="C4518" t="s">
        <v>24</v>
      </c>
      <c r="D4518">
        <v>3</v>
      </c>
      <c r="E4518">
        <v>34</v>
      </c>
      <c r="F4518" t="s">
        <v>22</v>
      </c>
      <c r="G4518" t="s">
        <v>23</v>
      </c>
      <c r="H4518">
        <v>5</v>
      </c>
      <c r="I4518" t="s">
        <v>23</v>
      </c>
      <c r="J4518">
        <f t="shared" si="70"/>
        <v>0</v>
      </c>
      <c r="K4518">
        <v>1</v>
      </c>
      <c r="M4518" s="48">
        <v>0</v>
      </c>
      <c r="N4518" s="49">
        <v>2013</v>
      </c>
      <c r="O4518" s="49">
        <v>2</v>
      </c>
      <c r="P4518" s="49">
        <v>3</v>
      </c>
      <c r="Q4518" s="49">
        <v>34</v>
      </c>
      <c r="R4518" s="49">
        <v>1</v>
      </c>
      <c r="S4518" s="49">
        <v>0</v>
      </c>
      <c r="T4518" s="49">
        <v>5</v>
      </c>
      <c r="U4518" s="53">
        <v>0</v>
      </c>
    </row>
    <row r="4519" spans="1:21">
      <c r="A4519" t="s">
        <v>20</v>
      </c>
      <c r="B4519">
        <v>2015</v>
      </c>
      <c r="C4519" t="s">
        <v>21</v>
      </c>
      <c r="D4519">
        <v>3</v>
      </c>
      <c r="E4519">
        <v>28</v>
      </c>
      <c r="F4519" t="s">
        <v>22</v>
      </c>
      <c r="G4519" t="s">
        <v>23</v>
      </c>
      <c r="H4519">
        <v>2</v>
      </c>
      <c r="I4519" t="s">
        <v>23</v>
      </c>
      <c r="J4519">
        <f t="shared" si="70"/>
        <v>0</v>
      </c>
      <c r="K4519">
        <v>1</v>
      </c>
      <c r="M4519" s="46">
        <v>0</v>
      </c>
      <c r="N4519" s="47">
        <v>2015</v>
      </c>
      <c r="O4519" s="47">
        <v>0</v>
      </c>
      <c r="P4519" s="47">
        <v>3</v>
      </c>
      <c r="Q4519" s="47">
        <v>28</v>
      </c>
      <c r="R4519" s="47">
        <v>1</v>
      </c>
      <c r="S4519" s="47">
        <v>0</v>
      </c>
      <c r="T4519" s="47">
        <v>2</v>
      </c>
      <c r="U4519" s="52">
        <v>0</v>
      </c>
    </row>
    <row r="4520" spans="1:21">
      <c r="A4520" t="s">
        <v>20</v>
      </c>
      <c r="B4520">
        <v>2018</v>
      </c>
      <c r="C4520" t="s">
        <v>21</v>
      </c>
      <c r="D4520">
        <v>3</v>
      </c>
      <c r="E4520">
        <v>31</v>
      </c>
      <c r="F4520" t="s">
        <v>22</v>
      </c>
      <c r="G4520" t="s">
        <v>28</v>
      </c>
      <c r="H4520">
        <v>0</v>
      </c>
      <c r="I4520" t="s">
        <v>28</v>
      </c>
      <c r="J4520">
        <f t="shared" si="70"/>
        <v>1</v>
      </c>
      <c r="K4520">
        <v>1</v>
      </c>
      <c r="M4520" s="48">
        <v>0</v>
      </c>
      <c r="N4520" s="49">
        <v>2018</v>
      </c>
      <c r="O4520" s="49">
        <v>0</v>
      </c>
      <c r="P4520" s="49">
        <v>3</v>
      </c>
      <c r="Q4520" s="49">
        <v>31</v>
      </c>
      <c r="R4520" s="49">
        <v>1</v>
      </c>
      <c r="S4520" s="49">
        <v>1</v>
      </c>
      <c r="T4520" s="49">
        <v>0</v>
      </c>
      <c r="U4520" s="53">
        <v>1</v>
      </c>
    </row>
    <row r="4521" spans="1:21">
      <c r="A4521" t="s">
        <v>27</v>
      </c>
      <c r="B4521">
        <v>2012</v>
      </c>
      <c r="C4521" t="s">
        <v>26</v>
      </c>
      <c r="D4521">
        <v>3</v>
      </c>
      <c r="E4521">
        <v>37</v>
      </c>
      <c r="F4521" t="s">
        <v>22</v>
      </c>
      <c r="G4521" t="s">
        <v>23</v>
      </c>
      <c r="H4521">
        <v>4</v>
      </c>
      <c r="I4521" t="s">
        <v>23</v>
      </c>
      <c r="J4521">
        <f t="shared" si="70"/>
        <v>0</v>
      </c>
      <c r="K4521">
        <v>1</v>
      </c>
      <c r="M4521" s="46">
        <v>1</v>
      </c>
      <c r="N4521" s="47">
        <v>2012</v>
      </c>
      <c r="O4521" s="47">
        <v>1</v>
      </c>
      <c r="P4521" s="47">
        <v>3</v>
      </c>
      <c r="Q4521" s="47">
        <v>37</v>
      </c>
      <c r="R4521" s="47">
        <v>1</v>
      </c>
      <c r="S4521" s="47">
        <v>0</v>
      </c>
      <c r="T4521" s="47">
        <v>4</v>
      </c>
      <c r="U4521" s="52">
        <v>0</v>
      </c>
    </row>
    <row r="4522" spans="1:21">
      <c r="A4522" t="s">
        <v>20</v>
      </c>
      <c r="B4522">
        <v>2018</v>
      </c>
      <c r="C4522" t="s">
        <v>24</v>
      </c>
      <c r="D4522">
        <v>3</v>
      </c>
      <c r="E4522">
        <v>26</v>
      </c>
      <c r="F4522" t="s">
        <v>22</v>
      </c>
      <c r="G4522" t="s">
        <v>23</v>
      </c>
      <c r="H4522">
        <v>4</v>
      </c>
      <c r="I4522" t="s">
        <v>28</v>
      </c>
      <c r="J4522">
        <f t="shared" si="70"/>
        <v>1</v>
      </c>
      <c r="K4522">
        <v>1</v>
      </c>
      <c r="M4522" s="48">
        <v>0</v>
      </c>
      <c r="N4522" s="49">
        <v>2018</v>
      </c>
      <c r="O4522" s="49">
        <v>2</v>
      </c>
      <c r="P4522" s="49">
        <v>3</v>
      </c>
      <c r="Q4522" s="49">
        <v>26</v>
      </c>
      <c r="R4522" s="49">
        <v>1</v>
      </c>
      <c r="S4522" s="49">
        <v>0</v>
      </c>
      <c r="T4522" s="49">
        <v>4</v>
      </c>
      <c r="U4522" s="53">
        <v>1</v>
      </c>
    </row>
    <row r="4523" spans="1:21">
      <c r="A4523" t="s">
        <v>27</v>
      </c>
      <c r="B4523">
        <v>2014</v>
      </c>
      <c r="C4523" t="s">
        <v>26</v>
      </c>
      <c r="D4523">
        <v>3</v>
      </c>
      <c r="E4523">
        <v>34</v>
      </c>
      <c r="F4523" t="s">
        <v>25</v>
      </c>
      <c r="G4523" t="s">
        <v>23</v>
      </c>
      <c r="H4523">
        <v>1</v>
      </c>
      <c r="I4523" t="s">
        <v>28</v>
      </c>
      <c r="J4523">
        <f t="shared" si="70"/>
        <v>1</v>
      </c>
      <c r="K4523">
        <v>1</v>
      </c>
      <c r="M4523" s="46">
        <v>1</v>
      </c>
      <c r="N4523" s="47">
        <v>2014</v>
      </c>
      <c r="O4523" s="47">
        <v>1</v>
      </c>
      <c r="P4523" s="47">
        <v>3</v>
      </c>
      <c r="Q4523" s="47">
        <v>34</v>
      </c>
      <c r="R4523" s="47">
        <v>0</v>
      </c>
      <c r="S4523" s="47">
        <v>0</v>
      </c>
      <c r="T4523" s="47">
        <v>1</v>
      </c>
      <c r="U4523" s="52">
        <v>1</v>
      </c>
    </row>
    <row r="4524" spans="1:21">
      <c r="A4524" t="s">
        <v>20</v>
      </c>
      <c r="B4524">
        <v>2015</v>
      </c>
      <c r="C4524" t="s">
        <v>24</v>
      </c>
      <c r="D4524">
        <v>3</v>
      </c>
      <c r="E4524">
        <v>39</v>
      </c>
      <c r="F4524" t="s">
        <v>22</v>
      </c>
      <c r="G4524" t="s">
        <v>23</v>
      </c>
      <c r="H4524">
        <v>1</v>
      </c>
      <c r="I4524" t="s">
        <v>23</v>
      </c>
      <c r="J4524">
        <f t="shared" si="70"/>
        <v>0</v>
      </c>
      <c r="K4524">
        <v>1</v>
      </c>
      <c r="M4524" s="48">
        <v>0</v>
      </c>
      <c r="N4524" s="49">
        <v>2015</v>
      </c>
      <c r="O4524" s="49">
        <v>1</v>
      </c>
      <c r="P4524" s="49">
        <v>3</v>
      </c>
      <c r="Q4524" s="49">
        <v>39</v>
      </c>
      <c r="R4524" s="49">
        <v>1</v>
      </c>
      <c r="S4524" s="49">
        <v>0</v>
      </c>
      <c r="T4524" s="49">
        <v>1</v>
      </c>
      <c r="U4524" s="53">
        <v>0</v>
      </c>
    </row>
    <row r="4525" spans="1:21">
      <c r="A4525" t="s">
        <v>20</v>
      </c>
      <c r="B4525">
        <v>2017</v>
      </c>
      <c r="C4525" t="s">
        <v>24</v>
      </c>
      <c r="D4525">
        <v>2</v>
      </c>
      <c r="E4525">
        <v>23</v>
      </c>
      <c r="F4525" t="s">
        <v>25</v>
      </c>
      <c r="G4525" t="s">
        <v>23</v>
      </c>
      <c r="H4525">
        <v>1</v>
      </c>
      <c r="I4525" t="s">
        <v>28</v>
      </c>
      <c r="J4525">
        <f t="shared" si="70"/>
        <v>1</v>
      </c>
      <c r="K4525">
        <v>1</v>
      </c>
      <c r="M4525" s="46">
        <v>0</v>
      </c>
      <c r="N4525" s="47">
        <v>2017</v>
      </c>
      <c r="O4525" s="47">
        <v>2</v>
      </c>
      <c r="P4525" s="47">
        <v>2</v>
      </c>
      <c r="Q4525" s="47">
        <v>23</v>
      </c>
      <c r="R4525" s="47">
        <v>0</v>
      </c>
      <c r="S4525" s="47">
        <v>0</v>
      </c>
      <c r="T4525" s="47">
        <v>1</v>
      </c>
      <c r="U4525" s="52">
        <v>1</v>
      </c>
    </row>
    <row r="4526" spans="1:21">
      <c r="A4526" t="s">
        <v>20</v>
      </c>
      <c r="B4526">
        <v>2013</v>
      </c>
      <c r="C4526" t="s">
        <v>21</v>
      </c>
      <c r="D4526">
        <v>3</v>
      </c>
      <c r="E4526">
        <v>35</v>
      </c>
      <c r="F4526" t="s">
        <v>25</v>
      </c>
      <c r="G4526" t="s">
        <v>23</v>
      </c>
      <c r="H4526">
        <v>4</v>
      </c>
      <c r="I4526" t="s">
        <v>23</v>
      </c>
      <c r="J4526">
        <f t="shared" si="70"/>
        <v>0</v>
      </c>
      <c r="K4526">
        <v>1</v>
      </c>
      <c r="M4526" s="48">
        <v>0</v>
      </c>
      <c r="N4526" s="49">
        <v>2013</v>
      </c>
      <c r="O4526" s="49">
        <v>0</v>
      </c>
      <c r="P4526" s="49">
        <v>3</v>
      </c>
      <c r="Q4526" s="49">
        <v>35</v>
      </c>
      <c r="R4526" s="49">
        <v>0</v>
      </c>
      <c r="S4526" s="49">
        <v>0</v>
      </c>
      <c r="T4526" s="49">
        <v>4</v>
      </c>
      <c r="U4526" s="53">
        <v>0</v>
      </c>
    </row>
    <row r="4527" spans="1:21">
      <c r="A4527" t="s">
        <v>20</v>
      </c>
      <c r="B4527">
        <v>2015</v>
      </c>
      <c r="C4527" t="s">
        <v>24</v>
      </c>
      <c r="D4527">
        <v>3</v>
      </c>
      <c r="E4527">
        <v>25</v>
      </c>
      <c r="F4527" t="s">
        <v>22</v>
      </c>
      <c r="G4527" t="s">
        <v>23</v>
      </c>
      <c r="H4527">
        <v>3</v>
      </c>
      <c r="I4527" t="s">
        <v>23</v>
      </c>
      <c r="J4527">
        <f t="shared" si="70"/>
        <v>0</v>
      </c>
      <c r="K4527">
        <v>1</v>
      </c>
      <c r="M4527" s="46">
        <v>0</v>
      </c>
      <c r="N4527" s="47">
        <v>2015</v>
      </c>
      <c r="O4527" s="47">
        <v>1</v>
      </c>
      <c r="P4527" s="47">
        <v>3</v>
      </c>
      <c r="Q4527" s="47">
        <v>25</v>
      </c>
      <c r="R4527" s="47">
        <v>1</v>
      </c>
      <c r="S4527" s="47">
        <v>0</v>
      </c>
      <c r="T4527" s="47">
        <v>3</v>
      </c>
      <c r="U4527" s="52">
        <v>0</v>
      </c>
    </row>
    <row r="4528" spans="1:21">
      <c r="A4528" t="s">
        <v>20</v>
      </c>
      <c r="B4528">
        <v>2013</v>
      </c>
      <c r="C4528" t="s">
        <v>24</v>
      </c>
      <c r="D4528">
        <v>2</v>
      </c>
      <c r="E4528">
        <v>38</v>
      </c>
      <c r="F4528" t="s">
        <v>22</v>
      </c>
      <c r="G4528" t="s">
        <v>23</v>
      </c>
      <c r="H4528">
        <v>0</v>
      </c>
      <c r="I4528" t="s">
        <v>28</v>
      </c>
      <c r="J4528">
        <f t="shared" si="70"/>
        <v>1</v>
      </c>
      <c r="K4528">
        <v>1</v>
      </c>
      <c r="M4528" s="48">
        <v>0</v>
      </c>
      <c r="N4528" s="49">
        <v>2013</v>
      </c>
      <c r="O4528" s="49">
        <v>2</v>
      </c>
      <c r="P4528" s="49">
        <v>2</v>
      </c>
      <c r="Q4528" s="49">
        <v>38</v>
      </c>
      <c r="R4528" s="49">
        <v>1</v>
      </c>
      <c r="S4528" s="49">
        <v>0</v>
      </c>
      <c r="T4528" s="49">
        <v>0</v>
      </c>
      <c r="U4528" s="53">
        <v>1</v>
      </c>
    </row>
    <row r="4529" spans="1:21">
      <c r="A4529" t="s">
        <v>27</v>
      </c>
      <c r="B4529">
        <v>2017</v>
      </c>
      <c r="C4529" t="s">
        <v>26</v>
      </c>
      <c r="D4529">
        <v>1</v>
      </c>
      <c r="E4529">
        <v>23</v>
      </c>
      <c r="F4529" t="s">
        <v>22</v>
      </c>
      <c r="G4529" t="s">
        <v>23</v>
      </c>
      <c r="H4529">
        <v>1</v>
      </c>
      <c r="I4529" t="s">
        <v>23</v>
      </c>
      <c r="J4529">
        <f t="shared" si="70"/>
        <v>0</v>
      </c>
      <c r="K4529">
        <v>1</v>
      </c>
      <c r="M4529" s="46">
        <v>1</v>
      </c>
      <c r="N4529" s="47">
        <v>2017</v>
      </c>
      <c r="O4529" s="47">
        <v>2</v>
      </c>
      <c r="P4529" s="47">
        <v>1</v>
      </c>
      <c r="Q4529" s="47">
        <v>23</v>
      </c>
      <c r="R4529" s="47">
        <v>1</v>
      </c>
      <c r="S4529" s="47">
        <v>0</v>
      </c>
      <c r="T4529" s="47">
        <v>1</v>
      </c>
      <c r="U4529" s="52">
        <v>0</v>
      </c>
    </row>
    <row r="4530" spans="1:21">
      <c r="A4530" t="s">
        <v>27</v>
      </c>
      <c r="B4530">
        <v>2017</v>
      </c>
      <c r="C4530" t="s">
        <v>26</v>
      </c>
      <c r="D4530">
        <v>3</v>
      </c>
      <c r="E4530">
        <v>26</v>
      </c>
      <c r="F4530" t="s">
        <v>22</v>
      </c>
      <c r="G4530" t="s">
        <v>23</v>
      </c>
      <c r="H4530">
        <v>4</v>
      </c>
      <c r="I4530" t="s">
        <v>28</v>
      </c>
      <c r="J4530">
        <f t="shared" si="70"/>
        <v>1</v>
      </c>
      <c r="K4530">
        <v>1</v>
      </c>
      <c r="M4530" s="48">
        <v>1</v>
      </c>
      <c r="N4530" s="49">
        <v>2017</v>
      </c>
      <c r="O4530" s="49">
        <v>2</v>
      </c>
      <c r="P4530" s="49">
        <v>3</v>
      </c>
      <c r="Q4530" s="49">
        <v>26</v>
      </c>
      <c r="R4530" s="49">
        <v>1</v>
      </c>
      <c r="S4530" s="49">
        <v>0</v>
      </c>
      <c r="T4530" s="49">
        <v>4</v>
      </c>
      <c r="U4530" s="53">
        <v>1</v>
      </c>
    </row>
    <row r="4531" spans="1:21">
      <c r="A4531" t="s">
        <v>27</v>
      </c>
      <c r="B4531">
        <v>2018</v>
      </c>
      <c r="C4531" t="s">
        <v>26</v>
      </c>
      <c r="D4531">
        <v>3</v>
      </c>
      <c r="E4531">
        <v>33</v>
      </c>
      <c r="F4531" t="s">
        <v>25</v>
      </c>
      <c r="G4531" t="s">
        <v>23</v>
      </c>
      <c r="H4531">
        <v>2</v>
      </c>
      <c r="I4531" t="s">
        <v>28</v>
      </c>
      <c r="J4531">
        <f t="shared" si="70"/>
        <v>1</v>
      </c>
      <c r="K4531">
        <v>1</v>
      </c>
      <c r="M4531" s="46">
        <v>1</v>
      </c>
      <c r="N4531" s="47">
        <v>2018</v>
      </c>
      <c r="O4531" s="47">
        <v>1</v>
      </c>
      <c r="P4531" s="47">
        <v>3</v>
      </c>
      <c r="Q4531" s="47">
        <v>33</v>
      </c>
      <c r="R4531" s="47">
        <v>0</v>
      </c>
      <c r="S4531" s="47">
        <v>0</v>
      </c>
      <c r="T4531" s="47">
        <v>2</v>
      </c>
      <c r="U4531" s="52">
        <v>1</v>
      </c>
    </row>
    <row r="4532" spans="1:21">
      <c r="A4532" t="s">
        <v>20</v>
      </c>
      <c r="B4532">
        <v>2015</v>
      </c>
      <c r="C4532" t="s">
        <v>24</v>
      </c>
      <c r="D4532">
        <v>2</v>
      </c>
      <c r="E4532">
        <v>37</v>
      </c>
      <c r="F4532" t="s">
        <v>25</v>
      </c>
      <c r="G4532" t="s">
        <v>23</v>
      </c>
      <c r="H4532">
        <v>4</v>
      </c>
      <c r="I4532" t="s">
        <v>28</v>
      </c>
      <c r="J4532">
        <f t="shared" si="70"/>
        <v>1</v>
      </c>
      <c r="K4532">
        <v>1</v>
      </c>
      <c r="M4532" s="48">
        <v>0</v>
      </c>
      <c r="N4532" s="49">
        <v>2015</v>
      </c>
      <c r="O4532" s="49">
        <v>2</v>
      </c>
      <c r="P4532" s="49">
        <v>2</v>
      </c>
      <c r="Q4532" s="49">
        <v>37</v>
      </c>
      <c r="R4532" s="49">
        <v>0</v>
      </c>
      <c r="S4532" s="49">
        <v>0</v>
      </c>
      <c r="T4532" s="49">
        <v>4</v>
      </c>
      <c r="U4532" s="53">
        <v>1</v>
      </c>
    </row>
    <row r="4533" spans="1:21">
      <c r="A4533" t="s">
        <v>20</v>
      </c>
      <c r="B4533">
        <v>2013</v>
      </c>
      <c r="C4533" t="s">
        <v>21</v>
      </c>
      <c r="D4533">
        <v>3</v>
      </c>
      <c r="E4533">
        <v>35</v>
      </c>
      <c r="F4533" t="s">
        <v>22</v>
      </c>
      <c r="G4533" t="s">
        <v>23</v>
      </c>
      <c r="H4533">
        <v>5</v>
      </c>
      <c r="I4533" t="s">
        <v>23</v>
      </c>
      <c r="J4533">
        <f t="shared" si="70"/>
        <v>0</v>
      </c>
      <c r="K4533">
        <v>1</v>
      </c>
      <c r="M4533" s="46">
        <v>0</v>
      </c>
      <c r="N4533" s="47">
        <v>2013</v>
      </c>
      <c r="O4533" s="47">
        <v>0</v>
      </c>
      <c r="P4533" s="47">
        <v>3</v>
      </c>
      <c r="Q4533" s="47">
        <v>35</v>
      </c>
      <c r="R4533" s="47">
        <v>1</v>
      </c>
      <c r="S4533" s="47">
        <v>0</v>
      </c>
      <c r="T4533" s="47">
        <v>5</v>
      </c>
      <c r="U4533" s="52">
        <v>0</v>
      </c>
    </row>
    <row r="4534" spans="1:21">
      <c r="A4534" t="s">
        <v>20</v>
      </c>
      <c r="B4534">
        <v>2013</v>
      </c>
      <c r="C4534" t="s">
        <v>21</v>
      </c>
      <c r="D4534">
        <v>3</v>
      </c>
      <c r="E4534">
        <v>23</v>
      </c>
      <c r="F4534" t="s">
        <v>25</v>
      </c>
      <c r="G4534" t="s">
        <v>28</v>
      </c>
      <c r="H4534">
        <v>1</v>
      </c>
      <c r="I4534" t="s">
        <v>23</v>
      </c>
      <c r="J4534">
        <f t="shared" si="70"/>
        <v>0</v>
      </c>
      <c r="K4534">
        <v>1</v>
      </c>
      <c r="M4534" s="48">
        <v>0</v>
      </c>
      <c r="N4534" s="49">
        <v>2013</v>
      </c>
      <c r="O4534" s="49">
        <v>0</v>
      </c>
      <c r="P4534" s="49">
        <v>3</v>
      </c>
      <c r="Q4534" s="49">
        <v>23</v>
      </c>
      <c r="R4534" s="49">
        <v>0</v>
      </c>
      <c r="S4534" s="49">
        <v>1</v>
      </c>
      <c r="T4534" s="49">
        <v>1</v>
      </c>
      <c r="U4534" s="53">
        <v>0</v>
      </c>
    </row>
    <row r="4535" spans="1:21">
      <c r="A4535" t="s">
        <v>20</v>
      </c>
      <c r="B4535">
        <v>2013</v>
      </c>
      <c r="C4535" t="s">
        <v>24</v>
      </c>
      <c r="D4535">
        <v>3</v>
      </c>
      <c r="E4535">
        <v>31</v>
      </c>
      <c r="F4535" t="s">
        <v>22</v>
      </c>
      <c r="G4535" t="s">
        <v>23</v>
      </c>
      <c r="H4535">
        <v>2</v>
      </c>
      <c r="I4535" t="s">
        <v>23</v>
      </c>
      <c r="J4535">
        <f t="shared" si="70"/>
        <v>0</v>
      </c>
      <c r="K4535">
        <v>1</v>
      </c>
      <c r="M4535" s="46">
        <v>0</v>
      </c>
      <c r="N4535" s="47">
        <v>2013</v>
      </c>
      <c r="O4535" s="47">
        <v>2</v>
      </c>
      <c r="P4535" s="47">
        <v>3</v>
      </c>
      <c r="Q4535" s="47">
        <v>31</v>
      </c>
      <c r="R4535" s="47">
        <v>1</v>
      </c>
      <c r="S4535" s="47">
        <v>0</v>
      </c>
      <c r="T4535" s="47">
        <v>2</v>
      </c>
      <c r="U4535" s="52">
        <v>0</v>
      </c>
    </row>
    <row r="4536" spans="1:21">
      <c r="A4536" t="s">
        <v>20</v>
      </c>
      <c r="B4536">
        <v>2017</v>
      </c>
      <c r="C4536" t="s">
        <v>21</v>
      </c>
      <c r="D4536">
        <v>3</v>
      </c>
      <c r="E4536">
        <v>24</v>
      </c>
      <c r="F4536" t="s">
        <v>22</v>
      </c>
      <c r="G4536" t="s">
        <v>28</v>
      </c>
      <c r="H4536">
        <v>2</v>
      </c>
      <c r="I4536" t="s">
        <v>23</v>
      </c>
      <c r="J4536">
        <f t="shared" si="70"/>
        <v>0</v>
      </c>
      <c r="K4536">
        <v>1</v>
      </c>
      <c r="M4536" s="48">
        <v>0</v>
      </c>
      <c r="N4536" s="49">
        <v>2017</v>
      </c>
      <c r="O4536" s="49">
        <v>0</v>
      </c>
      <c r="P4536" s="49">
        <v>3</v>
      </c>
      <c r="Q4536" s="49">
        <v>24</v>
      </c>
      <c r="R4536" s="49">
        <v>1</v>
      </c>
      <c r="S4536" s="49">
        <v>1</v>
      </c>
      <c r="T4536" s="49">
        <v>2</v>
      </c>
      <c r="U4536" s="53">
        <v>0</v>
      </c>
    </row>
    <row r="4537" spans="1:21">
      <c r="A4537" t="s">
        <v>20</v>
      </c>
      <c r="B4537">
        <v>2015</v>
      </c>
      <c r="C4537" t="s">
        <v>21</v>
      </c>
      <c r="D4537">
        <v>3</v>
      </c>
      <c r="E4537">
        <v>28</v>
      </c>
      <c r="F4537" t="s">
        <v>22</v>
      </c>
      <c r="G4537" t="s">
        <v>23</v>
      </c>
      <c r="H4537">
        <v>3</v>
      </c>
      <c r="I4537" t="s">
        <v>23</v>
      </c>
      <c r="J4537">
        <f t="shared" si="70"/>
        <v>0</v>
      </c>
      <c r="K4537">
        <v>1</v>
      </c>
      <c r="M4537" s="46">
        <v>0</v>
      </c>
      <c r="N4537" s="47">
        <v>2015</v>
      </c>
      <c r="O4537" s="47">
        <v>0</v>
      </c>
      <c r="P4537" s="47">
        <v>3</v>
      </c>
      <c r="Q4537" s="47">
        <v>28</v>
      </c>
      <c r="R4537" s="47">
        <v>1</v>
      </c>
      <c r="S4537" s="47">
        <v>0</v>
      </c>
      <c r="T4537" s="47">
        <v>3</v>
      </c>
      <c r="U4537" s="52">
        <v>0</v>
      </c>
    </row>
    <row r="4538" spans="1:21">
      <c r="A4538" t="s">
        <v>20</v>
      </c>
      <c r="B4538">
        <v>2013</v>
      </c>
      <c r="C4538" t="s">
        <v>24</v>
      </c>
      <c r="D4538">
        <v>2</v>
      </c>
      <c r="E4538">
        <v>37</v>
      </c>
      <c r="F4538" t="s">
        <v>25</v>
      </c>
      <c r="G4538" t="s">
        <v>23</v>
      </c>
      <c r="H4538">
        <v>0</v>
      </c>
      <c r="I4538" t="s">
        <v>28</v>
      </c>
      <c r="J4538">
        <f t="shared" si="70"/>
        <v>1</v>
      </c>
      <c r="K4538">
        <v>1</v>
      </c>
      <c r="M4538" s="48">
        <v>0</v>
      </c>
      <c r="N4538" s="49">
        <v>2013</v>
      </c>
      <c r="O4538" s="49">
        <v>2</v>
      </c>
      <c r="P4538" s="49">
        <v>2</v>
      </c>
      <c r="Q4538" s="49">
        <v>37</v>
      </c>
      <c r="R4538" s="49">
        <v>0</v>
      </c>
      <c r="S4538" s="49">
        <v>0</v>
      </c>
      <c r="T4538" s="49">
        <v>0</v>
      </c>
      <c r="U4538" s="53">
        <v>1</v>
      </c>
    </row>
    <row r="4539" spans="1:21">
      <c r="A4539" t="s">
        <v>20</v>
      </c>
      <c r="B4539">
        <v>2012</v>
      </c>
      <c r="C4539" t="s">
        <v>21</v>
      </c>
      <c r="D4539">
        <v>3</v>
      </c>
      <c r="E4539">
        <v>36</v>
      </c>
      <c r="F4539" t="s">
        <v>25</v>
      </c>
      <c r="G4539" t="s">
        <v>23</v>
      </c>
      <c r="H4539">
        <v>1</v>
      </c>
      <c r="I4539" t="s">
        <v>23</v>
      </c>
      <c r="J4539">
        <f t="shared" si="70"/>
        <v>0</v>
      </c>
      <c r="K4539">
        <v>1</v>
      </c>
      <c r="M4539" s="46">
        <v>0</v>
      </c>
      <c r="N4539" s="47">
        <v>2012</v>
      </c>
      <c r="O4539" s="47">
        <v>0</v>
      </c>
      <c r="P4539" s="47">
        <v>3</v>
      </c>
      <c r="Q4539" s="47">
        <v>36</v>
      </c>
      <c r="R4539" s="47">
        <v>0</v>
      </c>
      <c r="S4539" s="47">
        <v>0</v>
      </c>
      <c r="T4539" s="47">
        <v>1</v>
      </c>
      <c r="U4539" s="52">
        <v>0</v>
      </c>
    </row>
    <row r="4540" spans="1:21">
      <c r="A4540" t="s">
        <v>20</v>
      </c>
      <c r="B4540">
        <v>2015</v>
      </c>
      <c r="C4540" t="s">
        <v>21</v>
      </c>
      <c r="D4540">
        <v>3</v>
      </c>
      <c r="E4540">
        <v>28</v>
      </c>
      <c r="F4540" t="s">
        <v>22</v>
      </c>
      <c r="G4540" t="s">
        <v>23</v>
      </c>
      <c r="H4540">
        <v>1</v>
      </c>
      <c r="I4540" t="s">
        <v>28</v>
      </c>
      <c r="J4540">
        <f t="shared" si="70"/>
        <v>1</v>
      </c>
      <c r="K4540">
        <v>1</v>
      </c>
      <c r="M4540" s="48">
        <v>0</v>
      </c>
      <c r="N4540" s="49">
        <v>2015</v>
      </c>
      <c r="O4540" s="49">
        <v>0</v>
      </c>
      <c r="P4540" s="49">
        <v>3</v>
      </c>
      <c r="Q4540" s="49">
        <v>28</v>
      </c>
      <c r="R4540" s="49">
        <v>1</v>
      </c>
      <c r="S4540" s="49">
        <v>0</v>
      </c>
      <c r="T4540" s="49">
        <v>1</v>
      </c>
      <c r="U4540" s="53">
        <v>1</v>
      </c>
    </row>
    <row r="4541" spans="1:21">
      <c r="A4541" t="s">
        <v>20</v>
      </c>
      <c r="B4541">
        <v>2017</v>
      </c>
      <c r="C4541" t="s">
        <v>26</v>
      </c>
      <c r="D4541">
        <v>2</v>
      </c>
      <c r="E4541">
        <v>30</v>
      </c>
      <c r="F4541" t="s">
        <v>22</v>
      </c>
      <c r="G4541" t="s">
        <v>23</v>
      </c>
      <c r="H4541">
        <v>5</v>
      </c>
      <c r="I4541" t="s">
        <v>23</v>
      </c>
      <c r="J4541">
        <f t="shared" si="70"/>
        <v>0</v>
      </c>
      <c r="K4541">
        <v>1</v>
      </c>
      <c r="M4541" s="46">
        <v>0</v>
      </c>
      <c r="N4541" s="47">
        <v>2017</v>
      </c>
      <c r="O4541" s="47">
        <v>2</v>
      </c>
      <c r="P4541" s="47">
        <v>2</v>
      </c>
      <c r="Q4541" s="47">
        <v>30</v>
      </c>
      <c r="R4541" s="47">
        <v>1</v>
      </c>
      <c r="S4541" s="47">
        <v>0</v>
      </c>
      <c r="T4541" s="47">
        <v>5</v>
      </c>
      <c r="U4541" s="52">
        <v>0</v>
      </c>
    </row>
    <row r="4542" spans="1:21">
      <c r="A4542" t="s">
        <v>20</v>
      </c>
      <c r="B4542">
        <v>2014</v>
      </c>
      <c r="C4542" t="s">
        <v>21</v>
      </c>
      <c r="D4542">
        <v>3</v>
      </c>
      <c r="E4542">
        <v>26</v>
      </c>
      <c r="F4542" t="s">
        <v>22</v>
      </c>
      <c r="G4542" t="s">
        <v>23</v>
      </c>
      <c r="H4542">
        <v>4</v>
      </c>
      <c r="I4542" t="s">
        <v>23</v>
      </c>
      <c r="J4542">
        <f t="shared" si="70"/>
        <v>0</v>
      </c>
      <c r="K4542">
        <v>1</v>
      </c>
      <c r="M4542" s="48">
        <v>0</v>
      </c>
      <c r="N4542" s="49">
        <v>2014</v>
      </c>
      <c r="O4542" s="49">
        <v>0</v>
      </c>
      <c r="P4542" s="49">
        <v>3</v>
      </c>
      <c r="Q4542" s="49">
        <v>26</v>
      </c>
      <c r="R4542" s="49">
        <v>1</v>
      </c>
      <c r="S4542" s="49">
        <v>0</v>
      </c>
      <c r="T4542" s="49">
        <v>4</v>
      </c>
      <c r="U4542" s="53">
        <v>0</v>
      </c>
    </row>
    <row r="4543" spans="1:21">
      <c r="A4543" t="s">
        <v>27</v>
      </c>
      <c r="B4543">
        <v>2015</v>
      </c>
      <c r="C4543" t="s">
        <v>24</v>
      </c>
      <c r="D4543">
        <v>2</v>
      </c>
      <c r="E4543">
        <v>29</v>
      </c>
      <c r="F4543" t="s">
        <v>25</v>
      </c>
      <c r="G4543" t="s">
        <v>23</v>
      </c>
      <c r="H4543">
        <v>1</v>
      </c>
      <c r="I4543" t="s">
        <v>23</v>
      </c>
      <c r="J4543">
        <f t="shared" si="70"/>
        <v>0</v>
      </c>
      <c r="K4543">
        <v>1</v>
      </c>
      <c r="M4543" s="46">
        <v>1</v>
      </c>
      <c r="N4543" s="47">
        <v>2015</v>
      </c>
      <c r="O4543" s="47">
        <v>2</v>
      </c>
      <c r="P4543" s="47">
        <v>2</v>
      </c>
      <c r="Q4543" s="47">
        <v>29</v>
      </c>
      <c r="R4543" s="47">
        <v>0</v>
      </c>
      <c r="S4543" s="47">
        <v>0</v>
      </c>
      <c r="T4543" s="47">
        <v>1</v>
      </c>
      <c r="U4543" s="52">
        <v>0</v>
      </c>
    </row>
    <row r="4544" spans="1:21">
      <c r="A4544" t="s">
        <v>27</v>
      </c>
      <c r="B4544">
        <v>2018</v>
      </c>
      <c r="C4544" t="s">
        <v>26</v>
      </c>
      <c r="D4544">
        <v>3</v>
      </c>
      <c r="E4544">
        <v>39</v>
      </c>
      <c r="F4544" t="s">
        <v>25</v>
      </c>
      <c r="G4544" t="s">
        <v>23</v>
      </c>
      <c r="H4544">
        <v>2</v>
      </c>
      <c r="I4544" t="s">
        <v>28</v>
      </c>
      <c r="J4544">
        <f t="shared" si="70"/>
        <v>1</v>
      </c>
      <c r="K4544">
        <v>1</v>
      </c>
      <c r="M4544" s="48">
        <v>1</v>
      </c>
      <c r="N4544" s="49">
        <v>2018</v>
      </c>
      <c r="O4544" s="49">
        <v>1</v>
      </c>
      <c r="P4544" s="49">
        <v>3</v>
      </c>
      <c r="Q4544" s="49">
        <v>39</v>
      </c>
      <c r="R4544" s="49">
        <v>0</v>
      </c>
      <c r="S4544" s="49">
        <v>0</v>
      </c>
      <c r="T4544" s="49">
        <v>2</v>
      </c>
      <c r="U4544" s="53">
        <v>1</v>
      </c>
    </row>
    <row r="4545" spans="1:21">
      <c r="A4545" t="s">
        <v>20</v>
      </c>
      <c r="B4545">
        <v>2013</v>
      </c>
      <c r="C4545" t="s">
        <v>24</v>
      </c>
      <c r="D4545">
        <v>2</v>
      </c>
      <c r="E4545">
        <v>36</v>
      </c>
      <c r="F4545" t="s">
        <v>22</v>
      </c>
      <c r="G4545" t="s">
        <v>23</v>
      </c>
      <c r="H4545">
        <v>4</v>
      </c>
      <c r="I4545" t="s">
        <v>23</v>
      </c>
      <c r="J4545">
        <f t="shared" si="70"/>
        <v>0</v>
      </c>
      <c r="K4545">
        <v>1</v>
      </c>
      <c r="M4545" s="46">
        <v>0</v>
      </c>
      <c r="N4545" s="47">
        <v>2013</v>
      </c>
      <c r="O4545" s="47">
        <v>1</v>
      </c>
      <c r="P4545" s="47">
        <v>2</v>
      </c>
      <c r="Q4545" s="47">
        <v>36</v>
      </c>
      <c r="R4545" s="47">
        <v>1</v>
      </c>
      <c r="S4545" s="47">
        <v>0</v>
      </c>
      <c r="T4545" s="47">
        <v>4</v>
      </c>
      <c r="U4545" s="52">
        <v>0</v>
      </c>
    </row>
    <row r="4546" spans="1:21">
      <c r="A4546" t="s">
        <v>20</v>
      </c>
      <c r="B4546">
        <v>2015</v>
      </c>
      <c r="C4546" t="s">
        <v>24</v>
      </c>
      <c r="D4546">
        <v>3</v>
      </c>
      <c r="E4546">
        <v>36</v>
      </c>
      <c r="F4546" t="s">
        <v>22</v>
      </c>
      <c r="G4546" t="s">
        <v>23</v>
      </c>
      <c r="H4546">
        <v>3</v>
      </c>
      <c r="I4546" t="s">
        <v>23</v>
      </c>
      <c r="J4546">
        <f t="shared" si="70"/>
        <v>0</v>
      </c>
      <c r="K4546">
        <v>1</v>
      </c>
      <c r="M4546" s="48">
        <v>0</v>
      </c>
      <c r="N4546" s="49">
        <v>2015</v>
      </c>
      <c r="O4546" s="49">
        <v>2</v>
      </c>
      <c r="P4546" s="49">
        <v>3</v>
      </c>
      <c r="Q4546" s="49">
        <v>36</v>
      </c>
      <c r="R4546" s="49">
        <v>1</v>
      </c>
      <c r="S4546" s="49">
        <v>0</v>
      </c>
      <c r="T4546" s="49">
        <v>3</v>
      </c>
      <c r="U4546" s="53">
        <v>0</v>
      </c>
    </row>
    <row r="4547" spans="1:21">
      <c r="A4547" t="s">
        <v>20</v>
      </c>
      <c r="B4547">
        <v>2012</v>
      </c>
      <c r="C4547" t="s">
        <v>21</v>
      </c>
      <c r="D4547">
        <v>3</v>
      </c>
      <c r="E4547">
        <v>22</v>
      </c>
      <c r="F4547" t="s">
        <v>22</v>
      </c>
      <c r="G4547" t="s">
        <v>23</v>
      </c>
      <c r="H4547">
        <v>0</v>
      </c>
      <c r="I4547" t="s">
        <v>28</v>
      </c>
      <c r="J4547">
        <f t="shared" si="70"/>
        <v>1</v>
      </c>
      <c r="K4547">
        <v>1</v>
      </c>
      <c r="M4547" s="46">
        <v>0</v>
      </c>
      <c r="N4547" s="47">
        <v>2012</v>
      </c>
      <c r="O4547" s="47">
        <v>0</v>
      </c>
      <c r="P4547" s="47">
        <v>3</v>
      </c>
      <c r="Q4547" s="47">
        <v>22</v>
      </c>
      <c r="R4547" s="47">
        <v>1</v>
      </c>
      <c r="S4547" s="47">
        <v>0</v>
      </c>
      <c r="T4547" s="47">
        <v>0</v>
      </c>
      <c r="U4547" s="52">
        <v>1</v>
      </c>
    </row>
    <row r="4548" spans="1:21">
      <c r="A4548" t="s">
        <v>27</v>
      </c>
      <c r="B4548">
        <v>2017</v>
      </c>
      <c r="C4548" t="s">
        <v>26</v>
      </c>
      <c r="D4548">
        <v>3</v>
      </c>
      <c r="E4548">
        <v>31</v>
      </c>
      <c r="F4548" t="s">
        <v>22</v>
      </c>
      <c r="G4548" t="s">
        <v>23</v>
      </c>
      <c r="H4548">
        <v>2</v>
      </c>
      <c r="I4548" t="s">
        <v>23</v>
      </c>
      <c r="J4548">
        <f t="shared" si="70"/>
        <v>0</v>
      </c>
      <c r="K4548">
        <v>1</v>
      </c>
      <c r="M4548" s="48">
        <v>1</v>
      </c>
      <c r="N4548" s="49">
        <v>2017</v>
      </c>
      <c r="O4548" s="49">
        <v>2</v>
      </c>
      <c r="P4548" s="49">
        <v>3</v>
      </c>
      <c r="Q4548" s="49">
        <v>31</v>
      </c>
      <c r="R4548" s="49">
        <v>1</v>
      </c>
      <c r="S4548" s="49">
        <v>0</v>
      </c>
      <c r="T4548" s="49">
        <v>2</v>
      </c>
      <c r="U4548" s="53">
        <v>0</v>
      </c>
    </row>
    <row r="4549" spans="1:21">
      <c r="A4549" t="s">
        <v>29</v>
      </c>
      <c r="B4549">
        <v>2017</v>
      </c>
      <c r="C4549" t="s">
        <v>26</v>
      </c>
      <c r="D4549">
        <v>3</v>
      </c>
      <c r="E4549">
        <v>29</v>
      </c>
      <c r="F4549" t="s">
        <v>22</v>
      </c>
      <c r="G4549" t="s">
        <v>23</v>
      </c>
      <c r="H4549">
        <v>3</v>
      </c>
      <c r="I4549" t="s">
        <v>23</v>
      </c>
      <c r="J4549">
        <f t="shared" si="70"/>
        <v>0</v>
      </c>
      <c r="K4549">
        <v>1</v>
      </c>
      <c r="M4549" s="46">
        <v>2</v>
      </c>
      <c r="N4549" s="47">
        <v>2017</v>
      </c>
      <c r="O4549" s="47">
        <v>1</v>
      </c>
      <c r="P4549" s="47">
        <v>3</v>
      </c>
      <c r="Q4549" s="47">
        <v>29</v>
      </c>
      <c r="R4549" s="47">
        <v>1</v>
      </c>
      <c r="S4549" s="47">
        <v>0</v>
      </c>
      <c r="T4549" s="47">
        <v>3</v>
      </c>
      <c r="U4549" s="52">
        <v>0</v>
      </c>
    </row>
    <row r="4550" spans="1:21">
      <c r="A4550" t="s">
        <v>20</v>
      </c>
      <c r="B4550">
        <v>2014</v>
      </c>
      <c r="C4550" t="s">
        <v>24</v>
      </c>
      <c r="D4550">
        <v>3</v>
      </c>
      <c r="E4550">
        <v>37</v>
      </c>
      <c r="F4550" t="s">
        <v>25</v>
      </c>
      <c r="G4550" t="s">
        <v>23</v>
      </c>
      <c r="H4550">
        <v>4</v>
      </c>
      <c r="I4550" t="s">
        <v>28</v>
      </c>
      <c r="J4550">
        <f t="shared" si="70"/>
        <v>1</v>
      </c>
      <c r="K4550">
        <v>1</v>
      </c>
      <c r="M4550" s="48">
        <v>0</v>
      </c>
      <c r="N4550" s="49">
        <v>2014</v>
      </c>
      <c r="O4550" s="49">
        <v>2</v>
      </c>
      <c r="P4550" s="49">
        <v>3</v>
      </c>
      <c r="Q4550" s="49">
        <v>37</v>
      </c>
      <c r="R4550" s="49">
        <v>0</v>
      </c>
      <c r="S4550" s="49">
        <v>0</v>
      </c>
      <c r="T4550" s="49">
        <v>4</v>
      </c>
      <c r="U4550" s="53">
        <v>1</v>
      </c>
    </row>
    <row r="4551" spans="1:21">
      <c r="A4551" t="s">
        <v>20</v>
      </c>
      <c r="B4551">
        <v>2012</v>
      </c>
      <c r="C4551" t="s">
        <v>21</v>
      </c>
      <c r="D4551">
        <v>3</v>
      </c>
      <c r="E4551">
        <v>24</v>
      </c>
      <c r="F4551" t="s">
        <v>22</v>
      </c>
      <c r="G4551" t="s">
        <v>23</v>
      </c>
      <c r="H4551">
        <v>2</v>
      </c>
      <c r="I4551" t="s">
        <v>23</v>
      </c>
      <c r="J4551">
        <f t="shared" si="70"/>
        <v>0</v>
      </c>
      <c r="K4551">
        <v>1</v>
      </c>
      <c r="M4551" s="46">
        <v>0</v>
      </c>
      <c r="N4551" s="47">
        <v>2012</v>
      </c>
      <c r="O4551" s="47">
        <v>0</v>
      </c>
      <c r="P4551" s="47">
        <v>3</v>
      </c>
      <c r="Q4551" s="47">
        <v>24</v>
      </c>
      <c r="R4551" s="47">
        <v>1</v>
      </c>
      <c r="S4551" s="47">
        <v>0</v>
      </c>
      <c r="T4551" s="47">
        <v>2</v>
      </c>
      <c r="U4551" s="52">
        <v>0</v>
      </c>
    </row>
    <row r="4552" spans="1:21">
      <c r="A4552" t="s">
        <v>20</v>
      </c>
      <c r="B4552">
        <v>2015</v>
      </c>
      <c r="C4552" t="s">
        <v>24</v>
      </c>
      <c r="D4552">
        <v>2</v>
      </c>
      <c r="E4552">
        <v>28</v>
      </c>
      <c r="F4552" t="s">
        <v>25</v>
      </c>
      <c r="G4552" t="s">
        <v>28</v>
      </c>
      <c r="H4552">
        <v>2</v>
      </c>
      <c r="I4552" t="s">
        <v>28</v>
      </c>
      <c r="J4552">
        <f t="shared" si="70"/>
        <v>1</v>
      </c>
      <c r="K4552">
        <v>1</v>
      </c>
      <c r="M4552" s="48">
        <v>0</v>
      </c>
      <c r="N4552" s="49">
        <v>2015</v>
      </c>
      <c r="O4552" s="49">
        <v>2</v>
      </c>
      <c r="P4552" s="49">
        <v>2</v>
      </c>
      <c r="Q4552" s="49">
        <v>28</v>
      </c>
      <c r="R4552" s="49">
        <v>0</v>
      </c>
      <c r="S4552" s="49">
        <v>1</v>
      </c>
      <c r="T4552" s="49">
        <v>2</v>
      </c>
      <c r="U4552" s="53">
        <v>1</v>
      </c>
    </row>
    <row r="4553" spans="1:21">
      <c r="A4553" t="s">
        <v>29</v>
      </c>
      <c r="B4553">
        <v>2016</v>
      </c>
      <c r="C4553" t="s">
        <v>26</v>
      </c>
      <c r="D4553">
        <v>3</v>
      </c>
      <c r="E4553">
        <v>22</v>
      </c>
      <c r="F4553" t="s">
        <v>22</v>
      </c>
      <c r="G4553" t="s">
        <v>23</v>
      </c>
      <c r="H4553">
        <v>0</v>
      </c>
      <c r="I4553" t="s">
        <v>23</v>
      </c>
      <c r="J4553">
        <f t="shared" si="70"/>
        <v>0</v>
      </c>
      <c r="K4553">
        <v>1</v>
      </c>
      <c r="M4553" s="46">
        <v>2</v>
      </c>
      <c r="N4553" s="47">
        <v>2016</v>
      </c>
      <c r="O4553" s="47">
        <v>2</v>
      </c>
      <c r="P4553" s="47">
        <v>3</v>
      </c>
      <c r="Q4553" s="47">
        <v>22</v>
      </c>
      <c r="R4553" s="47">
        <v>1</v>
      </c>
      <c r="S4553" s="47">
        <v>0</v>
      </c>
      <c r="T4553" s="47">
        <v>0</v>
      </c>
      <c r="U4553" s="52">
        <v>0</v>
      </c>
    </row>
    <row r="4554" spans="1:21">
      <c r="A4554" t="s">
        <v>20</v>
      </c>
      <c r="B4554">
        <v>2015</v>
      </c>
      <c r="C4554" t="s">
        <v>21</v>
      </c>
      <c r="D4554">
        <v>3</v>
      </c>
      <c r="E4554">
        <v>31</v>
      </c>
      <c r="F4554" t="s">
        <v>22</v>
      </c>
      <c r="G4554" t="s">
        <v>23</v>
      </c>
      <c r="H4554">
        <v>2</v>
      </c>
      <c r="I4554" t="s">
        <v>28</v>
      </c>
      <c r="J4554">
        <f t="shared" si="70"/>
        <v>1</v>
      </c>
      <c r="K4554">
        <v>1</v>
      </c>
      <c r="M4554" s="48">
        <v>0</v>
      </c>
      <c r="N4554" s="49">
        <v>2015</v>
      </c>
      <c r="O4554" s="49">
        <v>0</v>
      </c>
      <c r="P4554" s="49">
        <v>3</v>
      </c>
      <c r="Q4554" s="49">
        <v>31</v>
      </c>
      <c r="R4554" s="49">
        <v>1</v>
      </c>
      <c r="S4554" s="49">
        <v>0</v>
      </c>
      <c r="T4554" s="49">
        <v>2</v>
      </c>
      <c r="U4554" s="53">
        <v>1</v>
      </c>
    </row>
    <row r="4555" spans="1:21">
      <c r="A4555" t="s">
        <v>20</v>
      </c>
      <c r="B4555">
        <v>2013</v>
      </c>
      <c r="C4555" t="s">
        <v>24</v>
      </c>
      <c r="D4555">
        <v>2</v>
      </c>
      <c r="E4555">
        <v>28</v>
      </c>
      <c r="F4555" t="s">
        <v>25</v>
      </c>
      <c r="G4555" t="s">
        <v>23</v>
      </c>
      <c r="H4555">
        <v>3</v>
      </c>
      <c r="I4555" t="s">
        <v>28</v>
      </c>
      <c r="J4555">
        <f t="shared" si="70"/>
        <v>1</v>
      </c>
      <c r="K4555">
        <v>1</v>
      </c>
      <c r="M4555" s="46">
        <v>0</v>
      </c>
      <c r="N4555" s="47">
        <v>2013</v>
      </c>
      <c r="O4555" s="47">
        <v>2</v>
      </c>
      <c r="P4555" s="47">
        <v>2</v>
      </c>
      <c r="Q4555" s="47">
        <v>28</v>
      </c>
      <c r="R4555" s="47">
        <v>0</v>
      </c>
      <c r="S4555" s="47">
        <v>0</v>
      </c>
      <c r="T4555" s="47">
        <v>3</v>
      </c>
      <c r="U4555" s="52">
        <v>1</v>
      </c>
    </row>
    <row r="4556" spans="1:21">
      <c r="A4556" t="s">
        <v>20</v>
      </c>
      <c r="B4556">
        <v>2014</v>
      </c>
      <c r="C4556" t="s">
        <v>21</v>
      </c>
      <c r="D4556">
        <v>3</v>
      </c>
      <c r="E4556">
        <v>22</v>
      </c>
      <c r="F4556" t="s">
        <v>25</v>
      </c>
      <c r="G4556" t="s">
        <v>23</v>
      </c>
      <c r="H4556">
        <v>0</v>
      </c>
      <c r="I4556" t="s">
        <v>23</v>
      </c>
      <c r="J4556">
        <f t="shared" si="70"/>
        <v>0</v>
      </c>
      <c r="K4556">
        <v>1</v>
      </c>
      <c r="M4556" s="48">
        <v>0</v>
      </c>
      <c r="N4556" s="49">
        <v>2014</v>
      </c>
      <c r="O4556" s="49">
        <v>0</v>
      </c>
      <c r="P4556" s="49">
        <v>3</v>
      </c>
      <c r="Q4556" s="49">
        <v>22</v>
      </c>
      <c r="R4556" s="49">
        <v>0</v>
      </c>
      <c r="S4556" s="49">
        <v>0</v>
      </c>
      <c r="T4556" s="49">
        <v>0</v>
      </c>
      <c r="U4556" s="53">
        <v>0</v>
      </c>
    </row>
    <row r="4557" spans="1:21">
      <c r="A4557" t="s">
        <v>20</v>
      </c>
      <c r="B4557">
        <v>2016</v>
      </c>
      <c r="C4557" t="s">
        <v>21</v>
      </c>
      <c r="D4557">
        <v>3</v>
      </c>
      <c r="E4557">
        <v>23</v>
      </c>
      <c r="F4557" t="s">
        <v>22</v>
      </c>
      <c r="G4557" t="s">
        <v>23</v>
      </c>
      <c r="H4557">
        <v>1</v>
      </c>
      <c r="I4557" t="s">
        <v>23</v>
      </c>
      <c r="J4557">
        <f t="shared" si="70"/>
        <v>0</v>
      </c>
      <c r="K4557">
        <v>1</v>
      </c>
      <c r="M4557" s="46">
        <v>0</v>
      </c>
      <c r="N4557" s="47">
        <v>2016</v>
      </c>
      <c r="O4557" s="47">
        <v>0</v>
      </c>
      <c r="P4557" s="47">
        <v>3</v>
      </c>
      <c r="Q4557" s="47">
        <v>23</v>
      </c>
      <c r="R4557" s="47">
        <v>1</v>
      </c>
      <c r="S4557" s="47">
        <v>0</v>
      </c>
      <c r="T4557" s="47">
        <v>1</v>
      </c>
      <c r="U4557" s="52">
        <v>0</v>
      </c>
    </row>
    <row r="4558" spans="1:21">
      <c r="A4558" t="s">
        <v>20</v>
      </c>
      <c r="B4558">
        <v>2016</v>
      </c>
      <c r="C4558" t="s">
        <v>26</v>
      </c>
      <c r="D4558">
        <v>1</v>
      </c>
      <c r="E4558">
        <v>25</v>
      </c>
      <c r="F4558" t="s">
        <v>25</v>
      </c>
      <c r="G4558" t="s">
        <v>28</v>
      </c>
      <c r="H4558">
        <v>3</v>
      </c>
      <c r="I4558" t="s">
        <v>23</v>
      </c>
      <c r="J4558">
        <f t="shared" si="70"/>
        <v>0</v>
      </c>
      <c r="K4558">
        <v>1</v>
      </c>
      <c r="M4558" s="48">
        <v>0</v>
      </c>
      <c r="N4558" s="49">
        <v>2016</v>
      </c>
      <c r="O4558" s="49">
        <v>1</v>
      </c>
      <c r="P4558" s="49">
        <v>1</v>
      </c>
      <c r="Q4558" s="49">
        <v>25</v>
      </c>
      <c r="R4558" s="49">
        <v>0</v>
      </c>
      <c r="S4558" s="49">
        <v>1</v>
      </c>
      <c r="T4558" s="49">
        <v>3</v>
      </c>
      <c r="U4558" s="53">
        <v>0</v>
      </c>
    </row>
    <row r="4559" spans="1:21">
      <c r="A4559" t="s">
        <v>20</v>
      </c>
      <c r="B4559">
        <v>2013</v>
      </c>
      <c r="C4559" t="s">
        <v>24</v>
      </c>
      <c r="D4559">
        <v>1</v>
      </c>
      <c r="E4559">
        <v>23</v>
      </c>
      <c r="F4559" t="s">
        <v>25</v>
      </c>
      <c r="G4559" t="s">
        <v>23</v>
      </c>
      <c r="H4559">
        <v>1</v>
      </c>
      <c r="I4559" t="s">
        <v>28</v>
      </c>
      <c r="J4559">
        <f t="shared" si="70"/>
        <v>1</v>
      </c>
      <c r="K4559">
        <v>1</v>
      </c>
      <c r="M4559" s="46">
        <v>0</v>
      </c>
      <c r="N4559" s="47">
        <v>2013</v>
      </c>
      <c r="O4559" s="47">
        <v>2</v>
      </c>
      <c r="P4559" s="47">
        <v>1</v>
      </c>
      <c r="Q4559" s="47">
        <v>23</v>
      </c>
      <c r="R4559" s="47">
        <v>0</v>
      </c>
      <c r="S4559" s="47">
        <v>0</v>
      </c>
      <c r="T4559" s="47">
        <v>1</v>
      </c>
      <c r="U4559" s="52">
        <v>1</v>
      </c>
    </row>
    <row r="4560" spans="1:21">
      <c r="A4560" t="s">
        <v>20</v>
      </c>
      <c r="B4560">
        <v>2017</v>
      </c>
      <c r="C4560" t="s">
        <v>26</v>
      </c>
      <c r="D4560">
        <v>2</v>
      </c>
      <c r="E4560">
        <v>26</v>
      </c>
      <c r="F4560" t="s">
        <v>25</v>
      </c>
      <c r="G4560" t="s">
        <v>23</v>
      </c>
      <c r="H4560">
        <v>4</v>
      </c>
      <c r="I4560" t="s">
        <v>23</v>
      </c>
      <c r="J4560">
        <f t="shared" si="70"/>
        <v>0</v>
      </c>
      <c r="K4560">
        <v>1</v>
      </c>
      <c r="M4560" s="48">
        <v>0</v>
      </c>
      <c r="N4560" s="49">
        <v>2017</v>
      </c>
      <c r="O4560" s="49">
        <v>1</v>
      </c>
      <c r="P4560" s="49">
        <v>2</v>
      </c>
      <c r="Q4560" s="49">
        <v>26</v>
      </c>
      <c r="R4560" s="49">
        <v>0</v>
      </c>
      <c r="S4560" s="49">
        <v>0</v>
      </c>
      <c r="T4560" s="49">
        <v>4</v>
      </c>
      <c r="U4560" s="53">
        <v>0</v>
      </c>
    </row>
    <row r="4561" spans="1:21">
      <c r="A4561" t="s">
        <v>20</v>
      </c>
      <c r="B4561">
        <v>2015</v>
      </c>
      <c r="C4561" t="s">
        <v>24</v>
      </c>
      <c r="D4561">
        <v>2</v>
      </c>
      <c r="E4561">
        <v>22</v>
      </c>
      <c r="F4561" t="s">
        <v>25</v>
      </c>
      <c r="G4561" t="s">
        <v>23</v>
      </c>
      <c r="H4561">
        <v>0</v>
      </c>
      <c r="I4561" t="s">
        <v>28</v>
      </c>
      <c r="J4561">
        <f t="shared" si="70"/>
        <v>1</v>
      </c>
      <c r="K4561">
        <v>1</v>
      </c>
      <c r="M4561" s="46">
        <v>0</v>
      </c>
      <c r="N4561" s="47">
        <v>2015</v>
      </c>
      <c r="O4561" s="47">
        <v>2</v>
      </c>
      <c r="P4561" s="47">
        <v>2</v>
      </c>
      <c r="Q4561" s="47">
        <v>22</v>
      </c>
      <c r="R4561" s="47">
        <v>0</v>
      </c>
      <c r="S4561" s="47">
        <v>0</v>
      </c>
      <c r="T4561" s="47">
        <v>0</v>
      </c>
      <c r="U4561" s="52">
        <v>1</v>
      </c>
    </row>
    <row r="4562" spans="1:21">
      <c r="A4562" t="s">
        <v>20</v>
      </c>
      <c r="B4562">
        <v>2015</v>
      </c>
      <c r="C4562" t="s">
        <v>21</v>
      </c>
      <c r="D4562">
        <v>3</v>
      </c>
      <c r="E4562">
        <v>38</v>
      </c>
      <c r="F4562" t="s">
        <v>25</v>
      </c>
      <c r="G4562" t="s">
        <v>23</v>
      </c>
      <c r="H4562">
        <v>2</v>
      </c>
      <c r="I4562" t="s">
        <v>23</v>
      </c>
      <c r="J4562">
        <f t="shared" ref="J4562:J4625" si="71">IF(I4562="Yes",1,0)</f>
        <v>0</v>
      </c>
      <c r="K4562">
        <v>1</v>
      </c>
      <c r="M4562" s="48">
        <v>0</v>
      </c>
      <c r="N4562" s="49">
        <v>2015</v>
      </c>
      <c r="O4562" s="49">
        <v>0</v>
      </c>
      <c r="P4562" s="49">
        <v>3</v>
      </c>
      <c r="Q4562" s="49">
        <v>38</v>
      </c>
      <c r="R4562" s="49">
        <v>0</v>
      </c>
      <c r="S4562" s="49">
        <v>0</v>
      </c>
      <c r="T4562" s="49">
        <v>2</v>
      </c>
      <c r="U4562" s="53">
        <v>0</v>
      </c>
    </row>
    <row r="4563" spans="1:21">
      <c r="A4563" t="s">
        <v>20</v>
      </c>
      <c r="B4563">
        <v>2017</v>
      </c>
      <c r="C4563" t="s">
        <v>21</v>
      </c>
      <c r="D4563">
        <v>3</v>
      </c>
      <c r="E4563">
        <v>25</v>
      </c>
      <c r="F4563" t="s">
        <v>25</v>
      </c>
      <c r="G4563" t="s">
        <v>23</v>
      </c>
      <c r="H4563">
        <v>3</v>
      </c>
      <c r="I4563" t="s">
        <v>23</v>
      </c>
      <c r="J4563">
        <f t="shared" si="71"/>
        <v>0</v>
      </c>
      <c r="K4563">
        <v>1</v>
      </c>
      <c r="M4563" s="46">
        <v>0</v>
      </c>
      <c r="N4563" s="47">
        <v>2017</v>
      </c>
      <c r="O4563" s="47">
        <v>0</v>
      </c>
      <c r="P4563" s="47">
        <v>3</v>
      </c>
      <c r="Q4563" s="47">
        <v>25</v>
      </c>
      <c r="R4563" s="47">
        <v>0</v>
      </c>
      <c r="S4563" s="47">
        <v>0</v>
      </c>
      <c r="T4563" s="47">
        <v>3</v>
      </c>
      <c r="U4563" s="52">
        <v>0</v>
      </c>
    </row>
    <row r="4564" spans="1:21">
      <c r="A4564" t="s">
        <v>20</v>
      </c>
      <c r="B4564">
        <v>2017</v>
      </c>
      <c r="C4564" t="s">
        <v>26</v>
      </c>
      <c r="D4564">
        <v>3</v>
      </c>
      <c r="E4564">
        <v>37</v>
      </c>
      <c r="F4564" t="s">
        <v>25</v>
      </c>
      <c r="G4564" t="s">
        <v>23</v>
      </c>
      <c r="H4564">
        <v>1</v>
      </c>
      <c r="I4564" t="s">
        <v>28</v>
      </c>
      <c r="J4564">
        <f t="shared" si="71"/>
        <v>1</v>
      </c>
      <c r="K4564">
        <v>1</v>
      </c>
      <c r="M4564" s="48">
        <v>0</v>
      </c>
      <c r="N4564" s="49">
        <v>2017</v>
      </c>
      <c r="O4564" s="49">
        <v>2</v>
      </c>
      <c r="P4564" s="49">
        <v>3</v>
      </c>
      <c r="Q4564" s="49">
        <v>37</v>
      </c>
      <c r="R4564" s="49">
        <v>0</v>
      </c>
      <c r="S4564" s="49">
        <v>0</v>
      </c>
      <c r="T4564" s="49">
        <v>1</v>
      </c>
      <c r="U4564" s="53">
        <v>1</v>
      </c>
    </row>
    <row r="4565" spans="1:21">
      <c r="A4565" t="s">
        <v>29</v>
      </c>
      <c r="B4565">
        <v>2012</v>
      </c>
      <c r="C4565" t="s">
        <v>26</v>
      </c>
      <c r="D4565">
        <v>3</v>
      </c>
      <c r="E4565">
        <v>30</v>
      </c>
      <c r="F4565" t="s">
        <v>22</v>
      </c>
      <c r="G4565" t="s">
        <v>23</v>
      </c>
      <c r="H4565">
        <v>4</v>
      </c>
      <c r="I4565" t="s">
        <v>23</v>
      </c>
      <c r="J4565">
        <f t="shared" si="71"/>
        <v>0</v>
      </c>
      <c r="K4565">
        <v>1</v>
      </c>
      <c r="M4565" s="46">
        <v>2</v>
      </c>
      <c r="N4565" s="47">
        <v>2012</v>
      </c>
      <c r="O4565" s="47">
        <v>2</v>
      </c>
      <c r="P4565" s="47">
        <v>3</v>
      </c>
      <c r="Q4565" s="47">
        <v>30</v>
      </c>
      <c r="R4565" s="47">
        <v>1</v>
      </c>
      <c r="S4565" s="47">
        <v>0</v>
      </c>
      <c r="T4565" s="47">
        <v>4</v>
      </c>
      <c r="U4565" s="52">
        <v>0</v>
      </c>
    </row>
    <row r="4566" spans="1:21">
      <c r="A4566" t="s">
        <v>20</v>
      </c>
      <c r="B4566">
        <v>2012</v>
      </c>
      <c r="C4566" t="s">
        <v>21</v>
      </c>
      <c r="D4566">
        <v>3</v>
      </c>
      <c r="E4566">
        <v>35</v>
      </c>
      <c r="F4566" t="s">
        <v>25</v>
      </c>
      <c r="G4566" t="s">
        <v>23</v>
      </c>
      <c r="H4566">
        <v>2</v>
      </c>
      <c r="I4566" t="s">
        <v>23</v>
      </c>
      <c r="J4566">
        <f t="shared" si="71"/>
        <v>0</v>
      </c>
      <c r="K4566">
        <v>1</v>
      </c>
      <c r="M4566" s="48">
        <v>0</v>
      </c>
      <c r="N4566" s="49">
        <v>2012</v>
      </c>
      <c r="O4566" s="49">
        <v>0</v>
      </c>
      <c r="P4566" s="49">
        <v>3</v>
      </c>
      <c r="Q4566" s="49">
        <v>35</v>
      </c>
      <c r="R4566" s="49">
        <v>0</v>
      </c>
      <c r="S4566" s="49">
        <v>0</v>
      </c>
      <c r="T4566" s="49">
        <v>2</v>
      </c>
      <c r="U4566" s="53">
        <v>0</v>
      </c>
    </row>
    <row r="4567" spans="1:21">
      <c r="A4567" t="s">
        <v>29</v>
      </c>
      <c r="B4567">
        <v>2014</v>
      </c>
      <c r="C4567" t="s">
        <v>21</v>
      </c>
      <c r="D4567">
        <v>3</v>
      </c>
      <c r="E4567">
        <v>23</v>
      </c>
      <c r="F4567" t="s">
        <v>22</v>
      </c>
      <c r="G4567" t="s">
        <v>23</v>
      </c>
      <c r="H4567">
        <v>1</v>
      </c>
      <c r="I4567" t="s">
        <v>23</v>
      </c>
      <c r="J4567">
        <f t="shared" si="71"/>
        <v>0</v>
      </c>
      <c r="K4567">
        <v>1</v>
      </c>
      <c r="M4567" s="46">
        <v>2</v>
      </c>
      <c r="N4567" s="47">
        <v>2014</v>
      </c>
      <c r="O4567" s="47">
        <v>0</v>
      </c>
      <c r="P4567" s="47">
        <v>3</v>
      </c>
      <c r="Q4567" s="47">
        <v>23</v>
      </c>
      <c r="R4567" s="47">
        <v>1</v>
      </c>
      <c r="S4567" s="47">
        <v>0</v>
      </c>
      <c r="T4567" s="47">
        <v>1</v>
      </c>
      <c r="U4567" s="52">
        <v>0</v>
      </c>
    </row>
    <row r="4568" spans="1:21">
      <c r="A4568" t="s">
        <v>27</v>
      </c>
      <c r="B4568">
        <v>2017</v>
      </c>
      <c r="C4568" t="s">
        <v>26</v>
      </c>
      <c r="D4568">
        <v>2</v>
      </c>
      <c r="E4568">
        <v>25</v>
      </c>
      <c r="F4568" t="s">
        <v>25</v>
      </c>
      <c r="G4568" t="s">
        <v>23</v>
      </c>
      <c r="H4568">
        <v>3</v>
      </c>
      <c r="I4568" t="s">
        <v>23</v>
      </c>
      <c r="J4568">
        <f t="shared" si="71"/>
        <v>0</v>
      </c>
      <c r="K4568">
        <v>1</v>
      </c>
      <c r="M4568" s="48">
        <v>1</v>
      </c>
      <c r="N4568" s="49">
        <v>2017</v>
      </c>
      <c r="O4568" s="49">
        <v>2</v>
      </c>
      <c r="P4568" s="49">
        <v>2</v>
      </c>
      <c r="Q4568" s="49">
        <v>25</v>
      </c>
      <c r="R4568" s="49">
        <v>0</v>
      </c>
      <c r="S4568" s="49">
        <v>0</v>
      </c>
      <c r="T4568" s="49">
        <v>3</v>
      </c>
      <c r="U4568" s="53">
        <v>0</v>
      </c>
    </row>
    <row r="4569" spans="1:21">
      <c r="A4569" t="s">
        <v>20</v>
      </c>
      <c r="B4569">
        <v>2015</v>
      </c>
      <c r="C4569" t="s">
        <v>21</v>
      </c>
      <c r="D4569">
        <v>3</v>
      </c>
      <c r="E4569">
        <v>39</v>
      </c>
      <c r="F4569" t="s">
        <v>25</v>
      </c>
      <c r="G4569" t="s">
        <v>23</v>
      </c>
      <c r="H4569">
        <v>0</v>
      </c>
      <c r="I4569" t="s">
        <v>23</v>
      </c>
      <c r="J4569">
        <f t="shared" si="71"/>
        <v>0</v>
      </c>
      <c r="K4569">
        <v>1</v>
      </c>
      <c r="M4569" s="46">
        <v>0</v>
      </c>
      <c r="N4569" s="47">
        <v>2015</v>
      </c>
      <c r="O4569" s="47">
        <v>0</v>
      </c>
      <c r="P4569" s="47">
        <v>3</v>
      </c>
      <c r="Q4569" s="47">
        <v>39</v>
      </c>
      <c r="R4569" s="47">
        <v>0</v>
      </c>
      <c r="S4569" s="47">
        <v>0</v>
      </c>
      <c r="T4569" s="47">
        <v>0</v>
      </c>
      <c r="U4569" s="52">
        <v>0</v>
      </c>
    </row>
    <row r="4570" spans="1:21">
      <c r="A4570" t="s">
        <v>29</v>
      </c>
      <c r="B4570">
        <v>2013</v>
      </c>
      <c r="C4570" t="s">
        <v>24</v>
      </c>
      <c r="D4570">
        <v>1</v>
      </c>
      <c r="E4570">
        <v>32</v>
      </c>
      <c r="F4570" t="s">
        <v>25</v>
      </c>
      <c r="G4570" t="s">
        <v>23</v>
      </c>
      <c r="H4570">
        <v>0</v>
      </c>
      <c r="I4570" t="s">
        <v>28</v>
      </c>
      <c r="J4570">
        <f t="shared" si="71"/>
        <v>1</v>
      </c>
      <c r="K4570">
        <v>1</v>
      </c>
      <c r="M4570" s="48">
        <v>2</v>
      </c>
      <c r="N4570" s="49">
        <v>2013</v>
      </c>
      <c r="O4570" s="49">
        <v>1</v>
      </c>
      <c r="P4570" s="49">
        <v>1</v>
      </c>
      <c r="Q4570" s="49">
        <v>32</v>
      </c>
      <c r="R4570" s="49">
        <v>0</v>
      </c>
      <c r="S4570" s="49">
        <v>0</v>
      </c>
      <c r="T4570" s="49">
        <v>0</v>
      </c>
      <c r="U4570" s="53">
        <v>1</v>
      </c>
    </row>
    <row r="4571" spans="1:21">
      <c r="A4571" t="s">
        <v>20</v>
      </c>
      <c r="B4571">
        <v>2015</v>
      </c>
      <c r="C4571" t="s">
        <v>24</v>
      </c>
      <c r="D4571">
        <v>3</v>
      </c>
      <c r="E4571">
        <v>28</v>
      </c>
      <c r="F4571" t="s">
        <v>25</v>
      </c>
      <c r="G4571" t="s">
        <v>23</v>
      </c>
      <c r="H4571">
        <v>1</v>
      </c>
      <c r="I4571" t="s">
        <v>28</v>
      </c>
      <c r="J4571">
        <f t="shared" si="71"/>
        <v>1</v>
      </c>
      <c r="K4571">
        <v>1</v>
      </c>
      <c r="M4571" s="46">
        <v>0</v>
      </c>
      <c r="N4571" s="47">
        <v>2015</v>
      </c>
      <c r="O4571" s="47">
        <v>2</v>
      </c>
      <c r="P4571" s="47">
        <v>3</v>
      </c>
      <c r="Q4571" s="47">
        <v>28</v>
      </c>
      <c r="R4571" s="47">
        <v>0</v>
      </c>
      <c r="S4571" s="47">
        <v>0</v>
      </c>
      <c r="T4571" s="47">
        <v>1</v>
      </c>
      <c r="U4571" s="52">
        <v>1</v>
      </c>
    </row>
    <row r="4572" spans="1:21">
      <c r="A4572" t="s">
        <v>20</v>
      </c>
      <c r="B4572">
        <v>2015</v>
      </c>
      <c r="C4572" t="s">
        <v>26</v>
      </c>
      <c r="D4572">
        <v>3</v>
      </c>
      <c r="E4572">
        <v>23</v>
      </c>
      <c r="F4572" t="s">
        <v>25</v>
      </c>
      <c r="G4572" t="s">
        <v>23</v>
      </c>
      <c r="H4572">
        <v>1</v>
      </c>
      <c r="I4572" t="s">
        <v>23</v>
      </c>
      <c r="J4572">
        <f t="shared" si="71"/>
        <v>0</v>
      </c>
      <c r="K4572">
        <v>1</v>
      </c>
      <c r="M4572" s="48">
        <v>0</v>
      </c>
      <c r="N4572" s="49">
        <v>2015</v>
      </c>
      <c r="O4572" s="49">
        <v>2</v>
      </c>
      <c r="P4572" s="49">
        <v>3</v>
      </c>
      <c r="Q4572" s="49">
        <v>23</v>
      </c>
      <c r="R4572" s="49">
        <v>0</v>
      </c>
      <c r="S4572" s="49">
        <v>0</v>
      </c>
      <c r="T4572" s="49">
        <v>1</v>
      </c>
      <c r="U4572" s="53">
        <v>0</v>
      </c>
    </row>
    <row r="4573" spans="1:21">
      <c r="A4573" t="s">
        <v>29</v>
      </c>
      <c r="B4573">
        <v>2014</v>
      </c>
      <c r="C4573" t="s">
        <v>21</v>
      </c>
      <c r="D4573">
        <v>1</v>
      </c>
      <c r="E4573">
        <v>34</v>
      </c>
      <c r="F4573" t="s">
        <v>25</v>
      </c>
      <c r="G4573" t="s">
        <v>23</v>
      </c>
      <c r="H4573">
        <v>3</v>
      </c>
      <c r="I4573" t="s">
        <v>23</v>
      </c>
      <c r="J4573">
        <f t="shared" si="71"/>
        <v>0</v>
      </c>
      <c r="K4573">
        <v>1</v>
      </c>
      <c r="M4573" s="46">
        <v>2</v>
      </c>
      <c r="N4573" s="47">
        <v>2014</v>
      </c>
      <c r="O4573" s="47">
        <v>0</v>
      </c>
      <c r="P4573" s="47">
        <v>1</v>
      </c>
      <c r="Q4573" s="47">
        <v>34</v>
      </c>
      <c r="R4573" s="47">
        <v>0</v>
      </c>
      <c r="S4573" s="47">
        <v>0</v>
      </c>
      <c r="T4573" s="47">
        <v>3</v>
      </c>
      <c r="U4573" s="52">
        <v>0</v>
      </c>
    </row>
    <row r="4574" spans="1:21">
      <c r="A4574" t="s">
        <v>20</v>
      </c>
      <c r="B4574">
        <v>2014</v>
      </c>
      <c r="C4574" t="s">
        <v>21</v>
      </c>
      <c r="D4574">
        <v>1</v>
      </c>
      <c r="E4574">
        <v>36</v>
      </c>
      <c r="F4574" t="s">
        <v>25</v>
      </c>
      <c r="G4574" t="s">
        <v>23</v>
      </c>
      <c r="H4574">
        <v>1</v>
      </c>
      <c r="I4574" t="s">
        <v>23</v>
      </c>
      <c r="J4574">
        <f t="shared" si="71"/>
        <v>0</v>
      </c>
      <c r="K4574">
        <v>1</v>
      </c>
      <c r="M4574" s="48">
        <v>0</v>
      </c>
      <c r="N4574" s="49">
        <v>2014</v>
      </c>
      <c r="O4574" s="49">
        <v>0</v>
      </c>
      <c r="P4574" s="49">
        <v>1</v>
      </c>
      <c r="Q4574" s="49">
        <v>36</v>
      </c>
      <c r="R4574" s="49">
        <v>0</v>
      </c>
      <c r="S4574" s="49">
        <v>0</v>
      </c>
      <c r="T4574" s="49">
        <v>1</v>
      </c>
      <c r="U4574" s="53">
        <v>0</v>
      </c>
    </row>
    <row r="4575" spans="1:21">
      <c r="A4575" t="s">
        <v>20</v>
      </c>
      <c r="B4575">
        <v>2017</v>
      </c>
      <c r="C4575" t="s">
        <v>21</v>
      </c>
      <c r="D4575">
        <v>3</v>
      </c>
      <c r="E4575">
        <v>40</v>
      </c>
      <c r="F4575" t="s">
        <v>22</v>
      </c>
      <c r="G4575" t="s">
        <v>23</v>
      </c>
      <c r="H4575">
        <v>5</v>
      </c>
      <c r="I4575" t="s">
        <v>23</v>
      </c>
      <c r="J4575">
        <f t="shared" si="71"/>
        <v>0</v>
      </c>
      <c r="K4575">
        <v>1</v>
      </c>
      <c r="M4575" s="46">
        <v>0</v>
      </c>
      <c r="N4575" s="47">
        <v>2017</v>
      </c>
      <c r="O4575" s="47">
        <v>0</v>
      </c>
      <c r="P4575" s="47">
        <v>3</v>
      </c>
      <c r="Q4575" s="47">
        <v>40</v>
      </c>
      <c r="R4575" s="47">
        <v>1</v>
      </c>
      <c r="S4575" s="47">
        <v>0</v>
      </c>
      <c r="T4575" s="47">
        <v>5</v>
      </c>
      <c r="U4575" s="52">
        <v>0</v>
      </c>
    </row>
    <row r="4576" spans="1:21">
      <c r="A4576" t="s">
        <v>20</v>
      </c>
      <c r="B4576">
        <v>2016</v>
      </c>
      <c r="C4576" t="s">
        <v>21</v>
      </c>
      <c r="D4576">
        <v>3</v>
      </c>
      <c r="E4576">
        <v>40</v>
      </c>
      <c r="F4576" t="s">
        <v>22</v>
      </c>
      <c r="G4576" t="s">
        <v>23</v>
      </c>
      <c r="H4576">
        <v>3</v>
      </c>
      <c r="I4576" t="s">
        <v>23</v>
      </c>
      <c r="J4576">
        <f t="shared" si="71"/>
        <v>0</v>
      </c>
      <c r="K4576">
        <v>1</v>
      </c>
      <c r="M4576" s="48">
        <v>0</v>
      </c>
      <c r="N4576" s="49">
        <v>2016</v>
      </c>
      <c r="O4576" s="49">
        <v>0</v>
      </c>
      <c r="P4576" s="49">
        <v>3</v>
      </c>
      <c r="Q4576" s="49">
        <v>40</v>
      </c>
      <c r="R4576" s="49">
        <v>1</v>
      </c>
      <c r="S4576" s="49">
        <v>0</v>
      </c>
      <c r="T4576" s="49">
        <v>3</v>
      </c>
      <c r="U4576" s="53">
        <v>0</v>
      </c>
    </row>
    <row r="4577" spans="1:21">
      <c r="A4577" t="s">
        <v>20</v>
      </c>
      <c r="B4577">
        <v>2015</v>
      </c>
      <c r="C4577" t="s">
        <v>21</v>
      </c>
      <c r="D4577">
        <v>3</v>
      </c>
      <c r="E4577">
        <v>25</v>
      </c>
      <c r="F4577" t="s">
        <v>25</v>
      </c>
      <c r="G4577" t="s">
        <v>23</v>
      </c>
      <c r="H4577">
        <v>3</v>
      </c>
      <c r="I4577" t="s">
        <v>28</v>
      </c>
      <c r="J4577">
        <f t="shared" si="71"/>
        <v>1</v>
      </c>
      <c r="K4577">
        <v>1</v>
      </c>
      <c r="M4577" s="46">
        <v>0</v>
      </c>
      <c r="N4577" s="47">
        <v>2015</v>
      </c>
      <c r="O4577" s="47">
        <v>0</v>
      </c>
      <c r="P4577" s="47">
        <v>3</v>
      </c>
      <c r="Q4577" s="47">
        <v>25</v>
      </c>
      <c r="R4577" s="47">
        <v>0</v>
      </c>
      <c r="S4577" s="47">
        <v>0</v>
      </c>
      <c r="T4577" s="47">
        <v>3</v>
      </c>
      <c r="U4577" s="52">
        <v>1</v>
      </c>
    </row>
    <row r="4578" spans="1:21">
      <c r="A4578" t="s">
        <v>20</v>
      </c>
      <c r="B4578">
        <v>2013</v>
      </c>
      <c r="C4578" t="s">
        <v>21</v>
      </c>
      <c r="D4578">
        <v>3</v>
      </c>
      <c r="E4578">
        <v>22</v>
      </c>
      <c r="F4578" t="s">
        <v>22</v>
      </c>
      <c r="G4578" t="s">
        <v>23</v>
      </c>
      <c r="H4578">
        <v>0</v>
      </c>
      <c r="I4578" t="s">
        <v>28</v>
      </c>
      <c r="J4578">
        <f t="shared" si="71"/>
        <v>1</v>
      </c>
      <c r="K4578">
        <v>1</v>
      </c>
      <c r="M4578" s="48">
        <v>0</v>
      </c>
      <c r="N4578" s="49">
        <v>2013</v>
      </c>
      <c r="O4578" s="49">
        <v>0</v>
      </c>
      <c r="P4578" s="49">
        <v>3</v>
      </c>
      <c r="Q4578" s="49">
        <v>22</v>
      </c>
      <c r="R4578" s="49">
        <v>1</v>
      </c>
      <c r="S4578" s="49">
        <v>0</v>
      </c>
      <c r="T4578" s="49">
        <v>0</v>
      </c>
      <c r="U4578" s="53">
        <v>1</v>
      </c>
    </row>
    <row r="4579" spans="1:21">
      <c r="A4579" t="s">
        <v>20</v>
      </c>
      <c r="B4579">
        <v>2015</v>
      </c>
      <c r="C4579" t="s">
        <v>21</v>
      </c>
      <c r="D4579">
        <v>3</v>
      </c>
      <c r="E4579">
        <v>34</v>
      </c>
      <c r="F4579" t="s">
        <v>22</v>
      </c>
      <c r="G4579" t="s">
        <v>23</v>
      </c>
      <c r="H4579">
        <v>4</v>
      </c>
      <c r="I4579" t="s">
        <v>23</v>
      </c>
      <c r="J4579">
        <f t="shared" si="71"/>
        <v>0</v>
      </c>
      <c r="K4579">
        <v>1</v>
      </c>
      <c r="M4579" s="46">
        <v>0</v>
      </c>
      <c r="N4579" s="47">
        <v>2015</v>
      </c>
      <c r="O4579" s="47">
        <v>0</v>
      </c>
      <c r="P4579" s="47">
        <v>3</v>
      </c>
      <c r="Q4579" s="47">
        <v>34</v>
      </c>
      <c r="R4579" s="47">
        <v>1</v>
      </c>
      <c r="S4579" s="47">
        <v>0</v>
      </c>
      <c r="T4579" s="47">
        <v>4</v>
      </c>
      <c r="U4579" s="52">
        <v>0</v>
      </c>
    </row>
    <row r="4580" spans="1:21">
      <c r="A4580" t="s">
        <v>20</v>
      </c>
      <c r="B4580">
        <v>2017</v>
      </c>
      <c r="C4580" t="s">
        <v>21</v>
      </c>
      <c r="D4580">
        <v>3</v>
      </c>
      <c r="E4580">
        <v>23</v>
      </c>
      <c r="F4580" t="s">
        <v>22</v>
      </c>
      <c r="G4580" t="s">
        <v>23</v>
      </c>
      <c r="H4580">
        <v>1</v>
      </c>
      <c r="I4580" t="s">
        <v>23</v>
      </c>
      <c r="J4580">
        <f t="shared" si="71"/>
        <v>0</v>
      </c>
      <c r="K4580">
        <v>1</v>
      </c>
      <c r="M4580" s="48">
        <v>0</v>
      </c>
      <c r="N4580" s="49">
        <v>2017</v>
      </c>
      <c r="O4580" s="49">
        <v>0</v>
      </c>
      <c r="P4580" s="49">
        <v>3</v>
      </c>
      <c r="Q4580" s="49">
        <v>23</v>
      </c>
      <c r="R4580" s="49">
        <v>1</v>
      </c>
      <c r="S4580" s="49">
        <v>0</v>
      </c>
      <c r="T4580" s="49">
        <v>1</v>
      </c>
      <c r="U4580" s="53">
        <v>0</v>
      </c>
    </row>
    <row r="4581" spans="1:21">
      <c r="A4581" t="s">
        <v>20</v>
      </c>
      <c r="B4581">
        <v>2017</v>
      </c>
      <c r="C4581" t="s">
        <v>21</v>
      </c>
      <c r="D4581">
        <v>3</v>
      </c>
      <c r="E4581">
        <v>24</v>
      </c>
      <c r="F4581" t="s">
        <v>25</v>
      </c>
      <c r="G4581" t="s">
        <v>23</v>
      </c>
      <c r="H4581">
        <v>2</v>
      </c>
      <c r="I4581" t="s">
        <v>23</v>
      </c>
      <c r="J4581">
        <f t="shared" si="71"/>
        <v>0</v>
      </c>
      <c r="K4581">
        <v>1</v>
      </c>
      <c r="M4581" s="46">
        <v>0</v>
      </c>
      <c r="N4581" s="47">
        <v>2017</v>
      </c>
      <c r="O4581" s="47">
        <v>0</v>
      </c>
      <c r="P4581" s="47">
        <v>3</v>
      </c>
      <c r="Q4581" s="47">
        <v>24</v>
      </c>
      <c r="R4581" s="47">
        <v>0</v>
      </c>
      <c r="S4581" s="47">
        <v>0</v>
      </c>
      <c r="T4581" s="47">
        <v>2</v>
      </c>
      <c r="U4581" s="52">
        <v>0</v>
      </c>
    </row>
    <row r="4582" spans="1:21">
      <c r="A4582" t="s">
        <v>20</v>
      </c>
      <c r="B4582">
        <v>2015</v>
      </c>
      <c r="C4582" t="s">
        <v>21</v>
      </c>
      <c r="D4582">
        <v>1</v>
      </c>
      <c r="E4582">
        <v>35</v>
      </c>
      <c r="F4582" t="s">
        <v>22</v>
      </c>
      <c r="G4582" t="s">
        <v>23</v>
      </c>
      <c r="H4582">
        <v>3</v>
      </c>
      <c r="I4582" t="s">
        <v>23</v>
      </c>
      <c r="J4582">
        <f t="shared" si="71"/>
        <v>0</v>
      </c>
      <c r="K4582">
        <v>1</v>
      </c>
      <c r="M4582" s="48">
        <v>0</v>
      </c>
      <c r="N4582" s="49">
        <v>2015</v>
      </c>
      <c r="O4582" s="49">
        <v>0</v>
      </c>
      <c r="P4582" s="49">
        <v>1</v>
      </c>
      <c r="Q4582" s="49">
        <v>35</v>
      </c>
      <c r="R4582" s="49">
        <v>1</v>
      </c>
      <c r="S4582" s="49">
        <v>0</v>
      </c>
      <c r="T4582" s="49">
        <v>3</v>
      </c>
      <c r="U4582" s="53">
        <v>0</v>
      </c>
    </row>
    <row r="4583" spans="1:21">
      <c r="A4583" t="s">
        <v>20</v>
      </c>
      <c r="B4583">
        <v>2014</v>
      </c>
      <c r="C4583" t="s">
        <v>21</v>
      </c>
      <c r="D4583">
        <v>3</v>
      </c>
      <c r="E4583">
        <v>24</v>
      </c>
      <c r="F4583" t="s">
        <v>22</v>
      </c>
      <c r="G4583" t="s">
        <v>23</v>
      </c>
      <c r="H4583">
        <v>2</v>
      </c>
      <c r="I4583" t="s">
        <v>23</v>
      </c>
      <c r="J4583">
        <f t="shared" si="71"/>
        <v>0</v>
      </c>
      <c r="K4583">
        <v>1</v>
      </c>
      <c r="M4583" s="46">
        <v>0</v>
      </c>
      <c r="N4583" s="47">
        <v>2014</v>
      </c>
      <c r="O4583" s="47">
        <v>0</v>
      </c>
      <c r="P4583" s="47">
        <v>3</v>
      </c>
      <c r="Q4583" s="47">
        <v>24</v>
      </c>
      <c r="R4583" s="47">
        <v>1</v>
      </c>
      <c r="S4583" s="47">
        <v>0</v>
      </c>
      <c r="T4583" s="47">
        <v>2</v>
      </c>
      <c r="U4583" s="52">
        <v>0</v>
      </c>
    </row>
    <row r="4584" spans="1:21">
      <c r="A4584" t="s">
        <v>20</v>
      </c>
      <c r="B4584">
        <v>2017</v>
      </c>
      <c r="C4584" t="s">
        <v>24</v>
      </c>
      <c r="D4584">
        <v>3</v>
      </c>
      <c r="E4584">
        <v>28</v>
      </c>
      <c r="F4584" t="s">
        <v>22</v>
      </c>
      <c r="G4584" t="s">
        <v>23</v>
      </c>
      <c r="H4584">
        <v>3</v>
      </c>
      <c r="I4584" t="s">
        <v>23</v>
      </c>
      <c r="J4584">
        <f t="shared" si="71"/>
        <v>0</v>
      </c>
      <c r="K4584">
        <v>1</v>
      </c>
      <c r="M4584" s="48">
        <v>0</v>
      </c>
      <c r="N4584" s="49">
        <v>2017</v>
      </c>
      <c r="O4584" s="49">
        <v>2</v>
      </c>
      <c r="P4584" s="49">
        <v>3</v>
      </c>
      <c r="Q4584" s="49">
        <v>28</v>
      </c>
      <c r="R4584" s="49">
        <v>1</v>
      </c>
      <c r="S4584" s="49">
        <v>0</v>
      </c>
      <c r="T4584" s="49">
        <v>3</v>
      </c>
      <c r="U4584" s="53">
        <v>0</v>
      </c>
    </row>
    <row r="4585" spans="1:21">
      <c r="A4585" t="s">
        <v>27</v>
      </c>
      <c r="B4585">
        <v>2017</v>
      </c>
      <c r="C4585" t="s">
        <v>26</v>
      </c>
      <c r="D4585">
        <v>2</v>
      </c>
      <c r="E4585">
        <v>39</v>
      </c>
      <c r="F4585" t="s">
        <v>25</v>
      </c>
      <c r="G4585" t="s">
        <v>23</v>
      </c>
      <c r="H4585">
        <v>4</v>
      </c>
      <c r="I4585" t="s">
        <v>23</v>
      </c>
      <c r="J4585">
        <f t="shared" si="71"/>
        <v>0</v>
      </c>
      <c r="K4585">
        <v>1</v>
      </c>
      <c r="M4585" s="46">
        <v>1</v>
      </c>
      <c r="N4585" s="47">
        <v>2017</v>
      </c>
      <c r="O4585" s="47">
        <v>2</v>
      </c>
      <c r="P4585" s="47">
        <v>2</v>
      </c>
      <c r="Q4585" s="47">
        <v>39</v>
      </c>
      <c r="R4585" s="47">
        <v>0</v>
      </c>
      <c r="S4585" s="47">
        <v>0</v>
      </c>
      <c r="T4585" s="47">
        <v>4</v>
      </c>
      <c r="U4585" s="52">
        <v>0</v>
      </c>
    </row>
    <row r="4586" spans="1:21">
      <c r="A4586" t="s">
        <v>29</v>
      </c>
      <c r="B4586">
        <v>2017</v>
      </c>
      <c r="C4586" t="s">
        <v>26</v>
      </c>
      <c r="D4586">
        <v>3</v>
      </c>
      <c r="E4586">
        <v>31</v>
      </c>
      <c r="F4586" t="s">
        <v>25</v>
      </c>
      <c r="G4586" t="s">
        <v>23</v>
      </c>
      <c r="H4586">
        <v>5</v>
      </c>
      <c r="I4586" t="s">
        <v>23</v>
      </c>
      <c r="J4586">
        <f t="shared" si="71"/>
        <v>0</v>
      </c>
      <c r="K4586">
        <v>1</v>
      </c>
      <c r="M4586" s="48">
        <v>2</v>
      </c>
      <c r="N4586" s="49">
        <v>2017</v>
      </c>
      <c r="O4586" s="49">
        <v>2</v>
      </c>
      <c r="P4586" s="49">
        <v>3</v>
      </c>
      <c r="Q4586" s="49">
        <v>31</v>
      </c>
      <c r="R4586" s="49">
        <v>0</v>
      </c>
      <c r="S4586" s="49">
        <v>0</v>
      </c>
      <c r="T4586" s="49">
        <v>5</v>
      </c>
      <c r="U4586" s="53">
        <v>0</v>
      </c>
    </row>
    <row r="4587" spans="1:21">
      <c r="A4587" t="s">
        <v>20</v>
      </c>
      <c r="B4587">
        <v>2014</v>
      </c>
      <c r="C4587" t="s">
        <v>21</v>
      </c>
      <c r="D4587">
        <v>3</v>
      </c>
      <c r="E4587">
        <v>32</v>
      </c>
      <c r="F4587" t="s">
        <v>22</v>
      </c>
      <c r="G4587" t="s">
        <v>23</v>
      </c>
      <c r="H4587">
        <v>2</v>
      </c>
      <c r="I4587" t="s">
        <v>23</v>
      </c>
      <c r="J4587">
        <f t="shared" si="71"/>
        <v>0</v>
      </c>
      <c r="K4587">
        <v>1</v>
      </c>
      <c r="M4587" s="46">
        <v>0</v>
      </c>
      <c r="N4587" s="47">
        <v>2014</v>
      </c>
      <c r="O4587" s="47">
        <v>0</v>
      </c>
      <c r="P4587" s="47">
        <v>3</v>
      </c>
      <c r="Q4587" s="47">
        <v>32</v>
      </c>
      <c r="R4587" s="47">
        <v>1</v>
      </c>
      <c r="S4587" s="47">
        <v>0</v>
      </c>
      <c r="T4587" s="47">
        <v>2</v>
      </c>
      <c r="U4587" s="52">
        <v>0</v>
      </c>
    </row>
    <row r="4588" spans="1:21">
      <c r="A4588" t="s">
        <v>20</v>
      </c>
      <c r="B4588">
        <v>2017</v>
      </c>
      <c r="C4588" t="s">
        <v>26</v>
      </c>
      <c r="D4588">
        <v>2</v>
      </c>
      <c r="E4588">
        <v>37</v>
      </c>
      <c r="F4588" t="s">
        <v>25</v>
      </c>
      <c r="G4588" t="s">
        <v>23</v>
      </c>
      <c r="H4588">
        <v>3</v>
      </c>
      <c r="I4588" t="s">
        <v>23</v>
      </c>
      <c r="J4588">
        <f t="shared" si="71"/>
        <v>0</v>
      </c>
      <c r="K4588">
        <v>1</v>
      </c>
      <c r="M4588" s="48">
        <v>0</v>
      </c>
      <c r="N4588" s="49">
        <v>2017</v>
      </c>
      <c r="O4588" s="49">
        <v>1</v>
      </c>
      <c r="P4588" s="49">
        <v>2</v>
      </c>
      <c r="Q4588" s="49">
        <v>37</v>
      </c>
      <c r="R4588" s="49">
        <v>0</v>
      </c>
      <c r="S4588" s="49">
        <v>0</v>
      </c>
      <c r="T4588" s="49">
        <v>3</v>
      </c>
      <c r="U4588" s="53">
        <v>0</v>
      </c>
    </row>
    <row r="4589" spans="1:21">
      <c r="A4589" t="s">
        <v>20</v>
      </c>
      <c r="B4589">
        <v>2014</v>
      </c>
      <c r="C4589" t="s">
        <v>24</v>
      </c>
      <c r="D4589">
        <v>1</v>
      </c>
      <c r="E4589">
        <v>22</v>
      </c>
      <c r="F4589" t="s">
        <v>25</v>
      </c>
      <c r="G4589" t="s">
        <v>23</v>
      </c>
      <c r="H4589">
        <v>0</v>
      </c>
      <c r="I4589" t="s">
        <v>28</v>
      </c>
      <c r="J4589">
        <f t="shared" si="71"/>
        <v>1</v>
      </c>
      <c r="K4589">
        <v>1</v>
      </c>
      <c r="M4589" s="46">
        <v>0</v>
      </c>
      <c r="N4589" s="47">
        <v>2014</v>
      </c>
      <c r="O4589" s="47">
        <v>2</v>
      </c>
      <c r="P4589" s="47">
        <v>1</v>
      </c>
      <c r="Q4589" s="47">
        <v>22</v>
      </c>
      <c r="R4589" s="47">
        <v>0</v>
      </c>
      <c r="S4589" s="47">
        <v>0</v>
      </c>
      <c r="T4589" s="47">
        <v>0</v>
      </c>
      <c r="U4589" s="52">
        <v>1</v>
      </c>
    </row>
    <row r="4590" spans="1:21">
      <c r="A4590" t="s">
        <v>20</v>
      </c>
      <c r="B4590">
        <v>2015</v>
      </c>
      <c r="C4590" t="s">
        <v>21</v>
      </c>
      <c r="D4590">
        <v>3</v>
      </c>
      <c r="E4590">
        <v>32</v>
      </c>
      <c r="F4590" t="s">
        <v>25</v>
      </c>
      <c r="G4590" t="s">
        <v>23</v>
      </c>
      <c r="H4590">
        <v>4</v>
      </c>
      <c r="I4590" t="s">
        <v>23</v>
      </c>
      <c r="J4590">
        <f t="shared" si="71"/>
        <v>0</v>
      </c>
      <c r="K4590">
        <v>1</v>
      </c>
      <c r="M4590" s="48">
        <v>0</v>
      </c>
      <c r="N4590" s="49">
        <v>2015</v>
      </c>
      <c r="O4590" s="49">
        <v>0</v>
      </c>
      <c r="P4590" s="49">
        <v>3</v>
      </c>
      <c r="Q4590" s="49">
        <v>32</v>
      </c>
      <c r="R4590" s="49">
        <v>0</v>
      </c>
      <c r="S4590" s="49">
        <v>0</v>
      </c>
      <c r="T4590" s="49">
        <v>4</v>
      </c>
      <c r="U4590" s="53">
        <v>0</v>
      </c>
    </row>
    <row r="4591" spans="1:21">
      <c r="A4591" t="s">
        <v>20</v>
      </c>
      <c r="B4591">
        <v>2016</v>
      </c>
      <c r="C4591" t="s">
        <v>21</v>
      </c>
      <c r="D4591">
        <v>3</v>
      </c>
      <c r="E4591">
        <v>37</v>
      </c>
      <c r="F4591" t="s">
        <v>22</v>
      </c>
      <c r="G4591" t="s">
        <v>23</v>
      </c>
      <c r="H4591">
        <v>2</v>
      </c>
      <c r="I4591" t="s">
        <v>23</v>
      </c>
      <c r="J4591">
        <f t="shared" si="71"/>
        <v>0</v>
      </c>
      <c r="K4591">
        <v>1</v>
      </c>
      <c r="M4591" s="46">
        <v>0</v>
      </c>
      <c r="N4591" s="47">
        <v>2016</v>
      </c>
      <c r="O4591" s="47">
        <v>0</v>
      </c>
      <c r="P4591" s="47">
        <v>3</v>
      </c>
      <c r="Q4591" s="47">
        <v>37</v>
      </c>
      <c r="R4591" s="47">
        <v>1</v>
      </c>
      <c r="S4591" s="47">
        <v>0</v>
      </c>
      <c r="T4591" s="47">
        <v>2</v>
      </c>
      <c r="U4591" s="52">
        <v>0</v>
      </c>
    </row>
    <row r="4592" spans="1:21">
      <c r="A4592" t="s">
        <v>20</v>
      </c>
      <c r="B4592">
        <v>2014</v>
      </c>
      <c r="C4592" t="s">
        <v>21</v>
      </c>
      <c r="D4592">
        <v>3</v>
      </c>
      <c r="E4592">
        <v>36</v>
      </c>
      <c r="F4592" t="s">
        <v>22</v>
      </c>
      <c r="G4592" t="s">
        <v>23</v>
      </c>
      <c r="H4592">
        <v>3</v>
      </c>
      <c r="I4592" t="s">
        <v>23</v>
      </c>
      <c r="J4592">
        <f t="shared" si="71"/>
        <v>0</v>
      </c>
      <c r="K4592">
        <v>1</v>
      </c>
      <c r="M4592" s="48">
        <v>0</v>
      </c>
      <c r="N4592" s="49">
        <v>2014</v>
      </c>
      <c r="O4592" s="49">
        <v>0</v>
      </c>
      <c r="P4592" s="49">
        <v>3</v>
      </c>
      <c r="Q4592" s="49">
        <v>36</v>
      </c>
      <c r="R4592" s="49">
        <v>1</v>
      </c>
      <c r="S4592" s="49">
        <v>0</v>
      </c>
      <c r="T4592" s="49">
        <v>3</v>
      </c>
      <c r="U4592" s="53">
        <v>0</v>
      </c>
    </row>
    <row r="4593" spans="1:21">
      <c r="A4593" t="s">
        <v>20</v>
      </c>
      <c r="B4593">
        <v>2013</v>
      </c>
      <c r="C4593" t="s">
        <v>24</v>
      </c>
      <c r="D4593">
        <v>3</v>
      </c>
      <c r="E4593">
        <v>24</v>
      </c>
      <c r="F4593" t="s">
        <v>22</v>
      </c>
      <c r="G4593" t="s">
        <v>28</v>
      </c>
      <c r="H4593">
        <v>2</v>
      </c>
      <c r="I4593" t="s">
        <v>23</v>
      </c>
      <c r="J4593">
        <f t="shared" si="71"/>
        <v>0</v>
      </c>
      <c r="K4593">
        <v>1</v>
      </c>
      <c r="M4593" s="46">
        <v>0</v>
      </c>
      <c r="N4593" s="47">
        <v>2013</v>
      </c>
      <c r="O4593" s="47">
        <v>2</v>
      </c>
      <c r="P4593" s="47">
        <v>3</v>
      </c>
      <c r="Q4593" s="47">
        <v>24</v>
      </c>
      <c r="R4593" s="47">
        <v>1</v>
      </c>
      <c r="S4593" s="47">
        <v>1</v>
      </c>
      <c r="T4593" s="47">
        <v>2</v>
      </c>
      <c r="U4593" s="52">
        <v>0</v>
      </c>
    </row>
    <row r="4594" spans="1:21">
      <c r="A4594" t="s">
        <v>27</v>
      </c>
      <c r="B4594">
        <v>2017</v>
      </c>
      <c r="C4594" t="s">
        <v>26</v>
      </c>
      <c r="D4594">
        <v>3</v>
      </c>
      <c r="E4594">
        <v>40</v>
      </c>
      <c r="F4594" t="s">
        <v>22</v>
      </c>
      <c r="G4594" t="s">
        <v>23</v>
      </c>
      <c r="H4594">
        <v>2</v>
      </c>
      <c r="I4594" t="s">
        <v>23</v>
      </c>
      <c r="J4594">
        <f t="shared" si="71"/>
        <v>0</v>
      </c>
      <c r="K4594">
        <v>1</v>
      </c>
      <c r="M4594" s="48">
        <v>1</v>
      </c>
      <c r="N4594" s="49">
        <v>2017</v>
      </c>
      <c r="O4594" s="49">
        <v>2</v>
      </c>
      <c r="P4594" s="49">
        <v>3</v>
      </c>
      <c r="Q4594" s="49">
        <v>40</v>
      </c>
      <c r="R4594" s="49">
        <v>1</v>
      </c>
      <c r="S4594" s="49">
        <v>0</v>
      </c>
      <c r="T4594" s="49">
        <v>2</v>
      </c>
      <c r="U4594" s="53">
        <v>0</v>
      </c>
    </row>
    <row r="4595" spans="1:21">
      <c r="A4595" t="s">
        <v>20</v>
      </c>
      <c r="B4595">
        <v>2014</v>
      </c>
      <c r="C4595" t="s">
        <v>21</v>
      </c>
      <c r="D4595">
        <v>3</v>
      </c>
      <c r="E4595">
        <v>39</v>
      </c>
      <c r="F4595" t="s">
        <v>22</v>
      </c>
      <c r="G4595" t="s">
        <v>23</v>
      </c>
      <c r="H4595">
        <v>3</v>
      </c>
      <c r="I4595" t="s">
        <v>23</v>
      </c>
      <c r="J4595">
        <f t="shared" si="71"/>
        <v>0</v>
      </c>
      <c r="K4595">
        <v>1</v>
      </c>
      <c r="M4595" s="46">
        <v>0</v>
      </c>
      <c r="N4595" s="47">
        <v>2014</v>
      </c>
      <c r="O4595" s="47">
        <v>0</v>
      </c>
      <c r="P4595" s="47">
        <v>3</v>
      </c>
      <c r="Q4595" s="47">
        <v>39</v>
      </c>
      <c r="R4595" s="47">
        <v>1</v>
      </c>
      <c r="S4595" s="47">
        <v>0</v>
      </c>
      <c r="T4595" s="47">
        <v>3</v>
      </c>
      <c r="U4595" s="52">
        <v>0</v>
      </c>
    </row>
    <row r="4596" spans="1:21">
      <c r="A4596" t="s">
        <v>20</v>
      </c>
      <c r="B4596">
        <v>2013</v>
      </c>
      <c r="C4596" t="s">
        <v>21</v>
      </c>
      <c r="D4596">
        <v>3</v>
      </c>
      <c r="E4596">
        <v>24</v>
      </c>
      <c r="F4596" t="s">
        <v>22</v>
      </c>
      <c r="G4596" t="s">
        <v>23</v>
      </c>
      <c r="H4596">
        <v>2</v>
      </c>
      <c r="I4596" t="s">
        <v>23</v>
      </c>
      <c r="J4596">
        <f t="shared" si="71"/>
        <v>0</v>
      </c>
      <c r="K4596">
        <v>1</v>
      </c>
      <c r="M4596" s="48">
        <v>0</v>
      </c>
      <c r="N4596" s="49">
        <v>2013</v>
      </c>
      <c r="O4596" s="49">
        <v>0</v>
      </c>
      <c r="P4596" s="49">
        <v>3</v>
      </c>
      <c r="Q4596" s="49">
        <v>24</v>
      </c>
      <c r="R4596" s="49">
        <v>1</v>
      </c>
      <c r="S4596" s="49">
        <v>0</v>
      </c>
      <c r="T4596" s="49">
        <v>2</v>
      </c>
      <c r="U4596" s="53">
        <v>0</v>
      </c>
    </row>
    <row r="4597" spans="1:21">
      <c r="A4597" t="s">
        <v>20</v>
      </c>
      <c r="B4597">
        <v>2016</v>
      </c>
      <c r="C4597" t="s">
        <v>21</v>
      </c>
      <c r="D4597">
        <v>3</v>
      </c>
      <c r="E4597">
        <v>25</v>
      </c>
      <c r="F4597" t="s">
        <v>22</v>
      </c>
      <c r="G4597" t="s">
        <v>23</v>
      </c>
      <c r="H4597">
        <v>3</v>
      </c>
      <c r="I4597" t="s">
        <v>23</v>
      </c>
      <c r="J4597">
        <f t="shared" si="71"/>
        <v>0</v>
      </c>
      <c r="K4597">
        <v>1</v>
      </c>
      <c r="M4597" s="46">
        <v>0</v>
      </c>
      <c r="N4597" s="47">
        <v>2016</v>
      </c>
      <c r="O4597" s="47">
        <v>0</v>
      </c>
      <c r="P4597" s="47">
        <v>3</v>
      </c>
      <c r="Q4597" s="47">
        <v>25</v>
      </c>
      <c r="R4597" s="47">
        <v>1</v>
      </c>
      <c r="S4597" s="47">
        <v>0</v>
      </c>
      <c r="T4597" s="47">
        <v>3</v>
      </c>
      <c r="U4597" s="52">
        <v>0</v>
      </c>
    </row>
    <row r="4598" spans="1:21">
      <c r="A4598" t="s">
        <v>20</v>
      </c>
      <c r="B4598">
        <v>2018</v>
      </c>
      <c r="C4598" t="s">
        <v>21</v>
      </c>
      <c r="D4598">
        <v>3</v>
      </c>
      <c r="E4598">
        <v>26</v>
      </c>
      <c r="F4598" t="s">
        <v>22</v>
      </c>
      <c r="G4598" t="s">
        <v>23</v>
      </c>
      <c r="H4598">
        <v>4</v>
      </c>
      <c r="I4598" t="s">
        <v>28</v>
      </c>
      <c r="J4598">
        <f t="shared" si="71"/>
        <v>1</v>
      </c>
      <c r="K4598">
        <v>1</v>
      </c>
      <c r="M4598" s="48">
        <v>0</v>
      </c>
      <c r="N4598" s="49">
        <v>2018</v>
      </c>
      <c r="O4598" s="49">
        <v>0</v>
      </c>
      <c r="P4598" s="49">
        <v>3</v>
      </c>
      <c r="Q4598" s="49">
        <v>26</v>
      </c>
      <c r="R4598" s="49">
        <v>1</v>
      </c>
      <c r="S4598" s="49">
        <v>0</v>
      </c>
      <c r="T4598" s="49">
        <v>4</v>
      </c>
      <c r="U4598" s="53">
        <v>1</v>
      </c>
    </row>
    <row r="4599" spans="1:21">
      <c r="A4599" t="s">
        <v>20</v>
      </c>
      <c r="B4599">
        <v>2017</v>
      </c>
      <c r="C4599" t="s">
        <v>26</v>
      </c>
      <c r="D4599">
        <v>2</v>
      </c>
      <c r="E4599">
        <v>33</v>
      </c>
      <c r="F4599" t="s">
        <v>22</v>
      </c>
      <c r="G4599" t="s">
        <v>23</v>
      </c>
      <c r="H4599">
        <v>3</v>
      </c>
      <c r="I4599" t="s">
        <v>23</v>
      </c>
      <c r="J4599">
        <f t="shared" si="71"/>
        <v>0</v>
      </c>
      <c r="K4599">
        <v>1</v>
      </c>
      <c r="M4599" s="46">
        <v>0</v>
      </c>
      <c r="N4599" s="47">
        <v>2017</v>
      </c>
      <c r="O4599" s="47">
        <v>1</v>
      </c>
      <c r="P4599" s="47">
        <v>2</v>
      </c>
      <c r="Q4599" s="47">
        <v>33</v>
      </c>
      <c r="R4599" s="47">
        <v>1</v>
      </c>
      <c r="S4599" s="47">
        <v>0</v>
      </c>
      <c r="T4599" s="47">
        <v>3</v>
      </c>
      <c r="U4599" s="52">
        <v>0</v>
      </c>
    </row>
    <row r="4600" spans="1:21">
      <c r="A4600" t="s">
        <v>20</v>
      </c>
      <c r="B4600">
        <v>2016</v>
      </c>
      <c r="C4600" t="s">
        <v>24</v>
      </c>
      <c r="D4600">
        <v>3</v>
      </c>
      <c r="E4600">
        <v>36</v>
      </c>
      <c r="F4600" t="s">
        <v>22</v>
      </c>
      <c r="G4600" t="s">
        <v>28</v>
      </c>
      <c r="H4600">
        <v>3</v>
      </c>
      <c r="I4600" t="s">
        <v>23</v>
      </c>
      <c r="J4600">
        <f t="shared" si="71"/>
        <v>0</v>
      </c>
      <c r="K4600">
        <v>1</v>
      </c>
      <c r="M4600" s="48">
        <v>0</v>
      </c>
      <c r="N4600" s="49">
        <v>2016</v>
      </c>
      <c r="O4600" s="49">
        <v>1</v>
      </c>
      <c r="P4600" s="49">
        <v>3</v>
      </c>
      <c r="Q4600" s="49">
        <v>36</v>
      </c>
      <c r="R4600" s="49">
        <v>1</v>
      </c>
      <c r="S4600" s="49">
        <v>1</v>
      </c>
      <c r="T4600" s="49">
        <v>3</v>
      </c>
      <c r="U4600" s="53">
        <v>0</v>
      </c>
    </row>
    <row r="4601" spans="1:21">
      <c r="A4601" t="s">
        <v>20</v>
      </c>
      <c r="B4601">
        <v>2015</v>
      </c>
      <c r="C4601" t="s">
        <v>24</v>
      </c>
      <c r="D4601">
        <v>1</v>
      </c>
      <c r="E4601">
        <v>39</v>
      </c>
      <c r="F4601" t="s">
        <v>22</v>
      </c>
      <c r="G4601" t="s">
        <v>23</v>
      </c>
      <c r="H4601">
        <v>1</v>
      </c>
      <c r="I4601" t="s">
        <v>28</v>
      </c>
      <c r="J4601">
        <f t="shared" si="71"/>
        <v>1</v>
      </c>
      <c r="K4601">
        <v>1</v>
      </c>
      <c r="M4601" s="46">
        <v>0</v>
      </c>
      <c r="N4601" s="47">
        <v>2015</v>
      </c>
      <c r="O4601" s="47">
        <v>2</v>
      </c>
      <c r="P4601" s="47">
        <v>1</v>
      </c>
      <c r="Q4601" s="47">
        <v>39</v>
      </c>
      <c r="R4601" s="47">
        <v>1</v>
      </c>
      <c r="S4601" s="47">
        <v>0</v>
      </c>
      <c r="T4601" s="47">
        <v>1</v>
      </c>
      <c r="U4601" s="52">
        <v>1</v>
      </c>
    </row>
    <row r="4602" spans="1:21">
      <c r="A4602" t="s">
        <v>20</v>
      </c>
      <c r="B4602">
        <v>2014</v>
      </c>
      <c r="C4602" t="s">
        <v>21</v>
      </c>
      <c r="D4602">
        <v>3</v>
      </c>
      <c r="E4602">
        <v>34</v>
      </c>
      <c r="F4602" t="s">
        <v>22</v>
      </c>
      <c r="G4602" t="s">
        <v>23</v>
      </c>
      <c r="H4602">
        <v>4</v>
      </c>
      <c r="I4602" t="s">
        <v>23</v>
      </c>
      <c r="J4602">
        <f t="shared" si="71"/>
        <v>0</v>
      </c>
      <c r="K4602">
        <v>1</v>
      </c>
      <c r="M4602" s="48">
        <v>0</v>
      </c>
      <c r="N4602" s="49">
        <v>2014</v>
      </c>
      <c r="O4602" s="49">
        <v>0</v>
      </c>
      <c r="P4602" s="49">
        <v>3</v>
      </c>
      <c r="Q4602" s="49">
        <v>34</v>
      </c>
      <c r="R4602" s="49">
        <v>1</v>
      </c>
      <c r="S4602" s="49">
        <v>0</v>
      </c>
      <c r="T4602" s="49">
        <v>4</v>
      </c>
      <c r="U4602" s="53">
        <v>0</v>
      </c>
    </row>
    <row r="4603" spans="1:21">
      <c r="A4603" t="s">
        <v>20</v>
      </c>
      <c r="B4603">
        <v>2014</v>
      </c>
      <c r="C4603" t="s">
        <v>26</v>
      </c>
      <c r="D4603">
        <v>2</v>
      </c>
      <c r="E4603">
        <v>23</v>
      </c>
      <c r="F4603" t="s">
        <v>25</v>
      </c>
      <c r="G4603" t="s">
        <v>23</v>
      </c>
      <c r="H4603">
        <v>1</v>
      </c>
      <c r="I4603" t="s">
        <v>28</v>
      </c>
      <c r="J4603">
        <f t="shared" si="71"/>
        <v>1</v>
      </c>
      <c r="K4603">
        <v>1</v>
      </c>
      <c r="M4603" s="46">
        <v>0</v>
      </c>
      <c r="N4603" s="47">
        <v>2014</v>
      </c>
      <c r="O4603" s="47">
        <v>1</v>
      </c>
      <c r="P4603" s="47">
        <v>2</v>
      </c>
      <c r="Q4603" s="47">
        <v>23</v>
      </c>
      <c r="R4603" s="47">
        <v>0</v>
      </c>
      <c r="S4603" s="47">
        <v>0</v>
      </c>
      <c r="T4603" s="47">
        <v>1</v>
      </c>
      <c r="U4603" s="52">
        <v>1</v>
      </c>
    </row>
    <row r="4604" spans="1:21">
      <c r="A4604" t="s">
        <v>20</v>
      </c>
      <c r="B4604">
        <v>2014</v>
      </c>
      <c r="C4604" t="s">
        <v>24</v>
      </c>
      <c r="D4604">
        <v>1</v>
      </c>
      <c r="E4604">
        <v>33</v>
      </c>
      <c r="F4604" t="s">
        <v>25</v>
      </c>
      <c r="G4604" t="s">
        <v>23</v>
      </c>
      <c r="H4604">
        <v>2</v>
      </c>
      <c r="I4604" t="s">
        <v>28</v>
      </c>
      <c r="J4604">
        <f t="shared" si="71"/>
        <v>1</v>
      </c>
      <c r="K4604">
        <v>1</v>
      </c>
      <c r="M4604" s="48">
        <v>0</v>
      </c>
      <c r="N4604" s="49">
        <v>2014</v>
      </c>
      <c r="O4604" s="49">
        <v>2</v>
      </c>
      <c r="P4604" s="49">
        <v>1</v>
      </c>
      <c r="Q4604" s="49">
        <v>33</v>
      </c>
      <c r="R4604" s="49">
        <v>0</v>
      </c>
      <c r="S4604" s="49">
        <v>0</v>
      </c>
      <c r="T4604" s="49">
        <v>2</v>
      </c>
      <c r="U4604" s="53">
        <v>1</v>
      </c>
    </row>
    <row r="4605" spans="1:21">
      <c r="A4605" t="s">
        <v>20</v>
      </c>
      <c r="B4605">
        <v>2013</v>
      </c>
      <c r="C4605" t="s">
        <v>21</v>
      </c>
      <c r="D4605">
        <v>3</v>
      </c>
      <c r="E4605">
        <v>31</v>
      </c>
      <c r="F4605" t="s">
        <v>22</v>
      </c>
      <c r="G4605" t="s">
        <v>23</v>
      </c>
      <c r="H4605">
        <v>3</v>
      </c>
      <c r="I4605" t="s">
        <v>23</v>
      </c>
      <c r="J4605">
        <f t="shared" si="71"/>
        <v>0</v>
      </c>
      <c r="K4605">
        <v>1</v>
      </c>
      <c r="M4605" s="46">
        <v>0</v>
      </c>
      <c r="N4605" s="47">
        <v>2013</v>
      </c>
      <c r="O4605" s="47">
        <v>0</v>
      </c>
      <c r="P4605" s="47">
        <v>3</v>
      </c>
      <c r="Q4605" s="47">
        <v>31</v>
      </c>
      <c r="R4605" s="47">
        <v>1</v>
      </c>
      <c r="S4605" s="47">
        <v>0</v>
      </c>
      <c r="T4605" s="47">
        <v>3</v>
      </c>
      <c r="U4605" s="52">
        <v>0</v>
      </c>
    </row>
    <row r="4606" spans="1:21">
      <c r="A4606" t="s">
        <v>20</v>
      </c>
      <c r="B4606">
        <v>2015</v>
      </c>
      <c r="C4606" t="s">
        <v>21</v>
      </c>
      <c r="D4606">
        <v>3</v>
      </c>
      <c r="E4606">
        <v>39</v>
      </c>
      <c r="F4606" t="s">
        <v>25</v>
      </c>
      <c r="G4606" t="s">
        <v>23</v>
      </c>
      <c r="H4606">
        <v>0</v>
      </c>
      <c r="I4606" t="s">
        <v>23</v>
      </c>
      <c r="J4606">
        <f t="shared" si="71"/>
        <v>0</v>
      </c>
      <c r="K4606">
        <v>1</v>
      </c>
      <c r="M4606" s="48">
        <v>0</v>
      </c>
      <c r="N4606" s="49">
        <v>2015</v>
      </c>
      <c r="O4606" s="49">
        <v>0</v>
      </c>
      <c r="P4606" s="49">
        <v>3</v>
      </c>
      <c r="Q4606" s="49">
        <v>39</v>
      </c>
      <c r="R4606" s="49">
        <v>0</v>
      </c>
      <c r="S4606" s="49">
        <v>0</v>
      </c>
      <c r="T4606" s="49">
        <v>0</v>
      </c>
      <c r="U4606" s="53">
        <v>0</v>
      </c>
    </row>
    <row r="4607" spans="1:21">
      <c r="A4607" t="s">
        <v>20</v>
      </c>
      <c r="B4607">
        <v>2017</v>
      </c>
      <c r="C4607" t="s">
        <v>21</v>
      </c>
      <c r="D4607">
        <v>3</v>
      </c>
      <c r="E4607">
        <v>36</v>
      </c>
      <c r="F4607" t="s">
        <v>22</v>
      </c>
      <c r="G4607" t="s">
        <v>23</v>
      </c>
      <c r="H4607">
        <v>4</v>
      </c>
      <c r="I4607" t="s">
        <v>28</v>
      </c>
      <c r="J4607">
        <f t="shared" si="71"/>
        <v>1</v>
      </c>
      <c r="K4607">
        <v>1</v>
      </c>
      <c r="M4607" s="46">
        <v>0</v>
      </c>
      <c r="N4607" s="47">
        <v>2017</v>
      </c>
      <c r="O4607" s="47">
        <v>0</v>
      </c>
      <c r="P4607" s="47">
        <v>3</v>
      </c>
      <c r="Q4607" s="47">
        <v>36</v>
      </c>
      <c r="R4607" s="47">
        <v>1</v>
      </c>
      <c r="S4607" s="47">
        <v>0</v>
      </c>
      <c r="T4607" s="47">
        <v>4</v>
      </c>
      <c r="U4607" s="52">
        <v>1</v>
      </c>
    </row>
    <row r="4608" spans="1:21">
      <c r="A4608" t="s">
        <v>20</v>
      </c>
      <c r="B4608">
        <v>2015</v>
      </c>
      <c r="C4608" t="s">
        <v>21</v>
      </c>
      <c r="D4608">
        <v>3</v>
      </c>
      <c r="E4608">
        <v>28</v>
      </c>
      <c r="F4608" t="s">
        <v>22</v>
      </c>
      <c r="G4608" t="s">
        <v>23</v>
      </c>
      <c r="H4608">
        <v>1</v>
      </c>
      <c r="I4608" t="s">
        <v>23</v>
      </c>
      <c r="J4608">
        <f t="shared" si="71"/>
        <v>0</v>
      </c>
      <c r="K4608">
        <v>1</v>
      </c>
      <c r="M4608" s="48">
        <v>0</v>
      </c>
      <c r="N4608" s="49">
        <v>2015</v>
      </c>
      <c r="O4608" s="49">
        <v>0</v>
      </c>
      <c r="P4608" s="49">
        <v>3</v>
      </c>
      <c r="Q4608" s="49">
        <v>28</v>
      </c>
      <c r="R4608" s="49">
        <v>1</v>
      </c>
      <c r="S4608" s="49">
        <v>0</v>
      </c>
      <c r="T4608" s="49">
        <v>1</v>
      </c>
      <c r="U4608" s="53">
        <v>0</v>
      </c>
    </row>
    <row r="4609" spans="1:21">
      <c r="A4609" t="s">
        <v>20</v>
      </c>
      <c r="B4609">
        <v>2013</v>
      </c>
      <c r="C4609" t="s">
        <v>26</v>
      </c>
      <c r="D4609">
        <v>3</v>
      </c>
      <c r="E4609">
        <v>28</v>
      </c>
      <c r="F4609" t="s">
        <v>25</v>
      </c>
      <c r="G4609" t="s">
        <v>23</v>
      </c>
      <c r="H4609">
        <v>0</v>
      </c>
      <c r="I4609" t="s">
        <v>28</v>
      </c>
      <c r="J4609">
        <f t="shared" si="71"/>
        <v>1</v>
      </c>
      <c r="K4609">
        <v>1</v>
      </c>
      <c r="M4609" s="46">
        <v>0</v>
      </c>
      <c r="N4609" s="47">
        <v>2013</v>
      </c>
      <c r="O4609" s="47">
        <v>2</v>
      </c>
      <c r="P4609" s="47">
        <v>3</v>
      </c>
      <c r="Q4609" s="47">
        <v>28</v>
      </c>
      <c r="R4609" s="47">
        <v>0</v>
      </c>
      <c r="S4609" s="47">
        <v>0</v>
      </c>
      <c r="T4609" s="47">
        <v>0</v>
      </c>
      <c r="U4609" s="52">
        <v>1</v>
      </c>
    </row>
    <row r="4610" spans="1:21">
      <c r="A4610" t="s">
        <v>27</v>
      </c>
      <c r="B4610">
        <v>2017</v>
      </c>
      <c r="C4610" t="s">
        <v>26</v>
      </c>
      <c r="D4610">
        <v>2</v>
      </c>
      <c r="E4610">
        <v>24</v>
      </c>
      <c r="F4610" t="s">
        <v>22</v>
      </c>
      <c r="G4610" t="s">
        <v>23</v>
      </c>
      <c r="H4610">
        <v>2</v>
      </c>
      <c r="I4610" t="s">
        <v>28</v>
      </c>
      <c r="J4610">
        <f t="shared" si="71"/>
        <v>1</v>
      </c>
      <c r="K4610">
        <v>1</v>
      </c>
      <c r="M4610" s="48">
        <v>1</v>
      </c>
      <c r="N4610" s="49">
        <v>2017</v>
      </c>
      <c r="O4610" s="49">
        <v>2</v>
      </c>
      <c r="P4610" s="49">
        <v>2</v>
      </c>
      <c r="Q4610" s="49">
        <v>24</v>
      </c>
      <c r="R4610" s="49">
        <v>1</v>
      </c>
      <c r="S4610" s="49">
        <v>0</v>
      </c>
      <c r="T4610" s="49">
        <v>2</v>
      </c>
      <c r="U4610" s="53">
        <v>1</v>
      </c>
    </row>
    <row r="4611" spans="1:21">
      <c r="A4611" t="s">
        <v>20</v>
      </c>
      <c r="B4611">
        <v>2013</v>
      </c>
      <c r="C4611" t="s">
        <v>21</v>
      </c>
      <c r="D4611">
        <v>3</v>
      </c>
      <c r="E4611">
        <v>36</v>
      </c>
      <c r="F4611" t="s">
        <v>25</v>
      </c>
      <c r="G4611" t="s">
        <v>23</v>
      </c>
      <c r="H4611">
        <v>0</v>
      </c>
      <c r="I4611" t="s">
        <v>28</v>
      </c>
      <c r="J4611">
        <f t="shared" si="71"/>
        <v>1</v>
      </c>
      <c r="K4611">
        <v>1</v>
      </c>
      <c r="M4611" s="46">
        <v>0</v>
      </c>
      <c r="N4611" s="47">
        <v>2013</v>
      </c>
      <c r="O4611" s="47">
        <v>0</v>
      </c>
      <c r="P4611" s="47">
        <v>3</v>
      </c>
      <c r="Q4611" s="47">
        <v>36</v>
      </c>
      <c r="R4611" s="47">
        <v>0</v>
      </c>
      <c r="S4611" s="47">
        <v>0</v>
      </c>
      <c r="T4611" s="47">
        <v>0</v>
      </c>
      <c r="U4611" s="52">
        <v>1</v>
      </c>
    </row>
    <row r="4612" spans="1:21">
      <c r="A4612" t="s">
        <v>20</v>
      </c>
      <c r="B4612">
        <v>2014</v>
      </c>
      <c r="C4612" t="s">
        <v>21</v>
      </c>
      <c r="D4612">
        <v>3</v>
      </c>
      <c r="E4612">
        <v>30</v>
      </c>
      <c r="F4612" t="s">
        <v>22</v>
      </c>
      <c r="G4612" t="s">
        <v>23</v>
      </c>
      <c r="H4612">
        <v>1</v>
      </c>
      <c r="I4612" t="s">
        <v>28</v>
      </c>
      <c r="J4612">
        <f t="shared" si="71"/>
        <v>1</v>
      </c>
      <c r="K4612">
        <v>1</v>
      </c>
      <c r="M4612" s="48">
        <v>0</v>
      </c>
      <c r="N4612" s="49">
        <v>2014</v>
      </c>
      <c r="O4612" s="49">
        <v>0</v>
      </c>
      <c r="P4612" s="49">
        <v>3</v>
      </c>
      <c r="Q4612" s="49">
        <v>30</v>
      </c>
      <c r="R4612" s="49">
        <v>1</v>
      </c>
      <c r="S4612" s="49">
        <v>0</v>
      </c>
      <c r="T4612" s="49">
        <v>1</v>
      </c>
      <c r="U4612" s="53">
        <v>1</v>
      </c>
    </row>
    <row r="4613" spans="1:21">
      <c r="A4613" t="s">
        <v>20</v>
      </c>
      <c r="B4613">
        <v>2018</v>
      </c>
      <c r="C4613" t="s">
        <v>26</v>
      </c>
      <c r="D4613">
        <v>3</v>
      </c>
      <c r="E4613">
        <v>27</v>
      </c>
      <c r="F4613" t="s">
        <v>25</v>
      </c>
      <c r="G4613" t="s">
        <v>23</v>
      </c>
      <c r="H4613">
        <v>5</v>
      </c>
      <c r="I4613" t="s">
        <v>28</v>
      </c>
      <c r="J4613">
        <f t="shared" si="71"/>
        <v>1</v>
      </c>
      <c r="K4613">
        <v>1</v>
      </c>
      <c r="M4613" s="46">
        <v>0</v>
      </c>
      <c r="N4613" s="47">
        <v>2018</v>
      </c>
      <c r="O4613" s="47">
        <v>2</v>
      </c>
      <c r="P4613" s="47">
        <v>3</v>
      </c>
      <c r="Q4613" s="47">
        <v>27</v>
      </c>
      <c r="R4613" s="47">
        <v>0</v>
      </c>
      <c r="S4613" s="47">
        <v>0</v>
      </c>
      <c r="T4613" s="47">
        <v>5</v>
      </c>
      <c r="U4613" s="52">
        <v>1</v>
      </c>
    </row>
    <row r="4614" spans="1:21">
      <c r="A4614" t="s">
        <v>20</v>
      </c>
      <c r="B4614">
        <v>2012</v>
      </c>
      <c r="C4614" t="s">
        <v>21</v>
      </c>
      <c r="D4614">
        <v>3</v>
      </c>
      <c r="E4614">
        <v>25</v>
      </c>
      <c r="F4614" t="s">
        <v>22</v>
      </c>
      <c r="G4614" t="s">
        <v>23</v>
      </c>
      <c r="H4614">
        <v>3</v>
      </c>
      <c r="I4614" t="s">
        <v>23</v>
      </c>
      <c r="J4614">
        <f t="shared" si="71"/>
        <v>0</v>
      </c>
      <c r="K4614">
        <v>1</v>
      </c>
      <c r="M4614" s="48">
        <v>0</v>
      </c>
      <c r="N4614" s="49">
        <v>2012</v>
      </c>
      <c r="O4614" s="49">
        <v>0</v>
      </c>
      <c r="P4614" s="49">
        <v>3</v>
      </c>
      <c r="Q4614" s="49">
        <v>25</v>
      </c>
      <c r="R4614" s="49">
        <v>1</v>
      </c>
      <c r="S4614" s="49">
        <v>0</v>
      </c>
      <c r="T4614" s="49">
        <v>3</v>
      </c>
      <c r="U4614" s="53">
        <v>0</v>
      </c>
    </row>
    <row r="4615" spans="1:21">
      <c r="A4615" t="s">
        <v>20</v>
      </c>
      <c r="B4615">
        <v>2018</v>
      </c>
      <c r="C4615" t="s">
        <v>21</v>
      </c>
      <c r="D4615">
        <v>3</v>
      </c>
      <c r="E4615">
        <v>31</v>
      </c>
      <c r="F4615" t="s">
        <v>22</v>
      </c>
      <c r="G4615" t="s">
        <v>23</v>
      </c>
      <c r="H4615">
        <v>0</v>
      </c>
      <c r="I4615" t="s">
        <v>28</v>
      </c>
      <c r="J4615">
        <f t="shared" si="71"/>
        <v>1</v>
      </c>
      <c r="K4615">
        <v>1</v>
      </c>
      <c r="M4615" s="46">
        <v>0</v>
      </c>
      <c r="N4615" s="47">
        <v>2018</v>
      </c>
      <c r="O4615" s="47">
        <v>0</v>
      </c>
      <c r="P4615" s="47">
        <v>3</v>
      </c>
      <c r="Q4615" s="47">
        <v>31</v>
      </c>
      <c r="R4615" s="47">
        <v>1</v>
      </c>
      <c r="S4615" s="47">
        <v>0</v>
      </c>
      <c r="T4615" s="47">
        <v>0</v>
      </c>
      <c r="U4615" s="52">
        <v>1</v>
      </c>
    </row>
    <row r="4616" spans="1:21">
      <c r="A4616" t="s">
        <v>20</v>
      </c>
      <c r="B4616">
        <v>2013</v>
      </c>
      <c r="C4616" t="s">
        <v>21</v>
      </c>
      <c r="D4616">
        <v>3</v>
      </c>
      <c r="E4616">
        <v>36</v>
      </c>
      <c r="F4616" t="s">
        <v>22</v>
      </c>
      <c r="G4616" t="s">
        <v>23</v>
      </c>
      <c r="H4616">
        <v>0</v>
      </c>
      <c r="I4616" t="s">
        <v>23</v>
      </c>
      <c r="J4616">
        <f t="shared" si="71"/>
        <v>0</v>
      </c>
      <c r="K4616">
        <v>1</v>
      </c>
      <c r="M4616" s="48">
        <v>0</v>
      </c>
      <c r="N4616" s="49">
        <v>2013</v>
      </c>
      <c r="O4616" s="49">
        <v>0</v>
      </c>
      <c r="P4616" s="49">
        <v>3</v>
      </c>
      <c r="Q4616" s="49">
        <v>36</v>
      </c>
      <c r="R4616" s="49">
        <v>1</v>
      </c>
      <c r="S4616" s="49">
        <v>0</v>
      </c>
      <c r="T4616" s="49">
        <v>0</v>
      </c>
      <c r="U4616" s="53">
        <v>0</v>
      </c>
    </row>
    <row r="4617" spans="1:21">
      <c r="A4617" t="s">
        <v>20</v>
      </c>
      <c r="B4617">
        <v>2017</v>
      </c>
      <c r="C4617" t="s">
        <v>26</v>
      </c>
      <c r="D4617">
        <v>2</v>
      </c>
      <c r="E4617">
        <v>31</v>
      </c>
      <c r="F4617" t="s">
        <v>22</v>
      </c>
      <c r="G4617" t="s">
        <v>23</v>
      </c>
      <c r="H4617">
        <v>1</v>
      </c>
      <c r="I4617" t="s">
        <v>23</v>
      </c>
      <c r="J4617">
        <f t="shared" si="71"/>
        <v>0</v>
      </c>
      <c r="K4617">
        <v>1</v>
      </c>
      <c r="M4617" s="46">
        <v>0</v>
      </c>
      <c r="N4617" s="47">
        <v>2017</v>
      </c>
      <c r="O4617" s="47">
        <v>2</v>
      </c>
      <c r="P4617" s="47">
        <v>2</v>
      </c>
      <c r="Q4617" s="47">
        <v>31</v>
      </c>
      <c r="R4617" s="47">
        <v>1</v>
      </c>
      <c r="S4617" s="47">
        <v>0</v>
      </c>
      <c r="T4617" s="47">
        <v>1</v>
      </c>
      <c r="U4617" s="52">
        <v>0</v>
      </c>
    </row>
    <row r="4618" spans="1:21">
      <c r="A4618" t="s">
        <v>20</v>
      </c>
      <c r="B4618">
        <v>2016</v>
      </c>
      <c r="C4618" t="s">
        <v>21</v>
      </c>
      <c r="D4618">
        <v>3</v>
      </c>
      <c r="E4618">
        <v>37</v>
      </c>
      <c r="F4618" t="s">
        <v>22</v>
      </c>
      <c r="G4618" t="s">
        <v>23</v>
      </c>
      <c r="H4618">
        <v>2</v>
      </c>
      <c r="I4618" t="s">
        <v>23</v>
      </c>
      <c r="J4618">
        <f t="shared" si="71"/>
        <v>0</v>
      </c>
      <c r="K4618">
        <v>1</v>
      </c>
      <c r="M4618" s="48">
        <v>0</v>
      </c>
      <c r="N4618" s="49">
        <v>2016</v>
      </c>
      <c r="O4618" s="49">
        <v>0</v>
      </c>
      <c r="P4618" s="49">
        <v>3</v>
      </c>
      <c r="Q4618" s="49">
        <v>37</v>
      </c>
      <c r="R4618" s="49">
        <v>1</v>
      </c>
      <c r="S4618" s="49">
        <v>0</v>
      </c>
      <c r="T4618" s="49">
        <v>2</v>
      </c>
      <c r="U4618" s="53">
        <v>0</v>
      </c>
    </row>
    <row r="4619" spans="1:21">
      <c r="A4619" t="s">
        <v>20</v>
      </c>
      <c r="B4619">
        <v>2015</v>
      </c>
      <c r="C4619" t="s">
        <v>21</v>
      </c>
      <c r="D4619">
        <v>3</v>
      </c>
      <c r="E4619">
        <v>39</v>
      </c>
      <c r="F4619" t="s">
        <v>22</v>
      </c>
      <c r="G4619" t="s">
        <v>23</v>
      </c>
      <c r="H4619">
        <v>2</v>
      </c>
      <c r="I4619" t="s">
        <v>23</v>
      </c>
      <c r="J4619">
        <f t="shared" si="71"/>
        <v>0</v>
      </c>
      <c r="K4619">
        <v>1</v>
      </c>
      <c r="M4619" s="46">
        <v>0</v>
      </c>
      <c r="N4619" s="47">
        <v>2015</v>
      </c>
      <c r="O4619" s="47">
        <v>0</v>
      </c>
      <c r="P4619" s="47">
        <v>3</v>
      </c>
      <c r="Q4619" s="47">
        <v>39</v>
      </c>
      <c r="R4619" s="47">
        <v>1</v>
      </c>
      <c r="S4619" s="47">
        <v>0</v>
      </c>
      <c r="T4619" s="47">
        <v>2</v>
      </c>
      <c r="U4619" s="52">
        <v>0</v>
      </c>
    </row>
    <row r="4620" spans="1:21">
      <c r="A4620" t="s">
        <v>20</v>
      </c>
      <c r="B4620">
        <v>2014</v>
      </c>
      <c r="C4620" t="s">
        <v>21</v>
      </c>
      <c r="D4620">
        <v>3</v>
      </c>
      <c r="E4620">
        <v>28</v>
      </c>
      <c r="F4620" t="s">
        <v>22</v>
      </c>
      <c r="G4620" t="s">
        <v>23</v>
      </c>
      <c r="H4620">
        <v>4</v>
      </c>
      <c r="I4620" t="s">
        <v>23</v>
      </c>
      <c r="J4620">
        <f t="shared" si="71"/>
        <v>0</v>
      </c>
      <c r="K4620">
        <v>1</v>
      </c>
      <c r="M4620" s="48">
        <v>0</v>
      </c>
      <c r="N4620" s="49">
        <v>2014</v>
      </c>
      <c r="O4620" s="49">
        <v>0</v>
      </c>
      <c r="P4620" s="49">
        <v>3</v>
      </c>
      <c r="Q4620" s="49">
        <v>28</v>
      </c>
      <c r="R4620" s="49">
        <v>1</v>
      </c>
      <c r="S4620" s="49">
        <v>0</v>
      </c>
      <c r="T4620" s="49">
        <v>4</v>
      </c>
      <c r="U4620" s="53">
        <v>0</v>
      </c>
    </row>
    <row r="4621" spans="1:21">
      <c r="A4621" t="s">
        <v>20</v>
      </c>
      <c r="B4621">
        <v>2015</v>
      </c>
      <c r="C4621" t="s">
        <v>24</v>
      </c>
      <c r="D4621">
        <v>2</v>
      </c>
      <c r="E4621">
        <v>38</v>
      </c>
      <c r="F4621" t="s">
        <v>22</v>
      </c>
      <c r="G4621" t="s">
        <v>23</v>
      </c>
      <c r="H4621">
        <v>2</v>
      </c>
      <c r="I4621" t="s">
        <v>28</v>
      </c>
      <c r="J4621">
        <f t="shared" si="71"/>
        <v>1</v>
      </c>
      <c r="K4621">
        <v>1</v>
      </c>
      <c r="M4621" s="46">
        <v>0</v>
      </c>
      <c r="N4621" s="47">
        <v>2015</v>
      </c>
      <c r="O4621" s="47">
        <v>2</v>
      </c>
      <c r="P4621" s="47">
        <v>2</v>
      </c>
      <c r="Q4621" s="47">
        <v>38</v>
      </c>
      <c r="R4621" s="47">
        <v>1</v>
      </c>
      <c r="S4621" s="47">
        <v>0</v>
      </c>
      <c r="T4621" s="47">
        <v>2</v>
      </c>
      <c r="U4621" s="52">
        <v>1</v>
      </c>
    </row>
    <row r="4622" spans="1:21">
      <c r="A4622" t="s">
        <v>27</v>
      </c>
      <c r="B4622">
        <v>2017</v>
      </c>
      <c r="C4622" t="s">
        <v>26</v>
      </c>
      <c r="D4622">
        <v>3</v>
      </c>
      <c r="E4622">
        <v>40</v>
      </c>
      <c r="F4622" t="s">
        <v>25</v>
      </c>
      <c r="G4622" t="s">
        <v>23</v>
      </c>
      <c r="H4622">
        <v>1</v>
      </c>
      <c r="I4622" t="s">
        <v>23</v>
      </c>
      <c r="J4622">
        <f t="shared" si="71"/>
        <v>0</v>
      </c>
      <c r="K4622">
        <v>1</v>
      </c>
      <c r="M4622" s="48">
        <v>1</v>
      </c>
      <c r="N4622" s="49">
        <v>2017</v>
      </c>
      <c r="O4622" s="49">
        <v>2</v>
      </c>
      <c r="P4622" s="49">
        <v>3</v>
      </c>
      <c r="Q4622" s="49">
        <v>40</v>
      </c>
      <c r="R4622" s="49">
        <v>0</v>
      </c>
      <c r="S4622" s="49">
        <v>0</v>
      </c>
      <c r="T4622" s="49">
        <v>1</v>
      </c>
      <c r="U4622" s="53">
        <v>0</v>
      </c>
    </row>
    <row r="4623" spans="1:21">
      <c r="A4623" t="s">
        <v>27</v>
      </c>
      <c r="B4623">
        <v>2015</v>
      </c>
      <c r="C4623" t="s">
        <v>21</v>
      </c>
      <c r="D4623">
        <v>3</v>
      </c>
      <c r="E4623">
        <v>38</v>
      </c>
      <c r="F4623" t="s">
        <v>25</v>
      </c>
      <c r="G4623" t="s">
        <v>23</v>
      </c>
      <c r="H4623">
        <v>1</v>
      </c>
      <c r="I4623" t="s">
        <v>23</v>
      </c>
      <c r="J4623">
        <f t="shared" si="71"/>
        <v>0</v>
      </c>
      <c r="K4623">
        <v>1</v>
      </c>
      <c r="M4623" s="46">
        <v>1</v>
      </c>
      <c r="N4623" s="47">
        <v>2015</v>
      </c>
      <c r="O4623" s="47">
        <v>0</v>
      </c>
      <c r="P4623" s="47">
        <v>3</v>
      </c>
      <c r="Q4623" s="47">
        <v>38</v>
      </c>
      <c r="R4623" s="47">
        <v>0</v>
      </c>
      <c r="S4623" s="47">
        <v>0</v>
      </c>
      <c r="T4623" s="47">
        <v>1</v>
      </c>
      <c r="U4623" s="52">
        <v>0</v>
      </c>
    </row>
    <row r="4624" spans="1:21">
      <c r="A4624" t="s">
        <v>29</v>
      </c>
      <c r="B4624">
        <v>2014</v>
      </c>
      <c r="C4624" t="s">
        <v>26</v>
      </c>
      <c r="D4624">
        <v>3</v>
      </c>
      <c r="E4624">
        <v>23</v>
      </c>
      <c r="F4624" t="s">
        <v>22</v>
      </c>
      <c r="G4624" t="s">
        <v>23</v>
      </c>
      <c r="H4624">
        <v>1</v>
      </c>
      <c r="I4624" t="s">
        <v>23</v>
      </c>
      <c r="J4624">
        <f t="shared" si="71"/>
        <v>0</v>
      </c>
      <c r="K4624">
        <v>1</v>
      </c>
      <c r="M4624" s="48">
        <v>2</v>
      </c>
      <c r="N4624" s="49">
        <v>2014</v>
      </c>
      <c r="O4624" s="49">
        <v>2</v>
      </c>
      <c r="P4624" s="49">
        <v>3</v>
      </c>
      <c r="Q4624" s="49">
        <v>23</v>
      </c>
      <c r="R4624" s="49">
        <v>1</v>
      </c>
      <c r="S4624" s="49">
        <v>0</v>
      </c>
      <c r="T4624" s="49">
        <v>1</v>
      </c>
      <c r="U4624" s="53">
        <v>0</v>
      </c>
    </row>
    <row r="4625" spans="1:21">
      <c r="A4625" t="s">
        <v>20</v>
      </c>
      <c r="B4625">
        <v>2015</v>
      </c>
      <c r="C4625" t="s">
        <v>21</v>
      </c>
      <c r="D4625">
        <v>3</v>
      </c>
      <c r="E4625">
        <v>39</v>
      </c>
      <c r="F4625" t="s">
        <v>22</v>
      </c>
      <c r="G4625" t="s">
        <v>23</v>
      </c>
      <c r="H4625">
        <v>2</v>
      </c>
      <c r="I4625" t="s">
        <v>23</v>
      </c>
      <c r="J4625">
        <f t="shared" si="71"/>
        <v>0</v>
      </c>
      <c r="K4625">
        <v>1</v>
      </c>
      <c r="M4625" s="46">
        <v>0</v>
      </c>
      <c r="N4625" s="47">
        <v>2015</v>
      </c>
      <c r="O4625" s="47">
        <v>0</v>
      </c>
      <c r="P4625" s="47">
        <v>3</v>
      </c>
      <c r="Q4625" s="47">
        <v>39</v>
      </c>
      <c r="R4625" s="47">
        <v>1</v>
      </c>
      <c r="S4625" s="47">
        <v>0</v>
      </c>
      <c r="T4625" s="47">
        <v>2</v>
      </c>
      <c r="U4625" s="52">
        <v>0</v>
      </c>
    </row>
    <row r="4626" spans="1:21">
      <c r="A4626" t="s">
        <v>20</v>
      </c>
      <c r="B4626">
        <v>2014</v>
      </c>
      <c r="C4626" t="s">
        <v>24</v>
      </c>
      <c r="D4626">
        <v>1</v>
      </c>
      <c r="E4626">
        <v>22</v>
      </c>
      <c r="F4626" t="s">
        <v>25</v>
      </c>
      <c r="G4626" t="s">
        <v>23</v>
      </c>
      <c r="H4626">
        <v>0</v>
      </c>
      <c r="I4626" t="s">
        <v>28</v>
      </c>
      <c r="J4626">
        <f t="shared" ref="J4626:J4669" si="72">IF(I4626="Yes",1,0)</f>
        <v>1</v>
      </c>
      <c r="K4626">
        <v>1</v>
      </c>
      <c r="M4626" s="48">
        <v>0</v>
      </c>
      <c r="N4626" s="49">
        <v>2014</v>
      </c>
      <c r="O4626" s="49">
        <v>1</v>
      </c>
      <c r="P4626" s="49">
        <v>1</v>
      </c>
      <c r="Q4626" s="49">
        <v>22</v>
      </c>
      <c r="R4626" s="49">
        <v>0</v>
      </c>
      <c r="S4626" s="49">
        <v>0</v>
      </c>
      <c r="T4626" s="49">
        <v>0</v>
      </c>
      <c r="U4626" s="53">
        <v>1</v>
      </c>
    </row>
    <row r="4627" spans="1:21">
      <c r="A4627" t="s">
        <v>20</v>
      </c>
      <c r="B4627">
        <v>2015</v>
      </c>
      <c r="C4627" t="s">
        <v>24</v>
      </c>
      <c r="D4627">
        <v>3</v>
      </c>
      <c r="E4627">
        <v>24</v>
      </c>
      <c r="F4627" t="s">
        <v>25</v>
      </c>
      <c r="G4627" t="s">
        <v>23</v>
      </c>
      <c r="H4627">
        <v>2</v>
      </c>
      <c r="I4627" t="s">
        <v>28</v>
      </c>
      <c r="J4627">
        <f t="shared" si="72"/>
        <v>1</v>
      </c>
      <c r="K4627">
        <v>1</v>
      </c>
      <c r="M4627" s="46">
        <v>0</v>
      </c>
      <c r="N4627" s="47">
        <v>2015</v>
      </c>
      <c r="O4627" s="47">
        <v>2</v>
      </c>
      <c r="P4627" s="47">
        <v>3</v>
      </c>
      <c r="Q4627" s="47">
        <v>24</v>
      </c>
      <c r="R4627" s="47">
        <v>0</v>
      </c>
      <c r="S4627" s="47">
        <v>0</v>
      </c>
      <c r="T4627" s="47">
        <v>2</v>
      </c>
      <c r="U4627" s="52">
        <v>1</v>
      </c>
    </row>
    <row r="4628" spans="1:21">
      <c r="A4628" t="s">
        <v>27</v>
      </c>
      <c r="B4628">
        <v>2014</v>
      </c>
      <c r="C4628" t="s">
        <v>26</v>
      </c>
      <c r="D4628">
        <v>3</v>
      </c>
      <c r="E4628">
        <v>24</v>
      </c>
      <c r="F4628" t="s">
        <v>22</v>
      </c>
      <c r="G4628" t="s">
        <v>23</v>
      </c>
      <c r="H4628">
        <v>2</v>
      </c>
      <c r="I4628" t="s">
        <v>23</v>
      </c>
      <c r="J4628">
        <f t="shared" si="72"/>
        <v>0</v>
      </c>
      <c r="K4628">
        <v>1</v>
      </c>
      <c r="M4628" s="48">
        <v>1</v>
      </c>
      <c r="N4628" s="49">
        <v>2014</v>
      </c>
      <c r="O4628" s="49">
        <v>2</v>
      </c>
      <c r="P4628" s="49">
        <v>3</v>
      </c>
      <c r="Q4628" s="49">
        <v>24</v>
      </c>
      <c r="R4628" s="49">
        <v>1</v>
      </c>
      <c r="S4628" s="49">
        <v>0</v>
      </c>
      <c r="T4628" s="49">
        <v>2</v>
      </c>
      <c r="U4628" s="53">
        <v>0</v>
      </c>
    </row>
    <row r="4629" spans="1:21">
      <c r="A4629" t="s">
        <v>20</v>
      </c>
      <c r="B4629">
        <v>2012</v>
      </c>
      <c r="C4629" t="s">
        <v>21</v>
      </c>
      <c r="D4629">
        <v>3</v>
      </c>
      <c r="E4629">
        <v>23</v>
      </c>
      <c r="F4629" t="s">
        <v>25</v>
      </c>
      <c r="G4629" t="s">
        <v>23</v>
      </c>
      <c r="H4629">
        <v>1</v>
      </c>
      <c r="I4629" t="s">
        <v>28</v>
      </c>
      <c r="J4629">
        <f t="shared" si="72"/>
        <v>1</v>
      </c>
      <c r="K4629">
        <v>1</v>
      </c>
      <c r="M4629" s="46">
        <v>0</v>
      </c>
      <c r="N4629" s="47">
        <v>2012</v>
      </c>
      <c r="O4629" s="47">
        <v>0</v>
      </c>
      <c r="P4629" s="47">
        <v>3</v>
      </c>
      <c r="Q4629" s="47">
        <v>23</v>
      </c>
      <c r="R4629" s="47">
        <v>0</v>
      </c>
      <c r="S4629" s="47">
        <v>0</v>
      </c>
      <c r="T4629" s="47">
        <v>1</v>
      </c>
      <c r="U4629" s="52">
        <v>1</v>
      </c>
    </row>
    <row r="4630" spans="1:21">
      <c r="A4630" t="s">
        <v>20</v>
      </c>
      <c r="B4630">
        <v>2014</v>
      </c>
      <c r="C4630" t="s">
        <v>21</v>
      </c>
      <c r="D4630">
        <v>3</v>
      </c>
      <c r="E4630">
        <v>30</v>
      </c>
      <c r="F4630" t="s">
        <v>22</v>
      </c>
      <c r="G4630" t="s">
        <v>23</v>
      </c>
      <c r="H4630">
        <v>4</v>
      </c>
      <c r="I4630" t="s">
        <v>23</v>
      </c>
      <c r="J4630">
        <f t="shared" si="72"/>
        <v>0</v>
      </c>
      <c r="K4630">
        <v>1</v>
      </c>
      <c r="M4630" s="48">
        <v>0</v>
      </c>
      <c r="N4630" s="49">
        <v>2014</v>
      </c>
      <c r="O4630" s="49">
        <v>0</v>
      </c>
      <c r="P4630" s="49">
        <v>3</v>
      </c>
      <c r="Q4630" s="49">
        <v>30</v>
      </c>
      <c r="R4630" s="49">
        <v>1</v>
      </c>
      <c r="S4630" s="49">
        <v>0</v>
      </c>
      <c r="T4630" s="49">
        <v>4</v>
      </c>
      <c r="U4630" s="53">
        <v>0</v>
      </c>
    </row>
    <row r="4631" spans="1:21">
      <c r="A4631" t="s">
        <v>20</v>
      </c>
      <c r="B4631">
        <v>2016</v>
      </c>
      <c r="C4631" t="s">
        <v>26</v>
      </c>
      <c r="D4631">
        <v>3</v>
      </c>
      <c r="E4631">
        <v>25</v>
      </c>
      <c r="F4631" t="s">
        <v>25</v>
      </c>
      <c r="G4631" t="s">
        <v>23</v>
      </c>
      <c r="H4631">
        <v>3</v>
      </c>
      <c r="I4631" t="s">
        <v>23</v>
      </c>
      <c r="J4631">
        <f t="shared" si="72"/>
        <v>0</v>
      </c>
      <c r="K4631">
        <v>1</v>
      </c>
      <c r="M4631" s="46">
        <v>0</v>
      </c>
      <c r="N4631" s="47">
        <v>2016</v>
      </c>
      <c r="O4631" s="47">
        <v>2</v>
      </c>
      <c r="P4631" s="47">
        <v>3</v>
      </c>
      <c r="Q4631" s="47">
        <v>25</v>
      </c>
      <c r="R4631" s="47">
        <v>0</v>
      </c>
      <c r="S4631" s="47">
        <v>0</v>
      </c>
      <c r="T4631" s="47">
        <v>3</v>
      </c>
      <c r="U4631" s="52">
        <v>0</v>
      </c>
    </row>
    <row r="4632" spans="1:21">
      <c r="A4632" t="s">
        <v>20</v>
      </c>
      <c r="B4632">
        <v>2013</v>
      </c>
      <c r="C4632" t="s">
        <v>21</v>
      </c>
      <c r="D4632">
        <v>3</v>
      </c>
      <c r="E4632">
        <v>34</v>
      </c>
      <c r="F4632" t="s">
        <v>22</v>
      </c>
      <c r="G4632" t="s">
        <v>23</v>
      </c>
      <c r="H4632">
        <v>4</v>
      </c>
      <c r="I4632" t="s">
        <v>23</v>
      </c>
      <c r="J4632">
        <f t="shared" si="72"/>
        <v>0</v>
      </c>
      <c r="K4632">
        <v>1</v>
      </c>
      <c r="M4632" s="48">
        <v>0</v>
      </c>
      <c r="N4632" s="49">
        <v>2013</v>
      </c>
      <c r="O4632" s="49">
        <v>0</v>
      </c>
      <c r="P4632" s="49">
        <v>3</v>
      </c>
      <c r="Q4632" s="49">
        <v>34</v>
      </c>
      <c r="R4632" s="49">
        <v>1</v>
      </c>
      <c r="S4632" s="49">
        <v>0</v>
      </c>
      <c r="T4632" s="49">
        <v>4</v>
      </c>
      <c r="U4632" s="53">
        <v>0</v>
      </c>
    </row>
    <row r="4633" spans="1:21">
      <c r="A4633" t="s">
        <v>27</v>
      </c>
      <c r="B4633">
        <v>2015</v>
      </c>
      <c r="C4633" t="s">
        <v>26</v>
      </c>
      <c r="D4633">
        <v>3</v>
      </c>
      <c r="E4633">
        <v>40</v>
      </c>
      <c r="F4633" t="s">
        <v>25</v>
      </c>
      <c r="G4633" t="s">
        <v>23</v>
      </c>
      <c r="H4633">
        <v>5</v>
      </c>
      <c r="I4633" t="s">
        <v>23</v>
      </c>
      <c r="J4633">
        <f t="shared" si="72"/>
        <v>0</v>
      </c>
      <c r="K4633">
        <v>1</v>
      </c>
      <c r="M4633" s="46">
        <v>1</v>
      </c>
      <c r="N4633" s="47">
        <v>2015</v>
      </c>
      <c r="O4633" s="47">
        <v>2</v>
      </c>
      <c r="P4633" s="47">
        <v>3</v>
      </c>
      <c r="Q4633" s="47">
        <v>40</v>
      </c>
      <c r="R4633" s="47">
        <v>0</v>
      </c>
      <c r="S4633" s="47">
        <v>0</v>
      </c>
      <c r="T4633" s="47">
        <v>5</v>
      </c>
      <c r="U4633" s="52">
        <v>0</v>
      </c>
    </row>
    <row r="4634" spans="1:21">
      <c r="A4634" t="s">
        <v>20</v>
      </c>
      <c r="B4634">
        <v>2012</v>
      </c>
      <c r="C4634" t="s">
        <v>21</v>
      </c>
      <c r="D4634">
        <v>3</v>
      </c>
      <c r="E4634">
        <v>39</v>
      </c>
      <c r="F4634" t="s">
        <v>25</v>
      </c>
      <c r="G4634" t="s">
        <v>23</v>
      </c>
      <c r="H4634">
        <v>1</v>
      </c>
      <c r="I4634" t="s">
        <v>23</v>
      </c>
      <c r="J4634">
        <f t="shared" si="72"/>
        <v>0</v>
      </c>
      <c r="K4634">
        <v>1</v>
      </c>
      <c r="M4634" s="48">
        <v>0</v>
      </c>
      <c r="N4634" s="49">
        <v>2012</v>
      </c>
      <c r="O4634" s="49">
        <v>0</v>
      </c>
      <c r="P4634" s="49">
        <v>3</v>
      </c>
      <c r="Q4634" s="49">
        <v>39</v>
      </c>
      <c r="R4634" s="49">
        <v>0</v>
      </c>
      <c r="S4634" s="49">
        <v>0</v>
      </c>
      <c r="T4634" s="49">
        <v>1</v>
      </c>
      <c r="U4634" s="53">
        <v>0</v>
      </c>
    </row>
    <row r="4635" spans="1:21">
      <c r="A4635" t="s">
        <v>27</v>
      </c>
      <c r="B4635">
        <v>2017</v>
      </c>
      <c r="C4635" t="s">
        <v>26</v>
      </c>
      <c r="D4635">
        <v>3</v>
      </c>
      <c r="E4635">
        <v>38</v>
      </c>
      <c r="F4635" t="s">
        <v>25</v>
      </c>
      <c r="G4635" t="s">
        <v>23</v>
      </c>
      <c r="H4635">
        <v>2</v>
      </c>
      <c r="I4635" t="s">
        <v>28</v>
      </c>
      <c r="J4635">
        <f t="shared" si="72"/>
        <v>1</v>
      </c>
      <c r="K4635">
        <v>1</v>
      </c>
      <c r="M4635" s="46">
        <v>1</v>
      </c>
      <c r="N4635" s="47">
        <v>2017</v>
      </c>
      <c r="O4635" s="47">
        <v>1</v>
      </c>
      <c r="P4635" s="47">
        <v>3</v>
      </c>
      <c r="Q4635" s="47">
        <v>38</v>
      </c>
      <c r="R4635" s="47">
        <v>0</v>
      </c>
      <c r="S4635" s="47">
        <v>0</v>
      </c>
      <c r="T4635" s="47">
        <v>2</v>
      </c>
      <c r="U4635" s="52">
        <v>1</v>
      </c>
    </row>
    <row r="4636" spans="1:21">
      <c r="A4636" t="s">
        <v>20</v>
      </c>
      <c r="B4636">
        <v>2016</v>
      </c>
      <c r="C4636" t="s">
        <v>24</v>
      </c>
      <c r="D4636">
        <v>3</v>
      </c>
      <c r="E4636">
        <v>38</v>
      </c>
      <c r="F4636" t="s">
        <v>22</v>
      </c>
      <c r="G4636" t="s">
        <v>23</v>
      </c>
      <c r="H4636">
        <v>2</v>
      </c>
      <c r="I4636" t="s">
        <v>23</v>
      </c>
      <c r="J4636">
        <f t="shared" si="72"/>
        <v>0</v>
      </c>
      <c r="K4636">
        <v>1</v>
      </c>
      <c r="M4636" s="48">
        <v>0</v>
      </c>
      <c r="N4636" s="49">
        <v>2016</v>
      </c>
      <c r="O4636" s="49">
        <v>1</v>
      </c>
      <c r="P4636" s="49">
        <v>3</v>
      </c>
      <c r="Q4636" s="49">
        <v>38</v>
      </c>
      <c r="R4636" s="49">
        <v>1</v>
      </c>
      <c r="S4636" s="49">
        <v>0</v>
      </c>
      <c r="T4636" s="49">
        <v>2</v>
      </c>
      <c r="U4636" s="53">
        <v>0</v>
      </c>
    </row>
    <row r="4637" spans="1:21">
      <c r="A4637" t="s">
        <v>20</v>
      </c>
      <c r="B4637">
        <v>2015</v>
      </c>
      <c r="C4637" t="s">
        <v>24</v>
      </c>
      <c r="D4637">
        <v>2</v>
      </c>
      <c r="E4637">
        <v>38</v>
      </c>
      <c r="F4637" t="s">
        <v>25</v>
      </c>
      <c r="G4637" t="s">
        <v>23</v>
      </c>
      <c r="H4637">
        <v>4</v>
      </c>
      <c r="I4637" t="s">
        <v>28</v>
      </c>
      <c r="J4637">
        <f t="shared" si="72"/>
        <v>1</v>
      </c>
      <c r="K4637">
        <v>1</v>
      </c>
      <c r="M4637" s="46">
        <v>0</v>
      </c>
      <c r="N4637" s="47">
        <v>2015</v>
      </c>
      <c r="O4637" s="47">
        <v>2</v>
      </c>
      <c r="P4637" s="47">
        <v>2</v>
      </c>
      <c r="Q4637" s="47">
        <v>38</v>
      </c>
      <c r="R4637" s="47">
        <v>0</v>
      </c>
      <c r="S4637" s="47">
        <v>0</v>
      </c>
      <c r="T4637" s="47">
        <v>4</v>
      </c>
      <c r="U4637" s="52">
        <v>1</v>
      </c>
    </row>
    <row r="4638" spans="1:21">
      <c r="A4638" t="s">
        <v>20</v>
      </c>
      <c r="B4638">
        <v>2015</v>
      </c>
      <c r="C4638" t="s">
        <v>21</v>
      </c>
      <c r="D4638">
        <v>3</v>
      </c>
      <c r="E4638">
        <v>31</v>
      </c>
      <c r="F4638" t="s">
        <v>22</v>
      </c>
      <c r="G4638" t="s">
        <v>23</v>
      </c>
      <c r="H4638">
        <v>5</v>
      </c>
      <c r="I4638" t="s">
        <v>23</v>
      </c>
      <c r="J4638">
        <f t="shared" si="72"/>
        <v>0</v>
      </c>
      <c r="K4638">
        <v>1</v>
      </c>
      <c r="M4638" s="48">
        <v>0</v>
      </c>
      <c r="N4638" s="49">
        <v>2015</v>
      </c>
      <c r="O4638" s="49">
        <v>0</v>
      </c>
      <c r="P4638" s="49">
        <v>3</v>
      </c>
      <c r="Q4638" s="49">
        <v>31</v>
      </c>
      <c r="R4638" s="49">
        <v>1</v>
      </c>
      <c r="S4638" s="49">
        <v>0</v>
      </c>
      <c r="T4638" s="49">
        <v>5</v>
      </c>
      <c r="U4638" s="53">
        <v>0</v>
      </c>
    </row>
    <row r="4639" spans="1:21">
      <c r="A4639" t="s">
        <v>20</v>
      </c>
      <c r="B4639">
        <v>2017</v>
      </c>
      <c r="C4639" t="s">
        <v>24</v>
      </c>
      <c r="D4639">
        <v>1</v>
      </c>
      <c r="E4639">
        <v>30</v>
      </c>
      <c r="F4639" t="s">
        <v>22</v>
      </c>
      <c r="G4639" t="s">
        <v>23</v>
      </c>
      <c r="H4639">
        <v>4</v>
      </c>
      <c r="I4639" t="s">
        <v>23</v>
      </c>
      <c r="J4639">
        <f t="shared" si="72"/>
        <v>0</v>
      </c>
      <c r="K4639">
        <v>1</v>
      </c>
      <c r="M4639" s="46">
        <v>0</v>
      </c>
      <c r="N4639" s="47">
        <v>2017</v>
      </c>
      <c r="O4639" s="47">
        <v>2</v>
      </c>
      <c r="P4639" s="47">
        <v>1</v>
      </c>
      <c r="Q4639" s="47">
        <v>30</v>
      </c>
      <c r="R4639" s="47">
        <v>1</v>
      </c>
      <c r="S4639" s="47">
        <v>0</v>
      </c>
      <c r="T4639" s="47">
        <v>4</v>
      </c>
      <c r="U4639" s="52">
        <v>0</v>
      </c>
    </row>
    <row r="4640" spans="1:21">
      <c r="A4640" t="s">
        <v>29</v>
      </c>
      <c r="B4640">
        <v>2013</v>
      </c>
      <c r="C4640" t="s">
        <v>21</v>
      </c>
      <c r="D4640">
        <v>3</v>
      </c>
      <c r="E4640">
        <v>24</v>
      </c>
      <c r="F4640" t="s">
        <v>22</v>
      </c>
      <c r="G4640" t="s">
        <v>23</v>
      </c>
      <c r="H4640">
        <v>2</v>
      </c>
      <c r="I4640" t="s">
        <v>23</v>
      </c>
      <c r="J4640">
        <f t="shared" si="72"/>
        <v>0</v>
      </c>
      <c r="K4640">
        <v>1</v>
      </c>
      <c r="M4640" s="48">
        <v>2</v>
      </c>
      <c r="N4640" s="49">
        <v>2013</v>
      </c>
      <c r="O4640" s="49">
        <v>0</v>
      </c>
      <c r="P4640" s="49">
        <v>3</v>
      </c>
      <c r="Q4640" s="49">
        <v>24</v>
      </c>
      <c r="R4640" s="49">
        <v>1</v>
      </c>
      <c r="S4640" s="49">
        <v>0</v>
      </c>
      <c r="T4640" s="49">
        <v>2</v>
      </c>
      <c r="U4640" s="53">
        <v>0</v>
      </c>
    </row>
    <row r="4641" spans="1:21">
      <c r="A4641" t="s">
        <v>20</v>
      </c>
      <c r="B4641">
        <v>2017</v>
      </c>
      <c r="C4641" t="s">
        <v>21</v>
      </c>
      <c r="D4641">
        <v>3</v>
      </c>
      <c r="E4641">
        <v>38</v>
      </c>
      <c r="F4641" t="s">
        <v>22</v>
      </c>
      <c r="G4641" t="s">
        <v>23</v>
      </c>
      <c r="H4641">
        <v>3</v>
      </c>
      <c r="I4641" t="s">
        <v>23</v>
      </c>
      <c r="J4641">
        <f t="shared" si="72"/>
        <v>0</v>
      </c>
      <c r="K4641">
        <v>1</v>
      </c>
      <c r="M4641" s="46">
        <v>0</v>
      </c>
      <c r="N4641" s="47">
        <v>2017</v>
      </c>
      <c r="O4641" s="47">
        <v>0</v>
      </c>
      <c r="P4641" s="47">
        <v>3</v>
      </c>
      <c r="Q4641" s="47">
        <v>38</v>
      </c>
      <c r="R4641" s="47">
        <v>1</v>
      </c>
      <c r="S4641" s="47">
        <v>0</v>
      </c>
      <c r="T4641" s="47">
        <v>3</v>
      </c>
      <c r="U4641" s="52">
        <v>0</v>
      </c>
    </row>
    <row r="4642" spans="1:21">
      <c r="A4642" t="s">
        <v>20</v>
      </c>
      <c r="B4642">
        <v>2013</v>
      </c>
      <c r="C4642" t="s">
        <v>24</v>
      </c>
      <c r="D4642">
        <v>3</v>
      </c>
      <c r="E4642">
        <v>37</v>
      </c>
      <c r="F4642" t="s">
        <v>22</v>
      </c>
      <c r="G4642" t="s">
        <v>23</v>
      </c>
      <c r="H4642">
        <v>3</v>
      </c>
      <c r="I4642" t="s">
        <v>23</v>
      </c>
      <c r="J4642">
        <f t="shared" si="72"/>
        <v>0</v>
      </c>
      <c r="K4642">
        <v>1</v>
      </c>
      <c r="M4642" s="48">
        <v>0</v>
      </c>
      <c r="N4642" s="49">
        <v>2013</v>
      </c>
      <c r="O4642" s="49">
        <v>2</v>
      </c>
      <c r="P4642" s="49">
        <v>3</v>
      </c>
      <c r="Q4642" s="49">
        <v>37</v>
      </c>
      <c r="R4642" s="49">
        <v>1</v>
      </c>
      <c r="S4642" s="49">
        <v>0</v>
      </c>
      <c r="T4642" s="49">
        <v>3</v>
      </c>
      <c r="U4642" s="53">
        <v>0</v>
      </c>
    </row>
    <row r="4643" spans="1:21">
      <c r="A4643" t="s">
        <v>20</v>
      </c>
      <c r="B4643">
        <v>2016</v>
      </c>
      <c r="C4643" t="s">
        <v>21</v>
      </c>
      <c r="D4643">
        <v>3</v>
      </c>
      <c r="E4643">
        <v>22</v>
      </c>
      <c r="F4643" t="s">
        <v>22</v>
      </c>
      <c r="G4643" t="s">
        <v>23</v>
      </c>
      <c r="H4643">
        <v>0</v>
      </c>
      <c r="I4643" t="s">
        <v>23</v>
      </c>
      <c r="J4643">
        <f t="shared" si="72"/>
        <v>0</v>
      </c>
      <c r="K4643">
        <v>1</v>
      </c>
      <c r="M4643" s="46">
        <v>0</v>
      </c>
      <c r="N4643" s="47">
        <v>2016</v>
      </c>
      <c r="O4643" s="47">
        <v>0</v>
      </c>
      <c r="P4643" s="47">
        <v>3</v>
      </c>
      <c r="Q4643" s="47">
        <v>22</v>
      </c>
      <c r="R4643" s="47">
        <v>1</v>
      </c>
      <c r="S4643" s="47">
        <v>0</v>
      </c>
      <c r="T4643" s="47">
        <v>0</v>
      </c>
      <c r="U4643" s="52">
        <v>0</v>
      </c>
    </row>
    <row r="4644" spans="1:21">
      <c r="A4644" t="s">
        <v>29</v>
      </c>
      <c r="B4644">
        <v>2012</v>
      </c>
      <c r="C4644" t="s">
        <v>21</v>
      </c>
      <c r="D4644">
        <v>3</v>
      </c>
      <c r="E4644">
        <v>30</v>
      </c>
      <c r="F4644" t="s">
        <v>25</v>
      </c>
      <c r="G4644" t="s">
        <v>23</v>
      </c>
      <c r="H4644">
        <v>4</v>
      </c>
      <c r="I4644" t="s">
        <v>23</v>
      </c>
      <c r="J4644">
        <f t="shared" si="72"/>
        <v>0</v>
      </c>
      <c r="K4644">
        <v>1</v>
      </c>
      <c r="M4644" s="48">
        <v>2</v>
      </c>
      <c r="N4644" s="49">
        <v>2012</v>
      </c>
      <c r="O4644" s="49">
        <v>0</v>
      </c>
      <c r="P4644" s="49">
        <v>3</v>
      </c>
      <c r="Q4644" s="49">
        <v>30</v>
      </c>
      <c r="R4644" s="49">
        <v>0</v>
      </c>
      <c r="S4644" s="49">
        <v>0</v>
      </c>
      <c r="T4644" s="49">
        <v>4</v>
      </c>
      <c r="U4644" s="53">
        <v>0</v>
      </c>
    </row>
    <row r="4645" spans="1:21">
      <c r="A4645" t="s">
        <v>20</v>
      </c>
      <c r="B4645">
        <v>2013</v>
      </c>
      <c r="C4645" t="s">
        <v>21</v>
      </c>
      <c r="D4645">
        <v>3</v>
      </c>
      <c r="E4645">
        <v>39</v>
      </c>
      <c r="F4645" t="s">
        <v>25</v>
      </c>
      <c r="G4645" t="s">
        <v>23</v>
      </c>
      <c r="H4645">
        <v>5</v>
      </c>
      <c r="I4645" t="s">
        <v>23</v>
      </c>
      <c r="J4645">
        <f t="shared" si="72"/>
        <v>0</v>
      </c>
      <c r="K4645">
        <v>1</v>
      </c>
      <c r="M4645" s="46">
        <v>0</v>
      </c>
      <c r="N4645" s="47">
        <v>2013</v>
      </c>
      <c r="O4645" s="47">
        <v>0</v>
      </c>
      <c r="P4645" s="47">
        <v>3</v>
      </c>
      <c r="Q4645" s="47">
        <v>39</v>
      </c>
      <c r="R4645" s="47">
        <v>0</v>
      </c>
      <c r="S4645" s="47">
        <v>0</v>
      </c>
      <c r="T4645" s="47">
        <v>5</v>
      </c>
      <c r="U4645" s="52">
        <v>0</v>
      </c>
    </row>
    <row r="4646" spans="1:21">
      <c r="A4646" t="s">
        <v>20</v>
      </c>
      <c r="B4646">
        <v>2017</v>
      </c>
      <c r="C4646" t="s">
        <v>21</v>
      </c>
      <c r="D4646">
        <v>2</v>
      </c>
      <c r="E4646">
        <v>35</v>
      </c>
      <c r="F4646" t="s">
        <v>22</v>
      </c>
      <c r="G4646" t="s">
        <v>23</v>
      </c>
      <c r="H4646">
        <v>0</v>
      </c>
      <c r="I4646" t="s">
        <v>23</v>
      </c>
      <c r="J4646">
        <f t="shared" si="72"/>
        <v>0</v>
      </c>
      <c r="K4646">
        <v>1</v>
      </c>
      <c r="M4646" s="48">
        <v>0</v>
      </c>
      <c r="N4646" s="49">
        <v>2017</v>
      </c>
      <c r="O4646" s="49">
        <v>0</v>
      </c>
      <c r="P4646" s="49">
        <v>2</v>
      </c>
      <c r="Q4646" s="49">
        <v>35</v>
      </c>
      <c r="R4646" s="49">
        <v>1</v>
      </c>
      <c r="S4646" s="49">
        <v>0</v>
      </c>
      <c r="T4646" s="49">
        <v>0</v>
      </c>
      <c r="U4646" s="53">
        <v>0</v>
      </c>
    </row>
    <row r="4647" spans="1:21">
      <c r="A4647" t="s">
        <v>20</v>
      </c>
      <c r="B4647">
        <v>2012</v>
      </c>
      <c r="C4647" t="s">
        <v>24</v>
      </c>
      <c r="D4647">
        <v>3</v>
      </c>
      <c r="E4647">
        <v>25</v>
      </c>
      <c r="F4647" t="s">
        <v>25</v>
      </c>
      <c r="G4647" t="s">
        <v>23</v>
      </c>
      <c r="H4647">
        <v>3</v>
      </c>
      <c r="I4647" t="s">
        <v>28</v>
      </c>
      <c r="J4647">
        <f t="shared" si="72"/>
        <v>1</v>
      </c>
      <c r="K4647">
        <v>1</v>
      </c>
      <c r="M4647" s="46">
        <v>0</v>
      </c>
      <c r="N4647" s="47">
        <v>2012</v>
      </c>
      <c r="O4647" s="47">
        <v>2</v>
      </c>
      <c r="P4647" s="47">
        <v>3</v>
      </c>
      <c r="Q4647" s="47">
        <v>25</v>
      </c>
      <c r="R4647" s="47">
        <v>0</v>
      </c>
      <c r="S4647" s="47">
        <v>0</v>
      </c>
      <c r="T4647" s="47">
        <v>3</v>
      </c>
      <c r="U4647" s="52">
        <v>1</v>
      </c>
    </row>
    <row r="4648" spans="1:21">
      <c r="A4648" t="s">
        <v>20</v>
      </c>
      <c r="B4648">
        <v>2018</v>
      </c>
      <c r="C4648" t="s">
        <v>21</v>
      </c>
      <c r="D4648">
        <v>3</v>
      </c>
      <c r="E4648">
        <v>32</v>
      </c>
      <c r="F4648" t="s">
        <v>22</v>
      </c>
      <c r="G4648" t="s">
        <v>28</v>
      </c>
      <c r="H4648">
        <v>1</v>
      </c>
      <c r="I4648" t="s">
        <v>28</v>
      </c>
      <c r="J4648">
        <f t="shared" si="72"/>
        <v>1</v>
      </c>
      <c r="K4648">
        <v>1</v>
      </c>
      <c r="M4648" s="48">
        <v>0</v>
      </c>
      <c r="N4648" s="49">
        <v>2018</v>
      </c>
      <c r="O4648" s="49">
        <v>0</v>
      </c>
      <c r="P4648" s="49">
        <v>3</v>
      </c>
      <c r="Q4648" s="49">
        <v>32</v>
      </c>
      <c r="R4648" s="49">
        <v>1</v>
      </c>
      <c r="S4648" s="49">
        <v>1</v>
      </c>
      <c r="T4648" s="49">
        <v>1</v>
      </c>
      <c r="U4648" s="53">
        <v>1</v>
      </c>
    </row>
    <row r="4649" spans="1:21">
      <c r="A4649" t="s">
        <v>20</v>
      </c>
      <c r="B4649">
        <v>2018</v>
      </c>
      <c r="C4649" t="s">
        <v>21</v>
      </c>
      <c r="D4649">
        <v>3</v>
      </c>
      <c r="E4649">
        <v>31</v>
      </c>
      <c r="F4649" t="s">
        <v>25</v>
      </c>
      <c r="G4649" t="s">
        <v>23</v>
      </c>
      <c r="H4649">
        <v>2</v>
      </c>
      <c r="I4649" t="s">
        <v>28</v>
      </c>
      <c r="J4649">
        <f t="shared" si="72"/>
        <v>1</v>
      </c>
      <c r="K4649">
        <v>1</v>
      </c>
      <c r="M4649" s="46">
        <v>0</v>
      </c>
      <c r="N4649" s="47">
        <v>2018</v>
      </c>
      <c r="O4649" s="47">
        <v>0</v>
      </c>
      <c r="P4649" s="47">
        <v>3</v>
      </c>
      <c r="Q4649" s="47">
        <v>31</v>
      </c>
      <c r="R4649" s="47">
        <v>0</v>
      </c>
      <c r="S4649" s="47">
        <v>0</v>
      </c>
      <c r="T4649" s="47">
        <v>2</v>
      </c>
      <c r="U4649" s="52">
        <v>1</v>
      </c>
    </row>
    <row r="4650" spans="1:21">
      <c r="A4650" t="s">
        <v>20</v>
      </c>
      <c r="B4650">
        <v>2016</v>
      </c>
      <c r="C4650" t="s">
        <v>21</v>
      </c>
      <c r="D4650">
        <v>3</v>
      </c>
      <c r="E4650">
        <v>37</v>
      </c>
      <c r="F4650" t="s">
        <v>22</v>
      </c>
      <c r="G4650" t="s">
        <v>23</v>
      </c>
      <c r="H4650">
        <v>2</v>
      </c>
      <c r="I4650" t="s">
        <v>23</v>
      </c>
      <c r="J4650">
        <f t="shared" si="72"/>
        <v>0</v>
      </c>
      <c r="K4650">
        <v>1</v>
      </c>
      <c r="M4650" s="48">
        <v>0</v>
      </c>
      <c r="N4650" s="49">
        <v>2016</v>
      </c>
      <c r="O4650" s="49">
        <v>0</v>
      </c>
      <c r="P4650" s="49">
        <v>3</v>
      </c>
      <c r="Q4650" s="49">
        <v>37</v>
      </c>
      <c r="R4650" s="49">
        <v>1</v>
      </c>
      <c r="S4650" s="49">
        <v>0</v>
      </c>
      <c r="T4650" s="49">
        <v>2</v>
      </c>
      <c r="U4650" s="53">
        <v>0</v>
      </c>
    </row>
    <row r="4651" spans="1:21">
      <c r="A4651" t="s">
        <v>20</v>
      </c>
      <c r="B4651">
        <v>2016</v>
      </c>
      <c r="C4651" t="s">
        <v>26</v>
      </c>
      <c r="D4651">
        <v>1</v>
      </c>
      <c r="E4651">
        <v>38</v>
      </c>
      <c r="F4651" t="s">
        <v>25</v>
      </c>
      <c r="G4651" t="s">
        <v>23</v>
      </c>
      <c r="H4651">
        <v>2</v>
      </c>
      <c r="I4651" t="s">
        <v>28</v>
      </c>
      <c r="J4651">
        <f t="shared" si="72"/>
        <v>1</v>
      </c>
      <c r="K4651">
        <v>1</v>
      </c>
      <c r="M4651" s="46">
        <v>0</v>
      </c>
      <c r="N4651" s="47">
        <v>2016</v>
      </c>
      <c r="O4651" s="47">
        <v>2</v>
      </c>
      <c r="P4651" s="47">
        <v>1</v>
      </c>
      <c r="Q4651" s="47">
        <v>38</v>
      </c>
      <c r="R4651" s="47">
        <v>0</v>
      </c>
      <c r="S4651" s="47">
        <v>0</v>
      </c>
      <c r="T4651" s="47">
        <v>2</v>
      </c>
      <c r="U4651" s="52">
        <v>1</v>
      </c>
    </row>
    <row r="4652" spans="1:21">
      <c r="A4652" t="s">
        <v>20</v>
      </c>
      <c r="B4652">
        <v>2014</v>
      </c>
      <c r="C4652" t="s">
        <v>21</v>
      </c>
      <c r="D4652">
        <v>3</v>
      </c>
      <c r="E4652">
        <v>22</v>
      </c>
      <c r="F4652" t="s">
        <v>25</v>
      </c>
      <c r="G4652" t="s">
        <v>23</v>
      </c>
      <c r="H4652">
        <v>0</v>
      </c>
      <c r="I4652" t="s">
        <v>23</v>
      </c>
      <c r="J4652">
        <f t="shared" si="72"/>
        <v>0</v>
      </c>
      <c r="K4652">
        <v>1</v>
      </c>
      <c r="M4652" s="48">
        <v>0</v>
      </c>
      <c r="N4652" s="49">
        <v>2014</v>
      </c>
      <c r="O4652" s="49">
        <v>0</v>
      </c>
      <c r="P4652" s="49">
        <v>3</v>
      </c>
      <c r="Q4652" s="49">
        <v>22</v>
      </c>
      <c r="R4652" s="49">
        <v>0</v>
      </c>
      <c r="S4652" s="49">
        <v>0</v>
      </c>
      <c r="T4652" s="49">
        <v>0</v>
      </c>
      <c r="U4652" s="53">
        <v>0</v>
      </c>
    </row>
    <row r="4653" spans="1:21">
      <c r="A4653" t="s">
        <v>27</v>
      </c>
      <c r="B4653">
        <v>2014</v>
      </c>
      <c r="C4653" t="s">
        <v>26</v>
      </c>
      <c r="D4653">
        <v>3</v>
      </c>
      <c r="E4653">
        <v>37</v>
      </c>
      <c r="F4653" t="s">
        <v>25</v>
      </c>
      <c r="G4653" t="s">
        <v>23</v>
      </c>
      <c r="H4653">
        <v>0</v>
      </c>
      <c r="I4653" t="s">
        <v>28</v>
      </c>
      <c r="J4653">
        <f t="shared" si="72"/>
        <v>1</v>
      </c>
      <c r="K4653">
        <v>1</v>
      </c>
      <c r="M4653" s="46">
        <v>1</v>
      </c>
      <c r="N4653" s="47">
        <v>2014</v>
      </c>
      <c r="O4653" s="47">
        <v>2</v>
      </c>
      <c r="P4653" s="47">
        <v>3</v>
      </c>
      <c r="Q4653" s="47">
        <v>37</v>
      </c>
      <c r="R4653" s="47">
        <v>0</v>
      </c>
      <c r="S4653" s="47">
        <v>0</v>
      </c>
      <c r="T4653" s="47">
        <v>0</v>
      </c>
      <c r="U4653" s="52">
        <v>1</v>
      </c>
    </row>
    <row r="4654" spans="1:21">
      <c r="A4654" t="s">
        <v>20</v>
      </c>
      <c r="B4654">
        <v>2018</v>
      </c>
      <c r="C4654" t="s">
        <v>21</v>
      </c>
      <c r="D4654">
        <v>3</v>
      </c>
      <c r="E4654">
        <v>32</v>
      </c>
      <c r="F4654" t="s">
        <v>22</v>
      </c>
      <c r="G4654" t="s">
        <v>28</v>
      </c>
      <c r="H4654">
        <v>2</v>
      </c>
      <c r="I4654" t="s">
        <v>28</v>
      </c>
      <c r="J4654">
        <f t="shared" si="72"/>
        <v>1</v>
      </c>
      <c r="K4654">
        <v>1</v>
      </c>
      <c r="M4654" s="48">
        <v>0</v>
      </c>
      <c r="N4654" s="49">
        <v>2018</v>
      </c>
      <c r="O4654" s="49">
        <v>0</v>
      </c>
      <c r="P4654" s="49">
        <v>3</v>
      </c>
      <c r="Q4654" s="49">
        <v>32</v>
      </c>
      <c r="R4654" s="49">
        <v>1</v>
      </c>
      <c r="S4654" s="49">
        <v>1</v>
      </c>
      <c r="T4654" s="49">
        <v>2</v>
      </c>
      <c r="U4654" s="53">
        <v>1</v>
      </c>
    </row>
    <row r="4655" spans="1:21">
      <c r="A4655" t="s">
        <v>20</v>
      </c>
      <c r="B4655">
        <v>2013</v>
      </c>
      <c r="C4655" t="s">
        <v>21</v>
      </c>
      <c r="D4655">
        <v>3</v>
      </c>
      <c r="E4655">
        <v>26</v>
      </c>
      <c r="F4655" t="s">
        <v>22</v>
      </c>
      <c r="G4655" t="s">
        <v>23</v>
      </c>
      <c r="H4655">
        <v>4</v>
      </c>
      <c r="I4655" t="s">
        <v>23</v>
      </c>
      <c r="J4655">
        <f t="shared" si="72"/>
        <v>0</v>
      </c>
      <c r="K4655">
        <v>1</v>
      </c>
      <c r="M4655" s="46">
        <v>0</v>
      </c>
      <c r="N4655" s="47">
        <v>2013</v>
      </c>
      <c r="O4655" s="47">
        <v>0</v>
      </c>
      <c r="P4655" s="47">
        <v>3</v>
      </c>
      <c r="Q4655" s="47">
        <v>26</v>
      </c>
      <c r="R4655" s="47">
        <v>1</v>
      </c>
      <c r="S4655" s="47">
        <v>0</v>
      </c>
      <c r="T4655" s="47">
        <v>4</v>
      </c>
      <c r="U4655" s="52">
        <v>0</v>
      </c>
    </row>
    <row r="4656" spans="1:21">
      <c r="A4656" t="s">
        <v>20</v>
      </c>
      <c r="B4656">
        <v>2017</v>
      </c>
      <c r="C4656" t="s">
        <v>21</v>
      </c>
      <c r="D4656">
        <v>3</v>
      </c>
      <c r="E4656">
        <v>28</v>
      </c>
      <c r="F4656" t="s">
        <v>22</v>
      </c>
      <c r="G4656" t="s">
        <v>23</v>
      </c>
      <c r="H4656">
        <v>0</v>
      </c>
      <c r="I4656" t="s">
        <v>28</v>
      </c>
      <c r="J4656">
        <f t="shared" si="72"/>
        <v>1</v>
      </c>
      <c r="K4656">
        <v>1</v>
      </c>
      <c r="M4656" s="48">
        <v>0</v>
      </c>
      <c r="N4656" s="49">
        <v>2017</v>
      </c>
      <c r="O4656" s="49">
        <v>0</v>
      </c>
      <c r="P4656" s="49">
        <v>3</v>
      </c>
      <c r="Q4656" s="49">
        <v>28</v>
      </c>
      <c r="R4656" s="49">
        <v>1</v>
      </c>
      <c r="S4656" s="49">
        <v>0</v>
      </c>
      <c r="T4656" s="49">
        <v>0</v>
      </c>
      <c r="U4656" s="53">
        <v>1</v>
      </c>
    </row>
    <row r="4657" spans="1:21">
      <c r="A4657" t="s">
        <v>20</v>
      </c>
      <c r="B4657">
        <v>2015</v>
      </c>
      <c r="C4657" t="s">
        <v>21</v>
      </c>
      <c r="D4657">
        <v>3</v>
      </c>
      <c r="E4657">
        <v>35</v>
      </c>
      <c r="F4657" t="s">
        <v>22</v>
      </c>
      <c r="G4657" t="s">
        <v>23</v>
      </c>
      <c r="H4657">
        <v>0</v>
      </c>
      <c r="I4657" t="s">
        <v>23</v>
      </c>
      <c r="J4657">
        <f t="shared" si="72"/>
        <v>0</v>
      </c>
      <c r="K4657">
        <v>1</v>
      </c>
      <c r="M4657" s="46">
        <v>0</v>
      </c>
      <c r="N4657" s="47">
        <v>2015</v>
      </c>
      <c r="O4657" s="47">
        <v>0</v>
      </c>
      <c r="P4657" s="47">
        <v>3</v>
      </c>
      <c r="Q4657" s="47">
        <v>35</v>
      </c>
      <c r="R4657" s="47">
        <v>1</v>
      </c>
      <c r="S4657" s="47">
        <v>0</v>
      </c>
      <c r="T4657" s="47">
        <v>0</v>
      </c>
      <c r="U4657" s="52">
        <v>0</v>
      </c>
    </row>
    <row r="4658" spans="1:21">
      <c r="A4658" t="s">
        <v>20</v>
      </c>
      <c r="B4658">
        <v>2016</v>
      </c>
      <c r="C4658" t="s">
        <v>21</v>
      </c>
      <c r="D4658">
        <v>1</v>
      </c>
      <c r="E4658">
        <v>33</v>
      </c>
      <c r="F4658" t="s">
        <v>25</v>
      </c>
      <c r="G4658" t="s">
        <v>23</v>
      </c>
      <c r="H4658">
        <v>0</v>
      </c>
      <c r="I4658" t="s">
        <v>28</v>
      </c>
      <c r="J4658">
        <f t="shared" si="72"/>
        <v>1</v>
      </c>
      <c r="K4658">
        <v>1</v>
      </c>
      <c r="M4658" s="48">
        <v>0</v>
      </c>
      <c r="N4658" s="49">
        <v>2016</v>
      </c>
      <c r="O4658" s="49">
        <v>0</v>
      </c>
      <c r="P4658" s="49">
        <v>1</v>
      </c>
      <c r="Q4658" s="49">
        <v>33</v>
      </c>
      <c r="R4658" s="49">
        <v>0</v>
      </c>
      <c r="S4658" s="49">
        <v>0</v>
      </c>
      <c r="T4658" s="49">
        <v>0</v>
      </c>
      <c r="U4658" s="53">
        <v>1</v>
      </c>
    </row>
    <row r="4659" spans="1:21">
      <c r="A4659" t="s">
        <v>20</v>
      </c>
      <c r="B4659">
        <v>2012</v>
      </c>
      <c r="C4659" t="s">
        <v>21</v>
      </c>
      <c r="D4659">
        <v>3</v>
      </c>
      <c r="E4659">
        <v>36</v>
      </c>
      <c r="F4659" t="s">
        <v>25</v>
      </c>
      <c r="G4659" t="s">
        <v>23</v>
      </c>
      <c r="H4659">
        <v>4</v>
      </c>
      <c r="I4659" t="s">
        <v>23</v>
      </c>
      <c r="J4659">
        <f t="shared" si="72"/>
        <v>0</v>
      </c>
      <c r="K4659">
        <v>1</v>
      </c>
      <c r="M4659" s="46">
        <v>0</v>
      </c>
      <c r="N4659" s="47">
        <v>2012</v>
      </c>
      <c r="O4659" s="47">
        <v>0</v>
      </c>
      <c r="P4659" s="47">
        <v>3</v>
      </c>
      <c r="Q4659" s="47">
        <v>36</v>
      </c>
      <c r="R4659" s="47">
        <v>0</v>
      </c>
      <c r="S4659" s="47">
        <v>0</v>
      </c>
      <c r="T4659" s="47">
        <v>4</v>
      </c>
      <c r="U4659" s="52">
        <v>0</v>
      </c>
    </row>
    <row r="4660" spans="1:21">
      <c r="A4660" t="s">
        <v>20</v>
      </c>
      <c r="B4660">
        <v>2013</v>
      </c>
      <c r="C4660" t="s">
        <v>21</v>
      </c>
      <c r="D4660">
        <v>3</v>
      </c>
      <c r="E4660">
        <v>31</v>
      </c>
      <c r="F4660" t="s">
        <v>25</v>
      </c>
      <c r="G4660" t="s">
        <v>23</v>
      </c>
      <c r="H4660">
        <v>5</v>
      </c>
      <c r="I4660" t="s">
        <v>23</v>
      </c>
      <c r="J4660">
        <f t="shared" si="72"/>
        <v>0</v>
      </c>
      <c r="K4660">
        <v>1</v>
      </c>
      <c r="M4660" s="48">
        <v>0</v>
      </c>
      <c r="N4660" s="49">
        <v>2013</v>
      </c>
      <c r="O4660" s="49">
        <v>0</v>
      </c>
      <c r="P4660" s="49">
        <v>3</v>
      </c>
      <c r="Q4660" s="49">
        <v>31</v>
      </c>
      <c r="R4660" s="49">
        <v>0</v>
      </c>
      <c r="S4660" s="49">
        <v>0</v>
      </c>
      <c r="T4660" s="49">
        <v>5</v>
      </c>
      <c r="U4660" s="53">
        <v>0</v>
      </c>
    </row>
    <row r="4661" spans="1:21">
      <c r="A4661" t="s">
        <v>20</v>
      </c>
      <c r="B4661">
        <v>2015</v>
      </c>
      <c r="C4661" t="s">
        <v>24</v>
      </c>
      <c r="D4661">
        <v>3</v>
      </c>
      <c r="E4661">
        <v>32</v>
      </c>
      <c r="F4661" t="s">
        <v>25</v>
      </c>
      <c r="G4661" t="s">
        <v>28</v>
      </c>
      <c r="H4661">
        <v>1</v>
      </c>
      <c r="I4661" t="s">
        <v>28</v>
      </c>
      <c r="J4661">
        <f t="shared" si="72"/>
        <v>1</v>
      </c>
      <c r="K4661">
        <v>1</v>
      </c>
      <c r="M4661" s="46">
        <v>0</v>
      </c>
      <c r="N4661" s="47">
        <v>2015</v>
      </c>
      <c r="O4661" s="47">
        <v>1</v>
      </c>
      <c r="P4661" s="47">
        <v>3</v>
      </c>
      <c r="Q4661" s="47">
        <v>32</v>
      </c>
      <c r="R4661" s="47">
        <v>0</v>
      </c>
      <c r="S4661" s="47">
        <v>1</v>
      </c>
      <c r="T4661" s="47">
        <v>1</v>
      </c>
      <c r="U4661" s="52">
        <v>1</v>
      </c>
    </row>
    <row r="4662" spans="1:21">
      <c r="A4662" t="s">
        <v>27</v>
      </c>
      <c r="B4662">
        <v>2017</v>
      </c>
      <c r="C4662" t="s">
        <v>24</v>
      </c>
      <c r="D4662">
        <v>2</v>
      </c>
      <c r="E4662">
        <v>31</v>
      </c>
      <c r="F4662" t="s">
        <v>25</v>
      </c>
      <c r="G4662" t="s">
        <v>23</v>
      </c>
      <c r="H4662">
        <v>2</v>
      </c>
      <c r="I4662" t="s">
        <v>23</v>
      </c>
      <c r="J4662">
        <f t="shared" si="72"/>
        <v>0</v>
      </c>
      <c r="K4662">
        <v>1</v>
      </c>
      <c r="M4662" s="48">
        <v>1</v>
      </c>
      <c r="N4662" s="49">
        <v>2017</v>
      </c>
      <c r="O4662" s="49">
        <v>2</v>
      </c>
      <c r="P4662" s="49">
        <v>2</v>
      </c>
      <c r="Q4662" s="49">
        <v>31</v>
      </c>
      <c r="R4662" s="49">
        <v>0</v>
      </c>
      <c r="S4662" s="49">
        <v>0</v>
      </c>
      <c r="T4662" s="49">
        <v>2</v>
      </c>
      <c r="U4662" s="53">
        <v>0</v>
      </c>
    </row>
    <row r="4663" spans="1:21">
      <c r="A4663" t="s">
        <v>20</v>
      </c>
      <c r="B4663">
        <v>2013</v>
      </c>
      <c r="C4663" t="s">
        <v>21</v>
      </c>
      <c r="D4663">
        <v>3</v>
      </c>
      <c r="E4663">
        <v>25</v>
      </c>
      <c r="F4663" t="s">
        <v>25</v>
      </c>
      <c r="G4663" t="s">
        <v>23</v>
      </c>
      <c r="H4663">
        <v>3</v>
      </c>
      <c r="I4663" t="s">
        <v>23</v>
      </c>
      <c r="J4663">
        <f t="shared" si="72"/>
        <v>0</v>
      </c>
      <c r="K4663">
        <v>1</v>
      </c>
      <c r="M4663" s="46">
        <v>0</v>
      </c>
      <c r="N4663" s="47">
        <v>2013</v>
      </c>
      <c r="O4663" s="47">
        <v>0</v>
      </c>
      <c r="P4663" s="47">
        <v>3</v>
      </c>
      <c r="Q4663" s="47">
        <v>25</v>
      </c>
      <c r="R4663" s="47">
        <v>0</v>
      </c>
      <c r="S4663" s="47">
        <v>0</v>
      </c>
      <c r="T4663" s="47">
        <v>3</v>
      </c>
      <c r="U4663" s="52">
        <v>0</v>
      </c>
    </row>
    <row r="4664" spans="1:21">
      <c r="A4664" t="s">
        <v>20</v>
      </c>
      <c r="B4664">
        <v>2016</v>
      </c>
      <c r="C4664" t="s">
        <v>24</v>
      </c>
      <c r="D4664">
        <v>3</v>
      </c>
      <c r="E4664">
        <v>30</v>
      </c>
      <c r="F4664" t="s">
        <v>22</v>
      </c>
      <c r="G4664" t="s">
        <v>23</v>
      </c>
      <c r="H4664">
        <v>2</v>
      </c>
      <c r="I4664" t="s">
        <v>23</v>
      </c>
      <c r="J4664">
        <f t="shared" si="72"/>
        <v>0</v>
      </c>
      <c r="K4664">
        <v>1</v>
      </c>
      <c r="M4664" s="48">
        <v>0</v>
      </c>
      <c r="N4664" s="49">
        <v>2016</v>
      </c>
      <c r="O4664" s="49">
        <v>2</v>
      </c>
      <c r="P4664" s="49">
        <v>3</v>
      </c>
      <c r="Q4664" s="49">
        <v>30</v>
      </c>
      <c r="R4664" s="49">
        <v>1</v>
      </c>
      <c r="S4664" s="49">
        <v>0</v>
      </c>
      <c r="T4664" s="49">
        <v>2</v>
      </c>
      <c r="U4664" s="53">
        <v>0</v>
      </c>
    </row>
    <row r="4665" spans="1:21">
      <c r="A4665" t="s">
        <v>20</v>
      </c>
      <c r="B4665">
        <v>2013</v>
      </c>
      <c r="C4665" t="s">
        <v>21</v>
      </c>
      <c r="D4665">
        <v>3</v>
      </c>
      <c r="E4665">
        <v>26</v>
      </c>
      <c r="F4665" t="s">
        <v>25</v>
      </c>
      <c r="G4665" t="s">
        <v>23</v>
      </c>
      <c r="H4665">
        <v>4</v>
      </c>
      <c r="I4665" t="s">
        <v>23</v>
      </c>
      <c r="J4665">
        <f t="shared" si="72"/>
        <v>0</v>
      </c>
      <c r="K4665">
        <v>1</v>
      </c>
      <c r="M4665" s="46">
        <v>0</v>
      </c>
      <c r="N4665" s="47">
        <v>2013</v>
      </c>
      <c r="O4665" s="47">
        <v>0</v>
      </c>
      <c r="P4665" s="47">
        <v>3</v>
      </c>
      <c r="Q4665" s="47">
        <v>26</v>
      </c>
      <c r="R4665" s="47">
        <v>0</v>
      </c>
      <c r="S4665" s="47">
        <v>0</v>
      </c>
      <c r="T4665" s="47">
        <v>4</v>
      </c>
      <c r="U4665" s="52">
        <v>0</v>
      </c>
    </row>
    <row r="4666" spans="1:21">
      <c r="A4666" t="s">
        <v>27</v>
      </c>
      <c r="B4666">
        <v>2013</v>
      </c>
      <c r="C4666" t="s">
        <v>24</v>
      </c>
      <c r="D4666">
        <v>2</v>
      </c>
      <c r="E4666">
        <v>37</v>
      </c>
      <c r="F4666" t="s">
        <v>22</v>
      </c>
      <c r="G4666" t="s">
        <v>23</v>
      </c>
      <c r="H4666">
        <v>2</v>
      </c>
      <c r="I4666" t="s">
        <v>28</v>
      </c>
      <c r="J4666">
        <f t="shared" si="72"/>
        <v>1</v>
      </c>
      <c r="K4666">
        <v>1</v>
      </c>
      <c r="M4666" s="48">
        <v>1</v>
      </c>
      <c r="N4666" s="49">
        <v>2013</v>
      </c>
      <c r="O4666" s="49">
        <v>2</v>
      </c>
      <c r="P4666" s="49">
        <v>2</v>
      </c>
      <c r="Q4666" s="49">
        <v>37</v>
      </c>
      <c r="R4666" s="49">
        <v>1</v>
      </c>
      <c r="S4666" s="49">
        <v>0</v>
      </c>
      <c r="T4666" s="49">
        <v>2</v>
      </c>
      <c r="U4666" s="53">
        <v>1</v>
      </c>
    </row>
    <row r="4667" spans="1:21">
      <c r="A4667" t="s">
        <v>27</v>
      </c>
      <c r="B4667">
        <v>2018</v>
      </c>
      <c r="C4667" t="s">
        <v>26</v>
      </c>
      <c r="D4667">
        <v>3</v>
      </c>
      <c r="E4667">
        <v>27</v>
      </c>
      <c r="F4667" t="s">
        <v>22</v>
      </c>
      <c r="G4667" t="s">
        <v>23</v>
      </c>
      <c r="H4667">
        <v>5</v>
      </c>
      <c r="I4667" t="s">
        <v>28</v>
      </c>
      <c r="J4667">
        <f t="shared" si="72"/>
        <v>1</v>
      </c>
      <c r="K4667">
        <v>1</v>
      </c>
      <c r="M4667" s="46">
        <v>1</v>
      </c>
      <c r="N4667" s="47">
        <v>2018</v>
      </c>
      <c r="O4667" s="47">
        <v>2</v>
      </c>
      <c r="P4667" s="47">
        <v>3</v>
      </c>
      <c r="Q4667" s="47">
        <v>27</v>
      </c>
      <c r="R4667" s="47">
        <v>1</v>
      </c>
      <c r="S4667" s="47">
        <v>0</v>
      </c>
      <c r="T4667" s="47">
        <v>5</v>
      </c>
      <c r="U4667" s="52">
        <v>1</v>
      </c>
    </row>
    <row r="4668" spans="1:21">
      <c r="A4668" t="s">
        <v>20</v>
      </c>
      <c r="B4668">
        <v>2012</v>
      </c>
      <c r="C4668" t="s">
        <v>21</v>
      </c>
      <c r="D4668">
        <v>3</v>
      </c>
      <c r="E4668">
        <v>30</v>
      </c>
      <c r="F4668" t="s">
        <v>22</v>
      </c>
      <c r="G4668" t="s">
        <v>28</v>
      </c>
      <c r="H4668">
        <v>2</v>
      </c>
      <c r="I4668" t="s">
        <v>23</v>
      </c>
      <c r="J4668">
        <f t="shared" si="72"/>
        <v>0</v>
      </c>
      <c r="K4668">
        <v>1</v>
      </c>
      <c r="M4668" s="48">
        <v>0</v>
      </c>
      <c r="N4668" s="49">
        <v>2012</v>
      </c>
      <c r="O4668" s="49">
        <v>0</v>
      </c>
      <c r="P4668" s="49">
        <v>3</v>
      </c>
      <c r="Q4668" s="49">
        <v>30</v>
      </c>
      <c r="R4668" s="49">
        <v>1</v>
      </c>
      <c r="S4668" s="49">
        <v>1</v>
      </c>
      <c r="T4668" s="49">
        <v>2</v>
      </c>
      <c r="U4668" s="53">
        <v>0</v>
      </c>
    </row>
    <row r="4669" spans="1:21">
      <c r="A4669" t="s">
        <v>20</v>
      </c>
      <c r="B4669">
        <v>2015</v>
      </c>
      <c r="C4669" t="s">
        <v>21</v>
      </c>
      <c r="D4669">
        <v>3</v>
      </c>
      <c r="E4669">
        <v>33</v>
      </c>
      <c r="F4669" t="s">
        <v>22</v>
      </c>
      <c r="G4669" t="s">
        <v>28</v>
      </c>
      <c r="H4669">
        <v>4</v>
      </c>
      <c r="I4669" t="s">
        <v>23</v>
      </c>
      <c r="J4669">
        <f t="shared" si="72"/>
        <v>0</v>
      </c>
      <c r="K4669">
        <v>1</v>
      </c>
      <c r="M4669" s="46">
        <v>0</v>
      </c>
      <c r="N4669" s="47">
        <v>2015</v>
      </c>
      <c r="O4669" s="47">
        <v>0</v>
      </c>
      <c r="P4669" s="47">
        <v>3</v>
      </c>
      <c r="Q4669" s="47">
        <v>33</v>
      </c>
      <c r="R4669" s="47">
        <v>1</v>
      </c>
      <c r="S4669" s="47">
        <v>1</v>
      </c>
      <c r="T4669" s="47">
        <v>4</v>
      </c>
      <c r="U4669" s="52">
        <v>0</v>
      </c>
    </row>
  </sheetData>
  <pageMargins left="0.75" right="0.75" top="1" bottom="1" header="0.5" footer="0.5"/>
  <headerFooter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4654"/>
  <sheetViews>
    <sheetView zoomScale="70" zoomScaleNormal="70" workbookViewId="0">
      <selection activeCell="H25" sqref="H25"/>
    </sheetView>
  </sheetViews>
  <sheetFormatPr defaultColWidth="8.89166666666667" defaultRowHeight="14.25"/>
  <cols>
    <col min="8" max="11" width="12.4416666666667"/>
    <col min="14" max="17" width="12.4416666666667"/>
    <col min="19" max="19" width="15.6666666666667" customWidth="1"/>
    <col min="20" max="20" width="12.4416666666667"/>
    <col min="22" max="22" width="8.89166666666667" style="6"/>
  </cols>
  <sheetData>
    <row r="1" ht="15" customHeight="1" spans="1:44">
      <c r="A1" s="21" t="s">
        <v>63</v>
      </c>
      <c r="B1" s="6"/>
      <c r="C1" s="6"/>
      <c r="D1" s="6"/>
      <c r="X1" t="s">
        <v>64</v>
      </c>
      <c r="Y1" t="s">
        <v>65</v>
      </c>
      <c r="Z1" t="s">
        <v>66</v>
      </c>
      <c r="AA1" t="s">
        <v>67</v>
      </c>
      <c r="AB1" t="s">
        <v>68</v>
      </c>
      <c r="AC1" t="s">
        <v>69</v>
      </c>
      <c r="AD1" t="s">
        <v>70</v>
      </c>
      <c r="AE1" t="s">
        <v>71</v>
      </c>
      <c r="AF1" t="s">
        <v>72</v>
      </c>
      <c r="AG1" t="s">
        <v>73</v>
      </c>
      <c r="AH1" t="s">
        <v>74</v>
      </c>
      <c r="AI1" t="s">
        <v>75</v>
      </c>
      <c r="AJ1" t="s">
        <v>76</v>
      </c>
      <c r="AK1" t="s">
        <v>77</v>
      </c>
      <c r="AL1" t="s">
        <v>78</v>
      </c>
      <c r="AM1" t="s">
        <v>79</v>
      </c>
      <c r="AN1" t="s">
        <v>80</v>
      </c>
      <c r="AO1" t="s">
        <v>81</v>
      </c>
      <c r="AP1" t="s">
        <v>82</v>
      </c>
      <c r="AQ1" t="s">
        <v>83</v>
      </c>
      <c r="AR1" t="s">
        <v>84</v>
      </c>
    </row>
    <row r="2" spans="1:44">
      <c r="A2" t="s">
        <v>85</v>
      </c>
      <c r="G2" t="s">
        <v>86</v>
      </c>
      <c r="M2" t="s">
        <v>87</v>
      </c>
      <c r="X2" t="str">
        <f>CONCATENATE('Data Descriptive'!M17,'Data Descriptive'!M17)</f>
        <v>00</v>
      </c>
      <c r="Y2" t="str">
        <f>CONCATENATE('Data Descriptive'!M17,'Data Descriptive'!O17)</f>
        <v>00</v>
      </c>
      <c r="Z2" t="str">
        <f>CONCATENATE('Data Descriptive'!M17,'Data Descriptive'!P17)</f>
        <v>03</v>
      </c>
      <c r="AA2" t="str">
        <f>CONCATENATE('Data Descriptive'!M17,'Data Descriptive'!R17)</f>
        <v>01</v>
      </c>
      <c r="AB2" t="str">
        <f>CONCATENATE('Data Descriptive'!M17,'Data Descriptive'!S17)</f>
        <v>00</v>
      </c>
      <c r="AC2" t="str">
        <f>CONCATENATE('Data Descriptive'!M17,'Data Descriptive'!U17)</f>
        <v>00</v>
      </c>
      <c r="AD2" t="str">
        <f>CONCATENATE('Data Descriptive'!O17,'Data Descriptive'!O17)</f>
        <v>00</v>
      </c>
      <c r="AE2" t="str">
        <f>CONCATENATE('Data Descriptive'!O17,'Data Descriptive'!P17)</f>
        <v>03</v>
      </c>
      <c r="AF2" t="str">
        <f>CONCATENATE('Data Descriptive'!O17,'Data Descriptive'!R17)</f>
        <v>01</v>
      </c>
      <c r="AG2" t="str">
        <f>CONCATENATE('Data Descriptive'!O17,'Data Descriptive'!S17)</f>
        <v>00</v>
      </c>
      <c r="AH2" t="str">
        <f>CONCATENATE('Data Descriptive'!O17,'Data Descriptive'!U17)</f>
        <v>00</v>
      </c>
      <c r="AI2" t="str">
        <f>CONCATENATE('Data Descriptive'!P17,'Data Descriptive'!P17)</f>
        <v>33</v>
      </c>
      <c r="AJ2" t="str">
        <f>CONCATENATE('Data Descriptive'!P17,'Data Descriptive'!R17)</f>
        <v>31</v>
      </c>
      <c r="AK2" t="str">
        <f>CONCATENATE('Data Descriptive'!P17,'Data Descriptive'!S17)</f>
        <v>30</v>
      </c>
      <c r="AL2" t="str">
        <f>CONCATENATE('Data Descriptive'!P17,'Data Descriptive'!U17)</f>
        <v>30</v>
      </c>
      <c r="AM2" t="str">
        <f>CONCATENATE('Data Descriptive'!R17,'Data Descriptive'!R17)</f>
        <v>11</v>
      </c>
      <c r="AN2" t="str">
        <f>CONCATENATE('Data Descriptive'!R17,'Data Descriptive'!S17)</f>
        <v>10</v>
      </c>
      <c r="AO2" t="str">
        <f>CONCATENATE('Data Descriptive'!R17,'Data Descriptive'!U17)</f>
        <v>10</v>
      </c>
      <c r="AP2" t="str">
        <f>CONCATENATE('Data Descriptive'!S17,'Data Descriptive'!S17)</f>
        <v>00</v>
      </c>
      <c r="AQ2" t="str">
        <f>CONCATENATE('Data Descriptive'!S17,'Data Descriptive'!U17)</f>
        <v>00</v>
      </c>
      <c r="AR2" t="str">
        <f>CONCATENATE('Data Descriptive'!U17,'Data Descriptive'!U17)</f>
        <v>00</v>
      </c>
    </row>
    <row r="3" spans="1:44">
      <c r="A3" s="22" t="s">
        <v>88</v>
      </c>
      <c r="B3" s="22" t="s">
        <v>89</v>
      </c>
      <c r="C3" s="22"/>
      <c r="D3" s="22"/>
      <c r="E3" s="25" t="s">
        <v>90</v>
      </c>
      <c r="G3" s="26" t="s">
        <v>88</v>
      </c>
      <c r="H3" s="26" t="s">
        <v>89</v>
      </c>
      <c r="I3" s="26"/>
      <c r="J3" s="26"/>
      <c r="K3" s="29" t="s">
        <v>90</v>
      </c>
      <c r="M3" s="26" t="s">
        <v>88</v>
      </c>
      <c r="N3" s="26" t="s">
        <v>89</v>
      </c>
      <c r="O3" s="26"/>
      <c r="P3" s="26"/>
      <c r="Q3" s="29" t="s">
        <v>90</v>
      </c>
      <c r="S3" s="32" t="s">
        <v>91</v>
      </c>
      <c r="T3" s="15">
        <f>Q8</f>
        <v>9306</v>
      </c>
      <c r="X3" t="str">
        <f>CONCATENATE('Data Descriptive'!M18,'Data Descriptive'!M18)</f>
        <v>00</v>
      </c>
      <c r="Y3" t="str">
        <f>CONCATENATE('Data Descriptive'!M18,'Data Descriptive'!O18)</f>
        <v>02</v>
      </c>
      <c r="Z3" t="str">
        <f>CONCATENATE('Data Descriptive'!M18,'Data Descriptive'!P18)</f>
        <v>01</v>
      </c>
      <c r="AA3" t="str">
        <f>CONCATENATE('Data Descriptive'!M18,'Data Descriptive'!R18)</f>
        <v>00</v>
      </c>
      <c r="AB3" t="str">
        <f>CONCATENATE('Data Descriptive'!M18,'Data Descriptive'!S18)</f>
        <v>00</v>
      </c>
      <c r="AC3" t="str">
        <f>CONCATENATE('Data Descriptive'!M18,'Data Descriptive'!U18)</f>
        <v>01</v>
      </c>
      <c r="AD3" t="str">
        <f>CONCATENATE('Data Descriptive'!O18,'Data Descriptive'!O18)</f>
        <v>22</v>
      </c>
      <c r="AE3" t="str">
        <f>CONCATENATE('Data Descriptive'!O18,'Data Descriptive'!P18)</f>
        <v>21</v>
      </c>
      <c r="AF3" t="str">
        <f>CONCATENATE('Data Descriptive'!O18,'Data Descriptive'!R18)</f>
        <v>20</v>
      </c>
      <c r="AG3" t="str">
        <f>CONCATENATE('Data Descriptive'!O18,'Data Descriptive'!S18)</f>
        <v>20</v>
      </c>
      <c r="AH3" t="str">
        <f>CONCATENATE('Data Descriptive'!O18,'Data Descriptive'!U18)</f>
        <v>21</v>
      </c>
      <c r="AI3" t="str">
        <f>CONCATENATE('Data Descriptive'!P18,'Data Descriptive'!P18)</f>
        <v>11</v>
      </c>
      <c r="AJ3" t="str">
        <f>CONCATENATE('Data Descriptive'!P18,'Data Descriptive'!R18)</f>
        <v>10</v>
      </c>
      <c r="AK3" t="str">
        <f>CONCATENATE('Data Descriptive'!P18,'Data Descriptive'!S18)</f>
        <v>10</v>
      </c>
      <c r="AL3" t="str">
        <f>CONCATENATE('Data Descriptive'!P18,'Data Descriptive'!U18)</f>
        <v>11</v>
      </c>
      <c r="AM3" t="str">
        <f>CONCATENATE('Data Descriptive'!R18,'Data Descriptive'!R18)</f>
        <v>00</v>
      </c>
      <c r="AN3" t="str">
        <f>CONCATENATE('Data Descriptive'!R18,'Data Descriptive'!S18)</f>
        <v>00</v>
      </c>
      <c r="AO3" t="str">
        <f>CONCATENATE('Data Descriptive'!R18,'Data Descriptive'!U18)</f>
        <v>01</v>
      </c>
      <c r="AP3" t="str">
        <f>CONCATENATE('Data Descriptive'!S18,'Data Descriptive'!S18)</f>
        <v>00</v>
      </c>
      <c r="AQ3" t="str">
        <f>CONCATENATE('Data Descriptive'!S18,'Data Descriptive'!U18)</f>
        <v>01</v>
      </c>
      <c r="AR3" t="str">
        <f>CONCATENATE('Data Descriptive'!U18,'Data Descriptive'!U18)</f>
        <v>11</v>
      </c>
    </row>
    <row r="4" spans="1:44">
      <c r="A4" s="22"/>
      <c r="B4" s="23">
        <v>0</v>
      </c>
      <c r="C4" s="23">
        <v>1</v>
      </c>
      <c r="D4" s="23">
        <v>2</v>
      </c>
      <c r="E4" s="25"/>
      <c r="G4" s="26"/>
      <c r="H4" s="27">
        <v>0</v>
      </c>
      <c r="I4" s="27">
        <v>1</v>
      </c>
      <c r="J4" s="27">
        <v>2</v>
      </c>
      <c r="K4" s="29"/>
      <c r="M4" s="26"/>
      <c r="N4" s="27">
        <v>0</v>
      </c>
      <c r="O4" s="27">
        <v>1</v>
      </c>
      <c r="P4" s="27">
        <v>2</v>
      </c>
      <c r="Q4" s="29"/>
      <c r="S4" s="32" t="s">
        <v>92</v>
      </c>
      <c r="T4" s="15">
        <f>CHITEST(B5:D7,H5:J7)</f>
        <v>0</v>
      </c>
      <c r="X4" t="str">
        <f>CONCATENATE('Data Descriptive'!M19,'Data Descriptive'!M19)</f>
        <v>00</v>
      </c>
      <c r="Y4" t="str">
        <f>CONCATENATE('Data Descriptive'!M19,'Data Descriptive'!O19)</f>
        <v>02</v>
      </c>
      <c r="Z4" t="str">
        <f>CONCATENATE('Data Descriptive'!M19,'Data Descriptive'!P19)</f>
        <v>03</v>
      </c>
      <c r="AA4" t="str">
        <f>CONCATENATE('Data Descriptive'!M19,'Data Descriptive'!R19)</f>
        <v>00</v>
      </c>
      <c r="AB4" t="str">
        <f>CONCATENATE('Data Descriptive'!M19,'Data Descriptive'!S19)</f>
        <v>00</v>
      </c>
      <c r="AC4" t="str">
        <f>CONCATENATE('Data Descriptive'!M19,'Data Descriptive'!U19)</f>
        <v>00</v>
      </c>
      <c r="AD4" t="str">
        <f>CONCATENATE('Data Descriptive'!O19,'Data Descriptive'!O19)</f>
        <v>22</v>
      </c>
      <c r="AE4" t="str">
        <f>CONCATENATE('Data Descriptive'!O19,'Data Descriptive'!P19)</f>
        <v>23</v>
      </c>
      <c r="AF4" t="str">
        <f>CONCATENATE('Data Descriptive'!O19,'Data Descriptive'!R19)</f>
        <v>20</v>
      </c>
      <c r="AG4" t="str">
        <f>CONCATENATE('Data Descriptive'!O19,'Data Descriptive'!S19)</f>
        <v>20</v>
      </c>
      <c r="AH4" t="str">
        <f>CONCATENATE('Data Descriptive'!O19,'Data Descriptive'!U19)</f>
        <v>20</v>
      </c>
      <c r="AI4" t="str">
        <f>CONCATENATE('Data Descriptive'!P19,'Data Descriptive'!P19)</f>
        <v>33</v>
      </c>
      <c r="AJ4" t="str">
        <f>CONCATENATE('Data Descriptive'!P19,'Data Descriptive'!R19)</f>
        <v>30</v>
      </c>
      <c r="AK4" t="str">
        <f>CONCATENATE('Data Descriptive'!P19,'Data Descriptive'!S19)</f>
        <v>30</v>
      </c>
      <c r="AL4" t="str">
        <f>CONCATENATE('Data Descriptive'!P19,'Data Descriptive'!U19)</f>
        <v>30</v>
      </c>
      <c r="AM4" t="str">
        <f>CONCATENATE('Data Descriptive'!R19,'Data Descriptive'!R19)</f>
        <v>00</v>
      </c>
      <c r="AN4" t="str">
        <f>CONCATENATE('Data Descriptive'!R19,'Data Descriptive'!S19)</f>
        <v>00</v>
      </c>
      <c r="AO4" t="str">
        <f>CONCATENATE('Data Descriptive'!R19,'Data Descriptive'!U19)</f>
        <v>00</v>
      </c>
      <c r="AP4" t="str">
        <f>CONCATENATE('Data Descriptive'!S19,'Data Descriptive'!S19)</f>
        <v>00</v>
      </c>
      <c r="AQ4" t="str">
        <f>CONCATENATE('Data Descriptive'!S19,'Data Descriptive'!U19)</f>
        <v>00</v>
      </c>
      <c r="AR4" t="str">
        <f>CONCATENATE('Data Descriptive'!U19,'Data Descriptive'!U19)</f>
        <v>00</v>
      </c>
    </row>
    <row r="5" spans="1:44">
      <c r="A5" s="23">
        <v>0</v>
      </c>
      <c r="B5" s="24">
        <f>COUNTIF($X$2:$X$4654,CONCATENATE($A$5,$B$4))</f>
        <v>3601</v>
      </c>
      <c r="C5" s="24">
        <f>COUNTIF($X$2:$X$4654,CONCATENATE($A$5,$C$4))</f>
        <v>0</v>
      </c>
      <c r="D5" s="24">
        <f>COUNTIF($X$2:$X$4654,CONCATENATE($A$5,$D$4))</f>
        <v>0</v>
      </c>
      <c r="E5" s="23">
        <f>SUM(B5:D5)</f>
        <v>3601</v>
      </c>
      <c r="G5" s="27">
        <v>0</v>
      </c>
      <c r="H5" s="28">
        <f>($E$5/$E$8)*$B$8</f>
        <v>2786.84741027294</v>
      </c>
      <c r="I5" s="28">
        <f>($E$5/$E$8)*$C$8</f>
        <v>675.622823984526</v>
      </c>
      <c r="J5" s="28">
        <f>($E$5/$E$8)*$D$8</f>
        <v>138.529765742532</v>
      </c>
      <c r="K5" s="27">
        <f>SUM(H5:J5)</f>
        <v>3601</v>
      </c>
      <c r="M5" s="27">
        <v>0</v>
      </c>
      <c r="N5" s="28">
        <f>(POWER(B5-H5,2)/H5)</f>
        <v>237.847410272942</v>
      </c>
      <c r="O5" s="28">
        <f>(POWER(C5-I5,2)/I5)</f>
        <v>675.622823984526</v>
      </c>
      <c r="P5" s="28">
        <f>(POWER(D5-J5,2)/J5)</f>
        <v>138.529765742532</v>
      </c>
      <c r="Q5" s="27">
        <f>SUM(N5:P5)</f>
        <v>1052</v>
      </c>
      <c r="S5" s="32" t="s">
        <v>93</v>
      </c>
      <c r="T5" s="15">
        <f>COUNT(A5:A7)-1</f>
        <v>2</v>
      </c>
      <c r="X5" t="str">
        <f>CONCATENATE('Data Descriptive'!M20,'Data Descriptive'!M20)</f>
        <v>11</v>
      </c>
      <c r="Y5" t="str">
        <f>CONCATENATE('Data Descriptive'!M20,'Data Descriptive'!O20)</f>
        <v>10</v>
      </c>
      <c r="Z5" t="str">
        <f>CONCATENATE('Data Descriptive'!M20,'Data Descriptive'!P20)</f>
        <v>13</v>
      </c>
      <c r="AA5" t="str">
        <f>CONCATENATE('Data Descriptive'!M20,'Data Descriptive'!R20)</f>
        <v>11</v>
      </c>
      <c r="AB5" t="str">
        <f>CONCATENATE('Data Descriptive'!M20,'Data Descriptive'!S20)</f>
        <v>10</v>
      </c>
      <c r="AC5" t="str">
        <f>CONCATENATE('Data Descriptive'!M20,'Data Descriptive'!U20)</f>
        <v>11</v>
      </c>
      <c r="AD5" t="str">
        <f>CONCATENATE('Data Descriptive'!O20,'Data Descriptive'!O20)</f>
        <v>00</v>
      </c>
      <c r="AE5" t="str">
        <f>CONCATENATE('Data Descriptive'!O20,'Data Descriptive'!P20)</f>
        <v>03</v>
      </c>
      <c r="AF5" t="str">
        <f>CONCATENATE('Data Descriptive'!O20,'Data Descriptive'!R20)</f>
        <v>01</v>
      </c>
      <c r="AG5" t="str">
        <f>CONCATENATE('Data Descriptive'!O20,'Data Descriptive'!S20)</f>
        <v>00</v>
      </c>
      <c r="AH5" t="str">
        <f>CONCATENATE('Data Descriptive'!O20,'Data Descriptive'!U20)</f>
        <v>01</v>
      </c>
      <c r="AI5" t="str">
        <f>CONCATENATE('Data Descriptive'!P20,'Data Descriptive'!P20)</f>
        <v>33</v>
      </c>
      <c r="AJ5" t="str">
        <f>CONCATENATE('Data Descriptive'!P20,'Data Descriptive'!R20)</f>
        <v>31</v>
      </c>
      <c r="AK5" t="str">
        <f>CONCATENATE('Data Descriptive'!P20,'Data Descriptive'!S20)</f>
        <v>30</v>
      </c>
      <c r="AL5" t="str">
        <f>CONCATENATE('Data Descriptive'!P20,'Data Descriptive'!U20)</f>
        <v>31</v>
      </c>
      <c r="AM5" t="str">
        <f>CONCATENATE('Data Descriptive'!R20,'Data Descriptive'!R20)</f>
        <v>11</v>
      </c>
      <c r="AN5" t="str">
        <f>CONCATENATE('Data Descriptive'!R20,'Data Descriptive'!S20)</f>
        <v>10</v>
      </c>
      <c r="AO5" t="str">
        <f>CONCATENATE('Data Descriptive'!R20,'Data Descriptive'!U20)</f>
        <v>11</v>
      </c>
      <c r="AP5" t="str">
        <f>CONCATENATE('Data Descriptive'!S20,'Data Descriptive'!S20)</f>
        <v>00</v>
      </c>
      <c r="AQ5" t="str">
        <f>CONCATENATE('Data Descriptive'!S20,'Data Descriptive'!U20)</f>
        <v>01</v>
      </c>
      <c r="AR5" t="str">
        <f>CONCATENATE('Data Descriptive'!U20,'Data Descriptive'!U20)</f>
        <v>11</v>
      </c>
    </row>
    <row r="6" spans="1:44">
      <c r="A6" s="23">
        <v>1</v>
      </c>
      <c r="B6" s="24">
        <f>COUNTIF($X$2:$X$4654,CONCATENATE($A$6,$B$4))</f>
        <v>0</v>
      </c>
      <c r="C6" s="24">
        <f>COUNTIF($X$2:$X$4654,CONCATENATE($A$6,$C$4))</f>
        <v>873</v>
      </c>
      <c r="D6" s="24">
        <f>COUNTIF($X$2:$X$4654,CONCATENATE($A$6,$D$4))</f>
        <v>0</v>
      </c>
      <c r="E6" s="23">
        <f>SUM(B6:D6)</f>
        <v>873</v>
      </c>
      <c r="G6" s="27">
        <v>1</v>
      </c>
      <c r="H6" s="28">
        <f>($E$6/$E$8)*$B$8</f>
        <v>675.622823984526</v>
      </c>
      <c r="I6" s="28">
        <f>($E$6/$E$8)*$C$8</f>
        <v>163.793036750484</v>
      </c>
      <c r="J6" s="28">
        <f>($E$6/$E$8)*$D$8</f>
        <v>33.5841392649903</v>
      </c>
      <c r="K6" s="27">
        <f>SUM(H6:J6)</f>
        <v>873</v>
      </c>
      <c r="M6" s="27">
        <v>1</v>
      </c>
      <c r="N6" s="28">
        <f>(POWER(B6-H6,2)/H6)</f>
        <v>675.622823984526</v>
      </c>
      <c r="O6" s="28">
        <f>(POWER(C6-I6,2)/I6)</f>
        <v>3070.79303675048</v>
      </c>
      <c r="P6" s="28">
        <f>(POWER(D6-J6,2)/J6)</f>
        <v>33.5841392649903</v>
      </c>
      <c r="Q6" s="27">
        <f>SUM(N6:P6)</f>
        <v>3780</v>
      </c>
      <c r="S6" s="32" t="s">
        <v>94</v>
      </c>
      <c r="T6" s="15">
        <f>COUNT(B4:D4)-1</f>
        <v>2</v>
      </c>
      <c r="X6" t="str">
        <f>CONCATENATE('Data Descriptive'!M21,'Data Descriptive'!M21)</f>
        <v>11</v>
      </c>
      <c r="Y6" t="str">
        <f>CONCATENATE('Data Descriptive'!M21,'Data Descriptive'!O21)</f>
        <v>12</v>
      </c>
      <c r="Z6" t="str">
        <f>CONCATENATE('Data Descriptive'!M21,'Data Descriptive'!P21)</f>
        <v>13</v>
      </c>
      <c r="AA6" t="str">
        <f>CONCATENATE('Data Descriptive'!M21,'Data Descriptive'!R21)</f>
        <v>11</v>
      </c>
      <c r="AB6" t="str">
        <f>CONCATENATE('Data Descriptive'!M21,'Data Descriptive'!S21)</f>
        <v>11</v>
      </c>
      <c r="AC6" t="str">
        <f>CONCATENATE('Data Descriptive'!M21,'Data Descriptive'!U21)</f>
        <v>11</v>
      </c>
      <c r="AD6" t="str">
        <f>CONCATENATE('Data Descriptive'!O21,'Data Descriptive'!O21)</f>
        <v>22</v>
      </c>
      <c r="AE6" t="str">
        <f>CONCATENATE('Data Descriptive'!O21,'Data Descriptive'!P21)</f>
        <v>23</v>
      </c>
      <c r="AF6" t="str">
        <f>CONCATENATE('Data Descriptive'!O21,'Data Descriptive'!R21)</f>
        <v>21</v>
      </c>
      <c r="AG6" t="str">
        <f>CONCATENATE('Data Descriptive'!O21,'Data Descriptive'!S21)</f>
        <v>21</v>
      </c>
      <c r="AH6" t="str">
        <f>CONCATENATE('Data Descriptive'!O21,'Data Descriptive'!U21)</f>
        <v>21</v>
      </c>
      <c r="AI6" t="str">
        <f>CONCATENATE('Data Descriptive'!P21,'Data Descriptive'!P21)</f>
        <v>33</v>
      </c>
      <c r="AJ6" t="str">
        <f>CONCATENATE('Data Descriptive'!P21,'Data Descriptive'!R21)</f>
        <v>31</v>
      </c>
      <c r="AK6" t="str">
        <f>CONCATENATE('Data Descriptive'!P21,'Data Descriptive'!S21)</f>
        <v>31</v>
      </c>
      <c r="AL6" t="str">
        <f>CONCATENATE('Data Descriptive'!P21,'Data Descriptive'!U21)</f>
        <v>31</v>
      </c>
      <c r="AM6" t="str">
        <f>CONCATENATE('Data Descriptive'!R21,'Data Descriptive'!R21)</f>
        <v>11</v>
      </c>
      <c r="AN6" t="str">
        <f>CONCATENATE('Data Descriptive'!R21,'Data Descriptive'!S21)</f>
        <v>11</v>
      </c>
      <c r="AO6" t="str">
        <f>CONCATENATE('Data Descriptive'!R21,'Data Descriptive'!U21)</f>
        <v>11</v>
      </c>
      <c r="AP6" t="str">
        <f>CONCATENATE('Data Descriptive'!S21,'Data Descriptive'!S21)</f>
        <v>11</v>
      </c>
      <c r="AQ6" t="str">
        <f>CONCATENATE('Data Descriptive'!S21,'Data Descriptive'!U21)</f>
        <v>11</v>
      </c>
      <c r="AR6" t="str">
        <f>CONCATENATE('Data Descriptive'!U21,'Data Descriptive'!U21)</f>
        <v>11</v>
      </c>
    </row>
    <row r="7" spans="1:44">
      <c r="A7" s="23">
        <v>2</v>
      </c>
      <c r="B7" s="24">
        <f>COUNTIF($X$2:$X$4654,CONCATENATE($A$7,$B$4))</f>
        <v>0</v>
      </c>
      <c r="C7" s="24">
        <f>COUNTIF($X$2:$X$4654,CONCATENATE($A$7,$C$4))</f>
        <v>0</v>
      </c>
      <c r="D7" s="24">
        <f>COUNTIF($X$2:$X$4654,CONCATENATE($A$7,$D$4))</f>
        <v>179</v>
      </c>
      <c r="E7" s="23">
        <f>SUM(B7:D7)</f>
        <v>179</v>
      </c>
      <c r="G7" s="27">
        <v>2</v>
      </c>
      <c r="H7" s="28">
        <f>($E$7/$E$8)*$B$8</f>
        <v>138.529765742532</v>
      </c>
      <c r="I7" s="28">
        <f>($E$7/$E$8)*$C$8</f>
        <v>33.5841392649903</v>
      </c>
      <c r="J7" s="28">
        <f>($E$7/$E$8)*$D$8</f>
        <v>6.88609499247797</v>
      </c>
      <c r="K7" s="27">
        <f>SUM(H7:J7)</f>
        <v>179</v>
      </c>
      <c r="M7" s="27">
        <v>2</v>
      </c>
      <c r="N7" s="28">
        <f>(POWER(B7-H7,2)/H7)</f>
        <v>138.529765742532</v>
      </c>
      <c r="O7" s="28">
        <f>(POWER(C7-I7,2)/I7)</f>
        <v>33.5841392649903</v>
      </c>
      <c r="P7" s="28">
        <f>(POWER(D7-J7,2)/J7)</f>
        <v>4301.88609499248</v>
      </c>
      <c r="Q7" s="27">
        <f>SUM(N7:P7)</f>
        <v>4474</v>
      </c>
      <c r="S7" s="32" t="s">
        <v>95</v>
      </c>
      <c r="T7" s="15">
        <f>MIN(T5,T6)</f>
        <v>2</v>
      </c>
      <c r="X7" t="str">
        <f>CONCATENATE('Data Descriptive'!M22,'Data Descriptive'!M22)</f>
        <v>00</v>
      </c>
      <c r="Y7" t="str">
        <f>CONCATENATE('Data Descriptive'!M22,'Data Descriptive'!O22)</f>
        <v>00</v>
      </c>
      <c r="Z7" t="str">
        <f>CONCATENATE('Data Descriptive'!M22,'Data Descriptive'!P22)</f>
        <v>03</v>
      </c>
      <c r="AA7" t="str">
        <f>CONCATENATE('Data Descriptive'!M22,'Data Descriptive'!R22)</f>
        <v>01</v>
      </c>
      <c r="AB7" t="str">
        <f>CONCATENATE('Data Descriptive'!M22,'Data Descriptive'!S22)</f>
        <v>00</v>
      </c>
      <c r="AC7" t="str">
        <f>CONCATENATE('Data Descriptive'!M22,'Data Descriptive'!U22)</f>
        <v>00</v>
      </c>
      <c r="AD7" t="str">
        <f>CONCATENATE('Data Descriptive'!O22,'Data Descriptive'!O22)</f>
        <v>00</v>
      </c>
      <c r="AE7" t="str">
        <f>CONCATENATE('Data Descriptive'!O22,'Data Descriptive'!P22)</f>
        <v>03</v>
      </c>
      <c r="AF7" t="str">
        <f>CONCATENATE('Data Descriptive'!O22,'Data Descriptive'!R22)</f>
        <v>01</v>
      </c>
      <c r="AG7" t="str">
        <f>CONCATENATE('Data Descriptive'!O22,'Data Descriptive'!S22)</f>
        <v>00</v>
      </c>
      <c r="AH7" t="str">
        <f>CONCATENATE('Data Descriptive'!O22,'Data Descriptive'!U22)</f>
        <v>00</v>
      </c>
      <c r="AI7" t="str">
        <f>CONCATENATE('Data Descriptive'!P22,'Data Descriptive'!P22)</f>
        <v>33</v>
      </c>
      <c r="AJ7" t="str">
        <f>CONCATENATE('Data Descriptive'!P22,'Data Descriptive'!R22)</f>
        <v>31</v>
      </c>
      <c r="AK7" t="str">
        <f>CONCATENATE('Data Descriptive'!P22,'Data Descriptive'!S22)</f>
        <v>30</v>
      </c>
      <c r="AL7" t="str">
        <f>CONCATENATE('Data Descriptive'!P22,'Data Descriptive'!U22)</f>
        <v>30</v>
      </c>
      <c r="AM7" t="str">
        <f>CONCATENATE('Data Descriptive'!R22,'Data Descriptive'!R22)</f>
        <v>11</v>
      </c>
      <c r="AN7" t="str">
        <f>CONCATENATE('Data Descriptive'!R22,'Data Descriptive'!S22)</f>
        <v>10</v>
      </c>
      <c r="AO7" t="str">
        <f>CONCATENATE('Data Descriptive'!R22,'Data Descriptive'!U22)</f>
        <v>10</v>
      </c>
      <c r="AP7" t="str">
        <f>CONCATENATE('Data Descriptive'!S22,'Data Descriptive'!S22)</f>
        <v>00</v>
      </c>
      <c r="AQ7" t="str">
        <f>CONCATENATE('Data Descriptive'!S22,'Data Descriptive'!U22)</f>
        <v>00</v>
      </c>
      <c r="AR7" t="str">
        <f>CONCATENATE('Data Descriptive'!U22,'Data Descriptive'!U22)</f>
        <v>00</v>
      </c>
    </row>
    <row r="8" spans="1:44">
      <c r="A8" s="25" t="s">
        <v>90</v>
      </c>
      <c r="B8" s="23">
        <f>SUM(B5:B7)</f>
        <v>3601</v>
      </c>
      <c r="C8" s="23">
        <f>SUM(C5:C7)</f>
        <v>873</v>
      </c>
      <c r="D8" s="23">
        <f>SUM(D5:D7)</f>
        <v>179</v>
      </c>
      <c r="E8" s="25">
        <f>SUM(E5:E7)</f>
        <v>4653</v>
      </c>
      <c r="G8" s="29" t="s">
        <v>90</v>
      </c>
      <c r="H8" s="27">
        <f>SUM(H5:H7)</f>
        <v>3601</v>
      </c>
      <c r="I8" s="27">
        <f>SUM(I5:I7)</f>
        <v>873</v>
      </c>
      <c r="J8" s="27">
        <f>SUM(J5:J7)</f>
        <v>179</v>
      </c>
      <c r="K8" s="29">
        <f>SUM(K5:K7)</f>
        <v>4653</v>
      </c>
      <c r="M8" s="29" t="s">
        <v>90</v>
      </c>
      <c r="N8" s="27">
        <f>SUM(N5:N7)</f>
        <v>1052</v>
      </c>
      <c r="O8" s="27">
        <f>SUM(O5:O7)</f>
        <v>3780</v>
      </c>
      <c r="P8" s="27">
        <f>SUM(P5:P7)</f>
        <v>4474</v>
      </c>
      <c r="Q8" s="29">
        <f>SUM(Q5:Q7)</f>
        <v>9306</v>
      </c>
      <c r="S8" s="33" t="s">
        <v>96</v>
      </c>
      <c r="T8" s="15">
        <f>SQRT(T3/(E8*T7))</f>
        <v>1</v>
      </c>
      <c r="X8" t="str">
        <f>CONCATENATE('Data Descriptive'!M23,'Data Descriptive'!M23)</f>
        <v>00</v>
      </c>
      <c r="Y8" t="str">
        <f>CONCATENATE('Data Descriptive'!M23,'Data Descriptive'!O23)</f>
        <v>02</v>
      </c>
      <c r="Z8" t="str">
        <f>CONCATENATE('Data Descriptive'!M23,'Data Descriptive'!P23)</f>
        <v>03</v>
      </c>
      <c r="AA8" t="str">
        <f>CONCATENATE('Data Descriptive'!M23,'Data Descriptive'!R23)</f>
        <v>01</v>
      </c>
      <c r="AB8" t="str">
        <f>CONCATENATE('Data Descriptive'!M23,'Data Descriptive'!S23)</f>
        <v>00</v>
      </c>
      <c r="AC8" t="str">
        <f>CONCATENATE('Data Descriptive'!M23,'Data Descriptive'!U23)</f>
        <v>00</v>
      </c>
      <c r="AD8" t="str">
        <f>CONCATENATE('Data Descriptive'!O23,'Data Descriptive'!O23)</f>
        <v>22</v>
      </c>
      <c r="AE8" t="str">
        <f>CONCATENATE('Data Descriptive'!O23,'Data Descriptive'!P23)</f>
        <v>23</v>
      </c>
      <c r="AF8" t="str">
        <f>CONCATENATE('Data Descriptive'!O23,'Data Descriptive'!R23)</f>
        <v>21</v>
      </c>
      <c r="AG8" t="str">
        <f>CONCATENATE('Data Descriptive'!O23,'Data Descriptive'!S23)</f>
        <v>20</v>
      </c>
      <c r="AH8" t="str">
        <f>CONCATENATE('Data Descriptive'!O23,'Data Descriptive'!U23)</f>
        <v>20</v>
      </c>
      <c r="AI8" t="str">
        <f>CONCATENATE('Data Descriptive'!P23,'Data Descriptive'!P23)</f>
        <v>33</v>
      </c>
      <c r="AJ8" t="str">
        <f>CONCATENATE('Data Descriptive'!P23,'Data Descriptive'!R23)</f>
        <v>31</v>
      </c>
      <c r="AK8" t="str">
        <f>CONCATENATE('Data Descriptive'!P23,'Data Descriptive'!S23)</f>
        <v>30</v>
      </c>
      <c r="AL8" t="str">
        <f>CONCATENATE('Data Descriptive'!P23,'Data Descriptive'!U23)</f>
        <v>30</v>
      </c>
      <c r="AM8" t="str">
        <f>CONCATENATE('Data Descriptive'!R23,'Data Descriptive'!R23)</f>
        <v>11</v>
      </c>
      <c r="AN8" t="str">
        <f>CONCATENATE('Data Descriptive'!R23,'Data Descriptive'!S23)</f>
        <v>10</v>
      </c>
      <c r="AO8" t="str">
        <f>CONCATENATE('Data Descriptive'!R23,'Data Descriptive'!U23)</f>
        <v>10</v>
      </c>
      <c r="AP8" t="str">
        <f>CONCATENATE('Data Descriptive'!S23,'Data Descriptive'!S23)</f>
        <v>00</v>
      </c>
      <c r="AQ8" t="str">
        <f>CONCATENATE('Data Descriptive'!S23,'Data Descriptive'!U23)</f>
        <v>00</v>
      </c>
      <c r="AR8" t="str">
        <f>CONCATENATE('Data Descriptive'!U23,'Data Descriptive'!U23)</f>
        <v>00</v>
      </c>
    </row>
    <row r="9" spans="24:44">
      <c r="X9" t="str">
        <f>CONCATENATE('Data Descriptive'!M24,'Data Descriptive'!M24)</f>
        <v>00</v>
      </c>
      <c r="Y9" t="str">
        <f>CONCATENATE('Data Descriptive'!M24,'Data Descriptive'!O24)</f>
        <v>00</v>
      </c>
      <c r="Z9" t="str">
        <f>CONCATENATE('Data Descriptive'!M24,'Data Descriptive'!P24)</f>
        <v>03</v>
      </c>
      <c r="AA9" t="str">
        <f>CONCATENATE('Data Descriptive'!M24,'Data Descriptive'!R24)</f>
        <v>00</v>
      </c>
      <c r="AB9" t="str">
        <f>CONCATENATE('Data Descriptive'!M24,'Data Descriptive'!S24)</f>
        <v>00</v>
      </c>
      <c r="AC9" t="str">
        <f>CONCATENATE('Data Descriptive'!M24,'Data Descriptive'!U24)</f>
        <v>01</v>
      </c>
      <c r="AD9" t="str">
        <f>CONCATENATE('Data Descriptive'!O24,'Data Descriptive'!O24)</f>
        <v>00</v>
      </c>
      <c r="AE9" t="str">
        <f>CONCATENATE('Data Descriptive'!O24,'Data Descriptive'!P24)</f>
        <v>03</v>
      </c>
      <c r="AF9" t="str">
        <f>CONCATENATE('Data Descriptive'!O24,'Data Descriptive'!R24)</f>
        <v>00</v>
      </c>
      <c r="AG9" t="str">
        <f>CONCATENATE('Data Descriptive'!O24,'Data Descriptive'!S24)</f>
        <v>00</v>
      </c>
      <c r="AH9" t="str">
        <f>CONCATENATE('Data Descriptive'!O24,'Data Descriptive'!U24)</f>
        <v>01</v>
      </c>
      <c r="AI9" t="str">
        <f>CONCATENATE('Data Descriptive'!P24,'Data Descriptive'!P24)</f>
        <v>33</v>
      </c>
      <c r="AJ9" t="str">
        <f>CONCATENATE('Data Descriptive'!P24,'Data Descriptive'!R24)</f>
        <v>30</v>
      </c>
      <c r="AK9" t="str">
        <f>CONCATENATE('Data Descriptive'!P24,'Data Descriptive'!S24)</f>
        <v>30</v>
      </c>
      <c r="AL9" t="str">
        <f>CONCATENATE('Data Descriptive'!P24,'Data Descriptive'!U24)</f>
        <v>31</v>
      </c>
      <c r="AM9" t="str">
        <f>CONCATENATE('Data Descriptive'!R24,'Data Descriptive'!R24)</f>
        <v>00</v>
      </c>
      <c r="AN9" t="str">
        <f>CONCATENATE('Data Descriptive'!R24,'Data Descriptive'!S24)</f>
        <v>00</v>
      </c>
      <c r="AO9" t="str">
        <f>CONCATENATE('Data Descriptive'!R24,'Data Descriptive'!U24)</f>
        <v>01</v>
      </c>
      <c r="AP9" t="str">
        <f>CONCATENATE('Data Descriptive'!S24,'Data Descriptive'!S24)</f>
        <v>00</v>
      </c>
      <c r="AQ9" t="str">
        <f>CONCATENATE('Data Descriptive'!S24,'Data Descriptive'!U24)</f>
        <v>01</v>
      </c>
      <c r="AR9" t="str">
        <f>CONCATENATE('Data Descriptive'!U24,'Data Descriptive'!U24)</f>
        <v>11</v>
      </c>
    </row>
    <row r="10" spans="1:44">
      <c r="A10" s="21" t="s">
        <v>97</v>
      </c>
      <c r="B10" s="6"/>
      <c r="C10" s="6"/>
      <c r="D10" s="6"/>
      <c r="X10" t="str">
        <f>CONCATENATE('Data Descriptive'!M25,'Data Descriptive'!M25)</f>
        <v>00</v>
      </c>
      <c r="Y10" t="str">
        <f>CONCATENATE('Data Descriptive'!M25,'Data Descriptive'!O25)</f>
        <v>02</v>
      </c>
      <c r="Z10" t="str">
        <f>CONCATENATE('Data Descriptive'!M25,'Data Descriptive'!P25)</f>
        <v>03</v>
      </c>
      <c r="AA10" t="str">
        <f>CONCATENATE('Data Descriptive'!M25,'Data Descriptive'!R25)</f>
        <v>01</v>
      </c>
      <c r="AB10" t="str">
        <f>CONCATENATE('Data Descriptive'!M25,'Data Descriptive'!S25)</f>
        <v>00</v>
      </c>
      <c r="AC10" t="str">
        <f>CONCATENATE('Data Descriptive'!M25,'Data Descriptive'!U25)</f>
        <v>00</v>
      </c>
      <c r="AD10" t="str">
        <f>CONCATENATE('Data Descriptive'!O25,'Data Descriptive'!O25)</f>
        <v>22</v>
      </c>
      <c r="AE10" t="str">
        <f>CONCATENATE('Data Descriptive'!O25,'Data Descriptive'!P25)</f>
        <v>23</v>
      </c>
      <c r="AF10" t="str">
        <f>CONCATENATE('Data Descriptive'!O25,'Data Descriptive'!R25)</f>
        <v>21</v>
      </c>
      <c r="AG10" t="str">
        <f>CONCATENATE('Data Descriptive'!O25,'Data Descriptive'!S25)</f>
        <v>20</v>
      </c>
      <c r="AH10" t="str">
        <f>CONCATENATE('Data Descriptive'!O25,'Data Descriptive'!U25)</f>
        <v>20</v>
      </c>
      <c r="AI10" t="str">
        <f>CONCATENATE('Data Descriptive'!P25,'Data Descriptive'!P25)</f>
        <v>33</v>
      </c>
      <c r="AJ10" t="str">
        <f>CONCATENATE('Data Descriptive'!P25,'Data Descriptive'!R25)</f>
        <v>31</v>
      </c>
      <c r="AK10" t="str">
        <f>CONCATENATE('Data Descriptive'!P25,'Data Descriptive'!S25)</f>
        <v>30</v>
      </c>
      <c r="AL10" t="str">
        <f>CONCATENATE('Data Descriptive'!P25,'Data Descriptive'!U25)</f>
        <v>30</v>
      </c>
      <c r="AM10" t="str">
        <f>CONCATENATE('Data Descriptive'!R25,'Data Descriptive'!R25)</f>
        <v>11</v>
      </c>
      <c r="AN10" t="str">
        <f>CONCATENATE('Data Descriptive'!R25,'Data Descriptive'!S25)</f>
        <v>10</v>
      </c>
      <c r="AO10" t="str">
        <f>CONCATENATE('Data Descriptive'!R25,'Data Descriptive'!U25)</f>
        <v>10</v>
      </c>
      <c r="AP10" t="str">
        <f>CONCATENATE('Data Descriptive'!S25,'Data Descriptive'!S25)</f>
        <v>00</v>
      </c>
      <c r="AQ10" t="str">
        <f>CONCATENATE('Data Descriptive'!S25,'Data Descriptive'!U25)</f>
        <v>00</v>
      </c>
      <c r="AR10" t="str">
        <f>CONCATENATE('Data Descriptive'!U25,'Data Descriptive'!U25)</f>
        <v>00</v>
      </c>
    </row>
    <row r="11" spans="1:44">
      <c r="A11" t="s">
        <v>85</v>
      </c>
      <c r="G11" t="s">
        <v>86</v>
      </c>
      <c r="M11" t="s">
        <v>87</v>
      </c>
      <c r="X11" t="str">
        <f>CONCATENATE('Data Descriptive'!M26,'Data Descriptive'!M26)</f>
        <v>11</v>
      </c>
      <c r="Y11" t="str">
        <f>CONCATENATE('Data Descriptive'!M26,'Data Descriptive'!O26)</f>
        <v>12</v>
      </c>
      <c r="Z11" t="str">
        <f>CONCATENATE('Data Descriptive'!M26,'Data Descriptive'!P26)</f>
        <v>12</v>
      </c>
      <c r="AA11" t="str">
        <f>CONCATENATE('Data Descriptive'!M26,'Data Descriptive'!R26)</f>
        <v>11</v>
      </c>
      <c r="AB11" t="str">
        <f>CONCATENATE('Data Descriptive'!M26,'Data Descriptive'!S26)</f>
        <v>10</v>
      </c>
      <c r="AC11" t="str">
        <f>CONCATENATE('Data Descriptive'!M26,'Data Descriptive'!U26)</f>
        <v>10</v>
      </c>
      <c r="AD11" t="str">
        <f>CONCATENATE('Data Descriptive'!O26,'Data Descriptive'!O26)</f>
        <v>22</v>
      </c>
      <c r="AE11" t="str">
        <f>CONCATENATE('Data Descriptive'!O26,'Data Descriptive'!P26)</f>
        <v>22</v>
      </c>
      <c r="AF11" t="str">
        <f>CONCATENATE('Data Descriptive'!O26,'Data Descriptive'!R26)</f>
        <v>21</v>
      </c>
      <c r="AG11" t="str">
        <f>CONCATENATE('Data Descriptive'!O26,'Data Descriptive'!S26)</f>
        <v>20</v>
      </c>
      <c r="AH11" t="str">
        <f>CONCATENATE('Data Descriptive'!O26,'Data Descriptive'!U26)</f>
        <v>20</v>
      </c>
      <c r="AI11" t="str">
        <f>CONCATENATE('Data Descriptive'!P26,'Data Descriptive'!P26)</f>
        <v>22</v>
      </c>
      <c r="AJ11" t="str">
        <f>CONCATENATE('Data Descriptive'!P26,'Data Descriptive'!R26)</f>
        <v>21</v>
      </c>
      <c r="AK11" t="str">
        <f>CONCATENATE('Data Descriptive'!P26,'Data Descriptive'!S26)</f>
        <v>20</v>
      </c>
      <c r="AL11" t="str">
        <f>CONCATENATE('Data Descriptive'!P26,'Data Descriptive'!U26)</f>
        <v>20</v>
      </c>
      <c r="AM11" t="str">
        <f>CONCATENATE('Data Descriptive'!R26,'Data Descriptive'!R26)</f>
        <v>11</v>
      </c>
      <c r="AN11" t="str">
        <f>CONCATENATE('Data Descriptive'!R26,'Data Descriptive'!S26)</f>
        <v>10</v>
      </c>
      <c r="AO11" t="str">
        <f>CONCATENATE('Data Descriptive'!R26,'Data Descriptive'!U26)</f>
        <v>10</v>
      </c>
      <c r="AP11" t="str">
        <f>CONCATENATE('Data Descriptive'!S26,'Data Descriptive'!S26)</f>
        <v>00</v>
      </c>
      <c r="AQ11" t="str">
        <f>CONCATENATE('Data Descriptive'!S26,'Data Descriptive'!U26)</f>
        <v>00</v>
      </c>
      <c r="AR11" t="str">
        <f>CONCATENATE('Data Descriptive'!U26,'Data Descriptive'!U26)</f>
        <v>00</v>
      </c>
    </row>
    <row r="12" spans="1:44">
      <c r="A12" s="26" t="s">
        <v>88</v>
      </c>
      <c r="B12" s="26" t="s">
        <v>89</v>
      </c>
      <c r="C12" s="26"/>
      <c r="D12" s="26"/>
      <c r="E12" s="29" t="s">
        <v>90</v>
      </c>
      <c r="G12" s="26" t="s">
        <v>88</v>
      </c>
      <c r="H12" s="26" t="s">
        <v>89</v>
      </c>
      <c r="I12" s="26"/>
      <c r="J12" s="26"/>
      <c r="K12" s="29" t="s">
        <v>90</v>
      </c>
      <c r="M12" s="26" t="s">
        <v>88</v>
      </c>
      <c r="N12" s="26" t="s">
        <v>89</v>
      </c>
      <c r="O12" s="26"/>
      <c r="P12" s="26"/>
      <c r="Q12" s="29" t="s">
        <v>90</v>
      </c>
      <c r="S12" s="34" t="s">
        <v>91</v>
      </c>
      <c r="T12" s="35">
        <f>Q17</f>
        <v>555.86740314417</v>
      </c>
      <c r="X12" t="str">
        <f>CONCATENATE('Data Descriptive'!M27,'Data Descriptive'!M27)</f>
        <v>11</v>
      </c>
      <c r="Y12" t="str">
        <f>CONCATENATE('Data Descriptive'!M27,'Data Descriptive'!O27)</f>
        <v>10</v>
      </c>
      <c r="Z12" t="str">
        <f>CONCATENATE('Data Descriptive'!M27,'Data Descriptive'!P27)</f>
        <v>13</v>
      </c>
      <c r="AA12" t="str">
        <f>CONCATENATE('Data Descriptive'!M27,'Data Descriptive'!R27)</f>
        <v>11</v>
      </c>
      <c r="AB12" t="str">
        <f>CONCATENATE('Data Descriptive'!M27,'Data Descriptive'!S27)</f>
        <v>10</v>
      </c>
      <c r="AC12" t="str">
        <f>CONCATENATE('Data Descriptive'!M27,'Data Descriptive'!U27)</f>
        <v>11</v>
      </c>
      <c r="AD12" t="str">
        <f>CONCATENATE('Data Descriptive'!O27,'Data Descriptive'!O27)</f>
        <v>00</v>
      </c>
      <c r="AE12" t="str">
        <f>CONCATENATE('Data Descriptive'!O27,'Data Descriptive'!P27)</f>
        <v>03</v>
      </c>
      <c r="AF12" t="str">
        <f>CONCATENATE('Data Descriptive'!O27,'Data Descriptive'!R27)</f>
        <v>01</v>
      </c>
      <c r="AG12" t="str">
        <f>CONCATENATE('Data Descriptive'!O27,'Data Descriptive'!S27)</f>
        <v>00</v>
      </c>
      <c r="AH12" t="str">
        <f>CONCATENATE('Data Descriptive'!O27,'Data Descriptive'!U27)</f>
        <v>01</v>
      </c>
      <c r="AI12" t="str">
        <f>CONCATENATE('Data Descriptive'!P27,'Data Descriptive'!P27)</f>
        <v>33</v>
      </c>
      <c r="AJ12" t="str">
        <f>CONCATENATE('Data Descriptive'!P27,'Data Descriptive'!R27)</f>
        <v>31</v>
      </c>
      <c r="AK12" t="str">
        <f>CONCATENATE('Data Descriptive'!P27,'Data Descriptive'!S27)</f>
        <v>30</v>
      </c>
      <c r="AL12" t="str">
        <f>CONCATENATE('Data Descriptive'!P27,'Data Descriptive'!U27)</f>
        <v>31</v>
      </c>
      <c r="AM12" t="str">
        <f>CONCATENATE('Data Descriptive'!R27,'Data Descriptive'!R27)</f>
        <v>11</v>
      </c>
      <c r="AN12" t="str">
        <f>CONCATENATE('Data Descriptive'!R27,'Data Descriptive'!S27)</f>
        <v>10</v>
      </c>
      <c r="AO12" t="str">
        <f>CONCATENATE('Data Descriptive'!R27,'Data Descriptive'!U27)</f>
        <v>11</v>
      </c>
      <c r="AP12" t="str">
        <f>CONCATENATE('Data Descriptive'!S27,'Data Descriptive'!S27)</f>
        <v>00</v>
      </c>
      <c r="AQ12" t="str">
        <f>CONCATENATE('Data Descriptive'!S27,'Data Descriptive'!U27)</f>
        <v>01</v>
      </c>
      <c r="AR12" t="str">
        <f>CONCATENATE('Data Descriptive'!U27,'Data Descriptive'!U27)</f>
        <v>11</v>
      </c>
    </row>
    <row r="13" spans="1:44">
      <c r="A13" s="26"/>
      <c r="B13" s="27">
        <v>0</v>
      </c>
      <c r="C13" s="27">
        <v>1</v>
      </c>
      <c r="D13" s="27">
        <v>2</v>
      </c>
      <c r="E13" s="29"/>
      <c r="G13" s="26"/>
      <c r="H13" s="27">
        <v>0</v>
      </c>
      <c r="I13" s="27">
        <v>1</v>
      </c>
      <c r="J13" s="27">
        <v>2</v>
      </c>
      <c r="K13" s="29"/>
      <c r="M13" s="26"/>
      <c r="N13" s="27">
        <v>0</v>
      </c>
      <c r="O13" s="27">
        <v>1</v>
      </c>
      <c r="P13" s="27">
        <v>2</v>
      </c>
      <c r="Q13" s="29"/>
      <c r="S13" s="34" t="s">
        <v>92</v>
      </c>
      <c r="T13" s="35">
        <f>CHITEST(B14:D16,H14:J16)</f>
        <v>1.97209155028083e-121</v>
      </c>
      <c r="X13" t="str">
        <f>CONCATENATE('Data Descriptive'!M28,'Data Descriptive'!M28)</f>
        <v>00</v>
      </c>
      <c r="Y13" t="str">
        <f>CONCATENATE('Data Descriptive'!M28,'Data Descriptive'!O28)</f>
        <v>01</v>
      </c>
      <c r="Z13" t="str">
        <f>CONCATENATE('Data Descriptive'!M28,'Data Descriptive'!P28)</f>
        <v>03</v>
      </c>
      <c r="AA13" t="str">
        <f>CONCATENATE('Data Descriptive'!M28,'Data Descriptive'!R28)</f>
        <v>01</v>
      </c>
      <c r="AB13" t="str">
        <f>CONCATENATE('Data Descriptive'!M28,'Data Descriptive'!S28)</f>
        <v>00</v>
      </c>
      <c r="AC13" t="str">
        <f>CONCATENATE('Data Descriptive'!M28,'Data Descriptive'!U28)</f>
        <v>00</v>
      </c>
      <c r="AD13" t="str">
        <f>CONCATENATE('Data Descriptive'!O28,'Data Descriptive'!O28)</f>
        <v>11</v>
      </c>
      <c r="AE13" t="str">
        <f>CONCATENATE('Data Descriptive'!O28,'Data Descriptive'!P28)</f>
        <v>13</v>
      </c>
      <c r="AF13" t="str">
        <f>CONCATENATE('Data Descriptive'!O28,'Data Descriptive'!R28)</f>
        <v>11</v>
      </c>
      <c r="AG13" t="str">
        <f>CONCATENATE('Data Descriptive'!O28,'Data Descriptive'!S28)</f>
        <v>10</v>
      </c>
      <c r="AH13" t="str">
        <f>CONCATENATE('Data Descriptive'!O28,'Data Descriptive'!U28)</f>
        <v>10</v>
      </c>
      <c r="AI13" t="str">
        <f>CONCATENATE('Data Descriptive'!P28,'Data Descriptive'!P28)</f>
        <v>33</v>
      </c>
      <c r="AJ13" t="str">
        <f>CONCATENATE('Data Descriptive'!P28,'Data Descriptive'!R28)</f>
        <v>31</v>
      </c>
      <c r="AK13" t="str">
        <f>CONCATENATE('Data Descriptive'!P28,'Data Descriptive'!S28)</f>
        <v>30</v>
      </c>
      <c r="AL13" t="str">
        <f>CONCATENATE('Data Descriptive'!P28,'Data Descriptive'!U28)</f>
        <v>30</v>
      </c>
      <c r="AM13" t="str">
        <f>CONCATENATE('Data Descriptive'!R28,'Data Descriptive'!R28)</f>
        <v>11</v>
      </c>
      <c r="AN13" t="str">
        <f>CONCATENATE('Data Descriptive'!R28,'Data Descriptive'!S28)</f>
        <v>10</v>
      </c>
      <c r="AO13" t="str">
        <f>CONCATENATE('Data Descriptive'!R28,'Data Descriptive'!U28)</f>
        <v>10</v>
      </c>
      <c r="AP13" t="str">
        <f>CONCATENATE('Data Descriptive'!S28,'Data Descriptive'!S28)</f>
        <v>00</v>
      </c>
      <c r="AQ13" t="str">
        <f>CONCATENATE('Data Descriptive'!S28,'Data Descriptive'!U28)</f>
        <v>00</v>
      </c>
      <c r="AR13" t="str">
        <f>CONCATENATE('Data Descriptive'!U28,'Data Descriptive'!U28)</f>
        <v>00</v>
      </c>
    </row>
    <row r="14" spans="1:44">
      <c r="A14" s="27">
        <v>0</v>
      </c>
      <c r="B14" s="28">
        <f>COUNTIF($Y$2:$Y$4654,CONCATENATE($A$14,$B$13))</f>
        <v>2052</v>
      </c>
      <c r="C14" s="28">
        <f>COUNTIF($Y$2:$Y$4654,CONCATENATE($A$14,$C$13))</f>
        <v>449</v>
      </c>
      <c r="D14" s="28">
        <f>COUNTIF($Y$2:$Y$4654,CONCATENATE($A$14,$D$13))</f>
        <v>1100</v>
      </c>
      <c r="E14" s="27">
        <f>SUM(B14:D14)</f>
        <v>3601</v>
      </c>
      <c r="G14" s="27">
        <v>0</v>
      </c>
      <c r="H14" s="28">
        <f>($E$14/$E$17)*$B$17</f>
        <v>1724.26993337632</v>
      </c>
      <c r="I14" s="28">
        <f>($E$14/$E$17)*$C$17</f>
        <v>516.197506984741</v>
      </c>
      <c r="J14" s="28">
        <f>($E$14/$E$17)*$D$17</f>
        <v>1360.53255963894</v>
      </c>
      <c r="K14" s="27">
        <f>SUM(H14:J14)</f>
        <v>3601</v>
      </c>
      <c r="M14" s="27">
        <v>0</v>
      </c>
      <c r="N14" s="28">
        <f>(POWER(B14-H14,2)/H14)</f>
        <v>62.2912889044286</v>
      </c>
      <c r="O14" s="28">
        <f>(POWER(C14-I14,2)/I14)</f>
        <v>8.7476302846573</v>
      </c>
      <c r="P14" s="28">
        <f>(POWER(D14-J14,2)/J14)</f>
        <v>49.8901802467943</v>
      </c>
      <c r="Q14" s="27">
        <f>SUM(N14:P14)</f>
        <v>120.92909943588</v>
      </c>
      <c r="S14" s="34" t="s">
        <v>93</v>
      </c>
      <c r="T14" s="35">
        <f>COUNT(A14:A16)-1</f>
        <v>2</v>
      </c>
      <c r="X14" t="str">
        <f>CONCATENATE('Data Descriptive'!M29,'Data Descriptive'!M29)</f>
        <v>00</v>
      </c>
      <c r="Y14" t="str">
        <f>CONCATENATE('Data Descriptive'!M29,'Data Descriptive'!O29)</f>
        <v>02</v>
      </c>
      <c r="Z14" t="str">
        <f>CONCATENATE('Data Descriptive'!M29,'Data Descriptive'!P29)</f>
        <v>03</v>
      </c>
      <c r="AA14" t="str">
        <f>CONCATENATE('Data Descriptive'!M29,'Data Descriptive'!R29)</f>
        <v>01</v>
      </c>
      <c r="AB14" t="str">
        <f>CONCATENATE('Data Descriptive'!M29,'Data Descriptive'!S29)</f>
        <v>01</v>
      </c>
      <c r="AC14" t="str">
        <f>CONCATENATE('Data Descriptive'!M29,'Data Descriptive'!U29)</f>
        <v>01</v>
      </c>
      <c r="AD14" t="str">
        <f>CONCATENATE('Data Descriptive'!O29,'Data Descriptive'!O29)</f>
        <v>22</v>
      </c>
      <c r="AE14" t="str">
        <f>CONCATENATE('Data Descriptive'!O29,'Data Descriptive'!P29)</f>
        <v>23</v>
      </c>
      <c r="AF14" t="str">
        <f>CONCATENATE('Data Descriptive'!O29,'Data Descriptive'!R29)</f>
        <v>21</v>
      </c>
      <c r="AG14" t="str">
        <f>CONCATENATE('Data Descriptive'!O29,'Data Descriptive'!S29)</f>
        <v>21</v>
      </c>
      <c r="AH14" t="str">
        <f>CONCATENATE('Data Descriptive'!O29,'Data Descriptive'!U29)</f>
        <v>21</v>
      </c>
      <c r="AI14" t="str">
        <f>CONCATENATE('Data Descriptive'!P29,'Data Descriptive'!P29)</f>
        <v>33</v>
      </c>
      <c r="AJ14" t="str">
        <f>CONCATENATE('Data Descriptive'!P29,'Data Descriptive'!R29)</f>
        <v>31</v>
      </c>
      <c r="AK14" t="str">
        <f>CONCATENATE('Data Descriptive'!P29,'Data Descriptive'!S29)</f>
        <v>31</v>
      </c>
      <c r="AL14" t="str">
        <f>CONCATENATE('Data Descriptive'!P29,'Data Descriptive'!U29)</f>
        <v>31</v>
      </c>
      <c r="AM14" t="str">
        <f>CONCATENATE('Data Descriptive'!R29,'Data Descriptive'!R29)</f>
        <v>11</v>
      </c>
      <c r="AN14" t="str">
        <f>CONCATENATE('Data Descriptive'!R29,'Data Descriptive'!S29)</f>
        <v>11</v>
      </c>
      <c r="AO14" t="str">
        <f>CONCATENATE('Data Descriptive'!R29,'Data Descriptive'!U29)</f>
        <v>11</v>
      </c>
      <c r="AP14" t="str">
        <f>CONCATENATE('Data Descriptive'!S29,'Data Descriptive'!S29)</f>
        <v>11</v>
      </c>
      <c r="AQ14" t="str">
        <f>CONCATENATE('Data Descriptive'!S29,'Data Descriptive'!U29)</f>
        <v>11</v>
      </c>
      <c r="AR14" t="str">
        <f>CONCATENATE('Data Descriptive'!U29,'Data Descriptive'!U29)</f>
        <v>11</v>
      </c>
    </row>
    <row r="15" spans="1:44">
      <c r="A15" s="27">
        <v>1</v>
      </c>
      <c r="B15" s="28">
        <f>COUNTIF($Y$2:$Y$4654,CONCATENATE($A$15,$B$13))</f>
        <v>124</v>
      </c>
      <c r="C15" s="28">
        <f>COUNTIF($Y$2:$Y$4654,CONCATENATE($A$15,$C$13))</f>
        <v>198</v>
      </c>
      <c r="D15" s="28">
        <f>COUNTIF($Y$2:$Y$4654,CONCATENATE($A$15,$D$13))</f>
        <v>551</v>
      </c>
      <c r="E15" s="27">
        <f>SUM(B15:D15)</f>
        <v>873</v>
      </c>
      <c r="G15" s="27">
        <v>1</v>
      </c>
      <c r="H15" s="28">
        <f>($E$15/$E$17)*$B$17</f>
        <v>418.019342359768</v>
      </c>
      <c r="I15" s="28">
        <f>($E$15/$E$17)*$C$17</f>
        <v>125.143133462282</v>
      </c>
      <c r="J15" s="28">
        <f>($E$15/$E$17)*$D$17</f>
        <v>329.83752417795</v>
      </c>
      <c r="K15" s="27">
        <f>SUM(H15:J15)</f>
        <v>873</v>
      </c>
      <c r="M15" s="27">
        <v>1</v>
      </c>
      <c r="N15" s="28">
        <f>(POWER(B15-H15,2)/H15)</f>
        <v>206.802329274203</v>
      </c>
      <c r="O15" s="28">
        <f>(POWER(C15-I15,2)/I15)</f>
        <v>42.4164143476129</v>
      </c>
      <c r="P15" s="28">
        <f>(POWER(D15-J15,2)/J15)</f>
        <v>148.293741998106</v>
      </c>
      <c r="Q15" s="27">
        <f>SUM(N15:P15)</f>
        <v>397.512485619922</v>
      </c>
      <c r="S15" s="34" t="s">
        <v>94</v>
      </c>
      <c r="T15" s="35">
        <f>COUNT(B13:D13)-1</f>
        <v>2</v>
      </c>
      <c r="X15" t="str">
        <f>CONCATENATE('Data Descriptive'!M30,'Data Descriptive'!M30)</f>
        <v>00</v>
      </c>
      <c r="Y15" t="str">
        <f>CONCATENATE('Data Descriptive'!M30,'Data Descriptive'!O30)</f>
        <v>00</v>
      </c>
      <c r="Z15" t="str">
        <f>CONCATENATE('Data Descriptive'!M30,'Data Descriptive'!P30)</f>
        <v>03</v>
      </c>
      <c r="AA15" t="str">
        <f>CONCATENATE('Data Descriptive'!M30,'Data Descriptive'!R30)</f>
        <v>01</v>
      </c>
      <c r="AB15" t="str">
        <f>CONCATENATE('Data Descriptive'!M30,'Data Descriptive'!S30)</f>
        <v>00</v>
      </c>
      <c r="AC15" t="str">
        <f>CONCATENATE('Data Descriptive'!M30,'Data Descriptive'!U30)</f>
        <v>00</v>
      </c>
      <c r="AD15" t="str">
        <f>CONCATENATE('Data Descriptive'!O30,'Data Descriptive'!O30)</f>
        <v>00</v>
      </c>
      <c r="AE15" t="str">
        <f>CONCATENATE('Data Descriptive'!O30,'Data Descriptive'!P30)</f>
        <v>03</v>
      </c>
      <c r="AF15" t="str">
        <f>CONCATENATE('Data Descriptive'!O30,'Data Descriptive'!R30)</f>
        <v>01</v>
      </c>
      <c r="AG15" t="str">
        <f>CONCATENATE('Data Descriptive'!O30,'Data Descriptive'!S30)</f>
        <v>00</v>
      </c>
      <c r="AH15" t="str">
        <f>CONCATENATE('Data Descriptive'!O30,'Data Descriptive'!U30)</f>
        <v>00</v>
      </c>
      <c r="AI15" t="str">
        <f>CONCATENATE('Data Descriptive'!P30,'Data Descriptive'!P30)</f>
        <v>33</v>
      </c>
      <c r="AJ15" t="str">
        <f>CONCATENATE('Data Descriptive'!P30,'Data Descriptive'!R30)</f>
        <v>31</v>
      </c>
      <c r="AK15" t="str">
        <f>CONCATENATE('Data Descriptive'!P30,'Data Descriptive'!S30)</f>
        <v>30</v>
      </c>
      <c r="AL15" t="str">
        <f>CONCATENATE('Data Descriptive'!P30,'Data Descriptive'!U30)</f>
        <v>30</v>
      </c>
      <c r="AM15" t="str">
        <f>CONCATENATE('Data Descriptive'!R30,'Data Descriptive'!R30)</f>
        <v>11</v>
      </c>
      <c r="AN15" t="str">
        <f>CONCATENATE('Data Descriptive'!R30,'Data Descriptive'!S30)</f>
        <v>10</v>
      </c>
      <c r="AO15" t="str">
        <f>CONCATENATE('Data Descriptive'!R30,'Data Descriptive'!U30)</f>
        <v>10</v>
      </c>
      <c r="AP15" t="str">
        <f>CONCATENATE('Data Descriptive'!S30,'Data Descriptive'!S30)</f>
        <v>00</v>
      </c>
      <c r="AQ15" t="str">
        <f>CONCATENATE('Data Descriptive'!S30,'Data Descriptive'!U30)</f>
        <v>00</v>
      </c>
      <c r="AR15" t="str">
        <f>CONCATENATE('Data Descriptive'!U30,'Data Descriptive'!U30)</f>
        <v>00</v>
      </c>
    </row>
    <row r="16" spans="1:44">
      <c r="A16" s="27">
        <v>2</v>
      </c>
      <c r="B16" s="28">
        <f>COUNTIF($Y$2:$Y$4654,CONCATENATE($A$16,$B$13))</f>
        <v>52</v>
      </c>
      <c r="C16" s="28">
        <f>COUNTIF($Y$2:$Y$4654,CONCATENATE($A$16,$C$13))</f>
        <v>20</v>
      </c>
      <c r="D16" s="28">
        <f>COUNTIF($Y$2:$Y$4654,CONCATENATE($A$16,$D$13))</f>
        <v>107</v>
      </c>
      <c r="E16" s="27">
        <f>SUM(B16:D16)</f>
        <v>179</v>
      </c>
      <c r="G16" s="27">
        <v>2</v>
      </c>
      <c r="H16" s="28">
        <f>($E$16/$E$17)*$B$17</f>
        <v>85.7107242639158</v>
      </c>
      <c r="I16" s="28">
        <f>($E$16/$E$17)*$C$17</f>
        <v>25.6593595529766</v>
      </c>
      <c r="J16" s="28">
        <f>($E$16/$E$17)*$D$17</f>
        <v>67.6299161831077</v>
      </c>
      <c r="K16" s="27">
        <f>SUM(H16:J16)</f>
        <v>179</v>
      </c>
      <c r="M16" s="27">
        <v>2</v>
      </c>
      <c r="N16" s="28">
        <f>(POWER(B16-H16,2)/H16)</f>
        <v>13.2587017570704</v>
      </c>
      <c r="O16" s="28">
        <f>(POWER(C16-I16,2)/I16)</f>
        <v>1.24821317086037</v>
      </c>
      <c r="P16" s="28">
        <f>(POWER(D16-J16,2)/J16)</f>
        <v>22.9189031604372</v>
      </c>
      <c r="Q16" s="27">
        <f>SUM(N16:P16)</f>
        <v>37.4258180883679</v>
      </c>
      <c r="S16" s="34" t="s">
        <v>95</v>
      </c>
      <c r="T16" s="35">
        <f>MIN(T15,T14)</f>
        <v>2</v>
      </c>
      <c r="X16" t="str">
        <f>CONCATENATE('Data Descriptive'!M31,'Data Descriptive'!M31)</f>
        <v>00</v>
      </c>
      <c r="Y16" t="str">
        <f>CONCATENATE('Data Descriptive'!M31,'Data Descriptive'!O31)</f>
        <v>00</v>
      </c>
      <c r="Z16" t="str">
        <f>CONCATENATE('Data Descriptive'!M31,'Data Descriptive'!P31)</f>
        <v>03</v>
      </c>
      <c r="AA16" t="str">
        <f>CONCATENATE('Data Descriptive'!M31,'Data Descriptive'!R31)</f>
        <v>01</v>
      </c>
      <c r="AB16" t="str">
        <f>CONCATENATE('Data Descriptive'!M31,'Data Descriptive'!S31)</f>
        <v>00</v>
      </c>
      <c r="AC16" t="str">
        <f>CONCATENATE('Data Descriptive'!M31,'Data Descriptive'!U31)</f>
        <v>00</v>
      </c>
      <c r="AD16" t="str">
        <f>CONCATENATE('Data Descriptive'!O31,'Data Descriptive'!O31)</f>
        <v>00</v>
      </c>
      <c r="AE16" t="str">
        <f>CONCATENATE('Data Descriptive'!O31,'Data Descriptive'!P31)</f>
        <v>03</v>
      </c>
      <c r="AF16" t="str">
        <f>CONCATENATE('Data Descriptive'!O31,'Data Descriptive'!R31)</f>
        <v>01</v>
      </c>
      <c r="AG16" t="str">
        <f>CONCATENATE('Data Descriptive'!O31,'Data Descriptive'!S31)</f>
        <v>00</v>
      </c>
      <c r="AH16" t="str">
        <f>CONCATENATE('Data Descriptive'!O31,'Data Descriptive'!U31)</f>
        <v>00</v>
      </c>
      <c r="AI16" t="str">
        <f>CONCATENATE('Data Descriptive'!P31,'Data Descriptive'!P31)</f>
        <v>33</v>
      </c>
      <c r="AJ16" t="str">
        <f>CONCATENATE('Data Descriptive'!P31,'Data Descriptive'!R31)</f>
        <v>31</v>
      </c>
      <c r="AK16" t="str">
        <f>CONCATENATE('Data Descriptive'!P31,'Data Descriptive'!S31)</f>
        <v>30</v>
      </c>
      <c r="AL16" t="str">
        <f>CONCATENATE('Data Descriptive'!P31,'Data Descriptive'!U31)</f>
        <v>30</v>
      </c>
      <c r="AM16" t="str">
        <f>CONCATENATE('Data Descriptive'!R31,'Data Descriptive'!R31)</f>
        <v>11</v>
      </c>
      <c r="AN16" t="str">
        <f>CONCATENATE('Data Descriptive'!R31,'Data Descriptive'!S31)</f>
        <v>10</v>
      </c>
      <c r="AO16" t="str">
        <f>CONCATENATE('Data Descriptive'!R31,'Data Descriptive'!U31)</f>
        <v>10</v>
      </c>
      <c r="AP16" t="str">
        <f>CONCATENATE('Data Descriptive'!S31,'Data Descriptive'!S31)</f>
        <v>00</v>
      </c>
      <c r="AQ16" t="str">
        <f>CONCATENATE('Data Descriptive'!S31,'Data Descriptive'!U31)</f>
        <v>00</v>
      </c>
      <c r="AR16" t="str">
        <f>CONCATENATE('Data Descriptive'!U31,'Data Descriptive'!U31)</f>
        <v>00</v>
      </c>
    </row>
    <row r="17" spans="1:44">
      <c r="A17" s="29" t="s">
        <v>90</v>
      </c>
      <c r="B17" s="27">
        <f>SUM(B14:B16)</f>
        <v>2228</v>
      </c>
      <c r="C17" s="27">
        <f>SUM(C14:C16)</f>
        <v>667</v>
      </c>
      <c r="D17" s="27">
        <f>SUM(D14:D16)</f>
        <v>1758</v>
      </c>
      <c r="E17" s="29">
        <f>SUM(E14:E16)</f>
        <v>4653</v>
      </c>
      <c r="G17" s="29" t="s">
        <v>90</v>
      </c>
      <c r="H17" s="27">
        <f>SUM(H14:H16)</f>
        <v>2228</v>
      </c>
      <c r="I17" s="27">
        <f>SUM(I14:I16)</f>
        <v>667</v>
      </c>
      <c r="J17" s="27">
        <f>SUM(J14:J16)</f>
        <v>1758</v>
      </c>
      <c r="K17" s="29">
        <f>SUM(K14:K16)</f>
        <v>4653</v>
      </c>
      <c r="M17" s="29" t="s">
        <v>90</v>
      </c>
      <c r="N17" s="27">
        <f>SUM(N14:N16)</f>
        <v>282.352319935702</v>
      </c>
      <c r="O17" s="27">
        <f>SUM(O14:O16)</f>
        <v>52.4122578031306</v>
      </c>
      <c r="P17" s="27">
        <f>SUM(P14:P16)</f>
        <v>221.102825405338</v>
      </c>
      <c r="Q17" s="29">
        <f>SUM(Q14:Q16)</f>
        <v>555.86740314417</v>
      </c>
      <c r="S17" s="36" t="s">
        <v>96</v>
      </c>
      <c r="T17" s="35">
        <f>SQRT(T12/(E17*T16))</f>
        <v>0.244401619548851</v>
      </c>
      <c r="X17" t="str">
        <f>CONCATENATE('Data Descriptive'!M32,'Data Descriptive'!M32)</f>
        <v>00</v>
      </c>
      <c r="Y17" t="str">
        <f>CONCATENATE('Data Descriptive'!M32,'Data Descriptive'!O32)</f>
        <v>00</v>
      </c>
      <c r="Z17" t="str">
        <f>CONCATENATE('Data Descriptive'!M32,'Data Descriptive'!P32)</f>
        <v>01</v>
      </c>
      <c r="AA17" t="str">
        <f>CONCATENATE('Data Descriptive'!M32,'Data Descriptive'!R32)</f>
        <v>01</v>
      </c>
      <c r="AB17" t="str">
        <f>CONCATENATE('Data Descriptive'!M32,'Data Descriptive'!S32)</f>
        <v>00</v>
      </c>
      <c r="AC17" t="str">
        <f>CONCATENATE('Data Descriptive'!M32,'Data Descriptive'!U32)</f>
        <v>00</v>
      </c>
      <c r="AD17" t="str">
        <f>CONCATENATE('Data Descriptive'!O32,'Data Descriptive'!O32)</f>
        <v>00</v>
      </c>
      <c r="AE17" t="str">
        <f>CONCATENATE('Data Descriptive'!O32,'Data Descriptive'!P32)</f>
        <v>01</v>
      </c>
      <c r="AF17" t="str">
        <f>CONCATENATE('Data Descriptive'!O32,'Data Descriptive'!R32)</f>
        <v>01</v>
      </c>
      <c r="AG17" t="str">
        <f>CONCATENATE('Data Descriptive'!O32,'Data Descriptive'!S32)</f>
        <v>00</v>
      </c>
      <c r="AH17" t="str">
        <f>CONCATENATE('Data Descriptive'!O32,'Data Descriptive'!U32)</f>
        <v>00</v>
      </c>
      <c r="AI17" t="str">
        <f>CONCATENATE('Data Descriptive'!P32,'Data Descriptive'!P32)</f>
        <v>11</v>
      </c>
      <c r="AJ17" t="str">
        <f>CONCATENATE('Data Descriptive'!P32,'Data Descriptive'!R32)</f>
        <v>11</v>
      </c>
      <c r="AK17" t="str">
        <f>CONCATENATE('Data Descriptive'!P32,'Data Descriptive'!S32)</f>
        <v>10</v>
      </c>
      <c r="AL17" t="str">
        <f>CONCATENATE('Data Descriptive'!P32,'Data Descriptive'!U32)</f>
        <v>10</v>
      </c>
      <c r="AM17" t="str">
        <f>CONCATENATE('Data Descriptive'!R32,'Data Descriptive'!R32)</f>
        <v>11</v>
      </c>
      <c r="AN17" t="str">
        <f>CONCATENATE('Data Descriptive'!R32,'Data Descriptive'!S32)</f>
        <v>10</v>
      </c>
      <c r="AO17" t="str">
        <f>CONCATENATE('Data Descriptive'!R32,'Data Descriptive'!U32)</f>
        <v>10</v>
      </c>
      <c r="AP17" t="str">
        <f>CONCATENATE('Data Descriptive'!S32,'Data Descriptive'!S32)</f>
        <v>00</v>
      </c>
      <c r="AQ17" t="str">
        <f>CONCATENATE('Data Descriptive'!S32,'Data Descriptive'!U32)</f>
        <v>00</v>
      </c>
      <c r="AR17" t="str">
        <f>CONCATENATE('Data Descriptive'!U32,'Data Descriptive'!U32)</f>
        <v>00</v>
      </c>
    </row>
    <row r="18" spans="24:44">
      <c r="X18" t="str">
        <f>CONCATENATE('Data Descriptive'!M33,'Data Descriptive'!M33)</f>
        <v>00</v>
      </c>
      <c r="Y18" t="str">
        <f>CONCATENATE('Data Descriptive'!M33,'Data Descriptive'!O33)</f>
        <v>00</v>
      </c>
      <c r="Z18" t="str">
        <f>CONCATENATE('Data Descriptive'!M33,'Data Descriptive'!P33)</f>
        <v>03</v>
      </c>
      <c r="AA18" t="str">
        <f>CONCATENATE('Data Descriptive'!M33,'Data Descriptive'!R33)</f>
        <v>00</v>
      </c>
      <c r="AB18" t="str">
        <f>CONCATENATE('Data Descriptive'!M33,'Data Descriptive'!S33)</f>
        <v>00</v>
      </c>
      <c r="AC18" t="str">
        <f>CONCATENATE('Data Descriptive'!M33,'Data Descriptive'!U33)</f>
        <v>00</v>
      </c>
      <c r="AD18" t="str">
        <f>CONCATENATE('Data Descriptive'!O33,'Data Descriptive'!O33)</f>
        <v>00</v>
      </c>
      <c r="AE18" t="str">
        <f>CONCATENATE('Data Descriptive'!O33,'Data Descriptive'!P33)</f>
        <v>03</v>
      </c>
      <c r="AF18" t="str">
        <f>CONCATENATE('Data Descriptive'!O33,'Data Descriptive'!R33)</f>
        <v>00</v>
      </c>
      <c r="AG18" t="str">
        <f>CONCATENATE('Data Descriptive'!O33,'Data Descriptive'!S33)</f>
        <v>00</v>
      </c>
      <c r="AH18" t="str">
        <f>CONCATENATE('Data Descriptive'!O33,'Data Descriptive'!U33)</f>
        <v>00</v>
      </c>
      <c r="AI18" t="str">
        <f>CONCATENATE('Data Descriptive'!P33,'Data Descriptive'!P33)</f>
        <v>33</v>
      </c>
      <c r="AJ18" t="str">
        <f>CONCATENATE('Data Descriptive'!P33,'Data Descriptive'!R33)</f>
        <v>30</v>
      </c>
      <c r="AK18" t="str">
        <f>CONCATENATE('Data Descriptive'!P33,'Data Descriptive'!S33)</f>
        <v>30</v>
      </c>
      <c r="AL18" t="str">
        <f>CONCATENATE('Data Descriptive'!P33,'Data Descriptive'!U33)</f>
        <v>30</v>
      </c>
      <c r="AM18" t="str">
        <f>CONCATENATE('Data Descriptive'!R33,'Data Descriptive'!R33)</f>
        <v>00</v>
      </c>
      <c r="AN18" t="str">
        <f>CONCATENATE('Data Descriptive'!R33,'Data Descriptive'!S33)</f>
        <v>00</v>
      </c>
      <c r="AO18" t="str">
        <f>CONCATENATE('Data Descriptive'!R33,'Data Descriptive'!U33)</f>
        <v>00</v>
      </c>
      <c r="AP18" t="str">
        <f>CONCATENATE('Data Descriptive'!S33,'Data Descriptive'!S33)</f>
        <v>00</v>
      </c>
      <c r="AQ18" t="str">
        <f>CONCATENATE('Data Descriptive'!S33,'Data Descriptive'!U33)</f>
        <v>00</v>
      </c>
      <c r="AR18" t="str">
        <f>CONCATENATE('Data Descriptive'!U33,'Data Descriptive'!U33)</f>
        <v>00</v>
      </c>
    </row>
    <row r="19" spans="1:44">
      <c r="A19" s="21" t="s">
        <v>98</v>
      </c>
      <c r="B19" s="6"/>
      <c r="C19" s="6"/>
      <c r="D19" s="6"/>
      <c r="X19" t="str">
        <f>CONCATENATE('Data Descriptive'!M34,'Data Descriptive'!M34)</f>
        <v>00</v>
      </c>
      <c r="Y19" t="str">
        <f>CONCATENATE('Data Descriptive'!M34,'Data Descriptive'!O34)</f>
        <v>01</v>
      </c>
      <c r="Z19" t="str">
        <f>CONCATENATE('Data Descriptive'!M34,'Data Descriptive'!P34)</f>
        <v>03</v>
      </c>
      <c r="AA19" t="str">
        <f>CONCATENATE('Data Descriptive'!M34,'Data Descriptive'!R34)</f>
        <v>01</v>
      </c>
      <c r="AB19" t="str">
        <f>CONCATENATE('Data Descriptive'!M34,'Data Descriptive'!S34)</f>
        <v>00</v>
      </c>
      <c r="AC19" t="str">
        <f>CONCATENATE('Data Descriptive'!M34,'Data Descriptive'!U34)</f>
        <v>00</v>
      </c>
      <c r="AD19" t="str">
        <f>CONCATENATE('Data Descriptive'!O34,'Data Descriptive'!O34)</f>
        <v>11</v>
      </c>
      <c r="AE19" t="str">
        <f>CONCATENATE('Data Descriptive'!O34,'Data Descriptive'!P34)</f>
        <v>13</v>
      </c>
      <c r="AF19" t="str">
        <f>CONCATENATE('Data Descriptive'!O34,'Data Descriptive'!R34)</f>
        <v>11</v>
      </c>
      <c r="AG19" t="str">
        <f>CONCATENATE('Data Descriptive'!O34,'Data Descriptive'!S34)</f>
        <v>10</v>
      </c>
      <c r="AH19" t="str">
        <f>CONCATENATE('Data Descriptive'!O34,'Data Descriptive'!U34)</f>
        <v>10</v>
      </c>
      <c r="AI19" t="str">
        <f>CONCATENATE('Data Descriptive'!P34,'Data Descriptive'!P34)</f>
        <v>33</v>
      </c>
      <c r="AJ19" t="str">
        <f>CONCATENATE('Data Descriptive'!P34,'Data Descriptive'!R34)</f>
        <v>31</v>
      </c>
      <c r="AK19" t="str">
        <f>CONCATENATE('Data Descriptive'!P34,'Data Descriptive'!S34)</f>
        <v>30</v>
      </c>
      <c r="AL19" t="str">
        <f>CONCATENATE('Data Descriptive'!P34,'Data Descriptive'!U34)</f>
        <v>30</v>
      </c>
      <c r="AM19" t="str">
        <f>CONCATENATE('Data Descriptive'!R34,'Data Descriptive'!R34)</f>
        <v>11</v>
      </c>
      <c r="AN19" t="str">
        <f>CONCATENATE('Data Descriptive'!R34,'Data Descriptive'!S34)</f>
        <v>10</v>
      </c>
      <c r="AO19" t="str">
        <f>CONCATENATE('Data Descriptive'!R34,'Data Descriptive'!U34)</f>
        <v>10</v>
      </c>
      <c r="AP19" t="str">
        <f>CONCATENATE('Data Descriptive'!S34,'Data Descriptive'!S34)</f>
        <v>00</v>
      </c>
      <c r="AQ19" t="str">
        <f>CONCATENATE('Data Descriptive'!S34,'Data Descriptive'!U34)</f>
        <v>00</v>
      </c>
      <c r="AR19" t="str">
        <f>CONCATENATE('Data Descriptive'!U34,'Data Descriptive'!U34)</f>
        <v>00</v>
      </c>
    </row>
    <row r="20" spans="1:44">
      <c r="A20" t="s">
        <v>85</v>
      </c>
      <c r="G20" t="s">
        <v>86</v>
      </c>
      <c r="M20" t="s">
        <v>87</v>
      </c>
      <c r="X20" t="str">
        <f>CONCATENATE('Data Descriptive'!M35,'Data Descriptive'!M35)</f>
        <v>00</v>
      </c>
      <c r="Y20" t="str">
        <f>CONCATENATE('Data Descriptive'!M35,'Data Descriptive'!O35)</f>
        <v>02</v>
      </c>
      <c r="Z20" t="str">
        <f>CONCATENATE('Data Descriptive'!M35,'Data Descriptive'!P35)</f>
        <v>02</v>
      </c>
      <c r="AA20" t="str">
        <f>CONCATENATE('Data Descriptive'!M35,'Data Descriptive'!R35)</f>
        <v>00</v>
      </c>
      <c r="AB20" t="str">
        <f>CONCATENATE('Data Descriptive'!M35,'Data Descriptive'!S35)</f>
        <v>00</v>
      </c>
      <c r="AC20" t="str">
        <f>CONCATENATE('Data Descriptive'!M35,'Data Descriptive'!U35)</f>
        <v>01</v>
      </c>
      <c r="AD20" t="str">
        <f>CONCATENATE('Data Descriptive'!O35,'Data Descriptive'!O35)</f>
        <v>22</v>
      </c>
      <c r="AE20" t="str">
        <f>CONCATENATE('Data Descriptive'!O35,'Data Descriptive'!P35)</f>
        <v>22</v>
      </c>
      <c r="AF20" t="str">
        <f>CONCATENATE('Data Descriptive'!O35,'Data Descriptive'!R35)</f>
        <v>20</v>
      </c>
      <c r="AG20" t="str">
        <f>CONCATENATE('Data Descriptive'!O35,'Data Descriptive'!S35)</f>
        <v>20</v>
      </c>
      <c r="AH20" t="str">
        <f>CONCATENATE('Data Descriptive'!O35,'Data Descriptive'!U35)</f>
        <v>21</v>
      </c>
      <c r="AI20" t="str">
        <f>CONCATENATE('Data Descriptive'!P35,'Data Descriptive'!P35)</f>
        <v>22</v>
      </c>
      <c r="AJ20" t="str">
        <f>CONCATENATE('Data Descriptive'!P35,'Data Descriptive'!R35)</f>
        <v>20</v>
      </c>
      <c r="AK20" t="str">
        <f>CONCATENATE('Data Descriptive'!P35,'Data Descriptive'!S35)</f>
        <v>20</v>
      </c>
      <c r="AL20" t="str">
        <f>CONCATENATE('Data Descriptive'!P35,'Data Descriptive'!U35)</f>
        <v>21</v>
      </c>
      <c r="AM20" t="str">
        <f>CONCATENATE('Data Descriptive'!R35,'Data Descriptive'!R35)</f>
        <v>00</v>
      </c>
      <c r="AN20" t="str">
        <f>CONCATENATE('Data Descriptive'!R35,'Data Descriptive'!S35)</f>
        <v>00</v>
      </c>
      <c r="AO20" t="str">
        <f>CONCATENATE('Data Descriptive'!R35,'Data Descriptive'!U35)</f>
        <v>01</v>
      </c>
      <c r="AP20" t="str">
        <f>CONCATENATE('Data Descriptive'!S35,'Data Descriptive'!S35)</f>
        <v>00</v>
      </c>
      <c r="AQ20" t="str">
        <f>CONCATENATE('Data Descriptive'!S35,'Data Descriptive'!U35)</f>
        <v>01</v>
      </c>
      <c r="AR20" t="str">
        <f>CONCATENATE('Data Descriptive'!U35,'Data Descriptive'!U35)</f>
        <v>11</v>
      </c>
    </row>
    <row r="21" spans="1:44">
      <c r="A21" s="26" t="s">
        <v>88</v>
      </c>
      <c r="B21" s="26" t="s">
        <v>89</v>
      </c>
      <c r="C21" s="26"/>
      <c r="D21" s="26"/>
      <c r="E21" s="29" t="s">
        <v>90</v>
      </c>
      <c r="G21" s="26" t="s">
        <v>88</v>
      </c>
      <c r="H21" s="26" t="s">
        <v>89</v>
      </c>
      <c r="I21" s="26"/>
      <c r="J21" s="26"/>
      <c r="K21" s="29" t="s">
        <v>90</v>
      </c>
      <c r="M21" s="26" t="s">
        <v>88</v>
      </c>
      <c r="N21" s="26" t="s">
        <v>89</v>
      </c>
      <c r="O21" s="26"/>
      <c r="P21" s="26"/>
      <c r="Q21" s="29" t="s">
        <v>90</v>
      </c>
      <c r="S21" s="34" t="s">
        <v>91</v>
      </c>
      <c r="T21" s="35">
        <f>Q26</f>
        <v>316.068195189662</v>
      </c>
      <c r="X21" t="str">
        <f>CONCATENATE('Data Descriptive'!M36,'Data Descriptive'!M36)</f>
        <v>00</v>
      </c>
      <c r="Y21" t="str">
        <f>CONCATENATE('Data Descriptive'!M36,'Data Descriptive'!O36)</f>
        <v>02</v>
      </c>
      <c r="Z21" t="str">
        <f>CONCATENATE('Data Descriptive'!M36,'Data Descriptive'!P36)</f>
        <v>02</v>
      </c>
      <c r="AA21" t="str">
        <f>CONCATENATE('Data Descriptive'!M36,'Data Descriptive'!R36)</f>
        <v>00</v>
      </c>
      <c r="AB21" t="str">
        <f>CONCATENATE('Data Descriptive'!M36,'Data Descriptive'!S36)</f>
        <v>00</v>
      </c>
      <c r="AC21" t="str">
        <f>CONCATENATE('Data Descriptive'!M36,'Data Descriptive'!U36)</f>
        <v>01</v>
      </c>
      <c r="AD21" t="str">
        <f>CONCATENATE('Data Descriptive'!O36,'Data Descriptive'!O36)</f>
        <v>22</v>
      </c>
      <c r="AE21" t="str">
        <f>CONCATENATE('Data Descriptive'!O36,'Data Descriptive'!P36)</f>
        <v>22</v>
      </c>
      <c r="AF21" t="str">
        <f>CONCATENATE('Data Descriptive'!O36,'Data Descriptive'!R36)</f>
        <v>20</v>
      </c>
      <c r="AG21" t="str">
        <f>CONCATENATE('Data Descriptive'!O36,'Data Descriptive'!S36)</f>
        <v>20</v>
      </c>
      <c r="AH21" t="str">
        <f>CONCATENATE('Data Descriptive'!O36,'Data Descriptive'!U36)</f>
        <v>21</v>
      </c>
      <c r="AI21" t="str">
        <f>CONCATENATE('Data Descriptive'!P36,'Data Descriptive'!P36)</f>
        <v>22</v>
      </c>
      <c r="AJ21" t="str">
        <f>CONCATENATE('Data Descriptive'!P36,'Data Descriptive'!R36)</f>
        <v>20</v>
      </c>
      <c r="AK21" t="str">
        <f>CONCATENATE('Data Descriptive'!P36,'Data Descriptive'!S36)</f>
        <v>20</v>
      </c>
      <c r="AL21" t="str">
        <f>CONCATENATE('Data Descriptive'!P36,'Data Descriptive'!U36)</f>
        <v>21</v>
      </c>
      <c r="AM21" t="str">
        <f>CONCATENATE('Data Descriptive'!R36,'Data Descriptive'!R36)</f>
        <v>00</v>
      </c>
      <c r="AN21" t="str">
        <f>CONCATENATE('Data Descriptive'!R36,'Data Descriptive'!S36)</f>
        <v>00</v>
      </c>
      <c r="AO21" t="str">
        <f>CONCATENATE('Data Descriptive'!R36,'Data Descriptive'!U36)</f>
        <v>01</v>
      </c>
      <c r="AP21" t="str">
        <f>CONCATENATE('Data Descriptive'!S36,'Data Descriptive'!S36)</f>
        <v>00</v>
      </c>
      <c r="AQ21" t="str">
        <f>CONCATENATE('Data Descriptive'!S36,'Data Descriptive'!U36)</f>
        <v>01</v>
      </c>
      <c r="AR21" t="str">
        <f>CONCATENATE('Data Descriptive'!U36,'Data Descriptive'!U36)</f>
        <v>11</v>
      </c>
    </row>
    <row r="22" spans="1:44">
      <c r="A22" s="26"/>
      <c r="B22" s="27">
        <v>1</v>
      </c>
      <c r="C22" s="27">
        <v>2</v>
      </c>
      <c r="D22" s="27">
        <v>3</v>
      </c>
      <c r="E22" s="29"/>
      <c r="G22" s="26"/>
      <c r="H22" s="27">
        <v>1</v>
      </c>
      <c r="I22" s="27">
        <v>2</v>
      </c>
      <c r="J22" s="27">
        <v>3</v>
      </c>
      <c r="K22" s="29"/>
      <c r="M22" s="26"/>
      <c r="N22" s="27">
        <v>1</v>
      </c>
      <c r="O22" s="27">
        <v>2</v>
      </c>
      <c r="P22" s="27">
        <v>3</v>
      </c>
      <c r="Q22" s="29"/>
      <c r="S22" s="34" t="s">
        <v>92</v>
      </c>
      <c r="T22" s="35">
        <f>CHITEST(B23:D25,H23:J25)</f>
        <v>2.32628790139741e-69</v>
      </c>
      <c r="X22" t="str">
        <f>CONCATENATE('Data Descriptive'!M37,'Data Descriptive'!M37)</f>
        <v>00</v>
      </c>
      <c r="Y22" t="str">
        <f>CONCATENATE('Data Descriptive'!M37,'Data Descriptive'!O37)</f>
        <v>00</v>
      </c>
      <c r="Z22" t="str">
        <f>CONCATENATE('Data Descriptive'!M37,'Data Descriptive'!P37)</f>
        <v>03</v>
      </c>
      <c r="AA22" t="str">
        <f>CONCATENATE('Data Descriptive'!M37,'Data Descriptive'!R37)</f>
        <v>01</v>
      </c>
      <c r="AB22" t="str">
        <f>CONCATENATE('Data Descriptive'!M37,'Data Descriptive'!S37)</f>
        <v>00</v>
      </c>
      <c r="AC22" t="str">
        <f>CONCATENATE('Data Descriptive'!M37,'Data Descriptive'!U37)</f>
        <v>00</v>
      </c>
      <c r="AD22" t="str">
        <f>CONCATENATE('Data Descriptive'!O37,'Data Descriptive'!O37)</f>
        <v>00</v>
      </c>
      <c r="AE22" t="str">
        <f>CONCATENATE('Data Descriptive'!O37,'Data Descriptive'!P37)</f>
        <v>03</v>
      </c>
      <c r="AF22" t="str">
        <f>CONCATENATE('Data Descriptive'!O37,'Data Descriptive'!R37)</f>
        <v>01</v>
      </c>
      <c r="AG22" t="str">
        <f>CONCATENATE('Data Descriptive'!O37,'Data Descriptive'!S37)</f>
        <v>00</v>
      </c>
      <c r="AH22" t="str">
        <f>CONCATENATE('Data Descriptive'!O37,'Data Descriptive'!U37)</f>
        <v>00</v>
      </c>
      <c r="AI22" t="str">
        <f>CONCATENATE('Data Descriptive'!P37,'Data Descriptive'!P37)</f>
        <v>33</v>
      </c>
      <c r="AJ22" t="str">
        <f>CONCATENATE('Data Descriptive'!P37,'Data Descriptive'!R37)</f>
        <v>31</v>
      </c>
      <c r="AK22" t="str">
        <f>CONCATENATE('Data Descriptive'!P37,'Data Descriptive'!S37)</f>
        <v>30</v>
      </c>
      <c r="AL22" t="str">
        <f>CONCATENATE('Data Descriptive'!P37,'Data Descriptive'!U37)</f>
        <v>30</v>
      </c>
      <c r="AM22" t="str">
        <f>CONCATENATE('Data Descriptive'!R37,'Data Descriptive'!R37)</f>
        <v>11</v>
      </c>
      <c r="AN22" t="str">
        <f>CONCATENATE('Data Descriptive'!R37,'Data Descriptive'!S37)</f>
        <v>10</v>
      </c>
      <c r="AO22" t="str">
        <f>CONCATENATE('Data Descriptive'!R37,'Data Descriptive'!U37)</f>
        <v>10</v>
      </c>
      <c r="AP22" t="str">
        <f>CONCATENATE('Data Descriptive'!S37,'Data Descriptive'!S37)</f>
        <v>00</v>
      </c>
      <c r="AQ22" t="str">
        <f>CONCATENATE('Data Descriptive'!S37,'Data Descriptive'!U37)</f>
        <v>00</v>
      </c>
      <c r="AR22" t="str">
        <f>CONCATENATE('Data Descriptive'!U37,'Data Descriptive'!U37)</f>
        <v>00</v>
      </c>
    </row>
    <row r="23" spans="1:44">
      <c r="A23" s="27">
        <v>0</v>
      </c>
      <c r="B23" s="28">
        <f>COUNTIF($Z$2:$Z$4654,CONCATENATE($A$23,$B$22))</f>
        <v>173</v>
      </c>
      <c r="C23" s="28">
        <f>COUNTIF($Z$2:$Z$4654,CONCATENATE($A$23,$C$22))</f>
        <v>543</v>
      </c>
      <c r="D23" s="28">
        <f>COUNTIF($Z$2:$Z$4654,CONCATENATE($A$23,$D$22))</f>
        <v>2885</v>
      </c>
      <c r="E23" s="27">
        <f>SUM(B23:D23)</f>
        <v>3601</v>
      </c>
      <c r="G23" s="27">
        <v>0</v>
      </c>
      <c r="H23" s="28">
        <f>($E$23/$E$26)*$B$26</f>
        <v>188.05996131528</v>
      </c>
      <c r="I23" s="28">
        <f>($E$23/$E$26)*$C$26</f>
        <v>710.448742746615</v>
      </c>
      <c r="J23" s="28">
        <f>($E$23/$E$26)*$D$26</f>
        <v>2702.4912959381</v>
      </c>
      <c r="K23" s="27">
        <f>SUM(H23:J23)</f>
        <v>3601</v>
      </c>
      <c r="M23" s="27">
        <v>0</v>
      </c>
      <c r="N23" s="28">
        <f>(POWER(B23-H23,2)/H23)</f>
        <v>1.20601128082502</v>
      </c>
      <c r="O23" s="28">
        <f>(POWER(C23-I23,2)/I23)</f>
        <v>39.4667197791388</v>
      </c>
      <c r="P23" s="28">
        <f>(POWER(D23-J23,2)/J23)</f>
        <v>12.3254521146533</v>
      </c>
      <c r="Q23" s="27">
        <f>SUM(N23:P23)</f>
        <v>52.9981831746171</v>
      </c>
      <c r="S23" s="34" t="s">
        <v>93</v>
      </c>
      <c r="T23" s="35">
        <f>COUNT(A23:A25)-1</f>
        <v>2</v>
      </c>
      <c r="X23" t="str">
        <f>CONCATENATE('Data Descriptive'!M38,'Data Descriptive'!M38)</f>
        <v>11</v>
      </c>
      <c r="Y23" t="str">
        <f>CONCATENATE('Data Descriptive'!M38,'Data Descriptive'!O38)</f>
        <v>12</v>
      </c>
      <c r="Z23" t="str">
        <f>CONCATENATE('Data Descriptive'!M38,'Data Descriptive'!P38)</f>
        <v>12</v>
      </c>
      <c r="AA23" t="str">
        <f>CONCATENATE('Data Descriptive'!M38,'Data Descriptive'!R38)</f>
        <v>11</v>
      </c>
      <c r="AB23" t="str">
        <f>CONCATENATE('Data Descriptive'!M38,'Data Descriptive'!S38)</f>
        <v>10</v>
      </c>
      <c r="AC23" t="str">
        <f>CONCATENATE('Data Descriptive'!M38,'Data Descriptive'!U38)</f>
        <v>10</v>
      </c>
      <c r="AD23" t="str">
        <f>CONCATENATE('Data Descriptive'!O38,'Data Descriptive'!O38)</f>
        <v>22</v>
      </c>
      <c r="AE23" t="str">
        <f>CONCATENATE('Data Descriptive'!O38,'Data Descriptive'!P38)</f>
        <v>22</v>
      </c>
      <c r="AF23" t="str">
        <f>CONCATENATE('Data Descriptive'!O38,'Data Descriptive'!R38)</f>
        <v>21</v>
      </c>
      <c r="AG23" t="str">
        <f>CONCATENATE('Data Descriptive'!O38,'Data Descriptive'!S38)</f>
        <v>20</v>
      </c>
      <c r="AH23" t="str">
        <f>CONCATENATE('Data Descriptive'!O38,'Data Descriptive'!U38)</f>
        <v>20</v>
      </c>
      <c r="AI23" t="str">
        <f>CONCATENATE('Data Descriptive'!P38,'Data Descriptive'!P38)</f>
        <v>22</v>
      </c>
      <c r="AJ23" t="str">
        <f>CONCATENATE('Data Descriptive'!P38,'Data Descriptive'!R38)</f>
        <v>21</v>
      </c>
      <c r="AK23" t="str">
        <f>CONCATENATE('Data Descriptive'!P38,'Data Descriptive'!S38)</f>
        <v>20</v>
      </c>
      <c r="AL23" t="str">
        <f>CONCATENATE('Data Descriptive'!P38,'Data Descriptive'!U38)</f>
        <v>20</v>
      </c>
      <c r="AM23" t="str">
        <f>CONCATENATE('Data Descriptive'!R38,'Data Descriptive'!R38)</f>
        <v>11</v>
      </c>
      <c r="AN23" t="str">
        <f>CONCATENATE('Data Descriptive'!R38,'Data Descriptive'!S38)</f>
        <v>10</v>
      </c>
      <c r="AO23" t="str">
        <f>CONCATENATE('Data Descriptive'!R38,'Data Descriptive'!U38)</f>
        <v>10</v>
      </c>
      <c r="AP23" t="str">
        <f>CONCATENATE('Data Descriptive'!S38,'Data Descriptive'!S38)</f>
        <v>00</v>
      </c>
      <c r="AQ23" t="str">
        <f>CONCATENATE('Data Descriptive'!S38,'Data Descriptive'!U38)</f>
        <v>00</v>
      </c>
      <c r="AR23" t="str">
        <f>CONCATENATE('Data Descriptive'!U38,'Data Descriptive'!U38)</f>
        <v>00</v>
      </c>
    </row>
    <row r="24" spans="1:44">
      <c r="A24" s="27">
        <v>1</v>
      </c>
      <c r="B24" s="28">
        <f>COUNTIF($Z$2:$Z$4654,CONCATENATE($A$24,$B$22))</f>
        <v>56</v>
      </c>
      <c r="C24" s="28">
        <f>COUNTIF($Z$2:$Z$4654,CONCATENATE($A$24,$C$22))</f>
        <v>355</v>
      </c>
      <c r="D24" s="28">
        <f>COUNTIF($Z$2:$Z$4654,CONCATENATE($A$24,$D$22))</f>
        <v>462</v>
      </c>
      <c r="E24" s="27">
        <f>SUM(B24:D24)</f>
        <v>873</v>
      </c>
      <c r="G24" s="27">
        <v>1</v>
      </c>
      <c r="H24" s="28">
        <f>($E$24/$E$26)*$B$26</f>
        <v>45.5918762088975</v>
      </c>
      <c r="I24" s="28">
        <f>($E$24/$E$26)*$C$26</f>
        <v>172.235976789168</v>
      </c>
      <c r="J24" s="28">
        <f>($E$24/$E$26)*$D$26</f>
        <v>655.172147001934</v>
      </c>
      <c r="K24" s="27">
        <f>SUM(H24:J24)</f>
        <v>873</v>
      </c>
      <c r="M24" s="27">
        <v>1</v>
      </c>
      <c r="N24" s="28">
        <f>(POWER(B24-H24,2)/H24)</f>
        <v>2.37606016375727</v>
      </c>
      <c r="O24" s="28">
        <f>(POWER(C24-I24,2)/I24)</f>
        <v>193.935603948165</v>
      </c>
      <c r="P24" s="28">
        <f>(POWER(D24-J24,2)/J24)</f>
        <v>56.955227031693</v>
      </c>
      <c r="Q24" s="27">
        <f>SUM(N24:P24)</f>
        <v>253.266891143615</v>
      </c>
      <c r="S24" s="34" t="s">
        <v>94</v>
      </c>
      <c r="T24" s="35">
        <f>COUNT(B22:D22)-1</f>
        <v>2</v>
      </c>
      <c r="X24" t="str">
        <f>CONCATENATE('Data Descriptive'!M39,'Data Descriptive'!M39)</f>
        <v>00</v>
      </c>
      <c r="Y24" t="str">
        <f>CONCATENATE('Data Descriptive'!M39,'Data Descriptive'!O39)</f>
        <v>02</v>
      </c>
      <c r="Z24" t="str">
        <f>CONCATENATE('Data Descriptive'!M39,'Data Descriptive'!P39)</f>
        <v>02</v>
      </c>
      <c r="AA24" t="str">
        <f>CONCATENATE('Data Descriptive'!M39,'Data Descriptive'!R39)</f>
        <v>01</v>
      </c>
      <c r="AB24" t="str">
        <f>CONCATENATE('Data Descriptive'!M39,'Data Descriptive'!S39)</f>
        <v>00</v>
      </c>
      <c r="AC24" t="str">
        <f>CONCATENATE('Data Descriptive'!M39,'Data Descriptive'!U39)</f>
        <v>00</v>
      </c>
      <c r="AD24" t="str">
        <f>CONCATENATE('Data Descriptive'!O39,'Data Descriptive'!O39)</f>
        <v>22</v>
      </c>
      <c r="AE24" t="str">
        <f>CONCATENATE('Data Descriptive'!O39,'Data Descriptive'!P39)</f>
        <v>22</v>
      </c>
      <c r="AF24" t="str">
        <f>CONCATENATE('Data Descriptive'!O39,'Data Descriptive'!R39)</f>
        <v>21</v>
      </c>
      <c r="AG24" t="str">
        <f>CONCATENATE('Data Descriptive'!O39,'Data Descriptive'!S39)</f>
        <v>20</v>
      </c>
      <c r="AH24" t="str">
        <f>CONCATENATE('Data Descriptive'!O39,'Data Descriptive'!U39)</f>
        <v>20</v>
      </c>
      <c r="AI24" t="str">
        <f>CONCATENATE('Data Descriptive'!P39,'Data Descriptive'!P39)</f>
        <v>22</v>
      </c>
      <c r="AJ24" t="str">
        <f>CONCATENATE('Data Descriptive'!P39,'Data Descriptive'!R39)</f>
        <v>21</v>
      </c>
      <c r="AK24" t="str">
        <f>CONCATENATE('Data Descriptive'!P39,'Data Descriptive'!S39)</f>
        <v>20</v>
      </c>
      <c r="AL24" t="str">
        <f>CONCATENATE('Data Descriptive'!P39,'Data Descriptive'!U39)</f>
        <v>20</v>
      </c>
      <c r="AM24" t="str">
        <f>CONCATENATE('Data Descriptive'!R39,'Data Descriptive'!R39)</f>
        <v>11</v>
      </c>
      <c r="AN24" t="str">
        <f>CONCATENATE('Data Descriptive'!R39,'Data Descriptive'!S39)</f>
        <v>10</v>
      </c>
      <c r="AO24" t="str">
        <f>CONCATENATE('Data Descriptive'!R39,'Data Descriptive'!U39)</f>
        <v>10</v>
      </c>
      <c r="AP24" t="str">
        <f>CONCATENATE('Data Descriptive'!S39,'Data Descriptive'!S39)</f>
        <v>00</v>
      </c>
      <c r="AQ24" t="str">
        <f>CONCATENATE('Data Descriptive'!S39,'Data Descriptive'!U39)</f>
        <v>00</v>
      </c>
      <c r="AR24" t="str">
        <f>CONCATENATE('Data Descriptive'!U39,'Data Descriptive'!U39)</f>
        <v>00</v>
      </c>
    </row>
    <row r="25" spans="1:44">
      <c r="A25" s="27">
        <v>2</v>
      </c>
      <c r="B25" s="28">
        <f>COUNTIF($Z$2:$Z$4654,CONCATENATE($A$25,$B$22))</f>
        <v>14</v>
      </c>
      <c r="C25" s="28">
        <f>COUNTIF($Z$2:$Z$4654,CONCATENATE($A$25,$C$22))</f>
        <v>20</v>
      </c>
      <c r="D25" s="28">
        <f>COUNTIF($Z$2:$Z$4654,CONCATENATE($A$25,$D$22))</f>
        <v>145</v>
      </c>
      <c r="E25" s="27">
        <f>SUM(B25:D25)</f>
        <v>179</v>
      </c>
      <c r="G25" s="27">
        <v>2</v>
      </c>
      <c r="H25" s="28">
        <f>($E$25/$E$26)*$B$26</f>
        <v>9.34816247582205</v>
      </c>
      <c r="I25" s="28">
        <f>($E$25/$E$26)*$C$26</f>
        <v>35.3152804642166</v>
      </c>
      <c r="J25" s="28">
        <f>($E$25/$E$26)*$D$26</f>
        <v>134.336557059961</v>
      </c>
      <c r="K25" s="27">
        <f>SUM(H25:J25)</f>
        <v>179</v>
      </c>
      <c r="M25" s="27">
        <v>2</v>
      </c>
      <c r="N25" s="28">
        <f>(POWER(B25-H25,2)/H25)</f>
        <v>2.31484983357086</v>
      </c>
      <c r="O25" s="28">
        <f>(POWER(C25-I25,2)/I25)</f>
        <v>6.64182225411695</v>
      </c>
      <c r="P25" s="28">
        <f>(POWER(D25-J25,2)/J25)</f>
        <v>0.846448783741769</v>
      </c>
      <c r="Q25" s="27">
        <f>SUM(N25:P25)</f>
        <v>9.80312087142958</v>
      </c>
      <c r="S25" s="34" t="s">
        <v>95</v>
      </c>
      <c r="T25" s="35">
        <f>MIN(T24,T23)</f>
        <v>2</v>
      </c>
      <c r="X25" t="str">
        <f>CONCATENATE('Data Descriptive'!M40,'Data Descriptive'!M40)</f>
        <v>00</v>
      </c>
      <c r="Y25" t="str">
        <f>CONCATENATE('Data Descriptive'!M40,'Data Descriptive'!O40)</f>
        <v>00</v>
      </c>
      <c r="Z25" t="str">
        <f>CONCATENATE('Data Descriptive'!M40,'Data Descriptive'!P40)</f>
        <v>03</v>
      </c>
      <c r="AA25" t="str">
        <f>CONCATENATE('Data Descriptive'!M40,'Data Descriptive'!R40)</f>
        <v>01</v>
      </c>
      <c r="AB25" t="str">
        <f>CONCATENATE('Data Descriptive'!M40,'Data Descriptive'!S40)</f>
        <v>01</v>
      </c>
      <c r="AC25" t="str">
        <f>CONCATENATE('Data Descriptive'!M40,'Data Descriptive'!U40)</f>
        <v>00</v>
      </c>
      <c r="AD25" t="str">
        <f>CONCATENATE('Data Descriptive'!O40,'Data Descriptive'!O40)</f>
        <v>00</v>
      </c>
      <c r="AE25" t="str">
        <f>CONCATENATE('Data Descriptive'!O40,'Data Descriptive'!P40)</f>
        <v>03</v>
      </c>
      <c r="AF25" t="str">
        <f>CONCATENATE('Data Descriptive'!O40,'Data Descriptive'!R40)</f>
        <v>01</v>
      </c>
      <c r="AG25" t="str">
        <f>CONCATENATE('Data Descriptive'!O40,'Data Descriptive'!S40)</f>
        <v>01</v>
      </c>
      <c r="AH25" t="str">
        <f>CONCATENATE('Data Descriptive'!O40,'Data Descriptive'!U40)</f>
        <v>00</v>
      </c>
      <c r="AI25" t="str">
        <f>CONCATENATE('Data Descriptive'!P40,'Data Descriptive'!P40)</f>
        <v>33</v>
      </c>
      <c r="AJ25" t="str">
        <f>CONCATENATE('Data Descriptive'!P40,'Data Descriptive'!R40)</f>
        <v>31</v>
      </c>
      <c r="AK25" t="str">
        <f>CONCATENATE('Data Descriptive'!P40,'Data Descriptive'!S40)</f>
        <v>31</v>
      </c>
      <c r="AL25" t="str">
        <f>CONCATENATE('Data Descriptive'!P40,'Data Descriptive'!U40)</f>
        <v>30</v>
      </c>
      <c r="AM25" t="str">
        <f>CONCATENATE('Data Descriptive'!R40,'Data Descriptive'!R40)</f>
        <v>11</v>
      </c>
      <c r="AN25" t="str">
        <f>CONCATENATE('Data Descriptive'!R40,'Data Descriptive'!S40)</f>
        <v>11</v>
      </c>
      <c r="AO25" t="str">
        <f>CONCATENATE('Data Descriptive'!R40,'Data Descriptive'!U40)</f>
        <v>10</v>
      </c>
      <c r="AP25" t="str">
        <f>CONCATENATE('Data Descriptive'!S40,'Data Descriptive'!S40)</f>
        <v>11</v>
      </c>
      <c r="AQ25" t="str">
        <f>CONCATENATE('Data Descriptive'!S40,'Data Descriptive'!U40)</f>
        <v>10</v>
      </c>
      <c r="AR25" t="str">
        <f>CONCATENATE('Data Descriptive'!U40,'Data Descriptive'!U40)</f>
        <v>00</v>
      </c>
    </row>
    <row r="26" spans="1:44">
      <c r="A26" s="29" t="s">
        <v>90</v>
      </c>
      <c r="B26" s="27">
        <f>SUM(B23:B25)</f>
        <v>243</v>
      </c>
      <c r="C26" s="27">
        <f>SUM(C23:C25)</f>
        <v>918</v>
      </c>
      <c r="D26" s="27">
        <f>SUM(D23:D25)</f>
        <v>3492</v>
      </c>
      <c r="E26" s="29">
        <f>SUM(E23:E25)</f>
        <v>4653</v>
      </c>
      <c r="G26" s="29" t="s">
        <v>90</v>
      </c>
      <c r="H26" s="27">
        <f>SUM(H23:H25)</f>
        <v>243</v>
      </c>
      <c r="I26" s="27">
        <f>SUM(I23:I25)</f>
        <v>918</v>
      </c>
      <c r="J26" s="27">
        <f>SUM(J23:J25)</f>
        <v>3492</v>
      </c>
      <c r="K26" s="29">
        <f>SUM(K23:K25)</f>
        <v>4653</v>
      </c>
      <c r="M26" s="29" t="s">
        <v>90</v>
      </c>
      <c r="N26" s="27">
        <f>SUM(N23:N25)</f>
        <v>5.89692127815315</v>
      </c>
      <c r="O26" s="27">
        <f>SUM(O23:O25)</f>
        <v>240.044145981421</v>
      </c>
      <c r="P26" s="27">
        <f>SUM(P23:P25)</f>
        <v>70.1271279300881</v>
      </c>
      <c r="Q26" s="29">
        <f>SUM(Q23:Q25)</f>
        <v>316.068195189662</v>
      </c>
      <c r="S26" s="36" t="s">
        <v>96</v>
      </c>
      <c r="T26" s="35">
        <f>SQRT(T21/(E26*T25))</f>
        <v>0.184293014616318</v>
      </c>
      <c r="X26" t="str">
        <f>CONCATENATE('Data Descriptive'!M41,'Data Descriptive'!M41)</f>
        <v>00</v>
      </c>
      <c r="Y26" t="str">
        <f>CONCATENATE('Data Descriptive'!M41,'Data Descriptive'!O41)</f>
        <v>00</v>
      </c>
      <c r="Z26" t="str">
        <f>CONCATENATE('Data Descriptive'!M41,'Data Descriptive'!P41)</f>
        <v>03</v>
      </c>
      <c r="AA26" t="str">
        <f>CONCATENATE('Data Descriptive'!M41,'Data Descriptive'!R41)</f>
        <v>01</v>
      </c>
      <c r="AB26" t="str">
        <f>CONCATENATE('Data Descriptive'!M41,'Data Descriptive'!S41)</f>
        <v>00</v>
      </c>
      <c r="AC26" t="str">
        <f>CONCATENATE('Data Descriptive'!M41,'Data Descriptive'!U41)</f>
        <v>00</v>
      </c>
      <c r="AD26" t="str">
        <f>CONCATENATE('Data Descriptive'!O41,'Data Descriptive'!O41)</f>
        <v>00</v>
      </c>
      <c r="AE26" t="str">
        <f>CONCATENATE('Data Descriptive'!O41,'Data Descriptive'!P41)</f>
        <v>03</v>
      </c>
      <c r="AF26" t="str">
        <f>CONCATENATE('Data Descriptive'!O41,'Data Descriptive'!R41)</f>
        <v>01</v>
      </c>
      <c r="AG26" t="str">
        <f>CONCATENATE('Data Descriptive'!O41,'Data Descriptive'!S41)</f>
        <v>00</v>
      </c>
      <c r="AH26" t="str">
        <f>CONCATENATE('Data Descriptive'!O41,'Data Descriptive'!U41)</f>
        <v>00</v>
      </c>
      <c r="AI26" t="str">
        <f>CONCATENATE('Data Descriptive'!P41,'Data Descriptive'!P41)</f>
        <v>33</v>
      </c>
      <c r="AJ26" t="str">
        <f>CONCATENATE('Data Descriptive'!P41,'Data Descriptive'!R41)</f>
        <v>31</v>
      </c>
      <c r="AK26" t="str">
        <f>CONCATENATE('Data Descriptive'!P41,'Data Descriptive'!S41)</f>
        <v>30</v>
      </c>
      <c r="AL26" t="str">
        <f>CONCATENATE('Data Descriptive'!P41,'Data Descriptive'!U41)</f>
        <v>30</v>
      </c>
      <c r="AM26" t="str">
        <f>CONCATENATE('Data Descriptive'!R41,'Data Descriptive'!R41)</f>
        <v>11</v>
      </c>
      <c r="AN26" t="str">
        <f>CONCATENATE('Data Descriptive'!R41,'Data Descriptive'!S41)</f>
        <v>10</v>
      </c>
      <c r="AO26" t="str">
        <f>CONCATENATE('Data Descriptive'!R41,'Data Descriptive'!U41)</f>
        <v>10</v>
      </c>
      <c r="AP26" t="str">
        <f>CONCATENATE('Data Descriptive'!S41,'Data Descriptive'!S41)</f>
        <v>00</v>
      </c>
      <c r="AQ26" t="str">
        <f>CONCATENATE('Data Descriptive'!S41,'Data Descriptive'!U41)</f>
        <v>00</v>
      </c>
      <c r="AR26" t="str">
        <f>CONCATENATE('Data Descriptive'!U41,'Data Descriptive'!U41)</f>
        <v>00</v>
      </c>
    </row>
    <row r="27" spans="24:44">
      <c r="X27" t="str">
        <f>CONCATENATE('Data Descriptive'!M42,'Data Descriptive'!M42)</f>
        <v>00</v>
      </c>
      <c r="Y27" t="str">
        <f>CONCATENATE('Data Descriptive'!M42,'Data Descriptive'!O42)</f>
        <v>00</v>
      </c>
      <c r="Z27" t="str">
        <f>CONCATENATE('Data Descriptive'!M42,'Data Descriptive'!P42)</f>
        <v>03</v>
      </c>
      <c r="AA27" t="str">
        <f>CONCATENATE('Data Descriptive'!M42,'Data Descriptive'!R42)</f>
        <v>00</v>
      </c>
      <c r="AB27" t="str">
        <f>CONCATENATE('Data Descriptive'!M42,'Data Descriptive'!S42)</f>
        <v>01</v>
      </c>
      <c r="AC27" t="str">
        <f>CONCATENATE('Data Descriptive'!M42,'Data Descriptive'!U42)</f>
        <v>00</v>
      </c>
      <c r="AD27" t="str">
        <f>CONCATENATE('Data Descriptive'!O42,'Data Descriptive'!O42)</f>
        <v>00</v>
      </c>
      <c r="AE27" t="str">
        <f>CONCATENATE('Data Descriptive'!O42,'Data Descriptive'!P42)</f>
        <v>03</v>
      </c>
      <c r="AF27" t="str">
        <f>CONCATENATE('Data Descriptive'!O42,'Data Descriptive'!R42)</f>
        <v>00</v>
      </c>
      <c r="AG27" t="str">
        <f>CONCATENATE('Data Descriptive'!O42,'Data Descriptive'!S42)</f>
        <v>01</v>
      </c>
      <c r="AH27" t="str">
        <f>CONCATENATE('Data Descriptive'!O42,'Data Descriptive'!U42)</f>
        <v>00</v>
      </c>
      <c r="AI27" t="str">
        <f>CONCATENATE('Data Descriptive'!P42,'Data Descriptive'!P42)</f>
        <v>33</v>
      </c>
      <c r="AJ27" t="str">
        <f>CONCATENATE('Data Descriptive'!P42,'Data Descriptive'!R42)</f>
        <v>30</v>
      </c>
      <c r="AK27" t="str">
        <f>CONCATENATE('Data Descriptive'!P42,'Data Descriptive'!S42)</f>
        <v>31</v>
      </c>
      <c r="AL27" t="str">
        <f>CONCATENATE('Data Descriptive'!P42,'Data Descriptive'!U42)</f>
        <v>30</v>
      </c>
      <c r="AM27" t="str">
        <f>CONCATENATE('Data Descriptive'!R42,'Data Descriptive'!R42)</f>
        <v>00</v>
      </c>
      <c r="AN27" t="str">
        <f>CONCATENATE('Data Descriptive'!R42,'Data Descriptive'!S42)</f>
        <v>01</v>
      </c>
      <c r="AO27" t="str">
        <f>CONCATENATE('Data Descriptive'!R42,'Data Descriptive'!U42)</f>
        <v>00</v>
      </c>
      <c r="AP27" t="str">
        <f>CONCATENATE('Data Descriptive'!S42,'Data Descriptive'!S42)</f>
        <v>11</v>
      </c>
      <c r="AQ27" t="str">
        <f>CONCATENATE('Data Descriptive'!S42,'Data Descriptive'!U42)</f>
        <v>10</v>
      </c>
      <c r="AR27" t="str">
        <f>CONCATENATE('Data Descriptive'!U42,'Data Descriptive'!U42)</f>
        <v>00</v>
      </c>
    </row>
    <row r="28" spans="1:44">
      <c r="A28" s="21" t="s">
        <v>99</v>
      </c>
      <c r="B28" s="6"/>
      <c r="C28" s="6"/>
      <c r="D28" s="6"/>
      <c r="X28" t="str">
        <f>CONCATENATE('Data Descriptive'!M43,'Data Descriptive'!M43)</f>
        <v>00</v>
      </c>
      <c r="Y28" t="str">
        <f>CONCATENATE('Data Descriptive'!M43,'Data Descriptive'!O43)</f>
        <v>00</v>
      </c>
      <c r="Z28" t="str">
        <f>CONCATENATE('Data Descriptive'!M43,'Data Descriptive'!P43)</f>
        <v>03</v>
      </c>
      <c r="AA28" t="str">
        <f>CONCATENATE('Data Descriptive'!M43,'Data Descriptive'!R43)</f>
        <v>01</v>
      </c>
      <c r="AB28" t="str">
        <f>CONCATENATE('Data Descriptive'!M43,'Data Descriptive'!S43)</f>
        <v>00</v>
      </c>
      <c r="AC28" t="str">
        <f>CONCATENATE('Data Descriptive'!M43,'Data Descriptive'!U43)</f>
        <v>00</v>
      </c>
      <c r="AD28" t="str">
        <f>CONCATENATE('Data Descriptive'!O43,'Data Descriptive'!O43)</f>
        <v>00</v>
      </c>
      <c r="AE28" t="str">
        <f>CONCATENATE('Data Descriptive'!O43,'Data Descriptive'!P43)</f>
        <v>03</v>
      </c>
      <c r="AF28" t="str">
        <f>CONCATENATE('Data Descriptive'!O43,'Data Descriptive'!R43)</f>
        <v>01</v>
      </c>
      <c r="AG28" t="str">
        <f>CONCATENATE('Data Descriptive'!O43,'Data Descriptive'!S43)</f>
        <v>00</v>
      </c>
      <c r="AH28" t="str">
        <f>CONCATENATE('Data Descriptive'!O43,'Data Descriptive'!U43)</f>
        <v>00</v>
      </c>
      <c r="AI28" t="str">
        <f>CONCATENATE('Data Descriptive'!P43,'Data Descriptive'!P43)</f>
        <v>33</v>
      </c>
      <c r="AJ28" t="str">
        <f>CONCATENATE('Data Descriptive'!P43,'Data Descriptive'!R43)</f>
        <v>31</v>
      </c>
      <c r="AK28" t="str">
        <f>CONCATENATE('Data Descriptive'!P43,'Data Descriptive'!S43)</f>
        <v>30</v>
      </c>
      <c r="AL28" t="str">
        <f>CONCATENATE('Data Descriptive'!P43,'Data Descriptive'!U43)</f>
        <v>30</v>
      </c>
      <c r="AM28" t="str">
        <f>CONCATENATE('Data Descriptive'!R43,'Data Descriptive'!R43)</f>
        <v>11</v>
      </c>
      <c r="AN28" t="str">
        <f>CONCATENATE('Data Descriptive'!R43,'Data Descriptive'!S43)</f>
        <v>10</v>
      </c>
      <c r="AO28" t="str">
        <f>CONCATENATE('Data Descriptive'!R43,'Data Descriptive'!U43)</f>
        <v>10</v>
      </c>
      <c r="AP28" t="str">
        <f>CONCATENATE('Data Descriptive'!S43,'Data Descriptive'!S43)</f>
        <v>00</v>
      </c>
      <c r="AQ28" t="str">
        <f>CONCATENATE('Data Descriptive'!S43,'Data Descriptive'!U43)</f>
        <v>00</v>
      </c>
      <c r="AR28" t="str">
        <f>CONCATENATE('Data Descriptive'!U43,'Data Descriptive'!U43)</f>
        <v>00</v>
      </c>
    </row>
    <row r="29" spans="1:44">
      <c r="A29" t="s">
        <v>85</v>
      </c>
      <c r="G29" t="s">
        <v>86</v>
      </c>
      <c r="M29" t="s">
        <v>87</v>
      </c>
      <c r="X29" t="str">
        <f>CONCATENATE('Data Descriptive'!M44,'Data Descriptive'!M44)</f>
        <v>00</v>
      </c>
      <c r="Y29" t="str">
        <f>CONCATENATE('Data Descriptive'!M44,'Data Descriptive'!O44)</f>
        <v>00</v>
      </c>
      <c r="Z29" t="str">
        <f>CONCATENATE('Data Descriptive'!M44,'Data Descriptive'!P44)</f>
        <v>03</v>
      </c>
      <c r="AA29" t="str">
        <f>CONCATENATE('Data Descriptive'!M44,'Data Descriptive'!R44)</f>
        <v>01</v>
      </c>
      <c r="AB29" t="str">
        <f>CONCATENATE('Data Descriptive'!M44,'Data Descriptive'!S44)</f>
        <v>00</v>
      </c>
      <c r="AC29" t="str">
        <f>CONCATENATE('Data Descriptive'!M44,'Data Descriptive'!U44)</f>
        <v>00</v>
      </c>
      <c r="AD29" t="str">
        <f>CONCATENATE('Data Descriptive'!O44,'Data Descriptive'!O44)</f>
        <v>00</v>
      </c>
      <c r="AE29" t="str">
        <f>CONCATENATE('Data Descriptive'!O44,'Data Descriptive'!P44)</f>
        <v>03</v>
      </c>
      <c r="AF29" t="str">
        <f>CONCATENATE('Data Descriptive'!O44,'Data Descriptive'!R44)</f>
        <v>01</v>
      </c>
      <c r="AG29" t="str">
        <f>CONCATENATE('Data Descriptive'!O44,'Data Descriptive'!S44)</f>
        <v>00</v>
      </c>
      <c r="AH29" t="str">
        <f>CONCATENATE('Data Descriptive'!O44,'Data Descriptive'!U44)</f>
        <v>00</v>
      </c>
      <c r="AI29" t="str">
        <f>CONCATENATE('Data Descriptive'!P44,'Data Descriptive'!P44)</f>
        <v>33</v>
      </c>
      <c r="AJ29" t="str">
        <f>CONCATENATE('Data Descriptive'!P44,'Data Descriptive'!R44)</f>
        <v>31</v>
      </c>
      <c r="AK29" t="str">
        <f>CONCATENATE('Data Descriptive'!P44,'Data Descriptive'!S44)</f>
        <v>30</v>
      </c>
      <c r="AL29" t="str">
        <f>CONCATENATE('Data Descriptive'!P44,'Data Descriptive'!U44)</f>
        <v>30</v>
      </c>
      <c r="AM29" t="str">
        <f>CONCATENATE('Data Descriptive'!R44,'Data Descriptive'!R44)</f>
        <v>11</v>
      </c>
      <c r="AN29" t="str">
        <f>CONCATENATE('Data Descriptive'!R44,'Data Descriptive'!S44)</f>
        <v>10</v>
      </c>
      <c r="AO29" t="str">
        <f>CONCATENATE('Data Descriptive'!R44,'Data Descriptive'!U44)</f>
        <v>10</v>
      </c>
      <c r="AP29" t="str">
        <f>CONCATENATE('Data Descriptive'!S44,'Data Descriptive'!S44)</f>
        <v>00</v>
      </c>
      <c r="AQ29" t="str">
        <f>CONCATENATE('Data Descriptive'!S44,'Data Descriptive'!U44)</f>
        <v>00</v>
      </c>
      <c r="AR29" t="str">
        <f>CONCATENATE('Data Descriptive'!U44,'Data Descriptive'!U44)</f>
        <v>00</v>
      </c>
    </row>
    <row r="30" spans="1:44">
      <c r="A30" s="26" t="s">
        <v>88</v>
      </c>
      <c r="B30" s="30" t="s">
        <v>89</v>
      </c>
      <c r="C30" s="31"/>
      <c r="D30" s="29" t="s">
        <v>90</v>
      </c>
      <c r="G30" s="26" t="s">
        <v>88</v>
      </c>
      <c r="H30" s="26" t="s">
        <v>89</v>
      </c>
      <c r="I30" s="26"/>
      <c r="J30" s="29" t="s">
        <v>90</v>
      </c>
      <c r="M30" s="26" t="s">
        <v>88</v>
      </c>
      <c r="N30" s="26" t="s">
        <v>89</v>
      </c>
      <c r="O30" s="26"/>
      <c r="P30" s="29" t="s">
        <v>90</v>
      </c>
      <c r="S30" s="34" t="s">
        <v>91</v>
      </c>
      <c r="T30" s="35">
        <f>P35</f>
        <v>2.28323393331496</v>
      </c>
      <c r="X30" t="str">
        <f>CONCATENATE('Data Descriptive'!M45,'Data Descriptive'!M45)</f>
        <v>00</v>
      </c>
      <c r="Y30" t="str">
        <f>CONCATENATE('Data Descriptive'!M45,'Data Descriptive'!O45)</f>
        <v>02</v>
      </c>
      <c r="Z30" t="str">
        <f>CONCATENATE('Data Descriptive'!M45,'Data Descriptive'!P45)</f>
        <v>02</v>
      </c>
      <c r="AA30" t="str">
        <f>CONCATENATE('Data Descriptive'!M45,'Data Descriptive'!R45)</f>
        <v>00</v>
      </c>
      <c r="AB30" t="str">
        <f>CONCATENATE('Data Descriptive'!M45,'Data Descriptive'!S45)</f>
        <v>00</v>
      </c>
      <c r="AC30" t="str">
        <f>CONCATENATE('Data Descriptive'!M45,'Data Descriptive'!U45)</f>
        <v>01</v>
      </c>
      <c r="AD30" t="str">
        <f>CONCATENATE('Data Descriptive'!O45,'Data Descriptive'!O45)</f>
        <v>22</v>
      </c>
      <c r="AE30" t="str">
        <f>CONCATENATE('Data Descriptive'!O45,'Data Descriptive'!P45)</f>
        <v>22</v>
      </c>
      <c r="AF30" t="str">
        <f>CONCATENATE('Data Descriptive'!O45,'Data Descriptive'!R45)</f>
        <v>20</v>
      </c>
      <c r="AG30" t="str">
        <f>CONCATENATE('Data Descriptive'!O45,'Data Descriptive'!S45)</f>
        <v>20</v>
      </c>
      <c r="AH30" t="str">
        <f>CONCATENATE('Data Descriptive'!O45,'Data Descriptive'!U45)</f>
        <v>21</v>
      </c>
      <c r="AI30" t="str">
        <f>CONCATENATE('Data Descriptive'!P45,'Data Descriptive'!P45)</f>
        <v>22</v>
      </c>
      <c r="AJ30" t="str">
        <f>CONCATENATE('Data Descriptive'!P45,'Data Descriptive'!R45)</f>
        <v>20</v>
      </c>
      <c r="AK30" t="str">
        <f>CONCATENATE('Data Descriptive'!P45,'Data Descriptive'!S45)</f>
        <v>20</v>
      </c>
      <c r="AL30" t="str">
        <f>CONCATENATE('Data Descriptive'!P45,'Data Descriptive'!U45)</f>
        <v>21</v>
      </c>
      <c r="AM30" t="str">
        <f>CONCATENATE('Data Descriptive'!R45,'Data Descriptive'!R45)</f>
        <v>00</v>
      </c>
      <c r="AN30" t="str">
        <f>CONCATENATE('Data Descriptive'!R45,'Data Descriptive'!S45)</f>
        <v>00</v>
      </c>
      <c r="AO30" t="str">
        <f>CONCATENATE('Data Descriptive'!R45,'Data Descriptive'!U45)</f>
        <v>01</v>
      </c>
      <c r="AP30" t="str">
        <f>CONCATENATE('Data Descriptive'!S45,'Data Descriptive'!S45)</f>
        <v>00</v>
      </c>
      <c r="AQ30" t="str">
        <f>CONCATENATE('Data Descriptive'!S45,'Data Descriptive'!U45)</f>
        <v>01</v>
      </c>
      <c r="AR30" t="str">
        <f>CONCATENATE('Data Descriptive'!U45,'Data Descriptive'!U45)</f>
        <v>11</v>
      </c>
    </row>
    <row r="31" spans="1:44">
      <c r="A31" s="26"/>
      <c r="B31" s="27">
        <v>0</v>
      </c>
      <c r="C31" s="27">
        <v>1</v>
      </c>
      <c r="D31" s="29"/>
      <c r="G31" s="26"/>
      <c r="H31" s="27">
        <v>0</v>
      </c>
      <c r="I31" s="27">
        <v>1</v>
      </c>
      <c r="J31" s="29"/>
      <c r="M31" s="26"/>
      <c r="N31" s="27">
        <v>0</v>
      </c>
      <c r="O31" s="27">
        <v>1</v>
      </c>
      <c r="P31" s="29"/>
      <c r="S31" s="34" t="s">
        <v>92</v>
      </c>
      <c r="T31" s="35">
        <f>CHITEST(B32:C34,H32:I34)</f>
        <v>0.319302302992738</v>
      </c>
      <c r="X31" t="str">
        <f>CONCATENATE('Data Descriptive'!M46,'Data Descriptive'!M46)</f>
        <v>11</v>
      </c>
      <c r="Y31" t="str">
        <f>CONCATENATE('Data Descriptive'!M46,'Data Descriptive'!O46)</f>
        <v>12</v>
      </c>
      <c r="Z31" t="str">
        <f>CONCATENATE('Data Descriptive'!M46,'Data Descriptive'!P46)</f>
        <v>12</v>
      </c>
      <c r="AA31" t="str">
        <f>CONCATENATE('Data Descriptive'!M46,'Data Descriptive'!R46)</f>
        <v>10</v>
      </c>
      <c r="AB31" t="str">
        <f>CONCATENATE('Data Descriptive'!M46,'Data Descriptive'!S46)</f>
        <v>10</v>
      </c>
      <c r="AC31" t="str">
        <f>CONCATENATE('Data Descriptive'!M46,'Data Descriptive'!U46)</f>
        <v>10</v>
      </c>
      <c r="AD31" t="str">
        <f>CONCATENATE('Data Descriptive'!O46,'Data Descriptive'!O46)</f>
        <v>22</v>
      </c>
      <c r="AE31" t="str">
        <f>CONCATENATE('Data Descriptive'!O46,'Data Descriptive'!P46)</f>
        <v>22</v>
      </c>
      <c r="AF31" t="str">
        <f>CONCATENATE('Data Descriptive'!O46,'Data Descriptive'!R46)</f>
        <v>20</v>
      </c>
      <c r="AG31" t="str">
        <f>CONCATENATE('Data Descriptive'!O46,'Data Descriptive'!S46)</f>
        <v>20</v>
      </c>
      <c r="AH31" t="str">
        <f>CONCATENATE('Data Descriptive'!O46,'Data Descriptive'!U46)</f>
        <v>20</v>
      </c>
      <c r="AI31" t="str">
        <f>CONCATENATE('Data Descriptive'!P46,'Data Descriptive'!P46)</f>
        <v>22</v>
      </c>
      <c r="AJ31" t="str">
        <f>CONCATENATE('Data Descriptive'!P46,'Data Descriptive'!R46)</f>
        <v>20</v>
      </c>
      <c r="AK31" t="str">
        <f>CONCATENATE('Data Descriptive'!P46,'Data Descriptive'!S46)</f>
        <v>20</v>
      </c>
      <c r="AL31" t="str">
        <f>CONCATENATE('Data Descriptive'!P46,'Data Descriptive'!U46)</f>
        <v>20</v>
      </c>
      <c r="AM31" t="str">
        <f>CONCATENATE('Data Descriptive'!R46,'Data Descriptive'!R46)</f>
        <v>00</v>
      </c>
      <c r="AN31" t="str">
        <f>CONCATENATE('Data Descriptive'!R46,'Data Descriptive'!S46)</f>
        <v>00</v>
      </c>
      <c r="AO31" t="str">
        <f>CONCATENATE('Data Descriptive'!R46,'Data Descriptive'!U46)</f>
        <v>00</v>
      </c>
      <c r="AP31" t="str">
        <f>CONCATENATE('Data Descriptive'!S46,'Data Descriptive'!S46)</f>
        <v>00</v>
      </c>
      <c r="AQ31" t="str">
        <f>CONCATENATE('Data Descriptive'!S46,'Data Descriptive'!U46)</f>
        <v>00</v>
      </c>
      <c r="AR31" t="str">
        <f>CONCATENATE('Data Descriptive'!U46,'Data Descriptive'!U46)</f>
        <v>00</v>
      </c>
    </row>
    <row r="32" spans="1:44">
      <c r="A32" s="27">
        <v>0</v>
      </c>
      <c r="B32" s="28">
        <f>COUNTIF($AA$2:$AA$4654,CONCATENATE($A$32,$B$31))</f>
        <v>1435</v>
      </c>
      <c r="C32" s="28">
        <f>COUNTIF($AA$2:$AA$4654,CONCATENATE($A$32,$C$31))</f>
        <v>2166</v>
      </c>
      <c r="D32" s="27">
        <f>SUM(B32:C32)</f>
        <v>3601</v>
      </c>
      <c r="G32" s="27">
        <v>0</v>
      </c>
      <c r="H32" s="28">
        <f>($D$32/$D$35)*$B$35</f>
        <v>1451.07994842037</v>
      </c>
      <c r="I32" s="28">
        <f>($D$32/$D$35)*$C$35</f>
        <v>2149.92005157963</v>
      </c>
      <c r="J32" s="27">
        <f>SUM(H32:I32)</f>
        <v>3601</v>
      </c>
      <c r="M32" s="27">
        <v>0</v>
      </c>
      <c r="N32" s="28">
        <f>(POWER(B32-H32,2)/H32)</f>
        <v>0.178187798324522</v>
      </c>
      <c r="O32" s="28">
        <f>(POWER(C32-I32,2)/I32)</f>
        <v>0.120267142497652</v>
      </c>
      <c r="P32" s="27">
        <f>SUM(N32:O32)</f>
        <v>0.298454940822174</v>
      </c>
      <c r="S32" s="34" t="s">
        <v>93</v>
      </c>
      <c r="T32" s="35">
        <f>COUNT(A32:A34)-1</f>
        <v>2</v>
      </c>
      <c r="X32" t="str">
        <f>CONCATENATE('Data Descriptive'!M47,'Data Descriptive'!M47)</f>
        <v>22</v>
      </c>
      <c r="Y32" t="str">
        <f>CONCATENATE('Data Descriptive'!M47,'Data Descriptive'!O47)</f>
        <v>22</v>
      </c>
      <c r="Z32" t="str">
        <f>CONCATENATE('Data Descriptive'!M47,'Data Descriptive'!P47)</f>
        <v>23</v>
      </c>
      <c r="AA32" t="str">
        <f>CONCATENATE('Data Descriptive'!M47,'Data Descriptive'!R47)</f>
        <v>21</v>
      </c>
      <c r="AB32" t="str">
        <f>CONCATENATE('Data Descriptive'!M47,'Data Descriptive'!S47)</f>
        <v>20</v>
      </c>
      <c r="AC32" t="str">
        <f>CONCATENATE('Data Descriptive'!M47,'Data Descriptive'!U47)</f>
        <v>20</v>
      </c>
      <c r="AD32" t="str">
        <f>CONCATENATE('Data Descriptive'!O47,'Data Descriptive'!O47)</f>
        <v>22</v>
      </c>
      <c r="AE32" t="str">
        <f>CONCATENATE('Data Descriptive'!O47,'Data Descriptive'!P47)</f>
        <v>23</v>
      </c>
      <c r="AF32" t="str">
        <f>CONCATENATE('Data Descriptive'!O47,'Data Descriptive'!R47)</f>
        <v>21</v>
      </c>
      <c r="AG32" t="str">
        <f>CONCATENATE('Data Descriptive'!O47,'Data Descriptive'!S47)</f>
        <v>20</v>
      </c>
      <c r="AH32" t="str">
        <f>CONCATENATE('Data Descriptive'!O47,'Data Descriptive'!U47)</f>
        <v>20</v>
      </c>
      <c r="AI32" t="str">
        <f>CONCATENATE('Data Descriptive'!P47,'Data Descriptive'!P47)</f>
        <v>33</v>
      </c>
      <c r="AJ32" t="str">
        <f>CONCATENATE('Data Descriptive'!P47,'Data Descriptive'!R47)</f>
        <v>31</v>
      </c>
      <c r="AK32" t="str">
        <f>CONCATENATE('Data Descriptive'!P47,'Data Descriptive'!S47)</f>
        <v>30</v>
      </c>
      <c r="AL32" t="str">
        <f>CONCATENATE('Data Descriptive'!P47,'Data Descriptive'!U47)</f>
        <v>30</v>
      </c>
      <c r="AM32" t="str">
        <f>CONCATENATE('Data Descriptive'!R47,'Data Descriptive'!R47)</f>
        <v>11</v>
      </c>
      <c r="AN32" t="str">
        <f>CONCATENATE('Data Descriptive'!R47,'Data Descriptive'!S47)</f>
        <v>10</v>
      </c>
      <c r="AO32" t="str">
        <f>CONCATENATE('Data Descriptive'!R47,'Data Descriptive'!U47)</f>
        <v>10</v>
      </c>
      <c r="AP32" t="str">
        <f>CONCATENATE('Data Descriptive'!S47,'Data Descriptive'!S47)</f>
        <v>00</v>
      </c>
      <c r="AQ32" t="str">
        <f>CONCATENATE('Data Descriptive'!S47,'Data Descriptive'!U47)</f>
        <v>00</v>
      </c>
      <c r="AR32" t="str">
        <f>CONCATENATE('Data Descriptive'!U47,'Data Descriptive'!U47)</f>
        <v>00</v>
      </c>
    </row>
    <row r="33" spans="1:44">
      <c r="A33" s="27">
        <v>1</v>
      </c>
      <c r="B33" s="28">
        <f>COUNTIF($AA$2:$AA$4654,CONCATENATE($A$33,$B$31))</f>
        <v>371</v>
      </c>
      <c r="C33" s="28">
        <f>COUNTIF($AA$2:$AA$4654,CONCATENATE($A$33,$C$31))</f>
        <v>502</v>
      </c>
      <c r="D33" s="27">
        <f>SUM(B33:C33)</f>
        <v>873</v>
      </c>
      <c r="G33" s="27">
        <v>1</v>
      </c>
      <c r="H33" s="28">
        <f>($D$33/$D$35)*$B$35</f>
        <v>351.78916827853</v>
      </c>
      <c r="I33" s="28">
        <f>($D$33/$D$35)*$C$35</f>
        <v>521.21083172147</v>
      </c>
      <c r="J33" s="27">
        <f>SUM(H33:I33)</f>
        <v>873</v>
      </c>
      <c r="M33" s="27">
        <v>1</v>
      </c>
      <c r="N33" s="28">
        <f>(POWER(B33-H33,2)/H33)</f>
        <v>1.04908305516228</v>
      </c>
      <c r="O33" s="28">
        <f>(POWER(C33-I33,2)/I33)</f>
        <v>0.708074416281234</v>
      </c>
      <c r="P33" s="27">
        <f>SUM(N33:O33)</f>
        <v>1.75715747144352</v>
      </c>
      <c r="S33" s="34" t="s">
        <v>94</v>
      </c>
      <c r="T33" s="35">
        <f>COUNT(B31:C31)-1</f>
        <v>1</v>
      </c>
      <c r="X33" t="str">
        <f>CONCATENATE('Data Descriptive'!M48,'Data Descriptive'!M48)</f>
        <v>00</v>
      </c>
      <c r="Y33" t="str">
        <f>CONCATENATE('Data Descriptive'!M48,'Data Descriptive'!O48)</f>
        <v>00</v>
      </c>
      <c r="Z33" t="str">
        <f>CONCATENATE('Data Descriptive'!M48,'Data Descriptive'!P48)</f>
        <v>03</v>
      </c>
      <c r="AA33" t="str">
        <f>CONCATENATE('Data Descriptive'!M48,'Data Descriptive'!R48)</f>
        <v>01</v>
      </c>
      <c r="AB33" t="str">
        <f>CONCATENATE('Data Descriptive'!M48,'Data Descriptive'!S48)</f>
        <v>00</v>
      </c>
      <c r="AC33" t="str">
        <f>CONCATENATE('Data Descriptive'!M48,'Data Descriptive'!U48)</f>
        <v>00</v>
      </c>
      <c r="AD33" t="str">
        <f>CONCATENATE('Data Descriptive'!O48,'Data Descriptive'!O48)</f>
        <v>00</v>
      </c>
      <c r="AE33" t="str">
        <f>CONCATENATE('Data Descriptive'!O48,'Data Descriptive'!P48)</f>
        <v>03</v>
      </c>
      <c r="AF33" t="str">
        <f>CONCATENATE('Data Descriptive'!O48,'Data Descriptive'!R48)</f>
        <v>01</v>
      </c>
      <c r="AG33" t="str">
        <f>CONCATENATE('Data Descriptive'!O48,'Data Descriptive'!S48)</f>
        <v>00</v>
      </c>
      <c r="AH33" t="str">
        <f>CONCATENATE('Data Descriptive'!O48,'Data Descriptive'!U48)</f>
        <v>00</v>
      </c>
      <c r="AI33" t="str">
        <f>CONCATENATE('Data Descriptive'!P48,'Data Descriptive'!P48)</f>
        <v>33</v>
      </c>
      <c r="AJ33" t="str">
        <f>CONCATENATE('Data Descriptive'!P48,'Data Descriptive'!R48)</f>
        <v>31</v>
      </c>
      <c r="AK33" t="str">
        <f>CONCATENATE('Data Descriptive'!P48,'Data Descriptive'!S48)</f>
        <v>30</v>
      </c>
      <c r="AL33" t="str">
        <f>CONCATENATE('Data Descriptive'!P48,'Data Descriptive'!U48)</f>
        <v>30</v>
      </c>
      <c r="AM33" t="str">
        <f>CONCATENATE('Data Descriptive'!R48,'Data Descriptive'!R48)</f>
        <v>11</v>
      </c>
      <c r="AN33" t="str">
        <f>CONCATENATE('Data Descriptive'!R48,'Data Descriptive'!S48)</f>
        <v>10</v>
      </c>
      <c r="AO33" t="str">
        <f>CONCATENATE('Data Descriptive'!R48,'Data Descriptive'!U48)</f>
        <v>10</v>
      </c>
      <c r="AP33" t="str">
        <f>CONCATENATE('Data Descriptive'!S48,'Data Descriptive'!S48)</f>
        <v>00</v>
      </c>
      <c r="AQ33" t="str">
        <f>CONCATENATE('Data Descriptive'!S48,'Data Descriptive'!U48)</f>
        <v>00</v>
      </c>
      <c r="AR33" t="str">
        <f>CONCATENATE('Data Descriptive'!U48,'Data Descriptive'!U48)</f>
        <v>00</v>
      </c>
    </row>
    <row r="34" spans="1:44">
      <c r="A34" s="27">
        <v>2</v>
      </c>
      <c r="B34" s="28">
        <f>COUNTIF($AA$2:$AA$4654,CONCATENATE($A$34,$B$31))</f>
        <v>69</v>
      </c>
      <c r="C34" s="28">
        <f>COUNTIF($AA$2:$AA$4654,CONCATENATE($A$34,$C$31))</f>
        <v>110</v>
      </c>
      <c r="D34" s="27">
        <f>SUM(B34:C34)</f>
        <v>179</v>
      </c>
      <c r="G34" s="27">
        <v>2</v>
      </c>
      <c r="H34" s="28">
        <f>($D$34/$D$35)*$B$35</f>
        <v>72.1308833010961</v>
      </c>
      <c r="I34" s="28">
        <f>($D$34/$D$35)*$C$35</f>
        <v>106.869116698904</v>
      </c>
      <c r="J34" s="27">
        <f>SUM(H34:I34)</f>
        <v>179</v>
      </c>
      <c r="M34" s="27">
        <v>2</v>
      </c>
      <c r="N34" s="28">
        <f>(POWER(B34-H34,2)/H34)</f>
        <v>0.135897826235733</v>
      </c>
      <c r="O34" s="28">
        <f>(POWER(C34-I34,2)/I34)</f>
        <v>0.0917236948135337</v>
      </c>
      <c r="P34" s="27">
        <f>SUM(N34:O34)</f>
        <v>0.227621521049266</v>
      </c>
      <c r="S34" s="34" t="s">
        <v>95</v>
      </c>
      <c r="T34" s="35">
        <f>MIN(T33,T32)</f>
        <v>1</v>
      </c>
      <c r="X34" t="str">
        <f>CONCATENATE('Data Descriptive'!M49,'Data Descriptive'!M49)</f>
        <v>00</v>
      </c>
      <c r="Y34" t="str">
        <f>CONCATENATE('Data Descriptive'!M49,'Data Descriptive'!O49)</f>
        <v>00</v>
      </c>
      <c r="Z34" t="str">
        <f>CONCATENATE('Data Descriptive'!M49,'Data Descriptive'!P49)</f>
        <v>03</v>
      </c>
      <c r="AA34" t="str">
        <f>CONCATENATE('Data Descriptive'!M49,'Data Descriptive'!R49)</f>
        <v>01</v>
      </c>
      <c r="AB34" t="str">
        <f>CONCATENATE('Data Descriptive'!M49,'Data Descriptive'!S49)</f>
        <v>00</v>
      </c>
      <c r="AC34" t="str">
        <f>CONCATENATE('Data Descriptive'!M49,'Data Descriptive'!U49)</f>
        <v>01</v>
      </c>
      <c r="AD34" t="str">
        <f>CONCATENATE('Data Descriptive'!O49,'Data Descriptive'!O49)</f>
        <v>00</v>
      </c>
      <c r="AE34" t="str">
        <f>CONCATENATE('Data Descriptive'!O49,'Data Descriptive'!P49)</f>
        <v>03</v>
      </c>
      <c r="AF34" t="str">
        <f>CONCATENATE('Data Descriptive'!O49,'Data Descriptive'!R49)</f>
        <v>01</v>
      </c>
      <c r="AG34" t="str">
        <f>CONCATENATE('Data Descriptive'!O49,'Data Descriptive'!S49)</f>
        <v>00</v>
      </c>
      <c r="AH34" t="str">
        <f>CONCATENATE('Data Descriptive'!O49,'Data Descriptive'!U49)</f>
        <v>01</v>
      </c>
      <c r="AI34" t="str">
        <f>CONCATENATE('Data Descriptive'!P49,'Data Descriptive'!P49)</f>
        <v>33</v>
      </c>
      <c r="AJ34" t="str">
        <f>CONCATENATE('Data Descriptive'!P49,'Data Descriptive'!R49)</f>
        <v>31</v>
      </c>
      <c r="AK34" t="str">
        <f>CONCATENATE('Data Descriptive'!P49,'Data Descriptive'!S49)</f>
        <v>30</v>
      </c>
      <c r="AL34" t="str">
        <f>CONCATENATE('Data Descriptive'!P49,'Data Descriptive'!U49)</f>
        <v>31</v>
      </c>
      <c r="AM34" t="str">
        <f>CONCATENATE('Data Descriptive'!R49,'Data Descriptive'!R49)</f>
        <v>11</v>
      </c>
      <c r="AN34" t="str">
        <f>CONCATENATE('Data Descriptive'!R49,'Data Descriptive'!S49)</f>
        <v>10</v>
      </c>
      <c r="AO34" t="str">
        <f>CONCATENATE('Data Descriptive'!R49,'Data Descriptive'!U49)</f>
        <v>11</v>
      </c>
      <c r="AP34" t="str">
        <f>CONCATENATE('Data Descriptive'!S49,'Data Descriptive'!S49)</f>
        <v>00</v>
      </c>
      <c r="AQ34" t="str">
        <f>CONCATENATE('Data Descriptive'!S49,'Data Descriptive'!U49)</f>
        <v>01</v>
      </c>
      <c r="AR34" t="str">
        <f>CONCATENATE('Data Descriptive'!U49,'Data Descriptive'!U49)</f>
        <v>11</v>
      </c>
    </row>
    <row r="35" spans="1:44">
      <c r="A35" s="29" t="s">
        <v>90</v>
      </c>
      <c r="B35" s="27">
        <f>SUM(B32:B34)</f>
        <v>1875</v>
      </c>
      <c r="C35" s="27">
        <f>SUM(C32:C34)</f>
        <v>2778</v>
      </c>
      <c r="D35" s="29">
        <f>SUM(D32:D34)</f>
        <v>4653</v>
      </c>
      <c r="G35" s="29" t="s">
        <v>90</v>
      </c>
      <c r="H35" s="27">
        <f>SUM(H32:H34)</f>
        <v>1875</v>
      </c>
      <c r="I35" s="27">
        <f>SUM(I32:I34)</f>
        <v>2778</v>
      </c>
      <c r="J35" s="29">
        <f>SUM(J32:J34)</f>
        <v>4653</v>
      </c>
      <c r="M35" s="29" t="s">
        <v>90</v>
      </c>
      <c r="N35" s="27">
        <f>SUM(N32:N34)</f>
        <v>1.36316867972254</v>
      </c>
      <c r="O35" s="27">
        <f>SUM(O32:O34)</f>
        <v>0.92006525359242</v>
      </c>
      <c r="P35" s="29">
        <f>SUM(P32:P34)</f>
        <v>2.28323393331496</v>
      </c>
      <c r="S35" s="36" t="s">
        <v>96</v>
      </c>
      <c r="T35" s="35">
        <f>SQRT(T30/(D35*T34))</f>
        <v>0.0221517825147916</v>
      </c>
      <c r="X35" t="str">
        <f>CONCATENATE('Data Descriptive'!M50,'Data Descriptive'!M50)</f>
        <v>00</v>
      </c>
      <c r="Y35" t="str">
        <f>CONCATENATE('Data Descriptive'!M50,'Data Descriptive'!O50)</f>
        <v>00</v>
      </c>
      <c r="Z35" t="str">
        <f>CONCATENATE('Data Descriptive'!M50,'Data Descriptive'!P50)</f>
        <v>03</v>
      </c>
      <c r="AA35" t="str">
        <f>CONCATENATE('Data Descriptive'!M50,'Data Descriptive'!R50)</f>
        <v>01</v>
      </c>
      <c r="AB35" t="str">
        <f>CONCATENATE('Data Descriptive'!M50,'Data Descriptive'!S50)</f>
        <v>00</v>
      </c>
      <c r="AC35" t="str">
        <f>CONCATENATE('Data Descriptive'!M50,'Data Descriptive'!U50)</f>
        <v>00</v>
      </c>
      <c r="AD35" t="str">
        <f>CONCATENATE('Data Descriptive'!O50,'Data Descriptive'!O50)</f>
        <v>00</v>
      </c>
      <c r="AE35" t="str">
        <f>CONCATENATE('Data Descriptive'!O50,'Data Descriptive'!P50)</f>
        <v>03</v>
      </c>
      <c r="AF35" t="str">
        <f>CONCATENATE('Data Descriptive'!O50,'Data Descriptive'!R50)</f>
        <v>01</v>
      </c>
      <c r="AG35" t="str">
        <f>CONCATENATE('Data Descriptive'!O50,'Data Descriptive'!S50)</f>
        <v>00</v>
      </c>
      <c r="AH35" t="str">
        <f>CONCATENATE('Data Descriptive'!O50,'Data Descriptive'!U50)</f>
        <v>00</v>
      </c>
      <c r="AI35" t="str">
        <f>CONCATENATE('Data Descriptive'!P50,'Data Descriptive'!P50)</f>
        <v>33</v>
      </c>
      <c r="AJ35" t="str">
        <f>CONCATENATE('Data Descriptive'!P50,'Data Descriptive'!R50)</f>
        <v>31</v>
      </c>
      <c r="AK35" t="str">
        <f>CONCATENATE('Data Descriptive'!P50,'Data Descriptive'!S50)</f>
        <v>30</v>
      </c>
      <c r="AL35" t="str">
        <f>CONCATENATE('Data Descriptive'!P50,'Data Descriptive'!U50)</f>
        <v>30</v>
      </c>
      <c r="AM35" t="str">
        <f>CONCATENATE('Data Descriptive'!R50,'Data Descriptive'!R50)</f>
        <v>11</v>
      </c>
      <c r="AN35" t="str">
        <f>CONCATENATE('Data Descriptive'!R50,'Data Descriptive'!S50)</f>
        <v>10</v>
      </c>
      <c r="AO35" t="str">
        <f>CONCATENATE('Data Descriptive'!R50,'Data Descriptive'!U50)</f>
        <v>10</v>
      </c>
      <c r="AP35" t="str">
        <f>CONCATENATE('Data Descriptive'!S50,'Data Descriptive'!S50)</f>
        <v>00</v>
      </c>
      <c r="AQ35" t="str">
        <f>CONCATENATE('Data Descriptive'!S50,'Data Descriptive'!U50)</f>
        <v>00</v>
      </c>
      <c r="AR35" t="str">
        <f>CONCATENATE('Data Descriptive'!U50,'Data Descriptive'!U50)</f>
        <v>00</v>
      </c>
    </row>
    <row r="36" spans="24:44">
      <c r="X36" t="str">
        <f>CONCATENATE('Data Descriptive'!M51,'Data Descriptive'!M51)</f>
        <v>00</v>
      </c>
      <c r="Y36" t="str">
        <f>CONCATENATE('Data Descriptive'!M51,'Data Descriptive'!O51)</f>
        <v>02</v>
      </c>
      <c r="Z36" t="str">
        <f>CONCATENATE('Data Descriptive'!M51,'Data Descriptive'!P51)</f>
        <v>02</v>
      </c>
      <c r="AA36" t="str">
        <f>CONCATENATE('Data Descriptive'!M51,'Data Descriptive'!R51)</f>
        <v>00</v>
      </c>
      <c r="AB36" t="str">
        <f>CONCATENATE('Data Descriptive'!M51,'Data Descriptive'!S51)</f>
        <v>00</v>
      </c>
      <c r="AC36" t="str">
        <f>CONCATENATE('Data Descriptive'!M51,'Data Descriptive'!U51)</f>
        <v>01</v>
      </c>
      <c r="AD36" t="str">
        <f>CONCATENATE('Data Descriptive'!O51,'Data Descriptive'!O51)</f>
        <v>22</v>
      </c>
      <c r="AE36" t="str">
        <f>CONCATENATE('Data Descriptive'!O51,'Data Descriptive'!P51)</f>
        <v>22</v>
      </c>
      <c r="AF36" t="str">
        <f>CONCATENATE('Data Descriptive'!O51,'Data Descriptive'!R51)</f>
        <v>20</v>
      </c>
      <c r="AG36" t="str">
        <f>CONCATENATE('Data Descriptive'!O51,'Data Descriptive'!S51)</f>
        <v>20</v>
      </c>
      <c r="AH36" t="str">
        <f>CONCATENATE('Data Descriptive'!O51,'Data Descriptive'!U51)</f>
        <v>21</v>
      </c>
      <c r="AI36" t="str">
        <f>CONCATENATE('Data Descriptive'!P51,'Data Descriptive'!P51)</f>
        <v>22</v>
      </c>
      <c r="AJ36" t="str">
        <f>CONCATENATE('Data Descriptive'!P51,'Data Descriptive'!R51)</f>
        <v>20</v>
      </c>
      <c r="AK36" t="str">
        <f>CONCATENATE('Data Descriptive'!P51,'Data Descriptive'!S51)</f>
        <v>20</v>
      </c>
      <c r="AL36" t="str">
        <f>CONCATENATE('Data Descriptive'!P51,'Data Descriptive'!U51)</f>
        <v>21</v>
      </c>
      <c r="AM36" t="str">
        <f>CONCATENATE('Data Descriptive'!R51,'Data Descriptive'!R51)</f>
        <v>00</v>
      </c>
      <c r="AN36" t="str">
        <f>CONCATENATE('Data Descriptive'!R51,'Data Descriptive'!S51)</f>
        <v>00</v>
      </c>
      <c r="AO36" t="str">
        <f>CONCATENATE('Data Descriptive'!R51,'Data Descriptive'!U51)</f>
        <v>01</v>
      </c>
      <c r="AP36" t="str">
        <f>CONCATENATE('Data Descriptive'!S51,'Data Descriptive'!S51)</f>
        <v>00</v>
      </c>
      <c r="AQ36" t="str">
        <f>CONCATENATE('Data Descriptive'!S51,'Data Descriptive'!U51)</f>
        <v>01</v>
      </c>
      <c r="AR36" t="str">
        <f>CONCATENATE('Data Descriptive'!U51,'Data Descriptive'!U51)</f>
        <v>11</v>
      </c>
    </row>
    <row r="37" spans="1:44">
      <c r="A37" s="21" t="s">
        <v>100</v>
      </c>
      <c r="B37" s="6"/>
      <c r="C37" s="6"/>
      <c r="D37" s="6"/>
      <c r="X37" t="str">
        <f>CONCATENATE('Data Descriptive'!M52,'Data Descriptive'!M52)</f>
        <v>00</v>
      </c>
      <c r="Y37" t="str">
        <f>CONCATENATE('Data Descriptive'!M52,'Data Descriptive'!O52)</f>
        <v>00</v>
      </c>
      <c r="Z37" t="str">
        <f>CONCATENATE('Data Descriptive'!M52,'Data Descriptive'!P52)</f>
        <v>01</v>
      </c>
      <c r="AA37" t="str">
        <f>CONCATENATE('Data Descriptive'!M52,'Data Descriptive'!R52)</f>
        <v>00</v>
      </c>
      <c r="AB37" t="str">
        <f>CONCATENATE('Data Descriptive'!M52,'Data Descriptive'!S52)</f>
        <v>00</v>
      </c>
      <c r="AC37" t="str">
        <f>CONCATENATE('Data Descriptive'!M52,'Data Descriptive'!U52)</f>
        <v>00</v>
      </c>
      <c r="AD37" t="str">
        <f>CONCATENATE('Data Descriptive'!O52,'Data Descriptive'!O52)</f>
        <v>00</v>
      </c>
      <c r="AE37" t="str">
        <f>CONCATENATE('Data Descriptive'!O52,'Data Descriptive'!P52)</f>
        <v>01</v>
      </c>
      <c r="AF37" t="str">
        <f>CONCATENATE('Data Descriptive'!O52,'Data Descriptive'!R52)</f>
        <v>00</v>
      </c>
      <c r="AG37" t="str">
        <f>CONCATENATE('Data Descriptive'!O52,'Data Descriptive'!S52)</f>
        <v>00</v>
      </c>
      <c r="AH37" t="str">
        <f>CONCATENATE('Data Descriptive'!O52,'Data Descriptive'!U52)</f>
        <v>00</v>
      </c>
      <c r="AI37" t="str">
        <f>CONCATENATE('Data Descriptive'!P52,'Data Descriptive'!P52)</f>
        <v>11</v>
      </c>
      <c r="AJ37" t="str">
        <f>CONCATENATE('Data Descriptive'!P52,'Data Descriptive'!R52)</f>
        <v>10</v>
      </c>
      <c r="AK37" t="str">
        <f>CONCATENATE('Data Descriptive'!P52,'Data Descriptive'!S52)</f>
        <v>10</v>
      </c>
      <c r="AL37" t="str">
        <f>CONCATENATE('Data Descriptive'!P52,'Data Descriptive'!U52)</f>
        <v>10</v>
      </c>
      <c r="AM37" t="str">
        <f>CONCATENATE('Data Descriptive'!R52,'Data Descriptive'!R52)</f>
        <v>00</v>
      </c>
      <c r="AN37" t="str">
        <f>CONCATENATE('Data Descriptive'!R52,'Data Descriptive'!S52)</f>
        <v>00</v>
      </c>
      <c r="AO37" t="str">
        <f>CONCATENATE('Data Descriptive'!R52,'Data Descriptive'!U52)</f>
        <v>00</v>
      </c>
      <c r="AP37" t="str">
        <f>CONCATENATE('Data Descriptive'!S52,'Data Descriptive'!S52)</f>
        <v>00</v>
      </c>
      <c r="AQ37" t="str">
        <f>CONCATENATE('Data Descriptive'!S52,'Data Descriptive'!U52)</f>
        <v>00</v>
      </c>
      <c r="AR37" t="str">
        <f>CONCATENATE('Data Descriptive'!U52,'Data Descriptive'!U52)</f>
        <v>00</v>
      </c>
    </row>
    <row r="38" spans="1:44">
      <c r="A38" t="s">
        <v>85</v>
      </c>
      <c r="G38" t="s">
        <v>86</v>
      </c>
      <c r="M38" t="s">
        <v>87</v>
      </c>
      <c r="X38" t="str">
        <f>CONCATENATE('Data Descriptive'!M53,'Data Descriptive'!M53)</f>
        <v>00</v>
      </c>
      <c r="Y38" t="str">
        <f>CONCATENATE('Data Descriptive'!M53,'Data Descriptive'!O53)</f>
        <v>02</v>
      </c>
      <c r="Z38" t="str">
        <f>CONCATENATE('Data Descriptive'!M53,'Data Descriptive'!P53)</f>
        <v>03</v>
      </c>
      <c r="AA38" t="str">
        <f>CONCATENATE('Data Descriptive'!M53,'Data Descriptive'!R53)</f>
        <v>01</v>
      </c>
      <c r="AB38" t="str">
        <f>CONCATENATE('Data Descriptive'!M53,'Data Descriptive'!S53)</f>
        <v>00</v>
      </c>
      <c r="AC38" t="str">
        <f>CONCATENATE('Data Descriptive'!M53,'Data Descriptive'!U53)</f>
        <v>00</v>
      </c>
      <c r="AD38" t="str">
        <f>CONCATENATE('Data Descriptive'!O53,'Data Descriptive'!O53)</f>
        <v>22</v>
      </c>
      <c r="AE38" t="str">
        <f>CONCATENATE('Data Descriptive'!O53,'Data Descriptive'!P53)</f>
        <v>23</v>
      </c>
      <c r="AF38" t="str">
        <f>CONCATENATE('Data Descriptive'!O53,'Data Descriptive'!R53)</f>
        <v>21</v>
      </c>
      <c r="AG38" t="str">
        <f>CONCATENATE('Data Descriptive'!O53,'Data Descriptive'!S53)</f>
        <v>20</v>
      </c>
      <c r="AH38" t="str">
        <f>CONCATENATE('Data Descriptive'!O53,'Data Descriptive'!U53)</f>
        <v>20</v>
      </c>
      <c r="AI38" t="str">
        <f>CONCATENATE('Data Descriptive'!P53,'Data Descriptive'!P53)</f>
        <v>33</v>
      </c>
      <c r="AJ38" t="str">
        <f>CONCATENATE('Data Descriptive'!P53,'Data Descriptive'!R53)</f>
        <v>31</v>
      </c>
      <c r="AK38" t="str">
        <f>CONCATENATE('Data Descriptive'!P53,'Data Descriptive'!S53)</f>
        <v>30</v>
      </c>
      <c r="AL38" t="str">
        <f>CONCATENATE('Data Descriptive'!P53,'Data Descriptive'!U53)</f>
        <v>30</v>
      </c>
      <c r="AM38" t="str">
        <f>CONCATENATE('Data Descriptive'!R53,'Data Descriptive'!R53)</f>
        <v>11</v>
      </c>
      <c r="AN38" t="str">
        <f>CONCATENATE('Data Descriptive'!R53,'Data Descriptive'!S53)</f>
        <v>10</v>
      </c>
      <c r="AO38" t="str">
        <f>CONCATENATE('Data Descriptive'!R53,'Data Descriptive'!U53)</f>
        <v>10</v>
      </c>
      <c r="AP38" t="str">
        <f>CONCATENATE('Data Descriptive'!S53,'Data Descriptive'!S53)</f>
        <v>00</v>
      </c>
      <c r="AQ38" t="str">
        <f>CONCATENATE('Data Descriptive'!S53,'Data Descriptive'!U53)</f>
        <v>00</v>
      </c>
      <c r="AR38" t="str">
        <f>CONCATENATE('Data Descriptive'!U53,'Data Descriptive'!U53)</f>
        <v>00</v>
      </c>
    </row>
    <row r="39" spans="1:44">
      <c r="A39" s="26" t="s">
        <v>88</v>
      </c>
      <c r="B39" s="26" t="s">
        <v>89</v>
      </c>
      <c r="C39" s="26"/>
      <c r="D39" s="29" t="s">
        <v>90</v>
      </c>
      <c r="G39" s="26" t="s">
        <v>88</v>
      </c>
      <c r="H39" s="26" t="s">
        <v>89</v>
      </c>
      <c r="I39" s="26"/>
      <c r="J39" s="29" t="s">
        <v>90</v>
      </c>
      <c r="M39" s="26" t="s">
        <v>88</v>
      </c>
      <c r="N39" s="26" t="s">
        <v>89</v>
      </c>
      <c r="O39" s="26"/>
      <c r="P39" s="29" t="s">
        <v>90</v>
      </c>
      <c r="S39" s="34" t="s">
        <v>91</v>
      </c>
      <c r="T39" s="35">
        <f>P44</f>
        <v>16.6895564859806</v>
      </c>
      <c r="X39" t="str">
        <f>CONCATENATE('Data Descriptive'!M54,'Data Descriptive'!M54)</f>
        <v>00</v>
      </c>
      <c r="Y39" t="str">
        <f>CONCATENATE('Data Descriptive'!M54,'Data Descriptive'!O54)</f>
        <v>01</v>
      </c>
      <c r="Z39" t="str">
        <f>CONCATENATE('Data Descriptive'!M54,'Data Descriptive'!P54)</f>
        <v>02</v>
      </c>
      <c r="AA39" t="str">
        <f>CONCATENATE('Data Descriptive'!M54,'Data Descriptive'!R54)</f>
        <v>00</v>
      </c>
      <c r="AB39" t="str">
        <f>CONCATENATE('Data Descriptive'!M54,'Data Descriptive'!S54)</f>
        <v>00</v>
      </c>
      <c r="AC39" t="str">
        <f>CONCATENATE('Data Descriptive'!M54,'Data Descriptive'!U54)</f>
        <v>01</v>
      </c>
      <c r="AD39" t="str">
        <f>CONCATENATE('Data Descriptive'!O54,'Data Descriptive'!O54)</f>
        <v>11</v>
      </c>
      <c r="AE39" t="str">
        <f>CONCATENATE('Data Descriptive'!O54,'Data Descriptive'!P54)</f>
        <v>12</v>
      </c>
      <c r="AF39" t="str">
        <f>CONCATENATE('Data Descriptive'!O54,'Data Descriptive'!R54)</f>
        <v>10</v>
      </c>
      <c r="AG39" t="str">
        <f>CONCATENATE('Data Descriptive'!O54,'Data Descriptive'!S54)</f>
        <v>10</v>
      </c>
      <c r="AH39" t="str">
        <f>CONCATENATE('Data Descriptive'!O54,'Data Descriptive'!U54)</f>
        <v>11</v>
      </c>
      <c r="AI39" t="str">
        <f>CONCATENATE('Data Descriptive'!P54,'Data Descriptive'!P54)</f>
        <v>22</v>
      </c>
      <c r="AJ39" t="str">
        <f>CONCATENATE('Data Descriptive'!P54,'Data Descriptive'!R54)</f>
        <v>20</v>
      </c>
      <c r="AK39" t="str">
        <f>CONCATENATE('Data Descriptive'!P54,'Data Descriptive'!S54)</f>
        <v>20</v>
      </c>
      <c r="AL39" t="str">
        <f>CONCATENATE('Data Descriptive'!P54,'Data Descriptive'!U54)</f>
        <v>21</v>
      </c>
      <c r="AM39" t="str">
        <f>CONCATENATE('Data Descriptive'!R54,'Data Descriptive'!R54)</f>
        <v>00</v>
      </c>
      <c r="AN39" t="str">
        <f>CONCATENATE('Data Descriptive'!R54,'Data Descriptive'!S54)</f>
        <v>00</v>
      </c>
      <c r="AO39" t="str">
        <f>CONCATENATE('Data Descriptive'!R54,'Data Descriptive'!U54)</f>
        <v>01</v>
      </c>
      <c r="AP39" t="str">
        <f>CONCATENATE('Data Descriptive'!S54,'Data Descriptive'!S54)</f>
        <v>00</v>
      </c>
      <c r="AQ39" t="str">
        <f>CONCATENATE('Data Descriptive'!S54,'Data Descriptive'!U54)</f>
        <v>01</v>
      </c>
      <c r="AR39" t="str">
        <f>CONCATENATE('Data Descriptive'!U54,'Data Descriptive'!U54)</f>
        <v>11</v>
      </c>
    </row>
    <row r="40" spans="1:44">
      <c r="A40" s="26"/>
      <c r="B40" s="27">
        <v>0</v>
      </c>
      <c r="C40" s="27">
        <v>1</v>
      </c>
      <c r="D40" s="29"/>
      <c r="G40" s="26"/>
      <c r="H40" s="27">
        <v>0</v>
      </c>
      <c r="I40" s="27">
        <v>1</v>
      </c>
      <c r="J40" s="29"/>
      <c r="M40" s="26"/>
      <c r="N40" s="27">
        <v>0</v>
      </c>
      <c r="O40" s="27">
        <v>1</v>
      </c>
      <c r="P40" s="29"/>
      <c r="S40" s="34" t="s">
        <v>92</v>
      </c>
      <c r="T40" s="35">
        <f>CHITEST(B41:C43,H41:I43)</f>
        <v>0.000237634152104794</v>
      </c>
      <c r="X40" t="str">
        <f>CONCATENATE('Data Descriptive'!M55,'Data Descriptive'!M55)</f>
        <v>00</v>
      </c>
      <c r="Y40" t="str">
        <f>CONCATENATE('Data Descriptive'!M55,'Data Descriptive'!O55)</f>
        <v>01</v>
      </c>
      <c r="Z40" t="str">
        <f>CONCATENATE('Data Descriptive'!M55,'Data Descriptive'!P55)</f>
        <v>02</v>
      </c>
      <c r="AA40" t="str">
        <f>CONCATENATE('Data Descriptive'!M55,'Data Descriptive'!R55)</f>
        <v>00</v>
      </c>
      <c r="AB40" t="str">
        <f>CONCATENATE('Data Descriptive'!M55,'Data Descriptive'!S55)</f>
        <v>00</v>
      </c>
      <c r="AC40" t="str">
        <f>CONCATENATE('Data Descriptive'!M55,'Data Descriptive'!U55)</f>
        <v>01</v>
      </c>
      <c r="AD40" t="str">
        <f>CONCATENATE('Data Descriptive'!O55,'Data Descriptive'!O55)</f>
        <v>11</v>
      </c>
      <c r="AE40" t="str">
        <f>CONCATENATE('Data Descriptive'!O55,'Data Descriptive'!P55)</f>
        <v>12</v>
      </c>
      <c r="AF40" t="str">
        <f>CONCATENATE('Data Descriptive'!O55,'Data Descriptive'!R55)</f>
        <v>10</v>
      </c>
      <c r="AG40" t="str">
        <f>CONCATENATE('Data Descriptive'!O55,'Data Descriptive'!S55)</f>
        <v>10</v>
      </c>
      <c r="AH40" t="str">
        <f>CONCATENATE('Data Descriptive'!O55,'Data Descriptive'!U55)</f>
        <v>11</v>
      </c>
      <c r="AI40" t="str">
        <f>CONCATENATE('Data Descriptive'!P55,'Data Descriptive'!P55)</f>
        <v>22</v>
      </c>
      <c r="AJ40" t="str">
        <f>CONCATENATE('Data Descriptive'!P55,'Data Descriptive'!R55)</f>
        <v>20</v>
      </c>
      <c r="AK40" t="str">
        <f>CONCATENATE('Data Descriptive'!P55,'Data Descriptive'!S55)</f>
        <v>20</v>
      </c>
      <c r="AL40" t="str">
        <f>CONCATENATE('Data Descriptive'!P55,'Data Descriptive'!U55)</f>
        <v>21</v>
      </c>
      <c r="AM40" t="str">
        <f>CONCATENATE('Data Descriptive'!R55,'Data Descriptive'!R55)</f>
        <v>00</v>
      </c>
      <c r="AN40" t="str">
        <f>CONCATENATE('Data Descriptive'!R55,'Data Descriptive'!S55)</f>
        <v>00</v>
      </c>
      <c r="AO40" t="str">
        <f>CONCATENATE('Data Descriptive'!R55,'Data Descriptive'!U55)</f>
        <v>01</v>
      </c>
      <c r="AP40" t="str">
        <f>CONCATENATE('Data Descriptive'!S55,'Data Descriptive'!S55)</f>
        <v>00</v>
      </c>
      <c r="AQ40" t="str">
        <f>CONCATENATE('Data Descriptive'!S55,'Data Descriptive'!U55)</f>
        <v>01</v>
      </c>
      <c r="AR40" t="str">
        <f>CONCATENATE('Data Descriptive'!U55,'Data Descriptive'!U55)</f>
        <v>11</v>
      </c>
    </row>
    <row r="41" spans="1:44">
      <c r="A41" s="27">
        <v>0</v>
      </c>
      <c r="B41" s="28">
        <f>COUNTIF($AB$2:$AB$4654,CONCATENATE($A$41,$B$40))</f>
        <v>3208</v>
      </c>
      <c r="C41" s="28">
        <f>COUNTIF($AB$2:$AB$4654,CONCATENATE($A$41,$C$40))</f>
        <v>393</v>
      </c>
      <c r="D41" s="27">
        <f>SUM(B41:C41)</f>
        <v>3601</v>
      </c>
      <c r="G41" s="27">
        <v>0</v>
      </c>
      <c r="H41" s="28">
        <f>($D$41/$D$44)*$B$44</f>
        <v>3231.07135181603</v>
      </c>
      <c r="I41" s="28">
        <f>($D$41/$D$44)*$C$44</f>
        <v>369.928648183967</v>
      </c>
      <c r="J41" s="27">
        <f>SUM(H41:I41)</f>
        <v>3601</v>
      </c>
      <c r="M41" s="27">
        <v>0</v>
      </c>
      <c r="N41" s="28">
        <f>(POWER(B41-H41,2)/H41)</f>
        <v>0.164740179544468</v>
      </c>
      <c r="O41" s="28">
        <f>(POWER(C41-I41,2)/I41)</f>
        <v>1.43889173556097</v>
      </c>
      <c r="P41" s="27">
        <f>SUM(N41:O41)</f>
        <v>1.60363191510544</v>
      </c>
      <c r="S41" s="34" t="s">
        <v>93</v>
      </c>
      <c r="T41" s="35">
        <f>COUNT(A41:A43)-1</f>
        <v>2</v>
      </c>
      <c r="X41" t="str">
        <f>CONCATENATE('Data Descriptive'!M56,'Data Descriptive'!M56)</f>
        <v>00</v>
      </c>
      <c r="Y41" t="str">
        <f>CONCATENATE('Data Descriptive'!M56,'Data Descriptive'!O56)</f>
        <v>02</v>
      </c>
      <c r="Z41" t="str">
        <f>CONCATENATE('Data Descriptive'!M56,'Data Descriptive'!P56)</f>
        <v>03</v>
      </c>
      <c r="AA41" t="str">
        <f>CONCATENATE('Data Descriptive'!M56,'Data Descriptive'!R56)</f>
        <v>01</v>
      </c>
      <c r="AB41" t="str">
        <f>CONCATENATE('Data Descriptive'!M56,'Data Descriptive'!S56)</f>
        <v>01</v>
      </c>
      <c r="AC41" t="str">
        <f>CONCATENATE('Data Descriptive'!M56,'Data Descriptive'!U56)</f>
        <v>00</v>
      </c>
      <c r="AD41" t="str">
        <f>CONCATENATE('Data Descriptive'!O56,'Data Descriptive'!O56)</f>
        <v>22</v>
      </c>
      <c r="AE41" t="str">
        <f>CONCATENATE('Data Descriptive'!O56,'Data Descriptive'!P56)</f>
        <v>23</v>
      </c>
      <c r="AF41" t="str">
        <f>CONCATENATE('Data Descriptive'!O56,'Data Descriptive'!R56)</f>
        <v>21</v>
      </c>
      <c r="AG41" t="str">
        <f>CONCATENATE('Data Descriptive'!O56,'Data Descriptive'!S56)</f>
        <v>21</v>
      </c>
      <c r="AH41" t="str">
        <f>CONCATENATE('Data Descriptive'!O56,'Data Descriptive'!U56)</f>
        <v>20</v>
      </c>
      <c r="AI41" t="str">
        <f>CONCATENATE('Data Descriptive'!P56,'Data Descriptive'!P56)</f>
        <v>33</v>
      </c>
      <c r="AJ41" t="str">
        <f>CONCATENATE('Data Descriptive'!P56,'Data Descriptive'!R56)</f>
        <v>31</v>
      </c>
      <c r="AK41" t="str">
        <f>CONCATENATE('Data Descriptive'!P56,'Data Descriptive'!S56)</f>
        <v>31</v>
      </c>
      <c r="AL41" t="str">
        <f>CONCATENATE('Data Descriptive'!P56,'Data Descriptive'!U56)</f>
        <v>30</v>
      </c>
      <c r="AM41" t="str">
        <f>CONCATENATE('Data Descriptive'!R56,'Data Descriptive'!R56)</f>
        <v>11</v>
      </c>
      <c r="AN41" t="str">
        <f>CONCATENATE('Data Descriptive'!R56,'Data Descriptive'!S56)</f>
        <v>11</v>
      </c>
      <c r="AO41" t="str">
        <f>CONCATENATE('Data Descriptive'!R56,'Data Descriptive'!U56)</f>
        <v>10</v>
      </c>
      <c r="AP41" t="str">
        <f>CONCATENATE('Data Descriptive'!S56,'Data Descriptive'!S56)</f>
        <v>11</v>
      </c>
      <c r="AQ41" t="str">
        <f>CONCATENATE('Data Descriptive'!S56,'Data Descriptive'!U56)</f>
        <v>10</v>
      </c>
      <c r="AR41" t="str">
        <f>CONCATENATE('Data Descriptive'!U56,'Data Descriptive'!U56)</f>
        <v>00</v>
      </c>
    </row>
    <row r="42" spans="1:44">
      <c r="A42" s="27">
        <v>1</v>
      </c>
      <c r="B42" s="28">
        <f>COUNTIF($AB$2:$AB$4654,CONCATENATE($A$42,$B$40))</f>
        <v>791</v>
      </c>
      <c r="C42" s="28">
        <f>COUNTIF($AB$2:$AB$4654,CONCATENATE($A$42,$C$40))</f>
        <v>82</v>
      </c>
      <c r="D42" s="27">
        <f>SUM(B42:C42)</f>
        <v>873</v>
      </c>
      <c r="G42" s="27">
        <v>1</v>
      </c>
      <c r="H42" s="28">
        <f>($D$42/$D$44)*$B$44</f>
        <v>783.317214700193</v>
      </c>
      <c r="I42" s="28">
        <f>($D$42/$D$44)*$C$44</f>
        <v>89.6827852998066</v>
      </c>
      <c r="J42" s="27">
        <f>SUM(H42:I42)</f>
        <v>873</v>
      </c>
      <c r="M42" s="27">
        <v>1</v>
      </c>
      <c r="N42" s="28">
        <f>(POWER(B42-H42,2)/H42)</f>
        <v>0.075352856869762</v>
      </c>
      <c r="O42" s="28">
        <f>(POWER(C42-I42,2)/I42)</f>
        <v>0.658155182910574</v>
      </c>
      <c r="P42" s="27">
        <f>SUM(N42:O42)</f>
        <v>0.733508039780336</v>
      </c>
      <c r="S42" s="34" t="s">
        <v>94</v>
      </c>
      <c r="T42" s="35">
        <f>COUNT(B40:C40)-1</f>
        <v>1</v>
      </c>
      <c r="X42" t="str">
        <f>CONCATENATE('Data Descriptive'!M57,'Data Descriptive'!M57)</f>
        <v>00</v>
      </c>
      <c r="Y42" t="str">
        <f>CONCATENATE('Data Descriptive'!M57,'Data Descriptive'!O57)</f>
        <v>00</v>
      </c>
      <c r="Z42" t="str">
        <f>CONCATENATE('Data Descriptive'!M57,'Data Descriptive'!P57)</f>
        <v>03</v>
      </c>
      <c r="AA42" t="str">
        <f>CONCATENATE('Data Descriptive'!M57,'Data Descriptive'!R57)</f>
        <v>01</v>
      </c>
      <c r="AB42" t="str">
        <f>CONCATENATE('Data Descriptive'!M57,'Data Descriptive'!S57)</f>
        <v>00</v>
      </c>
      <c r="AC42" t="str">
        <f>CONCATENATE('Data Descriptive'!M57,'Data Descriptive'!U57)</f>
        <v>00</v>
      </c>
      <c r="AD42" t="str">
        <f>CONCATENATE('Data Descriptive'!O57,'Data Descriptive'!O57)</f>
        <v>00</v>
      </c>
      <c r="AE42" t="str">
        <f>CONCATENATE('Data Descriptive'!O57,'Data Descriptive'!P57)</f>
        <v>03</v>
      </c>
      <c r="AF42" t="str">
        <f>CONCATENATE('Data Descriptive'!O57,'Data Descriptive'!R57)</f>
        <v>01</v>
      </c>
      <c r="AG42" t="str">
        <f>CONCATENATE('Data Descriptive'!O57,'Data Descriptive'!S57)</f>
        <v>00</v>
      </c>
      <c r="AH42" t="str">
        <f>CONCATENATE('Data Descriptive'!O57,'Data Descriptive'!U57)</f>
        <v>00</v>
      </c>
      <c r="AI42" t="str">
        <f>CONCATENATE('Data Descriptive'!P57,'Data Descriptive'!P57)</f>
        <v>33</v>
      </c>
      <c r="AJ42" t="str">
        <f>CONCATENATE('Data Descriptive'!P57,'Data Descriptive'!R57)</f>
        <v>31</v>
      </c>
      <c r="AK42" t="str">
        <f>CONCATENATE('Data Descriptive'!P57,'Data Descriptive'!S57)</f>
        <v>30</v>
      </c>
      <c r="AL42" t="str">
        <f>CONCATENATE('Data Descriptive'!P57,'Data Descriptive'!U57)</f>
        <v>30</v>
      </c>
      <c r="AM42" t="str">
        <f>CONCATENATE('Data Descriptive'!R57,'Data Descriptive'!R57)</f>
        <v>11</v>
      </c>
      <c r="AN42" t="str">
        <f>CONCATENATE('Data Descriptive'!R57,'Data Descriptive'!S57)</f>
        <v>10</v>
      </c>
      <c r="AO42" t="str">
        <f>CONCATENATE('Data Descriptive'!R57,'Data Descriptive'!U57)</f>
        <v>10</v>
      </c>
      <c r="AP42" t="str">
        <f>CONCATENATE('Data Descriptive'!S57,'Data Descriptive'!S57)</f>
        <v>00</v>
      </c>
      <c r="AQ42" t="str">
        <f>CONCATENATE('Data Descriptive'!S57,'Data Descriptive'!U57)</f>
        <v>00</v>
      </c>
      <c r="AR42" t="str">
        <f>CONCATENATE('Data Descriptive'!U57,'Data Descriptive'!U57)</f>
        <v>00</v>
      </c>
    </row>
    <row r="43" spans="1:44">
      <c r="A43" s="27">
        <v>2</v>
      </c>
      <c r="B43" s="28">
        <f>COUNTIF($AB$2:$AB$4654,CONCATENATE($A$43,$B$40))</f>
        <v>176</v>
      </c>
      <c r="C43" s="28">
        <f>COUNTIF($AB$2:$AB$4654,CONCATENATE($A$43,$C$40))</f>
        <v>3</v>
      </c>
      <c r="D43" s="27">
        <f>SUM(B43:C43)</f>
        <v>179</v>
      </c>
      <c r="G43" s="27">
        <v>2</v>
      </c>
      <c r="H43" s="28">
        <f>($D$43/$D$44)*$B$44</f>
        <v>160.611433483774</v>
      </c>
      <c r="I43" s="28">
        <f>($D$43/$D$44)*$C$44</f>
        <v>18.3885665162261</v>
      </c>
      <c r="J43" s="27">
        <f>SUM(H43:I43)</f>
        <v>179</v>
      </c>
      <c r="M43" s="27">
        <v>2</v>
      </c>
      <c r="N43" s="28">
        <f>(POWER(B43-H43,2)/H43)</f>
        <v>1.47441545279676</v>
      </c>
      <c r="O43" s="28">
        <f>(POWER(C43-I43,2)/I43)</f>
        <v>12.878001078298</v>
      </c>
      <c r="P43" s="27">
        <f>SUM(N43:O43)</f>
        <v>14.3524165310948</v>
      </c>
      <c r="S43" s="34" t="s">
        <v>95</v>
      </c>
      <c r="T43" s="35">
        <f>MIN(T42,T41)</f>
        <v>1</v>
      </c>
      <c r="X43" t="str">
        <f>CONCATENATE('Data Descriptive'!M58,'Data Descriptive'!M58)</f>
        <v>11</v>
      </c>
      <c r="Y43" t="str">
        <f>CONCATENATE('Data Descriptive'!M58,'Data Descriptive'!O58)</f>
        <v>12</v>
      </c>
      <c r="Z43" t="str">
        <f>CONCATENATE('Data Descriptive'!M58,'Data Descriptive'!P58)</f>
        <v>12</v>
      </c>
      <c r="AA43" t="str">
        <f>CONCATENATE('Data Descriptive'!M58,'Data Descriptive'!R58)</f>
        <v>11</v>
      </c>
      <c r="AB43" t="str">
        <f>CONCATENATE('Data Descriptive'!M58,'Data Descriptive'!S58)</f>
        <v>10</v>
      </c>
      <c r="AC43" t="str">
        <f>CONCATENATE('Data Descriptive'!M58,'Data Descriptive'!U58)</f>
        <v>10</v>
      </c>
      <c r="AD43" t="str">
        <f>CONCATENATE('Data Descriptive'!O58,'Data Descriptive'!O58)</f>
        <v>22</v>
      </c>
      <c r="AE43" t="str">
        <f>CONCATENATE('Data Descriptive'!O58,'Data Descriptive'!P58)</f>
        <v>22</v>
      </c>
      <c r="AF43" t="str">
        <f>CONCATENATE('Data Descriptive'!O58,'Data Descriptive'!R58)</f>
        <v>21</v>
      </c>
      <c r="AG43" t="str">
        <f>CONCATENATE('Data Descriptive'!O58,'Data Descriptive'!S58)</f>
        <v>20</v>
      </c>
      <c r="AH43" t="str">
        <f>CONCATENATE('Data Descriptive'!O58,'Data Descriptive'!U58)</f>
        <v>20</v>
      </c>
      <c r="AI43" t="str">
        <f>CONCATENATE('Data Descriptive'!P58,'Data Descriptive'!P58)</f>
        <v>22</v>
      </c>
      <c r="AJ43" t="str">
        <f>CONCATENATE('Data Descriptive'!P58,'Data Descriptive'!R58)</f>
        <v>21</v>
      </c>
      <c r="AK43" t="str">
        <f>CONCATENATE('Data Descriptive'!P58,'Data Descriptive'!S58)</f>
        <v>20</v>
      </c>
      <c r="AL43" t="str">
        <f>CONCATENATE('Data Descriptive'!P58,'Data Descriptive'!U58)</f>
        <v>20</v>
      </c>
      <c r="AM43" t="str">
        <f>CONCATENATE('Data Descriptive'!R58,'Data Descriptive'!R58)</f>
        <v>11</v>
      </c>
      <c r="AN43" t="str">
        <f>CONCATENATE('Data Descriptive'!R58,'Data Descriptive'!S58)</f>
        <v>10</v>
      </c>
      <c r="AO43" t="str">
        <f>CONCATENATE('Data Descriptive'!R58,'Data Descriptive'!U58)</f>
        <v>10</v>
      </c>
      <c r="AP43" t="str">
        <f>CONCATENATE('Data Descriptive'!S58,'Data Descriptive'!S58)</f>
        <v>00</v>
      </c>
      <c r="AQ43" t="str">
        <f>CONCATENATE('Data Descriptive'!S58,'Data Descriptive'!U58)</f>
        <v>00</v>
      </c>
      <c r="AR43" t="str">
        <f>CONCATENATE('Data Descriptive'!U58,'Data Descriptive'!U58)</f>
        <v>00</v>
      </c>
    </row>
    <row r="44" spans="1:44">
      <c r="A44" s="29" t="s">
        <v>90</v>
      </c>
      <c r="B44" s="27">
        <f>SUM(B41:B43)</f>
        <v>4175</v>
      </c>
      <c r="C44" s="27">
        <f>SUM(C41:C43)</f>
        <v>478</v>
      </c>
      <c r="D44" s="29">
        <f>SUM(D41:D43)</f>
        <v>4653</v>
      </c>
      <c r="G44" s="29" t="s">
        <v>90</v>
      </c>
      <c r="H44" s="27">
        <f>SUM(H41:H43)</f>
        <v>4175</v>
      </c>
      <c r="I44" s="27">
        <f>SUM(I41:I43)</f>
        <v>478</v>
      </c>
      <c r="J44" s="29">
        <f>SUM(J41:J43)</f>
        <v>4653</v>
      </c>
      <c r="M44" s="29" t="s">
        <v>90</v>
      </c>
      <c r="N44" s="27">
        <f>SUM(N41:N43)</f>
        <v>1.71450848921099</v>
      </c>
      <c r="O44" s="27">
        <f>SUM(O41:O43)</f>
        <v>14.9750479967696</v>
      </c>
      <c r="P44" s="29">
        <f>SUM(P41:P43)</f>
        <v>16.6895564859806</v>
      </c>
      <c r="S44" s="36" t="s">
        <v>96</v>
      </c>
      <c r="T44" s="35">
        <f>SQRT(T39/(D44*T43))</f>
        <v>0.059890214923121</v>
      </c>
      <c r="X44" t="str">
        <f>CONCATENATE('Data Descriptive'!M59,'Data Descriptive'!M59)</f>
        <v>00</v>
      </c>
      <c r="Y44" t="str">
        <f>CONCATENATE('Data Descriptive'!M59,'Data Descriptive'!O59)</f>
        <v>00</v>
      </c>
      <c r="Z44" t="str">
        <f>CONCATENATE('Data Descriptive'!M59,'Data Descriptive'!P59)</f>
        <v>03</v>
      </c>
      <c r="AA44" t="str">
        <f>CONCATENATE('Data Descriptive'!M59,'Data Descriptive'!R59)</f>
        <v>01</v>
      </c>
      <c r="AB44" t="str">
        <f>CONCATENATE('Data Descriptive'!M59,'Data Descriptive'!S59)</f>
        <v>00</v>
      </c>
      <c r="AC44" t="str">
        <f>CONCATENATE('Data Descriptive'!M59,'Data Descriptive'!U59)</f>
        <v>01</v>
      </c>
      <c r="AD44" t="str">
        <f>CONCATENATE('Data Descriptive'!O59,'Data Descriptive'!O59)</f>
        <v>00</v>
      </c>
      <c r="AE44" t="str">
        <f>CONCATENATE('Data Descriptive'!O59,'Data Descriptive'!P59)</f>
        <v>03</v>
      </c>
      <c r="AF44" t="str">
        <f>CONCATENATE('Data Descriptive'!O59,'Data Descriptive'!R59)</f>
        <v>01</v>
      </c>
      <c r="AG44" t="str">
        <f>CONCATENATE('Data Descriptive'!O59,'Data Descriptive'!S59)</f>
        <v>00</v>
      </c>
      <c r="AH44" t="str">
        <f>CONCATENATE('Data Descriptive'!O59,'Data Descriptive'!U59)</f>
        <v>01</v>
      </c>
      <c r="AI44" t="str">
        <f>CONCATENATE('Data Descriptive'!P59,'Data Descriptive'!P59)</f>
        <v>33</v>
      </c>
      <c r="AJ44" t="str">
        <f>CONCATENATE('Data Descriptive'!P59,'Data Descriptive'!R59)</f>
        <v>31</v>
      </c>
      <c r="AK44" t="str">
        <f>CONCATENATE('Data Descriptive'!P59,'Data Descriptive'!S59)</f>
        <v>30</v>
      </c>
      <c r="AL44" t="str">
        <f>CONCATENATE('Data Descriptive'!P59,'Data Descriptive'!U59)</f>
        <v>31</v>
      </c>
      <c r="AM44" t="str">
        <f>CONCATENATE('Data Descriptive'!R59,'Data Descriptive'!R59)</f>
        <v>11</v>
      </c>
      <c r="AN44" t="str">
        <f>CONCATENATE('Data Descriptive'!R59,'Data Descriptive'!S59)</f>
        <v>10</v>
      </c>
      <c r="AO44" t="str">
        <f>CONCATENATE('Data Descriptive'!R59,'Data Descriptive'!U59)</f>
        <v>11</v>
      </c>
      <c r="AP44" t="str">
        <f>CONCATENATE('Data Descriptive'!S59,'Data Descriptive'!S59)</f>
        <v>00</v>
      </c>
      <c r="AQ44" t="str">
        <f>CONCATENATE('Data Descriptive'!S59,'Data Descriptive'!U59)</f>
        <v>01</v>
      </c>
      <c r="AR44" t="str">
        <f>CONCATENATE('Data Descriptive'!U59,'Data Descriptive'!U59)</f>
        <v>11</v>
      </c>
    </row>
    <row r="45" spans="24:44">
      <c r="X45" t="str">
        <f>CONCATENATE('Data Descriptive'!M60,'Data Descriptive'!M60)</f>
        <v>00</v>
      </c>
      <c r="Y45" t="str">
        <f>CONCATENATE('Data Descriptive'!M60,'Data Descriptive'!O60)</f>
        <v>00</v>
      </c>
      <c r="Z45" t="str">
        <f>CONCATENATE('Data Descriptive'!M60,'Data Descriptive'!P60)</f>
        <v>03</v>
      </c>
      <c r="AA45" t="str">
        <f>CONCATENATE('Data Descriptive'!M60,'Data Descriptive'!R60)</f>
        <v>01</v>
      </c>
      <c r="AB45" t="str">
        <f>CONCATENATE('Data Descriptive'!M60,'Data Descriptive'!S60)</f>
        <v>00</v>
      </c>
      <c r="AC45" t="str">
        <f>CONCATENATE('Data Descriptive'!M60,'Data Descriptive'!U60)</f>
        <v>00</v>
      </c>
      <c r="AD45" t="str">
        <f>CONCATENATE('Data Descriptive'!O60,'Data Descriptive'!O60)</f>
        <v>00</v>
      </c>
      <c r="AE45" t="str">
        <f>CONCATENATE('Data Descriptive'!O60,'Data Descriptive'!P60)</f>
        <v>03</v>
      </c>
      <c r="AF45" t="str">
        <f>CONCATENATE('Data Descriptive'!O60,'Data Descriptive'!R60)</f>
        <v>01</v>
      </c>
      <c r="AG45" t="str">
        <f>CONCATENATE('Data Descriptive'!O60,'Data Descriptive'!S60)</f>
        <v>00</v>
      </c>
      <c r="AH45" t="str">
        <f>CONCATENATE('Data Descriptive'!O60,'Data Descriptive'!U60)</f>
        <v>00</v>
      </c>
      <c r="AI45" t="str">
        <f>CONCATENATE('Data Descriptive'!P60,'Data Descriptive'!P60)</f>
        <v>33</v>
      </c>
      <c r="AJ45" t="str">
        <f>CONCATENATE('Data Descriptive'!P60,'Data Descriptive'!R60)</f>
        <v>31</v>
      </c>
      <c r="AK45" t="str">
        <f>CONCATENATE('Data Descriptive'!P60,'Data Descriptive'!S60)</f>
        <v>30</v>
      </c>
      <c r="AL45" t="str">
        <f>CONCATENATE('Data Descriptive'!P60,'Data Descriptive'!U60)</f>
        <v>30</v>
      </c>
      <c r="AM45" t="str">
        <f>CONCATENATE('Data Descriptive'!R60,'Data Descriptive'!R60)</f>
        <v>11</v>
      </c>
      <c r="AN45" t="str">
        <f>CONCATENATE('Data Descriptive'!R60,'Data Descriptive'!S60)</f>
        <v>10</v>
      </c>
      <c r="AO45" t="str">
        <f>CONCATENATE('Data Descriptive'!R60,'Data Descriptive'!U60)</f>
        <v>10</v>
      </c>
      <c r="AP45" t="str">
        <f>CONCATENATE('Data Descriptive'!S60,'Data Descriptive'!S60)</f>
        <v>00</v>
      </c>
      <c r="AQ45" t="str">
        <f>CONCATENATE('Data Descriptive'!S60,'Data Descriptive'!U60)</f>
        <v>00</v>
      </c>
      <c r="AR45" t="str">
        <f>CONCATENATE('Data Descriptive'!U60,'Data Descriptive'!U60)</f>
        <v>00</v>
      </c>
    </row>
    <row r="46" spans="1:44">
      <c r="A46" s="21" t="s">
        <v>101</v>
      </c>
      <c r="B46" s="21"/>
      <c r="C46" s="21"/>
      <c r="D46" s="6"/>
      <c r="X46" t="str">
        <f>CONCATENATE('Data Descriptive'!M61,'Data Descriptive'!M61)</f>
        <v>00</v>
      </c>
      <c r="Y46" t="str">
        <f>CONCATENATE('Data Descriptive'!M61,'Data Descriptive'!O61)</f>
        <v>02</v>
      </c>
      <c r="Z46" t="str">
        <f>CONCATENATE('Data Descriptive'!M61,'Data Descriptive'!P61)</f>
        <v>03</v>
      </c>
      <c r="AA46" t="str">
        <f>CONCATENATE('Data Descriptive'!M61,'Data Descriptive'!R61)</f>
        <v>01</v>
      </c>
      <c r="AB46" t="str">
        <f>CONCATENATE('Data Descriptive'!M61,'Data Descriptive'!S61)</f>
        <v>00</v>
      </c>
      <c r="AC46" t="str">
        <f>CONCATENATE('Data Descriptive'!M61,'Data Descriptive'!U61)</f>
        <v>00</v>
      </c>
      <c r="AD46" t="str">
        <f>CONCATENATE('Data Descriptive'!O61,'Data Descriptive'!O61)</f>
        <v>22</v>
      </c>
      <c r="AE46" t="str">
        <f>CONCATENATE('Data Descriptive'!O61,'Data Descriptive'!P61)</f>
        <v>23</v>
      </c>
      <c r="AF46" t="str">
        <f>CONCATENATE('Data Descriptive'!O61,'Data Descriptive'!R61)</f>
        <v>21</v>
      </c>
      <c r="AG46" t="str">
        <f>CONCATENATE('Data Descriptive'!O61,'Data Descriptive'!S61)</f>
        <v>20</v>
      </c>
      <c r="AH46" t="str">
        <f>CONCATENATE('Data Descriptive'!O61,'Data Descriptive'!U61)</f>
        <v>20</v>
      </c>
      <c r="AI46" t="str">
        <f>CONCATENATE('Data Descriptive'!P61,'Data Descriptive'!P61)</f>
        <v>33</v>
      </c>
      <c r="AJ46" t="str">
        <f>CONCATENATE('Data Descriptive'!P61,'Data Descriptive'!R61)</f>
        <v>31</v>
      </c>
      <c r="AK46" t="str">
        <f>CONCATENATE('Data Descriptive'!P61,'Data Descriptive'!S61)</f>
        <v>30</v>
      </c>
      <c r="AL46" t="str">
        <f>CONCATENATE('Data Descriptive'!P61,'Data Descriptive'!U61)</f>
        <v>30</v>
      </c>
      <c r="AM46" t="str">
        <f>CONCATENATE('Data Descriptive'!R61,'Data Descriptive'!R61)</f>
        <v>11</v>
      </c>
      <c r="AN46" t="str">
        <f>CONCATENATE('Data Descriptive'!R61,'Data Descriptive'!S61)</f>
        <v>10</v>
      </c>
      <c r="AO46" t="str">
        <f>CONCATENATE('Data Descriptive'!R61,'Data Descriptive'!U61)</f>
        <v>10</v>
      </c>
      <c r="AP46" t="str">
        <f>CONCATENATE('Data Descriptive'!S61,'Data Descriptive'!S61)</f>
        <v>00</v>
      </c>
      <c r="AQ46" t="str">
        <f>CONCATENATE('Data Descriptive'!S61,'Data Descriptive'!U61)</f>
        <v>00</v>
      </c>
      <c r="AR46" t="str">
        <f>CONCATENATE('Data Descriptive'!U61,'Data Descriptive'!U61)</f>
        <v>00</v>
      </c>
    </row>
    <row r="47" spans="1:44">
      <c r="A47" t="s">
        <v>85</v>
      </c>
      <c r="G47" t="s">
        <v>86</v>
      </c>
      <c r="M47" t="s">
        <v>87</v>
      </c>
      <c r="X47" t="str">
        <f>CONCATENATE('Data Descriptive'!M62,'Data Descriptive'!M62)</f>
        <v>00</v>
      </c>
      <c r="Y47" t="str">
        <f>CONCATENATE('Data Descriptive'!M62,'Data Descriptive'!O62)</f>
        <v>00</v>
      </c>
      <c r="Z47" t="str">
        <f>CONCATENATE('Data Descriptive'!M62,'Data Descriptive'!P62)</f>
        <v>03</v>
      </c>
      <c r="AA47" t="str">
        <f>CONCATENATE('Data Descriptive'!M62,'Data Descriptive'!R62)</f>
        <v>00</v>
      </c>
      <c r="AB47" t="str">
        <f>CONCATENATE('Data Descriptive'!M62,'Data Descriptive'!S62)</f>
        <v>00</v>
      </c>
      <c r="AC47" t="str">
        <f>CONCATENATE('Data Descriptive'!M62,'Data Descriptive'!U62)</f>
        <v>00</v>
      </c>
      <c r="AD47" t="str">
        <f>CONCATENATE('Data Descriptive'!O62,'Data Descriptive'!O62)</f>
        <v>00</v>
      </c>
      <c r="AE47" t="str">
        <f>CONCATENATE('Data Descriptive'!O62,'Data Descriptive'!P62)</f>
        <v>03</v>
      </c>
      <c r="AF47" t="str">
        <f>CONCATENATE('Data Descriptive'!O62,'Data Descriptive'!R62)</f>
        <v>00</v>
      </c>
      <c r="AG47" t="str">
        <f>CONCATENATE('Data Descriptive'!O62,'Data Descriptive'!S62)</f>
        <v>00</v>
      </c>
      <c r="AH47" t="str">
        <f>CONCATENATE('Data Descriptive'!O62,'Data Descriptive'!U62)</f>
        <v>00</v>
      </c>
      <c r="AI47" t="str">
        <f>CONCATENATE('Data Descriptive'!P62,'Data Descriptive'!P62)</f>
        <v>33</v>
      </c>
      <c r="AJ47" t="str">
        <f>CONCATENATE('Data Descriptive'!P62,'Data Descriptive'!R62)</f>
        <v>30</v>
      </c>
      <c r="AK47" t="str">
        <f>CONCATENATE('Data Descriptive'!P62,'Data Descriptive'!S62)</f>
        <v>30</v>
      </c>
      <c r="AL47" t="str">
        <f>CONCATENATE('Data Descriptive'!P62,'Data Descriptive'!U62)</f>
        <v>30</v>
      </c>
      <c r="AM47" t="str">
        <f>CONCATENATE('Data Descriptive'!R62,'Data Descriptive'!R62)</f>
        <v>00</v>
      </c>
      <c r="AN47" t="str">
        <f>CONCATENATE('Data Descriptive'!R62,'Data Descriptive'!S62)</f>
        <v>00</v>
      </c>
      <c r="AO47" t="str">
        <f>CONCATENATE('Data Descriptive'!R62,'Data Descriptive'!U62)</f>
        <v>00</v>
      </c>
      <c r="AP47" t="str">
        <f>CONCATENATE('Data Descriptive'!S62,'Data Descriptive'!S62)</f>
        <v>00</v>
      </c>
      <c r="AQ47" t="str">
        <f>CONCATENATE('Data Descriptive'!S62,'Data Descriptive'!U62)</f>
        <v>00</v>
      </c>
      <c r="AR47" t="str">
        <f>CONCATENATE('Data Descriptive'!U62,'Data Descriptive'!U62)</f>
        <v>00</v>
      </c>
    </row>
    <row r="48" spans="1:44">
      <c r="A48" s="26" t="s">
        <v>88</v>
      </c>
      <c r="B48" s="26" t="s">
        <v>89</v>
      </c>
      <c r="C48" s="26"/>
      <c r="D48" s="29" t="s">
        <v>90</v>
      </c>
      <c r="G48" s="26" t="s">
        <v>88</v>
      </c>
      <c r="H48" s="26" t="s">
        <v>89</v>
      </c>
      <c r="I48" s="26"/>
      <c r="J48" s="29" t="s">
        <v>90</v>
      </c>
      <c r="M48" s="26" t="s">
        <v>88</v>
      </c>
      <c r="N48" s="26" t="s">
        <v>89</v>
      </c>
      <c r="O48" s="26"/>
      <c r="P48" s="29" t="s">
        <v>90</v>
      </c>
      <c r="S48" s="34" t="s">
        <v>91</v>
      </c>
      <c r="T48" s="35">
        <f>P53</f>
        <v>101.830141384986</v>
      </c>
      <c r="X48" t="str">
        <f>CONCATENATE('Data Descriptive'!M63,'Data Descriptive'!M63)</f>
        <v>22</v>
      </c>
      <c r="Y48" t="str">
        <f>CONCATENATE('Data Descriptive'!M63,'Data Descriptive'!O63)</f>
        <v>22</v>
      </c>
      <c r="Z48" t="str">
        <f>CONCATENATE('Data Descriptive'!M63,'Data Descriptive'!P63)</f>
        <v>23</v>
      </c>
      <c r="AA48" t="str">
        <f>CONCATENATE('Data Descriptive'!M63,'Data Descriptive'!R63)</f>
        <v>21</v>
      </c>
      <c r="AB48" t="str">
        <f>CONCATENATE('Data Descriptive'!M63,'Data Descriptive'!S63)</f>
        <v>20</v>
      </c>
      <c r="AC48" t="str">
        <f>CONCATENATE('Data Descriptive'!M63,'Data Descriptive'!U63)</f>
        <v>20</v>
      </c>
      <c r="AD48" t="str">
        <f>CONCATENATE('Data Descriptive'!O63,'Data Descriptive'!O63)</f>
        <v>22</v>
      </c>
      <c r="AE48" t="str">
        <f>CONCATENATE('Data Descriptive'!O63,'Data Descriptive'!P63)</f>
        <v>23</v>
      </c>
      <c r="AF48" t="str">
        <f>CONCATENATE('Data Descriptive'!O63,'Data Descriptive'!R63)</f>
        <v>21</v>
      </c>
      <c r="AG48" t="str">
        <f>CONCATENATE('Data Descriptive'!O63,'Data Descriptive'!S63)</f>
        <v>20</v>
      </c>
      <c r="AH48" t="str">
        <f>CONCATENATE('Data Descriptive'!O63,'Data Descriptive'!U63)</f>
        <v>20</v>
      </c>
      <c r="AI48" t="str">
        <f>CONCATENATE('Data Descriptive'!P63,'Data Descriptive'!P63)</f>
        <v>33</v>
      </c>
      <c r="AJ48" t="str">
        <f>CONCATENATE('Data Descriptive'!P63,'Data Descriptive'!R63)</f>
        <v>31</v>
      </c>
      <c r="AK48" t="str">
        <f>CONCATENATE('Data Descriptive'!P63,'Data Descriptive'!S63)</f>
        <v>30</v>
      </c>
      <c r="AL48" t="str">
        <f>CONCATENATE('Data Descriptive'!P63,'Data Descriptive'!U63)</f>
        <v>30</v>
      </c>
      <c r="AM48" t="str">
        <f>CONCATENATE('Data Descriptive'!R63,'Data Descriptive'!R63)</f>
        <v>11</v>
      </c>
      <c r="AN48" t="str">
        <f>CONCATENATE('Data Descriptive'!R63,'Data Descriptive'!S63)</f>
        <v>10</v>
      </c>
      <c r="AO48" t="str">
        <f>CONCATENATE('Data Descriptive'!R63,'Data Descriptive'!U63)</f>
        <v>10</v>
      </c>
      <c r="AP48" t="str">
        <f>CONCATENATE('Data Descriptive'!S63,'Data Descriptive'!S63)</f>
        <v>00</v>
      </c>
      <c r="AQ48" t="str">
        <f>CONCATENATE('Data Descriptive'!S63,'Data Descriptive'!U63)</f>
        <v>00</v>
      </c>
      <c r="AR48" t="str">
        <f>CONCATENATE('Data Descriptive'!U63,'Data Descriptive'!U63)</f>
        <v>00</v>
      </c>
    </row>
    <row r="49" spans="1:44">
      <c r="A49" s="26"/>
      <c r="B49" s="27">
        <v>0</v>
      </c>
      <c r="C49" s="27">
        <v>1</v>
      </c>
      <c r="D49" s="29"/>
      <c r="G49" s="26"/>
      <c r="H49" s="27">
        <v>0</v>
      </c>
      <c r="I49" s="27">
        <v>1</v>
      </c>
      <c r="J49" s="29"/>
      <c r="M49" s="26"/>
      <c r="N49" s="27">
        <v>0</v>
      </c>
      <c r="O49" s="27">
        <v>1</v>
      </c>
      <c r="P49" s="29"/>
      <c r="S49" s="34" t="s">
        <v>92</v>
      </c>
      <c r="T49" s="35">
        <f>CHITEST(B50:C52,H50:I52)</f>
        <v>7.72441773914735e-23</v>
      </c>
      <c r="X49" t="str">
        <f>CONCATENATE('Data Descriptive'!M64,'Data Descriptive'!M64)</f>
        <v>11</v>
      </c>
      <c r="Y49" t="str">
        <f>CONCATENATE('Data Descriptive'!M64,'Data Descriptive'!O64)</f>
        <v>12</v>
      </c>
      <c r="Z49" t="str">
        <f>CONCATENATE('Data Descriptive'!M64,'Data Descriptive'!P64)</f>
        <v>13</v>
      </c>
      <c r="AA49" t="str">
        <f>CONCATENATE('Data Descriptive'!M64,'Data Descriptive'!R64)</f>
        <v>11</v>
      </c>
      <c r="AB49" t="str">
        <f>CONCATENATE('Data Descriptive'!M64,'Data Descriptive'!S64)</f>
        <v>10</v>
      </c>
      <c r="AC49" t="str">
        <f>CONCATENATE('Data Descriptive'!M64,'Data Descriptive'!U64)</f>
        <v>10</v>
      </c>
      <c r="AD49" t="str">
        <f>CONCATENATE('Data Descriptive'!O64,'Data Descriptive'!O64)</f>
        <v>22</v>
      </c>
      <c r="AE49" t="str">
        <f>CONCATENATE('Data Descriptive'!O64,'Data Descriptive'!P64)</f>
        <v>23</v>
      </c>
      <c r="AF49" t="str">
        <f>CONCATENATE('Data Descriptive'!O64,'Data Descriptive'!R64)</f>
        <v>21</v>
      </c>
      <c r="AG49" t="str">
        <f>CONCATENATE('Data Descriptive'!O64,'Data Descriptive'!S64)</f>
        <v>20</v>
      </c>
      <c r="AH49" t="str">
        <f>CONCATENATE('Data Descriptive'!O64,'Data Descriptive'!U64)</f>
        <v>20</v>
      </c>
      <c r="AI49" t="str">
        <f>CONCATENATE('Data Descriptive'!P64,'Data Descriptive'!P64)</f>
        <v>33</v>
      </c>
      <c r="AJ49" t="str">
        <f>CONCATENATE('Data Descriptive'!P64,'Data Descriptive'!R64)</f>
        <v>31</v>
      </c>
      <c r="AK49" t="str">
        <f>CONCATENATE('Data Descriptive'!P64,'Data Descriptive'!S64)</f>
        <v>30</v>
      </c>
      <c r="AL49" t="str">
        <f>CONCATENATE('Data Descriptive'!P64,'Data Descriptive'!U64)</f>
        <v>30</v>
      </c>
      <c r="AM49" t="str">
        <f>CONCATENATE('Data Descriptive'!R64,'Data Descriptive'!R64)</f>
        <v>11</v>
      </c>
      <c r="AN49" t="str">
        <f>CONCATENATE('Data Descriptive'!R64,'Data Descriptive'!S64)</f>
        <v>10</v>
      </c>
      <c r="AO49" t="str">
        <f>CONCATENATE('Data Descriptive'!R64,'Data Descriptive'!U64)</f>
        <v>10</v>
      </c>
      <c r="AP49" t="str">
        <f>CONCATENATE('Data Descriptive'!S64,'Data Descriptive'!S64)</f>
        <v>00</v>
      </c>
      <c r="AQ49" t="str">
        <f>CONCATENATE('Data Descriptive'!S64,'Data Descriptive'!U64)</f>
        <v>00</v>
      </c>
      <c r="AR49" t="str">
        <f>CONCATENATE('Data Descriptive'!U64,'Data Descriptive'!U64)</f>
        <v>00</v>
      </c>
    </row>
    <row r="50" spans="1:44">
      <c r="A50" s="27">
        <v>0</v>
      </c>
      <c r="B50" s="28">
        <f>COUNTIF($AC$2:$AC$4654,CONCATENATE($A$50,$B$49))</f>
        <v>2472</v>
      </c>
      <c r="C50" s="28">
        <f>COUNTIF($AC$2:$AC$4654,CONCATENATE($A$50,$C$49))</f>
        <v>1129</v>
      </c>
      <c r="D50" s="27">
        <f>SUM(B50:C50)</f>
        <v>3601</v>
      </c>
      <c r="G50" s="27">
        <v>0</v>
      </c>
      <c r="H50" s="28">
        <f>($D$50/$D$53)*$B$53</f>
        <v>2362.74511068128</v>
      </c>
      <c r="I50" s="28">
        <f>($D$50/$D$53)*$C$53</f>
        <v>1238.25488931872</v>
      </c>
      <c r="J50" s="27">
        <f>SUM(H50:I50)</f>
        <v>3601</v>
      </c>
      <c r="M50" s="27">
        <v>0</v>
      </c>
      <c r="N50" s="28">
        <f>(POWER(B50-H50,2)/H50)</f>
        <v>5.05201800485525</v>
      </c>
      <c r="O50" s="28">
        <f>(POWER(C50-I50,2)/I50)</f>
        <v>9.63988185551443</v>
      </c>
      <c r="P50" s="27">
        <f>SUM(N50:O50)</f>
        <v>14.6918998603697</v>
      </c>
      <c r="S50" s="34" t="s">
        <v>93</v>
      </c>
      <c r="T50" s="35">
        <f>COUNT(A50:A52)-1</f>
        <v>2</v>
      </c>
      <c r="X50" t="str">
        <f>CONCATENATE('Data Descriptive'!M65,'Data Descriptive'!M65)</f>
        <v>11</v>
      </c>
      <c r="Y50" t="str">
        <f>CONCATENATE('Data Descriptive'!M65,'Data Descriptive'!O65)</f>
        <v>12</v>
      </c>
      <c r="Z50" t="str">
        <f>CONCATENATE('Data Descriptive'!M65,'Data Descriptive'!P65)</f>
        <v>12</v>
      </c>
      <c r="AA50" t="str">
        <f>CONCATENATE('Data Descriptive'!M65,'Data Descriptive'!R65)</f>
        <v>11</v>
      </c>
      <c r="AB50" t="str">
        <f>CONCATENATE('Data Descriptive'!M65,'Data Descriptive'!S65)</f>
        <v>10</v>
      </c>
      <c r="AC50" t="str">
        <f>CONCATENATE('Data Descriptive'!M65,'Data Descriptive'!U65)</f>
        <v>10</v>
      </c>
      <c r="AD50" t="str">
        <f>CONCATENATE('Data Descriptive'!O65,'Data Descriptive'!O65)</f>
        <v>22</v>
      </c>
      <c r="AE50" t="str">
        <f>CONCATENATE('Data Descriptive'!O65,'Data Descriptive'!P65)</f>
        <v>22</v>
      </c>
      <c r="AF50" t="str">
        <f>CONCATENATE('Data Descriptive'!O65,'Data Descriptive'!R65)</f>
        <v>21</v>
      </c>
      <c r="AG50" t="str">
        <f>CONCATENATE('Data Descriptive'!O65,'Data Descriptive'!S65)</f>
        <v>20</v>
      </c>
      <c r="AH50" t="str">
        <f>CONCATENATE('Data Descriptive'!O65,'Data Descriptive'!U65)</f>
        <v>20</v>
      </c>
      <c r="AI50" t="str">
        <f>CONCATENATE('Data Descriptive'!P65,'Data Descriptive'!P65)</f>
        <v>22</v>
      </c>
      <c r="AJ50" t="str">
        <f>CONCATENATE('Data Descriptive'!P65,'Data Descriptive'!R65)</f>
        <v>21</v>
      </c>
      <c r="AK50" t="str">
        <f>CONCATENATE('Data Descriptive'!P65,'Data Descriptive'!S65)</f>
        <v>20</v>
      </c>
      <c r="AL50" t="str">
        <f>CONCATENATE('Data Descriptive'!P65,'Data Descriptive'!U65)</f>
        <v>20</v>
      </c>
      <c r="AM50" t="str">
        <f>CONCATENATE('Data Descriptive'!R65,'Data Descriptive'!R65)</f>
        <v>11</v>
      </c>
      <c r="AN50" t="str">
        <f>CONCATENATE('Data Descriptive'!R65,'Data Descriptive'!S65)</f>
        <v>10</v>
      </c>
      <c r="AO50" t="str">
        <f>CONCATENATE('Data Descriptive'!R65,'Data Descriptive'!U65)</f>
        <v>10</v>
      </c>
      <c r="AP50" t="str">
        <f>CONCATENATE('Data Descriptive'!S65,'Data Descriptive'!S65)</f>
        <v>00</v>
      </c>
      <c r="AQ50" t="str">
        <f>CONCATENATE('Data Descriptive'!S65,'Data Descriptive'!U65)</f>
        <v>00</v>
      </c>
      <c r="AR50" t="str">
        <f>CONCATENATE('Data Descriptive'!U65,'Data Descriptive'!U65)</f>
        <v>00</v>
      </c>
    </row>
    <row r="51" spans="1:44">
      <c r="A51" s="27">
        <v>1</v>
      </c>
      <c r="B51" s="28">
        <f>COUNTIF($AC$2:$AC$4654,CONCATENATE($A$51,$B$49))</f>
        <v>447</v>
      </c>
      <c r="C51" s="28">
        <f>COUNTIF($AC$2:$AC$4654,CONCATENATE($A$51,$C$49))</f>
        <v>426</v>
      </c>
      <c r="D51" s="27">
        <f>SUM(B51:C51)</f>
        <v>873</v>
      </c>
      <c r="G51" s="27">
        <v>1</v>
      </c>
      <c r="H51" s="28">
        <f>($D$51/$D$53)*$B$53</f>
        <v>572.806576402321</v>
      </c>
      <c r="I51" s="28">
        <f>($D$51/$D$53)*$C$53</f>
        <v>300.193423597679</v>
      </c>
      <c r="J51" s="27">
        <f>SUM(H51:I51)</f>
        <v>873</v>
      </c>
      <c r="M51" s="27">
        <v>1</v>
      </c>
      <c r="N51" s="28">
        <f>(POWER(B51-H51,2)/H51)</f>
        <v>27.6311329480206</v>
      </c>
      <c r="O51" s="28">
        <f>(POWER(C51-I51,2)/I51)</f>
        <v>52.7236555564418</v>
      </c>
      <c r="P51" s="27">
        <f>SUM(N51:O51)</f>
        <v>80.3547885044624</v>
      </c>
      <c r="S51" s="34" t="s">
        <v>94</v>
      </c>
      <c r="T51" s="35">
        <f>COUNT(B49:C49)-1</f>
        <v>1</v>
      </c>
      <c r="X51" t="str">
        <f>CONCATENATE('Data Descriptive'!M66,'Data Descriptive'!M66)</f>
        <v>00</v>
      </c>
      <c r="Y51" t="str">
        <f>CONCATENATE('Data Descriptive'!M66,'Data Descriptive'!O66)</f>
        <v>00</v>
      </c>
      <c r="Z51" t="str">
        <f>CONCATENATE('Data Descriptive'!M66,'Data Descriptive'!P66)</f>
        <v>03</v>
      </c>
      <c r="AA51" t="str">
        <f>CONCATENATE('Data Descriptive'!M66,'Data Descriptive'!R66)</f>
        <v>00</v>
      </c>
      <c r="AB51" t="str">
        <f>CONCATENATE('Data Descriptive'!M66,'Data Descriptive'!S66)</f>
        <v>00</v>
      </c>
      <c r="AC51" t="str">
        <f>CONCATENATE('Data Descriptive'!M66,'Data Descriptive'!U66)</f>
        <v>00</v>
      </c>
      <c r="AD51" t="str">
        <f>CONCATENATE('Data Descriptive'!O66,'Data Descriptive'!O66)</f>
        <v>00</v>
      </c>
      <c r="AE51" t="str">
        <f>CONCATENATE('Data Descriptive'!O66,'Data Descriptive'!P66)</f>
        <v>03</v>
      </c>
      <c r="AF51" t="str">
        <f>CONCATENATE('Data Descriptive'!O66,'Data Descriptive'!R66)</f>
        <v>00</v>
      </c>
      <c r="AG51" t="str">
        <f>CONCATENATE('Data Descriptive'!O66,'Data Descriptive'!S66)</f>
        <v>00</v>
      </c>
      <c r="AH51" t="str">
        <f>CONCATENATE('Data Descriptive'!O66,'Data Descriptive'!U66)</f>
        <v>00</v>
      </c>
      <c r="AI51" t="str">
        <f>CONCATENATE('Data Descriptive'!P66,'Data Descriptive'!P66)</f>
        <v>33</v>
      </c>
      <c r="AJ51" t="str">
        <f>CONCATENATE('Data Descriptive'!P66,'Data Descriptive'!R66)</f>
        <v>30</v>
      </c>
      <c r="AK51" t="str">
        <f>CONCATENATE('Data Descriptive'!P66,'Data Descriptive'!S66)</f>
        <v>30</v>
      </c>
      <c r="AL51" t="str">
        <f>CONCATENATE('Data Descriptive'!P66,'Data Descriptive'!U66)</f>
        <v>30</v>
      </c>
      <c r="AM51" t="str">
        <f>CONCATENATE('Data Descriptive'!R66,'Data Descriptive'!R66)</f>
        <v>00</v>
      </c>
      <c r="AN51" t="str">
        <f>CONCATENATE('Data Descriptive'!R66,'Data Descriptive'!S66)</f>
        <v>00</v>
      </c>
      <c r="AO51" t="str">
        <f>CONCATENATE('Data Descriptive'!R66,'Data Descriptive'!U66)</f>
        <v>00</v>
      </c>
      <c r="AP51" t="str">
        <f>CONCATENATE('Data Descriptive'!S66,'Data Descriptive'!S66)</f>
        <v>00</v>
      </c>
      <c r="AQ51" t="str">
        <f>CONCATENATE('Data Descriptive'!S66,'Data Descriptive'!U66)</f>
        <v>00</v>
      </c>
      <c r="AR51" t="str">
        <f>CONCATENATE('Data Descriptive'!U66,'Data Descriptive'!U66)</f>
        <v>00</v>
      </c>
    </row>
    <row r="52" spans="1:44">
      <c r="A52" s="27">
        <v>2</v>
      </c>
      <c r="B52" s="28">
        <f>COUNTIF($AC$2:$AC$4654,CONCATENATE($A$52,$B$49))</f>
        <v>134</v>
      </c>
      <c r="C52" s="28">
        <f>COUNTIF($AC$2:$AC$4654,CONCATENATE($A$52,$C$49))</f>
        <v>45</v>
      </c>
      <c r="D52" s="27">
        <f>SUM(B52:C52)</f>
        <v>179</v>
      </c>
      <c r="G52" s="27">
        <v>2</v>
      </c>
      <c r="H52" s="28">
        <f>($D$52/$D$53)*$B$53</f>
        <v>117.448312916398</v>
      </c>
      <c r="I52" s="28">
        <f>($D$52/$D$53)*$C$53</f>
        <v>61.551687083602</v>
      </c>
      <c r="J52" s="27">
        <f>SUM(H52:I52)</f>
        <v>179</v>
      </c>
      <c r="M52" s="27">
        <v>2</v>
      </c>
      <c r="N52" s="28">
        <f>(POWER(B52-H52,2)/H52)</f>
        <v>2.33258646727846</v>
      </c>
      <c r="O52" s="28">
        <f>(POWER(C52-I52,2)/I52)</f>
        <v>4.45086655287572</v>
      </c>
      <c r="P52" s="27">
        <f>SUM(N52:O52)</f>
        <v>6.78345302015419</v>
      </c>
      <c r="S52" s="34" t="s">
        <v>95</v>
      </c>
      <c r="T52" s="35">
        <f>MIN(T51,T50)</f>
        <v>1</v>
      </c>
      <c r="X52" t="str">
        <f>CONCATENATE('Data Descriptive'!M67,'Data Descriptive'!M67)</f>
        <v>22</v>
      </c>
      <c r="Y52" t="str">
        <f>CONCATENATE('Data Descriptive'!M67,'Data Descriptive'!O67)</f>
        <v>21</v>
      </c>
      <c r="Z52" t="str">
        <f>CONCATENATE('Data Descriptive'!M67,'Data Descriptive'!P67)</f>
        <v>23</v>
      </c>
      <c r="AA52" t="str">
        <f>CONCATENATE('Data Descriptive'!M67,'Data Descriptive'!R67)</f>
        <v>21</v>
      </c>
      <c r="AB52" t="str">
        <f>CONCATENATE('Data Descriptive'!M67,'Data Descriptive'!S67)</f>
        <v>20</v>
      </c>
      <c r="AC52" t="str">
        <f>CONCATENATE('Data Descriptive'!M67,'Data Descriptive'!U67)</f>
        <v>20</v>
      </c>
      <c r="AD52" t="str">
        <f>CONCATENATE('Data Descriptive'!O67,'Data Descriptive'!O67)</f>
        <v>11</v>
      </c>
      <c r="AE52" t="str">
        <f>CONCATENATE('Data Descriptive'!O67,'Data Descriptive'!P67)</f>
        <v>13</v>
      </c>
      <c r="AF52" t="str">
        <f>CONCATENATE('Data Descriptive'!O67,'Data Descriptive'!R67)</f>
        <v>11</v>
      </c>
      <c r="AG52" t="str">
        <f>CONCATENATE('Data Descriptive'!O67,'Data Descriptive'!S67)</f>
        <v>10</v>
      </c>
      <c r="AH52" t="str">
        <f>CONCATENATE('Data Descriptive'!O67,'Data Descriptive'!U67)</f>
        <v>10</v>
      </c>
      <c r="AI52" t="str">
        <f>CONCATENATE('Data Descriptive'!P67,'Data Descriptive'!P67)</f>
        <v>33</v>
      </c>
      <c r="AJ52" t="str">
        <f>CONCATENATE('Data Descriptive'!P67,'Data Descriptive'!R67)</f>
        <v>31</v>
      </c>
      <c r="AK52" t="str">
        <f>CONCATENATE('Data Descriptive'!P67,'Data Descriptive'!S67)</f>
        <v>30</v>
      </c>
      <c r="AL52" t="str">
        <f>CONCATENATE('Data Descriptive'!P67,'Data Descriptive'!U67)</f>
        <v>30</v>
      </c>
      <c r="AM52" t="str">
        <f>CONCATENATE('Data Descriptive'!R67,'Data Descriptive'!R67)</f>
        <v>11</v>
      </c>
      <c r="AN52" t="str">
        <f>CONCATENATE('Data Descriptive'!R67,'Data Descriptive'!S67)</f>
        <v>10</v>
      </c>
      <c r="AO52" t="str">
        <f>CONCATENATE('Data Descriptive'!R67,'Data Descriptive'!U67)</f>
        <v>10</v>
      </c>
      <c r="AP52" t="str">
        <f>CONCATENATE('Data Descriptive'!S67,'Data Descriptive'!S67)</f>
        <v>00</v>
      </c>
      <c r="AQ52" t="str">
        <f>CONCATENATE('Data Descriptive'!S67,'Data Descriptive'!U67)</f>
        <v>00</v>
      </c>
      <c r="AR52" t="str">
        <f>CONCATENATE('Data Descriptive'!U67,'Data Descriptive'!U67)</f>
        <v>00</v>
      </c>
    </row>
    <row r="53" spans="1:44">
      <c r="A53" s="29" t="s">
        <v>90</v>
      </c>
      <c r="B53" s="27">
        <f>SUM(B50:B52)</f>
        <v>3053</v>
      </c>
      <c r="C53" s="27">
        <f>SUM(C50:C52)</f>
        <v>1600</v>
      </c>
      <c r="D53" s="29">
        <f>SUM(D50:D52)</f>
        <v>4653</v>
      </c>
      <c r="G53" s="29" t="s">
        <v>90</v>
      </c>
      <c r="H53" s="27">
        <f>SUM(H50:H52)</f>
        <v>3053</v>
      </c>
      <c r="I53" s="27">
        <f>SUM(I50:I52)</f>
        <v>1600</v>
      </c>
      <c r="J53" s="29">
        <f>SUM(J50:J52)</f>
        <v>4653</v>
      </c>
      <c r="M53" s="29" t="s">
        <v>90</v>
      </c>
      <c r="N53" s="27">
        <f>SUM(N50:N52)</f>
        <v>35.0157374201543</v>
      </c>
      <c r="O53" s="27">
        <f>SUM(O50:O52)</f>
        <v>66.8144039648319</v>
      </c>
      <c r="P53" s="29">
        <f>SUM(P50:P52)</f>
        <v>101.830141384986</v>
      </c>
      <c r="S53" s="36" t="s">
        <v>96</v>
      </c>
      <c r="T53" s="35">
        <f>SQRT(T48/(D53*T52))</f>
        <v>0.147935242209544</v>
      </c>
      <c r="X53" t="str">
        <f>CONCATENATE('Data Descriptive'!M68,'Data Descriptive'!M68)</f>
        <v>00</v>
      </c>
      <c r="Y53" t="str">
        <f>CONCATENATE('Data Descriptive'!M68,'Data Descriptive'!O68)</f>
        <v>02</v>
      </c>
      <c r="Z53" t="str">
        <f>CONCATENATE('Data Descriptive'!M68,'Data Descriptive'!P68)</f>
        <v>02</v>
      </c>
      <c r="AA53" t="str">
        <f>CONCATENATE('Data Descriptive'!M68,'Data Descriptive'!R68)</f>
        <v>00</v>
      </c>
      <c r="AB53" t="str">
        <f>CONCATENATE('Data Descriptive'!M68,'Data Descriptive'!S68)</f>
        <v>00</v>
      </c>
      <c r="AC53" t="str">
        <f>CONCATENATE('Data Descriptive'!M68,'Data Descriptive'!U68)</f>
        <v>01</v>
      </c>
      <c r="AD53" t="str">
        <f>CONCATENATE('Data Descriptive'!O68,'Data Descriptive'!O68)</f>
        <v>22</v>
      </c>
      <c r="AE53" t="str">
        <f>CONCATENATE('Data Descriptive'!O68,'Data Descriptive'!P68)</f>
        <v>22</v>
      </c>
      <c r="AF53" t="str">
        <f>CONCATENATE('Data Descriptive'!O68,'Data Descriptive'!R68)</f>
        <v>20</v>
      </c>
      <c r="AG53" t="str">
        <f>CONCATENATE('Data Descriptive'!O68,'Data Descriptive'!S68)</f>
        <v>20</v>
      </c>
      <c r="AH53" t="str">
        <f>CONCATENATE('Data Descriptive'!O68,'Data Descriptive'!U68)</f>
        <v>21</v>
      </c>
      <c r="AI53" t="str">
        <f>CONCATENATE('Data Descriptive'!P68,'Data Descriptive'!P68)</f>
        <v>22</v>
      </c>
      <c r="AJ53" t="str">
        <f>CONCATENATE('Data Descriptive'!P68,'Data Descriptive'!R68)</f>
        <v>20</v>
      </c>
      <c r="AK53" t="str">
        <f>CONCATENATE('Data Descriptive'!P68,'Data Descriptive'!S68)</f>
        <v>20</v>
      </c>
      <c r="AL53" t="str">
        <f>CONCATENATE('Data Descriptive'!P68,'Data Descriptive'!U68)</f>
        <v>21</v>
      </c>
      <c r="AM53" t="str">
        <f>CONCATENATE('Data Descriptive'!R68,'Data Descriptive'!R68)</f>
        <v>00</v>
      </c>
      <c r="AN53" t="str">
        <f>CONCATENATE('Data Descriptive'!R68,'Data Descriptive'!S68)</f>
        <v>00</v>
      </c>
      <c r="AO53" t="str">
        <f>CONCATENATE('Data Descriptive'!R68,'Data Descriptive'!U68)</f>
        <v>01</v>
      </c>
      <c r="AP53" t="str">
        <f>CONCATENATE('Data Descriptive'!S68,'Data Descriptive'!S68)</f>
        <v>00</v>
      </c>
      <c r="AQ53" t="str">
        <f>CONCATENATE('Data Descriptive'!S68,'Data Descriptive'!U68)</f>
        <v>01</v>
      </c>
      <c r="AR53" t="str">
        <f>CONCATENATE('Data Descriptive'!U68,'Data Descriptive'!U68)</f>
        <v>11</v>
      </c>
    </row>
    <row r="54" spans="24:44">
      <c r="X54" t="str">
        <f>CONCATENATE('Data Descriptive'!M69,'Data Descriptive'!M69)</f>
        <v>00</v>
      </c>
      <c r="Y54" t="str">
        <f>CONCATENATE('Data Descriptive'!M69,'Data Descriptive'!O69)</f>
        <v>00</v>
      </c>
      <c r="Z54" t="str">
        <f>CONCATENATE('Data Descriptive'!M69,'Data Descriptive'!P69)</f>
        <v>03</v>
      </c>
      <c r="AA54" t="str">
        <f>CONCATENATE('Data Descriptive'!M69,'Data Descriptive'!R69)</f>
        <v>00</v>
      </c>
      <c r="AB54" t="str">
        <f>CONCATENATE('Data Descriptive'!M69,'Data Descriptive'!S69)</f>
        <v>00</v>
      </c>
      <c r="AC54" t="str">
        <f>CONCATENATE('Data Descriptive'!M69,'Data Descriptive'!U69)</f>
        <v>00</v>
      </c>
      <c r="AD54" t="str">
        <f>CONCATENATE('Data Descriptive'!O69,'Data Descriptive'!O69)</f>
        <v>00</v>
      </c>
      <c r="AE54" t="str">
        <f>CONCATENATE('Data Descriptive'!O69,'Data Descriptive'!P69)</f>
        <v>03</v>
      </c>
      <c r="AF54" t="str">
        <f>CONCATENATE('Data Descriptive'!O69,'Data Descriptive'!R69)</f>
        <v>00</v>
      </c>
      <c r="AG54" t="str">
        <f>CONCATENATE('Data Descriptive'!O69,'Data Descriptive'!S69)</f>
        <v>00</v>
      </c>
      <c r="AH54" t="str">
        <f>CONCATENATE('Data Descriptive'!O69,'Data Descriptive'!U69)</f>
        <v>00</v>
      </c>
      <c r="AI54" t="str">
        <f>CONCATENATE('Data Descriptive'!P69,'Data Descriptive'!P69)</f>
        <v>33</v>
      </c>
      <c r="AJ54" t="str">
        <f>CONCATENATE('Data Descriptive'!P69,'Data Descriptive'!R69)</f>
        <v>30</v>
      </c>
      <c r="AK54" t="str">
        <f>CONCATENATE('Data Descriptive'!P69,'Data Descriptive'!S69)</f>
        <v>30</v>
      </c>
      <c r="AL54" t="str">
        <f>CONCATENATE('Data Descriptive'!P69,'Data Descriptive'!U69)</f>
        <v>30</v>
      </c>
      <c r="AM54" t="str">
        <f>CONCATENATE('Data Descriptive'!R69,'Data Descriptive'!R69)</f>
        <v>00</v>
      </c>
      <c r="AN54" t="str">
        <f>CONCATENATE('Data Descriptive'!R69,'Data Descriptive'!S69)</f>
        <v>00</v>
      </c>
      <c r="AO54" t="str">
        <f>CONCATENATE('Data Descriptive'!R69,'Data Descriptive'!U69)</f>
        <v>00</v>
      </c>
      <c r="AP54" t="str">
        <f>CONCATENATE('Data Descriptive'!S69,'Data Descriptive'!S69)</f>
        <v>00</v>
      </c>
      <c r="AQ54" t="str">
        <f>CONCATENATE('Data Descriptive'!S69,'Data Descriptive'!U69)</f>
        <v>00</v>
      </c>
      <c r="AR54" t="str">
        <f>CONCATENATE('Data Descriptive'!U69,'Data Descriptive'!U69)</f>
        <v>00</v>
      </c>
    </row>
    <row r="55" spans="24:44">
      <c r="X55" t="str">
        <f>CONCATENATE('Data Descriptive'!M70,'Data Descriptive'!M70)</f>
        <v>00</v>
      </c>
      <c r="Y55" t="str">
        <f>CONCATENATE('Data Descriptive'!M70,'Data Descriptive'!O70)</f>
        <v>00</v>
      </c>
      <c r="Z55" t="str">
        <f>CONCATENATE('Data Descriptive'!M70,'Data Descriptive'!P70)</f>
        <v>03</v>
      </c>
      <c r="AA55" t="str">
        <f>CONCATENATE('Data Descriptive'!M70,'Data Descriptive'!R70)</f>
        <v>00</v>
      </c>
      <c r="AB55" t="str">
        <f>CONCATENATE('Data Descriptive'!M70,'Data Descriptive'!S70)</f>
        <v>01</v>
      </c>
      <c r="AC55" t="str">
        <f>CONCATENATE('Data Descriptive'!M70,'Data Descriptive'!U70)</f>
        <v>00</v>
      </c>
      <c r="AD55" t="str">
        <f>CONCATENATE('Data Descriptive'!O70,'Data Descriptive'!O70)</f>
        <v>00</v>
      </c>
      <c r="AE55" t="str">
        <f>CONCATENATE('Data Descriptive'!O70,'Data Descriptive'!P70)</f>
        <v>03</v>
      </c>
      <c r="AF55" t="str">
        <f>CONCATENATE('Data Descriptive'!O70,'Data Descriptive'!R70)</f>
        <v>00</v>
      </c>
      <c r="AG55" t="str">
        <f>CONCATENATE('Data Descriptive'!O70,'Data Descriptive'!S70)</f>
        <v>01</v>
      </c>
      <c r="AH55" t="str">
        <f>CONCATENATE('Data Descriptive'!O70,'Data Descriptive'!U70)</f>
        <v>00</v>
      </c>
      <c r="AI55" t="str">
        <f>CONCATENATE('Data Descriptive'!P70,'Data Descriptive'!P70)</f>
        <v>33</v>
      </c>
      <c r="AJ55" t="str">
        <f>CONCATENATE('Data Descriptive'!P70,'Data Descriptive'!R70)</f>
        <v>30</v>
      </c>
      <c r="AK55" t="str">
        <f>CONCATENATE('Data Descriptive'!P70,'Data Descriptive'!S70)</f>
        <v>31</v>
      </c>
      <c r="AL55" t="str">
        <f>CONCATENATE('Data Descriptive'!P70,'Data Descriptive'!U70)</f>
        <v>30</v>
      </c>
      <c r="AM55" t="str">
        <f>CONCATENATE('Data Descriptive'!R70,'Data Descriptive'!R70)</f>
        <v>00</v>
      </c>
      <c r="AN55" t="str">
        <f>CONCATENATE('Data Descriptive'!R70,'Data Descriptive'!S70)</f>
        <v>01</v>
      </c>
      <c r="AO55" t="str">
        <f>CONCATENATE('Data Descriptive'!R70,'Data Descriptive'!U70)</f>
        <v>00</v>
      </c>
      <c r="AP55" t="str">
        <f>CONCATENATE('Data Descriptive'!S70,'Data Descriptive'!S70)</f>
        <v>11</v>
      </c>
      <c r="AQ55" t="str">
        <f>CONCATENATE('Data Descriptive'!S70,'Data Descriptive'!U70)</f>
        <v>10</v>
      </c>
      <c r="AR55" t="str">
        <f>CONCATENATE('Data Descriptive'!U70,'Data Descriptive'!U70)</f>
        <v>00</v>
      </c>
    </row>
    <row r="56" spans="1:44">
      <c r="A56" s="21" t="s">
        <v>102</v>
      </c>
      <c r="B56" s="6"/>
      <c r="C56" s="6"/>
      <c r="D56" s="6"/>
      <c r="X56" t="str">
        <f>CONCATENATE('Data Descriptive'!M71,'Data Descriptive'!M71)</f>
        <v>00</v>
      </c>
      <c r="Y56" t="str">
        <f>CONCATENATE('Data Descriptive'!M71,'Data Descriptive'!O71)</f>
        <v>02</v>
      </c>
      <c r="Z56" t="str">
        <f>CONCATENATE('Data Descriptive'!M71,'Data Descriptive'!P71)</f>
        <v>03</v>
      </c>
      <c r="AA56" t="str">
        <f>CONCATENATE('Data Descriptive'!M71,'Data Descriptive'!R71)</f>
        <v>00</v>
      </c>
      <c r="AB56" t="str">
        <f>CONCATENATE('Data Descriptive'!M71,'Data Descriptive'!S71)</f>
        <v>01</v>
      </c>
      <c r="AC56" t="str">
        <f>CONCATENATE('Data Descriptive'!M71,'Data Descriptive'!U71)</f>
        <v>00</v>
      </c>
      <c r="AD56" t="str">
        <f>CONCATENATE('Data Descriptive'!O71,'Data Descriptive'!O71)</f>
        <v>22</v>
      </c>
      <c r="AE56" t="str">
        <f>CONCATENATE('Data Descriptive'!O71,'Data Descriptive'!P71)</f>
        <v>23</v>
      </c>
      <c r="AF56" t="str">
        <f>CONCATENATE('Data Descriptive'!O71,'Data Descriptive'!R71)</f>
        <v>20</v>
      </c>
      <c r="AG56" t="str">
        <f>CONCATENATE('Data Descriptive'!O71,'Data Descriptive'!S71)</f>
        <v>21</v>
      </c>
      <c r="AH56" t="str">
        <f>CONCATENATE('Data Descriptive'!O71,'Data Descriptive'!U71)</f>
        <v>20</v>
      </c>
      <c r="AI56" t="str">
        <f>CONCATENATE('Data Descriptive'!P71,'Data Descriptive'!P71)</f>
        <v>33</v>
      </c>
      <c r="AJ56" t="str">
        <f>CONCATENATE('Data Descriptive'!P71,'Data Descriptive'!R71)</f>
        <v>30</v>
      </c>
      <c r="AK56" t="str">
        <f>CONCATENATE('Data Descriptive'!P71,'Data Descriptive'!S71)</f>
        <v>31</v>
      </c>
      <c r="AL56" t="str">
        <f>CONCATENATE('Data Descriptive'!P71,'Data Descriptive'!U71)</f>
        <v>30</v>
      </c>
      <c r="AM56" t="str">
        <f>CONCATENATE('Data Descriptive'!R71,'Data Descriptive'!R71)</f>
        <v>00</v>
      </c>
      <c r="AN56" t="str">
        <f>CONCATENATE('Data Descriptive'!R71,'Data Descriptive'!S71)</f>
        <v>01</v>
      </c>
      <c r="AO56" t="str">
        <f>CONCATENATE('Data Descriptive'!R71,'Data Descriptive'!U71)</f>
        <v>00</v>
      </c>
      <c r="AP56" t="str">
        <f>CONCATENATE('Data Descriptive'!S71,'Data Descriptive'!S71)</f>
        <v>11</v>
      </c>
      <c r="AQ56" t="str">
        <f>CONCATENATE('Data Descriptive'!S71,'Data Descriptive'!U71)</f>
        <v>10</v>
      </c>
      <c r="AR56" t="str">
        <f>CONCATENATE('Data Descriptive'!U71,'Data Descriptive'!U71)</f>
        <v>00</v>
      </c>
    </row>
    <row r="57" spans="1:44">
      <c r="A57" t="s">
        <v>85</v>
      </c>
      <c r="G57" t="s">
        <v>86</v>
      </c>
      <c r="M57" t="s">
        <v>87</v>
      </c>
      <c r="X57" t="str">
        <f>CONCATENATE('Data Descriptive'!M72,'Data Descriptive'!M72)</f>
        <v>22</v>
      </c>
      <c r="Y57" t="str">
        <f>CONCATENATE('Data Descriptive'!M72,'Data Descriptive'!O72)</f>
        <v>22</v>
      </c>
      <c r="Z57" t="str">
        <f>CONCATENATE('Data Descriptive'!M72,'Data Descriptive'!P72)</f>
        <v>23</v>
      </c>
      <c r="AA57" t="str">
        <f>CONCATENATE('Data Descriptive'!M72,'Data Descriptive'!R72)</f>
        <v>21</v>
      </c>
      <c r="AB57" t="str">
        <f>CONCATENATE('Data Descriptive'!M72,'Data Descriptive'!S72)</f>
        <v>20</v>
      </c>
      <c r="AC57" t="str">
        <f>CONCATENATE('Data Descriptive'!M72,'Data Descriptive'!U72)</f>
        <v>20</v>
      </c>
      <c r="AD57" t="str">
        <f>CONCATENATE('Data Descriptive'!O72,'Data Descriptive'!O72)</f>
        <v>22</v>
      </c>
      <c r="AE57" t="str">
        <f>CONCATENATE('Data Descriptive'!O72,'Data Descriptive'!P72)</f>
        <v>23</v>
      </c>
      <c r="AF57" t="str">
        <f>CONCATENATE('Data Descriptive'!O72,'Data Descriptive'!R72)</f>
        <v>21</v>
      </c>
      <c r="AG57" t="str">
        <f>CONCATENATE('Data Descriptive'!O72,'Data Descriptive'!S72)</f>
        <v>20</v>
      </c>
      <c r="AH57" t="str">
        <f>CONCATENATE('Data Descriptive'!O72,'Data Descriptive'!U72)</f>
        <v>20</v>
      </c>
      <c r="AI57" t="str">
        <f>CONCATENATE('Data Descriptive'!P72,'Data Descriptive'!P72)</f>
        <v>33</v>
      </c>
      <c r="AJ57" t="str">
        <f>CONCATENATE('Data Descriptive'!P72,'Data Descriptive'!R72)</f>
        <v>31</v>
      </c>
      <c r="AK57" t="str">
        <f>CONCATENATE('Data Descriptive'!P72,'Data Descriptive'!S72)</f>
        <v>30</v>
      </c>
      <c r="AL57" t="str">
        <f>CONCATENATE('Data Descriptive'!P72,'Data Descriptive'!U72)</f>
        <v>30</v>
      </c>
      <c r="AM57" t="str">
        <f>CONCATENATE('Data Descriptive'!R72,'Data Descriptive'!R72)</f>
        <v>11</v>
      </c>
      <c r="AN57" t="str">
        <f>CONCATENATE('Data Descriptive'!R72,'Data Descriptive'!S72)</f>
        <v>10</v>
      </c>
      <c r="AO57" t="str">
        <f>CONCATENATE('Data Descriptive'!R72,'Data Descriptive'!U72)</f>
        <v>10</v>
      </c>
      <c r="AP57" t="str">
        <f>CONCATENATE('Data Descriptive'!S72,'Data Descriptive'!S72)</f>
        <v>00</v>
      </c>
      <c r="AQ57" t="str">
        <f>CONCATENATE('Data Descriptive'!S72,'Data Descriptive'!U72)</f>
        <v>00</v>
      </c>
      <c r="AR57" t="str">
        <f>CONCATENATE('Data Descriptive'!U72,'Data Descriptive'!U72)</f>
        <v>00</v>
      </c>
    </row>
    <row r="58" spans="1:44">
      <c r="A58" s="26" t="s">
        <v>88</v>
      </c>
      <c r="B58" s="26" t="s">
        <v>89</v>
      </c>
      <c r="C58" s="26"/>
      <c r="D58" s="26"/>
      <c r="E58" s="29" t="s">
        <v>90</v>
      </c>
      <c r="G58" s="26" t="s">
        <v>88</v>
      </c>
      <c r="H58" s="26" t="s">
        <v>89</v>
      </c>
      <c r="I58" s="26"/>
      <c r="J58" s="26"/>
      <c r="K58" s="29" t="s">
        <v>90</v>
      </c>
      <c r="M58" s="26" t="s">
        <v>88</v>
      </c>
      <c r="N58" s="26" t="s">
        <v>89</v>
      </c>
      <c r="O58" s="26"/>
      <c r="P58" s="26"/>
      <c r="Q58" s="29" t="s">
        <v>90</v>
      </c>
      <c r="S58" s="34" t="s">
        <v>91</v>
      </c>
      <c r="T58" s="35">
        <f>Q63</f>
        <v>9306</v>
      </c>
      <c r="X58" t="str">
        <f>CONCATENATE('Data Descriptive'!M73,'Data Descriptive'!M73)</f>
        <v>00</v>
      </c>
      <c r="Y58" t="str">
        <f>CONCATENATE('Data Descriptive'!M73,'Data Descriptive'!O73)</f>
        <v>00</v>
      </c>
      <c r="Z58" t="str">
        <f>CONCATENATE('Data Descriptive'!M73,'Data Descriptive'!P73)</f>
        <v>03</v>
      </c>
      <c r="AA58" t="str">
        <f>CONCATENATE('Data Descriptive'!M73,'Data Descriptive'!R73)</f>
        <v>01</v>
      </c>
      <c r="AB58" t="str">
        <f>CONCATENATE('Data Descriptive'!M73,'Data Descriptive'!S73)</f>
        <v>00</v>
      </c>
      <c r="AC58" t="str">
        <f>CONCATENATE('Data Descriptive'!M73,'Data Descriptive'!U73)</f>
        <v>00</v>
      </c>
      <c r="AD58" t="str">
        <f>CONCATENATE('Data Descriptive'!O73,'Data Descriptive'!O73)</f>
        <v>00</v>
      </c>
      <c r="AE58" t="str">
        <f>CONCATENATE('Data Descriptive'!O73,'Data Descriptive'!P73)</f>
        <v>03</v>
      </c>
      <c r="AF58" t="str">
        <f>CONCATENATE('Data Descriptive'!O73,'Data Descriptive'!R73)</f>
        <v>01</v>
      </c>
      <c r="AG58" t="str">
        <f>CONCATENATE('Data Descriptive'!O73,'Data Descriptive'!S73)</f>
        <v>00</v>
      </c>
      <c r="AH58" t="str">
        <f>CONCATENATE('Data Descriptive'!O73,'Data Descriptive'!U73)</f>
        <v>00</v>
      </c>
      <c r="AI58" t="str">
        <f>CONCATENATE('Data Descriptive'!P73,'Data Descriptive'!P73)</f>
        <v>33</v>
      </c>
      <c r="AJ58" t="str">
        <f>CONCATENATE('Data Descriptive'!P73,'Data Descriptive'!R73)</f>
        <v>31</v>
      </c>
      <c r="AK58" t="str">
        <f>CONCATENATE('Data Descriptive'!P73,'Data Descriptive'!S73)</f>
        <v>30</v>
      </c>
      <c r="AL58" t="str">
        <f>CONCATENATE('Data Descriptive'!P73,'Data Descriptive'!U73)</f>
        <v>30</v>
      </c>
      <c r="AM58" t="str">
        <f>CONCATENATE('Data Descriptive'!R73,'Data Descriptive'!R73)</f>
        <v>11</v>
      </c>
      <c r="AN58" t="str">
        <f>CONCATENATE('Data Descriptive'!R73,'Data Descriptive'!S73)</f>
        <v>10</v>
      </c>
      <c r="AO58" t="str">
        <f>CONCATENATE('Data Descriptive'!R73,'Data Descriptive'!U73)</f>
        <v>10</v>
      </c>
      <c r="AP58" t="str">
        <f>CONCATENATE('Data Descriptive'!S73,'Data Descriptive'!S73)</f>
        <v>00</v>
      </c>
      <c r="AQ58" t="str">
        <f>CONCATENATE('Data Descriptive'!S73,'Data Descriptive'!U73)</f>
        <v>00</v>
      </c>
      <c r="AR58" t="str">
        <f>CONCATENATE('Data Descriptive'!U73,'Data Descriptive'!U73)</f>
        <v>00</v>
      </c>
    </row>
    <row r="59" spans="1:44">
      <c r="A59" s="26"/>
      <c r="B59" s="27">
        <v>0</v>
      </c>
      <c r="C59" s="27">
        <v>1</v>
      </c>
      <c r="D59" s="27">
        <v>2</v>
      </c>
      <c r="E59" s="29"/>
      <c r="G59" s="26"/>
      <c r="H59" s="27">
        <v>0</v>
      </c>
      <c r="I59" s="27">
        <v>1</v>
      </c>
      <c r="J59" s="27">
        <v>2</v>
      </c>
      <c r="K59" s="29"/>
      <c r="M59" s="26"/>
      <c r="N59" s="27">
        <v>0</v>
      </c>
      <c r="O59" s="27">
        <v>1</v>
      </c>
      <c r="P59" s="27">
        <v>2</v>
      </c>
      <c r="Q59" s="29"/>
      <c r="S59" s="34" t="s">
        <v>92</v>
      </c>
      <c r="T59" s="35">
        <f>CHITEST(B60:D62,H60:J62)</f>
        <v>0</v>
      </c>
      <c r="X59" t="str">
        <f>CONCATENATE('Data Descriptive'!M74,'Data Descriptive'!M74)</f>
        <v>11</v>
      </c>
      <c r="Y59" t="str">
        <f>CONCATENATE('Data Descriptive'!M74,'Data Descriptive'!O74)</f>
        <v>11</v>
      </c>
      <c r="Z59" t="str">
        <f>CONCATENATE('Data Descriptive'!M74,'Data Descriptive'!P74)</f>
        <v>13</v>
      </c>
      <c r="AA59" t="str">
        <f>CONCATENATE('Data Descriptive'!M74,'Data Descriptive'!R74)</f>
        <v>10</v>
      </c>
      <c r="AB59" t="str">
        <f>CONCATENATE('Data Descriptive'!M74,'Data Descriptive'!S74)</f>
        <v>10</v>
      </c>
      <c r="AC59" t="str">
        <f>CONCATENATE('Data Descriptive'!M74,'Data Descriptive'!U74)</f>
        <v>10</v>
      </c>
      <c r="AD59" t="str">
        <f>CONCATENATE('Data Descriptive'!O74,'Data Descriptive'!O74)</f>
        <v>11</v>
      </c>
      <c r="AE59" t="str">
        <f>CONCATENATE('Data Descriptive'!O74,'Data Descriptive'!P74)</f>
        <v>13</v>
      </c>
      <c r="AF59" t="str">
        <f>CONCATENATE('Data Descriptive'!O74,'Data Descriptive'!R74)</f>
        <v>10</v>
      </c>
      <c r="AG59" t="str">
        <f>CONCATENATE('Data Descriptive'!O74,'Data Descriptive'!S74)</f>
        <v>10</v>
      </c>
      <c r="AH59" t="str">
        <f>CONCATENATE('Data Descriptive'!O74,'Data Descriptive'!U74)</f>
        <v>10</v>
      </c>
      <c r="AI59" t="str">
        <f>CONCATENATE('Data Descriptive'!P74,'Data Descriptive'!P74)</f>
        <v>33</v>
      </c>
      <c r="AJ59" t="str">
        <f>CONCATENATE('Data Descriptive'!P74,'Data Descriptive'!R74)</f>
        <v>30</v>
      </c>
      <c r="AK59" t="str">
        <f>CONCATENATE('Data Descriptive'!P74,'Data Descriptive'!S74)</f>
        <v>30</v>
      </c>
      <c r="AL59" t="str">
        <f>CONCATENATE('Data Descriptive'!P74,'Data Descriptive'!U74)</f>
        <v>30</v>
      </c>
      <c r="AM59" t="str">
        <f>CONCATENATE('Data Descriptive'!R74,'Data Descriptive'!R74)</f>
        <v>00</v>
      </c>
      <c r="AN59" t="str">
        <f>CONCATENATE('Data Descriptive'!R74,'Data Descriptive'!S74)</f>
        <v>00</v>
      </c>
      <c r="AO59" t="str">
        <f>CONCATENATE('Data Descriptive'!R74,'Data Descriptive'!U74)</f>
        <v>00</v>
      </c>
      <c r="AP59" t="str">
        <f>CONCATENATE('Data Descriptive'!S74,'Data Descriptive'!S74)</f>
        <v>00</v>
      </c>
      <c r="AQ59" t="str">
        <f>CONCATENATE('Data Descriptive'!S74,'Data Descriptive'!U74)</f>
        <v>00</v>
      </c>
      <c r="AR59" t="str">
        <f>CONCATENATE('Data Descriptive'!U74,'Data Descriptive'!U74)</f>
        <v>00</v>
      </c>
    </row>
    <row r="60" spans="1:44">
      <c r="A60" s="27">
        <v>0</v>
      </c>
      <c r="B60" s="28">
        <f>COUNTIF($AD$2:$AD$4654,CONCATENATE($A$60,$B$59))</f>
        <v>2228</v>
      </c>
      <c r="C60" s="28">
        <f>COUNTIF($AD$2:$AD$4654,CONCATENATE($A$60,$C$59))</f>
        <v>0</v>
      </c>
      <c r="D60" s="28">
        <f>COUNTIF($AD$2:$AD$4654,CONCATENATE($A$60,$D$59))</f>
        <v>0</v>
      </c>
      <c r="E60" s="27">
        <f>SUM(B60:D60)</f>
        <v>2228</v>
      </c>
      <c r="G60" s="27">
        <v>0</v>
      </c>
      <c r="H60" s="28">
        <f>($E$60/$E$63)*$B$63</f>
        <v>1066.83516011176</v>
      </c>
      <c r="I60" s="28">
        <f>($E$60/$E$63)*$C$63</f>
        <v>319.380184826993</v>
      </c>
      <c r="J60" s="28">
        <f>($E$60/$E$63)*$D$63</f>
        <v>841.784655061251</v>
      </c>
      <c r="K60" s="27">
        <f>SUM(H60:J60)</f>
        <v>2228</v>
      </c>
      <c r="M60" s="27">
        <v>0</v>
      </c>
      <c r="N60" s="28">
        <f>(POWER(B60-H60,2)/H60)</f>
        <v>1263.83516011176</v>
      </c>
      <c r="O60" s="28">
        <f>(POWER(C60-I60,2)/I60)</f>
        <v>319.380184826993</v>
      </c>
      <c r="P60" s="28">
        <f>(POWER(D60-J60,2)/J60)</f>
        <v>841.784655061251</v>
      </c>
      <c r="Q60" s="27">
        <f>SUM(N60:P60)</f>
        <v>2425</v>
      </c>
      <c r="S60" s="34" t="s">
        <v>93</v>
      </c>
      <c r="T60" s="35">
        <f>COUNT(A60:A62)-1</f>
        <v>2</v>
      </c>
      <c r="X60" t="str">
        <f>CONCATENATE('Data Descriptive'!M75,'Data Descriptive'!M75)</f>
        <v>00</v>
      </c>
      <c r="Y60" t="str">
        <f>CONCATENATE('Data Descriptive'!M75,'Data Descriptive'!O75)</f>
        <v>01</v>
      </c>
      <c r="Z60" t="str">
        <f>CONCATENATE('Data Descriptive'!M75,'Data Descriptive'!P75)</f>
        <v>03</v>
      </c>
      <c r="AA60" t="str">
        <f>CONCATENATE('Data Descriptive'!M75,'Data Descriptive'!R75)</f>
        <v>01</v>
      </c>
      <c r="AB60" t="str">
        <f>CONCATENATE('Data Descriptive'!M75,'Data Descriptive'!S75)</f>
        <v>00</v>
      </c>
      <c r="AC60" t="str">
        <f>CONCATENATE('Data Descriptive'!M75,'Data Descriptive'!U75)</f>
        <v>00</v>
      </c>
      <c r="AD60" t="str">
        <f>CONCATENATE('Data Descriptive'!O75,'Data Descriptive'!O75)</f>
        <v>11</v>
      </c>
      <c r="AE60" t="str">
        <f>CONCATENATE('Data Descriptive'!O75,'Data Descriptive'!P75)</f>
        <v>13</v>
      </c>
      <c r="AF60" t="str">
        <f>CONCATENATE('Data Descriptive'!O75,'Data Descriptive'!R75)</f>
        <v>11</v>
      </c>
      <c r="AG60" t="str">
        <f>CONCATENATE('Data Descriptive'!O75,'Data Descriptive'!S75)</f>
        <v>10</v>
      </c>
      <c r="AH60" t="str">
        <f>CONCATENATE('Data Descriptive'!O75,'Data Descriptive'!U75)</f>
        <v>10</v>
      </c>
      <c r="AI60" t="str">
        <f>CONCATENATE('Data Descriptive'!P75,'Data Descriptive'!P75)</f>
        <v>33</v>
      </c>
      <c r="AJ60" t="str">
        <f>CONCATENATE('Data Descriptive'!P75,'Data Descriptive'!R75)</f>
        <v>31</v>
      </c>
      <c r="AK60" t="str">
        <f>CONCATENATE('Data Descriptive'!P75,'Data Descriptive'!S75)</f>
        <v>30</v>
      </c>
      <c r="AL60" t="str">
        <f>CONCATENATE('Data Descriptive'!P75,'Data Descriptive'!U75)</f>
        <v>30</v>
      </c>
      <c r="AM60" t="str">
        <f>CONCATENATE('Data Descriptive'!R75,'Data Descriptive'!R75)</f>
        <v>11</v>
      </c>
      <c r="AN60" t="str">
        <f>CONCATENATE('Data Descriptive'!R75,'Data Descriptive'!S75)</f>
        <v>10</v>
      </c>
      <c r="AO60" t="str">
        <f>CONCATENATE('Data Descriptive'!R75,'Data Descriptive'!U75)</f>
        <v>10</v>
      </c>
      <c r="AP60" t="str">
        <f>CONCATENATE('Data Descriptive'!S75,'Data Descriptive'!S75)</f>
        <v>00</v>
      </c>
      <c r="AQ60" t="str">
        <f>CONCATENATE('Data Descriptive'!S75,'Data Descriptive'!U75)</f>
        <v>00</v>
      </c>
      <c r="AR60" t="str">
        <f>CONCATENATE('Data Descriptive'!U75,'Data Descriptive'!U75)</f>
        <v>00</v>
      </c>
    </row>
    <row r="61" spans="1:44">
      <c r="A61" s="27">
        <v>1</v>
      </c>
      <c r="B61" s="28">
        <f>COUNTIF($AD$2:$AD$4654,CONCATENATE($A$61,$B$59))</f>
        <v>0</v>
      </c>
      <c r="C61" s="28">
        <f>COUNTIF($AD$2:$AD$4654,CONCATENATE($A$61,$C$59))</f>
        <v>667</v>
      </c>
      <c r="D61" s="28">
        <f>COUNTIF($AD$2:$AD$4654,CONCATENATE($A$61,$D$59))</f>
        <v>0</v>
      </c>
      <c r="E61" s="27">
        <f>SUM(B61:D61)</f>
        <v>667</v>
      </c>
      <c r="G61" s="27">
        <v>1</v>
      </c>
      <c r="H61" s="28">
        <f>($E$61/$E$63)*$B$63</f>
        <v>319.380184826993</v>
      </c>
      <c r="I61" s="28">
        <f>($E$61/$E$63)*$C$63</f>
        <v>95.6133677197507</v>
      </c>
      <c r="J61" s="28">
        <f>($E$61/$E$63)*$D$63</f>
        <v>252.006447453256</v>
      </c>
      <c r="K61" s="27">
        <f>SUM(H61:J61)</f>
        <v>667</v>
      </c>
      <c r="M61" s="27">
        <v>1</v>
      </c>
      <c r="N61" s="28">
        <f>(POWER(B61-H61,2)/H61)</f>
        <v>319.380184826993</v>
      </c>
      <c r="O61" s="28">
        <f>(POWER(C61-I61,2)/I61)</f>
        <v>3414.61336771975</v>
      </c>
      <c r="P61" s="28">
        <f>(POWER(D61-J61,2)/J61)</f>
        <v>252.006447453256</v>
      </c>
      <c r="Q61" s="27">
        <f>SUM(N61:P61)</f>
        <v>3986</v>
      </c>
      <c r="S61" s="34" t="s">
        <v>94</v>
      </c>
      <c r="T61" s="35">
        <f>COUNT(B59:D59)-1</f>
        <v>2</v>
      </c>
      <c r="X61" t="str">
        <f>CONCATENATE('Data Descriptive'!M76,'Data Descriptive'!M76)</f>
        <v>11</v>
      </c>
      <c r="Y61" t="str">
        <f>CONCATENATE('Data Descriptive'!M76,'Data Descriptive'!O76)</f>
        <v>12</v>
      </c>
      <c r="Z61" t="str">
        <f>CONCATENATE('Data Descriptive'!M76,'Data Descriptive'!P76)</f>
        <v>12</v>
      </c>
      <c r="AA61" t="str">
        <f>CONCATENATE('Data Descriptive'!M76,'Data Descriptive'!R76)</f>
        <v>11</v>
      </c>
      <c r="AB61" t="str">
        <f>CONCATENATE('Data Descriptive'!M76,'Data Descriptive'!S76)</f>
        <v>10</v>
      </c>
      <c r="AC61" t="str">
        <f>CONCATENATE('Data Descriptive'!M76,'Data Descriptive'!U76)</f>
        <v>11</v>
      </c>
      <c r="AD61" t="str">
        <f>CONCATENATE('Data Descriptive'!O76,'Data Descriptive'!O76)</f>
        <v>22</v>
      </c>
      <c r="AE61" t="str">
        <f>CONCATENATE('Data Descriptive'!O76,'Data Descriptive'!P76)</f>
        <v>22</v>
      </c>
      <c r="AF61" t="str">
        <f>CONCATENATE('Data Descriptive'!O76,'Data Descriptive'!R76)</f>
        <v>21</v>
      </c>
      <c r="AG61" t="str">
        <f>CONCATENATE('Data Descriptive'!O76,'Data Descriptive'!S76)</f>
        <v>20</v>
      </c>
      <c r="AH61" t="str">
        <f>CONCATENATE('Data Descriptive'!O76,'Data Descriptive'!U76)</f>
        <v>21</v>
      </c>
      <c r="AI61" t="str">
        <f>CONCATENATE('Data Descriptive'!P76,'Data Descriptive'!P76)</f>
        <v>22</v>
      </c>
      <c r="AJ61" t="str">
        <f>CONCATENATE('Data Descriptive'!P76,'Data Descriptive'!R76)</f>
        <v>21</v>
      </c>
      <c r="AK61" t="str">
        <f>CONCATENATE('Data Descriptive'!P76,'Data Descriptive'!S76)</f>
        <v>20</v>
      </c>
      <c r="AL61" t="str">
        <f>CONCATENATE('Data Descriptive'!P76,'Data Descriptive'!U76)</f>
        <v>21</v>
      </c>
      <c r="AM61" t="str">
        <f>CONCATENATE('Data Descriptive'!R76,'Data Descriptive'!R76)</f>
        <v>11</v>
      </c>
      <c r="AN61" t="str">
        <f>CONCATENATE('Data Descriptive'!R76,'Data Descriptive'!S76)</f>
        <v>10</v>
      </c>
      <c r="AO61" t="str">
        <f>CONCATENATE('Data Descriptive'!R76,'Data Descriptive'!U76)</f>
        <v>11</v>
      </c>
      <c r="AP61" t="str">
        <f>CONCATENATE('Data Descriptive'!S76,'Data Descriptive'!S76)</f>
        <v>00</v>
      </c>
      <c r="AQ61" t="str">
        <f>CONCATENATE('Data Descriptive'!S76,'Data Descriptive'!U76)</f>
        <v>01</v>
      </c>
      <c r="AR61" t="str">
        <f>CONCATENATE('Data Descriptive'!U76,'Data Descriptive'!U76)</f>
        <v>11</v>
      </c>
    </row>
    <row r="62" spans="1:44">
      <c r="A62" s="27">
        <v>2</v>
      </c>
      <c r="B62" s="28">
        <f>COUNTIF($AD$2:$AD$4654,CONCATENATE($A$62,$B$59))</f>
        <v>0</v>
      </c>
      <c r="C62" s="28">
        <f>COUNTIF($AD$2:$AD$4654,CONCATENATE($A$62,$C$59))</f>
        <v>0</v>
      </c>
      <c r="D62" s="28">
        <f>COUNTIF($AD$2:$AD$4654,CONCATENATE($A$62,$D$59))</f>
        <v>1758</v>
      </c>
      <c r="E62" s="27">
        <f>SUM(B62:D62)</f>
        <v>1758</v>
      </c>
      <c r="G62" s="27">
        <v>2</v>
      </c>
      <c r="H62" s="28">
        <f>($E$62/$E$63)*$B$63</f>
        <v>841.784655061251</v>
      </c>
      <c r="I62" s="28">
        <f>($E$62/$E$63)*$C$63</f>
        <v>252.006447453256</v>
      </c>
      <c r="J62" s="28">
        <f>($E$62/$E$63)*$D$63</f>
        <v>664.208897485493</v>
      </c>
      <c r="K62" s="27">
        <f>SUM(H62:J62)</f>
        <v>1758</v>
      </c>
      <c r="M62" s="27">
        <v>2</v>
      </c>
      <c r="N62" s="28">
        <f>(POWER(B62-H62,2)/H62)</f>
        <v>841.784655061251</v>
      </c>
      <c r="O62" s="28">
        <f>(POWER(C62-I62,2)/I62)</f>
        <v>252.006447453256</v>
      </c>
      <c r="P62" s="28">
        <f>(POWER(D62-J62,2)/J62)</f>
        <v>1801.20889748549</v>
      </c>
      <c r="Q62" s="27">
        <f>SUM(N62:P62)</f>
        <v>2895</v>
      </c>
      <c r="S62" s="34" t="s">
        <v>95</v>
      </c>
      <c r="T62" s="35">
        <f>MIN(T61,T60)</f>
        <v>2</v>
      </c>
      <c r="X62" t="str">
        <f>CONCATENATE('Data Descriptive'!M77,'Data Descriptive'!M77)</f>
        <v>11</v>
      </c>
      <c r="Y62" t="str">
        <f>CONCATENATE('Data Descriptive'!M77,'Data Descriptive'!O77)</f>
        <v>12</v>
      </c>
      <c r="Z62" t="str">
        <f>CONCATENATE('Data Descriptive'!M77,'Data Descriptive'!P77)</f>
        <v>13</v>
      </c>
      <c r="AA62" t="str">
        <f>CONCATENATE('Data Descriptive'!M77,'Data Descriptive'!R77)</f>
        <v>11</v>
      </c>
      <c r="AB62" t="str">
        <f>CONCATENATE('Data Descriptive'!M77,'Data Descriptive'!S77)</f>
        <v>10</v>
      </c>
      <c r="AC62" t="str">
        <f>CONCATENATE('Data Descriptive'!M77,'Data Descriptive'!U77)</f>
        <v>10</v>
      </c>
      <c r="AD62" t="str">
        <f>CONCATENATE('Data Descriptive'!O77,'Data Descriptive'!O77)</f>
        <v>22</v>
      </c>
      <c r="AE62" t="str">
        <f>CONCATENATE('Data Descriptive'!O77,'Data Descriptive'!P77)</f>
        <v>23</v>
      </c>
      <c r="AF62" t="str">
        <f>CONCATENATE('Data Descriptive'!O77,'Data Descriptive'!R77)</f>
        <v>21</v>
      </c>
      <c r="AG62" t="str">
        <f>CONCATENATE('Data Descriptive'!O77,'Data Descriptive'!S77)</f>
        <v>20</v>
      </c>
      <c r="AH62" t="str">
        <f>CONCATENATE('Data Descriptive'!O77,'Data Descriptive'!U77)</f>
        <v>20</v>
      </c>
      <c r="AI62" t="str">
        <f>CONCATENATE('Data Descriptive'!P77,'Data Descriptive'!P77)</f>
        <v>33</v>
      </c>
      <c r="AJ62" t="str">
        <f>CONCATENATE('Data Descriptive'!P77,'Data Descriptive'!R77)</f>
        <v>31</v>
      </c>
      <c r="AK62" t="str">
        <f>CONCATENATE('Data Descriptive'!P77,'Data Descriptive'!S77)</f>
        <v>30</v>
      </c>
      <c r="AL62" t="str">
        <f>CONCATENATE('Data Descriptive'!P77,'Data Descriptive'!U77)</f>
        <v>30</v>
      </c>
      <c r="AM62" t="str">
        <f>CONCATENATE('Data Descriptive'!R77,'Data Descriptive'!R77)</f>
        <v>11</v>
      </c>
      <c r="AN62" t="str">
        <f>CONCATENATE('Data Descriptive'!R77,'Data Descriptive'!S77)</f>
        <v>10</v>
      </c>
      <c r="AO62" t="str">
        <f>CONCATENATE('Data Descriptive'!R77,'Data Descriptive'!U77)</f>
        <v>10</v>
      </c>
      <c r="AP62" t="str">
        <f>CONCATENATE('Data Descriptive'!S77,'Data Descriptive'!S77)</f>
        <v>00</v>
      </c>
      <c r="AQ62" t="str">
        <f>CONCATENATE('Data Descriptive'!S77,'Data Descriptive'!U77)</f>
        <v>00</v>
      </c>
      <c r="AR62" t="str">
        <f>CONCATENATE('Data Descriptive'!U77,'Data Descriptive'!U77)</f>
        <v>00</v>
      </c>
    </row>
    <row r="63" spans="1:44">
      <c r="A63" s="29" t="s">
        <v>90</v>
      </c>
      <c r="B63" s="27">
        <f>SUM(B60:B62)</f>
        <v>2228</v>
      </c>
      <c r="C63" s="27">
        <f>SUM(C60:C62)</f>
        <v>667</v>
      </c>
      <c r="D63" s="27">
        <f>SUM(D60:D62)</f>
        <v>1758</v>
      </c>
      <c r="E63" s="29">
        <f>SUM(E60:E62)</f>
        <v>4653</v>
      </c>
      <c r="G63" s="29" t="s">
        <v>90</v>
      </c>
      <c r="H63" s="27">
        <f>SUM(H60:H62)</f>
        <v>2228</v>
      </c>
      <c r="I63" s="27">
        <f>SUM(I60:I62)</f>
        <v>667</v>
      </c>
      <c r="J63" s="27">
        <f>SUM(J60:J62)</f>
        <v>1758</v>
      </c>
      <c r="K63" s="29">
        <f>SUM(K60:K62)</f>
        <v>4653</v>
      </c>
      <c r="M63" s="29" t="s">
        <v>90</v>
      </c>
      <c r="N63" s="27">
        <f>SUM(N60:N62)</f>
        <v>2425</v>
      </c>
      <c r="O63" s="27">
        <f>SUM(O60:O62)</f>
        <v>3986</v>
      </c>
      <c r="P63" s="27">
        <f>SUM(P60:P62)</f>
        <v>2895</v>
      </c>
      <c r="Q63" s="29">
        <f>SUM(Q60:Q62)</f>
        <v>9306</v>
      </c>
      <c r="S63" s="36" t="s">
        <v>96</v>
      </c>
      <c r="T63" s="35">
        <f>SQRT(T58/(E63*T62))</f>
        <v>1</v>
      </c>
      <c r="X63" t="str">
        <f>CONCATENATE('Data Descriptive'!M78,'Data Descriptive'!M78)</f>
        <v>00</v>
      </c>
      <c r="Y63" t="str">
        <f>CONCATENATE('Data Descriptive'!M78,'Data Descriptive'!O78)</f>
        <v>00</v>
      </c>
      <c r="Z63" t="str">
        <f>CONCATENATE('Data Descriptive'!M78,'Data Descriptive'!P78)</f>
        <v>03</v>
      </c>
      <c r="AA63" t="str">
        <f>CONCATENATE('Data Descriptive'!M78,'Data Descriptive'!R78)</f>
        <v>01</v>
      </c>
      <c r="AB63" t="str">
        <f>CONCATENATE('Data Descriptive'!M78,'Data Descriptive'!S78)</f>
        <v>00</v>
      </c>
      <c r="AC63" t="str">
        <f>CONCATENATE('Data Descriptive'!M78,'Data Descriptive'!U78)</f>
        <v>00</v>
      </c>
      <c r="AD63" t="str">
        <f>CONCATENATE('Data Descriptive'!O78,'Data Descriptive'!O78)</f>
        <v>00</v>
      </c>
      <c r="AE63" t="str">
        <f>CONCATENATE('Data Descriptive'!O78,'Data Descriptive'!P78)</f>
        <v>03</v>
      </c>
      <c r="AF63" t="str">
        <f>CONCATENATE('Data Descriptive'!O78,'Data Descriptive'!R78)</f>
        <v>01</v>
      </c>
      <c r="AG63" t="str">
        <f>CONCATENATE('Data Descriptive'!O78,'Data Descriptive'!S78)</f>
        <v>00</v>
      </c>
      <c r="AH63" t="str">
        <f>CONCATENATE('Data Descriptive'!O78,'Data Descriptive'!U78)</f>
        <v>00</v>
      </c>
      <c r="AI63" t="str">
        <f>CONCATENATE('Data Descriptive'!P78,'Data Descriptive'!P78)</f>
        <v>33</v>
      </c>
      <c r="AJ63" t="str">
        <f>CONCATENATE('Data Descriptive'!P78,'Data Descriptive'!R78)</f>
        <v>31</v>
      </c>
      <c r="AK63" t="str">
        <f>CONCATENATE('Data Descriptive'!P78,'Data Descriptive'!S78)</f>
        <v>30</v>
      </c>
      <c r="AL63" t="str">
        <f>CONCATENATE('Data Descriptive'!P78,'Data Descriptive'!U78)</f>
        <v>30</v>
      </c>
      <c r="AM63" t="str">
        <f>CONCATENATE('Data Descriptive'!R78,'Data Descriptive'!R78)</f>
        <v>11</v>
      </c>
      <c r="AN63" t="str">
        <f>CONCATENATE('Data Descriptive'!R78,'Data Descriptive'!S78)</f>
        <v>10</v>
      </c>
      <c r="AO63" t="str">
        <f>CONCATENATE('Data Descriptive'!R78,'Data Descriptive'!U78)</f>
        <v>10</v>
      </c>
      <c r="AP63" t="str">
        <f>CONCATENATE('Data Descriptive'!S78,'Data Descriptive'!S78)</f>
        <v>00</v>
      </c>
      <c r="AQ63" t="str">
        <f>CONCATENATE('Data Descriptive'!S78,'Data Descriptive'!U78)</f>
        <v>00</v>
      </c>
      <c r="AR63" t="str">
        <f>CONCATENATE('Data Descriptive'!U78,'Data Descriptive'!U78)</f>
        <v>00</v>
      </c>
    </row>
    <row r="64" spans="24:44">
      <c r="X64" t="str">
        <f>CONCATENATE('Data Descriptive'!M79,'Data Descriptive'!M79)</f>
        <v>22</v>
      </c>
      <c r="Y64" t="str">
        <f>CONCATENATE('Data Descriptive'!M79,'Data Descriptive'!O79)</f>
        <v>20</v>
      </c>
      <c r="Z64" t="str">
        <f>CONCATENATE('Data Descriptive'!M79,'Data Descriptive'!P79)</f>
        <v>22</v>
      </c>
      <c r="AA64" t="str">
        <f>CONCATENATE('Data Descriptive'!M79,'Data Descriptive'!R79)</f>
        <v>21</v>
      </c>
      <c r="AB64" t="str">
        <f>CONCATENATE('Data Descriptive'!M79,'Data Descriptive'!S79)</f>
        <v>20</v>
      </c>
      <c r="AC64" t="str">
        <f>CONCATENATE('Data Descriptive'!M79,'Data Descriptive'!U79)</f>
        <v>21</v>
      </c>
      <c r="AD64" t="str">
        <f>CONCATENATE('Data Descriptive'!O79,'Data Descriptive'!O79)</f>
        <v>00</v>
      </c>
      <c r="AE64" t="str">
        <f>CONCATENATE('Data Descriptive'!O79,'Data Descriptive'!P79)</f>
        <v>02</v>
      </c>
      <c r="AF64" t="str">
        <f>CONCATENATE('Data Descriptive'!O79,'Data Descriptive'!R79)</f>
        <v>01</v>
      </c>
      <c r="AG64" t="str">
        <f>CONCATENATE('Data Descriptive'!O79,'Data Descriptive'!S79)</f>
        <v>00</v>
      </c>
      <c r="AH64" t="str">
        <f>CONCATENATE('Data Descriptive'!O79,'Data Descriptive'!U79)</f>
        <v>01</v>
      </c>
      <c r="AI64" t="str">
        <f>CONCATENATE('Data Descriptive'!P79,'Data Descriptive'!P79)</f>
        <v>22</v>
      </c>
      <c r="AJ64" t="str">
        <f>CONCATENATE('Data Descriptive'!P79,'Data Descriptive'!R79)</f>
        <v>21</v>
      </c>
      <c r="AK64" t="str">
        <f>CONCATENATE('Data Descriptive'!P79,'Data Descriptive'!S79)</f>
        <v>20</v>
      </c>
      <c r="AL64" t="str">
        <f>CONCATENATE('Data Descriptive'!P79,'Data Descriptive'!U79)</f>
        <v>21</v>
      </c>
      <c r="AM64" t="str">
        <f>CONCATENATE('Data Descriptive'!R79,'Data Descriptive'!R79)</f>
        <v>11</v>
      </c>
      <c r="AN64" t="str">
        <f>CONCATENATE('Data Descriptive'!R79,'Data Descriptive'!S79)</f>
        <v>10</v>
      </c>
      <c r="AO64" t="str">
        <f>CONCATENATE('Data Descriptive'!R79,'Data Descriptive'!U79)</f>
        <v>11</v>
      </c>
      <c r="AP64" t="str">
        <f>CONCATENATE('Data Descriptive'!S79,'Data Descriptive'!S79)</f>
        <v>00</v>
      </c>
      <c r="AQ64" t="str">
        <f>CONCATENATE('Data Descriptive'!S79,'Data Descriptive'!U79)</f>
        <v>01</v>
      </c>
      <c r="AR64" t="str">
        <f>CONCATENATE('Data Descriptive'!U79,'Data Descriptive'!U79)</f>
        <v>11</v>
      </c>
    </row>
    <row r="65" spans="1:44">
      <c r="A65" s="21" t="s">
        <v>103</v>
      </c>
      <c r="B65" s="6"/>
      <c r="C65" s="6"/>
      <c r="D65" s="6"/>
      <c r="X65" t="str">
        <f>CONCATENATE('Data Descriptive'!M80,'Data Descriptive'!M80)</f>
        <v>00</v>
      </c>
      <c r="Y65" t="str">
        <f>CONCATENATE('Data Descriptive'!M80,'Data Descriptive'!O80)</f>
        <v>02</v>
      </c>
      <c r="Z65" t="str">
        <f>CONCATENATE('Data Descriptive'!M80,'Data Descriptive'!P80)</f>
        <v>01</v>
      </c>
      <c r="AA65" t="str">
        <f>CONCATENATE('Data Descriptive'!M80,'Data Descriptive'!R80)</f>
        <v>00</v>
      </c>
      <c r="AB65" t="str">
        <f>CONCATENATE('Data Descriptive'!M80,'Data Descriptive'!S80)</f>
        <v>00</v>
      </c>
      <c r="AC65" t="str">
        <f>CONCATENATE('Data Descriptive'!M80,'Data Descriptive'!U80)</f>
        <v>01</v>
      </c>
      <c r="AD65" t="str">
        <f>CONCATENATE('Data Descriptive'!O80,'Data Descriptive'!O80)</f>
        <v>22</v>
      </c>
      <c r="AE65" t="str">
        <f>CONCATENATE('Data Descriptive'!O80,'Data Descriptive'!P80)</f>
        <v>21</v>
      </c>
      <c r="AF65" t="str">
        <f>CONCATENATE('Data Descriptive'!O80,'Data Descriptive'!R80)</f>
        <v>20</v>
      </c>
      <c r="AG65" t="str">
        <f>CONCATENATE('Data Descriptive'!O80,'Data Descriptive'!S80)</f>
        <v>20</v>
      </c>
      <c r="AH65" t="str">
        <f>CONCATENATE('Data Descriptive'!O80,'Data Descriptive'!U80)</f>
        <v>21</v>
      </c>
      <c r="AI65" t="str">
        <f>CONCATENATE('Data Descriptive'!P80,'Data Descriptive'!P80)</f>
        <v>11</v>
      </c>
      <c r="AJ65" t="str">
        <f>CONCATENATE('Data Descriptive'!P80,'Data Descriptive'!R80)</f>
        <v>10</v>
      </c>
      <c r="AK65" t="str">
        <f>CONCATENATE('Data Descriptive'!P80,'Data Descriptive'!S80)</f>
        <v>10</v>
      </c>
      <c r="AL65" t="str">
        <f>CONCATENATE('Data Descriptive'!P80,'Data Descriptive'!U80)</f>
        <v>11</v>
      </c>
      <c r="AM65" t="str">
        <f>CONCATENATE('Data Descriptive'!R80,'Data Descriptive'!R80)</f>
        <v>00</v>
      </c>
      <c r="AN65" t="str">
        <f>CONCATENATE('Data Descriptive'!R80,'Data Descriptive'!S80)</f>
        <v>00</v>
      </c>
      <c r="AO65" t="str">
        <f>CONCATENATE('Data Descriptive'!R80,'Data Descriptive'!U80)</f>
        <v>01</v>
      </c>
      <c r="AP65" t="str">
        <f>CONCATENATE('Data Descriptive'!S80,'Data Descriptive'!S80)</f>
        <v>00</v>
      </c>
      <c r="AQ65" t="str">
        <f>CONCATENATE('Data Descriptive'!S80,'Data Descriptive'!U80)</f>
        <v>01</v>
      </c>
      <c r="AR65" t="str">
        <f>CONCATENATE('Data Descriptive'!U80,'Data Descriptive'!U80)</f>
        <v>11</v>
      </c>
    </row>
    <row r="66" spans="1:44">
      <c r="A66" t="s">
        <v>85</v>
      </c>
      <c r="G66" t="s">
        <v>86</v>
      </c>
      <c r="M66" t="s">
        <v>87</v>
      </c>
      <c r="X66" t="str">
        <f>CONCATENATE('Data Descriptive'!M81,'Data Descriptive'!M81)</f>
        <v>00</v>
      </c>
      <c r="Y66" t="str">
        <f>CONCATENATE('Data Descriptive'!M81,'Data Descriptive'!O81)</f>
        <v>00</v>
      </c>
      <c r="Z66" t="str">
        <f>CONCATENATE('Data Descriptive'!M81,'Data Descriptive'!P81)</f>
        <v>03</v>
      </c>
      <c r="AA66" t="str">
        <f>CONCATENATE('Data Descriptive'!M81,'Data Descriptive'!R81)</f>
        <v>01</v>
      </c>
      <c r="AB66" t="str">
        <f>CONCATENATE('Data Descriptive'!M81,'Data Descriptive'!S81)</f>
        <v>00</v>
      </c>
      <c r="AC66" t="str">
        <f>CONCATENATE('Data Descriptive'!M81,'Data Descriptive'!U81)</f>
        <v>00</v>
      </c>
      <c r="AD66" t="str">
        <f>CONCATENATE('Data Descriptive'!O81,'Data Descriptive'!O81)</f>
        <v>00</v>
      </c>
      <c r="AE66" t="str">
        <f>CONCATENATE('Data Descriptive'!O81,'Data Descriptive'!P81)</f>
        <v>03</v>
      </c>
      <c r="AF66" t="str">
        <f>CONCATENATE('Data Descriptive'!O81,'Data Descriptive'!R81)</f>
        <v>01</v>
      </c>
      <c r="AG66" t="str">
        <f>CONCATENATE('Data Descriptive'!O81,'Data Descriptive'!S81)</f>
        <v>00</v>
      </c>
      <c r="AH66" t="str">
        <f>CONCATENATE('Data Descriptive'!O81,'Data Descriptive'!U81)</f>
        <v>00</v>
      </c>
      <c r="AI66" t="str">
        <f>CONCATENATE('Data Descriptive'!P81,'Data Descriptive'!P81)</f>
        <v>33</v>
      </c>
      <c r="AJ66" t="str">
        <f>CONCATENATE('Data Descriptive'!P81,'Data Descriptive'!R81)</f>
        <v>31</v>
      </c>
      <c r="AK66" t="str">
        <f>CONCATENATE('Data Descriptive'!P81,'Data Descriptive'!S81)</f>
        <v>30</v>
      </c>
      <c r="AL66" t="str">
        <f>CONCATENATE('Data Descriptive'!P81,'Data Descriptive'!U81)</f>
        <v>30</v>
      </c>
      <c r="AM66" t="str">
        <f>CONCATENATE('Data Descriptive'!R81,'Data Descriptive'!R81)</f>
        <v>11</v>
      </c>
      <c r="AN66" t="str">
        <f>CONCATENATE('Data Descriptive'!R81,'Data Descriptive'!S81)</f>
        <v>10</v>
      </c>
      <c r="AO66" t="str">
        <f>CONCATENATE('Data Descriptive'!R81,'Data Descriptive'!U81)</f>
        <v>10</v>
      </c>
      <c r="AP66" t="str">
        <f>CONCATENATE('Data Descriptive'!S81,'Data Descriptive'!S81)</f>
        <v>00</v>
      </c>
      <c r="AQ66" t="str">
        <f>CONCATENATE('Data Descriptive'!S81,'Data Descriptive'!U81)</f>
        <v>00</v>
      </c>
      <c r="AR66" t="str">
        <f>CONCATENATE('Data Descriptive'!U81,'Data Descriptive'!U81)</f>
        <v>00</v>
      </c>
    </row>
    <row r="67" spans="1:44">
      <c r="A67" s="26" t="s">
        <v>88</v>
      </c>
      <c r="B67" s="26" t="s">
        <v>89</v>
      </c>
      <c r="C67" s="26"/>
      <c r="D67" s="26"/>
      <c r="E67" s="29" t="s">
        <v>90</v>
      </c>
      <c r="G67" s="26" t="s">
        <v>88</v>
      </c>
      <c r="H67" s="26" t="s">
        <v>89</v>
      </c>
      <c r="I67" s="26"/>
      <c r="J67" s="26"/>
      <c r="K67" s="29" t="s">
        <v>90</v>
      </c>
      <c r="M67" s="26" t="s">
        <v>88</v>
      </c>
      <c r="N67" s="26" t="s">
        <v>89</v>
      </c>
      <c r="O67" s="26"/>
      <c r="P67" s="26"/>
      <c r="Q67" s="29" t="s">
        <v>90</v>
      </c>
      <c r="S67" s="34" t="s">
        <v>91</v>
      </c>
      <c r="T67" s="35">
        <f>Q72</f>
        <v>777.547568740865</v>
      </c>
      <c r="X67" t="str">
        <f>CONCATENATE('Data Descriptive'!M82,'Data Descriptive'!M82)</f>
        <v>00</v>
      </c>
      <c r="Y67" t="str">
        <f>CONCATENATE('Data Descriptive'!M82,'Data Descriptive'!O82)</f>
        <v>00</v>
      </c>
      <c r="Z67" t="str">
        <f>CONCATENATE('Data Descriptive'!M82,'Data Descriptive'!P82)</f>
        <v>03</v>
      </c>
      <c r="AA67" t="str">
        <f>CONCATENATE('Data Descriptive'!M82,'Data Descriptive'!R82)</f>
        <v>01</v>
      </c>
      <c r="AB67" t="str">
        <f>CONCATENATE('Data Descriptive'!M82,'Data Descriptive'!S82)</f>
        <v>00</v>
      </c>
      <c r="AC67" t="str">
        <f>CONCATENATE('Data Descriptive'!M82,'Data Descriptive'!U82)</f>
        <v>01</v>
      </c>
      <c r="AD67" t="str">
        <f>CONCATENATE('Data Descriptive'!O82,'Data Descriptive'!O82)</f>
        <v>00</v>
      </c>
      <c r="AE67" t="str">
        <f>CONCATENATE('Data Descriptive'!O82,'Data Descriptive'!P82)</f>
        <v>03</v>
      </c>
      <c r="AF67" t="str">
        <f>CONCATENATE('Data Descriptive'!O82,'Data Descriptive'!R82)</f>
        <v>01</v>
      </c>
      <c r="AG67" t="str">
        <f>CONCATENATE('Data Descriptive'!O82,'Data Descriptive'!S82)</f>
        <v>00</v>
      </c>
      <c r="AH67" t="str">
        <f>CONCATENATE('Data Descriptive'!O82,'Data Descriptive'!U82)</f>
        <v>01</v>
      </c>
      <c r="AI67" t="str">
        <f>CONCATENATE('Data Descriptive'!P82,'Data Descriptive'!P82)</f>
        <v>33</v>
      </c>
      <c r="AJ67" t="str">
        <f>CONCATENATE('Data Descriptive'!P82,'Data Descriptive'!R82)</f>
        <v>31</v>
      </c>
      <c r="AK67" t="str">
        <f>CONCATENATE('Data Descriptive'!P82,'Data Descriptive'!S82)</f>
        <v>30</v>
      </c>
      <c r="AL67" t="str">
        <f>CONCATENATE('Data Descriptive'!P82,'Data Descriptive'!U82)</f>
        <v>31</v>
      </c>
      <c r="AM67" t="str">
        <f>CONCATENATE('Data Descriptive'!R82,'Data Descriptive'!R82)</f>
        <v>11</v>
      </c>
      <c r="AN67" t="str">
        <f>CONCATENATE('Data Descriptive'!R82,'Data Descriptive'!S82)</f>
        <v>10</v>
      </c>
      <c r="AO67" t="str">
        <f>CONCATENATE('Data Descriptive'!R82,'Data Descriptive'!U82)</f>
        <v>11</v>
      </c>
      <c r="AP67" t="str">
        <f>CONCATENATE('Data Descriptive'!S82,'Data Descriptive'!S82)</f>
        <v>00</v>
      </c>
      <c r="AQ67" t="str">
        <f>CONCATENATE('Data Descriptive'!S82,'Data Descriptive'!U82)</f>
        <v>01</v>
      </c>
      <c r="AR67" t="str">
        <f>CONCATENATE('Data Descriptive'!U82,'Data Descriptive'!U82)</f>
        <v>11</v>
      </c>
    </row>
    <row r="68" spans="1:44">
      <c r="A68" s="26"/>
      <c r="B68" s="27">
        <v>1</v>
      </c>
      <c r="C68" s="27">
        <v>2</v>
      </c>
      <c r="D68" s="27">
        <v>3</v>
      </c>
      <c r="E68" s="29"/>
      <c r="G68" s="26"/>
      <c r="H68" s="27">
        <v>1</v>
      </c>
      <c r="I68" s="27">
        <v>2</v>
      </c>
      <c r="J68" s="27">
        <v>3</v>
      </c>
      <c r="K68" s="29"/>
      <c r="M68" s="26"/>
      <c r="N68" s="27">
        <v>1</v>
      </c>
      <c r="O68" s="27">
        <v>2</v>
      </c>
      <c r="P68" s="27">
        <v>3</v>
      </c>
      <c r="Q68" s="29"/>
      <c r="S68" s="34" t="s">
        <v>92</v>
      </c>
      <c r="T68" s="35">
        <f>CHITEST(B69:D71,H69:J71)</f>
        <v>1.43777437574775e-169</v>
      </c>
      <c r="X68" t="str">
        <f>CONCATENATE('Data Descriptive'!M83,'Data Descriptive'!M83)</f>
        <v>22</v>
      </c>
      <c r="Y68" t="str">
        <f>CONCATENATE('Data Descriptive'!M83,'Data Descriptive'!O83)</f>
        <v>20</v>
      </c>
      <c r="Z68" t="str">
        <f>CONCATENATE('Data Descriptive'!M83,'Data Descriptive'!P83)</f>
        <v>23</v>
      </c>
      <c r="AA68" t="str">
        <f>CONCATENATE('Data Descriptive'!M83,'Data Descriptive'!R83)</f>
        <v>21</v>
      </c>
      <c r="AB68" t="str">
        <f>CONCATENATE('Data Descriptive'!M83,'Data Descriptive'!S83)</f>
        <v>20</v>
      </c>
      <c r="AC68" t="str">
        <f>CONCATENATE('Data Descriptive'!M83,'Data Descriptive'!U83)</f>
        <v>20</v>
      </c>
      <c r="AD68" t="str">
        <f>CONCATENATE('Data Descriptive'!O83,'Data Descriptive'!O83)</f>
        <v>00</v>
      </c>
      <c r="AE68" t="str">
        <f>CONCATENATE('Data Descriptive'!O83,'Data Descriptive'!P83)</f>
        <v>03</v>
      </c>
      <c r="AF68" t="str">
        <f>CONCATENATE('Data Descriptive'!O83,'Data Descriptive'!R83)</f>
        <v>01</v>
      </c>
      <c r="AG68" t="str">
        <f>CONCATENATE('Data Descriptive'!O83,'Data Descriptive'!S83)</f>
        <v>00</v>
      </c>
      <c r="AH68" t="str">
        <f>CONCATENATE('Data Descriptive'!O83,'Data Descriptive'!U83)</f>
        <v>00</v>
      </c>
      <c r="AI68" t="str">
        <f>CONCATENATE('Data Descriptive'!P83,'Data Descriptive'!P83)</f>
        <v>33</v>
      </c>
      <c r="AJ68" t="str">
        <f>CONCATENATE('Data Descriptive'!P83,'Data Descriptive'!R83)</f>
        <v>31</v>
      </c>
      <c r="AK68" t="str">
        <f>CONCATENATE('Data Descriptive'!P83,'Data Descriptive'!S83)</f>
        <v>30</v>
      </c>
      <c r="AL68" t="str">
        <f>CONCATENATE('Data Descriptive'!P83,'Data Descriptive'!U83)</f>
        <v>30</v>
      </c>
      <c r="AM68" t="str">
        <f>CONCATENATE('Data Descriptive'!R83,'Data Descriptive'!R83)</f>
        <v>11</v>
      </c>
      <c r="AN68" t="str">
        <f>CONCATENATE('Data Descriptive'!R83,'Data Descriptive'!S83)</f>
        <v>10</v>
      </c>
      <c r="AO68" t="str">
        <f>CONCATENATE('Data Descriptive'!R83,'Data Descriptive'!U83)</f>
        <v>10</v>
      </c>
      <c r="AP68" t="str">
        <f>CONCATENATE('Data Descriptive'!S83,'Data Descriptive'!S83)</f>
        <v>00</v>
      </c>
      <c r="AQ68" t="str">
        <f>CONCATENATE('Data Descriptive'!S83,'Data Descriptive'!U83)</f>
        <v>00</v>
      </c>
      <c r="AR68" t="str">
        <f>CONCATENATE('Data Descriptive'!U83,'Data Descriptive'!U83)</f>
        <v>00</v>
      </c>
    </row>
    <row r="69" spans="1:44">
      <c r="A69" s="27">
        <v>0</v>
      </c>
      <c r="B69" s="28">
        <f>COUNTIF($AE$2:$AE$4654,CONCATENATE($A$69,$B$68))</f>
        <v>112</v>
      </c>
      <c r="C69" s="28">
        <f>COUNTIF($AE$2:$AE$4654,CONCATENATE($A$69,$C$68))</f>
        <v>65</v>
      </c>
      <c r="D69" s="28">
        <f>COUNTIF($AE$2:$AE$4654,CONCATENATE($A$69,$D$68))</f>
        <v>2051</v>
      </c>
      <c r="E69" s="27">
        <f>SUM(B69:D69)</f>
        <v>2228</v>
      </c>
      <c r="G69" s="27">
        <v>0</v>
      </c>
      <c r="H69" s="28">
        <f>($E$69/$E$72*$B$72)</f>
        <v>116.355899419729</v>
      </c>
      <c r="I69" s="28">
        <f>($E$69/$E$72*$C$72)</f>
        <v>439.566731141199</v>
      </c>
      <c r="J69" s="28">
        <f>($E$69/$E$72*$D$72)</f>
        <v>1672.07736943907</v>
      </c>
      <c r="K69" s="27">
        <f>SUM(H69:J69)</f>
        <v>2228</v>
      </c>
      <c r="M69" s="27">
        <v>0</v>
      </c>
      <c r="N69" s="28">
        <f>(POWER(B69-H69,2)/H69)</f>
        <v>0.163067449518422</v>
      </c>
      <c r="O69" s="28">
        <f>(POWER(C69-I69,2)/I69)</f>
        <v>319.178468565074</v>
      </c>
      <c r="P69" s="28">
        <f>(POWER(D69-J69,2)/J69)</f>
        <v>85.8706436529197</v>
      </c>
      <c r="Q69" s="27">
        <f>SUM(N69:P69)</f>
        <v>405.212179667512</v>
      </c>
      <c r="S69" s="34" t="s">
        <v>93</v>
      </c>
      <c r="T69" s="35">
        <f>COUNT(A69:A71)-1</f>
        <v>2</v>
      </c>
      <c r="X69" t="str">
        <f>CONCATENATE('Data Descriptive'!M84,'Data Descriptive'!M84)</f>
        <v>00</v>
      </c>
      <c r="Y69" t="str">
        <f>CONCATENATE('Data Descriptive'!M84,'Data Descriptive'!O84)</f>
        <v>02</v>
      </c>
      <c r="Z69" t="str">
        <f>CONCATENATE('Data Descriptive'!M84,'Data Descriptive'!P84)</f>
        <v>03</v>
      </c>
      <c r="AA69" t="str">
        <f>CONCATENATE('Data Descriptive'!M84,'Data Descriptive'!R84)</f>
        <v>01</v>
      </c>
      <c r="AB69" t="str">
        <f>CONCATENATE('Data Descriptive'!M84,'Data Descriptive'!S84)</f>
        <v>00</v>
      </c>
      <c r="AC69" t="str">
        <f>CONCATENATE('Data Descriptive'!M84,'Data Descriptive'!U84)</f>
        <v>00</v>
      </c>
      <c r="AD69" t="str">
        <f>CONCATENATE('Data Descriptive'!O84,'Data Descriptive'!O84)</f>
        <v>22</v>
      </c>
      <c r="AE69" t="str">
        <f>CONCATENATE('Data Descriptive'!O84,'Data Descriptive'!P84)</f>
        <v>23</v>
      </c>
      <c r="AF69" t="str">
        <f>CONCATENATE('Data Descriptive'!O84,'Data Descriptive'!R84)</f>
        <v>21</v>
      </c>
      <c r="AG69" t="str">
        <f>CONCATENATE('Data Descriptive'!O84,'Data Descriptive'!S84)</f>
        <v>20</v>
      </c>
      <c r="AH69" t="str">
        <f>CONCATENATE('Data Descriptive'!O84,'Data Descriptive'!U84)</f>
        <v>20</v>
      </c>
      <c r="AI69" t="str">
        <f>CONCATENATE('Data Descriptive'!P84,'Data Descriptive'!P84)</f>
        <v>33</v>
      </c>
      <c r="AJ69" t="str">
        <f>CONCATENATE('Data Descriptive'!P84,'Data Descriptive'!R84)</f>
        <v>31</v>
      </c>
      <c r="AK69" t="str">
        <f>CONCATENATE('Data Descriptive'!P84,'Data Descriptive'!S84)</f>
        <v>30</v>
      </c>
      <c r="AL69" t="str">
        <f>CONCATENATE('Data Descriptive'!P84,'Data Descriptive'!U84)</f>
        <v>30</v>
      </c>
      <c r="AM69" t="str">
        <f>CONCATENATE('Data Descriptive'!R84,'Data Descriptive'!R84)</f>
        <v>11</v>
      </c>
      <c r="AN69" t="str">
        <f>CONCATENATE('Data Descriptive'!R84,'Data Descriptive'!S84)</f>
        <v>10</v>
      </c>
      <c r="AO69" t="str">
        <f>CONCATENATE('Data Descriptive'!R84,'Data Descriptive'!U84)</f>
        <v>10</v>
      </c>
      <c r="AP69" t="str">
        <f>CONCATENATE('Data Descriptive'!S84,'Data Descriptive'!S84)</f>
        <v>00</v>
      </c>
      <c r="AQ69" t="str">
        <f>CONCATENATE('Data Descriptive'!S84,'Data Descriptive'!U84)</f>
        <v>00</v>
      </c>
      <c r="AR69" t="str">
        <f>CONCATENATE('Data Descriptive'!U84,'Data Descriptive'!U84)</f>
        <v>00</v>
      </c>
    </row>
    <row r="70" spans="1:44">
      <c r="A70" s="27">
        <v>1</v>
      </c>
      <c r="B70" s="28">
        <f>COUNTIF($AE$2:$AE$4654,CONCATENATE($A$70,$B$68))</f>
        <v>37</v>
      </c>
      <c r="C70" s="28">
        <f>COUNTIF($AE$2:$AE$4654,CONCATENATE($A$70,$C$68))</f>
        <v>234</v>
      </c>
      <c r="D70" s="28">
        <f>COUNTIF($AE$2:$AE$4654,CONCATENATE($A$70,$D$68))</f>
        <v>396</v>
      </c>
      <c r="E70" s="27">
        <f>SUM(B70:D70)</f>
        <v>667</v>
      </c>
      <c r="G70" s="27">
        <v>1</v>
      </c>
      <c r="H70" s="28">
        <f>($E$70/$E$72*$B$72)</f>
        <v>34.8336557059961</v>
      </c>
      <c r="I70" s="28">
        <f>($E$70/$E$72*$C$72)</f>
        <v>131.593810444874</v>
      </c>
      <c r="J70" s="28">
        <f>($E$70/$E$72*$D$72)</f>
        <v>500.57253384913</v>
      </c>
      <c r="K70" s="27">
        <f>SUM(H70:J70)</f>
        <v>667</v>
      </c>
      <c r="M70" s="27">
        <v>1</v>
      </c>
      <c r="N70" s="28">
        <f>(POWER(B70-H70,2)/H70)</f>
        <v>0.134727392375164</v>
      </c>
      <c r="O70" s="28">
        <f>(POWER(C70-I70,2)/I70)</f>
        <v>79.6924082048178</v>
      </c>
      <c r="P70" s="28">
        <f>(POWER(D70-J70,2)/J70)</f>
        <v>21.8458147344601</v>
      </c>
      <c r="Q70" s="27">
        <f>SUM(N70:P70)</f>
        <v>101.672950331653</v>
      </c>
      <c r="S70" s="34" t="s">
        <v>94</v>
      </c>
      <c r="T70" s="35">
        <f>COUNT(B68:D68)-1</f>
        <v>2</v>
      </c>
      <c r="X70" t="str">
        <f>CONCATENATE('Data Descriptive'!M85,'Data Descriptive'!M85)</f>
        <v>00</v>
      </c>
      <c r="Y70" t="str">
        <f>CONCATENATE('Data Descriptive'!M85,'Data Descriptive'!O85)</f>
        <v>00</v>
      </c>
      <c r="Z70" t="str">
        <f>CONCATENATE('Data Descriptive'!M85,'Data Descriptive'!P85)</f>
        <v>03</v>
      </c>
      <c r="AA70" t="str">
        <f>CONCATENATE('Data Descriptive'!M85,'Data Descriptive'!R85)</f>
        <v>00</v>
      </c>
      <c r="AB70" t="str">
        <f>CONCATENATE('Data Descriptive'!M85,'Data Descriptive'!S85)</f>
        <v>00</v>
      </c>
      <c r="AC70" t="str">
        <f>CONCATENATE('Data Descriptive'!M85,'Data Descriptive'!U85)</f>
        <v>00</v>
      </c>
      <c r="AD70" t="str">
        <f>CONCATENATE('Data Descriptive'!O85,'Data Descriptive'!O85)</f>
        <v>00</v>
      </c>
      <c r="AE70" t="str">
        <f>CONCATENATE('Data Descriptive'!O85,'Data Descriptive'!P85)</f>
        <v>03</v>
      </c>
      <c r="AF70" t="str">
        <f>CONCATENATE('Data Descriptive'!O85,'Data Descriptive'!R85)</f>
        <v>00</v>
      </c>
      <c r="AG70" t="str">
        <f>CONCATENATE('Data Descriptive'!O85,'Data Descriptive'!S85)</f>
        <v>00</v>
      </c>
      <c r="AH70" t="str">
        <f>CONCATENATE('Data Descriptive'!O85,'Data Descriptive'!U85)</f>
        <v>00</v>
      </c>
      <c r="AI70" t="str">
        <f>CONCATENATE('Data Descriptive'!P85,'Data Descriptive'!P85)</f>
        <v>33</v>
      </c>
      <c r="AJ70" t="str">
        <f>CONCATENATE('Data Descriptive'!P85,'Data Descriptive'!R85)</f>
        <v>30</v>
      </c>
      <c r="AK70" t="str">
        <f>CONCATENATE('Data Descriptive'!P85,'Data Descriptive'!S85)</f>
        <v>30</v>
      </c>
      <c r="AL70" t="str">
        <f>CONCATENATE('Data Descriptive'!P85,'Data Descriptive'!U85)</f>
        <v>30</v>
      </c>
      <c r="AM70" t="str">
        <f>CONCATENATE('Data Descriptive'!R85,'Data Descriptive'!R85)</f>
        <v>00</v>
      </c>
      <c r="AN70" t="str">
        <f>CONCATENATE('Data Descriptive'!R85,'Data Descriptive'!S85)</f>
        <v>00</v>
      </c>
      <c r="AO70" t="str">
        <f>CONCATENATE('Data Descriptive'!R85,'Data Descriptive'!U85)</f>
        <v>00</v>
      </c>
      <c r="AP70" t="str">
        <f>CONCATENATE('Data Descriptive'!S85,'Data Descriptive'!S85)</f>
        <v>00</v>
      </c>
      <c r="AQ70" t="str">
        <f>CONCATENATE('Data Descriptive'!S85,'Data Descriptive'!U85)</f>
        <v>00</v>
      </c>
      <c r="AR70" t="str">
        <f>CONCATENATE('Data Descriptive'!U85,'Data Descriptive'!U85)</f>
        <v>00</v>
      </c>
    </row>
    <row r="71" spans="1:44">
      <c r="A71" s="27">
        <v>2</v>
      </c>
      <c r="B71" s="28">
        <f>COUNTIF($AE$2:$AE$4654,CONCATENATE($A$71,$B$68))</f>
        <v>94</v>
      </c>
      <c r="C71" s="28">
        <f>COUNTIF($AE$2:$AE$4654,CONCATENATE($A$71,$C$68))</f>
        <v>619</v>
      </c>
      <c r="D71" s="28">
        <f>COUNTIF($AE$2:$AE$4654,CONCATENATE($A$71,$D$68))</f>
        <v>1045</v>
      </c>
      <c r="E71" s="27">
        <f>SUM(B71:D71)</f>
        <v>1758</v>
      </c>
      <c r="G71" s="27">
        <v>2</v>
      </c>
      <c r="H71" s="28">
        <f>($E$71/$E$72*$B$72)</f>
        <v>91.8104448742747</v>
      </c>
      <c r="I71" s="28">
        <f>($E$71/$E$72*$C$72)</f>
        <v>346.839458413926</v>
      </c>
      <c r="J71" s="28">
        <f>($E$71/$E$72*$D$72)</f>
        <v>1319.3500967118</v>
      </c>
      <c r="K71" s="27">
        <f>SUM(H71:J71)</f>
        <v>1758</v>
      </c>
      <c r="M71" s="27">
        <v>2</v>
      </c>
      <c r="N71" s="28">
        <f>(POWER(B71-H71,2)/H71)</f>
        <v>0.0522179328850357</v>
      </c>
      <c r="O71" s="28">
        <f>(POWER(C71-I71,2)/I71)</f>
        <v>213.560938928772</v>
      </c>
      <c r="P71" s="28">
        <f>(POWER(D71-J71,2)/J71)</f>
        <v>57.0492818800429</v>
      </c>
      <c r="Q71" s="27">
        <f>SUM(N71:P71)</f>
        <v>270.6624387417</v>
      </c>
      <c r="S71" s="34" t="s">
        <v>95</v>
      </c>
      <c r="T71" s="35">
        <f>MIN(T70,T69)</f>
        <v>2</v>
      </c>
      <c r="X71" t="str">
        <f>CONCATENATE('Data Descriptive'!M86,'Data Descriptive'!M86)</f>
        <v>11</v>
      </c>
      <c r="Y71" t="str">
        <f>CONCATENATE('Data Descriptive'!M86,'Data Descriptive'!O86)</f>
        <v>10</v>
      </c>
      <c r="Z71" t="str">
        <f>CONCATENATE('Data Descriptive'!M86,'Data Descriptive'!P86)</f>
        <v>13</v>
      </c>
      <c r="AA71" t="str">
        <f>CONCATENATE('Data Descriptive'!M86,'Data Descriptive'!R86)</f>
        <v>10</v>
      </c>
      <c r="AB71" t="str">
        <f>CONCATENATE('Data Descriptive'!M86,'Data Descriptive'!S86)</f>
        <v>10</v>
      </c>
      <c r="AC71" t="str">
        <f>CONCATENATE('Data Descriptive'!M86,'Data Descriptive'!U86)</f>
        <v>11</v>
      </c>
      <c r="AD71" t="str">
        <f>CONCATENATE('Data Descriptive'!O86,'Data Descriptive'!O86)</f>
        <v>00</v>
      </c>
      <c r="AE71" t="str">
        <f>CONCATENATE('Data Descriptive'!O86,'Data Descriptive'!P86)</f>
        <v>03</v>
      </c>
      <c r="AF71" t="str">
        <f>CONCATENATE('Data Descriptive'!O86,'Data Descriptive'!R86)</f>
        <v>00</v>
      </c>
      <c r="AG71" t="str">
        <f>CONCATENATE('Data Descriptive'!O86,'Data Descriptive'!S86)</f>
        <v>00</v>
      </c>
      <c r="AH71" t="str">
        <f>CONCATENATE('Data Descriptive'!O86,'Data Descriptive'!U86)</f>
        <v>01</v>
      </c>
      <c r="AI71" t="str">
        <f>CONCATENATE('Data Descriptive'!P86,'Data Descriptive'!P86)</f>
        <v>33</v>
      </c>
      <c r="AJ71" t="str">
        <f>CONCATENATE('Data Descriptive'!P86,'Data Descriptive'!R86)</f>
        <v>30</v>
      </c>
      <c r="AK71" t="str">
        <f>CONCATENATE('Data Descriptive'!P86,'Data Descriptive'!S86)</f>
        <v>30</v>
      </c>
      <c r="AL71" t="str">
        <f>CONCATENATE('Data Descriptive'!P86,'Data Descriptive'!U86)</f>
        <v>31</v>
      </c>
      <c r="AM71" t="str">
        <f>CONCATENATE('Data Descriptive'!R86,'Data Descriptive'!R86)</f>
        <v>00</v>
      </c>
      <c r="AN71" t="str">
        <f>CONCATENATE('Data Descriptive'!R86,'Data Descriptive'!S86)</f>
        <v>00</v>
      </c>
      <c r="AO71" t="str">
        <f>CONCATENATE('Data Descriptive'!R86,'Data Descriptive'!U86)</f>
        <v>01</v>
      </c>
      <c r="AP71" t="str">
        <f>CONCATENATE('Data Descriptive'!S86,'Data Descriptive'!S86)</f>
        <v>00</v>
      </c>
      <c r="AQ71" t="str">
        <f>CONCATENATE('Data Descriptive'!S86,'Data Descriptive'!U86)</f>
        <v>01</v>
      </c>
      <c r="AR71" t="str">
        <f>CONCATENATE('Data Descriptive'!U86,'Data Descriptive'!U86)</f>
        <v>11</v>
      </c>
    </row>
    <row r="72" spans="1:44">
      <c r="A72" s="29" t="s">
        <v>90</v>
      </c>
      <c r="B72" s="27">
        <f>SUM(B69:B71)</f>
        <v>243</v>
      </c>
      <c r="C72" s="27">
        <f>SUM(C69:C71)</f>
        <v>918</v>
      </c>
      <c r="D72" s="27">
        <f>SUM(D69:D71)</f>
        <v>3492</v>
      </c>
      <c r="E72" s="29">
        <f>SUM(E69:E71)</f>
        <v>4653</v>
      </c>
      <c r="G72" s="29" t="s">
        <v>90</v>
      </c>
      <c r="H72" s="27">
        <f>SUM(H69:H71)</f>
        <v>243</v>
      </c>
      <c r="I72" s="27">
        <f>SUM(I69:I71)</f>
        <v>918</v>
      </c>
      <c r="J72" s="27">
        <f>SUM(J69:J71)</f>
        <v>3492</v>
      </c>
      <c r="K72" s="29">
        <f>SUM(K69:K71)</f>
        <v>4653</v>
      </c>
      <c r="M72" s="29" t="s">
        <v>90</v>
      </c>
      <c r="N72" s="27">
        <f>SUM(N69:N71)</f>
        <v>0.350012774778621</v>
      </c>
      <c r="O72" s="27">
        <f>SUM(O69:O71)</f>
        <v>612.431815698663</v>
      </c>
      <c r="P72" s="27">
        <f>SUM(P69:P71)</f>
        <v>164.765740267423</v>
      </c>
      <c r="Q72" s="29">
        <f>SUM(Q69:Q71)</f>
        <v>777.547568740865</v>
      </c>
      <c r="S72" s="36" t="s">
        <v>96</v>
      </c>
      <c r="T72" s="35">
        <f>SQRT(T67/(E72*T71))</f>
        <v>0.289055980845265</v>
      </c>
      <c r="X72" t="str">
        <f>CONCATENATE('Data Descriptive'!M87,'Data Descriptive'!M87)</f>
        <v>00</v>
      </c>
      <c r="Y72" t="str">
        <f>CONCATENATE('Data Descriptive'!M87,'Data Descriptive'!O87)</f>
        <v>00</v>
      </c>
      <c r="Z72" t="str">
        <f>CONCATENATE('Data Descriptive'!M87,'Data Descriptive'!P87)</f>
        <v>03</v>
      </c>
      <c r="AA72" t="str">
        <f>CONCATENATE('Data Descriptive'!M87,'Data Descriptive'!R87)</f>
        <v>00</v>
      </c>
      <c r="AB72" t="str">
        <f>CONCATENATE('Data Descriptive'!M87,'Data Descriptive'!S87)</f>
        <v>00</v>
      </c>
      <c r="AC72" t="str">
        <f>CONCATENATE('Data Descriptive'!M87,'Data Descriptive'!U87)</f>
        <v>01</v>
      </c>
      <c r="AD72" t="str">
        <f>CONCATENATE('Data Descriptive'!O87,'Data Descriptive'!O87)</f>
        <v>00</v>
      </c>
      <c r="AE72" t="str">
        <f>CONCATENATE('Data Descriptive'!O87,'Data Descriptive'!P87)</f>
        <v>03</v>
      </c>
      <c r="AF72" t="str">
        <f>CONCATENATE('Data Descriptive'!O87,'Data Descriptive'!R87)</f>
        <v>00</v>
      </c>
      <c r="AG72" t="str">
        <f>CONCATENATE('Data Descriptive'!O87,'Data Descriptive'!S87)</f>
        <v>00</v>
      </c>
      <c r="AH72" t="str">
        <f>CONCATENATE('Data Descriptive'!O87,'Data Descriptive'!U87)</f>
        <v>01</v>
      </c>
      <c r="AI72" t="str">
        <f>CONCATENATE('Data Descriptive'!P87,'Data Descriptive'!P87)</f>
        <v>33</v>
      </c>
      <c r="AJ72" t="str">
        <f>CONCATENATE('Data Descriptive'!P87,'Data Descriptive'!R87)</f>
        <v>30</v>
      </c>
      <c r="AK72" t="str">
        <f>CONCATENATE('Data Descriptive'!P87,'Data Descriptive'!S87)</f>
        <v>30</v>
      </c>
      <c r="AL72" t="str">
        <f>CONCATENATE('Data Descriptive'!P87,'Data Descriptive'!U87)</f>
        <v>31</v>
      </c>
      <c r="AM72" t="str">
        <f>CONCATENATE('Data Descriptive'!R87,'Data Descriptive'!R87)</f>
        <v>00</v>
      </c>
      <c r="AN72" t="str">
        <f>CONCATENATE('Data Descriptive'!R87,'Data Descriptive'!S87)</f>
        <v>00</v>
      </c>
      <c r="AO72" t="str">
        <f>CONCATENATE('Data Descriptive'!R87,'Data Descriptive'!U87)</f>
        <v>01</v>
      </c>
      <c r="AP72" t="str">
        <f>CONCATENATE('Data Descriptive'!S87,'Data Descriptive'!S87)</f>
        <v>00</v>
      </c>
      <c r="AQ72" t="str">
        <f>CONCATENATE('Data Descriptive'!S87,'Data Descriptive'!U87)</f>
        <v>01</v>
      </c>
      <c r="AR72" t="str">
        <f>CONCATENATE('Data Descriptive'!U87,'Data Descriptive'!U87)</f>
        <v>11</v>
      </c>
    </row>
    <row r="73" spans="24:44">
      <c r="X73" t="str">
        <f>CONCATENATE('Data Descriptive'!M88,'Data Descriptive'!M88)</f>
        <v>11</v>
      </c>
      <c r="Y73" t="str">
        <f>CONCATENATE('Data Descriptive'!M88,'Data Descriptive'!O88)</f>
        <v>10</v>
      </c>
      <c r="Z73" t="str">
        <f>CONCATENATE('Data Descriptive'!M88,'Data Descriptive'!P88)</f>
        <v>13</v>
      </c>
      <c r="AA73" t="str">
        <f>CONCATENATE('Data Descriptive'!M88,'Data Descriptive'!R88)</f>
        <v>11</v>
      </c>
      <c r="AB73" t="str">
        <f>CONCATENATE('Data Descriptive'!M88,'Data Descriptive'!S88)</f>
        <v>10</v>
      </c>
      <c r="AC73" t="str">
        <f>CONCATENATE('Data Descriptive'!M88,'Data Descriptive'!U88)</f>
        <v>10</v>
      </c>
      <c r="AD73" t="str">
        <f>CONCATENATE('Data Descriptive'!O88,'Data Descriptive'!O88)</f>
        <v>00</v>
      </c>
      <c r="AE73" t="str">
        <f>CONCATENATE('Data Descriptive'!O88,'Data Descriptive'!P88)</f>
        <v>03</v>
      </c>
      <c r="AF73" t="str">
        <f>CONCATENATE('Data Descriptive'!O88,'Data Descriptive'!R88)</f>
        <v>01</v>
      </c>
      <c r="AG73" t="str">
        <f>CONCATENATE('Data Descriptive'!O88,'Data Descriptive'!S88)</f>
        <v>00</v>
      </c>
      <c r="AH73" t="str">
        <f>CONCATENATE('Data Descriptive'!O88,'Data Descriptive'!U88)</f>
        <v>00</v>
      </c>
      <c r="AI73" t="str">
        <f>CONCATENATE('Data Descriptive'!P88,'Data Descriptive'!P88)</f>
        <v>33</v>
      </c>
      <c r="AJ73" t="str">
        <f>CONCATENATE('Data Descriptive'!P88,'Data Descriptive'!R88)</f>
        <v>31</v>
      </c>
      <c r="AK73" t="str">
        <f>CONCATENATE('Data Descriptive'!P88,'Data Descriptive'!S88)</f>
        <v>30</v>
      </c>
      <c r="AL73" t="str">
        <f>CONCATENATE('Data Descriptive'!P88,'Data Descriptive'!U88)</f>
        <v>30</v>
      </c>
      <c r="AM73" t="str">
        <f>CONCATENATE('Data Descriptive'!R88,'Data Descriptive'!R88)</f>
        <v>11</v>
      </c>
      <c r="AN73" t="str">
        <f>CONCATENATE('Data Descriptive'!R88,'Data Descriptive'!S88)</f>
        <v>10</v>
      </c>
      <c r="AO73" t="str">
        <f>CONCATENATE('Data Descriptive'!R88,'Data Descriptive'!U88)</f>
        <v>10</v>
      </c>
      <c r="AP73" t="str">
        <f>CONCATENATE('Data Descriptive'!S88,'Data Descriptive'!S88)</f>
        <v>00</v>
      </c>
      <c r="AQ73" t="str">
        <f>CONCATENATE('Data Descriptive'!S88,'Data Descriptive'!U88)</f>
        <v>00</v>
      </c>
      <c r="AR73" t="str">
        <f>CONCATENATE('Data Descriptive'!U88,'Data Descriptive'!U88)</f>
        <v>00</v>
      </c>
    </row>
    <row r="74" spans="1:44">
      <c r="A74" s="21" t="s">
        <v>104</v>
      </c>
      <c r="B74" s="6"/>
      <c r="C74" s="6"/>
      <c r="D74" s="6"/>
      <c r="X74" t="str">
        <f>CONCATENATE('Data Descriptive'!M89,'Data Descriptive'!M89)</f>
        <v>00</v>
      </c>
      <c r="Y74" t="str">
        <f>CONCATENATE('Data Descriptive'!M89,'Data Descriptive'!O89)</f>
        <v>02</v>
      </c>
      <c r="Z74" t="str">
        <f>CONCATENATE('Data Descriptive'!M89,'Data Descriptive'!P89)</f>
        <v>03</v>
      </c>
      <c r="AA74" t="str">
        <f>CONCATENATE('Data Descriptive'!M89,'Data Descriptive'!R89)</f>
        <v>00</v>
      </c>
      <c r="AB74" t="str">
        <f>CONCATENATE('Data Descriptive'!M89,'Data Descriptive'!S89)</f>
        <v>00</v>
      </c>
      <c r="AC74" t="str">
        <f>CONCATENATE('Data Descriptive'!M89,'Data Descriptive'!U89)</f>
        <v>00</v>
      </c>
      <c r="AD74" t="str">
        <f>CONCATENATE('Data Descriptive'!O89,'Data Descriptive'!O89)</f>
        <v>22</v>
      </c>
      <c r="AE74" t="str">
        <f>CONCATENATE('Data Descriptive'!O89,'Data Descriptive'!P89)</f>
        <v>23</v>
      </c>
      <c r="AF74" t="str">
        <f>CONCATENATE('Data Descriptive'!O89,'Data Descriptive'!R89)</f>
        <v>20</v>
      </c>
      <c r="AG74" t="str">
        <f>CONCATENATE('Data Descriptive'!O89,'Data Descriptive'!S89)</f>
        <v>20</v>
      </c>
      <c r="AH74" t="str">
        <f>CONCATENATE('Data Descriptive'!O89,'Data Descriptive'!U89)</f>
        <v>20</v>
      </c>
      <c r="AI74" t="str">
        <f>CONCATENATE('Data Descriptive'!P89,'Data Descriptive'!P89)</f>
        <v>33</v>
      </c>
      <c r="AJ74" t="str">
        <f>CONCATENATE('Data Descriptive'!P89,'Data Descriptive'!R89)</f>
        <v>30</v>
      </c>
      <c r="AK74" t="str">
        <f>CONCATENATE('Data Descriptive'!P89,'Data Descriptive'!S89)</f>
        <v>30</v>
      </c>
      <c r="AL74" t="str">
        <f>CONCATENATE('Data Descriptive'!P89,'Data Descriptive'!U89)</f>
        <v>30</v>
      </c>
      <c r="AM74" t="str">
        <f>CONCATENATE('Data Descriptive'!R89,'Data Descriptive'!R89)</f>
        <v>00</v>
      </c>
      <c r="AN74" t="str">
        <f>CONCATENATE('Data Descriptive'!R89,'Data Descriptive'!S89)</f>
        <v>00</v>
      </c>
      <c r="AO74" t="str">
        <f>CONCATENATE('Data Descriptive'!R89,'Data Descriptive'!U89)</f>
        <v>00</v>
      </c>
      <c r="AP74" t="str">
        <f>CONCATENATE('Data Descriptive'!S89,'Data Descriptive'!S89)</f>
        <v>00</v>
      </c>
      <c r="AQ74" t="str">
        <f>CONCATENATE('Data Descriptive'!S89,'Data Descriptive'!U89)</f>
        <v>00</v>
      </c>
      <c r="AR74" t="str">
        <f>CONCATENATE('Data Descriptive'!U89,'Data Descriptive'!U89)</f>
        <v>00</v>
      </c>
    </row>
    <row r="75" spans="1:44">
      <c r="A75" t="s">
        <v>85</v>
      </c>
      <c r="G75" t="s">
        <v>86</v>
      </c>
      <c r="M75" t="s">
        <v>87</v>
      </c>
      <c r="X75" t="str">
        <f>CONCATENATE('Data Descriptive'!M90,'Data Descriptive'!M90)</f>
        <v>00</v>
      </c>
      <c r="Y75" t="str">
        <f>CONCATENATE('Data Descriptive'!M90,'Data Descriptive'!O90)</f>
        <v>00</v>
      </c>
      <c r="Z75" t="str">
        <f>CONCATENATE('Data Descriptive'!M90,'Data Descriptive'!P90)</f>
        <v>01</v>
      </c>
      <c r="AA75" t="str">
        <f>CONCATENATE('Data Descriptive'!M90,'Data Descriptive'!R90)</f>
        <v>01</v>
      </c>
      <c r="AB75" t="str">
        <f>CONCATENATE('Data Descriptive'!M90,'Data Descriptive'!S90)</f>
        <v>00</v>
      </c>
      <c r="AC75" t="str">
        <f>CONCATENATE('Data Descriptive'!M90,'Data Descriptive'!U90)</f>
        <v>00</v>
      </c>
      <c r="AD75" t="str">
        <f>CONCATENATE('Data Descriptive'!O90,'Data Descriptive'!O90)</f>
        <v>00</v>
      </c>
      <c r="AE75" t="str">
        <f>CONCATENATE('Data Descriptive'!O90,'Data Descriptive'!P90)</f>
        <v>01</v>
      </c>
      <c r="AF75" t="str">
        <f>CONCATENATE('Data Descriptive'!O90,'Data Descriptive'!R90)</f>
        <v>01</v>
      </c>
      <c r="AG75" t="str">
        <f>CONCATENATE('Data Descriptive'!O90,'Data Descriptive'!S90)</f>
        <v>00</v>
      </c>
      <c r="AH75" t="str">
        <f>CONCATENATE('Data Descriptive'!O90,'Data Descriptive'!U90)</f>
        <v>00</v>
      </c>
      <c r="AI75" t="str">
        <f>CONCATENATE('Data Descriptive'!P90,'Data Descriptive'!P90)</f>
        <v>11</v>
      </c>
      <c r="AJ75" t="str">
        <f>CONCATENATE('Data Descriptive'!P90,'Data Descriptive'!R90)</f>
        <v>11</v>
      </c>
      <c r="AK75" t="str">
        <f>CONCATENATE('Data Descriptive'!P90,'Data Descriptive'!S90)</f>
        <v>10</v>
      </c>
      <c r="AL75" t="str">
        <f>CONCATENATE('Data Descriptive'!P90,'Data Descriptive'!U90)</f>
        <v>10</v>
      </c>
      <c r="AM75" t="str">
        <f>CONCATENATE('Data Descriptive'!R90,'Data Descriptive'!R90)</f>
        <v>11</v>
      </c>
      <c r="AN75" t="str">
        <f>CONCATENATE('Data Descriptive'!R90,'Data Descriptive'!S90)</f>
        <v>10</v>
      </c>
      <c r="AO75" t="str">
        <f>CONCATENATE('Data Descriptive'!R90,'Data Descriptive'!U90)</f>
        <v>10</v>
      </c>
      <c r="AP75" t="str">
        <f>CONCATENATE('Data Descriptive'!S90,'Data Descriptive'!S90)</f>
        <v>00</v>
      </c>
      <c r="AQ75" t="str">
        <f>CONCATENATE('Data Descriptive'!S90,'Data Descriptive'!U90)</f>
        <v>00</v>
      </c>
      <c r="AR75" t="str">
        <f>CONCATENATE('Data Descriptive'!U90,'Data Descriptive'!U90)</f>
        <v>00</v>
      </c>
    </row>
    <row r="76" spans="1:44">
      <c r="A76" s="26" t="s">
        <v>88</v>
      </c>
      <c r="B76" s="26" t="s">
        <v>89</v>
      </c>
      <c r="C76" s="26"/>
      <c r="D76" s="29" t="s">
        <v>90</v>
      </c>
      <c r="G76" s="26" t="s">
        <v>88</v>
      </c>
      <c r="H76" s="26" t="s">
        <v>89</v>
      </c>
      <c r="I76" s="26"/>
      <c r="J76" s="29" t="s">
        <v>90</v>
      </c>
      <c r="M76" s="26" t="s">
        <v>88</v>
      </c>
      <c r="N76" s="26" t="s">
        <v>89</v>
      </c>
      <c r="O76" s="26"/>
      <c r="P76" s="29" t="s">
        <v>90</v>
      </c>
      <c r="S76" s="34" t="s">
        <v>91</v>
      </c>
      <c r="T76" s="35">
        <f>P81</f>
        <v>205.098159167393</v>
      </c>
      <c r="X76" t="str">
        <f>CONCATENATE('Data Descriptive'!M91,'Data Descriptive'!M91)</f>
        <v>11</v>
      </c>
      <c r="Y76" t="str">
        <f>CONCATENATE('Data Descriptive'!M91,'Data Descriptive'!O91)</f>
        <v>12</v>
      </c>
      <c r="Z76" t="str">
        <f>CONCATENATE('Data Descriptive'!M91,'Data Descriptive'!P91)</f>
        <v>12</v>
      </c>
      <c r="AA76" t="str">
        <f>CONCATENATE('Data Descriptive'!M91,'Data Descriptive'!R91)</f>
        <v>10</v>
      </c>
      <c r="AB76" t="str">
        <f>CONCATENATE('Data Descriptive'!M91,'Data Descriptive'!S91)</f>
        <v>10</v>
      </c>
      <c r="AC76" t="str">
        <f>CONCATENATE('Data Descriptive'!M91,'Data Descriptive'!U91)</f>
        <v>11</v>
      </c>
      <c r="AD76" t="str">
        <f>CONCATENATE('Data Descriptive'!O91,'Data Descriptive'!O91)</f>
        <v>22</v>
      </c>
      <c r="AE76" t="str">
        <f>CONCATENATE('Data Descriptive'!O91,'Data Descriptive'!P91)</f>
        <v>22</v>
      </c>
      <c r="AF76" t="str">
        <f>CONCATENATE('Data Descriptive'!O91,'Data Descriptive'!R91)</f>
        <v>20</v>
      </c>
      <c r="AG76" t="str">
        <f>CONCATENATE('Data Descriptive'!O91,'Data Descriptive'!S91)</f>
        <v>20</v>
      </c>
      <c r="AH76" t="str">
        <f>CONCATENATE('Data Descriptive'!O91,'Data Descriptive'!U91)</f>
        <v>21</v>
      </c>
      <c r="AI76" t="str">
        <f>CONCATENATE('Data Descriptive'!P91,'Data Descriptive'!P91)</f>
        <v>22</v>
      </c>
      <c r="AJ76" t="str">
        <f>CONCATENATE('Data Descriptive'!P91,'Data Descriptive'!R91)</f>
        <v>20</v>
      </c>
      <c r="AK76" t="str">
        <f>CONCATENATE('Data Descriptive'!P91,'Data Descriptive'!S91)</f>
        <v>20</v>
      </c>
      <c r="AL76" t="str">
        <f>CONCATENATE('Data Descriptive'!P91,'Data Descriptive'!U91)</f>
        <v>21</v>
      </c>
      <c r="AM76" t="str">
        <f>CONCATENATE('Data Descriptive'!R91,'Data Descriptive'!R91)</f>
        <v>00</v>
      </c>
      <c r="AN76" t="str">
        <f>CONCATENATE('Data Descriptive'!R91,'Data Descriptive'!S91)</f>
        <v>00</v>
      </c>
      <c r="AO76" t="str">
        <f>CONCATENATE('Data Descriptive'!R91,'Data Descriptive'!U91)</f>
        <v>01</v>
      </c>
      <c r="AP76" t="str">
        <f>CONCATENATE('Data Descriptive'!S91,'Data Descriptive'!S91)</f>
        <v>00</v>
      </c>
      <c r="AQ76" t="str">
        <f>CONCATENATE('Data Descriptive'!S91,'Data Descriptive'!U91)</f>
        <v>01</v>
      </c>
      <c r="AR76" t="str">
        <f>CONCATENATE('Data Descriptive'!U91,'Data Descriptive'!U91)</f>
        <v>11</v>
      </c>
    </row>
    <row r="77" spans="1:44">
      <c r="A77" s="26"/>
      <c r="B77" s="27">
        <v>0</v>
      </c>
      <c r="C77" s="27">
        <v>1</v>
      </c>
      <c r="D77" s="29"/>
      <c r="G77" s="26"/>
      <c r="H77" s="27">
        <v>0</v>
      </c>
      <c r="I77" s="27">
        <v>1</v>
      </c>
      <c r="J77" s="29"/>
      <c r="M77" s="26"/>
      <c r="N77" s="27">
        <v>0</v>
      </c>
      <c r="O77" s="27">
        <v>1</v>
      </c>
      <c r="P77" s="29"/>
      <c r="S77" s="34" t="s">
        <v>92</v>
      </c>
      <c r="T77" s="35">
        <f>CHITEST(B78:C80,H78:I80)</f>
        <v>2.90737206009365e-45</v>
      </c>
      <c r="X77" t="str">
        <f>CONCATENATE('Data Descriptive'!M92,'Data Descriptive'!M92)</f>
        <v>00</v>
      </c>
      <c r="Y77" t="str">
        <f>CONCATENATE('Data Descriptive'!M92,'Data Descriptive'!O92)</f>
        <v>00</v>
      </c>
      <c r="Z77" t="str">
        <f>CONCATENATE('Data Descriptive'!M92,'Data Descriptive'!P92)</f>
        <v>03</v>
      </c>
      <c r="AA77" t="str">
        <f>CONCATENATE('Data Descriptive'!M92,'Data Descriptive'!R92)</f>
        <v>01</v>
      </c>
      <c r="AB77" t="str">
        <f>CONCATENATE('Data Descriptive'!M92,'Data Descriptive'!S92)</f>
        <v>00</v>
      </c>
      <c r="AC77" t="str">
        <f>CONCATENATE('Data Descriptive'!M92,'Data Descriptive'!U92)</f>
        <v>01</v>
      </c>
      <c r="AD77" t="str">
        <f>CONCATENATE('Data Descriptive'!O92,'Data Descriptive'!O92)</f>
        <v>00</v>
      </c>
      <c r="AE77" t="str">
        <f>CONCATENATE('Data Descriptive'!O92,'Data Descriptive'!P92)</f>
        <v>03</v>
      </c>
      <c r="AF77" t="str">
        <f>CONCATENATE('Data Descriptive'!O92,'Data Descriptive'!R92)</f>
        <v>01</v>
      </c>
      <c r="AG77" t="str">
        <f>CONCATENATE('Data Descriptive'!O92,'Data Descriptive'!S92)</f>
        <v>00</v>
      </c>
      <c r="AH77" t="str">
        <f>CONCATENATE('Data Descriptive'!O92,'Data Descriptive'!U92)</f>
        <v>01</v>
      </c>
      <c r="AI77" t="str">
        <f>CONCATENATE('Data Descriptive'!P92,'Data Descriptive'!P92)</f>
        <v>33</v>
      </c>
      <c r="AJ77" t="str">
        <f>CONCATENATE('Data Descriptive'!P92,'Data Descriptive'!R92)</f>
        <v>31</v>
      </c>
      <c r="AK77" t="str">
        <f>CONCATENATE('Data Descriptive'!P92,'Data Descriptive'!S92)</f>
        <v>30</v>
      </c>
      <c r="AL77" t="str">
        <f>CONCATENATE('Data Descriptive'!P92,'Data Descriptive'!U92)</f>
        <v>31</v>
      </c>
      <c r="AM77" t="str">
        <f>CONCATENATE('Data Descriptive'!R92,'Data Descriptive'!R92)</f>
        <v>11</v>
      </c>
      <c r="AN77" t="str">
        <f>CONCATENATE('Data Descriptive'!R92,'Data Descriptive'!S92)</f>
        <v>10</v>
      </c>
      <c r="AO77" t="str">
        <f>CONCATENATE('Data Descriptive'!R92,'Data Descriptive'!U92)</f>
        <v>11</v>
      </c>
      <c r="AP77" t="str">
        <f>CONCATENATE('Data Descriptive'!S92,'Data Descriptive'!S92)</f>
        <v>00</v>
      </c>
      <c r="AQ77" t="str">
        <f>CONCATENATE('Data Descriptive'!S92,'Data Descriptive'!U92)</f>
        <v>01</v>
      </c>
      <c r="AR77" t="str">
        <f>CONCATENATE('Data Descriptive'!U92,'Data Descriptive'!U92)</f>
        <v>11</v>
      </c>
    </row>
    <row r="78" spans="1:44">
      <c r="A78" s="27">
        <v>0</v>
      </c>
      <c r="B78" s="28">
        <f>COUNTIF($AF$2:$AF$4654,CONCATENATE($A$78,$B$77))</f>
        <v>659</v>
      </c>
      <c r="C78" s="28">
        <f>COUNTIF($AF$2:$AF$4654,CONCATENATE($A$78,$C$77))</f>
        <v>1569</v>
      </c>
      <c r="D78" s="27">
        <f>SUM(B78:C78)</f>
        <v>2228</v>
      </c>
      <c r="G78" s="27">
        <v>0</v>
      </c>
      <c r="H78" s="28">
        <f>($D$78/$D$81*$B$81)</f>
        <v>897.807865892972</v>
      </c>
      <c r="I78" s="28">
        <f>($D$78/$D$81*$C$81)</f>
        <v>1330.19213410703</v>
      </c>
      <c r="J78" s="27">
        <f>SUM(H78:I78)</f>
        <v>2228</v>
      </c>
      <c r="M78" s="27">
        <v>0</v>
      </c>
      <c r="N78" s="28">
        <f>(POWER(B78-H78,2)/H78)</f>
        <v>63.5204913866886</v>
      </c>
      <c r="O78" s="28">
        <f>(POWER(C78-I78,2)/I78)</f>
        <v>42.8729018538664</v>
      </c>
      <c r="P78" s="27">
        <f>SUM(N78:O78)</f>
        <v>106.393393240555</v>
      </c>
      <c r="S78" s="34" t="s">
        <v>93</v>
      </c>
      <c r="T78" s="35">
        <f>COUNT(A78:A80)-1</f>
        <v>2</v>
      </c>
      <c r="X78" t="str">
        <f>CONCATENATE('Data Descriptive'!M93,'Data Descriptive'!M93)</f>
        <v>00</v>
      </c>
      <c r="Y78" t="str">
        <f>CONCATENATE('Data Descriptive'!M93,'Data Descriptive'!O93)</f>
        <v>00</v>
      </c>
      <c r="Z78" t="str">
        <f>CONCATENATE('Data Descriptive'!M93,'Data Descriptive'!P93)</f>
        <v>01</v>
      </c>
      <c r="AA78" t="str">
        <f>CONCATENATE('Data Descriptive'!M93,'Data Descriptive'!R93)</f>
        <v>00</v>
      </c>
      <c r="AB78" t="str">
        <f>CONCATENATE('Data Descriptive'!M93,'Data Descriptive'!S93)</f>
        <v>00</v>
      </c>
      <c r="AC78" t="str">
        <f>CONCATENATE('Data Descriptive'!M93,'Data Descriptive'!U93)</f>
        <v>00</v>
      </c>
      <c r="AD78" t="str">
        <f>CONCATENATE('Data Descriptive'!O93,'Data Descriptive'!O93)</f>
        <v>00</v>
      </c>
      <c r="AE78" t="str">
        <f>CONCATENATE('Data Descriptive'!O93,'Data Descriptive'!P93)</f>
        <v>01</v>
      </c>
      <c r="AF78" t="str">
        <f>CONCATENATE('Data Descriptive'!O93,'Data Descriptive'!R93)</f>
        <v>00</v>
      </c>
      <c r="AG78" t="str">
        <f>CONCATENATE('Data Descriptive'!O93,'Data Descriptive'!S93)</f>
        <v>00</v>
      </c>
      <c r="AH78" t="str">
        <f>CONCATENATE('Data Descriptive'!O93,'Data Descriptive'!U93)</f>
        <v>00</v>
      </c>
      <c r="AI78" t="str">
        <f>CONCATENATE('Data Descriptive'!P93,'Data Descriptive'!P93)</f>
        <v>11</v>
      </c>
      <c r="AJ78" t="str">
        <f>CONCATENATE('Data Descriptive'!P93,'Data Descriptive'!R93)</f>
        <v>10</v>
      </c>
      <c r="AK78" t="str">
        <f>CONCATENATE('Data Descriptive'!P93,'Data Descriptive'!S93)</f>
        <v>10</v>
      </c>
      <c r="AL78" t="str">
        <f>CONCATENATE('Data Descriptive'!P93,'Data Descriptive'!U93)</f>
        <v>10</v>
      </c>
      <c r="AM78" t="str">
        <f>CONCATENATE('Data Descriptive'!R93,'Data Descriptive'!R93)</f>
        <v>00</v>
      </c>
      <c r="AN78" t="str">
        <f>CONCATENATE('Data Descriptive'!R93,'Data Descriptive'!S93)</f>
        <v>00</v>
      </c>
      <c r="AO78" t="str">
        <f>CONCATENATE('Data Descriptive'!R93,'Data Descriptive'!U93)</f>
        <v>00</v>
      </c>
      <c r="AP78" t="str">
        <f>CONCATENATE('Data Descriptive'!S93,'Data Descriptive'!S93)</f>
        <v>00</v>
      </c>
      <c r="AQ78" t="str">
        <f>CONCATENATE('Data Descriptive'!S93,'Data Descriptive'!U93)</f>
        <v>00</v>
      </c>
      <c r="AR78" t="str">
        <f>CONCATENATE('Data Descriptive'!U93,'Data Descriptive'!U93)</f>
        <v>00</v>
      </c>
    </row>
    <row r="79" spans="1:44">
      <c r="A79" s="27">
        <v>1</v>
      </c>
      <c r="B79" s="28">
        <f>COUNTIF($AF$2:$AF$4654,CONCATENATE($A$79,$B$77))</f>
        <v>345</v>
      </c>
      <c r="C79" s="28">
        <f>COUNTIF($AF$2:$AF$4654,CONCATENATE($A$79,$C$77))</f>
        <v>322</v>
      </c>
      <c r="D79" s="27">
        <f>SUM(B79:C79)</f>
        <v>667</v>
      </c>
      <c r="G79" s="27">
        <v>1</v>
      </c>
      <c r="H79" s="28">
        <f>($D$79/$D$81*$B$81)</f>
        <v>268.778207607995</v>
      </c>
      <c r="I79" s="28">
        <f>($D$79/$D$81*$C$81)</f>
        <v>398.221792392005</v>
      </c>
      <c r="J79" s="27">
        <f>SUM(H79:I79)</f>
        <v>667</v>
      </c>
      <c r="M79" s="27">
        <v>1</v>
      </c>
      <c r="N79" s="28">
        <f>(POWER(B79-H79,2)/H79)</f>
        <v>21.6154489873052</v>
      </c>
      <c r="O79" s="28">
        <f>(POWER(C79-I79,2)/I79)</f>
        <v>14.589260925557</v>
      </c>
      <c r="P79" s="27">
        <f>SUM(N79:O79)</f>
        <v>36.2047099128621</v>
      </c>
      <c r="S79" s="34" t="s">
        <v>94</v>
      </c>
      <c r="T79" s="35">
        <f>COUNT(B77:C77)-1</f>
        <v>1</v>
      </c>
      <c r="X79" t="str">
        <f>CONCATENATE('Data Descriptive'!M94,'Data Descriptive'!M94)</f>
        <v>00</v>
      </c>
      <c r="Y79" t="str">
        <f>CONCATENATE('Data Descriptive'!M94,'Data Descriptive'!O94)</f>
        <v>00</v>
      </c>
      <c r="Z79" t="str">
        <f>CONCATENATE('Data Descriptive'!M94,'Data Descriptive'!P94)</f>
        <v>03</v>
      </c>
      <c r="AA79" t="str">
        <f>CONCATENATE('Data Descriptive'!M94,'Data Descriptive'!R94)</f>
        <v>00</v>
      </c>
      <c r="AB79" t="str">
        <f>CONCATENATE('Data Descriptive'!M94,'Data Descriptive'!S94)</f>
        <v>00</v>
      </c>
      <c r="AC79" t="str">
        <f>CONCATENATE('Data Descriptive'!M94,'Data Descriptive'!U94)</f>
        <v>00</v>
      </c>
      <c r="AD79" t="str">
        <f>CONCATENATE('Data Descriptive'!O94,'Data Descriptive'!O94)</f>
        <v>00</v>
      </c>
      <c r="AE79" t="str">
        <f>CONCATENATE('Data Descriptive'!O94,'Data Descriptive'!P94)</f>
        <v>03</v>
      </c>
      <c r="AF79" t="str">
        <f>CONCATENATE('Data Descriptive'!O94,'Data Descriptive'!R94)</f>
        <v>00</v>
      </c>
      <c r="AG79" t="str">
        <f>CONCATENATE('Data Descriptive'!O94,'Data Descriptive'!S94)</f>
        <v>00</v>
      </c>
      <c r="AH79" t="str">
        <f>CONCATENATE('Data Descriptive'!O94,'Data Descriptive'!U94)</f>
        <v>00</v>
      </c>
      <c r="AI79" t="str">
        <f>CONCATENATE('Data Descriptive'!P94,'Data Descriptive'!P94)</f>
        <v>33</v>
      </c>
      <c r="AJ79" t="str">
        <f>CONCATENATE('Data Descriptive'!P94,'Data Descriptive'!R94)</f>
        <v>30</v>
      </c>
      <c r="AK79" t="str">
        <f>CONCATENATE('Data Descriptive'!P94,'Data Descriptive'!S94)</f>
        <v>30</v>
      </c>
      <c r="AL79" t="str">
        <f>CONCATENATE('Data Descriptive'!P94,'Data Descriptive'!U94)</f>
        <v>30</v>
      </c>
      <c r="AM79" t="str">
        <f>CONCATENATE('Data Descriptive'!R94,'Data Descriptive'!R94)</f>
        <v>00</v>
      </c>
      <c r="AN79" t="str">
        <f>CONCATENATE('Data Descriptive'!R94,'Data Descriptive'!S94)</f>
        <v>00</v>
      </c>
      <c r="AO79" t="str">
        <f>CONCATENATE('Data Descriptive'!R94,'Data Descriptive'!U94)</f>
        <v>00</v>
      </c>
      <c r="AP79" t="str">
        <f>CONCATENATE('Data Descriptive'!S94,'Data Descriptive'!S94)</f>
        <v>00</v>
      </c>
      <c r="AQ79" t="str">
        <f>CONCATENATE('Data Descriptive'!S94,'Data Descriptive'!U94)</f>
        <v>00</v>
      </c>
      <c r="AR79" t="str">
        <f>CONCATENATE('Data Descriptive'!U94,'Data Descriptive'!U94)</f>
        <v>00</v>
      </c>
    </row>
    <row r="80" spans="1:44">
      <c r="A80" s="27">
        <v>2</v>
      </c>
      <c r="B80" s="28">
        <f>COUNTIF($AF$2:$AF$4654,CONCATENATE($A$80,$B$77))</f>
        <v>871</v>
      </c>
      <c r="C80" s="28">
        <f>COUNTIF($AF$2:$AF$4654,CONCATENATE($A$80,$C$77))</f>
        <v>887</v>
      </c>
      <c r="D80" s="27">
        <f>SUM(B80:C80)</f>
        <v>1758</v>
      </c>
      <c r="G80" s="27">
        <v>2</v>
      </c>
      <c r="H80" s="28">
        <f>($D$80/$D$81*$B$81)</f>
        <v>708.413926499033</v>
      </c>
      <c r="I80" s="28">
        <f>($D$80/$D$81*$C$81)</f>
        <v>1049.58607350097</v>
      </c>
      <c r="J80" s="27">
        <f>SUM(H80:I80)</f>
        <v>1758</v>
      </c>
      <c r="M80" s="27">
        <v>2</v>
      </c>
      <c r="N80" s="28">
        <f>(POWER(B80-H80,2)/H80)</f>
        <v>37.3146691611489</v>
      </c>
      <c r="O80" s="28">
        <f>(POWER(C80-I80,2)/I80)</f>
        <v>25.1853868528273</v>
      </c>
      <c r="P80" s="27">
        <f>SUM(N80:O80)</f>
        <v>62.5000560139762</v>
      </c>
      <c r="S80" s="34" t="s">
        <v>95</v>
      </c>
      <c r="T80" s="35">
        <f>MIN(T79,T78)</f>
        <v>1</v>
      </c>
      <c r="X80" t="str">
        <f>CONCATENATE('Data Descriptive'!M95,'Data Descriptive'!M95)</f>
        <v>00</v>
      </c>
      <c r="Y80" t="str">
        <f>CONCATENATE('Data Descriptive'!M95,'Data Descriptive'!O95)</f>
        <v>00</v>
      </c>
      <c r="Z80" t="str">
        <f>CONCATENATE('Data Descriptive'!M95,'Data Descriptive'!P95)</f>
        <v>03</v>
      </c>
      <c r="AA80" t="str">
        <f>CONCATENATE('Data Descriptive'!M95,'Data Descriptive'!R95)</f>
        <v>01</v>
      </c>
      <c r="AB80" t="str">
        <f>CONCATENATE('Data Descriptive'!M95,'Data Descriptive'!S95)</f>
        <v>00</v>
      </c>
      <c r="AC80" t="str">
        <f>CONCATENATE('Data Descriptive'!M95,'Data Descriptive'!U95)</f>
        <v>00</v>
      </c>
      <c r="AD80" t="str">
        <f>CONCATENATE('Data Descriptive'!O95,'Data Descriptive'!O95)</f>
        <v>00</v>
      </c>
      <c r="AE80" t="str">
        <f>CONCATENATE('Data Descriptive'!O95,'Data Descriptive'!P95)</f>
        <v>03</v>
      </c>
      <c r="AF80" t="str">
        <f>CONCATENATE('Data Descriptive'!O95,'Data Descriptive'!R95)</f>
        <v>01</v>
      </c>
      <c r="AG80" t="str">
        <f>CONCATENATE('Data Descriptive'!O95,'Data Descriptive'!S95)</f>
        <v>00</v>
      </c>
      <c r="AH80" t="str">
        <f>CONCATENATE('Data Descriptive'!O95,'Data Descriptive'!U95)</f>
        <v>00</v>
      </c>
      <c r="AI80" t="str">
        <f>CONCATENATE('Data Descriptive'!P95,'Data Descriptive'!P95)</f>
        <v>33</v>
      </c>
      <c r="AJ80" t="str">
        <f>CONCATENATE('Data Descriptive'!P95,'Data Descriptive'!R95)</f>
        <v>31</v>
      </c>
      <c r="AK80" t="str">
        <f>CONCATENATE('Data Descriptive'!P95,'Data Descriptive'!S95)</f>
        <v>30</v>
      </c>
      <c r="AL80" t="str">
        <f>CONCATENATE('Data Descriptive'!P95,'Data Descriptive'!U95)</f>
        <v>30</v>
      </c>
      <c r="AM80" t="str">
        <f>CONCATENATE('Data Descriptive'!R95,'Data Descriptive'!R95)</f>
        <v>11</v>
      </c>
      <c r="AN80" t="str">
        <f>CONCATENATE('Data Descriptive'!R95,'Data Descriptive'!S95)</f>
        <v>10</v>
      </c>
      <c r="AO80" t="str">
        <f>CONCATENATE('Data Descriptive'!R95,'Data Descriptive'!U95)</f>
        <v>10</v>
      </c>
      <c r="AP80" t="str">
        <f>CONCATENATE('Data Descriptive'!S95,'Data Descriptive'!S95)</f>
        <v>00</v>
      </c>
      <c r="AQ80" t="str">
        <f>CONCATENATE('Data Descriptive'!S95,'Data Descriptive'!U95)</f>
        <v>00</v>
      </c>
      <c r="AR80" t="str">
        <f>CONCATENATE('Data Descriptive'!U95,'Data Descriptive'!U95)</f>
        <v>00</v>
      </c>
    </row>
    <row r="81" spans="1:44">
      <c r="A81" s="29" t="s">
        <v>90</v>
      </c>
      <c r="B81" s="27">
        <f>SUM(B78:B80)</f>
        <v>1875</v>
      </c>
      <c r="C81" s="27">
        <f>SUM(C78:C80)</f>
        <v>2778</v>
      </c>
      <c r="D81" s="29">
        <f>SUM(D78:D80)</f>
        <v>4653</v>
      </c>
      <c r="G81" s="29" t="s">
        <v>90</v>
      </c>
      <c r="H81" s="27">
        <f>SUM(H78:H80)</f>
        <v>1875</v>
      </c>
      <c r="I81" s="27">
        <f>SUM(I78:I80)</f>
        <v>2778</v>
      </c>
      <c r="J81" s="29">
        <f>SUM(J78:J80)</f>
        <v>4653</v>
      </c>
      <c r="M81" s="29" t="s">
        <v>90</v>
      </c>
      <c r="N81" s="27">
        <f>SUM(N78:N80)</f>
        <v>122.450609535143</v>
      </c>
      <c r="O81" s="27">
        <f>SUM(O78:O80)</f>
        <v>82.6475496322507</v>
      </c>
      <c r="P81" s="29">
        <f>SUM(P78:P80)</f>
        <v>205.098159167393</v>
      </c>
      <c r="S81" s="36" t="s">
        <v>96</v>
      </c>
      <c r="T81" s="35">
        <f>SQRT(T76/(D81*T80))</f>
        <v>0.209949263245195</v>
      </c>
      <c r="X81" t="str">
        <f>CONCATENATE('Data Descriptive'!M96,'Data Descriptive'!M96)</f>
        <v>22</v>
      </c>
      <c r="Y81" t="str">
        <f>CONCATENATE('Data Descriptive'!M96,'Data Descriptive'!O96)</f>
        <v>21</v>
      </c>
      <c r="Z81" t="str">
        <f>CONCATENATE('Data Descriptive'!M96,'Data Descriptive'!P96)</f>
        <v>21</v>
      </c>
      <c r="AA81" t="str">
        <f>CONCATENATE('Data Descriptive'!M96,'Data Descriptive'!R96)</f>
        <v>21</v>
      </c>
      <c r="AB81" t="str">
        <f>CONCATENATE('Data Descriptive'!M96,'Data Descriptive'!S96)</f>
        <v>20</v>
      </c>
      <c r="AC81" t="str">
        <f>CONCATENATE('Data Descriptive'!M96,'Data Descriptive'!U96)</f>
        <v>20</v>
      </c>
      <c r="AD81" t="str">
        <f>CONCATENATE('Data Descriptive'!O96,'Data Descriptive'!O96)</f>
        <v>11</v>
      </c>
      <c r="AE81" t="str">
        <f>CONCATENATE('Data Descriptive'!O96,'Data Descriptive'!P96)</f>
        <v>11</v>
      </c>
      <c r="AF81" t="str">
        <f>CONCATENATE('Data Descriptive'!O96,'Data Descriptive'!R96)</f>
        <v>11</v>
      </c>
      <c r="AG81" t="str">
        <f>CONCATENATE('Data Descriptive'!O96,'Data Descriptive'!S96)</f>
        <v>10</v>
      </c>
      <c r="AH81" t="str">
        <f>CONCATENATE('Data Descriptive'!O96,'Data Descriptive'!U96)</f>
        <v>10</v>
      </c>
      <c r="AI81" t="str">
        <f>CONCATENATE('Data Descriptive'!P96,'Data Descriptive'!P96)</f>
        <v>11</v>
      </c>
      <c r="AJ81" t="str">
        <f>CONCATENATE('Data Descriptive'!P96,'Data Descriptive'!R96)</f>
        <v>11</v>
      </c>
      <c r="AK81" t="str">
        <f>CONCATENATE('Data Descriptive'!P96,'Data Descriptive'!S96)</f>
        <v>10</v>
      </c>
      <c r="AL81" t="str">
        <f>CONCATENATE('Data Descriptive'!P96,'Data Descriptive'!U96)</f>
        <v>10</v>
      </c>
      <c r="AM81" t="str">
        <f>CONCATENATE('Data Descriptive'!R96,'Data Descriptive'!R96)</f>
        <v>11</v>
      </c>
      <c r="AN81" t="str">
        <f>CONCATENATE('Data Descriptive'!R96,'Data Descriptive'!S96)</f>
        <v>10</v>
      </c>
      <c r="AO81" t="str">
        <f>CONCATENATE('Data Descriptive'!R96,'Data Descriptive'!U96)</f>
        <v>10</v>
      </c>
      <c r="AP81" t="str">
        <f>CONCATENATE('Data Descriptive'!S96,'Data Descriptive'!S96)</f>
        <v>00</v>
      </c>
      <c r="AQ81" t="str">
        <f>CONCATENATE('Data Descriptive'!S96,'Data Descriptive'!U96)</f>
        <v>00</v>
      </c>
      <c r="AR81" t="str">
        <f>CONCATENATE('Data Descriptive'!U96,'Data Descriptive'!U96)</f>
        <v>00</v>
      </c>
    </row>
    <row r="82" spans="24:44">
      <c r="X82" t="str">
        <f>CONCATENATE('Data Descriptive'!M97,'Data Descriptive'!M97)</f>
        <v>00</v>
      </c>
      <c r="Y82" t="str">
        <f>CONCATENATE('Data Descriptive'!M97,'Data Descriptive'!O97)</f>
        <v>02</v>
      </c>
      <c r="Z82" t="str">
        <f>CONCATENATE('Data Descriptive'!M97,'Data Descriptive'!P97)</f>
        <v>03</v>
      </c>
      <c r="AA82" t="str">
        <f>CONCATENATE('Data Descriptive'!M97,'Data Descriptive'!R97)</f>
        <v>01</v>
      </c>
      <c r="AB82" t="str">
        <f>CONCATENATE('Data Descriptive'!M97,'Data Descriptive'!S97)</f>
        <v>00</v>
      </c>
      <c r="AC82" t="str">
        <f>CONCATENATE('Data Descriptive'!M97,'Data Descriptive'!U97)</f>
        <v>00</v>
      </c>
      <c r="AD82" t="str">
        <f>CONCATENATE('Data Descriptive'!O97,'Data Descriptive'!O97)</f>
        <v>22</v>
      </c>
      <c r="AE82" t="str">
        <f>CONCATENATE('Data Descriptive'!O97,'Data Descriptive'!P97)</f>
        <v>23</v>
      </c>
      <c r="AF82" t="str">
        <f>CONCATENATE('Data Descriptive'!O97,'Data Descriptive'!R97)</f>
        <v>21</v>
      </c>
      <c r="AG82" t="str">
        <f>CONCATENATE('Data Descriptive'!O97,'Data Descriptive'!S97)</f>
        <v>20</v>
      </c>
      <c r="AH82" t="str">
        <f>CONCATENATE('Data Descriptive'!O97,'Data Descriptive'!U97)</f>
        <v>20</v>
      </c>
      <c r="AI82" t="str">
        <f>CONCATENATE('Data Descriptive'!P97,'Data Descriptive'!P97)</f>
        <v>33</v>
      </c>
      <c r="AJ82" t="str">
        <f>CONCATENATE('Data Descriptive'!P97,'Data Descriptive'!R97)</f>
        <v>31</v>
      </c>
      <c r="AK82" t="str">
        <f>CONCATENATE('Data Descriptive'!P97,'Data Descriptive'!S97)</f>
        <v>30</v>
      </c>
      <c r="AL82" t="str">
        <f>CONCATENATE('Data Descriptive'!P97,'Data Descriptive'!U97)</f>
        <v>30</v>
      </c>
      <c r="AM82" t="str">
        <f>CONCATENATE('Data Descriptive'!R97,'Data Descriptive'!R97)</f>
        <v>11</v>
      </c>
      <c r="AN82" t="str">
        <f>CONCATENATE('Data Descriptive'!R97,'Data Descriptive'!S97)</f>
        <v>10</v>
      </c>
      <c r="AO82" t="str">
        <f>CONCATENATE('Data Descriptive'!R97,'Data Descriptive'!U97)</f>
        <v>10</v>
      </c>
      <c r="AP82" t="str">
        <f>CONCATENATE('Data Descriptive'!S97,'Data Descriptive'!S97)</f>
        <v>00</v>
      </c>
      <c r="AQ82" t="str">
        <f>CONCATENATE('Data Descriptive'!S97,'Data Descriptive'!U97)</f>
        <v>00</v>
      </c>
      <c r="AR82" t="str">
        <f>CONCATENATE('Data Descriptive'!U97,'Data Descriptive'!U97)</f>
        <v>00</v>
      </c>
    </row>
    <row r="83" spans="1:44">
      <c r="A83" s="21" t="s">
        <v>105</v>
      </c>
      <c r="B83" s="6"/>
      <c r="C83" s="6"/>
      <c r="D83" s="6"/>
      <c r="X83" t="str">
        <f>CONCATENATE('Data Descriptive'!M98,'Data Descriptive'!M98)</f>
        <v>00</v>
      </c>
      <c r="Y83" t="str">
        <f>CONCATENATE('Data Descriptive'!M98,'Data Descriptive'!O98)</f>
        <v>00</v>
      </c>
      <c r="Z83" t="str">
        <f>CONCATENATE('Data Descriptive'!M98,'Data Descriptive'!P98)</f>
        <v>03</v>
      </c>
      <c r="AA83" t="str">
        <f>CONCATENATE('Data Descriptive'!M98,'Data Descriptive'!R98)</f>
        <v>00</v>
      </c>
      <c r="AB83" t="str">
        <f>CONCATENATE('Data Descriptive'!M98,'Data Descriptive'!S98)</f>
        <v>00</v>
      </c>
      <c r="AC83" t="str">
        <f>CONCATENATE('Data Descriptive'!M98,'Data Descriptive'!U98)</f>
        <v>01</v>
      </c>
      <c r="AD83" t="str">
        <f>CONCATENATE('Data Descriptive'!O98,'Data Descriptive'!O98)</f>
        <v>00</v>
      </c>
      <c r="AE83" t="str">
        <f>CONCATENATE('Data Descriptive'!O98,'Data Descriptive'!P98)</f>
        <v>03</v>
      </c>
      <c r="AF83" t="str">
        <f>CONCATENATE('Data Descriptive'!O98,'Data Descriptive'!R98)</f>
        <v>00</v>
      </c>
      <c r="AG83" t="str">
        <f>CONCATENATE('Data Descriptive'!O98,'Data Descriptive'!S98)</f>
        <v>00</v>
      </c>
      <c r="AH83" t="str">
        <f>CONCATENATE('Data Descriptive'!O98,'Data Descriptive'!U98)</f>
        <v>01</v>
      </c>
      <c r="AI83" t="str">
        <f>CONCATENATE('Data Descriptive'!P98,'Data Descriptive'!P98)</f>
        <v>33</v>
      </c>
      <c r="AJ83" t="str">
        <f>CONCATENATE('Data Descriptive'!P98,'Data Descriptive'!R98)</f>
        <v>30</v>
      </c>
      <c r="AK83" t="str">
        <f>CONCATENATE('Data Descriptive'!P98,'Data Descriptive'!S98)</f>
        <v>30</v>
      </c>
      <c r="AL83" t="str">
        <f>CONCATENATE('Data Descriptive'!P98,'Data Descriptive'!U98)</f>
        <v>31</v>
      </c>
      <c r="AM83" t="str">
        <f>CONCATENATE('Data Descriptive'!R98,'Data Descriptive'!R98)</f>
        <v>00</v>
      </c>
      <c r="AN83" t="str">
        <f>CONCATENATE('Data Descriptive'!R98,'Data Descriptive'!S98)</f>
        <v>00</v>
      </c>
      <c r="AO83" t="str">
        <f>CONCATENATE('Data Descriptive'!R98,'Data Descriptive'!U98)</f>
        <v>01</v>
      </c>
      <c r="AP83" t="str">
        <f>CONCATENATE('Data Descriptive'!S98,'Data Descriptive'!S98)</f>
        <v>00</v>
      </c>
      <c r="AQ83" t="str">
        <f>CONCATENATE('Data Descriptive'!S98,'Data Descriptive'!U98)</f>
        <v>01</v>
      </c>
      <c r="AR83" t="str">
        <f>CONCATENATE('Data Descriptive'!U98,'Data Descriptive'!U98)</f>
        <v>11</v>
      </c>
    </row>
    <row r="84" spans="1:44">
      <c r="A84" t="s">
        <v>85</v>
      </c>
      <c r="G84" t="s">
        <v>86</v>
      </c>
      <c r="M84" t="s">
        <v>87</v>
      </c>
      <c r="X84" t="str">
        <f>CONCATENATE('Data Descriptive'!M99,'Data Descriptive'!M99)</f>
        <v>00</v>
      </c>
      <c r="Y84" t="str">
        <f>CONCATENATE('Data Descriptive'!M99,'Data Descriptive'!O99)</f>
        <v>00</v>
      </c>
      <c r="Z84" t="str">
        <f>CONCATENATE('Data Descriptive'!M99,'Data Descriptive'!P99)</f>
        <v>03</v>
      </c>
      <c r="AA84" t="str">
        <f>CONCATENATE('Data Descriptive'!M99,'Data Descriptive'!R99)</f>
        <v>01</v>
      </c>
      <c r="AB84" t="str">
        <f>CONCATENATE('Data Descriptive'!M99,'Data Descriptive'!S99)</f>
        <v>00</v>
      </c>
      <c r="AC84" t="str">
        <f>CONCATENATE('Data Descriptive'!M99,'Data Descriptive'!U99)</f>
        <v>00</v>
      </c>
      <c r="AD84" t="str">
        <f>CONCATENATE('Data Descriptive'!O99,'Data Descriptive'!O99)</f>
        <v>00</v>
      </c>
      <c r="AE84" t="str">
        <f>CONCATENATE('Data Descriptive'!O99,'Data Descriptive'!P99)</f>
        <v>03</v>
      </c>
      <c r="AF84" t="str">
        <f>CONCATENATE('Data Descriptive'!O99,'Data Descriptive'!R99)</f>
        <v>01</v>
      </c>
      <c r="AG84" t="str">
        <f>CONCATENATE('Data Descriptive'!O99,'Data Descriptive'!S99)</f>
        <v>00</v>
      </c>
      <c r="AH84" t="str">
        <f>CONCATENATE('Data Descriptive'!O99,'Data Descriptive'!U99)</f>
        <v>00</v>
      </c>
      <c r="AI84" t="str">
        <f>CONCATENATE('Data Descriptive'!P99,'Data Descriptive'!P99)</f>
        <v>33</v>
      </c>
      <c r="AJ84" t="str">
        <f>CONCATENATE('Data Descriptive'!P99,'Data Descriptive'!R99)</f>
        <v>31</v>
      </c>
      <c r="AK84" t="str">
        <f>CONCATENATE('Data Descriptive'!P99,'Data Descriptive'!S99)</f>
        <v>30</v>
      </c>
      <c r="AL84" t="str">
        <f>CONCATENATE('Data Descriptive'!P99,'Data Descriptive'!U99)</f>
        <v>30</v>
      </c>
      <c r="AM84" t="str">
        <f>CONCATENATE('Data Descriptive'!R99,'Data Descriptive'!R99)</f>
        <v>11</v>
      </c>
      <c r="AN84" t="str">
        <f>CONCATENATE('Data Descriptive'!R99,'Data Descriptive'!S99)</f>
        <v>10</v>
      </c>
      <c r="AO84" t="str">
        <f>CONCATENATE('Data Descriptive'!R99,'Data Descriptive'!U99)</f>
        <v>10</v>
      </c>
      <c r="AP84" t="str">
        <f>CONCATENATE('Data Descriptive'!S99,'Data Descriptive'!S99)</f>
        <v>00</v>
      </c>
      <c r="AQ84" t="str">
        <f>CONCATENATE('Data Descriptive'!S99,'Data Descriptive'!U99)</f>
        <v>00</v>
      </c>
      <c r="AR84" t="str">
        <f>CONCATENATE('Data Descriptive'!U99,'Data Descriptive'!U99)</f>
        <v>00</v>
      </c>
    </row>
    <row r="85" spans="1:44">
      <c r="A85" s="26" t="s">
        <v>88</v>
      </c>
      <c r="B85" s="26" t="s">
        <v>89</v>
      </c>
      <c r="C85" s="26"/>
      <c r="D85" s="29" t="s">
        <v>90</v>
      </c>
      <c r="G85" s="26" t="s">
        <v>88</v>
      </c>
      <c r="H85" s="26" t="s">
        <v>89</v>
      </c>
      <c r="I85" s="26"/>
      <c r="J85" s="29" t="s">
        <v>90</v>
      </c>
      <c r="M85" s="26" t="s">
        <v>88</v>
      </c>
      <c r="N85" s="26" t="s">
        <v>89</v>
      </c>
      <c r="O85" s="26"/>
      <c r="P85" s="29" t="s">
        <v>90</v>
      </c>
      <c r="S85" s="34" t="s">
        <v>91</v>
      </c>
      <c r="T85" s="35">
        <f>P90</f>
        <v>1.98289217571599</v>
      </c>
      <c r="X85" t="str">
        <f>CONCATENATE('Data Descriptive'!M100,'Data Descriptive'!M100)</f>
        <v>00</v>
      </c>
      <c r="Y85" t="str">
        <f>CONCATENATE('Data Descriptive'!M100,'Data Descriptive'!O100)</f>
        <v>00</v>
      </c>
      <c r="Z85" t="str">
        <f>CONCATENATE('Data Descriptive'!M100,'Data Descriptive'!P100)</f>
        <v>03</v>
      </c>
      <c r="AA85" t="str">
        <f>CONCATENATE('Data Descriptive'!M100,'Data Descriptive'!R100)</f>
        <v>00</v>
      </c>
      <c r="AB85" t="str">
        <f>CONCATENATE('Data Descriptive'!M100,'Data Descriptive'!S100)</f>
        <v>00</v>
      </c>
      <c r="AC85" t="str">
        <f>CONCATENATE('Data Descriptive'!M100,'Data Descriptive'!U100)</f>
        <v>00</v>
      </c>
      <c r="AD85" t="str">
        <f>CONCATENATE('Data Descriptive'!O100,'Data Descriptive'!O100)</f>
        <v>00</v>
      </c>
      <c r="AE85" t="str">
        <f>CONCATENATE('Data Descriptive'!O100,'Data Descriptive'!P100)</f>
        <v>03</v>
      </c>
      <c r="AF85" t="str">
        <f>CONCATENATE('Data Descriptive'!O100,'Data Descriptive'!R100)</f>
        <v>00</v>
      </c>
      <c r="AG85" t="str">
        <f>CONCATENATE('Data Descriptive'!O100,'Data Descriptive'!S100)</f>
        <v>00</v>
      </c>
      <c r="AH85" t="str">
        <f>CONCATENATE('Data Descriptive'!O100,'Data Descriptive'!U100)</f>
        <v>00</v>
      </c>
      <c r="AI85" t="str">
        <f>CONCATENATE('Data Descriptive'!P100,'Data Descriptive'!P100)</f>
        <v>33</v>
      </c>
      <c r="AJ85" t="str">
        <f>CONCATENATE('Data Descriptive'!P100,'Data Descriptive'!R100)</f>
        <v>30</v>
      </c>
      <c r="AK85" t="str">
        <f>CONCATENATE('Data Descriptive'!P100,'Data Descriptive'!S100)</f>
        <v>30</v>
      </c>
      <c r="AL85" t="str">
        <f>CONCATENATE('Data Descriptive'!P100,'Data Descriptive'!U100)</f>
        <v>30</v>
      </c>
      <c r="AM85" t="str">
        <f>CONCATENATE('Data Descriptive'!R100,'Data Descriptive'!R100)</f>
        <v>00</v>
      </c>
      <c r="AN85" t="str">
        <f>CONCATENATE('Data Descriptive'!R100,'Data Descriptive'!S100)</f>
        <v>00</v>
      </c>
      <c r="AO85" t="str">
        <f>CONCATENATE('Data Descriptive'!R100,'Data Descriptive'!U100)</f>
        <v>00</v>
      </c>
      <c r="AP85" t="str">
        <f>CONCATENATE('Data Descriptive'!S100,'Data Descriptive'!S100)</f>
        <v>00</v>
      </c>
      <c r="AQ85" t="str">
        <f>CONCATENATE('Data Descriptive'!S100,'Data Descriptive'!U100)</f>
        <v>00</v>
      </c>
      <c r="AR85" t="str">
        <f>CONCATENATE('Data Descriptive'!U100,'Data Descriptive'!U100)</f>
        <v>00</v>
      </c>
    </row>
    <row r="86" spans="1:44">
      <c r="A86" s="26"/>
      <c r="B86" s="27">
        <v>0</v>
      </c>
      <c r="C86" s="27">
        <v>1</v>
      </c>
      <c r="D86" s="29"/>
      <c r="G86" s="26"/>
      <c r="H86" s="27">
        <v>0</v>
      </c>
      <c r="I86" s="27">
        <v>1</v>
      </c>
      <c r="J86" s="29"/>
      <c r="M86" s="26"/>
      <c r="N86" s="27">
        <v>0</v>
      </c>
      <c r="O86" s="27">
        <v>1</v>
      </c>
      <c r="P86" s="29"/>
      <c r="S86" s="34" t="s">
        <v>92</v>
      </c>
      <c r="T86" s="35">
        <f>CHITEST(B87:C89,H87:I89)</f>
        <v>0.371039746808669</v>
      </c>
      <c r="X86" t="str">
        <f>CONCATENATE('Data Descriptive'!M101,'Data Descriptive'!M101)</f>
        <v>00</v>
      </c>
      <c r="Y86" t="str">
        <f>CONCATENATE('Data Descriptive'!M101,'Data Descriptive'!O101)</f>
        <v>00</v>
      </c>
      <c r="Z86" t="str">
        <f>CONCATENATE('Data Descriptive'!M101,'Data Descriptive'!P101)</f>
        <v>03</v>
      </c>
      <c r="AA86" t="str">
        <f>CONCATENATE('Data Descriptive'!M101,'Data Descriptive'!R101)</f>
        <v>00</v>
      </c>
      <c r="AB86" t="str">
        <f>CONCATENATE('Data Descriptive'!M101,'Data Descriptive'!S101)</f>
        <v>01</v>
      </c>
      <c r="AC86" t="str">
        <f>CONCATENATE('Data Descriptive'!M101,'Data Descriptive'!U101)</f>
        <v>01</v>
      </c>
      <c r="AD86" t="str">
        <f>CONCATENATE('Data Descriptive'!O101,'Data Descriptive'!O101)</f>
        <v>00</v>
      </c>
      <c r="AE86" t="str">
        <f>CONCATENATE('Data Descriptive'!O101,'Data Descriptive'!P101)</f>
        <v>03</v>
      </c>
      <c r="AF86" t="str">
        <f>CONCATENATE('Data Descriptive'!O101,'Data Descriptive'!R101)</f>
        <v>00</v>
      </c>
      <c r="AG86" t="str">
        <f>CONCATENATE('Data Descriptive'!O101,'Data Descriptive'!S101)</f>
        <v>01</v>
      </c>
      <c r="AH86" t="str">
        <f>CONCATENATE('Data Descriptive'!O101,'Data Descriptive'!U101)</f>
        <v>01</v>
      </c>
      <c r="AI86" t="str">
        <f>CONCATENATE('Data Descriptive'!P101,'Data Descriptive'!P101)</f>
        <v>33</v>
      </c>
      <c r="AJ86" t="str">
        <f>CONCATENATE('Data Descriptive'!P101,'Data Descriptive'!R101)</f>
        <v>30</v>
      </c>
      <c r="AK86" t="str">
        <f>CONCATENATE('Data Descriptive'!P101,'Data Descriptive'!S101)</f>
        <v>31</v>
      </c>
      <c r="AL86" t="str">
        <f>CONCATENATE('Data Descriptive'!P101,'Data Descriptive'!U101)</f>
        <v>31</v>
      </c>
      <c r="AM86" t="str">
        <f>CONCATENATE('Data Descriptive'!R101,'Data Descriptive'!R101)</f>
        <v>00</v>
      </c>
      <c r="AN86" t="str">
        <f>CONCATENATE('Data Descriptive'!R101,'Data Descriptive'!S101)</f>
        <v>01</v>
      </c>
      <c r="AO86" t="str">
        <f>CONCATENATE('Data Descriptive'!R101,'Data Descriptive'!U101)</f>
        <v>01</v>
      </c>
      <c r="AP86" t="str">
        <f>CONCATENATE('Data Descriptive'!S101,'Data Descriptive'!S101)</f>
        <v>11</v>
      </c>
      <c r="AQ86" t="str">
        <f>CONCATENATE('Data Descriptive'!S101,'Data Descriptive'!U101)</f>
        <v>11</v>
      </c>
      <c r="AR86" t="str">
        <f>CONCATENATE('Data Descriptive'!U101,'Data Descriptive'!U101)</f>
        <v>11</v>
      </c>
    </row>
    <row r="87" spans="1:44">
      <c r="A87" s="27">
        <v>0</v>
      </c>
      <c r="B87" s="28">
        <f>COUNTIF($AG$2:$AG$4654,CONCATENATE($A$87,$B$86))</f>
        <v>1986</v>
      </c>
      <c r="C87" s="28">
        <f>COUNTIF($AG$2:$AG$4654,CONCATENATE($A$87,$C$86))</f>
        <v>242</v>
      </c>
      <c r="D87" s="27">
        <f>SUM(B87:C87)</f>
        <v>2228</v>
      </c>
      <c r="G87" s="27">
        <v>0</v>
      </c>
      <c r="H87" s="28">
        <f>($D$87/$D$90*$B$90)</f>
        <v>1999.11884805502</v>
      </c>
      <c r="I87" s="28">
        <f>($D$87/$D$90*$C$90)</f>
        <v>228.881151944982</v>
      </c>
      <c r="J87" s="27">
        <f>SUM(H87:I87)</f>
        <v>2228</v>
      </c>
      <c r="M87" s="27">
        <v>0</v>
      </c>
      <c r="N87" s="28">
        <f>(POWER(B87-H87,2)/H87)</f>
        <v>0.0860900163379994</v>
      </c>
      <c r="O87" s="28">
        <f>(POWER(C87-I87,2)/I87)</f>
        <v>0.751936858182304</v>
      </c>
      <c r="P87" s="27">
        <f>SUM(N87:O87)</f>
        <v>0.838026874520303</v>
      </c>
      <c r="S87" s="34" t="s">
        <v>93</v>
      </c>
      <c r="T87" s="35">
        <f>COUNT(A87:A89)-1</f>
        <v>2</v>
      </c>
      <c r="X87" t="str">
        <f>CONCATENATE('Data Descriptive'!M102,'Data Descriptive'!M102)</f>
        <v>00</v>
      </c>
      <c r="Y87" t="str">
        <f>CONCATENATE('Data Descriptive'!M102,'Data Descriptive'!O102)</f>
        <v>01</v>
      </c>
      <c r="Z87" t="str">
        <f>CONCATENATE('Data Descriptive'!M102,'Data Descriptive'!P102)</f>
        <v>02</v>
      </c>
      <c r="AA87" t="str">
        <f>CONCATENATE('Data Descriptive'!M102,'Data Descriptive'!R102)</f>
        <v>01</v>
      </c>
      <c r="AB87" t="str">
        <f>CONCATENATE('Data Descriptive'!M102,'Data Descriptive'!S102)</f>
        <v>00</v>
      </c>
      <c r="AC87" t="str">
        <f>CONCATENATE('Data Descriptive'!M102,'Data Descriptive'!U102)</f>
        <v>01</v>
      </c>
      <c r="AD87" t="str">
        <f>CONCATENATE('Data Descriptive'!O102,'Data Descriptive'!O102)</f>
        <v>11</v>
      </c>
      <c r="AE87" t="str">
        <f>CONCATENATE('Data Descriptive'!O102,'Data Descriptive'!P102)</f>
        <v>12</v>
      </c>
      <c r="AF87" t="str">
        <f>CONCATENATE('Data Descriptive'!O102,'Data Descriptive'!R102)</f>
        <v>11</v>
      </c>
      <c r="AG87" t="str">
        <f>CONCATENATE('Data Descriptive'!O102,'Data Descriptive'!S102)</f>
        <v>10</v>
      </c>
      <c r="AH87" t="str">
        <f>CONCATENATE('Data Descriptive'!O102,'Data Descriptive'!U102)</f>
        <v>11</v>
      </c>
      <c r="AI87" t="str">
        <f>CONCATENATE('Data Descriptive'!P102,'Data Descriptive'!P102)</f>
        <v>22</v>
      </c>
      <c r="AJ87" t="str">
        <f>CONCATENATE('Data Descriptive'!P102,'Data Descriptive'!R102)</f>
        <v>21</v>
      </c>
      <c r="AK87" t="str">
        <f>CONCATENATE('Data Descriptive'!P102,'Data Descriptive'!S102)</f>
        <v>20</v>
      </c>
      <c r="AL87" t="str">
        <f>CONCATENATE('Data Descriptive'!P102,'Data Descriptive'!U102)</f>
        <v>21</v>
      </c>
      <c r="AM87" t="str">
        <f>CONCATENATE('Data Descriptive'!R102,'Data Descriptive'!R102)</f>
        <v>11</v>
      </c>
      <c r="AN87" t="str">
        <f>CONCATENATE('Data Descriptive'!R102,'Data Descriptive'!S102)</f>
        <v>10</v>
      </c>
      <c r="AO87" t="str">
        <f>CONCATENATE('Data Descriptive'!R102,'Data Descriptive'!U102)</f>
        <v>11</v>
      </c>
      <c r="AP87" t="str">
        <f>CONCATENATE('Data Descriptive'!S102,'Data Descriptive'!S102)</f>
        <v>00</v>
      </c>
      <c r="AQ87" t="str">
        <f>CONCATENATE('Data Descriptive'!S102,'Data Descriptive'!U102)</f>
        <v>01</v>
      </c>
      <c r="AR87" t="str">
        <f>CONCATENATE('Data Descriptive'!U102,'Data Descriptive'!U102)</f>
        <v>11</v>
      </c>
    </row>
    <row r="88" spans="1:44">
      <c r="A88" s="27">
        <v>1</v>
      </c>
      <c r="B88" s="28">
        <f>COUNTIF($AG$2:$AG$4654,CONCATENATE($A$88,$B$86))</f>
        <v>598</v>
      </c>
      <c r="C88" s="28">
        <f>COUNTIF($AG$2:$AG$4654,CONCATENATE($A$88,$C$86))</f>
        <v>69</v>
      </c>
      <c r="D88" s="27">
        <f>SUM(B88:C88)</f>
        <v>667</v>
      </c>
      <c r="G88" s="27">
        <v>1</v>
      </c>
      <c r="H88" s="28">
        <f>($D$88/$D$90*$B$90)</f>
        <v>598.479475607135</v>
      </c>
      <c r="I88" s="28">
        <f>($D$88/$D$90*$C$90)</f>
        <v>68.5205243928648</v>
      </c>
      <c r="J88" s="27">
        <f>SUM(H88:I88)</f>
        <v>667</v>
      </c>
      <c r="M88" s="27">
        <v>1</v>
      </c>
      <c r="N88" s="28">
        <f>(POWER(B88-H88,2)/H88)</f>
        <v>0.000384134907223778</v>
      </c>
      <c r="O88" s="28">
        <f>(POWER(C88-I88,2)/I88)</f>
        <v>0.0033551532168598</v>
      </c>
      <c r="P88" s="27">
        <f>SUM(N88:O88)</f>
        <v>0.00373928812408358</v>
      </c>
      <c r="S88" s="34" t="s">
        <v>94</v>
      </c>
      <c r="T88" s="35">
        <f>COUNT(B86:C86)-1</f>
        <v>1</v>
      </c>
      <c r="X88" t="str">
        <f>CONCATENATE('Data Descriptive'!M103,'Data Descriptive'!M103)</f>
        <v>00</v>
      </c>
      <c r="Y88" t="str">
        <f>CONCATENATE('Data Descriptive'!M103,'Data Descriptive'!O103)</f>
        <v>01</v>
      </c>
      <c r="Z88" t="str">
        <f>CONCATENATE('Data Descriptive'!M103,'Data Descriptive'!P103)</f>
        <v>02</v>
      </c>
      <c r="AA88" t="str">
        <f>CONCATENATE('Data Descriptive'!M103,'Data Descriptive'!R103)</f>
        <v>00</v>
      </c>
      <c r="AB88" t="str">
        <f>CONCATENATE('Data Descriptive'!M103,'Data Descriptive'!S103)</f>
        <v>00</v>
      </c>
      <c r="AC88" t="str">
        <f>CONCATENATE('Data Descriptive'!M103,'Data Descriptive'!U103)</f>
        <v>01</v>
      </c>
      <c r="AD88" t="str">
        <f>CONCATENATE('Data Descriptive'!O103,'Data Descriptive'!O103)</f>
        <v>11</v>
      </c>
      <c r="AE88" t="str">
        <f>CONCATENATE('Data Descriptive'!O103,'Data Descriptive'!P103)</f>
        <v>12</v>
      </c>
      <c r="AF88" t="str">
        <f>CONCATENATE('Data Descriptive'!O103,'Data Descriptive'!R103)</f>
        <v>10</v>
      </c>
      <c r="AG88" t="str">
        <f>CONCATENATE('Data Descriptive'!O103,'Data Descriptive'!S103)</f>
        <v>10</v>
      </c>
      <c r="AH88" t="str">
        <f>CONCATENATE('Data Descriptive'!O103,'Data Descriptive'!U103)</f>
        <v>11</v>
      </c>
      <c r="AI88" t="str">
        <f>CONCATENATE('Data Descriptive'!P103,'Data Descriptive'!P103)</f>
        <v>22</v>
      </c>
      <c r="AJ88" t="str">
        <f>CONCATENATE('Data Descriptive'!P103,'Data Descriptive'!R103)</f>
        <v>20</v>
      </c>
      <c r="AK88" t="str">
        <f>CONCATENATE('Data Descriptive'!P103,'Data Descriptive'!S103)</f>
        <v>20</v>
      </c>
      <c r="AL88" t="str">
        <f>CONCATENATE('Data Descriptive'!P103,'Data Descriptive'!U103)</f>
        <v>21</v>
      </c>
      <c r="AM88" t="str">
        <f>CONCATENATE('Data Descriptive'!R103,'Data Descriptive'!R103)</f>
        <v>00</v>
      </c>
      <c r="AN88" t="str">
        <f>CONCATENATE('Data Descriptive'!R103,'Data Descriptive'!S103)</f>
        <v>00</v>
      </c>
      <c r="AO88" t="str">
        <f>CONCATENATE('Data Descriptive'!R103,'Data Descriptive'!U103)</f>
        <v>01</v>
      </c>
      <c r="AP88" t="str">
        <f>CONCATENATE('Data Descriptive'!S103,'Data Descriptive'!S103)</f>
        <v>00</v>
      </c>
      <c r="AQ88" t="str">
        <f>CONCATENATE('Data Descriptive'!S103,'Data Descriptive'!U103)</f>
        <v>01</v>
      </c>
      <c r="AR88" t="str">
        <f>CONCATENATE('Data Descriptive'!U103,'Data Descriptive'!U103)</f>
        <v>11</v>
      </c>
    </row>
    <row r="89" spans="1:44">
      <c r="A89" s="27">
        <v>2</v>
      </c>
      <c r="B89" s="28">
        <f>COUNTIF($AG$2:$AG$4654,CONCATENATE($A$89,$B$86))</f>
        <v>1591</v>
      </c>
      <c r="C89" s="28">
        <f>COUNTIF($AG$2:$AG$4654,CONCATENATE($A$89,$C$86))</f>
        <v>167</v>
      </c>
      <c r="D89" s="27">
        <f>SUM(B89:C89)</f>
        <v>1758</v>
      </c>
      <c r="G89" s="27">
        <v>2</v>
      </c>
      <c r="H89" s="28">
        <f>($D$89/$D$90*$B$90)</f>
        <v>1577.40167633785</v>
      </c>
      <c r="I89" s="28">
        <f>($D$89/$D$90*$C$90)</f>
        <v>180.598323662153</v>
      </c>
      <c r="J89" s="27">
        <f>SUM(H89:I89)</f>
        <v>1758</v>
      </c>
      <c r="M89" s="27">
        <v>2</v>
      </c>
      <c r="N89" s="28">
        <f>(POWER(B89-H89,2)/H89)</f>
        <v>0.117227215613202</v>
      </c>
      <c r="O89" s="28">
        <f>(POWER(C89-I89,2)/I89)</f>
        <v>1.0238987974584</v>
      </c>
      <c r="P89" s="27">
        <f>SUM(N89:O89)</f>
        <v>1.1411260130716</v>
      </c>
      <c r="S89" s="34" t="s">
        <v>95</v>
      </c>
      <c r="T89" s="35">
        <f>MIN(T88,T87)</f>
        <v>1</v>
      </c>
      <c r="X89" t="str">
        <f>CONCATENATE('Data Descriptive'!M104,'Data Descriptive'!M104)</f>
        <v>11</v>
      </c>
      <c r="Y89" t="str">
        <f>CONCATENATE('Data Descriptive'!M104,'Data Descriptive'!O104)</f>
        <v>12</v>
      </c>
      <c r="Z89" t="str">
        <f>CONCATENATE('Data Descriptive'!M104,'Data Descriptive'!P104)</f>
        <v>12</v>
      </c>
      <c r="AA89" t="str">
        <f>CONCATENATE('Data Descriptive'!M104,'Data Descriptive'!R104)</f>
        <v>10</v>
      </c>
      <c r="AB89" t="str">
        <f>CONCATENATE('Data Descriptive'!M104,'Data Descriptive'!S104)</f>
        <v>10</v>
      </c>
      <c r="AC89" t="str">
        <f>CONCATENATE('Data Descriptive'!M104,'Data Descriptive'!U104)</f>
        <v>10</v>
      </c>
      <c r="AD89" t="str">
        <f>CONCATENATE('Data Descriptive'!O104,'Data Descriptive'!O104)</f>
        <v>22</v>
      </c>
      <c r="AE89" t="str">
        <f>CONCATENATE('Data Descriptive'!O104,'Data Descriptive'!P104)</f>
        <v>22</v>
      </c>
      <c r="AF89" t="str">
        <f>CONCATENATE('Data Descriptive'!O104,'Data Descriptive'!R104)</f>
        <v>20</v>
      </c>
      <c r="AG89" t="str">
        <f>CONCATENATE('Data Descriptive'!O104,'Data Descriptive'!S104)</f>
        <v>20</v>
      </c>
      <c r="AH89" t="str">
        <f>CONCATENATE('Data Descriptive'!O104,'Data Descriptive'!U104)</f>
        <v>20</v>
      </c>
      <c r="AI89" t="str">
        <f>CONCATENATE('Data Descriptive'!P104,'Data Descriptive'!P104)</f>
        <v>22</v>
      </c>
      <c r="AJ89" t="str">
        <f>CONCATENATE('Data Descriptive'!P104,'Data Descriptive'!R104)</f>
        <v>20</v>
      </c>
      <c r="AK89" t="str">
        <f>CONCATENATE('Data Descriptive'!P104,'Data Descriptive'!S104)</f>
        <v>20</v>
      </c>
      <c r="AL89" t="str">
        <f>CONCATENATE('Data Descriptive'!P104,'Data Descriptive'!U104)</f>
        <v>20</v>
      </c>
      <c r="AM89" t="str">
        <f>CONCATENATE('Data Descriptive'!R104,'Data Descriptive'!R104)</f>
        <v>00</v>
      </c>
      <c r="AN89" t="str">
        <f>CONCATENATE('Data Descriptive'!R104,'Data Descriptive'!S104)</f>
        <v>00</v>
      </c>
      <c r="AO89" t="str">
        <f>CONCATENATE('Data Descriptive'!R104,'Data Descriptive'!U104)</f>
        <v>00</v>
      </c>
      <c r="AP89" t="str">
        <f>CONCATENATE('Data Descriptive'!S104,'Data Descriptive'!S104)</f>
        <v>00</v>
      </c>
      <c r="AQ89" t="str">
        <f>CONCATENATE('Data Descriptive'!S104,'Data Descriptive'!U104)</f>
        <v>00</v>
      </c>
      <c r="AR89" t="str">
        <f>CONCATENATE('Data Descriptive'!U104,'Data Descriptive'!U104)</f>
        <v>00</v>
      </c>
    </row>
    <row r="90" spans="1:44">
      <c r="A90" s="29" t="s">
        <v>90</v>
      </c>
      <c r="B90" s="27">
        <f>SUM(B87:B89)</f>
        <v>4175</v>
      </c>
      <c r="C90" s="27">
        <f>SUM(C87:C89)</f>
        <v>478</v>
      </c>
      <c r="D90" s="29">
        <f>SUM(D87:D89)</f>
        <v>4653</v>
      </c>
      <c r="G90" s="29" t="s">
        <v>90</v>
      </c>
      <c r="H90" s="27">
        <f>SUM(H87:H89)</f>
        <v>4175</v>
      </c>
      <c r="I90" s="27">
        <f>SUM(I87:I89)</f>
        <v>478</v>
      </c>
      <c r="J90" s="29">
        <f>SUM(J87:J89)</f>
        <v>4653</v>
      </c>
      <c r="M90" s="29" t="s">
        <v>90</v>
      </c>
      <c r="N90" s="27">
        <f>SUM(N87:N89)</f>
        <v>0.203701366858425</v>
      </c>
      <c r="O90" s="27">
        <f>SUM(O87:O89)</f>
        <v>1.77919080885756</v>
      </c>
      <c r="P90" s="29">
        <f>SUM(P87:P89)</f>
        <v>1.98289217571599</v>
      </c>
      <c r="S90" s="36" t="s">
        <v>96</v>
      </c>
      <c r="T90" s="35">
        <f>SQRT(T85/(D90*T89))</f>
        <v>0.0206434853440865</v>
      </c>
      <c r="X90" t="str">
        <f>CONCATENATE('Data Descriptive'!M105,'Data Descriptive'!M105)</f>
        <v>00</v>
      </c>
      <c r="Y90" t="str">
        <f>CONCATENATE('Data Descriptive'!M105,'Data Descriptive'!O105)</f>
        <v>00</v>
      </c>
      <c r="Z90" t="str">
        <f>CONCATENATE('Data Descriptive'!M105,'Data Descriptive'!P105)</f>
        <v>03</v>
      </c>
      <c r="AA90" t="str">
        <f>CONCATENATE('Data Descriptive'!M105,'Data Descriptive'!R105)</f>
        <v>01</v>
      </c>
      <c r="AB90" t="str">
        <f>CONCATENATE('Data Descriptive'!M105,'Data Descriptive'!S105)</f>
        <v>00</v>
      </c>
      <c r="AC90" t="str">
        <f>CONCATENATE('Data Descriptive'!M105,'Data Descriptive'!U105)</f>
        <v>00</v>
      </c>
      <c r="AD90" t="str">
        <f>CONCATENATE('Data Descriptive'!O105,'Data Descriptive'!O105)</f>
        <v>00</v>
      </c>
      <c r="AE90" t="str">
        <f>CONCATENATE('Data Descriptive'!O105,'Data Descriptive'!P105)</f>
        <v>03</v>
      </c>
      <c r="AF90" t="str">
        <f>CONCATENATE('Data Descriptive'!O105,'Data Descriptive'!R105)</f>
        <v>01</v>
      </c>
      <c r="AG90" t="str">
        <f>CONCATENATE('Data Descriptive'!O105,'Data Descriptive'!S105)</f>
        <v>00</v>
      </c>
      <c r="AH90" t="str">
        <f>CONCATENATE('Data Descriptive'!O105,'Data Descriptive'!U105)</f>
        <v>00</v>
      </c>
      <c r="AI90" t="str">
        <f>CONCATENATE('Data Descriptive'!P105,'Data Descriptive'!P105)</f>
        <v>33</v>
      </c>
      <c r="AJ90" t="str">
        <f>CONCATENATE('Data Descriptive'!P105,'Data Descriptive'!R105)</f>
        <v>31</v>
      </c>
      <c r="AK90" t="str">
        <f>CONCATENATE('Data Descriptive'!P105,'Data Descriptive'!S105)</f>
        <v>30</v>
      </c>
      <c r="AL90" t="str">
        <f>CONCATENATE('Data Descriptive'!P105,'Data Descriptive'!U105)</f>
        <v>30</v>
      </c>
      <c r="AM90" t="str">
        <f>CONCATENATE('Data Descriptive'!R105,'Data Descriptive'!R105)</f>
        <v>11</v>
      </c>
      <c r="AN90" t="str">
        <f>CONCATENATE('Data Descriptive'!R105,'Data Descriptive'!S105)</f>
        <v>10</v>
      </c>
      <c r="AO90" t="str">
        <f>CONCATENATE('Data Descriptive'!R105,'Data Descriptive'!U105)</f>
        <v>10</v>
      </c>
      <c r="AP90" t="str">
        <f>CONCATENATE('Data Descriptive'!S105,'Data Descriptive'!S105)</f>
        <v>00</v>
      </c>
      <c r="AQ90" t="str">
        <f>CONCATENATE('Data Descriptive'!S105,'Data Descriptive'!U105)</f>
        <v>00</v>
      </c>
      <c r="AR90" t="str">
        <f>CONCATENATE('Data Descriptive'!U105,'Data Descriptive'!U105)</f>
        <v>00</v>
      </c>
    </row>
    <row r="91" spans="24:44">
      <c r="X91" t="str">
        <f>CONCATENATE('Data Descriptive'!M106,'Data Descriptive'!M106)</f>
        <v>11</v>
      </c>
      <c r="Y91" t="str">
        <f>CONCATENATE('Data Descriptive'!M106,'Data Descriptive'!O106)</f>
        <v>12</v>
      </c>
      <c r="Z91" t="str">
        <f>CONCATENATE('Data Descriptive'!M106,'Data Descriptive'!P106)</f>
        <v>13</v>
      </c>
      <c r="AA91" t="str">
        <f>CONCATENATE('Data Descriptive'!M106,'Data Descriptive'!R106)</f>
        <v>11</v>
      </c>
      <c r="AB91" t="str">
        <f>CONCATENATE('Data Descriptive'!M106,'Data Descriptive'!S106)</f>
        <v>10</v>
      </c>
      <c r="AC91" t="str">
        <f>CONCATENATE('Data Descriptive'!M106,'Data Descriptive'!U106)</f>
        <v>10</v>
      </c>
      <c r="AD91" t="str">
        <f>CONCATENATE('Data Descriptive'!O106,'Data Descriptive'!O106)</f>
        <v>22</v>
      </c>
      <c r="AE91" t="str">
        <f>CONCATENATE('Data Descriptive'!O106,'Data Descriptive'!P106)</f>
        <v>23</v>
      </c>
      <c r="AF91" t="str">
        <f>CONCATENATE('Data Descriptive'!O106,'Data Descriptive'!R106)</f>
        <v>21</v>
      </c>
      <c r="AG91" t="str">
        <f>CONCATENATE('Data Descriptive'!O106,'Data Descriptive'!S106)</f>
        <v>20</v>
      </c>
      <c r="AH91" t="str">
        <f>CONCATENATE('Data Descriptive'!O106,'Data Descriptive'!U106)</f>
        <v>20</v>
      </c>
      <c r="AI91" t="str">
        <f>CONCATENATE('Data Descriptive'!P106,'Data Descriptive'!P106)</f>
        <v>33</v>
      </c>
      <c r="AJ91" t="str">
        <f>CONCATENATE('Data Descriptive'!P106,'Data Descriptive'!R106)</f>
        <v>31</v>
      </c>
      <c r="AK91" t="str">
        <f>CONCATENATE('Data Descriptive'!P106,'Data Descriptive'!S106)</f>
        <v>30</v>
      </c>
      <c r="AL91" t="str">
        <f>CONCATENATE('Data Descriptive'!P106,'Data Descriptive'!U106)</f>
        <v>30</v>
      </c>
      <c r="AM91" t="str">
        <f>CONCATENATE('Data Descriptive'!R106,'Data Descriptive'!R106)</f>
        <v>11</v>
      </c>
      <c r="AN91" t="str">
        <f>CONCATENATE('Data Descriptive'!R106,'Data Descriptive'!S106)</f>
        <v>10</v>
      </c>
      <c r="AO91" t="str">
        <f>CONCATENATE('Data Descriptive'!R106,'Data Descriptive'!U106)</f>
        <v>10</v>
      </c>
      <c r="AP91" t="str">
        <f>CONCATENATE('Data Descriptive'!S106,'Data Descriptive'!S106)</f>
        <v>00</v>
      </c>
      <c r="AQ91" t="str">
        <f>CONCATENATE('Data Descriptive'!S106,'Data Descriptive'!U106)</f>
        <v>00</v>
      </c>
      <c r="AR91" t="str">
        <f>CONCATENATE('Data Descriptive'!U106,'Data Descriptive'!U106)</f>
        <v>00</v>
      </c>
    </row>
    <row r="92" spans="1:44">
      <c r="A92" s="21" t="s">
        <v>106</v>
      </c>
      <c r="B92" s="6"/>
      <c r="C92" s="6"/>
      <c r="D92" s="6"/>
      <c r="X92" t="str">
        <f>CONCATENATE('Data Descriptive'!M107,'Data Descriptive'!M107)</f>
        <v>00</v>
      </c>
      <c r="Y92" t="str">
        <f>CONCATENATE('Data Descriptive'!M107,'Data Descriptive'!O107)</f>
        <v>00</v>
      </c>
      <c r="Z92" t="str">
        <f>CONCATENATE('Data Descriptive'!M107,'Data Descriptive'!P107)</f>
        <v>03</v>
      </c>
      <c r="AA92" t="str">
        <f>CONCATENATE('Data Descriptive'!M107,'Data Descriptive'!R107)</f>
        <v>01</v>
      </c>
      <c r="AB92" t="str">
        <f>CONCATENATE('Data Descriptive'!M107,'Data Descriptive'!S107)</f>
        <v>00</v>
      </c>
      <c r="AC92" t="str">
        <f>CONCATENATE('Data Descriptive'!M107,'Data Descriptive'!U107)</f>
        <v>01</v>
      </c>
      <c r="AD92" t="str">
        <f>CONCATENATE('Data Descriptive'!O107,'Data Descriptive'!O107)</f>
        <v>00</v>
      </c>
      <c r="AE92" t="str">
        <f>CONCATENATE('Data Descriptive'!O107,'Data Descriptive'!P107)</f>
        <v>03</v>
      </c>
      <c r="AF92" t="str">
        <f>CONCATENATE('Data Descriptive'!O107,'Data Descriptive'!R107)</f>
        <v>01</v>
      </c>
      <c r="AG92" t="str">
        <f>CONCATENATE('Data Descriptive'!O107,'Data Descriptive'!S107)</f>
        <v>00</v>
      </c>
      <c r="AH92" t="str">
        <f>CONCATENATE('Data Descriptive'!O107,'Data Descriptive'!U107)</f>
        <v>01</v>
      </c>
      <c r="AI92" t="str">
        <f>CONCATENATE('Data Descriptive'!P107,'Data Descriptive'!P107)</f>
        <v>33</v>
      </c>
      <c r="AJ92" t="str">
        <f>CONCATENATE('Data Descriptive'!P107,'Data Descriptive'!R107)</f>
        <v>31</v>
      </c>
      <c r="AK92" t="str">
        <f>CONCATENATE('Data Descriptive'!P107,'Data Descriptive'!S107)</f>
        <v>30</v>
      </c>
      <c r="AL92" t="str">
        <f>CONCATENATE('Data Descriptive'!P107,'Data Descriptive'!U107)</f>
        <v>31</v>
      </c>
      <c r="AM92" t="str">
        <f>CONCATENATE('Data Descriptive'!R107,'Data Descriptive'!R107)</f>
        <v>11</v>
      </c>
      <c r="AN92" t="str">
        <f>CONCATENATE('Data Descriptive'!R107,'Data Descriptive'!S107)</f>
        <v>10</v>
      </c>
      <c r="AO92" t="str">
        <f>CONCATENATE('Data Descriptive'!R107,'Data Descriptive'!U107)</f>
        <v>11</v>
      </c>
      <c r="AP92" t="str">
        <f>CONCATENATE('Data Descriptive'!S107,'Data Descriptive'!S107)</f>
        <v>00</v>
      </c>
      <c r="AQ92" t="str">
        <f>CONCATENATE('Data Descriptive'!S107,'Data Descriptive'!U107)</f>
        <v>01</v>
      </c>
      <c r="AR92" t="str">
        <f>CONCATENATE('Data Descriptive'!U107,'Data Descriptive'!U107)</f>
        <v>11</v>
      </c>
    </row>
    <row r="93" spans="1:44">
      <c r="A93" t="s">
        <v>85</v>
      </c>
      <c r="G93" t="s">
        <v>86</v>
      </c>
      <c r="M93" t="s">
        <v>87</v>
      </c>
      <c r="X93" t="str">
        <f>CONCATENATE('Data Descriptive'!M108,'Data Descriptive'!M108)</f>
        <v>00</v>
      </c>
      <c r="Y93" t="str">
        <f>CONCATENATE('Data Descriptive'!M108,'Data Descriptive'!O108)</f>
        <v>02</v>
      </c>
      <c r="Z93" t="str">
        <f>CONCATENATE('Data Descriptive'!M108,'Data Descriptive'!P108)</f>
        <v>03</v>
      </c>
      <c r="AA93" t="str">
        <f>CONCATENATE('Data Descriptive'!M108,'Data Descriptive'!R108)</f>
        <v>01</v>
      </c>
      <c r="AB93" t="str">
        <f>CONCATENATE('Data Descriptive'!M108,'Data Descriptive'!S108)</f>
        <v>00</v>
      </c>
      <c r="AC93" t="str">
        <f>CONCATENATE('Data Descriptive'!M108,'Data Descriptive'!U108)</f>
        <v>00</v>
      </c>
      <c r="AD93" t="str">
        <f>CONCATENATE('Data Descriptive'!O108,'Data Descriptive'!O108)</f>
        <v>22</v>
      </c>
      <c r="AE93" t="str">
        <f>CONCATENATE('Data Descriptive'!O108,'Data Descriptive'!P108)</f>
        <v>23</v>
      </c>
      <c r="AF93" t="str">
        <f>CONCATENATE('Data Descriptive'!O108,'Data Descriptive'!R108)</f>
        <v>21</v>
      </c>
      <c r="AG93" t="str">
        <f>CONCATENATE('Data Descriptive'!O108,'Data Descriptive'!S108)</f>
        <v>20</v>
      </c>
      <c r="AH93" t="str">
        <f>CONCATENATE('Data Descriptive'!O108,'Data Descriptive'!U108)</f>
        <v>20</v>
      </c>
      <c r="AI93" t="str">
        <f>CONCATENATE('Data Descriptive'!P108,'Data Descriptive'!P108)</f>
        <v>33</v>
      </c>
      <c r="AJ93" t="str">
        <f>CONCATENATE('Data Descriptive'!P108,'Data Descriptive'!R108)</f>
        <v>31</v>
      </c>
      <c r="AK93" t="str">
        <f>CONCATENATE('Data Descriptive'!P108,'Data Descriptive'!S108)</f>
        <v>30</v>
      </c>
      <c r="AL93" t="str">
        <f>CONCATENATE('Data Descriptive'!P108,'Data Descriptive'!U108)</f>
        <v>30</v>
      </c>
      <c r="AM93" t="str">
        <f>CONCATENATE('Data Descriptive'!R108,'Data Descriptive'!R108)</f>
        <v>11</v>
      </c>
      <c r="AN93" t="str">
        <f>CONCATENATE('Data Descriptive'!R108,'Data Descriptive'!S108)</f>
        <v>10</v>
      </c>
      <c r="AO93" t="str">
        <f>CONCATENATE('Data Descriptive'!R108,'Data Descriptive'!U108)</f>
        <v>10</v>
      </c>
      <c r="AP93" t="str">
        <f>CONCATENATE('Data Descriptive'!S108,'Data Descriptive'!S108)</f>
        <v>00</v>
      </c>
      <c r="AQ93" t="str">
        <f>CONCATENATE('Data Descriptive'!S108,'Data Descriptive'!U108)</f>
        <v>00</v>
      </c>
      <c r="AR93" t="str">
        <f>CONCATENATE('Data Descriptive'!U108,'Data Descriptive'!U108)</f>
        <v>00</v>
      </c>
    </row>
    <row r="94" spans="1:44">
      <c r="A94" s="26" t="s">
        <v>88</v>
      </c>
      <c r="B94" s="26" t="s">
        <v>89</v>
      </c>
      <c r="C94" s="26"/>
      <c r="D94" s="29" t="s">
        <v>90</v>
      </c>
      <c r="G94" s="26" t="s">
        <v>88</v>
      </c>
      <c r="H94" s="26" t="s">
        <v>89</v>
      </c>
      <c r="I94" s="26"/>
      <c r="J94" s="29" t="s">
        <v>90</v>
      </c>
      <c r="M94" s="26" t="s">
        <v>88</v>
      </c>
      <c r="N94" s="26" t="s">
        <v>89</v>
      </c>
      <c r="O94" s="26"/>
      <c r="P94" s="29" t="s">
        <v>90</v>
      </c>
      <c r="S94" s="34" t="s">
        <v>91</v>
      </c>
      <c r="T94" s="35">
        <f>P99</f>
        <v>112.17873888319</v>
      </c>
      <c r="X94" t="str">
        <f>CONCATENATE('Data Descriptive'!M109,'Data Descriptive'!M109)</f>
        <v>00</v>
      </c>
      <c r="Y94" t="str">
        <f>CONCATENATE('Data Descriptive'!M109,'Data Descriptive'!O109)</f>
        <v>02</v>
      </c>
      <c r="Z94" t="str">
        <f>CONCATENATE('Data Descriptive'!M109,'Data Descriptive'!P109)</f>
        <v>02</v>
      </c>
      <c r="AA94" t="str">
        <f>CONCATENATE('Data Descriptive'!M109,'Data Descriptive'!R109)</f>
        <v>00</v>
      </c>
      <c r="AB94" t="str">
        <f>CONCATENATE('Data Descriptive'!M109,'Data Descriptive'!S109)</f>
        <v>00</v>
      </c>
      <c r="AC94" t="str">
        <f>CONCATENATE('Data Descriptive'!M109,'Data Descriptive'!U109)</f>
        <v>00</v>
      </c>
      <c r="AD94" t="str">
        <f>CONCATENATE('Data Descriptive'!O109,'Data Descriptive'!O109)</f>
        <v>22</v>
      </c>
      <c r="AE94" t="str">
        <f>CONCATENATE('Data Descriptive'!O109,'Data Descriptive'!P109)</f>
        <v>22</v>
      </c>
      <c r="AF94" t="str">
        <f>CONCATENATE('Data Descriptive'!O109,'Data Descriptive'!R109)</f>
        <v>20</v>
      </c>
      <c r="AG94" t="str">
        <f>CONCATENATE('Data Descriptive'!O109,'Data Descriptive'!S109)</f>
        <v>20</v>
      </c>
      <c r="AH94" t="str">
        <f>CONCATENATE('Data Descriptive'!O109,'Data Descriptive'!U109)</f>
        <v>20</v>
      </c>
      <c r="AI94" t="str">
        <f>CONCATENATE('Data Descriptive'!P109,'Data Descriptive'!P109)</f>
        <v>22</v>
      </c>
      <c r="AJ94" t="str">
        <f>CONCATENATE('Data Descriptive'!P109,'Data Descriptive'!R109)</f>
        <v>20</v>
      </c>
      <c r="AK94" t="str">
        <f>CONCATENATE('Data Descriptive'!P109,'Data Descriptive'!S109)</f>
        <v>20</v>
      </c>
      <c r="AL94" t="str">
        <f>CONCATENATE('Data Descriptive'!P109,'Data Descriptive'!U109)</f>
        <v>20</v>
      </c>
      <c r="AM94" t="str">
        <f>CONCATENATE('Data Descriptive'!R109,'Data Descriptive'!R109)</f>
        <v>00</v>
      </c>
      <c r="AN94" t="str">
        <f>CONCATENATE('Data Descriptive'!R109,'Data Descriptive'!S109)</f>
        <v>00</v>
      </c>
      <c r="AO94" t="str">
        <f>CONCATENATE('Data Descriptive'!R109,'Data Descriptive'!U109)</f>
        <v>00</v>
      </c>
      <c r="AP94" t="str">
        <f>CONCATENATE('Data Descriptive'!S109,'Data Descriptive'!S109)</f>
        <v>00</v>
      </c>
      <c r="AQ94" t="str">
        <f>CONCATENATE('Data Descriptive'!S109,'Data Descriptive'!U109)</f>
        <v>00</v>
      </c>
      <c r="AR94" t="str">
        <f>CONCATENATE('Data Descriptive'!U109,'Data Descriptive'!U109)</f>
        <v>00</v>
      </c>
    </row>
    <row r="95" spans="1:44">
      <c r="A95" s="26"/>
      <c r="B95" s="27">
        <v>0</v>
      </c>
      <c r="C95" s="27">
        <v>1</v>
      </c>
      <c r="D95" s="29"/>
      <c r="G95" s="26"/>
      <c r="H95" s="27">
        <v>0</v>
      </c>
      <c r="I95" s="27">
        <v>1</v>
      </c>
      <c r="J95" s="29"/>
      <c r="M95" s="26"/>
      <c r="N95" s="27">
        <v>0</v>
      </c>
      <c r="O95" s="27">
        <v>1</v>
      </c>
      <c r="P95" s="29"/>
      <c r="S95" s="34" t="s">
        <v>92</v>
      </c>
      <c r="T95" s="35">
        <f>CHITEST(B96:C98,H96:I98)</f>
        <v>4.37216313522598e-25</v>
      </c>
      <c r="X95" t="str">
        <f>CONCATENATE('Data Descriptive'!M110,'Data Descriptive'!M110)</f>
        <v>11</v>
      </c>
      <c r="Y95" t="str">
        <f>CONCATENATE('Data Descriptive'!M110,'Data Descriptive'!O110)</f>
        <v>12</v>
      </c>
      <c r="Z95" t="str">
        <f>CONCATENATE('Data Descriptive'!M110,'Data Descriptive'!P110)</f>
        <v>13</v>
      </c>
      <c r="AA95" t="str">
        <f>CONCATENATE('Data Descriptive'!M110,'Data Descriptive'!R110)</f>
        <v>11</v>
      </c>
      <c r="AB95" t="str">
        <f>CONCATENATE('Data Descriptive'!M110,'Data Descriptive'!S110)</f>
        <v>10</v>
      </c>
      <c r="AC95" t="str">
        <f>CONCATENATE('Data Descriptive'!M110,'Data Descriptive'!U110)</f>
        <v>10</v>
      </c>
      <c r="AD95" t="str">
        <f>CONCATENATE('Data Descriptive'!O110,'Data Descriptive'!O110)</f>
        <v>22</v>
      </c>
      <c r="AE95" t="str">
        <f>CONCATENATE('Data Descriptive'!O110,'Data Descriptive'!P110)</f>
        <v>23</v>
      </c>
      <c r="AF95" t="str">
        <f>CONCATENATE('Data Descriptive'!O110,'Data Descriptive'!R110)</f>
        <v>21</v>
      </c>
      <c r="AG95" t="str">
        <f>CONCATENATE('Data Descriptive'!O110,'Data Descriptive'!S110)</f>
        <v>20</v>
      </c>
      <c r="AH95" t="str">
        <f>CONCATENATE('Data Descriptive'!O110,'Data Descriptive'!U110)</f>
        <v>20</v>
      </c>
      <c r="AI95" t="str">
        <f>CONCATENATE('Data Descriptive'!P110,'Data Descriptive'!P110)</f>
        <v>33</v>
      </c>
      <c r="AJ95" t="str">
        <f>CONCATENATE('Data Descriptive'!P110,'Data Descriptive'!R110)</f>
        <v>31</v>
      </c>
      <c r="AK95" t="str">
        <f>CONCATENATE('Data Descriptive'!P110,'Data Descriptive'!S110)</f>
        <v>30</v>
      </c>
      <c r="AL95" t="str">
        <f>CONCATENATE('Data Descriptive'!P110,'Data Descriptive'!U110)</f>
        <v>30</v>
      </c>
      <c r="AM95" t="str">
        <f>CONCATENATE('Data Descriptive'!R110,'Data Descriptive'!R110)</f>
        <v>11</v>
      </c>
      <c r="AN95" t="str">
        <f>CONCATENATE('Data Descriptive'!R110,'Data Descriptive'!S110)</f>
        <v>10</v>
      </c>
      <c r="AO95" t="str">
        <f>CONCATENATE('Data Descriptive'!R110,'Data Descriptive'!U110)</f>
        <v>10</v>
      </c>
      <c r="AP95" t="str">
        <f>CONCATENATE('Data Descriptive'!S110,'Data Descriptive'!S110)</f>
        <v>00</v>
      </c>
      <c r="AQ95" t="str">
        <f>CONCATENATE('Data Descriptive'!S110,'Data Descriptive'!U110)</f>
        <v>00</v>
      </c>
      <c r="AR95" t="str">
        <f>CONCATENATE('Data Descriptive'!U110,'Data Descriptive'!U110)</f>
        <v>00</v>
      </c>
    </row>
    <row r="96" spans="1:44">
      <c r="A96" s="27">
        <v>0</v>
      </c>
      <c r="B96" s="28">
        <f>COUNTIF($AH$2:$AH$4654,CONCATENATE($A$96,$B$95))</f>
        <v>1633</v>
      </c>
      <c r="C96" s="28">
        <f>COUNTIF($AH$2:$AH$4654,CONCATENATE($A$96,$C$95))</f>
        <v>595</v>
      </c>
      <c r="D96" s="27">
        <f>SUM(B96:C96)</f>
        <v>2228</v>
      </c>
      <c r="G96" s="27">
        <v>0</v>
      </c>
      <c r="H96" s="28">
        <f>($D$96/$D$99*$B$99)</f>
        <v>1461.87062110466</v>
      </c>
      <c r="I96" s="28">
        <f>($D$96/$D$99*$C$99)</f>
        <v>766.129378895336</v>
      </c>
      <c r="J96" s="27">
        <f>SUM(H96:I96)</f>
        <v>2228</v>
      </c>
      <c r="M96" s="27">
        <v>0</v>
      </c>
      <c r="N96" s="28">
        <f>(POWER(B96-H96,2)/H96)</f>
        <v>20.0327333337981</v>
      </c>
      <c r="O96" s="28">
        <f>(POWER(C96-I96,2)/I96)</f>
        <v>38.2249592925536</v>
      </c>
      <c r="P96" s="27">
        <f>SUM(N96:O96)</f>
        <v>58.2576926263517</v>
      </c>
      <c r="S96" s="34" t="s">
        <v>93</v>
      </c>
      <c r="T96" s="35">
        <f>COUNT(A96:A98)-1</f>
        <v>2</v>
      </c>
      <c r="X96" t="str">
        <f>CONCATENATE('Data Descriptive'!M111,'Data Descriptive'!M111)</f>
        <v>00</v>
      </c>
      <c r="Y96" t="str">
        <f>CONCATENATE('Data Descriptive'!M111,'Data Descriptive'!O111)</f>
        <v>00</v>
      </c>
      <c r="Z96" t="str">
        <f>CONCATENATE('Data Descriptive'!M111,'Data Descriptive'!P111)</f>
        <v>03</v>
      </c>
      <c r="AA96" t="str">
        <f>CONCATENATE('Data Descriptive'!M111,'Data Descriptive'!R111)</f>
        <v>01</v>
      </c>
      <c r="AB96" t="str">
        <f>CONCATENATE('Data Descriptive'!M111,'Data Descriptive'!S111)</f>
        <v>00</v>
      </c>
      <c r="AC96" t="str">
        <f>CONCATENATE('Data Descriptive'!M111,'Data Descriptive'!U111)</f>
        <v>01</v>
      </c>
      <c r="AD96" t="str">
        <f>CONCATENATE('Data Descriptive'!O111,'Data Descriptive'!O111)</f>
        <v>00</v>
      </c>
      <c r="AE96" t="str">
        <f>CONCATENATE('Data Descriptive'!O111,'Data Descriptive'!P111)</f>
        <v>03</v>
      </c>
      <c r="AF96" t="str">
        <f>CONCATENATE('Data Descriptive'!O111,'Data Descriptive'!R111)</f>
        <v>01</v>
      </c>
      <c r="AG96" t="str">
        <f>CONCATENATE('Data Descriptive'!O111,'Data Descriptive'!S111)</f>
        <v>00</v>
      </c>
      <c r="AH96" t="str">
        <f>CONCATENATE('Data Descriptive'!O111,'Data Descriptive'!U111)</f>
        <v>01</v>
      </c>
      <c r="AI96" t="str">
        <f>CONCATENATE('Data Descriptive'!P111,'Data Descriptive'!P111)</f>
        <v>33</v>
      </c>
      <c r="AJ96" t="str">
        <f>CONCATENATE('Data Descriptive'!P111,'Data Descriptive'!R111)</f>
        <v>31</v>
      </c>
      <c r="AK96" t="str">
        <f>CONCATENATE('Data Descriptive'!P111,'Data Descriptive'!S111)</f>
        <v>30</v>
      </c>
      <c r="AL96" t="str">
        <f>CONCATENATE('Data Descriptive'!P111,'Data Descriptive'!U111)</f>
        <v>31</v>
      </c>
      <c r="AM96" t="str">
        <f>CONCATENATE('Data Descriptive'!R111,'Data Descriptive'!R111)</f>
        <v>11</v>
      </c>
      <c r="AN96" t="str">
        <f>CONCATENATE('Data Descriptive'!R111,'Data Descriptive'!S111)</f>
        <v>10</v>
      </c>
      <c r="AO96" t="str">
        <f>CONCATENATE('Data Descriptive'!R111,'Data Descriptive'!U111)</f>
        <v>11</v>
      </c>
      <c r="AP96" t="str">
        <f>CONCATENATE('Data Descriptive'!S111,'Data Descriptive'!S111)</f>
        <v>00</v>
      </c>
      <c r="AQ96" t="str">
        <f>CONCATENATE('Data Descriptive'!S111,'Data Descriptive'!U111)</f>
        <v>01</v>
      </c>
      <c r="AR96" t="str">
        <f>CONCATENATE('Data Descriptive'!U111,'Data Descriptive'!U111)</f>
        <v>11</v>
      </c>
    </row>
    <row r="97" spans="1:44">
      <c r="A97" s="27">
        <v>1</v>
      </c>
      <c r="B97" s="28">
        <f>COUNTIF($AH$2:$AH$4654,CONCATENATE($A$97,$B$95))</f>
        <v>384</v>
      </c>
      <c r="C97" s="28">
        <f>COUNTIF($AH$2:$AH$4654,CONCATENATE($A$97,$C$95))</f>
        <v>283</v>
      </c>
      <c r="D97" s="27">
        <f>SUM(B97:C97)</f>
        <v>667</v>
      </c>
      <c r="G97" s="27">
        <v>1</v>
      </c>
      <c r="H97" s="28">
        <f>($D$97/$D$99*$B$99)</f>
        <v>437.642596174511</v>
      </c>
      <c r="I97" s="28">
        <f>($D$97/$D$99*$C$99)</f>
        <v>229.357403825489</v>
      </c>
      <c r="J97" s="27">
        <f>SUM(H97:I97)</f>
        <v>667</v>
      </c>
      <c r="M97" s="27">
        <v>1</v>
      </c>
      <c r="N97" s="28">
        <f>(POWER(B97-H97,2)/H97)</f>
        <v>6.57506410366474</v>
      </c>
      <c r="O97" s="28">
        <f>(POWER(C97-I97,2)/I97)</f>
        <v>12.5460441928053</v>
      </c>
      <c r="P97" s="27">
        <f>SUM(N97:O97)</f>
        <v>19.12110829647</v>
      </c>
      <c r="S97" s="34" t="s">
        <v>94</v>
      </c>
      <c r="T97" s="35">
        <f>COUNT(B95:C95)-1</f>
        <v>1</v>
      </c>
      <c r="X97" t="str">
        <f>CONCATENATE('Data Descriptive'!M112,'Data Descriptive'!M112)</f>
        <v>22</v>
      </c>
      <c r="Y97" t="str">
        <f>CONCATENATE('Data Descriptive'!M112,'Data Descriptive'!O112)</f>
        <v>20</v>
      </c>
      <c r="Z97" t="str">
        <f>CONCATENATE('Data Descriptive'!M112,'Data Descriptive'!P112)</f>
        <v>23</v>
      </c>
      <c r="AA97" t="str">
        <f>CONCATENATE('Data Descriptive'!M112,'Data Descriptive'!R112)</f>
        <v>21</v>
      </c>
      <c r="AB97" t="str">
        <f>CONCATENATE('Data Descriptive'!M112,'Data Descriptive'!S112)</f>
        <v>20</v>
      </c>
      <c r="AC97" t="str">
        <f>CONCATENATE('Data Descriptive'!M112,'Data Descriptive'!U112)</f>
        <v>21</v>
      </c>
      <c r="AD97" t="str">
        <f>CONCATENATE('Data Descriptive'!O112,'Data Descriptive'!O112)</f>
        <v>00</v>
      </c>
      <c r="AE97" t="str">
        <f>CONCATENATE('Data Descriptive'!O112,'Data Descriptive'!P112)</f>
        <v>03</v>
      </c>
      <c r="AF97" t="str">
        <f>CONCATENATE('Data Descriptive'!O112,'Data Descriptive'!R112)</f>
        <v>01</v>
      </c>
      <c r="AG97" t="str">
        <f>CONCATENATE('Data Descriptive'!O112,'Data Descriptive'!S112)</f>
        <v>00</v>
      </c>
      <c r="AH97" t="str">
        <f>CONCATENATE('Data Descriptive'!O112,'Data Descriptive'!U112)</f>
        <v>01</v>
      </c>
      <c r="AI97" t="str">
        <f>CONCATENATE('Data Descriptive'!P112,'Data Descriptive'!P112)</f>
        <v>33</v>
      </c>
      <c r="AJ97" t="str">
        <f>CONCATENATE('Data Descriptive'!P112,'Data Descriptive'!R112)</f>
        <v>31</v>
      </c>
      <c r="AK97" t="str">
        <f>CONCATENATE('Data Descriptive'!P112,'Data Descriptive'!S112)</f>
        <v>30</v>
      </c>
      <c r="AL97" t="str">
        <f>CONCATENATE('Data Descriptive'!P112,'Data Descriptive'!U112)</f>
        <v>31</v>
      </c>
      <c r="AM97" t="str">
        <f>CONCATENATE('Data Descriptive'!R112,'Data Descriptive'!R112)</f>
        <v>11</v>
      </c>
      <c r="AN97" t="str">
        <f>CONCATENATE('Data Descriptive'!R112,'Data Descriptive'!S112)</f>
        <v>10</v>
      </c>
      <c r="AO97" t="str">
        <f>CONCATENATE('Data Descriptive'!R112,'Data Descriptive'!U112)</f>
        <v>11</v>
      </c>
      <c r="AP97" t="str">
        <f>CONCATENATE('Data Descriptive'!S112,'Data Descriptive'!S112)</f>
        <v>00</v>
      </c>
      <c r="AQ97" t="str">
        <f>CONCATENATE('Data Descriptive'!S112,'Data Descriptive'!U112)</f>
        <v>01</v>
      </c>
      <c r="AR97" t="str">
        <f>CONCATENATE('Data Descriptive'!U112,'Data Descriptive'!U112)</f>
        <v>11</v>
      </c>
    </row>
    <row r="98" spans="1:44">
      <c r="A98" s="27">
        <v>2</v>
      </c>
      <c r="B98" s="28">
        <f>COUNTIF($AH$2:$AH$4654,CONCATENATE($A$98,$B$95))</f>
        <v>1036</v>
      </c>
      <c r="C98" s="28">
        <f>COUNTIF($AH$2:$AH$4654,CONCATENATE($A$98,$C$95))</f>
        <v>722</v>
      </c>
      <c r="D98" s="27">
        <f>SUM(B98:C98)</f>
        <v>1758</v>
      </c>
      <c r="G98" s="27">
        <v>2</v>
      </c>
      <c r="H98" s="28">
        <f>($D$98/$D$99*$B$99)</f>
        <v>1153.48678272083</v>
      </c>
      <c r="I98" s="28">
        <f>($D$98/$D$99*$C$99)</f>
        <v>604.513217279175</v>
      </c>
      <c r="J98" s="27">
        <f>SUM(H98:I98)</f>
        <v>1758</v>
      </c>
      <c r="M98" s="27">
        <v>2</v>
      </c>
      <c r="N98" s="28">
        <f>(POWER(B98-H98,2)/H98)</f>
        <v>11.9664519098622</v>
      </c>
      <c r="O98" s="28">
        <f>(POWER(C98-I98,2)/I98)</f>
        <v>22.8334860505058</v>
      </c>
      <c r="P98" s="27">
        <f>SUM(N98:O98)</f>
        <v>34.799937960368</v>
      </c>
      <c r="S98" s="34" t="s">
        <v>95</v>
      </c>
      <c r="T98" s="35">
        <f>MIN(T97,T96)</f>
        <v>1</v>
      </c>
      <c r="X98" t="str">
        <f>CONCATENATE('Data Descriptive'!M113,'Data Descriptive'!M113)</f>
        <v>00</v>
      </c>
      <c r="Y98" t="str">
        <f>CONCATENATE('Data Descriptive'!M113,'Data Descriptive'!O113)</f>
        <v>00</v>
      </c>
      <c r="Z98" t="str">
        <f>CONCATENATE('Data Descriptive'!M113,'Data Descriptive'!P113)</f>
        <v>03</v>
      </c>
      <c r="AA98" t="str">
        <f>CONCATENATE('Data Descriptive'!M113,'Data Descriptive'!R113)</f>
        <v>00</v>
      </c>
      <c r="AB98" t="str">
        <f>CONCATENATE('Data Descriptive'!M113,'Data Descriptive'!S113)</f>
        <v>00</v>
      </c>
      <c r="AC98" t="str">
        <f>CONCATENATE('Data Descriptive'!M113,'Data Descriptive'!U113)</f>
        <v>00</v>
      </c>
      <c r="AD98" t="str">
        <f>CONCATENATE('Data Descriptive'!O113,'Data Descriptive'!O113)</f>
        <v>00</v>
      </c>
      <c r="AE98" t="str">
        <f>CONCATENATE('Data Descriptive'!O113,'Data Descriptive'!P113)</f>
        <v>03</v>
      </c>
      <c r="AF98" t="str">
        <f>CONCATENATE('Data Descriptive'!O113,'Data Descriptive'!R113)</f>
        <v>00</v>
      </c>
      <c r="AG98" t="str">
        <f>CONCATENATE('Data Descriptive'!O113,'Data Descriptive'!S113)</f>
        <v>00</v>
      </c>
      <c r="AH98" t="str">
        <f>CONCATENATE('Data Descriptive'!O113,'Data Descriptive'!U113)</f>
        <v>00</v>
      </c>
      <c r="AI98" t="str">
        <f>CONCATENATE('Data Descriptive'!P113,'Data Descriptive'!P113)</f>
        <v>33</v>
      </c>
      <c r="AJ98" t="str">
        <f>CONCATENATE('Data Descriptive'!P113,'Data Descriptive'!R113)</f>
        <v>30</v>
      </c>
      <c r="AK98" t="str">
        <f>CONCATENATE('Data Descriptive'!P113,'Data Descriptive'!S113)</f>
        <v>30</v>
      </c>
      <c r="AL98" t="str">
        <f>CONCATENATE('Data Descriptive'!P113,'Data Descriptive'!U113)</f>
        <v>30</v>
      </c>
      <c r="AM98" t="str">
        <f>CONCATENATE('Data Descriptive'!R113,'Data Descriptive'!R113)</f>
        <v>00</v>
      </c>
      <c r="AN98" t="str">
        <f>CONCATENATE('Data Descriptive'!R113,'Data Descriptive'!S113)</f>
        <v>00</v>
      </c>
      <c r="AO98" t="str">
        <f>CONCATENATE('Data Descriptive'!R113,'Data Descriptive'!U113)</f>
        <v>00</v>
      </c>
      <c r="AP98" t="str">
        <f>CONCATENATE('Data Descriptive'!S113,'Data Descriptive'!S113)</f>
        <v>00</v>
      </c>
      <c r="AQ98" t="str">
        <f>CONCATENATE('Data Descriptive'!S113,'Data Descriptive'!U113)</f>
        <v>00</v>
      </c>
      <c r="AR98" t="str">
        <f>CONCATENATE('Data Descriptive'!U113,'Data Descriptive'!U113)</f>
        <v>00</v>
      </c>
    </row>
    <row r="99" spans="1:44">
      <c r="A99" s="29" t="s">
        <v>90</v>
      </c>
      <c r="B99" s="27">
        <f>SUM(B96:B98)</f>
        <v>3053</v>
      </c>
      <c r="C99" s="27">
        <f>SUM(C96:C98)</f>
        <v>1600</v>
      </c>
      <c r="D99" s="29">
        <f>SUM(D96:D98)</f>
        <v>4653</v>
      </c>
      <c r="G99" s="29" t="s">
        <v>90</v>
      </c>
      <c r="H99" s="27">
        <f>SUM(H96:H98)</f>
        <v>3053</v>
      </c>
      <c r="I99" s="27">
        <f>SUM(I96:I98)</f>
        <v>1600</v>
      </c>
      <c r="J99" s="29">
        <f>SUM(J96:J98)</f>
        <v>4653</v>
      </c>
      <c r="M99" s="29" t="s">
        <v>90</v>
      </c>
      <c r="N99" s="27">
        <f>SUM(N96:N98)</f>
        <v>38.574249347325</v>
      </c>
      <c r="O99" s="27">
        <f>SUM(O96:O98)</f>
        <v>73.6044895358646</v>
      </c>
      <c r="P99" s="29">
        <f>SUM(P96:P98)</f>
        <v>112.17873888319</v>
      </c>
      <c r="S99" s="36" t="s">
        <v>96</v>
      </c>
      <c r="T99" s="35">
        <f>SQRT(T94/(D99*T98))</f>
        <v>0.155270428099101</v>
      </c>
      <c r="X99" t="str">
        <f>CONCATENATE('Data Descriptive'!M114,'Data Descriptive'!M114)</f>
        <v>00</v>
      </c>
      <c r="Y99" t="str">
        <f>CONCATENATE('Data Descriptive'!M114,'Data Descriptive'!O114)</f>
        <v>00</v>
      </c>
      <c r="Z99" t="str">
        <f>CONCATENATE('Data Descriptive'!M114,'Data Descriptive'!P114)</f>
        <v>03</v>
      </c>
      <c r="AA99" t="str">
        <f>CONCATENATE('Data Descriptive'!M114,'Data Descriptive'!R114)</f>
        <v>01</v>
      </c>
      <c r="AB99" t="str">
        <f>CONCATENATE('Data Descriptive'!M114,'Data Descriptive'!S114)</f>
        <v>00</v>
      </c>
      <c r="AC99" t="str">
        <f>CONCATENATE('Data Descriptive'!M114,'Data Descriptive'!U114)</f>
        <v>01</v>
      </c>
      <c r="AD99" t="str">
        <f>CONCATENATE('Data Descriptive'!O114,'Data Descriptive'!O114)</f>
        <v>00</v>
      </c>
      <c r="AE99" t="str">
        <f>CONCATENATE('Data Descriptive'!O114,'Data Descriptive'!P114)</f>
        <v>03</v>
      </c>
      <c r="AF99" t="str">
        <f>CONCATENATE('Data Descriptive'!O114,'Data Descriptive'!R114)</f>
        <v>01</v>
      </c>
      <c r="AG99" t="str">
        <f>CONCATENATE('Data Descriptive'!O114,'Data Descriptive'!S114)</f>
        <v>00</v>
      </c>
      <c r="AH99" t="str">
        <f>CONCATENATE('Data Descriptive'!O114,'Data Descriptive'!U114)</f>
        <v>01</v>
      </c>
      <c r="AI99" t="str">
        <f>CONCATENATE('Data Descriptive'!P114,'Data Descriptive'!P114)</f>
        <v>33</v>
      </c>
      <c r="AJ99" t="str">
        <f>CONCATENATE('Data Descriptive'!P114,'Data Descriptive'!R114)</f>
        <v>31</v>
      </c>
      <c r="AK99" t="str">
        <f>CONCATENATE('Data Descriptive'!P114,'Data Descriptive'!S114)</f>
        <v>30</v>
      </c>
      <c r="AL99" t="str">
        <f>CONCATENATE('Data Descriptive'!P114,'Data Descriptive'!U114)</f>
        <v>31</v>
      </c>
      <c r="AM99" t="str">
        <f>CONCATENATE('Data Descriptive'!R114,'Data Descriptive'!R114)</f>
        <v>11</v>
      </c>
      <c r="AN99" t="str">
        <f>CONCATENATE('Data Descriptive'!R114,'Data Descriptive'!S114)</f>
        <v>10</v>
      </c>
      <c r="AO99" t="str">
        <f>CONCATENATE('Data Descriptive'!R114,'Data Descriptive'!U114)</f>
        <v>11</v>
      </c>
      <c r="AP99" t="str">
        <f>CONCATENATE('Data Descriptive'!S114,'Data Descriptive'!S114)</f>
        <v>00</v>
      </c>
      <c r="AQ99" t="str">
        <f>CONCATENATE('Data Descriptive'!S114,'Data Descriptive'!U114)</f>
        <v>01</v>
      </c>
      <c r="AR99" t="str">
        <f>CONCATENATE('Data Descriptive'!U114,'Data Descriptive'!U114)</f>
        <v>11</v>
      </c>
    </row>
    <row r="100" spans="24:44">
      <c r="X100" t="str">
        <f>CONCATENATE('Data Descriptive'!M115,'Data Descriptive'!M115)</f>
        <v>00</v>
      </c>
      <c r="Y100" t="str">
        <f>CONCATENATE('Data Descriptive'!M115,'Data Descriptive'!O115)</f>
        <v>00</v>
      </c>
      <c r="Z100" t="str">
        <f>CONCATENATE('Data Descriptive'!M115,'Data Descriptive'!P115)</f>
        <v>03</v>
      </c>
      <c r="AA100" t="str">
        <f>CONCATENATE('Data Descriptive'!M115,'Data Descriptive'!R115)</f>
        <v>00</v>
      </c>
      <c r="AB100" t="str">
        <f>CONCATENATE('Data Descriptive'!M115,'Data Descriptive'!S115)</f>
        <v>00</v>
      </c>
      <c r="AC100" t="str">
        <f>CONCATENATE('Data Descriptive'!M115,'Data Descriptive'!U115)</f>
        <v>00</v>
      </c>
      <c r="AD100" t="str">
        <f>CONCATENATE('Data Descriptive'!O115,'Data Descriptive'!O115)</f>
        <v>00</v>
      </c>
      <c r="AE100" t="str">
        <f>CONCATENATE('Data Descriptive'!O115,'Data Descriptive'!P115)</f>
        <v>03</v>
      </c>
      <c r="AF100" t="str">
        <f>CONCATENATE('Data Descriptive'!O115,'Data Descriptive'!R115)</f>
        <v>00</v>
      </c>
      <c r="AG100" t="str">
        <f>CONCATENATE('Data Descriptive'!O115,'Data Descriptive'!S115)</f>
        <v>00</v>
      </c>
      <c r="AH100" t="str">
        <f>CONCATENATE('Data Descriptive'!O115,'Data Descriptive'!U115)</f>
        <v>00</v>
      </c>
      <c r="AI100" t="str">
        <f>CONCATENATE('Data Descriptive'!P115,'Data Descriptive'!P115)</f>
        <v>33</v>
      </c>
      <c r="AJ100" t="str">
        <f>CONCATENATE('Data Descriptive'!P115,'Data Descriptive'!R115)</f>
        <v>30</v>
      </c>
      <c r="AK100" t="str">
        <f>CONCATENATE('Data Descriptive'!P115,'Data Descriptive'!S115)</f>
        <v>30</v>
      </c>
      <c r="AL100" t="str">
        <f>CONCATENATE('Data Descriptive'!P115,'Data Descriptive'!U115)</f>
        <v>30</v>
      </c>
      <c r="AM100" t="str">
        <f>CONCATENATE('Data Descriptive'!R115,'Data Descriptive'!R115)</f>
        <v>00</v>
      </c>
      <c r="AN100" t="str">
        <f>CONCATENATE('Data Descriptive'!R115,'Data Descriptive'!S115)</f>
        <v>00</v>
      </c>
      <c r="AO100" t="str">
        <f>CONCATENATE('Data Descriptive'!R115,'Data Descriptive'!U115)</f>
        <v>00</v>
      </c>
      <c r="AP100" t="str">
        <f>CONCATENATE('Data Descriptive'!S115,'Data Descriptive'!S115)</f>
        <v>00</v>
      </c>
      <c r="AQ100" t="str">
        <f>CONCATENATE('Data Descriptive'!S115,'Data Descriptive'!U115)</f>
        <v>00</v>
      </c>
      <c r="AR100" t="str">
        <f>CONCATENATE('Data Descriptive'!U115,'Data Descriptive'!U115)</f>
        <v>00</v>
      </c>
    </row>
    <row r="101" spans="1:44">
      <c r="A101" s="21" t="s">
        <v>107</v>
      </c>
      <c r="B101" s="6"/>
      <c r="C101" s="6"/>
      <c r="D101" s="6"/>
      <c r="X101" t="str">
        <f>CONCATENATE('Data Descriptive'!M116,'Data Descriptive'!M116)</f>
        <v>00</v>
      </c>
      <c r="Y101" t="str">
        <f>CONCATENATE('Data Descriptive'!M116,'Data Descriptive'!O116)</f>
        <v>00</v>
      </c>
      <c r="Z101" t="str">
        <f>CONCATENATE('Data Descriptive'!M116,'Data Descriptive'!P116)</f>
        <v>03</v>
      </c>
      <c r="AA101" t="str">
        <f>CONCATENATE('Data Descriptive'!M116,'Data Descriptive'!R116)</f>
        <v>00</v>
      </c>
      <c r="AB101" t="str">
        <f>CONCATENATE('Data Descriptive'!M116,'Data Descriptive'!S116)</f>
        <v>00</v>
      </c>
      <c r="AC101" t="str">
        <f>CONCATENATE('Data Descriptive'!M116,'Data Descriptive'!U116)</f>
        <v>01</v>
      </c>
      <c r="AD101" t="str">
        <f>CONCATENATE('Data Descriptive'!O116,'Data Descriptive'!O116)</f>
        <v>00</v>
      </c>
      <c r="AE101" t="str">
        <f>CONCATENATE('Data Descriptive'!O116,'Data Descriptive'!P116)</f>
        <v>03</v>
      </c>
      <c r="AF101" t="str">
        <f>CONCATENATE('Data Descriptive'!O116,'Data Descriptive'!R116)</f>
        <v>00</v>
      </c>
      <c r="AG101" t="str">
        <f>CONCATENATE('Data Descriptive'!O116,'Data Descriptive'!S116)</f>
        <v>00</v>
      </c>
      <c r="AH101" t="str">
        <f>CONCATENATE('Data Descriptive'!O116,'Data Descriptive'!U116)</f>
        <v>01</v>
      </c>
      <c r="AI101" t="str">
        <f>CONCATENATE('Data Descriptive'!P116,'Data Descriptive'!P116)</f>
        <v>33</v>
      </c>
      <c r="AJ101" t="str">
        <f>CONCATENATE('Data Descriptive'!P116,'Data Descriptive'!R116)</f>
        <v>30</v>
      </c>
      <c r="AK101" t="str">
        <f>CONCATENATE('Data Descriptive'!P116,'Data Descriptive'!S116)</f>
        <v>30</v>
      </c>
      <c r="AL101" t="str">
        <f>CONCATENATE('Data Descriptive'!P116,'Data Descriptive'!U116)</f>
        <v>31</v>
      </c>
      <c r="AM101" t="str">
        <f>CONCATENATE('Data Descriptive'!R116,'Data Descriptive'!R116)</f>
        <v>00</v>
      </c>
      <c r="AN101" t="str">
        <f>CONCATENATE('Data Descriptive'!R116,'Data Descriptive'!S116)</f>
        <v>00</v>
      </c>
      <c r="AO101" t="str">
        <f>CONCATENATE('Data Descriptive'!R116,'Data Descriptive'!U116)</f>
        <v>01</v>
      </c>
      <c r="AP101" t="str">
        <f>CONCATENATE('Data Descriptive'!S116,'Data Descriptive'!S116)</f>
        <v>00</v>
      </c>
      <c r="AQ101" t="str">
        <f>CONCATENATE('Data Descriptive'!S116,'Data Descriptive'!U116)</f>
        <v>01</v>
      </c>
      <c r="AR101" t="str">
        <f>CONCATENATE('Data Descriptive'!U116,'Data Descriptive'!U116)</f>
        <v>11</v>
      </c>
    </row>
    <row r="102" spans="1:44">
      <c r="A102" t="s">
        <v>85</v>
      </c>
      <c r="G102" t="s">
        <v>86</v>
      </c>
      <c r="M102" t="s">
        <v>87</v>
      </c>
      <c r="X102" t="str">
        <f>CONCATENATE('Data Descriptive'!M117,'Data Descriptive'!M117)</f>
        <v>11</v>
      </c>
      <c r="Y102" t="str">
        <f>CONCATENATE('Data Descriptive'!M117,'Data Descriptive'!O117)</f>
        <v>11</v>
      </c>
      <c r="Z102" t="str">
        <f>CONCATENATE('Data Descriptive'!M117,'Data Descriptive'!P117)</f>
        <v>13</v>
      </c>
      <c r="AA102" t="str">
        <f>CONCATENATE('Data Descriptive'!M117,'Data Descriptive'!R117)</f>
        <v>11</v>
      </c>
      <c r="AB102" t="str">
        <f>CONCATENATE('Data Descriptive'!M117,'Data Descriptive'!S117)</f>
        <v>10</v>
      </c>
      <c r="AC102" t="str">
        <f>CONCATENATE('Data Descriptive'!M117,'Data Descriptive'!U117)</f>
        <v>11</v>
      </c>
      <c r="AD102" t="str">
        <f>CONCATENATE('Data Descriptive'!O117,'Data Descriptive'!O117)</f>
        <v>11</v>
      </c>
      <c r="AE102" t="str">
        <f>CONCATENATE('Data Descriptive'!O117,'Data Descriptive'!P117)</f>
        <v>13</v>
      </c>
      <c r="AF102" t="str">
        <f>CONCATENATE('Data Descriptive'!O117,'Data Descriptive'!R117)</f>
        <v>11</v>
      </c>
      <c r="AG102" t="str">
        <f>CONCATENATE('Data Descriptive'!O117,'Data Descriptive'!S117)</f>
        <v>10</v>
      </c>
      <c r="AH102" t="str">
        <f>CONCATENATE('Data Descriptive'!O117,'Data Descriptive'!U117)</f>
        <v>11</v>
      </c>
      <c r="AI102" t="str">
        <f>CONCATENATE('Data Descriptive'!P117,'Data Descriptive'!P117)</f>
        <v>33</v>
      </c>
      <c r="AJ102" t="str">
        <f>CONCATENATE('Data Descriptive'!P117,'Data Descriptive'!R117)</f>
        <v>31</v>
      </c>
      <c r="AK102" t="str">
        <f>CONCATENATE('Data Descriptive'!P117,'Data Descriptive'!S117)</f>
        <v>30</v>
      </c>
      <c r="AL102" t="str">
        <f>CONCATENATE('Data Descriptive'!P117,'Data Descriptive'!U117)</f>
        <v>31</v>
      </c>
      <c r="AM102" t="str">
        <f>CONCATENATE('Data Descriptive'!R117,'Data Descriptive'!R117)</f>
        <v>11</v>
      </c>
      <c r="AN102" t="str">
        <f>CONCATENATE('Data Descriptive'!R117,'Data Descriptive'!S117)</f>
        <v>10</v>
      </c>
      <c r="AO102" t="str">
        <f>CONCATENATE('Data Descriptive'!R117,'Data Descriptive'!U117)</f>
        <v>11</v>
      </c>
      <c r="AP102" t="str">
        <f>CONCATENATE('Data Descriptive'!S117,'Data Descriptive'!S117)</f>
        <v>00</v>
      </c>
      <c r="AQ102" t="str">
        <f>CONCATENATE('Data Descriptive'!S117,'Data Descriptive'!U117)</f>
        <v>01</v>
      </c>
      <c r="AR102" t="str">
        <f>CONCATENATE('Data Descriptive'!U117,'Data Descriptive'!U117)</f>
        <v>11</v>
      </c>
    </row>
    <row r="103" spans="1:44">
      <c r="A103" s="26" t="s">
        <v>88</v>
      </c>
      <c r="B103" s="26" t="s">
        <v>89</v>
      </c>
      <c r="C103" s="26"/>
      <c r="D103" s="26"/>
      <c r="E103" s="29" t="s">
        <v>90</v>
      </c>
      <c r="G103" s="26" t="s">
        <v>88</v>
      </c>
      <c r="H103" s="26" t="s">
        <v>89</v>
      </c>
      <c r="I103" s="26"/>
      <c r="J103" s="26"/>
      <c r="K103" s="29" t="s">
        <v>90</v>
      </c>
      <c r="M103" s="26" t="s">
        <v>88</v>
      </c>
      <c r="N103" s="26" t="s">
        <v>89</v>
      </c>
      <c r="O103" s="26"/>
      <c r="P103" s="26"/>
      <c r="Q103" s="29" t="s">
        <v>90</v>
      </c>
      <c r="S103" s="34" t="s">
        <v>91</v>
      </c>
      <c r="T103" s="35">
        <f>Q108</f>
        <v>9306</v>
      </c>
      <c r="X103" t="str">
        <f>CONCATENATE('Data Descriptive'!M118,'Data Descriptive'!M118)</f>
        <v>00</v>
      </c>
      <c r="Y103" t="str">
        <f>CONCATENATE('Data Descriptive'!M118,'Data Descriptive'!O118)</f>
        <v>02</v>
      </c>
      <c r="Z103" t="str">
        <f>CONCATENATE('Data Descriptive'!M118,'Data Descriptive'!P118)</f>
        <v>03</v>
      </c>
      <c r="AA103" t="str">
        <f>CONCATENATE('Data Descriptive'!M118,'Data Descriptive'!R118)</f>
        <v>01</v>
      </c>
      <c r="AB103" t="str">
        <f>CONCATENATE('Data Descriptive'!M118,'Data Descriptive'!S118)</f>
        <v>00</v>
      </c>
      <c r="AC103" t="str">
        <f>CONCATENATE('Data Descriptive'!M118,'Data Descriptive'!U118)</f>
        <v>00</v>
      </c>
      <c r="AD103" t="str">
        <f>CONCATENATE('Data Descriptive'!O118,'Data Descriptive'!O118)</f>
        <v>22</v>
      </c>
      <c r="AE103" t="str">
        <f>CONCATENATE('Data Descriptive'!O118,'Data Descriptive'!P118)</f>
        <v>23</v>
      </c>
      <c r="AF103" t="str">
        <f>CONCATENATE('Data Descriptive'!O118,'Data Descriptive'!R118)</f>
        <v>21</v>
      </c>
      <c r="AG103" t="str">
        <f>CONCATENATE('Data Descriptive'!O118,'Data Descriptive'!S118)</f>
        <v>20</v>
      </c>
      <c r="AH103" t="str">
        <f>CONCATENATE('Data Descriptive'!O118,'Data Descriptive'!U118)</f>
        <v>20</v>
      </c>
      <c r="AI103" t="str">
        <f>CONCATENATE('Data Descriptive'!P118,'Data Descriptive'!P118)</f>
        <v>33</v>
      </c>
      <c r="AJ103" t="str">
        <f>CONCATENATE('Data Descriptive'!P118,'Data Descriptive'!R118)</f>
        <v>31</v>
      </c>
      <c r="AK103" t="str">
        <f>CONCATENATE('Data Descriptive'!P118,'Data Descriptive'!S118)</f>
        <v>30</v>
      </c>
      <c r="AL103" t="str">
        <f>CONCATENATE('Data Descriptive'!P118,'Data Descriptive'!U118)</f>
        <v>30</v>
      </c>
      <c r="AM103" t="str">
        <f>CONCATENATE('Data Descriptive'!R118,'Data Descriptive'!R118)</f>
        <v>11</v>
      </c>
      <c r="AN103" t="str">
        <f>CONCATENATE('Data Descriptive'!R118,'Data Descriptive'!S118)</f>
        <v>10</v>
      </c>
      <c r="AO103" t="str">
        <f>CONCATENATE('Data Descriptive'!R118,'Data Descriptive'!U118)</f>
        <v>10</v>
      </c>
      <c r="AP103" t="str">
        <f>CONCATENATE('Data Descriptive'!S118,'Data Descriptive'!S118)</f>
        <v>00</v>
      </c>
      <c r="AQ103" t="str">
        <f>CONCATENATE('Data Descriptive'!S118,'Data Descriptive'!U118)</f>
        <v>00</v>
      </c>
      <c r="AR103" t="str">
        <f>CONCATENATE('Data Descriptive'!U118,'Data Descriptive'!U118)</f>
        <v>00</v>
      </c>
    </row>
    <row r="104" spans="1:44">
      <c r="A104" s="26"/>
      <c r="B104" s="27">
        <v>1</v>
      </c>
      <c r="C104" s="27">
        <v>2</v>
      </c>
      <c r="D104" s="27">
        <v>3</v>
      </c>
      <c r="E104" s="29"/>
      <c r="G104" s="26"/>
      <c r="H104" s="27">
        <v>1</v>
      </c>
      <c r="I104" s="27">
        <v>2</v>
      </c>
      <c r="J104" s="27">
        <v>3</v>
      </c>
      <c r="K104" s="29"/>
      <c r="M104" s="26"/>
      <c r="N104" s="27">
        <v>1</v>
      </c>
      <c r="O104" s="27">
        <v>2</v>
      </c>
      <c r="P104" s="27">
        <v>3</v>
      </c>
      <c r="Q104" s="29"/>
      <c r="S104" s="34" t="s">
        <v>92</v>
      </c>
      <c r="T104" s="35">
        <f>CHITEST(B105:D107,H105:J107)</f>
        <v>0</v>
      </c>
      <c r="X104" t="str">
        <f>CONCATENATE('Data Descriptive'!M119,'Data Descriptive'!M119)</f>
        <v>11</v>
      </c>
      <c r="Y104" t="str">
        <f>CONCATENATE('Data Descriptive'!M119,'Data Descriptive'!O119)</f>
        <v>11</v>
      </c>
      <c r="Z104" t="str">
        <f>CONCATENATE('Data Descriptive'!M119,'Data Descriptive'!P119)</f>
        <v>13</v>
      </c>
      <c r="AA104" t="str">
        <f>CONCATENATE('Data Descriptive'!M119,'Data Descriptive'!R119)</f>
        <v>10</v>
      </c>
      <c r="AB104" t="str">
        <f>CONCATENATE('Data Descriptive'!M119,'Data Descriptive'!S119)</f>
        <v>10</v>
      </c>
      <c r="AC104" t="str">
        <f>CONCATENATE('Data Descriptive'!M119,'Data Descriptive'!U119)</f>
        <v>11</v>
      </c>
      <c r="AD104" t="str">
        <f>CONCATENATE('Data Descriptive'!O119,'Data Descriptive'!O119)</f>
        <v>11</v>
      </c>
      <c r="AE104" t="str">
        <f>CONCATENATE('Data Descriptive'!O119,'Data Descriptive'!P119)</f>
        <v>13</v>
      </c>
      <c r="AF104" t="str">
        <f>CONCATENATE('Data Descriptive'!O119,'Data Descriptive'!R119)</f>
        <v>10</v>
      </c>
      <c r="AG104" t="str">
        <f>CONCATENATE('Data Descriptive'!O119,'Data Descriptive'!S119)</f>
        <v>10</v>
      </c>
      <c r="AH104" t="str">
        <f>CONCATENATE('Data Descriptive'!O119,'Data Descriptive'!U119)</f>
        <v>11</v>
      </c>
      <c r="AI104" t="str">
        <f>CONCATENATE('Data Descriptive'!P119,'Data Descriptive'!P119)</f>
        <v>33</v>
      </c>
      <c r="AJ104" t="str">
        <f>CONCATENATE('Data Descriptive'!P119,'Data Descriptive'!R119)</f>
        <v>30</v>
      </c>
      <c r="AK104" t="str">
        <f>CONCATENATE('Data Descriptive'!P119,'Data Descriptive'!S119)</f>
        <v>30</v>
      </c>
      <c r="AL104" t="str">
        <f>CONCATENATE('Data Descriptive'!P119,'Data Descriptive'!U119)</f>
        <v>31</v>
      </c>
      <c r="AM104" t="str">
        <f>CONCATENATE('Data Descriptive'!R119,'Data Descriptive'!R119)</f>
        <v>00</v>
      </c>
      <c r="AN104" t="str">
        <f>CONCATENATE('Data Descriptive'!R119,'Data Descriptive'!S119)</f>
        <v>00</v>
      </c>
      <c r="AO104" t="str">
        <f>CONCATENATE('Data Descriptive'!R119,'Data Descriptive'!U119)</f>
        <v>01</v>
      </c>
      <c r="AP104" t="str">
        <f>CONCATENATE('Data Descriptive'!S119,'Data Descriptive'!S119)</f>
        <v>00</v>
      </c>
      <c r="AQ104" t="str">
        <f>CONCATENATE('Data Descriptive'!S119,'Data Descriptive'!U119)</f>
        <v>01</v>
      </c>
      <c r="AR104" t="str">
        <f>CONCATENATE('Data Descriptive'!U119,'Data Descriptive'!U119)</f>
        <v>11</v>
      </c>
    </row>
    <row r="105" spans="1:44">
      <c r="A105" s="27">
        <v>1</v>
      </c>
      <c r="B105" s="28">
        <f>COUNTIF($AI$2:$AI$4654,CONCATENATE($A$105,$B$104))</f>
        <v>243</v>
      </c>
      <c r="C105" s="28">
        <f>COUNTIF($AI$2:$AI$4654,CONCATENATE($A$105,$C$104))</f>
        <v>0</v>
      </c>
      <c r="D105" s="28">
        <f>COUNTIF($AI$2:$AI$4654,CONCATENATE($A$105,$D$104))</f>
        <v>0</v>
      </c>
      <c r="E105" s="27">
        <f>SUM(B105:D105)</f>
        <v>243</v>
      </c>
      <c r="G105" s="27">
        <v>1</v>
      </c>
      <c r="H105" s="28">
        <f>($E$105/$E$108*$B$108)</f>
        <v>12.6905222437137</v>
      </c>
      <c r="I105" s="28">
        <f>($E$105/$E$108*$C$108)</f>
        <v>47.9419729206963</v>
      </c>
      <c r="J105" s="28">
        <f>($E$105/$E$108*$D$108)</f>
        <v>182.36750483559</v>
      </c>
      <c r="K105" s="27">
        <f>SUM(H105:J105)</f>
        <v>243</v>
      </c>
      <c r="M105" s="27">
        <v>1</v>
      </c>
      <c r="N105" s="28">
        <f>(POWER(B105-H105,2)/H105)</f>
        <v>4179.69052224371</v>
      </c>
      <c r="O105" s="28">
        <f>(POWER(C105-I105,2)/I105)</f>
        <v>47.9419729206963</v>
      </c>
      <c r="P105" s="28">
        <f>(POWER(D105-J105,2)/J105)</f>
        <v>182.36750483559</v>
      </c>
      <c r="Q105" s="27">
        <f>SUM(N105:P105)</f>
        <v>4410</v>
      </c>
      <c r="S105" s="34" t="s">
        <v>93</v>
      </c>
      <c r="T105" s="35">
        <f>COUNT(A105:A107)-1</f>
        <v>2</v>
      </c>
      <c r="X105" t="str">
        <f>CONCATENATE('Data Descriptive'!M120,'Data Descriptive'!M120)</f>
        <v>00</v>
      </c>
      <c r="Y105" t="str">
        <f>CONCATENATE('Data Descriptive'!M120,'Data Descriptive'!O120)</f>
        <v>02</v>
      </c>
      <c r="Z105" t="str">
        <f>CONCATENATE('Data Descriptive'!M120,'Data Descriptive'!P120)</f>
        <v>02</v>
      </c>
      <c r="AA105" t="str">
        <f>CONCATENATE('Data Descriptive'!M120,'Data Descriptive'!R120)</f>
        <v>00</v>
      </c>
      <c r="AB105" t="str">
        <f>CONCATENATE('Data Descriptive'!M120,'Data Descriptive'!S120)</f>
        <v>01</v>
      </c>
      <c r="AC105" t="str">
        <f>CONCATENATE('Data Descriptive'!M120,'Data Descriptive'!U120)</f>
        <v>01</v>
      </c>
      <c r="AD105" t="str">
        <f>CONCATENATE('Data Descriptive'!O120,'Data Descriptive'!O120)</f>
        <v>22</v>
      </c>
      <c r="AE105" t="str">
        <f>CONCATENATE('Data Descriptive'!O120,'Data Descriptive'!P120)</f>
        <v>22</v>
      </c>
      <c r="AF105" t="str">
        <f>CONCATENATE('Data Descriptive'!O120,'Data Descriptive'!R120)</f>
        <v>20</v>
      </c>
      <c r="AG105" t="str">
        <f>CONCATENATE('Data Descriptive'!O120,'Data Descriptive'!S120)</f>
        <v>21</v>
      </c>
      <c r="AH105" t="str">
        <f>CONCATENATE('Data Descriptive'!O120,'Data Descriptive'!U120)</f>
        <v>21</v>
      </c>
      <c r="AI105" t="str">
        <f>CONCATENATE('Data Descriptive'!P120,'Data Descriptive'!P120)</f>
        <v>22</v>
      </c>
      <c r="AJ105" t="str">
        <f>CONCATENATE('Data Descriptive'!P120,'Data Descriptive'!R120)</f>
        <v>20</v>
      </c>
      <c r="AK105" t="str">
        <f>CONCATENATE('Data Descriptive'!P120,'Data Descriptive'!S120)</f>
        <v>21</v>
      </c>
      <c r="AL105" t="str">
        <f>CONCATENATE('Data Descriptive'!P120,'Data Descriptive'!U120)</f>
        <v>21</v>
      </c>
      <c r="AM105" t="str">
        <f>CONCATENATE('Data Descriptive'!R120,'Data Descriptive'!R120)</f>
        <v>00</v>
      </c>
      <c r="AN105" t="str">
        <f>CONCATENATE('Data Descriptive'!R120,'Data Descriptive'!S120)</f>
        <v>01</v>
      </c>
      <c r="AO105" t="str">
        <f>CONCATENATE('Data Descriptive'!R120,'Data Descriptive'!U120)</f>
        <v>01</v>
      </c>
      <c r="AP105" t="str">
        <f>CONCATENATE('Data Descriptive'!S120,'Data Descriptive'!S120)</f>
        <v>11</v>
      </c>
      <c r="AQ105" t="str">
        <f>CONCATENATE('Data Descriptive'!S120,'Data Descriptive'!U120)</f>
        <v>11</v>
      </c>
      <c r="AR105" t="str">
        <f>CONCATENATE('Data Descriptive'!U120,'Data Descriptive'!U120)</f>
        <v>11</v>
      </c>
    </row>
    <row r="106" spans="1:44">
      <c r="A106" s="27">
        <v>2</v>
      </c>
      <c r="B106" s="28">
        <f>COUNTIF($AI$2:$AI$4654,CONCATENATE($A$106,$B$104))</f>
        <v>0</v>
      </c>
      <c r="C106" s="28">
        <f>COUNTIF($AI$2:$AI$4654,CONCATENATE($A$106,$C$104))</f>
        <v>918</v>
      </c>
      <c r="D106" s="28">
        <f>COUNTIF($AI$2:$AI$4654,CONCATENATE($A$106,$D$104))</f>
        <v>0</v>
      </c>
      <c r="E106" s="27">
        <f>SUM(B106:D106)</f>
        <v>918</v>
      </c>
      <c r="G106" s="27">
        <v>2</v>
      </c>
      <c r="H106" s="28">
        <f>($E$106/$E$108*$B$108)</f>
        <v>47.9419729206963</v>
      </c>
      <c r="I106" s="28">
        <f>($E$106/$E$108*$C$108)</f>
        <v>181.114119922631</v>
      </c>
      <c r="J106" s="28">
        <f>($E$106/$E$108*$D$108)</f>
        <v>688.943907156673</v>
      </c>
      <c r="K106" s="27">
        <f>SUM(H106:J106)</f>
        <v>918</v>
      </c>
      <c r="M106" s="27">
        <v>2</v>
      </c>
      <c r="N106" s="28">
        <f>(POWER(B106-H106,2)/H106)</f>
        <v>47.9419729206963</v>
      </c>
      <c r="O106" s="28">
        <f>(POWER(C106-I106,2)/I106)</f>
        <v>2998.11411992263</v>
      </c>
      <c r="P106" s="28">
        <f>(POWER(D106-J106,2)/J106)</f>
        <v>688.943907156673</v>
      </c>
      <c r="Q106" s="27">
        <f>SUM(N106:P106)</f>
        <v>3735</v>
      </c>
      <c r="S106" s="34" t="s">
        <v>94</v>
      </c>
      <c r="T106" s="35">
        <f>COUNT(B104:D104)-1</f>
        <v>2</v>
      </c>
      <c r="X106" t="str">
        <f>CONCATENATE('Data Descriptive'!M121,'Data Descriptive'!M121)</f>
        <v>00</v>
      </c>
      <c r="Y106" t="str">
        <f>CONCATENATE('Data Descriptive'!M121,'Data Descriptive'!O121)</f>
        <v>01</v>
      </c>
      <c r="Z106" t="str">
        <f>CONCATENATE('Data Descriptive'!M121,'Data Descriptive'!P121)</f>
        <v>03</v>
      </c>
      <c r="AA106" t="str">
        <f>CONCATENATE('Data Descriptive'!M121,'Data Descriptive'!R121)</f>
        <v>01</v>
      </c>
      <c r="AB106" t="str">
        <f>CONCATENATE('Data Descriptive'!M121,'Data Descriptive'!S121)</f>
        <v>00</v>
      </c>
      <c r="AC106" t="str">
        <f>CONCATENATE('Data Descriptive'!M121,'Data Descriptive'!U121)</f>
        <v>00</v>
      </c>
      <c r="AD106" t="str">
        <f>CONCATENATE('Data Descriptive'!O121,'Data Descriptive'!O121)</f>
        <v>11</v>
      </c>
      <c r="AE106" t="str">
        <f>CONCATENATE('Data Descriptive'!O121,'Data Descriptive'!P121)</f>
        <v>13</v>
      </c>
      <c r="AF106" t="str">
        <f>CONCATENATE('Data Descriptive'!O121,'Data Descriptive'!R121)</f>
        <v>11</v>
      </c>
      <c r="AG106" t="str">
        <f>CONCATENATE('Data Descriptive'!O121,'Data Descriptive'!S121)</f>
        <v>10</v>
      </c>
      <c r="AH106" t="str">
        <f>CONCATENATE('Data Descriptive'!O121,'Data Descriptive'!U121)</f>
        <v>10</v>
      </c>
      <c r="AI106" t="str">
        <f>CONCATENATE('Data Descriptive'!P121,'Data Descriptive'!P121)</f>
        <v>33</v>
      </c>
      <c r="AJ106" t="str">
        <f>CONCATENATE('Data Descriptive'!P121,'Data Descriptive'!R121)</f>
        <v>31</v>
      </c>
      <c r="AK106" t="str">
        <f>CONCATENATE('Data Descriptive'!P121,'Data Descriptive'!S121)</f>
        <v>30</v>
      </c>
      <c r="AL106" t="str">
        <f>CONCATENATE('Data Descriptive'!P121,'Data Descriptive'!U121)</f>
        <v>30</v>
      </c>
      <c r="AM106" t="str">
        <f>CONCATENATE('Data Descriptive'!R121,'Data Descriptive'!R121)</f>
        <v>11</v>
      </c>
      <c r="AN106" t="str">
        <f>CONCATENATE('Data Descriptive'!R121,'Data Descriptive'!S121)</f>
        <v>10</v>
      </c>
      <c r="AO106" t="str">
        <f>CONCATENATE('Data Descriptive'!R121,'Data Descriptive'!U121)</f>
        <v>10</v>
      </c>
      <c r="AP106" t="str">
        <f>CONCATENATE('Data Descriptive'!S121,'Data Descriptive'!S121)</f>
        <v>00</v>
      </c>
      <c r="AQ106" t="str">
        <f>CONCATENATE('Data Descriptive'!S121,'Data Descriptive'!U121)</f>
        <v>00</v>
      </c>
      <c r="AR106" t="str">
        <f>CONCATENATE('Data Descriptive'!U121,'Data Descriptive'!U121)</f>
        <v>00</v>
      </c>
    </row>
    <row r="107" spans="1:44">
      <c r="A107" s="27">
        <v>3</v>
      </c>
      <c r="B107" s="28">
        <f>COUNTIF($AI$2:$AI$4654,CONCATENATE($A$107,$B$104))</f>
        <v>0</v>
      </c>
      <c r="C107" s="28">
        <f>COUNTIF($AI$2:$AI$4654,CONCATENATE($A$107,$C$104))</f>
        <v>0</v>
      </c>
      <c r="D107" s="28">
        <f>COUNTIF($AI$2:$AI$4654,CONCATENATE($A$107,$D$104))</f>
        <v>3492</v>
      </c>
      <c r="E107" s="27">
        <f>SUM(B107:D107)</f>
        <v>3492</v>
      </c>
      <c r="G107" s="27">
        <v>3</v>
      </c>
      <c r="H107" s="28">
        <f>($E$107/$E$108*$B$108)</f>
        <v>182.36750483559</v>
      </c>
      <c r="I107" s="28">
        <f>($E$107/$E$108*$C$108)</f>
        <v>688.943907156673</v>
      </c>
      <c r="J107" s="28">
        <f>($E$107/$E$108*$D$108)</f>
        <v>2620.68858800774</v>
      </c>
      <c r="K107" s="27">
        <f>SUM(H107:J107)</f>
        <v>3492</v>
      </c>
      <c r="M107" s="27">
        <v>3</v>
      </c>
      <c r="N107" s="28">
        <f>(POWER(B107-H107,2)/H107)</f>
        <v>182.36750483559</v>
      </c>
      <c r="O107" s="28">
        <f>(POWER(C107-I107,2)/I107)</f>
        <v>688.943907156673</v>
      </c>
      <c r="P107" s="28">
        <f>(POWER(D107-J107,2)/J107)</f>
        <v>289.688588007737</v>
      </c>
      <c r="Q107" s="27">
        <f>SUM(N107:P107)</f>
        <v>1161</v>
      </c>
      <c r="S107" s="34" t="s">
        <v>95</v>
      </c>
      <c r="T107" s="35">
        <f>MIN(T106,T105)</f>
        <v>2</v>
      </c>
      <c r="X107" t="str">
        <f>CONCATENATE('Data Descriptive'!M122,'Data Descriptive'!M122)</f>
        <v>11</v>
      </c>
      <c r="Y107" t="str">
        <f>CONCATENATE('Data Descriptive'!M122,'Data Descriptive'!O122)</f>
        <v>12</v>
      </c>
      <c r="Z107" t="str">
        <f>CONCATENATE('Data Descriptive'!M122,'Data Descriptive'!P122)</f>
        <v>11</v>
      </c>
      <c r="AA107" t="str">
        <f>CONCATENATE('Data Descriptive'!M122,'Data Descriptive'!R122)</f>
        <v>10</v>
      </c>
      <c r="AB107" t="str">
        <f>CONCATENATE('Data Descriptive'!M122,'Data Descriptive'!S122)</f>
        <v>10</v>
      </c>
      <c r="AC107" t="str">
        <f>CONCATENATE('Data Descriptive'!M122,'Data Descriptive'!U122)</f>
        <v>11</v>
      </c>
      <c r="AD107" t="str">
        <f>CONCATENATE('Data Descriptive'!O122,'Data Descriptive'!O122)</f>
        <v>22</v>
      </c>
      <c r="AE107" t="str">
        <f>CONCATENATE('Data Descriptive'!O122,'Data Descriptive'!P122)</f>
        <v>21</v>
      </c>
      <c r="AF107" t="str">
        <f>CONCATENATE('Data Descriptive'!O122,'Data Descriptive'!R122)</f>
        <v>20</v>
      </c>
      <c r="AG107" t="str">
        <f>CONCATENATE('Data Descriptive'!O122,'Data Descriptive'!S122)</f>
        <v>20</v>
      </c>
      <c r="AH107" t="str">
        <f>CONCATENATE('Data Descriptive'!O122,'Data Descriptive'!U122)</f>
        <v>21</v>
      </c>
      <c r="AI107" t="str">
        <f>CONCATENATE('Data Descriptive'!P122,'Data Descriptive'!P122)</f>
        <v>11</v>
      </c>
      <c r="AJ107" t="str">
        <f>CONCATENATE('Data Descriptive'!P122,'Data Descriptive'!R122)</f>
        <v>10</v>
      </c>
      <c r="AK107" t="str">
        <f>CONCATENATE('Data Descriptive'!P122,'Data Descriptive'!S122)</f>
        <v>10</v>
      </c>
      <c r="AL107" t="str">
        <f>CONCATENATE('Data Descriptive'!P122,'Data Descriptive'!U122)</f>
        <v>11</v>
      </c>
      <c r="AM107" t="str">
        <f>CONCATENATE('Data Descriptive'!R122,'Data Descriptive'!R122)</f>
        <v>00</v>
      </c>
      <c r="AN107" t="str">
        <f>CONCATENATE('Data Descriptive'!R122,'Data Descriptive'!S122)</f>
        <v>00</v>
      </c>
      <c r="AO107" t="str">
        <f>CONCATENATE('Data Descriptive'!R122,'Data Descriptive'!U122)</f>
        <v>01</v>
      </c>
      <c r="AP107" t="str">
        <f>CONCATENATE('Data Descriptive'!S122,'Data Descriptive'!S122)</f>
        <v>00</v>
      </c>
      <c r="AQ107" t="str">
        <f>CONCATENATE('Data Descriptive'!S122,'Data Descriptive'!U122)</f>
        <v>01</v>
      </c>
      <c r="AR107" t="str">
        <f>CONCATENATE('Data Descriptive'!U122,'Data Descriptive'!U122)</f>
        <v>11</v>
      </c>
    </row>
    <row r="108" spans="1:44">
      <c r="A108" s="29" t="s">
        <v>90</v>
      </c>
      <c r="B108" s="27">
        <f>SUM(B105:B107)</f>
        <v>243</v>
      </c>
      <c r="C108" s="27">
        <f>SUM(C105:C107)</f>
        <v>918</v>
      </c>
      <c r="D108" s="27">
        <f>SUM(D105:D107)</f>
        <v>3492</v>
      </c>
      <c r="E108" s="29">
        <f>SUM(E105:E107)</f>
        <v>4653</v>
      </c>
      <c r="G108" s="29" t="s">
        <v>90</v>
      </c>
      <c r="H108" s="27">
        <f>SUM(H105:H107)</f>
        <v>243</v>
      </c>
      <c r="I108" s="27">
        <f>SUM(I105:I107)</f>
        <v>918</v>
      </c>
      <c r="J108" s="27">
        <f>SUM(J105:J107)</f>
        <v>3492</v>
      </c>
      <c r="K108" s="29">
        <f>SUM(K105:K107)</f>
        <v>4653</v>
      </c>
      <c r="M108" s="29" t="s">
        <v>90</v>
      </c>
      <c r="N108" s="27">
        <f>SUM(N105:N107)</f>
        <v>4410</v>
      </c>
      <c r="O108" s="27">
        <f>SUM(O105:O107)</f>
        <v>3735</v>
      </c>
      <c r="P108" s="27">
        <f>SUM(P105:P107)</f>
        <v>1161</v>
      </c>
      <c r="Q108" s="29">
        <f>SUM(Q105:Q107)</f>
        <v>9306</v>
      </c>
      <c r="S108" s="36" t="s">
        <v>96</v>
      </c>
      <c r="T108" s="35">
        <f>SQRT(T103/(E108*T107))</f>
        <v>1</v>
      </c>
      <c r="X108" t="str">
        <f>CONCATENATE('Data Descriptive'!M123,'Data Descriptive'!M123)</f>
        <v>11</v>
      </c>
      <c r="Y108" t="str">
        <f>CONCATENATE('Data Descriptive'!M123,'Data Descriptive'!O123)</f>
        <v>12</v>
      </c>
      <c r="Z108" t="str">
        <f>CONCATENATE('Data Descriptive'!M123,'Data Descriptive'!P123)</f>
        <v>13</v>
      </c>
      <c r="AA108" t="str">
        <f>CONCATENATE('Data Descriptive'!M123,'Data Descriptive'!R123)</f>
        <v>11</v>
      </c>
      <c r="AB108" t="str">
        <f>CONCATENATE('Data Descriptive'!M123,'Data Descriptive'!S123)</f>
        <v>10</v>
      </c>
      <c r="AC108" t="str">
        <f>CONCATENATE('Data Descriptive'!M123,'Data Descriptive'!U123)</f>
        <v>10</v>
      </c>
      <c r="AD108" t="str">
        <f>CONCATENATE('Data Descriptive'!O123,'Data Descriptive'!O123)</f>
        <v>22</v>
      </c>
      <c r="AE108" t="str">
        <f>CONCATENATE('Data Descriptive'!O123,'Data Descriptive'!P123)</f>
        <v>23</v>
      </c>
      <c r="AF108" t="str">
        <f>CONCATENATE('Data Descriptive'!O123,'Data Descriptive'!R123)</f>
        <v>21</v>
      </c>
      <c r="AG108" t="str">
        <f>CONCATENATE('Data Descriptive'!O123,'Data Descriptive'!S123)</f>
        <v>20</v>
      </c>
      <c r="AH108" t="str">
        <f>CONCATENATE('Data Descriptive'!O123,'Data Descriptive'!U123)</f>
        <v>20</v>
      </c>
      <c r="AI108" t="str">
        <f>CONCATENATE('Data Descriptive'!P123,'Data Descriptive'!P123)</f>
        <v>33</v>
      </c>
      <c r="AJ108" t="str">
        <f>CONCATENATE('Data Descriptive'!P123,'Data Descriptive'!R123)</f>
        <v>31</v>
      </c>
      <c r="AK108" t="str">
        <f>CONCATENATE('Data Descriptive'!P123,'Data Descriptive'!S123)</f>
        <v>30</v>
      </c>
      <c r="AL108" t="str">
        <f>CONCATENATE('Data Descriptive'!P123,'Data Descriptive'!U123)</f>
        <v>30</v>
      </c>
      <c r="AM108" t="str">
        <f>CONCATENATE('Data Descriptive'!R123,'Data Descriptive'!R123)</f>
        <v>11</v>
      </c>
      <c r="AN108" t="str">
        <f>CONCATENATE('Data Descriptive'!R123,'Data Descriptive'!S123)</f>
        <v>10</v>
      </c>
      <c r="AO108" t="str">
        <f>CONCATENATE('Data Descriptive'!R123,'Data Descriptive'!U123)</f>
        <v>10</v>
      </c>
      <c r="AP108" t="str">
        <f>CONCATENATE('Data Descriptive'!S123,'Data Descriptive'!S123)</f>
        <v>00</v>
      </c>
      <c r="AQ108" t="str">
        <f>CONCATENATE('Data Descriptive'!S123,'Data Descriptive'!U123)</f>
        <v>00</v>
      </c>
      <c r="AR108" t="str">
        <f>CONCATENATE('Data Descriptive'!U123,'Data Descriptive'!U123)</f>
        <v>00</v>
      </c>
    </row>
    <row r="109" spans="24:44">
      <c r="X109" t="str">
        <f>CONCATENATE('Data Descriptive'!M124,'Data Descriptive'!M124)</f>
        <v>00</v>
      </c>
      <c r="Y109" t="str">
        <f>CONCATENATE('Data Descriptive'!M124,'Data Descriptive'!O124)</f>
        <v>00</v>
      </c>
      <c r="Z109" t="str">
        <f>CONCATENATE('Data Descriptive'!M124,'Data Descriptive'!P124)</f>
        <v>03</v>
      </c>
      <c r="AA109" t="str">
        <f>CONCATENATE('Data Descriptive'!M124,'Data Descriptive'!R124)</f>
        <v>01</v>
      </c>
      <c r="AB109" t="str">
        <f>CONCATENATE('Data Descriptive'!M124,'Data Descriptive'!S124)</f>
        <v>00</v>
      </c>
      <c r="AC109" t="str">
        <f>CONCATENATE('Data Descriptive'!M124,'Data Descriptive'!U124)</f>
        <v>00</v>
      </c>
      <c r="AD109" t="str">
        <f>CONCATENATE('Data Descriptive'!O124,'Data Descriptive'!O124)</f>
        <v>00</v>
      </c>
      <c r="AE109" t="str">
        <f>CONCATENATE('Data Descriptive'!O124,'Data Descriptive'!P124)</f>
        <v>03</v>
      </c>
      <c r="AF109" t="str">
        <f>CONCATENATE('Data Descriptive'!O124,'Data Descriptive'!R124)</f>
        <v>01</v>
      </c>
      <c r="AG109" t="str">
        <f>CONCATENATE('Data Descriptive'!O124,'Data Descriptive'!S124)</f>
        <v>00</v>
      </c>
      <c r="AH109" t="str">
        <f>CONCATENATE('Data Descriptive'!O124,'Data Descriptive'!U124)</f>
        <v>00</v>
      </c>
      <c r="AI109" t="str">
        <f>CONCATENATE('Data Descriptive'!P124,'Data Descriptive'!P124)</f>
        <v>33</v>
      </c>
      <c r="AJ109" t="str">
        <f>CONCATENATE('Data Descriptive'!P124,'Data Descriptive'!R124)</f>
        <v>31</v>
      </c>
      <c r="AK109" t="str">
        <f>CONCATENATE('Data Descriptive'!P124,'Data Descriptive'!S124)</f>
        <v>30</v>
      </c>
      <c r="AL109" t="str">
        <f>CONCATENATE('Data Descriptive'!P124,'Data Descriptive'!U124)</f>
        <v>30</v>
      </c>
      <c r="AM109" t="str">
        <f>CONCATENATE('Data Descriptive'!R124,'Data Descriptive'!R124)</f>
        <v>11</v>
      </c>
      <c r="AN109" t="str">
        <f>CONCATENATE('Data Descriptive'!R124,'Data Descriptive'!S124)</f>
        <v>10</v>
      </c>
      <c r="AO109" t="str">
        <f>CONCATENATE('Data Descriptive'!R124,'Data Descriptive'!U124)</f>
        <v>10</v>
      </c>
      <c r="AP109" t="str">
        <f>CONCATENATE('Data Descriptive'!S124,'Data Descriptive'!S124)</f>
        <v>00</v>
      </c>
      <c r="AQ109" t="str">
        <f>CONCATENATE('Data Descriptive'!S124,'Data Descriptive'!U124)</f>
        <v>00</v>
      </c>
      <c r="AR109" t="str">
        <f>CONCATENATE('Data Descriptive'!U124,'Data Descriptive'!U124)</f>
        <v>00</v>
      </c>
    </row>
    <row r="110" spans="1:44">
      <c r="A110" s="21" t="s">
        <v>108</v>
      </c>
      <c r="B110" s="6"/>
      <c r="C110" s="6"/>
      <c r="D110" s="6"/>
      <c r="X110" t="str">
        <f>CONCATENATE('Data Descriptive'!M125,'Data Descriptive'!M125)</f>
        <v>11</v>
      </c>
      <c r="Y110" t="str">
        <f>CONCATENATE('Data Descriptive'!M125,'Data Descriptive'!O125)</f>
        <v>12</v>
      </c>
      <c r="Z110" t="str">
        <f>CONCATENATE('Data Descriptive'!M125,'Data Descriptive'!P125)</f>
        <v>13</v>
      </c>
      <c r="AA110" t="str">
        <f>CONCATENATE('Data Descriptive'!M125,'Data Descriptive'!R125)</f>
        <v>11</v>
      </c>
      <c r="AB110" t="str">
        <f>CONCATENATE('Data Descriptive'!M125,'Data Descriptive'!S125)</f>
        <v>10</v>
      </c>
      <c r="AC110" t="str">
        <f>CONCATENATE('Data Descriptive'!M125,'Data Descriptive'!U125)</f>
        <v>10</v>
      </c>
      <c r="AD110" t="str">
        <f>CONCATENATE('Data Descriptive'!O125,'Data Descriptive'!O125)</f>
        <v>22</v>
      </c>
      <c r="AE110" t="str">
        <f>CONCATENATE('Data Descriptive'!O125,'Data Descriptive'!P125)</f>
        <v>23</v>
      </c>
      <c r="AF110" t="str">
        <f>CONCATENATE('Data Descriptive'!O125,'Data Descriptive'!R125)</f>
        <v>21</v>
      </c>
      <c r="AG110" t="str">
        <f>CONCATENATE('Data Descriptive'!O125,'Data Descriptive'!S125)</f>
        <v>20</v>
      </c>
      <c r="AH110" t="str">
        <f>CONCATENATE('Data Descriptive'!O125,'Data Descriptive'!U125)</f>
        <v>20</v>
      </c>
      <c r="AI110" t="str">
        <f>CONCATENATE('Data Descriptive'!P125,'Data Descriptive'!P125)</f>
        <v>33</v>
      </c>
      <c r="AJ110" t="str">
        <f>CONCATENATE('Data Descriptive'!P125,'Data Descriptive'!R125)</f>
        <v>31</v>
      </c>
      <c r="AK110" t="str">
        <f>CONCATENATE('Data Descriptive'!P125,'Data Descriptive'!S125)</f>
        <v>30</v>
      </c>
      <c r="AL110" t="str">
        <f>CONCATENATE('Data Descriptive'!P125,'Data Descriptive'!U125)</f>
        <v>30</v>
      </c>
      <c r="AM110" t="str">
        <f>CONCATENATE('Data Descriptive'!R125,'Data Descriptive'!R125)</f>
        <v>11</v>
      </c>
      <c r="AN110" t="str">
        <f>CONCATENATE('Data Descriptive'!R125,'Data Descriptive'!S125)</f>
        <v>10</v>
      </c>
      <c r="AO110" t="str">
        <f>CONCATENATE('Data Descriptive'!R125,'Data Descriptive'!U125)</f>
        <v>10</v>
      </c>
      <c r="AP110" t="str">
        <f>CONCATENATE('Data Descriptive'!S125,'Data Descriptive'!S125)</f>
        <v>00</v>
      </c>
      <c r="AQ110" t="str">
        <f>CONCATENATE('Data Descriptive'!S125,'Data Descriptive'!U125)</f>
        <v>00</v>
      </c>
      <c r="AR110" t="str">
        <f>CONCATENATE('Data Descriptive'!U125,'Data Descriptive'!U125)</f>
        <v>00</v>
      </c>
    </row>
    <row r="111" spans="1:44">
      <c r="A111" t="s">
        <v>85</v>
      </c>
      <c r="G111" t="s">
        <v>86</v>
      </c>
      <c r="M111" t="s">
        <v>87</v>
      </c>
      <c r="X111" t="str">
        <f>CONCATENATE('Data Descriptive'!M126,'Data Descriptive'!M126)</f>
        <v>00</v>
      </c>
      <c r="Y111" t="str">
        <f>CONCATENATE('Data Descriptive'!M126,'Data Descriptive'!O126)</f>
        <v>00</v>
      </c>
      <c r="Z111" t="str">
        <f>CONCATENATE('Data Descriptive'!M126,'Data Descriptive'!P126)</f>
        <v>02</v>
      </c>
      <c r="AA111" t="str">
        <f>CONCATENATE('Data Descriptive'!M126,'Data Descriptive'!R126)</f>
        <v>00</v>
      </c>
      <c r="AB111" t="str">
        <f>CONCATENATE('Data Descriptive'!M126,'Data Descriptive'!S126)</f>
        <v>00</v>
      </c>
      <c r="AC111" t="str">
        <f>CONCATENATE('Data Descriptive'!M126,'Data Descriptive'!U126)</f>
        <v>01</v>
      </c>
      <c r="AD111" t="str">
        <f>CONCATENATE('Data Descriptive'!O126,'Data Descriptive'!O126)</f>
        <v>00</v>
      </c>
      <c r="AE111" t="str">
        <f>CONCATENATE('Data Descriptive'!O126,'Data Descriptive'!P126)</f>
        <v>02</v>
      </c>
      <c r="AF111" t="str">
        <f>CONCATENATE('Data Descriptive'!O126,'Data Descriptive'!R126)</f>
        <v>00</v>
      </c>
      <c r="AG111" t="str">
        <f>CONCATENATE('Data Descriptive'!O126,'Data Descriptive'!S126)</f>
        <v>00</v>
      </c>
      <c r="AH111" t="str">
        <f>CONCATENATE('Data Descriptive'!O126,'Data Descriptive'!U126)</f>
        <v>01</v>
      </c>
      <c r="AI111" t="str">
        <f>CONCATENATE('Data Descriptive'!P126,'Data Descriptive'!P126)</f>
        <v>22</v>
      </c>
      <c r="AJ111" t="str">
        <f>CONCATENATE('Data Descriptive'!P126,'Data Descriptive'!R126)</f>
        <v>20</v>
      </c>
      <c r="AK111" t="str">
        <f>CONCATENATE('Data Descriptive'!P126,'Data Descriptive'!S126)</f>
        <v>20</v>
      </c>
      <c r="AL111" t="str">
        <f>CONCATENATE('Data Descriptive'!P126,'Data Descriptive'!U126)</f>
        <v>21</v>
      </c>
      <c r="AM111" t="str">
        <f>CONCATENATE('Data Descriptive'!R126,'Data Descriptive'!R126)</f>
        <v>00</v>
      </c>
      <c r="AN111" t="str">
        <f>CONCATENATE('Data Descriptive'!R126,'Data Descriptive'!S126)</f>
        <v>00</v>
      </c>
      <c r="AO111" t="str">
        <f>CONCATENATE('Data Descriptive'!R126,'Data Descriptive'!U126)</f>
        <v>01</v>
      </c>
      <c r="AP111" t="str">
        <f>CONCATENATE('Data Descriptive'!S126,'Data Descriptive'!S126)</f>
        <v>00</v>
      </c>
      <c r="AQ111" t="str">
        <f>CONCATENATE('Data Descriptive'!S126,'Data Descriptive'!U126)</f>
        <v>01</v>
      </c>
      <c r="AR111" t="str">
        <f>CONCATENATE('Data Descriptive'!U126,'Data Descriptive'!U126)</f>
        <v>11</v>
      </c>
    </row>
    <row r="112" spans="1:44">
      <c r="A112" s="26" t="s">
        <v>88</v>
      </c>
      <c r="B112" s="26" t="s">
        <v>89</v>
      </c>
      <c r="C112" s="26"/>
      <c r="D112" s="29" t="s">
        <v>90</v>
      </c>
      <c r="G112" s="26" t="s">
        <v>88</v>
      </c>
      <c r="H112" s="26" t="s">
        <v>89</v>
      </c>
      <c r="I112" s="26"/>
      <c r="J112" s="29" t="s">
        <v>90</v>
      </c>
      <c r="M112" s="26" t="s">
        <v>88</v>
      </c>
      <c r="N112" s="26" t="s">
        <v>89</v>
      </c>
      <c r="O112" s="26"/>
      <c r="P112" s="29" t="s">
        <v>90</v>
      </c>
      <c r="S112" s="34" t="s">
        <v>91</v>
      </c>
      <c r="T112" s="35">
        <f>P117</f>
        <v>354.523564155911</v>
      </c>
      <c r="X112" t="str">
        <f>CONCATENATE('Data Descriptive'!M127,'Data Descriptive'!M127)</f>
        <v>00</v>
      </c>
      <c r="Y112" t="str">
        <f>CONCATENATE('Data Descriptive'!M127,'Data Descriptive'!O127)</f>
        <v>00</v>
      </c>
      <c r="Z112" t="str">
        <f>CONCATENATE('Data Descriptive'!M127,'Data Descriptive'!P127)</f>
        <v>03</v>
      </c>
      <c r="AA112" t="str">
        <f>CONCATENATE('Data Descriptive'!M127,'Data Descriptive'!R127)</f>
        <v>00</v>
      </c>
      <c r="AB112" t="str">
        <f>CONCATENATE('Data Descriptive'!M127,'Data Descriptive'!S127)</f>
        <v>00</v>
      </c>
      <c r="AC112" t="str">
        <f>CONCATENATE('Data Descriptive'!M127,'Data Descriptive'!U127)</f>
        <v>00</v>
      </c>
      <c r="AD112" t="str">
        <f>CONCATENATE('Data Descriptive'!O127,'Data Descriptive'!O127)</f>
        <v>00</v>
      </c>
      <c r="AE112" t="str">
        <f>CONCATENATE('Data Descriptive'!O127,'Data Descriptive'!P127)</f>
        <v>03</v>
      </c>
      <c r="AF112" t="str">
        <f>CONCATENATE('Data Descriptive'!O127,'Data Descriptive'!R127)</f>
        <v>00</v>
      </c>
      <c r="AG112" t="str">
        <f>CONCATENATE('Data Descriptive'!O127,'Data Descriptive'!S127)</f>
        <v>00</v>
      </c>
      <c r="AH112" t="str">
        <f>CONCATENATE('Data Descriptive'!O127,'Data Descriptive'!U127)</f>
        <v>00</v>
      </c>
      <c r="AI112" t="str">
        <f>CONCATENATE('Data Descriptive'!P127,'Data Descriptive'!P127)</f>
        <v>33</v>
      </c>
      <c r="AJ112" t="str">
        <f>CONCATENATE('Data Descriptive'!P127,'Data Descriptive'!R127)</f>
        <v>30</v>
      </c>
      <c r="AK112" t="str">
        <f>CONCATENATE('Data Descriptive'!P127,'Data Descriptive'!S127)</f>
        <v>30</v>
      </c>
      <c r="AL112" t="str">
        <f>CONCATENATE('Data Descriptive'!P127,'Data Descriptive'!U127)</f>
        <v>30</v>
      </c>
      <c r="AM112" t="str">
        <f>CONCATENATE('Data Descriptive'!R127,'Data Descriptive'!R127)</f>
        <v>00</v>
      </c>
      <c r="AN112" t="str">
        <f>CONCATENATE('Data Descriptive'!R127,'Data Descriptive'!S127)</f>
        <v>00</v>
      </c>
      <c r="AO112" t="str">
        <f>CONCATENATE('Data Descriptive'!R127,'Data Descriptive'!U127)</f>
        <v>00</v>
      </c>
      <c r="AP112" t="str">
        <f>CONCATENATE('Data Descriptive'!S127,'Data Descriptive'!S127)</f>
        <v>00</v>
      </c>
      <c r="AQ112" t="str">
        <f>CONCATENATE('Data Descriptive'!S127,'Data Descriptive'!U127)</f>
        <v>00</v>
      </c>
      <c r="AR112" t="str">
        <f>CONCATENATE('Data Descriptive'!U127,'Data Descriptive'!U127)</f>
        <v>00</v>
      </c>
    </row>
    <row r="113" spans="1:44">
      <c r="A113" s="26"/>
      <c r="B113" s="27">
        <v>0</v>
      </c>
      <c r="C113" s="27">
        <v>1</v>
      </c>
      <c r="D113" s="29"/>
      <c r="G113" s="26"/>
      <c r="H113" s="27">
        <v>0</v>
      </c>
      <c r="I113" s="27">
        <v>1</v>
      </c>
      <c r="J113" s="29"/>
      <c r="M113" s="26"/>
      <c r="N113" s="27">
        <v>0</v>
      </c>
      <c r="O113" s="27">
        <v>1</v>
      </c>
      <c r="P113" s="29"/>
      <c r="S113" s="34" t="s">
        <v>92</v>
      </c>
      <c r="T113" s="35">
        <f>CHITEST(B114:C116,H114:I116)</f>
        <v>1.03797332150335e-77</v>
      </c>
      <c r="X113" t="str">
        <f>CONCATENATE('Data Descriptive'!M128,'Data Descriptive'!M128)</f>
        <v>00</v>
      </c>
      <c r="Y113" t="str">
        <f>CONCATENATE('Data Descriptive'!M128,'Data Descriptive'!O128)</f>
        <v>02</v>
      </c>
      <c r="Z113" t="str">
        <f>CONCATENATE('Data Descriptive'!M128,'Data Descriptive'!P128)</f>
        <v>02</v>
      </c>
      <c r="AA113" t="str">
        <f>CONCATENATE('Data Descriptive'!M128,'Data Descriptive'!R128)</f>
        <v>00</v>
      </c>
      <c r="AB113" t="str">
        <f>CONCATENATE('Data Descriptive'!M128,'Data Descriptive'!S128)</f>
        <v>00</v>
      </c>
      <c r="AC113" t="str">
        <f>CONCATENATE('Data Descriptive'!M128,'Data Descriptive'!U128)</f>
        <v>01</v>
      </c>
      <c r="AD113" t="str">
        <f>CONCATENATE('Data Descriptive'!O128,'Data Descriptive'!O128)</f>
        <v>22</v>
      </c>
      <c r="AE113" t="str">
        <f>CONCATENATE('Data Descriptive'!O128,'Data Descriptive'!P128)</f>
        <v>22</v>
      </c>
      <c r="AF113" t="str">
        <f>CONCATENATE('Data Descriptive'!O128,'Data Descriptive'!R128)</f>
        <v>20</v>
      </c>
      <c r="AG113" t="str">
        <f>CONCATENATE('Data Descriptive'!O128,'Data Descriptive'!S128)</f>
        <v>20</v>
      </c>
      <c r="AH113" t="str">
        <f>CONCATENATE('Data Descriptive'!O128,'Data Descriptive'!U128)</f>
        <v>21</v>
      </c>
      <c r="AI113" t="str">
        <f>CONCATENATE('Data Descriptive'!P128,'Data Descriptive'!P128)</f>
        <v>22</v>
      </c>
      <c r="AJ113" t="str">
        <f>CONCATENATE('Data Descriptive'!P128,'Data Descriptive'!R128)</f>
        <v>20</v>
      </c>
      <c r="AK113" t="str">
        <f>CONCATENATE('Data Descriptive'!P128,'Data Descriptive'!S128)</f>
        <v>20</v>
      </c>
      <c r="AL113" t="str">
        <f>CONCATENATE('Data Descriptive'!P128,'Data Descriptive'!U128)</f>
        <v>21</v>
      </c>
      <c r="AM113" t="str">
        <f>CONCATENATE('Data Descriptive'!R128,'Data Descriptive'!R128)</f>
        <v>00</v>
      </c>
      <c r="AN113" t="str">
        <f>CONCATENATE('Data Descriptive'!R128,'Data Descriptive'!S128)</f>
        <v>00</v>
      </c>
      <c r="AO113" t="str">
        <f>CONCATENATE('Data Descriptive'!R128,'Data Descriptive'!U128)</f>
        <v>01</v>
      </c>
      <c r="AP113" t="str">
        <f>CONCATENATE('Data Descriptive'!S128,'Data Descriptive'!S128)</f>
        <v>00</v>
      </c>
      <c r="AQ113" t="str">
        <f>CONCATENATE('Data Descriptive'!S128,'Data Descriptive'!U128)</f>
        <v>01</v>
      </c>
      <c r="AR113" t="str">
        <f>CONCATENATE('Data Descriptive'!U128,'Data Descriptive'!U128)</f>
        <v>11</v>
      </c>
    </row>
    <row r="114" spans="1:44">
      <c r="A114" s="27">
        <v>1</v>
      </c>
      <c r="B114" s="28">
        <f>COUNTIF($AJ$2:$AJ$4654,CONCATENATE($A$114,$B$113))</f>
        <v>131</v>
      </c>
      <c r="C114" s="28">
        <f>COUNTIF($AJ$2:$AJ$4654,CONCATENATE($A$114,$C$113))</f>
        <v>112</v>
      </c>
      <c r="D114" s="27">
        <f>SUM(B114:C114)</f>
        <v>243</v>
      </c>
      <c r="G114" s="27">
        <v>1</v>
      </c>
      <c r="H114" s="28">
        <f>($D$114/$D$117*$B$117)</f>
        <v>97.9206963249516</v>
      </c>
      <c r="I114" s="28">
        <f>($D$114/$D$117*$C$117)</f>
        <v>145.079303675048</v>
      </c>
      <c r="J114" s="27">
        <f>SUM(H114:I114)</f>
        <v>243</v>
      </c>
      <c r="M114" s="27">
        <v>1</v>
      </c>
      <c r="N114" s="28">
        <f>(POWER(B114-H114,2)/H114)</f>
        <v>11.1747605224825</v>
      </c>
      <c r="O114" s="28">
        <f>(POWER(C114-I114,2)/I114)</f>
        <v>7.54235996387858</v>
      </c>
      <c r="P114" s="27">
        <f>SUM(N114:O114)</f>
        <v>18.7171204863611</v>
      </c>
      <c r="S114" s="34" t="s">
        <v>93</v>
      </c>
      <c r="T114" s="35">
        <f>COUNT(A114:A116)-1</f>
        <v>2</v>
      </c>
      <c r="X114" t="str">
        <f>CONCATENATE('Data Descriptive'!M129,'Data Descriptive'!M129)</f>
        <v>00</v>
      </c>
      <c r="Y114" t="str">
        <f>CONCATENATE('Data Descriptive'!M129,'Data Descriptive'!O129)</f>
        <v>00</v>
      </c>
      <c r="Z114" t="str">
        <f>CONCATENATE('Data Descriptive'!M129,'Data Descriptive'!P129)</f>
        <v>03</v>
      </c>
      <c r="AA114" t="str">
        <f>CONCATENATE('Data Descriptive'!M129,'Data Descriptive'!R129)</f>
        <v>01</v>
      </c>
      <c r="AB114" t="str">
        <f>CONCATENATE('Data Descriptive'!M129,'Data Descriptive'!S129)</f>
        <v>00</v>
      </c>
      <c r="AC114" t="str">
        <f>CONCATENATE('Data Descriptive'!M129,'Data Descriptive'!U129)</f>
        <v>01</v>
      </c>
      <c r="AD114" t="str">
        <f>CONCATENATE('Data Descriptive'!O129,'Data Descriptive'!O129)</f>
        <v>00</v>
      </c>
      <c r="AE114" t="str">
        <f>CONCATENATE('Data Descriptive'!O129,'Data Descriptive'!P129)</f>
        <v>03</v>
      </c>
      <c r="AF114" t="str">
        <f>CONCATENATE('Data Descriptive'!O129,'Data Descriptive'!R129)</f>
        <v>01</v>
      </c>
      <c r="AG114" t="str">
        <f>CONCATENATE('Data Descriptive'!O129,'Data Descriptive'!S129)</f>
        <v>00</v>
      </c>
      <c r="AH114" t="str">
        <f>CONCATENATE('Data Descriptive'!O129,'Data Descriptive'!U129)</f>
        <v>01</v>
      </c>
      <c r="AI114" t="str">
        <f>CONCATENATE('Data Descriptive'!P129,'Data Descriptive'!P129)</f>
        <v>33</v>
      </c>
      <c r="AJ114" t="str">
        <f>CONCATENATE('Data Descriptive'!P129,'Data Descriptive'!R129)</f>
        <v>31</v>
      </c>
      <c r="AK114" t="str">
        <f>CONCATENATE('Data Descriptive'!P129,'Data Descriptive'!S129)</f>
        <v>30</v>
      </c>
      <c r="AL114" t="str">
        <f>CONCATENATE('Data Descriptive'!P129,'Data Descriptive'!U129)</f>
        <v>31</v>
      </c>
      <c r="AM114" t="str">
        <f>CONCATENATE('Data Descriptive'!R129,'Data Descriptive'!R129)</f>
        <v>11</v>
      </c>
      <c r="AN114" t="str">
        <f>CONCATENATE('Data Descriptive'!R129,'Data Descriptive'!S129)</f>
        <v>10</v>
      </c>
      <c r="AO114" t="str">
        <f>CONCATENATE('Data Descriptive'!R129,'Data Descriptive'!U129)</f>
        <v>11</v>
      </c>
      <c r="AP114" t="str">
        <f>CONCATENATE('Data Descriptive'!S129,'Data Descriptive'!S129)</f>
        <v>00</v>
      </c>
      <c r="AQ114" t="str">
        <f>CONCATENATE('Data Descriptive'!S129,'Data Descriptive'!U129)</f>
        <v>01</v>
      </c>
      <c r="AR114" t="str">
        <f>CONCATENATE('Data Descriptive'!U129,'Data Descriptive'!U129)</f>
        <v>11</v>
      </c>
    </row>
    <row r="115" spans="1:44">
      <c r="A115" s="27">
        <v>2</v>
      </c>
      <c r="B115" s="28">
        <f>COUNTIF($AJ$2:$AJ$4654,CONCATENATE($A$115,$B$113))</f>
        <v>605</v>
      </c>
      <c r="C115" s="28">
        <f>COUNTIF($AJ$2:$AJ$4654,CONCATENATE($A$115,$C$113))</f>
        <v>313</v>
      </c>
      <c r="D115" s="27">
        <f>SUM(B115:C115)</f>
        <v>918</v>
      </c>
      <c r="G115" s="27">
        <v>2</v>
      </c>
      <c r="H115" s="28">
        <f>($D$115/$D$117*$B$117)</f>
        <v>369.922630560928</v>
      </c>
      <c r="I115" s="28">
        <f>($D$115/$D$117*$C$117)</f>
        <v>548.077369439072</v>
      </c>
      <c r="J115" s="27">
        <f>SUM(H115:I115)</f>
        <v>918</v>
      </c>
      <c r="M115" s="27">
        <v>2</v>
      </c>
      <c r="N115" s="28">
        <f>(POWER(B115-H115,2)/H115)</f>
        <v>149.386290691647</v>
      </c>
      <c r="O115" s="28">
        <f>(POWER(C115-I115,2)/I115)</f>
        <v>100.827680002462</v>
      </c>
      <c r="P115" s="27">
        <f>SUM(N115:O115)</f>
        <v>250.213970694109</v>
      </c>
      <c r="S115" s="34" t="s">
        <v>94</v>
      </c>
      <c r="T115" s="35">
        <f>COUNT(B113:C113)-1</f>
        <v>1</v>
      </c>
      <c r="X115" t="str">
        <f>CONCATENATE('Data Descriptive'!M130,'Data Descriptive'!M130)</f>
        <v>00</v>
      </c>
      <c r="Y115" t="str">
        <f>CONCATENATE('Data Descriptive'!M130,'Data Descriptive'!O130)</f>
        <v>00</v>
      </c>
      <c r="Z115" t="str">
        <f>CONCATENATE('Data Descriptive'!M130,'Data Descriptive'!P130)</f>
        <v>03</v>
      </c>
      <c r="AA115" t="str">
        <f>CONCATENATE('Data Descriptive'!M130,'Data Descriptive'!R130)</f>
        <v>01</v>
      </c>
      <c r="AB115" t="str">
        <f>CONCATENATE('Data Descriptive'!M130,'Data Descriptive'!S130)</f>
        <v>00</v>
      </c>
      <c r="AC115" t="str">
        <f>CONCATENATE('Data Descriptive'!M130,'Data Descriptive'!U130)</f>
        <v>00</v>
      </c>
      <c r="AD115" t="str">
        <f>CONCATENATE('Data Descriptive'!O130,'Data Descriptive'!O130)</f>
        <v>00</v>
      </c>
      <c r="AE115" t="str">
        <f>CONCATENATE('Data Descriptive'!O130,'Data Descriptive'!P130)</f>
        <v>03</v>
      </c>
      <c r="AF115" t="str">
        <f>CONCATENATE('Data Descriptive'!O130,'Data Descriptive'!R130)</f>
        <v>01</v>
      </c>
      <c r="AG115" t="str">
        <f>CONCATENATE('Data Descriptive'!O130,'Data Descriptive'!S130)</f>
        <v>00</v>
      </c>
      <c r="AH115" t="str">
        <f>CONCATENATE('Data Descriptive'!O130,'Data Descriptive'!U130)</f>
        <v>00</v>
      </c>
      <c r="AI115" t="str">
        <f>CONCATENATE('Data Descriptive'!P130,'Data Descriptive'!P130)</f>
        <v>33</v>
      </c>
      <c r="AJ115" t="str">
        <f>CONCATENATE('Data Descriptive'!P130,'Data Descriptive'!R130)</f>
        <v>31</v>
      </c>
      <c r="AK115" t="str">
        <f>CONCATENATE('Data Descriptive'!P130,'Data Descriptive'!S130)</f>
        <v>30</v>
      </c>
      <c r="AL115" t="str">
        <f>CONCATENATE('Data Descriptive'!P130,'Data Descriptive'!U130)</f>
        <v>30</v>
      </c>
      <c r="AM115" t="str">
        <f>CONCATENATE('Data Descriptive'!R130,'Data Descriptive'!R130)</f>
        <v>11</v>
      </c>
      <c r="AN115" t="str">
        <f>CONCATENATE('Data Descriptive'!R130,'Data Descriptive'!S130)</f>
        <v>10</v>
      </c>
      <c r="AO115" t="str">
        <f>CONCATENATE('Data Descriptive'!R130,'Data Descriptive'!U130)</f>
        <v>10</v>
      </c>
      <c r="AP115" t="str">
        <f>CONCATENATE('Data Descriptive'!S130,'Data Descriptive'!S130)</f>
        <v>00</v>
      </c>
      <c r="AQ115" t="str">
        <f>CONCATENATE('Data Descriptive'!S130,'Data Descriptive'!U130)</f>
        <v>00</v>
      </c>
      <c r="AR115" t="str">
        <f>CONCATENATE('Data Descriptive'!U130,'Data Descriptive'!U130)</f>
        <v>00</v>
      </c>
    </row>
    <row r="116" spans="1:44">
      <c r="A116" s="27">
        <v>3</v>
      </c>
      <c r="B116" s="28">
        <f>COUNTIF($AJ$2:$AJ$4654,CONCATENATE($A$116,$B$113))</f>
        <v>1139</v>
      </c>
      <c r="C116" s="28">
        <f>COUNTIF($AJ$2:$AJ$4654,CONCATENATE($A$116,$C$113))</f>
        <v>2353</v>
      </c>
      <c r="D116" s="27">
        <f>SUM(B116:C116)</f>
        <v>3492</v>
      </c>
      <c r="G116" s="27">
        <v>3</v>
      </c>
      <c r="H116" s="28">
        <f>($D$116/$D$117*$B$117)</f>
        <v>1407.15667311412</v>
      </c>
      <c r="I116" s="28">
        <f>($D$116/$D$117*$C$117)</f>
        <v>2084.84332688588</v>
      </c>
      <c r="J116" s="27">
        <f>SUM(H116:I116)</f>
        <v>3492</v>
      </c>
      <c r="M116" s="27">
        <v>3</v>
      </c>
      <c r="N116" s="28">
        <f>(POWER(B116-H116,2)/H116)</f>
        <v>51.1016311897213</v>
      </c>
      <c r="O116" s="28">
        <f>(POWER(C116-I116,2)/I116)</f>
        <v>34.4908417857191</v>
      </c>
      <c r="P116" s="27">
        <f>SUM(N116:O116)</f>
        <v>85.5924729754404</v>
      </c>
      <c r="S116" s="34" t="s">
        <v>95</v>
      </c>
      <c r="T116" s="35">
        <f>MIN(T115,T114)</f>
        <v>1</v>
      </c>
      <c r="X116" t="str">
        <f>CONCATENATE('Data Descriptive'!M131,'Data Descriptive'!M131)</f>
        <v>11</v>
      </c>
      <c r="Y116" t="str">
        <f>CONCATENATE('Data Descriptive'!M131,'Data Descriptive'!O131)</f>
        <v>11</v>
      </c>
      <c r="Z116" t="str">
        <f>CONCATENATE('Data Descriptive'!M131,'Data Descriptive'!P131)</f>
        <v>12</v>
      </c>
      <c r="AA116" t="str">
        <f>CONCATENATE('Data Descriptive'!M131,'Data Descriptive'!R131)</f>
        <v>11</v>
      </c>
      <c r="AB116" t="str">
        <f>CONCATENATE('Data Descriptive'!M131,'Data Descriptive'!S131)</f>
        <v>10</v>
      </c>
      <c r="AC116" t="str">
        <f>CONCATENATE('Data Descriptive'!M131,'Data Descriptive'!U131)</f>
        <v>10</v>
      </c>
      <c r="AD116" t="str">
        <f>CONCATENATE('Data Descriptive'!O131,'Data Descriptive'!O131)</f>
        <v>11</v>
      </c>
      <c r="AE116" t="str">
        <f>CONCATENATE('Data Descriptive'!O131,'Data Descriptive'!P131)</f>
        <v>12</v>
      </c>
      <c r="AF116" t="str">
        <f>CONCATENATE('Data Descriptive'!O131,'Data Descriptive'!R131)</f>
        <v>11</v>
      </c>
      <c r="AG116" t="str">
        <f>CONCATENATE('Data Descriptive'!O131,'Data Descriptive'!S131)</f>
        <v>10</v>
      </c>
      <c r="AH116" t="str">
        <f>CONCATENATE('Data Descriptive'!O131,'Data Descriptive'!U131)</f>
        <v>10</v>
      </c>
      <c r="AI116" t="str">
        <f>CONCATENATE('Data Descriptive'!P131,'Data Descriptive'!P131)</f>
        <v>22</v>
      </c>
      <c r="AJ116" t="str">
        <f>CONCATENATE('Data Descriptive'!P131,'Data Descriptive'!R131)</f>
        <v>21</v>
      </c>
      <c r="AK116" t="str">
        <f>CONCATENATE('Data Descriptive'!P131,'Data Descriptive'!S131)</f>
        <v>20</v>
      </c>
      <c r="AL116" t="str">
        <f>CONCATENATE('Data Descriptive'!P131,'Data Descriptive'!U131)</f>
        <v>20</v>
      </c>
      <c r="AM116" t="str">
        <f>CONCATENATE('Data Descriptive'!R131,'Data Descriptive'!R131)</f>
        <v>11</v>
      </c>
      <c r="AN116" t="str">
        <f>CONCATENATE('Data Descriptive'!R131,'Data Descriptive'!S131)</f>
        <v>10</v>
      </c>
      <c r="AO116" t="str">
        <f>CONCATENATE('Data Descriptive'!R131,'Data Descriptive'!U131)</f>
        <v>10</v>
      </c>
      <c r="AP116" t="str">
        <f>CONCATENATE('Data Descriptive'!S131,'Data Descriptive'!S131)</f>
        <v>00</v>
      </c>
      <c r="AQ116" t="str">
        <f>CONCATENATE('Data Descriptive'!S131,'Data Descriptive'!U131)</f>
        <v>00</v>
      </c>
      <c r="AR116" t="str">
        <f>CONCATENATE('Data Descriptive'!U131,'Data Descriptive'!U131)</f>
        <v>00</v>
      </c>
    </row>
    <row r="117" spans="1:44">
      <c r="A117" s="29" t="s">
        <v>90</v>
      </c>
      <c r="B117" s="27">
        <f>SUM(B114:B116)</f>
        <v>1875</v>
      </c>
      <c r="C117" s="27">
        <f>SUM(C114:C116)</f>
        <v>2778</v>
      </c>
      <c r="D117" s="29">
        <f>SUM(D114:D116)</f>
        <v>4653</v>
      </c>
      <c r="G117" s="29" t="s">
        <v>90</v>
      </c>
      <c r="H117" s="27">
        <f>SUM(H114:H116)</f>
        <v>1875</v>
      </c>
      <c r="I117" s="27">
        <f>SUM(I114:I116)</f>
        <v>2778</v>
      </c>
      <c r="J117" s="29">
        <f>SUM(J114:J116)</f>
        <v>4653</v>
      </c>
      <c r="M117" s="29" t="s">
        <v>90</v>
      </c>
      <c r="N117" s="27">
        <f>SUM(N114:N116)</f>
        <v>211.662682403851</v>
      </c>
      <c r="O117" s="27">
        <f>SUM(O114:O116)</f>
        <v>142.860881752059</v>
      </c>
      <c r="P117" s="29">
        <f>SUM(P114:P116)</f>
        <v>354.523564155911</v>
      </c>
      <c r="S117" s="36" t="s">
        <v>96</v>
      </c>
      <c r="T117" s="35">
        <f>SQRT(T112/(D117*T116))</f>
        <v>0.276029835828964</v>
      </c>
      <c r="X117" t="str">
        <f>CONCATENATE('Data Descriptive'!M132,'Data Descriptive'!M132)</f>
        <v>00</v>
      </c>
      <c r="Y117" t="str">
        <f>CONCATENATE('Data Descriptive'!M132,'Data Descriptive'!O132)</f>
        <v>02</v>
      </c>
      <c r="Z117" t="str">
        <f>CONCATENATE('Data Descriptive'!M132,'Data Descriptive'!P132)</f>
        <v>01</v>
      </c>
      <c r="AA117" t="str">
        <f>CONCATENATE('Data Descriptive'!M132,'Data Descriptive'!R132)</f>
        <v>00</v>
      </c>
      <c r="AB117" t="str">
        <f>CONCATENATE('Data Descriptive'!M132,'Data Descriptive'!S132)</f>
        <v>00</v>
      </c>
      <c r="AC117" t="str">
        <f>CONCATENATE('Data Descriptive'!M132,'Data Descriptive'!U132)</f>
        <v>01</v>
      </c>
      <c r="AD117" t="str">
        <f>CONCATENATE('Data Descriptive'!O132,'Data Descriptive'!O132)</f>
        <v>22</v>
      </c>
      <c r="AE117" t="str">
        <f>CONCATENATE('Data Descriptive'!O132,'Data Descriptive'!P132)</f>
        <v>21</v>
      </c>
      <c r="AF117" t="str">
        <f>CONCATENATE('Data Descriptive'!O132,'Data Descriptive'!R132)</f>
        <v>20</v>
      </c>
      <c r="AG117" t="str">
        <f>CONCATENATE('Data Descriptive'!O132,'Data Descriptive'!S132)</f>
        <v>20</v>
      </c>
      <c r="AH117" t="str">
        <f>CONCATENATE('Data Descriptive'!O132,'Data Descriptive'!U132)</f>
        <v>21</v>
      </c>
      <c r="AI117" t="str">
        <f>CONCATENATE('Data Descriptive'!P132,'Data Descriptive'!P132)</f>
        <v>11</v>
      </c>
      <c r="AJ117" t="str">
        <f>CONCATENATE('Data Descriptive'!P132,'Data Descriptive'!R132)</f>
        <v>10</v>
      </c>
      <c r="AK117" t="str">
        <f>CONCATENATE('Data Descriptive'!P132,'Data Descriptive'!S132)</f>
        <v>10</v>
      </c>
      <c r="AL117" t="str">
        <f>CONCATENATE('Data Descriptive'!P132,'Data Descriptive'!U132)</f>
        <v>11</v>
      </c>
      <c r="AM117" t="str">
        <f>CONCATENATE('Data Descriptive'!R132,'Data Descriptive'!R132)</f>
        <v>00</v>
      </c>
      <c r="AN117" t="str">
        <f>CONCATENATE('Data Descriptive'!R132,'Data Descriptive'!S132)</f>
        <v>00</v>
      </c>
      <c r="AO117" t="str">
        <f>CONCATENATE('Data Descriptive'!R132,'Data Descriptive'!U132)</f>
        <v>01</v>
      </c>
      <c r="AP117" t="str">
        <f>CONCATENATE('Data Descriptive'!S132,'Data Descriptive'!S132)</f>
        <v>00</v>
      </c>
      <c r="AQ117" t="str">
        <f>CONCATENATE('Data Descriptive'!S132,'Data Descriptive'!U132)</f>
        <v>01</v>
      </c>
      <c r="AR117" t="str">
        <f>CONCATENATE('Data Descriptive'!U132,'Data Descriptive'!U132)</f>
        <v>11</v>
      </c>
    </row>
    <row r="118" spans="24:44">
      <c r="X118" t="str">
        <f>CONCATENATE('Data Descriptive'!M133,'Data Descriptive'!M133)</f>
        <v>00</v>
      </c>
      <c r="Y118" t="str">
        <f>CONCATENATE('Data Descriptive'!M133,'Data Descriptive'!O133)</f>
        <v>00</v>
      </c>
      <c r="Z118" t="str">
        <f>CONCATENATE('Data Descriptive'!M133,'Data Descriptive'!P133)</f>
        <v>03</v>
      </c>
      <c r="AA118" t="str">
        <f>CONCATENATE('Data Descriptive'!M133,'Data Descriptive'!R133)</f>
        <v>01</v>
      </c>
      <c r="AB118" t="str">
        <f>CONCATENATE('Data Descriptive'!M133,'Data Descriptive'!S133)</f>
        <v>00</v>
      </c>
      <c r="AC118" t="str">
        <f>CONCATENATE('Data Descriptive'!M133,'Data Descriptive'!U133)</f>
        <v>00</v>
      </c>
      <c r="AD118" t="str">
        <f>CONCATENATE('Data Descriptive'!O133,'Data Descriptive'!O133)</f>
        <v>00</v>
      </c>
      <c r="AE118" t="str">
        <f>CONCATENATE('Data Descriptive'!O133,'Data Descriptive'!P133)</f>
        <v>03</v>
      </c>
      <c r="AF118" t="str">
        <f>CONCATENATE('Data Descriptive'!O133,'Data Descriptive'!R133)</f>
        <v>01</v>
      </c>
      <c r="AG118" t="str">
        <f>CONCATENATE('Data Descriptive'!O133,'Data Descriptive'!S133)</f>
        <v>00</v>
      </c>
      <c r="AH118" t="str">
        <f>CONCATENATE('Data Descriptive'!O133,'Data Descriptive'!U133)</f>
        <v>00</v>
      </c>
      <c r="AI118" t="str">
        <f>CONCATENATE('Data Descriptive'!P133,'Data Descriptive'!P133)</f>
        <v>33</v>
      </c>
      <c r="AJ118" t="str">
        <f>CONCATENATE('Data Descriptive'!P133,'Data Descriptive'!R133)</f>
        <v>31</v>
      </c>
      <c r="AK118" t="str">
        <f>CONCATENATE('Data Descriptive'!P133,'Data Descriptive'!S133)</f>
        <v>30</v>
      </c>
      <c r="AL118" t="str">
        <f>CONCATENATE('Data Descriptive'!P133,'Data Descriptive'!U133)</f>
        <v>30</v>
      </c>
      <c r="AM118" t="str">
        <f>CONCATENATE('Data Descriptive'!R133,'Data Descriptive'!R133)</f>
        <v>11</v>
      </c>
      <c r="AN118" t="str">
        <f>CONCATENATE('Data Descriptive'!R133,'Data Descriptive'!S133)</f>
        <v>10</v>
      </c>
      <c r="AO118" t="str">
        <f>CONCATENATE('Data Descriptive'!R133,'Data Descriptive'!U133)</f>
        <v>10</v>
      </c>
      <c r="AP118" t="str">
        <f>CONCATENATE('Data Descriptive'!S133,'Data Descriptive'!S133)</f>
        <v>00</v>
      </c>
      <c r="AQ118" t="str">
        <f>CONCATENATE('Data Descriptive'!S133,'Data Descriptive'!U133)</f>
        <v>00</v>
      </c>
      <c r="AR118" t="str">
        <f>CONCATENATE('Data Descriptive'!U133,'Data Descriptive'!U133)</f>
        <v>00</v>
      </c>
    </row>
    <row r="119" spans="1:44">
      <c r="A119" s="21" t="s">
        <v>109</v>
      </c>
      <c r="B119" s="21"/>
      <c r="C119" s="21"/>
      <c r="D119" s="21"/>
      <c r="X119" t="str">
        <f>CONCATENATE('Data Descriptive'!M134,'Data Descriptive'!M134)</f>
        <v>11</v>
      </c>
      <c r="Y119" t="str">
        <f>CONCATENATE('Data Descriptive'!M134,'Data Descriptive'!O134)</f>
        <v>12</v>
      </c>
      <c r="Z119" t="str">
        <f>CONCATENATE('Data Descriptive'!M134,'Data Descriptive'!P134)</f>
        <v>13</v>
      </c>
      <c r="AA119" t="str">
        <f>CONCATENATE('Data Descriptive'!M134,'Data Descriptive'!R134)</f>
        <v>11</v>
      </c>
      <c r="AB119" t="str">
        <f>CONCATENATE('Data Descriptive'!M134,'Data Descriptive'!S134)</f>
        <v>10</v>
      </c>
      <c r="AC119" t="str">
        <f>CONCATENATE('Data Descriptive'!M134,'Data Descriptive'!U134)</f>
        <v>10</v>
      </c>
      <c r="AD119" t="str">
        <f>CONCATENATE('Data Descriptive'!O134,'Data Descriptive'!O134)</f>
        <v>22</v>
      </c>
      <c r="AE119" t="str">
        <f>CONCATENATE('Data Descriptive'!O134,'Data Descriptive'!P134)</f>
        <v>23</v>
      </c>
      <c r="AF119" t="str">
        <f>CONCATENATE('Data Descriptive'!O134,'Data Descriptive'!R134)</f>
        <v>21</v>
      </c>
      <c r="AG119" t="str">
        <f>CONCATENATE('Data Descriptive'!O134,'Data Descriptive'!S134)</f>
        <v>20</v>
      </c>
      <c r="AH119" t="str">
        <f>CONCATENATE('Data Descriptive'!O134,'Data Descriptive'!U134)</f>
        <v>20</v>
      </c>
      <c r="AI119" t="str">
        <f>CONCATENATE('Data Descriptive'!P134,'Data Descriptive'!P134)</f>
        <v>33</v>
      </c>
      <c r="AJ119" t="str">
        <f>CONCATENATE('Data Descriptive'!P134,'Data Descriptive'!R134)</f>
        <v>31</v>
      </c>
      <c r="AK119" t="str">
        <f>CONCATENATE('Data Descriptive'!P134,'Data Descriptive'!S134)</f>
        <v>30</v>
      </c>
      <c r="AL119" t="str">
        <f>CONCATENATE('Data Descriptive'!P134,'Data Descriptive'!U134)</f>
        <v>30</v>
      </c>
      <c r="AM119" t="str">
        <f>CONCATENATE('Data Descriptive'!R134,'Data Descriptive'!R134)</f>
        <v>11</v>
      </c>
      <c r="AN119" t="str">
        <f>CONCATENATE('Data Descriptive'!R134,'Data Descriptive'!S134)</f>
        <v>10</v>
      </c>
      <c r="AO119" t="str">
        <f>CONCATENATE('Data Descriptive'!R134,'Data Descriptive'!U134)</f>
        <v>10</v>
      </c>
      <c r="AP119" t="str">
        <f>CONCATENATE('Data Descriptive'!S134,'Data Descriptive'!S134)</f>
        <v>00</v>
      </c>
      <c r="AQ119" t="str">
        <f>CONCATENATE('Data Descriptive'!S134,'Data Descriptive'!U134)</f>
        <v>00</v>
      </c>
      <c r="AR119" t="str">
        <f>CONCATENATE('Data Descriptive'!U134,'Data Descriptive'!U134)</f>
        <v>00</v>
      </c>
    </row>
    <row r="120" spans="1:44">
      <c r="A120" t="s">
        <v>85</v>
      </c>
      <c r="G120" t="s">
        <v>86</v>
      </c>
      <c r="M120" t="s">
        <v>87</v>
      </c>
      <c r="X120" t="str">
        <f>CONCATENATE('Data Descriptive'!M135,'Data Descriptive'!M135)</f>
        <v>00</v>
      </c>
      <c r="Y120" t="str">
        <f>CONCATENATE('Data Descriptive'!M135,'Data Descriptive'!O135)</f>
        <v>00</v>
      </c>
      <c r="Z120" t="str">
        <f>CONCATENATE('Data Descriptive'!M135,'Data Descriptive'!P135)</f>
        <v>03</v>
      </c>
      <c r="AA120" t="str">
        <f>CONCATENATE('Data Descriptive'!M135,'Data Descriptive'!R135)</f>
        <v>00</v>
      </c>
      <c r="AB120" t="str">
        <f>CONCATENATE('Data Descriptive'!M135,'Data Descriptive'!S135)</f>
        <v>00</v>
      </c>
      <c r="AC120" t="str">
        <f>CONCATENATE('Data Descriptive'!M135,'Data Descriptive'!U135)</f>
        <v>00</v>
      </c>
      <c r="AD120" t="str">
        <f>CONCATENATE('Data Descriptive'!O135,'Data Descriptive'!O135)</f>
        <v>00</v>
      </c>
      <c r="AE120" t="str">
        <f>CONCATENATE('Data Descriptive'!O135,'Data Descriptive'!P135)</f>
        <v>03</v>
      </c>
      <c r="AF120" t="str">
        <f>CONCATENATE('Data Descriptive'!O135,'Data Descriptive'!R135)</f>
        <v>00</v>
      </c>
      <c r="AG120" t="str">
        <f>CONCATENATE('Data Descriptive'!O135,'Data Descriptive'!S135)</f>
        <v>00</v>
      </c>
      <c r="AH120" t="str">
        <f>CONCATENATE('Data Descriptive'!O135,'Data Descriptive'!U135)</f>
        <v>00</v>
      </c>
      <c r="AI120" t="str">
        <f>CONCATENATE('Data Descriptive'!P135,'Data Descriptive'!P135)</f>
        <v>33</v>
      </c>
      <c r="AJ120" t="str">
        <f>CONCATENATE('Data Descriptive'!P135,'Data Descriptive'!R135)</f>
        <v>30</v>
      </c>
      <c r="AK120" t="str">
        <f>CONCATENATE('Data Descriptive'!P135,'Data Descriptive'!S135)</f>
        <v>30</v>
      </c>
      <c r="AL120" t="str">
        <f>CONCATENATE('Data Descriptive'!P135,'Data Descriptive'!U135)</f>
        <v>30</v>
      </c>
      <c r="AM120" t="str">
        <f>CONCATENATE('Data Descriptive'!R135,'Data Descriptive'!R135)</f>
        <v>00</v>
      </c>
      <c r="AN120" t="str">
        <f>CONCATENATE('Data Descriptive'!R135,'Data Descriptive'!S135)</f>
        <v>00</v>
      </c>
      <c r="AO120" t="str">
        <f>CONCATENATE('Data Descriptive'!R135,'Data Descriptive'!U135)</f>
        <v>00</v>
      </c>
      <c r="AP120" t="str">
        <f>CONCATENATE('Data Descriptive'!S135,'Data Descriptive'!S135)</f>
        <v>00</v>
      </c>
      <c r="AQ120" t="str">
        <f>CONCATENATE('Data Descriptive'!S135,'Data Descriptive'!U135)</f>
        <v>00</v>
      </c>
      <c r="AR120" t="str">
        <f>CONCATENATE('Data Descriptive'!U135,'Data Descriptive'!U135)</f>
        <v>00</v>
      </c>
    </row>
    <row r="121" spans="1:44">
      <c r="A121" s="26" t="s">
        <v>88</v>
      </c>
      <c r="B121" s="26" t="s">
        <v>89</v>
      </c>
      <c r="C121" s="26"/>
      <c r="D121" s="29" t="s">
        <v>90</v>
      </c>
      <c r="G121" s="26" t="s">
        <v>88</v>
      </c>
      <c r="H121" s="26" t="s">
        <v>89</v>
      </c>
      <c r="I121" s="26"/>
      <c r="J121" s="29" t="s">
        <v>90</v>
      </c>
      <c r="M121" s="26" t="s">
        <v>88</v>
      </c>
      <c r="N121" s="26" t="s">
        <v>89</v>
      </c>
      <c r="O121" s="26"/>
      <c r="P121" s="29" t="s">
        <v>90</v>
      </c>
      <c r="S121" s="34" t="s">
        <v>91</v>
      </c>
      <c r="T121" s="35">
        <f>P126</f>
        <v>2.39727474380793</v>
      </c>
      <c r="X121" t="str">
        <f>CONCATENATE('Data Descriptive'!M136,'Data Descriptive'!M136)</f>
        <v>00</v>
      </c>
      <c r="Y121" t="str">
        <f>CONCATENATE('Data Descriptive'!M136,'Data Descriptive'!O136)</f>
        <v>02</v>
      </c>
      <c r="Z121" t="str">
        <f>CONCATENATE('Data Descriptive'!M136,'Data Descriptive'!P136)</f>
        <v>02</v>
      </c>
      <c r="AA121" t="str">
        <f>CONCATENATE('Data Descriptive'!M136,'Data Descriptive'!R136)</f>
        <v>01</v>
      </c>
      <c r="AB121" t="str">
        <f>CONCATENATE('Data Descriptive'!M136,'Data Descriptive'!S136)</f>
        <v>00</v>
      </c>
      <c r="AC121" t="str">
        <f>CONCATENATE('Data Descriptive'!M136,'Data Descriptive'!U136)</f>
        <v>00</v>
      </c>
      <c r="AD121" t="str">
        <f>CONCATENATE('Data Descriptive'!O136,'Data Descriptive'!O136)</f>
        <v>22</v>
      </c>
      <c r="AE121" t="str">
        <f>CONCATENATE('Data Descriptive'!O136,'Data Descriptive'!P136)</f>
        <v>22</v>
      </c>
      <c r="AF121" t="str">
        <f>CONCATENATE('Data Descriptive'!O136,'Data Descriptive'!R136)</f>
        <v>21</v>
      </c>
      <c r="AG121" t="str">
        <f>CONCATENATE('Data Descriptive'!O136,'Data Descriptive'!S136)</f>
        <v>20</v>
      </c>
      <c r="AH121" t="str">
        <f>CONCATENATE('Data Descriptive'!O136,'Data Descriptive'!U136)</f>
        <v>20</v>
      </c>
      <c r="AI121" t="str">
        <f>CONCATENATE('Data Descriptive'!P136,'Data Descriptive'!P136)</f>
        <v>22</v>
      </c>
      <c r="AJ121" t="str">
        <f>CONCATENATE('Data Descriptive'!P136,'Data Descriptive'!R136)</f>
        <v>21</v>
      </c>
      <c r="AK121" t="str">
        <f>CONCATENATE('Data Descriptive'!P136,'Data Descriptive'!S136)</f>
        <v>20</v>
      </c>
      <c r="AL121" t="str">
        <f>CONCATENATE('Data Descriptive'!P136,'Data Descriptive'!U136)</f>
        <v>20</v>
      </c>
      <c r="AM121" t="str">
        <f>CONCATENATE('Data Descriptive'!R136,'Data Descriptive'!R136)</f>
        <v>11</v>
      </c>
      <c r="AN121" t="str">
        <f>CONCATENATE('Data Descriptive'!R136,'Data Descriptive'!S136)</f>
        <v>10</v>
      </c>
      <c r="AO121" t="str">
        <f>CONCATENATE('Data Descriptive'!R136,'Data Descriptive'!U136)</f>
        <v>10</v>
      </c>
      <c r="AP121" t="str">
        <f>CONCATENATE('Data Descriptive'!S136,'Data Descriptive'!S136)</f>
        <v>00</v>
      </c>
      <c r="AQ121" t="str">
        <f>CONCATENATE('Data Descriptive'!S136,'Data Descriptive'!U136)</f>
        <v>00</v>
      </c>
      <c r="AR121" t="str">
        <f>CONCATENATE('Data Descriptive'!U136,'Data Descriptive'!U136)</f>
        <v>00</v>
      </c>
    </row>
    <row r="122" spans="1:44">
      <c r="A122" s="26"/>
      <c r="B122" s="27">
        <v>0</v>
      </c>
      <c r="C122" s="27">
        <v>1</v>
      </c>
      <c r="D122" s="29"/>
      <c r="G122" s="26"/>
      <c r="H122" s="27">
        <v>0</v>
      </c>
      <c r="I122" s="27">
        <v>1</v>
      </c>
      <c r="J122" s="29"/>
      <c r="M122" s="26"/>
      <c r="N122" s="27">
        <v>0</v>
      </c>
      <c r="O122" s="27">
        <v>1</v>
      </c>
      <c r="P122" s="29"/>
      <c r="S122" s="34" t="s">
        <v>92</v>
      </c>
      <c r="T122" s="35">
        <f>CHITEST(B123:C125,H123:I125)</f>
        <v>0.301604907356746</v>
      </c>
      <c r="X122" t="str">
        <f>CONCATENATE('Data Descriptive'!M137,'Data Descriptive'!M137)</f>
        <v>00</v>
      </c>
      <c r="Y122" t="str">
        <f>CONCATENATE('Data Descriptive'!M137,'Data Descriptive'!O137)</f>
        <v>00</v>
      </c>
      <c r="Z122" t="str">
        <f>CONCATENATE('Data Descriptive'!M137,'Data Descriptive'!P137)</f>
        <v>01</v>
      </c>
      <c r="AA122" t="str">
        <f>CONCATENATE('Data Descriptive'!M137,'Data Descriptive'!R137)</f>
        <v>00</v>
      </c>
      <c r="AB122" t="str">
        <f>CONCATENATE('Data Descriptive'!M137,'Data Descriptive'!S137)</f>
        <v>00</v>
      </c>
      <c r="AC122" t="str">
        <f>CONCATENATE('Data Descriptive'!M137,'Data Descriptive'!U137)</f>
        <v>00</v>
      </c>
      <c r="AD122" t="str">
        <f>CONCATENATE('Data Descriptive'!O137,'Data Descriptive'!O137)</f>
        <v>00</v>
      </c>
      <c r="AE122" t="str">
        <f>CONCATENATE('Data Descriptive'!O137,'Data Descriptive'!P137)</f>
        <v>01</v>
      </c>
      <c r="AF122" t="str">
        <f>CONCATENATE('Data Descriptive'!O137,'Data Descriptive'!R137)</f>
        <v>00</v>
      </c>
      <c r="AG122" t="str">
        <f>CONCATENATE('Data Descriptive'!O137,'Data Descriptive'!S137)</f>
        <v>00</v>
      </c>
      <c r="AH122" t="str">
        <f>CONCATENATE('Data Descriptive'!O137,'Data Descriptive'!U137)</f>
        <v>00</v>
      </c>
      <c r="AI122" t="str">
        <f>CONCATENATE('Data Descriptive'!P137,'Data Descriptive'!P137)</f>
        <v>11</v>
      </c>
      <c r="AJ122" t="str">
        <f>CONCATENATE('Data Descriptive'!P137,'Data Descriptive'!R137)</f>
        <v>10</v>
      </c>
      <c r="AK122" t="str">
        <f>CONCATENATE('Data Descriptive'!P137,'Data Descriptive'!S137)</f>
        <v>10</v>
      </c>
      <c r="AL122" t="str">
        <f>CONCATENATE('Data Descriptive'!P137,'Data Descriptive'!U137)</f>
        <v>10</v>
      </c>
      <c r="AM122" t="str">
        <f>CONCATENATE('Data Descriptive'!R137,'Data Descriptive'!R137)</f>
        <v>00</v>
      </c>
      <c r="AN122" t="str">
        <f>CONCATENATE('Data Descriptive'!R137,'Data Descriptive'!S137)</f>
        <v>00</v>
      </c>
      <c r="AO122" t="str">
        <f>CONCATENATE('Data Descriptive'!R137,'Data Descriptive'!U137)</f>
        <v>00</v>
      </c>
      <c r="AP122" t="str">
        <f>CONCATENATE('Data Descriptive'!S137,'Data Descriptive'!S137)</f>
        <v>00</v>
      </c>
      <c r="AQ122" t="str">
        <f>CONCATENATE('Data Descriptive'!S137,'Data Descriptive'!U137)</f>
        <v>00</v>
      </c>
      <c r="AR122" t="str">
        <f>CONCATENATE('Data Descriptive'!U137,'Data Descriptive'!U137)</f>
        <v>00</v>
      </c>
    </row>
    <row r="123" spans="1:44">
      <c r="A123" s="27">
        <v>1</v>
      </c>
      <c r="B123" s="28">
        <f>COUNTIF($AK$2:$AK$4654,CONCATENATE($A$123,$B$122))</f>
        <v>225</v>
      </c>
      <c r="C123" s="28">
        <f>COUNTIF($AK$2:$AK$4654,CONCATENATE($A$123,$C$122))</f>
        <v>18</v>
      </c>
      <c r="D123" s="27">
        <f>SUM(B123:C123)</f>
        <v>243</v>
      </c>
      <c r="G123" s="27">
        <v>1</v>
      </c>
      <c r="H123" s="28">
        <f>($D$123/$D$126*$B$126)</f>
        <v>218.036750483559</v>
      </c>
      <c r="I123" s="28">
        <f>($D$123/$D$126*$C$126)</f>
        <v>24.963249516441</v>
      </c>
      <c r="J123" s="27">
        <f>SUM(H123:I123)</f>
        <v>243</v>
      </c>
      <c r="M123" s="27">
        <v>1</v>
      </c>
      <c r="N123" s="28">
        <f>(POWER(B123-H123,2)/H123)</f>
        <v>0.222379226073965</v>
      </c>
      <c r="O123" s="28">
        <f>(POWER(C123-I123,2)/I123)</f>
        <v>1.94232901434896</v>
      </c>
      <c r="P123" s="27">
        <f>SUM(N123:O123)</f>
        <v>2.16470824042292</v>
      </c>
      <c r="S123" s="34" t="s">
        <v>93</v>
      </c>
      <c r="T123" s="35">
        <f>COUNT(A123:A125)-1</f>
        <v>2</v>
      </c>
      <c r="X123" t="str">
        <f>CONCATENATE('Data Descriptive'!M138,'Data Descriptive'!M138)</f>
        <v>22</v>
      </c>
      <c r="Y123" t="str">
        <f>CONCATENATE('Data Descriptive'!M138,'Data Descriptive'!O138)</f>
        <v>22</v>
      </c>
      <c r="Z123" t="str">
        <f>CONCATENATE('Data Descriptive'!M138,'Data Descriptive'!P138)</f>
        <v>23</v>
      </c>
      <c r="AA123" t="str">
        <f>CONCATENATE('Data Descriptive'!M138,'Data Descriptive'!R138)</f>
        <v>21</v>
      </c>
      <c r="AB123" t="str">
        <f>CONCATENATE('Data Descriptive'!M138,'Data Descriptive'!S138)</f>
        <v>20</v>
      </c>
      <c r="AC123" t="str">
        <f>CONCATENATE('Data Descriptive'!M138,'Data Descriptive'!U138)</f>
        <v>20</v>
      </c>
      <c r="AD123" t="str">
        <f>CONCATENATE('Data Descriptive'!O138,'Data Descriptive'!O138)</f>
        <v>22</v>
      </c>
      <c r="AE123" t="str">
        <f>CONCATENATE('Data Descriptive'!O138,'Data Descriptive'!P138)</f>
        <v>23</v>
      </c>
      <c r="AF123" t="str">
        <f>CONCATENATE('Data Descriptive'!O138,'Data Descriptive'!R138)</f>
        <v>21</v>
      </c>
      <c r="AG123" t="str">
        <f>CONCATENATE('Data Descriptive'!O138,'Data Descriptive'!S138)</f>
        <v>20</v>
      </c>
      <c r="AH123" t="str">
        <f>CONCATENATE('Data Descriptive'!O138,'Data Descriptive'!U138)</f>
        <v>20</v>
      </c>
      <c r="AI123" t="str">
        <f>CONCATENATE('Data Descriptive'!P138,'Data Descriptive'!P138)</f>
        <v>33</v>
      </c>
      <c r="AJ123" t="str">
        <f>CONCATENATE('Data Descriptive'!P138,'Data Descriptive'!R138)</f>
        <v>31</v>
      </c>
      <c r="AK123" t="str">
        <f>CONCATENATE('Data Descriptive'!P138,'Data Descriptive'!S138)</f>
        <v>30</v>
      </c>
      <c r="AL123" t="str">
        <f>CONCATENATE('Data Descriptive'!P138,'Data Descriptive'!U138)</f>
        <v>30</v>
      </c>
      <c r="AM123" t="str">
        <f>CONCATENATE('Data Descriptive'!R138,'Data Descriptive'!R138)</f>
        <v>11</v>
      </c>
      <c r="AN123" t="str">
        <f>CONCATENATE('Data Descriptive'!R138,'Data Descriptive'!S138)</f>
        <v>10</v>
      </c>
      <c r="AO123" t="str">
        <f>CONCATENATE('Data Descriptive'!R138,'Data Descriptive'!U138)</f>
        <v>10</v>
      </c>
      <c r="AP123" t="str">
        <f>CONCATENATE('Data Descriptive'!S138,'Data Descriptive'!S138)</f>
        <v>00</v>
      </c>
      <c r="AQ123" t="str">
        <f>CONCATENATE('Data Descriptive'!S138,'Data Descriptive'!U138)</f>
        <v>00</v>
      </c>
      <c r="AR123" t="str">
        <f>CONCATENATE('Data Descriptive'!U138,'Data Descriptive'!U138)</f>
        <v>00</v>
      </c>
    </row>
    <row r="124" spans="1:44">
      <c r="A124" s="27">
        <v>2</v>
      </c>
      <c r="B124" s="28">
        <f>COUNTIF($AK$2:$AK$4654,CONCATENATE($A$124,$B$122))</f>
        <v>825</v>
      </c>
      <c r="C124" s="28">
        <f>COUNTIF($AK$2:$AK$4654,CONCATENATE($A$124,$C$122))</f>
        <v>93</v>
      </c>
      <c r="D124" s="27">
        <f>SUM(B124:C124)</f>
        <v>918</v>
      </c>
      <c r="G124" s="27">
        <v>2</v>
      </c>
      <c r="H124" s="28">
        <f>($D$124/$D$126*$B$126)</f>
        <v>823.694390715667</v>
      </c>
      <c r="I124" s="28">
        <f>($D$124/$D$126*$C$126)</f>
        <v>94.3056092843327</v>
      </c>
      <c r="J124" s="27">
        <f>SUM(H124:I124)</f>
        <v>918</v>
      </c>
      <c r="M124" s="27">
        <v>2</v>
      </c>
      <c r="N124" s="28">
        <f>(POWER(B124-H124,2)/H124)</f>
        <v>0.00206947579411672</v>
      </c>
      <c r="O124" s="28">
        <f>(POWER(C124-I124,2)/I124)</f>
        <v>0.0180754423440103</v>
      </c>
      <c r="P124" s="27">
        <f>SUM(N124:O124)</f>
        <v>0.020144918138127</v>
      </c>
      <c r="S124" s="34" t="s">
        <v>94</v>
      </c>
      <c r="T124" s="35">
        <f>COUNT(B122:C122)-1</f>
        <v>1</v>
      </c>
      <c r="X124" t="str">
        <f>CONCATENATE('Data Descriptive'!M139,'Data Descriptive'!M139)</f>
        <v>00</v>
      </c>
      <c r="Y124" t="str">
        <f>CONCATENATE('Data Descriptive'!M139,'Data Descriptive'!O139)</f>
        <v>02</v>
      </c>
      <c r="Z124" t="str">
        <f>CONCATENATE('Data Descriptive'!M139,'Data Descriptive'!P139)</f>
        <v>03</v>
      </c>
      <c r="AA124" t="str">
        <f>CONCATENATE('Data Descriptive'!M139,'Data Descriptive'!R139)</f>
        <v>00</v>
      </c>
      <c r="AB124" t="str">
        <f>CONCATENATE('Data Descriptive'!M139,'Data Descriptive'!S139)</f>
        <v>00</v>
      </c>
      <c r="AC124" t="str">
        <f>CONCATENATE('Data Descriptive'!M139,'Data Descriptive'!U139)</f>
        <v>00</v>
      </c>
      <c r="AD124" t="str">
        <f>CONCATENATE('Data Descriptive'!O139,'Data Descriptive'!O139)</f>
        <v>22</v>
      </c>
      <c r="AE124" t="str">
        <f>CONCATENATE('Data Descriptive'!O139,'Data Descriptive'!P139)</f>
        <v>23</v>
      </c>
      <c r="AF124" t="str">
        <f>CONCATENATE('Data Descriptive'!O139,'Data Descriptive'!R139)</f>
        <v>20</v>
      </c>
      <c r="AG124" t="str">
        <f>CONCATENATE('Data Descriptive'!O139,'Data Descriptive'!S139)</f>
        <v>20</v>
      </c>
      <c r="AH124" t="str">
        <f>CONCATENATE('Data Descriptive'!O139,'Data Descriptive'!U139)</f>
        <v>20</v>
      </c>
      <c r="AI124" t="str">
        <f>CONCATENATE('Data Descriptive'!P139,'Data Descriptive'!P139)</f>
        <v>33</v>
      </c>
      <c r="AJ124" t="str">
        <f>CONCATENATE('Data Descriptive'!P139,'Data Descriptive'!R139)</f>
        <v>30</v>
      </c>
      <c r="AK124" t="str">
        <f>CONCATENATE('Data Descriptive'!P139,'Data Descriptive'!S139)</f>
        <v>30</v>
      </c>
      <c r="AL124" t="str">
        <f>CONCATENATE('Data Descriptive'!P139,'Data Descriptive'!U139)</f>
        <v>30</v>
      </c>
      <c r="AM124" t="str">
        <f>CONCATENATE('Data Descriptive'!R139,'Data Descriptive'!R139)</f>
        <v>00</v>
      </c>
      <c r="AN124" t="str">
        <f>CONCATENATE('Data Descriptive'!R139,'Data Descriptive'!S139)</f>
        <v>00</v>
      </c>
      <c r="AO124" t="str">
        <f>CONCATENATE('Data Descriptive'!R139,'Data Descriptive'!U139)</f>
        <v>00</v>
      </c>
      <c r="AP124" t="str">
        <f>CONCATENATE('Data Descriptive'!S139,'Data Descriptive'!S139)</f>
        <v>00</v>
      </c>
      <c r="AQ124" t="str">
        <f>CONCATENATE('Data Descriptive'!S139,'Data Descriptive'!U139)</f>
        <v>00</v>
      </c>
      <c r="AR124" t="str">
        <f>CONCATENATE('Data Descriptive'!U139,'Data Descriptive'!U139)</f>
        <v>00</v>
      </c>
    </row>
    <row r="125" spans="1:44">
      <c r="A125" s="27">
        <v>3</v>
      </c>
      <c r="B125" s="28">
        <f>COUNTIF($AK$2:$AK$4654,CONCATENATE($A$125,$B$122))</f>
        <v>3125</v>
      </c>
      <c r="C125" s="28">
        <f>COUNTIF($AK$2:$AK$4654,CONCATENATE($A$125,$C$122))</f>
        <v>367</v>
      </c>
      <c r="D125" s="27">
        <f>SUM(B125:C125)</f>
        <v>3492</v>
      </c>
      <c r="G125" s="27">
        <v>3</v>
      </c>
      <c r="H125" s="28">
        <f>($D$125/$D$126*$B$126)</f>
        <v>3133.26885880077</v>
      </c>
      <c r="I125" s="28">
        <f>($D$125/$D$126*$C$126)</f>
        <v>358.731141199226</v>
      </c>
      <c r="J125" s="27">
        <f>SUM(H125:I125)</f>
        <v>3492</v>
      </c>
      <c r="M125" s="27">
        <v>3</v>
      </c>
      <c r="N125" s="28">
        <f>(POWER(B125-H125,2)/H125)</f>
        <v>0.021821946646896</v>
      </c>
      <c r="O125" s="28">
        <f>(POWER(C125-I125,2)/I125)</f>
        <v>0.190599638599986</v>
      </c>
      <c r="P125" s="27">
        <f>SUM(N125:O125)</f>
        <v>0.212421585246882</v>
      </c>
      <c r="S125" s="34" t="s">
        <v>95</v>
      </c>
      <c r="T125" s="35">
        <f>MIN(T124,T123)</f>
        <v>1</v>
      </c>
      <c r="X125" t="str">
        <f>CONCATENATE('Data Descriptive'!M140,'Data Descriptive'!M140)</f>
        <v>00</v>
      </c>
      <c r="Y125" t="str">
        <f>CONCATENATE('Data Descriptive'!M140,'Data Descriptive'!O140)</f>
        <v>00</v>
      </c>
      <c r="Z125" t="str">
        <f>CONCATENATE('Data Descriptive'!M140,'Data Descriptive'!P140)</f>
        <v>03</v>
      </c>
      <c r="AA125" t="str">
        <f>CONCATENATE('Data Descriptive'!M140,'Data Descriptive'!R140)</f>
        <v>01</v>
      </c>
      <c r="AB125" t="str">
        <f>CONCATENATE('Data Descriptive'!M140,'Data Descriptive'!S140)</f>
        <v>00</v>
      </c>
      <c r="AC125" t="str">
        <f>CONCATENATE('Data Descriptive'!M140,'Data Descriptive'!U140)</f>
        <v>01</v>
      </c>
      <c r="AD125" t="str">
        <f>CONCATENATE('Data Descriptive'!O140,'Data Descriptive'!O140)</f>
        <v>00</v>
      </c>
      <c r="AE125" t="str">
        <f>CONCATENATE('Data Descriptive'!O140,'Data Descriptive'!P140)</f>
        <v>03</v>
      </c>
      <c r="AF125" t="str">
        <f>CONCATENATE('Data Descriptive'!O140,'Data Descriptive'!R140)</f>
        <v>01</v>
      </c>
      <c r="AG125" t="str">
        <f>CONCATENATE('Data Descriptive'!O140,'Data Descriptive'!S140)</f>
        <v>00</v>
      </c>
      <c r="AH125" t="str">
        <f>CONCATENATE('Data Descriptive'!O140,'Data Descriptive'!U140)</f>
        <v>01</v>
      </c>
      <c r="AI125" t="str">
        <f>CONCATENATE('Data Descriptive'!P140,'Data Descriptive'!P140)</f>
        <v>33</v>
      </c>
      <c r="AJ125" t="str">
        <f>CONCATENATE('Data Descriptive'!P140,'Data Descriptive'!R140)</f>
        <v>31</v>
      </c>
      <c r="AK125" t="str">
        <f>CONCATENATE('Data Descriptive'!P140,'Data Descriptive'!S140)</f>
        <v>30</v>
      </c>
      <c r="AL125" t="str">
        <f>CONCATENATE('Data Descriptive'!P140,'Data Descriptive'!U140)</f>
        <v>31</v>
      </c>
      <c r="AM125" t="str">
        <f>CONCATENATE('Data Descriptive'!R140,'Data Descriptive'!R140)</f>
        <v>11</v>
      </c>
      <c r="AN125" t="str">
        <f>CONCATENATE('Data Descriptive'!R140,'Data Descriptive'!S140)</f>
        <v>10</v>
      </c>
      <c r="AO125" t="str">
        <f>CONCATENATE('Data Descriptive'!R140,'Data Descriptive'!U140)</f>
        <v>11</v>
      </c>
      <c r="AP125" t="str">
        <f>CONCATENATE('Data Descriptive'!S140,'Data Descriptive'!S140)</f>
        <v>00</v>
      </c>
      <c r="AQ125" t="str">
        <f>CONCATENATE('Data Descriptive'!S140,'Data Descriptive'!U140)</f>
        <v>01</v>
      </c>
      <c r="AR125" t="str">
        <f>CONCATENATE('Data Descriptive'!U140,'Data Descriptive'!U140)</f>
        <v>11</v>
      </c>
    </row>
    <row r="126" spans="1:44">
      <c r="A126" s="29" t="s">
        <v>90</v>
      </c>
      <c r="B126" s="27">
        <f>SUM(B123:B125)</f>
        <v>4175</v>
      </c>
      <c r="C126" s="27">
        <f>SUM(C123:C125)</f>
        <v>478</v>
      </c>
      <c r="D126" s="29">
        <f>SUM(D123:D125)</f>
        <v>4653</v>
      </c>
      <c r="G126" s="29" t="s">
        <v>90</v>
      </c>
      <c r="H126" s="27">
        <f>SUM(H123:H125)</f>
        <v>4175</v>
      </c>
      <c r="I126" s="27">
        <f>SUM(I123:I125)</f>
        <v>478</v>
      </c>
      <c r="J126" s="29">
        <f>SUM(J123:J125)</f>
        <v>4653</v>
      </c>
      <c r="M126" s="29" t="s">
        <v>90</v>
      </c>
      <c r="N126" s="27">
        <f>SUM(N123:N125)</f>
        <v>0.246270648514977</v>
      </c>
      <c r="O126" s="27">
        <f>SUM(O123:O125)</f>
        <v>2.15100409529295</v>
      </c>
      <c r="P126" s="29">
        <f>SUM(P123:P125)</f>
        <v>2.39727474380793</v>
      </c>
      <c r="S126" s="36" t="s">
        <v>96</v>
      </c>
      <c r="T126" s="35">
        <f>SQRT(T121/(D126*T125))</f>
        <v>0.0226982501912992</v>
      </c>
      <c r="X126" t="str">
        <f>CONCATENATE('Data Descriptive'!M141,'Data Descriptive'!M141)</f>
        <v>00</v>
      </c>
      <c r="Y126" t="str">
        <f>CONCATENATE('Data Descriptive'!M141,'Data Descriptive'!O141)</f>
        <v>00</v>
      </c>
      <c r="Z126" t="str">
        <f>CONCATENATE('Data Descriptive'!M141,'Data Descriptive'!P141)</f>
        <v>03</v>
      </c>
      <c r="AA126" t="str">
        <f>CONCATENATE('Data Descriptive'!M141,'Data Descriptive'!R141)</f>
        <v>00</v>
      </c>
      <c r="AB126" t="str">
        <f>CONCATENATE('Data Descriptive'!M141,'Data Descriptive'!S141)</f>
        <v>00</v>
      </c>
      <c r="AC126" t="str">
        <f>CONCATENATE('Data Descriptive'!M141,'Data Descriptive'!U141)</f>
        <v>00</v>
      </c>
      <c r="AD126" t="str">
        <f>CONCATENATE('Data Descriptive'!O141,'Data Descriptive'!O141)</f>
        <v>00</v>
      </c>
      <c r="AE126" t="str">
        <f>CONCATENATE('Data Descriptive'!O141,'Data Descriptive'!P141)</f>
        <v>03</v>
      </c>
      <c r="AF126" t="str">
        <f>CONCATENATE('Data Descriptive'!O141,'Data Descriptive'!R141)</f>
        <v>00</v>
      </c>
      <c r="AG126" t="str">
        <f>CONCATENATE('Data Descriptive'!O141,'Data Descriptive'!S141)</f>
        <v>00</v>
      </c>
      <c r="AH126" t="str">
        <f>CONCATENATE('Data Descriptive'!O141,'Data Descriptive'!U141)</f>
        <v>00</v>
      </c>
      <c r="AI126" t="str">
        <f>CONCATENATE('Data Descriptive'!P141,'Data Descriptive'!P141)</f>
        <v>33</v>
      </c>
      <c r="AJ126" t="str">
        <f>CONCATENATE('Data Descriptive'!P141,'Data Descriptive'!R141)</f>
        <v>30</v>
      </c>
      <c r="AK126" t="str">
        <f>CONCATENATE('Data Descriptive'!P141,'Data Descriptive'!S141)</f>
        <v>30</v>
      </c>
      <c r="AL126" t="str">
        <f>CONCATENATE('Data Descriptive'!P141,'Data Descriptive'!U141)</f>
        <v>30</v>
      </c>
      <c r="AM126" t="str">
        <f>CONCATENATE('Data Descriptive'!R141,'Data Descriptive'!R141)</f>
        <v>00</v>
      </c>
      <c r="AN126" t="str">
        <f>CONCATENATE('Data Descriptive'!R141,'Data Descriptive'!S141)</f>
        <v>00</v>
      </c>
      <c r="AO126" t="str">
        <f>CONCATENATE('Data Descriptive'!R141,'Data Descriptive'!U141)</f>
        <v>00</v>
      </c>
      <c r="AP126" t="str">
        <f>CONCATENATE('Data Descriptive'!S141,'Data Descriptive'!S141)</f>
        <v>00</v>
      </c>
      <c r="AQ126" t="str">
        <f>CONCATENATE('Data Descriptive'!S141,'Data Descriptive'!U141)</f>
        <v>00</v>
      </c>
      <c r="AR126" t="str">
        <f>CONCATENATE('Data Descriptive'!U141,'Data Descriptive'!U141)</f>
        <v>00</v>
      </c>
    </row>
    <row r="127" spans="24:44">
      <c r="X127" t="str">
        <f>CONCATENATE('Data Descriptive'!M142,'Data Descriptive'!M142)</f>
        <v>11</v>
      </c>
      <c r="Y127" t="str">
        <f>CONCATENATE('Data Descriptive'!M142,'Data Descriptive'!O142)</f>
        <v>12</v>
      </c>
      <c r="Z127" t="str">
        <f>CONCATENATE('Data Descriptive'!M142,'Data Descriptive'!P142)</f>
        <v>13</v>
      </c>
      <c r="AA127" t="str">
        <f>CONCATENATE('Data Descriptive'!M142,'Data Descriptive'!R142)</f>
        <v>11</v>
      </c>
      <c r="AB127" t="str">
        <f>CONCATENATE('Data Descriptive'!M142,'Data Descriptive'!S142)</f>
        <v>10</v>
      </c>
      <c r="AC127" t="str">
        <f>CONCATENATE('Data Descriptive'!M142,'Data Descriptive'!U142)</f>
        <v>10</v>
      </c>
      <c r="AD127" t="str">
        <f>CONCATENATE('Data Descriptive'!O142,'Data Descriptive'!O142)</f>
        <v>22</v>
      </c>
      <c r="AE127" t="str">
        <f>CONCATENATE('Data Descriptive'!O142,'Data Descriptive'!P142)</f>
        <v>23</v>
      </c>
      <c r="AF127" t="str">
        <f>CONCATENATE('Data Descriptive'!O142,'Data Descriptive'!R142)</f>
        <v>21</v>
      </c>
      <c r="AG127" t="str">
        <f>CONCATENATE('Data Descriptive'!O142,'Data Descriptive'!S142)</f>
        <v>20</v>
      </c>
      <c r="AH127" t="str">
        <f>CONCATENATE('Data Descriptive'!O142,'Data Descriptive'!U142)</f>
        <v>20</v>
      </c>
      <c r="AI127" t="str">
        <f>CONCATENATE('Data Descriptive'!P142,'Data Descriptive'!P142)</f>
        <v>33</v>
      </c>
      <c r="AJ127" t="str">
        <f>CONCATENATE('Data Descriptive'!P142,'Data Descriptive'!R142)</f>
        <v>31</v>
      </c>
      <c r="AK127" t="str">
        <f>CONCATENATE('Data Descriptive'!P142,'Data Descriptive'!S142)</f>
        <v>30</v>
      </c>
      <c r="AL127" t="str">
        <f>CONCATENATE('Data Descriptive'!P142,'Data Descriptive'!U142)</f>
        <v>30</v>
      </c>
      <c r="AM127" t="str">
        <f>CONCATENATE('Data Descriptive'!R142,'Data Descriptive'!R142)</f>
        <v>11</v>
      </c>
      <c r="AN127" t="str">
        <f>CONCATENATE('Data Descriptive'!R142,'Data Descriptive'!S142)</f>
        <v>10</v>
      </c>
      <c r="AO127" t="str">
        <f>CONCATENATE('Data Descriptive'!R142,'Data Descriptive'!U142)</f>
        <v>10</v>
      </c>
      <c r="AP127" t="str">
        <f>CONCATENATE('Data Descriptive'!S142,'Data Descriptive'!S142)</f>
        <v>00</v>
      </c>
      <c r="AQ127" t="str">
        <f>CONCATENATE('Data Descriptive'!S142,'Data Descriptive'!U142)</f>
        <v>00</v>
      </c>
      <c r="AR127" t="str">
        <f>CONCATENATE('Data Descriptive'!U142,'Data Descriptive'!U142)</f>
        <v>00</v>
      </c>
    </row>
    <row r="128" spans="1:44">
      <c r="A128" s="21" t="s">
        <v>110</v>
      </c>
      <c r="B128" s="21"/>
      <c r="C128" s="21"/>
      <c r="D128" s="21"/>
      <c r="X128" t="str">
        <f>CONCATENATE('Data Descriptive'!M143,'Data Descriptive'!M143)</f>
        <v>00</v>
      </c>
      <c r="Y128" t="str">
        <f>CONCATENATE('Data Descriptive'!M143,'Data Descriptive'!O143)</f>
        <v>00</v>
      </c>
      <c r="Z128" t="str">
        <f>CONCATENATE('Data Descriptive'!M143,'Data Descriptive'!P143)</f>
        <v>03</v>
      </c>
      <c r="AA128" t="str">
        <f>CONCATENATE('Data Descriptive'!M143,'Data Descriptive'!R143)</f>
        <v>01</v>
      </c>
      <c r="AB128" t="str">
        <f>CONCATENATE('Data Descriptive'!M143,'Data Descriptive'!S143)</f>
        <v>00</v>
      </c>
      <c r="AC128" t="str">
        <f>CONCATENATE('Data Descriptive'!M143,'Data Descriptive'!U143)</f>
        <v>00</v>
      </c>
      <c r="AD128" t="str">
        <f>CONCATENATE('Data Descriptive'!O143,'Data Descriptive'!O143)</f>
        <v>00</v>
      </c>
      <c r="AE128" t="str">
        <f>CONCATENATE('Data Descriptive'!O143,'Data Descriptive'!P143)</f>
        <v>03</v>
      </c>
      <c r="AF128" t="str">
        <f>CONCATENATE('Data Descriptive'!O143,'Data Descriptive'!R143)</f>
        <v>01</v>
      </c>
      <c r="AG128" t="str">
        <f>CONCATENATE('Data Descriptive'!O143,'Data Descriptive'!S143)</f>
        <v>00</v>
      </c>
      <c r="AH128" t="str">
        <f>CONCATENATE('Data Descriptive'!O143,'Data Descriptive'!U143)</f>
        <v>00</v>
      </c>
      <c r="AI128" t="str">
        <f>CONCATENATE('Data Descriptive'!P143,'Data Descriptive'!P143)</f>
        <v>33</v>
      </c>
      <c r="AJ128" t="str">
        <f>CONCATENATE('Data Descriptive'!P143,'Data Descriptive'!R143)</f>
        <v>31</v>
      </c>
      <c r="AK128" t="str">
        <f>CONCATENATE('Data Descriptive'!P143,'Data Descriptive'!S143)</f>
        <v>30</v>
      </c>
      <c r="AL128" t="str">
        <f>CONCATENATE('Data Descriptive'!P143,'Data Descriptive'!U143)</f>
        <v>30</v>
      </c>
      <c r="AM128" t="str">
        <f>CONCATENATE('Data Descriptive'!R143,'Data Descriptive'!R143)</f>
        <v>11</v>
      </c>
      <c r="AN128" t="str">
        <f>CONCATENATE('Data Descriptive'!R143,'Data Descriptive'!S143)</f>
        <v>10</v>
      </c>
      <c r="AO128" t="str">
        <f>CONCATENATE('Data Descriptive'!R143,'Data Descriptive'!U143)</f>
        <v>10</v>
      </c>
      <c r="AP128" t="str">
        <f>CONCATENATE('Data Descriptive'!S143,'Data Descriptive'!S143)</f>
        <v>00</v>
      </c>
      <c r="AQ128" t="str">
        <f>CONCATENATE('Data Descriptive'!S143,'Data Descriptive'!U143)</f>
        <v>00</v>
      </c>
      <c r="AR128" t="str">
        <f>CONCATENATE('Data Descriptive'!U143,'Data Descriptive'!U143)</f>
        <v>00</v>
      </c>
    </row>
    <row r="129" spans="1:44">
      <c r="A129" t="s">
        <v>85</v>
      </c>
      <c r="G129" t="s">
        <v>86</v>
      </c>
      <c r="M129" t="s">
        <v>87</v>
      </c>
      <c r="X129" t="str">
        <f>CONCATENATE('Data Descriptive'!M144,'Data Descriptive'!M144)</f>
        <v>00</v>
      </c>
      <c r="Y129" t="str">
        <f>CONCATENATE('Data Descriptive'!M144,'Data Descriptive'!O144)</f>
        <v>02</v>
      </c>
      <c r="Z129" t="str">
        <f>CONCATENATE('Data Descriptive'!M144,'Data Descriptive'!P144)</f>
        <v>03</v>
      </c>
      <c r="AA129" t="str">
        <f>CONCATENATE('Data Descriptive'!M144,'Data Descriptive'!R144)</f>
        <v>01</v>
      </c>
      <c r="AB129" t="str">
        <f>CONCATENATE('Data Descriptive'!M144,'Data Descriptive'!S144)</f>
        <v>00</v>
      </c>
      <c r="AC129" t="str">
        <f>CONCATENATE('Data Descriptive'!M144,'Data Descriptive'!U144)</f>
        <v>00</v>
      </c>
      <c r="AD129" t="str">
        <f>CONCATENATE('Data Descriptive'!O144,'Data Descriptive'!O144)</f>
        <v>22</v>
      </c>
      <c r="AE129" t="str">
        <f>CONCATENATE('Data Descriptive'!O144,'Data Descriptive'!P144)</f>
        <v>23</v>
      </c>
      <c r="AF129" t="str">
        <f>CONCATENATE('Data Descriptive'!O144,'Data Descriptive'!R144)</f>
        <v>21</v>
      </c>
      <c r="AG129" t="str">
        <f>CONCATENATE('Data Descriptive'!O144,'Data Descriptive'!S144)</f>
        <v>20</v>
      </c>
      <c r="AH129" t="str">
        <f>CONCATENATE('Data Descriptive'!O144,'Data Descriptive'!U144)</f>
        <v>20</v>
      </c>
      <c r="AI129" t="str">
        <f>CONCATENATE('Data Descriptive'!P144,'Data Descriptive'!P144)</f>
        <v>33</v>
      </c>
      <c r="AJ129" t="str">
        <f>CONCATENATE('Data Descriptive'!P144,'Data Descriptive'!R144)</f>
        <v>31</v>
      </c>
      <c r="AK129" t="str">
        <f>CONCATENATE('Data Descriptive'!P144,'Data Descriptive'!S144)</f>
        <v>30</v>
      </c>
      <c r="AL129" t="str">
        <f>CONCATENATE('Data Descriptive'!P144,'Data Descriptive'!U144)</f>
        <v>30</v>
      </c>
      <c r="AM129" t="str">
        <f>CONCATENATE('Data Descriptive'!R144,'Data Descriptive'!R144)</f>
        <v>11</v>
      </c>
      <c r="AN129" t="str">
        <f>CONCATENATE('Data Descriptive'!R144,'Data Descriptive'!S144)</f>
        <v>10</v>
      </c>
      <c r="AO129" t="str">
        <f>CONCATENATE('Data Descriptive'!R144,'Data Descriptive'!U144)</f>
        <v>10</v>
      </c>
      <c r="AP129" t="str">
        <f>CONCATENATE('Data Descriptive'!S144,'Data Descriptive'!S144)</f>
        <v>00</v>
      </c>
      <c r="AQ129" t="str">
        <f>CONCATENATE('Data Descriptive'!S144,'Data Descriptive'!U144)</f>
        <v>00</v>
      </c>
      <c r="AR129" t="str">
        <f>CONCATENATE('Data Descriptive'!U144,'Data Descriptive'!U144)</f>
        <v>00</v>
      </c>
    </row>
    <row r="130" spans="1:44">
      <c r="A130" s="26" t="s">
        <v>88</v>
      </c>
      <c r="B130" s="26" t="s">
        <v>89</v>
      </c>
      <c r="C130" s="26"/>
      <c r="D130" s="29" t="s">
        <v>90</v>
      </c>
      <c r="G130" s="26" t="s">
        <v>88</v>
      </c>
      <c r="H130" s="26" t="s">
        <v>89</v>
      </c>
      <c r="I130" s="26"/>
      <c r="J130" s="29" t="s">
        <v>90</v>
      </c>
      <c r="M130" s="26" t="s">
        <v>88</v>
      </c>
      <c r="N130" s="26" t="s">
        <v>89</v>
      </c>
      <c r="O130" s="26"/>
      <c r="P130" s="29" t="s">
        <v>90</v>
      </c>
      <c r="S130" s="34" t="s">
        <v>91</v>
      </c>
      <c r="T130" s="35">
        <f>P135</f>
        <v>338.630548679405</v>
      </c>
      <c r="X130" t="str">
        <f>CONCATENATE('Data Descriptive'!M145,'Data Descriptive'!M145)</f>
        <v>00</v>
      </c>
      <c r="Y130" t="str">
        <f>CONCATENATE('Data Descriptive'!M145,'Data Descriptive'!O145)</f>
        <v>00</v>
      </c>
      <c r="Z130" t="str">
        <f>CONCATENATE('Data Descriptive'!M145,'Data Descriptive'!P145)</f>
        <v>03</v>
      </c>
      <c r="AA130" t="str">
        <f>CONCATENATE('Data Descriptive'!M145,'Data Descriptive'!R145)</f>
        <v>01</v>
      </c>
      <c r="AB130" t="str">
        <f>CONCATENATE('Data Descriptive'!M145,'Data Descriptive'!S145)</f>
        <v>00</v>
      </c>
      <c r="AC130" t="str">
        <f>CONCATENATE('Data Descriptive'!M145,'Data Descriptive'!U145)</f>
        <v>01</v>
      </c>
      <c r="AD130" t="str">
        <f>CONCATENATE('Data Descriptive'!O145,'Data Descriptive'!O145)</f>
        <v>00</v>
      </c>
      <c r="AE130" t="str">
        <f>CONCATENATE('Data Descriptive'!O145,'Data Descriptive'!P145)</f>
        <v>03</v>
      </c>
      <c r="AF130" t="str">
        <f>CONCATENATE('Data Descriptive'!O145,'Data Descriptive'!R145)</f>
        <v>01</v>
      </c>
      <c r="AG130" t="str">
        <f>CONCATENATE('Data Descriptive'!O145,'Data Descriptive'!S145)</f>
        <v>00</v>
      </c>
      <c r="AH130" t="str">
        <f>CONCATENATE('Data Descriptive'!O145,'Data Descriptive'!U145)</f>
        <v>01</v>
      </c>
      <c r="AI130" t="str">
        <f>CONCATENATE('Data Descriptive'!P145,'Data Descriptive'!P145)</f>
        <v>33</v>
      </c>
      <c r="AJ130" t="str">
        <f>CONCATENATE('Data Descriptive'!P145,'Data Descriptive'!R145)</f>
        <v>31</v>
      </c>
      <c r="AK130" t="str">
        <f>CONCATENATE('Data Descriptive'!P145,'Data Descriptive'!S145)</f>
        <v>30</v>
      </c>
      <c r="AL130" t="str">
        <f>CONCATENATE('Data Descriptive'!P145,'Data Descriptive'!U145)</f>
        <v>31</v>
      </c>
      <c r="AM130" t="str">
        <f>CONCATENATE('Data Descriptive'!R145,'Data Descriptive'!R145)</f>
        <v>11</v>
      </c>
      <c r="AN130" t="str">
        <f>CONCATENATE('Data Descriptive'!R145,'Data Descriptive'!S145)</f>
        <v>10</v>
      </c>
      <c r="AO130" t="str">
        <f>CONCATENATE('Data Descriptive'!R145,'Data Descriptive'!U145)</f>
        <v>11</v>
      </c>
      <c r="AP130" t="str">
        <f>CONCATENATE('Data Descriptive'!S145,'Data Descriptive'!S145)</f>
        <v>00</v>
      </c>
      <c r="AQ130" t="str">
        <f>CONCATENATE('Data Descriptive'!S145,'Data Descriptive'!U145)</f>
        <v>01</v>
      </c>
      <c r="AR130" t="str">
        <f>CONCATENATE('Data Descriptive'!U145,'Data Descriptive'!U145)</f>
        <v>11</v>
      </c>
    </row>
    <row r="131" spans="1:44">
      <c r="A131" s="26"/>
      <c r="B131" s="27">
        <v>0</v>
      </c>
      <c r="C131" s="27">
        <v>1</v>
      </c>
      <c r="D131" s="29"/>
      <c r="G131" s="26"/>
      <c r="H131" s="27">
        <v>0</v>
      </c>
      <c r="I131" s="27">
        <v>1</v>
      </c>
      <c r="J131" s="29"/>
      <c r="M131" s="26"/>
      <c r="N131" s="27">
        <v>0</v>
      </c>
      <c r="O131" s="27">
        <v>1</v>
      </c>
      <c r="P131" s="29"/>
      <c r="S131" s="34" t="s">
        <v>92</v>
      </c>
      <c r="T131" s="35">
        <f>CHITEST(B132:C134,H132:I134)</f>
        <v>2.93299047322616e-74</v>
      </c>
      <c r="X131" t="str">
        <f>CONCATENATE('Data Descriptive'!M146,'Data Descriptive'!M146)</f>
        <v>11</v>
      </c>
      <c r="Y131" t="str">
        <f>CONCATENATE('Data Descriptive'!M146,'Data Descriptive'!O146)</f>
        <v>12</v>
      </c>
      <c r="Z131" t="str">
        <f>CONCATENATE('Data Descriptive'!M146,'Data Descriptive'!P146)</f>
        <v>11</v>
      </c>
      <c r="AA131" t="str">
        <f>CONCATENATE('Data Descriptive'!M146,'Data Descriptive'!R146)</f>
        <v>11</v>
      </c>
      <c r="AB131" t="str">
        <f>CONCATENATE('Data Descriptive'!M146,'Data Descriptive'!S146)</f>
        <v>10</v>
      </c>
      <c r="AC131" t="str">
        <f>CONCATENATE('Data Descriptive'!M146,'Data Descriptive'!U146)</f>
        <v>11</v>
      </c>
      <c r="AD131" t="str">
        <f>CONCATENATE('Data Descriptive'!O146,'Data Descriptive'!O146)</f>
        <v>22</v>
      </c>
      <c r="AE131" t="str">
        <f>CONCATENATE('Data Descriptive'!O146,'Data Descriptive'!P146)</f>
        <v>21</v>
      </c>
      <c r="AF131" t="str">
        <f>CONCATENATE('Data Descriptive'!O146,'Data Descriptive'!R146)</f>
        <v>21</v>
      </c>
      <c r="AG131" t="str">
        <f>CONCATENATE('Data Descriptive'!O146,'Data Descriptive'!S146)</f>
        <v>20</v>
      </c>
      <c r="AH131" t="str">
        <f>CONCATENATE('Data Descriptive'!O146,'Data Descriptive'!U146)</f>
        <v>21</v>
      </c>
      <c r="AI131" t="str">
        <f>CONCATENATE('Data Descriptive'!P146,'Data Descriptive'!P146)</f>
        <v>11</v>
      </c>
      <c r="AJ131" t="str">
        <f>CONCATENATE('Data Descriptive'!P146,'Data Descriptive'!R146)</f>
        <v>11</v>
      </c>
      <c r="AK131" t="str">
        <f>CONCATENATE('Data Descriptive'!P146,'Data Descriptive'!S146)</f>
        <v>10</v>
      </c>
      <c r="AL131" t="str">
        <f>CONCATENATE('Data Descriptive'!P146,'Data Descriptive'!U146)</f>
        <v>11</v>
      </c>
      <c r="AM131" t="str">
        <f>CONCATENATE('Data Descriptive'!R146,'Data Descriptive'!R146)</f>
        <v>11</v>
      </c>
      <c r="AN131" t="str">
        <f>CONCATENATE('Data Descriptive'!R146,'Data Descriptive'!S146)</f>
        <v>10</v>
      </c>
      <c r="AO131" t="str">
        <f>CONCATENATE('Data Descriptive'!R146,'Data Descriptive'!U146)</f>
        <v>11</v>
      </c>
      <c r="AP131" t="str">
        <f>CONCATENATE('Data Descriptive'!S146,'Data Descriptive'!S146)</f>
        <v>00</v>
      </c>
      <c r="AQ131" t="str">
        <f>CONCATENATE('Data Descriptive'!S146,'Data Descriptive'!U146)</f>
        <v>01</v>
      </c>
      <c r="AR131" t="str">
        <f>CONCATENATE('Data Descriptive'!U146,'Data Descriptive'!U146)</f>
        <v>11</v>
      </c>
    </row>
    <row r="132" spans="1:44">
      <c r="A132" s="27">
        <v>1</v>
      </c>
      <c r="B132" s="28">
        <f>COUNTIF($AL$2:$AL$4654,CONCATENATE($A$132,$B$131))</f>
        <v>154</v>
      </c>
      <c r="C132" s="28">
        <f>COUNTIF($AL$2:$AL$4654,CONCATENATE($A$132,$C$131))</f>
        <v>89</v>
      </c>
      <c r="D132" s="27">
        <f>SUM(B132:C132)</f>
        <v>243</v>
      </c>
      <c r="G132" s="27">
        <v>1</v>
      </c>
      <c r="H132" s="28">
        <f>($D$132/$D$135*$B$135)</f>
        <v>159.441005802708</v>
      </c>
      <c r="I132" s="28">
        <f>($D$132/$D$135*$C$135)</f>
        <v>83.5589941972921</v>
      </c>
      <c r="J132" s="27">
        <f>SUM(H132:I132)</f>
        <v>243</v>
      </c>
      <c r="M132" s="27">
        <v>1</v>
      </c>
      <c r="N132" s="28">
        <f>(POWER(B132-H132,2)/H132)</f>
        <v>0.185677103553486</v>
      </c>
      <c r="O132" s="28">
        <f>(POWER(C132-I132,2)/I132)</f>
        <v>0.354295123217996</v>
      </c>
      <c r="P132" s="27">
        <f>SUM(N132:O132)</f>
        <v>0.539972226771482</v>
      </c>
      <c r="S132" s="34" t="s">
        <v>93</v>
      </c>
      <c r="T132" s="35">
        <f>COUNT(A132:A134)-1</f>
        <v>2</v>
      </c>
      <c r="X132" t="str">
        <f>CONCATENATE('Data Descriptive'!M147,'Data Descriptive'!M147)</f>
        <v>00</v>
      </c>
      <c r="Y132" t="str">
        <f>CONCATENATE('Data Descriptive'!M147,'Data Descriptive'!O147)</f>
        <v>00</v>
      </c>
      <c r="Z132" t="str">
        <f>CONCATENATE('Data Descriptive'!M147,'Data Descriptive'!P147)</f>
        <v>03</v>
      </c>
      <c r="AA132" t="str">
        <f>CONCATENATE('Data Descriptive'!M147,'Data Descriptive'!R147)</f>
        <v>00</v>
      </c>
      <c r="AB132" t="str">
        <f>CONCATENATE('Data Descriptive'!M147,'Data Descriptive'!S147)</f>
        <v>00</v>
      </c>
      <c r="AC132" t="str">
        <f>CONCATENATE('Data Descriptive'!M147,'Data Descriptive'!U147)</f>
        <v>00</v>
      </c>
      <c r="AD132" t="str">
        <f>CONCATENATE('Data Descriptive'!O147,'Data Descriptive'!O147)</f>
        <v>00</v>
      </c>
      <c r="AE132" t="str">
        <f>CONCATENATE('Data Descriptive'!O147,'Data Descriptive'!P147)</f>
        <v>03</v>
      </c>
      <c r="AF132" t="str">
        <f>CONCATENATE('Data Descriptive'!O147,'Data Descriptive'!R147)</f>
        <v>00</v>
      </c>
      <c r="AG132" t="str">
        <f>CONCATENATE('Data Descriptive'!O147,'Data Descriptive'!S147)</f>
        <v>00</v>
      </c>
      <c r="AH132" t="str">
        <f>CONCATENATE('Data Descriptive'!O147,'Data Descriptive'!U147)</f>
        <v>00</v>
      </c>
      <c r="AI132" t="str">
        <f>CONCATENATE('Data Descriptive'!P147,'Data Descriptive'!P147)</f>
        <v>33</v>
      </c>
      <c r="AJ132" t="str">
        <f>CONCATENATE('Data Descriptive'!P147,'Data Descriptive'!R147)</f>
        <v>30</v>
      </c>
      <c r="AK132" t="str">
        <f>CONCATENATE('Data Descriptive'!P147,'Data Descriptive'!S147)</f>
        <v>30</v>
      </c>
      <c r="AL132" t="str">
        <f>CONCATENATE('Data Descriptive'!P147,'Data Descriptive'!U147)</f>
        <v>30</v>
      </c>
      <c r="AM132" t="str">
        <f>CONCATENATE('Data Descriptive'!R147,'Data Descriptive'!R147)</f>
        <v>00</v>
      </c>
      <c r="AN132" t="str">
        <f>CONCATENATE('Data Descriptive'!R147,'Data Descriptive'!S147)</f>
        <v>00</v>
      </c>
      <c r="AO132" t="str">
        <f>CONCATENATE('Data Descriptive'!R147,'Data Descriptive'!U147)</f>
        <v>00</v>
      </c>
      <c r="AP132" t="str">
        <f>CONCATENATE('Data Descriptive'!S147,'Data Descriptive'!S147)</f>
        <v>00</v>
      </c>
      <c r="AQ132" t="str">
        <f>CONCATENATE('Data Descriptive'!S147,'Data Descriptive'!U147)</f>
        <v>00</v>
      </c>
      <c r="AR132" t="str">
        <f>CONCATENATE('Data Descriptive'!U147,'Data Descriptive'!U147)</f>
        <v>00</v>
      </c>
    </row>
    <row r="133" spans="1:44">
      <c r="A133" s="27">
        <v>2</v>
      </c>
      <c r="B133" s="28">
        <f>COUNTIF($AL$2:$AL$4654,CONCATENATE($A$133,$B$131))</f>
        <v>368</v>
      </c>
      <c r="C133" s="28">
        <f>COUNTIF($AL$2:$AL$4654,CONCATENATE($A$133,$C$131))</f>
        <v>550</v>
      </c>
      <c r="D133" s="27">
        <f>SUM(B133:C133)</f>
        <v>918</v>
      </c>
      <c r="G133" s="27">
        <v>2</v>
      </c>
      <c r="H133" s="28">
        <f>($D$133/$D$135*$B$135)</f>
        <v>602.332688588008</v>
      </c>
      <c r="I133" s="28">
        <f>($D$133/$D$135*$C$135)</f>
        <v>315.667311411992</v>
      </c>
      <c r="J133" s="27">
        <f>SUM(H133:I133)</f>
        <v>918</v>
      </c>
      <c r="M133" s="27">
        <v>2</v>
      </c>
      <c r="N133" s="28">
        <f>(POWER(B133-H133,2)/H133)</f>
        <v>91.1652480120394</v>
      </c>
      <c r="O133" s="28">
        <f>(POWER(C133-I133,2)/I133)</f>
        <v>173.954688862973</v>
      </c>
      <c r="P133" s="27">
        <f>SUM(N133:O133)</f>
        <v>265.119936875012</v>
      </c>
      <c r="S133" s="34" t="s">
        <v>94</v>
      </c>
      <c r="T133" s="35">
        <f>COUNT(B131:C131)-1</f>
        <v>1</v>
      </c>
      <c r="X133" t="str">
        <f>CONCATENATE('Data Descriptive'!M148,'Data Descriptive'!M148)</f>
        <v>00</v>
      </c>
      <c r="Y133" t="str">
        <f>CONCATENATE('Data Descriptive'!M148,'Data Descriptive'!O148)</f>
        <v>00</v>
      </c>
      <c r="Z133" t="str">
        <f>CONCATENATE('Data Descriptive'!M148,'Data Descriptive'!P148)</f>
        <v>03</v>
      </c>
      <c r="AA133" t="str">
        <f>CONCATENATE('Data Descriptive'!M148,'Data Descriptive'!R148)</f>
        <v>01</v>
      </c>
      <c r="AB133" t="str">
        <f>CONCATENATE('Data Descriptive'!M148,'Data Descriptive'!S148)</f>
        <v>00</v>
      </c>
      <c r="AC133" t="str">
        <f>CONCATENATE('Data Descriptive'!M148,'Data Descriptive'!U148)</f>
        <v>01</v>
      </c>
      <c r="AD133" t="str">
        <f>CONCATENATE('Data Descriptive'!O148,'Data Descriptive'!O148)</f>
        <v>00</v>
      </c>
      <c r="AE133" t="str">
        <f>CONCATENATE('Data Descriptive'!O148,'Data Descriptive'!P148)</f>
        <v>03</v>
      </c>
      <c r="AF133" t="str">
        <f>CONCATENATE('Data Descriptive'!O148,'Data Descriptive'!R148)</f>
        <v>01</v>
      </c>
      <c r="AG133" t="str">
        <f>CONCATENATE('Data Descriptive'!O148,'Data Descriptive'!S148)</f>
        <v>00</v>
      </c>
      <c r="AH133" t="str">
        <f>CONCATENATE('Data Descriptive'!O148,'Data Descriptive'!U148)</f>
        <v>01</v>
      </c>
      <c r="AI133" t="str">
        <f>CONCATENATE('Data Descriptive'!P148,'Data Descriptive'!P148)</f>
        <v>33</v>
      </c>
      <c r="AJ133" t="str">
        <f>CONCATENATE('Data Descriptive'!P148,'Data Descriptive'!R148)</f>
        <v>31</v>
      </c>
      <c r="AK133" t="str">
        <f>CONCATENATE('Data Descriptive'!P148,'Data Descriptive'!S148)</f>
        <v>30</v>
      </c>
      <c r="AL133" t="str">
        <f>CONCATENATE('Data Descriptive'!P148,'Data Descriptive'!U148)</f>
        <v>31</v>
      </c>
      <c r="AM133" t="str">
        <f>CONCATENATE('Data Descriptive'!R148,'Data Descriptive'!R148)</f>
        <v>11</v>
      </c>
      <c r="AN133" t="str">
        <f>CONCATENATE('Data Descriptive'!R148,'Data Descriptive'!S148)</f>
        <v>10</v>
      </c>
      <c r="AO133" t="str">
        <f>CONCATENATE('Data Descriptive'!R148,'Data Descriptive'!U148)</f>
        <v>11</v>
      </c>
      <c r="AP133" t="str">
        <f>CONCATENATE('Data Descriptive'!S148,'Data Descriptive'!S148)</f>
        <v>00</v>
      </c>
      <c r="AQ133" t="str">
        <f>CONCATENATE('Data Descriptive'!S148,'Data Descriptive'!U148)</f>
        <v>01</v>
      </c>
      <c r="AR133" t="str">
        <f>CONCATENATE('Data Descriptive'!U148,'Data Descriptive'!U148)</f>
        <v>11</v>
      </c>
    </row>
    <row r="134" spans="1:44">
      <c r="A134" s="27">
        <v>3</v>
      </c>
      <c r="B134" s="28">
        <f>COUNTIF($AL$2:$AL$4654,CONCATENATE($A$134,$B$131))</f>
        <v>2531</v>
      </c>
      <c r="C134" s="28">
        <f>COUNTIF($AL$2:$AL$4654,CONCATENATE($A$134,$C$131))</f>
        <v>961</v>
      </c>
      <c r="D134" s="27">
        <f>SUM(B134:C134)</f>
        <v>3492</v>
      </c>
      <c r="G134" s="27">
        <v>3</v>
      </c>
      <c r="H134" s="28">
        <f>($D$134/$D$135*$B$135)</f>
        <v>2291.22630560928</v>
      </c>
      <c r="I134" s="28">
        <f>($D$134/$D$135*$C$135)</f>
        <v>1200.77369439072</v>
      </c>
      <c r="J134" s="27">
        <f>SUM(H134:I134)</f>
        <v>3492</v>
      </c>
      <c r="M134" s="27">
        <v>3</v>
      </c>
      <c r="N134" s="28">
        <f>(POWER(B134-H134,2)/H134)</f>
        <v>25.0919886791733</v>
      </c>
      <c r="O134" s="28">
        <f>(POWER(C134-I134,2)/I134)</f>
        <v>47.8786508984476</v>
      </c>
      <c r="P134" s="27">
        <f>SUM(N134:O134)</f>
        <v>72.970639577621</v>
      </c>
      <c r="S134" s="34" t="s">
        <v>95</v>
      </c>
      <c r="T134" s="35">
        <f>MIN(T133,T132)</f>
        <v>1</v>
      </c>
      <c r="X134" t="str">
        <f>CONCATENATE('Data Descriptive'!M149,'Data Descriptive'!M149)</f>
        <v>11</v>
      </c>
      <c r="Y134" t="str">
        <f>CONCATENATE('Data Descriptive'!M149,'Data Descriptive'!O149)</f>
        <v>12</v>
      </c>
      <c r="Z134" t="str">
        <f>CONCATENATE('Data Descriptive'!M149,'Data Descriptive'!P149)</f>
        <v>13</v>
      </c>
      <c r="AA134" t="str">
        <f>CONCATENATE('Data Descriptive'!M149,'Data Descriptive'!R149)</f>
        <v>11</v>
      </c>
      <c r="AB134" t="str">
        <f>CONCATENATE('Data Descriptive'!M149,'Data Descriptive'!S149)</f>
        <v>10</v>
      </c>
      <c r="AC134" t="str">
        <f>CONCATENATE('Data Descriptive'!M149,'Data Descriptive'!U149)</f>
        <v>10</v>
      </c>
      <c r="AD134" t="str">
        <f>CONCATENATE('Data Descriptive'!O149,'Data Descriptive'!O149)</f>
        <v>22</v>
      </c>
      <c r="AE134" t="str">
        <f>CONCATENATE('Data Descriptive'!O149,'Data Descriptive'!P149)</f>
        <v>23</v>
      </c>
      <c r="AF134" t="str">
        <f>CONCATENATE('Data Descriptive'!O149,'Data Descriptive'!R149)</f>
        <v>21</v>
      </c>
      <c r="AG134" t="str">
        <f>CONCATENATE('Data Descriptive'!O149,'Data Descriptive'!S149)</f>
        <v>20</v>
      </c>
      <c r="AH134" t="str">
        <f>CONCATENATE('Data Descriptive'!O149,'Data Descriptive'!U149)</f>
        <v>20</v>
      </c>
      <c r="AI134" t="str">
        <f>CONCATENATE('Data Descriptive'!P149,'Data Descriptive'!P149)</f>
        <v>33</v>
      </c>
      <c r="AJ134" t="str">
        <f>CONCATENATE('Data Descriptive'!P149,'Data Descriptive'!R149)</f>
        <v>31</v>
      </c>
      <c r="AK134" t="str">
        <f>CONCATENATE('Data Descriptive'!P149,'Data Descriptive'!S149)</f>
        <v>30</v>
      </c>
      <c r="AL134" t="str">
        <f>CONCATENATE('Data Descriptive'!P149,'Data Descriptive'!U149)</f>
        <v>30</v>
      </c>
      <c r="AM134" t="str">
        <f>CONCATENATE('Data Descriptive'!R149,'Data Descriptive'!R149)</f>
        <v>11</v>
      </c>
      <c r="AN134" t="str">
        <f>CONCATENATE('Data Descriptive'!R149,'Data Descriptive'!S149)</f>
        <v>10</v>
      </c>
      <c r="AO134" t="str">
        <f>CONCATENATE('Data Descriptive'!R149,'Data Descriptive'!U149)</f>
        <v>10</v>
      </c>
      <c r="AP134" t="str">
        <f>CONCATENATE('Data Descriptive'!S149,'Data Descriptive'!S149)</f>
        <v>00</v>
      </c>
      <c r="AQ134" t="str">
        <f>CONCATENATE('Data Descriptive'!S149,'Data Descriptive'!U149)</f>
        <v>00</v>
      </c>
      <c r="AR134" t="str">
        <f>CONCATENATE('Data Descriptive'!U149,'Data Descriptive'!U149)</f>
        <v>00</v>
      </c>
    </row>
    <row r="135" spans="1:44">
      <c r="A135" s="29" t="s">
        <v>90</v>
      </c>
      <c r="B135" s="27">
        <f>SUM(B132:B134)</f>
        <v>3053</v>
      </c>
      <c r="C135" s="27">
        <f>SUM(C132:C134)</f>
        <v>1600</v>
      </c>
      <c r="D135" s="29">
        <f>SUM(D132:D134)</f>
        <v>4653</v>
      </c>
      <c r="G135" s="29" t="s">
        <v>90</v>
      </c>
      <c r="H135" s="27">
        <f>SUM(H132:H134)</f>
        <v>3053</v>
      </c>
      <c r="I135" s="27">
        <f>SUM(I132:I134)</f>
        <v>1600</v>
      </c>
      <c r="J135" s="29">
        <f>SUM(J132:J134)</f>
        <v>4653</v>
      </c>
      <c r="M135" s="29" t="s">
        <v>90</v>
      </c>
      <c r="N135" s="27">
        <f>SUM(N132:N134)</f>
        <v>116.442913794766</v>
      </c>
      <c r="O135" s="27">
        <f>SUM(O132:O134)</f>
        <v>222.187634884638</v>
      </c>
      <c r="P135" s="29">
        <f>SUM(P132:P134)</f>
        <v>338.630548679405</v>
      </c>
      <c r="S135" s="36" t="s">
        <v>96</v>
      </c>
      <c r="T135" s="35">
        <f>SQRT(T130/(D135*T134))</f>
        <v>0.269771794525908</v>
      </c>
      <c r="X135" t="str">
        <f>CONCATENATE('Data Descriptive'!M150,'Data Descriptive'!M150)</f>
        <v>11</v>
      </c>
      <c r="Y135" t="str">
        <f>CONCATENATE('Data Descriptive'!M150,'Data Descriptive'!O150)</f>
        <v>10</v>
      </c>
      <c r="Z135" t="str">
        <f>CONCATENATE('Data Descriptive'!M150,'Data Descriptive'!P150)</f>
        <v>13</v>
      </c>
      <c r="AA135" t="str">
        <f>CONCATENATE('Data Descriptive'!M150,'Data Descriptive'!R150)</f>
        <v>11</v>
      </c>
      <c r="AB135" t="str">
        <f>CONCATENATE('Data Descriptive'!M150,'Data Descriptive'!S150)</f>
        <v>10</v>
      </c>
      <c r="AC135" t="str">
        <f>CONCATENATE('Data Descriptive'!M150,'Data Descriptive'!U150)</f>
        <v>10</v>
      </c>
      <c r="AD135" t="str">
        <f>CONCATENATE('Data Descriptive'!O150,'Data Descriptive'!O150)</f>
        <v>00</v>
      </c>
      <c r="AE135" t="str">
        <f>CONCATENATE('Data Descriptive'!O150,'Data Descriptive'!P150)</f>
        <v>03</v>
      </c>
      <c r="AF135" t="str">
        <f>CONCATENATE('Data Descriptive'!O150,'Data Descriptive'!R150)</f>
        <v>01</v>
      </c>
      <c r="AG135" t="str">
        <f>CONCATENATE('Data Descriptive'!O150,'Data Descriptive'!S150)</f>
        <v>00</v>
      </c>
      <c r="AH135" t="str">
        <f>CONCATENATE('Data Descriptive'!O150,'Data Descriptive'!U150)</f>
        <v>00</v>
      </c>
      <c r="AI135" t="str">
        <f>CONCATENATE('Data Descriptive'!P150,'Data Descriptive'!P150)</f>
        <v>33</v>
      </c>
      <c r="AJ135" t="str">
        <f>CONCATENATE('Data Descriptive'!P150,'Data Descriptive'!R150)</f>
        <v>31</v>
      </c>
      <c r="AK135" t="str">
        <f>CONCATENATE('Data Descriptive'!P150,'Data Descriptive'!S150)</f>
        <v>30</v>
      </c>
      <c r="AL135" t="str">
        <f>CONCATENATE('Data Descriptive'!P150,'Data Descriptive'!U150)</f>
        <v>30</v>
      </c>
      <c r="AM135" t="str">
        <f>CONCATENATE('Data Descriptive'!R150,'Data Descriptive'!R150)</f>
        <v>11</v>
      </c>
      <c r="AN135" t="str">
        <f>CONCATENATE('Data Descriptive'!R150,'Data Descriptive'!S150)</f>
        <v>10</v>
      </c>
      <c r="AO135" t="str">
        <f>CONCATENATE('Data Descriptive'!R150,'Data Descriptive'!U150)</f>
        <v>10</v>
      </c>
      <c r="AP135" t="str">
        <f>CONCATENATE('Data Descriptive'!S150,'Data Descriptive'!S150)</f>
        <v>00</v>
      </c>
      <c r="AQ135" t="str">
        <f>CONCATENATE('Data Descriptive'!S150,'Data Descriptive'!U150)</f>
        <v>00</v>
      </c>
      <c r="AR135" t="str">
        <f>CONCATENATE('Data Descriptive'!U150,'Data Descriptive'!U150)</f>
        <v>00</v>
      </c>
    </row>
    <row r="136" spans="24:44">
      <c r="X136" t="str">
        <f>CONCATENATE('Data Descriptive'!M151,'Data Descriptive'!M151)</f>
        <v>11</v>
      </c>
      <c r="Y136" t="str">
        <f>CONCATENATE('Data Descriptive'!M151,'Data Descriptive'!O151)</f>
        <v>12</v>
      </c>
      <c r="Z136" t="str">
        <f>CONCATENATE('Data Descriptive'!M151,'Data Descriptive'!P151)</f>
        <v>12</v>
      </c>
      <c r="AA136" t="str">
        <f>CONCATENATE('Data Descriptive'!M151,'Data Descriptive'!R151)</f>
        <v>11</v>
      </c>
      <c r="AB136" t="str">
        <f>CONCATENATE('Data Descriptive'!M151,'Data Descriptive'!S151)</f>
        <v>10</v>
      </c>
      <c r="AC136" t="str">
        <f>CONCATENATE('Data Descriptive'!M151,'Data Descriptive'!U151)</f>
        <v>10</v>
      </c>
      <c r="AD136" t="str">
        <f>CONCATENATE('Data Descriptive'!O151,'Data Descriptive'!O151)</f>
        <v>22</v>
      </c>
      <c r="AE136" t="str">
        <f>CONCATENATE('Data Descriptive'!O151,'Data Descriptive'!P151)</f>
        <v>22</v>
      </c>
      <c r="AF136" t="str">
        <f>CONCATENATE('Data Descriptive'!O151,'Data Descriptive'!R151)</f>
        <v>21</v>
      </c>
      <c r="AG136" t="str">
        <f>CONCATENATE('Data Descriptive'!O151,'Data Descriptive'!S151)</f>
        <v>20</v>
      </c>
      <c r="AH136" t="str">
        <f>CONCATENATE('Data Descriptive'!O151,'Data Descriptive'!U151)</f>
        <v>20</v>
      </c>
      <c r="AI136" t="str">
        <f>CONCATENATE('Data Descriptive'!P151,'Data Descriptive'!P151)</f>
        <v>22</v>
      </c>
      <c r="AJ136" t="str">
        <f>CONCATENATE('Data Descriptive'!P151,'Data Descriptive'!R151)</f>
        <v>21</v>
      </c>
      <c r="AK136" t="str">
        <f>CONCATENATE('Data Descriptive'!P151,'Data Descriptive'!S151)</f>
        <v>20</v>
      </c>
      <c r="AL136" t="str">
        <f>CONCATENATE('Data Descriptive'!P151,'Data Descriptive'!U151)</f>
        <v>20</v>
      </c>
      <c r="AM136" t="str">
        <f>CONCATENATE('Data Descriptive'!R151,'Data Descriptive'!R151)</f>
        <v>11</v>
      </c>
      <c r="AN136" t="str">
        <f>CONCATENATE('Data Descriptive'!R151,'Data Descriptive'!S151)</f>
        <v>10</v>
      </c>
      <c r="AO136" t="str">
        <f>CONCATENATE('Data Descriptive'!R151,'Data Descriptive'!U151)</f>
        <v>10</v>
      </c>
      <c r="AP136" t="str">
        <f>CONCATENATE('Data Descriptive'!S151,'Data Descriptive'!S151)</f>
        <v>00</v>
      </c>
      <c r="AQ136" t="str">
        <f>CONCATENATE('Data Descriptive'!S151,'Data Descriptive'!U151)</f>
        <v>00</v>
      </c>
      <c r="AR136" t="str">
        <f>CONCATENATE('Data Descriptive'!U151,'Data Descriptive'!U151)</f>
        <v>00</v>
      </c>
    </row>
    <row r="137" spans="1:44">
      <c r="A137" s="21" t="s">
        <v>111</v>
      </c>
      <c r="B137" s="21"/>
      <c r="C137" s="21"/>
      <c r="D137" s="21"/>
      <c r="X137" t="str">
        <f>CONCATENATE('Data Descriptive'!M152,'Data Descriptive'!M152)</f>
        <v>11</v>
      </c>
      <c r="Y137" t="str">
        <f>CONCATENATE('Data Descriptive'!M152,'Data Descriptive'!O152)</f>
        <v>12</v>
      </c>
      <c r="Z137" t="str">
        <f>CONCATENATE('Data Descriptive'!M152,'Data Descriptive'!P152)</f>
        <v>13</v>
      </c>
      <c r="AA137" t="str">
        <f>CONCATENATE('Data Descriptive'!M152,'Data Descriptive'!R152)</f>
        <v>11</v>
      </c>
      <c r="AB137" t="str">
        <f>CONCATENATE('Data Descriptive'!M152,'Data Descriptive'!S152)</f>
        <v>10</v>
      </c>
      <c r="AC137" t="str">
        <f>CONCATENATE('Data Descriptive'!M152,'Data Descriptive'!U152)</f>
        <v>11</v>
      </c>
      <c r="AD137" t="str">
        <f>CONCATENATE('Data Descriptive'!O152,'Data Descriptive'!O152)</f>
        <v>22</v>
      </c>
      <c r="AE137" t="str">
        <f>CONCATENATE('Data Descriptive'!O152,'Data Descriptive'!P152)</f>
        <v>23</v>
      </c>
      <c r="AF137" t="str">
        <f>CONCATENATE('Data Descriptive'!O152,'Data Descriptive'!R152)</f>
        <v>21</v>
      </c>
      <c r="AG137" t="str">
        <f>CONCATENATE('Data Descriptive'!O152,'Data Descriptive'!S152)</f>
        <v>20</v>
      </c>
      <c r="AH137" t="str">
        <f>CONCATENATE('Data Descriptive'!O152,'Data Descriptive'!U152)</f>
        <v>21</v>
      </c>
      <c r="AI137" t="str">
        <f>CONCATENATE('Data Descriptive'!P152,'Data Descriptive'!P152)</f>
        <v>33</v>
      </c>
      <c r="AJ137" t="str">
        <f>CONCATENATE('Data Descriptive'!P152,'Data Descriptive'!R152)</f>
        <v>31</v>
      </c>
      <c r="AK137" t="str">
        <f>CONCATENATE('Data Descriptive'!P152,'Data Descriptive'!S152)</f>
        <v>30</v>
      </c>
      <c r="AL137" t="str">
        <f>CONCATENATE('Data Descriptive'!P152,'Data Descriptive'!U152)</f>
        <v>31</v>
      </c>
      <c r="AM137" t="str">
        <f>CONCATENATE('Data Descriptive'!R152,'Data Descriptive'!R152)</f>
        <v>11</v>
      </c>
      <c r="AN137" t="str">
        <f>CONCATENATE('Data Descriptive'!R152,'Data Descriptive'!S152)</f>
        <v>10</v>
      </c>
      <c r="AO137" t="str">
        <f>CONCATENATE('Data Descriptive'!R152,'Data Descriptive'!U152)</f>
        <v>11</v>
      </c>
      <c r="AP137" t="str">
        <f>CONCATENATE('Data Descriptive'!S152,'Data Descriptive'!S152)</f>
        <v>00</v>
      </c>
      <c r="AQ137" t="str">
        <f>CONCATENATE('Data Descriptive'!S152,'Data Descriptive'!U152)</f>
        <v>01</v>
      </c>
      <c r="AR137" t="str">
        <f>CONCATENATE('Data Descriptive'!U152,'Data Descriptive'!U152)</f>
        <v>11</v>
      </c>
    </row>
    <row r="138" spans="1:44">
      <c r="A138" t="s">
        <v>85</v>
      </c>
      <c r="G138" t="s">
        <v>86</v>
      </c>
      <c r="M138" t="s">
        <v>87</v>
      </c>
      <c r="X138" t="str">
        <f>CONCATENATE('Data Descriptive'!M153,'Data Descriptive'!M153)</f>
        <v>11</v>
      </c>
      <c r="Y138" t="str">
        <f>CONCATENATE('Data Descriptive'!M153,'Data Descriptive'!O153)</f>
        <v>11</v>
      </c>
      <c r="Z138" t="str">
        <f>CONCATENATE('Data Descriptive'!M153,'Data Descriptive'!P153)</f>
        <v>11</v>
      </c>
      <c r="AA138" t="str">
        <f>CONCATENATE('Data Descriptive'!M153,'Data Descriptive'!R153)</f>
        <v>10</v>
      </c>
      <c r="AB138" t="str">
        <f>CONCATENATE('Data Descriptive'!M153,'Data Descriptive'!S153)</f>
        <v>10</v>
      </c>
      <c r="AC138" t="str">
        <f>CONCATENATE('Data Descriptive'!M153,'Data Descriptive'!U153)</f>
        <v>11</v>
      </c>
      <c r="AD138" t="str">
        <f>CONCATENATE('Data Descriptive'!O153,'Data Descriptive'!O153)</f>
        <v>11</v>
      </c>
      <c r="AE138" t="str">
        <f>CONCATENATE('Data Descriptive'!O153,'Data Descriptive'!P153)</f>
        <v>11</v>
      </c>
      <c r="AF138" t="str">
        <f>CONCATENATE('Data Descriptive'!O153,'Data Descriptive'!R153)</f>
        <v>10</v>
      </c>
      <c r="AG138" t="str">
        <f>CONCATENATE('Data Descriptive'!O153,'Data Descriptive'!S153)</f>
        <v>10</v>
      </c>
      <c r="AH138" t="str">
        <f>CONCATENATE('Data Descriptive'!O153,'Data Descriptive'!U153)</f>
        <v>11</v>
      </c>
      <c r="AI138" t="str">
        <f>CONCATENATE('Data Descriptive'!P153,'Data Descriptive'!P153)</f>
        <v>11</v>
      </c>
      <c r="AJ138" t="str">
        <f>CONCATENATE('Data Descriptive'!P153,'Data Descriptive'!R153)</f>
        <v>10</v>
      </c>
      <c r="AK138" t="str">
        <f>CONCATENATE('Data Descriptive'!P153,'Data Descriptive'!S153)</f>
        <v>10</v>
      </c>
      <c r="AL138" t="str">
        <f>CONCATENATE('Data Descriptive'!P153,'Data Descriptive'!U153)</f>
        <v>11</v>
      </c>
      <c r="AM138" t="str">
        <f>CONCATENATE('Data Descriptive'!R153,'Data Descriptive'!R153)</f>
        <v>00</v>
      </c>
      <c r="AN138" t="str">
        <f>CONCATENATE('Data Descriptive'!R153,'Data Descriptive'!S153)</f>
        <v>00</v>
      </c>
      <c r="AO138" t="str">
        <f>CONCATENATE('Data Descriptive'!R153,'Data Descriptive'!U153)</f>
        <v>01</v>
      </c>
      <c r="AP138" t="str">
        <f>CONCATENATE('Data Descriptive'!S153,'Data Descriptive'!S153)</f>
        <v>00</v>
      </c>
      <c r="AQ138" t="str">
        <f>CONCATENATE('Data Descriptive'!S153,'Data Descriptive'!U153)</f>
        <v>01</v>
      </c>
      <c r="AR138" t="str">
        <f>CONCATENATE('Data Descriptive'!U153,'Data Descriptive'!U153)</f>
        <v>11</v>
      </c>
    </row>
    <row r="139" spans="1:44">
      <c r="A139" s="26" t="s">
        <v>88</v>
      </c>
      <c r="B139" s="26" t="s">
        <v>89</v>
      </c>
      <c r="C139" s="26"/>
      <c r="D139" s="29" t="s">
        <v>90</v>
      </c>
      <c r="G139" s="26" t="s">
        <v>88</v>
      </c>
      <c r="H139" s="26" t="s">
        <v>89</v>
      </c>
      <c r="I139" s="26"/>
      <c r="J139" s="29" t="s">
        <v>90</v>
      </c>
      <c r="M139" s="26" t="s">
        <v>88</v>
      </c>
      <c r="N139" s="26" t="s">
        <v>89</v>
      </c>
      <c r="O139" s="26"/>
      <c r="P139" s="29" t="s">
        <v>90</v>
      </c>
      <c r="S139" s="34" t="s">
        <v>91</v>
      </c>
      <c r="T139" s="35">
        <f>P143</f>
        <v>4653</v>
      </c>
      <c r="X139" t="str">
        <f>CONCATENATE('Data Descriptive'!M154,'Data Descriptive'!M154)</f>
        <v>00</v>
      </c>
      <c r="Y139" t="str">
        <f>CONCATENATE('Data Descriptive'!M154,'Data Descriptive'!O154)</f>
        <v>02</v>
      </c>
      <c r="Z139" t="str">
        <f>CONCATENATE('Data Descriptive'!M154,'Data Descriptive'!P154)</f>
        <v>03</v>
      </c>
      <c r="AA139" t="str">
        <f>CONCATENATE('Data Descriptive'!M154,'Data Descriptive'!R154)</f>
        <v>01</v>
      </c>
      <c r="AB139" t="str">
        <f>CONCATENATE('Data Descriptive'!M154,'Data Descriptive'!S154)</f>
        <v>00</v>
      </c>
      <c r="AC139" t="str">
        <f>CONCATENATE('Data Descriptive'!M154,'Data Descriptive'!U154)</f>
        <v>00</v>
      </c>
      <c r="AD139" t="str">
        <f>CONCATENATE('Data Descriptive'!O154,'Data Descriptive'!O154)</f>
        <v>22</v>
      </c>
      <c r="AE139" t="str">
        <f>CONCATENATE('Data Descriptive'!O154,'Data Descriptive'!P154)</f>
        <v>23</v>
      </c>
      <c r="AF139" t="str">
        <f>CONCATENATE('Data Descriptive'!O154,'Data Descriptive'!R154)</f>
        <v>21</v>
      </c>
      <c r="AG139" t="str">
        <f>CONCATENATE('Data Descriptive'!O154,'Data Descriptive'!S154)</f>
        <v>20</v>
      </c>
      <c r="AH139" t="str">
        <f>CONCATENATE('Data Descriptive'!O154,'Data Descriptive'!U154)</f>
        <v>20</v>
      </c>
      <c r="AI139" t="str">
        <f>CONCATENATE('Data Descriptive'!P154,'Data Descriptive'!P154)</f>
        <v>33</v>
      </c>
      <c r="AJ139" t="str">
        <f>CONCATENATE('Data Descriptive'!P154,'Data Descriptive'!R154)</f>
        <v>31</v>
      </c>
      <c r="AK139" t="str">
        <f>CONCATENATE('Data Descriptive'!P154,'Data Descriptive'!S154)</f>
        <v>30</v>
      </c>
      <c r="AL139" t="str">
        <f>CONCATENATE('Data Descriptive'!P154,'Data Descriptive'!U154)</f>
        <v>30</v>
      </c>
      <c r="AM139" t="str">
        <f>CONCATENATE('Data Descriptive'!R154,'Data Descriptive'!R154)</f>
        <v>11</v>
      </c>
      <c r="AN139" t="str">
        <f>CONCATENATE('Data Descriptive'!R154,'Data Descriptive'!S154)</f>
        <v>10</v>
      </c>
      <c r="AO139" t="str">
        <f>CONCATENATE('Data Descriptive'!R154,'Data Descriptive'!U154)</f>
        <v>10</v>
      </c>
      <c r="AP139" t="str">
        <f>CONCATENATE('Data Descriptive'!S154,'Data Descriptive'!S154)</f>
        <v>00</v>
      </c>
      <c r="AQ139" t="str">
        <f>CONCATENATE('Data Descriptive'!S154,'Data Descriptive'!U154)</f>
        <v>00</v>
      </c>
      <c r="AR139" t="str">
        <f>CONCATENATE('Data Descriptive'!U154,'Data Descriptive'!U154)</f>
        <v>00</v>
      </c>
    </row>
    <row r="140" spans="1:44">
      <c r="A140" s="26"/>
      <c r="B140" s="27">
        <v>0</v>
      </c>
      <c r="C140" s="27">
        <v>1</v>
      </c>
      <c r="D140" s="29"/>
      <c r="G140" s="26"/>
      <c r="H140" s="27">
        <v>0</v>
      </c>
      <c r="I140" s="27">
        <v>1</v>
      </c>
      <c r="J140" s="29"/>
      <c r="M140" s="26"/>
      <c r="N140" s="27">
        <v>0</v>
      </c>
      <c r="O140" s="27">
        <v>1</v>
      </c>
      <c r="P140" s="29"/>
      <c r="S140" s="34" t="s">
        <v>92</v>
      </c>
      <c r="T140" s="35">
        <f>CHITEST(B141:C142,H141:I142)</f>
        <v>0</v>
      </c>
      <c r="X140" t="str">
        <f>CONCATENATE('Data Descriptive'!M155,'Data Descriptive'!M155)</f>
        <v>00</v>
      </c>
      <c r="Y140" t="str">
        <f>CONCATENATE('Data Descriptive'!M155,'Data Descriptive'!O155)</f>
        <v>02</v>
      </c>
      <c r="Z140" t="str">
        <f>CONCATENATE('Data Descriptive'!M155,'Data Descriptive'!P155)</f>
        <v>03</v>
      </c>
      <c r="AA140" t="str">
        <f>CONCATENATE('Data Descriptive'!M155,'Data Descriptive'!R155)</f>
        <v>01</v>
      </c>
      <c r="AB140" t="str">
        <f>CONCATENATE('Data Descriptive'!M155,'Data Descriptive'!S155)</f>
        <v>00</v>
      </c>
      <c r="AC140" t="str">
        <f>CONCATENATE('Data Descriptive'!M155,'Data Descriptive'!U155)</f>
        <v>00</v>
      </c>
      <c r="AD140" t="str">
        <f>CONCATENATE('Data Descriptive'!O155,'Data Descriptive'!O155)</f>
        <v>22</v>
      </c>
      <c r="AE140" t="str">
        <f>CONCATENATE('Data Descriptive'!O155,'Data Descriptive'!P155)</f>
        <v>23</v>
      </c>
      <c r="AF140" t="str">
        <f>CONCATENATE('Data Descriptive'!O155,'Data Descriptive'!R155)</f>
        <v>21</v>
      </c>
      <c r="AG140" t="str">
        <f>CONCATENATE('Data Descriptive'!O155,'Data Descriptive'!S155)</f>
        <v>20</v>
      </c>
      <c r="AH140" t="str">
        <f>CONCATENATE('Data Descriptive'!O155,'Data Descriptive'!U155)</f>
        <v>20</v>
      </c>
      <c r="AI140" t="str">
        <f>CONCATENATE('Data Descriptive'!P155,'Data Descriptive'!P155)</f>
        <v>33</v>
      </c>
      <c r="AJ140" t="str">
        <f>CONCATENATE('Data Descriptive'!P155,'Data Descriptive'!R155)</f>
        <v>31</v>
      </c>
      <c r="AK140" t="str">
        <f>CONCATENATE('Data Descriptive'!P155,'Data Descriptive'!S155)</f>
        <v>30</v>
      </c>
      <c r="AL140" t="str">
        <f>CONCATENATE('Data Descriptive'!P155,'Data Descriptive'!U155)</f>
        <v>30</v>
      </c>
      <c r="AM140" t="str">
        <f>CONCATENATE('Data Descriptive'!R155,'Data Descriptive'!R155)</f>
        <v>11</v>
      </c>
      <c r="AN140" t="str">
        <f>CONCATENATE('Data Descriptive'!R155,'Data Descriptive'!S155)</f>
        <v>10</v>
      </c>
      <c r="AO140" t="str">
        <f>CONCATENATE('Data Descriptive'!R155,'Data Descriptive'!U155)</f>
        <v>10</v>
      </c>
      <c r="AP140" t="str">
        <f>CONCATENATE('Data Descriptive'!S155,'Data Descriptive'!S155)</f>
        <v>00</v>
      </c>
      <c r="AQ140" t="str">
        <f>CONCATENATE('Data Descriptive'!S155,'Data Descriptive'!U155)</f>
        <v>00</v>
      </c>
      <c r="AR140" t="str">
        <f>CONCATENATE('Data Descriptive'!U155,'Data Descriptive'!U155)</f>
        <v>00</v>
      </c>
    </row>
    <row r="141" spans="1:44">
      <c r="A141" s="27">
        <v>0</v>
      </c>
      <c r="B141" s="28">
        <f>COUNTIF($AM$2:$AM$4654,CONCATENATE($A$141,$B$140))</f>
        <v>1875</v>
      </c>
      <c r="C141" s="28">
        <f>COUNTIF($AM$2:$AM$4654,CONCATENATE($A$141,$C$140))</f>
        <v>0</v>
      </c>
      <c r="D141" s="27">
        <f>SUM(B141:C141)</f>
        <v>1875</v>
      </c>
      <c r="G141" s="27">
        <v>0</v>
      </c>
      <c r="H141" s="28">
        <f>($D$141/$D$143*$B$143)</f>
        <v>755.560928433269</v>
      </c>
      <c r="I141" s="28">
        <f>($D$141/$D$143*$C$143)</f>
        <v>1119.43907156673</v>
      </c>
      <c r="J141" s="27">
        <f>SUM(H141:I141)</f>
        <v>1875</v>
      </c>
      <c r="M141" s="27">
        <v>0</v>
      </c>
      <c r="N141" s="28">
        <f>(POWER(B141-H141,2)/H141)</f>
        <v>1658.56092843327</v>
      </c>
      <c r="O141" s="28">
        <f>(POWER(C141-I141,2)/I141)</f>
        <v>1119.43907156673</v>
      </c>
      <c r="P141" s="27">
        <f>SUM(N141:O141)</f>
        <v>2778</v>
      </c>
      <c r="S141" s="34" t="s">
        <v>93</v>
      </c>
      <c r="T141" s="35">
        <f>COUNT(A141:A142)-1</f>
        <v>1</v>
      </c>
      <c r="X141" t="str">
        <f>CONCATENATE('Data Descriptive'!M156,'Data Descriptive'!M156)</f>
        <v>00</v>
      </c>
      <c r="Y141" t="str">
        <f>CONCATENATE('Data Descriptive'!M156,'Data Descriptive'!O156)</f>
        <v>00</v>
      </c>
      <c r="Z141" t="str">
        <f>CONCATENATE('Data Descriptive'!M156,'Data Descriptive'!P156)</f>
        <v>03</v>
      </c>
      <c r="AA141" t="str">
        <f>CONCATENATE('Data Descriptive'!M156,'Data Descriptive'!R156)</f>
        <v>01</v>
      </c>
      <c r="AB141" t="str">
        <f>CONCATENATE('Data Descriptive'!M156,'Data Descriptive'!S156)</f>
        <v>00</v>
      </c>
      <c r="AC141" t="str">
        <f>CONCATENATE('Data Descriptive'!M156,'Data Descriptive'!U156)</f>
        <v>00</v>
      </c>
      <c r="AD141" t="str">
        <f>CONCATENATE('Data Descriptive'!O156,'Data Descriptive'!O156)</f>
        <v>00</v>
      </c>
      <c r="AE141" t="str">
        <f>CONCATENATE('Data Descriptive'!O156,'Data Descriptive'!P156)</f>
        <v>03</v>
      </c>
      <c r="AF141" t="str">
        <f>CONCATENATE('Data Descriptive'!O156,'Data Descriptive'!R156)</f>
        <v>01</v>
      </c>
      <c r="AG141" t="str">
        <f>CONCATENATE('Data Descriptive'!O156,'Data Descriptive'!S156)</f>
        <v>00</v>
      </c>
      <c r="AH141" t="str">
        <f>CONCATENATE('Data Descriptive'!O156,'Data Descriptive'!U156)</f>
        <v>00</v>
      </c>
      <c r="AI141" t="str">
        <f>CONCATENATE('Data Descriptive'!P156,'Data Descriptive'!P156)</f>
        <v>33</v>
      </c>
      <c r="AJ141" t="str">
        <f>CONCATENATE('Data Descriptive'!P156,'Data Descriptive'!R156)</f>
        <v>31</v>
      </c>
      <c r="AK141" t="str">
        <f>CONCATENATE('Data Descriptive'!P156,'Data Descriptive'!S156)</f>
        <v>30</v>
      </c>
      <c r="AL141" t="str">
        <f>CONCATENATE('Data Descriptive'!P156,'Data Descriptive'!U156)</f>
        <v>30</v>
      </c>
      <c r="AM141" t="str">
        <f>CONCATENATE('Data Descriptive'!R156,'Data Descriptive'!R156)</f>
        <v>11</v>
      </c>
      <c r="AN141" t="str">
        <f>CONCATENATE('Data Descriptive'!R156,'Data Descriptive'!S156)</f>
        <v>10</v>
      </c>
      <c r="AO141" t="str">
        <f>CONCATENATE('Data Descriptive'!R156,'Data Descriptive'!U156)</f>
        <v>10</v>
      </c>
      <c r="AP141" t="str">
        <f>CONCATENATE('Data Descriptive'!S156,'Data Descriptive'!S156)</f>
        <v>00</v>
      </c>
      <c r="AQ141" t="str">
        <f>CONCATENATE('Data Descriptive'!S156,'Data Descriptive'!U156)</f>
        <v>00</v>
      </c>
      <c r="AR141" t="str">
        <f>CONCATENATE('Data Descriptive'!U156,'Data Descriptive'!U156)</f>
        <v>00</v>
      </c>
    </row>
    <row r="142" spans="1:44">
      <c r="A142" s="27">
        <v>1</v>
      </c>
      <c r="B142" s="28">
        <f>COUNTIF($AM$2:$AM$4654,CONCATENATE($A$142,$B$140))</f>
        <v>0</v>
      </c>
      <c r="C142" s="28">
        <f>COUNTIF($AM$2:$AM$4654,CONCATENATE($A$142,$C$140))</f>
        <v>2778</v>
      </c>
      <c r="D142" s="27">
        <f>SUM(B142:C142)</f>
        <v>2778</v>
      </c>
      <c r="G142" s="27">
        <v>1</v>
      </c>
      <c r="H142" s="28">
        <f>($D$142/$D$143*$B$143)</f>
        <v>1119.43907156673</v>
      </c>
      <c r="I142" s="28">
        <f>($D$142/$D$143*$C$143)</f>
        <v>1658.56092843327</v>
      </c>
      <c r="J142" s="27">
        <f>SUM(H142:I142)</f>
        <v>2778</v>
      </c>
      <c r="M142" s="27">
        <v>1</v>
      </c>
      <c r="N142" s="28">
        <f>(POWER(B142-H142,2)/H142)</f>
        <v>1119.43907156673</v>
      </c>
      <c r="O142" s="28">
        <f>(POWER(C142-I142,2)/I142)</f>
        <v>755.560928433269</v>
      </c>
      <c r="P142" s="27">
        <f>SUM(N142:O142)</f>
        <v>1875</v>
      </c>
      <c r="S142" s="34" t="s">
        <v>94</v>
      </c>
      <c r="T142" s="35">
        <f>COUNT(B140:C140)-1</f>
        <v>1</v>
      </c>
      <c r="X142" t="str">
        <f>CONCATENATE('Data Descriptive'!M157,'Data Descriptive'!M157)</f>
        <v>11</v>
      </c>
      <c r="Y142" t="str">
        <f>CONCATENATE('Data Descriptive'!M157,'Data Descriptive'!O157)</f>
        <v>11</v>
      </c>
      <c r="Z142" t="str">
        <f>CONCATENATE('Data Descriptive'!M157,'Data Descriptive'!P157)</f>
        <v>13</v>
      </c>
      <c r="AA142" t="str">
        <f>CONCATENATE('Data Descriptive'!M157,'Data Descriptive'!R157)</f>
        <v>11</v>
      </c>
      <c r="AB142" t="str">
        <f>CONCATENATE('Data Descriptive'!M157,'Data Descriptive'!S157)</f>
        <v>10</v>
      </c>
      <c r="AC142" t="str">
        <f>CONCATENATE('Data Descriptive'!M157,'Data Descriptive'!U157)</f>
        <v>11</v>
      </c>
      <c r="AD142" t="str">
        <f>CONCATENATE('Data Descriptive'!O157,'Data Descriptive'!O157)</f>
        <v>11</v>
      </c>
      <c r="AE142" t="str">
        <f>CONCATENATE('Data Descriptive'!O157,'Data Descriptive'!P157)</f>
        <v>13</v>
      </c>
      <c r="AF142" t="str">
        <f>CONCATENATE('Data Descriptive'!O157,'Data Descriptive'!R157)</f>
        <v>11</v>
      </c>
      <c r="AG142" t="str">
        <f>CONCATENATE('Data Descriptive'!O157,'Data Descriptive'!S157)</f>
        <v>10</v>
      </c>
      <c r="AH142" t="str">
        <f>CONCATENATE('Data Descriptive'!O157,'Data Descriptive'!U157)</f>
        <v>11</v>
      </c>
      <c r="AI142" t="str">
        <f>CONCATENATE('Data Descriptive'!P157,'Data Descriptive'!P157)</f>
        <v>33</v>
      </c>
      <c r="AJ142" t="str">
        <f>CONCATENATE('Data Descriptive'!P157,'Data Descriptive'!R157)</f>
        <v>31</v>
      </c>
      <c r="AK142" t="str">
        <f>CONCATENATE('Data Descriptive'!P157,'Data Descriptive'!S157)</f>
        <v>30</v>
      </c>
      <c r="AL142" t="str">
        <f>CONCATENATE('Data Descriptive'!P157,'Data Descriptive'!U157)</f>
        <v>31</v>
      </c>
      <c r="AM142" t="str">
        <f>CONCATENATE('Data Descriptive'!R157,'Data Descriptive'!R157)</f>
        <v>11</v>
      </c>
      <c r="AN142" t="str">
        <f>CONCATENATE('Data Descriptive'!R157,'Data Descriptive'!S157)</f>
        <v>10</v>
      </c>
      <c r="AO142" t="str">
        <f>CONCATENATE('Data Descriptive'!R157,'Data Descriptive'!U157)</f>
        <v>11</v>
      </c>
      <c r="AP142" t="str">
        <f>CONCATENATE('Data Descriptive'!S157,'Data Descriptive'!S157)</f>
        <v>00</v>
      </c>
      <c r="AQ142" t="str">
        <f>CONCATENATE('Data Descriptive'!S157,'Data Descriptive'!U157)</f>
        <v>01</v>
      </c>
      <c r="AR142" t="str">
        <f>CONCATENATE('Data Descriptive'!U157,'Data Descriptive'!U157)</f>
        <v>11</v>
      </c>
    </row>
    <row r="143" spans="1:44">
      <c r="A143" s="29" t="s">
        <v>90</v>
      </c>
      <c r="B143" s="27">
        <f>SUM(B141:B142)</f>
        <v>1875</v>
      </c>
      <c r="C143" s="27">
        <f>SUM(C141:C142)</f>
        <v>2778</v>
      </c>
      <c r="D143" s="29">
        <f>SUM(D141:D142)</f>
        <v>4653</v>
      </c>
      <c r="G143" s="29" t="s">
        <v>90</v>
      </c>
      <c r="H143" s="27">
        <f>SUM(H141:H142)</f>
        <v>1875</v>
      </c>
      <c r="I143" s="27">
        <f>SUM(I141:I142)</f>
        <v>2778</v>
      </c>
      <c r="J143" s="29">
        <f>SUM(J141:J142)</f>
        <v>4653</v>
      </c>
      <c r="M143" s="29" t="s">
        <v>90</v>
      </c>
      <c r="N143" s="27">
        <f>SUM(N141:N142)</f>
        <v>2778</v>
      </c>
      <c r="O143" s="27">
        <f>SUM(O141:O142)</f>
        <v>1875</v>
      </c>
      <c r="P143" s="29">
        <f>SUM(P141:P142)</f>
        <v>4653</v>
      </c>
      <c r="S143" s="34" t="s">
        <v>95</v>
      </c>
      <c r="T143" s="35">
        <f>MIN(T142,T141)</f>
        <v>1</v>
      </c>
      <c r="X143" t="str">
        <f>CONCATENATE('Data Descriptive'!M158,'Data Descriptive'!M158)</f>
        <v>00</v>
      </c>
      <c r="Y143" t="str">
        <f>CONCATENATE('Data Descriptive'!M158,'Data Descriptive'!O158)</f>
        <v>02</v>
      </c>
      <c r="Z143" t="str">
        <f>CONCATENATE('Data Descriptive'!M158,'Data Descriptive'!P158)</f>
        <v>02</v>
      </c>
      <c r="AA143" t="str">
        <f>CONCATENATE('Data Descriptive'!M158,'Data Descriptive'!R158)</f>
        <v>00</v>
      </c>
      <c r="AB143" t="str">
        <f>CONCATENATE('Data Descriptive'!M158,'Data Descriptive'!S158)</f>
        <v>00</v>
      </c>
      <c r="AC143" t="str">
        <f>CONCATENATE('Data Descriptive'!M158,'Data Descriptive'!U158)</f>
        <v>01</v>
      </c>
      <c r="AD143" t="str">
        <f>CONCATENATE('Data Descriptive'!O158,'Data Descriptive'!O158)</f>
        <v>22</v>
      </c>
      <c r="AE143" t="str">
        <f>CONCATENATE('Data Descriptive'!O158,'Data Descriptive'!P158)</f>
        <v>22</v>
      </c>
      <c r="AF143" t="str">
        <f>CONCATENATE('Data Descriptive'!O158,'Data Descriptive'!R158)</f>
        <v>20</v>
      </c>
      <c r="AG143" t="str">
        <f>CONCATENATE('Data Descriptive'!O158,'Data Descriptive'!S158)</f>
        <v>20</v>
      </c>
      <c r="AH143" t="str">
        <f>CONCATENATE('Data Descriptive'!O158,'Data Descriptive'!U158)</f>
        <v>21</v>
      </c>
      <c r="AI143" t="str">
        <f>CONCATENATE('Data Descriptive'!P158,'Data Descriptive'!P158)</f>
        <v>22</v>
      </c>
      <c r="AJ143" t="str">
        <f>CONCATENATE('Data Descriptive'!P158,'Data Descriptive'!R158)</f>
        <v>20</v>
      </c>
      <c r="AK143" t="str">
        <f>CONCATENATE('Data Descriptive'!P158,'Data Descriptive'!S158)</f>
        <v>20</v>
      </c>
      <c r="AL143" t="str">
        <f>CONCATENATE('Data Descriptive'!P158,'Data Descriptive'!U158)</f>
        <v>21</v>
      </c>
      <c r="AM143" t="str">
        <f>CONCATENATE('Data Descriptive'!R158,'Data Descriptive'!R158)</f>
        <v>00</v>
      </c>
      <c r="AN143" t="str">
        <f>CONCATENATE('Data Descriptive'!R158,'Data Descriptive'!S158)</f>
        <v>00</v>
      </c>
      <c r="AO143" t="str">
        <f>CONCATENATE('Data Descriptive'!R158,'Data Descriptive'!U158)</f>
        <v>01</v>
      </c>
      <c r="AP143" t="str">
        <f>CONCATENATE('Data Descriptive'!S158,'Data Descriptive'!S158)</f>
        <v>00</v>
      </c>
      <c r="AQ143" t="str">
        <f>CONCATENATE('Data Descriptive'!S158,'Data Descriptive'!U158)</f>
        <v>01</v>
      </c>
      <c r="AR143" t="str">
        <f>CONCATENATE('Data Descriptive'!U158,'Data Descriptive'!U158)</f>
        <v>11</v>
      </c>
    </row>
    <row r="144" spans="19:44">
      <c r="S144" s="36" t="s">
        <v>96</v>
      </c>
      <c r="T144" s="35">
        <f>SQRT(T139/(D143*T143))</f>
        <v>1</v>
      </c>
      <c r="X144" t="str">
        <f>CONCATENATE('Data Descriptive'!M159,'Data Descriptive'!M159)</f>
        <v>00</v>
      </c>
      <c r="Y144" t="str">
        <f>CONCATENATE('Data Descriptive'!M159,'Data Descriptive'!O159)</f>
        <v>02</v>
      </c>
      <c r="Z144" t="str">
        <f>CONCATENATE('Data Descriptive'!M159,'Data Descriptive'!P159)</f>
        <v>03</v>
      </c>
      <c r="AA144" t="str">
        <f>CONCATENATE('Data Descriptive'!M159,'Data Descriptive'!R159)</f>
        <v>00</v>
      </c>
      <c r="AB144" t="str">
        <f>CONCATENATE('Data Descriptive'!M159,'Data Descriptive'!S159)</f>
        <v>00</v>
      </c>
      <c r="AC144" t="str">
        <f>CONCATENATE('Data Descriptive'!M159,'Data Descriptive'!U159)</f>
        <v>00</v>
      </c>
      <c r="AD144" t="str">
        <f>CONCATENATE('Data Descriptive'!O159,'Data Descriptive'!O159)</f>
        <v>22</v>
      </c>
      <c r="AE144" t="str">
        <f>CONCATENATE('Data Descriptive'!O159,'Data Descriptive'!P159)</f>
        <v>23</v>
      </c>
      <c r="AF144" t="str">
        <f>CONCATENATE('Data Descriptive'!O159,'Data Descriptive'!R159)</f>
        <v>20</v>
      </c>
      <c r="AG144" t="str">
        <f>CONCATENATE('Data Descriptive'!O159,'Data Descriptive'!S159)</f>
        <v>20</v>
      </c>
      <c r="AH144" t="str">
        <f>CONCATENATE('Data Descriptive'!O159,'Data Descriptive'!U159)</f>
        <v>20</v>
      </c>
      <c r="AI144" t="str">
        <f>CONCATENATE('Data Descriptive'!P159,'Data Descriptive'!P159)</f>
        <v>33</v>
      </c>
      <c r="AJ144" t="str">
        <f>CONCATENATE('Data Descriptive'!P159,'Data Descriptive'!R159)</f>
        <v>30</v>
      </c>
      <c r="AK144" t="str">
        <f>CONCATENATE('Data Descriptive'!P159,'Data Descriptive'!S159)</f>
        <v>30</v>
      </c>
      <c r="AL144" t="str">
        <f>CONCATENATE('Data Descriptive'!P159,'Data Descriptive'!U159)</f>
        <v>30</v>
      </c>
      <c r="AM144" t="str">
        <f>CONCATENATE('Data Descriptive'!R159,'Data Descriptive'!R159)</f>
        <v>00</v>
      </c>
      <c r="AN144" t="str">
        <f>CONCATENATE('Data Descriptive'!R159,'Data Descriptive'!S159)</f>
        <v>00</v>
      </c>
      <c r="AO144" t="str">
        <f>CONCATENATE('Data Descriptive'!R159,'Data Descriptive'!U159)</f>
        <v>00</v>
      </c>
      <c r="AP144" t="str">
        <f>CONCATENATE('Data Descriptive'!S159,'Data Descriptive'!S159)</f>
        <v>00</v>
      </c>
      <c r="AQ144" t="str">
        <f>CONCATENATE('Data Descriptive'!S159,'Data Descriptive'!U159)</f>
        <v>00</v>
      </c>
      <c r="AR144" t="str">
        <f>CONCATENATE('Data Descriptive'!U159,'Data Descriptive'!U159)</f>
        <v>00</v>
      </c>
    </row>
    <row r="145" spans="24:44">
      <c r="X145" t="str">
        <f>CONCATENATE('Data Descriptive'!M160,'Data Descriptive'!M160)</f>
        <v>00</v>
      </c>
      <c r="Y145" t="str">
        <f>CONCATENATE('Data Descriptive'!M160,'Data Descriptive'!O160)</f>
        <v>00</v>
      </c>
      <c r="Z145" t="str">
        <f>CONCATENATE('Data Descriptive'!M160,'Data Descriptive'!P160)</f>
        <v>03</v>
      </c>
      <c r="AA145" t="str">
        <f>CONCATENATE('Data Descriptive'!M160,'Data Descriptive'!R160)</f>
        <v>01</v>
      </c>
      <c r="AB145" t="str">
        <f>CONCATENATE('Data Descriptive'!M160,'Data Descriptive'!S160)</f>
        <v>00</v>
      </c>
      <c r="AC145" t="str">
        <f>CONCATENATE('Data Descriptive'!M160,'Data Descriptive'!U160)</f>
        <v>00</v>
      </c>
      <c r="AD145" t="str">
        <f>CONCATENATE('Data Descriptive'!O160,'Data Descriptive'!O160)</f>
        <v>00</v>
      </c>
      <c r="AE145" t="str">
        <f>CONCATENATE('Data Descriptive'!O160,'Data Descriptive'!P160)</f>
        <v>03</v>
      </c>
      <c r="AF145" t="str">
        <f>CONCATENATE('Data Descriptive'!O160,'Data Descriptive'!R160)</f>
        <v>01</v>
      </c>
      <c r="AG145" t="str">
        <f>CONCATENATE('Data Descriptive'!O160,'Data Descriptive'!S160)</f>
        <v>00</v>
      </c>
      <c r="AH145" t="str">
        <f>CONCATENATE('Data Descriptive'!O160,'Data Descriptive'!U160)</f>
        <v>00</v>
      </c>
      <c r="AI145" t="str">
        <f>CONCATENATE('Data Descriptive'!P160,'Data Descriptive'!P160)</f>
        <v>33</v>
      </c>
      <c r="AJ145" t="str">
        <f>CONCATENATE('Data Descriptive'!P160,'Data Descriptive'!R160)</f>
        <v>31</v>
      </c>
      <c r="AK145" t="str">
        <f>CONCATENATE('Data Descriptive'!P160,'Data Descriptive'!S160)</f>
        <v>30</v>
      </c>
      <c r="AL145" t="str">
        <f>CONCATENATE('Data Descriptive'!P160,'Data Descriptive'!U160)</f>
        <v>30</v>
      </c>
      <c r="AM145" t="str">
        <f>CONCATENATE('Data Descriptive'!R160,'Data Descriptive'!R160)</f>
        <v>11</v>
      </c>
      <c r="AN145" t="str">
        <f>CONCATENATE('Data Descriptive'!R160,'Data Descriptive'!S160)</f>
        <v>10</v>
      </c>
      <c r="AO145" t="str">
        <f>CONCATENATE('Data Descriptive'!R160,'Data Descriptive'!U160)</f>
        <v>10</v>
      </c>
      <c r="AP145" t="str">
        <f>CONCATENATE('Data Descriptive'!S160,'Data Descriptive'!S160)</f>
        <v>00</v>
      </c>
      <c r="AQ145" t="str">
        <f>CONCATENATE('Data Descriptive'!S160,'Data Descriptive'!U160)</f>
        <v>00</v>
      </c>
      <c r="AR145" t="str">
        <f>CONCATENATE('Data Descriptive'!U160,'Data Descriptive'!U160)</f>
        <v>00</v>
      </c>
    </row>
    <row r="146" spans="1:44">
      <c r="A146" s="21" t="s">
        <v>112</v>
      </c>
      <c r="B146" s="21"/>
      <c r="C146" s="21"/>
      <c r="D146" s="21"/>
      <c r="X146" t="str">
        <f>CONCATENATE('Data Descriptive'!M161,'Data Descriptive'!M161)</f>
        <v>00</v>
      </c>
      <c r="Y146" t="str">
        <f>CONCATENATE('Data Descriptive'!M161,'Data Descriptive'!O161)</f>
        <v>00</v>
      </c>
      <c r="Z146" t="str">
        <f>CONCATENATE('Data Descriptive'!M161,'Data Descriptive'!P161)</f>
        <v>03</v>
      </c>
      <c r="AA146" t="str">
        <f>CONCATENATE('Data Descriptive'!M161,'Data Descriptive'!R161)</f>
        <v>00</v>
      </c>
      <c r="AB146" t="str">
        <f>CONCATENATE('Data Descriptive'!M161,'Data Descriptive'!S161)</f>
        <v>00</v>
      </c>
      <c r="AC146" t="str">
        <f>CONCATENATE('Data Descriptive'!M161,'Data Descriptive'!U161)</f>
        <v>00</v>
      </c>
      <c r="AD146" t="str">
        <f>CONCATENATE('Data Descriptive'!O161,'Data Descriptive'!O161)</f>
        <v>00</v>
      </c>
      <c r="AE146" t="str">
        <f>CONCATENATE('Data Descriptive'!O161,'Data Descriptive'!P161)</f>
        <v>03</v>
      </c>
      <c r="AF146" t="str">
        <f>CONCATENATE('Data Descriptive'!O161,'Data Descriptive'!R161)</f>
        <v>00</v>
      </c>
      <c r="AG146" t="str">
        <f>CONCATENATE('Data Descriptive'!O161,'Data Descriptive'!S161)</f>
        <v>00</v>
      </c>
      <c r="AH146" t="str">
        <f>CONCATENATE('Data Descriptive'!O161,'Data Descriptive'!U161)</f>
        <v>00</v>
      </c>
      <c r="AI146" t="str">
        <f>CONCATENATE('Data Descriptive'!P161,'Data Descriptive'!P161)</f>
        <v>33</v>
      </c>
      <c r="AJ146" t="str">
        <f>CONCATENATE('Data Descriptive'!P161,'Data Descriptive'!R161)</f>
        <v>30</v>
      </c>
      <c r="AK146" t="str">
        <f>CONCATENATE('Data Descriptive'!P161,'Data Descriptive'!S161)</f>
        <v>30</v>
      </c>
      <c r="AL146" t="str">
        <f>CONCATENATE('Data Descriptive'!P161,'Data Descriptive'!U161)</f>
        <v>30</v>
      </c>
      <c r="AM146" t="str">
        <f>CONCATENATE('Data Descriptive'!R161,'Data Descriptive'!R161)</f>
        <v>00</v>
      </c>
      <c r="AN146" t="str">
        <f>CONCATENATE('Data Descriptive'!R161,'Data Descriptive'!S161)</f>
        <v>00</v>
      </c>
      <c r="AO146" t="str">
        <f>CONCATENATE('Data Descriptive'!R161,'Data Descriptive'!U161)</f>
        <v>00</v>
      </c>
      <c r="AP146" t="str">
        <f>CONCATENATE('Data Descriptive'!S161,'Data Descriptive'!S161)</f>
        <v>00</v>
      </c>
      <c r="AQ146" t="str">
        <f>CONCATENATE('Data Descriptive'!S161,'Data Descriptive'!U161)</f>
        <v>00</v>
      </c>
      <c r="AR146" t="str">
        <f>CONCATENATE('Data Descriptive'!U161,'Data Descriptive'!U161)</f>
        <v>00</v>
      </c>
    </row>
    <row r="147" spans="1:44">
      <c r="A147" t="s">
        <v>85</v>
      </c>
      <c r="G147" t="s">
        <v>86</v>
      </c>
      <c r="M147" t="s">
        <v>87</v>
      </c>
      <c r="X147" t="str">
        <f>CONCATENATE('Data Descriptive'!M162,'Data Descriptive'!M162)</f>
        <v>11</v>
      </c>
      <c r="Y147" t="str">
        <f>CONCATENATE('Data Descriptive'!M162,'Data Descriptive'!O162)</f>
        <v>12</v>
      </c>
      <c r="Z147" t="str">
        <f>CONCATENATE('Data Descriptive'!M162,'Data Descriptive'!P162)</f>
        <v>12</v>
      </c>
      <c r="AA147" t="str">
        <f>CONCATENATE('Data Descriptive'!M162,'Data Descriptive'!R162)</f>
        <v>10</v>
      </c>
      <c r="AB147" t="str">
        <f>CONCATENATE('Data Descriptive'!M162,'Data Descriptive'!S162)</f>
        <v>10</v>
      </c>
      <c r="AC147" t="str">
        <f>CONCATENATE('Data Descriptive'!M162,'Data Descriptive'!U162)</f>
        <v>10</v>
      </c>
      <c r="AD147" t="str">
        <f>CONCATENATE('Data Descriptive'!O162,'Data Descriptive'!O162)</f>
        <v>22</v>
      </c>
      <c r="AE147" t="str">
        <f>CONCATENATE('Data Descriptive'!O162,'Data Descriptive'!P162)</f>
        <v>22</v>
      </c>
      <c r="AF147" t="str">
        <f>CONCATENATE('Data Descriptive'!O162,'Data Descriptive'!R162)</f>
        <v>20</v>
      </c>
      <c r="AG147" t="str">
        <f>CONCATENATE('Data Descriptive'!O162,'Data Descriptive'!S162)</f>
        <v>20</v>
      </c>
      <c r="AH147" t="str">
        <f>CONCATENATE('Data Descriptive'!O162,'Data Descriptive'!U162)</f>
        <v>20</v>
      </c>
      <c r="AI147" t="str">
        <f>CONCATENATE('Data Descriptive'!P162,'Data Descriptive'!P162)</f>
        <v>22</v>
      </c>
      <c r="AJ147" t="str">
        <f>CONCATENATE('Data Descriptive'!P162,'Data Descriptive'!R162)</f>
        <v>20</v>
      </c>
      <c r="AK147" t="str">
        <f>CONCATENATE('Data Descriptive'!P162,'Data Descriptive'!S162)</f>
        <v>20</v>
      </c>
      <c r="AL147" t="str">
        <f>CONCATENATE('Data Descriptive'!P162,'Data Descriptive'!U162)</f>
        <v>20</v>
      </c>
      <c r="AM147" t="str">
        <f>CONCATENATE('Data Descriptive'!R162,'Data Descriptive'!R162)</f>
        <v>00</v>
      </c>
      <c r="AN147" t="str">
        <f>CONCATENATE('Data Descriptive'!R162,'Data Descriptive'!S162)</f>
        <v>00</v>
      </c>
      <c r="AO147" t="str">
        <f>CONCATENATE('Data Descriptive'!R162,'Data Descriptive'!U162)</f>
        <v>00</v>
      </c>
      <c r="AP147" t="str">
        <f>CONCATENATE('Data Descriptive'!S162,'Data Descriptive'!S162)</f>
        <v>00</v>
      </c>
      <c r="AQ147" t="str">
        <f>CONCATENATE('Data Descriptive'!S162,'Data Descriptive'!U162)</f>
        <v>00</v>
      </c>
      <c r="AR147" t="str">
        <f>CONCATENATE('Data Descriptive'!U162,'Data Descriptive'!U162)</f>
        <v>00</v>
      </c>
    </row>
    <row r="148" spans="1:44">
      <c r="A148" s="26" t="s">
        <v>88</v>
      </c>
      <c r="B148" s="26" t="s">
        <v>89</v>
      </c>
      <c r="C148" s="26"/>
      <c r="D148" s="29" t="s">
        <v>90</v>
      </c>
      <c r="G148" s="26" t="s">
        <v>88</v>
      </c>
      <c r="H148" s="26" t="s">
        <v>89</v>
      </c>
      <c r="I148" s="26"/>
      <c r="J148" s="29" t="s">
        <v>90</v>
      </c>
      <c r="M148" s="26" t="s">
        <v>88</v>
      </c>
      <c r="N148" s="26" t="s">
        <v>89</v>
      </c>
      <c r="O148" s="26"/>
      <c r="P148" s="29" t="s">
        <v>90</v>
      </c>
      <c r="S148" s="34" t="s">
        <v>91</v>
      </c>
      <c r="T148" s="35">
        <f>P152</f>
        <v>1.79715950925271</v>
      </c>
      <c r="X148" t="str">
        <f>CONCATENATE('Data Descriptive'!M163,'Data Descriptive'!M163)</f>
        <v>00</v>
      </c>
      <c r="Y148" t="str">
        <f>CONCATENATE('Data Descriptive'!M163,'Data Descriptive'!O163)</f>
        <v>00</v>
      </c>
      <c r="Z148" t="str">
        <f>CONCATENATE('Data Descriptive'!M163,'Data Descriptive'!P163)</f>
        <v>03</v>
      </c>
      <c r="AA148" t="str">
        <f>CONCATENATE('Data Descriptive'!M163,'Data Descriptive'!R163)</f>
        <v>01</v>
      </c>
      <c r="AB148" t="str">
        <f>CONCATENATE('Data Descriptive'!M163,'Data Descriptive'!S163)</f>
        <v>00</v>
      </c>
      <c r="AC148" t="str">
        <f>CONCATENATE('Data Descriptive'!M163,'Data Descriptive'!U163)</f>
        <v>00</v>
      </c>
      <c r="AD148" t="str">
        <f>CONCATENATE('Data Descriptive'!O163,'Data Descriptive'!O163)</f>
        <v>00</v>
      </c>
      <c r="AE148" t="str">
        <f>CONCATENATE('Data Descriptive'!O163,'Data Descriptive'!P163)</f>
        <v>03</v>
      </c>
      <c r="AF148" t="str">
        <f>CONCATENATE('Data Descriptive'!O163,'Data Descriptive'!R163)</f>
        <v>01</v>
      </c>
      <c r="AG148" t="str">
        <f>CONCATENATE('Data Descriptive'!O163,'Data Descriptive'!S163)</f>
        <v>00</v>
      </c>
      <c r="AH148" t="str">
        <f>CONCATENATE('Data Descriptive'!O163,'Data Descriptive'!U163)</f>
        <v>00</v>
      </c>
      <c r="AI148" t="str">
        <f>CONCATENATE('Data Descriptive'!P163,'Data Descriptive'!P163)</f>
        <v>33</v>
      </c>
      <c r="AJ148" t="str">
        <f>CONCATENATE('Data Descriptive'!P163,'Data Descriptive'!R163)</f>
        <v>31</v>
      </c>
      <c r="AK148" t="str">
        <f>CONCATENATE('Data Descriptive'!P163,'Data Descriptive'!S163)</f>
        <v>30</v>
      </c>
      <c r="AL148" t="str">
        <f>CONCATENATE('Data Descriptive'!P163,'Data Descriptive'!U163)</f>
        <v>30</v>
      </c>
      <c r="AM148" t="str">
        <f>CONCATENATE('Data Descriptive'!R163,'Data Descriptive'!R163)</f>
        <v>11</v>
      </c>
      <c r="AN148" t="str">
        <f>CONCATENATE('Data Descriptive'!R163,'Data Descriptive'!S163)</f>
        <v>10</v>
      </c>
      <c r="AO148" t="str">
        <f>CONCATENATE('Data Descriptive'!R163,'Data Descriptive'!U163)</f>
        <v>10</v>
      </c>
      <c r="AP148" t="str">
        <f>CONCATENATE('Data Descriptive'!S163,'Data Descriptive'!S163)</f>
        <v>00</v>
      </c>
      <c r="AQ148" t="str">
        <f>CONCATENATE('Data Descriptive'!S163,'Data Descriptive'!U163)</f>
        <v>00</v>
      </c>
      <c r="AR148" t="str">
        <f>CONCATENATE('Data Descriptive'!U163,'Data Descriptive'!U163)</f>
        <v>00</v>
      </c>
    </row>
    <row r="149" spans="1:44">
      <c r="A149" s="26"/>
      <c r="B149" s="27">
        <v>0</v>
      </c>
      <c r="C149" s="27">
        <v>1</v>
      </c>
      <c r="D149" s="29"/>
      <c r="G149" s="26"/>
      <c r="H149" s="27">
        <v>0</v>
      </c>
      <c r="I149" s="27">
        <v>1</v>
      </c>
      <c r="J149" s="29"/>
      <c r="M149" s="26"/>
      <c r="N149" s="27">
        <v>0</v>
      </c>
      <c r="O149" s="27">
        <v>1</v>
      </c>
      <c r="P149" s="29"/>
      <c r="S149" s="34" t="s">
        <v>92</v>
      </c>
      <c r="T149" s="35">
        <f>CHITEST(B150:C151,H150:I151)</f>
        <v>0.180056276040109</v>
      </c>
      <c r="X149" t="str">
        <f>CONCATENATE('Data Descriptive'!M164,'Data Descriptive'!M164)</f>
        <v>00</v>
      </c>
      <c r="Y149" t="str">
        <f>CONCATENATE('Data Descriptive'!M164,'Data Descriptive'!O164)</f>
        <v>02</v>
      </c>
      <c r="Z149" t="str">
        <f>CONCATENATE('Data Descriptive'!M164,'Data Descriptive'!P164)</f>
        <v>03</v>
      </c>
      <c r="AA149" t="str">
        <f>CONCATENATE('Data Descriptive'!M164,'Data Descriptive'!R164)</f>
        <v>01</v>
      </c>
      <c r="AB149" t="str">
        <f>CONCATENATE('Data Descriptive'!M164,'Data Descriptive'!S164)</f>
        <v>00</v>
      </c>
      <c r="AC149" t="str">
        <f>CONCATENATE('Data Descriptive'!M164,'Data Descriptive'!U164)</f>
        <v>00</v>
      </c>
      <c r="AD149" t="str">
        <f>CONCATENATE('Data Descriptive'!O164,'Data Descriptive'!O164)</f>
        <v>22</v>
      </c>
      <c r="AE149" t="str">
        <f>CONCATENATE('Data Descriptive'!O164,'Data Descriptive'!P164)</f>
        <v>23</v>
      </c>
      <c r="AF149" t="str">
        <f>CONCATENATE('Data Descriptive'!O164,'Data Descriptive'!R164)</f>
        <v>21</v>
      </c>
      <c r="AG149" t="str">
        <f>CONCATENATE('Data Descriptive'!O164,'Data Descriptive'!S164)</f>
        <v>20</v>
      </c>
      <c r="AH149" t="str">
        <f>CONCATENATE('Data Descriptive'!O164,'Data Descriptive'!U164)</f>
        <v>20</v>
      </c>
      <c r="AI149" t="str">
        <f>CONCATENATE('Data Descriptive'!P164,'Data Descriptive'!P164)</f>
        <v>33</v>
      </c>
      <c r="AJ149" t="str">
        <f>CONCATENATE('Data Descriptive'!P164,'Data Descriptive'!R164)</f>
        <v>31</v>
      </c>
      <c r="AK149" t="str">
        <f>CONCATENATE('Data Descriptive'!P164,'Data Descriptive'!S164)</f>
        <v>30</v>
      </c>
      <c r="AL149" t="str">
        <f>CONCATENATE('Data Descriptive'!P164,'Data Descriptive'!U164)</f>
        <v>30</v>
      </c>
      <c r="AM149" t="str">
        <f>CONCATENATE('Data Descriptive'!R164,'Data Descriptive'!R164)</f>
        <v>11</v>
      </c>
      <c r="AN149" t="str">
        <f>CONCATENATE('Data Descriptive'!R164,'Data Descriptive'!S164)</f>
        <v>10</v>
      </c>
      <c r="AO149" t="str">
        <f>CONCATENATE('Data Descriptive'!R164,'Data Descriptive'!U164)</f>
        <v>10</v>
      </c>
      <c r="AP149" t="str">
        <f>CONCATENATE('Data Descriptive'!S164,'Data Descriptive'!S164)</f>
        <v>00</v>
      </c>
      <c r="AQ149" t="str">
        <f>CONCATENATE('Data Descriptive'!S164,'Data Descriptive'!U164)</f>
        <v>00</v>
      </c>
      <c r="AR149" t="str">
        <f>CONCATENATE('Data Descriptive'!U164,'Data Descriptive'!U164)</f>
        <v>00</v>
      </c>
    </row>
    <row r="150" spans="1:44">
      <c r="A150" s="27">
        <v>0</v>
      </c>
      <c r="B150" s="28">
        <f>COUNTIF($AN$2:$AN$4654,CONCATENATE($A$150,$B$149))</f>
        <v>1696</v>
      </c>
      <c r="C150" s="28">
        <f>COUNTIF($AN$2:$AN$4654,CONCATENATE($A$150,$C$149))</f>
        <v>179</v>
      </c>
      <c r="D150" s="27">
        <f>SUM(B150:C150)</f>
        <v>1875</v>
      </c>
      <c r="G150" s="27">
        <v>0</v>
      </c>
      <c r="H150" s="28">
        <f>($D$150/$D$152*$B$152)</f>
        <v>1682.38233397808</v>
      </c>
      <c r="I150" s="28">
        <f>($D$150/$D$152*$C$152)</f>
        <v>192.617666021921</v>
      </c>
      <c r="J150" s="27">
        <f>SUM(H150:I150)</f>
        <v>1875</v>
      </c>
      <c r="M150" s="27">
        <v>0</v>
      </c>
      <c r="N150" s="28">
        <f>(POWER(B150-H150,2)/H150)</f>
        <v>0.110225139755307</v>
      </c>
      <c r="O150" s="28">
        <f>(POWER(C150-I150,2)/I150)</f>
        <v>0.962740498908788</v>
      </c>
      <c r="P150" s="27">
        <f>SUM(N150:O150)</f>
        <v>1.0729656386641</v>
      </c>
      <c r="S150" s="34" t="s">
        <v>93</v>
      </c>
      <c r="T150" s="35">
        <f>COUNT(A150:A151)-1</f>
        <v>1</v>
      </c>
      <c r="X150" t="str">
        <f>CONCATENATE('Data Descriptive'!M165,'Data Descriptive'!M165)</f>
        <v>11</v>
      </c>
      <c r="Y150" t="str">
        <f>CONCATENATE('Data Descriptive'!M165,'Data Descriptive'!O165)</f>
        <v>10</v>
      </c>
      <c r="Z150" t="str">
        <f>CONCATENATE('Data Descriptive'!M165,'Data Descriptive'!P165)</f>
        <v>11</v>
      </c>
      <c r="AA150" t="str">
        <f>CONCATENATE('Data Descriptive'!M165,'Data Descriptive'!R165)</f>
        <v>11</v>
      </c>
      <c r="AB150" t="str">
        <f>CONCATENATE('Data Descriptive'!M165,'Data Descriptive'!S165)</f>
        <v>10</v>
      </c>
      <c r="AC150" t="str">
        <f>CONCATENATE('Data Descriptive'!M165,'Data Descriptive'!U165)</f>
        <v>11</v>
      </c>
      <c r="AD150" t="str">
        <f>CONCATENATE('Data Descriptive'!O165,'Data Descriptive'!O165)</f>
        <v>00</v>
      </c>
      <c r="AE150" t="str">
        <f>CONCATENATE('Data Descriptive'!O165,'Data Descriptive'!P165)</f>
        <v>01</v>
      </c>
      <c r="AF150" t="str">
        <f>CONCATENATE('Data Descriptive'!O165,'Data Descriptive'!R165)</f>
        <v>01</v>
      </c>
      <c r="AG150" t="str">
        <f>CONCATENATE('Data Descriptive'!O165,'Data Descriptive'!S165)</f>
        <v>00</v>
      </c>
      <c r="AH150" t="str">
        <f>CONCATENATE('Data Descriptive'!O165,'Data Descriptive'!U165)</f>
        <v>01</v>
      </c>
      <c r="AI150" t="str">
        <f>CONCATENATE('Data Descriptive'!P165,'Data Descriptive'!P165)</f>
        <v>11</v>
      </c>
      <c r="AJ150" t="str">
        <f>CONCATENATE('Data Descriptive'!P165,'Data Descriptive'!R165)</f>
        <v>11</v>
      </c>
      <c r="AK150" t="str">
        <f>CONCATENATE('Data Descriptive'!P165,'Data Descriptive'!S165)</f>
        <v>10</v>
      </c>
      <c r="AL150" t="str">
        <f>CONCATENATE('Data Descriptive'!P165,'Data Descriptive'!U165)</f>
        <v>11</v>
      </c>
      <c r="AM150" t="str">
        <f>CONCATENATE('Data Descriptive'!R165,'Data Descriptive'!R165)</f>
        <v>11</v>
      </c>
      <c r="AN150" t="str">
        <f>CONCATENATE('Data Descriptive'!R165,'Data Descriptive'!S165)</f>
        <v>10</v>
      </c>
      <c r="AO150" t="str">
        <f>CONCATENATE('Data Descriptive'!R165,'Data Descriptive'!U165)</f>
        <v>11</v>
      </c>
      <c r="AP150" t="str">
        <f>CONCATENATE('Data Descriptive'!S165,'Data Descriptive'!S165)</f>
        <v>00</v>
      </c>
      <c r="AQ150" t="str">
        <f>CONCATENATE('Data Descriptive'!S165,'Data Descriptive'!U165)</f>
        <v>01</v>
      </c>
      <c r="AR150" t="str">
        <f>CONCATENATE('Data Descriptive'!U165,'Data Descriptive'!U165)</f>
        <v>11</v>
      </c>
    </row>
    <row r="151" spans="1:44">
      <c r="A151" s="27">
        <v>1</v>
      </c>
      <c r="B151" s="28">
        <f>COUNTIF($AN$2:$AN$4654,CONCATENATE($A$151,$B$149))</f>
        <v>2479</v>
      </c>
      <c r="C151" s="28">
        <f>COUNTIF($AN$2:$AN$4654,CONCATENATE($A$151,$C$149))</f>
        <v>299</v>
      </c>
      <c r="D151" s="27">
        <f>SUM(B151:C151)</f>
        <v>2778</v>
      </c>
      <c r="G151" s="27">
        <v>1</v>
      </c>
      <c r="H151" s="28">
        <f>($D$151/$D$152*$B$152)</f>
        <v>2492.61766602192</v>
      </c>
      <c r="I151" s="28">
        <f>($D$151/$D$152*$C$152)</f>
        <v>285.382333978079</v>
      </c>
      <c r="J151" s="27">
        <f>SUM(H151:I151)</f>
        <v>2778</v>
      </c>
      <c r="M151" s="27">
        <v>1</v>
      </c>
      <c r="N151" s="28">
        <f>(POWER(B151-H151,2)/H151)</f>
        <v>0.0743960176534174</v>
      </c>
      <c r="O151" s="28">
        <f>(POWER(C151-I151,2)/I151)</f>
        <v>0.6497978529352</v>
      </c>
      <c r="P151" s="27">
        <f>SUM(N151:O151)</f>
        <v>0.724193870588617</v>
      </c>
      <c r="S151" s="34" t="s">
        <v>94</v>
      </c>
      <c r="T151" s="35">
        <f>COUNT(B149:C149)-1</f>
        <v>1</v>
      </c>
      <c r="X151" t="str">
        <f>CONCATENATE('Data Descriptive'!M166,'Data Descriptive'!M166)</f>
        <v>00</v>
      </c>
      <c r="Y151" t="str">
        <f>CONCATENATE('Data Descriptive'!M166,'Data Descriptive'!O166)</f>
        <v>02</v>
      </c>
      <c r="Z151" t="str">
        <f>CONCATENATE('Data Descriptive'!M166,'Data Descriptive'!P166)</f>
        <v>03</v>
      </c>
      <c r="AA151" t="str">
        <f>CONCATENATE('Data Descriptive'!M166,'Data Descriptive'!R166)</f>
        <v>01</v>
      </c>
      <c r="AB151" t="str">
        <f>CONCATENATE('Data Descriptive'!M166,'Data Descriptive'!S166)</f>
        <v>00</v>
      </c>
      <c r="AC151" t="str">
        <f>CONCATENATE('Data Descriptive'!M166,'Data Descriptive'!U166)</f>
        <v>00</v>
      </c>
      <c r="AD151" t="str">
        <f>CONCATENATE('Data Descriptive'!O166,'Data Descriptive'!O166)</f>
        <v>22</v>
      </c>
      <c r="AE151" t="str">
        <f>CONCATENATE('Data Descriptive'!O166,'Data Descriptive'!P166)</f>
        <v>23</v>
      </c>
      <c r="AF151" t="str">
        <f>CONCATENATE('Data Descriptive'!O166,'Data Descriptive'!R166)</f>
        <v>21</v>
      </c>
      <c r="AG151" t="str">
        <f>CONCATENATE('Data Descriptive'!O166,'Data Descriptive'!S166)</f>
        <v>20</v>
      </c>
      <c r="AH151" t="str">
        <f>CONCATENATE('Data Descriptive'!O166,'Data Descriptive'!U166)</f>
        <v>20</v>
      </c>
      <c r="AI151" t="str">
        <f>CONCATENATE('Data Descriptive'!P166,'Data Descriptive'!P166)</f>
        <v>33</v>
      </c>
      <c r="AJ151" t="str">
        <f>CONCATENATE('Data Descriptive'!P166,'Data Descriptive'!R166)</f>
        <v>31</v>
      </c>
      <c r="AK151" t="str">
        <f>CONCATENATE('Data Descriptive'!P166,'Data Descriptive'!S166)</f>
        <v>30</v>
      </c>
      <c r="AL151" t="str">
        <f>CONCATENATE('Data Descriptive'!P166,'Data Descriptive'!U166)</f>
        <v>30</v>
      </c>
      <c r="AM151" t="str">
        <f>CONCATENATE('Data Descriptive'!R166,'Data Descriptive'!R166)</f>
        <v>11</v>
      </c>
      <c r="AN151" t="str">
        <f>CONCATENATE('Data Descriptive'!R166,'Data Descriptive'!S166)</f>
        <v>10</v>
      </c>
      <c r="AO151" t="str">
        <f>CONCATENATE('Data Descriptive'!R166,'Data Descriptive'!U166)</f>
        <v>10</v>
      </c>
      <c r="AP151" t="str">
        <f>CONCATENATE('Data Descriptive'!S166,'Data Descriptive'!S166)</f>
        <v>00</v>
      </c>
      <c r="AQ151" t="str">
        <f>CONCATENATE('Data Descriptive'!S166,'Data Descriptive'!U166)</f>
        <v>00</v>
      </c>
      <c r="AR151" t="str">
        <f>CONCATENATE('Data Descriptive'!U166,'Data Descriptive'!U166)</f>
        <v>00</v>
      </c>
    </row>
    <row r="152" spans="1:44">
      <c r="A152" s="29" t="s">
        <v>90</v>
      </c>
      <c r="B152" s="27">
        <f>SUM(B150:B151)</f>
        <v>4175</v>
      </c>
      <c r="C152" s="27">
        <f>SUM(C150:C151)</f>
        <v>478</v>
      </c>
      <c r="D152" s="29">
        <f>SUM(D150:D151)</f>
        <v>4653</v>
      </c>
      <c r="G152" s="29" t="s">
        <v>90</v>
      </c>
      <c r="H152" s="27">
        <f>SUM(H150:H151)</f>
        <v>4175</v>
      </c>
      <c r="I152" s="27">
        <f>SUM(I150:I151)</f>
        <v>478</v>
      </c>
      <c r="J152" s="29">
        <f>SUM(J150:J151)</f>
        <v>4653</v>
      </c>
      <c r="M152" s="29" t="s">
        <v>90</v>
      </c>
      <c r="N152" s="27">
        <f>SUM(N150:N151)</f>
        <v>0.184621157408724</v>
      </c>
      <c r="O152" s="27">
        <f>SUM(O150:O151)</f>
        <v>1.61253835184399</v>
      </c>
      <c r="P152" s="29">
        <f>SUM(P150:P151)</f>
        <v>1.79715950925271</v>
      </c>
      <c r="S152" s="34" t="s">
        <v>95</v>
      </c>
      <c r="T152" s="35">
        <f>MIN(T151,T150)</f>
        <v>1</v>
      </c>
      <c r="X152" t="str">
        <f>CONCATENATE('Data Descriptive'!M167,'Data Descriptive'!M167)</f>
        <v>00</v>
      </c>
      <c r="Y152" t="str">
        <f>CONCATENATE('Data Descriptive'!M167,'Data Descriptive'!O167)</f>
        <v>02</v>
      </c>
      <c r="Z152" t="str">
        <f>CONCATENATE('Data Descriptive'!M167,'Data Descriptive'!P167)</f>
        <v>03</v>
      </c>
      <c r="AA152" t="str">
        <f>CONCATENATE('Data Descriptive'!M167,'Data Descriptive'!R167)</f>
        <v>00</v>
      </c>
      <c r="AB152" t="str">
        <f>CONCATENATE('Data Descriptive'!M167,'Data Descriptive'!S167)</f>
        <v>00</v>
      </c>
      <c r="AC152" t="str">
        <f>CONCATENATE('Data Descriptive'!M167,'Data Descriptive'!U167)</f>
        <v>01</v>
      </c>
      <c r="AD152" t="str">
        <f>CONCATENATE('Data Descriptive'!O167,'Data Descriptive'!O167)</f>
        <v>22</v>
      </c>
      <c r="AE152" t="str">
        <f>CONCATENATE('Data Descriptive'!O167,'Data Descriptive'!P167)</f>
        <v>23</v>
      </c>
      <c r="AF152" t="str">
        <f>CONCATENATE('Data Descriptive'!O167,'Data Descriptive'!R167)</f>
        <v>20</v>
      </c>
      <c r="AG152" t="str">
        <f>CONCATENATE('Data Descriptive'!O167,'Data Descriptive'!S167)</f>
        <v>20</v>
      </c>
      <c r="AH152" t="str">
        <f>CONCATENATE('Data Descriptive'!O167,'Data Descriptive'!U167)</f>
        <v>21</v>
      </c>
      <c r="AI152" t="str">
        <f>CONCATENATE('Data Descriptive'!P167,'Data Descriptive'!P167)</f>
        <v>33</v>
      </c>
      <c r="AJ152" t="str">
        <f>CONCATENATE('Data Descriptive'!P167,'Data Descriptive'!R167)</f>
        <v>30</v>
      </c>
      <c r="AK152" t="str">
        <f>CONCATENATE('Data Descriptive'!P167,'Data Descriptive'!S167)</f>
        <v>30</v>
      </c>
      <c r="AL152" t="str">
        <f>CONCATENATE('Data Descriptive'!P167,'Data Descriptive'!U167)</f>
        <v>31</v>
      </c>
      <c r="AM152" t="str">
        <f>CONCATENATE('Data Descriptive'!R167,'Data Descriptive'!R167)</f>
        <v>00</v>
      </c>
      <c r="AN152" t="str">
        <f>CONCATENATE('Data Descriptive'!R167,'Data Descriptive'!S167)</f>
        <v>00</v>
      </c>
      <c r="AO152" t="str">
        <f>CONCATENATE('Data Descriptive'!R167,'Data Descriptive'!U167)</f>
        <v>01</v>
      </c>
      <c r="AP152" t="str">
        <f>CONCATENATE('Data Descriptive'!S167,'Data Descriptive'!S167)</f>
        <v>00</v>
      </c>
      <c r="AQ152" t="str">
        <f>CONCATENATE('Data Descriptive'!S167,'Data Descriptive'!U167)</f>
        <v>01</v>
      </c>
      <c r="AR152" t="str">
        <f>CONCATENATE('Data Descriptive'!U167,'Data Descriptive'!U167)</f>
        <v>11</v>
      </c>
    </row>
    <row r="153" spans="19:44">
      <c r="S153" s="36" t="s">
        <v>96</v>
      </c>
      <c r="T153" s="35">
        <f>SQRT(T148/(D152*T152))</f>
        <v>0.0196529064257833</v>
      </c>
      <c r="X153" t="str">
        <f>CONCATENATE('Data Descriptive'!M168,'Data Descriptive'!M168)</f>
        <v>00</v>
      </c>
      <c r="Y153" t="str">
        <f>CONCATENATE('Data Descriptive'!M168,'Data Descriptive'!O168)</f>
        <v>00</v>
      </c>
      <c r="Z153" t="str">
        <f>CONCATENATE('Data Descriptive'!M168,'Data Descriptive'!P168)</f>
        <v>03</v>
      </c>
      <c r="AA153" t="str">
        <f>CONCATENATE('Data Descriptive'!M168,'Data Descriptive'!R168)</f>
        <v>01</v>
      </c>
      <c r="AB153" t="str">
        <f>CONCATENATE('Data Descriptive'!M168,'Data Descriptive'!S168)</f>
        <v>00</v>
      </c>
      <c r="AC153" t="str">
        <f>CONCATENATE('Data Descriptive'!M168,'Data Descriptive'!U168)</f>
        <v>01</v>
      </c>
      <c r="AD153" t="str">
        <f>CONCATENATE('Data Descriptive'!O168,'Data Descriptive'!O168)</f>
        <v>00</v>
      </c>
      <c r="AE153" t="str">
        <f>CONCATENATE('Data Descriptive'!O168,'Data Descriptive'!P168)</f>
        <v>03</v>
      </c>
      <c r="AF153" t="str">
        <f>CONCATENATE('Data Descriptive'!O168,'Data Descriptive'!R168)</f>
        <v>01</v>
      </c>
      <c r="AG153" t="str">
        <f>CONCATENATE('Data Descriptive'!O168,'Data Descriptive'!S168)</f>
        <v>00</v>
      </c>
      <c r="AH153" t="str">
        <f>CONCATENATE('Data Descriptive'!O168,'Data Descriptive'!U168)</f>
        <v>01</v>
      </c>
      <c r="AI153" t="str">
        <f>CONCATENATE('Data Descriptive'!P168,'Data Descriptive'!P168)</f>
        <v>33</v>
      </c>
      <c r="AJ153" t="str">
        <f>CONCATENATE('Data Descriptive'!P168,'Data Descriptive'!R168)</f>
        <v>31</v>
      </c>
      <c r="AK153" t="str">
        <f>CONCATENATE('Data Descriptive'!P168,'Data Descriptive'!S168)</f>
        <v>30</v>
      </c>
      <c r="AL153" t="str">
        <f>CONCATENATE('Data Descriptive'!P168,'Data Descriptive'!U168)</f>
        <v>31</v>
      </c>
      <c r="AM153" t="str">
        <f>CONCATENATE('Data Descriptive'!R168,'Data Descriptive'!R168)</f>
        <v>11</v>
      </c>
      <c r="AN153" t="str">
        <f>CONCATENATE('Data Descriptive'!R168,'Data Descriptive'!S168)</f>
        <v>10</v>
      </c>
      <c r="AO153" t="str">
        <f>CONCATENATE('Data Descriptive'!R168,'Data Descriptive'!U168)</f>
        <v>11</v>
      </c>
      <c r="AP153" t="str">
        <f>CONCATENATE('Data Descriptive'!S168,'Data Descriptive'!S168)</f>
        <v>00</v>
      </c>
      <c r="AQ153" t="str">
        <f>CONCATENATE('Data Descriptive'!S168,'Data Descriptive'!U168)</f>
        <v>01</v>
      </c>
      <c r="AR153" t="str">
        <f>CONCATENATE('Data Descriptive'!U168,'Data Descriptive'!U168)</f>
        <v>11</v>
      </c>
    </row>
    <row r="154" spans="24:44">
      <c r="X154" t="str">
        <f>CONCATENATE('Data Descriptive'!M169,'Data Descriptive'!M169)</f>
        <v>00</v>
      </c>
      <c r="Y154" t="str">
        <f>CONCATENATE('Data Descriptive'!M169,'Data Descriptive'!O169)</f>
        <v>02</v>
      </c>
      <c r="Z154" t="str">
        <f>CONCATENATE('Data Descriptive'!M169,'Data Descriptive'!P169)</f>
        <v>02</v>
      </c>
      <c r="AA154" t="str">
        <f>CONCATENATE('Data Descriptive'!M169,'Data Descriptive'!R169)</f>
        <v>00</v>
      </c>
      <c r="AB154" t="str">
        <f>CONCATENATE('Data Descriptive'!M169,'Data Descriptive'!S169)</f>
        <v>00</v>
      </c>
      <c r="AC154" t="str">
        <f>CONCATENATE('Data Descriptive'!M169,'Data Descriptive'!U169)</f>
        <v>01</v>
      </c>
      <c r="AD154" t="str">
        <f>CONCATENATE('Data Descriptive'!O169,'Data Descriptive'!O169)</f>
        <v>22</v>
      </c>
      <c r="AE154" t="str">
        <f>CONCATENATE('Data Descriptive'!O169,'Data Descriptive'!P169)</f>
        <v>22</v>
      </c>
      <c r="AF154" t="str">
        <f>CONCATENATE('Data Descriptive'!O169,'Data Descriptive'!R169)</f>
        <v>20</v>
      </c>
      <c r="AG154" t="str">
        <f>CONCATENATE('Data Descriptive'!O169,'Data Descriptive'!S169)</f>
        <v>20</v>
      </c>
      <c r="AH154" t="str">
        <f>CONCATENATE('Data Descriptive'!O169,'Data Descriptive'!U169)</f>
        <v>21</v>
      </c>
      <c r="AI154" t="str">
        <f>CONCATENATE('Data Descriptive'!P169,'Data Descriptive'!P169)</f>
        <v>22</v>
      </c>
      <c r="AJ154" t="str">
        <f>CONCATENATE('Data Descriptive'!P169,'Data Descriptive'!R169)</f>
        <v>20</v>
      </c>
      <c r="AK154" t="str">
        <f>CONCATENATE('Data Descriptive'!P169,'Data Descriptive'!S169)</f>
        <v>20</v>
      </c>
      <c r="AL154" t="str">
        <f>CONCATENATE('Data Descriptive'!P169,'Data Descriptive'!U169)</f>
        <v>21</v>
      </c>
      <c r="AM154" t="str">
        <f>CONCATENATE('Data Descriptive'!R169,'Data Descriptive'!R169)</f>
        <v>00</v>
      </c>
      <c r="AN154" t="str">
        <f>CONCATENATE('Data Descriptive'!R169,'Data Descriptive'!S169)</f>
        <v>00</v>
      </c>
      <c r="AO154" t="str">
        <f>CONCATENATE('Data Descriptive'!R169,'Data Descriptive'!U169)</f>
        <v>01</v>
      </c>
      <c r="AP154" t="str">
        <f>CONCATENATE('Data Descriptive'!S169,'Data Descriptive'!S169)</f>
        <v>00</v>
      </c>
      <c r="AQ154" t="str">
        <f>CONCATENATE('Data Descriptive'!S169,'Data Descriptive'!U169)</f>
        <v>01</v>
      </c>
      <c r="AR154" t="str">
        <f>CONCATENATE('Data Descriptive'!U169,'Data Descriptive'!U169)</f>
        <v>11</v>
      </c>
    </row>
    <row r="155" spans="1:44">
      <c r="A155" s="21" t="s">
        <v>113</v>
      </c>
      <c r="B155" s="21"/>
      <c r="C155" s="21"/>
      <c r="D155" s="21"/>
      <c r="X155" t="str">
        <f>CONCATENATE('Data Descriptive'!M170,'Data Descriptive'!M170)</f>
        <v>00</v>
      </c>
      <c r="Y155" t="str">
        <f>CONCATENATE('Data Descriptive'!M170,'Data Descriptive'!O170)</f>
        <v>00</v>
      </c>
      <c r="Z155" t="str">
        <f>CONCATENATE('Data Descriptive'!M170,'Data Descriptive'!P170)</f>
        <v>03</v>
      </c>
      <c r="AA155" t="str">
        <f>CONCATENATE('Data Descriptive'!M170,'Data Descriptive'!R170)</f>
        <v>01</v>
      </c>
      <c r="AB155" t="str">
        <f>CONCATENATE('Data Descriptive'!M170,'Data Descriptive'!S170)</f>
        <v>00</v>
      </c>
      <c r="AC155" t="str">
        <f>CONCATENATE('Data Descriptive'!M170,'Data Descriptive'!U170)</f>
        <v>00</v>
      </c>
      <c r="AD155" t="str">
        <f>CONCATENATE('Data Descriptive'!O170,'Data Descriptive'!O170)</f>
        <v>00</v>
      </c>
      <c r="AE155" t="str">
        <f>CONCATENATE('Data Descriptive'!O170,'Data Descriptive'!P170)</f>
        <v>03</v>
      </c>
      <c r="AF155" t="str">
        <f>CONCATENATE('Data Descriptive'!O170,'Data Descriptive'!R170)</f>
        <v>01</v>
      </c>
      <c r="AG155" t="str">
        <f>CONCATENATE('Data Descriptive'!O170,'Data Descriptive'!S170)</f>
        <v>00</v>
      </c>
      <c r="AH155" t="str">
        <f>CONCATENATE('Data Descriptive'!O170,'Data Descriptive'!U170)</f>
        <v>00</v>
      </c>
      <c r="AI155" t="str">
        <f>CONCATENATE('Data Descriptive'!P170,'Data Descriptive'!P170)</f>
        <v>33</v>
      </c>
      <c r="AJ155" t="str">
        <f>CONCATENATE('Data Descriptive'!P170,'Data Descriptive'!R170)</f>
        <v>31</v>
      </c>
      <c r="AK155" t="str">
        <f>CONCATENATE('Data Descriptive'!P170,'Data Descriptive'!S170)</f>
        <v>30</v>
      </c>
      <c r="AL155" t="str">
        <f>CONCATENATE('Data Descriptive'!P170,'Data Descriptive'!U170)</f>
        <v>30</v>
      </c>
      <c r="AM155" t="str">
        <f>CONCATENATE('Data Descriptive'!R170,'Data Descriptive'!R170)</f>
        <v>11</v>
      </c>
      <c r="AN155" t="str">
        <f>CONCATENATE('Data Descriptive'!R170,'Data Descriptive'!S170)</f>
        <v>10</v>
      </c>
      <c r="AO155" t="str">
        <f>CONCATENATE('Data Descriptive'!R170,'Data Descriptive'!U170)</f>
        <v>10</v>
      </c>
      <c r="AP155" t="str">
        <f>CONCATENATE('Data Descriptive'!S170,'Data Descriptive'!S170)</f>
        <v>00</v>
      </c>
      <c r="AQ155" t="str">
        <f>CONCATENATE('Data Descriptive'!S170,'Data Descriptive'!U170)</f>
        <v>00</v>
      </c>
      <c r="AR155" t="str">
        <f>CONCATENATE('Data Descriptive'!U170,'Data Descriptive'!U170)</f>
        <v>00</v>
      </c>
    </row>
    <row r="156" spans="1:44">
      <c r="A156" t="s">
        <v>85</v>
      </c>
      <c r="G156" t="s">
        <v>86</v>
      </c>
      <c r="M156" t="s">
        <v>87</v>
      </c>
      <c r="X156" t="str">
        <f>CONCATENATE('Data Descriptive'!M171,'Data Descriptive'!M171)</f>
        <v>00</v>
      </c>
      <c r="Y156" t="str">
        <f>CONCATENATE('Data Descriptive'!M171,'Data Descriptive'!O171)</f>
        <v>02</v>
      </c>
      <c r="Z156" t="str">
        <f>CONCATENATE('Data Descriptive'!M171,'Data Descriptive'!P171)</f>
        <v>02</v>
      </c>
      <c r="AA156" t="str">
        <f>CONCATENATE('Data Descriptive'!M171,'Data Descriptive'!R171)</f>
        <v>00</v>
      </c>
      <c r="AB156" t="str">
        <f>CONCATENATE('Data Descriptive'!M171,'Data Descriptive'!S171)</f>
        <v>00</v>
      </c>
      <c r="AC156" t="str">
        <f>CONCATENATE('Data Descriptive'!M171,'Data Descriptive'!U171)</f>
        <v>01</v>
      </c>
      <c r="AD156" t="str">
        <f>CONCATENATE('Data Descriptive'!O171,'Data Descriptive'!O171)</f>
        <v>22</v>
      </c>
      <c r="AE156" t="str">
        <f>CONCATENATE('Data Descriptive'!O171,'Data Descriptive'!P171)</f>
        <v>22</v>
      </c>
      <c r="AF156" t="str">
        <f>CONCATENATE('Data Descriptive'!O171,'Data Descriptive'!R171)</f>
        <v>20</v>
      </c>
      <c r="AG156" t="str">
        <f>CONCATENATE('Data Descriptive'!O171,'Data Descriptive'!S171)</f>
        <v>20</v>
      </c>
      <c r="AH156" t="str">
        <f>CONCATENATE('Data Descriptive'!O171,'Data Descriptive'!U171)</f>
        <v>21</v>
      </c>
      <c r="AI156" t="str">
        <f>CONCATENATE('Data Descriptive'!P171,'Data Descriptive'!P171)</f>
        <v>22</v>
      </c>
      <c r="AJ156" t="str">
        <f>CONCATENATE('Data Descriptive'!P171,'Data Descriptive'!R171)</f>
        <v>20</v>
      </c>
      <c r="AK156" t="str">
        <f>CONCATENATE('Data Descriptive'!P171,'Data Descriptive'!S171)</f>
        <v>20</v>
      </c>
      <c r="AL156" t="str">
        <f>CONCATENATE('Data Descriptive'!P171,'Data Descriptive'!U171)</f>
        <v>21</v>
      </c>
      <c r="AM156" t="str">
        <f>CONCATENATE('Data Descriptive'!R171,'Data Descriptive'!R171)</f>
        <v>00</v>
      </c>
      <c r="AN156" t="str">
        <f>CONCATENATE('Data Descriptive'!R171,'Data Descriptive'!S171)</f>
        <v>00</v>
      </c>
      <c r="AO156" t="str">
        <f>CONCATENATE('Data Descriptive'!R171,'Data Descriptive'!U171)</f>
        <v>01</v>
      </c>
      <c r="AP156" t="str">
        <f>CONCATENATE('Data Descriptive'!S171,'Data Descriptive'!S171)</f>
        <v>00</v>
      </c>
      <c r="AQ156" t="str">
        <f>CONCATENATE('Data Descriptive'!S171,'Data Descriptive'!U171)</f>
        <v>01</v>
      </c>
      <c r="AR156" t="str">
        <f>CONCATENATE('Data Descriptive'!U171,'Data Descriptive'!U171)</f>
        <v>11</v>
      </c>
    </row>
    <row r="157" spans="1:44">
      <c r="A157" s="26" t="s">
        <v>88</v>
      </c>
      <c r="B157" s="26" t="s">
        <v>89</v>
      </c>
      <c r="C157" s="26"/>
      <c r="D157" s="29" t="s">
        <v>90</v>
      </c>
      <c r="G157" s="26" t="s">
        <v>88</v>
      </c>
      <c r="H157" s="26" t="s">
        <v>89</v>
      </c>
      <c r="I157" s="26"/>
      <c r="J157" s="29" t="s">
        <v>90</v>
      </c>
      <c r="M157" s="26" t="s">
        <v>88</v>
      </c>
      <c r="N157" s="26" t="s">
        <v>89</v>
      </c>
      <c r="O157" s="26"/>
      <c r="P157" s="29" t="s">
        <v>90</v>
      </c>
      <c r="S157" s="34" t="s">
        <v>91</v>
      </c>
      <c r="T157" s="35">
        <f>P161</f>
        <v>226.641648378845</v>
      </c>
      <c r="X157" t="str">
        <f>CONCATENATE('Data Descriptive'!M172,'Data Descriptive'!M172)</f>
        <v>11</v>
      </c>
      <c r="Y157" t="str">
        <f>CONCATENATE('Data Descriptive'!M172,'Data Descriptive'!O172)</f>
        <v>12</v>
      </c>
      <c r="Z157" t="str">
        <f>CONCATENATE('Data Descriptive'!M172,'Data Descriptive'!P172)</f>
        <v>13</v>
      </c>
      <c r="AA157" t="str">
        <f>CONCATENATE('Data Descriptive'!M172,'Data Descriptive'!R172)</f>
        <v>10</v>
      </c>
      <c r="AB157" t="str">
        <f>CONCATENATE('Data Descriptive'!M172,'Data Descriptive'!S172)</f>
        <v>10</v>
      </c>
      <c r="AC157" t="str">
        <f>CONCATENATE('Data Descriptive'!M172,'Data Descriptive'!U172)</f>
        <v>10</v>
      </c>
      <c r="AD157" t="str">
        <f>CONCATENATE('Data Descriptive'!O172,'Data Descriptive'!O172)</f>
        <v>22</v>
      </c>
      <c r="AE157" t="str">
        <f>CONCATENATE('Data Descriptive'!O172,'Data Descriptive'!P172)</f>
        <v>23</v>
      </c>
      <c r="AF157" t="str">
        <f>CONCATENATE('Data Descriptive'!O172,'Data Descriptive'!R172)</f>
        <v>20</v>
      </c>
      <c r="AG157" t="str">
        <f>CONCATENATE('Data Descriptive'!O172,'Data Descriptive'!S172)</f>
        <v>20</v>
      </c>
      <c r="AH157" t="str">
        <f>CONCATENATE('Data Descriptive'!O172,'Data Descriptive'!U172)</f>
        <v>20</v>
      </c>
      <c r="AI157" t="str">
        <f>CONCATENATE('Data Descriptive'!P172,'Data Descriptive'!P172)</f>
        <v>33</v>
      </c>
      <c r="AJ157" t="str">
        <f>CONCATENATE('Data Descriptive'!P172,'Data Descriptive'!R172)</f>
        <v>30</v>
      </c>
      <c r="AK157" t="str">
        <f>CONCATENATE('Data Descriptive'!P172,'Data Descriptive'!S172)</f>
        <v>30</v>
      </c>
      <c r="AL157" t="str">
        <f>CONCATENATE('Data Descriptive'!P172,'Data Descriptive'!U172)</f>
        <v>30</v>
      </c>
      <c r="AM157" t="str">
        <f>CONCATENATE('Data Descriptive'!R172,'Data Descriptive'!R172)</f>
        <v>00</v>
      </c>
      <c r="AN157" t="str">
        <f>CONCATENATE('Data Descriptive'!R172,'Data Descriptive'!S172)</f>
        <v>00</v>
      </c>
      <c r="AO157" t="str">
        <f>CONCATENATE('Data Descriptive'!R172,'Data Descriptive'!U172)</f>
        <v>00</v>
      </c>
      <c r="AP157" t="str">
        <f>CONCATENATE('Data Descriptive'!S172,'Data Descriptive'!S172)</f>
        <v>00</v>
      </c>
      <c r="AQ157" t="str">
        <f>CONCATENATE('Data Descriptive'!S172,'Data Descriptive'!U172)</f>
        <v>00</v>
      </c>
      <c r="AR157" t="str">
        <f>CONCATENATE('Data Descriptive'!U172,'Data Descriptive'!U172)</f>
        <v>00</v>
      </c>
    </row>
    <row r="158" spans="1:44">
      <c r="A158" s="26"/>
      <c r="B158" s="27">
        <v>0</v>
      </c>
      <c r="C158" s="27">
        <v>1</v>
      </c>
      <c r="D158" s="29"/>
      <c r="G158" s="26"/>
      <c r="H158" s="27">
        <v>0</v>
      </c>
      <c r="I158" s="27">
        <v>1</v>
      </c>
      <c r="J158" s="29"/>
      <c r="M158" s="26"/>
      <c r="N158" s="27">
        <v>0</v>
      </c>
      <c r="O158" s="27">
        <v>1</v>
      </c>
      <c r="P158" s="29"/>
      <c r="S158" s="34" t="s">
        <v>92</v>
      </c>
      <c r="T158" s="35">
        <f>CHITEST(B159:C160,H159:I160)</f>
        <v>3.2193340689152e-51</v>
      </c>
      <c r="X158" t="str">
        <f>CONCATENATE('Data Descriptive'!M173,'Data Descriptive'!M173)</f>
        <v>00</v>
      </c>
      <c r="Y158" t="str">
        <f>CONCATENATE('Data Descriptive'!M173,'Data Descriptive'!O173)</f>
        <v>00</v>
      </c>
      <c r="Z158" t="str">
        <f>CONCATENATE('Data Descriptive'!M173,'Data Descriptive'!P173)</f>
        <v>03</v>
      </c>
      <c r="AA158" t="str">
        <f>CONCATENATE('Data Descriptive'!M173,'Data Descriptive'!R173)</f>
        <v>00</v>
      </c>
      <c r="AB158" t="str">
        <f>CONCATENATE('Data Descriptive'!M173,'Data Descriptive'!S173)</f>
        <v>00</v>
      </c>
      <c r="AC158" t="str">
        <f>CONCATENATE('Data Descriptive'!M173,'Data Descriptive'!U173)</f>
        <v>00</v>
      </c>
      <c r="AD158" t="str">
        <f>CONCATENATE('Data Descriptive'!O173,'Data Descriptive'!O173)</f>
        <v>00</v>
      </c>
      <c r="AE158" t="str">
        <f>CONCATENATE('Data Descriptive'!O173,'Data Descriptive'!P173)</f>
        <v>03</v>
      </c>
      <c r="AF158" t="str">
        <f>CONCATENATE('Data Descriptive'!O173,'Data Descriptive'!R173)</f>
        <v>00</v>
      </c>
      <c r="AG158" t="str">
        <f>CONCATENATE('Data Descriptive'!O173,'Data Descriptive'!S173)</f>
        <v>00</v>
      </c>
      <c r="AH158" t="str">
        <f>CONCATENATE('Data Descriptive'!O173,'Data Descriptive'!U173)</f>
        <v>00</v>
      </c>
      <c r="AI158" t="str">
        <f>CONCATENATE('Data Descriptive'!P173,'Data Descriptive'!P173)</f>
        <v>33</v>
      </c>
      <c r="AJ158" t="str">
        <f>CONCATENATE('Data Descriptive'!P173,'Data Descriptive'!R173)</f>
        <v>30</v>
      </c>
      <c r="AK158" t="str">
        <f>CONCATENATE('Data Descriptive'!P173,'Data Descriptive'!S173)</f>
        <v>30</v>
      </c>
      <c r="AL158" t="str">
        <f>CONCATENATE('Data Descriptive'!P173,'Data Descriptive'!U173)</f>
        <v>30</v>
      </c>
      <c r="AM158" t="str">
        <f>CONCATENATE('Data Descriptive'!R173,'Data Descriptive'!R173)</f>
        <v>00</v>
      </c>
      <c r="AN158" t="str">
        <f>CONCATENATE('Data Descriptive'!R173,'Data Descriptive'!S173)</f>
        <v>00</v>
      </c>
      <c r="AO158" t="str">
        <f>CONCATENATE('Data Descriptive'!R173,'Data Descriptive'!U173)</f>
        <v>00</v>
      </c>
      <c r="AP158" t="str">
        <f>CONCATENATE('Data Descriptive'!S173,'Data Descriptive'!S173)</f>
        <v>00</v>
      </c>
      <c r="AQ158" t="str">
        <f>CONCATENATE('Data Descriptive'!S173,'Data Descriptive'!U173)</f>
        <v>00</v>
      </c>
      <c r="AR158" t="str">
        <f>CONCATENATE('Data Descriptive'!U173,'Data Descriptive'!U173)</f>
        <v>00</v>
      </c>
    </row>
    <row r="159" spans="1:44">
      <c r="A159" s="27">
        <v>0</v>
      </c>
      <c r="B159" s="28">
        <f>COUNTIF($AO$2:$AO$4654,CONCATENATE($A$159,$B$158))</f>
        <v>991</v>
      </c>
      <c r="C159" s="28">
        <f>COUNTIF($AO$2:$AO$4654,CONCATENATE($A$159,$C$158))</f>
        <v>884</v>
      </c>
      <c r="D159" s="27">
        <f>SUM(B159:C159)</f>
        <v>1875</v>
      </c>
      <c r="G159" s="27">
        <v>0</v>
      </c>
      <c r="H159" s="28">
        <f>($D$159/$D$161*$B$161)</f>
        <v>1230.25467440361</v>
      </c>
      <c r="I159" s="28">
        <f>($D$159/$D$161*$C$161)</f>
        <v>644.745325596389</v>
      </c>
      <c r="J159" s="27">
        <f>SUM(H159:I159)</f>
        <v>1875</v>
      </c>
      <c r="M159" s="27">
        <v>0</v>
      </c>
      <c r="N159" s="28">
        <f>(POWER(B159-H159,2)/H159)</f>
        <v>46.52922717138</v>
      </c>
      <c r="O159" s="28">
        <f>(POWER(C159-I159,2)/I159)</f>
        <v>88.7835815963894</v>
      </c>
      <c r="P159" s="27">
        <f>SUM(N159:O159)</f>
        <v>135.312808767769</v>
      </c>
      <c r="S159" s="34" t="s">
        <v>93</v>
      </c>
      <c r="T159" s="35">
        <f>COUNT(A159:A160)-1</f>
        <v>1</v>
      </c>
      <c r="X159" t="str">
        <f>CONCATENATE('Data Descriptive'!M174,'Data Descriptive'!M174)</f>
        <v>00</v>
      </c>
      <c r="Y159" t="str">
        <f>CONCATENATE('Data Descriptive'!M174,'Data Descriptive'!O174)</f>
        <v>00</v>
      </c>
      <c r="Z159" t="str">
        <f>CONCATENATE('Data Descriptive'!M174,'Data Descriptive'!P174)</f>
        <v>03</v>
      </c>
      <c r="AA159" t="str">
        <f>CONCATENATE('Data Descriptive'!M174,'Data Descriptive'!R174)</f>
        <v>01</v>
      </c>
      <c r="AB159" t="str">
        <f>CONCATENATE('Data Descriptive'!M174,'Data Descriptive'!S174)</f>
        <v>00</v>
      </c>
      <c r="AC159" t="str">
        <f>CONCATENATE('Data Descriptive'!M174,'Data Descriptive'!U174)</f>
        <v>01</v>
      </c>
      <c r="AD159" t="str">
        <f>CONCATENATE('Data Descriptive'!O174,'Data Descriptive'!O174)</f>
        <v>00</v>
      </c>
      <c r="AE159" t="str">
        <f>CONCATENATE('Data Descriptive'!O174,'Data Descriptive'!P174)</f>
        <v>03</v>
      </c>
      <c r="AF159" t="str">
        <f>CONCATENATE('Data Descriptive'!O174,'Data Descriptive'!R174)</f>
        <v>01</v>
      </c>
      <c r="AG159" t="str">
        <f>CONCATENATE('Data Descriptive'!O174,'Data Descriptive'!S174)</f>
        <v>00</v>
      </c>
      <c r="AH159" t="str">
        <f>CONCATENATE('Data Descriptive'!O174,'Data Descriptive'!U174)</f>
        <v>01</v>
      </c>
      <c r="AI159" t="str">
        <f>CONCATENATE('Data Descriptive'!P174,'Data Descriptive'!P174)</f>
        <v>33</v>
      </c>
      <c r="AJ159" t="str">
        <f>CONCATENATE('Data Descriptive'!P174,'Data Descriptive'!R174)</f>
        <v>31</v>
      </c>
      <c r="AK159" t="str">
        <f>CONCATENATE('Data Descriptive'!P174,'Data Descriptive'!S174)</f>
        <v>30</v>
      </c>
      <c r="AL159" t="str">
        <f>CONCATENATE('Data Descriptive'!P174,'Data Descriptive'!U174)</f>
        <v>31</v>
      </c>
      <c r="AM159" t="str">
        <f>CONCATENATE('Data Descriptive'!R174,'Data Descriptive'!R174)</f>
        <v>11</v>
      </c>
      <c r="AN159" t="str">
        <f>CONCATENATE('Data Descriptive'!R174,'Data Descriptive'!S174)</f>
        <v>10</v>
      </c>
      <c r="AO159" t="str">
        <f>CONCATENATE('Data Descriptive'!R174,'Data Descriptive'!U174)</f>
        <v>11</v>
      </c>
      <c r="AP159" t="str">
        <f>CONCATENATE('Data Descriptive'!S174,'Data Descriptive'!S174)</f>
        <v>00</v>
      </c>
      <c r="AQ159" t="str">
        <f>CONCATENATE('Data Descriptive'!S174,'Data Descriptive'!U174)</f>
        <v>01</v>
      </c>
      <c r="AR159" t="str">
        <f>CONCATENATE('Data Descriptive'!U174,'Data Descriptive'!U174)</f>
        <v>11</v>
      </c>
    </row>
    <row r="160" spans="1:44">
      <c r="A160" s="27">
        <v>1</v>
      </c>
      <c r="B160" s="28">
        <f>COUNTIF($AO$2:$AO$4654,CONCATENATE($A$160,$B$158))</f>
        <v>2062</v>
      </c>
      <c r="C160" s="28">
        <f>COUNTIF($AO$2:$AO$4654,CONCATENATE($A$160,$C$158))</f>
        <v>716</v>
      </c>
      <c r="D160" s="27">
        <f>SUM(B160:C160)</f>
        <v>2778</v>
      </c>
      <c r="G160" s="27">
        <v>1</v>
      </c>
      <c r="H160" s="28">
        <f>($D$160/$D$161*$B$161)</f>
        <v>1822.74532559639</v>
      </c>
      <c r="I160" s="28">
        <f>($D$160/$D$161*$C$161)</f>
        <v>955.25467440361</v>
      </c>
      <c r="J160" s="27">
        <f>SUM(H160:I160)</f>
        <v>2778</v>
      </c>
      <c r="M160" s="27">
        <v>1</v>
      </c>
      <c r="N160" s="28">
        <f>(POWER(B160-H160,2)/H160)</f>
        <v>31.4047159634044</v>
      </c>
      <c r="O160" s="28">
        <f>(POWER(C160-I160,2)/I160)</f>
        <v>59.924123647671</v>
      </c>
      <c r="P160" s="27">
        <f>SUM(N160:O160)</f>
        <v>91.3288396110754</v>
      </c>
      <c r="S160" s="34" t="s">
        <v>94</v>
      </c>
      <c r="T160" s="35">
        <f>COUNT(B158:C158)-1</f>
        <v>1</v>
      </c>
      <c r="X160" t="str">
        <f>CONCATENATE('Data Descriptive'!M175,'Data Descriptive'!M175)</f>
        <v>00</v>
      </c>
      <c r="Y160" t="str">
        <f>CONCATENATE('Data Descriptive'!M175,'Data Descriptive'!O175)</f>
        <v>00</v>
      </c>
      <c r="Z160" t="str">
        <f>CONCATENATE('Data Descriptive'!M175,'Data Descriptive'!P175)</f>
        <v>03</v>
      </c>
      <c r="AA160" t="str">
        <f>CONCATENATE('Data Descriptive'!M175,'Data Descriptive'!R175)</f>
        <v>01</v>
      </c>
      <c r="AB160" t="str">
        <f>CONCATENATE('Data Descriptive'!M175,'Data Descriptive'!S175)</f>
        <v>00</v>
      </c>
      <c r="AC160" t="str">
        <f>CONCATENATE('Data Descriptive'!M175,'Data Descriptive'!U175)</f>
        <v>01</v>
      </c>
      <c r="AD160" t="str">
        <f>CONCATENATE('Data Descriptive'!O175,'Data Descriptive'!O175)</f>
        <v>00</v>
      </c>
      <c r="AE160" t="str">
        <f>CONCATENATE('Data Descriptive'!O175,'Data Descriptive'!P175)</f>
        <v>03</v>
      </c>
      <c r="AF160" t="str">
        <f>CONCATENATE('Data Descriptive'!O175,'Data Descriptive'!R175)</f>
        <v>01</v>
      </c>
      <c r="AG160" t="str">
        <f>CONCATENATE('Data Descriptive'!O175,'Data Descriptive'!S175)</f>
        <v>00</v>
      </c>
      <c r="AH160" t="str">
        <f>CONCATENATE('Data Descriptive'!O175,'Data Descriptive'!U175)</f>
        <v>01</v>
      </c>
      <c r="AI160" t="str">
        <f>CONCATENATE('Data Descriptive'!P175,'Data Descriptive'!P175)</f>
        <v>33</v>
      </c>
      <c r="AJ160" t="str">
        <f>CONCATENATE('Data Descriptive'!P175,'Data Descriptive'!R175)</f>
        <v>31</v>
      </c>
      <c r="AK160" t="str">
        <f>CONCATENATE('Data Descriptive'!P175,'Data Descriptive'!S175)</f>
        <v>30</v>
      </c>
      <c r="AL160" t="str">
        <f>CONCATENATE('Data Descriptive'!P175,'Data Descriptive'!U175)</f>
        <v>31</v>
      </c>
      <c r="AM160" t="str">
        <f>CONCATENATE('Data Descriptive'!R175,'Data Descriptive'!R175)</f>
        <v>11</v>
      </c>
      <c r="AN160" t="str">
        <f>CONCATENATE('Data Descriptive'!R175,'Data Descriptive'!S175)</f>
        <v>10</v>
      </c>
      <c r="AO160" t="str">
        <f>CONCATENATE('Data Descriptive'!R175,'Data Descriptive'!U175)</f>
        <v>11</v>
      </c>
      <c r="AP160" t="str">
        <f>CONCATENATE('Data Descriptive'!S175,'Data Descriptive'!S175)</f>
        <v>00</v>
      </c>
      <c r="AQ160" t="str">
        <f>CONCATENATE('Data Descriptive'!S175,'Data Descriptive'!U175)</f>
        <v>01</v>
      </c>
      <c r="AR160" t="str">
        <f>CONCATENATE('Data Descriptive'!U175,'Data Descriptive'!U175)</f>
        <v>11</v>
      </c>
    </row>
    <row r="161" spans="1:44">
      <c r="A161" s="29" t="s">
        <v>90</v>
      </c>
      <c r="B161" s="27">
        <f>SUM(B159:B160)</f>
        <v>3053</v>
      </c>
      <c r="C161" s="27">
        <f>SUM(C159:C160)</f>
        <v>1600</v>
      </c>
      <c r="D161" s="29">
        <f>SUM(D159:D160)</f>
        <v>4653</v>
      </c>
      <c r="G161" s="29" t="s">
        <v>90</v>
      </c>
      <c r="H161" s="27">
        <f>SUM(H159:H160)</f>
        <v>3053</v>
      </c>
      <c r="I161" s="27">
        <f>SUM(I159:I160)</f>
        <v>1600</v>
      </c>
      <c r="J161" s="29">
        <f>SUM(J159:J160)</f>
        <v>4653</v>
      </c>
      <c r="M161" s="29" t="s">
        <v>90</v>
      </c>
      <c r="N161" s="27">
        <f>SUM(N159:N160)</f>
        <v>77.9339431347844</v>
      </c>
      <c r="O161" s="27">
        <f>SUM(O159:O160)</f>
        <v>148.70770524406</v>
      </c>
      <c r="P161" s="29">
        <f>SUM(P159:P160)</f>
        <v>226.641648378845</v>
      </c>
      <c r="S161" s="34" t="s">
        <v>95</v>
      </c>
      <c r="T161" s="35">
        <f>MIN(T160,T159)</f>
        <v>1</v>
      </c>
      <c r="X161" t="str">
        <f>CONCATENATE('Data Descriptive'!M176,'Data Descriptive'!M176)</f>
        <v>00</v>
      </c>
      <c r="Y161" t="str">
        <f>CONCATENATE('Data Descriptive'!M176,'Data Descriptive'!O176)</f>
        <v>00</v>
      </c>
      <c r="Z161" t="str">
        <f>CONCATENATE('Data Descriptive'!M176,'Data Descriptive'!P176)</f>
        <v>03</v>
      </c>
      <c r="AA161" t="str">
        <f>CONCATENATE('Data Descriptive'!M176,'Data Descriptive'!R176)</f>
        <v>01</v>
      </c>
      <c r="AB161" t="str">
        <f>CONCATENATE('Data Descriptive'!M176,'Data Descriptive'!S176)</f>
        <v>00</v>
      </c>
      <c r="AC161" t="str">
        <f>CONCATENATE('Data Descriptive'!M176,'Data Descriptive'!U176)</f>
        <v>00</v>
      </c>
      <c r="AD161" t="str">
        <f>CONCATENATE('Data Descriptive'!O176,'Data Descriptive'!O176)</f>
        <v>00</v>
      </c>
      <c r="AE161" t="str">
        <f>CONCATENATE('Data Descriptive'!O176,'Data Descriptive'!P176)</f>
        <v>03</v>
      </c>
      <c r="AF161" t="str">
        <f>CONCATENATE('Data Descriptive'!O176,'Data Descriptive'!R176)</f>
        <v>01</v>
      </c>
      <c r="AG161" t="str">
        <f>CONCATENATE('Data Descriptive'!O176,'Data Descriptive'!S176)</f>
        <v>00</v>
      </c>
      <c r="AH161" t="str">
        <f>CONCATENATE('Data Descriptive'!O176,'Data Descriptive'!U176)</f>
        <v>00</v>
      </c>
      <c r="AI161" t="str">
        <f>CONCATENATE('Data Descriptive'!P176,'Data Descriptive'!P176)</f>
        <v>33</v>
      </c>
      <c r="AJ161" t="str">
        <f>CONCATENATE('Data Descriptive'!P176,'Data Descriptive'!R176)</f>
        <v>31</v>
      </c>
      <c r="AK161" t="str">
        <f>CONCATENATE('Data Descriptive'!P176,'Data Descriptive'!S176)</f>
        <v>30</v>
      </c>
      <c r="AL161" t="str">
        <f>CONCATENATE('Data Descriptive'!P176,'Data Descriptive'!U176)</f>
        <v>30</v>
      </c>
      <c r="AM161" t="str">
        <f>CONCATENATE('Data Descriptive'!R176,'Data Descriptive'!R176)</f>
        <v>11</v>
      </c>
      <c r="AN161" t="str">
        <f>CONCATENATE('Data Descriptive'!R176,'Data Descriptive'!S176)</f>
        <v>10</v>
      </c>
      <c r="AO161" t="str">
        <f>CONCATENATE('Data Descriptive'!R176,'Data Descriptive'!U176)</f>
        <v>10</v>
      </c>
      <c r="AP161" t="str">
        <f>CONCATENATE('Data Descriptive'!S176,'Data Descriptive'!S176)</f>
        <v>00</v>
      </c>
      <c r="AQ161" t="str">
        <f>CONCATENATE('Data Descriptive'!S176,'Data Descriptive'!U176)</f>
        <v>00</v>
      </c>
      <c r="AR161" t="str">
        <f>CONCATENATE('Data Descriptive'!U176,'Data Descriptive'!U176)</f>
        <v>00</v>
      </c>
    </row>
    <row r="162" spans="19:44">
      <c r="S162" s="36" t="s">
        <v>96</v>
      </c>
      <c r="T162" s="35">
        <f>SQRT(T157/(D161*T161))</f>
        <v>0.220700508516044</v>
      </c>
      <c r="X162" t="str">
        <f>CONCATENATE('Data Descriptive'!M177,'Data Descriptive'!M177)</f>
        <v>00</v>
      </c>
      <c r="Y162" t="str">
        <f>CONCATENATE('Data Descriptive'!M177,'Data Descriptive'!O177)</f>
        <v>00</v>
      </c>
      <c r="Z162" t="str">
        <f>CONCATENATE('Data Descriptive'!M177,'Data Descriptive'!P177)</f>
        <v>03</v>
      </c>
      <c r="AA162" t="str">
        <f>CONCATENATE('Data Descriptive'!M177,'Data Descriptive'!R177)</f>
        <v>00</v>
      </c>
      <c r="AB162" t="str">
        <f>CONCATENATE('Data Descriptive'!M177,'Data Descriptive'!S177)</f>
        <v>00</v>
      </c>
      <c r="AC162" t="str">
        <f>CONCATENATE('Data Descriptive'!M177,'Data Descriptive'!U177)</f>
        <v>00</v>
      </c>
      <c r="AD162" t="str">
        <f>CONCATENATE('Data Descriptive'!O177,'Data Descriptive'!O177)</f>
        <v>00</v>
      </c>
      <c r="AE162" t="str">
        <f>CONCATENATE('Data Descriptive'!O177,'Data Descriptive'!P177)</f>
        <v>03</v>
      </c>
      <c r="AF162" t="str">
        <f>CONCATENATE('Data Descriptive'!O177,'Data Descriptive'!R177)</f>
        <v>00</v>
      </c>
      <c r="AG162" t="str">
        <f>CONCATENATE('Data Descriptive'!O177,'Data Descriptive'!S177)</f>
        <v>00</v>
      </c>
      <c r="AH162" t="str">
        <f>CONCATENATE('Data Descriptive'!O177,'Data Descriptive'!U177)</f>
        <v>00</v>
      </c>
      <c r="AI162" t="str">
        <f>CONCATENATE('Data Descriptive'!P177,'Data Descriptive'!P177)</f>
        <v>33</v>
      </c>
      <c r="AJ162" t="str">
        <f>CONCATENATE('Data Descriptive'!P177,'Data Descriptive'!R177)</f>
        <v>30</v>
      </c>
      <c r="AK162" t="str">
        <f>CONCATENATE('Data Descriptive'!P177,'Data Descriptive'!S177)</f>
        <v>30</v>
      </c>
      <c r="AL162" t="str">
        <f>CONCATENATE('Data Descriptive'!P177,'Data Descriptive'!U177)</f>
        <v>30</v>
      </c>
      <c r="AM162" t="str">
        <f>CONCATENATE('Data Descriptive'!R177,'Data Descriptive'!R177)</f>
        <v>00</v>
      </c>
      <c r="AN162" t="str">
        <f>CONCATENATE('Data Descriptive'!R177,'Data Descriptive'!S177)</f>
        <v>00</v>
      </c>
      <c r="AO162" t="str">
        <f>CONCATENATE('Data Descriptive'!R177,'Data Descriptive'!U177)</f>
        <v>00</v>
      </c>
      <c r="AP162" t="str">
        <f>CONCATENATE('Data Descriptive'!S177,'Data Descriptive'!S177)</f>
        <v>00</v>
      </c>
      <c r="AQ162" t="str">
        <f>CONCATENATE('Data Descriptive'!S177,'Data Descriptive'!U177)</f>
        <v>00</v>
      </c>
      <c r="AR162" t="str">
        <f>CONCATENATE('Data Descriptive'!U177,'Data Descriptive'!U177)</f>
        <v>00</v>
      </c>
    </row>
    <row r="163" spans="24:44">
      <c r="X163" t="str">
        <f>CONCATENATE('Data Descriptive'!M178,'Data Descriptive'!M178)</f>
        <v>00</v>
      </c>
      <c r="Y163" t="str">
        <f>CONCATENATE('Data Descriptive'!M178,'Data Descriptive'!O178)</f>
        <v>00</v>
      </c>
      <c r="Z163" t="str">
        <f>CONCATENATE('Data Descriptive'!M178,'Data Descriptive'!P178)</f>
        <v>03</v>
      </c>
      <c r="AA163" t="str">
        <f>CONCATENATE('Data Descriptive'!M178,'Data Descriptive'!R178)</f>
        <v>00</v>
      </c>
      <c r="AB163" t="str">
        <f>CONCATENATE('Data Descriptive'!M178,'Data Descriptive'!S178)</f>
        <v>00</v>
      </c>
      <c r="AC163" t="str">
        <f>CONCATENATE('Data Descriptive'!M178,'Data Descriptive'!U178)</f>
        <v>00</v>
      </c>
      <c r="AD163" t="str">
        <f>CONCATENATE('Data Descriptive'!O178,'Data Descriptive'!O178)</f>
        <v>00</v>
      </c>
      <c r="AE163" t="str">
        <f>CONCATENATE('Data Descriptive'!O178,'Data Descriptive'!P178)</f>
        <v>03</v>
      </c>
      <c r="AF163" t="str">
        <f>CONCATENATE('Data Descriptive'!O178,'Data Descriptive'!R178)</f>
        <v>00</v>
      </c>
      <c r="AG163" t="str">
        <f>CONCATENATE('Data Descriptive'!O178,'Data Descriptive'!S178)</f>
        <v>00</v>
      </c>
      <c r="AH163" t="str">
        <f>CONCATENATE('Data Descriptive'!O178,'Data Descriptive'!U178)</f>
        <v>00</v>
      </c>
      <c r="AI163" t="str">
        <f>CONCATENATE('Data Descriptive'!P178,'Data Descriptive'!P178)</f>
        <v>33</v>
      </c>
      <c r="AJ163" t="str">
        <f>CONCATENATE('Data Descriptive'!P178,'Data Descriptive'!R178)</f>
        <v>30</v>
      </c>
      <c r="AK163" t="str">
        <f>CONCATENATE('Data Descriptive'!P178,'Data Descriptive'!S178)</f>
        <v>30</v>
      </c>
      <c r="AL163" t="str">
        <f>CONCATENATE('Data Descriptive'!P178,'Data Descriptive'!U178)</f>
        <v>30</v>
      </c>
      <c r="AM163" t="str">
        <f>CONCATENATE('Data Descriptive'!R178,'Data Descriptive'!R178)</f>
        <v>00</v>
      </c>
      <c r="AN163" t="str">
        <f>CONCATENATE('Data Descriptive'!R178,'Data Descriptive'!S178)</f>
        <v>00</v>
      </c>
      <c r="AO163" t="str">
        <f>CONCATENATE('Data Descriptive'!R178,'Data Descriptive'!U178)</f>
        <v>00</v>
      </c>
      <c r="AP163" t="str">
        <f>CONCATENATE('Data Descriptive'!S178,'Data Descriptive'!S178)</f>
        <v>00</v>
      </c>
      <c r="AQ163" t="str">
        <f>CONCATENATE('Data Descriptive'!S178,'Data Descriptive'!U178)</f>
        <v>00</v>
      </c>
      <c r="AR163" t="str">
        <f>CONCATENATE('Data Descriptive'!U178,'Data Descriptive'!U178)</f>
        <v>00</v>
      </c>
    </row>
    <row r="164" spans="1:44">
      <c r="A164" s="21" t="s">
        <v>114</v>
      </c>
      <c r="B164" s="21"/>
      <c r="C164" s="21"/>
      <c r="D164" s="21"/>
      <c r="X164" t="str">
        <f>CONCATENATE('Data Descriptive'!M179,'Data Descriptive'!M179)</f>
        <v>11</v>
      </c>
      <c r="Y164" t="str">
        <f>CONCATENATE('Data Descriptive'!M179,'Data Descriptive'!O179)</f>
        <v>12</v>
      </c>
      <c r="Z164" t="str">
        <f>CONCATENATE('Data Descriptive'!M179,'Data Descriptive'!P179)</f>
        <v>13</v>
      </c>
      <c r="AA164" t="str">
        <f>CONCATENATE('Data Descriptive'!M179,'Data Descriptive'!R179)</f>
        <v>10</v>
      </c>
      <c r="AB164" t="str">
        <f>CONCATENATE('Data Descriptive'!M179,'Data Descriptive'!S179)</f>
        <v>10</v>
      </c>
      <c r="AC164" t="str">
        <f>CONCATENATE('Data Descriptive'!M179,'Data Descriptive'!U179)</f>
        <v>11</v>
      </c>
      <c r="AD164" t="str">
        <f>CONCATENATE('Data Descriptive'!O179,'Data Descriptive'!O179)</f>
        <v>22</v>
      </c>
      <c r="AE164" t="str">
        <f>CONCATENATE('Data Descriptive'!O179,'Data Descriptive'!P179)</f>
        <v>23</v>
      </c>
      <c r="AF164" t="str">
        <f>CONCATENATE('Data Descriptive'!O179,'Data Descriptive'!R179)</f>
        <v>20</v>
      </c>
      <c r="AG164" t="str">
        <f>CONCATENATE('Data Descriptive'!O179,'Data Descriptive'!S179)</f>
        <v>20</v>
      </c>
      <c r="AH164" t="str">
        <f>CONCATENATE('Data Descriptive'!O179,'Data Descriptive'!U179)</f>
        <v>21</v>
      </c>
      <c r="AI164" t="str">
        <f>CONCATENATE('Data Descriptive'!P179,'Data Descriptive'!P179)</f>
        <v>33</v>
      </c>
      <c r="AJ164" t="str">
        <f>CONCATENATE('Data Descriptive'!P179,'Data Descriptive'!R179)</f>
        <v>30</v>
      </c>
      <c r="AK164" t="str">
        <f>CONCATENATE('Data Descriptive'!P179,'Data Descriptive'!S179)</f>
        <v>30</v>
      </c>
      <c r="AL164" t="str">
        <f>CONCATENATE('Data Descriptive'!P179,'Data Descriptive'!U179)</f>
        <v>31</v>
      </c>
      <c r="AM164" t="str">
        <f>CONCATENATE('Data Descriptive'!R179,'Data Descriptive'!R179)</f>
        <v>00</v>
      </c>
      <c r="AN164" t="str">
        <f>CONCATENATE('Data Descriptive'!R179,'Data Descriptive'!S179)</f>
        <v>00</v>
      </c>
      <c r="AO164" t="str">
        <f>CONCATENATE('Data Descriptive'!R179,'Data Descriptive'!U179)</f>
        <v>01</v>
      </c>
      <c r="AP164" t="str">
        <f>CONCATENATE('Data Descriptive'!S179,'Data Descriptive'!S179)</f>
        <v>00</v>
      </c>
      <c r="AQ164" t="str">
        <f>CONCATENATE('Data Descriptive'!S179,'Data Descriptive'!U179)</f>
        <v>01</v>
      </c>
      <c r="AR164" t="str">
        <f>CONCATENATE('Data Descriptive'!U179,'Data Descriptive'!U179)</f>
        <v>11</v>
      </c>
    </row>
    <row r="165" spans="1:44">
      <c r="A165" t="s">
        <v>85</v>
      </c>
      <c r="G165" t="s">
        <v>86</v>
      </c>
      <c r="M165" t="s">
        <v>87</v>
      </c>
      <c r="X165" t="str">
        <f>CONCATENATE('Data Descriptive'!M180,'Data Descriptive'!M180)</f>
        <v>00</v>
      </c>
      <c r="Y165" t="str">
        <f>CONCATENATE('Data Descriptive'!M180,'Data Descriptive'!O180)</f>
        <v>00</v>
      </c>
      <c r="Z165" t="str">
        <f>CONCATENATE('Data Descriptive'!M180,'Data Descriptive'!P180)</f>
        <v>03</v>
      </c>
      <c r="AA165" t="str">
        <f>CONCATENATE('Data Descriptive'!M180,'Data Descriptive'!R180)</f>
        <v>01</v>
      </c>
      <c r="AB165" t="str">
        <f>CONCATENATE('Data Descriptive'!M180,'Data Descriptive'!S180)</f>
        <v>00</v>
      </c>
      <c r="AC165" t="str">
        <f>CONCATENATE('Data Descriptive'!M180,'Data Descriptive'!U180)</f>
        <v>01</v>
      </c>
      <c r="AD165" t="str">
        <f>CONCATENATE('Data Descriptive'!O180,'Data Descriptive'!O180)</f>
        <v>00</v>
      </c>
      <c r="AE165" t="str">
        <f>CONCATENATE('Data Descriptive'!O180,'Data Descriptive'!P180)</f>
        <v>03</v>
      </c>
      <c r="AF165" t="str">
        <f>CONCATENATE('Data Descriptive'!O180,'Data Descriptive'!R180)</f>
        <v>01</v>
      </c>
      <c r="AG165" t="str">
        <f>CONCATENATE('Data Descriptive'!O180,'Data Descriptive'!S180)</f>
        <v>00</v>
      </c>
      <c r="AH165" t="str">
        <f>CONCATENATE('Data Descriptive'!O180,'Data Descriptive'!U180)</f>
        <v>01</v>
      </c>
      <c r="AI165" t="str">
        <f>CONCATENATE('Data Descriptive'!P180,'Data Descriptive'!P180)</f>
        <v>33</v>
      </c>
      <c r="AJ165" t="str">
        <f>CONCATENATE('Data Descriptive'!P180,'Data Descriptive'!R180)</f>
        <v>31</v>
      </c>
      <c r="AK165" t="str">
        <f>CONCATENATE('Data Descriptive'!P180,'Data Descriptive'!S180)</f>
        <v>30</v>
      </c>
      <c r="AL165" t="str">
        <f>CONCATENATE('Data Descriptive'!P180,'Data Descriptive'!U180)</f>
        <v>31</v>
      </c>
      <c r="AM165" t="str">
        <f>CONCATENATE('Data Descriptive'!R180,'Data Descriptive'!R180)</f>
        <v>11</v>
      </c>
      <c r="AN165" t="str">
        <f>CONCATENATE('Data Descriptive'!R180,'Data Descriptive'!S180)</f>
        <v>10</v>
      </c>
      <c r="AO165" t="str">
        <f>CONCATENATE('Data Descriptive'!R180,'Data Descriptive'!U180)</f>
        <v>11</v>
      </c>
      <c r="AP165" t="str">
        <f>CONCATENATE('Data Descriptive'!S180,'Data Descriptive'!S180)</f>
        <v>00</v>
      </c>
      <c r="AQ165" t="str">
        <f>CONCATENATE('Data Descriptive'!S180,'Data Descriptive'!U180)</f>
        <v>01</v>
      </c>
      <c r="AR165" t="str">
        <f>CONCATENATE('Data Descriptive'!U180,'Data Descriptive'!U180)</f>
        <v>11</v>
      </c>
    </row>
    <row r="166" spans="1:44">
      <c r="A166" s="26" t="s">
        <v>88</v>
      </c>
      <c r="B166" s="26" t="s">
        <v>89</v>
      </c>
      <c r="C166" s="26"/>
      <c r="D166" s="29" t="s">
        <v>90</v>
      </c>
      <c r="G166" s="26" t="s">
        <v>88</v>
      </c>
      <c r="H166" s="26" t="s">
        <v>89</v>
      </c>
      <c r="I166" s="26"/>
      <c r="J166" s="29" t="s">
        <v>90</v>
      </c>
      <c r="M166" s="26" t="s">
        <v>88</v>
      </c>
      <c r="N166" s="26" t="s">
        <v>89</v>
      </c>
      <c r="O166" s="26"/>
      <c r="P166" s="29" t="s">
        <v>90</v>
      </c>
      <c r="S166" s="34" t="s">
        <v>91</v>
      </c>
      <c r="T166" s="35">
        <f>P170</f>
        <v>4653</v>
      </c>
      <c r="X166" t="str">
        <f>CONCATENATE('Data Descriptive'!M181,'Data Descriptive'!M181)</f>
        <v>00</v>
      </c>
      <c r="Y166" t="str">
        <f>CONCATENATE('Data Descriptive'!M181,'Data Descriptive'!O181)</f>
        <v>00</v>
      </c>
      <c r="Z166" t="str">
        <f>CONCATENATE('Data Descriptive'!M181,'Data Descriptive'!P181)</f>
        <v>03</v>
      </c>
      <c r="AA166" t="str">
        <f>CONCATENATE('Data Descriptive'!M181,'Data Descriptive'!R181)</f>
        <v>01</v>
      </c>
      <c r="AB166" t="str">
        <f>CONCATENATE('Data Descriptive'!M181,'Data Descriptive'!S181)</f>
        <v>00</v>
      </c>
      <c r="AC166" t="str">
        <f>CONCATENATE('Data Descriptive'!M181,'Data Descriptive'!U181)</f>
        <v>00</v>
      </c>
      <c r="AD166" t="str">
        <f>CONCATENATE('Data Descriptive'!O181,'Data Descriptive'!O181)</f>
        <v>00</v>
      </c>
      <c r="AE166" t="str">
        <f>CONCATENATE('Data Descriptive'!O181,'Data Descriptive'!P181)</f>
        <v>03</v>
      </c>
      <c r="AF166" t="str">
        <f>CONCATENATE('Data Descriptive'!O181,'Data Descriptive'!R181)</f>
        <v>01</v>
      </c>
      <c r="AG166" t="str">
        <f>CONCATENATE('Data Descriptive'!O181,'Data Descriptive'!S181)</f>
        <v>00</v>
      </c>
      <c r="AH166" t="str">
        <f>CONCATENATE('Data Descriptive'!O181,'Data Descriptive'!U181)</f>
        <v>00</v>
      </c>
      <c r="AI166" t="str">
        <f>CONCATENATE('Data Descriptive'!P181,'Data Descriptive'!P181)</f>
        <v>33</v>
      </c>
      <c r="AJ166" t="str">
        <f>CONCATENATE('Data Descriptive'!P181,'Data Descriptive'!R181)</f>
        <v>31</v>
      </c>
      <c r="AK166" t="str">
        <f>CONCATENATE('Data Descriptive'!P181,'Data Descriptive'!S181)</f>
        <v>30</v>
      </c>
      <c r="AL166" t="str">
        <f>CONCATENATE('Data Descriptive'!P181,'Data Descriptive'!U181)</f>
        <v>30</v>
      </c>
      <c r="AM166" t="str">
        <f>CONCATENATE('Data Descriptive'!R181,'Data Descriptive'!R181)</f>
        <v>11</v>
      </c>
      <c r="AN166" t="str">
        <f>CONCATENATE('Data Descriptive'!R181,'Data Descriptive'!S181)</f>
        <v>10</v>
      </c>
      <c r="AO166" t="str">
        <f>CONCATENATE('Data Descriptive'!R181,'Data Descriptive'!U181)</f>
        <v>10</v>
      </c>
      <c r="AP166" t="str">
        <f>CONCATENATE('Data Descriptive'!S181,'Data Descriptive'!S181)</f>
        <v>00</v>
      </c>
      <c r="AQ166" t="str">
        <f>CONCATENATE('Data Descriptive'!S181,'Data Descriptive'!U181)</f>
        <v>00</v>
      </c>
      <c r="AR166" t="str">
        <f>CONCATENATE('Data Descriptive'!U181,'Data Descriptive'!U181)</f>
        <v>00</v>
      </c>
    </row>
    <row r="167" spans="1:44">
      <c r="A167" s="26"/>
      <c r="B167" s="27">
        <v>0</v>
      </c>
      <c r="C167" s="27">
        <v>1</v>
      </c>
      <c r="D167" s="29"/>
      <c r="G167" s="26"/>
      <c r="H167" s="27">
        <v>0</v>
      </c>
      <c r="I167" s="27">
        <v>1</v>
      </c>
      <c r="J167" s="29"/>
      <c r="M167" s="26"/>
      <c r="N167" s="27">
        <v>0</v>
      </c>
      <c r="O167" s="27">
        <v>1</v>
      </c>
      <c r="P167" s="29"/>
      <c r="S167" s="34" t="s">
        <v>92</v>
      </c>
      <c r="T167" s="35">
        <f>CHITEST(B168:C169,H168:I169)</f>
        <v>0</v>
      </c>
      <c r="X167" t="str">
        <f>CONCATENATE('Data Descriptive'!M182,'Data Descriptive'!M182)</f>
        <v>00</v>
      </c>
      <c r="Y167" t="str">
        <f>CONCATENATE('Data Descriptive'!M182,'Data Descriptive'!O182)</f>
        <v>00</v>
      </c>
      <c r="Z167" t="str">
        <f>CONCATENATE('Data Descriptive'!M182,'Data Descriptive'!P182)</f>
        <v>03</v>
      </c>
      <c r="AA167" t="str">
        <f>CONCATENATE('Data Descriptive'!M182,'Data Descriptive'!R182)</f>
        <v>01</v>
      </c>
      <c r="AB167" t="str">
        <f>CONCATENATE('Data Descriptive'!M182,'Data Descriptive'!S182)</f>
        <v>00</v>
      </c>
      <c r="AC167" t="str">
        <f>CONCATENATE('Data Descriptive'!M182,'Data Descriptive'!U182)</f>
        <v>00</v>
      </c>
      <c r="AD167" t="str">
        <f>CONCATENATE('Data Descriptive'!O182,'Data Descriptive'!O182)</f>
        <v>00</v>
      </c>
      <c r="AE167" t="str">
        <f>CONCATENATE('Data Descriptive'!O182,'Data Descriptive'!P182)</f>
        <v>03</v>
      </c>
      <c r="AF167" t="str">
        <f>CONCATENATE('Data Descriptive'!O182,'Data Descriptive'!R182)</f>
        <v>01</v>
      </c>
      <c r="AG167" t="str">
        <f>CONCATENATE('Data Descriptive'!O182,'Data Descriptive'!S182)</f>
        <v>00</v>
      </c>
      <c r="AH167" t="str">
        <f>CONCATENATE('Data Descriptive'!O182,'Data Descriptive'!U182)</f>
        <v>00</v>
      </c>
      <c r="AI167" t="str">
        <f>CONCATENATE('Data Descriptive'!P182,'Data Descriptive'!P182)</f>
        <v>33</v>
      </c>
      <c r="AJ167" t="str">
        <f>CONCATENATE('Data Descriptive'!P182,'Data Descriptive'!R182)</f>
        <v>31</v>
      </c>
      <c r="AK167" t="str">
        <f>CONCATENATE('Data Descriptive'!P182,'Data Descriptive'!S182)</f>
        <v>30</v>
      </c>
      <c r="AL167" t="str">
        <f>CONCATENATE('Data Descriptive'!P182,'Data Descriptive'!U182)</f>
        <v>30</v>
      </c>
      <c r="AM167" t="str">
        <f>CONCATENATE('Data Descriptive'!R182,'Data Descriptive'!R182)</f>
        <v>11</v>
      </c>
      <c r="AN167" t="str">
        <f>CONCATENATE('Data Descriptive'!R182,'Data Descriptive'!S182)</f>
        <v>10</v>
      </c>
      <c r="AO167" t="str">
        <f>CONCATENATE('Data Descriptive'!R182,'Data Descriptive'!U182)</f>
        <v>10</v>
      </c>
      <c r="AP167" t="str">
        <f>CONCATENATE('Data Descriptive'!S182,'Data Descriptive'!S182)</f>
        <v>00</v>
      </c>
      <c r="AQ167" t="str">
        <f>CONCATENATE('Data Descriptive'!S182,'Data Descriptive'!U182)</f>
        <v>00</v>
      </c>
      <c r="AR167" t="str">
        <f>CONCATENATE('Data Descriptive'!U182,'Data Descriptive'!U182)</f>
        <v>00</v>
      </c>
    </row>
    <row r="168" spans="1:44">
      <c r="A168" s="27">
        <v>0</v>
      </c>
      <c r="B168" s="28">
        <f>COUNTIF($AP$2:$AP$4654,CONCATENATE($A$168,$B$167))</f>
        <v>4175</v>
      </c>
      <c r="C168" s="28">
        <f>COUNTIF($AP$2:$AP$4654,CONCATENATE($A$168,$C$167))</f>
        <v>0</v>
      </c>
      <c r="D168" s="27">
        <f>SUM(B168:C168)</f>
        <v>4175</v>
      </c>
      <c r="G168" s="27">
        <v>0</v>
      </c>
      <c r="H168" s="28">
        <f>($D$168/$D$170*$B$170)</f>
        <v>3746.10466365785</v>
      </c>
      <c r="I168" s="28">
        <f>($D$168/$D$170*$C$170)</f>
        <v>428.895336342145</v>
      </c>
      <c r="J168" s="27">
        <f>SUM(H168:I168)</f>
        <v>4175</v>
      </c>
      <c r="M168" s="27">
        <v>0</v>
      </c>
      <c r="N168" s="28">
        <f>(POWER(B168-H168,2)/H168)</f>
        <v>49.1046636578552</v>
      </c>
      <c r="O168" s="28">
        <f>(POWER(C168-I168,2)/I168)</f>
        <v>428.895336342145</v>
      </c>
      <c r="P168" s="27">
        <f>SUM(N168:O168)</f>
        <v>478</v>
      </c>
      <c r="S168" s="34" t="s">
        <v>93</v>
      </c>
      <c r="T168" s="35">
        <f>COUNT(A168:A169)-1</f>
        <v>1</v>
      </c>
      <c r="X168" t="str">
        <f>CONCATENATE('Data Descriptive'!M183,'Data Descriptive'!M183)</f>
        <v>00</v>
      </c>
      <c r="Y168" t="str">
        <f>CONCATENATE('Data Descriptive'!M183,'Data Descriptive'!O183)</f>
        <v>00</v>
      </c>
      <c r="Z168" t="str">
        <f>CONCATENATE('Data Descriptive'!M183,'Data Descriptive'!P183)</f>
        <v>03</v>
      </c>
      <c r="AA168" t="str">
        <f>CONCATENATE('Data Descriptive'!M183,'Data Descriptive'!R183)</f>
        <v>01</v>
      </c>
      <c r="AB168" t="str">
        <f>CONCATENATE('Data Descriptive'!M183,'Data Descriptive'!S183)</f>
        <v>00</v>
      </c>
      <c r="AC168" t="str">
        <f>CONCATENATE('Data Descriptive'!M183,'Data Descriptive'!U183)</f>
        <v>00</v>
      </c>
      <c r="AD168" t="str">
        <f>CONCATENATE('Data Descriptive'!O183,'Data Descriptive'!O183)</f>
        <v>00</v>
      </c>
      <c r="AE168" t="str">
        <f>CONCATENATE('Data Descriptive'!O183,'Data Descriptive'!P183)</f>
        <v>03</v>
      </c>
      <c r="AF168" t="str">
        <f>CONCATENATE('Data Descriptive'!O183,'Data Descriptive'!R183)</f>
        <v>01</v>
      </c>
      <c r="AG168" t="str">
        <f>CONCATENATE('Data Descriptive'!O183,'Data Descriptive'!S183)</f>
        <v>00</v>
      </c>
      <c r="AH168" t="str">
        <f>CONCATENATE('Data Descriptive'!O183,'Data Descriptive'!U183)</f>
        <v>00</v>
      </c>
      <c r="AI168" t="str">
        <f>CONCATENATE('Data Descriptive'!P183,'Data Descriptive'!P183)</f>
        <v>33</v>
      </c>
      <c r="AJ168" t="str">
        <f>CONCATENATE('Data Descriptive'!P183,'Data Descriptive'!R183)</f>
        <v>31</v>
      </c>
      <c r="AK168" t="str">
        <f>CONCATENATE('Data Descriptive'!P183,'Data Descriptive'!S183)</f>
        <v>30</v>
      </c>
      <c r="AL168" t="str">
        <f>CONCATENATE('Data Descriptive'!P183,'Data Descriptive'!U183)</f>
        <v>30</v>
      </c>
      <c r="AM168" t="str">
        <f>CONCATENATE('Data Descriptive'!R183,'Data Descriptive'!R183)</f>
        <v>11</v>
      </c>
      <c r="AN168" t="str">
        <f>CONCATENATE('Data Descriptive'!R183,'Data Descriptive'!S183)</f>
        <v>10</v>
      </c>
      <c r="AO168" t="str">
        <f>CONCATENATE('Data Descriptive'!R183,'Data Descriptive'!U183)</f>
        <v>10</v>
      </c>
      <c r="AP168" t="str">
        <f>CONCATENATE('Data Descriptive'!S183,'Data Descriptive'!S183)</f>
        <v>00</v>
      </c>
      <c r="AQ168" t="str">
        <f>CONCATENATE('Data Descriptive'!S183,'Data Descriptive'!U183)</f>
        <v>00</v>
      </c>
      <c r="AR168" t="str">
        <f>CONCATENATE('Data Descriptive'!U183,'Data Descriptive'!U183)</f>
        <v>00</v>
      </c>
    </row>
    <row r="169" spans="1:44">
      <c r="A169" s="27">
        <v>1</v>
      </c>
      <c r="B169" s="28">
        <f>COUNTIF($AP$2:$AP$4654,CONCATENATE($A$169,$B$167))</f>
        <v>0</v>
      </c>
      <c r="C169" s="28">
        <f>COUNTIF($AP$2:$AP$4654,CONCATENATE($A$169,$C$167))</f>
        <v>478</v>
      </c>
      <c r="D169" s="27">
        <f>SUM(B169:C169)</f>
        <v>478</v>
      </c>
      <c r="G169" s="27">
        <v>1</v>
      </c>
      <c r="H169" s="28">
        <f>($D$169/$D$170*$B$170)</f>
        <v>428.895336342145</v>
      </c>
      <c r="I169" s="28">
        <f>($D$169/$D$170*$C$170)</f>
        <v>49.1046636578551</v>
      </c>
      <c r="J169" s="27">
        <f>SUM(H169:I169)</f>
        <v>478</v>
      </c>
      <c r="M169" s="27">
        <v>1</v>
      </c>
      <c r="N169" s="28">
        <f>(POWER(B169-H169,2)/H169)</f>
        <v>428.895336342145</v>
      </c>
      <c r="O169" s="28">
        <f>(POWER(C169-I169,2)/I169)</f>
        <v>3746.10466365785</v>
      </c>
      <c r="P169" s="27">
        <f>SUM(N169:O169)</f>
        <v>4175</v>
      </c>
      <c r="S169" s="34" t="s">
        <v>94</v>
      </c>
      <c r="T169" s="35">
        <f>COUNT(B167:C167)-1</f>
        <v>1</v>
      </c>
      <c r="X169" t="str">
        <f>CONCATENATE('Data Descriptive'!M184,'Data Descriptive'!M184)</f>
        <v>00</v>
      </c>
      <c r="Y169" t="str">
        <f>CONCATENATE('Data Descriptive'!M184,'Data Descriptive'!O184)</f>
        <v>00</v>
      </c>
      <c r="Z169" t="str">
        <f>CONCATENATE('Data Descriptive'!M184,'Data Descriptive'!P184)</f>
        <v>03</v>
      </c>
      <c r="AA169" t="str">
        <f>CONCATENATE('Data Descriptive'!M184,'Data Descriptive'!R184)</f>
        <v>01</v>
      </c>
      <c r="AB169" t="str">
        <f>CONCATENATE('Data Descriptive'!M184,'Data Descriptive'!S184)</f>
        <v>00</v>
      </c>
      <c r="AC169" t="str">
        <f>CONCATENATE('Data Descriptive'!M184,'Data Descriptive'!U184)</f>
        <v>00</v>
      </c>
      <c r="AD169" t="str">
        <f>CONCATENATE('Data Descriptive'!O184,'Data Descriptive'!O184)</f>
        <v>00</v>
      </c>
      <c r="AE169" t="str">
        <f>CONCATENATE('Data Descriptive'!O184,'Data Descriptive'!P184)</f>
        <v>03</v>
      </c>
      <c r="AF169" t="str">
        <f>CONCATENATE('Data Descriptive'!O184,'Data Descriptive'!R184)</f>
        <v>01</v>
      </c>
      <c r="AG169" t="str">
        <f>CONCATENATE('Data Descriptive'!O184,'Data Descriptive'!S184)</f>
        <v>00</v>
      </c>
      <c r="AH169" t="str">
        <f>CONCATENATE('Data Descriptive'!O184,'Data Descriptive'!U184)</f>
        <v>00</v>
      </c>
      <c r="AI169" t="str">
        <f>CONCATENATE('Data Descriptive'!P184,'Data Descriptive'!P184)</f>
        <v>33</v>
      </c>
      <c r="AJ169" t="str">
        <f>CONCATENATE('Data Descriptive'!P184,'Data Descriptive'!R184)</f>
        <v>31</v>
      </c>
      <c r="AK169" t="str">
        <f>CONCATENATE('Data Descriptive'!P184,'Data Descriptive'!S184)</f>
        <v>30</v>
      </c>
      <c r="AL169" t="str">
        <f>CONCATENATE('Data Descriptive'!P184,'Data Descriptive'!U184)</f>
        <v>30</v>
      </c>
      <c r="AM169" t="str">
        <f>CONCATENATE('Data Descriptive'!R184,'Data Descriptive'!R184)</f>
        <v>11</v>
      </c>
      <c r="AN169" t="str">
        <f>CONCATENATE('Data Descriptive'!R184,'Data Descriptive'!S184)</f>
        <v>10</v>
      </c>
      <c r="AO169" t="str">
        <f>CONCATENATE('Data Descriptive'!R184,'Data Descriptive'!U184)</f>
        <v>10</v>
      </c>
      <c r="AP169" t="str">
        <f>CONCATENATE('Data Descriptive'!S184,'Data Descriptive'!S184)</f>
        <v>00</v>
      </c>
      <c r="AQ169" t="str">
        <f>CONCATENATE('Data Descriptive'!S184,'Data Descriptive'!U184)</f>
        <v>00</v>
      </c>
      <c r="AR169" t="str">
        <f>CONCATENATE('Data Descriptive'!U184,'Data Descriptive'!U184)</f>
        <v>00</v>
      </c>
    </row>
    <row r="170" spans="1:44">
      <c r="A170" s="29" t="s">
        <v>90</v>
      </c>
      <c r="B170" s="27">
        <f>SUM(B168:B169)</f>
        <v>4175</v>
      </c>
      <c r="C170" s="27">
        <f>SUM(C168:C169)</f>
        <v>478</v>
      </c>
      <c r="D170" s="29">
        <f>SUM(D168:D169)</f>
        <v>4653</v>
      </c>
      <c r="G170" s="29" t="s">
        <v>90</v>
      </c>
      <c r="H170" s="27">
        <f>SUM(H168:H169)</f>
        <v>4175</v>
      </c>
      <c r="I170" s="27">
        <f>SUM(I168:I169)</f>
        <v>478</v>
      </c>
      <c r="J170" s="29">
        <f>SUM(J168:J169)</f>
        <v>4653</v>
      </c>
      <c r="M170" s="29" t="s">
        <v>90</v>
      </c>
      <c r="N170" s="27">
        <f>SUM(N168:N169)</f>
        <v>478</v>
      </c>
      <c r="O170" s="27">
        <f>SUM(O168:O169)</f>
        <v>4175</v>
      </c>
      <c r="P170" s="29">
        <f>SUM(P168:P169)</f>
        <v>4653</v>
      </c>
      <c r="S170" s="34" t="s">
        <v>95</v>
      </c>
      <c r="T170" s="35">
        <f>MIN(T169,T168)</f>
        <v>1</v>
      </c>
      <c r="X170" t="str">
        <f>CONCATENATE('Data Descriptive'!M185,'Data Descriptive'!M185)</f>
        <v>00</v>
      </c>
      <c r="Y170" t="str">
        <f>CONCATENATE('Data Descriptive'!M185,'Data Descriptive'!O185)</f>
        <v>00</v>
      </c>
      <c r="Z170" t="str">
        <f>CONCATENATE('Data Descriptive'!M185,'Data Descriptive'!P185)</f>
        <v>03</v>
      </c>
      <c r="AA170" t="str">
        <f>CONCATENATE('Data Descriptive'!M185,'Data Descriptive'!R185)</f>
        <v>01</v>
      </c>
      <c r="AB170" t="str">
        <f>CONCATENATE('Data Descriptive'!M185,'Data Descriptive'!S185)</f>
        <v>00</v>
      </c>
      <c r="AC170" t="str">
        <f>CONCATENATE('Data Descriptive'!M185,'Data Descriptive'!U185)</f>
        <v>00</v>
      </c>
      <c r="AD170" t="str">
        <f>CONCATENATE('Data Descriptive'!O185,'Data Descriptive'!O185)</f>
        <v>00</v>
      </c>
      <c r="AE170" t="str">
        <f>CONCATENATE('Data Descriptive'!O185,'Data Descriptive'!P185)</f>
        <v>03</v>
      </c>
      <c r="AF170" t="str">
        <f>CONCATENATE('Data Descriptive'!O185,'Data Descriptive'!R185)</f>
        <v>01</v>
      </c>
      <c r="AG170" t="str">
        <f>CONCATENATE('Data Descriptive'!O185,'Data Descriptive'!S185)</f>
        <v>00</v>
      </c>
      <c r="AH170" t="str">
        <f>CONCATENATE('Data Descriptive'!O185,'Data Descriptive'!U185)</f>
        <v>00</v>
      </c>
      <c r="AI170" t="str">
        <f>CONCATENATE('Data Descriptive'!P185,'Data Descriptive'!P185)</f>
        <v>33</v>
      </c>
      <c r="AJ170" t="str">
        <f>CONCATENATE('Data Descriptive'!P185,'Data Descriptive'!R185)</f>
        <v>31</v>
      </c>
      <c r="AK170" t="str">
        <f>CONCATENATE('Data Descriptive'!P185,'Data Descriptive'!S185)</f>
        <v>30</v>
      </c>
      <c r="AL170" t="str">
        <f>CONCATENATE('Data Descriptive'!P185,'Data Descriptive'!U185)</f>
        <v>30</v>
      </c>
      <c r="AM170" t="str">
        <f>CONCATENATE('Data Descriptive'!R185,'Data Descriptive'!R185)</f>
        <v>11</v>
      </c>
      <c r="AN170" t="str">
        <f>CONCATENATE('Data Descriptive'!R185,'Data Descriptive'!S185)</f>
        <v>10</v>
      </c>
      <c r="AO170" t="str">
        <f>CONCATENATE('Data Descriptive'!R185,'Data Descriptive'!U185)</f>
        <v>10</v>
      </c>
      <c r="AP170" t="str">
        <f>CONCATENATE('Data Descriptive'!S185,'Data Descriptive'!S185)</f>
        <v>00</v>
      </c>
      <c r="AQ170" t="str">
        <f>CONCATENATE('Data Descriptive'!S185,'Data Descriptive'!U185)</f>
        <v>00</v>
      </c>
      <c r="AR170" t="str">
        <f>CONCATENATE('Data Descriptive'!U185,'Data Descriptive'!U185)</f>
        <v>00</v>
      </c>
    </row>
    <row r="171" spans="19:44">
      <c r="S171" s="36" t="s">
        <v>96</v>
      </c>
      <c r="T171" s="35">
        <f>SQRT(T166/(D170*T170))</f>
        <v>1</v>
      </c>
      <c r="X171" t="str">
        <f>CONCATENATE('Data Descriptive'!M186,'Data Descriptive'!M186)</f>
        <v>11</v>
      </c>
      <c r="Y171" t="str">
        <f>CONCATENATE('Data Descriptive'!M186,'Data Descriptive'!O186)</f>
        <v>12</v>
      </c>
      <c r="Z171" t="str">
        <f>CONCATENATE('Data Descriptive'!M186,'Data Descriptive'!P186)</f>
        <v>13</v>
      </c>
      <c r="AA171" t="str">
        <f>CONCATENATE('Data Descriptive'!M186,'Data Descriptive'!R186)</f>
        <v>11</v>
      </c>
      <c r="AB171" t="str">
        <f>CONCATENATE('Data Descriptive'!M186,'Data Descriptive'!S186)</f>
        <v>10</v>
      </c>
      <c r="AC171" t="str">
        <f>CONCATENATE('Data Descriptive'!M186,'Data Descriptive'!U186)</f>
        <v>11</v>
      </c>
      <c r="AD171" t="str">
        <f>CONCATENATE('Data Descriptive'!O186,'Data Descriptive'!O186)</f>
        <v>22</v>
      </c>
      <c r="AE171" t="str">
        <f>CONCATENATE('Data Descriptive'!O186,'Data Descriptive'!P186)</f>
        <v>23</v>
      </c>
      <c r="AF171" t="str">
        <f>CONCATENATE('Data Descriptive'!O186,'Data Descriptive'!R186)</f>
        <v>21</v>
      </c>
      <c r="AG171" t="str">
        <f>CONCATENATE('Data Descriptive'!O186,'Data Descriptive'!S186)</f>
        <v>20</v>
      </c>
      <c r="AH171" t="str">
        <f>CONCATENATE('Data Descriptive'!O186,'Data Descriptive'!U186)</f>
        <v>21</v>
      </c>
      <c r="AI171" t="str">
        <f>CONCATENATE('Data Descriptive'!P186,'Data Descriptive'!P186)</f>
        <v>33</v>
      </c>
      <c r="AJ171" t="str">
        <f>CONCATENATE('Data Descriptive'!P186,'Data Descriptive'!R186)</f>
        <v>31</v>
      </c>
      <c r="AK171" t="str">
        <f>CONCATENATE('Data Descriptive'!P186,'Data Descriptive'!S186)</f>
        <v>30</v>
      </c>
      <c r="AL171" t="str">
        <f>CONCATENATE('Data Descriptive'!P186,'Data Descriptive'!U186)</f>
        <v>31</v>
      </c>
      <c r="AM171" t="str">
        <f>CONCATENATE('Data Descriptive'!R186,'Data Descriptive'!R186)</f>
        <v>11</v>
      </c>
      <c r="AN171" t="str">
        <f>CONCATENATE('Data Descriptive'!R186,'Data Descriptive'!S186)</f>
        <v>10</v>
      </c>
      <c r="AO171" t="str">
        <f>CONCATENATE('Data Descriptive'!R186,'Data Descriptive'!U186)</f>
        <v>11</v>
      </c>
      <c r="AP171" t="str">
        <f>CONCATENATE('Data Descriptive'!S186,'Data Descriptive'!S186)</f>
        <v>00</v>
      </c>
      <c r="AQ171" t="str">
        <f>CONCATENATE('Data Descriptive'!S186,'Data Descriptive'!U186)</f>
        <v>01</v>
      </c>
      <c r="AR171" t="str">
        <f>CONCATENATE('Data Descriptive'!U186,'Data Descriptive'!U186)</f>
        <v>11</v>
      </c>
    </row>
    <row r="172" spans="24:44">
      <c r="X172" t="str">
        <f>CONCATENATE('Data Descriptive'!M187,'Data Descriptive'!M187)</f>
        <v>00</v>
      </c>
      <c r="Y172" t="str">
        <f>CONCATENATE('Data Descriptive'!M187,'Data Descriptive'!O187)</f>
        <v>01</v>
      </c>
      <c r="Z172" t="str">
        <f>CONCATENATE('Data Descriptive'!M187,'Data Descriptive'!P187)</f>
        <v>03</v>
      </c>
      <c r="AA172" t="str">
        <f>CONCATENATE('Data Descriptive'!M187,'Data Descriptive'!R187)</f>
        <v>00</v>
      </c>
      <c r="AB172" t="str">
        <f>CONCATENATE('Data Descriptive'!M187,'Data Descriptive'!S187)</f>
        <v>00</v>
      </c>
      <c r="AC172" t="str">
        <f>CONCATENATE('Data Descriptive'!M187,'Data Descriptive'!U187)</f>
        <v>00</v>
      </c>
      <c r="AD172" t="str">
        <f>CONCATENATE('Data Descriptive'!O187,'Data Descriptive'!O187)</f>
        <v>11</v>
      </c>
      <c r="AE172" t="str">
        <f>CONCATENATE('Data Descriptive'!O187,'Data Descriptive'!P187)</f>
        <v>13</v>
      </c>
      <c r="AF172" t="str">
        <f>CONCATENATE('Data Descriptive'!O187,'Data Descriptive'!R187)</f>
        <v>10</v>
      </c>
      <c r="AG172" t="str">
        <f>CONCATENATE('Data Descriptive'!O187,'Data Descriptive'!S187)</f>
        <v>10</v>
      </c>
      <c r="AH172" t="str">
        <f>CONCATENATE('Data Descriptive'!O187,'Data Descriptive'!U187)</f>
        <v>10</v>
      </c>
      <c r="AI172" t="str">
        <f>CONCATENATE('Data Descriptive'!P187,'Data Descriptive'!P187)</f>
        <v>33</v>
      </c>
      <c r="AJ172" t="str">
        <f>CONCATENATE('Data Descriptive'!P187,'Data Descriptive'!R187)</f>
        <v>30</v>
      </c>
      <c r="AK172" t="str">
        <f>CONCATENATE('Data Descriptive'!P187,'Data Descriptive'!S187)</f>
        <v>30</v>
      </c>
      <c r="AL172" t="str">
        <f>CONCATENATE('Data Descriptive'!P187,'Data Descriptive'!U187)</f>
        <v>30</v>
      </c>
      <c r="AM172" t="str">
        <f>CONCATENATE('Data Descriptive'!R187,'Data Descriptive'!R187)</f>
        <v>00</v>
      </c>
      <c r="AN172" t="str">
        <f>CONCATENATE('Data Descriptive'!R187,'Data Descriptive'!S187)</f>
        <v>00</v>
      </c>
      <c r="AO172" t="str">
        <f>CONCATENATE('Data Descriptive'!R187,'Data Descriptive'!U187)</f>
        <v>00</v>
      </c>
      <c r="AP172" t="str">
        <f>CONCATENATE('Data Descriptive'!S187,'Data Descriptive'!S187)</f>
        <v>00</v>
      </c>
      <c r="AQ172" t="str">
        <f>CONCATENATE('Data Descriptive'!S187,'Data Descriptive'!U187)</f>
        <v>00</v>
      </c>
      <c r="AR172" t="str">
        <f>CONCATENATE('Data Descriptive'!U187,'Data Descriptive'!U187)</f>
        <v>00</v>
      </c>
    </row>
    <row r="173" spans="1:44">
      <c r="A173" s="21" t="s">
        <v>115</v>
      </c>
      <c r="B173" s="21"/>
      <c r="C173" s="21"/>
      <c r="D173" s="21"/>
      <c r="X173" t="str">
        <f>CONCATENATE('Data Descriptive'!M188,'Data Descriptive'!M188)</f>
        <v>00</v>
      </c>
      <c r="Y173" t="str">
        <f>CONCATENATE('Data Descriptive'!M188,'Data Descriptive'!O188)</f>
        <v>01</v>
      </c>
      <c r="Z173" t="str">
        <f>CONCATENATE('Data Descriptive'!M188,'Data Descriptive'!P188)</f>
        <v>03</v>
      </c>
      <c r="AA173" t="str">
        <f>CONCATENATE('Data Descriptive'!M188,'Data Descriptive'!R188)</f>
        <v>01</v>
      </c>
      <c r="AB173" t="str">
        <f>CONCATENATE('Data Descriptive'!M188,'Data Descriptive'!S188)</f>
        <v>00</v>
      </c>
      <c r="AC173" t="str">
        <f>CONCATENATE('Data Descriptive'!M188,'Data Descriptive'!U188)</f>
        <v>00</v>
      </c>
      <c r="AD173" t="str">
        <f>CONCATENATE('Data Descriptive'!O188,'Data Descriptive'!O188)</f>
        <v>11</v>
      </c>
      <c r="AE173" t="str">
        <f>CONCATENATE('Data Descriptive'!O188,'Data Descriptive'!P188)</f>
        <v>13</v>
      </c>
      <c r="AF173" t="str">
        <f>CONCATENATE('Data Descriptive'!O188,'Data Descriptive'!R188)</f>
        <v>11</v>
      </c>
      <c r="AG173" t="str">
        <f>CONCATENATE('Data Descriptive'!O188,'Data Descriptive'!S188)</f>
        <v>10</v>
      </c>
      <c r="AH173" t="str">
        <f>CONCATENATE('Data Descriptive'!O188,'Data Descriptive'!U188)</f>
        <v>10</v>
      </c>
      <c r="AI173" t="str">
        <f>CONCATENATE('Data Descriptive'!P188,'Data Descriptive'!P188)</f>
        <v>33</v>
      </c>
      <c r="AJ173" t="str">
        <f>CONCATENATE('Data Descriptive'!P188,'Data Descriptive'!R188)</f>
        <v>31</v>
      </c>
      <c r="AK173" t="str">
        <f>CONCATENATE('Data Descriptive'!P188,'Data Descriptive'!S188)</f>
        <v>30</v>
      </c>
      <c r="AL173" t="str">
        <f>CONCATENATE('Data Descriptive'!P188,'Data Descriptive'!U188)</f>
        <v>30</v>
      </c>
      <c r="AM173" t="str">
        <f>CONCATENATE('Data Descriptive'!R188,'Data Descriptive'!R188)</f>
        <v>11</v>
      </c>
      <c r="AN173" t="str">
        <f>CONCATENATE('Data Descriptive'!R188,'Data Descriptive'!S188)</f>
        <v>10</v>
      </c>
      <c r="AO173" t="str">
        <f>CONCATENATE('Data Descriptive'!R188,'Data Descriptive'!U188)</f>
        <v>10</v>
      </c>
      <c r="AP173" t="str">
        <f>CONCATENATE('Data Descriptive'!S188,'Data Descriptive'!S188)</f>
        <v>00</v>
      </c>
      <c r="AQ173" t="str">
        <f>CONCATENATE('Data Descriptive'!S188,'Data Descriptive'!U188)</f>
        <v>00</v>
      </c>
      <c r="AR173" t="str">
        <f>CONCATENATE('Data Descriptive'!U188,'Data Descriptive'!U188)</f>
        <v>00</v>
      </c>
    </row>
    <row r="174" spans="1:44">
      <c r="A174" t="s">
        <v>85</v>
      </c>
      <c r="G174" t="s">
        <v>86</v>
      </c>
      <c r="M174" t="s">
        <v>87</v>
      </c>
      <c r="X174" t="str">
        <f>CONCATENATE('Data Descriptive'!M189,'Data Descriptive'!M189)</f>
        <v>11</v>
      </c>
      <c r="Y174" t="str">
        <f>CONCATENATE('Data Descriptive'!M189,'Data Descriptive'!O189)</f>
        <v>12</v>
      </c>
      <c r="Z174" t="str">
        <f>CONCATENATE('Data Descriptive'!M189,'Data Descriptive'!P189)</f>
        <v>12</v>
      </c>
      <c r="AA174" t="str">
        <f>CONCATENATE('Data Descriptive'!M189,'Data Descriptive'!R189)</f>
        <v>10</v>
      </c>
      <c r="AB174" t="str">
        <f>CONCATENATE('Data Descriptive'!M189,'Data Descriptive'!S189)</f>
        <v>10</v>
      </c>
      <c r="AC174" t="str">
        <f>CONCATENATE('Data Descriptive'!M189,'Data Descriptive'!U189)</f>
        <v>10</v>
      </c>
      <c r="AD174" t="str">
        <f>CONCATENATE('Data Descriptive'!O189,'Data Descriptive'!O189)</f>
        <v>22</v>
      </c>
      <c r="AE174" t="str">
        <f>CONCATENATE('Data Descriptive'!O189,'Data Descriptive'!P189)</f>
        <v>22</v>
      </c>
      <c r="AF174" t="str">
        <f>CONCATENATE('Data Descriptive'!O189,'Data Descriptive'!R189)</f>
        <v>20</v>
      </c>
      <c r="AG174" t="str">
        <f>CONCATENATE('Data Descriptive'!O189,'Data Descriptive'!S189)</f>
        <v>20</v>
      </c>
      <c r="AH174" t="str">
        <f>CONCATENATE('Data Descriptive'!O189,'Data Descriptive'!U189)</f>
        <v>20</v>
      </c>
      <c r="AI174" t="str">
        <f>CONCATENATE('Data Descriptive'!P189,'Data Descriptive'!P189)</f>
        <v>22</v>
      </c>
      <c r="AJ174" t="str">
        <f>CONCATENATE('Data Descriptive'!P189,'Data Descriptive'!R189)</f>
        <v>20</v>
      </c>
      <c r="AK174" t="str">
        <f>CONCATENATE('Data Descriptive'!P189,'Data Descriptive'!S189)</f>
        <v>20</v>
      </c>
      <c r="AL174" t="str">
        <f>CONCATENATE('Data Descriptive'!P189,'Data Descriptive'!U189)</f>
        <v>20</v>
      </c>
      <c r="AM174" t="str">
        <f>CONCATENATE('Data Descriptive'!R189,'Data Descriptive'!R189)</f>
        <v>00</v>
      </c>
      <c r="AN174" t="str">
        <f>CONCATENATE('Data Descriptive'!R189,'Data Descriptive'!S189)</f>
        <v>00</v>
      </c>
      <c r="AO174" t="str">
        <f>CONCATENATE('Data Descriptive'!R189,'Data Descriptive'!U189)</f>
        <v>00</v>
      </c>
      <c r="AP174" t="str">
        <f>CONCATENATE('Data Descriptive'!S189,'Data Descriptive'!S189)</f>
        <v>00</v>
      </c>
      <c r="AQ174" t="str">
        <f>CONCATENATE('Data Descriptive'!S189,'Data Descriptive'!U189)</f>
        <v>00</v>
      </c>
      <c r="AR174" t="str">
        <f>CONCATENATE('Data Descriptive'!U189,'Data Descriptive'!U189)</f>
        <v>00</v>
      </c>
    </row>
    <row r="175" spans="1:44">
      <c r="A175" s="26" t="s">
        <v>88</v>
      </c>
      <c r="B175" s="26" t="s">
        <v>89</v>
      </c>
      <c r="C175" s="26"/>
      <c r="D175" s="29" t="s">
        <v>90</v>
      </c>
      <c r="G175" s="26" t="s">
        <v>88</v>
      </c>
      <c r="H175" s="26" t="s">
        <v>89</v>
      </c>
      <c r="I175" s="26"/>
      <c r="J175" s="29" t="s">
        <v>90</v>
      </c>
      <c r="M175" s="26" t="s">
        <v>88</v>
      </c>
      <c r="N175" s="26" t="s">
        <v>89</v>
      </c>
      <c r="O175" s="26"/>
      <c r="P175" s="29" t="s">
        <v>90</v>
      </c>
      <c r="S175" s="34" t="s">
        <v>91</v>
      </c>
      <c r="T175" s="35">
        <f>P179</f>
        <v>28.6274724965029</v>
      </c>
      <c r="X175" t="str">
        <f>CONCATENATE('Data Descriptive'!M190,'Data Descriptive'!M190)</f>
        <v>00</v>
      </c>
      <c r="Y175" t="str">
        <f>CONCATENATE('Data Descriptive'!M190,'Data Descriptive'!O190)</f>
        <v>00</v>
      </c>
      <c r="Z175" t="str">
        <f>CONCATENATE('Data Descriptive'!M190,'Data Descriptive'!P190)</f>
        <v>03</v>
      </c>
      <c r="AA175" t="str">
        <f>CONCATENATE('Data Descriptive'!M190,'Data Descriptive'!R190)</f>
        <v>00</v>
      </c>
      <c r="AB175" t="str">
        <f>CONCATENATE('Data Descriptive'!M190,'Data Descriptive'!S190)</f>
        <v>00</v>
      </c>
      <c r="AC175" t="str">
        <f>CONCATENATE('Data Descriptive'!M190,'Data Descriptive'!U190)</f>
        <v>00</v>
      </c>
      <c r="AD175" t="str">
        <f>CONCATENATE('Data Descriptive'!O190,'Data Descriptive'!O190)</f>
        <v>00</v>
      </c>
      <c r="AE175" t="str">
        <f>CONCATENATE('Data Descriptive'!O190,'Data Descriptive'!P190)</f>
        <v>03</v>
      </c>
      <c r="AF175" t="str">
        <f>CONCATENATE('Data Descriptive'!O190,'Data Descriptive'!R190)</f>
        <v>00</v>
      </c>
      <c r="AG175" t="str">
        <f>CONCATENATE('Data Descriptive'!O190,'Data Descriptive'!S190)</f>
        <v>00</v>
      </c>
      <c r="AH175" t="str">
        <f>CONCATENATE('Data Descriptive'!O190,'Data Descriptive'!U190)</f>
        <v>00</v>
      </c>
      <c r="AI175" t="str">
        <f>CONCATENATE('Data Descriptive'!P190,'Data Descriptive'!P190)</f>
        <v>33</v>
      </c>
      <c r="AJ175" t="str">
        <f>CONCATENATE('Data Descriptive'!P190,'Data Descriptive'!R190)</f>
        <v>30</v>
      </c>
      <c r="AK175" t="str">
        <f>CONCATENATE('Data Descriptive'!P190,'Data Descriptive'!S190)</f>
        <v>30</v>
      </c>
      <c r="AL175" t="str">
        <f>CONCATENATE('Data Descriptive'!P190,'Data Descriptive'!U190)</f>
        <v>30</v>
      </c>
      <c r="AM175" t="str">
        <f>CONCATENATE('Data Descriptive'!R190,'Data Descriptive'!R190)</f>
        <v>00</v>
      </c>
      <c r="AN175" t="str">
        <f>CONCATENATE('Data Descriptive'!R190,'Data Descriptive'!S190)</f>
        <v>00</v>
      </c>
      <c r="AO175" t="str">
        <f>CONCATENATE('Data Descriptive'!R190,'Data Descriptive'!U190)</f>
        <v>00</v>
      </c>
      <c r="AP175" t="str">
        <f>CONCATENATE('Data Descriptive'!S190,'Data Descriptive'!S190)</f>
        <v>00</v>
      </c>
      <c r="AQ175" t="str">
        <f>CONCATENATE('Data Descriptive'!S190,'Data Descriptive'!U190)</f>
        <v>00</v>
      </c>
      <c r="AR175" t="str">
        <f>CONCATENATE('Data Descriptive'!U190,'Data Descriptive'!U190)</f>
        <v>00</v>
      </c>
    </row>
    <row r="176" spans="1:44">
      <c r="A176" s="26"/>
      <c r="B176" s="27">
        <v>0</v>
      </c>
      <c r="C176" s="27">
        <v>1</v>
      </c>
      <c r="D176" s="29"/>
      <c r="G176" s="26"/>
      <c r="H176" s="27">
        <v>0</v>
      </c>
      <c r="I176" s="27">
        <v>1</v>
      </c>
      <c r="J176" s="29"/>
      <c r="M176" s="26"/>
      <c r="N176" s="27">
        <v>0</v>
      </c>
      <c r="O176" s="27">
        <v>1</v>
      </c>
      <c r="P176" s="29"/>
      <c r="S176" s="34" t="s">
        <v>92</v>
      </c>
      <c r="T176" s="35">
        <f>CHITEST(B177:C178,H177:I178)</f>
        <v>8.77286650466979e-8</v>
      </c>
      <c r="X176" t="str">
        <f>CONCATENATE('Data Descriptive'!M191,'Data Descriptive'!M191)</f>
        <v>00</v>
      </c>
      <c r="Y176" t="str">
        <f>CONCATENATE('Data Descriptive'!M191,'Data Descriptive'!O191)</f>
        <v>00</v>
      </c>
      <c r="Z176" t="str">
        <f>CONCATENATE('Data Descriptive'!M191,'Data Descriptive'!P191)</f>
        <v>03</v>
      </c>
      <c r="AA176" t="str">
        <f>CONCATENATE('Data Descriptive'!M191,'Data Descriptive'!R191)</f>
        <v>01</v>
      </c>
      <c r="AB176" t="str">
        <f>CONCATENATE('Data Descriptive'!M191,'Data Descriptive'!S191)</f>
        <v>00</v>
      </c>
      <c r="AC176" t="str">
        <f>CONCATENATE('Data Descriptive'!M191,'Data Descriptive'!U191)</f>
        <v>00</v>
      </c>
      <c r="AD176" t="str">
        <f>CONCATENATE('Data Descriptive'!O191,'Data Descriptive'!O191)</f>
        <v>00</v>
      </c>
      <c r="AE176" t="str">
        <f>CONCATENATE('Data Descriptive'!O191,'Data Descriptive'!P191)</f>
        <v>03</v>
      </c>
      <c r="AF176" t="str">
        <f>CONCATENATE('Data Descriptive'!O191,'Data Descriptive'!R191)</f>
        <v>01</v>
      </c>
      <c r="AG176" t="str">
        <f>CONCATENATE('Data Descriptive'!O191,'Data Descriptive'!S191)</f>
        <v>00</v>
      </c>
      <c r="AH176" t="str">
        <f>CONCATENATE('Data Descriptive'!O191,'Data Descriptive'!U191)</f>
        <v>00</v>
      </c>
      <c r="AI176" t="str">
        <f>CONCATENATE('Data Descriptive'!P191,'Data Descriptive'!P191)</f>
        <v>33</v>
      </c>
      <c r="AJ176" t="str">
        <f>CONCATENATE('Data Descriptive'!P191,'Data Descriptive'!R191)</f>
        <v>31</v>
      </c>
      <c r="AK176" t="str">
        <f>CONCATENATE('Data Descriptive'!P191,'Data Descriptive'!S191)</f>
        <v>30</v>
      </c>
      <c r="AL176" t="str">
        <f>CONCATENATE('Data Descriptive'!P191,'Data Descriptive'!U191)</f>
        <v>30</v>
      </c>
      <c r="AM176" t="str">
        <f>CONCATENATE('Data Descriptive'!R191,'Data Descriptive'!R191)</f>
        <v>11</v>
      </c>
      <c r="AN176" t="str">
        <f>CONCATENATE('Data Descriptive'!R191,'Data Descriptive'!S191)</f>
        <v>10</v>
      </c>
      <c r="AO176" t="str">
        <f>CONCATENATE('Data Descriptive'!R191,'Data Descriptive'!U191)</f>
        <v>10</v>
      </c>
      <c r="AP176" t="str">
        <f>CONCATENATE('Data Descriptive'!S191,'Data Descriptive'!S191)</f>
        <v>00</v>
      </c>
      <c r="AQ176" t="str">
        <f>CONCATENATE('Data Descriptive'!S191,'Data Descriptive'!U191)</f>
        <v>00</v>
      </c>
      <c r="AR176" t="str">
        <f>CONCATENATE('Data Descriptive'!U191,'Data Descriptive'!U191)</f>
        <v>00</v>
      </c>
    </row>
    <row r="177" spans="1:44">
      <c r="A177" s="27">
        <v>0</v>
      </c>
      <c r="B177" s="28">
        <f>COUNTIF($AQ$2:$AQ$4654,CONCATENATE($A$177,$B$176))</f>
        <v>2792</v>
      </c>
      <c r="C177" s="28">
        <f>COUNTIF($AQ$2:$AQ$4654,CONCATENATE($A$177,$C$176))</f>
        <v>1383</v>
      </c>
      <c r="D177" s="27">
        <f>SUM(B177:C177)</f>
        <v>4175</v>
      </c>
      <c r="G177" s="27">
        <v>0</v>
      </c>
      <c r="H177" s="28">
        <f>($D$177/$D$179*$B$179)</f>
        <v>2739.36707500537</v>
      </c>
      <c r="I177" s="28">
        <f>($D$177/$D$179*$C$179)</f>
        <v>1435.63292499463</v>
      </c>
      <c r="J177" s="27">
        <f>SUM(H177:I177)</f>
        <v>4175</v>
      </c>
      <c r="M177" s="27">
        <v>0</v>
      </c>
      <c r="N177" s="28">
        <f>(POWER(B177-H177,2)/H177)</f>
        <v>1.01126454310056</v>
      </c>
      <c r="O177" s="28">
        <f>(POWER(C177-I177,2)/I177)</f>
        <v>1.92961915630376</v>
      </c>
      <c r="P177" s="27">
        <f>SUM(N177:O177)</f>
        <v>2.94088369940433</v>
      </c>
      <c r="S177" s="34" t="s">
        <v>93</v>
      </c>
      <c r="T177" s="35">
        <f>COUNT(A177:A178)-1</f>
        <v>1</v>
      </c>
      <c r="X177" t="str">
        <f>CONCATENATE('Data Descriptive'!M192,'Data Descriptive'!M192)</f>
        <v>00</v>
      </c>
      <c r="Y177" t="str">
        <f>CONCATENATE('Data Descriptive'!M192,'Data Descriptive'!O192)</f>
        <v>00</v>
      </c>
      <c r="Z177" t="str">
        <f>CONCATENATE('Data Descriptive'!M192,'Data Descriptive'!P192)</f>
        <v>03</v>
      </c>
      <c r="AA177" t="str">
        <f>CONCATENATE('Data Descriptive'!M192,'Data Descriptive'!R192)</f>
        <v>01</v>
      </c>
      <c r="AB177" t="str">
        <f>CONCATENATE('Data Descriptive'!M192,'Data Descriptive'!S192)</f>
        <v>00</v>
      </c>
      <c r="AC177" t="str">
        <f>CONCATENATE('Data Descriptive'!M192,'Data Descriptive'!U192)</f>
        <v>00</v>
      </c>
      <c r="AD177" t="str">
        <f>CONCATENATE('Data Descriptive'!O192,'Data Descriptive'!O192)</f>
        <v>00</v>
      </c>
      <c r="AE177" t="str">
        <f>CONCATENATE('Data Descriptive'!O192,'Data Descriptive'!P192)</f>
        <v>03</v>
      </c>
      <c r="AF177" t="str">
        <f>CONCATENATE('Data Descriptive'!O192,'Data Descriptive'!R192)</f>
        <v>01</v>
      </c>
      <c r="AG177" t="str">
        <f>CONCATENATE('Data Descriptive'!O192,'Data Descriptive'!S192)</f>
        <v>00</v>
      </c>
      <c r="AH177" t="str">
        <f>CONCATENATE('Data Descriptive'!O192,'Data Descriptive'!U192)</f>
        <v>00</v>
      </c>
      <c r="AI177" t="str">
        <f>CONCATENATE('Data Descriptive'!P192,'Data Descriptive'!P192)</f>
        <v>33</v>
      </c>
      <c r="AJ177" t="str">
        <f>CONCATENATE('Data Descriptive'!P192,'Data Descriptive'!R192)</f>
        <v>31</v>
      </c>
      <c r="AK177" t="str">
        <f>CONCATENATE('Data Descriptive'!P192,'Data Descriptive'!S192)</f>
        <v>30</v>
      </c>
      <c r="AL177" t="str">
        <f>CONCATENATE('Data Descriptive'!P192,'Data Descriptive'!U192)</f>
        <v>30</v>
      </c>
      <c r="AM177" t="str">
        <f>CONCATENATE('Data Descriptive'!R192,'Data Descriptive'!R192)</f>
        <v>11</v>
      </c>
      <c r="AN177" t="str">
        <f>CONCATENATE('Data Descriptive'!R192,'Data Descriptive'!S192)</f>
        <v>10</v>
      </c>
      <c r="AO177" t="str">
        <f>CONCATENATE('Data Descriptive'!R192,'Data Descriptive'!U192)</f>
        <v>10</v>
      </c>
      <c r="AP177" t="str">
        <f>CONCATENATE('Data Descriptive'!S192,'Data Descriptive'!S192)</f>
        <v>00</v>
      </c>
      <c r="AQ177" t="str">
        <f>CONCATENATE('Data Descriptive'!S192,'Data Descriptive'!U192)</f>
        <v>00</v>
      </c>
      <c r="AR177" t="str">
        <f>CONCATENATE('Data Descriptive'!U192,'Data Descriptive'!U192)</f>
        <v>00</v>
      </c>
    </row>
    <row r="178" spans="1:44">
      <c r="A178" s="27">
        <v>1</v>
      </c>
      <c r="B178" s="28">
        <f>COUNTIF($AQ$2:$AQ$4654,CONCATENATE($A$178,$B$176))</f>
        <v>261</v>
      </c>
      <c r="C178" s="28">
        <f>COUNTIF($AQ$2:$AQ$4654,CONCATENATE($A$178,$C$176))</f>
        <v>217</v>
      </c>
      <c r="D178" s="27">
        <f>SUM(B178:C178)</f>
        <v>478</v>
      </c>
      <c r="G178" s="27">
        <v>1</v>
      </c>
      <c r="H178" s="28">
        <f>($D$178/$D$179*$B$179)</f>
        <v>313.632924994627</v>
      </c>
      <c r="I178" s="28">
        <f>($D$178/$D$179*$C$179)</f>
        <v>164.367075005373</v>
      </c>
      <c r="J178" s="27">
        <f>SUM(H178:I178)</f>
        <v>478</v>
      </c>
      <c r="M178" s="27">
        <v>1</v>
      </c>
      <c r="N178" s="28">
        <f>(POWER(B178-H178,2)/H178)</f>
        <v>8.83269763063781</v>
      </c>
      <c r="O178" s="28">
        <f>(POWER(C178-I178,2)/I178)</f>
        <v>16.8538911664607</v>
      </c>
      <c r="P178" s="27">
        <f>SUM(N178:O178)</f>
        <v>25.6865887970985</v>
      </c>
      <c r="S178" s="34" t="s">
        <v>94</v>
      </c>
      <c r="T178" s="35">
        <f>COUNT(B176:C176)-1</f>
        <v>1</v>
      </c>
      <c r="X178" t="str">
        <f>CONCATENATE('Data Descriptive'!M193,'Data Descriptive'!M193)</f>
        <v>00</v>
      </c>
      <c r="Y178" t="str">
        <f>CONCATENATE('Data Descriptive'!M193,'Data Descriptive'!O193)</f>
        <v>00</v>
      </c>
      <c r="Z178" t="str">
        <f>CONCATENATE('Data Descriptive'!M193,'Data Descriptive'!P193)</f>
        <v>03</v>
      </c>
      <c r="AA178" t="str">
        <f>CONCATENATE('Data Descriptive'!M193,'Data Descriptive'!R193)</f>
        <v>01</v>
      </c>
      <c r="AB178" t="str">
        <f>CONCATENATE('Data Descriptive'!M193,'Data Descriptive'!S193)</f>
        <v>00</v>
      </c>
      <c r="AC178" t="str">
        <f>CONCATENATE('Data Descriptive'!M193,'Data Descriptive'!U193)</f>
        <v>00</v>
      </c>
      <c r="AD178" t="str">
        <f>CONCATENATE('Data Descriptive'!O193,'Data Descriptive'!O193)</f>
        <v>00</v>
      </c>
      <c r="AE178" t="str">
        <f>CONCATENATE('Data Descriptive'!O193,'Data Descriptive'!P193)</f>
        <v>03</v>
      </c>
      <c r="AF178" t="str">
        <f>CONCATENATE('Data Descriptive'!O193,'Data Descriptive'!R193)</f>
        <v>01</v>
      </c>
      <c r="AG178" t="str">
        <f>CONCATENATE('Data Descriptive'!O193,'Data Descriptive'!S193)</f>
        <v>00</v>
      </c>
      <c r="AH178" t="str">
        <f>CONCATENATE('Data Descriptive'!O193,'Data Descriptive'!U193)</f>
        <v>00</v>
      </c>
      <c r="AI178" t="str">
        <f>CONCATENATE('Data Descriptive'!P193,'Data Descriptive'!P193)</f>
        <v>33</v>
      </c>
      <c r="AJ178" t="str">
        <f>CONCATENATE('Data Descriptive'!P193,'Data Descriptive'!R193)</f>
        <v>31</v>
      </c>
      <c r="AK178" t="str">
        <f>CONCATENATE('Data Descriptive'!P193,'Data Descriptive'!S193)</f>
        <v>30</v>
      </c>
      <c r="AL178" t="str">
        <f>CONCATENATE('Data Descriptive'!P193,'Data Descriptive'!U193)</f>
        <v>30</v>
      </c>
      <c r="AM178" t="str">
        <f>CONCATENATE('Data Descriptive'!R193,'Data Descriptive'!R193)</f>
        <v>11</v>
      </c>
      <c r="AN178" t="str">
        <f>CONCATENATE('Data Descriptive'!R193,'Data Descriptive'!S193)</f>
        <v>10</v>
      </c>
      <c r="AO178" t="str">
        <f>CONCATENATE('Data Descriptive'!R193,'Data Descriptive'!U193)</f>
        <v>10</v>
      </c>
      <c r="AP178" t="str">
        <f>CONCATENATE('Data Descriptive'!S193,'Data Descriptive'!S193)</f>
        <v>00</v>
      </c>
      <c r="AQ178" t="str">
        <f>CONCATENATE('Data Descriptive'!S193,'Data Descriptive'!U193)</f>
        <v>00</v>
      </c>
      <c r="AR178" t="str">
        <f>CONCATENATE('Data Descriptive'!U193,'Data Descriptive'!U193)</f>
        <v>00</v>
      </c>
    </row>
    <row r="179" spans="1:44">
      <c r="A179" s="29" t="s">
        <v>90</v>
      </c>
      <c r="B179" s="27">
        <f>SUM(B177:B178)</f>
        <v>3053</v>
      </c>
      <c r="C179" s="27">
        <f>SUM(C177:C178)</f>
        <v>1600</v>
      </c>
      <c r="D179" s="29">
        <f>SUM(D177:D178)</f>
        <v>4653</v>
      </c>
      <c r="G179" s="29" t="s">
        <v>90</v>
      </c>
      <c r="H179" s="27">
        <f>SUM(H177:H178)</f>
        <v>3053</v>
      </c>
      <c r="I179" s="27">
        <f>SUM(I177:I178)</f>
        <v>1600</v>
      </c>
      <c r="J179" s="29">
        <f>SUM(J177:J178)</f>
        <v>4653</v>
      </c>
      <c r="M179" s="29" t="s">
        <v>90</v>
      </c>
      <c r="N179" s="27">
        <f>SUM(N177:N178)</f>
        <v>9.84396217373837</v>
      </c>
      <c r="O179" s="27">
        <f>SUM(O177:O178)</f>
        <v>18.7835103227645</v>
      </c>
      <c r="P179" s="29">
        <f>SUM(P177:P178)</f>
        <v>28.6274724965029</v>
      </c>
      <c r="S179" s="34" t="s">
        <v>95</v>
      </c>
      <c r="T179" s="35">
        <f>MIN(T178,T177)</f>
        <v>1</v>
      </c>
      <c r="X179" t="str">
        <f>CONCATENATE('Data Descriptive'!M194,'Data Descriptive'!M194)</f>
        <v>00</v>
      </c>
      <c r="Y179" t="str">
        <f>CONCATENATE('Data Descriptive'!M194,'Data Descriptive'!O194)</f>
        <v>00</v>
      </c>
      <c r="Z179" t="str">
        <f>CONCATENATE('Data Descriptive'!M194,'Data Descriptive'!P194)</f>
        <v>03</v>
      </c>
      <c r="AA179" t="str">
        <f>CONCATENATE('Data Descriptive'!M194,'Data Descriptive'!R194)</f>
        <v>01</v>
      </c>
      <c r="AB179" t="str">
        <f>CONCATENATE('Data Descriptive'!M194,'Data Descriptive'!S194)</f>
        <v>00</v>
      </c>
      <c r="AC179" t="str">
        <f>CONCATENATE('Data Descriptive'!M194,'Data Descriptive'!U194)</f>
        <v>00</v>
      </c>
      <c r="AD179" t="str">
        <f>CONCATENATE('Data Descriptive'!O194,'Data Descriptive'!O194)</f>
        <v>00</v>
      </c>
      <c r="AE179" t="str">
        <f>CONCATENATE('Data Descriptive'!O194,'Data Descriptive'!P194)</f>
        <v>03</v>
      </c>
      <c r="AF179" t="str">
        <f>CONCATENATE('Data Descriptive'!O194,'Data Descriptive'!R194)</f>
        <v>01</v>
      </c>
      <c r="AG179" t="str">
        <f>CONCATENATE('Data Descriptive'!O194,'Data Descriptive'!S194)</f>
        <v>00</v>
      </c>
      <c r="AH179" t="str">
        <f>CONCATENATE('Data Descriptive'!O194,'Data Descriptive'!U194)</f>
        <v>00</v>
      </c>
      <c r="AI179" t="str">
        <f>CONCATENATE('Data Descriptive'!P194,'Data Descriptive'!P194)</f>
        <v>33</v>
      </c>
      <c r="AJ179" t="str">
        <f>CONCATENATE('Data Descriptive'!P194,'Data Descriptive'!R194)</f>
        <v>31</v>
      </c>
      <c r="AK179" t="str">
        <f>CONCATENATE('Data Descriptive'!P194,'Data Descriptive'!S194)</f>
        <v>30</v>
      </c>
      <c r="AL179" t="str">
        <f>CONCATENATE('Data Descriptive'!P194,'Data Descriptive'!U194)</f>
        <v>30</v>
      </c>
      <c r="AM179" t="str">
        <f>CONCATENATE('Data Descriptive'!R194,'Data Descriptive'!R194)</f>
        <v>11</v>
      </c>
      <c r="AN179" t="str">
        <f>CONCATENATE('Data Descriptive'!R194,'Data Descriptive'!S194)</f>
        <v>10</v>
      </c>
      <c r="AO179" t="str">
        <f>CONCATENATE('Data Descriptive'!R194,'Data Descriptive'!U194)</f>
        <v>10</v>
      </c>
      <c r="AP179" t="str">
        <f>CONCATENATE('Data Descriptive'!S194,'Data Descriptive'!S194)</f>
        <v>00</v>
      </c>
      <c r="AQ179" t="str">
        <f>CONCATENATE('Data Descriptive'!S194,'Data Descriptive'!U194)</f>
        <v>00</v>
      </c>
      <c r="AR179" t="str">
        <f>CONCATENATE('Data Descriptive'!U194,'Data Descriptive'!U194)</f>
        <v>00</v>
      </c>
    </row>
    <row r="180" spans="19:44">
      <c r="S180" s="36" t="s">
        <v>96</v>
      </c>
      <c r="T180" s="35">
        <f>SQRT(T175/(D179*T179))</f>
        <v>0.078437722803422</v>
      </c>
      <c r="X180" t="str">
        <f>CONCATENATE('Data Descriptive'!M195,'Data Descriptive'!M195)</f>
        <v>00</v>
      </c>
      <c r="Y180" t="str">
        <f>CONCATENATE('Data Descriptive'!M195,'Data Descriptive'!O195)</f>
        <v>02</v>
      </c>
      <c r="Z180" t="str">
        <f>CONCATENATE('Data Descriptive'!M195,'Data Descriptive'!P195)</f>
        <v>03</v>
      </c>
      <c r="AA180" t="str">
        <f>CONCATENATE('Data Descriptive'!M195,'Data Descriptive'!R195)</f>
        <v>00</v>
      </c>
      <c r="AB180" t="str">
        <f>CONCATENATE('Data Descriptive'!M195,'Data Descriptive'!S195)</f>
        <v>00</v>
      </c>
      <c r="AC180" t="str">
        <f>CONCATENATE('Data Descriptive'!M195,'Data Descriptive'!U195)</f>
        <v>00</v>
      </c>
      <c r="AD180" t="str">
        <f>CONCATENATE('Data Descriptive'!O195,'Data Descriptive'!O195)</f>
        <v>22</v>
      </c>
      <c r="AE180" t="str">
        <f>CONCATENATE('Data Descriptive'!O195,'Data Descriptive'!P195)</f>
        <v>23</v>
      </c>
      <c r="AF180" t="str">
        <f>CONCATENATE('Data Descriptive'!O195,'Data Descriptive'!R195)</f>
        <v>20</v>
      </c>
      <c r="AG180" t="str">
        <f>CONCATENATE('Data Descriptive'!O195,'Data Descriptive'!S195)</f>
        <v>20</v>
      </c>
      <c r="AH180" t="str">
        <f>CONCATENATE('Data Descriptive'!O195,'Data Descriptive'!U195)</f>
        <v>20</v>
      </c>
      <c r="AI180" t="str">
        <f>CONCATENATE('Data Descriptive'!P195,'Data Descriptive'!P195)</f>
        <v>33</v>
      </c>
      <c r="AJ180" t="str">
        <f>CONCATENATE('Data Descriptive'!P195,'Data Descriptive'!R195)</f>
        <v>30</v>
      </c>
      <c r="AK180" t="str">
        <f>CONCATENATE('Data Descriptive'!P195,'Data Descriptive'!S195)</f>
        <v>30</v>
      </c>
      <c r="AL180" t="str">
        <f>CONCATENATE('Data Descriptive'!P195,'Data Descriptive'!U195)</f>
        <v>30</v>
      </c>
      <c r="AM180" t="str">
        <f>CONCATENATE('Data Descriptive'!R195,'Data Descriptive'!R195)</f>
        <v>00</v>
      </c>
      <c r="AN180" t="str">
        <f>CONCATENATE('Data Descriptive'!R195,'Data Descriptive'!S195)</f>
        <v>00</v>
      </c>
      <c r="AO180" t="str">
        <f>CONCATENATE('Data Descriptive'!R195,'Data Descriptive'!U195)</f>
        <v>00</v>
      </c>
      <c r="AP180" t="str">
        <f>CONCATENATE('Data Descriptive'!S195,'Data Descriptive'!S195)</f>
        <v>00</v>
      </c>
      <c r="AQ180" t="str">
        <f>CONCATENATE('Data Descriptive'!S195,'Data Descriptive'!U195)</f>
        <v>00</v>
      </c>
      <c r="AR180" t="str">
        <f>CONCATENATE('Data Descriptive'!U195,'Data Descriptive'!U195)</f>
        <v>00</v>
      </c>
    </row>
    <row r="181" spans="24:44">
      <c r="X181" t="str">
        <f>CONCATENATE('Data Descriptive'!M196,'Data Descriptive'!M196)</f>
        <v>00</v>
      </c>
      <c r="Y181" t="str">
        <f>CONCATENATE('Data Descriptive'!M196,'Data Descriptive'!O196)</f>
        <v>00</v>
      </c>
      <c r="Z181" t="str">
        <f>CONCATENATE('Data Descriptive'!M196,'Data Descriptive'!P196)</f>
        <v>03</v>
      </c>
      <c r="AA181" t="str">
        <f>CONCATENATE('Data Descriptive'!M196,'Data Descriptive'!R196)</f>
        <v>01</v>
      </c>
      <c r="AB181" t="str">
        <f>CONCATENATE('Data Descriptive'!M196,'Data Descriptive'!S196)</f>
        <v>00</v>
      </c>
      <c r="AC181" t="str">
        <f>CONCATENATE('Data Descriptive'!M196,'Data Descriptive'!U196)</f>
        <v>01</v>
      </c>
      <c r="AD181" t="str">
        <f>CONCATENATE('Data Descriptive'!O196,'Data Descriptive'!O196)</f>
        <v>00</v>
      </c>
      <c r="AE181" t="str">
        <f>CONCATENATE('Data Descriptive'!O196,'Data Descriptive'!P196)</f>
        <v>03</v>
      </c>
      <c r="AF181" t="str">
        <f>CONCATENATE('Data Descriptive'!O196,'Data Descriptive'!R196)</f>
        <v>01</v>
      </c>
      <c r="AG181" t="str">
        <f>CONCATENATE('Data Descriptive'!O196,'Data Descriptive'!S196)</f>
        <v>00</v>
      </c>
      <c r="AH181" t="str">
        <f>CONCATENATE('Data Descriptive'!O196,'Data Descriptive'!U196)</f>
        <v>01</v>
      </c>
      <c r="AI181" t="str">
        <f>CONCATENATE('Data Descriptive'!P196,'Data Descriptive'!P196)</f>
        <v>33</v>
      </c>
      <c r="AJ181" t="str">
        <f>CONCATENATE('Data Descriptive'!P196,'Data Descriptive'!R196)</f>
        <v>31</v>
      </c>
      <c r="AK181" t="str">
        <f>CONCATENATE('Data Descriptive'!P196,'Data Descriptive'!S196)</f>
        <v>30</v>
      </c>
      <c r="AL181" t="str">
        <f>CONCATENATE('Data Descriptive'!P196,'Data Descriptive'!U196)</f>
        <v>31</v>
      </c>
      <c r="AM181" t="str">
        <f>CONCATENATE('Data Descriptive'!R196,'Data Descriptive'!R196)</f>
        <v>11</v>
      </c>
      <c r="AN181" t="str">
        <f>CONCATENATE('Data Descriptive'!R196,'Data Descriptive'!S196)</f>
        <v>10</v>
      </c>
      <c r="AO181" t="str">
        <f>CONCATENATE('Data Descriptive'!R196,'Data Descriptive'!U196)</f>
        <v>11</v>
      </c>
      <c r="AP181" t="str">
        <f>CONCATENATE('Data Descriptive'!S196,'Data Descriptive'!S196)</f>
        <v>00</v>
      </c>
      <c r="AQ181" t="str">
        <f>CONCATENATE('Data Descriptive'!S196,'Data Descriptive'!U196)</f>
        <v>01</v>
      </c>
      <c r="AR181" t="str">
        <f>CONCATENATE('Data Descriptive'!U196,'Data Descriptive'!U196)</f>
        <v>11</v>
      </c>
    </row>
    <row r="182" spans="1:44">
      <c r="A182" s="21" t="s">
        <v>116</v>
      </c>
      <c r="B182" s="21"/>
      <c r="C182" s="21"/>
      <c r="D182" s="21"/>
      <c r="X182" t="str">
        <f>CONCATENATE('Data Descriptive'!M197,'Data Descriptive'!M197)</f>
        <v>11</v>
      </c>
      <c r="Y182" t="str">
        <f>CONCATENATE('Data Descriptive'!M197,'Data Descriptive'!O197)</f>
        <v>11</v>
      </c>
      <c r="Z182" t="str">
        <f>CONCATENATE('Data Descriptive'!M197,'Data Descriptive'!P197)</f>
        <v>13</v>
      </c>
      <c r="AA182" t="str">
        <f>CONCATENATE('Data Descriptive'!M197,'Data Descriptive'!R197)</f>
        <v>11</v>
      </c>
      <c r="AB182" t="str">
        <f>CONCATENATE('Data Descriptive'!M197,'Data Descriptive'!S197)</f>
        <v>10</v>
      </c>
      <c r="AC182" t="str">
        <f>CONCATENATE('Data Descriptive'!M197,'Data Descriptive'!U197)</f>
        <v>11</v>
      </c>
      <c r="AD182" t="str">
        <f>CONCATENATE('Data Descriptive'!O197,'Data Descriptive'!O197)</f>
        <v>11</v>
      </c>
      <c r="AE182" t="str">
        <f>CONCATENATE('Data Descriptive'!O197,'Data Descriptive'!P197)</f>
        <v>13</v>
      </c>
      <c r="AF182" t="str">
        <f>CONCATENATE('Data Descriptive'!O197,'Data Descriptive'!R197)</f>
        <v>11</v>
      </c>
      <c r="AG182" t="str">
        <f>CONCATENATE('Data Descriptive'!O197,'Data Descriptive'!S197)</f>
        <v>10</v>
      </c>
      <c r="AH182" t="str">
        <f>CONCATENATE('Data Descriptive'!O197,'Data Descriptive'!U197)</f>
        <v>11</v>
      </c>
      <c r="AI182" t="str">
        <f>CONCATENATE('Data Descriptive'!P197,'Data Descriptive'!P197)</f>
        <v>33</v>
      </c>
      <c r="AJ182" t="str">
        <f>CONCATENATE('Data Descriptive'!P197,'Data Descriptive'!R197)</f>
        <v>31</v>
      </c>
      <c r="AK182" t="str">
        <f>CONCATENATE('Data Descriptive'!P197,'Data Descriptive'!S197)</f>
        <v>30</v>
      </c>
      <c r="AL182" t="str">
        <f>CONCATENATE('Data Descriptive'!P197,'Data Descriptive'!U197)</f>
        <v>31</v>
      </c>
      <c r="AM182" t="str">
        <f>CONCATENATE('Data Descriptive'!R197,'Data Descriptive'!R197)</f>
        <v>11</v>
      </c>
      <c r="AN182" t="str">
        <f>CONCATENATE('Data Descriptive'!R197,'Data Descriptive'!S197)</f>
        <v>10</v>
      </c>
      <c r="AO182" t="str">
        <f>CONCATENATE('Data Descriptive'!R197,'Data Descriptive'!U197)</f>
        <v>11</v>
      </c>
      <c r="AP182" t="str">
        <f>CONCATENATE('Data Descriptive'!S197,'Data Descriptive'!S197)</f>
        <v>00</v>
      </c>
      <c r="AQ182" t="str">
        <f>CONCATENATE('Data Descriptive'!S197,'Data Descriptive'!U197)</f>
        <v>01</v>
      </c>
      <c r="AR182" t="str">
        <f>CONCATENATE('Data Descriptive'!U197,'Data Descriptive'!U197)</f>
        <v>11</v>
      </c>
    </row>
    <row r="183" spans="1:44">
      <c r="A183" t="s">
        <v>85</v>
      </c>
      <c r="G183" t="s">
        <v>86</v>
      </c>
      <c r="M183" t="s">
        <v>87</v>
      </c>
      <c r="X183" t="str">
        <f>CONCATENATE('Data Descriptive'!M198,'Data Descriptive'!M198)</f>
        <v>00</v>
      </c>
      <c r="Y183" t="str">
        <f>CONCATENATE('Data Descriptive'!M198,'Data Descriptive'!O198)</f>
        <v>02</v>
      </c>
      <c r="Z183" t="str">
        <f>CONCATENATE('Data Descriptive'!M198,'Data Descriptive'!P198)</f>
        <v>03</v>
      </c>
      <c r="AA183" t="str">
        <f>CONCATENATE('Data Descriptive'!M198,'Data Descriptive'!R198)</f>
        <v>01</v>
      </c>
      <c r="AB183" t="str">
        <f>CONCATENATE('Data Descriptive'!M198,'Data Descriptive'!S198)</f>
        <v>00</v>
      </c>
      <c r="AC183" t="str">
        <f>CONCATENATE('Data Descriptive'!M198,'Data Descriptive'!U198)</f>
        <v>00</v>
      </c>
      <c r="AD183" t="str">
        <f>CONCATENATE('Data Descriptive'!O198,'Data Descriptive'!O198)</f>
        <v>22</v>
      </c>
      <c r="AE183" t="str">
        <f>CONCATENATE('Data Descriptive'!O198,'Data Descriptive'!P198)</f>
        <v>23</v>
      </c>
      <c r="AF183" t="str">
        <f>CONCATENATE('Data Descriptive'!O198,'Data Descriptive'!R198)</f>
        <v>21</v>
      </c>
      <c r="AG183" t="str">
        <f>CONCATENATE('Data Descriptive'!O198,'Data Descriptive'!S198)</f>
        <v>20</v>
      </c>
      <c r="AH183" t="str">
        <f>CONCATENATE('Data Descriptive'!O198,'Data Descriptive'!U198)</f>
        <v>20</v>
      </c>
      <c r="AI183" t="str">
        <f>CONCATENATE('Data Descriptive'!P198,'Data Descriptive'!P198)</f>
        <v>33</v>
      </c>
      <c r="AJ183" t="str">
        <f>CONCATENATE('Data Descriptive'!P198,'Data Descriptive'!R198)</f>
        <v>31</v>
      </c>
      <c r="AK183" t="str">
        <f>CONCATENATE('Data Descriptive'!P198,'Data Descriptive'!S198)</f>
        <v>30</v>
      </c>
      <c r="AL183" t="str">
        <f>CONCATENATE('Data Descriptive'!P198,'Data Descriptive'!U198)</f>
        <v>30</v>
      </c>
      <c r="AM183" t="str">
        <f>CONCATENATE('Data Descriptive'!R198,'Data Descriptive'!R198)</f>
        <v>11</v>
      </c>
      <c r="AN183" t="str">
        <f>CONCATENATE('Data Descriptive'!R198,'Data Descriptive'!S198)</f>
        <v>10</v>
      </c>
      <c r="AO183" t="str">
        <f>CONCATENATE('Data Descriptive'!R198,'Data Descriptive'!U198)</f>
        <v>10</v>
      </c>
      <c r="AP183" t="str">
        <f>CONCATENATE('Data Descriptive'!S198,'Data Descriptive'!S198)</f>
        <v>00</v>
      </c>
      <c r="AQ183" t="str">
        <f>CONCATENATE('Data Descriptive'!S198,'Data Descriptive'!U198)</f>
        <v>00</v>
      </c>
      <c r="AR183" t="str">
        <f>CONCATENATE('Data Descriptive'!U198,'Data Descriptive'!U198)</f>
        <v>00</v>
      </c>
    </row>
    <row r="184" spans="1:44">
      <c r="A184" s="26" t="s">
        <v>88</v>
      </c>
      <c r="B184" s="26" t="s">
        <v>89</v>
      </c>
      <c r="C184" s="26"/>
      <c r="D184" s="29" t="s">
        <v>90</v>
      </c>
      <c r="G184" s="26" t="s">
        <v>88</v>
      </c>
      <c r="H184" s="26" t="s">
        <v>89</v>
      </c>
      <c r="I184" s="26"/>
      <c r="J184" s="29" t="s">
        <v>90</v>
      </c>
      <c r="M184" s="26" t="s">
        <v>88</v>
      </c>
      <c r="N184" s="26" t="s">
        <v>89</v>
      </c>
      <c r="O184" s="26"/>
      <c r="P184" s="29" t="s">
        <v>90</v>
      </c>
      <c r="S184" s="34" t="s">
        <v>91</v>
      </c>
      <c r="T184" s="35">
        <f>P188</f>
        <v>4653</v>
      </c>
      <c r="X184" t="str">
        <f>CONCATENATE('Data Descriptive'!M199,'Data Descriptive'!M199)</f>
        <v>00</v>
      </c>
      <c r="Y184" t="str">
        <f>CONCATENATE('Data Descriptive'!M199,'Data Descriptive'!O199)</f>
        <v>00</v>
      </c>
      <c r="Z184" t="str">
        <f>CONCATENATE('Data Descriptive'!M199,'Data Descriptive'!P199)</f>
        <v>03</v>
      </c>
      <c r="AA184" t="str">
        <f>CONCATENATE('Data Descriptive'!M199,'Data Descriptive'!R199)</f>
        <v>01</v>
      </c>
      <c r="AB184" t="str">
        <f>CONCATENATE('Data Descriptive'!M199,'Data Descriptive'!S199)</f>
        <v>00</v>
      </c>
      <c r="AC184" t="str">
        <f>CONCATENATE('Data Descriptive'!M199,'Data Descriptive'!U199)</f>
        <v>01</v>
      </c>
      <c r="AD184" t="str">
        <f>CONCATENATE('Data Descriptive'!O199,'Data Descriptive'!O199)</f>
        <v>00</v>
      </c>
      <c r="AE184" t="str">
        <f>CONCATENATE('Data Descriptive'!O199,'Data Descriptive'!P199)</f>
        <v>03</v>
      </c>
      <c r="AF184" t="str">
        <f>CONCATENATE('Data Descriptive'!O199,'Data Descriptive'!R199)</f>
        <v>01</v>
      </c>
      <c r="AG184" t="str">
        <f>CONCATENATE('Data Descriptive'!O199,'Data Descriptive'!S199)</f>
        <v>00</v>
      </c>
      <c r="AH184" t="str">
        <f>CONCATENATE('Data Descriptive'!O199,'Data Descriptive'!U199)</f>
        <v>01</v>
      </c>
      <c r="AI184" t="str">
        <f>CONCATENATE('Data Descriptive'!P199,'Data Descriptive'!P199)</f>
        <v>33</v>
      </c>
      <c r="AJ184" t="str">
        <f>CONCATENATE('Data Descriptive'!P199,'Data Descriptive'!R199)</f>
        <v>31</v>
      </c>
      <c r="AK184" t="str">
        <f>CONCATENATE('Data Descriptive'!P199,'Data Descriptive'!S199)</f>
        <v>30</v>
      </c>
      <c r="AL184" t="str">
        <f>CONCATENATE('Data Descriptive'!P199,'Data Descriptive'!U199)</f>
        <v>31</v>
      </c>
      <c r="AM184" t="str">
        <f>CONCATENATE('Data Descriptive'!R199,'Data Descriptive'!R199)</f>
        <v>11</v>
      </c>
      <c r="AN184" t="str">
        <f>CONCATENATE('Data Descriptive'!R199,'Data Descriptive'!S199)</f>
        <v>10</v>
      </c>
      <c r="AO184" t="str">
        <f>CONCATENATE('Data Descriptive'!R199,'Data Descriptive'!U199)</f>
        <v>11</v>
      </c>
      <c r="AP184" t="str">
        <f>CONCATENATE('Data Descriptive'!S199,'Data Descriptive'!S199)</f>
        <v>00</v>
      </c>
      <c r="AQ184" t="str">
        <f>CONCATENATE('Data Descriptive'!S199,'Data Descriptive'!U199)</f>
        <v>01</v>
      </c>
      <c r="AR184" t="str">
        <f>CONCATENATE('Data Descriptive'!U199,'Data Descriptive'!U199)</f>
        <v>11</v>
      </c>
    </row>
    <row r="185" spans="1:44">
      <c r="A185" s="26"/>
      <c r="B185" s="27">
        <v>0</v>
      </c>
      <c r="C185" s="27">
        <v>1</v>
      </c>
      <c r="D185" s="29"/>
      <c r="G185" s="26"/>
      <c r="H185" s="27">
        <v>0</v>
      </c>
      <c r="I185" s="27">
        <v>1</v>
      </c>
      <c r="J185" s="29"/>
      <c r="M185" s="26"/>
      <c r="N185" s="27">
        <v>0</v>
      </c>
      <c r="O185" s="27">
        <v>1</v>
      </c>
      <c r="P185" s="29"/>
      <c r="S185" s="34" t="s">
        <v>92</v>
      </c>
      <c r="T185" s="35">
        <f>CHITEST(B186:C187,H186:I187)</f>
        <v>0</v>
      </c>
      <c r="X185" t="str">
        <f>CONCATENATE('Data Descriptive'!M200,'Data Descriptive'!M200)</f>
        <v>11</v>
      </c>
      <c r="Y185" t="str">
        <f>CONCATENATE('Data Descriptive'!M200,'Data Descriptive'!O200)</f>
        <v>12</v>
      </c>
      <c r="Z185" t="str">
        <f>CONCATENATE('Data Descriptive'!M200,'Data Descriptive'!P200)</f>
        <v>13</v>
      </c>
      <c r="AA185" t="str">
        <f>CONCATENATE('Data Descriptive'!M200,'Data Descriptive'!R200)</f>
        <v>11</v>
      </c>
      <c r="AB185" t="str">
        <f>CONCATENATE('Data Descriptive'!M200,'Data Descriptive'!S200)</f>
        <v>10</v>
      </c>
      <c r="AC185" t="str">
        <f>CONCATENATE('Data Descriptive'!M200,'Data Descriptive'!U200)</f>
        <v>11</v>
      </c>
      <c r="AD185" t="str">
        <f>CONCATENATE('Data Descriptive'!O200,'Data Descriptive'!O200)</f>
        <v>22</v>
      </c>
      <c r="AE185" t="str">
        <f>CONCATENATE('Data Descriptive'!O200,'Data Descriptive'!P200)</f>
        <v>23</v>
      </c>
      <c r="AF185" t="str">
        <f>CONCATENATE('Data Descriptive'!O200,'Data Descriptive'!R200)</f>
        <v>21</v>
      </c>
      <c r="AG185" t="str">
        <f>CONCATENATE('Data Descriptive'!O200,'Data Descriptive'!S200)</f>
        <v>20</v>
      </c>
      <c r="AH185" t="str">
        <f>CONCATENATE('Data Descriptive'!O200,'Data Descriptive'!U200)</f>
        <v>21</v>
      </c>
      <c r="AI185" t="str">
        <f>CONCATENATE('Data Descriptive'!P200,'Data Descriptive'!P200)</f>
        <v>33</v>
      </c>
      <c r="AJ185" t="str">
        <f>CONCATENATE('Data Descriptive'!P200,'Data Descriptive'!R200)</f>
        <v>31</v>
      </c>
      <c r="AK185" t="str">
        <f>CONCATENATE('Data Descriptive'!P200,'Data Descriptive'!S200)</f>
        <v>30</v>
      </c>
      <c r="AL185" t="str">
        <f>CONCATENATE('Data Descriptive'!P200,'Data Descriptive'!U200)</f>
        <v>31</v>
      </c>
      <c r="AM185" t="str">
        <f>CONCATENATE('Data Descriptive'!R200,'Data Descriptive'!R200)</f>
        <v>11</v>
      </c>
      <c r="AN185" t="str">
        <f>CONCATENATE('Data Descriptive'!R200,'Data Descriptive'!S200)</f>
        <v>10</v>
      </c>
      <c r="AO185" t="str">
        <f>CONCATENATE('Data Descriptive'!R200,'Data Descriptive'!U200)</f>
        <v>11</v>
      </c>
      <c r="AP185" t="str">
        <f>CONCATENATE('Data Descriptive'!S200,'Data Descriptive'!S200)</f>
        <v>00</v>
      </c>
      <c r="AQ185" t="str">
        <f>CONCATENATE('Data Descriptive'!S200,'Data Descriptive'!U200)</f>
        <v>01</v>
      </c>
      <c r="AR185" t="str">
        <f>CONCATENATE('Data Descriptive'!U200,'Data Descriptive'!U200)</f>
        <v>11</v>
      </c>
    </row>
    <row r="186" spans="1:44">
      <c r="A186" s="27">
        <v>0</v>
      </c>
      <c r="B186" s="28">
        <f>COUNTIF($AR$2:$AR$4654,CONCATENATE($A$186,$B$185))</f>
        <v>3053</v>
      </c>
      <c r="C186" s="28">
        <f>COUNTIF($AR$2:$AR$4654,CONCATENATE($A$186,$C$185))</f>
        <v>0</v>
      </c>
      <c r="D186" s="27">
        <f>SUM(B186:C186)</f>
        <v>3053</v>
      </c>
      <c r="G186" s="27">
        <v>0</v>
      </c>
      <c r="H186" s="28">
        <f>($D$186/$D$188*$B$188)</f>
        <v>2003.18267784225</v>
      </c>
      <c r="I186" s="28">
        <f>($D$186/$D$188*$C$188)</f>
        <v>1049.81732215775</v>
      </c>
      <c r="J186" s="27">
        <f>SUM(H186:I186)</f>
        <v>3053</v>
      </c>
      <c r="M186" s="27">
        <v>0</v>
      </c>
      <c r="N186" s="28">
        <f>(POWER(B186-H186,2)/H186)</f>
        <v>550.182677842252</v>
      </c>
      <c r="O186" s="28">
        <f>(POWER(C186-I186,2)/I186)</f>
        <v>1049.81732215775</v>
      </c>
      <c r="P186" s="27">
        <f>SUM(N186:O186)</f>
        <v>1600</v>
      </c>
      <c r="S186" s="34" t="s">
        <v>93</v>
      </c>
      <c r="T186" s="35">
        <f>COUNT(A186:A187)-1</f>
        <v>1</v>
      </c>
      <c r="X186" t="str">
        <f>CONCATENATE('Data Descriptive'!M201,'Data Descriptive'!M201)</f>
        <v>11</v>
      </c>
      <c r="Y186" t="str">
        <f>CONCATENATE('Data Descriptive'!M201,'Data Descriptive'!O201)</f>
        <v>11</v>
      </c>
      <c r="Z186" t="str">
        <f>CONCATENATE('Data Descriptive'!M201,'Data Descriptive'!P201)</f>
        <v>12</v>
      </c>
      <c r="AA186" t="str">
        <f>CONCATENATE('Data Descriptive'!M201,'Data Descriptive'!R201)</f>
        <v>10</v>
      </c>
      <c r="AB186" t="str">
        <f>CONCATENATE('Data Descriptive'!M201,'Data Descriptive'!S201)</f>
        <v>10</v>
      </c>
      <c r="AC186" t="str">
        <f>CONCATENATE('Data Descriptive'!M201,'Data Descriptive'!U201)</f>
        <v>11</v>
      </c>
      <c r="AD186" t="str">
        <f>CONCATENATE('Data Descriptive'!O201,'Data Descriptive'!O201)</f>
        <v>11</v>
      </c>
      <c r="AE186" t="str">
        <f>CONCATENATE('Data Descriptive'!O201,'Data Descriptive'!P201)</f>
        <v>12</v>
      </c>
      <c r="AF186" t="str">
        <f>CONCATENATE('Data Descriptive'!O201,'Data Descriptive'!R201)</f>
        <v>10</v>
      </c>
      <c r="AG186" t="str">
        <f>CONCATENATE('Data Descriptive'!O201,'Data Descriptive'!S201)</f>
        <v>10</v>
      </c>
      <c r="AH186" t="str">
        <f>CONCATENATE('Data Descriptive'!O201,'Data Descriptive'!U201)</f>
        <v>11</v>
      </c>
      <c r="AI186" t="str">
        <f>CONCATENATE('Data Descriptive'!P201,'Data Descriptive'!P201)</f>
        <v>22</v>
      </c>
      <c r="AJ186" t="str">
        <f>CONCATENATE('Data Descriptive'!P201,'Data Descriptive'!R201)</f>
        <v>20</v>
      </c>
      <c r="AK186" t="str">
        <f>CONCATENATE('Data Descriptive'!P201,'Data Descriptive'!S201)</f>
        <v>20</v>
      </c>
      <c r="AL186" t="str">
        <f>CONCATENATE('Data Descriptive'!P201,'Data Descriptive'!U201)</f>
        <v>21</v>
      </c>
      <c r="AM186" t="str">
        <f>CONCATENATE('Data Descriptive'!R201,'Data Descriptive'!R201)</f>
        <v>00</v>
      </c>
      <c r="AN186" t="str">
        <f>CONCATENATE('Data Descriptive'!R201,'Data Descriptive'!S201)</f>
        <v>00</v>
      </c>
      <c r="AO186" t="str">
        <f>CONCATENATE('Data Descriptive'!R201,'Data Descriptive'!U201)</f>
        <v>01</v>
      </c>
      <c r="AP186" t="str">
        <f>CONCATENATE('Data Descriptive'!S201,'Data Descriptive'!S201)</f>
        <v>00</v>
      </c>
      <c r="AQ186" t="str">
        <f>CONCATENATE('Data Descriptive'!S201,'Data Descriptive'!U201)</f>
        <v>01</v>
      </c>
      <c r="AR186" t="str">
        <f>CONCATENATE('Data Descriptive'!U201,'Data Descriptive'!U201)</f>
        <v>11</v>
      </c>
    </row>
    <row r="187" spans="1:44">
      <c r="A187" s="27">
        <v>1</v>
      </c>
      <c r="B187" s="28">
        <f>COUNTIF($AR$2:$AR$4654,CONCATENATE($A$187,$B$185))</f>
        <v>0</v>
      </c>
      <c r="C187" s="28">
        <f>COUNTIF($AR$2:$AR$4654,CONCATENATE($A$187,$C$185))</f>
        <v>1600</v>
      </c>
      <c r="D187" s="27">
        <f>SUM(B187:C187)</f>
        <v>1600</v>
      </c>
      <c r="G187" s="27">
        <v>1</v>
      </c>
      <c r="H187" s="28">
        <f>($D$187/$D$188*$B$188)</f>
        <v>1049.81732215775</v>
      </c>
      <c r="I187" s="28">
        <f>($D$187/$D$188*$C$188)</f>
        <v>550.182677842252</v>
      </c>
      <c r="J187" s="27">
        <f>SUM(H187:I187)</f>
        <v>1600</v>
      </c>
      <c r="M187" s="27">
        <v>1</v>
      </c>
      <c r="N187" s="28">
        <f>(POWER(B187-H187,2)/H187)</f>
        <v>1049.81732215775</v>
      </c>
      <c r="O187" s="28">
        <f>(POWER(C187-I187,2)/I187)</f>
        <v>2003.18267784225</v>
      </c>
      <c r="P187" s="27">
        <f>SUM(N187:O187)</f>
        <v>3053</v>
      </c>
      <c r="S187" s="34" t="s">
        <v>94</v>
      </c>
      <c r="T187" s="35">
        <f>COUNT(B185:C185)-1</f>
        <v>1</v>
      </c>
      <c r="X187" t="str">
        <f>CONCATENATE('Data Descriptive'!M202,'Data Descriptive'!M202)</f>
        <v>11</v>
      </c>
      <c r="Y187" t="str">
        <f>CONCATENATE('Data Descriptive'!M202,'Data Descriptive'!O202)</f>
        <v>12</v>
      </c>
      <c r="Z187" t="str">
        <f>CONCATENATE('Data Descriptive'!M202,'Data Descriptive'!P202)</f>
        <v>12</v>
      </c>
      <c r="AA187" t="str">
        <f>CONCATENATE('Data Descriptive'!M202,'Data Descriptive'!R202)</f>
        <v>11</v>
      </c>
      <c r="AB187" t="str">
        <f>CONCATENATE('Data Descriptive'!M202,'Data Descriptive'!S202)</f>
        <v>10</v>
      </c>
      <c r="AC187" t="str">
        <f>CONCATENATE('Data Descriptive'!M202,'Data Descriptive'!U202)</f>
        <v>11</v>
      </c>
      <c r="AD187" t="str">
        <f>CONCATENATE('Data Descriptive'!O202,'Data Descriptive'!O202)</f>
        <v>22</v>
      </c>
      <c r="AE187" t="str">
        <f>CONCATENATE('Data Descriptive'!O202,'Data Descriptive'!P202)</f>
        <v>22</v>
      </c>
      <c r="AF187" t="str">
        <f>CONCATENATE('Data Descriptive'!O202,'Data Descriptive'!R202)</f>
        <v>21</v>
      </c>
      <c r="AG187" t="str">
        <f>CONCATENATE('Data Descriptive'!O202,'Data Descriptive'!S202)</f>
        <v>20</v>
      </c>
      <c r="AH187" t="str">
        <f>CONCATENATE('Data Descriptive'!O202,'Data Descriptive'!U202)</f>
        <v>21</v>
      </c>
      <c r="AI187" t="str">
        <f>CONCATENATE('Data Descriptive'!P202,'Data Descriptive'!P202)</f>
        <v>22</v>
      </c>
      <c r="AJ187" t="str">
        <f>CONCATENATE('Data Descriptive'!P202,'Data Descriptive'!R202)</f>
        <v>21</v>
      </c>
      <c r="AK187" t="str">
        <f>CONCATENATE('Data Descriptive'!P202,'Data Descriptive'!S202)</f>
        <v>20</v>
      </c>
      <c r="AL187" t="str">
        <f>CONCATENATE('Data Descriptive'!P202,'Data Descriptive'!U202)</f>
        <v>21</v>
      </c>
      <c r="AM187" t="str">
        <f>CONCATENATE('Data Descriptive'!R202,'Data Descriptive'!R202)</f>
        <v>11</v>
      </c>
      <c r="AN187" t="str">
        <f>CONCATENATE('Data Descriptive'!R202,'Data Descriptive'!S202)</f>
        <v>10</v>
      </c>
      <c r="AO187" t="str">
        <f>CONCATENATE('Data Descriptive'!R202,'Data Descriptive'!U202)</f>
        <v>11</v>
      </c>
      <c r="AP187" t="str">
        <f>CONCATENATE('Data Descriptive'!S202,'Data Descriptive'!S202)</f>
        <v>00</v>
      </c>
      <c r="AQ187" t="str">
        <f>CONCATENATE('Data Descriptive'!S202,'Data Descriptive'!U202)</f>
        <v>01</v>
      </c>
      <c r="AR187" t="str">
        <f>CONCATENATE('Data Descriptive'!U202,'Data Descriptive'!U202)</f>
        <v>11</v>
      </c>
    </row>
    <row r="188" spans="1:44">
      <c r="A188" s="29" t="s">
        <v>90</v>
      </c>
      <c r="B188" s="27">
        <f>SUM(B186:B187)</f>
        <v>3053</v>
      </c>
      <c r="C188" s="27">
        <f>SUM(C186:C187)</f>
        <v>1600</v>
      </c>
      <c r="D188" s="29">
        <f>SUM(D186:D187)</f>
        <v>4653</v>
      </c>
      <c r="G188" s="29" t="s">
        <v>90</v>
      </c>
      <c r="H188" s="27">
        <f>SUM(H186:H187)</f>
        <v>3053</v>
      </c>
      <c r="I188" s="27">
        <f>SUM(I186:I187)</f>
        <v>1600</v>
      </c>
      <c r="J188" s="29">
        <f>SUM(J186:J187)</f>
        <v>4653</v>
      </c>
      <c r="M188" s="29" t="s">
        <v>90</v>
      </c>
      <c r="N188" s="27">
        <f>SUM(N186:N187)</f>
        <v>1600</v>
      </c>
      <c r="O188" s="27">
        <f>SUM(O186:O187)</f>
        <v>3053</v>
      </c>
      <c r="P188" s="29">
        <f>SUM(P186:P187)</f>
        <v>4653</v>
      </c>
      <c r="S188" s="34" t="s">
        <v>95</v>
      </c>
      <c r="T188" s="35">
        <f>MIN(T187,T186)</f>
        <v>1</v>
      </c>
      <c r="X188" t="str">
        <f>CONCATENATE('Data Descriptive'!M203,'Data Descriptive'!M203)</f>
        <v>11</v>
      </c>
      <c r="Y188" t="str">
        <f>CONCATENATE('Data Descriptive'!M203,'Data Descriptive'!O203)</f>
        <v>12</v>
      </c>
      <c r="Z188" t="str">
        <f>CONCATENATE('Data Descriptive'!M203,'Data Descriptive'!P203)</f>
        <v>13</v>
      </c>
      <c r="AA188" t="str">
        <f>CONCATENATE('Data Descriptive'!M203,'Data Descriptive'!R203)</f>
        <v>10</v>
      </c>
      <c r="AB188" t="str">
        <f>CONCATENATE('Data Descriptive'!M203,'Data Descriptive'!S203)</f>
        <v>10</v>
      </c>
      <c r="AC188" t="str">
        <f>CONCATENATE('Data Descriptive'!M203,'Data Descriptive'!U203)</f>
        <v>11</v>
      </c>
      <c r="AD188" t="str">
        <f>CONCATENATE('Data Descriptive'!O203,'Data Descriptive'!O203)</f>
        <v>22</v>
      </c>
      <c r="AE188" t="str">
        <f>CONCATENATE('Data Descriptive'!O203,'Data Descriptive'!P203)</f>
        <v>23</v>
      </c>
      <c r="AF188" t="str">
        <f>CONCATENATE('Data Descriptive'!O203,'Data Descriptive'!R203)</f>
        <v>20</v>
      </c>
      <c r="AG188" t="str">
        <f>CONCATENATE('Data Descriptive'!O203,'Data Descriptive'!S203)</f>
        <v>20</v>
      </c>
      <c r="AH188" t="str">
        <f>CONCATENATE('Data Descriptive'!O203,'Data Descriptive'!U203)</f>
        <v>21</v>
      </c>
      <c r="AI188" t="str">
        <f>CONCATENATE('Data Descriptive'!P203,'Data Descriptive'!P203)</f>
        <v>33</v>
      </c>
      <c r="AJ188" t="str">
        <f>CONCATENATE('Data Descriptive'!P203,'Data Descriptive'!R203)</f>
        <v>30</v>
      </c>
      <c r="AK188" t="str">
        <f>CONCATENATE('Data Descriptive'!P203,'Data Descriptive'!S203)</f>
        <v>30</v>
      </c>
      <c r="AL188" t="str">
        <f>CONCATENATE('Data Descriptive'!P203,'Data Descriptive'!U203)</f>
        <v>31</v>
      </c>
      <c r="AM188" t="str">
        <f>CONCATENATE('Data Descriptive'!R203,'Data Descriptive'!R203)</f>
        <v>00</v>
      </c>
      <c r="AN188" t="str">
        <f>CONCATENATE('Data Descriptive'!R203,'Data Descriptive'!S203)</f>
        <v>00</v>
      </c>
      <c r="AO188" t="str">
        <f>CONCATENATE('Data Descriptive'!R203,'Data Descriptive'!U203)</f>
        <v>01</v>
      </c>
      <c r="AP188" t="str">
        <f>CONCATENATE('Data Descriptive'!S203,'Data Descriptive'!S203)</f>
        <v>00</v>
      </c>
      <c r="AQ188" t="str">
        <f>CONCATENATE('Data Descriptive'!S203,'Data Descriptive'!U203)</f>
        <v>01</v>
      </c>
      <c r="AR188" t="str">
        <f>CONCATENATE('Data Descriptive'!U203,'Data Descriptive'!U203)</f>
        <v>11</v>
      </c>
    </row>
    <row r="189" spans="19:44">
      <c r="S189" s="36" t="s">
        <v>96</v>
      </c>
      <c r="T189" s="35">
        <f>SQRT(T184/(D188*T188))</f>
        <v>1</v>
      </c>
      <c r="X189" t="str">
        <f>CONCATENATE('Data Descriptive'!M204,'Data Descriptive'!M204)</f>
        <v>22</v>
      </c>
      <c r="Y189" t="str">
        <f>CONCATENATE('Data Descriptive'!M204,'Data Descriptive'!O204)</f>
        <v>22</v>
      </c>
      <c r="Z189" t="str">
        <f>CONCATENATE('Data Descriptive'!M204,'Data Descriptive'!P204)</f>
        <v>23</v>
      </c>
      <c r="AA189" t="str">
        <f>CONCATENATE('Data Descriptive'!M204,'Data Descriptive'!R204)</f>
        <v>20</v>
      </c>
      <c r="AB189" t="str">
        <f>CONCATENATE('Data Descriptive'!M204,'Data Descriptive'!S204)</f>
        <v>20</v>
      </c>
      <c r="AC189" t="str">
        <f>CONCATENATE('Data Descriptive'!M204,'Data Descriptive'!U204)</f>
        <v>20</v>
      </c>
      <c r="AD189" t="str">
        <f>CONCATENATE('Data Descriptive'!O204,'Data Descriptive'!O204)</f>
        <v>22</v>
      </c>
      <c r="AE189" t="str">
        <f>CONCATENATE('Data Descriptive'!O204,'Data Descriptive'!P204)</f>
        <v>23</v>
      </c>
      <c r="AF189" t="str">
        <f>CONCATENATE('Data Descriptive'!O204,'Data Descriptive'!R204)</f>
        <v>20</v>
      </c>
      <c r="AG189" t="str">
        <f>CONCATENATE('Data Descriptive'!O204,'Data Descriptive'!S204)</f>
        <v>20</v>
      </c>
      <c r="AH189" t="str">
        <f>CONCATENATE('Data Descriptive'!O204,'Data Descriptive'!U204)</f>
        <v>20</v>
      </c>
      <c r="AI189" t="str">
        <f>CONCATENATE('Data Descriptive'!P204,'Data Descriptive'!P204)</f>
        <v>33</v>
      </c>
      <c r="AJ189" t="str">
        <f>CONCATENATE('Data Descriptive'!P204,'Data Descriptive'!R204)</f>
        <v>30</v>
      </c>
      <c r="AK189" t="str">
        <f>CONCATENATE('Data Descriptive'!P204,'Data Descriptive'!S204)</f>
        <v>30</v>
      </c>
      <c r="AL189" t="str">
        <f>CONCATENATE('Data Descriptive'!P204,'Data Descriptive'!U204)</f>
        <v>30</v>
      </c>
      <c r="AM189" t="str">
        <f>CONCATENATE('Data Descriptive'!R204,'Data Descriptive'!R204)</f>
        <v>00</v>
      </c>
      <c r="AN189" t="str">
        <f>CONCATENATE('Data Descriptive'!R204,'Data Descriptive'!S204)</f>
        <v>00</v>
      </c>
      <c r="AO189" t="str">
        <f>CONCATENATE('Data Descriptive'!R204,'Data Descriptive'!U204)</f>
        <v>00</v>
      </c>
      <c r="AP189" t="str">
        <f>CONCATENATE('Data Descriptive'!S204,'Data Descriptive'!S204)</f>
        <v>00</v>
      </c>
      <c r="AQ189" t="str">
        <f>CONCATENATE('Data Descriptive'!S204,'Data Descriptive'!U204)</f>
        <v>00</v>
      </c>
      <c r="AR189" t="str">
        <f>CONCATENATE('Data Descriptive'!U204,'Data Descriptive'!U204)</f>
        <v>00</v>
      </c>
    </row>
    <row r="190" spans="24:44">
      <c r="X190" t="str">
        <f>CONCATENATE('Data Descriptive'!M205,'Data Descriptive'!M205)</f>
        <v>00</v>
      </c>
      <c r="Y190" t="str">
        <f>CONCATENATE('Data Descriptive'!M205,'Data Descriptive'!O205)</f>
        <v>02</v>
      </c>
      <c r="Z190" t="str">
        <f>CONCATENATE('Data Descriptive'!M205,'Data Descriptive'!P205)</f>
        <v>02</v>
      </c>
      <c r="AA190" t="str">
        <f>CONCATENATE('Data Descriptive'!M205,'Data Descriptive'!R205)</f>
        <v>01</v>
      </c>
      <c r="AB190" t="str">
        <f>CONCATENATE('Data Descriptive'!M205,'Data Descriptive'!S205)</f>
        <v>00</v>
      </c>
      <c r="AC190" t="str">
        <f>CONCATENATE('Data Descriptive'!M205,'Data Descriptive'!U205)</f>
        <v>00</v>
      </c>
      <c r="AD190" t="str">
        <f>CONCATENATE('Data Descriptive'!O205,'Data Descriptive'!O205)</f>
        <v>22</v>
      </c>
      <c r="AE190" t="str">
        <f>CONCATENATE('Data Descriptive'!O205,'Data Descriptive'!P205)</f>
        <v>22</v>
      </c>
      <c r="AF190" t="str">
        <f>CONCATENATE('Data Descriptive'!O205,'Data Descriptive'!R205)</f>
        <v>21</v>
      </c>
      <c r="AG190" t="str">
        <f>CONCATENATE('Data Descriptive'!O205,'Data Descriptive'!S205)</f>
        <v>20</v>
      </c>
      <c r="AH190" t="str">
        <f>CONCATENATE('Data Descriptive'!O205,'Data Descriptive'!U205)</f>
        <v>20</v>
      </c>
      <c r="AI190" t="str">
        <f>CONCATENATE('Data Descriptive'!P205,'Data Descriptive'!P205)</f>
        <v>22</v>
      </c>
      <c r="AJ190" t="str">
        <f>CONCATENATE('Data Descriptive'!P205,'Data Descriptive'!R205)</f>
        <v>21</v>
      </c>
      <c r="AK190" t="str">
        <f>CONCATENATE('Data Descriptive'!P205,'Data Descriptive'!S205)</f>
        <v>20</v>
      </c>
      <c r="AL190" t="str">
        <f>CONCATENATE('Data Descriptive'!P205,'Data Descriptive'!U205)</f>
        <v>20</v>
      </c>
      <c r="AM190" t="str">
        <f>CONCATENATE('Data Descriptive'!R205,'Data Descriptive'!R205)</f>
        <v>11</v>
      </c>
      <c r="AN190" t="str">
        <f>CONCATENATE('Data Descriptive'!R205,'Data Descriptive'!S205)</f>
        <v>10</v>
      </c>
      <c r="AO190" t="str">
        <f>CONCATENATE('Data Descriptive'!R205,'Data Descriptive'!U205)</f>
        <v>10</v>
      </c>
      <c r="AP190" t="str">
        <f>CONCATENATE('Data Descriptive'!S205,'Data Descriptive'!S205)</f>
        <v>00</v>
      </c>
      <c r="AQ190" t="str">
        <f>CONCATENATE('Data Descriptive'!S205,'Data Descriptive'!U205)</f>
        <v>00</v>
      </c>
      <c r="AR190" t="str">
        <f>CONCATENATE('Data Descriptive'!U205,'Data Descriptive'!U205)</f>
        <v>00</v>
      </c>
    </row>
    <row r="191" spans="24:44">
      <c r="X191" t="str">
        <f>CONCATENATE('Data Descriptive'!M206,'Data Descriptive'!M206)</f>
        <v>00</v>
      </c>
      <c r="Y191" t="str">
        <f>CONCATENATE('Data Descriptive'!M206,'Data Descriptive'!O206)</f>
        <v>00</v>
      </c>
      <c r="Z191" t="str">
        <f>CONCATENATE('Data Descriptive'!M206,'Data Descriptive'!P206)</f>
        <v>02</v>
      </c>
      <c r="AA191" t="str">
        <f>CONCATENATE('Data Descriptive'!M206,'Data Descriptive'!R206)</f>
        <v>01</v>
      </c>
      <c r="AB191" t="str">
        <f>CONCATENATE('Data Descriptive'!M206,'Data Descriptive'!S206)</f>
        <v>00</v>
      </c>
      <c r="AC191" t="str">
        <f>CONCATENATE('Data Descriptive'!M206,'Data Descriptive'!U206)</f>
        <v>00</v>
      </c>
      <c r="AD191" t="str">
        <f>CONCATENATE('Data Descriptive'!O206,'Data Descriptive'!O206)</f>
        <v>00</v>
      </c>
      <c r="AE191" t="str">
        <f>CONCATENATE('Data Descriptive'!O206,'Data Descriptive'!P206)</f>
        <v>02</v>
      </c>
      <c r="AF191" t="str">
        <f>CONCATENATE('Data Descriptive'!O206,'Data Descriptive'!R206)</f>
        <v>01</v>
      </c>
      <c r="AG191" t="str">
        <f>CONCATENATE('Data Descriptive'!O206,'Data Descriptive'!S206)</f>
        <v>00</v>
      </c>
      <c r="AH191" t="str">
        <f>CONCATENATE('Data Descriptive'!O206,'Data Descriptive'!U206)</f>
        <v>00</v>
      </c>
      <c r="AI191" t="str">
        <f>CONCATENATE('Data Descriptive'!P206,'Data Descriptive'!P206)</f>
        <v>22</v>
      </c>
      <c r="AJ191" t="str">
        <f>CONCATENATE('Data Descriptive'!P206,'Data Descriptive'!R206)</f>
        <v>21</v>
      </c>
      <c r="AK191" t="str">
        <f>CONCATENATE('Data Descriptive'!P206,'Data Descriptive'!S206)</f>
        <v>20</v>
      </c>
      <c r="AL191" t="str">
        <f>CONCATENATE('Data Descriptive'!P206,'Data Descriptive'!U206)</f>
        <v>20</v>
      </c>
      <c r="AM191" t="str">
        <f>CONCATENATE('Data Descriptive'!R206,'Data Descriptive'!R206)</f>
        <v>11</v>
      </c>
      <c r="AN191" t="str">
        <f>CONCATENATE('Data Descriptive'!R206,'Data Descriptive'!S206)</f>
        <v>10</v>
      </c>
      <c r="AO191" t="str">
        <f>CONCATENATE('Data Descriptive'!R206,'Data Descriptive'!U206)</f>
        <v>10</v>
      </c>
      <c r="AP191" t="str">
        <f>CONCATENATE('Data Descriptive'!S206,'Data Descriptive'!S206)</f>
        <v>00</v>
      </c>
      <c r="AQ191" t="str">
        <f>CONCATENATE('Data Descriptive'!S206,'Data Descriptive'!U206)</f>
        <v>00</v>
      </c>
      <c r="AR191" t="str">
        <f>CONCATENATE('Data Descriptive'!U206,'Data Descriptive'!U206)</f>
        <v>00</v>
      </c>
    </row>
    <row r="192" spans="24:44">
      <c r="X192" t="str">
        <f>CONCATENATE('Data Descriptive'!M207,'Data Descriptive'!M207)</f>
        <v>00</v>
      </c>
      <c r="Y192" t="str">
        <f>CONCATENATE('Data Descriptive'!M207,'Data Descriptive'!O207)</f>
        <v>00</v>
      </c>
      <c r="Z192" t="str">
        <f>CONCATENATE('Data Descriptive'!M207,'Data Descriptive'!P207)</f>
        <v>03</v>
      </c>
      <c r="AA192" t="str">
        <f>CONCATENATE('Data Descriptive'!M207,'Data Descriptive'!R207)</f>
        <v>01</v>
      </c>
      <c r="AB192" t="str">
        <f>CONCATENATE('Data Descriptive'!M207,'Data Descriptive'!S207)</f>
        <v>00</v>
      </c>
      <c r="AC192" t="str">
        <f>CONCATENATE('Data Descriptive'!M207,'Data Descriptive'!U207)</f>
        <v>00</v>
      </c>
      <c r="AD192" t="str">
        <f>CONCATENATE('Data Descriptive'!O207,'Data Descriptive'!O207)</f>
        <v>00</v>
      </c>
      <c r="AE192" t="str">
        <f>CONCATENATE('Data Descriptive'!O207,'Data Descriptive'!P207)</f>
        <v>03</v>
      </c>
      <c r="AF192" t="str">
        <f>CONCATENATE('Data Descriptive'!O207,'Data Descriptive'!R207)</f>
        <v>01</v>
      </c>
      <c r="AG192" t="str">
        <f>CONCATENATE('Data Descriptive'!O207,'Data Descriptive'!S207)</f>
        <v>00</v>
      </c>
      <c r="AH192" t="str">
        <f>CONCATENATE('Data Descriptive'!O207,'Data Descriptive'!U207)</f>
        <v>00</v>
      </c>
      <c r="AI192" t="str">
        <f>CONCATENATE('Data Descriptive'!P207,'Data Descriptive'!P207)</f>
        <v>33</v>
      </c>
      <c r="AJ192" t="str">
        <f>CONCATENATE('Data Descriptive'!P207,'Data Descriptive'!R207)</f>
        <v>31</v>
      </c>
      <c r="AK192" t="str">
        <f>CONCATENATE('Data Descriptive'!P207,'Data Descriptive'!S207)</f>
        <v>30</v>
      </c>
      <c r="AL192" t="str">
        <f>CONCATENATE('Data Descriptive'!P207,'Data Descriptive'!U207)</f>
        <v>30</v>
      </c>
      <c r="AM192" t="str">
        <f>CONCATENATE('Data Descriptive'!R207,'Data Descriptive'!R207)</f>
        <v>11</v>
      </c>
      <c r="AN192" t="str">
        <f>CONCATENATE('Data Descriptive'!R207,'Data Descriptive'!S207)</f>
        <v>10</v>
      </c>
      <c r="AO192" t="str">
        <f>CONCATENATE('Data Descriptive'!R207,'Data Descriptive'!U207)</f>
        <v>10</v>
      </c>
      <c r="AP192" t="str">
        <f>CONCATENATE('Data Descriptive'!S207,'Data Descriptive'!S207)</f>
        <v>00</v>
      </c>
      <c r="AQ192" t="str">
        <f>CONCATENATE('Data Descriptive'!S207,'Data Descriptive'!U207)</f>
        <v>00</v>
      </c>
      <c r="AR192" t="str">
        <f>CONCATENATE('Data Descriptive'!U207,'Data Descriptive'!U207)</f>
        <v>00</v>
      </c>
    </row>
    <row r="193" spans="24:44">
      <c r="X193" t="str">
        <f>CONCATENATE('Data Descriptive'!M208,'Data Descriptive'!M208)</f>
        <v>00</v>
      </c>
      <c r="Y193" t="str">
        <f>CONCATENATE('Data Descriptive'!M208,'Data Descriptive'!O208)</f>
        <v>00</v>
      </c>
      <c r="Z193" t="str">
        <f>CONCATENATE('Data Descriptive'!M208,'Data Descriptive'!P208)</f>
        <v>03</v>
      </c>
      <c r="AA193" t="str">
        <f>CONCATENATE('Data Descriptive'!M208,'Data Descriptive'!R208)</f>
        <v>01</v>
      </c>
      <c r="AB193" t="str">
        <f>CONCATENATE('Data Descriptive'!M208,'Data Descriptive'!S208)</f>
        <v>00</v>
      </c>
      <c r="AC193" t="str">
        <f>CONCATENATE('Data Descriptive'!M208,'Data Descriptive'!U208)</f>
        <v>00</v>
      </c>
      <c r="AD193" t="str">
        <f>CONCATENATE('Data Descriptive'!O208,'Data Descriptive'!O208)</f>
        <v>00</v>
      </c>
      <c r="AE193" t="str">
        <f>CONCATENATE('Data Descriptive'!O208,'Data Descriptive'!P208)</f>
        <v>03</v>
      </c>
      <c r="AF193" t="str">
        <f>CONCATENATE('Data Descriptive'!O208,'Data Descriptive'!R208)</f>
        <v>01</v>
      </c>
      <c r="AG193" t="str">
        <f>CONCATENATE('Data Descriptive'!O208,'Data Descriptive'!S208)</f>
        <v>00</v>
      </c>
      <c r="AH193" t="str">
        <f>CONCATENATE('Data Descriptive'!O208,'Data Descriptive'!U208)</f>
        <v>00</v>
      </c>
      <c r="AI193" t="str">
        <f>CONCATENATE('Data Descriptive'!P208,'Data Descriptive'!P208)</f>
        <v>33</v>
      </c>
      <c r="AJ193" t="str">
        <f>CONCATENATE('Data Descriptive'!P208,'Data Descriptive'!R208)</f>
        <v>31</v>
      </c>
      <c r="AK193" t="str">
        <f>CONCATENATE('Data Descriptive'!P208,'Data Descriptive'!S208)</f>
        <v>30</v>
      </c>
      <c r="AL193" t="str">
        <f>CONCATENATE('Data Descriptive'!P208,'Data Descriptive'!U208)</f>
        <v>30</v>
      </c>
      <c r="AM193" t="str">
        <f>CONCATENATE('Data Descriptive'!R208,'Data Descriptive'!R208)</f>
        <v>11</v>
      </c>
      <c r="AN193" t="str">
        <f>CONCATENATE('Data Descriptive'!R208,'Data Descriptive'!S208)</f>
        <v>10</v>
      </c>
      <c r="AO193" t="str">
        <f>CONCATENATE('Data Descriptive'!R208,'Data Descriptive'!U208)</f>
        <v>10</v>
      </c>
      <c r="AP193" t="str">
        <f>CONCATENATE('Data Descriptive'!S208,'Data Descriptive'!S208)</f>
        <v>00</v>
      </c>
      <c r="AQ193" t="str">
        <f>CONCATENATE('Data Descriptive'!S208,'Data Descriptive'!U208)</f>
        <v>00</v>
      </c>
      <c r="AR193" t="str">
        <f>CONCATENATE('Data Descriptive'!U208,'Data Descriptive'!U208)</f>
        <v>00</v>
      </c>
    </row>
    <row r="194" spans="24:44">
      <c r="X194" t="str">
        <f>CONCATENATE('Data Descriptive'!M209,'Data Descriptive'!M209)</f>
        <v>00</v>
      </c>
      <c r="Y194" t="str">
        <f>CONCATENATE('Data Descriptive'!M209,'Data Descriptive'!O209)</f>
        <v>00</v>
      </c>
      <c r="Z194" t="str">
        <f>CONCATENATE('Data Descriptive'!M209,'Data Descriptive'!P209)</f>
        <v>03</v>
      </c>
      <c r="AA194" t="str">
        <f>CONCATENATE('Data Descriptive'!M209,'Data Descriptive'!R209)</f>
        <v>01</v>
      </c>
      <c r="AB194" t="str">
        <f>CONCATENATE('Data Descriptive'!M209,'Data Descriptive'!S209)</f>
        <v>00</v>
      </c>
      <c r="AC194" t="str">
        <f>CONCATENATE('Data Descriptive'!M209,'Data Descriptive'!U209)</f>
        <v>00</v>
      </c>
      <c r="AD194" t="str">
        <f>CONCATENATE('Data Descriptive'!O209,'Data Descriptive'!O209)</f>
        <v>00</v>
      </c>
      <c r="AE194" t="str">
        <f>CONCATENATE('Data Descriptive'!O209,'Data Descriptive'!P209)</f>
        <v>03</v>
      </c>
      <c r="AF194" t="str">
        <f>CONCATENATE('Data Descriptive'!O209,'Data Descriptive'!R209)</f>
        <v>01</v>
      </c>
      <c r="AG194" t="str">
        <f>CONCATENATE('Data Descriptive'!O209,'Data Descriptive'!S209)</f>
        <v>00</v>
      </c>
      <c r="AH194" t="str">
        <f>CONCATENATE('Data Descriptive'!O209,'Data Descriptive'!U209)</f>
        <v>00</v>
      </c>
      <c r="AI194" t="str">
        <f>CONCATENATE('Data Descriptive'!P209,'Data Descriptive'!P209)</f>
        <v>33</v>
      </c>
      <c r="AJ194" t="str">
        <f>CONCATENATE('Data Descriptive'!P209,'Data Descriptive'!R209)</f>
        <v>31</v>
      </c>
      <c r="AK194" t="str">
        <f>CONCATENATE('Data Descriptive'!P209,'Data Descriptive'!S209)</f>
        <v>30</v>
      </c>
      <c r="AL194" t="str">
        <f>CONCATENATE('Data Descriptive'!P209,'Data Descriptive'!U209)</f>
        <v>30</v>
      </c>
      <c r="AM194" t="str">
        <f>CONCATENATE('Data Descriptive'!R209,'Data Descriptive'!R209)</f>
        <v>11</v>
      </c>
      <c r="AN194" t="str">
        <f>CONCATENATE('Data Descriptive'!R209,'Data Descriptive'!S209)</f>
        <v>10</v>
      </c>
      <c r="AO194" t="str">
        <f>CONCATENATE('Data Descriptive'!R209,'Data Descriptive'!U209)</f>
        <v>10</v>
      </c>
      <c r="AP194" t="str">
        <f>CONCATENATE('Data Descriptive'!S209,'Data Descriptive'!S209)</f>
        <v>00</v>
      </c>
      <c r="AQ194" t="str">
        <f>CONCATENATE('Data Descriptive'!S209,'Data Descriptive'!U209)</f>
        <v>00</v>
      </c>
      <c r="AR194" t="str">
        <f>CONCATENATE('Data Descriptive'!U209,'Data Descriptive'!U209)</f>
        <v>00</v>
      </c>
    </row>
    <row r="195" spans="24:44">
      <c r="X195" t="str">
        <f>CONCATENATE('Data Descriptive'!M210,'Data Descriptive'!M210)</f>
        <v>00</v>
      </c>
      <c r="Y195" t="str">
        <f>CONCATENATE('Data Descriptive'!M210,'Data Descriptive'!O210)</f>
        <v>00</v>
      </c>
      <c r="Z195" t="str">
        <f>CONCATENATE('Data Descriptive'!M210,'Data Descriptive'!P210)</f>
        <v>03</v>
      </c>
      <c r="AA195" t="str">
        <f>CONCATENATE('Data Descriptive'!M210,'Data Descriptive'!R210)</f>
        <v>00</v>
      </c>
      <c r="AB195" t="str">
        <f>CONCATENATE('Data Descriptive'!M210,'Data Descriptive'!S210)</f>
        <v>00</v>
      </c>
      <c r="AC195" t="str">
        <f>CONCATENATE('Data Descriptive'!M210,'Data Descriptive'!U210)</f>
        <v>00</v>
      </c>
      <c r="AD195" t="str">
        <f>CONCATENATE('Data Descriptive'!O210,'Data Descriptive'!O210)</f>
        <v>00</v>
      </c>
      <c r="AE195" t="str">
        <f>CONCATENATE('Data Descriptive'!O210,'Data Descriptive'!P210)</f>
        <v>03</v>
      </c>
      <c r="AF195" t="str">
        <f>CONCATENATE('Data Descriptive'!O210,'Data Descriptive'!R210)</f>
        <v>00</v>
      </c>
      <c r="AG195" t="str">
        <f>CONCATENATE('Data Descriptive'!O210,'Data Descriptive'!S210)</f>
        <v>00</v>
      </c>
      <c r="AH195" t="str">
        <f>CONCATENATE('Data Descriptive'!O210,'Data Descriptive'!U210)</f>
        <v>00</v>
      </c>
      <c r="AI195" t="str">
        <f>CONCATENATE('Data Descriptive'!P210,'Data Descriptive'!P210)</f>
        <v>33</v>
      </c>
      <c r="AJ195" t="str">
        <f>CONCATENATE('Data Descriptive'!P210,'Data Descriptive'!R210)</f>
        <v>30</v>
      </c>
      <c r="AK195" t="str">
        <f>CONCATENATE('Data Descriptive'!P210,'Data Descriptive'!S210)</f>
        <v>30</v>
      </c>
      <c r="AL195" t="str">
        <f>CONCATENATE('Data Descriptive'!P210,'Data Descriptive'!U210)</f>
        <v>30</v>
      </c>
      <c r="AM195" t="str">
        <f>CONCATENATE('Data Descriptive'!R210,'Data Descriptive'!R210)</f>
        <v>00</v>
      </c>
      <c r="AN195" t="str">
        <f>CONCATENATE('Data Descriptive'!R210,'Data Descriptive'!S210)</f>
        <v>00</v>
      </c>
      <c r="AO195" t="str">
        <f>CONCATENATE('Data Descriptive'!R210,'Data Descriptive'!U210)</f>
        <v>00</v>
      </c>
      <c r="AP195" t="str">
        <f>CONCATENATE('Data Descriptive'!S210,'Data Descriptive'!S210)</f>
        <v>00</v>
      </c>
      <c r="AQ195" t="str">
        <f>CONCATENATE('Data Descriptive'!S210,'Data Descriptive'!U210)</f>
        <v>00</v>
      </c>
      <c r="AR195" t="str">
        <f>CONCATENATE('Data Descriptive'!U210,'Data Descriptive'!U210)</f>
        <v>00</v>
      </c>
    </row>
    <row r="196" spans="24:44">
      <c r="X196" t="str">
        <f>CONCATENATE('Data Descriptive'!M211,'Data Descriptive'!M211)</f>
        <v>00</v>
      </c>
      <c r="Y196" t="str">
        <f>CONCATENATE('Data Descriptive'!M211,'Data Descriptive'!O211)</f>
        <v>01</v>
      </c>
      <c r="Z196" t="str">
        <f>CONCATENATE('Data Descriptive'!M211,'Data Descriptive'!P211)</f>
        <v>03</v>
      </c>
      <c r="AA196" t="str">
        <f>CONCATENATE('Data Descriptive'!M211,'Data Descriptive'!R211)</f>
        <v>00</v>
      </c>
      <c r="AB196" t="str">
        <f>CONCATENATE('Data Descriptive'!M211,'Data Descriptive'!S211)</f>
        <v>00</v>
      </c>
      <c r="AC196" t="str">
        <f>CONCATENATE('Data Descriptive'!M211,'Data Descriptive'!U211)</f>
        <v>00</v>
      </c>
      <c r="AD196" t="str">
        <f>CONCATENATE('Data Descriptive'!O211,'Data Descriptive'!O211)</f>
        <v>11</v>
      </c>
      <c r="AE196" t="str">
        <f>CONCATENATE('Data Descriptive'!O211,'Data Descriptive'!P211)</f>
        <v>13</v>
      </c>
      <c r="AF196" t="str">
        <f>CONCATENATE('Data Descriptive'!O211,'Data Descriptive'!R211)</f>
        <v>10</v>
      </c>
      <c r="AG196" t="str">
        <f>CONCATENATE('Data Descriptive'!O211,'Data Descriptive'!S211)</f>
        <v>10</v>
      </c>
      <c r="AH196" t="str">
        <f>CONCATENATE('Data Descriptive'!O211,'Data Descriptive'!U211)</f>
        <v>10</v>
      </c>
      <c r="AI196" t="str">
        <f>CONCATENATE('Data Descriptive'!P211,'Data Descriptive'!P211)</f>
        <v>33</v>
      </c>
      <c r="AJ196" t="str">
        <f>CONCATENATE('Data Descriptive'!P211,'Data Descriptive'!R211)</f>
        <v>30</v>
      </c>
      <c r="AK196" t="str">
        <f>CONCATENATE('Data Descriptive'!P211,'Data Descriptive'!S211)</f>
        <v>30</v>
      </c>
      <c r="AL196" t="str">
        <f>CONCATENATE('Data Descriptive'!P211,'Data Descriptive'!U211)</f>
        <v>30</v>
      </c>
      <c r="AM196" t="str">
        <f>CONCATENATE('Data Descriptive'!R211,'Data Descriptive'!R211)</f>
        <v>00</v>
      </c>
      <c r="AN196" t="str">
        <f>CONCATENATE('Data Descriptive'!R211,'Data Descriptive'!S211)</f>
        <v>00</v>
      </c>
      <c r="AO196" t="str">
        <f>CONCATENATE('Data Descriptive'!R211,'Data Descriptive'!U211)</f>
        <v>00</v>
      </c>
      <c r="AP196" t="str">
        <f>CONCATENATE('Data Descriptive'!S211,'Data Descriptive'!S211)</f>
        <v>00</v>
      </c>
      <c r="AQ196" t="str">
        <f>CONCATENATE('Data Descriptive'!S211,'Data Descriptive'!U211)</f>
        <v>00</v>
      </c>
      <c r="AR196" t="str">
        <f>CONCATENATE('Data Descriptive'!U211,'Data Descriptive'!U211)</f>
        <v>00</v>
      </c>
    </row>
    <row r="197" spans="24:44">
      <c r="X197" t="str">
        <f>CONCATENATE('Data Descriptive'!M212,'Data Descriptive'!M212)</f>
        <v>00</v>
      </c>
      <c r="Y197" t="str">
        <f>CONCATENATE('Data Descriptive'!M212,'Data Descriptive'!O212)</f>
        <v>01</v>
      </c>
      <c r="Z197" t="str">
        <f>CONCATENATE('Data Descriptive'!M212,'Data Descriptive'!P212)</f>
        <v>03</v>
      </c>
      <c r="AA197" t="str">
        <f>CONCATENATE('Data Descriptive'!M212,'Data Descriptive'!R212)</f>
        <v>01</v>
      </c>
      <c r="AB197" t="str">
        <f>CONCATENATE('Data Descriptive'!M212,'Data Descriptive'!S212)</f>
        <v>00</v>
      </c>
      <c r="AC197" t="str">
        <f>CONCATENATE('Data Descriptive'!M212,'Data Descriptive'!U212)</f>
        <v>00</v>
      </c>
      <c r="AD197" t="str">
        <f>CONCATENATE('Data Descriptive'!O212,'Data Descriptive'!O212)</f>
        <v>11</v>
      </c>
      <c r="AE197" t="str">
        <f>CONCATENATE('Data Descriptive'!O212,'Data Descriptive'!P212)</f>
        <v>13</v>
      </c>
      <c r="AF197" t="str">
        <f>CONCATENATE('Data Descriptive'!O212,'Data Descriptive'!R212)</f>
        <v>11</v>
      </c>
      <c r="AG197" t="str">
        <f>CONCATENATE('Data Descriptive'!O212,'Data Descriptive'!S212)</f>
        <v>10</v>
      </c>
      <c r="AH197" t="str">
        <f>CONCATENATE('Data Descriptive'!O212,'Data Descriptive'!U212)</f>
        <v>10</v>
      </c>
      <c r="AI197" t="str">
        <f>CONCATENATE('Data Descriptive'!P212,'Data Descriptive'!P212)</f>
        <v>33</v>
      </c>
      <c r="AJ197" t="str">
        <f>CONCATENATE('Data Descriptive'!P212,'Data Descriptive'!R212)</f>
        <v>31</v>
      </c>
      <c r="AK197" t="str">
        <f>CONCATENATE('Data Descriptive'!P212,'Data Descriptive'!S212)</f>
        <v>30</v>
      </c>
      <c r="AL197" t="str">
        <f>CONCATENATE('Data Descriptive'!P212,'Data Descriptive'!U212)</f>
        <v>30</v>
      </c>
      <c r="AM197" t="str">
        <f>CONCATENATE('Data Descriptive'!R212,'Data Descriptive'!R212)</f>
        <v>11</v>
      </c>
      <c r="AN197" t="str">
        <f>CONCATENATE('Data Descriptive'!R212,'Data Descriptive'!S212)</f>
        <v>10</v>
      </c>
      <c r="AO197" t="str">
        <f>CONCATENATE('Data Descriptive'!R212,'Data Descriptive'!U212)</f>
        <v>10</v>
      </c>
      <c r="AP197" t="str">
        <f>CONCATENATE('Data Descriptive'!S212,'Data Descriptive'!S212)</f>
        <v>00</v>
      </c>
      <c r="AQ197" t="str">
        <f>CONCATENATE('Data Descriptive'!S212,'Data Descriptive'!U212)</f>
        <v>00</v>
      </c>
      <c r="AR197" t="str">
        <f>CONCATENATE('Data Descriptive'!U212,'Data Descriptive'!U212)</f>
        <v>00</v>
      </c>
    </row>
    <row r="198" spans="24:44">
      <c r="X198" t="str">
        <f>CONCATENATE('Data Descriptive'!M213,'Data Descriptive'!M213)</f>
        <v>00</v>
      </c>
      <c r="Y198" t="str">
        <f>CONCATENATE('Data Descriptive'!M213,'Data Descriptive'!O213)</f>
        <v>02</v>
      </c>
      <c r="Z198" t="str">
        <f>CONCATENATE('Data Descriptive'!M213,'Data Descriptive'!P213)</f>
        <v>03</v>
      </c>
      <c r="AA198" t="str">
        <f>CONCATENATE('Data Descriptive'!M213,'Data Descriptive'!R213)</f>
        <v>01</v>
      </c>
      <c r="AB198" t="str">
        <f>CONCATENATE('Data Descriptive'!M213,'Data Descriptive'!S213)</f>
        <v>00</v>
      </c>
      <c r="AC198" t="str">
        <f>CONCATENATE('Data Descriptive'!M213,'Data Descriptive'!U213)</f>
        <v>00</v>
      </c>
      <c r="AD198" t="str">
        <f>CONCATENATE('Data Descriptive'!O213,'Data Descriptive'!O213)</f>
        <v>22</v>
      </c>
      <c r="AE198" t="str">
        <f>CONCATENATE('Data Descriptive'!O213,'Data Descriptive'!P213)</f>
        <v>23</v>
      </c>
      <c r="AF198" t="str">
        <f>CONCATENATE('Data Descriptive'!O213,'Data Descriptive'!R213)</f>
        <v>21</v>
      </c>
      <c r="AG198" t="str">
        <f>CONCATENATE('Data Descriptive'!O213,'Data Descriptive'!S213)</f>
        <v>20</v>
      </c>
      <c r="AH198" t="str">
        <f>CONCATENATE('Data Descriptive'!O213,'Data Descriptive'!U213)</f>
        <v>20</v>
      </c>
      <c r="AI198" t="str">
        <f>CONCATENATE('Data Descriptive'!P213,'Data Descriptive'!P213)</f>
        <v>33</v>
      </c>
      <c r="AJ198" t="str">
        <f>CONCATENATE('Data Descriptive'!P213,'Data Descriptive'!R213)</f>
        <v>31</v>
      </c>
      <c r="AK198" t="str">
        <f>CONCATENATE('Data Descriptive'!P213,'Data Descriptive'!S213)</f>
        <v>30</v>
      </c>
      <c r="AL198" t="str">
        <f>CONCATENATE('Data Descriptive'!P213,'Data Descriptive'!U213)</f>
        <v>30</v>
      </c>
      <c r="AM198" t="str">
        <f>CONCATENATE('Data Descriptive'!R213,'Data Descriptive'!R213)</f>
        <v>11</v>
      </c>
      <c r="AN198" t="str">
        <f>CONCATENATE('Data Descriptive'!R213,'Data Descriptive'!S213)</f>
        <v>10</v>
      </c>
      <c r="AO198" t="str">
        <f>CONCATENATE('Data Descriptive'!R213,'Data Descriptive'!U213)</f>
        <v>10</v>
      </c>
      <c r="AP198" t="str">
        <f>CONCATENATE('Data Descriptive'!S213,'Data Descriptive'!S213)</f>
        <v>00</v>
      </c>
      <c r="AQ198" t="str">
        <f>CONCATENATE('Data Descriptive'!S213,'Data Descriptive'!U213)</f>
        <v>00</v>
      </c>
      <c r="AR198" t="str">
        <f>CONCATENATE('Data Descriptive'!U213,'Data Descriptive'!U213)</f>
        <v>00</v>
      </c>
    </row>
    <row r="199" spans="24:44">
      <c r="X199" t="str">
        <f>CONCATENATE('Data Descriptive'!M214,'Data Descriptive'!M214)</f>
        <v>00</v>
      </c>
      <c r="Y199" t="str">
        <f>CONCATENATE('Data Descriptive'!M214,'Data Descriptive'!O214)</f>
        <v>02</v>
      </c>
      <c r="Z199" t="str">
        <f>CONCATENATE('Data Descriptive'!M214,'Data Descriptive'!P214)</f>
        <v>03</v>
      </c>
      <c r="AA199" t="str">
        <f>CONCATENATE('Data Descriptive'!M214,'Data Descriptive'!R214)</f>
        <v>00</v>
      </c>
      <c r="AB199" t="str">
        <f>CONCATENATE('Data Descriptive'!M214,'Data Descriptive'!S214)</f>
        <v>00</v>
      </c>
      <c r="AC199" t="str">
        <f>CONCATENATE('Data Descriptive'!M214,'Data Descriptive'!U214)</f>
        <v>00</v>
      </c>
      <c r="AD199" t="str">
        <f>CONCATENATE('Data Descriptive'!O214,'Data Descriptive'!O214)</f>
        <v>22</v>
      </c>
      <c r="AE199" t="str">
        <f>CONCATENATE('Data Descriptive'!O214,'Data Descriptive'!P214)</f>
        <v>23</v>
      </c>
      <c r="AF199" t="str">
        <f>CONCATENATE('Data Descriptive'!O214,'Data Descriptive'!R214)</f>
        <v>20</v>
      </c>
      <c r="AG199" t="str">
        <f>CONCATENATE('Data Descriptive'!O214,'Data Descriptive'!S214)</f>
        <v>20</v>
      </c>
      <c r="AH199" t="str">
        <f>CONCATENATE('Data Descriptive'!O214,'Data Descriptive'!U214)</f>
        <v>20</v>
      </c>
      <c r="AI199" t="str">
        <f>CONCATENATE('Data Descriptive'!P214,'Data Descriptive'!P214)</f>
        <v>33</v>
      </c>
      <c r="AJ199" t="str">
        <f>CONCATENATE('Data Descriptive'!P214,'Data Descriptive'!R214)</f>
        <v>30</v>
      </c>
      <c r="AK199" t="str">
        <f>CONCATENATE('Data Descriptive'!P214,'Data Descriptive'!S214)</f>
        <v>30</v>
      </c>
      <c r="AL199" t="str">
        <f>CONCATENATE('Data Descriptive'!P214,'Data Descriptive'!U214)</f>
        <v>30</v>
      </c>
      <c r="AM199" t="str">
        <f>CONCATENATE('Data Descriptive'!R214,'Data Descriptive'!R214)</f>
        <v>00</v>
      </c>
      <c r="AN199" t="str">
        <f>CONCATENATE('Data Descriptive'!R214,'Data Descriptive'!S214)</f>
        <v>00</v>
      </c>
      <c r="AO199" t="str">
        <f>CONCATENATE('Data Descriptive'!R214,'Data Descriptive'!U214)</f>
        <v>00</v>
      </c>
      <c r="AP199" t="str">
        <f>CONCATENATE('Data Descriptive'!S214,'Data Descriptive'!S214)</f>
        <v>00</v>
      </c>
      <c r="AQ199" t="str">
        <f>CONCATENATE('Data Descriptive'!S214,'Data Descriptive'!U214)</f>
        <v>00</v>
      </c>
      <c r="AR199" t="str">
        <f>CONCATENATE('Data Descriptive'!U214,'Data Descriptive'!U214)</f>
        <v>00</v>
      </c>
    </row>
    <row r="200" spans="24:44">
      <c r="X200" t="str">
        <f>CONCATENATE('Data Descriptive'!M215,'Data Descriptive'!M215)</f>
        <v>00</v>
      </c>
      <c r="Y200" t="str">
        <f>CONCATENATE('Data Descriptive'!M215,'Data Descriptive'!O215)</f>
        <v>00</v>
      </c>
      <c r="Z200" t="str">
        <f>CONCATENATE('Data Descriptive'!M215,'Data Descriptive'!P215)</f>
        <v>03</v>
      </c>
      <c r="AA200" t="str">
        <f>CONCATENATE('Data Descriptive'!M215,'Data Descriptive'!R215)</f>
        <v>01</v>
      </c>
      <c r="AB200" t="str">
        <f>CONCATENATE('Data Descriptive'!M215,'Data Descriptive'!S215)</f>
        <v>01</v>
      </c>
      <c r="AC200" t="str">
        <f>CONCATENATE('Data Descriptive'!M215,'Data Descriptive'!U215)</f>
        <v>00</v>
      </c>
      <c r="AD200" t="str">
        <f>CONCATENATE('Data Descriptive'!O215,'Data Descriptive'!O215)</f>
        <v>00</v>
      </c>
      <c r="AE200" t="str">
        <f>CONCATENATE('Data Descriptive'!O215,'Data Descriptive'!P215)</f>
        <v>03</v>
      </c>
      <c r="AF200" t="str">
        <f>CONCATENATE('Data Descriptive'!O215,'Data Descriptive'!R215)</f>
        <v>01</v>
      </c>
      <c r="AG200" t="str">
        <f>CONCATENATE('Data Descriptive'!O215,'Data Descriptive'!S215)</f>
        <v>01</v>
      </c>
      <c r="AH200" t="str">
        <f>CONCATENATE('Data Descriptive'!O215,'Data Descriptive'!U215)</f>
        <v>00</v>
      </c>
      <c r="AI200" t="str">
        <f>CONCATENATE('Data Descriptive'!P215,'Data Descriptive'!P215)</f>
        <v>33</v>
      </c>
      <c r="AJ200" t="str">
        <f>CONCATENATE('Data Descriptive'!P215,'Data Descriptive'!R215)</f>
        <v>31</v>
      </c>
      <c r="AK200" t="str">
        <f>CONCATENATE('Data Descriptive'!P215,'Data Descriptive'!S215)</f>
        <v>31</v>
      </c>
      <c r="AL200" t="str">
        <f>CONCATENATE('Data Descriptive'!P215,'Data Descriptive'!U215)</f>
        <v>30</v>
      </c>
      <c r="AM200" t="str">
        <f>CONCATENATE('Data Descriptive'!R215,'Data Descriptive'!R215)</f>
        <v>11</v>
      </c>
      <c r="AN200" t="str">
        <f>CONCATENATE('Data Descriptive'!R215,'Data Descriptive'!S215)</f>
        <v>11</v>
      </c>
      <c r="AO200" t="str">
        <f>CONCATENATE('Data Descriptive'!R215,'Data Descriptive'!U215)</f>
        <v>10</v>
      </c>
      <c r="AP200" t="str">
        <f>CONCATENATE('Data Descriptive'!S215,'Data Descriptive'!S215)</f>
        <v>11</v>
      </c>
      <c r="AQ200" t="str">
        <f>CONCATENATE('Data Descriptive'!S215,'Data Descriptive'!U215)</f>
        <v>10</v>
      </c>
      <c r="AR200" t="str">
        <f>CONCATENATE('Data Descriptive'!U215,'Data Descriptive'!U215)</f>
        <v>00</v>
      </c>
    </row>
    <row r="201" spans="24:44">
      <c r="X201" t="str">
        <f>CONCATENATE('Data Descriptive'!M216,'Data Descriptive'!M216)</f>
        <v>00</v>
      </c>
      <c r="Y201" t="str">
        <f>CONCATENATE('Data Descriptive'!M216,'Data Descriptive'!O216)</f>
        <v>01</v>
      </c>
      <c r="Z201" t="str">
        <f>CONCATENATE('Data Descriptive'!M216,'Data Descriptive'!P216)</f>
        <v>03</v>
      </c>
      <c r="AA201" t="str">
        <f>CONCATENATE('Data Descriptive'!M216,'Data Descriptive'!R216)</f>
        <v>01</v>
      </c>
      <c r="AB201" t="str">
        <f>CONCATENATE('Data Descriptive'!M216,'Data Descriptive'!S216)</f>
        <v>00</v>
      </c>
      <c r="AC201" t="str">
        <f>CONCATENATE('Data Descriptive'!M216,'Data Descriptive'!U216)</f>
        <v>00</v>
      </c>
      <c r="AD201" t="str">
        <f>CONCATENATE('Data Descriptive'!O216,'Data Descriptive'!O216)</f>
        <v>11</v>
      </c>
      <c r="AE201" t="str">
        <f>CONCATENATE('Data Descriptive'!O216,'Data Descriptive'!P216)</f>
        <v>13</v>
      </c>
      <c r="AF201" t="str">
        <f>CONCATENATE('Data Descriptive'!O216,'Data Descriptive'!R216)</f>
        <v>11</v>
      </c>
      <c r="AG201" t="str">
        <f>CONCATENATE('Data Descriptive'!O216,'Data Descriptive'!S216)</f>
        <v>10</v>
      </c>
      <c r="AH201" t="str">
        <f>CONCATENATE('Data Descriptive'!O216,'Data Descriptive'!U216)</f>
        <v>10</v>
      </c>
      <c r="AI201" t="str">
        <f>CONCATENATE('Data Descriptive'!P216,'Data Descriptive'!P216)</f>
        <v>33</v>
      </c>
      <c r="AJ201" t="str">
        <f>CONCATENATE('Data Descriptive'!P216,'Data Descriptive'!R216)</f>
        <v>31</v>
      </c>
      <c r="AK201" t="str">
        <f>CONCATENATE('Data Descriptive'!P216,'Data Descriptive'!S216)</f>
        <v>30</v>
      </c>
      <c r="AL201" t="str">
        <f>CONCATENATE('Data Descriptive'!P216,'Data Descriptive'!U216)</f>
        <v>30</v>
      </c>
      <c r="AM201" t="str">
        <f>CONCATENATE('Data Descriptive'!R216,'Data Descriptive'!R216)</f>
        <v>11</v>
      </c>
      <c r="AN201" t="str">
        <f>CONCATENATE('Data Descriptive'!R216,'Data Descriptive'!S216)</f>
        <v>10</v>
      </c>
      <c r="AO201" t="str">
        <f>CONCATENATE('Data Descriptive'!R216,'Data Descriptive'!U216)</f>
        <v>10</v>
      </c>
      <c r="AP201" t="str">
        <f>CONCATENATE('Data Descriptive'!S216,'Data Descriptive'!S216)</f>
        <v>00</v>
      </c>
      <c r="AQ201" t="str">
        <f>CONCATENATE('Data Descriptive'!S216,'Data Descriptive'!U216)</f>
        <v>00</v>
      </c>
      <c r="AR201" t="str">
        <f>CONCATENATE('Data Descriptive'!U216,'Data Descriptive'!U216)</f>
        <v>00</v>
      </c>
    </row>
    <row r="202" spans="24:44">
      <c r="X202" t="str">
        <f>CONCATENATE('Data Descriptive'!M217,'Data Descriptive'!M217)</f>
        <v>00</v>
      </c>
      <c r="Y202" t="str">
        <f>CONCATENATE('Data Descriptive'!M217,'Data Descriptive'!O217)</f>
        <v>02</v>
      </c>
      <c r="Z202" t="str">
        <f>CONCATENATE('Data Descriptive'!M217,'Data Descriptive'!P217)</f>
        <v>02</v>
      </c>
      <c r="AA202" t="str">
        <f>CONCATENATE('Data Descriptive'!M217,'Data Descriptive'!R217)</f>
        <v>00</v>
      </c>
      <c r="AB202" t="str">
        <f>CONCATENATE('Data Descriptive'!M217,'Data Descriptive'!S217)</f>
        <v>00</v>
      </c>
      <c r="AC202" t="str">
        <f>CONCATENATE('Data Descriptive'!M217,'Data Descriptive'!U217)</f>
        <v>01</v>
      </c>
      <c r="AD202" t="str">
        <f>CONCATENATE('Data Descriptive'!O217,'Data Descriptive'!O217)</f>
        <v>22</v>
      </c>
      <c r="AE202" t="str">
        <f>CONCATENATE('Data Descriptive'!O217,'Data Descriptive'!P217)</f>
        <v>22</v>
      </c>
      <c r="AF202" t="str">
        <f>CONCATENATE('Data Descriptive'!O217,'Data Descriptive'!R217)</f>
        <v>20</v>
      </c>
      <c r="AG202" t="str">
        <f>CONCATENATE('Data Descriptive'!O217,'Data Descriptive'!S217)</f>
        <v>20</v>
      </c>
      <c r="AH202" t="str">
        <f>CONCATENATE('Data Descriptive'!O217,'Data Descriptive'!U217)</f>
        <v>21</v>
      </c>
      <c r="AI202" t="str">
        <f>CONCATENATE('Data Descriptive'!P217,'Data Descriptive'!P217)</f>
        <v>22</v>
      </c>
      <c r="AJ202" t="str">
        <f>CONCATENATE('Data Descriptive'!P217,'Data Descriptive'!R217)</f>
        <v>20</v>
      </c>
      <c r="AK202" t="str">
        <f>CONCATENATE('Data Descriptive'!P217,'Data Descriptive'!S217)</f>
        <v>20</v>
      </c>
      <c r="AL202" t="str">
        <f>CONCATENATE('Data Descriptive'!P217,'Data Descriptive'!U217)</f>
        <v>21</v>
      </c>
      <c r="AM202" t="str">
        <f>CONCATENATE('Data Descriptive'!R217,'Data Descriptive'!R217)</f>
        <v>00</v>
      </c>
      <c r="AN202" t="str">
        <f>CONCATENATE('Data Descriptive'!R217,'Data Descriptive'!S217)</f>
        <v>00</v>
      </c>
      <c r="AO202" t="str">
        <f>CONCATENATE('Data Descriptive'!R217,'Data Descriptive'!U217)</f>
        <v>01</v>
      </c>
      <c r="AP202" t="str">
        <f>CONCATENATE('Data Descriptive'!S217,'Data Descriptive'!S217)</f>
        <v>00</v>
      </c>
      <c r="AQ202" t="str">
        <f>CONCATENATE('Data Descriptive'!S217,'Data Descriptive'!U217)</f>
        <v>01</v>
      </c>
      <c r="AR202" t="str">
        <f>CONCATENATE('Data Descriptive'!U217,'Data Descriptive'!U217)</f>
        <v>11</v>
      </c>
    </row>
    <row r="203" spans="24:44">
      <c r="X203" t="str">
        <f>CONCATENATE('Data Descriptive'!M218,'Data Descriptive'!M218)</f>
        <v>00</v>
      </c>
      <c r="Y203" t="str">
        <f>CONCATENATE('Data Descriptive'!M218,'Data Descriptive'!O218)</f>
        <v>00</v>
      </c>
      <c r="Z203" t="str">
        <f>CONCATENATE('Data Descriptive'!M218,'Data Descriptive'!P218)</f>
        <v>03</v>
      </c>
      <c r="AA203" t="str">
        <f>CONCATENATE('Data Descriptive'!M218,'Data Descriptive'!R218)</f>
        <v>01</v>
      </c>
      <c r="AB203" t="str">
        <f>CONCATENATE('Data Descriptive'!M218,'Data Descriptive'!S218)</f>
        <v>00</v>
      </c>
      <c r="AC203" t="str">
        <f>CONCATENATE('Data Descriptive'!M218,'Data Descriptive'!U218)</f>
        <v>00</v>
      </c>
      <c r="AD203" t="str">
        <f>CONCATENATE('Data Descriptive'!O218,'Data Descriptive'!O218)</f>
        <v>00</v>
      </c>
      <c r="AE203" t="str">
        <f>CONCATENATE('Data Descriptive'!O218,'Data Descriptive'!P218)</f>
        <v>03</v>
      </c>
      <c r="AF203" t="str">
        <f>CONCATENATE('Data Descriptive'!O218,'Data Descriptive'!R218)</f>
        <v>01</v>
      </c>
      <c r="AG203" t="str">
        <f>CONCATENATE('Data Descriptive'!O218,'Data Descriptive'!S218)</f>
        <v>00</v>
      </c>
      <c r="AH203" t="str">
        <f>CONCATENATE('Data Descriptive'!O218,'Data Descriptive'!U218)</f>
        <v>00</v>
      </c>
      <c r="AI203" t="str">
        <f>CONCATENATE('Data Descriptive'!P218,'Data Descriptive'!P218)</f>
        <v>33</v>
      </c>
      <c r="AJ203" t="str">
        <f>CONCATENATE('Data Descriptive'!P218,'Data Descriptive'!R218)</f>
        <v>31</v>
      </c>
      <c r="AK203" t="str">
        <f>CONCATENATE('Data Descriptive'!P218,'Data Descriptive'!S218)</f>
        <v>30</v>
      </c>
      <c r="AL203" t="str">
        <f>CONCATENATE('Data Descriptive'!P218,'Data Descriptive'!U218)</f>
        <v>30</v>
      </c>
      <c r="AM203" t="str">
        <f>CONCATENATE('Data Descriptive'!R218,'Data Descriptive'!R218)</f>
        <v>11</v>
      </c>
      <c r="AN203" t="str">
        <f>CONCATENATE('Data Descriptive'!R218,'Data Descriptive'!S218)</f>
        <v>10</v>
      </c>
      <c r="AO203" t="str">
        <f>CONCATENATE('Data Descriptive'!R218,'Data Descriptive'!U218)</f>
        <v>10</v>
      </c>
      <c r="AP203" t="str">
        <f>CONCATENATE('Data Descriptive'!S218,'Data Descriptive'!S218)</f>
        <v>00</v>
      </c>
      <c r="AQ203" t="str">
        <f>CONCATENATE('Data Descriptive'!S218,'Data Descriptive'!U218)</f>
        <v>00</v>
      </c>
      <c r="AR203" t="str">
        <f>CONCATENATE('Data Descriptive'!U218,'Data Descriptive'!U218)</f>
        <v>00</v>
      </c>
    </row>
    <row r="204" spans="24:44">
      <c r="X204" t="str">
        <f>CONCATENATE('Data Descriptive'!M219,'Data Descriptive'!M219)</f>
        <v>00</v>
      </c>
      <c r="Y204" t="str">
        <f>CONCATENATE('Data Descriptive'!M219,'Data Descriptive'!O219)</f>
        <v>00</v>
      </c>
      <c r="Z204" t="str">
        <f>CONCATENATE('Data Descriptive'!M219,'Data Descriptive'!P219)</f>
        <v>03</v>
      </c>
      <c r="AA204" t="str">
        <f>CONCATENATE('Data Descriptive'!M219,'Data Descriptive'!R219)</f>
        <v>01</v>
      </c>
      <c r="AB204" t="str">
        <f>CONCATENATE('Data Descriptive'!M219,'Data Descriptive'!S219)</f>
        <v>00</v>
      </c>
      <c r="AC204" t="str">
        <f>CONCATENATE('Data Descriptive'!M219,'Data Descriptive'!U219)</f>
        <v>00</v>
      </c>
      <c r="AD204" t="str">
        <f>CONCATENATE('Data Descriptive'!O219,'Data Descriptive'!O219)</f>
        <v>00</v>
      </c>
      <c r="AE204" t="str">
        <f>CONCATENATE('Data Descriptive'!O219,'Data Descriptive'!P219)</f>
        <v>03</v>
      </c>
      <c r="AF204" t="str">
        <f>CONCATENATE('Data Descriptive'!O219,'Data Descriptive'!R219)</f>
        <v>01</v>
      </c>
      <c r="AG204" t="str">
        <f>CONCATENATE('Data Descriptive'!O219,'Data Descriptive'!S219)</f>
        <v>00</v>
      </c>
      <c r="AH204" t="str">
        <f>CONCATENATE('Data Descriptive'!O219,'Data Descriptive'!U219)</f>
        <v>00</v>
      </c>
      <c r="AI204" t="str">
        <f>CONCATENATE('Data Descriptive'!P219,'Data Descriptive'!P219)</f>
        <v>33</v>
      </c>
      <c r="AJ204" t="str">
        <f>CONCATENATE('Data Descriptive'!P219,'Data Descriptive'!R219)</f>
        <v>31</v>
      </c>
      <c r="AK204" t="str">
        <f>CONCATENATE('Data Descriptive'!P219,'Data Descriptive'!S219)</f>
        <v>30</v>
      </c>
      <c r="AL204" t="str">
        <f>CONCATENATE('Data Descriptive'!P219,'Data Descriptive'!U219)</f>
        <v>30</v>
      </c>
      <c r="AM204" t="str">
        <f>CONCATENATE('Data Descriptive'!R219,'Data Descriptive'!R219)</f>
        <v>11</v>
      </c>
      <c r="AN204" t="str">
        <f>CONCATENATE('Data Descriptive'!R219,'Data Descriptive'!S219)</f>
        <v>10</v>
      </c>
      <c r="AO204" t="str">
        <f>CONCATENATE('Data Descriptive'!R219,'Data Descriptive'!U219)</f>
        <v>10</v>
      </c>
      <c r="AP204" t="str">
        <f>CONCATENATE('Data Descriptive'!S219,'Data Descriptive'!S219)</f>
        <v>00</v>
      </c>
      <c r="AQ204" t="str">
        <f>CONCATENATE('Data Descriptive'!S219,'Data Descriptive'!U219)</f>
        <v>00</v>
      </c>
      <c r="AR204" t="str">
        <f>CONCATENATE('Data Descriptive'!U219,'Data Descriptive'!U219)</f>
        <v>00</v>
      </c>
    </row>
    <row r="205" spans="24:44">
      <c r="X205" t="str">
        <f>CONCATENATE('Data Descriptive'!M220,'Data Descriptive'!M220)</f>
        <v>00</v>
      </c>
      <c r="Y205" t="str">
        <f>CONCATENATE('Data Descriptive'!M220,'Data Descriptive'!O220)</f>
        <v>02</v>
      </c>
      <c r="Z205" t="str">
        <f>CONCATENATE('Data Descriptive'!M220,'Data Descriptive'!P220)</f>
        <v>02</v>
      </c>
      <c r="AA205" t="str">
        <f>CONCATENATE('Data Descriptive'!M220,'Data Descriptive'!R220)</f>
        <v>00</v>
      </c>
      <c r="AB205" t="str">
        <f>CONCATENATE('Data Descriptive'!M220,'Data Descriptive'!S220)</f>
        <v>00</v>
      </c>
      <c r="AC205" t="str">
        <f>CONCATENATE('Data Descriptive'!M220,'Data Descriptive'!U220)</f>
        <v>01</v>
      </c>
      <c r="AD205" t="str">
        <f>CONCATENATE('Data Descriptive'!O220,'Data Descriptive'!O220)</f>
        <v>22</v>
      </c>
      <c r="AE205" t="str">
        <f>CONCATENATE('Data Descriptive'!O220,'Data Descriptive'!P220)</f>
        <v>22</v>
      </c>
      <c r="AF205" t="str">
        <f>CONCATENATE('Data Descriptive'!O220,'Data Descriptive'!R220)</f>
        <v>20</v>
      </c>
      <c r="AG205" t="str">
        <f>CONCATENATE('Data Descriptive'!O220,'Data Descriptive'!S220)</f>
        <v>20</v>
      </c>
      <c r="AH205" t="str">
        <f>CONCATENATE('Data Descriptive'!O220,'Data Descriptive'!U220)</f>
        <v>21</v>
      </c>
      <c r="AI205" t="str">
        <f>CONCATENATE('Data Descriptive'!P220,'Data Descriptive'!P220)</f>
        <v>22</v>
      </c>
      <c r="AJ205" t="str">
        <f>CONCATENATE('Data Descriptive'!P220,'Data Descriptive'!R220)</f>
        <v>20</v>
      </c>
      <c r="AK205" t="str">
        <f>CONCATENATE('Data Descriptive'!P220,'Data Descriptive'!S220)</f>
        <v>20</v>
      </c>
      <c r="AL205" t="str">
        <f>CONCATENATE('Data Descriptive'!P220,'Data Descriptive'!U220)</f>
        <v>21</v>
      </c>
      <c r="AM205" t="str">
        <f>CONCATENATE('Data Descriptive'!R220,'Data Descriptive'!R220)</f>
        <v>00</v>
      </c>
      <c r="AN205" t="str">
        <f>CONCATENATE('Data Descriptive'!R220,'Data Descriptive'!S220)</f>
        <v>00</v>
      </c>
      <c r="AO205" t="str">
        <f>CONCATENATE('Data Descriptive'!R220,'Data Descriptive'!U220)</f>
        <v>01</v>
      </c>
      <c r="AP205" t="str">
        <f>CONCATENATE('Data Descriptive'!S220,'Data Descriptive'!S220)</f>
        <v>00</v>
      </c>
      <c r="AQ205" t="str">
        <f>CONCATENATE('Data Descriptive'!S220,'Data Descriptive'!U220)</f>
        <v>01</v>
      </c>
      <c r="AR205" t="str">
        <f>CONCATENATE('Data Descriptive'!U220,'Data Descriptive'!U220)</f>
        <v>11</v>
      </c>
    </row>
    <row r="206" spans="24:44">
      <c r="X206" t="str">
        <f>CONCATENATE('Data Descriptive'!M221,'Data Descriptive'!M221)</f>
        <v>22</v>
      </c>
      <c r="Y206" t="str">
        <f>CONCATENATE('Data Descriptive'!M221,'Data Descriptive'!O221)</f>
        <v>21</v>
      </c>
      <c r="Z206" t="str">
        <f>CONCATENATE('Data Descriptive'!M221,'Data Descriptive'!P221)</f>
        <v>23</v>
      </c>
      <c r="AA206" t="str">
        <f>CONCATENATE('Data Descriptive'!M221,'Data Descriptive'!R221)</f>
        <v>21</v>
      </c>
      <c r="AB206" t="str">
        <f>CONCATENATE('Data Descriptive'!M221,'Data Descriptive'!S221)</f>
        <v>20</v>
      </c>
      <c r="AC206" t="str">
        <f>CONCATENATE('Data Descriptive'!M221,'Data Descriptive'!U221)</f>
        <v>20</v>
      </c>
      <c r="AD206" t="str">
        <f>CONCATENATE('Data Descriptive'!O221,'Data Descriptive'!O221)</f>
        <v>11</v>
      </c>
      <c r="AE206" t="str">
        <f>CONCATENATE('Data Descriptive'!O221,'Data Descriptive'!P221)</f>
        <v>13</v>
      </c>
      <c r="AF206" t="str">
        <f>CONCATENATE('Data Descriptive'!O221,'Data Descriptive'!R221)</f>
        <v>11</v>
      </c>
      <c r="AG206" t="str">
        <f>CONCATENATE('Data Descriptive'!O221,'Data Descriptive'!S221)</f>
        <v>10</v>
      </c>
      <c r="AH206" t="str">
        <f>CONCATENATE('Data Descriptive'!O221,'Data Descriptive'!U221)</f>
        <v>10</v>
      </c>
      <c r="AI206" t="str">
        <f>CONCATENATE('Data Descriptive'!P221,'Data Descriptive'!P221)</f>
        <v>33</v>
      </c>
      <c r="AJ206" t="str">
        <f>CONCATENATE('Data Descriptive'!P221,'Data Descriptive'!R221)</f>
        <v>31</v>
      </c>
      <c r="AK206" t="str">
        <f>CONCATENATE('Data Descriptive'!P221,'Data Descriptive'!S221)</f>
        <v>30</v>
      </c>
      <c r="AL206" t="str">
        <f>CONCATENATE('Data Descriptive'!P221,'Data Descriptive'!U221)</f>
        <v>30</v>
      </c>
      <c r="AM206" t="str">
        <f>CONCATENATE('Data Descriptive'!R221,'Data Descriptive'!R221)</f>
        <v>11</v>
      </c>
      <c r="AN206" t="str">
        <f>CONCATENATE('Data Descriptive'!R221,'Data Descriptive'!S221)</f>
        <v>10</v>
      </c>
      <c r="AO206" t="str">
        <f>CONCATENATE('Data Descriptive'!R221,'Data Descriptive'!U221)</f>
        <v>10</v>
      </c>
      <c r="AP206" t="str">
        <f>CONCATENATE('Data Descriptive'!S221,'Data Descriptive'!S221)</f>
        <v>00</v>
      </c>
      <c r="AQ206" t="str">
        <f>CONCATENATE('Data Descriptive'!S221,'Data Descriptive'!U221)</f>
        <v>00</v>
      </c>
      <c r="AR206" t="str">
        <f>CONCATENATE('Data Descriptive'!U221,'Data Descriptive'!U221)</f>
        <v>00</v>
      </c>
    </row>
    <row r="207" spans="24:44">
      <c r="X207" t="str">
        <f>CONCATENATE('Data Descriptive'!M222,'Data Descriptive'!M222)</f>
        <v>00</v>
      </c>
      <c r="Y207" t="str">
        <f>CONCATENATE('Data Descriptive'!M222,'Data Descriptive'!O222)</f>
        <v>02</v>
      </c>
      <c r="Z207" t="str">
        <f>CONCATENATE('Data Descriptive'!M222,'Data Descriptive'!P222)</f>
        <v>02</v>
      </c>
      <c r="AA207" t="str">
        <f>CONCATENATE('Data Descriptive'!M222,'Data Descriptive'!R222)</f>
        <v>00</v>
      </c>
      <c r="AB207" t="str">
        <f>CONCATENATE('Data Descriptive'!M222,'Data Descriptive'!S222)</f>
        <v>00</v>
      </c>
      <c r="AC207" t="str">
        <f>CONCATENATE('Data Descriptive'!M222,'Data Descriptive'!U222)</f>
        <v>01</v>
      </c>
      <c r="AD207" t="str">
        <f>CONCATENATE('Data Descriptive'!O222,'Data Descriptive'!O222)</f>
        <v>22</v>
      </c>
      <c r="AE207" t="str">
        <f>CONCATENATE('Data Descriptive'!O222,'Data Descriptive'!P222)</f>
        <v>22</v>
      </c>
      <c r="AF207" t="str">
        <f>CONCATENATE('Data Descriptive'!O222,'Data Descriptive'!R222)</f>
        <v>20</v>
      </c>
      <c r="AG207" t="str">
        <f>CONCATENATE('Data Descriptive'!O222,'Data Descriptive'!S222)</f>
        <v>20</v>
      </c>
      <c r="AH207" t="str">
        <f>CONCATENATE('Data Descriptive'!O222,'Data Descriptive'!U222)</f>
        <v>21</v>
      </c>
      <c r="AI207" t="str">
        <f>CONCATENATE('Data Descriptive'!P222,'Data Descriptive'!P222)</f>
        <v>22</v>
      </c>
      <c r="AJ207" t="str">
        <f>CONCATENATE('Data Descriptive'!P222,'Data Descriptive'!R222)</f>
        <v>20</v>
      </c>
      <c r="AK207" t="str">
        <f>CONCATENATE('Data Descriptive'!P222,'Data Descriptive'!S222)</f>
        <v>20</v>
      </c>
      <c r="AL207" t="str">
        <f>CONCATENATE('Data Descriptive'!P222,'Data Descriptive'!U222)</f>
        <v>21</v>
      </c>
      <c r="AM207" t="str">
        <f>CONCATENATE('Data Descriptive'!R222,'Data Descriptive'!R222)</f>
        <v>00</v>
      </c>
      <c r="AN207" t="str">
        <f>CONCATENATE('Data Descriptive'!R222,'Data Descriptive'!S222)</f>
        <v>00</v>
      </c>
      <c r="AO207" t="str">
        <f>CONCATENATE('Data Descriptive'!R222,'Data Descriptive'!U222)</f>
        <v>01</v>
      </c>
      <c r="AP207" t="str">
        <f>CONCATENATE('Data Descriptive'!S222,'Data Descriptive'!S222)</f>
        <v>00</v>
      </c>
      <c r="AQ207" t="str">
        <f>CONCATENATE('Data Descriptive'!S222,'Data Descriptive'!U222)</f>
        <v>01</v>
      </c>
      <c r="AR207" t="str">
        <f>CONCATENATE('Data Descriptive'!U222,'Data Descriptive'!U222)</f>
        <v>11</v>
      </c>
    </row>
    <row r="208" spans="24:44">
      <c r="X208" t="str">
        <f>CONCATENATE('Data Descriptive'!M223,'Data Descriptive'!M223)</f>
        <v>00</v>
      </c>
      <c r="Y208" t="str">
        <f>CONCATENATE('Data Descriptive'!M223,'Data Descriptive'!O223)</f>
        <v>00</v>
      </c>
      <c r="Z208" t="str">
        <f>CONCATENATE('Data Descriptive'!M223,'Data Descriptive'!P223)</f>
        <v>03</v>
      </c>
      <c r="AA208" t="str">
        <f>CONCATENATE('Data Descriptive'!M223,'Data Descriptive'!R223)</f>
        <v>01</v>
      </c>
      <c r="AB208" t="str">
        <f>CONCATENATE('Data Descriptive'!M223,'Data Descriptive'!S223)</f>
        <v>00</v>
      </c>
      <c r="AC208" t="str">
        <f>CONCATENATE('Data Descriptive'!M223,'Data Descriptive'!U223)</f>
        <v>00</v>
      </c>
      <c r="AD208" t="str">
        <f>CONCATENATE('Data Descriptive'!O223,'Data Descriptive'!O223)</f>
        <v>00</v>
      </c>
      <c r="AE208" t="str">
        <f>CONCATENATE('Data Descriptive'!O223,'Data Descriptive'!P223)</f>
        <v>03</v>
      </c>
      <c r="AF208" t="str">
        <f>CONCATENATE('Data Descriptive'!O223,'Data Descriptive'!R223)</f>
        <v>01</v>
      </c>
      <c r="AG208" t="str">
        <f>CONCATENATE('Data Descriptive'!O223,'Data Descriptive'!S223)</f>
        <v>00</v>
      </c>
      <c r="AH208" t="str">
        <f>CONCATENATE('Data Descriptive'!O223,'Data Descriptive'!U223)</f>
        <v>00</v>
      </c>
      <c r="AI208" t="str">
        <f>CONCATENATE('Data Descriptive'!P223,'Data Descriptive'!P223)</f>
        <v>33</v>
      </c>
      <c r="AJ208" t="str">
        <f>CONCATENATE('Data Descriptive'!P223,'Data Descriptive'!R223)</f>
        <v>31</v>
      </c>
      <c r="AK208" t="str">
        <f>CONCATENATE('Data Descriptive'!P223,'Data Descriptive'!S223)</f>
        <v>30</v>
      </c>
      <c r="AL208" t="str">
        <f>CONCATENATE('Data Descriptive'!P223,'Data Descriptive'!U223)</f>
        <v>30</v>
      </c>
      <c r="AM208" t="str">
        <f>CONCATENATE('Data Descriptive'!R223,'Data Descriptive'!R223)</f>
        <v>11</v>
      </c>
      <c r="AN208" t="str">
        <f>CONCATENATE('Data Descriptive'!R223,'Data Descriptive'!S223)</f>
        <v>10</v>
      </c>
      <c r="AO208" t="str">
        <f>CONCATENATE('Data Descriptive'!R223,'Data Descriptive'!U223)</f>
        <v>10</v>
      </c>
      <c r="AP208" t="str">
        <f>CONCATENATE('Data Descriptive'!S223,'Data Descriptive'!S223)</f>
        <v>00</v>
      </c>
      <c r="AQ208" t="str">
        <f>CONCATENATE('Data Descriptive'!S223,'Data Descriptive'!U223)</f>
        <v>00</v>
      </c>
      <c r="AR208" t="str">
        <f>CONCATENATE('Data Descriptive'!U223,'Data Descriptive'!U223)</f>
        <v>00</v>
      </c>
    </row>
    <row r="209" spans="24:44">
      <c r="X209" t="str">
        <f>CONCATENATE('Data Descriptive'!M224,'Data Descriptive'!M224)</f>
        <v>11</v>
      </c>
      <c r="Y209" t="str">
        <f>CONCATENATE('Data Descriptive'!M224,'Data Descriptive'!O224)</f>
        <v>12</v>
      </c>
      <c r="Z209" t="str">
        <f>CONCATENATE('Data Descriptive'!M224,'Data Descriptive'!P224)</f>
        <v>12</v>
      </c>
      <c r="AA209" t="str">
        <f>CONCATENATE('Data Descriptive'!M224,'Data Descriptive'!R224)</f>
        <v>11</v>
      </c>
      <c r="AB209" t="str">
        <f>CONCATENATE('Data Descriptive'!M224,'Data Descriptive'!S224)</f>
        <v>10</v>
      </c>
      <c r="AC209" t="str">
        <f>CONCATENATE('Data Descriptive'!M224,'Data Descriptive'!U224)</f>
        <v>11</v>
      </c>
      <c r="AD209" t="str">
        <f>CONCATENATE('Data Descriptive'!O224,'Data Descriptive'!O224)</f>
        <v>22</v>
      </c>
      <c r="AE209" t="str">
        <f>CONCATENATE('Data Descriptive'!O224,'Data Descriptive'!P224)</f>
        <v>22</v>
      </c>
      <c r="AF209" t="str">
        <f>CONCATENATE('Data Descriptive'!O224,'Data Descriptive'!R224)</f>
        <v>21</v>
      </c>
      <c r="AG209" t="str">
        <f>CONCATENATE('Data Descriptive'!O224,'Data Descriptive'!S224)</f>
        <v>20</v>
      </c>
      <c r="AH209" t="str">
        <f>CONCATENATE('Data Descriptive'!O224,'Data Descriptive'!U224)</f>
        <v>21</v>
      </c>
      <c r="AI209" t="str">
        <f>CONCATENATE('Data Descriptive'!P224,'Data Descriptive'!P224)</f>
        <v>22</v>
      </c>
      <c r="AJ209" t="str">
        <f>CONCATENATE('Data Descriptive'!P224,'Data Descriptive'!R224)</f>
        <v>21</v>
      </c>
      <c r="AK209" t="str">
        <f>CONCATENATE('Data Descriptive'!P224,'Data Descriptive'!S224)</f>
        <v>20</v>
      </c>
      <c r="AL209" t="str">
        <f>CONCATENATE('Data Descriptive'!P224,'Data Descriptive'!U224)</f>
        <v>21</v>
      </c>
      <c r="AM209" t="str">
        <f>CONCATENATE('Data Descriptive'!R224,'Data Descriptive'!R224)</f>
        <v>11</v>
      </c>
      <c r="AN209" t="str">
        <f>CONCATENATE('Data Descriptive'!R224,'Data Descriptive'!S224)</f>
        <v>10</v>
      </c>
      <c r="AO209" t="str">
        <f>CONCATENATE('Data Descriptive'!R224,'Data Descriptive'!U224)</f>
        <v>11</v>
      </c>
      <c r="AP209" t="str">
        <f>CONCATENATE('Data Descriptive'!S224,'Data Descriptive'!S224)</f>
        <v>00</v>
      </c>
      <c r="AQ209" t="str">
        <f>CONCATENATE('Data Descriptive'!S224,'Data Descriptive'!U224)</f>
        <v>01</v>
      </c>
      <c r="AR209" t="str">
        <f>CONCATENATE('Data Descriptive'!U224,'Data Descriptive'!U224)</f>
        <v>11</v>
      </c>
    </row>
    <row r="210" spans="24:44">
      <c r="X210" t="str">
        <f>CONCATENATE('Data Descriptive'!M225,'Data Descriptive'!M225)</f>
        <v>11</v>
      </c>
      <c r="Y210" t="str">
        <f>CONCATENATE('Data Descriptive'!M225,'Data Descriptive'!O225)</f>
        <v>10</v>
      </c>
      <c r="Z210" t="str">
        <f>CONCATENATE('Data Descriptive'!M225,'Data Descriptive'!P225)</f>
        <v>13</v>
      </c>
      <c r="AA210" t="str">
        <f>CONCATENATE('Data Descriptive'!M225,'Data Descriptive'!R225)</f>
        <v>11</v>
      </c>
      <c r="AB210" t="str">
        <f>CONCATENATE('Data Descriptive'!M225,'Data Descriptive'!S225)</f>
        <v>10</v>
      </c>
      <c r="AC210" t="str">
        <f>CONCATENATE('Data Descriptive'!M225,'Data Descriptive'!U225)</f>
        <v>10</v>
      </c>
      <c r="AD210" t="str">
        <f>CONCATENATE('Data Descriptive'!O225,'Data Descriptive'!O225)</f>
        <v>00</v>
      </c>
      <c r="AE210" t="str">
        <f>CONCATENATE('Data Descriptive'!O225,'Data Descriptive'!P225)</f>
        <v>03</v>
      </c>
      <c r="AF210" t="str">
        <f>CONCATENATE('Data Descriptive'!O225,'Data Descriptive'!R225)</f>
        <v>01</v>
      </c>
      <c r="AG210" t="str">
        <f>CONCATENATE('Data Descriptive'!O225,'Data Descriptive'!S225)</f>
        <v>00</v>
      </c>
      <c r="AH210" t="str">
        <f>CONCATENATE('Data Descriptive'!O225,'Data Descriptive'!U225)</f>
        <v>00</v>
      </c>
      <c r="AI210" t="str">
        <f>CONCATENATE('Data Descriptive'!P225,'Data Descriptive'!P225)</f>
        <v>33</v>
      </c>
      <c r="AJ210" t="str">
        <f>CONCATENATE('Data Descriptive'!P225,'Data Descriptive'!R225)</f>
        <v>31</v>
      </c>
      <c r="AK210" t="str">
        <f>CONCATENATE('Data Descriptive'!P225,'Data Descriptive'!S225)</f>
        <v>30</v>
      </c>
      <c r="AL210" t="str">
        <f>CONCATENATE('Data Descriptive'!P225,'Data Descriptive'!U225)</f>
        <v>30</v>
      </c>
      <c r="AM210" t="str">
        <f>CONCATENATE('Data Descriptive'!R225,'Data Descriptive'!R225)</f>
        <v>11</v>
      </c>
      <c r="AN210" t="str">
        <f>CONCATENATE('Data Descriptive'!R225,'Data Descriptive'!S225)</f>
        <v>10</v>
      </c>
      <c r="AO210" t="str">
        <f>CONCATENATE('Data Descriptive'!R225,'Data Descriptive'!U225)</f>
        <v>10</v>
      </c>
      <c r="AP210" t="str">
        <f>CONCATENATE('Data Descriptive'!S225,'Data Descriptive'!S225)</f>
        <v>00</v>
      </c>
      <c r="AQ210" t="str">
        <f>CONCATENATE('Data Descriptive'!S225,'Data Descriptive'!U225)</f>
        <v>00</v>
      </c>
      <c r="AR210" t="str">
        <f>CONCATENATE('Data Descriptive'!U225,'Data Descriptive'!U225)</f>
        <v>00</v>
      </c>
    </row>
    <row r="211" spans="24:44">
      <c r="X211" t="str">
        <f>CONCATENATE('Data Descriptive'!M226,'Data Descriptive'!M226)</f>
        <v>00</v>
      </c>
      <c r="Y211" t="str">
        <f>CONCATENATE('Data Descriptive'!M226,'Data Descriptive'!O226)</f>
        <v>00</v>
      </c>
      <c r="Z211" t="str">
        <f>CONCATENATE('Data Descriptive'!M226,'Data Descriptive'!P226)</f>
        <v>03</v>
      </c>
      <c r="AA211" t="str">
        <f>CONCATENATE('Data Descriptive'!M226,'Data Descriptive'!R226)</f>
        <v>01</v>
      </c>
      <c r="AB211" t="str">
        <f>CONCATENATE('Data Descriptive'!M226,'Data Descriptive'!S226)</f>
        <v>00</v>
      </c>
      <c r="AC211" t="str">
        <f>CONCATENATE('Data Descriptive'!M226,'Data Descriptive'!U226)</f>
        <v>01</v>
      </c>
      <c r="AD211" t="str">
        <f>CONCATENATE('Data Descriptive'!O226,'Data Descriptive'!O226)</f>
        <v>00</v>
      </c>
      <c r="AE211" t="str">
        <f>CONCATENATE('Data Descriptive'!O226,'Data Descriptive'!P226)</f>
        <v>03</v>
      </c>
      <c r="AF211" t="str">
        <f>CONCATENATE('Data Descriptive'!O226,'Data Descriptive'!R226)</f>
        <v>01</v>
      </c>
      <c r="AG211" t="str">
        <f>CONCATENATE('Data Descriptive'!O226,'Data Descriptive'!S226)</f>
        <v>00</v>
      </c>
      <c r="AH211" t="str">
        <f>CONCATENATE('Data Descriptive'!O226,'Data Descriptive'!U226)</f>
        <v>01</v>
      </c>
      <c r="AI211" t="str">
        <f>CONCATENATE('Data Descriptive'!P226,'Data Descriptive'!P226)</f>
        <v>33</v>
      </c>
      <c r="AJ211" t="str">
        <f>CONCATENATE('Data Descriptive'!P226,'Data Descriptive'!R226)</f>
        <v>31</v>
      </c>
      <c r="AK211" t="str">
        <f>CONCATENATE('Data Descriptive'!P226,'Data Descriptive'!S226)</f>
        <v>30</v>
      </c>
      <c r="AL211" t="str">
        <f>CONCATENATE('Data Descriptive'!P226,'Data Descriptive'!U226)</f>
        <v>31</v>
      </c>
      <c r="AM211" t="str">
        <f>CONCATENATE('Data Descriptive'!R226,'Data Descriptive'!R226)</f>
        <v>11</v>
      </c>
      <c r="AN211" t="str">
        <f>CONCATENATE('Data Descriptive'!R226,'Data Descriptive'!S226)</f>
        <v>10</v>
      </c>
      <c r="AO211" t="str">
        <f>CONCATENATE('Data Descriptive'!R226,'Data Descriptive'!U226)</f>
        <v>11</v>
      </c>
      <c r="AP211" t="str">
        <f>CONCATENATE('Data Descriptive'!S226,'Data Descriptive'!S226)</f>
        <v>00</v>
      </c>
      <c r="AQ211" t="str">
        <f>CONCATENATE('Data Descriptive'!S226,'Data Descriptive'!U226)</f>
        <v>01</v>
      </c>
      <c r="AR211" t="str">
        <f>CONCATENATE('Data Descriptive'!U226,'Data Descriptive'!U226)</f>
        <v>11</v>
      </c>
    </row>
    <row r="212" spans="24:44">
      <c r="X212" t="str">
        <f>CONCATENATE('Data Descriptive'!M227,'Data Descriptive'!M227)</f>
        <v>00</v>
      </c>
      <c r="Y212" t="str">
        <f>CONCATENATE('Data Descriptive'!M227,'Data Descriptive'!O227)</f>
        <v>00</v>
      </c>
      <c r="Z212" t="str">
        <f>CONCATENATE('Data Descriptive'!M227,'Data Descriptive'!P227)</f>
        <v>03</v>
      </c>
      <c r="AA212" t="str">
        <f>CONCATENATE('Data Descriptive'!M227,'Data Descriptive'!R227)</f>
        <v>01</v>
      </c>
      <c r="AB212" t="str">
        <f>CONCATENATE('Data Descriptive'!M227,'Data Descriptive'!S227)</f>
        <v>00</v>
      </c>
      <c r="AC212" t="str">
        <f>CONCATENATE('Data Descriptive'!M227,'Data Descriptive'!U227)</f>
        <v>00</v>
      </c>
      <c r="AD212" t="str">
        <f>CONCATENATE('Data Descriptive'!O227,'Data Descriptive'!O227)</f>
        <v>00</v>
      </c>
      <c r="AE212" t="str">
        <f>CONCATENATE('Data Descriptive'!O227,'Data Descriptive'!P227)</f>
        <v>03</v>
      </c>
      <c r="AF212" t="str">
        <f>CONCATENATE('Data Descriptive'!O227,'Data Descriptive'!R227)</f>
        <v>01</v>
      </c>
      <c r="AG212" t="str">
        <f>CONCATENATE('Data Descriptive'!O227,'Data Descriptive'!S227)</f>
        <v>00</v>
      </c>
      <c r="AH212" t="str">
        <f>CONCATENATE('Data Descriptive'!O227,'Data Descriptive'!U227)</f>
        <v>00</v>
      </c>
      <c r="AI212" t="str">
        <f>CONCATENATE('Data Descriptive'!P227,'Data Descriptive'!P227)</f>
        <v>33</v>
      </c>
      <c r="AJ212" t="str">
        <f>CONCATENATE('Data Descriptive'!P227,'Data Descriptive'!R227)</f>
        <v>31</v>
      </c>
      <c r="AK212" t="str">
        <f>CONCATENATE('Data Descriptive'!P227,'Data Descriptive'!S227)</f>
        <v>30</v>
      </c>
      <c r="AL212" t="str">
        <f>CONCATENATE('Data Descriptive'!P227,'Data Descriptive'!U227)</f>
        <v>30</v>
      </c>
      <c r="AM212" t="str">
        <f>CONCATENATE('Data Descriptive'!R227,'Data Descriptive'!R227)</f>
        <v>11</v>
      </c>
      <c r="AN212" t="str">
        <f>CONCATENATE('Data Descriptive'!R227,'Data Descriptive'!S227)</f>
        <v>10</v>
      </c>
      <c r="AO212" t="str">
        <f>CONCATENATE('Data Descriptive'!R227,'Data Descriptive'!U227)</f>
        <v>10</v>
      </c>
      <c r="AP212" t="str">
        <f>CONCATENATE('Data Descriptive'!S227,'Data Descriptive'!S227)</f>
        <v>00</v>
      </c>
      <c r="AQ212" t="str">
        <f>CONCATENATE('Data Descriptive'!S227,'Data Descriptive'!U227)</f>
        <v>00</v>
      </c>
      <c r="AR212" t="str">
        <f>CONCATENATE('Data Descriptive'!U227,'Data Descriptive'!U227)</f>
        <v>00</v>
      </c>
    </row>
    <row r="213" spans="24:44">
      <c r="X213" t="str">
        <f>CONCATENATE('Data Descriptive'!M228,'Data Descriptive'!M228)</f>
        <v>11</v>
      </c>
      <c r="Y213" t="str">
        <f>CONCATENATE('Data Descriptive'!M228,'Data Descriptive'!O228)</f>
        <v>12</v>
      </c>
      <c r="Z213" t="str">
        <f>CONCATENATE('Data Descriptive'!M228,'Data Descriptive'!P228)</f>
        <v>12</v>
      </c>
      <c r="AA213" t="str">
        <f>CONCATENATE('Data Descriptive'!M228,'Data Descriptive'!R228)</f>
        <v>10</v>
      </c>
      <c r="AB213" t="str">
        <f>CONCATENATE('Data Descriptive'!M228,'Data Descriptive'!S228)</f>
        <v>10</v>
      </c>
      <c r="AC213" t="str">
        <f>CONCATENATE('Data Descriptive'!M228,'Data Descriptive'!U228)</f>
        <v>10</v>
      </c>
      <c r="AD213" t="str">
        <f>CONCATENATE('Data Descriptive'!O228,'Data Descriptive'!O228)</f>
        <v>22</v>
      </c>
      <c r="AE213" t="str">
        <f>CONCATENATE('Data Descriptive'!O228,'Data Descriptive'!P228)</f>
        <v>22</v>
      </c>
      <c r="AF213" t="str">
        <f>CONCATENATE('Data Descriptive'!O228,'Data Descriptive'!R228)</f>
        <v>20</v>
      </c>
      <c r="AG213" t="str">
        <f>CONCATENATE('Data Descriptive'!O228,'Data Descriptive'!S228)</f>
        <v>20</v>
      </c>
      <c r="AH213" t="str">
        <f>CONCATENATE('Data Descriptive'!O228,'Data Descriptive'!U228)</f>
        <v>20</v>
      </c>
      <c r="AI213" t="str">
        <f>CONCATENATE('Data Descriptive'!P228,'Data Descriptive'!P228)</f>
        <v>22</v>
      </c>
      <c r="AJ213" t="str">
        <f>CONCATENATE('Data Descriptive'!P228,'Data Descriptive'!R228)</f>
        <v>20</v>
      </c>
      <c r="AK213" t="str">
        <f>CONCATENATE('Data Descriptive'!P228,'Data Descriptive'!S228)</f>
        <v>20</v>
      </c>
      <c r="AL213" t="str">
        <f>CONCATENATE('Data Descriptive'!P228,'Data Descriptive'!U228)</f>
        <v>20</v>
      </c>
      <c r="AM213" t="str">
        <f>CONCATENATE('Data Descriptive'!R228,'Data Descriptive'!R228)</f>
        <v>00</v>
      </c>
      <c r="AN213" t="str">
        <f>CONCATENATE('Data Descriptive'!R228,'Data Descriptive'!S228)</f>
        <v>00</v>
      </c>
      <c r="AO213" t="str">
        <f>CONCATENATE('Data Descriptive'!R228,'Data Descriptive'!U228)</f>
        <v>00</v>
      </c>
      <c r="AP213" t="str">
        <f>CONCATENATE('Data Descriptive'!S228,'Data Descriptive'!S228)</f>
        <v>00</v>
      </c>
      <c r="AQ213" t="str">
        <f>CONCATENATE('Data Descriptive'!S228,'Data Descriptive'!U228)</f>
        <v>00</v>
      </c>
      <c r="AR213" t="str">
        <f>CONCATENATE('Data Descriptive'!U228,'Data Descriptive'!U228)</f>
        <v>00</v>
      </c>
    </row>
    <row r="214" spans="24:44">
      <c r="X214" t="str">
        <f>CONCATENATE('Data Descriptive'!M229,'Data Descriptive'!M229)</f>
        <v>11</v>
      </c>
      <c r="Y214" t="str">
        <f>CONCATENATE('Data Descriptive'!M229,'Data Descriptive'!O229)</f>
        <v>10</v>
      </c>
      <c r="Z214" t="str">
        <f>CONCATENATE('Data Descriptive'!M229,'Data Descriptive'!P229)</f>
        <v>12</v>
      </c>
      <c r="AA214" t="str">
        <f>CONCATENATE('Data Descriptive'!M229,'Data Descriptive'!R229)</f>
        <v>10</v>
      </c>
      <c r="AB214" t="str">
        <f>CONCATENATE('Data Descriptive'!M229,'Data Descriptive'!S229)</f>
        <v>10</v>
      </c>
      <c r="AC214" t="str">
        <f>CONCATENATE('Data Descriptive'!M229,'Data Descriptive'!U229)</f>
        <v>11</v>
      </c>
      <c r="AD214" t="str">
        <f>CONCATENATE('Data Descriptive'!O229,'Data Descriptive'!O229)</f>
        <v>00</v>
      </c>
      <c r="AE214" t="str">
        <f>CONCATENATE('Data Descriptive'!O229,'Data Descriptive'!P229)</f>
        <v>02</v>
      </c>
      <c r="AF214" t="str">
        <f>CONCATENATE('Data Descriptive'!O229,'Data Descriptive'!R229)</f>
        <v>00</v>
      </c>
      <c r="AG214" t="str">
        <f>CONCATENATE('Data Descriptive'!O229,'Data Descriptive'!S229)</f>
        <v>00</v>
      </c>
      <c r="AH214" t="str">
        <f>CONCATENATE('Data Descriptive'!O229,'Data Descriptive'!U229)</f>
        <v>01</v>
      </c>
      <c r="AI214" t="str">
        <f>CONCATENATE('Data Descriptive'!P229,'Data Descriptive'!P229)</f>
        <v>22</v>
      </c>
      <c r="AJ214" t="str">
        <f>CONCATENATE('Data Descriptive'!P229,'Data Descriptive'!R229)</f>
        <v>20</v>
      </c>
      <c r="AK214" t="str">
        <f>CONCATENATE('Data Descriptive'!P229,'Data Descriptive'!S229)</f>
        <v>20</v>
      </c>
      <c r="AL214" t="str">
        <f>CONCATENATE('Data Descriptive'!P229,'Data Descriptive'!U229)</f>
        <v>21</v>
      </c>
      <c r="AM214" t="str">
        <f>CONCATENATE('Data Descriptive'!R229,'Data Descriptive'!R229)</f>
        <v>00</v>
      </c>
      <c r="AN214" t="str">
        <f>CONCATENATE('Data Descriptive'!R229,'Data Descriptive'!S229)</f>
        <v>00</v>
      </c>
      <c r="AO214" t="str">
        <f>CONCATENATE('Data Descriptive'!R229,'Data Descriptive'!U229)</f>
        <v>01</v>
      </c>
      <c r="AP214" t="str">
        <f>CONCATENATE('Data Descriptive'!S229,'Data Descriptive'!S229)</f>
        <v>00</v>
      </c>
      <c r="AQ214" t="str">
        <f>CONCATENATE('Data Descriptive'!S229,'Data Descriptive'!U229)</f>
        <v>01</v>
      </c>
      <c r="AR214" t="str">
        <f>CONCATENATE('Data Descriptive'!U229,'Data Descriptive'!U229)</f>
        <v>11</v>
      </c>
    </row>
    <row r="215" spans="24:44">
      <c r="X215" t="str">
        <f>CONCATENATE('Data Descriptive'!M230,'Data Descriptive'!M230)</f>
        <v>11</v>
      </c>
      <c r="Y215" t="str">
        <f>CONCATENATE('Data Descriptive'!M230,'Data Descriptive'!O230)</f>
        <v>12</v>
      </c>
      <c r="Z215" t="str">
        <f>CONCATENATE('Data Descriptive'!M230,'Data Descriptive'!P230)</f>
        <v>13</v>
      </c>
      <c r="AA215" t="str">
        <f>CONCATENATE('Data Descriptive'!M230,'Data Descriptive'!R230)</f>
        <v>11</v>
      </c>
      <c r="AB215" t="str">
        <f>CONCATENATE('Data Descriptive'!M230,'Data Descriptive'!S230)</f>
        <v>10</v>
      </c>
      <c r="AC215" t="str">
        <f>CONCATENATE('Data Descriptive'!M230,'Data Descriptive'!U230)</f>
        <v>11</v>
      </c>
      <c r="AD215" t="str">
        <f>CONCATENATE('Data Descriptive'!O230,'Data Descriptive'!O230)</f>
        <v>22</v>
      </c>
      <c r="AE215" t="str">
        <f>CONCATENATE('Data Descriptive'!O230,'Data Descriptive'!P230)</f>
        <v>23</v>
      </c>
      <c r="AF215" t="str">
        <f>CONCATENATE('Data Descriptive'!O230,'Data Descriptive'!R230)</f>
        <v>21</v>
      </c>
      <c r="AG215" t="str">
        <f>CONCATENATE('Data Descriptive'!O230,'Data Descriptive'!S230)</f>
        <v>20</v>
      </c>
      <c r="AH215" t="str">
        <f>CONCATENATE('Data Descriptive'!O230,'Data Descriptive'!U230)</f>
        <v>21</v>
      </c>
      <c r="AI215" t="str">
        <f>CONCATENATE('Data Descriptive'!P230,'Data Descriptive'!P230)</f>
        <v>33</v>
      </c>
      <c r="AJ215" t="str">
        <f>CONCATENATE('Data Descriptive'!P230,'Data Descriptive'!R230)</f>
        <v>31</v>
      </c>
      <c r="AK215" t="str">
        <f>CONCATENATE('Data Descriptive'!P230,'Data Descriptive'!S230)</f>
        <v>30</v>
      </c>
      <c r="AL215" t="str">
        <f>CONCATENATE('Data Descriptive'!P230,'Data Descriptive'!U230)</f>
        <v>31</v>
      </c>
      <c r="AM215" t="str">
        <f>CONCATENATE('Data Descriptive'!R230,'Data Descriptive'!R230)</f>
        <v>11</v>
      </c>
      <c r="AN215" t="str">
        <f>CONCATENATE('Data Descriptive'!R230,'Data Descriptive'!S230)</f>
        <v>10</v>
      </c>
      <c r="AO215" t="str">
        <f>CONCATENATE('Data Descriptive'!R230,'Data Descriptive'!U230)</f>
        <v>11</v>
      </c>
      <c r="AP215" t="str">
        <f>CONCATENATE('Data Descriptive'!S230,'Data Descriptive'!S230)</f>
        <v>00</v>
      </c>
      <c r="AQ215" t="str">
        <f>CONCATENATE('Data Descriptive'!S230,'Data Descriptive'!U230)</f>
        <v>01</v>
      </c>
      <c r="AR215" t="str">
        <f>CONCATENATE('Data Descriptive'!U230,'Data Descriptive'!U230)</f>
        <v>11</v>
      </c>
    </row>
    <row r="216" spans="24:44">
      <c r="X216" t="str">
        <f>CONCATENATE('Data Descriptive'!M231,'Data Descriptive'!M231)</f>
        <v>00</v>
      </c>
      <c r="Y216" t="str">
        <f>CONCATENATE('Data Descriptive'!M231,'Data Descriptive'!O231)</f>
        <v>00</v>
      </c>
      <c r="Z216" t="str">
        <f>CONCATENATE('Data Descriptive'!M231,'Data Descriptive'!P231)</f>
        <v>03</v>
      </c>
      <c r="AA216" t="str">
        <f>CONCATENATE('Data Descriptive'!M231,'Data Descriptive'!R231)</f>
        <v>00</v>
      </c>
      <c r="AB216" t="str">
        <f>CONCATENATE('Data Descriptive'!M231,'Data Descriptive'!S231)</f>
        <v>00</v>
      </c>
      <c r="AC216" t="str">
        <f>CONCATENATE('Data Descriptive'!M231,'Data Descriptive'!U231)</f>
        <v>01</v>
      </c>
      <c r="AD216" t="str">
        <f>CONCATENATE('Data Descriptive'!O231,'Data Descriptive'!O231)</f>
        <v>00</v>
      </c>
      <c r="AE216" t="str">
        <f>CONCATENATE('Data Descriptive'!O231,'Data Descriptive'!P231)</f>
        <v>03</v>
      </c>
      <c r="AF216" t="str">
        <f>CONCATENATE('Data Descriptive'!O231,'Data Descriptive'!R231)</f>
        <v>00</v>
      </c>
      <c r="AG216" t="str">
        <f>CONCATENATE('Data Descriptive'!O231,'Data Descriptive'!S231)</f>
        <v>00</v>
      </c>
      <c r="AH216" t="str">
        <f>CONCATENATE('Data Descriptive'!O231,'Data Descriptive'!U231)</f>
        <v>01</v>
      </c>
      <c r="AI216" t="str">
        <f>CONCATENATE('Data Descriptive'!P231,'Data Descriptive'!P231)</f>
        <v>33</v>
      </c>
      <c r="AJ216" t="str">
        <f>CONCATENATE('Data Descriptive'!P231,'Data Descriptive'!R231)</f>
        <v>30</v>
      </c>
      <c r="AK216" t="str">
        <f>CONCATENATE('Data Descriptive'!P231,'Data Descriptive'!S231)</f>
        <v>30</v>
      </c>
      <c r="AL216" t="str">
        <f>CONCATENATE('Data Descriptive'!P231,'Data Descriptive'!U231)</f>
        <v>31</v>
      </c>
      <c r="AM216" t="str">
        <f>CONCATENATE('Data Descriptive'!R231,'Data Descriptive'!R231)</f>
        <v>00</v>
      </c>
      <c r="AN216" t="str">
        <f>CONCATENATE('Data Descriptive'!R231,'Data Descriptive'!S231)</f>
        <v>00</v>
      </c>
      <c r="AO216" t="str">
        <f>CONCATENATE('Data Descriptive'!R231,'Data Descriptive'!U231)</f>
        <v>01</v>
      </c>
      <c r="AP216" t="str">
        <f>CONCATENATE('Data Descriptive'!S231,'Data Descriptive'!S231)</f>
        <v>00</v>
      </c>
      <c r="AQ216" t="str">
        <f>CONCATENATE('Data Descriptive'!S231,'Data Descriptive'!U231)</f>
        <v>01</v>
      </c>
      <c r="AR216" t="str">
        <f>CONCATENATE('Data Descriptive'!U231,'Data Descriptive'!U231)</f>
        <v>11</v>
      </c>
    </row>
    <row r="217" spans="24:44">
      <c r="X217" t="str">
        <f>CONCATENATE('Data Descriptive'!M232,'Data Descriptive'!M232)</f>
        <v>00</v>
      </c>
      <c r="Y217" t="str">
        <f>CONCATENATE('Data Descriptive'!M232,'Data Descriptive'!O232)</f>
        <v>02</v>
      </c>
      <c r="Z217" t="str">
        <f>CONCATENATE('Data Descriptive'!M232,'Data Descriptive'!P232)</f>
        <v>03</v>
      </c>
      <c r="AA217" t="str">
        <f>CONCATENATE('Data Descriptive'!M232,'Data Descriptive'!R232)</f>
        <v>00</v>
      </c>
      <c r="AB217" t="str">
        <f>CONCATENATE('Data Descriptive'!M232,'Data Descriptive'!S232)</f>
        <v>00</v>
      </c>
      <c r="AC217" t="str">
        <f>CONCATENATE('Data Descriptive'!M232,'Data Descriptive'!U232)</f>
        <v>00</v>
      </c>
      <c r="AD217" t="str">
        <f>CONCATENATE('Data Descriptive'!O232,'Data Descriptive'!O232)</f>
        <v>22</v>
      </c>
      <c r="AE217" t="str">
        <f>CONCATENATE('Data Descriptive'!O232,'Data Descriptive'!P232)</f>
        <v>23</v>
      </c>
      <c r="AF217" t="str">
        <f>CONCATENATE('Data Descriptive'!O232,'Data Descriptive'!R232)</f>
        <v>20</v>
      </c>
      <c r="AG217" t="str">
        <f>CONCATENATE('Data Descriptive'!O232,'Data Descriptive'!S232)</f>
        <v>20</v>
      </c>
      <c r="AH217" t="str">
        <f>CONCATENATE('Data Descriptive'!O232,'Data Descriptive'!U232)</f>
        <v>20</v>
      </c>
      <c r="AI217" t="str">
        <f>CONCATENATE('Data Descriptive'!P232,'Data Descriptive'!P232)</f>
        <v>33</v>
      </c>
      <c r="AJ217" t="str">
        <f>CONCATENATE('Data Descriptive'!P232,'Data Descriptive'!R232)</f>
        <v>30</v>
      </c>
      <c r="AK217" t="str">
        <f>CONCATENATE('Data Descriptive'!P232,'Data Descriptive'!S232)</f>
        <v>30</v>
      </c>
      <c r="AL217" t="str">
        <f>CONCATENATE('Data Descriptive'!P232,'Data Descriptive'!U232)</f>
        <v>30</v>
      </c>
      <c r="AM217" t="str">
        <f>CONCATENATE('Data Descriptive'!R232,'Data Descriptive'!R232)</f>
        <v>00</v>
      </c>
      <c r="AN217" t="str">
        <f>CONCATENATE('Data Descriptive'!R232,'Data Descriptive'!S232)</f>
        <v>00</v>
      </c>
      <c r="AO217" t="str">
        <f>CONCATENATE('Data Descriptive'!R232,'Data Descriptive'!U232)</f>
        <v>00</v>
      </c>
      <c r="AP217" t="str">
        <f>CONCATENATE('Data Descriptive'!S232,'Data Descriptive'!S232)</f>
        <v>00</v>
      </c>
      <c r="AQ217" t="str">
        <f>CONCATENATE('Data Descriptive'!S232,'Data Descriptive'!U232)</f>
        <v>00</v>
      </c>
      <c r="AR217" t="str">
        <f>CONCATENATE('Data Descriptive'!U232,'Data Descriptive'!U232)</f>
        <v>00</v>
      </c>
    </row>
    <row r="218" spans="24:44">
      <c r="X218" t="str">
        <f>CONCATENATE('Data Descriptive'!M233,'Data Descriptive'!M233)</f>
        <v>11</v>
      </c>
      <c r="Y218" t="str">
        <f>CONCATENATE('Data Descriptive'!M233,'Data Descriptive'!O233)</f>
        <v>12</v>
      </c>
      <c r="Z218" t="str">
        <f>CONCATENATE('Data Descriptive'!M233,'Data Descriptive'!P233)</f>
        <v>13</v>
      </c>
      <c r="AA218" t="str">
        <f>CONCATENATE('Data Descriptive'!M233,'Data Descriptive'!R233)</f>
        <v>11</v>
      </c>
      <c r="AB218" t="str">
        <f>CONCATENATE('Data Descriptive'!M233,'Data Descriptive'!S233)</f>
        <v>10</v>
      </c>
      <c r="AC218" t="str">
        <f>CONCATENATE('Data Descriptive'!M233,'Data Descriptive'!U233)</f>
        <v>11</v>
      </c>
      <c r="AD218" t="str">
        <f>CONCATENATE('Data Descriptive'!O233,'Data Descriptive'!O233)</f>
        <v>22</v>
      </c>
      <c r="AE218" t="str">
        <f>CONCATENATE('Data Descriptive'!O233,'Data Descriptive'!P233)</f>
        <v>23</v>
      </c>
      <c r="AF218" t="str">
        <f>CONCATENATE('Data Descriptive'!O233,'Data Descriptive'!R233)</f>
        <v>21</v>
      </c>
      <c r="AG218" t="str">
        <f>CONCATENATE('Data Descriptive'!O233,'Data Descriptive'!S233)</f>
        <v>20</v>
      </c>
      <c r="AH218" t="str">
        <f>CONCATENATE('Data Descriptive'!O233,'Data Descriptive'!U233)</f>
        <v>21</v>
      </c>
      <c r="AI218" t="str">
        <f>CONCATENATE('Data Descriptive'!P233,'Data Descriptive'!P233)</f>
        <v>33</v>
      </c>
      <c r="AJ218" t="str">
        <f>CONCATENATE('Data Descriptive'!P233,'Data Descriptive'!R233)</f>
        <v>31</v>
      </c>
      <c r="AK218" t="str">
        <f>CONCATENATE('Data Descriptive'!P233,'Data Descriptive'!S233)</f>
        <v>30</v>
      </c>
      <c r="AL218" t="str">
        <f>CONCATENATE('Data Descriptive'!P233,'Data Descriptive'!U233)</f>
        <v>31</v>
      </c>
      <c r="AM218" t="str">
        <f>CONCATENATE('Data Descriptive'!R233,'Data Descriptive'!R233)</f>
        <v>11</v>
      </c>
      <c r="AN218" t="str">
        <f>CONCATENATE('Data Descriptive'!R233,'Data Descriptive'!S233)</f>
        <v>10</v>
      </c>
      <c r="AO218" t="str">
        <f>CONCATENATE('Data Descriptive'!R233,'Data Descriptive'!U233)</f>
        <v>11</v>
      </c>
      <c r="AP218" t="str">
        <f>CONCATENATE('Data Descriptive'!S233,'Data Descriptive'!S233)</f>
        <v>00</v>
      </c>
      <c r="AQ218" t="str">
        <f>CONCATENATE('Data Descriptive'!S233,'Data Descriptive'!U233)</f>
        <v>01</v>
      </c>
      <c r="AR218" t="str">
        <f>CONCATENATE('Data Descriptive'!U233,'Data Descriptive'!U233)</f>
        <v>11</v>
      </c>
    </row>
    <row r="219" spans="24:44">
      <c r="X219" t="str">
        <f>CONCATENATE('Data Descriptive'!M234,'Data Descriptive'!M234)</f>
        <v>11</v>
      </c>
      <c r="Y219" t="str">
        <f>CONCATENATE('Data Descriptive'!M234,'Data Descriptive'!O234)</f>
        <v>11</v>
      </c>
      <c r="Z219" t="str">
        <f>CONCATENATE('Data Descriptive'!M234,'Data Descriptive'!P234)</f>
        <v>13</v>
      </c>
      <c r="AA219" t="str">
        <f>CONCATENATE('Data Descriptive'!M234,'Data Descriptive'!R234)</f>
        <v>11</v>
      </c>
      <c r="AB219" t="str">
        <f>CONCATENATE('Data Descriptive'!M234,'Data Descriptive'!S234)</f>
        <v>10</v>
      </c>
      <c r="AC219" t="str">
        <f>CONCATENATE('Data Descriptive'!M234,'Data Descriptive'!U234)</f>
        <v>11</v>
      </c>
      <c r="AD219" t="str">
        <f>CONCATENATE('Data Descriptive'!O234,'Data Descriptive'!O234)</f>
        <v>11</v>
      </c>
      <c r="AE219" t="str">
        <f>CONCATENATE('Data Descriptive'!O234,'Data Descriptive'!P234)</f>
        <v>13</v>
      </c>
      <c r="AF219" t="str">
        <f>CONCATENATE('Data Descriptive'!O234,'Data Descriptive'!R234)</f>
        <v>11</v>
      </c>
      <c r="AG219" t="str">
        <f>CONCATENATE('Data Descriptive'!O234,'Data Descriptive'!S234)</f>
        <v>10</v>
      </c>
      <c r="AH219" t="str">
        <f>CONCATENATE('Data Descriptive'!O234,'Data Descriptive'!U234)</f>
        <v>11</v>
      </c>
      <c r="AI219" t="str">
        <f>CONCATENATE('Data Descriptive'!P234,'Data Descriptive'!P234)</f>
        <v>33</v>
      </c>
      <c r="AJ219" t="str">
        <f>CONCATENATE('Data Descriptive'!P234,'Data Descriptive'!R234)</f>
        <v>31</v>
      </c>
      <c r="AK219" t="str">
        <f>CONCATENATE('Data Descriptive'!P234,'Data Descriptive'!S234)</f>
        <v>30</v>
      </c>
      <c r="AL219" t="str">
        <f>CONCATENATE('Data Descriptive'!P234,'Data Descriptive'!U234)</f>
        <v>31</v>
      </c>
      <c r="AM219" t="str">
        <f>CONCATENATE('Data Descriptive'!R234,'Data Descriptive'!R234)</f>
        <v>11</v>
      </c>
      <c r="AN219" t="str">
        <f>CONCATENATE('Data Descriptive'!R234,'Data Descriptive'!S234)</f>
        <v>10</v>
      </c>
      <c r="AO219" t="str">
        <f>CONCATENATE('Data Descriptive'!R234,'Data Descriptive'!U234)</f>
        <v>11</v>
      </c>
      <c r="AP219" t="str">
        <f>CONCATENATE('Data Descriptive'!S234,'Data Descriptive'!S234)</f>
        <v>00</v>
      </c>
      <c r="AQ219" t="str">
        <f>CONCATENATE('Data Descriptive'!S234,'Data Descriptive'!U234)</f>
        <v>01</v>
      </c>
      <c r="AR219" t="str">
        <f>CONCATENATE('Data Descriptive'!U234,'Data Descriptive'!U234)</f>
        <v>11</v>
      </c>
    </row>
    <row r="220" spans="24:44">
      <c r="X220" t="str">
        <f>CONCATENATE('Data Descriptive'!M235,'Data Descriptive'!M235)</f>
        <v>00</v>
      </c>
      <c r="Y220" t="str">
        <f>CONCATENATE('Data Descriptive'!M235,'Data Descriptive'!O235)</f>
        <v>02</v>
      </c>
      <c r="Z220" t="str">
        <f>CONCATENATE('Data Descriptive'!M235,'Data Descriptive'!P235)</f>
        <v>02</v>
      </c>
      <c r="AA220" t="str">
        <f>CONCATENATE('Data Descriptive'!M235,'Data Descriptive'!R235)</f>
        <v>00</v>
      </c>
      <c r="AB220" t="str">
        <f>CONCATENATE('Data Descriptive'!M235,'Data Descriptive'!S235)</f>
        <v>00</v>
      </c>
      <c r="AC220" t="str">
        <f>CONCATENATE('Data Descriptive'!M235,'Data Descriptive'!U235)</f>
        <v>01</v>
      </c>
      <c r="AD220" t="str">
        <f>CONCATENATE('Data Descriptive'!O235,'Data Descriptive'!O235)</f>
        <v>22</v>
      </c>
      <c r="AE220" t="str">
        <f>CONCATENATE('Data Descriptive'!O235,'Data Descriptive'!P235)</f>
        <v>22</v>
      </c>
      <c r="AF220" t="str">
        <f>CONCATENATE('Data Descriptive'!O235,'Data Descriptive'!R235)</f>
        <v>20</v>
      </c>
      <c r="AG220" t="str">
        <f>CONCATENATE('Data Descriptive'!O235,'Data Descriptive'!S235)</f>
        <v>20</v>
      </c>
      <c r="AH220" t="str">
        <f>CONCATENATE('Data Descriptive'!O235,'Data Descriptive'!U235)</f>
        <v>21</v>
      </c>
      <c r="AI220" t="str">
        <f>CONCATENATE('Data Descriptive'!P235,'Data Descriptive'!P235)</f>
        <v>22</v>
      </c>
      <c r="AJ220" t="str">
        <f>CONCATENATE('Data Descriptive'!P235,'Data Descriptive'!R235)</f>
        <v>20</v>
      </c>
      <c r="AK220" t="str">
        <f>CONCATENATE('Data Descriptive'!P235,'Data Descriptive'!S235)</f>
        <v>20</v>
      </c>
      <c r="AL220" t="str">
        <f>CONCATENATE('Data Descriptive'!P235,'Data Descriptive'!U235)</f>
        <v>21</v>
      </c>
      <c r="AM220" t="str">
        <f>CONCATENATE('Data Descriptive'!R235,'Data Descriptive'!R235)</f>
        <v>00</v>
      </c>
      <c r="AN220" t="str">
        <f>CONCATENATE('Data Descriptive'!R235,'Data Descriptive'!S235)</f>
        <v>00</v>
      </c>
      <c r="AO220" t="str">
        <f>CONCATENATE('Data Descriptive'!R235,'Data Descriptive'!U235)</f>
        <v>01</v>
      </c>
      <c r="AP220" t="str">
        <f>CONCATENATE('Data Descriptive'!S235,'Data Descriptive'!S235)</f>
        <v>00</v>
      </c>
      <c r="AQ220" t="str">
        <f>CONCATENATE('Data Descriptive'!S235,'Data Descriptive'!U235)</f>
        <v>01</v>
      </c>
      <c r="AR220" t="str">
        <f>CONCATENATE('Data Descriptive'!U235,'Data Descriptive'!U235)</f>
        <v>11</v>
      </c>
    </row>
    <row r="221" spans="24:44">
      <c r="X221" t="str">
        <f>CONCATENATE('Data Descriptive'!M236,'Data Descriptive'!M236)</f>
        <v>11</v>
      </c>
      <c r="Y221" t="str">
        <f>CONCATENATE('Data Descriptive'!M236,'Data Descriptive'!O236)</f>
        <v>12</v>
      </c>
      <c r="Z221" t="str">
        <f>CONCATENATE('Data Descriptive'!M236,'Data Descriptive'!P236)</f>
        <v>13</v>
      </c>
      <c r="AA221" t="str">
        <f>CONCATENATE('Data Descriptive'!M236,'Data Descriptive'!R236)</f>
        <v>11</v>
      </c>
      <c r="AB221" t="str">
        <f>CONCATENATE('Data Descriptive'!M236,'Data Descriptive'!S236)</f>
        <v>10</v>
      </c>
      <c r="AC221" t="str">
        <f>CONCATENATE('Data Descriptive'!M236,'Data Descriptive'!U236)</f>
        <v>11</v>
      </c>
      <c r="AD221" t="str">
        <f>CONCATENATE('Data Descriptive'!O236,'Data Descriptive'!O236)</f>
        <v>22</v>
      </c>
      <c r="AE221" t="str">
        <f>CONCATENATE('Data Descriptive'!O236,'Data Descriptive'!P236)</f>
        <v>23</v>
      </c>
      <c r="AF221" t="str">
        <f>CONCATENATE('Data Descriptive'!O236,'Data Descriptive'!R236)</f>
        <v>21</v>
      </c>
      <c r="AG221" t="str">
        <f>CONCATENATE('Data Descriptive'!O236,'Data Descriptive'!S236)</f>
        <v>20</v>
      </c>
      <c r="AH221" t="str">
        <f>CONCATENATE('Data Descriptive'!O236,'Data Descriptive'!U236)</f>
        <v>21</v>
      </c>
      <c r="AI221" t="str">
        <f>CONCATENATE('Data Descriptive'!P236,'Data Descriptive'!P236)</f>
        <v>33</v>
      </c>
      <c r="AJ221" t="str">
        <f>CONCATENATE('Data Descriptive'!P236,'Data Descriptive'!R236)</f>
        <v>31</v>
      </c>
      <c r="AK221" t="str">
        <f>CONCATENATE('Data Descriptive'!P236,'Data Descriptive'!S236)</f>
        <v>30</v>
      </c>
      <c r="AL221" t="str">
        <f>CONCATENATE('Data Descriptive'!P236,'Data Descriptive'!U236)</f>
        <v>31</v>
      </c>
      <c r="AM221" t="str">
        <f>CONCATENATE('Data Descriptive'!R236,'Data Descriptive'!R236)</f>
        <v>11</v>
      </c>
      <c r="AN221" t="str">
        <f>CONCATENATE('Data Descriptive'!R236,'Data Descriptive'!S236)</f>
        <v>10</v>
      </c>
      <c r="AO221" t="str">
        <f>CONCATENATE('Data Descriptive'!R236,'Data Descriptive'!U236)</f>
        <v>11</v>
      </c>
      <c r="AP221" t="str">
        <f>CONCATENATE('Data Descriptive'!S236,'Data Descriptive'!S236)</f>
        <v>00</v>
      </c>
      <c r="AQ221" t="str">
        <f>CONCATENATE('Data Descriptive'!S236,'Data Descriptive'!U236)</f>
        <v>01</v>
      </c>
      <c r="AR221" t="str">
        <f>CONCATENATE('Data Descriptive'!U236,'Data Descriptive'!U236)</f>
        <v>11</v>
      </c>
    </row>
    <row r="222" spans="24:44">
      <c r="X222" t="str">
        <f>CONCATENATE('Data Descriptive'!M237,'Data Descriptive'!M237)</f>
        <v>00</v>
      </c>
      <c r="Y222" t="str">
        <f>CONCATENATE('Data Descriptive'!M237,'Data Descriptive'!O237)</f>
        <v>00</v>
      </c>
      <c r="Z222" t="str">
        <f>CONCATENATE('Data Descriptive'!M237,'Data Descriptive'!P237)</f>
        <v>03</v>
      </c>
      <c r="AA222" t="str">
        <f>CONCATENATE('Data Descriptive'!M237,'Data Descriptive'!R237)</f>
        <v>01</v>
      </c>
      <c r="AB222" t="str">
        <f>CONCATENATE('Data Descriptive'!M237,'Data Descriptive'!S237)</f>
        <v>00</v>
      </c>
      <c r="AC222" t="str">
        <f>CONCATENATE('Data Descriptive'!M237,'Data Descriptive'!U237)</f>
        <v>01</v>
      </c>
      <c r="AD222" t="str">
        <f>CONCATENATE('Data Descriptive'!O237,'Data Descriptive'!O237)</f>
        <v>00</v>
      </c>
      <c r="AE222" t="str">
        <f>CONCATENATE('Data Descriptive'!O237,'Data Descriptive'!P237)</f>
        <v>03</v>
      </c>
      <c r="AF222" t="str">
        <f>CONCATENATE('Data Descriptive'!O237,'Data Descriptive'!R237)</f>
        <v>01</v>
      </c>
      <c r="AG222" t="str">
        <f>CONCATENATE('Data Descriptive'!O237,'Data Descriptive'!S237)</f>
        <v>00</v>
      </c>
      <c r="AH222" t="str">
        <f>CONCATENATE('Data Descriptive'!O237,'Data Descriptive'!U237)</f>
        <v>01</v>
      </c>
      <c r="AI222" t="str">
        <f>CONCATENATE('Data Descriptive'!P237,'Data Descriptive'!P237)</f>
        <v>33</v>
      </c>
      <c r="AJ222" t="str">
        <f>CONCATENATE('Data Descriptive'!P237,'Data Descriptive'!R237)</f>
        <v>31</v>
      </c>
      <c r="AK222" t="str">
        <f>CONCATENATE('Data Descriptive'!P237,'Data Descriptive'!S237)</f>
        <v>30</v>
      </c>
      <c r="AL222" t="str">
        <f>CONCATENATE('Data Descriptive'!P237,'Data Descriptive'!U237)</f>
        <v>31</v>
      </c>
      <c r="AM222" t="str">
        <f>CONCATENATE('Data Descriptive'!R237,'Data Descriptive'!R237)</f>
        <v>11</v>
      </c>
      <c r="AN222" t="str">
        <f>CONCATENATE('Data Descriptive'!R237,'Data Descriptive'!S237)</f>
        <v>10</v>
      </c>
      <c r="AO222" t="str">
        <f>CONCATENATE('Data Descriptive'!R237,'Data Descriptive'!U237)</f>
        <v>11</v>
      </c>
      <c r="AP222" t="str">
        <f>CONCATENATE('Data Descriptive'!S237,'Data Descriptive'!S237)</f>
        <v>00</v>
      </c>
      <c r="AQ222" t="str">
        <f>CONCATENATE('Data Descriptive'!S237,'Data Descriptive'!U237)</f>
        <v>01</v>
      </c>
      <c r="AR222" t="str">
        <f>CONCATENATE('Data Descriptive'!U237,'Data Descriptive'!U237)</f>
        <v>11</v>
      </c>
    </row>
    <row r="223" spans="24:44">
      <c r="X223" t="str">
        <f>CONCATENATE('Data Descriptive'!M238,'Data Descriptive'!M238)</f>
        <v>00</v>
      </c>
      <c r="Y223" t="str">
        <f>CONCATENATE('Data Descriptive'!M238,'Data Descriptive'!O238)</f>
        <v>02</v>
      </c>
      <c r="Z223" t="str">
        <f>CONCATENATE('Data Descriptive'!M238,'Data Descriptive'!P238)</f>
        <v>02</v>
      </c>
      <c r="AA223" t="str">
        <f>CONCATENATE('Data Descriptive'!M238,'Data Descriptive'!R238)</f>
        <v>01</v>
      </c>
      <c r="AB223" t="str">
        <f>CONCATENATE('Data Descriptive'!M238,'Data Descriptive'!S238)</f>
        <v>00</v>
      </c>
      <c r="AC223" t="str">
        <f>CONCATENATE('Data Descriptive'!M238,'Data Descriptive'!U238)</f>
        <v>00</v>
      </c>
      <c r="AD223" t="str">
        <f>CONCATENATE('Data Descriptive'!O238,'Data Descriptive'!O238)</f>
        <v>22</v>
      </c>
      <c r="AE223" t="str">
        <f>CONCATENATE('Data Descriptive'!O238,'Data Descriptive'!P238)</f>
        <v>22</v>
      </c>
      <c r="AF223" t="str">
        <f>CONCATENATE('Data Descriptive'!O238,'Data Descriptive'!R238)</f>
        <v>21</v>
      </c>
      <c r="AG223" t="str">
        <f>CONCATENATE('Data Descriptive'!O238,'Data Descriptive'!S238)</f>
        <v>20</v>
      </c>
      <c r="AH223" t="str">
        <f>CONCATENATE('Data Descriptive'!O238,'Data Descriptive'!U238)</f>
        <v>20</v>
      </c>
      <c r="AI223" t="str">
        <f>CONCATENATE('Data Descriptive'!P238,'Data Descriptive'!P238)</f>
        <v>22</v>
      </c>
      <c r="AJ223" t="str">
        <f>CONCATENATE('Data Descriptive'!P238,'Data Descriptive'!R238)</f>
        <v>21</v>
      </c>
      <c r="AK223" t="str">
        <f>CONCATENATE('Data Descriptive'!P238,'Data Descriptive'!S238)</f>
        <v>20</v>
      </c>
      <c r="AL223" t="str">
        <f>CONCATENATE('Data Descriptive'!P238,'Data Descriptive'!U238)</f>
        <v>20</v>
      </c>
      <c r="AM223" t="str">
        <f>CONCATENATE('Data Descriptive'!R238,'Data Descriptive'!R238)</f>
        <v>11</v>
      </c>
      <c r="AN223" t="str">
        <f>CONCATENATE('Data Descriptive'!R238,'Data Descriptive'!S238)</f>
        <v>10</v>
      </c>
      <c r="AO223" t="str">
        <f>CONCATENATE('Data Descriptive'!R238,'Data Descriptive'!U238)</f>
        <v>10</v>
      </c>
      <c r="AP223" t="str">
        <f>CONCATENATE('Data Descriptive'!S238,'Data Descriptive'!S238)</f>
        <v>00</v>
      </c>
      <c r="AQ223" t="str">
        <f>CONCATENATE('Data Descriptive'!S238,'Data Descriptive'!U238)</f>
        <v>00</v>
      </c>
      <c r="AR223" t="str">
        <f>CONCATENATE('Data Descriptive'!U238,'Data Descriptive'!U238)</f>
        <v>00</v>
      </c>
    </row>
    <row r="224" spans="24:44">
      <c r="X224" t="str">
        <f>CONCATENATE('Data Descriptive'!M239,'Data Descriptive'!M239)</f>
        <v>00</v>
      </c>
      <c r="Y224" t="str">
        <f>CONCATENATE('Data Descriptive'!M239,'Data Descriptive'!O239)</f>
        <v>00</v>
      </c>
      <c r="Z224" t="str">
        <f>CONCATENATE('Data Descriptive'!M239,'Data Descriptive'!P239)</f>
        <v>03</v>
      </c>
      <c r="AA224" t="str">
        <f>CONCATENATE('Data Descriptive'!M239,'Data Descriptive'!R239)</f>
        <v>00</v>
      </c>
      <c r="AB224" t="str">
        <f>CONCATENATE('Data Descriptive'!M239,'Data Descriptive'!S239)</f>
        <v>00</v>
      </c>
      <c r="AC224" t="str">
        <f>CONCATENATE('Data Descriptive'!M239,'Data Descriptive'!U239)</f>
        <v>01</v>
      </c>
      <c r="AD224" t="str">
        <f>CONCATENATE('Data Descriptive'!O239,'Data Descriptive'!O239)</f>
        <v>00</v>
      </c>
      <c r="AE224" t="str">
        <f>CONCATENATE('Data Descriptive'!O239,'Data Descriptive'!P239)</f>
        <v>03</v>
      </c>
      <c r="AF224" t="str">
        <f>CONCATENATE('Data Descriptive'!O239,'Data Descriptive'!R239)</f>
        <v>00</v>
      </c>
      <c r="AG224" t="str">
        <f>CONCATENATE('Data Descriptive'!O239,'Data Descriptive'!S239)</f>
        <v>00</v>
      </c>
      <c r="AH224" t="str">
        <f>CONCATENATE('Data Descriptive'!O239,'Data Descriptive'!U239)</f>
        <v>01</v>
      </c>
      <c r="AI224" t="str">
        <f>CONCATENATE('Data Descriptive'!P239,'Data Descriptive'!P239)</f>
        <v>33</v>
      </c>
      <c r="AJ224" t="str">
        <f>CONCATENATE('Data Descriptive'!P239,'Data Descriptive'!R239)</f>
        <v>30</v>
      </c>
      <c r="AK224" t="str">
        <f>CONCATENATE('Data Descriptive'!P239,'Data Descriptive'!S239)</f>
        <v>30</v>
      </c>
      <c r="AL224" t="str">
        <f>CONCATENATE('Data Descriptive'!P239,'Data Descriptive'!U239)</f>
        <v>31</v>
      </c>
      <c r="AM224" t="str">
        <f>CONCATENATE('Data Descriptive'!R239,'Data Descriptive'!R239)</f>
        <v>00</v>
      </c>
      <c r="AN224" t="str">
        <f>CONCATENATE('Data Descriptive'!R239,'Data Descriptive'!S239)</f>
        <v>00</v>
      </c>
      <c r="AO224" t="str">
        <f>CONCATENATE('Data Descriptive'!R239,'Data Descriptive'!U239)</f>
        <v>01</v>
      </c>
      <c r="AP224" t="str">
        <f>CONCATENATE('Data Descriptive'!S239,'Data Descriptive'!S239)</f>
        <v>00</v>
      </c>
      <c r="AQ224" t="str">
        <f>CONCATENATE('Data Descriptive'!S239,'Data Descriptive'!U239)</f>
        <v>01</v>
      </c>
      <c r="AR224" t="str">
        <f>CONCATENATE('Data Descriptive'!U239,'Data Descriptive'!U239)</f>
        <v>11</v>
      </c>
    </row>
    <row r="225" spans="24:44">
      <c r="X225" t="str">
        <f>CONCATENATE('Data Descriptive'!M240,'Data Descriptive'!M240)</f>
        <v>00</v>
      </c>
      <c r="Y225" t="str">
        <f>CONCATENATE('Data Descriptive'!M240,'Data Descriptive'!O240)</f>
        <v>00</v>
      </c>
      <c r="Z225" t="str">
        <f>CONCATENATE('Data Descriptive'!M240,'Data Descriptive'!P240)</f>
        <v>03</v>
      </c>
      <c r="AA225" t="str">
        <f>CONCATENATE('Data Descriptive'!M240,'Data Descriptive'!R240)</f>
        <v>01</v>
      </c>
      <c r="AB225" t="str">
        <f>CONCATENATE('Data Descriptive'!M240,'Data Descriptive'!S240)</f>
        <v>00</v>
      </c>
      <c r="AC225" t="str">
        <f>CONCATENATE('Data Descriptive'!M240,'Data Descriptive'!U240)</f>
        <v>00</v>
      </c>
      <c r="AD225" t="str">
        <f>CONCATENATE('Data Descriptive'!O240,'Data Descriptive'!O240)</f>
        <v>00</v>
      </c>
      <c r="AE225" t="str">
        <f>CONCATENATE('Data Descriptive'!O240,'Data Descriptive'!P240)</f>
        <v>03</v>
      </c>
      <c r="AF225" t="str">
        <f>CONCATENATE('Data Descriptive'!O240,'Data Descriptive'!R240)</f>
        <v>01</v>
      </c>
      <c r="AG225" t="str">
        <f>CONCATENATE('Data Descriptive'!O240,'Data Descriptive'!S240)</f>
        <v>00</v>
      </c>
      <c r="AH225" t="str">
        <f>CONCATENATE('Data Descriptive'!O240,'Data Descriptive'!U240)</f>
        <v>00</v>
      </c>
      <c r="AI225" t="str">
        <f>CONCATENATE('Data Descriptive'!P240,'Data Descriptive'!P240)</f>
        <v>33</v>
      </c>
      <c r="AJ225" t="str">
        <f>CONCATENATE('Data Descriptive'!P240,'Data Descriptive'!R240)</f>
        <v>31</v>
      </c>
      <c r="AK225" t="str">
        <f>CONCATENATE('Data Descriptive'!P240,'Data Descriptive'!S240)</f>
        <v>30</v>
      </c>
      <c r="AL225" t="str">
        <f>CONCATENATE('Data Descriptive'!P240,'Data Descriptive'!U240)</f>
        <v>30</v>
      </c>
      <c r="AM225" t="str">
        <f>CONCATENATE('Data Descriptive'!R240,'Data Descriptive'!R240)</f>
        <v>11</v>
      </c>
      <c r="AN225" t="str">
        <f>CONCATENATE('Data Descriptive'!R240,'Data Descriptive'!S240)</f>
        <v>10</v>
      </c>
      <c r="AO225" t="str">
        <f>CONCATENATE('Data Descriptive'!R240,'Data Descriptive'!U240)</f>
        <v>10</v>
      </c>
      <c r="AP225" t="str">
        <f>CONCATENATE('Data Descriptive'!S240,'Data Descriptive'!S240)</f>
        <v>00</v>
      </c>
      <c r="AQ225" t="str">
        <f>CONCATENATE('Data Descriptive'!S240,'Data Descriptive'!U240)</f>
        <v>00</v>
      </c>
      <c r="AR225" t="str">
        <f>CONCATENATE('Data Descriptive'!U240,'Data Descriptive'!U240)</f>
        <v>00</v>
      </c>
    </row>
    <row r="226" spans="24:44">
      <c r="X226" t="str">
        <f>CONCATENATE('Data Descriptive'!M241,'Data Descriptive'!M241)</f>
        <v>00</v>
      </c>
      <c r="Y226" t="str">
        <f>CONCATENATE('Data Descriptive'!M241,'Data Descriptive'!O241)</f>
        <v>01</v>
      </c>
      <c r="Z226" t="str">
        <f>CONCATENATE('Data Descriptive'!M241,'Data Descriptive'!P241)</f>
        <v>01</v>
      </c>
      <c r="AA226" t="str">
        <f>CONCATENATE('Data Descriptive'!M241,'Data Descriptive'!R241)</f>
        <v>00</v>
      </c>
      <c r="AB226" t="str">
        <f>CONCATENATE('Data Descriptive'!M241,'Data Descriptive'!S241)</f>
        <v>01</v>
      </c>
      <c r="AC226" t="str">
        <f>CONCATENATE('Data Descriptive'!M241,'Data Descriptive'!U241)</f>
        <v>01</v>
      </c>
      <c r="AD226" t="str">
        <f>CONCATENATE('Data Descriptive'!O241,'Data Descriptive'!O241)</f>
        <v>11</v>
      </c>
      <c r="AE226" t="str">
        <f>CONCATENATE('Data Descriptive'!O241,'Data Descriptive'!P241)</f>
        <v>11</v>
      </c>
      <c r="AF226" t="str">
        <f>CONCATENATE('Data Descriptive'!O241,'Data Descriptive'!R241)</f>
        <v>10</v>
      </c>
      <c r="AG226" t="str">
        <f>CONCATENATE('Data Descriptive'!O241,'Data Descriptive'!S241)</f>
        <v>11</v>
      </c>
      <c r="AH226" t="str">
        <f>CONCATENATE('Data Descriptive'!O241,'Data Descriptive'!U241)</f>
        <v>11</v>
      </c>
      <c r="AI226" t="str">
        <f>CONCATENATE('Data Descriptive'!P241,'Data Descriptive'!P241)</f>
        <v>11</v>
      </c>
      <c r="AJ226" t="str">
        <f>CONCATENATE('Data Descriptive'!P241,'Data Descriptive'!R241)</f>
        <v>10</v>
      </c>
      <c r="AK226" t="str">
        <f>CONCATENATE('Data Descriptive'!P241,'Data Descriptive'!S241)</f>
        <v>11</v>
      </c>
      <c r="AL226" t="str">
        <f>CONCATENATE('Data Descriptive'!P241,'Data Descriptive'!U241)</f>
        <v>11</v>
      </c>
      <c r="AM226" t="str">
        <f>CONCATENATE('Data Descriptive'!R241,'Data Descriptive'!R241)</f>
        <v>00</v>
      </c>
      <c r="AN226" t="str">
        <f>CONCATENATE('Data Descriptive'!R241,'Data Descriptive'!S241)</f>
        <v>01</v>
      </c>
      <c r="AO226" t="str">
        <f>CONCATENATE('Data Descriptive'!R241,'Data Descriptive'!U241)</f>
        <v>01</v>
      </c>
      <c r="AP226" t="str">
        <f>CONCATENATE('Data Descriptive'!S241,'Data Descriptive'!S241)</f>
        <v>11</v>
      </c>
      <c r="AQ226" t="str">
        <f>CONCATENATE('Data Descriptive'!S241,'Data Descriptive'!U241)</f>
        <v>11</v>
      </c>
      <c r="AR226" t="str">
        <f>CONCATENATE('Data Descriptive'!U241,'Data Descriptive'!U241)</f>
        <v>11</v>
      </c>
    </row>
    <row r="227" spans="24:44">
      <c r="X227" t="str">
        <f>CONCATENATE('Data Descriptive'!M242,'Data Descriptive'!M242)</f>
        <v>00</v>
      </c>
      <c r="Y227" t="str">
        <f>CONCATENATE('Data Descriptive'!M242,'Data Descriptive'!O242)</f>
        <v>01</v>
      </c>
      <c r="Z227" t="str">
        <f>CONCATENATE('Data Descriptive'!M242,'Data Descriptive'!P242)</f>
        <v>03</v>
      </c>
      <c r="AA227" t="str">
        <f>CONCATENATE('Data Descriptive'!M242,'Data Descriptive'!R242)</f>
        <v>01</v>
      </c>
      <c r="AB227" t="str">
        <f>CONCATENATE('Data Descriptive'!M242,'Data Descriptive'!S242)</f>
        <v>00</v>
      </c>
      <c r="AC227" t="str">
        <f>CONCATENATE('Data Descriptive'!M242,'Data Descriptive'!U242)</f>
        <v>00</v>
      </c>
      <c r="AD227" t="str">
        <f>CONCATENATE('Data Descriptive'!O242,'Data Descriptive'!O242)</f>
        <v>11</v>
      </c>
      <c r="AE227" t="str">
        <f>CONCATENATE('Data Descriptive'!O242,'Data Descriptive'!P242)</f>
        <v>13</v>
      </c>
      <c r="AF227" t="str">
        <f>CONCATENATE('Data Descriptive'!O242,'Data Descriptive'!R242)</f>
        <v>11</v>
      </c>
      <c r="AG227" t="str">
        <f>CONCATENATE('Data Descriptive'!O242,'Data Descriptive'!S242)</f>
        <v>10</v>
      </c>
      <c r="AH227" t="str">
        <f>CONCATENATE('Data Descriptive'!O242,'Data Descriptive'!U242)</f>
        <v>10</v>
      </c>
      <c r="AI227" t="str">
        <f>CONCATENATE('Data Descriptive'!P242,'Data Descriptive'!P242)</f>
        <v>33</v>
      </c>
      <c r="AJ227" t="str">
        <f>CONCATENATE('Data Descriptive'!P242,'Data Descriptive'!R242)</f>
        <v>31</v>
      </c>
      <c r="AK227" t="str">
        <f>CONCATENATE('Data Descriptive'!P242,'Data Descriptive'!S242)</f>
        <v>30</v>
      </c>
      <c r="AL227" t="str">
        <f>CONCATENATE('Data Descriptive'!P242,'Data Descriptive'!U242)</f>
        <v>30</v>
      </c>
      <c r="AM227" t="str">
        <f>CONCATENATE('Data Descriptive'!R242,'Data Descriptive'!R242)</f>
        <v>11</v>
      </c>
      <c r="AN227" t="str">
        <f>CONCATENATE('Data Descriptive'!R242,'Data Descriptive'!S242)</f>
        <v>10</v>
      </c>
      <c r="AO227" t="str">
        <f>CONCATENATE('Data Descriptive'!R242,'Data Descriptive'!U242)</f>
        <v>10</v>
      </c>
      <c r="AP227" t="str">
        <f>CONCATENATE('Data Descriptive'!S242,'Data Descriptive'!S242)</f>
        <v>00</v>
      </c>
      <c r="AQ227" t="str">
        <f>CONCATENATE('Data Descriptive'!S242,'Data Descriptive'!U242)</f>
        <v>00</v>
      </c>
      <c r="AR227" t="str">
        <f>CONCATENATE('Data Descriptive'!U242,'Data Descriptive'!U242)</f>
        <v>00</v>
      </c>
    </row>
    <row r="228" spans="24:44">
      <c r="X228" t="str">
        <f>CONCATENATE('Data Descriptive'!M243,'Data Descriptive'!M243)</f>
        <v>00</v>
      </c>
      <c r="Y228" t="str">
        <f>CONCATENATE('Data Descriptive'!M243,'Data Descriptive'!O243)</f>
        <v>02</v>
      </c>
      <c r="Z228" t="str">
        <f>CONCATENATE('Data Descriptive'!M243,'Data Descriptive'!P243)</f>
        <v>02</v>
      </c>
      <c r="AA228" t="str">
        <f>CONCATENATE('Data Descriptive'!M243,'Data Descriptive'!R243)</f>
        <v>00</v>
      </c>
      <c r="AB228" t="str">
        <f>CONCATENATE('Data Descriptive'!M243,'Data Descriptive'!S243)</f>
        <v>01</v>
      </c>
      <c r="AC228" t="str">
        <f>CONCATENATE('Data Descriptive'!M243,'Data Descriptive'!U243)</f>
        <v>01</v>
      </c>
      <c r="AD228" t="str">
        <f>CONCATENATE('Data Descriptive'!O243,'Data Descriptive'!O243)</f>
        <v>22</v>
      </c>
      <c r="AE228" t="str">
        <f>CONCATENATE('Data Descriptive'!O243,'Data Descriptive'!P243)</f>
        <v>22</v>
      </c>
      <c r="AF228" t="str">
        <f>CONCATENATE('Data Descriptive'!O243,'Data Descriptive'!R243)</f>
        <v>20</v>
      </c>
      <c r="AG228" t="str">
        <f>CONCATENATE('Data Descriptive'!O243,'Data Descriptive'!S243)</f>
        <v>21</v>
      </c>
      <c r="AH228" t="str">
        <f>CONCATENATE('Data Descriptive'!O243,'Data Descriptive'!U243)</f>
        <v>21</v>
      </c>
      <c r="AI228" t="str">
        <f>CONCATENATE('Data Descriptive'!P243,'Data Descriptive'!P243)</f>
        <v>22</v>
      </c>
      <c r="AJ228" t="str">
        <f>CONCATENATE('Data Descriptive'!P243,'Data Descriptive'!R243)</f>
        <v>20</v>
      </c>
      <c r="AK228" t="str">
        <f>CONCATENATE('Data Descriptive'!P243,'Data Descriptive'!S243)</f>
        <v>21</v>
      </c>
      <c r="AL228" t="str">
        <f>CONCATENATE('Data Descriptive'!P243,'Data Descriptive'!U243)</f>
        <v>21</v>
      </c>
      <c r="AM228" t="str">
        <f>CONCATENATE('Data Descriptive'!R243,'Data Descriptive'!R243)</f>
        <v>00</v>
      </c>
      <c r="AN228" t="str">
        <f>CONCATENATE('Data Descriptive'!R243,'Data Descriptive'!S243)</f>
        <v>01</v>
      </c>
      <c r="AO228" t="str">
        <f>CONCATENATE('Data Descriptive'!R243,'Data Descriptive'!U243)</f>
        <v>01</v>
      </c>
      <c r="AP228" t="str">
        <f>CONCATENATE('Data Descriptive'!S243,'Data Descriptive'!S243)</f>
        <v>11</v>
      </c>
      <c r="AQ228" t="str">
        <f>CONCATENATE('Data Descriptive'!S243,'Data Descriptive'!U243)</f>
        <v>11</v>
      </c>
      <c r="AR228" t="str">
        <f>CONCATENATE('Data Descriptive'!U243,'Data Descriptive'!U243)</f>
        <v>11</v>
      </c>
    </row>
    <row r="229" spans="24:44">
      <c r="X229" t="str">
        <f>CONCATENATE('Data Descriptive'!M244,'Data Descriptive'!M244)</f>
        <v>00</v>
      </c>
      <c r="Y229" t="str">
        <f>CONCATENATE('Data Descriptive'!M244,'Data Descriptive'!O244)</f>
        <v>00</v>
      </c>
      <c r="Z229" t="str">
        <f>CONCATENATE('Data Descriptive'!M244,'Data Descriptive'!P244)</f>
        <v>03</v>
      </c>
      <c r="AA229" t="str">
        <f>CONCATENATE('Data Descriptive'!M244,'Data Descriptive'!R244)</f>
        <v>01</v>
      </c>
      <c r="AB229" t="str">
        <f>CONCATENATE('Data Descriptive'!M244,'Data Descriptive'!S244)</f>
        <v>00</v>
      </c>
      <c r="AC229" t="str">
        <f>CONCATENATE('Data Descriptive'!M244,'Data Descriptive'!U244)</f>
        <v>01</v>
      </c>
      <c r="AD229" t="str">
        <f>CONCATENATE('Data Descriptive'!O244,'Data Descriptive'!O244)</f>
        <v>00</v>
      </c>
      <c r="AE229" t="str">
        <f>CONCATENATE('Data Descriptive'!O244,'Data Descriptive'!P244)</f>
        <v>03</v>
      </c>
      <c r="AF229" t="str">
        <f>CONCATENATE('Data Descriptive'!O244,'Data Descriptive'!R244)</f>
        <v>01</v>
      </c>
      <c r="AG229" t="str">
        <f>CONCATENATE('Data Descriptive'!O244,'Data Descriptive'!S244)</f>
        <v>00</v>
      </c>
      <c r="AH229" t="str">
        <f>CONCATENATE('Data Descriptive'!O244,'Data Descriptive'!U244)</f>
        <v>01</v>
      </c>
      <c r="AI229" t="str">
        <f>CONCATENATE('Data Descriptive'!P244,'Data Descriptive'!P244)</f>
        <v>33</v>
      </c>
      <c r="AJ229" t="str">
        <f>CONCATENATE('Data Descriptive'!P244,'Data Descriptive'!R244)</f>
        <v>31</v>
      </c>
      <c r="AK229" t="str">
        <f>CONCATENATE('Data Descriptive'!P244,'Data Descriptive'!S244)</f>
        <v>30</v>
      </c>
      <c r="AL229" t="str">
        <f>CONCATENATE('Data Descriptive'!P244,'Data Descriptive'!U244)</f>
        <v>31</v>
      </c>
      <c r="AM229" t="str">
        <f>CONCATENATE('Data Descriptive'!R244,'Data Descriptive'!R244)</f>
        <v>11</v>
      </c>
      <c r="AN229" t="str">
        <f>CONCATENATE('Data Descriptive'!R244,'Data Descriptive'!S244)</f>
        <v>10</v>
      </c>
      <c r="AO229" t="str">
        <f>CONCATENATE('Data Descriptive'!R244,'Data Descriptive'!U244)</f>
        <v>11</v>
      </c>
      <c r="AP229" t="str">
        <f>CONCATENATE('Data Descriptive'!S244,'Data Descriptive'!S244)</f>
        <v>00</v>
      </c>
      <c r="AQ229" t="str">
        <f>CONCATENATE('Data Descriptive'!S244,'Data Descriptive'!U244)</f>
        <v>01</v>
      </c>
      <c r="AR229" t="str">
        <f>CONCATENATE('Data Descriptive'!U244,'Data Descriptive'!U244)</f>
        <v>11</v>
      </c>
    </row>
    <row r="230" spans="24:44">
      <c r="X230" t="str">
        <f>CONCATENATE('Data Descriptive'!M245,'Data Descriptive'!M245)</f>
        <v>00</v>
      </c>
      <c r="Y230" t="str">
        <f>CONCATENATE('Data Descriptive'!M245,'Data Descriptive'!O245)</f>
        <v>01</v>
      </c>
      <c r="Z230" t="str">
        <f>CONCATENATE('Data Descriptive'!M245,'Data Descriptive'!P245)</f>
        <v>02</v>
      </c>
      <c r="AA230" t="str">
        <f>CONCATENATE('Data Descriptive'!M245,'Data Descriptive'!R245)</f>
        <v>00</v>
      </c>
      <c r="AB230" t="str">
        <f>CONCATENATE('Data Descriptive'!M245,'Data Descriptive'!S245)</f>
        <v>00</v>
      </c>
      <c r="AC230" t="str">
        <f>CONCATENATE('Data Descriptive'!M245,'Data Descriptive'!U245)</f>
        <v>01</v>
      </c>
      <c r="AD230" t="str">
        <f>CONCATENATE('Data Descriptive'!O245,'Data Descriptive'!O245)</f>
        <v>11</v>
      </c>
      <c r="AE230" t="str">
        <f>CONCATENATE('Data Descriptive'!O245,'Data Descriptive'!P245)</f>
        <v>12</v>
      </c>
      <c r="AF230" t="str">
        <f>CONCATENATE('Data Descriptive'!O245,'Data Descriptive'!R245)</f>
        <v>10</v>
      </c>
      <c r="AG230" t="str">
        <f>CONCATENATE('Data Descriptive'!O245,'Data Descriptive'!S245)</f>
        <v>10</v>
      </c>
      <c r="AH230" t="str">
        <f>CONCATENATE('Data Descriptive'!O245,'Data Descriptive'!U245)</f>
        <v>11</v>
      </c>
      <c r="AI230" t="str">
        <f>CONCATENATE('Data Descriptive'!P245,'Data Descriptive'!P245)</f>
        <v>22</v>
      </c>
      <c r="AJ230" t="str">
        <f>CONCATENATE('Data Descriptive'!P245,'Data Descriptive'!R245)</f>
        <v>20</v>
      </c>
      <c r="AK230" t="str">
        <f>CONCATENATE('Data Descriptive'!P245,'Data Descriptive'!S245)</f>
        <v>20</v>
      </c>
      <c r="AL230" t="str">
        <f>CONCATENATE('Data Descriptive'!P245,'Data Descriptive'!U245)</f>
        <v>21</v>
      </c>
      <c r="AM230" t="str">
        <f>CONCATENATE('Data Descriptive'!R245,'Data Descriptive'!R245)</f>
        <v>00</v>
      </c>
      <c r="AN230" t="str">
        <f>CONCATENATE('Data Descriptive'!R245,'Data Descriptive'!S245)</f>
        <v>00</v>
      </c>
      <c r="AO230" t="str">
        <f>CONCATENATE('Data Descriptive'!R245,'Data Descriptive'!U245)</f>
        <v>01</v>
      </c>
      <c r="AP230" t="str">
        <f>CONCATENATE('Data Descriptive'!S245,'Data Descriptive'!S245)</f>
        <v>00</v>
      </c>
      <c r="AQ230" t="str">
        <f>CONCATENATE('Data Descriptive'!S245,'Data Descriptive'!U245)</f>
        <v>01</v>
      </c>
      <c r="AR230" t="str">
        <f>CONCATENATE('Data Descriptive'!U245,'Data Descriptive'!U245)</f>
        <v>11</v>
      </c>
    </row>
    <row r="231" spans="24:44">
      <c r="X231" t="str">
        <f>CONCATENATE('Data Descriptive'!M246,'Data Descriptive'!M246)</f>
        <v>00</v>
      </c>
      <c r="Y231" t="str">
        <f>CONCATENATE('Data Descriptive'!M246,'Data Descriptive'!O246)</f>
        <v>01</v>
      </c>
      <c r="Z231" t="str">
        <f>CONCATENATE('Data Descriptive'!M246,'Data Descriptive'!P246)</f>
        <v>03</v>
      </c>
      <c r="AA231" t="str">
        <f>CONCATENATE('Data Descriptive'!M246,'Data Descriptive'!R246)</f>
        <v>01</v>
      </c>
      <c r="AB231" t="str">
        <f>CONCATENATE('Data Descriptive'!M246,'Data Descriptive'!S246)</f>
        <v>00</v>
      </c>
      <c r="AC231" t="str">
        <f>CONCATENATE('Data Descriptive'!M246,'Data Descriptive'!U246)</f>
        <v>00</v>
      </c>
      <c r="AD231" t="str">
        <f>CONCATENATE('Data Descriptive'!O246,'Data Descriptive'!O246)</f>
        <v>11</v>
      </c>
      <c r="AE231" t="str">
        <f>CONCATENATE('Data Descriptive'!O246,'Data Descriptive'!P246)</f>
        <v>13</v>
      </c>
      <c r="AF231" t="str">
        <f>CONCATENATE('Data Descriptive'!O246,'Data Descriptive'!R246)</f>
        <v>11</v>
      </c>
      <c r="AG231" t="str">
        <f>CONCATENATE('Data Descriptive'!O246,'Data Descriptive'!S246)</f>
        <v>10</v>
      </c>
      <c r="AH231" t="str">
        <f>CONCATENATE('Data Descriptive'!O246,'Data Descriptive'!U246)</f>
        <v>10</v>
      </c>
      <c r="AI231" t="str">
        <f>CONCATENATE('Data Descriptive'!P246,'Data Descriptive'!P246)</f>
        <v>33</v>
      </c>
      <c r="AJ231" t="str">
        <f>CONCATENATE('Data Descriptive'!P246,'Data Descriptive'!R246)</f>
        <v>31</v>
      </c>
      <c r="AK231" t="str">
        <f>CONCATENATE('Data Descriptive'!P246,'Data Descriptive'!S246)</f>
        <v>30</v>
      </c>
      <c r="AL231" t="str">
        <f>CONCATENATE('Data Descriptive'!P246,'Data Descriptive'!U246)</f>
        <v>30</v>
      </c>
      <c r="AM231" t="str">
        <f>CONCATENATE('Data Descriptive'!R246,'Data Descriptive'!R246)</f>
        <v>11</v>
      </c>
      <c r="AN231" t="str">
        <f>CONCATENATE('Data Descriptive'!R246,'Data Descriptive'!S246)</f>
        <v>10</v>
      </c>
      <c r="AO231" t="str">
        <f>CONCATENATE('Data Descriptive'!R246,'Data Descriptive'!U246)</f>
        <v>10</v>
      </c>
      <c r="AP231" t="str">
        <f>CONCATENATE('Data Descriptive'!S246,'Data Descriptive'!S246)</f>
        <v>00</v>
      </c>
      <c r="AQ231" t="str">
        <f>CONCATENATE('Data Descriptive'!S246,'Data Descriptive'!U246)</f>
        <v>00</v>
      </c>
      <c r="AR231" t="str">
        <f>CONCATENATE('Data Descriptive'!U246,'Data Descriptive'!U246)</f>
        <v>00</v>
      </c>
    </row>
    <row r="232" spans="24:44">
      <c r="X232" t="str">
        <f>CONCATENATE('Data Descriptive'!M247,'Data Descriptive'!M247)</f>
        <v>00</v>
      </c>
      <c r="Y232" t="str">
        <f>CONCATENATE('Data Descriptive'!M247,'Data Descriptive'!O247)</f>
        <v>02</v>
      </c>
      <c r="Z232" t="str">
        <f>CONCATENATE('Data Descriptive'!M247,'Data Descriptive'!P247)</f>
        <v>03</v>
      </c>
      <c r="AA232" t="str">
        <f>CONCATENATE('Data Descriptive'!M247,'Data Descriptive'!R247)</f>
        <v>01</v>
      </c>
      <c r="AB232" t="str">
        <f>CONCATENATE('Data Descriptive'!M247,'Data Descriptive'!S247)</f>
        <v>00</v>
      </c>
      <c r="AC232" t="str">
        <f>CONCATENATE('Data Descriptive'!M247,'Data Descriptive'!U247)</f>
        <v>00</v>
      </c>
      <c r="AD232" t="str">
        <f>CONCATENATE('Data Descriptive'!O247,'Data Descriptive'!O247)</f>
        <v>22</v>
      </c>
      <c r="AE232" t="str">
        <f>CONCATENATE('Data Descriptive'!O247,'Data Descriptive'!P247)</f>
        <v>23</v>
      </c>
      <c r="AF232" t="str">
        <f>CONCATENATE('Data Descriptive'!O247,'Data Descriptive'!R247)</f>
        <v>21</v>
      </c>
      <c r="AG232" t="str">
        <f>CONCATENATE('Data Descriptive'!O247,'Data Descriptive'!S247)</f>
        <v>20</v>
      </c>
      <c r="AH232" t="str">
        <f>CONCATENATE('Data Descriptive'!O247,'Data Descriptive'!U247)</f>
        <v>20</v>
      </c>
      <c r="AI232" t="str">
        <f>CONCATENATE('Data Descriptive'!P247,'Data Descriptive'!P247)</f>
        <v>33</v>
      </c>
      <c r="AJ232" t="str">
        <f>CONCATENATE('Data Descriptive'!P247,'Data Descriptive'!R247)</f>
        <v>31</v>
      </c>
      <c r="AK232" t="str">
        <f>CONCATENATE('Data Descriptive'!P247,'Data Descriptive'!S247)</f>
        <v>30</v>
      </c>
      <c r="AL232" t="str">
        <f>CONCATENATE('Data Descriptive'!P247,'Data Descriptive'!U247)</f>
        <v>30</v>
      </c>
      <c r="AM232" t="str">
        <f>CONCATENATE('Data Descriptive'!R247,'Data Descriptive'!R247)</f>
        <v>11</v>
      </c>
      <c r="AN232" t="str">
        <f>CONCATENATE('Data Descriptive'!R247,'Data Descriptive'!S247)</f>
        <v>10</v>
      </c>
      <c r="AO232" t="str">
        <f>CONCATENATE('Data Descriptive'!R247,'Data Descriptive'!U247)</f>
        <v>10</v>
      </c>
      <c r="AP232" t="str">
        <f>CONCATENATE('Data Descriptive'!S247,'Data Descriptive'!S247)</f>
        <v>00</v>
      </c>
      <c r="AQ232" t="str">
        <f>CONCATENATE('Data Descriptive'!S247,'Data Descriptive'!U247)</f>
        <v>00</v>
      </c>
      <c r="AR232" t="str">
        <f>CONCATENATE('Data Descriptive'!U247,'Data Descriptive'!U247)</f>
        <v>00</v>
      </c>
    </row>
    <row r="233" spans="24:44">
      <c r="X233" t="str">
        <f>CONCATENATE('Data Descriptive'!M248,'Data Descriptive'!M248)</f>
        <v>22</v>
      </c>
      <c r="Y233" t="str">
        <f>CONCATENATE('Data Descriptive'!M248,'Data Descriptive'!O248)</f>
        <v>22</v>
      </c>
      <c r="Z233" t="str">
        <f>CONCATENATE('Data Descriptive'!M248,'Data Descriptive'!P248)</f>
        <v>22</v>
      </c>
      <c r="AA233" t="str">
        <f>CONCATENATE('Data Descriptive'!M248,'Data Descriptive'!R248)</f>
        <v>20</v>
      </c>
      <c r="AB233" t="str">
        <f>CONCATENATE('Data Descriptive'!M248,'Data Descriptive'!S248)</f>
        <v>20</v>
      </c>
      <c r="AC233" t="str">
        <f>CONCATENATE('Data Descriptive'!M248,'Data Descriptive'!U248)</f>
        <v>20</v>
      </c>
      <c r="AD233" t="str">
        <f>CONCATENATE('Data Descriptive'!O248,'Data Descriptive'!O248)</f>
        <v>22</v>
      </c>
      <c r="AE233" t="str">
        <f>CONCATENATE('Data Descriptive'!O248,'Data Descriptive'!P248)</f>
        <v>22</v>
      </c>
      <c r="AF233" t="str">
        <f>CONCATENATE('Data Descriptive'!O248,'Data Descriptive'!R248)</f>
        <v>20</v>
      </c>
      <c r="AG233" t="str">
        <f>CONCATENATE('Data Descriptive'!O248,'Data Descriptive'!S248)</f>
        <v>20</v>
      </c>
      <c r="AH233" t="str">
        <f>CONCATENATE('Data Descriptive'!O248,'Data Descriptive'!U248)</f>
        <v>20</v>
      </c>
      <c r="AI233" t="str">
        <f>CONCATENATE('Data Descriptive'!P248,'Data Descriptive'!P248)</f>
        <v>22</v>
      </c>
      <c r="AJ233" t="str">
        <f>CONCATENATE('Data Descriptive'!P248,'Data Descriptive'!R248)</f>
        <v>20</v>
      </c>
      <c r="AK233" t="str">
        <f>CONCATENATE('Data Descriptive'!P248,'Data Descriptive'!S248)</f>
        <v>20</v>
      </c>
      <c r="AL233" t="str">
        <f>CONCATENATE('Data Descriptive'!P248,'Data Descriptive'!U248)</f>
        <v>20</v>
      </c>
      <c r="AM233" t="str">
        <f>CONCATENATE('Data Descriptive'!R248,'Data Descriptive'!R248)</f>
        <v>00</v>
      </c>
      <c r="AN233" t="str">
        <f>CONCATENATE('Data Descriptive'!R248,'Data Descriptive'!S248)</f>
        <v>00</v>
      </c>
      <c r="AO233" t="str">
        <f>CONCATENATE('Data Descriptive'!R248,'Data Descriptive'!U248)</f>
        <v>00</v>
      </c>
      <c r="AP233" t="str">
        <f>CONCATENATE('Data Descriptive'!S248,'Data Descriptive'!S248)</f>
        <v>00</v>
      </c>
      <c r="AQ233" t="str">
        <f>CONCATENATE('Data Descriptive'!S248,'Data Descriptive'!U248)</f>
        <v>00</v>
      </c>
      <c r="AR233" t="str">
        <f>CONCATENATE('Data Descriptive'!U248,'Data Descriptive'!U248)</f>
        <v>00</v>
      </c>
    </row>
    <row r="234" spans="24:44">
      <c r="X234" t="str">
        <f>CONCATENATE('Data Descriptive'!M249,'Data Descriptive'!M249)</f>
        <v>00</v>
      </c>
      <c r="Y234" t="str">
        <f>CONCATENATE('Data Descriptive'!M249,'Data Descriptive'!O249)</f>
        <v>00</v>
      </c>
      <c r="Z234" t="str">
        <f>CONCATENATE('Data Descriptive'!M249,'Data Descriptive'!P249)</f>
        <v>03</v>
      </c>
      <c r="AA234" t="str">
        <f>CONCATENATE('Data Descriptive'!M249,'Data Descriptive'!R249)</f>
        <v>01</v>
      </c>
      <c r="AB234" t="str">
        <f>CONCATENATE('Data Descriptive'!M249,'Data Descriptive'!S249)</f>
        <v>01</v>
      </c>
      <c r="AC234" t="str">
        <f>CONCATENATE('Data Descriptive'!M249,'Data Descriptive'!U249)</f>
        <v>00</v>
      </c>
      <c r="AD234" t="str">
        <f>CONCATENATE('Data Descriptive'!O249,'Data Descriptive'!O249)</f>
        <v>00</v>
      </c>
      <c r="AE234" t="str">
        <f>CONCATENATE('Data Descriptive'!O249,'Data Descriptive'!P249)</f>
        <v>03</v>
      </c>
      <c r="AF234" t="str">
        <f>CONCATENATE('Data Descriptive'!O249,'Data Descriptive'!R249)</f>
        <v>01</v>
      </c>
      <c r="AG234" t="str">
        <f>CONCATENATE('Data Descriptive'!O249,'Data Descriptive'!S249)</f>
        <v>01</v>
      </c>
      <c r="AH234" t="str">
        <f>CONCATENATE('Data Descriptive'!O249,'Data Descriptive'!U249)</f>
        <v>00</v>
      </c>
      <c r="AI234" t="str">
        <f>CONCATENATE('Data Descriptive'!P249,'Data Descriptive'!P249)</f>
        <v>33</v>
      </c>
      <c r="AJ234" t="str">
        <f>CONCATENATE('Data Descriptive'!P249,'Data Descriptive'!R249)</f>
        <v>31</v>
      </c>
      <c r="AK234" t="str">
        <f>CONCATENATE('Data Descriptive'!P249,'Data Descriptive'!S249)</f>
        <v>31</v>
      </c>
      <c r="AL234" t="str">
        <f>CONCATENATE('Data Descriptive'!P249,'Data Descriptive'!U249)</f>
        <v>30</v>
      </c>
      <c r="AM234" t="str">
        <f>CONCATENATE('Data Descriptive'!R249,'Data Descriptive'!R249)</f>
        <v>11</v>
      </c>
      <c r="AN234" t="str">
        <f>CONCATENATE('Data Descriptive'!R249,'Data Descriptive'!S249)</f>
        <v>11</v>
      </c>
      <c r="AO234" t="str">
        <f>CONCATENATE('Data Descriptive'!R249,'Data Descriptive'!U249)</f>
        <v>10</v>
      </c>
      <c r="AP234" t="str">
        <f>CONCATENATE('Data Descriptive'!S249,'Data Descriptive'!S249)</f>
        <v>11</v>
      </c>
      <c r="AQ234" t="str">
        <f>CONCATENATE('Data Descriptive'!S249,'Data Descriptive'!U249)</f>
        <v>10</v>
      </c>
      <c r="AR234" t="str">
        <f>CONCATENATE('Data Descriptive'!U249,'Data Descriptive'!U249)</f>
        <v>00</v>
      </c>
    </row>
    <row r="235" spans="24:44">
      <c r="X235" t="str">
        <f>CONCATENATE('Data Descriptive'!M250,'Data Descriptive'!M250)</f>
        <v>00</v>
      </c>
      <c r="Y235" t="str">
        <f>CONCATENATE('Data Descriptive'!M250,'Data Descriptive'!O250)</f>
        <v>00</v>
      </c>
      <c r="Z235" t="str">
        <f>CONCATENATE('Data Descriptive'!M250,'Data Descriptive'!P250)</f>
        <v>03</v>
      </c>
      <c r="AA235" t="str">
        <f>CONCATENATE('Data Descriptive'!M250,'Data Descriptive'!R250)</f>
        <v>01</v>
      </c>
      <c r="AB235" t="str">
        <f>CONCATENATE('Data Descriptive'!M250,'Data Descriptive'!S250)</f>
        <v>00</v>
      </c>
      <c r="AC235" t="str">
        <f>CONCATENATE('Data Descriptive'!M250,'Data Descriptive'!U250)</f>
        <v>01</v>
      </c>
      <c r="AD235" t="str">
        <f>CONCATENATE('Data Descriptive'!O250,'Data Descriptive'!O250)</f>
        <v>00</v>
      </c>
      <c r="AE235" t="str">
        <f>CONCATENATE('Data Descriptive'!O250,'Data Descriptive'!P250)</f>
        <v>03</v>
      </c>
      <c r="AF235" t="str">
        <f>CONCATENATE('Data Descriptive'!O250,'Data Descriptive'!R250)</f>
        <v>01</v>
      </c>
      <c r="AG235" t="str">
        <f>CONCATENATE('Data Descriptive'!O250,'Data Descriptive'!S250)</f>
        <v>00</v>
      </c>
      <c r="AH235" t="str">
        <f>CONCATENATE('Data Descriptive'!O250,'Data Descriptive'!U250)</f>
        <v>01</v>
      </c>
      <c r="AI235" t="str">
        <f>CONCATENATE('Data Descriptive'!P250,'Data Descriptive'!P250)</f>
        <v>33</v>
      </c>
      <c r="AJ235" t="str">
        <f>CONCATENATE('Data Descriptive'!P250,'Data Descriptive'!R250)</f>
        <v>31</v>
      </c>
      <c r="AK235" t="str">
        <f>CONCATENATE('Data Descriptive'!P250,'Data Descriptive'!S250)</f>
        <v>30</v>
      </c>
      <c r="AL235" t="str">
        <f>CONCATENATE('Data Descriptive'!P250,'Data Descriptive'!U250)</f>
        <v>31</v>
      </c>
      <c r="AM235" t="str">
        <f>CONCATENATE('Data Descriptive'!R250,'Data Descriptive'!R250)</f>
        <v>11</v>
      </c>
      <c r="AN235" t="str">
        <f>CONCATENATE('Data Descriptive'!R250,'Data Descriptive'!S250)</f>
        <v>10</v>
      </c>
      <c r="AO235" t="str">
        <f>CONCATENATE('Data Descriptive'!R250,'Data Descriptive'!U250)</f>
        <v>11</v>
      </c>
      <c r="AP235" t="str">
        <f>CONCATENATE('Data Descriptive'!S250,'Data Descriptive'!S250)</f>
        <v>00</v>
      </c>
      <c r="AQ235" t="str">
        <f>CONCATENATE('Data Descriptive'!S250,'Data Descriptive'!U250)</f>
        <v>01</v>
      </c>
      <c r="AR235" t="str">
        <f>CONCATENATE('Data Descriptive'!U250,'Data Descriptive'!U250)</f>
        <v>11</v>
      </c>
    </row>
    <row r="236" spans="24:44">
      <c r="X236" t="str">
        <f>CONCATENATE('Data Descriptive'!M251,'Data Descriptive'!M251)</f>
        <v>11</v>
      </c>
      <c r="Y236" t="str">
        <f>CONCATENATE('Data Descriptive'!M251,'Data Descriptive'!O251)</f>
        <v>12</v>
      </c>
      <c r="Z236" t="str">
        <f>CONCATENATE('Data Descriptive'!M251,'Data Descriptive'!P251)</f>
        <v>12</v>
      </c>
      <c r="AA236" t="str">
        <f>CONCATENATE('Data Descriptive'!M251,'Data Descriptive'!R251)</f>
        <v>10</v>
      </c>
      <c r="AB236" t="str">
        <f>CONCATENATE('Data Descriptive'!M251,'Data Descriptive'!S251)</f>
        <v>10</v>
      </c>
      <c r="AC236" t="str">
        <f>CONCATENATE('Data Descriptive'!M251,'Data Descriptive'!U251)</f>
        <v>10</v>
      </c>
      <c r="AD236" t="str">
        <f>CONCATENATE('Data Descriptive'!O251,'Data Descriptive'!O251)</f>
        <v>22</v>
      </c>
      <c r="AE236" t="str">
        <f>CONCATENATE('Data Descriptive'!O251,'Data Descriptive'!P251)</f>
        <v>22</v>
      </c>
      <c r="AF236" t="str">
        <f>CONCATENATE('Data Descriptive'!O251,'Data Descriptive'!R251)</f>
        <v>20</v>
      </c>
      <c r="AG236" t="str">
        <f>CONCATENATE('Data Descriptive'!O251,'Data Descriptive'!S251)</f>
        <v>20</v>
      </c>
      <c r="AH236" t="str">
        <f>CONCATENATE('Data Descriptive'!O251,'Data Descriptive'!U251)</f>
        <v>20</v>
      </c>
      <c r="AI236" t="str">
        <f>CONCATENATE('Data Descriptive'!P251,'Data Descriptive'!P251)</f>
        <v>22</v>
      </c>
      <c r="AJ236" t="str">
        <f>CONCATENATE('Data Descriptive'!P251,'Data Descriptive'!R251)</f>
        <v>20</v>
      </c>
      <c r="AK236" t="str">
        <f>CONCATENATE('Data Descriptive'!P251,'Data Descriptive'!S251)</f>
        <v>20</v>
      </c>
      <c r="AL236" t="str">
        <f>CONCATENATE('Data Descriptive'!P251,'Data Descriptive'!U251)</f>
        <v>20</v>
      </c>
      <c r="AM236" t="str">
        <f>CONCATENATE('Data Descriptive'!R251,'Data Descriptive'!R251)</f>
        <v>00</v>
      </c>
      <c r="AN236" t="str">
        <f>CONCATENATE('Data Descriptive'!R251,'Data Descriptive'!S251)</f>
        <v>00</v>
      </c>
      <c r="AO236" t="str">
        <f>CONCATENATE('Data Descriptive'!R251,'Data Descriptive'!U251)</f>
        <v>00</v>
      </c>
      <c r="AP236" t="str">
        <f>CONCATENATE('Data Descriptive'!S251,'Data Descriptive'!S251)</f>
        <v>00</v>
      </c>
      <c r="AQ236" t="str">
        <f>CONCATENATE('Data Descriptive'!S251,'Data Descriptive'!U251)</f>
        <v>00</v>
      </c>
      <c r="AR236" t="str">
        <f>CONCATENATE('Data Descriptive'!U251,'Data Descriptive'!U251)</f>
        <v>00</v>
      </c>
    </row>
    <row r="237" spans="24:44">
      <c r="X237" t="str">
        <f>CONCATENATE('Data Descriptive'!M252,'Data Descriptive'!M252)</f>
        <v>00</v>
      </c>
      <c r="Y237" t="str">
        <f>CONCATENATE('Data Descriptive'!M252,'Data Descriptive'!O252)</f>
        <v>00</v>
      </c>
      <c r="Z237" t="str">
        <f>CONCATENATE('Data Descriptive'!M252,'Data Descriptive'!P252)</f>
        <v>03</v>
      </c>
      <c r="AA237" t="str">
        <f>CONCATENATE('Data Descriptive'!M252,'Data Descriptive'!R252)</f>
        <v>01</v>
      </c>
      <c r="AB237" t="str">
        <f>CONCATENATE('Data Descriptive'!M252,'Data Descriptive'!S252)</f>
        <v>00</v>
      </c>
      <c r="AC237" t="str">
        <f>CONCATENATE('Data Descriptive'!M252,'Data Descriptive'!U252)</f>
        <v>00</v>
      </c>
      <c r="AD237" t="str">
        <f>CONCATENATE('Data Descriptive'!O252,'Data Descriptive'!O252)</f>
        <v>00</v>
      </c>
      <c r="AE237" t="str">
        <f>CONCATENATE('Data Descriptive'!O252,'Data Descriptive'!P252)</f>
        <v>03</v>
      </c>
      <c r="AF237" t="str">
        <f>CONCATENATE('Data Descriptive'!O252,'Data Descriptive'!R252)</f>
        <v>01</v>
      </c>
      <c r="AG237" t="str">
        <f>CONCATENATE('Data Descriptive'!O252,'Data Descriptive'!S252)</f>
        <v>00</v>
      </c>
      <c r="AH237" t="str">
        <f>CONCATENATE('Data Descriptive'!O252,'Data Descriptive'!U252)</f>
        <v>00</v>
      </c>
      <c r="AI237" t="str">
        <f>CONCATENATE('Data Descriptive'!P252,'Data Descriptive'!P252)</f>
        <v>33</v>
      </c>
      <c r="AJ237" t="str">
        <f>CONCATENATE('Data Descriptive'!P252,'Data Descriptive'!R252)</f>
        <v>31</v>
      </c>
      <c r="AK237" t="str">
        <f>CONCATENATE('Data Descriptive'!P252,'Data Descriptive'!S252)</f>
        <v>30</v>
      </c>
      <c r="AL237" t="str">
        <f>CONCATENATE('Data Descriptive'!P252,'Data Descriptive'!U252)</f>
        <v>30</v>
      </c>
      <c r="AM237" t="str">
        <f>CONCATENATE('Data Descriptive'!R252,'Data Descriptive'!R252)</f>
        <v>11</v>
      </c>
      <c r="AN237" t="str">
        <f>CONCATENATE('Data Descriptive'!R252,'Data Descriptive'!S252)</f>
        <v>10</v>
      </c>
      <c r="AO237" t="str">
        <f>CONCATENATE('Data Descriptive'!R252,'Data Descriptive'!U252)</f>
        <v>10</v>
      </c>
      <c r="AP237" t="str">
        <f>CONCATENATE('Data Descriptive'!S252,'Data Descriptive'!S252)</f>
        <v>00</v>
      </c>
      <c r="AQ237" t="str">
        <f>CONCATENATE('Data Descriptive'!S252,'Data Descriptive'!U252)</f>
        <v>00</v>
      </c>
      <c r="AR237" t="str">
        <f>CONCATENATE('Data Descriptive'!U252,'Data Descriptive'!U252)</f>
        <v>00</v>
      </c>
    </row>
    <row r="238" spans="24:44">
      <c r="X238" t="str">
        <f>CONCATENATE('Data Descriptive'!M253,'Data Descriptive'!M253)</f>
        <v>00</v>
      </c>
      <c r="Y238" t="str">
        <f>CONCATENATE('Data Descriptive'!M253,'Data Descriptive'!O253)</f>
        <v>02</v>
      </c>
      <c r="Z238" t="str">
        <f>CONCATENATE('Data Descriptive'!M253,'Data Descriptive'!P253)</f>
        <v>03</v>
      </c>
      <c r="AA238" t="str">
        <f>CONCATENATE('Data Descriptive'!M253,'Data Descriptive'!R253)</f>
        <v>00</v>
      </c>
      <c r="AB238" t="str">
        <f>CONCATENATE('Data Descriptive'!M253,'Data Descriptive'!S253)</f>
        <v>00</v>
      </c>
      <c r="AC238" t="str">
        <f>CONCATENATE('Data Descriptive'!M253,'Data Descriptive'!U253)</f>
        <v>00</v>
      </c>
      <c r="AD238" t="str">
        <f>CONCATENATE('Data Descriptive'!O253,'Data Descriptive'!O253)</f>
        <v>22</v>
      </c>
      <c r="AE238" t="str">
        <f>CONCATENATE('Data Descriptive'!O253,'Data Descriptive'!P253)</f>
        <v>23</v>
      </c>
      <c r="AF238" t="str">
        <f>CONCATENATE('Data Descriptive'!O253,'Data Descriptive'!R253)</f>
        <v>20</v>
      </c>
      <c r="AG238" t="str">
        <f>CONCATENATE('Data Descriptive'!O253,'Data Descriptive'!S253)</f>
        <v>20</v>
      </c>
      <c r="AH238" t="str">
        <f>CONCATENATE('Data Descriptive'!O253,'Data Descriptive'!U253)</f>
        <v>20</v>
      </c>
      <c r="AI238" t="str">
        <f>CONCATENATE('Data Descriptive'!P253,'Data Descriptive'!P253)</f>
        <v>33</v>
      </c>
      <c r="AJ238" t="str">
        <f>CONCATENATE('Data Descriptive'!P253,'Data Descriptive'!R253)</f>
        <v>30</v>
      </c>
      <c r="AK238" t="str">
        <f>CONCATENATE('Data Descriptive'!P253,'Data Descriptive'!S253)</f>
        <v>30</v>
      </c>
      <c r="AL238" t="str">
        <f>CONCATENATE('Data Descriptive'!P253,'Data Descriptive'!U253)</f>
        <v>30</v>
      </c>
      <c r="AM238" t="str">
        <f>CONCATENATE('Data Descriptive'!R253,'Data Descriptive'!R253)</f>
        <v>00</v>
      </c>
      <c r="AN238" t="str">
        <f>CONCATENATE('Data Descriptive'!R253,'Data Descriptive'!S253)</f>
        <v>00</v>
      </c>
      <c r="AO238" t="str">
        <f>CONCATENATE('Data Descriptive'!R253,'Data Descriptive'!U253)</f>
        <v>00</v>
      </c>
      <c r="AP238" t="str">
        <f>CONCATENATE('Data Descriptive'!S253,'Data Descriptive'!S253)</f>
        <v>00</v>
      </c>
      <c r="AQ238" t="str">
        <f>CONCATENATE('Data Descriptive'!S253,'Data Descriptive'!U253)</f>
        <v>00</v>
      </c>
      <c r="AR238" t="str">
        <f>CONCATENATE('Data Descriptive'!U253,'Data Descriptive'!U253)</f>
        <v>00</v>
      </c>
    </row>
    <row r="239" spans="24:44">
      <c r="X239" t="str">
        <f>CONCATENATE('Data Descriptive'!M254,'Data Descriptive'!M254)</f>
        <v>11</v>
      </c>
      <c r="Y239" t="str">
        <f>CONCATENATE('Data Descriptive'!M254,'Data Descriptive'!O254)</f>
        <v>10</v>
      </c>
      <c r="Z239" t="str">
        <f>CONCATENATE('Data Descriptive'!M254,'Data Descriptive'!P254)</f>
        <v>12</v>
      </c>
      <c r="AA239" t="str">
        <f>CONCATENATE('Data Descriptive'!M254,'Data Descriptive'!R254)</f>
        <v>10</v>
      </c>
      <c r="AB239" t="str">
        <f>CONCATENATE('Data Descriptive'!M254,'Data Descriptive'!S254)</f>
        <v>10</v>
      </c>
      <c r="AC239" t="str">
        <f>CONCATENATE('Data Descriptive'!M254,'Data Descriptive'!U254)</f>
        <v>11</v>
      </c>
      <c r="AD239" t="str">
        <f>CONCATENATE('Data Descriptive'!O254,'Data Descriptive'!O254)</f>
        <v>00</v>
      </c>
      <c r="AE239" t="str">
        <f>CONCATENATE('Data Descriptive'!O254,'Data Descriptive'!P254)</f>
        <v>02</v>
      </c>
      <c r="AF239" t="str">
        <f>CONCATENATE('Data Descriptive'!O254,'Data Descriptive'!R254)</f>
        <v>00</v>
      </c>
      <c r="AG239" t="str">
        <f>CONCATENATE('Data Descriptive'!O254,'Data Descriptive'!S254)</f>
        <v>00</v>
      </c>
      <c r="AH239" t="str">
        <f>CONCATENATE('Data Descriptive'!O254,'Data Descriptive'!U254)</f>
        <v>01</v>
      </c>
      <c r="AI239" t="str">
        <f>CONCATENATE('Data Descriptive'!P254,'Data Descriptive'!P254)</f>
        <v>22</v>
      </c>
      <c r="AJ239" t="str">
        <f>CONCATENATE('Data Descriptive'!P254,'Data Descriptive'!R254)</f>
        <v>20</v>
      </c>
      <c r="AK239" t="str">
        <f>CONCATENATE('Data Descriptive'!P254,'Data Descriptive'!S254)</f>
        <v>20</v>
      </c>
      <c r="AL239" t="str">
        <f>CONCATENATE('Data Descriptive'!P254,'Data Descriptive'!U254)</f>
        <v>21</v>
      </c>
      <c r="AM239" t="str">
        <f>CONCATENATE('Data Descriptive'!R254,'Data Descriptive'!R254)</f>
        <v>00</v>
      </c>
      <c r="AN239" t="str">
        <f>CONCATENATE('Data Descriptive'!R254,'Data Descriptive'!S254)</f>
        <v>00</v>
      </c>
      <c r="AO239" t="str">
        <f>CONCATENATE('Data Descriptive'!R254,'Data Descriptive'!U254)</f>
        <v>01</v>
      </c>
      <c r="AP239" t="str">
        <f>CONCATENATE('Data Descriptive'!S254,'Data Descriptive'!S254)</f>
        <v>00</v>
      </c>
      <c r="AQ239" t="str">
        <f>CONCATENATE('Data Descriptive'!S254,'Data Descriptive'!U254)</f>
        <v>01</v>
      </c>
      <c r="AR239" t="str">
        <f>CONCATENATE('Data Descriptive'!U254,'Data Descriptive'!U254)</f>
        <v>11</v>
      </c>
    </row>
    <row r="240" spans="24:44">
      <c r="X240" t="str">
        <f>CONCATENATE('Data Descriptive'!M255,'Data Descriptive'!M255)</f>
        <v>00</v>
      </c>
      <c r="Y240" t="str">
        <f>CONCATENATE('Data Descriptive'!M255,'Data Descriptive'!O255)</f>
        <v>01</v>
      </c>
      <c r="Z240" t="str">
        <f>CONCATENATE('Data Descriptive'!M255,'Data Descriptive'!P255)</f>
        <v>03</v>
      </c>
      <c r="AA240" t="str">
        <f>CONCATENATE('Data Descriptive'!M255,'Data Descriptive'!R255)</f>
        <v>01</v>
      </c>
      <c r="AB240" t="str">
        <f>CONCATENATE('Data Descriptive'!M255,'Data Descriptive'!S255)</f>
        <v>00</v>
      </c>
      <c r="AC240" t="str">
        <f>CONCATENATE('Data Descriptive'!M255,'Data Descriptive'!U255)</f>
        <v>00</v>
      </c>
      <c r="AD240" t="str">
        <f>CONCATENATE('Data Descriptive'!O255,'Data Descriptive'!O255)</f>
        <v>11</v>
      </c>
      <c r="AE240" t="str">
        <f>CONCATENATE('Data Descriptive'!O255,'Data Descriptive'!P255)</f>
        <v>13</v>
      </c>
      <c r="AF240" t="str">
        <f>CONCATENATE('Data Descriptive'!O255,'Data Descriptive'!R255)</f>
        <v>11</v>
      </c>
      <c r="AG240" t="str">
        <f>CONCATENATE('Data Descriptive'!O255,'Data Descriptive'!S255)</f>
        <v>10</v>
      </c>
      <c r="AH240" t="str">
        <f>CONCATENATE('Data Descriptive'!O255,'Data Descriptive'!U255)</f>
        <v>10</v>
      </c>
      <c r="AI240" t="str">
        <f>CONCATENATE('Data Descriptive'!P255,'Data Descriptive'!P255)</f>
        <v>33</v>
      </c>
      <c r="AJ240" t="str">
        <f>CONCATENATE('Data Descriptive'!P255,'Data Descriptive'!R255)</f>
        <v>31</v>
      </c>
      <c r="AK240" t="str">
        <f>CONCATENATE('Data Descriptive'!P255,'Data Descriptive'!S255)</f>
        <v>30</v>
      </c>
      <c r="AL240" t="str">
        <f>CONCATENATE('Data Descriptive'!P255,'Data Descriptive'!U255)</f>
        <v>30</v>
      </c>
      <c r="AM240" t="str">
        <f>CONCATENATE('Data Descriptive'!R255,'Data Descriptive'!R255)</f>
        <v>11</v>
      </c>
      <c r="AN240" t="str">
        <f>CONCATENATE('Data Descriptive'!R255,'Data Descriptive'!S255)</f>
        <v>10</v>
      </c>
      <c r="AO240" t="str">
        <f>CONCATENATE('Data Descriptive'!R255,'Data Descriptive'!U255)</f>
        <v>10</v>
      </c>
      <c r="AP240" t="str">
        <f>CONCATENATE('Data Descriptive'!S255,'Data Descriptive'!S255)</f>
        <v>00</v>
      </c>
      <c r="AQ240" t="str">
        <f>CONCATENATE('Data Descriptive'!S255,'Data Descriptive'!U255)</f>
        <v>00</v>
      </c>
      <c r="AR240" t="str">
        <f>CONCATENATE('Data Descriptive'!U255,'Data Descriptive'!U255)</f>
        <v>00</v>
      </c>
    </row>
    <row r="241" spans="24:44">
      <c r="X241" t="str">
        <f>CONCATENATE('Data Descriptive'!M256,'Data Descriptive'!M256)</f>
        <v>11</v>
      </c>
      <c r="Y241" t="str">
        <f>CONCATENATE('Data Descriptive'!M256,'Data Descriptive'!O256)</f>
        <v>11</v>
      </c>
      <c r="Z241" t="str">
        <f>CONCATENATE('Data Descriptive'!M256,'Data Descriptive'!P256)</f>
        <v>12</v>
      </c>
      <c r="AA241" t="str">
        <f>CONCATENATE('Data Descriptive'!M256,'Data Descriptive'!R256)</f>
        <v>10</v>
      </c>
      <c r="AB241" t="str">
        <f>CONCATENATE('Data Descriptive'!M256,'Data Descriptive'!S256)</f>
        <v>10</v>
      </c>
      <c r="AC241" t="str">
        <f>CONCATENATE('Data Descriptive'!M256,'Data Descriptive'!U256)</f>
        <v>10</v>
      </c>
      <c r="AD241" t="str">
        <f>CONCATENATE('Data Descriptive'!O256,'Data Descriptive'!O256)</f>
        <v>11</v>
      </c>
      <c r="AE241" t="str">
        <f>CONCATENATE('Data Descriptive'!O256,'Data Descriptive'!P256)</f>
        <v>12</v>
      </c>
      <c r="AF241" t="str">
        <f>CONCATENATE('Data Descriptive'!O256,'Data Descriptive'!R256)</f>
        <v>10</v>
      </c>
      <c r="AG241" t="str">
        <f>CONCATENATE('Data Descriptive'!O256,'Data Descriptive'!S256)</f>
        <v>10</v>
      </c>
      <c r="AH241" t="str">
        <f>CONCATENATE('Data Descriptive'!O256,'Data Descriptive'!U256)</f>
        <v>10</v>
      </c>
      <c r="AI241" t="str">
        <f>CONCATENATE('Data Descriptive'!P256,'Data Descriptive'!P256)</f>
        <v>22</v>
      </c>
      <c r="AJ241" t="str">
        <f>CONCATENATE('Data Descriptive'!P256,'Data Descriptive'!R256)</f>
        <v>20</v>
      </c>
      <c r="AK241" t="str">
        <f>CONCATENATE('Data Descriptive'!P256,'Data Descriptive'!S256)</f>
        <v>20</v>
      </c>
      <c r="AL241" t="str">
        <f>CONCATENATE('Data Descriptive'!P256,'Data Descriptive'!U256)</f>
        <v>20</v>
      </c>
      <c r="AM241" t="str">
        <f>CONCATENATE('Data Descriptive'!R256,'Data Descriptive'!R256)</f>
        <v>00</v>
      </c>
      <c r="AN241" t="str">
        <f>CONCATENATE('Data Descriptive'!R256,'Data Descriptive'!S256)</f>
        <v>00</v>
      </c>
      <c r="AO241" t="str">
        <f>CONCATENATE('Data Descriptive'!R256,'Data Descriptive'!U256)</f>
        <v>00</v>
      </c>
      <c r="AP241" t="str">
        <f>CONCATENATE('Data Descriptive'!S256,'Data Descriptive'!S256)</f>
        <v>00</v>
      </c>
      <c r="AQ241" t="str">
        <f>CONCATENATE('Data Descriptive'!S256,'Data Descriptive'!U256)</f>
        <v>00</v>
      </c>
      <c r="AR241" t="str">
        <f>CONCATENATE('Data Descriptive'!U256,'Data Descriptive'!U256)</f>
        <v>00</v>
      </c>
    </row>
    <row r="242" spans="24:44">
      <c r="X242" t="str">
        <f>CONCATENATE('Data Descriptive'!M257,'Data Descriptive'!M257)</f>
        <v>00</v>
      </c>
      <c r="Y242" t="str">
        <f>CONCATENATE('Data Descriptive'!M257,'Data Descriptive'!O257)</f>
        <v>02</v>
      </c>
      <c r="Z242" t="str">
        <f>CONCATENATE('Data Descriptive'!M257,'Data Descriptive'!P257)</f>
        <v>03</v>
      </c>
      <c r="AA242" t="str">
        <f>CONCATENATE('Data Descriptive'!M257,'Data Descriptive'!R257)</f>
        <v>01</v>
      </c>
      <c r="AB242" t="str">
        <f>CONCATENATE('Data Descriptive'!M257,'Data Descriptive'!S257)</f>
        <v>00</v>
      </c>
      <c r="AC242" t="str">
        <f>CONCATENATE('Data Descriptive'!M257,'Data Descriptive'!U257)</f>
        <v>00</v>
      </c>
      <c r="AD242" t="str">
        <f>CONCATENATE('Data Descriptive'!O257,'Data Descriptive'!O257)</f>
        <v>22</v>
      </c>
      <c r="AE242" t="str">
        <f>CONCATENATE('Data Descriptive'!O257,'Data Descriptive'!P257)</f>
        <v>23</v>
      </c>
      <c r="AF242" t="str">
        <f>CONCATENATE('Data Descriptive'!O257,'Data Descriptive'!R257)</f>
        <v>21</v>
      </c>
      <c r="AG242" t="str">
        <f>CONCATENATE('Data Descriptive'!O257,'Data Descriptive'!S257)</f>
        <v>20</v>
      </c>
      <c r="AH242" t="str">
        <f>CONCATENATE('Data Descriptive'!O257,'Data Descriptive'!U257)</f>
        <v>20</v>
      </c>
      <c r="AI242" t="str">
        <f>CONCATENATE('Data Descriptive'!P257,'Data Descriptive'!P257)</f>
        <v>33</v>
      </c>
      <c r="AJ242" t="str">
        <f>CONCATENATE('Data Descriptive'!P257,'Data Descriptive'!R257)</f>
        <v>31</v>
      </c>
      <c r="AK242" t="str">
        <f>CONCATENATE('Data Descriptive'!P257,'Data Descriptive'!S257)</f>
        <v>30</v>
      </c>
      <c r="AL242" t="str">
        <f>CONCATENATE('Data Descriptive'!P257,'Data Descriptive'!U257)</f>
        <v>30</v>
      </c>
      <c r="AM242" t="str">
        <f>CONCATENATE('Data Descriptive'!R257,'Data Descriptive'!R257)</f>
        <v>11</v>
      </c>
      <c r="AN242" t="str">
        <f>CONCATENATE('Data Descriptive'!R257,'Data Descriptive'!S257)</f>
        <v>10</v>
      </c>
      <c r="AO242" t="str">
        <f>CONCATENATE('Data Descriptive'!R257,'Data Descriptive'!U257)</f>
        <v>10</v>
      </c>
      <c r="AP242" t="str">
        <f>CONCATENATE('Data Descriptive'!S257,'Data Descriptive'!S257)</f>
        <v>00</v>
      </c>
      <c r="AQ242" t="str">
        <f>CONCATENATE('Data Descriptive'!S257,'Data Descriptive'!U257)</f>
        <v>00</v>
      </c>
      <c r="AR242" t="str">
        <f>CONCATENATE('Data Descriptive'!U257,'Data Descriptive'!U257)</f>
        <v>00</v>
      </c>
    </row>
    <row r="243" spans="24:44">
      <c r="X243" t="str">
        <f>CONCATENATE('Data Descriptive'!M258,'Data Descriptive'!M258)</f>
        <v>00</v>
      </c>
      <c r="Y243" t="str">
        <f>CONCATENATE('Data Descriptive'!M258,'Data Descriptive'!O258)</f>
        <v>01</v>
      </c>
      <c r="Z243" t="str">
        <f>CONCATENATE('Data Descriptive'!M258,'Data Descriptive'!P258)</f>
        <v>03</v>
      </c>
      <c r="AA243" t="str">
        <f>CONCATENATE('Data Descriptive'!M258,'Data Descriptive'!R258)</f>
        <v>01</v>
      </c>
      <c r="AB243" t="str">
        <f>CONCATENATE('Data Descriptive'!M258,'Data Descriptive'!S258)</f>
        <v>00</v>
      </c>
      <c r="AC243" t="str">
        <f>CONCATENATE('Data Descriptive'!M258,'Data Descriptive'!U258)</f>
        <v>01</v>
      </c>
      <c r="AD243" t="str">
        <f>CONCATENATE('Data Descriptive'!O258,'Data Descriptive'!O258)</f>
        <v>11</v>
      </c>
      <c r="AE243" t="str">
        <f>CONCATENATE('Data Descriptive'!O258,'Data Descriptive'!P258)</f>
        <v>13</v>
      </c>
      <c r="AF243" t="str">
        <f>CONCATENATE('Data Descriptive'!O258,'Data Descriptive'!R258)</f>
        <v>11</v>
      </c>
      <c r="AG243" t="str">
        <f>CONCATENATE('Data Descriptive'!O258,'Data Descriptive'!S258)</f>
        <v>10</v>
      </c>
      <c r="AH243" t="str">
        <f>CONCATENATE('Data Descriptive'!O258,'Data Descriptive'!U258)</f>
        <v>11</v>
      </c>
      <c r="AI243" t="str">
        <f>CONCATENATE('Data Descriptive'!P258,'Data Descriptive'!P258)</f>
        <v>33</v>
      </c>
      <c r="AJ243" t="str">
        <f>CONCATENATE('Data Descriptive'!P258,'Data Descriptive'!R258)</f>
        <v>31</v>
      </c>
      <c r="AK243" t="str">
        <f>CONCATENATE('Data Descriptive'!P258,'Data Descriptive'!S258)</f>
        <v>30</v>
      </c>
      <c r="AL243" t="str">
        <f>CONCATENATE('Data Descriptive'!P258,'Data Descriptive'!U258)</f>
        <v>31</v>
      </c>
      <c r="AM243" t="str">
        <f>CONCATENATE('Data Descriptive'!R258,'Data Descriptive'!R258)</f>
        <v>11</v>
      </c>
      <c r="AN243" t="str">
        <f>CONCATENATE('Data Descriptive'!R258,'Data Descriptive'!S258)</f>
        <v>10</v>
      </c>
      <c r="AO243" t="str">
        <f>CONCATENATE('Data Descriptive'!R258,'Data Descriptive'!U258)</f>
        <v>11</v>
      </c>
      <c r="AP243" t="str">
        <f>CONCATENATE('Data Descriptive'!S258,'Data Descriptive'!S258)</f>
        <v>00</v>
      </c>
      <c r="AQ243" t="str">
        <f>CONCATENATE('Data Descriptive'!S258,'Data Descriptive'!U258)</f>
        <v>01</v>
      </c>
      <c r="AR243" t="str">
        <f>CONCATENATE('Data Descriptive'!U258,'Data Descriptive'!U258)</f>
        <v>11</v>
      </c>
    </row>
    <row r="244" spans="24:44">
      <c r="X244" t="str">
        <f>CONCATENATE('Data Descriptive'!M259,'Data Descriptive'!M259)</f>
        <v>00</v>
      </c>
      <c r="Y244" t="str">
        <f>CONCATENATE('Data Descriptive'!M259,'Data Descriptive'!O259)</f>
        <v>02</v>
      </c>
      <c r="Z244" t="str">
        <f>CONCATENATE('Data Descriptive'!M259,'Data Descriptive'!P259)</f>
        <v>02</v>
      </c>
      <c r="AA244" t="str">
        <f>CONCATENATE('Data Descriptive'!M259,'Data Descriptive'!R259)</f>
        <v>00</v>
      </c>
      <c r="AB244" t="str">
        <f>CONCATENATE('Data Descriptive'!M259,'Data Descriptive'!S259)</f>
        <v>00</v>
      </c>
      <c r="AC244" t="str">
        <f>CONCATENATE('Data Descriptive'!M259,'Data Descriptive'!U259)</f>
        <v>01</v>
      </c>
      <c r="AD244" t="str">
        <f>CONCATENATE('Data Descriptive'!O259,'Data Descriptive'!O259)</f>
        <v>22</v>
      </c>
      <c r="AE244" t="str">
        <f>CONCATENATE('Data Descriptive'!O259,'Data Descriptive'!P259)</f>
        <v>22</v>
      </c>
      <c r="AF244" t="str">
        <f>CONCATENATE('Data Descriptive'!O259,'Data Descriptive'!R259)</f>
        <v>20</v>
      </c>
      <c r="AG244" t="str">
        <f>CONCATENATE('Data Descriptive'!O259,'Data Descriptive'!S259)</f>
        <v>20</v>
      </c>
      <c r="AH244" t="str">
        <f>CONCATENATE('Data Descriptive'!O259,'Data Descriptive'!U259)</f>
        <v>21</v>
      </c>
      <c r="AI244" t="str">
        <f>CONCATENATE('Data Descriptive'!P259,'Data Descriptive'!P259)</f>
        <v>22</v>
      </c>
      <c r="AJ244" t="str">
        <f>CONCATENATE('Data Descriptive'!P259,'Data Descriptive'!R259)</f>
        <v>20</v>
      </c>
      <c r="AK244" t="str">
        <f>CONCATENATE('Data Descriptive'!P259,'Data Descriptive'!S259)</f>
        <v>20</v>
      </c>
      <c r="AL244" t="str">
        <f>CONCATENATE('Data Descriptive'!P259,'Data Descriptive'!U259)</f>
        <v>21</v>
      </c>
      <c r="AM244" t="str">
        <f>CONCATENATE('Data Descriptive'!R259,'Data Descriptive'!R259)</f>
        <v>00</v>
      </c>
      <c r="AN244" t="str">
        <f>CONCATENATE('Data Descriptive'!R259,'Data Descriptive'!S259)</f>
        <v>00</v>
      </c>
      <c r="AO244" t="str">
        <f>CONCATENATE('Data Descriptive'!R259,'Data Descriptive'!U259)</f>
        <v>01</v>
      </c>
      <c r="AP244" t="str">
        <f>CONCATENATE('Data Descriptive'!S259,'Data Descriptive'!S259)</f>
        <v>00</v>
      </c>
      <c r="AQ244" t="str">
        <f>CONCATENATE('Data Descriptive'!S259,'Data Descriptive'!U259)</f>
        <v>01</v>
      </c>
      <c r="AR244" t="str">
        <f>CONCATENATE('Data Descriptive'!U259,'Data Descriptive'!U259)</f>
        <v>11</v>
      </c>
    </row>
    <row r="245" spans="24:44">
      <c r="X245" t="str">
        <f>CONCATENATE('Data Descriptive'!M260,'Data Descriptive'!M260)</f>
        <v>00</v>
      </c>
      <c r="Y245" t="str">
        <f>CONCATENATE('Data Descriptive'!M260,'Data Descriptive'!O260)</f>
        <v>00</v>
      </c>
      <c r="Z245" t="str">
        <f>CONCATENATE('Data Descriptive'!M260,'Data Descriptive'!P260)</f>
        <v>03</v>
      </c>
      <c r="AA245" t="str">
        <f>CONCATENATE('Data Descriptive'!M260,'Data Descriptive'!R260)</f>
        <v>00</v>
      </c>
      <c r="AB245" t="str">
        <f>CONCATENATE('Data Descriptive'!M260,'Data Descriptive'!S260)</f>
        <v>00</v>
      </c>
      <c r="AC245" t="str">
        <f>CONCATENATE('Data Descriptive'!M260,'Data Descriptive'!U260)</f>
        <v>01</v>
      </c>
      <c r="AD245" t="str">
        <f>CONCATENATE('Data Descriptive'!O260,'Data Descriptive'!O260)</f>
        <v>00</v>
      </c>
      <c r="AE245" t="str">
        <f>CONCATENATE('Data Descriptive'!O260,'Data Descriptive'!P260)</f>
        <v>03</v>
      </c>
      <c r="AF245" t="str">
        <f>CONCATENATE('Data Descriptive'!O260,'Data Descriptive'!R260)</f>
        <v>00</v>
      </c>
      <c r="AG245" t="str">
        <f>CONCATENATE('Data Descriptive'!O260,'Data Descriptive'!S260)</f>
        <v>00</v>
      </c>
      <c r="AH245" t="str">
        <f>CONCATENATE('Data Descriptive'!O260,'Data Descriptive'!U260)</f>
        <v>01</v>
      </c>
      <c r="AI245" t="str">
        <f>CONCATENATE('Data Descriptive'!P260,'Data Descriptive'!P260)</f>
        <v>33</v>
      </c>
      <c r="AJ245" t="str">
        <f>CONCATENATE('Data Descriptive'!P260,'Data Descriptive'!R260)</f>
        <v>30</v>
      </c>
      <c r="AK245" t="str">
        <f>CONCATENATE('Data Descriptive'!P260,'Data Descriptive'!S260)</f>
        <v>30</v>
      </c>
      <c r="AL245" t="str">
        <f>CONCATENATE('Data Descriptive'!P260,'Data Descriptive'!U260)</f>
        <v>31</v>
      </c>
      <c r="AM245" t="str">
        <f>CONCATENATE('Data Descriptive'!R260,'Data Descriptive'!R260)</f>
        <v>00</v>
      </c>
      <c r="AN245" t="str">
        <f>CONCATENATE('Data Descriptive'!R260,'Data Descriptive'!S260)</f>
        <v>00</v>
      </c>
      <c r="AO245" t="str">
        <f>CONCATENATE('Data Descriptive'!R260,'Data Descriptive'!U260)</f>
        <v>01</v>
      </c>
      <c r="AP245" t="str">
        <f>CONCATENATE('Data Descriptive'!S260,'Data Descriptive'!S260)</f>
        <v>00</v>
      </c>
      <c r="AQ245" t="str">
        <f>CONCATENATE('Data Descriptive'!S260,'Data Descriptive'!U260)</f>
        <v>01</v>
      </c>
      <c r="AR245" t="str">
        <f>CONCATENATE('Data Descriptive'!U260,'Data Descriptive'!U260)</f>
        <v>11</v>
      </c>
    </row>
    <row r="246" spans="24:44">
      <c r="X246" t="str">
        <f>CONCATENATE('Data Descriptive'!M261,'Data Descriptive'!M261)</f>
        <v>00</v>
      </c>
      <c r="Y246" t="str">
        <f>CONCATENATE('Data Descriptive'!M261,'Data Descriptive'!O261)</f>
        <v>00</v>
      </c>
      <c r="Z246" t="str">
        <f>CONCATENATE('Data Descriptive'!M261,'Data Descriptive'!P261)</f>
        <v>03</v>
      </c>
      <c r="AA246" t="str">
        <f>CONCATENATE('Data Descriptive'!M261,'Data Descriptive'!R261)</f>
        <v>01</v>
      </c>
      <c r="AB246" t="str">
        <f>CONCATENATE('Data Descriptive'!M261,'Data Descriptive'!S261)</f>
        <v>00</v>
      </c>
      <c r="AC246" t="str">
        <f>CONCATENATE('Data Descriptive'!M261,'Data Descriptive'!U261)</f>
        <v>00</v>
      </c>
      <c r="AD246" t="str">
        <f>CONCATENATE('Data Descriptive'!O261,'Data Descriptive'!O261)</f>
        <v>00</v>
      </c>
      <c r="AE246" t="str">
        <f>CONCATENATE('Data Descriptive'!O261,'Data Descriptive'!P261)</f>
        <v>03</v>
      </c>
      <c r="AF246" t="str">
        <f>CONCATENATE('Data Descriptive'!O261,'Data Descriptive'!R261)</f>
        <v>01</v>
      </c>
      <c r="AG246" t="str">
        <f>CONCATENATE('Data Descriptive'!O261,'Data Descriptive'!S261)</f>
        <v>00</v>
      </c>
      <c r="AH246" t="str">
        <f>CONCATENATE('Data Descriptive'!O261,'Data Descriptive'!U261)</f>
        <v>00</v>
      </c>
      <c r="AI246" t="str">
        <f>CONCATENATE('Data Descriptive'!P261,'Data Descriptive'!P261)</f>
        <v>33</v>
      </c>
      <c r="AJ246" t="str">
        <f>CONCATENATE('Data Descriptive'!P261,'Data Descriptive'!R261)</f>
        <v>31</v>
      </c>
      <c r="AK246" t="str">
        <f>CONCATENATE('Data Descriptive'!P261,'Data Descriptive'!S261)</f>
        <v>30</v>
      </c>
      <c r="AL246" t="str">
        <f>CONCATENATE('Data Descriptive'!P261,'Data Descriptive'!U261)</f>
        <v>30</v>
      </c>
      <c r="AM246" t="str">
        <f>CONCATENATE('Data Descriptive'!R261,'Data Descriptive'!R261)</f>
        <v>11</v>
      </c>
      <c r="AN246" t="str">
        <f>CONCATENATE('Data Descriptive'!R261,'Data Descriptive'!S261)</f>
        <v>10</v>
      </c>
      <c r="AO246" t="str">
        <f>CONCATENATE('Data Descriptive'!R261,'Data Descriptive'!U261)</f>
        <v>10</v>
      </c>
      <c r="AP246" t="str">
        <f>CONCATENATE('Data Descriptive'!S261,'Data Descriptive'!S261)</f>
        <v>00</v>
      </c>
      <c r="AQ246" t="str">
        <f>CONCATENATE('Data Descriptive'!S261,'Data Descriptive'!U261)</f>
        <v>00</v>
      </c>
      <c r="AR246" t="str">
        <f>CONCATENATE('Data Descriptive'!U261,'Data Descriptive'!U261)</f>
        <v>00</v>
      </c>
    </row>
    <row r="247" spans="24:44">
      <c r="X247" t="str">
        <f>CONCATENATE('Data Descriptive'!M262,'Data Descriptive'!M262)</f>
        <v>00</v>
      </c>
      <c r="Y247" t="str">
        <f>CONCATENATE('Data Descriptive'!M262,'Data Descriptive'!O262)</f>
        <v>02</v>
      </c>
      <c r="Z247" t="str">
        <f>CONCATENATE('Data Descriptive'!M262,'Data Descriptive'!P262)</f>
        <v>02</v>
      </c>
      <c r="AA247" t="str">
        <f>CONCATENATE('Data Descriptive'!M262,'Data Descriptive'!R262)</f>
        <v>00</v>
      </c>
      <c r="AB247" t="str">
        <f>CONCATENATE('Data Descriptive'!M262,'Data Descriptive'!S262)</f>
        <v>00</v>
      </c>
      <c r="AC247" t="str">
        <f>CONCATENATE('Data Descriptive'!M262,'Data Descriptive'!U262)</f>
        <v>01</v>
      </c>
      <c r="AD247" t="str">
        <f>CONCATENATE('Data Descriptive'!O262,'Data Descriptive'!O262)</f>
        <v>22</v>
      </c>
      <c r="AE247" t="str">
        <f>CONCATENATE('Data Descriptive'!O262,'Data Descriptive'!P262)</f>
        <v>22</v>
      </c>
      <c r="AF247" t="str">
        <f>CONCATENATE('Data Descriptive'!O262,'Data Descriptive'!R262)</f>
        <v>20</v>
      </c>
      <c r="AG247" t="str">
        <f>CONCATENATE('Data Descriptive'!O262,'Data Descriptive'!S262)</f>
        <v>20</v>
      </c>
      <c r="AH247" t="str">
        <f>CONCATENATE('Data Descriptive'!O262,'Data Descriptive'!U262)</f>
        <v>21</v>
      </c>
      <c r="AI247" t="str">
        <f>CONCATENATE('Data Descriptive'!P262,'Data Descriptive'!P262)</f>
        <v>22</v>
      </c>
      <c r="AJ247" t="str">
        <f>CONCATENATE('Data Descriptive'!P262,'Data Descriptive'!R262)</f>
        <v>20</v>
      </c>
      <c r="AK247" t="str">
        <f>CONCATENATE('Data Descriptive'!P262,'Data Descriptive'!S262)</f>
        <v>20</v>
      </c>
      <c r="AL247" t="str">
        <f>CONCATENATE('Data Descriptive'!P262,'Data Descriptive'!U262)</f>
        <v>21</v>
      </c>
      <c r="AM247" t="str">
        <f>CONCATENATE('Data Descriptive'!R262,'Data Descriptive'!R262)</f>
        <v>00</v>
      </c>
      <c r="AN247" t="str">
        <f>CONCATENATE('Data Descriptive'!R262,'Data Descriptive'!S262)</f>
        <v>00</v>
      </c>
      <c r="AO247" t="str">
        <f>CONCATENATE('Data Descriptive'!R262,'Data Descriptive'!U262)</f>
        <v>01</v>
      </c>
      <c r="AP247" t="str">
        <f>CONCATENATE('Data Descriptive'!S262,'Data Descriptive'!S262)</f>
        <v>00</v>
      </c>
      <c r="AQ247" t="str">
        <f>CONCATENATE('Data Descriptive'!S262,'Data Descriptive'!U262)</f>
        <v>01</v>
      </c>
      <c r="AR247" t="str">
        <f>CONCATENATE('Data Descriptive'!U262,'Data Descriptive'!U262)</f>
        <v>11</v>
      </c>
    </row>
    <row r="248" spans="24:44">
      <c r="X248" t="str">
        <f>CONCATENATE('Data Descriptive'!M263,'Data Descriptive'!M263)</f>
        <v>00</v>
      </c>
      <c r="Y248" t="str">
        <f>CONCATENATE('Data Descriptive'!M263,'Data Descriptive'!O263)</f>
        <v>00</v>
      </c>
      <c r="Z248" t="str">
        <f>CONCATENATE('Data Descriptive'!M263,'Data Descriptive'!P263)</f>
        <v>03</v>
      </c>
      <c r="AA248" t="str">
        <f>CONCATENATE('Data Descriptive'!M263,'Data Descriptive'!R263)</f>
        <v>01</v>
      </c>
      <c r="AB248" t="str">
        <f>CONCATENATE('Data Descriptive'!M263,'Data Descriptive'!S263)</f>
        <v>00</v>
      </c>
      <c r="AC248" t="str">
        <f>CONCATENATE('Data Descriptive'!M263,'Data Descriptive'!U263)</f>
        <v>01</v>
      </c>
      <c r="AD248" t="str">
        <f>CONCATENATE('Data Descriptive'!O263,'Data Descriptive'!O263)</f>
        <v>00</v>
      </c>
      <c r="AE248" t="str">
        <f>CONCATENATE('Data Descriptive'!O263,'Data Descriptive'!P263)</f>
        <v>03</v>
      </c>
      <c r="AF248" t="str">
        <f>CONCATENATE('Data Descriptive'!O263,'Data Descriptive'!R263)</f>
        <v>01</v>
      </c>
      <c r="AG248" t="str">
        <f>CONCATENATE('Data Descriptive'!O263,'Data Descriptive'!S263)</f>
        <v>00</v>
      </c>
      <c r="AH248" t="str">
        <f>CONCATENATE('Data Descriptive'!O263,'Data Descriptive'!U263)</f>
        <v>01</v>
      </c>
      <c r="AI248" t="str">
        <f>CONCATENATE('Data Descriptive'!P263,'Data Descriptive'!P263)</f>
        <v>33</v>
      </c>
      <c r="AJ248" t="str">
        <f>CONCATENATE('Data Descriptive'!P263,'Data Descriptive'!R263)</f>
        <v>31</v>
      </c>
      <c r="AK248" t="str">
        <f>CONCATENATE('Data Descriptive'!P263,'Data Descriptive'!S263)</f>
        <v>30</v>
      </c>
      <c r="AL248" t="str">
        <f>CONCATENATE('Data Descriptive'!P263,'Data Descriptive'!U263)</f>
        <v>31</v>
      </c>
      <c r="AM248" t="str">
        <f>CONCATENATE('Data Descriptive'!R263,'Data Descriptive'!R263)</f>
        <v>11</v>
      </c>
      <c r="AN248" t="str">
        <f>CONCATENATE('Data Descriptive'!R263,'Data Descriptive'!S263)</f>
        <v>10</v>
      </c>
      <c r="AO248" t="str">
        <f>CONCATENATE('Data Descriptive'!R263,'Data Descriptive'!U263)</f>
        <v>11</v>
      </c>
      <c r="AP248" t="str">
        <f>CONCATENATE('Data Descriptive'!S263,'Data Descriptive'!S263)</f>
        <v>00</v>
      </c>
      <c r="AQ248" t="str">
        <f>CONCATENATE('Data Descriptive'!S263,'Data Descriptive'!U263)</f>
        <v>01</v>
      </c>
      <c r="AR248" t="str">
        <f>CONCATENATE('Data Descriptive'!U263,'Data Descriptive'!U263)</f>
        <v>11</v>
      </c>
    </row>
    <row r="249" spans="24:44">
      <c r="X249" t="str">
        <f>CONCATENATE('Data Descriptive'!M264,'Data Descriptive'!M264)</f>
        <v>00</v>
      </c>
      <c r="Y249" t="str">
        <f>CONCATENATE('Data Descriptive'!M264,'Data Descriptive'!O264)</f>
        <v>00</v>
      </c>
      <c r="Z249" t="str">
        <f>CONCATENATE('Data Descriptive'!M264,'Data Descriptive'!P264)</f>
        <v>03</v>
      </c>
      <c r="AA249" t="str">
        <f>CONCATENATE('Data Descriptive'!M264,'Data Descriptive'!R264)</f>
        <v>01</v>
      </c>
      <c r="AB249" t="str">
        <f>CONCATENATE('Data Descriptive'!M264,'Data Descriptive'!S264)</f>
        <v>00</v>
      </c>
      <c r="AC249" t="str">
        <f>CONCATENATE('Data Descriptive'!M264,'Data Descriptive'!U264)</f>
        <v>00</v>
      </c>
      <c r="AD249" t="str">
        <f>CONCATENATE('Data Descriptive'!O264,'Data Descriptive'!O264)</f>
        <v>00</v>
      </c>
      <c r="AE249" t="str">
        <f>CONCATENATE('Data Descriptive'!O264,'Data Descriptive'!P264)</f>
        <v>03</v>
      </c>
      <c r="AF249" t="str">
        <f>CONCATENATE('Data Descriptive'!O264,'Data Descriptive'!R264)</f>
        <v>01</v>
      </c>
      <c r="AG249" t="str">
        <f>CONCATENATE('Data Descriptive'!O264,'Data Descriptive'!S264)</f>
        <v>00</v>
      </c>
      <c r="AH249" t="str">
        <f>CONCATENATE('Data Descriptive'!O264,'Data Descriptive'!U264)</f>
        <v>00</v>
      </c>
      <c r="AI249" t="str">
        <f>CONCATENATE('Data Descriptive'!P264,'Data Descriptive'!P264)</f>
        <v>33</v>
      </c>
      <c r="AJ249" t="str">
        <f>CONCATENATE('Data Descriptive'!P264,'Data Descriptive'!R264)</f>
        <v>31</v>
      </c>
      <c r="AK249" t="str">
        <f>CONCATENATE('Data Descriptive'!P264,'Data Descriptive'!S264)</f>
        <v>30</v>
      </c>
      <c r="AL249" t="str">
        <f>CONCATENATE('Data Descriptive'!P264,'Data Descriptive'!U264)</f>
        <v>30</v>
      </c>
      <c r="AM249" t="str">
        <f>CONCATENATE('Data Descriptive'!R264,'Data Descriptive'!R264)</f>
        <v>11</v>
      </c>
      <c r="AN249" t="str">
        <f>CONCATENATE('Data Descriptive'!R264,'Data Descriptive'!S264)</f>
        <v>10</v>
      </c>
      <c r="AO249" t="str">
        <f>CONCATENATE('Data Descriptive'!R264,'Data Descriptive'!U264)</f>
        <v>10</v>
      </c>
      <c r="AP249" t="str">
        <f>CONCATENATE('Data Descriptive'!S264,'Data Descriptive'!S264)</f>
        <v>00</v>
      </c>
      <c r="AQ249" t="str">
        <f>CONCATENATE('Data Descriptive'!S264,'Data Descriptive'!U264)</f>
        <v>00</v>
      </c>
      <c r="AR249" t="str">
        <f>CONCATENATE('Data Descriptive'!U264,'Data Descriptive'!U264)</f>
        <v>00</v>
      </c>
    </row>
    <row r="250" spans="24:44">
      <c r="X250" t="str">
        <f>CONCATENATE('Data Descriptive'!M265,'Data Descriptive'!M265)</f>
        <v>00</v>
      </c>
      <c r="Y250" t="str">
        <f>CONCATENATE('Data Descriptive'!M265,'Data Descriptive'!O265)</f>
        <v>02</v>
      </c>
      <c r="Z250" t="str">
        <f>CONCATENATE('Data Descriptive'!M265,'Data Descriptive'!P265)</f>
        <v>03</v>
      </c>
      <c r="AA250" t="str">
        <f>CONCATENATE('Data Descriptive'!M265,'Data Descriptive'!R265)</f>
        <v>01</v>
      </c>
      <c r="AB250" t="str">
        <f>CONCATENATE('Data Descriptive'!M265,'Data Descriptive'!S265)</f>
        <v>00</v>
      </c>
      <c r="AC250" t="str">
        <f>CONCATENATE('Data Descriptive'!M265,'Data Descriptive'!U265)</f>
        <v>00</v>
      </c>
      <c r="AD250" t="str">
        <f>CONCATENATE('Data Descriptive'!O265,'Data Descriptive'!O265)</f>
        <v>22</v>
      </c>
      <c r="AE250" t="str">
        <f>CONCATENATE('Data Descriptive'!O265,'Data Descriptive'!P265)</f>
        <v>23</v>
      </c>
      <c r="AF250" t="str">
        <f>CONCATENATE('Data Descriptive'!O265,'Data Descriptive'!R265)</f>
        <v>21</v>
      </c>
      <c r="AG250" t="str">
        <f>CONCATENATE('Data Descriptive'!O265,'Data Descriptive'!S265)</f>
        <v>20</v>
      </c>
      <c r="AH250" t="str">
        <f>CONCATENATE('Data Descriptive'!O265,'Data Descriptive'!U265)</f>
        <v>20</v>
      </c>
      <c r="AI250" t="str">
        <f>CONCATENATE('Data Descriptive'!P265,'Data Descriptive'!P265)</f>
        <v>33</v>
      </c>
      <c r="AJ250" t="str">
        <f>CONCATENATE('Data Descriptive'!P265,'Data Descriptive'!R265)</f>
        <v>31</v>
      </c>
      <c r="AK250" t="str">
        <f>CONCATENATE('Data Descriptive'!P265,'Data Descriptive'!S265)</f>
        <v>30</v>
      </c>
      <c r="AL250" t="str">
        <f>CONCATENATE('Data Descriptive'!P265,'Data Descriptive'!U265)</f>
        <v>30</v>
      </c>
      <c r="AM250" t="str">
        <f>CONCATENATE('Data Descriptive'!R265,'Data Descriptive'!R265)</f>
        <v>11</v>
      </c>
      <c r="AN250" t="str">
        <f>CONCATENATE('Data Descriptive'!R265,'Data Descriptive'!S265)</f>
        <v>10</v>
      </c>
      <c r="AO250" t="str">
        <f>CONCATENATE('Data Descriptive'!R265,'Data Descriptive'!U265)</f>
        <v>10</v>
      </c>
      <c r="AP250" t="str">
        <f>CONCATENATE('Data Descriptive'!S265,'Data Descriptive'!S265)</f>
        <v>00</v>
      </c>
      <c r="AQ250" t="str">
        <f>CONCATENATE('Data Descriptive'!S265,'Data Descriptive'!U265)</f>
        <v>00</v>
      </c>
      <c r="AR250" t="str">
        <f>CONCATENATE('Data Descriptive'!U265,'Data Descriptive'!U265)</f>
        <v>00</v>
      </c>
    </row>
    <row r="251" spans="24:44">
      <c r="X251" t="str">
        <f>CONCATENATE('Data Descriptive'!M266,'Data Descriptive'!M266)</f>
        <v>11</v>
      </c>
      <c r="Y251" t="str">
        <f>CONCATENATE('Data Descriptive'!M266,'Data Descriptive'!O266)</f>
        <v>12</v>
      </c>
      <c r="Z251" t="str">
        <f>CONCATENATE('Data Descriptive'!M266,'Data Descriptive'!P266)</f>
        <v>13</v>
      </c>
      <c r="AA251" t="str">
        <f>CONCATENATE('Data Descriptive'!M266,'Data Descriptive'!R266)</f>
        <v>10</v>
      </c>
      <c r="AB251" t="str">
        <f>CONCATENATE('Data Descriptive'!M266,'Data Descriptive'!S266)</f>
        <v>10</v>
      </c>
      <c r="AC251" t="str">
        <f>CONCATENATE('Data Descriptive'!M266,'Data Descriptive'!U266)</f>
        <v>11</v>
      </c>
      <c r="AD251" t="str">
        <f>CONCATENATE('Data Descriptive'!O266,'Data Descriptive'!O266)</f>
        <v>22</v>
      </c>
      <c r="AE251" t="str">
        <f>CONCATENATE('Data Descriptive'!O266,'Data Descriptive'!P266)</f>
        <v>23</v>
      </c>
      <c r="AF251" t="str">
        <f>CONCATENATE('Data Descriptive'!O266,'Data Descriptive'!R266)</f>
        <v>20</v>
      </c>
      <c r="AG251" t="str">
        <f>CONCATENATE('Data Descriptive'!O266,'Data Descriptive'!S266)</f>
        <v>20</v>
      </c>
      <c r="AH251" t="str">
        <f>CONCATENATE('Data Descriptive'!O266,'Data Descriptive'!U266)</f>
        <v>21</v>
      </c>
      <c r="AI251" t="str">
        <f>CONCATENATE('Data Descriptive'!P266,'Data Descriptive'!P266)</f>
        <v>33</v>
      </c>
      <c r="AJ251" t="str">
        <f>CONCATENATE('Data Descriptive'!P266,'Data Descriptive'!R266)</f>
        <v>30</v>
      </c>
      <c r="AK251" t="str">
        <f>CONCATENATE('Data Descriptive'!P266,'Data Descriptive'!S266)</f>
        <v>30</v>
      </c>
      <c r="AL251" t="str">
        <f>CONCATENATE('Data Descriptive'!P266,'Data Descriptive'!U266)</f>
        <v>31</v>
      </c>
      <c r="AM251" t="str">
        <f>CONCATENATE('Data Descriptive'!R266,'Data Descriptive'!R266)</f>
        <v>00</v>
      </c>
      <c r="AN251" t="str">
        <f>CONCATENATE('Data Descriptive'!R266,'Data Descriptive'!S266)</f>
        <v>00</v>
      </c>
      <c r="AO251" t="str">
        <f>CONCATENATE('Data Descriptive'!R266,'Data Descriptive'!U266)</f>
        <v>01</v>
      </c>
      <c r="AP251" t="str">
        <f>CONCATENATE('Data Descriptive'!S266,'Data Descriptive'!S266)</f>
        <v>00</v>
      </c>
      <c r="AQ251" t="str">
        <f>CONCATENATE('Data Descriptive'!S266,'Data Descriptive'!U266)</f>
        <v>01</v>
      </c>
      <c r="AR251" t="str">
        <f>CONCATENATE('Data Descriptive'!U266,'Data Descriptive'!U266)</f>
        <v>11</v>
      </c>
    </row>
    <row r="252" spans="24:44">
      <c r="X252" t="str">
        <f>CONCATENATE('Data Descriptive'!M267,'Data Descriptive'!M267)</f>
        <v>00</v>
      </c>
      <c r="Y252" t="str">
        <f>CONCATENATE('Data Descriptive'!M267,'Data Descriptive'!O267)</f>
        <v>00</v>
      </c>
      <c r="Z252" t="str">
        <f>CONCATENATE('Data Descriptive'!M267,'Data Descriptive'!P267)</f>
        <v>01</v>
      </c>
      <c r="AA252" t="str">
        <f>CONCATENATE('Data Descriptive'!M267,'Data Descriptive'!R267)</f>
        <v>00</v>
      </c>
      <c r="AB252" t="str">
        <f>CONCATENATE('Data Descriptive'!M267,'Data Descriptive'!S267)</f>
        <v>00</v>
      </c>
      <c r="AC252" t="str">
        <f>CONCATENATE('Data Descriptive'!M267,'Data Descriptive'!U267)</f>
        <v>00</v>
      </c>
      <c r="AD252" t="str">
        <f>CONCATENATE('Data Descriptive'!O267,'Data Descriptive'!O267)</f>
        <v>00</v>
      </c>
      <c r="AE252" t="str">
        <f>CONCATENATE('Data Descriptive'!O267,'Data Descriptive'!P267)</f>
        <v>01</v>
      </c>
      <c r="AF252" t="str">
        <f>CONCATENATE('Data Descriptive'!O267,'Data Descriptive'!R267)</f>
        <v>00</v>
      </c>
      <c r="AG252" t="str">
        <f>CONCATENATE('Data Descriptive'!O267,'Data Descriptive'!S267)</f>
        <v>00</v>
      </c>
      <c r="AH252" t="str">
        <f>CONCATENATE('Data Descriptive'!O267,'Data Descriptive'!U267)</f>
        <v>00</v>
      </c>
      <c r="AI252" t="str">
        <f>CONCATENATE('Data Descriptive'!P267,'Data Descriptive'!P267)</f>
        <v>11</v>
      </c>
      <c r="AJ252" t="str">
        <f>CONCATENATE('Data Descriptive'!P267,'Data Descriptive'!R267)</f>
        <v>10</v>
      </c>
      <c r="AK252" t="str">
        <f>CONCATENATE('Data Descriptive'!P267,'Data Descriptive'!S267)</f>
        <v>10</v>
      </c>
      <c r="AL252" t="str">
        <f>CONCATENATE('Data Descriptive'!P267,'Data Descriptive'!U267)</f>
        <v>10</v>
      </c>
      <c r="AM252" t="str">
        <f>CONCATENATE('Data Descriptive'!R267,'Data Descriptive'!R267)</f>
        <v>00</v>
      </c>
      <c r="AN252" t="str">
        <f>CONCATENATE('Data Descriptive'!R267,'Data Descriptive'!S267)</f>
        <v>00</v>
      </c>
      <c r="AO252" t="str">
        <f>CONCATENATE('Data Descriptive'!R267,'Data Descriptive'!U267)</f>
        <v>00</v>
      </c>
      <c r="AP252" t="str">
        <f>CONCATENATE('Data Descriptive'!S267,'Data Descriptive'!S267)</f>
        <v>00</v>
      </c>
      <c r="AQ252" t="str">
        <f>CONCATENATE('Data Descriptive'!S267,'Data Descriptive'!U267)</f>
        <v>00</v>
      </c>
      <c r="AR252" t="str">
        <f>CONCATENATE('Data Descriptive'!U267,'Data Descriptive'!U267)</f>
        <v>00</v>
      </c>
    </row>
    <row r="253" spans="24:44">
      <c r="X253" t="str">
        <f>CONCATENATE('Data Descriptive'!M268,'Data Descriptive'!M268)</f>
        <v>00</v>
      </c>
      <c r="Y253" t="str">
        <f>CONCATENATE('Data Descriptive'!M268,'Data Descriptive'!O268)</f>
        <v>00</v>
      </c>
      <c r="Z253" t="str">
        <f>CONCATENATE('Data Descriptive'!M268,'Data Descriptive'!P268)</f>
        <v>03</v>
      </c>
      <c r="AA253" t="str">
        <f>CONCATENATE('Data Descriptive'!M268,'Data Descriptive'!R268)</f>
        <v>01</v>
      </c>
      <c r="AB253" t="str">
        <f>CONCATENATE('Data Descriptive'!M268,'Data Descriptive'!S268)</f>
        <v>01</v>
      </c>
      <c r="AC253" t="str">
        <f>CONCATENATE('Data Descriptive'!M268,'Data Descriptive'!U268)</f>
        <v>00</v>
      </c>
      <c r="AD253" t="str">
        <f>CONCATENATE('Data Descriptive'!O268,'Data Descriptive'!O268)</f>
        <v>00</v>
      </c>
      <c r="AE253" t="str">
        <f>CONCATENATE('Data Descriptive'!O268,'Data Descriptive'!P268)</f>
        <v>03</v>
      </c>
      <c r="AF253" t="str">
        <f>CONCATENATE('Data Descriptive'!O268,'Data Descriptive'!R268)</f>
        <v>01</v>
      </c>
      <c r="AG253" t="str">
        <f>CONCATENATE('Data Descriptive'!O268,'Data Descriptive'!S268)</f>
        <v>01</v>
      </c>
      <c r="AH253" t="str">
        <f>CONCATENATE('Data Descriptive'!O268,'Data Descriptive'!U268)</f>
        <v>00</v>
      </c>
      <c r="AI253" t="str">
        <f>CONCATENATE('Data Descriptive'!P268,'Data Descriptive'!P268)</f>
        <v>33</v>
      </c>
      <c r="AJ253" t="str">
        <f>CONCATENATE('Data Descriptive'!P268,'Data Descriptive'!R268)</f>
        <v>31</v>
      </c>
      <c r="AK253" t="str">
        <f>CONCATENATE('Data Descriptive'!P268,'Data Descriptive'!S268)</f>
        <v>31</v>
      </c>
      <c r="AL253" t="str">
        <f>CONCATENATE('Data Descriptive'!P268,'Data Descriptive'!U268)</f>
        <v>30</v>
      </c>
      <c r="AM253" t="str">
        <f>CONCATENATE('Data Descriptive'!R268,'Data Descriptive'!R268)</f>
        <v>11</v>
      </c>
      <c r="AN253" t="str">
        <f>CONCATENATE('Data Descriptive'!R268,'Data Descriptive'!S268)</f>
        <v>11</v>
      </c>
      <c r="AO253" t="str">
        <f>CONCATENATE('Data Descriptive'!R268,'Data Descriptive'!U268)</f>
        <v>10</v>
      </c>
      <c r="AP253" t="str">
        <f>CONCATENATE('Data Descriptive'!S268,'Data Descriptive'!S268)</f>
        <v>11</v>
      </c>
      <c r="AQ253" t="str">
        <f>CONCATENATE('Data Descriptive'!S268,'Data Descriptive'!U268)</f>
        <v>10</v>
      </c>
      <c r="AR253" t="str">
        <f>CONCATENATE('Data Descriptive'!U268,'Data Descriptive'!U268)</f>
        <v>00</v>
      </c>
    </row>
    <row r="254" spans="24:44">
      <c r="X254" t="str">
        <f>CONCATENATE('Data Descriptive'!M269,'Data Descriptive'!M269)</f>
        <v>00</v>
      </c>
      <c r="Y254" t="str">
        <f>CONCATENATE('Data Descriptive'!M269,'Data Descriptive'!O269)</f>
        <v>00</v>
      </c>
      <c r="Z254" t="str">
        <f>CONCATENATE('Data Descriptive'!M269,'Data Descriptive'!P269)</f>
        <v>03</v>
      </c>
      <c r="AA254" t="str">
        <f>CONCATENATE('Data Descriptive'!M269,'Data Descriptive'!R269)</f>
        <v>01</v>
      </c>
      <c r="AB254" t="str">
        <f>CONCATENATE('Data Descriptive'!M269,'Data Descriptive'!S269)</f>
        <v>00</v>
      </c>
      <c r="AC254" t="str">
        <f>CONCATENATE('Data Descriptive'!M269,'Data Descriptive'!U269)</f>
        <v>00</v>
      </c>
      <c r="AD254" t="str">
        <f>CONCATENATE('Data Descriptive'!O269,'Data Descriptive'!O269)</f>
        <v>00</v>
      </c>
      <c r="AE254" t="str">
        <f>CONCATENATE('Data Descriptive'!O269,'Data Descriptive'!P269)</f>
        <v>03</v>
      </c>
      <c r="AF254" t="str">
        <f>CONCATENATE('Data Descriptive'!O269,'Data Descriptive'!R269)</f>
        <v>01</v>
      </c>
      <c r="AG254" t="str">
        <f>CONCATENATE('Data Descriptive'!O269,'Data Descriptive'!S269)</f>
        <v>00</v>
      </c>
      <c r="AH254" t="str">
        <f>CONCATENATE('Data Descriptive'!O269,'Data Descriptive'!U269)</f>
        <v>00</v>
      </c>
      <c r="AI254" t="str">
        <f>CONCATENATE('Data Descriptive'!P269,'Data Descriptive'!P269)</f>
        <v>33</v>
      </c>
      <c r="AJ254" t="str">
        <f>CONCATENATE('Data Descriptive'!P269,'Data Descriptive'!R269)</f>
        <v>31</v>
      </c>
      <c r="AK254" t="str">
        <f>CONCATENATE('Data Descriptive'!P269,'Data Descriptive'!S269)</f>
        <v>30</v>
      </c>
      <c r="AL254" t="str">
        <f>CONCATENATE('Data Descriptive'!P269,'Data Descriptive'!U269)</f>
        <v>30</v>
      </c>
      <c r="AM254" t="str">
        <f>CONCATENATE('Data Descriptive'!R269,'Data Descriptive'!R269)</f>
        <v>11</v>
      </c>
      <c r="AN254" t="str">
        <f>CONCATENATE('Data Descriptive'!R269,'Data Descriptive'!S269)</f>
        <v>10</v>
      </c>
      <c r="AO254" t="str">
        <f>CONCATENATE('Data Descriptive'!R269,'Data Descriptive'!U269)</f>
        <v>10</v>
      </c>
      <c r="AP254" t="str">
        <f>CONCATENATE('Data Descriptive'!S269,'Data Descriptive'!S269)</f>
        <v>00</v>
      </c>
      <c r="AQ254" t="str">
        <f>CONCATENATE('Data Descriptive'!S269,'Data Descriptive'!U269)</f>
        <v>00</v>
      </c>
      <c r="AR254" t="str">
        <f>CONCATENATE('Data Descriptive'!U269,'Data Descriptive'!U269)</f>
        <v>00</v>
      </c>
    </row>
    <row r="255" spans="24:44">
      <c r="X255" t="str">
        <f>CONCATENATE('Data Descriptive'!M270,'Data Descriptive'!M270)</f>
        <v>00</v>
      </c>
      <c r="Y255" t="str">
        <f>CONCATENATE('Data Descriptive'!M270,'Data Descriptive'!O270)</f>
        <v>00</v>
      </c>
      <c r="Z255" t="str">
        <f>CONCATENATE('Data Descriptive'!M270,'Data Descriptive'!P270)</f>
        <v>03</v>
      </c>
      <c r="AA255" t="str">
        <f>CONCATENATE('Data Descriptive'!M270,'Data Descriptive'!R270)</f>
        <v>01</v>
      </c>
      <c r="AB255" t="str">
        <f>CONCATENATE('Data Descriptive'!M270,'Data Descriptive'!S270)</f>
        <v>00</v>
      </c>
      <c r="AC255" t="str">
        <f>CONCATENATE('Data Descriptive'!M270,'Data Descriptive'!U270)</f>
        <v>00</v>
      </c>
      <c r="AD255" t="str">
        <f>CONCATENATE('Data Descriptive'!O270,'Data Descriptive'!O270)</f>
        <v>00</v>
      </c>
      <c r="AE255" t="str">
        <f>CONCATENATE('Data Descriptive'!O270,'Data Descriptive'!P270)</f>
        <v>03</v>
      </c>
      <c r="AF255" t="str">
        <f>CONCATENATE('Data Descriptive'!O270,'Data Descriptive'!R270)</f>
        <v>01</v>
      </c>
      <c r="AG255" t="str">
        <f>CONCATENATE('Data Descriptive'!O270,'Data Descriptive'!S270)</f>
        <v>00</v>
      </c>
      <c r="AH255" t="str">
        <f>CONCATENATE('Data Descriptive'!O270,'Data Descriptive'!U270)</f>
        <v>00</v>
      </c>
      <c r="AI255" t="str">
        <f>CONCATENATE('Data Descriptive'!P270,'Data Descriptive'!P270)</f>
        <v>33</v>
      </c>
      <c r="AJ255" t="str">
        <f>CONCATENATE('Data Descriptive'!P270,'Data Descriptive'!R270)</f>
        <v>31</v>
      </c>
      <c r="AK255" t="str">
        <f>CONCATENATE('Data Descriptive'!P270,'Data Descriptive'!S270)</f>
        <v>30</v>
      </c>
      <c r="AL255" t="str">
        <f>CONCATENATE('Data Descriptive'!P270,'Data Descriptive'!U270)</f>
        <v>30</v>
      </c>
      <c r="AM255" t="str">
        <f>CONCATENATE('Data Descriptive'!R270,'Data Descriptive'!R270)</f>
        <v>11</v>
      </c>
      <c r="AN255" t="str">
        <f>CONCATENATE('Data Descriptive'!R270,'Data Descriptive'!S270)</f>
        <v>10</v>
      </c>
      <c r="AO255" t="str">
        <f>CONCATENATE('Data Descriptive'!R270,'Data Descriptive'!U270)</f>
        <v>10</v>
      </c>
      <c r="AP255" t="str">
        <f>CONCATENATE('Data Descriptive'!S270,'Data Descriptive'!S270)</f>
        <v>00</v>
      </c>
      <c r="AQ255" t="str">
        <f>CONCATENATE('Data Descriptive'!S270,'Data Descriptive'!U270)</f>
        <v>00</v>
      </c>
      <c r="AR255" t="str">
        <f>CONCATENATE('Data Descriptive'!U270,'Data Descriptive'!U270)</f>
        <v>00</v>
      </c>
    </row>
    <row r="256" spans="24:44">
      <c r="X256" t="str">
        <f>CONCATENATE('Data Descriptive'!M271,'Data Descriptive'!M271)</f>
        <v>11</v>
      </c>
      <c r="Y256" t="str">
        <f>CONCATENATE('Data Descriptive'!M271,'Data Descriptive'!O271)</f>
        <v>11</v>
      </c>
      <c r="Z256" t="str">
        <f>CONCATENATE('Data Descriptive'!M271,'Data Descriptive'!P271)</f>
        <v>13</v>
      </c>
      <c r="AA256" t="str">
        <f>CONCATENATE('Data Descriptive'!M271,'Data Descriptive'!R271)</f>
        <v>10</v>
      </c>
      <c r="AB256" t="str">
        <f>CONCATENATE('Data Descriptive'!M271,'Data Descriptive'!S271)</f>
        <v>11</v>
      </c>
      <c r="AC256" t="str">
        <f>CONCATENATE('Data Descriptive'!M271,'Data Descriptive'!U271)</f>
        <v>11</v>
      </c>
      <c r="AD256" t="str">
        <f>CONCATENATE('Data Descriptive'!O271,'Data Descriptive'!O271)</f>
        <v>11</v>
      </c>
      <c r="AE256" t="str">
        <f>CONCATENATE('Data Descriptive'!O271,'Data Descriptive'!P271)</f>
        <v>13</v>
      </c>
      <c r="AF256" t="str">
        <f>CONCATENATE('Data Descriptive'!O271,'Data Descriptive'!R271)</f>
        <v>10</v>
      </c>
      <c r="AG256" t="str">
        <f>CONCATENATE('Data Descriptive'!O271,'Data Descriptive'!S271)</f>
        <v>11</v>
      </c>
      <c r="AH256" t="str">
        <f>CONCATENATE('Data Descriptive'!O271,'Data Descriptive'!U271)</f>
        <v>11</v>
      </c>
      <c r="AI256" t="str">
        <f>CONCATENATE('Data Descriptive'!P271,'Data Descriptive'!P271)</f>
        <v>33</v>
      </c>
      <c r="AJ256" t="str">
        <f>CONCATENATE('Data Descriptive'!P271,'Data Descriptive'!R271)</f>
        <v>30</v>
      </c>
      <c r="AK256" t="str">
        <f>CONCATENATE('Data Descriptive'!P271,'Data Descriptive'!S271)</f>
        <v>31</v>
      </c>
      <c r="AL256" t="str">
        <f>CONCATENATE('Data Descriptive'!P271,'Data Descriptive'!U271)</f>
        <v>31</v>
      </c>
      <c r="AM256" t="str">
        <f>CONCATENATE('Data Descriptive'!R271,'Data Descriptive'!R271)</f>
        <v>00</v>
      </c>
      <c r="AN256" t="str">
        <f>CONCATENATE('Data Descriptive'!R271,'Data Descriptive'!S271)</f>
        <v>01</v>
      </c>
      <c r="AO256" t="str">
        <f>CONCATENATE('Data Descriptive'!R271,'Data Descriptive'!U271)</f>
        <v>01</v>
      </c>
      <c r="AP256" t="str">
        <f>CONCATENATE('Data Descriptive'!S271,'Data Descriptive'!S271)</f>
        <v>11</v>
      </c>
      <c r="AQ256" t="str">
        <f>CONCATENATE('Data Descriptive'!S271,'Data Descriptive'!U271)</f>
        <v>11</v>
      </c>
      <c r="AR256" t="str">
        <f>CONCATENATE('Data Descriptive'!U271,'Data Descriptive'!U271)</f>
        <v>11</v>
      </c>
    </row>
    <row r="257" spans="24:44">
      <c r="X257" t="str">
        <f>CONCATENATE('Data Descriptive'!M272,'Data Descriptive'!M272)</f>
        <v>00</v>
      </c>
      <c r="Y257" t="str">
        <f>CONCATENATE('Data Descriptive'!M272,'Data Descriptive'!O272)</f>
        <v>01</v>
      </c>
      <c r="Z257" t="str">
        <f>CONCATENATE('Data Descriptive'!M272,'Data Descriptive'!P272)</f>
        <v>02</v>
      </c>
      <c r="AA257" t="str">
        <f>CONCATENATE('Data Descriptive'!M272,'Data Descriptive'!R272)</f>
        <v>01</v>
      </c>
      <c r="AB257" t="str">
        <f>CONCATENATE('Data Descriptive'!M272,'Data Descriptive'!S272)</f>
        <v>00</v>
      </c>
      <c r="AC257" t="str">
        <f>CONCATENATE('Data Descriptive'!M272,'Data Descriptive'!U272)</f>
        <v>00</v>
      </c>
      <c r="AD257" t="str">
        <f>CONCATENATE('Data Descriptive'!O272,'Data Descriptive'!O272)</f>
        <v>11</v>
      </c>
      <c r="AE257" t="str">
        <f>CONCATENATE('Data Descriptive'!O272,'Data Descriptive'!P272)</f>
        <v>12</v>
      </c>
      <c r="AF257" t="str">
        <f>CONCATENATE('Data Descriptive'!O272,'Data Descriptive'!R272)</f>
        <v>11</v>
      </c>
      <c r="AG257" t="str">
        <f>CONCATENATE('Data Descriptive'!O272,'Data Descriptive'!S272)</f>
        <v>10</v>
      </c>
      <c r="AH257" t="str">
        <f>CONCATENATE('Data Descriptive'!O272,'Data Descriptive'!U272)</f>
        <v>10</v>
      </c>
      <c r="AI257" t="str">
        <f>CONCATENATE('Data Descriptive'!P272,'Data Descriptive'!P272)</f>
        <v>22</v>
      </c>
      <c r="AJ257" t="str">
        <f>CONCATENATE('Data Descriptive'!P272,'Data Descriptive'!R272)</f>
        <v>21</v>
      </c>
      <c r="AK257" t="str">
        <f>CONCATENATE('Data Descriptive'!P272,'Data Descriptive'!S272)</f>
        <v>20</v>
      </c>
      <c r="AL257" t="str">
        <f>CONCATENATE('Data Descriptive'!P272,'Data Descriptive'!U272)</f>
        <v>20</v>
      </c>
      <c r="AM257" t="str">
        <f>CONCATENATE('Data Descriptive'!R272,'Data Descriptive'!R272)</f>
        <v>11</v>
      </c>
      <c r="AN257" t="str">
        <f>CONCATENATE('Data Descriptive'!R272,'Data Descriptive'!S272)</f>
        <v>10</v>
      </c>
      <c r="AO257" t="str">
        <f>CONCATENATE('Data Descriptive'!R272,'Data Descriptive'!U272)</f>
        <v>10</v>
      </c>
      <c r="AP257" t="str">
        <f>CONCATENATE('Data Descriptive'!S272,'Data Descriptive'!S272)</f>
        <v>00</v>
      </c>
      <c r="AQ257" t="str">
        <f>CONCATENATE('Data Descriptive'!S272,'Data Descriptive'!U272)</f>
        <v>00</v>
      </c>
      <c r="AR257" t="str">
        <f>CONCATENATE('Data Descriptive'!U272,'Data Descriptive'!U272)</f>
        <v>00</v>
      </c>
    </row>
    <row r="258" spans="24:44">
      <c r="X258" t="str">
        <f>CONCATENATE('Data Descriptive'!M273,'Data Descriptive'!M273)</f>
        <v>00</v>
      </c>
      <c r="Y258" t="str">
        <f>CONCATENATE('Data Descriptive'!M273,'Data Descriptive'!O273)</f>
        <v>02</v>
      </c>
      <c r="Z258" t="str">
        <f>CONCATENATE('Data Descriptive'!M273,'Data Descriptive'!P273)</f>
        <v>02</v>
      </c>
      <c r="AA258" t="str">
        <f>CONCATENATE('Data Descriptive'!M273,'Data Descriptive'!R273)</f>
        <v>00</v>
      </c>
      <c r="AB258" t="str">
        <f>CONCATENATE('Data Descriptive'!M273,'Data Descriptive'!S273)</f>
        <v>00</v>
      </c>
      <c r="AC258" t="str">
        <f>CONCATENATE('Data Descriptive'!M273,'Data Descriptive'!U273)</f>
        <v>01</v>
      </c>
      <c r="AD258" t="str">
        <f>CONCATENATE('Data Descriptive'!O273,'Data Descriptive'!O273)</f>
        <v>22</v>
      </c>
      <c r="AE258" t="str">
        <f>CONCATENATE('Data Descriptive'!O273,'Data Descriptive'!P273)</f>
        <v>22</v>
      </c>
      <c r="AF258" t="str">
        <f>CONCATENATE('Data Descriptive'!O273,'Data Descriptive'!R273)</f>
        <v>20</v>
      </c>
      <c r="AG258" t="str">
        <f>CONCATENATE('Data Descriptive'!O273,'Data Descriptive'!S273)</f>
        <v>20</v>
      </c>
      <c r="AH258" t="str">
        <f>CONCATENATE('Data Descriptive'!O273,'Data Descriptive'!U273)</f>
        <v>21</v>
      </c>
      <c r="AI258" t="str">
        <f>CONCATENATE('Data Descriptive'!P273,'Data Descriptive'!P273)</f>
        <v>22</v>
      </c>
      <c r="AJ258" t="str">
        <f>CONCATENATE('Data Descriptive'!P273,'Data Descriptive'!R273)</f>
        <v>20</v>
      </c>
      <c r="AK258" t="str">
        <f>CONCATENATE('Data Descriptive'!P273,'Data Descriptive'!S273)</f>
        <v>20</v>
      </c>
      <c r="AL258" t="str">
        <f>CONCATENATE('Data Descriptive'!P273,'Data Descriptive'!U273)</f>
        <v>21</v>
      </c>
      <c r="AM258" t="str">
        <f>CONCATENATE('Data Descriptive'!R273,'Data Descriptive'!R273)</f>
        <v>00</v>
      </c>
      <c r="AN258" t="str">
        <f>CONCATENATE('Data Descriptive'!R273,'Data Descriptive'!S273)</f>
        <v>00</v>
      </c>
      <c r="AO258" t="str">
        <f>CONCATENATE('Data Descriptive'!R273,'Data Descriptive'!U273)</f>
        <v>01</v>
      </c>
      <c r="AP258" t="str">
        <f>CONCATENATE('Data Descriptive'!S273,'Data Descriptive'!S273)</f>
        <v>00</v>
      </c>
      <c r="AQ258" t="str">
        <f>CONCATENATE('Data Descriptive'!S273,'Data Descriptive'!U273)</f>
        <v>01</v>
      </c>
      <c r="AR258" t="str">
        <f>CONCATENATE('Data Descriptive'!U273,'Data Descriptive'!U273)</f>
        <v>11</v>
      </c>
    </row>
    <row r="259" spans="24:44">
      <c r="X259" t="str">
        <f>CONCATENATE('Data Descriptive'!M274,'Data Descriptive'!M274)</f>
        <v>11</v>
      </c>
      <c r="Y259" t="str">
        <f>CONCATENATE('Data Descriptive'!M274,'Data Descriptive'!O274)</f>
        <v>12</v>
      </c>
      <c r="Z259" t="str">
        <f>CONCATENATE('Data Descriptive'!M274,'Data Descriptive'!P274)</f>
        <v>12</v>
      </c>
      <c r="AA259" t="str">
        <f>CONCATENATE('Data Descriptive'!M274,'Data Descriptive'!R274)</f>
        <v>10</v>
      </c>
      <c r="AB259" t="str">
        <f>CONCATENATE('Data Descriptive'!M274,'Data Descriptive'!S274)</f>
        <v>10</v>
      </c>
      <c r="AC259" t="str">
        <f>CONCATENATE('Data Descriptive'!M274,'Data Descriptive'!U274)</f>
        <v>10</v>
      </c>
      <c r="AD259" t="str">
        <f>CONCATENATE('Data Descriptive'!O274,'Data Descriptive'!O274)</f>
        <v>22</v>
      </c>
      <c r="AE259" t="str">
        <f>CONCATENATE('Data Descriptive'!O274,'Data Descriptive'!P274)</f>
        <v>22</v>
      </c>
      <c r="AF259" t="str">
        <f>CONCATENATE('Data Descriptive'!O274,'Data Descriptive'!R274)</f>
        <v>20</v>
      </c>
      <c r="AG259" t="str">
        <f>CONCATENATE('Data Descriptive'!O274,'Data Descriptive'!S274)</f>
        <v>20</v>
      </c>
      <c r="AH259" t="str">
        <f>CONCATENATE('Data Descriptive'!O274,'Data Descriptive'!U274)</f>
        <v>20</v>
      </c>
      <c r="AI259" t="str">
        <f>CONCATENATE('Data Descriptive'!P274,'Data Descriptive'!P274)</f>
        <v>22</v>
      </c>
      <c r="AJ259" t="str">
        <f>CONCATENATE('Data Descriptive'!P274,'Data Descriptive'!R274)</f>
        <v>20</v>
      </c>
      <c r="AK259" t="str">
        <f>CONCATENATE('Data Descriptive'!P274,'Data Descriptive'!S274)</f>
        <v>20</v>
      </c>
      <c r="AL259" t="str">
        <f>CONCATENATE('Data Descriptive'!P274,'Data Descriptive'!U274)</f>
        <v>20</v>
      </c>
      <c r="AM259" t="str">
        <f>CONCATENATE('Data Descriptive'!R274,'Data Descriptive'!R274)</f>
        <v>00</v>
      </c>
      <c r="AN259" t="str">
        <f>CONCATENATE('Data Descriptive'!R274,'Data Descriptive'!S274)</f>
        <v>00</v>
      </c>
      <c r="AO259" t="str">
        <f>CONCATENATE('Data Descriptive'!R274,'Data Descriptive'!U274)</f>
        <v>00</v>
      </c>
      <c r="AP259" t="str">
        <f>CONCATENATE('Data Descriptive'!S274,'Data Descriptive'!S274)</f>
        <v>00</v>
      </c>
      <c r="AQ259" t="str">
        <f>CONCATENATE('Data Descriptive'!S274,'Data Descriptive'!U274)</f>
        <v>00</v>
      </c>
      <c r="AR259" t="str">
        <f>CONCATENATE('Data Descriptive'!U274,'Data Descriptive'!U274)</f>
        <v>00</v>
      </c>
    </row>
    <row r="260" spans="24:44">
      <c r="X260" t="str">
        <f>CONCATENATE('Data Descriptive'!M275,'Data Descriptive'!M275)</f>
        <v>00</v>
      </c>
      <c r="Y260" t="str">
        <f>CONCATENATE('Data Descriptive'!M275,'Data Descriptive'!O275)</f>
        <v>02</v>
      </c>
      <c r="Z260" t="str">
        <f>CONCATENATE('Data Descriptive'!M275,'Data Descriptive'!P275)</f>
        <v>01</v>
      </c>
      <c r="AA260" t="str">
        <f>CONCATENATE('Data Descriptive'!M275,'Data Descriptive'!R275)</f>
        <v>00</v>
      </c>
      <c r="AB260" t="str">
        <f>CONCATENATE('Data Descriptive'!M275,'Data Descriptive'!S275)</f>
        <v>00</v>
      </c>
      <c r="AC260" t="str">
        <f>CONCATENATE('Data Descriptive'!M275,'Data Descriptive'!U275)</f>
        <v>00</v>
      </c>
      <c r="AD260" t="str">
        <f>CONCATENATE('Data Descriptive'!O275,'Data Descriptive'!O275)</f>
        <v>22</v>
      </c>
      <c r="AE260" t="str">
        <f>CONCATENATE('Data Descriptive'!O275,'Data Descriptive'!P275)</f>
        <v>21</v>
      </c>
      <c r="AF260" t="str">
        <f>CONCATENATE('Data Descriptive'!O275,'Data Descriptive'!R275)</f>
        <v>20</v>
      </c>
      <c r="AG260" t="str">
        <f>CONCATENATE('Data Descriptive'!O275,'Data Descriptive'!S275)</f>
        <v>20</v>
      </c>
      <c r="AH260" t="str">
        <f>CONCATENATE('Data Descriptive'!O275,'Data Descriptive'!U275)</f>
        <v>20</v>
      </c>
      <c r="AI260" t="str">
        <f>CONCATENATE('Data Descriptive'!P275,'Data Descriptive'!P275)</f>
        <v>11</v>
      </c>
      <c r="AJ260" t="str">
        <f>CONCATENATE('Data Descriptive'!P275,'Data Descriptive'!R275)</f>
        <v>10</v>
      </c>
      <c r="AK260" t="str">
        <f>CONCATENATE('Data Descriptive'!P275,'Data Descriptive'!S275)</f>
        <v>10</v>
      </c>
      <c r="AL260" t="str">
        <f>CONCATENATE('Data Descriptive'!P275,'Data Descriptive'!U275)</f>
        <v>10</v>
      </c>
      <c r="AM260" t="str">
        <f>CONCATENATE('Data Descriptive'!R275,'Data Descriptive'!R275)</f>
        <v>00</v>
      </c>
      <c r="AN260" t="str">
        <f>CONCATENATE('Data Descriptive'!R275,'Data Descriptive'!S275)</f>
        <v>00</v>
      </c>
      <c r="AO260" t="str">
        <f>CONCATENATE('Data Descriptive'!R275,'Data Descriptive'!U275)</f>
        <v>00</v>
      </c>
      <c r="AP260" t="str">
        <f>CONCATENATE('Data Descriptive'!S275,'Data Descriptive'!S275)</f>
        <v>00</v>
      </c>
      <c r="AQ260" t="str">
        <f>CONCATENATE('Data Descriptive'!S275,'Data Descriptive'!U275)</f>
        <v>00</v>
      </c>
      <c r="AR260" t="str">
        <f>CONCATENATE('Data Descriptive'!U275,'Data Descriptive'!U275)</f>
        <v>00</v>
      </c>
    </row>
    <row r="261" spans="24:44">
      <c r="X261" t="str">
        <f>CONCATENATE('Data Descriptive'!M276,'Data Descriptive'!M276)</f>
        <v>00</v>
      </c>
      <c r="Y261" t="str">
        <f>CONCATENATE('Data Descriptive'!M276,'Data Descriptive'!O276)</f>
        <v>02</v>
      </c>
      <c r="Z261" t="str">
        <f>CONCATENATE('Data Descriptive'!M276,'Data Descriptive'!P276)</f>
        <v>02</v>
      </c>
      <c r="AA261" t="str">
        <f>CONCATENATE('Data Descriptive'!M276,'Data Descriptive'!R276)</f>
        <v>00</v>
      </c>
      <c r="AB261" t="str">
        <f>CONCATENATE('Data Descriptive'!M276,'Data Descriptive'!S276)</f>
        <v>00</v>
      </c>
      <c r="AC261" t="str">
        <f>CONCATENATE('Data Descriptive'!M276,'Data Descriptive'!U276)</f>
        <v>00</v>
      </c>
      <c r="AD261" t="str">
        <f>CONCATENATE('Data Descriptive'!O276,'Data Descriptive'!O276)</f>
        <v>22</v>
      </c>
      <c r="AE261" t="str">
        <f>CONCATENATE('Data Descriptive'!O276,'Data Descriptive'!P276)</f>
        <v>22</v>
      </c>
      <c r="AF261" t="str">
        <f>CONCATENATE('Data Descriptive'!O276,'Data Descriptive'!R276)</f>
        <v>20</v>
      </c>
      <c r="AG261" t="str">
        <f>CONCATENATE('Data Descriptive'!O276,'Data Descriptive'!S276)</f>
        <v>20</v>
      </c>
      <c r="AH261" t="str">
        <f>CONCATENATE('Data Descriptive'!O276,'Data Descriptive'!U276)</f>
        <v>20</v>
      </c>
      <c r="AI261" t="str">
        <f>CONCATENATE('Data Descriptive'!P276,'Data Descriptive'!P276)</f>
        <v>22</v>
      </c>
      <c r="AJ261" t="str">
        <f>CONCATENATE('Data Descriptive'!P276,'Data Descriptive'!R276)</f>
        <v>20</v>
      </c>
      <c r="AK261" t="str">
        <f>CONCATENATE('Data Descriptive'!P276,'Data Descriptive'!S276)</f>
        <v>20</v>
      </c>
      <c r="AL261" t="str">
        <f>CONCATENATE('Data Descriptive'!P276,'Data Descriptive'!U276)</f>
        <v>20</v>
      </c>
      <c r="AM261" t="str">
        <f>CONCATENATE('Data Descriptive'!R276,'Data Descriptive'!R276)</f>
        <v>00</v>
      </c>
      <c r="AN261" t="str">
        <f>CONCATENATE('Data Descriptive'!R276,'Data Descriptive'!S276)</f>
        <v>00</v>
      </c>
      <c r="AO261" t="str">
        <f>CONCATENATE('Data Descriptive'!R276,'Data Descriptive'!U276)</f>
        <v>00</v>
      </c>
      <c r="AP261" t="str">
        <f>CONCATENATE('Data Descriptive'!S276,'Data Descriptive'!S276)</f>
        <v>00</v>
      </c>
      <c r="AQ261" t="str">
        <f>CONCATENATE('Data Descriptive'!S276,'Data Descriptive'!U276)</f>
        <v>00</v>
      </c>
      <c r="AR261" t="str">
        <f>CONCATENATE('Data Descriptive'!U276,'Data Descriptive'!U276)</f>
        <v>00</v>
      </c>
    </row>
    <row r="262" spans="24:44">
      <c r="X262" t="str">
        <f>CONCATENATE('Data Descriptive'!M277,'Data Descriptive'!M277)</f>
        <v>00</v>
      </c>
      <c r="Y262" t="str">
        <f>CONCATENATE('Data Descriptive'!M277,'Data Descriptive'!O277)</f>
        <v>00</v>
      </c>
      <c r="Z262" t="str">
        <f>CONCATENATE('Data Descriptive'!M277,'Data Descriptive'!P277)</f>
        <v>03</v>
      </c>
      <c r="AA262" t="str">
        <f>CONCATENATE('Data Descriptive'!M277,'Data Descriptive'!R277)</f>
        <v>01</v>
      </c>
      <c r="AB262" t="str">
        <f>CONCATENATE('Data Descriptive'!M277,'Data Descriptive'!S277)</f>
        <v>00</v>
      </c>
      <c r="AC262" t="str">
        <f>CONCATENATE('Data Descriptive'!M277,'Data Descriptive'!U277)</f>
        <v>00</v>
      </c>
      <c r="AD262" t="str">
        <f>CONCATENATE('Data Descriptive'!O277,'Data Descriptive'!O277)</f>
        <v>00</v>
      </c>
      <c r="AE262" t="str">
        <f>CONCATENATE('Data Descriptive'!O277,'Data Descriptive'!P277)</f>
        <v>03</v>
      </c>
      <c r="AF262" t="str">
        <f>CONCATENATE('Data Descriptive'!O277,'Data Descriptive'!R277)</f>
        <v>01</v>
      </c>
      <c r="AG262" t="str">
        <f>CONCATENATE('Data Descriptive'!O277,'Data Descriptive'!S277)</f>
        <v>00</v>
      </c>
      <c r="AH262" t="str">
        <f>CONCATENATE('Data Descriptive'!O277,'Data Descriptive'!U277)</f>
        <v>00</v>
      </c>
      <c r="AI262" t="str">
        <f>CONCATENATE('Data Descriptive'!P277,'Data Descriptive'!P277)</f>
        <v>33</v>
      </c>
      <c r="AJ262" t="str">
        <f>CONCATENATE('Data Descriptive'!P277,'Data Descriptive'!R277)</f>
        <v>31</v>
      </c>
      <c r="AK262" t="str">
        <f>CONCATENATE('Data Descriptive'!P277,'Data Descriptive'!S277)</f>
        <v>30</v>
      </c>
      <c r="AL262" t="str">
        <f>CONCATENATE('Data Descriptive'!P277,'Data Descriptive'!U277)</f>
        <v>30</v>
      </c>
      <c r="AM262" t="str">
        <f>CONCATENATE('Data Descriptive'!R277,'Data Descriptive'!R277)</f>
        <v>11</v>
      </c>
      <c r="AN262" t="str">
        <f>CONCATENATE('Data Descriptive'!R277,'Data Descriptive'!S277)</f>
        <v>10</v>
      </c>
      <c r="AO262" t="str">
        <f>CONCATENATE('Data Descriptive'!R277,'Data Descriptive'!U277)</f>
        <v>10</v>
      </c>
      <c r="AP262" t="str">
        <f>CONCATENATE('Data Descriptive'!S277,'Data Descriptive'!S277)</f>
        <v>00</v>
      </c>
      <c r="AQ262" t="str">
        <f>CONCATENATE('Data Descriptive'!S277,'Data Descriptive'!U277)</f>
        <v>00</v>
      </c>
      <c r="AR262" t="str">
        <f>CONCATENATE('Data Descriptive'!U277,'Data Descriptive'!U277)</f>
        <v>00</v>
      </c>
    </row>
    <row r="263" spans="24:44">
      <c r="X263" t="str">
        <f>CONCATENATE('Data Descriptive'!M278,'Data Descriptive'!M278)</f>
        <v>00</v>
      </c>
      <c r="Y263" t="str">
        <f>CONCATENATE('Data Descriptive'!M278,'Data Descriptive'!O278)</f>
        <v>02</v>
      </c>
      <c r="Z263" t="str">
        <f>CONCATENATE('Data Descriptive'!M278,'Data Descriptive'!P278)</f>
        <v>02</v>
      </c>
      <c r="AA263" t="str">
        <f>CONCATENATE('Data Descriptive'!M278,'Data Descriptive'!R278)</f>
        <v>00</v>
      </c>
      <c r="AB263" t="str">
        <f>CONCATENATE('Data Descriptive'!M278,'Data Descriptive'!S278)</f>
        <v>00</v>
      </c>
      <c r="AC263" t="str">
        <f>CONCATENATE('Data Descriptive'!M278,'Data Descriptive'!U278)</f>
        <v>01</v>
      </c>
      <c r="AD263" t="str">
        <f>CONCATENATE('Data Descriptive'!O278,'Data Descriptive'!O278)</f>
        <v>22</v>
      </c>
      <c r="AE263" t="str">
        <f>CONCATENATE('Data Descriptive'!O278,'Data Descriptive'!P278)</f>
        <v>22</v>
      </c>
      <c r="AF263" t="str">
        <f>CONCATENATE('Data Descriptive'!O278,'Data Descriptive'!R278)</f>
        <v>20</v>
      </c>
      <c r="AG263" t="str">
        <f>CONCATENATE('Data Descriptive'!O278,'Data Descriptive'!S278)</f>
        <v>20</v>
      </c>
      <c r="AH263" t="str">
        <f>CONCATENATE('Data Descriptive'!O278,'Data Descriptive'!U278)</f>
        <v>21</v>
      </c>
      <c r="AI263" t="str">
        <f>CONCATENATE('Data Descriptive'!P278,'Data Descriptive'!P278)</f>
        <v>22</v>
      </c>
      <c r="AJ263" t="str">
        <f>CONCATENATE('Data Descriptive'!P278,'Data Descriptive'!R278)</f>
        <v>20</v>
      </c>
      <c r="AK263" t="str">
        <f>CONCATENATE('Data Descriptive'!P278,'Data Descriptive'!S278)</f>
        <v>20</v>
      </c>
      <c r="AL263" t="str">
        <f>CONCATENATE('Data Descriptive'!P278,'Data Descriptive'!U278)</f>
        <v>21</v>
      </c>
      <c r="AM263" t="str">
        <f>CONCATENATE('Data Descriptive'!R278,'Data Descriptive'!R278)</f>
        <v>00</v>
      </c>
      <c r="AN263" t="str">
        <f>CONCATENATE('Data Descriptive'!R278,'Data Descriptive'!S278)</f>
        <v>00</v>
      </c>
      <c r="AO263" t="str">
        <f>CONCATENATE('Data Descriptive'!R278,'Data Descriptive'!U278)</f>
        <v>01</v>
      </c>
      <c r="AP263" t="str">
        <f>CONCATENATE('Data Descriptive'!S278,'Data Descriptive'!S278)</f>
        <v>00</v>
      </c>
      <c r="AQ263" t="str">
        <f>CONCATENATE('Data Descriptive'!S278,'Data Descriptive'!U278)</f>
        <v>01</v>
      </c>
      <c r="AR263" t="str">
        <f>CONCATENATE('Data Descriptive'!U278,'Data Descriptive'!U278)</f>
        <v>11</v>
      </c>
    </row>
    <row r="264" spans="24:44">
      <c r="X264" t="str">
        <f>CONCATENATE('Data Descriptive'!M279,'Data Descriptive'!M279)</f>
        <v>11</v>
      </c>
      <c r="Y264" t="str">
        <f>CONCATENATE('Data Descriptive'!M279,'Data Descriptive'!O279)</f>
        <v>10</v>
      </c>
      <c r="Z264" t="str">
        <f>CONCATENATE('Data Descriptive'!M279,'Data Descriptive'!P279)</f>
        <v>13</v>
      </c>
      <c r="AA264" t="str">
        <f>CONCATENATE('Data Descriptive'!M279,'Data Descriptive'!R279)</f>
        <v>11</v>
      </c>
      <c r="AB264" t="str">
        <f>CONCATENATE('Data Descriptive'!M279,'Data Descriptive'!S279)</f>
        <v>10</v>
      </c>
      <c r="AC264" t="str">
        <f>CONCATENATE('Data Descriptive'!M279,'Data Descriptive'!U279)</f>
        <v>11</v>
      </c>
      <c r="AD264" t="str">
        <f>CONCATENATE('Data Descriptive'!O279,'Data Descriptive'!O279)</f>
        <v>00</v>
      </c>
      <c r="AE264" t="str">
        <f>CONCATENATE('Data Descriptive'!O279,'Data Descriptive'!P279)</f>
        <v>03</v>
      </c>
      <c r="AF264" t="str">
        <f>CONCATENATE('Data Descriptive'!O279,'Data Descriptive'!R279)</f>
        <v>01</v>
      </c>
      <c r="AG264" t="str">
        <f>CONCATENATE('Data Descriptive'!O279,'Data Descriptive'!S279)</f>
        <v>00</v>
      </c>
      <c r="AH264" t="str">
        <f>CONCATENATE('Data Descriptive'!O279,'Data Descriptive'!U279)</f>
        <v>01</v>
      </c>
      <c r="AI264" t="str">
        <f>CONCATENATE('Data Descriptive'!P279,'Data Descriptive'!P279)</f>
        <v>33</v>
      </c>
      <c r="AJ264" t="str">
        <f>CONCATENATE('Data Descriptive'!P279,'Data Descriptive'!R279)</f>
        <v>31</v>
      </c>
      <c r="AK264" t="str">
        <f>CONCATENATE('Data Descriptive'!P279,'Data Descriptive'!S279)</f>
        <v>30</v>
      </c>
      <c r="AL264" t="str">
        <f>CONCATENATE('Data Descriptive'!P279,'Data Descriptive'!U279)</f>
        <v>31</v>
      </c>
      <c r="AM264" t="str">
        <f>CONCATENATE('Data Descriptive'!R279,'Data Descriptive'!R279)</f>
        <v>11</v>
      </c>
      <c r="AN264" t="str">
        <f>CONCATENATE('Data Descriptive'!R279,'Data Descriptive'!S279)</f>
        <v>10</v>
      </c>
      <c r="AO264" t="str">
        <f>CONCATENATE('Data Descriptive'!R279,'Data Descriptive'!U279)</f>
        <v>11</v>
      </c>
      <c r="AP264" t="str">
        <f>CONCATENATE('Data Descriptive'!S279,'Data Descriptive'!S279)</f>
        <v>00</v>
      </c>
      <c r="AQ264" t="str">
        <f>CONCATENATE('Data Descriptive'!S279,'Data Descriptive'!U279)</f>
        <v>01</v>
      </c>
      <c r="AR264" t="str">
        <f>CONCATENATE('Data Descriptive'!U279,'Data Descriptive'!U279)</f>
        <v>11</v>
      </c>
    </row>
    <row r="265" spans="24:44">
      <c r="X265" t="str">
        <f>CONCATENATE('Data Descriptive'!M280,'Data Descriptive'!M280)</f>
        <v>00</v>
      </c>
      <c r="Y265" t="str">
        <f>CONCATENATE('Data Descriptive'!M280,'Data Descriptive'!O280)</f>
        <v>02</v>
      </c>
      <c r="Z265" t="str">
        <f>CONCATENATE('Data Descriptive'!M280,'Data Descriptive'!P280)</f>
        <v>01</v>
      </c>
      <c r="AA265" t="str">
        <f>CONCATENATE('Data Descriptive'!M280,'Data Descriptive'!R280)</f>
        <v>01</v>
      </c>
      <c r="AB265" t="str">
        <f>CONCATENATE('Data Descriptive'!M280,'Data Descriptive'!S280)</f>
        <v>00</v>
      </c>
      <c r="AC265" t="str">
        <f>CONCATENATE('Data Descriptive'!M280,'Data Descriptive'!U280)</f>
        <v>00</v>
      </c>
      <c r="AD265" t="str">
        <f>CONCATENATE('Data Descriptive'!O280,'Data Descriptive'!O280)</f>
        <v>22</v>
      </c>
      <c r="AE265" t="str">
        <f>CONCATENATE('Data Descriptive'!O280,'Data Descriptive'!P280)</f>
        <v>21</v>
      </c>
      <c r="AF265" t="str">
        <f>CONCATENATE('Data Descriptive'!O280,'Data Descriptive'!R280)</f>
        <v>21</v>
      </c>
      <c r="AG265" t="str">
        <f>CONCATENATE('Data Descriptive'!O280,'Data Descriptive'!S280)</f>
        <v>20</v>
      </c>
      <c r="AH265" t="str">
        <f>CONCATENATE('Data Descriptive'!O280,'Data Descriptive'!U280)</f>
        <v>20</v>
      </c>
      <c r="AI265" t="str">
        <f>CONCATENATE('Data Descriptive'!P280,'Data Descriptive'!P280)</f>
        <v>11</v>
      </c>
      <c r="AJ265" t="str">
        <f>CONCATENATE('Data Descriptive'!P280,'Data Descriptive'!R280)</f>
        <v>11</v>
      </c>
      <c r="AK265" t="str">
        <f>CONCATENATE('Data Descriptive'!P280,'Data Descriptive'!S280)</f>
        <v>10</v>
      </c>
      <c r="AL265" t="str">
        <f>CONCATENATE('Data Descriptive'!P280,'Data Descriptive'!U280)</f>
        <v>10</v>
      </c>
      <c r="AM265" t="str">
        <f>CONCATENATE('Data Descriptive'!R280,'Data Descriptive'!R280)</f>
        <v>11</v>
      </c>
      <c r="AN265" t="str">
        <f>CONCATENATE('Data Descriptive'!R280,'Data Descriptive'!S280)</f>
        <v>10</v>
      </c>
      <c r="AO265" t="str">
        <f>CONCATENATE('Data Descriptive'!R280,'Data Descriptive'!U280)</f>
        <v>10</v>
      </c>
      <c r="AP265" t="str">
        <f>CONCATENATE('Data Descriptive'!S280,'Data Descriptive'!S280)</f>
        <v>00</v>
      </c>
      <c r="AQ265" t="str">
        <f>CONCATENATE('Data Descriptive'!S280,'Data Descriptive'!U280)</f>
        <v>00</v>
      </c>
      <c r="AR265" t="str">
        <f>CONCATENATE('Data Descriptive'!U280,'Data Descriptive'!U280)</f>
        <v>00</v>
      </c>
    </row>
    <row r="266" spans="24:44">
      <c r="X266" t="str">
        <f>CONCATENATE('Data Descriptive'!M281,'Data Descriptive'!M281)</f>
        <v>00</v>
      </c>
      <c r="Y266" t="str">
        <f>CONCATENATE('Data Descriptive'!M281,'Data Descriptive'!O281)</f>
        <v>00</v>
      </c>
      <c r="Z266" t="str">
        <f>CONCATENATE('Data Descriptive'!M281,'Data Descriptive'!P281)</f>
        <v>03</v>
      </c>
      <c r="AA266" t="str">
        <f>CONCATENATE('Data Descriptive'!M281,'Data Descriptive'!R281)</f>
        <v>01</v>
      </c>
      <c r="AB266" t="str">
        <f>CONCATENATE('Data Descriptive'!M281,'Data Descriptive'!S281)</f>
        <v>00</v>
      </c>
      <c r="AC266" t="str">
        <f>CONCATENATE('Data Descriptive'!M281,'Data Descriptive'!U281)</f>
        <v>00</v>
      </c>
      <c r="AD266" t="str">
        <f>CONCATENATE('Data Descriptive'!O281,'Data Descriptive'!O281)</f>
        <v>00</v>
      </c>
      <c r="AE266" t="str">
        <f>CONCATENATE('Data Descriptive'!O281,'Data Descriptive'!P281)</f>
        <v>03</v>
      </c>
      <c r="AF266" t="str">
        <f>CONCATENATE('Data Descriptive'!O281,'Data Descriptive'!R281)</f>
        <v>01</v>
      </c>
      <c r="AG266" t="str">
        <f>CONCATENATE('Data Descriptive'!O281,'Data Descriptive'!S281)</f>
        <v>00</v>
      </c>
      <c r="AH266" t="str">
        <f>CONCATENATE('Data Descriptive'!O281,'Data Descriptive'!U281)</f>
        <v>00</v>
      </c>
      <c r="AI266" t="str">
        <f>CONCATENATE('Data Descriptive'!P281,'Data Descriptive'!P281)</f>
        <v>33</v>
      </c>
      <c r="AJ266" t="str">
        <f>CONCATENATE('Data Descriptive'!P281,'Data Descriptive'!R281)</f>
        <v>31</v>
      </c>
      <c r="AK266" t="str">
        <f>CONCATENATE('Data Descriptive'!P281,'Data Descriptive'!S281)</f>
        <v>30</v>
      </c>
      <c r="AL266" t="str">
        <f>CONCATENATE('Data Descriptive'!P281,'Data Descriptive'!U281)</f>
        <v>30</v>
      </c>
      <c r="AM266" t="str">
        <f>CONCATENATE('Data Descriptive'!R281,'Data Descriptive'!R281)</f>
        <v>11</v>
      </c>
      <c r="AN266" t="str">
        <f>CONCATENATE('Data Descriptive'!R281,'Data Descriptive'!S281)</f>
        <v>10</v>
      </c>
      <c r="AO266" t="str">
        <f>CONCATENATE('Data Descriptive'!R281,'Data Descriptive'!U281)</f>
        <v>10</v>
      </c>
      <c r="AP266" t="str">
        <f>CONCATENATE('Data Descriptive'!S281,'Data Descriptive'!S281)</f>
        <v>00</v>
      </c>
      <c r="AQ266" t="str">
        <f>CONCATENATE('Data Descriptive'!S281,'Data Descriptive'!U281)</f>
        <v>00</v>
      </c>
      <c r="AR266" t="str">
        <f>CONCATENATE('Data Descriptive'!U281,'Data Descriptive'!U281)</f>
        <v>00</v>
      </c>
    </row>
    <row r="267" spans="24:44">
      <c r="X267" t="str">
        <f>CONCATENATE('Data Descriptive'!M282,'Data Descriptive'!M282)</f>
        <v>11</v>
      </c>
      <c r="Y267" t="str">
        <f>CONCATENATE('Data Descriptive'!M282,'Data Descriptive'!O282)</f>
        <v>12</v>
      </c>
      <c r="Z267" t="str">
        <f>CONCATENATE('Data Descriptive'!M282,'Data Descriptive'!P282)</f>
        <v>11</v>
      </c>
      <c r="AA267" t="str">
        <f>CONCATENATE('Data Descriptive'!M282,'Data Descriptive'!R282)</f>
        <v>11</v>
      </c>
      <c r="AB267" t="str">
        <f>CONCATENATE('Data Descriptive'!M282,'Data Descriptive'!S282)</f>
        <v>10</v>
      </c>
      <c r="AC267" t="str">
        <f>CONCATENATE('Data Descriptive'!M282,'Data Descriptive'!U282)</f>
        <v>10</v>
      </c>
      <c r="AD267" t="str">
        <f>CONCATENATE('Data Descriptive'!O282,'Data Descriptive'!O282)</f>
        <v>22</v>
      </c>
      <c r="AE267" t="str">
        <f>CONCATENATE('Data Descriptive'!O282,'Data Descriptive'!P282)</f>
        <v>21</v>
      </c>
      <c r="AF267" t="str">
        <f>CONCATENATE('Data Descriptive'!O282,'Data Descriptive'!R282)</f>
        <v>21</v>
      </c>
      <c r="AG267" t="str">
        <f>CONCATENATE('Data Descriptive'!O282,'Data Descriptive'!S282)</f>
        <v>20</v>
      </c>
      <c r="AH267" t="str">
        <f>CONCATENATE('Data Descriptive'!O282,'Data Descriptive'!U282)</f>
        <v>20</v>
      </c>
      <c r="AI267" t="str">
        <f>CONCATENATE('Data Descriptive'!P282,'Data Descriptive'!P282)</f>
        <v>11</v>
      </c>
      <c r="AJ267" t="str">
        <f>CONCATENATE('Data Descriptive'!P282,'Data Descriptive'!R282)</f>
        <v>11</v>
      </c>
      <c r="AK267" t="str">
        <f>CONCATENATE('Data Descriptive'!P282,'Data Descriptive'!S282)</f>
        <v>10</v>
      </c>
      <c r="AL267" t="str">
        <f>CONCATENATE('Data Descriptive'!P282,'Data Descriptive'!U282)</f>
        <v>10</v>
      </c>
      <c r="AM267" t="str">
        <f>CONCATENATE('Data Descriptive'!R282,'Data Descriptive'!R282)</f>
        <v>11</v>
      </c>
      <c r="AN267" t="str">
        <f>CONCATENATE('Data Descriptive'!R282,'Data Descriptive'!S282)</f>
        <v>10</v>
      </c>
      <c r="AO267" t="str">
        <f>CONCATENATE('Data Descriptive'!R282,'Data Descriptive'!U282)</f>
        <v>10</v>
      </c>
      <c r="AP267" t="str">
        <f>CONCATENATE('Data Descriptive'!S282,'Data Descriptive'!S282)</f>
        <v>00</v>
      </c>
      <c r="AQ267" t="str">
        <f>CONCATENATE('Data Descriptive'!S282,'Data Descriptive'!U282)</f>
        <v>00</v>
      </c>
      <c r="AR267" t="str">
        <f>CONCATENATE('Data Descriptive'!U282,'Data Descriptive'!U282)</f>
        <v>00</v>
      </c>
    </row>
    <row r="268" spans="24:44">
      <c r="X268" t="str">
        <f>CONCATENATE('Data Descriptive'!M283,'Data Descriptive'!M283)</f>
        <v>00</v>
      </c>
      <c r="Y268" t="str">
        <f>CONCATENATE('Data Descriptive'!M283,'Data Descriptive'!O283)</f>
        <v>02</v>
      </c>
      <c r="Z268" t="str">
        <f>CONCATENATE('Data Descriptive'!M283,'Data Descriptive'!P283)</f>
        <v>03</v>
      </c>
      <c r="AA268" t="str">
        <f>CONCATENATE('Data Descriptive'!M283,'Data Descriptive'!R283)</f>
        <v>00</v>
      </c>
      <c r="AB268" t="str">
        <f>CONCATENATE('Data Descriptive'!M283,'Data Descriptive'!S283)</f>
        <v>00</v>
      </c>
      <c r="AC268" t="str">
        <f>CONCATENATE('Data Descriptive'!M283,'Data Descriptive'!U283)</f>
        <v>00</v>
      </c>
      <c r="AD268" t="str">
        <f>CONCATENATE('Data Descriptive'!O283,'Data Descriptive'!O283)</f>
        <v>22</v>
      </c>
      <c r="AE268" t="str">
        <f>CONCATENATE('Data Descriptive'!O283,'Data Descriptive'!P283)</f>
        <v>23</v>
      </c>
      <c r="AF268" t="str">
        <f>CONCATENATE('Data Descriptive'!O283,'Data Descriptive'!R283)</f>
        <v>20</v>
      </c>
      <c r="AG268" t="str">
        <f>CONCATENATE('Data Descriptive'!O283,'Data Descriptive'!S283)</f>
        <v>20</v>
      </c>
      <c r="AH268" t="str">
        <f>CONCATENATE('Data Descriptive'!O283,'Data Descriptive'!U283)</f>
        <v>20</v>
      </c>
      <c r="AI268" t="str">
        <f>CONCATENATE('Data Descriptive'!P283,'Data Descriptive'!P283)</f>
        <v>33</v>
      </c>
      <c r="AJ268" t="str">
        <f>CONCATENATE('Data Descriptive'!P283,'Data Descriptive'!R283)</f>
        <v>30</v>
      </c>
      <c r="AK268" t="str">
        <f>CONCATENATE('Data Descriptive'!P283,'Data Descriptive'!S283)</f>
        <v>30</v>
      </c>
      <c r="AL268" t="str">
        <f>CONCATENATE('Data Descriptive'!P283,'Data Descriptive'!U283)</f>
        <v>30</v>
      </c>
      <c r="AM268" t="str">
        <f>CONCATENATE('Data Descriptive'!R283,'Data Descriptive'!R283)</f>
        <v>00</v>
      </c>
      <c r="AN268" t="str">
        <f>CONCATENATE('Data Descriptive'!R283,'Data Descriptive'!S283)</f>
        <v>00</v>
      </c>
      <c r="AO268" t="str">
        <f>CONCATENATE('Data Descriptive'!R283,'Data Descriptive'!U283)</f>
        <v>00</v>
      </c>
      <c r="AP268" t="str">
        <f>CONCATENATE('Data Descriptive'!S283,'Data Descriptive'!S283)</f>
        <v>00</v>
      </c>
      <c r="AQ268" t="str">
        <f>CONCATENATE('Data Descriptive'!S283,'Data Descriptive'!U283)</f>
        <v>00</v>
      </c>
      <c r="AR268" t="str">
        <f>CONCATENATE('Data Descriptive'!U283,'Data Descriptive'!U283)</f>
        <v>00</v>
      </c>
    </row>
    <row r="269" spans="24:44">
      <c r="X269" t="str">
        <f>CONCATENATE('Data Descriptive'!M284,'Data Descriptive'!M284)</f>
        <v>00</v>
      </c>
      <c r="Y269" t="str">
        <f>CONCATENATE('Data Descriptive'!M284,'Data Descriptive'!O284)</f>
        <v>00</v>
      </c>
      <c r="Z269" t="str">
        <f>CONCATENATE('Data Descriptive'!M284,'Data Descriptive'!P284)</f>
        <v>03</v>
      </c>
      <c r="AA269" t="str">
        <f>CONCATENATE('Data Descriptive'!M284,'Data Descriptive'!R284)</f>
        <v>01</v>
      </c>
      <c r="AB269" t="str">
        <f>CONCATENATE('Data Descriptive'!M284,'Data Descriptive'!S284)</f>
        <v>01</v>
      </c>
      <c r="AC269" t="str">
        <f>CONCATENATE('Data Descriptive'!M284,'Data Descriptive'!U284)</f>
        <v>00</v>
      </c>
      <c r="AD269" t="str">
        <f>CONCATENATE('Data Descriptive'!O284,'Data Descriptive'!O284)</f>
        <v>00</v>
      </c>
      <c r="AE269" t="str">
        <f>CONCATENATE('Data Descriptive'!O284,'Data Descriptive'!P284)</f>
        <v>03</v>
      </c>
      <c r="AF269" t="str">
        <f>CONCATENATE('Data Descriptive'!O284,'Data Descriptive'!R284)</f>
        <v>01</v>
      </c>
      <c r="AG269" t="str">
        <f>CONCATENATE('Data Descriptive'!O284,'Data Descriptive'!S284)</f>
        <v>01</v>
      </c>
      <c r="AH269" t="str">
        <f>CONCATENATE('Data Descriptive'!O284,'Data Descriptive'!U284)</f>
        <v>00</v>
      </c>
      <c r="AI269" t="str">
        <f>CONCATENATE('Data Descriptive'!P284,'Data Descriptive'!P284)</f>
        <v>33</v>
      </c>
      <c r="AJ269" t="str">
        <f>CONCATENATE('Data Descriptive'!P284,'Data Descriptive'!R284)</f>
        <v>31</v>
      </c>
      <c r="AK269" t="str">
        <f>CONCATENATE('Data Descriptive'!P284,'Data Descriptive'!S284)</f>
        <v>31</v>
      </c>
      <c r="AL269" t="str">
        <f>CONCATENATE('Data Descriptive'!P284,'Data Descriptive'!U284)</f>
        <v>30</v>
      </c>
      <c r="AM269" t="str">
        <f>CONCATENATE('Data Descriptive'!R284,'Data Descriptive'!R284)</f>
        <v>11</v>
      </c>
      <c r="AN269" t="str">
        <f>CONCATENATE('Data Descriptive'!R284,'Data Descriptive'!S284)</f>
        <v>11</v>
      </c>
      <c r="AO269" t="str">
        <f>CONCATENATE('Data Descriptive'!R284,'Data Descriptive'!U284)</f>
        <v>10</v>
      </c>
      <c r="AP269" t="str">
        <f>CONCATENATE('Data Descriptive'!S284,'Data Descriptive'!S284)</f>
        <v>11</v>
      </c>
      <c r="AQ269" t="str">
        <f>CONCATENATE('Data Descriptive'!S284,'Data Descriptive'!U284)</f>
        <v>10</v>
      </c>
      <c r="AR269" t="str">
        <f>CONCATENATE('Data Descriptive'!U284,'Data Descriptive'!U284)</f>
        <v>00</v>
      </c>
    </row>
    <row r="270" spans="24:44">
      <c r="X270" t="str">
        <f>CONCATENATE('Data Descriptive'!M285,'Data Descriptive'!M285)</f>
        <v>00</v>
      </c>
      <c r="Y270" t="str">
        <f>CONCATENATE('Data Descriptive'!M285,'Data Descriptive'!O285)</f>
        <v>00</v>
      </c>
      <c r="Z270" t="str">
        <f>CONCATENATE('Data Descriptive'!M285,'Data Descriptive'!P285)</f>
        <v>03</v>
      </c>
      <c r="AA270" t="str">
        <f>CONCATENATE('Data Descriptive'!M285,'Data Descriptive'!R285)</f>
        <v>01</v>
      </c>
      <c r="AB270" t="str">
        <f>CONCATENATE('Data Descriptive'!M285,'Data Descriptive'!S285)</f>
        <v>01</v>
      </c>
      <c r="AC270" t="str">
        <f>CONCATENATE('Data Descriptive'!M285,'Data Descriptive'!U285)</f>
        <v>01</v>
      </c>
      <c r="AD270" t="str">
        <f>CONCATENATE('Data Descriptive'!O285,'Data Descriptive'!O285)</f>
        <v>00</v>
      </c>
      <c r="AE270" t="str">
        <f>CONCATENATE('Data Descriptive'!O285,'Data Descriptive'!P285)</f>
        <v>03</v>
      </c>
      <c r="AF270" t="str">
        <f>CONCATENATE('Data Descriptive'!O285,'Data Descriptive'!R285)</f>
        <v>01</v>
      </c>
      <c r="AG270" t="str">
        <f>CONCATENATE('Data Descriptive'!O285,'Data Descriptive'!S285)</f>
        <v>01</v>
      </c>
      <c r="AH270" t="str">
        <f>CONCATENATE('Data Descriptive'!O285,'Data Descriptive'!U285)</f>
        <v>01</v>
      </c>
      <c r="AI270" t="str">
        <f>CONCATENATE('Data Descriptive'!P285,'Data Descriptive'!P285)</f>
        <v>33</v>
      </c>
      <c r="AJ270" t="str">
        <f>CONCATENATE('Data Descriptive'!P285,'Data Descriptive'!R285)</f>
        <v>31</v>
      </c>
      <c r="AK270" t="str">
        <f>CONCATENATE('Data Descriptive'!P285,'Data Descriptive'!S285)</f>
        <v>31</v>
      </c>
      <c r="AL270" t="str">
        <f>CONCATENATE('Data Descriptive'!P285,'Data Descriptive'!U285)</f>
        <v>31</v>
      </c>
      <c r="AM270" t="str">
        <f>CONCATENATE('Data Descriptive'!R285,'Data Descriptive'!R285)</f>
        <v>11</v>
      </c>
      <c r="AN270" t="str">
        <f>CONCATENATE('Data Descriptive'!R285,'Data Descriptive'!S285)</f>
        <v>11</v>
      </c>
      <c r="AO270" t="str">
        <f>CONCATENATE('Data Descriptive'!R285,'Data Descriptive'!U285)</f>
        <v>11</v>
      </c>
      <c r="AP270" t="str">
        <f>CONCATENATE('Data Descriptive'!S285,'Data Descriptive'!S285)</f>
        <v>11</v>
      </c>
      <c r="AQ270" t="str">
        <f>CONCATENATE('Data Descriptive'!S285,'Data Descriptive'!U285)</f>
        <v>11</v>
      </c>
      <c r="AR270" t="str">
        <f>CONCATENATE('Data Descriptive'!U285,'Data Descriptive'!U285)</f>
        <v>11</v>
      </c>
    </row>
    <row r="271" spans="24:44">
      <c r="X271" t="str">
        <f>CONCATENATE('Data Descriptive'!M286,'Data Descriptive'!M286)</f>
        <v>00</v>
      </c>
      <c r="Y271" t="str">
        <f>CONCATENATE('Data Descriptive'!M286,'Data Descriptive'!O286)</f>
        <v>00</v>
      </c>
      <c r="Z271" t="str">
        <f>CONCATENATE('Data Descriptive'!M286,'Data Descriptive'!P286)</f>
        <v>03</v>
      </c>
      <c r="AA271" t="str">
        <f>CONCATENATE('Data Descriptive'!M286,'Data Descriptive'!R286)</f>
        <v>00</v>
      </c>
      <c r="AB271" t="str">
        <f>CONCATENATE('Data Descriptive'!M286,'Data Descriptive'!S286)</f>
        <v>00</v>
      </c>
      <c r="AC271" t="str">
        <f>CONCATENATE('Data Descriptive'!M286,'Data Descriptive'!U286)</f>
        <v>01</v>
      </c>
      <c r="AD271" t="str">
        <f>CONCATENATE('Data Descriptive'!O286,'Data Descriptive'!O286)</f>
        <v>00</v>
      </c>
      <c r="AE271" t="str">
        <f>CONCATENATE('Data Descriptive'!O286,'Data Descriptive'!P286)</f>
        <v>03</v>
      </c>
      <c r="AF271" t="str">
        <f>CONCATENATE('Data Descriptive'!O286,'Data Descriptive'!R286)</f>
        <v>00</v>
      </c>
      <c r="AG271" t="str">
        <f>CONCATENATE('Data Descriptive'!O286,'Data Descriptive'!S286)</f>
        <v>00</v>
      </c>
      <c r="AH271" t="str">
        <f>CONCATENATE('Data Descriptive'!O286,'Data Descriptive'!U286)</f>
        <v>01</v>
      </c>
      <c r="AI271" t="str">
        <f>CONCATENATE('Data Descriptive'!P286,'Data Descriptive'!P286)</f>
        <v>33</v>
      </c>
      <c r="AJ271" t="str">
        <f>CONCATENATE('Data Descriptive'!P286,'Data Descriptive'!R286)</f>
        <v>30</v>
      </c>
      <c r="AK271" t="str">
        <f>CONCATENATE('Data Descriptive'!P286,'Data Descriptive'!S286)</f>
        <v>30</v>
      </c>
      <c r="AL271" t="str">
        <f>CONCATENATE('Data Descriptive'!P286,'Data Descriptive'!U286)</f>
        <v>31</v>
      </c>
      <c r="AM271" t="str">
        <f>CONCATENATE('Data Descriptive'!R286,'Data Descriptive'!R286)</f>
        <v>00</v>
      </c>
      <c r="AN271" t="str">
        <f>CONCATENATE('Data Descriptive'!R286,'Data Descriptive'!S286)</f>
        <v>00</v>
      </c>
      <c r="AO271" t="str">
        <f>CONCATENATE('Data Descriptive'!R286,'Data Descriptive'!U286)</f>
        <v>01</v>
      </c>
      <c r="AP271" t="str">
        <f>CONCATENATE('Data Descriptive'!S286,'Data Descriptive'!S286)</f>
        <v>00</v>
      </c>
      <c r="AQ271" t="str">
        <f>CONCATENATE('Data Descriptive'!S286,'Data Descriptive'!U286)</f>
        <v>01</v>
      </c>
      <c r="AR271" t="str">
        <f>CONCATENATE('Data Descriptive'!U286,'Data Descriptive'!U286)</f>
        <v>11</v>
      </c>
    </row>
    <row r="272" spans="24:44">
      <c r="X272" t="str">
        <f>CONCATENATE('Data Descriptive'!M287,'Data Descriptive'!M287)</f>
        <v>11</v>
      </c>
      <c r="Y272" t="str">
        <f>CONCATENATE('Data Descriptive'!M287,'Data Descriptive'!O287)</f>
        <v>12</v>
      </c>
      <c r="Z272" t="str">
        <f>CONCATENATE('Data Descriptive'!M287,'Data Descriptive'!P287)</f>
        <v>12</v>
      </c>
      <c r="AA272" t="str">
        <f>CONCATENATE('Data Descriptive'!M287,'Data Descriptive'!R287)</f>
        <v>10</v>
      </c>
      <c r="AB272" t="str">
        <f>CONCATENATE('Data Descriptive'!M287,'Data Descriptive'!S287)</f>
        <v>10</v>
      </c>
      <c r="AC272" t="str">
        <f>CONCATENATE('Data Descriptive'!M287,'Data Descriptive'!U287)</f>
        <v>11</v>
      </c>
      <c r="AD272" t="str">
        <f>CONCATENATE('Data Descriptive'!O287,'Data Descriptive'!O287)</f>
        <v>22</v>
      </c>
      <c r="AE272" t="str">
        <f>CONCATENATE('Data Descriptive'!O287,'Data Descriptive'!P287)</f>
        <v>22</v>
      </c>
      <c r="AF272" t="str">
        <f>CONCATENATE('Data Descriptive'!O287,'Data Descriptive'!R287)</f>
        <v>20</v>
      </c>
      <c r="AG272" t="str">
        <f>CONCATENATE('Data Descriptive'!O287,'Data Descriptive'!S287)</f>
        <v>20</v>
      </c>
      <c r="AH272" t="str">
        <f>CONCATENATE('Data Descriptive'!O287,'Data Descriptive'!U287)</f>
        <v>21</v>
      </c>
      <c r="AI272" t="str">
        <f>CONCATENATE('Data Descriptive'!P287,'Data Descriptive'!P287)</f>
        <v>22</v>
      </c>
      <c r="AJ272" t="str">
        <f>CONCATENATE('Data Descriptive'!P287,'Data Descriptive'!R287)</f>
        <v>20</v>
      </c>
      <c r="AK272" t="str">
        <f>CONCATENATE('Data Descriptive'!P287,'Data Descriptive'!S287)</f>
        <v>20</v>
      </c>
      <c r="AL272" t="str">
        <f>CONCATENATE('Data Descriptive'!P287,'Data Descriptive'!U287)</f>
        <v>21</v>
      </c>
      <c r="AM272" t="str">
        <f>CONCATENATE('Data Descriptive'!R287,'Data Descriptive'!R287)</f>
        <v>00</v>
      </c>
      <c r="AN272" t="str">
        <f>CONCATENATE('Data Descriptive'!R287,'Data Descriptive'!S287)</f>
        <v>00</v>
      </c>
      <c r="AO272" t="str">
        <f>CONCATENATE('Data Descriptive'!R287,'Data Descriptive'!U287)</f>
        <v>01</v>
      </c>
      <c r="AP272" t="str">
        <f>CONCATENATE('Data Descriptive'!S287,'Data Descriptive'!S287)</f>
        <v>00</v>
      </c>
      <c r="AQ272" t="str">
        <f>CONCATENATE('Data Descriptive'!S287,'Data Descriptive'!U287)</f>
        <v>01</v>
      </c>
      <c r="AR272" t="str">
        <f>CONCATENATE('Data Descriptive'!U287,'Data Descriptive'!U287)</f>
        <v>11</v>
      </c>
    </row>
    <row r="273" spans="24:44">
      <c r="X273" t="str">
        <f>CONCATENATE('Data Descriptive'!M288,'Data Descriptive'!M288)</f>
        <v>11</v>
      </c>
      <c r="Y273" t="str">
        <f>CONCATENATE('Data Descriptive'!M288,'Data Descriptive'!O288)</f>
        <v>11</v>
      </c>
      <c r="Z273" t="str">
        <f>CONCATENATE('Data Descriptive'!M288,'Data Descriptive'!P288)</f>
        <v>12</v>
      </c>
      <c r="AA273" t="str">
        <f>CONCATENATE('Data Descriptive'!M288,'Data Descriptive'!R288)</f>
        <v>10</v>
      </c>
      <c r="AB273" t="str">
        <f>CONCATENATE('Data Descriptive'!M288,'Data Descriptive'!S288)</f>
        <v>10</v>
      </c>
      <c r="AC273" t="str">
        <f>CONCATENATE('Data Descriptive'!M288,'Data Descriptive'!U288)</f>
        <v>10</v>
      </c>
      <c r="AD273" t="str">
        <f>CONCATENATE('Data Descriptive'!O288,'Data Descriptive'!O288)</f>
        <v>11</v>
      </c>
      <c r="AE273" t="str">
        <f>CONCATENATE('Data Descriptive'!O288,'Data Descriptive'!P288)</f>
        <v>12</v>
      </c>
      <c r="AF273" t="str">
        <f>CONCATENATE('Data Descriptive'!O288,'Data Descriptive'!R288)</f>
        <v>10</v>
      </c>
      <c r="AG273" t="str">
        <f>CONCATENATE('Data Descriptive'!O288,'Data Descriptive'!S288)</f>
        <v>10</v>
      </c>
      <c r="AH273" t="str">
        <f>CONCATENATE('Data Descriptive'!O288,'Data Descriptive'!U288)</f>
        <v>10</v>
      </c>
      <c r="AI273" t="str">
        <f>CONCATENATE('Data Descriptive'!P288,'Data Descriptive'!P288)</f>
        <v>22</v>
      </c>
      <c r="AJ273" t="str">
        <f>CONCATENATE('Data Descriptive'!P288,'Data Descriptive'!R288)</f>
        <v>20</v>
      </c>
      <c r="AK273" t="str">
        <f>CONCATENATE('Data Descriptive'!P288,'Data Descriptive'!S288)</f>
        <v>20</v>
      </c>
      <c r="AL273" t="str">
        <f>CONCATENATE('Data Descriptive'!P288,'Data Descriptive'!U288)</f>
        <v>20</v>
      </c>
      <c r="AM273" t="str">
        <f>CONCATENATE('Data Descriptive'!R288,'Data Descriptive'!R288)</f>
        <v>00</v>
      </c>
      <c r="AN273" t="str">
        <f>CONCATENATE('Data Descriptive'!R288,'Data Descriptive'!S288)</f>
        <v>00</v>
      </c>
      <c r="AO273" t="str">
        <f>CONCATENATE('Data Descriptive'!R288,'Data Descriptive'!U288)</f>
        <v>00</v>
      </c>
      <c r="AP273" t="str">
        <f>CONCATENATE('Data Descriptive'!S288,'Data Descriptive'!S288)</f>
        <v>00</v>
      </c>
      <c r="AQ273" t="str">
        <f>CONCATENATE('Data Descriptive'!S288,'Data Descriptive'!U288)</f>
        <v>00</v>
      </c>
      <c r="AR273" t="str">
        <f>CONCATENATE('Data Descriptive'!U288,'Data Descriptive'!U288)</f>
        <v>00</v>
      </c>
    </row>
    <row r="274" spans="24:44">
      <c r="X274" t="str">
        <f>CONCATENATE('Data Descriptive'!M289,'Data Descriptive'!M289)</f>
        <v>00</v>
      </c>
      <c r="Y274" t="str">
        <f>CONCATENATE('Data Descriptive'!M289,'Data Descriptive'!O289)</f>
        <v>02</v>
      </c>
      <c r="Z274" t="str">
        <f>CONCATENATE('Data Descriptive'!M289,'Data Descriptive'!P289)</f>
        <v>03</v>
      </c>
      <c r="AA274" t="str">
        <f>CONCATENATE('Data Descriptive'!M289,'Data Descriptive'!R289)</f>
        <v>01</v>
      </c>
      <c r="AB274" t="str">
        <f>CONCATENATE('Data Descriptive'!M289,'Data Descriptive'!S289)</f>
        <v>00</v>
      </c>
      <c r="AC274" t="str">
        <f>CONCATENATE('Data Descriptive'!M289,'Data Descriptive'!U289)</f>
        <v>00</v>
      </c>
      <c r="AD274" t="str">
        <f>CONCATENATE('Data Descriptive'!O289,'Data Descriptive'!O289)</f>
        <v>22</v>
      </c>
      <c r="AE274" t="str">
        <f>CONCATENATE('Data Descriptive'!O289,'Data Descriptive'!P289)</f>
        <v>23</v>
      </c>
      <c r="AF274" t="str">
        <f>CONCATENATE('Data Descriptive'!O289,'Data Descriptive'!R289)</f>
        <v>21</v>
      </c>
      <c r="AG274" t="str">
        <f>CONCATENATE('Data Descriptive'!O289,'Data Descriptive'!S289)</f>
        <v>20</v>
      </c>
      <c r="AH274" t="str">
        <f>CONCATENATE('Data Descriptive'!O289,'Data Descriptive'!U289)</f>
        <v>20</v>
      </c>
      <c r="AI274" t="str">
        <f>CONCATENATE('Data Descriptive'!P289,'Data Descriptive'!P289)</f>
        <v>33</v>
      </c>
      <c r="AJ274" t="str">
        <f>CONCATENATE('Data Descriptive'!P289,'Data Descriptive'!R289)</f>
        <v>31</v>
      </c>
      <c r="AK274" t="str">
        <f>CONCATENATE('Data Descriptive'!P289,'Data Descriptive'!S289)</f>
        <v>30</v>
      </c>
      <c r="AL274" t="str">
        <f>CONCATENATE('Data Descriptive'!P289,'Data Descriptive'!U289)</f>
        <v>30</v>
      </c>
      <c r="AM274" t="str">
        <f>CONCATENATE('Data Descriptive'!R289,'Data Descriptive'!R289)</f>
        <v>11</v>
      </c>
      <c r="AN274" t="str">
        <f>CONCATENATE('Data Descriptive'!R289,'Data Descriptive'!S289)</f>
        <v>10</v>
      </c>
      <c r="AO274" t="str">
        <f>CONCATENATE('Data Descriptive'!R289,'Data Descriptive'!U289)</f>
        <v>10</v>
      </c>
      <c r="AP274" t="str">
        <f>CONCATENATE('Data Descriptive'!S289,'Data Descriptive'!S289)</f>
        <v>00</v>
      </c>
      <c r="AQ274" t="str">
        <f>CONCATENATE('Data Descriptive'!S289,'Data Descriptive'!U289)</f>
        <v>00</v>
      </c>
      <c r="AR274" t="str">
        <f>CONCATENATE('Data Descriptive'!U289,'Data Descriptive'!U289)</f>
        <v>00</v>
      </c>
    </row>
    <row r="275" spans="24:44">
      <c r="X275" t="str">
        <f>CONCATENATE('Data Descriptive'!M290,'Data Descriptive'!M290)</f>
        <v>11</v>
      </c>
      <c r="Y275" t="str">
        <f>CONCATENATE('Data Descriptive'!M290,'Data Descriptive'!O290)</f>
        <v>12</v>
      </c>
      <c r="Z275" t="str">
        <f>CONCATENATE('Data Descriptive'!M290,'Data Descriptive'!P290)</f>
        <v>13</v>
      </c>
      <c r="AA275" t="str">
        <f>CONCATENATE('Data Descriptive'!M290,'Data Descriptive'!R290)</f>
        <v>11</v>
      </c>
      <c r="AB275" t="str">
        <f>CONCATENATE('Data Descriptive'!M290,'Data Descriptive'!S290)</f>
        <v>10</v>
      </c>
      <c r="AC275" t="str">
        <f>CONCATENATE('Data Descriptive'!M290,'Data Descriptive'!U290)</f>
        <v>10</v>
      </c>
      <c r="AD275" t="str">
        <f>CONCATENATE('Data Descriptive'!O290,'Data Descriptive'!O290)</f>
        <v>22</v>
      </c>
      <c r="AE275" t="str">
        <f>CONCATENATE('Data Descriptive'!O290,'Data Descriptive'!P290)</f>
        <v>23</v>
      </c>
      <c r="AF275" t="str">
        <f>CONCATENATE('Data Descriptive'!O290,'Data Descriptive'!R290)</f>
        <v>21</v>
      </c>
      <c r="AG275" t="str">
        <f>CONCATENATE('Data Descriptive'!O290,'Data Descriptive'!S290)</f>
        <v>20</v>
      </c>
      <c r="AH275" t="str">
        <f>CONCATENATE('Data Descriptive'!O290,'Data Descriptive'!U290)</f>
        <v>20</v>
      </c>
      <c r="AI275" t="str">
        <f>CONCATENATE('Data Descriptive'!P290,'Data Descriptive'!P290)</f>
        <v>33</v>
      </c>
      <c r="AJ275" t="str">
        <f>CONCATENATE('Data Descriptive'!P290,'Data Descriptive'!R290)</f>
        <v>31</v>
      </c>
      <c r="AK275" t="str">
        <f>CONCATENATE('Data Descriptive'!P290,'Data Descriptive'!S290)</f>
        <v>30</v>
      </c>
      <c r="AL275" t="str">
        <f>CONCATENATE('Data Descriptive'!P290,'Data Descriptive'!U290)</f>
        <v>30</v>
      </c>
      <c r="AM275" t="str">
        <f>CONCATENATE('Data Descriptive'!R290,'Data Descriptive'!R290)</f>
        <v>11</v>
      </c>
      <c r="AN275" t="str">
        <f>CONCATENATE('Data Descriptive'!R290,'Data Descriptive'!S290)</f>
        <v>10</v>
      </c>
      <c r="AO275" t="str">
        <f>CONCATENATE('Data Descriptive'!R290,'Data Descriptive'!U290)</f>
        <v>10</v>
      </c>
      <c r="AP275" t="str">
        <f>CONCATENATE('Data Descriptive'!S290,'Data Descriptive'!S290)</f>
        <v>00</v>
      </c>
      <c r="AQ275" t="str">
        <f>CONCATENATE('Data Descriptive'!S290,'Data Descriptive'!U290)</f>
        <v>00</v>
      </c>
      <c r="AR275" t="str">
        <f>CONCATENATE('Data Descriptive'!U290,'Data Descriptive'!U290)</f>
        <v>00</v>
      </c>
    </row>
    <row r="276" spans="24:44">
      <c r="X276" t="str">
        <f>CONCATENATE('Data Descriptive'!M291,'Data Descriptive'!M291)</f>
        <v>00</v>
      </c>
      <c r="Y276" t="str">
        <f>CONCATENATE('Data Descriptive'!M291,'Data Descriptive'!O291)</f>
        <v>00</v>
      </c>
      <c r="Z276" t="str">
        <f>CONCATENATE('Data Descriptive'!M291,'Data Descriptive'!P291)</f>
        <v>03</v>
      </c>
      <c r="AA276" t="str">
        <f>CONCATENATE('Data Descriptive'!M291,'Data Descriptive'!R291)</f>
        <v>00</v>
      </c>
      <c r="AB276" t="str">
        <f>CONCATENATE('Data Descriptive'!M291,'Data Descriptive'!S291)</f>
        <v>01</v>
      </c>
      <c r="AC276" t="str">
        <f>CONCATENATE('Data Descriptive'!M291,'Data Descriptive'!U291)</f>
        <v>01</v>
      </c>
      <c r="AD276" t="str">
        <f>CONCATENATE('Data Descriptive'!O291,'Data Descriptive'!O291)</f>
        <v>00</v>
      </c>
      <c r="AE276" t="str">
        <f>CONCATENATE('Data Descriptive'!O291,'Data Descriptive'!P291)</f>
        <v>03</v>
      </c>
      <c r="AF276" t="str">
        <f>CONCATENATE('Data Descriptive'!O291,'Data Descriptive'!R291)</f>
        <v>00</v>
      </c>
      <c r="AG276" t="str">
        <f>CONCATENATE('Data Descriptive'!O291,'Data Descriptive'!S291)</f>
        <v>01</v>
      </c>
      <c r="AH276" t="str">
        <f>CONCATENATE('Data Descriptive'!O291,'Data Descriptive'!U291)</f>
        <v>01</v>
      </c>
      <c r="AI276" t="str">
        <f>CONCATENATE('Data Descriptive'!P291,'Data Descriptive'!P291)</f>
        <v>33</v>
      </c>
      <c r="AJ276" t="str">
        <f>CONCATENATE('Data Descriptive'!P291,'Data Descriptive'!R291)</f>
        <v>30</v>
      </c>
      <c r="AK276" t="str">
        <f>CONCATENATE('Data Descriptive'!P291,'Data Descriptive'!S291)</f>
        <v>31</v>
      </c>
      <c r="AL276" t="str">
        <f>CONCATENATE('Data Descriptive'!P291,'Data Descriptive'!U291)</f>
        <v>31</v>
      </c>
      <c r="AM276" t="str">
        <f>CONCATENATE('Data Descriptive'!R291,'Data Descriptive'!R291)</f>
        <v>00</v>
      </c>
      <c r="AN276" t="str">
        <f>CONCATENATE('Data Descriptive'!R291,'Data Descriptive'!S291)</f>
        <v>01</v>
      </c>
      <c r="AO276" t="str">
        <f>CONCATENATE('Data Descriptive'!R291,'Data Descriptive'!U291)</f>
        <v>01</v>
      </c>
      <c r="AP276" t="str">
        <f>CONCATENATE('Data Descriptive'!S291,'Data Descriptive'!S291)</f>
        <v>11</v>
      </c>
      <c r="AQ276" t="str">
        <f>CONCATENATE('Data Descriptive'!S291,'Data Descriptive'!U291)</f>
        <v>11</v>
      </c>
      <c r="AR276" t="str">
        <f>CONCATENATE('Data Descriptive'!U291,'Data Descriptive'!U291)</f>
        <v>11</v>
      </c>
    </row>
    <row r="277" spans="24:44">
      <c r="X277" t="str">
        <f>CONCATENATE('Data Descriptive'!M292,'Data Descriptive'!M292)</f>
        <v>00</v>
      </c>
      <c r="Y277" t="str">
        <f>CONCATENATE('Data Descriptive'!M292,'Data Descriptive'!O292)</f>
        <v>02</v>
      </c>
      <c r="Z277" t="str">
        <f>CONCATENATE('Data Descriptive'!M292,'Data Descriptive'!P292)</f>
        <v>03</v>
      </c>
      <c r="AA277" t="str">
        <f>CONCATENATE('Data Descriptive'!M292,'Data Descriptive'!R292)</f>
        <v>00</v>
      </c>
      <c r="AB277" t="str">
        <f>CONCATENATE('Data Descriptive'!M292,'Data Descriptive'!S292)</f>
        <v>00</v>
      </c>
      <c r="AC277" t="str">
        <f>CONCATENATE('Data Descriptive'!M292,'Data Descriptive'!U292)</f>
        <v>01</v>
      </c>
      <c r="AD277" t="str">
        <f>CONCATENATE('Data Descriptive'!O292,'Data Descriptive'!O292)</f>
        <v>22</v>
      </c>
      <c r="AE277" t="str">
        <f>CONCATENATE('Data Descriptive'!O292,'Data Descriptive'!P292)</f>
        <v>23</v>
      </c>
      <c r="AF277" t="str">
        <f>CONCATENATE('Data Descriptive'!O292,'Data Descriptive'!R292)</f>
        <v>20</v>
      </c>
      <c r="AG277" t="str">
        <f>CONCATENATE('Data Descriptive'!O292,'Data Descriptive'!S292)</f>
        <v>20</v>
      </c>
      <c r="AH277" t="str">
        <f>CONCATENATE('Data Descriptive'!O292,'Data Descriptive'!U292)</f>
        <v>21</v>
      </c>
      <c r="AI277" t="str">
        <f>CONCATENATE('Data Descriptive'!P292,'Data Descriptive'!P292)</f>
        <v>33</v>
      </c>
      <c r="AJ277" t="str">
        <f>CONCATENATE('Data Descriptive'!P292,'Data Descriptive'!R292)</f>
        <v>30</v>
      </c>
      <c r="AK277" t="str">
        <f>CONCATENATE('Data Descriptive'!P292,'Data Descriptive'!S292)</f>
        <v>30</v>
      </c>
      <c r="AL277" t="str">
        <f>CONCATENATE('Data Descriptive'!P292,'Data Descriptive'!U292)</f>
        <v>31</v>
      </c>
      <c r="AM277" t="str">
        <f>CONCATENATE('Data Descriptive'!R292,'Data Descriptive'!R292)</f>
        <v>00</v>
      </c>
      <c r="AN277" t="str">
        <f>CONCATENATE('Data Descriptive'!R292,'Data Descriptive'!S292)</f>
        <v>00</v>
      </c>
      <c r="AO277" t="str">
        <f>CONCATENATE('Data Descriptive'!R292,'Data Descriptive'!U292)</f>
        <v>01</v>
      </c>
      <c r="AP277" t="str">
        <f>CONCATENATE('Data Descriptive'!S292,'Data Descriptive'!S292)</f>
        <v>00</v>
      </c>
      <c r="AQ277" t="str">
        <f>CONCATENATE('Data Descriptive'!S292,'Data Descriptive'!U292)</f>
        <v>01</v>
      </c>
      <c r="AR277" t="str">
        <f>CONCATENATE('Data Descriptive'!U292,'Data Descriptive'!U292)</f>
        <v>11</v>
      </c>
    </row>
    <row r="278" spans="24:44">
      <c r="X278" t="str">
        <f>CONCATENATE('Data Descriptive'!M293,'Data Descriptive'!M293)</f>
        <v>00</v>
      </c>
      <c r="Y278" t="str">
        <f>CONCATENATE('Data Descriptive'!M293,'Data Descriptive'!O293)</f>
        <v>00</v>
      </c>
      <c r="Z278" t="str">
        <f>CONCATENATE('Data Descriptive'!M293,'Data Descriptive'!P293)</f>
        <v>03</v>
      </c>
      <c r="AA278" t="str">
        <f>CONCATENATE('Data Descriptive'!M293,'Data Descriptive'!R293)</f>
        <v>01</v>
      </c>
      <c r="AB278" t="str">
        <f>CONCATENATE('Data Descriptive'!M293,'Data Descriptive'!S293)</f>
        <v>00</v>
      </c>
      <c r="AC278" t="str">
        <f>CONCATENATE('Data Descriptive'!M293,'Data Descriptive'!U293)</f>
        <v>00</v>
      </c>
      <c r="AD278" t="str">
        <f>CONCATENATE('Data Descriptive'!O293,'Data Descriptive'!O293)</f>
        <v>00</v>
      </c>
      <c r="AE278" t="str">
        <f>CONCATENATE('Data Descriptive'!O293,'Data Descriptive'!P293)</f>
        <v>03</v>
      </c>
      <c r="AF278" t="str">
        <f>CONCATENATE('Data Descriptive'!O293,'Data Descriptive'!R293)</f>
        <v>01</v>
      </c>
      <c r="AG278" t="str">
        <f>CONCATENATE('Data Descriptive'!O293,'Data Descriptive'!S293)</f>
        <v>00</v>
      </c>
      <c r="AH278" t="str">
        <f>CONCATENATE('Data Descriptive'!O293,'Data Descriptive'!U293)</f>
        <v>00</v>
      </c>
      <c r="AI278" t="str">
        <f>CONCATENATE('Data Descriptive'!P293,'Data Descriptive'!P293)</f>
        <v>33</v>
      </c>
      <c r="AJ278" t="str">
        <f>CONCATENATE('Data Descriptive'!P293,'Data Descriptive'!R293)</f>
        <v>31</v>
      </c>
      <c r="AK278" t="str">
        <f>CONCATENATE('Data Descriptive'!P293,'Data Descriptive'!S293)</f>
        <v>30</v>
      </c>
      <c r="AL278" t="str">
        <f>CONCATENATE('Data Descriptive'!P293,'Data Descriptive'!U293)</f>
        <v>30</v>
      </c>
      <c r="AM278" t="str">
        <f>CONCATENATE('Data Descriptive'!R293,'Data Descriptive'!R293)</f>
        <v>11</v>
      </c>
      <c r="AN278" t="str">
        <f>CONCATENATE('Data Descriptive'!R293,'Data Descriptive'!S293)</f>
        <v>10</v>
      </c>
      <c r="AO278" t="str">
        <f>CONCATENATE('Data Descriptive'!R293,'Data Descriptive'!U293)</f>
        <v>10</v>
      </c>
      <c r="AP278" t="str">
        <f>CONCATENATE('Data Descriptive'!S293,'Data Descriptive'!S293)</f>
        <v>00</v>
      </c>
      <c r="AQ278" t="str">
        <f>CONCATENATE('Data Descriptive'!S293,'Data Descriptive'!U293)</f>
        <v>00</v>
      </c>
      <c r="AR278" t="str">
        <f>CONCATENATE('Data Descriptive'!U293,'Data Descriptive'!U293)</f>
        <v>00</v>
      </c>
    </row>
    <row r="279" spans="24:44">
      <c r="X279" t="str">
        <f>CONCATENATE('Data Descriptive'!M294,'Data Descriptive'!M294)</f>
        <v>00</v>
      </c>
      <c r="Y279" t="str">
        <f>CONCATENATE('Data Descriptive'!M294,'Data Descriptive'!O294)</f>
        <v>00</v>
      </c>
      <c r="Z279" t="str">
        <f>CONCATENATE('Data Descriptive'!M294,'Data Descriptive'!P294)</f>
        <v>03</v>
      </c>
      <c r="AA279" t="str">
        <f>CONCATENATE('Data Descriptive'!M294,'Data Descriptive'!R294)</f>
        <v>01</v>
      </c>
      <c r="AB279" t="str">
        <f>CONCATENATE('Data Descriptive'!M294,'Data Descriptive'!S294)</f>
        <v>00</v>
      </c>
      <c r="AC279" t="str">
        <f>CONCATENATE('Data Descriptive'!M294,'Data Descriptive'!U294)</f>
        <v>00</v>
      </c>
      <c r="AD279" t="str">
        <f>CONCATENATE('Data Descriptive'!O294,'Data Descriptive'!O294)</f>
        <v>00</v>
      </c>
      <c r="AE279" t="str">
        <f>CONCATENATE('Data Descriptive'!O294,'Data Descriptive'!P294)</f>
        <v>03</v>
      </c>
      <c r="AF279" t="str">
        <f>CONCATENATE('Data Descriptive'!O294,'Data Descriptive'!R294)</f>
        <v>01</v>
      </c>
      <c r="AG279" t="str">
        <f>CONCATENATE('Data Descriptive'!O294,'Data Descriptive'!S294)</f>
        <v>00</v>
      </c>
      <c r="AH279" t="str">
        <f>CONCATENATE('Data Descriptive'!O294,'Data Descriptive'!U294)</f>
        <v>00</v>
      </c>
      <c r="AI279" t="str">
        <f>CONCATENATE('Data Descriptive'!P294,'Data Descriptive'!P294)</f>
        <v>33</v>
      </c>
      <c r="AJ279" t="str">
        <f>CONCATENATE('Data Descriptive'!P294,'Data Descriptive'!R294)</f>
        <v>31</v>
      </c>
      <c r="AK279" t="str">
        <f>CONCATENATE('Data Descriptive'!P294,'Data Descriptive'!S294)</f>
        <v>30</v>
      </c>
      <c r="AL279" t="str">
        <f>CONCATENATE('Data Descriptive'!P294,'Data Descriptive'!U294)</f>
        <v>30</v>
      </c>
      <c r="AM279" t="str">
        <f>CONCATENATE('Data Descriptive'!R294,'Data Descriptive'!R294)</f>
        <v>11</v>
      </c>
      <c r="AN279" t="str">
        <f>CONCATENATE('Data Descriptive'!R294,'Data Descriptive'!S294)</f>
        <v>10</v>
      </c>
      <c r="AO279" t="str">
        <f>CONCATENATE('Data Descriptive'!R294,'Data Descriptive'!U294)</f>
        <v>10</v>
      </c>
      <c r="AP279" t="str">
        <f>CONCATENATE('Data Descriptive'!S294,'Data Descriptive'!S294)</f>
        <v>00</v>
      </c>
      <c r="AQ279" t="str">
        <f>CONCATENATE('Data Descriptive'!S294,'Data Descriptive'!U294)</f>
        <v>00</v>
      </c>
      <c r="AR279" t="str">
        <f>CONCATENATE('Data Descriptive'!U294,'Data Descriptive'!U294)</f>
        <v>00</v>
      </c>
    </row>
    <row r="280" spans="24:44">
      <c r="X280" t="str">
        <f>CONCATENATE('Data Descriptive'!M295,'Data Descriptive'!M295)</f>
        <v>00</v>
      </c>
      <c r="Y280" t="str">
        <f>CONCATENATE('Data Descriptive'!M295,'Data Descriptive'!O295)</f>
        <v>02</v>
      </c>
      <c r="Z280" t="str">
        <f>CONCATENATE('Data Descriptive'!M295,'Data Descriptive'!P295)</f>
        <v>03</v>
      </c>
      <c r="AA280" t="str">
        <f>CONCATENATE('Data Descriptive'!M295,'Data Descriptive'!R295)</f>
        <v>00</v>
      </c>
      <c r="AB280" t="str">
        <f>CONCATENATE('Data Descriptive'!M295,'Data Descriptive'!S295)</f>
        <v>00</v>
      </c>
      <c r="AC280" t="str">
        <f>CONCATENATE('Data Descriptive'!M295,'Data Descriptive'!U295)</f>
        <v>00</v>
      </c>
      <c r="AD280" t="str">
        <f>CONCATENATE('Data Descriptive'!O295,'Data Descriptive'!O295)</f>
        <v>22</v>
      </c>
      <c r="AE280" t="str">
        <f>CONCATENATE('Data Descriptive'!O295,'Data Descriptive'!P295)</f>
        <v>23</v>
      </c>
      <c r="AF280" t="str">
        <f>CONCATENATE('Data Descriptive'!O295,'Data Descriptive'!R295)</f>
        <v>20</v>
      </c>
      <c r="AG280" t="str">
        <f>CONCATENATE('Data Descriptive'!O295,'Data Descriptive'!S295)</f>
        <v>20</v>
      </c>
      <c r="AH280" t="str">
        <f>CONCATENATE('Data Descriptive'!O295,'Data Descriptive'!U295)</f>
        <v>20</v>
      </c>
      <c r="AI280" t="str">
        <f>CONCATENATE('Data Descriptive'!P295,'Data Descriptive'!P295)</f>
        <v>33</v>
      </c>
      <c r="AJ280" t="str">
        <f>CONCATENATE('Data Descriptive'!P295,'Data Descriptive'!R295)</f>
        <v>30</v>
      </c>
      <c r="AK280" t="str">
        <f>CONCATENATE('Data Descriptive'!P295,'Data Descriptive'!S295)</f>
        <v>30</v>
      </c>
      <c r="AL280" t="str">
        <f>CONCATENATE('Data Descriptive'!P295,'Data Descriptive'!U295)</f>
        <v>30</v>
      </c>
      <c r="AM280" t="str">
        <f>CONCATENATE('Data Descriptive'!R295,'Data Descriptive'!R295)</f>
        <v>00</v>
      </c>
      <c r="AN280" t="str">
        <f>CONCATENATE('Data Descriptive'!R295,'Data Descriptive'!S295)</f>
        <v>00</v>
      </c>
      <c r="AO280" t="str">
        <f>CONCATENATE('Data Descriptive'!R295,'Data Descriptive'!U295)</f>
        <v>00</v>
      </c>
      <c r="AP280" t="str">
        <f>CONCATENATE('Data Descriptive'!S295,'Data Descriptive'!S295)</f>
        <v>00</v>
      </c>
      <c r="AQ280" t="str">
        <f>CONCATENATE('Data Descriptive'!S295,'Data Descriptive'!U295)</f>
        <v>00</v>
      </c>
      <c r="AR280" t="str">
        <f>CONCATENATE('Data Descriptive'!U295,'Data Descriptive'!U295)</f>
        <v>00</v>
      </c>
    </row>
    <row r="281" spans="24:44">
      <c r="X281" t="str">
        <f>CONCATENATE('Data Descriptive'!M296,'Data Descriptive'!M296)</f>
        <v>11</v>
      </c>
      <c r="Y281" t="str">
        <f>CONCATENATE('Data Descriptive'!M296,'Data Descriptive'!O296)</f>
        <v>12</v>
      </c>
      <c r="Z281" t="str">
        <f>CONCATENATE('Data Descriptive'!M296,'Data Descriptive'!P296)</f>
        <v>12</v>
      </c>
      <c r="AA281" t="str">
        <f>CONCATENATE('Data Descriptive'!M296,'Data Descriptive'!R296)</f>
        <v>11</v>
      </c>
      <c r="AB281" t="str">
        <f>CONCATENATE('Data Descriptive'!M296,'Data Descriptive'!S296)</f>
        <v>11</v>
      </c>
      <c r="AC281" t="str">
        <f>CONCATENATE('Data Descriptive'!M296,'Data Descriptive'!U296)</f>
        <v>10</v>
      </c>
      <c r="AD281" t="str">
        <f>CONCATENATE('Data Descriptive'!O296,'Data Descriptive'!O296)</f>
        <v>22</v>
      </c>
      <c r="AE281" t="str">
        <f>CONCATENATE('Data Descriptive'!O296,'Data Descriptive'!P296)</f>
        <v>22</v>
      </c>
      <c r="AF281" t="str">
        <f>CONCATENATE('Data Descriptive'!O296,'Data Descriptive'!R296)</f>
        <v>21</v>
      </c>
      <c r="AG281" t="str">
        <f>CONCATENATE('Data Descriptive'!O296,'Data Descriptive'!S296)</f>
        <v>21</v>
      </c>
      <c r="AH281" t="str">
        <f>CONCATENATE('Data Descriptive'!O296,'Data Descriptive'!U296)</f>
        <v>20</v>
      </c>
      <c r="AI281" t="str">
        <f>CONCATENATE('Data Descriptive'!P296,'Data Descriptive'!P296)</f>
        <v>22</v>
      </c>
      <c r="AJ281" t="str">
        <f>CONCATENATE('Data Descriptive'!P296,'Data Descriptive'!R296)</f>
        <v>21</v>
      </c>
      <c r="AK281" t="str">
        <f>CONCATENATE('Data Descriptive'!P296,'Data Descriptive'!S296)</f>
        <v>21</v>
      </c>
      <c r="AL281" t="str">
        <f>CONCATENATE('Data Descriptive'!P296,'Data Descriptive'!U296)</f>
        <v>20</v>
      </c>
      <c r="AM281" t="str">
        <f>CONCATENATE('Data Descriptive'!R296,'Data Descriptive'!R296)</f>
        <v>11</v>
      </c>
      <c r="AN281" t="str">
        <f>CONCATENATE('Data Descriptive'!R296,'Data Descriptive'!S296)</f>
        <v>11</v>
      </c>
      <c r="AO281" t="str">
        <f>CONCATENATE('Data Descriptive'!R296,'Data Descriptive'!U296)</f>
        <v>10</v>
      </c>
      <c r="AP281" t="str">
        <f>CONCATENATE('Data Descriptive'!S296,'Data Descriptive'!S296)</f>
        <v>11</v>
      </c>
      <c r="AQ281" t="str">
        <f>CONCATENATE('Data Descriptive'!S296,'Data Descriptive'!U296)</f>
        <v>10</v>
      </c>
      <c r="AR281" t="str">
        <f>CONCATENATE('Data Descriptive'!U296,'Data Descriptive'!U296)</f>
        <v>00</v>
      </c>
    </row>
    <row r="282" spans="24:44">
      <c r="X282" t="str">
        <f>CONCATENATE('Data Descriptive'!M297,'Data Descriptive'!M297)</f>
        <v>00</v>
      </c>
      <c r="Y282" t="str">
        <f>CONCATENATE('Data Descriptive'!M297,'Data Descriptive'!O297)</f>
        <v>00</v>
      </c>
      <c r="Z282" t="str">
        <f>CONCATENATE('Data Descriptive'!M297,'Data Descriptive'!P297)</f>
        <v>03</v>
      </c>
      <c r="AA282" t="str">
        <f>CONCATENATE('Data Descriptive'!M297,'Data Descriptive'!R297)</f>
        <v>01</v>
      </c>
      <c r="AB282" t="str">
        <f>CONCATENATE('Data Descriptive'!M297,'Data Descriptive'!S297)</f>
        <v>00</v>
      </c>
      <c r="AC282" t="str">
        <f>CONCATENATE('Data Descriptive'!M297,'Data Descriptive'!U297)</f>
        <v>00</v>
      </c>
      <c r="AD282" t="str">
        <f>CONCATENATE('Data Descriptive'!O297,'Data Descriptive'!O297)</f>
        <v>00</v>
      </c>
      <c r="AE282" t="str">
        <f>CONCATENATE('Data Descriptive'!O297,'Data Descriptive'!P297)</f>
        <v>03</v>
      </c>
      <c r="AF282" t="str">
        <f>CONCATENATE('Data Descriptive'!O297,'Data Descriptive'!R297)</f>
        <v>01</v>
      </c>
      <c r="AG282" t="str">
        <f>CONCATENATE('Data Descriptive'!O297,'Data Descriptive'!S297)</f>
        <v>00</v>
      </c>
      <c r="AH282" t="str">
        <f>CONCATENATE('Data Descriptive'!O297,'Data Descriptive'!U297)</f>
        <v>00</v>
      </c>
      <c r="AI282" t="str">
        <f>CONCATENATE('Data Descriptive'!P297,'Data Descriptive'!P297)</f>
        <v>33</v>
      </c>
      <c r="AJ282" t="str">
        <f>CONCATENATE('Data Descriptive'!P297,'Data Descriptive'!R297)</f>
        <v>31</v>
      </c>
      <c r="AK282" t="str">
        <f>CONCATENATE('Data Descriptive'!P297,'Data Descriptive'!S297)</f>
        <v>30</v>
      </c>
      <c r="AL282" t="str">
        <f>CONCATENATE('Data Descriptive'!P297,'Data Descriptive'!U297)</f>
        <v>30</v>
      </c>
      <c r="AM282" t="str">
        <f>CONCATENATE('Data Descriptive'!R297,'Data Descriptive'!R297)</f>
        <v>11</v>
      </c>
      <c r="AN282" t="str">
        <f>CONCATENATE('Data Descriptive'!R297,'Data Descriptive'!S297)</f>
        <v>10</v>
      </c>
      <c r="AO282" t="str">
        <f>CONCATENATE('Data Descriptive'!R297,'Data Descriptive'!U297)</f>
        <v>10</v>
      </c>
      <c r="AP282" t="str">
        <f>CONCATENATE('Data Descriptive'!S297,'Data Descriptive'!S297)</f>
        <v>00</v>
      </c>
      <c r="AQ282" t="str">
        <f>CONCATENATE('Data Descriptive'!S297,'Data Descriptive'!U297)</f>
        <v>00</v>
      </c>
      <c r="AR282" t="str">
        <f>CONCATENATE('Data Descriptive'!U297,'Data Descriptive'!U297)</f>
        <v>00</v>
      </c>
    </row>
    <row r="283" spans="24:44">
      <c r="X283" t="str">
        <f>CONCATENATE('Data Descriptive'!M298,'Data Descriptive'!M298)</f>
        <v>11</v>
      </c>
      <c r="Y283" t="str">
        <f>CONCATENATE('Data Descriptive'!M298,'Data Descriptive'!O298)</f>
        <v>11</v>
      </c>
      <c r="Z283" t="str">
        <f>CONCATENATE('Data Descriptive'!M298,'Data Descriptive'!P298)</f>
        <v>13</v>
      </c>
      <c r="AA283" t="str">
        <f>CONCATENATE('Data Descriptive'!M298,'Data Descriptive'!R298)</f>
        <v>11</v>
      </c>
      <c r="AB283" t="str">
        <f>CONCATENATE('Data Descriptive'!M298,'Data Descriptive'!S298)</f>
        <v>10</v>
      </c>
      <c r="AC283" t="str">
        <f>CONCATENATE('Data Descriptive'!M298,'Data Descriptive'!U298)</f>
        <v>10</v>
      </c>
      <c r="AD283" t="str">
        <f>CONCATENATE('Data Descriptive'!O298,'Data Descriptive'!O298)</f>
        <v>11</v>
      </c>
      <c r="AE283" t="str">
        <f>CONCATENATE('Data Descriptive'!O298,'Data Descriptive'!P298)</f>
        <v>13</v>
      </c>
      <c r="AF283" t="str">
        <f>CONCATENATE('Data Descriptive'!O298,'Data Descriptive'!R298)</f>
        <v>11</v>
      </c>
      <c r="AG283" t="str">
        <f>CONCATENATE('Data Descriptive'!O298,'Data Descriptive'!S298)</f>
        <v>10</v>
      </c>
      <c r="AH283" t="str">
        <f>CONCATENATE('Data Descriptive'!O298,'Data Descriptive'!U298)</f>
        <v>10</v>
      </c>
      <c r="AI283" t="str">
        <f>CONCATENATE('Data Descriptive'!P298,'Data Descriptive'!P298)</f>
        <v>33</v>
      </c>
      <c r="AJ283" t="str">
        <f>CONCATENATE('Data Descriptive'!P298,'Data Descriptive'!R298)</f>
        <v>31</v>
      </c>
      <c r="AK283" t="str">
        <f>CONCATENATE('Data Descriptive'!P298,'Data Descriptive'!S298)</f>
        <v>30</v>
      </c>
      <c r="AL283" t="str">
        <f>CONCATENATE('Data Descriptive'!P298,'Data Descriptive'!U298)</f>
        <v>30</v>
      </c>
      <c r="AM283" t="str">
        <f>CONCATENATE('Data Descriptive'!R298,'Data Descriptive'!R298)</f>
        <v>11</v>
      </c>
      <c r="AN283" t="str">
        <f>CONCATENATE('Data Descriptive'!R298,'Data Descriptive'!S298)</f>
        <v>10</v>
      </c>
      <c r="AO283" t="str">
        <f>CONCATENATE('Data Descriptive'!R298,'Data Descriptive'!U298)</f>
        <v>10</v>
      </c>
      <c r="AP283" t="str">
        <f>CONCATENATE('Data Descriptive'!S298,'Data Descriptive'!S298)</f>
        <v>00</v>
      </c>
      <c r="AQ283" t="str">
        <f>CONCATENATE('Data Descriptive'!S298,'Data Descriptive'!U298)</f>
        <v>00</v>
      </c>
      <c r="AR283" t="str">
        <f>CONCATENATE('Data Descriptive'!U298,'Data Descriptive'!U298)</f>
        <v>00</v>
      </c>
    </row>
    <row r="284" spans="24:44">
      <c r="X284" t="str">
        <f>CONCATENATE('Data Descriptive'!M299,'Data Descriptive'!M299)</f>
        <v>00</v>
      </c>
      <c r="Y284" t="str">
        <f>CONCATENATE('Data Descriptive'!M299,'Data Descriptive'!O299)</f>
        <v>02</v>
      </c>
      <c r="Z284" t="str">
        <f>CONCATENATE('Data Descriptive'!M299,'Data Descriptive'!P299)</f>
        <v>01</v>
      </c>
      <c r="AA284" t="str">
        <f>CONCATENATE('Data Descriptive'!M299,'Data Descriptive'!R299)</f>
        <v>00</v>
      </c>
      <c r="AB284" t="str">
        <f>CONCATENATE('Data Descriptive'!M299,'Data Descriptive'!S299)</f>
        <v>00</v>
      </c>
      <c r="AC284" t="str">
        <f>CONCATENATE('Data Descriptive'!M299,'Data Descriptive'!U299)</f>
        <v>01</v>
      </c>
      <c r="AD284" t="str">
        <f>CONCATENATE('Data Descriptive'!O299,'Data Descriptive'!O299)</f>
        <v>22</v>
      </c>
      <c r="AE284" t="str">
        <f>CONCATENATE('Data Descriptive'!O299,'Data Descriptive'!P299)</f>
        <v>21</v>
      </c>
      <c r="AF284" t="str">
        <f>CONCATENATE('Data Descriptive'!O299,'Data Descriptive'!R299)</f>
        <v>20</v>
      </c>
      <c r="AG284" t="str">
        <f>CONCATENATE('Data Descriptive'!O299,'Data Descriptive'!S299)</f>
        <v>20</v>
      </c>
      <c r="AH284" t="str">
        <f>CONCATENATE('Data Descriptive'!O299,'Data Descriptive'!U299)</f>
        <v>21</v>
      </c>
      <c r="AI284" t="str">
        <f>CONCATENATE('Data Descriptive'!P299,'Data Descriptive'!P299)</f>
        <v>11</v>
      </c>
      <c r="AJ284" t="str">
        <f>CONCATENATE('Data Descriptive'!P299,'Data Descriptive'!R299)</f>
        <v>10</v>
      </c>
      <c r="AK284" t="str">
        <f>CONCATENATE('Data Descriptive'!P299,'Data Descriptive'!S299)</f>
        <v>10</v>
      </c>
      <c r="AL284" t="str">
        <f>CONCATENATE('Data Descriptive'!P299,'Data Descriptive'!U299)</f>
        <v>11</v>
      </c>
      <c r="AM284" t="str">
        <f>CONCATENATE('Data Descriptive'!R299,'Data Descriptive'!R299)</f>
        <v>00</v>
      </c>
      <c r="AN284" t="str">
        <f>CONCATENATE('Data Descriptive'!R299,'Data Descriptive'!S299)</f>
        <v>00</v>
      </c>
      <c r="AO284" t="str">
        <f>CONCATENATE('Data Descriptive'!R299,'Data Descriptive'!U299)</f>
        <v>01</v>
      </c>
      <c r="AP284" t="str">
        <f>CONCATENATE('Data Descriptive'!S299,'Data Descriptive'!S299)</f>
        <v>00</v>
      </c>
      <c r="AQ284" t="str">
        <f>CONCATENATE('Data Descriptive'!S299,'Data Descriptive'!U299)</f>
        <v>01</v>
      </c>
      <c r="AR284" t="str">
        <f>CONCATENATE('Data Descriptive'!U299,'Data Descriptive'!U299)</f>
        <v>11</v>
      </c>
    </row>
    <row r="285" spans="24:44">
      <c r="X285" t="str">
        <f>CONCATENATE('Data Descriptive'!M300,'Data Descriptive'!M300)</f>
        <v>11</v>
      </c>
      <c r="Y285" t="str">
        <f>CONCATENATE('Data Descriptive'!M300,'Data Descriptive'!O300)</f>
        <v>12</v>
      </c>
      <c r="Z285" t="str">
        <f>CONCATENATE('Data Descriptive'!M300,'Data Descriptive'!P300)</f>
        <v>13</v>
      </c>
      <c r="AA285" t="str">
        <f>CONCATENATE('Data Descriptive'!M300,'Data Descriptive'!R300)</f>
        <v>11</v>
      </c>
      <c r="AB285" t="str">
        <f>CONCATENATE('Data Descriptive'!M300,'Data Descriptive'!S300)</f>
        <v>10</v>
      </c>
      <c r="AC285" t="str">
        <f>CONCATENATE('Data Descriptive'!M300,'Data Descriptive'!U300)</f>
        <v>10</v>
      </c>
      <c r="AD285" t="str">
        <f>CONCATENATE('Data Descriptive'!O300,'Data Descriptive'!O300)</f>
        <v>22</v>
      </c>
      <c r="AE285" t="str">
        <f>CONCATENATE('Data Descriptive'!O300,'Data Descriptive'!P300)</f>
        <v>23</v>
      </c>
      <c r="AF285" t="str">
        <f>CONCATENATE('Data Descriptive'!O300,'Data Descriptive'!R300)</f>
        <v>21</v>
      </c>
      <c r="AG285" t="str">
        <f>CONCATENATE('Data Descriptive'!O300,'Data Descriptive'!S300)</f>
        <v>20</v>
      </c>
      <c r="AH285" t="str">
        <f>CONCATENATE('Data Descriptive'!O300,'Data Descriptive'!U300)</f>
        <v>20</v>
      </c>
      <c r="AI285" t="str">
        <f>CONCATENATE('Data Descriptive'!P300,'Data Descriptive'!P300)</f>
        <v>33</v>
      </c>
      <c r="AJ285" t="str">
        <f>CONCATENATE('Data Descriptive'!P300,'Data Descriptive'!R300)</f>
        <v>31</v>
      </c>
      <c r="AK285" t="str">
        <f>CONCATENATE('Data Descriptive'!P300,'Data Descriptive'!S300)</f>
        <v>30</v>
      </c>
      <c r="AL285" t="str">
        <f>CONCATENATE('Data Descriptive'!P300,'Data Descriptive'!U300)</f>
        <v>30</v>
      </c>
      <c r="AM285" t="str">
        <f>CONCATENATE('Data Descriptive'!R300,'Data Descriptive'!R300)</f>
        <v>11</v>
      </c>
      <c r="AN285" t="str">
        <f>CONCATENATE('Data Descriptive'!R300,'Data Descriptive'!S300)</f>
        <v>10</v>
      </c>
      <c r="AO285" t="str">
        <f>CONCATENATE('Data Descriptive'!R300,'Data Descriptive'!U300)</f>
        <v>10</v>
      </c>
      <c r="AP285" t="str">
        <f>CONCATENATE('Data Descriptive'!S300,'Data Descriptive'!S300)</f>
        <v>00</v>
      </c>
      <c r="AQ285" t="str">
        <f>CONCATENATE('Data Descriptive'!S300,'Data Descriptive'!U300)</f>
        <v>00</v>
      </c>
      <c r="AR285" t="str">
        <f>CONCATENATE('Data Descriptive'!U300,'Data Descriptive'!U300)</f>
        <v>00</v>
      </c>
    </row>
    <row r="286" spans="24:44">
      <c r="X286" t="str">
        <f>CONCATENATE('Data Descriptive'!M301,'Data Descriptive'!M301)</f>
        <v>22</v>
      </c>
      <c r="Y286" t="str">
        <f>CONCATENATE('Data Descriptive'!M301,'Data Descriptive'!O301)</f>
        <v>20</v>
      </c>
      <c r="Z286" t="str">
        <f>CONCATENATE('Data Descriptive'!M301,'Data Descriptive'!P301)</f>
        <v>23</v>
      </c>
      <c r="AA286" t="str">
        <f>CONCATENATE('Data Descriptive'!M301,'Data Descriptive'!R301)</f>
        <v>20</v>
      </c>
      <c r="AB286" t="str">
        <f>CONCATENATE('Data Descriptive'!M301,'Data Descriptive'!S301)</f>
        <v>20</v>
      </c>
      <c r="AC286" t="str">
        <f>CONCATENATE('Data Descriptive'!M301,'Data Descriptive'!U301)</f>
        <v>20</v>
      </c>
      <c r="AD286" t="str">
        <f>CONCATENATE('Data Descriptive'!O301,'Data Descriptive'!O301)</f>
        <v>00</v>
      </c>
      <c r="AE286" t="str">
        <f>CONCATENATE('Data Descriptive'!O301,'Data Descriptive'!P301)</f>
        <v>03</v>
      </c>
      <c r="AF286" t="str">
        <f>CONCATENATE('Data Descriptive'!O301,'Data Descriptive'!R301)</f>
        <v>00</v>
      </c>
      <c r="AG286" t="str">
        <f>CONCATENATE('Data Descriptive'!O301,'Data Descriptive'!S301)</f>
        <v>00</v>
      </c>
      <c r="AH286" t="str">
        <f>CONCATENATE('Data Descriptive'!O301,'Data Descriptive'!U301)</f>
        <v>00</v>
      </c>
      <c r="AI286" t="str">
        <f>CONCATENATE('Data Descriptive'!P301,'Data Descriptive'!P301)</f>
        <v>33</v>
      </c>
      <c r="AJ286" t="str">
        <f>CONCATENATE('Data Descriptive'!P301,'Data Descriptive'!R301)</f>
        <v>30</v>
      </c>
      <c r="AK286" t="str">
        <f>CONCATENATE('Data Descriptive'!P301,'Data Descriptive'!S301)</f>
        <v>30</v>
      </c>
      <c r="AL286" t="str">
        <f>CONCATENATE('Data Descriptive'!P301,'Data Descriptive'!U301)</f>
        <v>30</v>
      </c>
      <c r="AM286" t="str">
        <f>CONCATENATE('Data Descriptive'!R301,'Data Descriptive'!R301)</f>
        <v>00</v>
      </c>
      <c r="AN286" t="str">
        <f>CONCATENATE('Data Descriptive'!R301,'Data Descriptive'!S301)</f>
        <v>00</v>
      </c>
      <c r="AO286" t="str">
        <f>CONCATENATE('Data Descriptive'!R301,'Data Descriptive'!U301)</f>
        <v>00</v>
      </c>
      <c r="AP286" t="str">
        <f>CONCATENATE('Data Descriptive'!S301,'Data Descriptive'!S301)</f>
        <v>00</v>
      </c>
      <c r="AQ286" t="str">
        <f>CONCATENATE('Data Descriptive'!S301,'Data Descriptive'!U301)</f>
        <v>00</v>
      </c>
      <c r="AR286" t="str">
        <f>CONCATENATE('Data Descriptive'!U301,'Data Descriptive'!U301)</f>
        <v>00</v>
      </c>
    </row>
    <row r="287" spans="24:44">
      <c r="X287" t="str">
        <f>CONCATENATE('Data Descriptive'!M302,'Data Descriptive'!M302)</f>
        <v>11</v>
      </c>
      <c r="Y287" t="str">
        <f>CONCATENATE('Data Descriptive'!M302,'Data Descriptive'!O302)</f>
        <v>12</v>
      </c>
      <c r="Z287" t="str">
        <f>CONCATENATE('Data Descriptive'!M302,'Data Descriptive'!P302)</f>
        <v>12</v>
      </c>
      <c r="AA287" t="str">
        <f>CONCATENATE('Data Descriptive'!M302,'Data Descriptive'!R302)</f>
        <v>10</v>
      </c>
      <c r="AB287" t="str">
        <f>CONCATENATE('Data Descriptive'!M302,'Data Descriptive'!S302)</f>
        <v>10</v>
      </c>
      <c r="AC287" t="str">
        <f>CONCATENATE('Data Descriptive'!M302,'Data Descriptive'!U302)</f>
        <v>10</v>
      </c>
      <c r="AD287" t="str">
        <f>CONCATENATE('Data Descriptive'!O302,'Data Descriptive'!O302)</f>
        <v>22</v>
      </c>
      <c r="AE287" t="str">
        <f>CONCATENATE('Data Descriptive'!O302,'Data Descriptive'!P302)</f>
        <v>22</v>
      </c>
      <c r="AF287" t="str">
        <f>CONCATENATE('Data Descriptive'!O302,'Data Descriptive'!R302)</f>
        <v>20</v>
      </c>
      <c r="AG287" t="str">
        <f>CONCATENATE('Data Descriptive'!O302,'Data Descriptive'!S302)</f>
        <v>20</v>
      </c>
      <c r="AH287" t="str">
        <f>CONCATENATE('Data Descriptive'!O302,'Data Descriptive'!U302)</f>
        <v>20</v>
      </c>
      <c r="AI287" t="str">
        <f>CONCATENATE('Data Descriptive'!P302,'Data Descriptive'!P302)</f>
        <v>22</v>
      </c>
      <c r="AJ287" t="str">
        <f>CONCATENATE('Data Descriptive'!P302,'Data Descriptive'!R302)</f>
        <v>20</v>
      </c>
      <c r="AK287" t="str">
        <f>CONCATENATE('Data Descriptive'!P302,'Data Descriptive'!S302)</f>
        <v>20</v>
      </c>
      <c r="AL287" t="str">
        <f>CONCATENATE('Data Descriptive'!P302,'Data Descriptive'!U302)</f>
        <v>20</v>
      </c>
      <c r="AM287" t="str">
        <f>CONCATENATE('Data Descriptive'!R302,'Data Descriptive'!R302)</f>
        <v>00</v>
      </c>
      <c r="AN287" t="str">
        <f>CONCATENATE('Data Descriptive'!R302,'Data Descriptive'!S302)</f>
        <v>00</v>
      </c>
      <c r="AO287" t="str">
        <f>CONCATENATE('Data Descriptive'!R302,'Data Descriptive'!U302)</f>
        <v>00</v>
      </c>
      <c r="AP287" t="str">
        <f>CONCATENATE('Data Descriptive'!S302,'Data Descriptive'!S302)</f>
        <v>00</v>
      </c>
      <c r="AQ287" t="str">
        <f>CONCATENATE('Data Descriptive'!S302,'Data Descriptive'!U302)</f>
        <v>00</v>
      </c>
      <c r="AR287" t="str">
        <f>CONCATENATE('Data Descriptive'!U302,'Data Descriptive'!U302)</f>
        <v>00</v>
      </c>
    </row>
    <row r="288" spans="24:44">
      <c r="X288" t="str">
        <f>CONCATENATE('Data Descriptive'!M303,'Data Descriptive'!M303)</f>
        <v>00</v>
      </c>
      <c r="Y288" t="str">
        <f>CONCATENATE('Data Descriptive'!M303,'Data Descriptive'!O303)</f>
        <v>00</v>
      </c>
      <c r="Z288" t="str">
        <f>CONCATENATE('Data Descriptive'!M303,'Data Descriptive'!P303)</f>
        <v>03</v>
      </c>
      <c r="AA288" t="str">
        <f>CONCATENATE('Data Descriptive'!M303,'Data Descriptive'!R303)</f>
        <v>01</v>
      </c>
      <c r="AB288" t="str">
        <f>CONCATENATE('Data Descriptive'!M303,'Data Descriptive'!S303)</f>
        <v>00</v>
      </c>
      <c r="AC288" t="str">
        <f>CONCATENATE('Data Descriptive'!M303,'Data Descriptive'!U303)</f>
        <v>01</v>
      </c>
      <c r="AD288" t="str">
        <f>CONCATENATE('Data Descriptive'!O303,'Data Descriptive'!O303)</f>
        <v>00</v>
      </c>
      <c r="AE288" t="str">
        <f>CONCATENATE('Data Descriptive'!O303,'Data Descriptive'!P303)</f>
        <v>03</v>
      </c>
      <c r="AF288" t="str">
        <f>CONCATENATE('Data Descriptive'!O303,'Data Descriptive'!R303)</f>
        <v>01</v>
      </c>
      <c r="AG288" t="str">
        <f>CONCATENATE('Data Descriptive'!O303,'Data Descriptive'!S303)</f>
        <v>00</v>
      </c>
      <c r="AH288" t="str">
        <f>CONCATENATE('Data Descriptive'!O303,'Data Descriptive'!U303)</f>
        <v>01</v>
      </c>
      <c r="AI288" t="str">
        <f>CONCATENATE('Data Descriptive'!P303,'Data Descriptive'!P303)</f>
        <v>33</v>
      </c>
      <c r="AJ288" t="str">
        <f>CONCATENATE('Data Descriptive'!P303,'Data Descriptive'!R303)</f>
        <v>31</v>
      </c>
      <c r="AK288" t="str">
        <f>CONCATENATE('Data Descriptive'!P303,'Data Descriptive'!S303)</f>
        <v>30</v>
      </c>
      <c r="AL288" t="str">
        <f>CONCATENATE('Data Descriptive'!P303,'Data Descriptive'!U303)</f>
        <v>31</v>
      </c>
      <c r="AM288" t="str">
        <f>CONCATENATE('Data Descriptive'!R303,'Data Descriptive'!R303)</f>
        <v>11</v>
      </c>
      <c r="AN288" t="str">
        <f>CONCATENATE('Data Descriptive'!R303,'Data Descriptive'!S303)</f>
        <v>10</v>
      </c>
      <c r="AO288" t="str">
        <f>CONCATENATE('Data Descriptive'!R303,'Data Descriptive'!U303)</f>
        <v>11</v>
      </c>
      <c r="AP288" t="str">
        <f>CONCATENATE('Data Descriptive'!S303,'Data Descriptive'!S303)</f>
        <v>00</v>
      </c>
      <c r="AQ288" t="str">
        <f>CONCATENATE('Data Descriptive'!S303,'Data Descriptive'!U303)</f>
        <v>01</v>
      </c>
      <c r="AR288" t="str">
        <f>CONCATENATE('Data Descriptive'!U303,'Data Descriptive'!U303)</f>
        <v>11</v>
      </c>
    </row>
    <row r="289" spans="24:44">
      <c r="X289" t="str">
        <f>CONCATENATE('Data Descriptive'!M304,'Data Descriptive'!M304)</f>
        <v>00</v>
      </c>
      <c r="Y289" t="str">
        <f>CONCATENATE('Data Descriptive'!M304,'Data Descriptive'!O304)</f>
        <v>00</v>
      </c>
      <c r="Z289" t="str">
        <f>CONCATENATE('Data Descriptive'!M304,'Data Descriptive'!P304)</f>
        <v>03</v>
      </c>
      <c r="AA289" t="str">
        <f>CONCATENATE('Data Descriptive'!M304,'Data Descriptive'!R304)</f>
        <v>01</v>
      </c>
      <c r="AB289" t="str">
        <f>CONCATENATE('Data Descriptive'!M304,'Data Descriptive'!S304)</f>
        <v>00</v>
      </c>
      <c r="AC289" t="str">
        <f>CONCATENATE('Data Descriptive'!M304,'Data Descriptive'!U304)</f>
        <v>00</v>
      </c>
      <c r="AD289" t="str">
        <f>CONCATENATE('Data Descriptive'!O304,'Data Descriptive'!O304)</f>
        <v>00</v>
      </c>
      <c r="AE289" t="str">
        <f>CONCATENATE('Data Descriptive'!O304,'Data Descriptive'!P304)</f>
        <v>03</v>
      </c>
      <c r="AF289" t="str">
        <f>CONCATENATE('Data Descriptive'!O304,'Data Descriptive'!R304)</f>
        <v>01</v>
      </c>
      <c r="AG289" t="str">
        <f>CONCATENATE('Data Descriptive'!O304,'Data Descriptive'!S304)</f>
        <v>00</v>
      </c>
      <c r="AH289" t="str">
        <f>CONCATENATE('Data Descriptive'!O304,'Data Descriptive'!U304)</f>
        <v>00</v>
      </c>
      <c r="AI289" t="str">
        <f>CONCATENATE('Data Descriptive'!P304,'Data Descriptive'!P304)</f>
        <v>33</v>
      </c>
      <c r="AJ289" t="str">
        <f>CONCATENATE('Data Descriptive'!P304,'Data Descriptive'!R304)</f>
        <v>31</v>
      </c>
      <c r="AK289" t="str">
        <f>CONCATENATE('Data Descriptive'!P304,'Data Descriptive'!S304)</f>
        <v>30</v>
      </c>
      <c r="AL289" t="str">
        <f>CONCATENATE('Data Descriptive'!P304,'Data Descriptive'!U304)</f>
        <v>30</v>
      </c>
      <c r="AM289" t="str">
        <f>CONCATENATE('Data Descriptive'!R304,'Data Descriptive'!R304)</f>
        <v>11</v>
      </c>
      <c r="AN289" t="str">
        <f>CONCATENATE('Data Descriptive'!R304,'Data Descriptive'!S304)</f>
        <v>10</v>
      </c>
      <c r="AO289" t="str">
        <f>CONCATENATE('Data Descriptive'!R304,'Data Descriptive'!U304)</f>
        <v>10</v>
      </c>
      <c r="AP289" t="str">
        <f>CONCATENATE('Data Descriptive'!S304,'Data Descriptive'!S304)</f>
        <v>00</v>
      </c>
      <c r="AQ289" t="str">
        <f>CONCATENATE('Data Descriptive'!S304,'Data Descriptive'!U304)</f>
        <v>00</v>
      </c>
      <c r="AR289" t="str">
        <f>CONCATENATE('Data Descriptive'!U304,'Data Descriptive'!U304)</f>
        <v>00</v>
      </c>
    </row>
    <row r="290" spans="24:44">
      <c r="X290" t="str">
        <f>CONCATENATE('Data Descriptive'!M305,'Data Descriptive'!M305)</f>
        <v>11</v>
      </c>
      <c r="Y290" t="str">
        <f>CONCATENATE('Data Descriptive'!M305,'Data Descriptive'!O305)</f>
        <v>12</v>
      </c>
      <c r="Z290" t="str">
        <f>CONCATENATE('Data Descriptive'!M305,'Data Descriptive'!P305)</f>
        <v>13</v>
      </c>
      <c r="AA290" t="str">
        <f>CONCATENATE('Data Descriptive'!M305,'Data Descriptive'!R305)</f>
        <v>10</v>
      </c>
      <c r="AB290" t="str">
        <f>CONCATENATE('Data Descriptive'!M305,'Data Descriptive'!S305)</f>
        <v>10</v>
      </c>
      <c r="AC290" t="str">
        <f>CONCATENATE('Data Descriptive'!M305,'Data Descriptive'!U305)</f>
        <v>11</v>
      </c>
      <c r="AD290" t="str">
        <f>CONCATENATE('Data Descriptive'!O305,'Data Descriptive'!O305)</f>
        <v>22</v>
      </c>
      <c r="AE290" t="str">
        <f>CONCATENATE('Data Descriptive'!O305,'Data Descriptive'!P305)</f>
        <v>23</v>
      </c>
      <c r="AF290" t="str">
        <f>CONCATENATE('Data Descriptive'!O305,'Data Descriptive'!R305)</f>
        <v>20</v>
      </c>
      <c r="AG290" t="str">
        <f>CONCATENATE('Data Descriptive'!O305,'Data Descriptive'!S305)</f>
        <v>20</v>
      </c>
      <c r="AH290" t="str">
        <f>CONCATENATE('Data Descriptive'!O305,'Data Descriptive'!U305)</f>
        <v>21</v>
      </c>
      <c r="AI290" t="str">
        <f>CONCATENATE('Data Descriptive'!P305,'Data Descriptive'!P305)</f>
        <v>33</v>
      </c>
      <c r="AJ290" t="str">
        <f>CONCATENATE('Data Descriptive'!P305,'Data Descriptive'!R305)</f>
        <v>30</v>
      </c>
      <c r="AK290" t="str">
        <f>CONCATENATE('Data Descriptive'!P305,'Data Descriptive'!S305)</f>
        <v>30</v>
      </c>
      <c r="AL290" t="str">
        <f>CONCATENATE('Data Descriptive'!P305,'Data Descriptive'!U305)</f>
        <v>31</v>
      </c>
      <c r="AM290" t="str">
        <f>CONCATENATE('Data Descriptive'!R305,'Data Descriptive'!R305)</f>
        <v>00</v>
      </c>
      <c r="AN290" t="str">
        <f>CONCATENATE('Data Descriptive'!R305,'Data Descriptive'!S305)</f>
        <v>00</v>
      </c>
      <c r="AO290" t="str">
        <f>CONCATENATE('Data Descriptive'!R305,'Data Descriptive'!U305)</f>
        <v>01</v>
      </c>
      <c r="AP290" t="str">
        <f>CONCATENATE('Data Descriptive'!S305,'Data Descriptive'!S305)</f>
        <v>00</v>
      </c>
      <c r="AQ290" t="str">
        <f>CONCATENATE('Data Descriptive'!S305,'Data Descriptive'!U305)</f>
        <v>01</v>
      </c>
      <c r="AR290" t="str">
        <f>CONCATENATE('Data Descriptive'!U305,'Data Descriptive'!U305)</f>
        <v>11</v>
      </c>
    </row>
    <row r="291" spans="24:44">
      <c r="X291" t="str">
        <f>CONCATENATE('Data Descriptive'!M306,'Data Descriptive'!M306)</f>
        <v>00</v>
      </c>
      <c r="Y291" t="str">
        <f>CONCATENATE('Data Descriptive'!M306,'Data Descriptive'!O306)</f>
        <v>00</v>
      </c>
      <c r="Z291" t="str">
        <f>CONCATENATE('Data Descriptive'!M306,'Data Descriptive'!P306)</f>
        <v>03</v>
      </c>
      <c r="AA291" t="str">
        <f>CONCATENATE('Data Descriptive'!M306,'Data Descriptive'!R306)</f>
        <v>01</v>
      </c>
      <c r="AB291" t="str">
        <f>CONCATENATE('Data Descriptive'!M306,'Data Descriptive'!S306)</f>
        <v>00</v>
      </c>
      <c r="AC291" t="str">
        <f>CONCATENATE('Data Descriptive'!M306,'Data Descriptive'!U306)</f>
        <v>01</v>
      </c>
      <c r="AD291" t="str">
        <f>CONCATENATE('Data Descriptive'!O306,'Data Descriptive'!O306)</f>
        <v>00</v>
      </c>
      <c r="AE291" t="str">
        <f>CONCATENATE('Data Descriptive'!O306,'Data Descriptive'!P306)</f>
        <v>03</v>
      </c>
      <c r="AF291" t="str">
        <f>CONCATENATE('Data Descriptive'!O306,'Data Descriptive'!R306)</f>
        <v>01</v>
      </c>
      <c r="AG291" t="str">
        <f>CONCATENATE('Data Descriptive'!O306,'Data Descriptive'!S306)</f>
        <v>00</v>
      </c>
      <c r="AH291" t="str">
        <f>CONCATENATE('Data Descriptive'!O306,'Data Descriptive'!U306)</f>
        <v>01</v>
      </c>
      <c r="AI291" t="str">
        <f>CONCATENATE('Data Descriptive'!P306,'Data Descriptive'!P306)</f>
        <v>33</v>
      </c>
      <c r="AJ291" t="str">
        <f>CONCATENATE('Data Descriptive'!P306,'Data Descriptive'!R306)</f>
        <v>31</v>
      </c>
      <c r="AK291" t="str">
        <f>CONCATENATE('Data Descriptive'!P306,'Data Descriptive'!S306)</f>
        <v>30</v>
      </c>
      <c r="AL291" t="str">
        <f>CONCATENATE('Data Descriptive'!P306,'Data Descriptive'!U306)</f>
        <v>31</v>
      </c>
      <c r="AM291" t="str">
        <f>CONCATENATE('Data Descriptive'!R306,'Data Descriptive'!R306)</f>
        <v>11</v>
      </c>
      <c r="AN291" t="str">
        <f>CONCATENATE('Data Descriptive'!R306,'Data Descriptive'!S306)</f>
        <v>10</v>
      </c>
      <c r="AO291" t="str">
        <f>CONCATENATE('Data Descriptive'!R306,'Data Descriptive'!U306)</f>
        <v>11</v>
      </c>
      <c r="AP291" t="str">
        <f>CONCATENATE('Data Descriptive'!S306,'Data Descriptive'!S306)</f>
        <v>00</v>
      </c>
      <c r="AQ291" t="str">
        <f>CONCATENATE('Data Descriptive'!S306,'Data Descriptive'!U306)</f>
        <v>01</v>
      </c>
      <c r="AR291" t="str">
        <f>CONCATENATE('Data Descriptive'!U306,'Data Descriptive'!U306)</f>
        <v>11</v>
      </c>
    </row>
    <row r="292" spans="24:44">
      <c r="X292" t="str">
        <f>CONCATENATE('Data Descriptive'!M307,'Data Descriptive'!M307)</f>
        <v>00</v>
      </c>
      <c r="Y292" t="str">
        <f>CONCATENATE('Data Descriptive'!M307,'Data Descriptive'!O307)</f>
        <v>00</v>
      </c>
      <c r="Z292" t="str">
        <f>CONCATENATE('Data Descriptive'!M307,'Data Descriptive'!P307)</f>
        <v>03</v>
      </c>
      <c r="AA292" t="str">
        <f>CONCATENATE('Data Descriptive'!M307,'Data Descriptive'!R307)</f>
        <v>01</v>
      </c>
      <c r="AB292" t="str">
        <f>CONCATENATE('Data Descriptive'!M307,'Data Descriptive'!S307)</f>
        <v>00</v>
      </c>
      <c r="AC292" t="str">
        <f>CONCATENATE('Data Descriptive'!M307,'Data Descriptive'!U307)</f>
        <v>00</v>
      </c>
      <c r="AD292" t="str">
        <f>CONCATENATE('Data Descriptive'!O307,'Data Descriptive'!O307)</f>
        <v>00</v>
      </c>
      <c r="AE292" t="str">
        <f>CONCATENATE('Data Descriptive'!O307,'Data Descriptive'!P307)</f>
        <v>03</v>
      </c>
      <c r="AF292" t="str">
        <f>CONCATENATE('Data Descriptive'!O307,'Data Descriptive'!R307)</f>
        <v>01</v>
      </c>
      <c r="AG292" t="str">
        <f>CONCATENATE('Data Descriptive'!O307,'Data Descriptive'!S307)</f>
        <v>00</v>
      </c>
      <c r="AH292" t="str">
        <f>CONCATENATE('Data Descriptive'!O307,'Data Descriptive'!U307)</f>
        <v>00</v>
      </c>
      <c r="AI292" t="str">
        <f>CONCATENATE('Data Descriptive'!P307,'Data Descriptive'!P307)</f>
        <v>33</v>
      </c>
      <c r="AJ292" t="str">
        <f>CONCATENATE('Data Descriptive'!P307,'Data Descriptive'!R307)</f>
        <v>31</v>
      </c>
      <c r="AK292" t="str">
        <f>CONCATENATE('Data Descriptive'!P307,'Data Descriptive'!S307)</f>
        <v>30</v>
      </c>
      <c r="AL292" t="str">
        <f>CONCATENATE('Data Descriptive'!P307,'Data Descriptive'!U307)</f>
        <v>30</v>
      </c>
      <c r="AM292" t="str">
        <f>CONCATENATE('Data Descriptive'!R307,'Data Descriptive'!R307)</f>
        <v>11</v>
      </c>
      <c r="AN292" t="str">
        <f>CONCATENATE('Data Descriptive'!R307,'Data Descriptive'!S307)</f>
        <v>10</v>
      </c>
      <c r="AO292" t="str">
        <f>CONCATENATE('Data Descriptive'!R307,'Data Descriptive'!U307)</f>
        <v>10</v>
      </c>
      <c r="AP292" t="str">
        <f>CONCATENATE('Data Descriptive'!S307,'Data Descriptive'!S307)</f>
        <v>00</v>
      </c>
      <c r="AQ292" t="str">
        <f>CONCATENATE('Data Descriptive'!S307,'Data Descriptive'!U307)</f>
        <v>00</v>
      </c>
      <c r="AR292" t="str">
        <f>CONCATENATE('Data Descriptive'!U307,'Data Descriptive'!U307)</f>
        <v>00</v>
      </c>
    </row>
    <row r="293" spans="24:44">
      <c r="X293" t="str">
        <f>CONCATENATE('Data Descriptive'!M308,'Data Descriptive'!M308)</f>
        <v>11</v>
      </c>
      <c r="Y293" t="str">
        <f>CONCATENATE('Data Descriptive'!M308,'Data Descriptive'!O308)</f>
        <v>12</v>
      </c>
      <c r="Z293" t="str">
        <f>CONCATENATE('Data Descriptive'!M308,'Data Descriptive'!P308)</f>
        <v>12</v>
      </c>
      <c r="AA293" t="str">
        <f>CONCATENATE('Data Descriptive'!M308,'Data Descriptive'!R308)</f>
        <v>10</v>
      </c>
      <c r="AB293" t="str">
        <f>CONCATENATE('Data Descriptive'!M308,'Data Descriptive'!S308)</f>
        <v>10</v>
      </c>
      <c r="AC293" t="str">
        <f>CONCATENATE('Data Descriptive'!M308,'Data Descriptive'!U308)</f>
        <v>10</v>
      </c>
      <c r="AD293" t="str">
        <f>CONCATENATE('Data Descriptive'!O308,'Data Descriptive'!O308)</f>
        <v>22</v>
      </c>
      <c r="AE293" t="str">
        <f>CONCATENATE('Data Descriptive'!O308,'Data Descriptive'!P308)</f>
        <v>22</v>
      </c>
      <c r="AF293" t="str">
        <f>CONCATENATE('Data Descriptive'!O308,'Data Descriptive'!R308)</f>
        <v>20</v>
      </c>
      <c r="AG293" t="str">
        <f>CONCATENATE('Data Descriptive'!O308,'Data Descriptive'!S308)</f>
        <v>20</v>
      </c>
      <c r="AH293" t="str">
        <f>CONCATENATE('Data Descriptive'!O308,'Data Descriptive'!U308)</f>
        <v>20</v>
      </c>
      <c r="AI293" t="str">
        <f>CONCATENATE('Data Descriptive'!P308,'Data Descriptive'!P308)</f>
        <v>22</v>
      </c>
      <c r="AJ293" t="str">
        <f>CONCATENATE('Data Descriptive'!P308,'Data Descriptive'!R308)</f>
        <v>20</v>
      </c>
      <c r="AK293" t="str">
        <f>CONCATENATE('Data Descriptive'!P308,'Data Descriptive'!S308)</f>
        <v>20</v>
      </c>
      <c r="AL293" t="str">
        <f>CONCATENATE('Data Descriptive'!P308,'Data Descriptive'!U308)</f>
        <v>20</v>
      </c>
      <c r="AM293" t="str">
        <f>CONCATENATE('Data Descriptive'!R308,'Data Descriptive'!R308)</f>
        <v>00</v>
      </c>
      <c r="AN293" t="str">
        <f>CONCATENATE('Data Descriptive'!R308,'Data Descriptive'!S308)</f>
        <v>00</v>
      </c>
      <c r="AO293" t="str">
        <f>CONCATENATE('Data Descriptive'!R308,'Data Descriptive'!U308)</f>
        <v>00</v>
      </c>
      <c r="AP293" t="str">
        <f>CONCATENATE('Data Descriptive'!S308,'Data Descriptive'!S308)</f>
        <v>00</v>
      </c>
      <c r="AQ293" t="str">
        <f>CONCATENATE('Data Descriptive'!S308,'Data Descriptive'!U308)</f>
        <v>00</v>
      </c>
      <c r="AR293" t="str">
        <f>CONCATENATE('Data Descriptive'!U308,'Data Descriptive'!U308)</f>
        <v>00</v>
      </c>
    </row>
    <row r="294" spans="24:44">
      <c r="X294" t="str">
        <f>CONCATENATE('Data Descriptive'!M309,'Data Descriptive'!M309)</f>
        <v>00</v>
      </c>
      <c r="Y294" t="str">
        <f>CONCATENATE('Data Descriptive'!M309,'Data Descriptive'!O309)</f>
        <v>02</v>
      </c>
      <c r="Z294" t="str">
        <f>CONCATENATE('Data Descriptive'!M309,'Data Descriptive'!P309)</f>
        <v>02</v>
      </c>
      <c r="AA294" t="str">
        <f>CONCATENATE('Data Descriptive'!M309,'Data Descriptive'!R309)</f>
        <v>01</v>
      </c>
      <c r="AB294" t="str">
        <f>CONCATENATE('Data Descriptive'!M309,'Data Descriptive'!S309)</f>
        <v>00</v>
      </c>
      <c r="AC294" t="str">
        <f>CONCATENATE('Data Descriptive'!M309,'Data Descriptive'!U309)</f>
        <v>00</v>
      </c>
      <c r="AD294" t="str">
        <f>CONCATENATE('Data Descriptive'!O309,'Data Descriptive'!O309)</f>
        <v>22</v>
      </c>
      <c r="AE294" t="str">
        <f>CONCATENATE('Data Descriptive'!O309,'Data Descriptive'!P309)</f>
        <v>22</v>
      </c>
      <c r="AF294" t="str">
        <f>CONCATENATE('Data Descriptive'!O309,'Data Descriptive'!R309)</f>
        <v>21</v>
      </c>
      <c r="AG294" t="str">
        <f>CONCATENATE('Data Descriptive'!O309,'Data Descriptive'!S309)</f>
        <v>20</v>
      </c>
      <c r="AH294" t="str">
        <f>CONCATENATE('Data Descriptive'!O309,'Data Descriptive'!U309)</f>
        <v>20</v>
      </c>
      <c r="AI294" t="str">
        <f>CONCATENATE('Data Descriptive'!P309,'Data Descriptive'!P309)</f>
        <v>22</v>
      </c>
      <c r="AJ294" t="str">
        <f>CONCATENATE('Data Descriptive'!P309,'Data Descriptive'!R309)</f>
        <v>21</v>
      </c>
      <c r="AK294" t="str">
        <f>CONCATENATE('Data Descriptive'!P309,'Data Descriptive'!S309)</f>
        <v>20</v>
      </c>
      <c r="AL294" t="str">
        <f>CONCATENATE('Data Descriptive'!P309,'Data Descriptive'!U309)</f>
        <v>20</v>
      </c>
      <c r="AM294" t="str">
        <f>CONCATENATE('Data Descriptive'!R309,'Data Descriptive'!R309)</f>
        <v>11</v>
      </c>
      <c r="AN294" t="str">
        <f>CONCATENATE('Data Descriptive'!R309,'Data Descriptive'!S309)</f>
        <v>10</v>
      </c>
      <c r="AO294" t="str">
        <f>CONCATENATE('Data Descriptive'!R309,'Data Descriptive'!U309)</f>
        <v>10</v>
      </c>
      <c r="AP294" t="str">
        <f>CONCATENATE('Data Descriptive'!S309,'Data Descriptive'!S309)</f>
        <v>00</v>
      </c>
      <c r="AQ294" t="str">
        <f>CONCATENATE('Data Descriptive'!S309,'Data Descriptive'!U309)</f>
        <v>00</v>
      </c>
      <c r="AR294" t="str">
        <f>CONCATENATE('Data Descriptive'!U309,'Data Descriptive'!U309)</f>
        <v>00</v>
      </c>
    </row>
    <row r="295" spans="24:44">
      <c r="X295" t="str">
        <f>CONCATENATE('Data Descriptive'!M310,'Data Descriptive'!M310)</f>
        <v>00</v>
      </c>
      <c r="Y295" t="str">
        <f>CONCATENATE('Data Descriptive'!M310,'Data Descriptive'!O310)</f>
        <v>02</v>
      </c>
      <c r="Z295" t="str">
        <f>CONCATENATE('Data Descriptive'!M310,'Data Descriptive'!P310)</f>
        <v>03</v>
      </c>
      <c r="AA295" t="str">
        <f>CONCATENATE('Data Descriptive'!M310,'Data Descriptive'!R310)</f>
        <v>00</v>
      </c>
      <c r="AB295" t="str">
        <f>CONCATENATE('Data Descriptive'!M310,'Data Descriptive'!S310)</f>
        <v>00</v>
      </c>
      <c r="AC295" t="str">
        <f>CONCATENATE('Data Descriptive'!M310,'Data Descriptive'!U310)</f>
        <v>00</v>
      </c>
      <c r="AD295" t="str">
        <f>CONCATENATE('Data Descriptive'!O310,'Data Descriptive'!O310)</f>
        <v>22</v>
      </c>
      <c r="AE295" t="str">
        <f>CONCATENATE('Data Descriptive'!O310,'Data Descriptive'!P310)</f>
        <v>23</v>
      </c>
      <c r="AF295" t="str">
        <f>CONCATENATE('Data Descriptive'!O310,'Data Descriptive'!R310)</f>
        <v>20</v>
      </c>
      <c r="AG295" t="str">
        <f>CONCATENATE('Data Descriptive'!O310,'Data Descriptive'!S310)</f>
        <v>20</v>
      </c>
      <c r="AH295" t="str">
        <f>CONCATENATE('Data Descriptive'!O310,'Data Descriptive'!U310)</f>
        <v>20</v>
      </c>
      <c r="AI295" t="str">
        <f>CONCATENATE('Data Descriptive'!P310,'Data Descriptive'!P310)</f>
        <v>33</v>
      </c>
      <c r="AJ295" t="str">
        <f>CONCATENATE('Data Descriptive'!P310,'Data Descriptive'!R310)</f>
        <v>30</v>
      </c>
      <c r="AK295" t="str">
        <f>CONCATENATE('Data Descriptive'!P310,'Data Descriptive'!S310)</f>
        <v>30</v>
      </c>
      <c r="AL295" t="str">
        <f>CONCATENATE('Data Descriptive'!P310,'Data Descriptive'!U310)</f>
        <v>30</v>
      </c>
      <c r="AM295" t="str">
        <f>CONCATENATE('Data Descriptive'!R310,'Data Descriptive'!R310)</f>
        <v>00</v>
      </c>
      <c r="AN295" t="str">
        <f>CONCATENATE('Data Descriptive'!R310,'Data Descriptive'!S310)</f>
        <v>00</v>
      </c>
      <c r="AO295" t="str">
        <f>CONCATENATE('Data Descriptive'!R310,'Data Descriptive'!U310)</f>
        <v>00</v>
      </c>
      <c r="AP295" t="str">
        <f>CONCATENATE('Data Descriptive'!S310,'Data Descriptive'!S310)</f>
        <v>00</v>
      </c>
      <c r="AQ295" t="str">
        <f>CONCATENATE('Data Descriptive'!S310,'Data Descriptive'!U310)</f>
        <v>00</v>
      </c>
      <c r="AR295" t="str">
        <f>CONCATENATE('Data Descriptive'!U310,'Data Descriptive'!U310)</f>
        <v>00</v>
      </c>
    </row>
    <row r="296" spans="24:44">
      <c r="X296" t="str">
        <f>CONCATENATE('Data Descriptive'!M311,'Data Descriptive'!M311)</f>
        <v>11</v>
      </c>
      <c r="Y296" t="str">
        <f>CONCATENATE('Data Descriptive'!M311,'Data Descriptive'!O311)</f>
        <v>12</v>
      </c>
      <c r="Z296" t="str">
        <f>CONCATENATE('Data Descriptive'!M311,'Data Descriptive'!P311)</f>
        <v>13</v>
      </c>
      <c r="AA296" t="str">
        <f>CONCATENATE('Data Descriptive'!M311,'Data Descriptive'!R311)</f>
        <v>11</v>
      </c>
      <c r="AB296" t="str">
        <f>CONCATENATE('Data Descriptive'!M311,'Data Descriptive'!S311)</f>
        <v>10</v>
      </c>
      <c r="AC296" t="str">
        <f>CONCATENATE('Data Descriptive'!M311,'Data Descriptive'!U311)</f>
        <v>11</v>
      </c>
      <c r="AD296" t="str">
        <f>CONCATENATE('Data Descriptive'!O311,'Data Descriptive'!O311)</f>
        <v>22</v>
      </c>
      <c r="AE296" t="str">
        <f>CONCATENATE('Data Descriptive'!O311,'Data Descriptive'!P311)</f>
        <v>23</v>
      </c>
      <c r="AF296" t="str">
        <f>CONCATENATE('Data Descriptive'!O311,'Data Descriptive'!R311)</f>
        <v>21</v>
      </c>
      <c r="AG296" t="str">
        <f>CONCATENATE('Data Descriptive'!O311,'Data Descriptive'!S311)</f>
        <v>20</v>
      </c>
      <c r="AH296" t="str">
        <f>CONCATENATE('Data Descriptive'!O311,'Data Descriptive'!U311)</f>
        <v>21</v>
      </c>
      <c r="AI296" t="str">
        <f>CONCATENATE('Data Descriptive'!P311,'Data Descriptive'!P311)</f>
        <v>33</v>
      </c>
      <c r="AJ296" t="str">
        <f>CONCATENATE('Data Descriptive'!P311,'Data Descriptive'!R311)</f>
        <v>31</v>
      </c>
      <c r="AK296" t="str">
        <f>CONCATENATE('Data Descriptive'!P311,'Data Descriptive'!S311)</f>
        <v>30</v>
      </c>
      <c r="AL296" t="str">
        <f>CONCATENATE('Data Descriptive'!P311,'Data Descriptive'!U311)</f>
        <v>31</v>
      </c>
      <c r="AM296" t="str">
        <f>CONCATENATE('Data Descriptive'!R311,'Data Descriptive'!R311)</f>
        <v>11</v>
      </c>
      <c r="AN296" t="str">
        <f>CONCATENATE('Data Descriptive'!R311,'Data Descriptive'!S311)</f>
        <v>10</v>
      </c>
      <c r="AO296" t="str">
        <f>CONCATENATE('Data Descriptive'!R311,'Data Descriptive'!U311)</f>
        <v>11</v>
      </c>
      <c r="AP296" t="str">
        <f>CONCATENATE('Data Descriptive'!S311,'Data Descriptive'!S311)</f>
        <v>00</v>
      </c>
      <c r="AQ296" t="str">
        <f>CONCATENATE('Data Descriptive'!S311,'Data Descriptive'!U311)</f>
        <v>01</v>
      </c>
      <c r="AR296" t="str">
        <f>CONCATENATE('Data Descriptive'!U311,'Data Descriptive'!U311)</f>
        <v>11</v>
      </c>
    </row>
    <row r="297" spans="24:44">
      <c r="X297" t="str">
        <f>CONCATENATE('Data Descriptive'!M312,'Data Descriptive'!M312)</f>
        <v>00</v>
      </c>
      <c r="Y297" t="str">
        <f>CONCATENATE('Data Descriptive'!M312,'Data Descriptive'!O312)</f>
        <v>00</v>
      </c>
      <c r="Z297" t="str">
        <f>CONCATENATE('Data Descriptive'!M312,'Data Descriptive'!P312)</f>
        <v>03</v>
      </c>
      <c r="AA297" t="str">
        <f>CONCATENATE('Data Descriptive'!M312,'Data Descriptive'!R312)</f>
        <v>00</v>
      </c>
      <c r="AB297" t="str">
        <f>CONCATENATE('Data Descriptive'!M312,'Data Descriptive'!S312)</f>
        <v>01</v>
      </c>
      <c r="AC297" t="str">
        <f>CONCATENATE('Data Descriptive'!M312,'Data Descriptive'!U312)</f>
        <v>01</v>
      </c>
      <c r="AD297" t="str">
        <f>CONCATENATE('Data Descriptive'!O312,'Data Descriptive'!O312)</f>
        <v>00</v>
      </c>
      <c r="AE297" t="str">
        <f>CONCATENATE('Data Descriptive'!O312,'Data Descriptive'!P312)</f>
        <v>03</v>
      </c>
      <c r="AF297" t="str">
        <f>CONCATENATE('Data Descriptive'!O312,'Data Descriptive'!R312)</f>
        <v>00</v>
      </c>
      <c r="AG297" t="str">
        <f>CONCATENATE('Data Descriptive'!O312,'Data Descriptive'!S312)</f>
        <v>01</v>
      </c>
      <c r="AH297" t="str">
        <f>CONCATENATE('Data Descriptive'!O312,'Data Descriptive'!U312)</f>
        <v>01</v>
      </c>
      <c r="AI297" t="str">
        <f>CONCATENATE('Data Descriptive'!P312,'Data Descriptive'!P312)</f>
        <v>33</v>
      </c>
      <c r="AJ297" t="str">
        <f>CONCATENATE('Data Descriptive'!P312,'Data Descriptive'!R312)</f>
        <v>30</v>
      </c>
      <c r="AK297" t="str">
        <f>CONCATENATE('Data Descriptive'!P312,'Data Descriptive'!S312)</f>
        <v>31</v>
      </c>
      <c r="AL297" t="str">
        <f>CONCATENATE('Data Descriptive'!P312,'Data Descriptive'!U312)</f>
        <v>31</v>
      </c>
      <c r="AM297" t="str">
        <f>CONCATENATE('Data Descriptive'!R312,'Data Descriptive'!R312)</f>
        <v>00</v>
      </c>
      <c r="AN297" t="str">
        <f>CONCATENATE('Data Descriptive'!R312,'Data Descriptive'!S312)</f>
        <v>01</v>
      </c>
      <c r="AO297" t="str">
        <f>CONCATENATE('Data Descriptive'!R312,'Data Descriptive'!U312)</f>
        <v>01</v>
      </c>
      <c r="AP297" t="str">
        <f>CONCATENATE('Data Descriptive'!S312,'Data Descriptive'!S312)</f>
        <v>11</v>
      </c>
      <c r="AQ297" t="str">
        <f>CONCATENATE('Data Descriptive'!S312,'Data Descriptive'!U312)</f>
        <v>11</v>
      </c>
      <c r="AR297" t="str">
        <f>CONCATENATE('Data Descriptive'!U312,'Data Descriptive'!U312)</f>
        <v>11</v>
      </c>
    </row>
    <row r="298" spans="24:44">
      <c r="X298" t="str">
        <f>CONCATENATE('Data Descriptive'!M313,'Data Descriptive'!M313)</f>
        <v>00</v>
      </c>
      <c r="Y298" t="str">
        <f>CONCATENATE('Data Descriptive'!M313,'Data Descriptive'!O313)</f>
        <v>02</v>
      </c>
      <c r="Z298" t="str">
        <f>CONCATENATE('Data Descriptive'!M313,'Data Descriptive'!P313)</f>
        <v>03</v>
      </c>
      <c r="AA298" t="str">
        <f>CONCATENATE('Data Descriptive'!M313,'Data Descriptive'!R313)</f>
        <v>01</v>
      </c>
      <c r="AB298" t="str">
        <f>CONCATENATE('Data Descriptive'!M313,'Data Descriptive'!S313)</f>
        <v>00</v>
      </c>
      <c r="AC298" t="str">
        <f>CONCATENATE('Data Descriptive'!M313,'Data Descriptive'!U313)</f>
        <v>00</v>
      </c>
      <c r="AD298" t="str">
        <f>CONCATENATE('Data Descriptive'!O313,'Data Descriptive'!O313)</f>
        <v>22</v>
      </c>
      <c r="AE298" t="str">
        <f>CONCATENATE('Data Descriptive'!O313,'Data Descriptive'!P313)</f>
        <v>23</v>
      </c>
      <c r="AF298" t="str">
        <f>CONCATENATE('Data Descriptive'!O313,'Data Descriptive'!R313)</f>
        <v>21</v>
      </c>
      <c r="AG298" t="str">
        <f>CONCATENATE('Data Descriptive'!O313,'Data Descriptive'!S313)</f>
        <v>20</v>
      </c>
      <c r="AH298" t="str">
        <f>CONCATENATE('Data Descriptive'!O313,'Data Descriptive'!U313)</f>
        <v>20</v>
      </c>
      <c r="AI298" t="str">
        <f>CONCATENATE('Data Descriptive'!P313,'Data Descriptive'!P313)</f>
        <v>33</v>
      </c>
      <c r="AJ298" t="str">
        <f>CONCATENATE('Data Descriptive'!P313,'Data Descriptive'!R313)</f>
        <v>31</v>
      </c>
      <c r="AK298" t="str">
        <f>CONCATENATE('Data Descriptive'!P313,'Data Descriptive'!S313)</f>
        <v>30</v>
      </c>
      <c r="AL298" t="str">
        <f>CONCATENATE('Data Descriptive'!P313,'Data Descriptive'!U313)</f>
        <v>30</v>
      </c>
      <c r="AM298" t="str">
        <f>CONCATENATE('Data Descriptive'!R313,'Data Descriptive'!R313)</f>
        <v>11</v>
      </c>
      <c r="AN298" t="str">
        <f>CONCATENATE('Data Descriptive'!R313,'Data Descriptive'!S313)</f>
        <v>10</v>
      </c>
      <c r="AO298" t="str">
        <f>CONCATENATE('Data Descriptive'!R313,'Data Descriptive'!U313)</f>
        <v>10</v>
      </c>
      <c r="AP298" t="str">
        <f>CONCATENATE('Data Descriptive'!S313,'Data Descriptive'!S313)</f>
        <v>00</v>
      </c>
      <c r="AQ298" t="str">
        <f>CONCATENATE('Data Descriptive'!S313,'Data Descriptive'!U313)</f>
        <v>00</v>
      </c>
      <c r="AR298" t="str">
        <f>CONCATENATE('Data Descriptive'!U313,'Data Descriptive'!U313)</f>
        <v>00</v>
      </c>
    </row>
    <row r="299" spans="24:44">
      <c r="X299" t="str">
        <f>CONCATENATE('Data Descriptive'!M314,'Data Descriptive'!M314)</f>
        <v>00</v>
      </c>
      <c r="Y299" t="str">
        <f>CONCATENATE('Data Descriptive'!M314,'Data Descriptive'!O314)</f>
        <v>00</v>
      </c>
      <c r="Z299" t="str">
        <f>CONCATENATE('Data Descriptive'!M314,'Data Descriptive'!P314)</f>
        <v>03</v>
      </c>
      <c r="AA299" t="str">
        <f>CONCATENATE('Data Descriptive'!M314,'Data Descriptive'!R314)</f>
        <v>00</v>
      </c>
      <c r="AB299" t="str">
        <f>CONCATENATE('Data Descriptive'!M314,'Data Descriptive'!S314)</f>
        <v>00</v>
      </c>
      <c r="AC299" t="str">
        <f>CONCATENATE('Data Descriptive'!M314,'Data Descriptive'!U314)</f>
        <v>01</v>
      </c>
      <c r="AD299" t="str">
        <f>CONCATENATE('Data Descriptive'!O314,'Data Descriptive'!O314)</f>
        <v>00</v>
      </c>
      <c r="AE299" t="str">
        <f>CONCATENATE('Data Descriptive'!O314,'Data Descriptive'!P314)</f>
        <v>03</v>
      </c>
      <c r="AF299" t="str">
        <f>CONCATENATE('Data Descriptive'!O314,'Data Descriptive'!R314)</f>
        <v>00</v>
      </c>
      <c r="AG299" t="str">
        <f>CONCATENATE('Data Descriptive'!O314,'Data Descriptive'!S314)</f>
        <v>00</v>
      </c>
      <c r="AH299" t="str">
        <f>CONCATENATE('Data Descriptive'!O314,'Data Descriptive'!U314)</f>
        <v>01</v>
      </c>
      <c r="AI299" t="str">
        <f>CONCATENATE('Data Descriptive'!P314,'Data Descriptive'!P314)</f>
        <v>33</v>
      </c>
      <c r="AJ299" t="str">
        <f>CONCATENATE('Data Descriptive'!P314,'Data Descriptive'!R314)</f>
        <v>30</v>
      </c>
      <c r="AK299" t="str">
        <f>CONCATENATE('Data Descriptive'!P314,'Data Descriptive'!S314)</f>
        <v>30</v>
      </c>
      <c r="AL299" t="str">
        <f>CONCATENATE('Data Descriptive'!P314,'Data Descriptive'!U314)</f>
        <v>31</v>
      </c>
      <c r="AM299" t="str">
        <f>CONCATENATE('Data Descriptive'!R314,'Data Descriptive'!R314)</f>
        <v>00</v>
      </c>
      <c r="AN299" t="str">
        <f>CONCATENATE('Data Descriptive'!R314,'Data Descriptive'!S314)</f>
        <v>00</v>
      </c>
      <c r="AO299" t="str">
        <f>CONCATENATE('Data Descriptive'!R314,'Data Descriptive'!U314)</f>
        <v>01</v>
      </c>
      <c r="AP299" t="str">
        <f>CONCATENATE('Data Descriptive'!S314,'Data Descriptive'!S314)</f>
        <v>00</v>
      </c>
      <c r="AQ299" t="str">
        <f>CONCATENATE('Data Descriptive'!S314,'Data Descriptive'!U314)</f>
        <v>01</v>
      </c>
      <c r="AR299" t="str">
        <f>CONCATENATE('Data Descriptive'!U314,'Data Descriptive'!U314)</f>
        <v>11</v>
      </c>
    </row>
    <row r="300" spans="24:44">
      <c r="X300" t="str">
        <f>CONCATENATE('Data Descriptive'!M315,'Data Descriptive'!M315)</f>
        <v>00</v>
      </c>
      <c r="Y300" t="str">
        <f>CONCATENATE('Data Descriptive'!M315,'Data Descriptive'!O315)</f>
        <v>00</v>
      </c>
      <c r="Z300" t="str">
        <f>CONCATENATE('Data Descriptive'!M315,'Data Descriptive'!P315)</f>
        <v>03</v>
      </c>
      <c r="AA300" t="str">
        <f>CONCATENATE('Data Descriptive'!M315,'Data Descriptive'!R315)</f>
        <v>01</v>
      </c>
      <c r="AB300" t="str">
        <f>CONCATENATE('Data Descriptive'!M315,'Data Descriptive'!S315)</f>
        <v>00</v>
      </c>
      <c r="AC300" t="str">
        <f>CONCATENATE('Data Descriptive'!M315,'Data Descriptive'!U315)</f>
        <v>00</v>
      </c>
      <c r="AD300" t="str">
        <f>CONCATENATE('Data Descriptive'!O315,'Data Descriptive'!O315)</f>
        <v>00</v>
      </c>
      <c r="AE300" t="str">
        <f>CONCATENATE('Data Descriptive'!O315,'Data Descriptive'!P315)</f>
        <v>03</v>
      </c>
      <c r="AF300" t="str">
        <f>CONCATENATE('Data Descriptive'!O315,'Data Descriptive'!R315)</f>
        <v>01</v>
      </c>
      <c r="AG300" t="str">
        <f>CONCATENATE('Data Descriptive'!O315,'Data Descriptive'!S315)</f>
        <v>00</v>
      </c>
      <c r="AH300" t="str">
        <f>CONCATENATE('Data Descriptive'!O315,'Data Descriptive'!U315)</f>
        <v>00</v>
      </c>
      <c r="AI300" t="str">
        <f>CONCATENATE('Data Descriptive'!P315,'Data Descriptive'!P315)</f>
        <v>33</v>
      </c>
      <c r="AJ300" t="str">
        <f>CONCATENATE('Data Descriptive'!P315,'Data Descriptive'!R315)</f>
        <v>31</v>
      </c>
      <c r="AK300" t="str">
        <f>CONCATENATE('Data Descriptive'!P315,'Data Descriptive'!S315)</f>
        <v>30</v>
      </c>
      <c r="AL300" t="str">
        <f>CONCATENATE('Data Descriptive'!P315,'Data Descriptive'!U315)</f>
        <v>30</v>
      </c>
      <c r="AM300" t="str">
        <f>CONCATENATE('Data Descriptive'!R315,'Data Descriptive'!R315)</f>
        <v>11</v>
      </c>
      <c r="AN300" t="str">
        <f>CONCATENATE('Data Descriptive'!R315,'Data Descriptive'!S315)</f>
        <v>10</v>
      </c>
      <c r="AO300" t="str">
        <f>CONCATENATE('Data Descriptive'!R315,'Data Descriptive'!U315)</f>
        <v>10</v>
      </c>
      <c r="AP300" t="str">
        <f>CONCATENATE('Data Descriptive'!S315,'Data Descriptive'!S315)</f>
        <v>00</v>
      </c>
      <c r="AQ300" t="str">
        <f>CONCATENATE('Data Descriptive'!S315,'Data Descriptive'!U315)</f>
        <v>00</v>
      </c>
      <c r="AR300" t="str">
        <f>CONCATENATE('Data Descriptive'!U315,'Data Descriptive'!U315)</f>
        <v>00</v>
      </c>
    </row>
    <row r="301" spans="24:44">
      <c r="X301" t="str">
        <f>CONCATENATE('Data Descriptive'!M316,'Data Descriptive'!M316)</f>
        <v>00</v>
      </c>
      <c r="Y301" t="str">
        <f>CONCATENATE('Data Descriptive'!M316,'Data Descriptive'!O316)</f>
        <v>00</v>
      </c>
      <c r="Z301" t="str">
        <f>CONCATENATE('Data Descriptive'!M316,'Data Descriptive'!P316)</f>
        <v>03</v>
      </c>
      <c r="AA301" t="str">
        <f>CONCATENATE('Data Descriptive'!M316,'Data Descriptive'!R316)</f>
        <v>01</v>
      </c>
      <c r="AB301" t="str">
        <f>CONCATENATE('Data Descriptive'!M316,'Data Descriptive'!S316)</f>
        <v>00</v>
      </c>
      <c r="AC301" t="str">
        <f>CONCATENATE('Data Descriptive'!M316,'Data Descriptive'!U316)</f>
        <v>00</v>
      </c>
      <c r="AD301" t="str">
        <f>CONCATENATE('Data Descriptive'!O316,'Data Descriptive'!O316)</f>
        <v>00</v>
      </c>
      <c r="AE301" t="str">
        <f>CONCATENATE('Data Descriptive'!O316,'Data Descriptive'!P316)</f>
        <v>03</v>
      </c>
      <c r="AF301" t="str">
        <f>CONCATENATE('Data Descriptive'!O316,'Data Descriptive'!R316)</f>
        <v>01</v>
      </c>
      <c r="AG301" t="str">
        <f>CONCATENATE('Data Descriptive'!O316,'Data Descriptive'!S316)</f>
        <v>00</v>
      </c>
      <c r="AH301" t="str">
        <f>CONCATENATE('Data Descriptive'!O316,'Data Descriptive'!U316)</f>
        <v>00</v>
      </c>
      <c r="AI301" t="str">
        <f>CONCATENATE('Data Descriptive'!P316,'Data Descriptive'!P316)</f>
        <v>33</v>
      </c>
      <c r="AJ301" t="str">
        <f>CONCATENATE('Data Descriptive'!P316,'Data Descriptive'!R316)</f>
        <v>31</v>
      </c>
      <c r="AK301" t="str">
        <f>CONCATENATE('Data Descriptive'!P316,'Data Descriptive'!S316)</f>
        <v>30</v>
      </c>
      <c r="AL301" t="str">
        <f>CONCATENATE('Data Descriptive'!P316,'Data Descriptive'!U316)</f>
        <v>30</v>
      </c>
      <c r="AM301" t="str">
        <f>CONCATENATE('Data Descriptive'!R316,'Data Descriptive'!R316)</f>
        <v>11</v>
      </c>
      <c r="AN301" t="str">
        <f>CONCATENATE('Data Descriptive'!R316,'Data Descriptive'!S316)</f>
        <v>10</v>
      </c>
      <c r="AO301" t="str">
        <f>CONCATENATE('Data Descriptive'!R316,'Data Descriptive'!U316)</f>
        <v>10</v>
      </c>
      <c r="AP301" t="str">
        <f>CONCATENATE('Data Descriptive'!S316,'Data Descriptive'!S316)</f>
        <v>00</v>
      </c>
      <c r="AQ301" t="str">
        <f>CONCATENATE('Data Descriptive'!S316,'Data Descriptive'!U316)</f>
        <v>00</v>
      </c>
      <c r="AR301" t="str">
        <f>CONCATENATE('Data Descriptive'!U316,'Data Descriptive'!U316)</f>
        <v>00</v>
      </c>
    </row>
    <row r="302" spans="24:44">
      <c r="X302" t="str">
        <f>CONCATENATE('Data Descriptive'!M317,'Data Descriptive'!M317)</f>
        <v>00</v>
      </c>
      <c r="Y302" t="str">
        <f>CONCATENATE('Data Descriptive'!M317,'Data Descriptive'!O317)</f>
        <v>00</v>
      </c>
      <c r="Z302" t="str">
        <f>CONCATENATE('Data Descriptive'!M317,'Data Descriptive'!P317)</f>
        <v>03</v>
      </c>
      <c r="AA302" t="str">
        <f>CONCATENATE('Data Descriptive'!M317,'Data Descriptive'!R317)</f>
        <v>01</v>
      </c>
      <c r="AB302" t="str">
        <f>CONCATENATE('Data Descriptive'!M317,'Data Descriptive'!S317)</f>
        <v>00</v>
      </c>
      <c r="AC302" t="str">
        <f>CONCATENATE('Data Descriptive'!M317,'Data Descriptive'!U317)</f>
        <v>00</v>
      </c>
      <c r="AD302" t="str">
        <f>CONCATENATE('Data Descriptive'!O317,'Data Descriptive'!O317)</f>
        <v>00</v>
      </c>
      <c r="AE302" t="str">
        <f>CONCATENATE('Data Descriptive'!O317,'Data Descriptive'!P317)</f>
        <v>03</v>
      </c>
      <c r="AF302" t="str">
        <f>CONCATENATE('Data Descriptive'!O317,'Data Descriptive'!R317)</f>
        <v>01</v>
      </c>
      <c r="AG302" t="str">
        <f>CONCATENATE('Data Descriptive'!O317,'Data Descriptive'!S317)</f>
        <v>00</v>
      </c>
      <c r="AH302" t="str">
        <f>CONCATENATE('Data Descriptive'!O317,'Data Descriptive'!U317)</f>
        <v>00</v>
      </c>
      <c r="AI302" t="str">
        <f>CONCATENATE('Data Descriptive'!P317,'Data Descriptive'!P317)</f>
        <v>33</v>
      </c>
      <c r="AJ302" t="str">
        <f>CONCATENATE('Data Descriptive'!P317,'Data Descriptive'!R317)</f>
        <v>31</v>
      </c>
      <c r="AK302" t="str">
        <f>CONCATENATE('Data Descriptive'!P317,'Data Descriptive'!S317)</f>
        <v>30</v>
      </c>
      <c r="AL302" t="str">
        <f>CONCATENATE('Data Descriptive'!P317,'Data Descriptive'!U317)</f>
        <v>30</v>
      </c>
      <c r="AM302" t="str">
        <f>CONCATENATE('Data Descriptive'!R317,'Data Descriptive'!R317)</f>
        <v>11</v>
      </c>
      <c r="AN302" t="str">
        <f>CONCATENATE('Data Descriptive'!R317,'Data Descriptive'!S317)</f>
        <v>10</v>
      </c>
      <c r="AO302" t="str">
        <f>CONCATENATE('Data Descriptive'!R317,'Data Descriptive'!U317)</f>
        <v>10</v>
      </c>
      <c r="AP302" t="str">
        <f>CONCATENATE('Data Descriptive'!S317,'Data Descriptive'!S317)</f>
        <v>00</v>
      </c>
      <c r="AQ302" t="str">
        <f>CONCATENATE('Data Descriptive'!S317,'Data Descriptive'!U317)</f>
        <v>00</v>
      </c>
      <c r="AR302" t="str">
        <f>CONCATENATE('Data Descriptive'!U317,'Data Descriptive'!U317)</f>
        <v>00</v>
      </c>
    </row>
    <row r="303" spans="24:44">
      <c r="X303" t="str">
        <f>CONCATENATE('Data Descriptive'!M318,'Data Descriptive'!M318)</f>
        <v>00</v>
      </c>
      <c r="Y303" t="str">
        <f>CONCATENATE('Data Descriptive'!M318,'Data Descriptive'!O318)</f>
        <v>02</v>
      </c>
      <c r="Z303" t="str">
        <f>CONCATENATE('Data Descriptive'!M318,'Data Descriptive'!P318)</f>
        <v>03</v>
      </c>
      <c r="AA303" t="str">
        <f>CONCATENATE('Data Descriptive'!M318,'Data Descriptive'!R318)</f>
        <v>00</v>
      </c>
      <c r="AB303" t="str">
        <f>CONCATENATE('Data Descriptive'!M318,'Data Descriptive'!S318)</f>
        <v>00</v>
      </c>
      <c r="AC303" t="str">
        <f>CONCATENATE('Data Descriptive'!M318,'Data Descriptive'!U318)</f>
        <v>00</v>
      </c>
      <c r="AD303" t="str">
        <f>CONCATENATE('Data Descriptive'!O318,'Data Descriptive'!O318)</f>
        <v>22</v>
      </c>
      <c r="AE303" t="str">
        <f>CONCATENATE('Data Descriptive'!O318,'Data Descriptive'!P318)</f>
        <v>23</v>
      </c>
      <c r="AF303" t="str">
        <f>CONCATENATE('Data Descriptive'!O318,'Data Descriptive'!R318)</f>
        <v>20</v>
      </c>
      <c r="AG303" t="str">
        <f>CONCATENATE('Data Descriptive'!O318,'Data Descriptive'!S318)</f>
        <v>20</v>
      </c>
      <c r="AH303" t="str">
        <f>CONCATENATE('Data Descriptive'!O318,'Data Descriptive'!U318)</f>
        <v>20</v>
      </c>
      <c r="AI303" t="str">
        <f>CONCATENATE('Data Descriptive'!P318,'Data Descriptive'!P318)</f>
        <v>33</v>
      </c>
      <c r="AJ303" t="str">
        <f>CONCATENATE('Data Descriptive'!P318,'Data Descriptive'!R318)</f>
        <v>30</v>
      </c>
      <c r="AK303" t="str">
        <f>CONCATENATE('Data Descriptive'!P318,'Data Descriptive'!S318)</f>
        <v>30</v>
      </c>
      <c r="AL303" t="str">
        <f>CONCATENATE('Data Descriptive'!P318,'Data Descriptive'!U318)</f>
        <v>30</v>
      </c>
      <c r="AM303" t="str">
        <f>CONCATENATE('Data Descriptive'!R318,'Data Descriptive'!R318)</f>
        <v>00</v>
      </c>
      <c r="AN303" t="str">
        <f>CONCATENATE('Data Descriptive'!R318,'Data Descriptive'!S318)</f>
        <v>00</v>
      </c>
      <c r="AO303" t="str">
        <f>CONCATENATE('Data Descriptive'!R318,'Data Descriptive'!U318)</f>
        <v>00</v>
      </c>
      <c r="AP303" t="str">
        <f>CONCATENATE('Data Descriptive'!S318,'Data Descriptive'!S318)</f>
        <v>00</v>
      </c>
      <c r="AQ303" t="str">
        <f>CONCATENATE('Data Descriptive'!S318,'Data Descriptive'!U318)</f>
        <v>00</v>
      </c>
      <c r="AR303" t="str">
        <f>CONCATENATE('Data Descriptive'!U318,'Data Descriptive'!U318)</f>
        <v>00</v>
      </c>
    </row>
    <row r="304" spans="24:44">
      <c r="X304" t="str">
        <f>CONCATENATE('Data Descriptive'!M319,'Data Descriptive'!M319)</f>
        <v>00</v>
      </c>
      <c r="Y304" t="str">
        <f>CONCATENATE('Data Descriptive'!M319,'Data Descriptive'!O319)</f>
        <v>01</v>
      </c>
      <c r="Z304" t="str">
        <f>CONCATENATE('Data Descriptive'!M319,'Data Descriptive'!P319)</f>
        <v>03</v>
      </c>
      <c r="AA304" t="str">
        <f>CONCATENATE('Data Descriptive'!M319,'Data Descriptive'!R319)</f>
        <v>00</v>
      </c>
      <c r="AB304" t="str">
        <f>CONCATENATE('Data Descriptive'!M319,'Data Descriptive'!S319)</f>
        <v>01</v>
      </c>
      <c r="AC304" t="str">
        <f>CONCATENATE('Data Descriptive'!M319,'Data Descriptive'!U319)</f>
        <v>00</v>
      </c>
      <c r="AD304" t="str">
        <f>CONCATENATE('Data Descriptive'!O319,'Data Descriptive'!O319)</f>
        <v>11</v>
      </c>
      <c r="AE304" t="str">
        <f>CONCATENATE('Data Descriptive'!O319,'Data Descriptive'!P319)</f>
        <v>13</v>
      </c>
      <c r="AF304" t="str">
        <f>CONCATENATE('Data Descriptive'!O319,'Data Descriptive'!R319)</f>
        <v>10</v>
      </c>
      <c r="AG304" t="str">
        <f>CONCATENATE('Data Descriptive'!O319,'Data Descriptive'!S319)</f>
        <v>11</v>
      </c>
      <c r="AH304" t="str">
        <f>CONCATENATE('Data Descriptive'!O319,'Data Descriptive'!U319)</f>
        <v>10</v>
      </c>
      <c r="AI304" t="str">
        <f>CONCATENATE('Data Descriptive'!P319,'Data Descriptive'!P319)</f>
        <v>33</v>
      </c>
      <c r="AJ304" t="str">
        <f>CONCATENATE('Data Descriptive'!P319,'Data Descriptive'!R319)</f>
        <v>30</v>
      </c>
      <c r="AK304" t="str">
        <f>CONCATENATE('Data Descriptive'!P319,'Data Descriptive'!S319)</f>
        <v>31</v>
      </c>
      <c r="AL304" t="str">
        <f>CONCATENATE('Data Descriptive'!P319,'Data Descriptive'!U319)</f>
        <v>30</v>
      </c>
      <c r="AM304" t="str">
        <f>CONCATENATE('Data Descriptive'!R319,'Data Descriptive'!R319)</f>
        <v>00</v>
      </c>
      <c r="AN304" t="str">
        <f>CONCATENATE('Data Descriptive'!R319,'Data Descriptive'!S319)</f>
        <v>01</v>
      </c>
      <c r="AO304" t="str">
        <f>CONCATENATE('Data Descriptive'!R319,'Data Descriptive'!U319)</f>
        <v>00</v>
      </c>
      <c r="AP304" t="str">
        <f>CONCATENATE('Data Descriptive'!S319,'Data Descriptive'!S319)</f>
        <v>11</v>
      </c>
      <c r="AQ304" t="str">
        <f>CONCATENATE('Data Descriptive'!S319,'Data Descriptive'!U319)</f>
        <v>10</v>
      </c>
      <c r="AR304" t="str">
        <f>CONCATENATE('Data Descriptive'!U319,'Data Descriptive'!U319)</f>
        <v>00</v>
      </c>
    </row>
    <row r="305" spans="24:44">
      <c r="X305" t="str">
        <f>CONCATENATE('Data Descriptive'!M320,'Data Descriptive'!M320)</f>
        <v>00</v>
      </c>
      <c r="Y305" t="str">
        <f>CONCATENATE('Data Descriptive'!M320,'Data Descriptive'!O320)</f>
        <v>02</v>
      </c>
      <c r="Z305" t="str">
        <f>CONCATENATE('Data Descriptive'!M320,'Data Descriptive'!P320)</f>
        <v>03</v>
      </c>
      <c r="AA305" t="str">
        <f>CONCATENATE('Data Descriptive'!M320,'Data Descriptive'!R320)</f>
        <v>00</v>
      </c>
      <c r="AB305" t="str">
        <f>CONCATENATE('Data Descriptive'!M320,'Data Descriptive'!S320)</f>
        <v>01</v>
      </c>
      <c r="AC305" t="str">
        <f>CONCATENATE('Data Descriptive'!M320,'Data Descriptive'!U320)</f>
        <v>01</v>
      </c>
      <c r="AD305" t="str">
        <f>CONCATENATE('Data Descriptive'!O320,'Data Descriptive'!O320)</f>
        <v>22</v>
      </c>
      <c r="AE305" t="str">
        <f>CONCATENATE('Data Descriptive'!O320,'Data Descriptive'!P320)</f>
        <v>23</v>
      </c>
      <c r="AF305" t="str">
        <f>CONCATENATE('Data Descriptive'!O320,'Data Descriptive'!R320)</f>
        <v>20</v>
      </c>
      <c r="AG305" t="str">
        <f>CONCATENATE('Data Descriptive'!O320,'Data Descriptive'!S320)</f>
        <v>21</v>
      </c>
      <c r="AH305" t="str">
        <f>CONCATENATE('Data Descriptive'!O320,'Data Descriptive'!U320)</f>
        <v>21</v>
      </c>
      <c r="AI305" t="str">
        <f>CONCATENATE('Data Descriptive'!P320,'Data Descriptive'!P320)</f>
        <v>33</v>
      </c>
      <c r="AJ305" t="str">
        <f>CONCATENATE('Data Descriptive'!P320,'Data Descriptive'!R320)</f>
        <v>30</v>
      </c>
      <c r="AK305" t="str">
        <f>CONCATENATE('Data Descriptive'!P320,'Data Descriptive'!S320)</f>
        <v>31</v>
      </c>
      <c r="AL305" t="str">
        <f>CONCATENATE('Data Descriptive'!P320,'Data Descriptive'!U320)</f>
        <v>31</v>
      </c>
      <c r="AM305" t="str">
        <f>CONCATENATE('Data Descriptive'!R320,'Data Descriptive'!R320)</f>
        <v>00</v>
      </c>
      <c r="AN305" t="str">
        <f>CONCATENATE('Data Descriptive'!R320,'Data Descriptive'!S320)</f>
        <v>01</v>
      </c>
      <c r="AO305" t="str">
        <f>CONCATENATE('Data Descriptive'!R320,'Data Descriptive'!U320)</f>
        <v>01</v>
      </c>
      <c r="AP305" t="str">
        <f>CONCATENATE('Data Descriptive'!S320,'Data Descriptive'!S320)</f>
        <v>11</v>
      </c>
      <c r="AQ305" t="str">
        <f>CONCATENATE('Data Descriptive'!S320,'Data Descriptive'!U320)</f>
        <v>11</v>
      </c>
      <c r="AR305" t="str">
        <f>CONCATENATE('Data Descriptive'!U320,'Data Descriptive'!U320)</f>
        <v>11</v>
      </c>
    </row>
    <row r="306" spans="24:44">
      <c r="X306" t="str">
        <f>CONCATENATE('Data Descriptive'!M321,'Data Descriptive'!M321)</f>
        <v>11</v>
      </c>
      <c r="Y306" t="str">
        <f>CONCATENATE('Data Descriptive'!M321,'Data Descriptive'!O321)</f>
        <v>12</v>
      </c>
      <c r="Z306" t="str">
        <f>CONCATENATE('Data Descriptive'!M321,'Data Descriptive'!P321)</f>
        <v>13</v>
      </c>
      <c r="AA306" t="str">
        <f>CONCATENATE('Data Descriptive'!M321,'Data Descriptive'!R321)</f>
        <v>11</v>
      </c>
      <c r="AB306" t="str">
        <f>CONCATENATE('Data Descriptive'!M321,'Data Descriptive'!S321)</f>
        <v>10</v>
      </c>
      <c r="AC306" t="str">
        <f>CONCATENATE('Data Descriptive'!M321,'Data Descriptive'!U321)</f>
        <v>11</v>
      </c>
      <c r="AD306" t="str">
        <f>CONCATENATE('Data Descriptive'!O321,'Data Descriptive'!O321)</f>
        <v>22</v>
      </c>
      <c r="AE306" t="str">
        <f>CONCATENATE('Data Descriptive'!O321,'Data Descriptive'!P321)</f>
        <v>23</v>
      </c>
      <c r="AF306" t="str">
        <f>CONCATENATE('Data Descriptive'!O321,'Data Descriptive'!R321)</f>
        <v>21</v>
      </c>
      <c r="AG306" t="str">
        <f>CONCATENATE('Data Descriptive'!O321,'Data Descriptive'!S321)</f>
        <v>20</v>
      </c>
      <c r="AH306" t="str">
        <f>CONCATENATE('Data Descriptive'!O321,'Data Descriptive'!U321)</f>
        <v>21</v>
      </c>
      <c r="AI306" t="str">
        <f>CONCATENATE('Data Descriptive'!P321,'Data Descriptive'!P321)</f>
        <v>33</v>
      </c>
      <c r="AJ306" t="str">
        <f>CONCATENATE('Data Descriptive'!P321,'Data Descriptive'!R321)</f>
        <v>31</v>
      </c>
      <c r="AK306" t="str">
        <f>CONCATENATE('Data Descriptive'!P321,'Data Descriptive'!S321)</f>
        <v>30</v>
      </c>
      <c r="AL306" t="str">
        <f>CONCATENATE('Data Descriptive'!P321,'Data Descriptive'!U321)</f>
        <v>31</v>
      </c>
      <c r="AM306" t="str">
        <f>CONCATENATE('Data Descriptive'!R321,'Data Descriptive'!R321)</f>
        <v>11</v>
      </c>
      <c r="AN306" t="str">
        <f>CONCATENATE('Data Descriptive'!R321,'Data Descriptive'!S321)</f>
        <v>10</v>
      </c>
      <c r="AO306" t="str">
        <f>CONCATENATE('Data Descriptive'!R321,'Data Descriptive'!U321)</f>
        <v>11</v>
      </c>
      <c r="AP306" t="str">
        <f>CONCATENATE('Data Descriptive'!S321,'Data Descriptive'!S321)</f>
        <v>00</v>
      </c>
      <c r="AQ306" t="str">
        <f>CONCATENATE('Data Descriptive'!S321,'Data Descriptive'!U321)</f>
        <v>01</v>
      </c>
      <c r="AR306" t="str">
        <f>CONCATENATE('Data Descriptive'!U321,'Data Descriptive'!U321)</f>
        <v>11</v>
      </c>
    </row>
    <row r="307" spans="24:44">
      <c r="X307" t="str">
        <f>CONCATENATE('Data Descriptive'!M322,'Data Descriptive'!M322)</f>
        <v>22</v>
      </c>
      <c r="Y307" t="str">
        <f>CONCATENATE('Data Descriptive'!M322,'Data Descriptive'!O322)</f>
        <v>22</v>
      </c>
      <c r="Z307" t="str">
        <f>CONCATENATE('Data Descriptive'!M322,'Data Descriptive'!P322)</f>
        <v>23</v>
      </c>
      <c r="AA307" t="str">
        <f>CONCATENATE('Data Descriptive'!M322,'Data Descriptive'!R322)</f>
        <v>20</v>
      </c>
      <c r="AB307" t="str">
        <f>CONCATENATE('Data Descriptive'!M322,'Data Descriptive'!S322)</f>
        <v>20</v>
      </c>
      <c r="AC307" t="str">
        <f>CONCATENATE('Data Descriptive'!M322,'Data Descriptive'!U322)</f>
        <v>20</v>
      </c>
      <c r="AD307" t="str">
        <f>CONCATENATE('Data Descriptive'!O322,'Data Descriptive'!O322)</f>
        <v>22</v>
      </c>
      <c r="AE307" t="str">
        <f>CONCATENATE('Data Descriptive'!O322,'Data Descriptive'!P322)</f>
        <v>23</v>
      </c>
      <c r="AF307" t="str">
        <f>CONCATENATE('Data Descriptive'!O322,'Data Descriptive'!R322)</f>
        <v>20</v>
      </c>
      <c r="AG307" t="str">
        <f>CONCATENATE('Data Descriptive'!O322,'Data Descriptive'!S322)</f>
        <v>20</v>
      </c>
      <c r="AH307" t="str">
        <f>CONCATENATE('Data Descriptive'!O322,'Data Descriptive'!U322)</f>
        <v>20</v>
      </c>
      <c r="AI307" t="str">
        <f>CONCATENATE('Data Descriptive'!P322,'Data Descriptive'!P322)</f>
        <v>33</v>
      </c>
      <c r="AJ307" t="str">
        <f>CONCATENATE('Data Descriptive'!P322,'Data Descriptive'!R322)</f>
        <v>30</v>
      </c>
      <c r="AK307" t="str">
        <f>CONCATENATE('Data Descriptive'!P322,'Data Descriptive'!S322)</f>
        <v>30</v>
      </c>
      <c r="AL307" t="str">
        <f>CONCATENATE('Data Descriptive'!P322,'Data Descriptive'!U322)</f>
        <v>30</v>
      </c>
      <c r="AM307" t="str">
        <f>CONCATENATE('Data Descriptive'!R322,'Data Descriptive'!R322)</f>
        <v>00</v>
      </c>
      <c r="AN307" t="str">
        <f>CONCATENATE('Data Descriptive'!R322,'Data Descriptive'!S322)</f>
        <v>00</v>
      </c>
      <c r="AO307" t="str">
        <f>CONCATENATE('Data Descriptive'!R322,'Data Descriptive'!U322)</f>
        <v>00</v>
      </c>
      <c r="AP307" t="str">
        <f>CONCATENATE('Data Descriptive'!S322,'Data Descriptive'!S322)</f>
        <v>00</v>
      </c>
      <c r="AQ307" t="str">
        <f>CONCATENATE('Data Descriptive'!S322,'Data Descriptive'!U322)</f>
        <v>00</v>
      </c>
      <c r="AR307" t="str">
        <f>CONCATENATE('Data Descriptive'!U322,'Data Descriptive'!U322)</f>
        <v>00</v>
      </c>
    </row>
    <row r="308" spans="24:44">
      <c r="X308" t="str">
        <f>CONCATENATE('Data Descriptive'!M323,'Data Descriptive'!M323)</f>
        <v>11</v>
      </c>
      <c r="Y308" t="str">
        <f>CONCATENATE('Data Descriptive'!M323,'Data Descriptive'!O323)</f>
        <v>11</v>
      </c>
      <c r="Z308" t="str">
        <f>CONCATENATE('Data Descriptive'!M323,'Data Descriptive'!P323)</f>
        <v>13</v>
      </c>
      <c r="AA308" t="str">
        <f>CONCATENATE('Data Descriptive'!M323,'Data Descriptive'!R323)</f>
        <v>11</v>
      </c>
      <c r="AB308" t="str">
        <f>CONCATENATE('Data Descriptive'!M323,'Data Descriptive'!S323)</f>
        <v>10</v>
      </c>
      <c r="AC308" t="str">
        <f>CONCATENATE('Data Descriptive'!M323,'Data Descriptive'!U323)</f>
        <v>10</v>
      </c>
      <c r="AD308" t="str">
        <f>CONCATENATE('Data Descriptive'!O323,'Data Descriptive'!O323)</f>
        <v>11</v>
      </c>
      <c r="AE308" t="str">
        <f>CONCATENATE('Data Descriptive'!O323,'Data Descriptive'!P323)</f>
        <v>13</v>
      </c>
      <c r="AF308" t="str">
        <f>CONCATENATE('Data Descriptive'!O323,'Data Descriptive'!R323)</f>
        <v>11</v>
      </c>
      <c r="AG308" t="str">
        <f>CONCATENATE('Data Descriptive'!O323,'Data Descriptive'!S323)</f>
        <v>10</v>
      </c>
      <c r="AH308" t="str">
        <f>CONCATENATE('Data Descriptive'!O323,'Data Descriptive'!U323)</f>
        <v>10</v>
      </c>
      <c r="AI308" t="str">
        <f>CONCATENATE('Data Descriptive'!P323,'Data Descriptive'!P323)</f>
        <v>33</v>
      </c>
      <c r="AJ308" t="str">
        <f>CONCATENATE('Data Descriptive'!P323,'Data Descriptive'!R323)</f>
        <v>31</v>
      </c>
      <c r="AK308" t="str">
        <f>CONCATENATE('Data Descriptive'!P323,'Data Descriptive'!S323)</f>
        <v>30</v>
      </c>
      <c r="AL308" t="str">
        <f>CONCATENATE('Data Descriptive'!P323,'Data Descriptive'!U323)</f>
        <v>30</v>
      </c>
      <c r="AM308" t="str">
        <f>CONCATENATE('Data Descriptive'!R323,'Data Descriptive'!R323)</f>
        <v>11</v>
      </c>
      <c r="AN308" t="str">
        <f>CONCATENATE('Data Descriptive'!R323,'Data Descriptive'!S323)</f>
        <v>10</v>
      </c>
      <c r="AO308" t="str">
        <f>CONCATENATE('Data Descriptive'!R323,'Data Descriptive'!U323)</f>
        <v>10</v>
      </c>
      <c r="AP308" t="str">
        <f>CONCATENATE('Data Descriptive'!S323,'Data Descriptive'!S323)</f>
        <v>00</v>
      </c>
      <c r="AQ308" t="str">
        <f>CONCATENATE('Data Descriptive'!S323,'Data Descriptive'!U323)</f>
        <v>00</v>
      </c>
      <c r="AR308" t="str">
        <f>CONCATENATE('Data Descriptive'!U323,'Data Descriptive'!U323)</f>
        <v>00</v>
      </c>
    </row>
    <row r="309" spans="24:44">
      <c r="X309" t="str">
        <f>CONCATENATE('Data Descriptive'!M324,'Data Descriptive'!M324)</f>
        <v>00</v>
      </c>
      <c r="Y309" t="str">
        <f>CONCATENATE('Data Descriptive'!M324,'Data Descriptive'!O324)</f>
        <v>02</v>
      </c>
      <c r="Z309" t="str">
        <f>CONCATENATE('Data Descriptive'!M324,'Data Descriptive'!P324)</f>
        <v>03</v>
      </c>
      <c r="AA309" t="str">
        <f>CONCATENATE('Data Descriptive'!M324,'Data Descriptive'!R324)</f>
        <v>01</v>
      </c>
      <c r="AB309" t="str">
        <f>CONCATENATE('Data Descriptive'!M324,'Data Descriptive'!S324)</f>
        <v>00</v>
      </c>
      <c r="AC309" t="str">
        <f>CONCATENATE('Data Descriptive'!M324,'Data Descriptive'!U324)</f>
        <v>00</v>
      </c>
      <c r="AD309" t="str">
        <f>CONCATENATE('Data Descriptive'!O324,'Data Descriptive'!O324)</f>
        <v>22</v>
      </c>
      <c r="AE309" t="str">
        <f>CONCATENATE('Data Descriptive'!O324,'Data Descriptive'!P324)</f>
        <v>23</v>
      </c>
      <c r="AF309" t="str">
        <f>CONCATENATE('Data Descriptive'!O324,'Data Descriptive'!R324)</f>
        <v>21</v>
      </c>
      <c r="AG309" t="str">
        <f>CONCATENATE('Data Descriptive'!O324,'Data Descriptive'!S324)</f>
        <v>20</v>
      </c>
      <c r="AH309" t="str">
        <f>CONCATENATE('Data Descriptive'!O324,'Data Descriptive'!U324)</f>
        <v>20</v>
      </c>
      <c r="AI309" t="str">
        <f>CONCATENATE('Data Descriptive'!P324,'Data Descriptive'!P324)</f>
        <v>33</v>
      </c>
      <c r="AJ309" t="str">
        <f>CONCATENATE('Data Descriptive'!P324,'Data Descriptive'!R324)</f>
        <v>31</v>
      </c>
      <c r="AK309" t="str">
        <f>CONCATENATE('Data Descriptive'!P324,'Data Descriptive'!S324)</f>
        <v>30</v>
      </c>
      <c r="AL309" t="str">
        <f>CONCATENATE('Data Descriptive'!P324,'Data Descriptive'!U324)</f>
        <v>30</v>
      </c>
      <c r="AM309" t="str">
        <f>CONCATENATE('Data Descriptive'!R324,'Data Descriptive'!R324)</f>
        <v>11</v>
      </c>
      <c r="AN309" t="str">
        <f>CONCATENATE('Data Descriptive'!R324,'Data Descriptive'!S324)</f>
        <v>10</v>
      </c>
      <c r="AO309" t="str">
        <f>CONCATENATE('Data Descriptive'!R324,'Data Descriptive'!U324)</f>
        <v>10</v>
      </c>
      <c r="AP309" t="str">
        <f>CONCATENATE('Data Descriptive'!S324,'Data Descriptive'!S324)</f>
        <v>00</v>
      </c>
      <c r="AQ309" t="str">
        <f>CONCATENATE('Data Descriptive'!S324,'Data Descriptive'!U324)</f>
        <v>00</v>
      </c>
      <c r="AR309" t="str">
        <f>CONCATENATE('Data Descriptive'!U324,'Data Descriptive'!U324)</f>
        <v>00</v>
      </c>
    </row>
    <row r="310" spans="24:44">
      <c r="X310" t="str">
        <f>CONCATENATE('Data Descriptive'!M325,'Data Descriptive'!M325)</f>
        <v>11</v>
      </c>
      <c r="Y310" t="str">
        <f>CONCATENATE('Data Descriptive'!M325,'Data Descriptive'!O325)</f>
        <v>12</v>
      </c>
      <c r="Z310" t="str">
        <f>CONCATENATE('Data Descriptive'!M325,'Data Descriptive'!P325)</f>
        <v>12</v>
      </c>
      <c r="AA310" t="str">
        <f>CONCATENATE('Data Descriptive'!M325,'Data Descriptive'!R325)</f>
        <v>10</v>
      </c>
      <c r="AB310" t="str">
        <f>CONCATENATE('Data Descriptive'!M325,'Data Descriptive'!S325)</f>
        <v>10</v>
      </c>
      <c r="AC310" t="str">
        <f>CONCATENATE('Data Descriptive'!M325,'Data Descriptive'!U325)</f>
        <v>10</v>
      </c>
      <c r="AD310" t="str">
        <f>CONCATENATE('Data Descriptive'!O325,'Data Descriptive'!O325)</f>
        <v>22</v>
      </c>
      <c r="AE310" t="str">
        <f>CONCATENATE('Data Descriptive'!O325,'Data Descriptive'!P325)</f>
        <v>22</v>
      </c>
      <c r="AF310" t="str">
        <f>CONCATENATE('Data Descriptive'!O325,'Data Descriptive'!R325)</f>
        <v>20</v>
      </c>
      <c r="AG310" t="str">
        <f>CONCATENATE('Data Descriptive'!O325,'Data Descriptive'!S325)</f>
        <v>20</v>
      </c>
      <c r="AH310" t="str">
        <f>CONCATENATE('Data Descriptive'!O325,'Data Descriptive'!U325)</f>
        <v>20</v>
      </c>
      <c r="AI310" t="str">
        <f>CONCATENATE('Data Descriptive'!P325,'Data Descriptive'!P325)</f>
        <v>22</v>
      </c>
      <c r="AJ310" t="str">
        <f>CONCATENATE('Data Descriptive'!P325,'Data Descriptive'!R325)</f>
        <v>20</v>
      </c>
      <c r="AK310" t="str">
        <f>CONCATENATE('Data Descriptive'!P325,'Data Descriptive'!S325)</f>
        <v>20</v>
      </c>
      <c r="AL310" t="str">
        <f>CONCATENATE('Data Descriptive'!P325,'Data Descriptive'!U325)</f>
        <v>20</v>
      </c>
      <c r="AM310" t="str">
        <f>CONCATENATE('Data Descriptive'!R325,'Data Descriptive'!R325)</f>
        <v>00</v>
      </c>
      <c r="AN310" t="str">
        <f>CONCATENATE('Data Descriptive'!R325,'Data Descriptive'!S325)</f>
        <v>00</v>
      </c>
      <c r="AO310" t="str">
        <f>CONCATENATE('Data Descriptive'!R325,'Data Descriptive'!U325)</f>
        <v>00</v>
      </c>
      <c r="AP310" t="str">
        <f>CONCATENATE('Data Descriptive'!S325,'Data Descriptive'!S325)</f>
        <v>00</v>
      </c>
      <c r="AQ310" t="str">
        <f>CONCATENATE('Data Descriptive'!S325,'Data Descriptive'!U325)</f>
        <v>00</v>
      </c>
      <c r="AR310" t="str">
        <f>CONCATENATE('Data Descriptive'!U325,'Data Descriptive'!U325)</f>
        <v>00</v>
      </c>
    </row>
    <row r="311" spans="24:44">
      <c r="X311" t="str">
        <f>CONCATENATE('Data Descriptive'!M326,'Data Descriptive'!M326)</f>
        <v>00</v>
      </c>
      <c r="Y311" t="str">
        <f>CONCATENATE('Data Descriptive'!M326,'Data Descriptive'!O326)</f>
        <v>00</v>
      </c>
      <c r="Z311" t="str">
        <f>CONCATENATE('Data Descriptive'!M326,'Data Descriptive'!P326)</f>
        <v>03</v>
      </c>
      <c r="AA311" t="str">
        <f>CONCATENATE('Data Descriptive'!M326,'Data Descriptive'!R326)</f>
        <v>01</v>
      </c>
      <c r="AB311" t="str">
        <f>CONCATENATE('Data Descriptive'!M326,'Data Descriptive'!S326)</f>
        <v>00</v>
      </c>
      <c r="AC311" t="str">
        <f>CONCATENATE('Data Descriptive'!M326,'Data Descriptive'!U326)</f>
        <v>00</v>
      </c>
      <c r="AD311" t="str">
        <f>CONCATENATE('Data Descriptive'!O326,'Data Descriptive'!O326)</f>
        <v>00</v>
      </c>
      <c r="AE311" t="str">
        <f>CONCATENATE('Data Descriptive'!O326,'Data Descriptive'!P326)</f>
        <v>03</v>
      </c>
      <c r="AF311" t="str">
        <f>CONCATENATE('Data Descriptive'!O326,'Data Descriptive'!R326)</f>
        <v>01</v>
      </c>
      <c r="AG311" t="str">
        <f>CONCATENATE('Data Descriptive'!O326,'Data Descriptive'!S326)</f>
        <v>00</v>
      </c>
      <c r="AH311" t="str">
        <f>CONCATENATE('Data Descriptive'!O326,'Data Descriptive'!U326)</f>
        <v>00</v>
      </c>
      <c r="AI311" t="str">
        <f>CONCATENATE('Data Descriptive'!P326,'Data Descriptive'!P326)</f>
        <v>33</v>
      </c>
      <c r="AJ311" t="str">
        <f>CONCATENATE('Data Descriptive'!P326,'Data Descriptive'!R326)</f>
        <v>31</v>
      </c>
      <c r="AK311" t="str">
        <f>CONCATENATE('Data Descriptive'!P326,'Data Descriptive'!S326)</f>
        <v>30</v>
      </c>
      <c r="AL311" t="str">
        <f>CONCATENATE('Data Descriptive'!P326,'Data Descriptive'!U326)</f>
        <v>30</v>
      </c>
      <c r="AM311" t="str">
        <f>CONCATENATE('Data Descriptive'!R326,'Data Descriptive'!R326)</f>
        <v>11</v>
      </c>
      <c r="AN311" t="str">
        <f>CONCATENATE('Data Descriptive'!R326,'Data Descriptive'!S326)</f>
        <v>10</v>
      </c>
      <c r="AO311" t="str">
        <f>CONCATENATE('Data Descriptive'!R326,'Data Descriptive'!U326)</f>
        <v>10</v>
      </c>
      <c r="AP311" t="str">
        <f>CONCATENATE('Data Descriptive'!S326,'Data Descriptive'!S326)</f>
        <v>00</v>
      </c>
      <c r="AQ311" t="str">
        <f>CONCATENATE('Data Descriptive'!S326,'Data Descriptive'!U326)</f>
        <v>00</v>
      </c>
      <c r="AR311" t="str">
        <f>CONCATENATE('Data Descriptive'!U326,'Data Descriptive'!U326)</f>
        <v>00</v>
      </c>
    </row>
    <row r="312" spans="24:44">
      <c r="X312" t="str">
        <f>CONCATENATE('Data Descriptive'!M327,'Data Descriptive'!M327)</f>
        <v>11</v>
      </c>
      <c r="Y312" t="str">
        <f>CONCATENATE('Data Descriptive'!M327,'Data Descriptive'!O327)</f>
        <v>12</v>
      </c>
      <c r="Z312" t="str">
        <f>CONCATENATE('Data Descriptive'!M327,'Data Descriptive'!P327)</f>
        <v>13</v>
      </c>
      <c r="AA312" t="str">
        <f>CONCATENATE('Data Descriptive'!M327,'Data Descriptive'!R327)</f>
        <v>10</v>
      </c>
      <c r="AB312" t="str">
        <f>CONCATENATE('Data Descriptive'!M327,'Data Descriptive'!S327)</f>
        <v>10</v>
      </c>
      <c r="AC312" t="str">
        <f>CONCATENATE('Data Descriptive'!M327,'Data Descriptive'!U327)</f>
        <v>10</v>
      </c>
      <c r="AD312" t="str">
        <f>CONCATENATE('Data Descriptive'!O327,'Data Descriptive'!O327)</f>
        <v>22</v>
      </c>
      <c r="AE312" t="str">
        <f>CONCATENATE('Data Descriptive'!O327,'Data Descriptive'!P327)</f>
        <v>23</v>
      </c>
      <c r="AF312" t="str">
        <f>CONCATENATE('Data Descriptive'!O327,'Data Descriptive'!R327)</f>
        <v>20</v>
      </c>
      <c r="AG312" t="str">
        <f>CONCATENATE('Data Descriptive'!O327,'Data Descriptive'!S327)</f>
        <v>20</v>
      </c>
      <c r="AH312" t="str">
        <f>CONCATENATE('Data Descriptive'!O327,'Data Descriptive'!U327)</f>
        <v>20</v>
      </c>
      <c r="AI312" t="str">
        <f>CONCATENATE('Data Descriptive'!P327,'Data Descriptive'!P327)</f>
        <v>33</v>
      </c>
      <c r="AJ312" t="str">
        <f>CONCATENATE('Data Descriptive'!P327,'Data Descriptive'!R327)</f>
        <v>30</v>
      </c>
      <c r="AK312" t="str">
        <f>CONCATENATE('Data Descriptive'!P327,'Data Descriptive'!S327)</f>
        <v>30</v>
      </c>
      <c r="AL312" t="str">
        <f>CONCATENATE('Data Descriptive'!P327,'Data Descriptive'!U327)</f>
        <v>30</v>
      </c>
      <c r="AM312" t="str">
        <f>CONCATENATE('Data Descriptive'!R327,'Data Descriptive'!R327)</f>
        <v>00</v>
      </c>
      <c r="AN312" t="str">
        <f>CONCATENATE('Data Descriptive'!R327,'Data Descriptive'!S327)</f>
        <v>00</v>
      </c>
      <c r="AO312" t="str">
        <f>CONCATENATE('Data Descriptive'!R327,'Data Descriptive'!U327)</f>
        <v>00</v>
      </c>
      <c r="AP312" t="str">
        <f>CONCATENATE('Data Descriptive'!S327,'Data Descriptive'!S327)</f>
        <v>00</v>
      </c>
      <c r="AQ312" t="str">
        <f>CONCATENATE('Data Descriptive'!S327,'Data Descriptive'!U327)</f>
        <v>00</v>
      </c>
      <c r="AR312" t="str">
        <f>CONCATENATE('Data Descriptive'!U327,'Data Descriptive'!U327)</f>
        <v>00</v>
      </c>
    </row>
    <row r="313" spans="24:44">
      <c r="X313" t="str">
        <f>CONCATENATE('Data Descriptive'!M328,'Data Descriptive'!M328)</f>
        <v>00</v>
      </c>
      <c r="Y313" t="str">
        <f>CONCATENATE('Data Descriptive'!M328,'Data Descriptive'!O328)</f>
        <v>00</v>
      </c>
      <c r="Z313" t="str">
        <f>CONCATENATE('Data Descriptive'!M328,'Data Descriptive'!P328)</f>
        <v>03</v>
      </c>
      <c r="AA313" t="str">
        <f>CONCATENATE('Data Descriptive'!M328,'Data Descriptive'!R328)</f>
        <v>00</v>
      </c>
      <c r="AB313" t="str">
        <f>CONCATENATE('Data Descriptive'!M328,'Data Descriptive'!S328)</f>
        <v>00</v>
      </c>
      <c r="AC313" t="str">
        <f>CONCATENATE('Data Descriptive'!M328,'Data Descriptive'!U328)</f>
        <v>00</v>
      </c>
      <c r="AD313" t="str">
        <f>CONCATENATE('Data Descriptive'!O328,'Data Descriptive'!O328)</f>
        <v>00</v>
      </c>
      <c r="AE313" t="str">
        <f>CONCATENATE('Data Descriptive'!O328,'Data Descriptive'!P328)</f>
        <v>03</v>
      </c>
      <c r="AF313" t="str">
        <f>CONCATENATE('Data Descriptive'!O328,'Data Descriptive'!R328)</f>
        <v>00</v>
      </c>
      <c r="AG313" t="str">
        <f>CONCATENATE('Data Descriptive'!O328,'Data Descriptive'!S328)</f>
        <v>00</v>
      </c>
      <c r="AH313" t="str">
        <f>CONCATENATE('Data Descriptive'!O328,'Data Descriptive'!U328)</f>
        <v>00</v>
      </c>
      <c r="AI313" t="str">
        <f>CONCATENATE('Data Descriptive'!P328,'Data Descriptive'!P328)</f>
        <v>33</v>
      </c>
      <c r="AJ313" t="str">
        <f>CONCATENATE('Data Descriptive'!P328,'Data Descriptive'!R328)</f>
        <v>30</v>
      </c>
      <c r="AK313" t="str">
        <f>CONCATENATE('Data Descriptive'!P328,'Data Descriptive'!S328)</f>
        <v>30</v>
      </c>
      <c r="AL313" t="str">
        <f>CONCATENATE('Data Descriptive'!P328,'Data Descriptive'!U328)</f>
        <v>30</v>
      </c>
      <c r="AM313" t="str">
        <f>CONCATENATE('Data Descriptive'!R328,'Data Descriptive'!R328)</f>
        <v>00</v>
      </c>
      <c r="AN313" t="str">
        <f>CONCATENATE('Data Descriptive'!R328,'Data Descriptive'!S328)</f>
        <v>00</v>
      </c>
      <c r="AO313" t="str">
        <f>CONCATENATE('Data Descriptive'!R328,'Data Descriptive'!U328)</f>
        <v>00</v>
      </c>
      <c r="AP313" t="str">
        <f>CONCATENATE('Data Descriptive'!S328,'Data Descriptive'!S328)</f>
        <v>00</v>
      </c>
      <c r="AQ313" t="str">
        <f>CONCATENATE('Data Descriptive'!S328,'Data Descriptive'!U328)</f>
        <v>00</v>
      </c>
      <c r="AR313" t="str">
        <f>CONCATENATE('Data Descriptive'!U328,'Data Descriptive'!U328)</f>
        <v>00</v>
      </c>
    </row>
    <row r="314" spans="24:44">
      <c r="X314" t="str">
        <f>CONCATENATE('Data Descriptive'!M329,'Data Descriptive'!M329)</f>
        <v>00</v>
      </c>
      <c r="Y314" t="str">
        <f>CONCATENATE('Data Descriptive'!M329,'Data Descriptive'!O329)</f>
        <v>02</v>
      </c>
      <c r="Z314" t="str">
        <f>CONCATENATE('Data Descriptive'!M329,'Data Descriptive'!P329)</f>
        <v>03</v>
      </c>
      <c r="AA314" t="str">
        <f>CONCATENATE('Data Descriptive'!M329,'Data Descriptive'!R329)</f>
        <v>01</v>
      </c>
      <c r="AB314" t="str">
        <f>CONCATENATE('Data Descriptive'!M329,'Data Descriptive'!S329)</f>
        <v>00</v>
      </c>
      <c r="AC314" t="str">
        <f>CONCATENATE('Data Descriptive'!M329,'Data Descriptive'!U329)</f>
        <v>00</v>
      </c>
      <c r="AD314" t="str">
        <f>CONCATENATE('Data Descriptive'!O329,'Data Descriptive'!O329)</f>
        <v>22</v>
      </c>
      <c r="AE314" t="str">
        <f>CONCATENATE('Data Descriptive'!O329,'Data Descriptive'!P329)</f>
        <v>23</v>
      </c>
      <c r="AF314" t="str">
        <f>CONCATENATE('Data Descriptive'!O329,'Data Descriptive'!R329)</f>
        <v>21</v>
      </c>
      <c r="AG314" t="str">
        <f>CONCATENATE('Data Descriptive'!O329,'Data Descriptive'!S329)</f>
        <v>20</v>
      </c>
      <c r="AH314" t="str">
        <f>CONCATENATE('Data Descriptive'!O329,'Data Descriptive'!U329)</f>
        <v>20</v>
      </c>
      <c r="AI314" t="str">
        <f>CONCATENATE('Data Descriptive'!P329,'Data Descriptive'!P329)</f>
        <v>33</v>
      </c>
      <c r="AJ314" t="str">
        <f>CONCATENATE('Data Descriptive'!P329,'Data Descriptive'!R329)</f>
        <v>31</v>
      </c>
      <c r="AK314" t="str">
        <f>CONCATENATE('Data Descriptive'!P329,'Data Descriptive'!S329)</f>
        <v>30</v>
      </c>
      <c r="AL314" t="str">
        <f>CONCATENATE('Data Descriptive'!P329,'Data Descriptive'!U329)</f>
        <v>30</v>
      </c>
      <c r="AM314" t="str">
        <f>CONCATENATE('Data Descriptive'!R329,'Data Descriptive'!R329)</f>
        <v>11</v>
      </c>
      <c r="AN314" t="str">
        <f>CONCATENATE('Data Descriptive'!R329,'Data Descriptive'!S329)</f>
        <v>10</v>
      </c>
      <c r="AO314" t="str">
        <f>CONCATENATE('Data Descriptive'!R329,'Data Descriptive'!U329)</f>
        <v>10</v>
      </c>
      <c r="AP314" t="str">
        <f>CONCATENATE('Data Descriptive'!S329,'Data Descriptive'!S329)</f>
        <v>00</v>
      </c>
      <c r="AQ314" t="str">
        <f>CONCATENATE('Data Descriptive'!S329,'Data Descriptive'!U329)</f>
        <v>00</v>
      </c>
      <c r="AR314" t="str">
        <f>CONCATENATE('Data Descriptive'!U329,'Data Descriptive'!U329)</f>
        <v>00</v>
      </c>
    </row>
    <row r="315" spans="24:44">
      <c r="X315" t="str">
        <f>CONCATENATE('Data Descriptive'!M330,'Data Descriptive'!M330)</f>
        <v>00</v>
      </c>
      <c r="Y315" t="str">
        <f>CONCATENATE('Data Descriptive'!M330,'Data Descriptive'!O330)</f>
        <v>00</v>
      </c>
      <c r="Z315" t="str">
        <f>CONCATENATE('Data Descriptive'!M330,'Data Descriptive'!P330)</f>
        <v>01</v>
      </c>
      <c r="AA315" t="str">
        <f>CONCATENATE('Data Descriptive'!M330,'Data Descriptive'!R330)</f>
        <v>01</v>
      </c>
      <c r="AB315" t="str">
        <f>CONCATENATE('Data Descriptive'!M330,'Data Descriptive'!S330)</f>
        <v>00</v>
      </c>
      <c r="AC315" t="str">
        <f>CONCATENATE('Data Descriptive'!M330,'Data Descriptive'!U330)</f>
        <v>00</v>
      </c>
      <c r="AD315" t="str">
        <f>CONCATENATE('Data Descriptive'!O330,'Data Descriptive'!O330)</f>
        <v>00</v>
      </c>
      <c r="AE315" t="str">
        <f>CONCATENATE('Data Descriptive'!O330,'Data Descriptive'!P330)</f>
        <v>01</v>
      </c>
      <c r="AF315" t="str">
        <f>CONCATENATE('Data Descriptive'!O330,'Data Descriptive'!R330)</f>
        <v>01</v>
      </c>
      <c r="AG315" t="str">
        <f>CONCATENATE('Data Descriptive'!O330,'Data Descriptive'!S330)</f>
        <v>00</v>
      </c>
      <c r="AH315" t="str">
        <f>CONCATENATE('Data Descriptive'!O330,'Data Descriptive'!U330)</f>
        <v>00</v>
      </c>
      <c r="AI315" t="str">
        <f>CONCATENATE('Data Descriptive'!P330,'Data Descriptive'!P330)</f>
        <v>11</v>
      </c>
      <c r="AJ315" t="str">
        <f>CONCATENATE('Data Descriptive'!P330,'Data Descriptive'!R330)</f>
        <v>11</v>
      </c>
      <c r="AK315" t="str">
        <f>CONCATENATE('Data Descriptive'!P330,'Data Descriptive'!S330)</f>
        <v>10</v>
      </c>
      <c r="AL315" t="str">
        <f>CONCATENATE('Data Descriptive'!P330,'Data Descriptive'!U330)</f>
        <v>10</v>
      </c>
      <c r="AM315" t="str">
        <f>CONCATENATE('Data Descriptive'!R330,'Data Descriptive'!R330)</f>
        <v>11</v>
      </c>
      <c r="AN315" t="str">
        <f>CONCATENATE('Data Descriptive'!R330,'Data Descriptive'!S330)</f>
        <v>10</v>
      </c>
      <c r="AO315" t="str">
        <f>CONCATENATE('Data Descriptive'!R330,'Data Descriptive'!U330)</f>
        <v>10</v>
      </c>
      <c r="AP315" t="str">
        <f>CONCATENATE('Data Descriptive'!S330,'Data Descriptive'!S330)</f>
        <v>00</v>
      </c>
      <c r="AQ315" t="str">
        <f>CONCATENATE('Data Descriptive'!S330,'Data Descriptive'!U330)</f>
        <v>00</v>
      </c>
      <c r="AR315" t="str">
        <f>CONCATENATE('Data Descriptive'!U330,'Data Descriptive'!U330)</f>
        <v>00</v>
      </c>
    </row>
    <row r="316" spans="24:44">
      <c r="X316" t="str">
        <f>CONCATENATE('Data Descriptive'!M331,'Data Descriptive'!M331)</f>
        <v>11</v>
      </c>
      <c r="Y316" t="str">
        <f>CONCATENATE('Data Descriptive'!M331,'Data Descriptive'!O331)</f>
        <v>11</v>
      </c>
      <c r="Z316" t="str">
        <f>CONCATENATE('Data Descriptive'!M331,'Data Descriptive'!P331)</f>
        <v>13</v>
      </c>
      <c r="AA316" t="str">
        <f>CONCATENATE('Data Descriptive'!M331,'Data Descriptive'!R331)</f>
        <v>10</v>
      </c>
      <c r="AB316" t="str">
        <f>CONCATENATE('Data Descriptive'!M331,'Data Descriptive'!S331)</f>
        <v>10</v>
      </c>
      <c r="AC316" t="str">
        <f>CONCATENATE('Data Descriptive'!M331,'Data Descriptive'!U331)</f>
        <v>10</v>
      </c>
      <c r="AD316" t="str">
        <f>CONCATENATE('Data Descriptive'!O331,'Data Descriptive'!O331)</f>
        <v>11</v>
      </c>
      <c r="AE316" t="str">
        <f>CONCATENATE('Data Descriptive'!O331,'Data Descriptive'!P331)</f>
        <v>13</v>
      </c>
      <c r="AF316" t="str">
        <f>CONCATENATE('Data Descriptive'!O331,'Data Descriptive'!R331)</f>
        <v>10</v>
      </c>
      <c r="AG316" t="str">
        <f>CONCATENATE('Data Descriptive'!O331,'Data Descriptive'!S331)</f>
        <v>10</v>
      </c>
      <c r="AH316" t="str">
        <f>CONCATENATE('Data Descriptive'!O331,'Data Descriptive'!U331)</f>
        <v>10</v>
      </c>
      <c r="AI316" t="str">
        <f>CONCATENATE('Data Descriptive'!P331,'Data Descriptive'!P331)</f>
        <v>33</v>
      </c>
      <c r="AJ316" t="str">
        <f>CONCATENATE('Data Descriptive'!P331,'Data Descriptive'!R331)</f>
        <v>30</v>
      </c>
      <c r="AK316" t="str">
        <f>CONCATENATE('Data Descriptive'!P331,'Data Descriptive'!S331)</f>
        <v>30</v>
      </c>
      <c r="AL316" t="str">
        <f>CONCATENATE('Data Descriptive'!P331,'Data Descriptive'!U331)</f>
        <v>30</v>
      </c>
      <c r="AM316" t="str">
        <f>CONCATENATE('Data Descriptive'!R331,'Data Descriptive'!R331)</f>
        <v>00</v>
      </c>
      <c r="AN316" t="str">
        <f>CONCATENATE('Data Descriptive'!R331,'Data Descriptive'!S331)</f>
        <v>00</v>
      </c>
      <c r="AO316" t="str">
        <f>CONCATENATE('Data Descriptive'!R331,'Data Descriptive'!U331)</f>
        <v>00</v>
      </c>
      <c r="AP316" t="str">
        <f>CONCATENATE('Data Descriptive'!S331,'Data Descriptive'!S331)</f>
        <v>00</v>
      </c>
      <c r="AQ316" t="str">
        <f>CONCATENATE('Data Descriptive'!S331,'Data Descriptive'!U331)</f>
        <v>00</v>
      </c>
      <c r="AR316" t="str">
        <f>CONCATENATE('Data Descriptive'!U331,'Data Descriptive'!U331)</f>
        <v>00</v>
      </c>
    </row>
    <row r="317" spans="24:44">
      <c r="X317" t="str">
        <f>CONCATENATE('Data Descriptive'!M332,'Data Descriptive'!M332)</f>
        <v>00</v>
      </c>
      <c r="Y317" t="str">
        <f>CONCATENATE('Data Descriptive'!M332,'Data Descriptive'!O332)</f>
        <v>01</v>
      </c>
      <c r="Z317" t="str">
        <f>CONCATENATE('Data Descriptive'!M332,'Data Descriptive'!P332)</f>
        <v>03</v>
      </c>
      <c r="AA317" t="str">
        <f>CONCATENATE('Data Descriptive'!M332,'Data Descriptive'!R332)</f>
        <v>01</v>
      </c>
      <c r="AB317" t="str">
        <f>CONCATENATE('Data Descriptive'!M332,'Data Descriptive'!S332)</f>
        <v>00</v>
      </c>
      <c r="AC317" t="str">
        <f>CONCATENATE('Data Descriptive'!M332,'Data Descriptive'!U332)</f>
        <v>00</v>
      </c>
      <c r="AD317" t="str">
        <f>CONCATENATE('Data Descriptive'!O332,'Data Descriptive'!O332)</f>
        <v>11</v>
      </c>
      <c r="AE317" t="str">
        <f>CONCATENATE('Data Descriptive'!O332,'Data Descriptive'!P332)</f>
        <v>13</v>
      </c>
      <c r="AF317" t="str">
        <f>CONCATENATE('Data Descriptive'!O332,'Data Descriptive'!R332)</f>
        <v>11</v>
      </c>
      <c r="AG317" t="str">
        <f>CONCATENATE('Data Descriptive'!O332,'Data Descriptive'!S332)</f>
        <v>10</v>
      </c>
      <c r="AH317" t="str">
        <f>CONCATENATE('Data Descriptive'!O332,'Data Descriptive'!U332)</f>
        <v>10</v>
      </c>
      <c r="AI317" t="str">
        <f>CONCATENATE('Data Descriptive'!P332,'Data Descriptive'!P332)</f>
        <v>33</v>
      </c>
      <c r="AJ317" t="str">
        <f>CONCATENATE('Data Descriptive'!P332,'Data Descriptive'!R332)</f>
        <v>31</v>
      </c>
      <c r="AK317" t="str">
        <f>CONCATENATE('Data Descriptive'!P332,'Data Descriptive'!S332)</f>
        <v>30</v>
      </c>
      <c r="AL317" t="str">
        <f>CONCATENATE('Data Descriptive'!P332,'Data Descriptive'!U332)</f>
        <v>30</v>
      </c>
      <c r="AM317" t="str">
        <f>CONCATENATE('Data Descriptive'!R332,'Data Descriptive'!R332)</f>
        <v>11</v>
      </c>
      <c r="AN317" t="str">
        <f>CONCATENATE('Data Descriptive'!R332,'Data Descriptive'!S332)</f>
        <v>10</v>
      </c>
      <c r="AO317" t="str">
        <f>CONCATENATE('Data Descriptive'!R332,'Data Descriptive'!U332)</f>
        <v>10</v>
      </c>
      <c r="AP317" t="str">
        <f>CONCATENATE('Data Descriptive'!S332,'Data Descriptive'!S332)</f>
        <v>00</v>
      </c>
      <c r="AQ317" t="str">
        <f>CONCATENATE('Data Descriptive'!S332,'Data Descriptive'!U332)</f>
        <v>00</v>
      </c>
      <c r="AR317" t="str">
        <f>CONCATENATE('Data Descriptive'!U332,'Data Descriptive'!U332)</f>
        <v>00</v>
      </c>
    </row>
    <row r="318" spans="24:44">
      <c r="X318" t="str">
        <f>CONCATENATE('Data Descriptive'!M333,'Data Descriptive'!M333)</f>
        <v>00</v>
      </c>
      <c r="Y318" t="str">
        <f>CONCATENATE('Data Descriptive'!M333,'Data Descriptive'!O333)</f>
        <v>01</v>
      </c>
      <c r="Z318" t="str">
        <f>CONCATENATE('Data Descriptive'!M333,'Data Descriptive'!P333)</f>
        <v>03</v>
      </c>
      <c r="AA318" t="str">
        <f>CONCATENATE('Data Descriptive'!M333,'Data Descriptive'!R333)</f>
        <v>01</v>
      </c>
      <c r="AB318" t="str">
        <f>CONCATENATE('Data Descriptive'!M333,'Data Descriptive'!S333)</f>
        <v>00</v>
      </c>
      <c r="AC318" t="str">
        <f>CONCATENATE('Data Descriptive'!M333,'Data Descriptive'!U333)</f>
        <v>00</v>
      </c>
      <c r="AD318" t="str">
        <f>CONCATENATE('Data Descriptive'!O333,'Data Descriptive'!O333)</f>
        <v>11</v>
      </c>
      <c r="AE318" t="str">
        <f>CONCATENATE('Data Descriptive'!O333,'Data Descriptive'!P333)</f>
        <v>13</v>
      </c>
      <c r="AF318" t="str">
        <f>CONCATENATE('Data Descriptive'!O333,'Data Descriptive'!R333)</f>
        <v>11</v>
      </c>
      <c r="AG318" t="str">
        <f>CONCATENATE('Data Descriptive'!O333,'Data Descriptive'!S333)</f>
        <v>10</v>
      </c>
      <c r="AH318" t="str">
        <f>CONCATENATE('Data Descriptive'!O333,'Data Descriptive'!U333)</f>
        <v>10</v>
      </c>
      <c r="AI318" t="str">
        <f>CONCATENATE('Data Descriptive'!P333,'Data Descriptive'!P333)</f>
        <v>33</v>
      </c>
      <c r="AJ318" t="str">
        <f>CONCATENATE('Data Descriptive'!P333,'Data Descriptive'!R333)</f>
        <v>31</v>
      </c>
      <c r="AK318" t="str">
        <f>CONCATENATE('Data Descriptive'!P333,'Data Descriptive'!S333)</f>
        <v>30</v>
      </c>
      <c r="AL318" t="str">
        <f>CONCATENATE('Data Descriptive'!P333,'Data Descriptive'!U333)</f>
        <v>30</v>
      </c>
      <c r="AM318" t="str">
        <f>CONCATENATE('Data Descriptive'!R333,'Data Descriptive'!R333)</f>
        <v>11</v>
      </c>
      <c r="AN318" t="str">
        <f>CONCATENATE('Data Descriptive'!R333,'Data Descriptive'!S333)</f>
        <v>10</v>
      </c>
      <c r="AO318" t="str">
        <f>CONCATENATE('Data Descriptive'!R333,'Data Descriptive'!U333)</f>
        <v>10</v>
      </c>
      <c r="AP318" t="str">
        <f>CONCATENATE('Data Descriptive'!S333,'Data Descriptive'!S333)</f>
        <v>00</v>
      </c>
      <c r="AQ318" t="str">
        <f>CONCATENATE('Data Descriptive'!S333,'Data Descriptive'!U333)</f>
        <v>00</v>
      </c>
      <c r="AR318" t="str">
        <f>CONCATENATE('Data Descriptive'!U333,'Data Descriptive'!U333)</f>
        <v>00</v>
      </c>
    </row>
    <row r="319" spans="24:44">
      <c r="X319" t="str">
        <f>CONCATENATE('Data Descriptive'!M334,'Data Descriptive'!M334)</f>
        <v>00</v>
      </c>
      <c r="Y319" t="str">
        <f>CONCATENATE('Data Descriptive'!M334,'Data Descriptive'!O334)</f>
        <v>01</v>
      </c>
      <c r="Z319" t="str">
        <f>CONCATENATE('Data Descriptive'!M334,'Data Descriptive'!P334)</f>
        <v>03</v>
      </c>
      <c r="AA319" t="str">
        <f>CONCATENATE('Data Descriptive'!M334,'Data Descriptive'!R334)</f>
        <v>00</v>
      </c>
      <c r="AB319" t="str">
        <f>CONCATENATE('Data Descriptive'!M334,'Data Descriptive'!S334)</f>
        <v>00</v>
      </c>
      <c r="AC319" t="str">
        <f>CONCATENATE('Data Descriptive'!M334,'Data Descriptive'!U334)</f>
        <v>01</v>
      </c>
      <c r="AD319" t="str">
        <f>CONCATENATE('Data Descriptive'!O334,'Data Descriptive'!O334)</f>
        <v>11</v>
      </c>
      <c r="AE319" t="str">
        <f>CONCATENATE('Data Descriptive'!O334,'Data Descriptive'!P334)</f>
        <v>13</v>
      </c>
      <c r="AF319" t="str">
        <f>CONCATENATE('Data Descriptive'!O334,'Data Descriptive'!R334)</f>
        <v>10</v>
      </c>
      <c r="AG319" t="str">
        <f>CONCATENATE('Data Descriptive'!O334,'Data Descriptive'!S334)</f>
        <v>10</v>
      </c>
      <c r="AH319" t="str">
        <f>CONCATENATE('Data Descriptive'!O334,'Data Descriptive'!U334)</f>
        <v>11</v>
      </c>
      <c r="AI319" t="str">
        <f>CONCATENATE('Data Descriptive'!P334,'Data Descriptive'!P334)</f>
        <v>33</v>
      </c>
      <c r="AJ319" t="str">
        <f>CONCATENATE('Data Descriptive'!P334,'Data Descriptive'!R334)</f>
        <v>30</v>
      </c>
      <c r="AK319" t="str">
        <f>CONCATENATE('Data Descriptive'!P334,'Data Descriptive'!S334)</f>
        <v>30</v>
      </c>
      <c r="AL319" t="str">
        <f>CONCATENATE('Data Descriptive'!P334,'Data Descriptive'!U334)</f>
        <v>31</v>
      </c>
      <c r="AM319" t="str">
        <f>CONCATENATE('Data Descriptive'!R334,'Data Descriptive'!R334)</f>
        <v>00</v>
      </c>
      <c r="AN319" t="str">
        <f>CONCATENATE('Data Descriptive'!R334,'Data Descriptive'!S334)</f>
        <v>00</v>
      </c>
      <c r="AO319" t="str">
        <f>CONCATENATE('Data Descriptive'!R334,'Data Descriptive'!U334)</f>
        <v>01</v>
      </c>
      <c r="AP319" t="str">
        <f>CONCATENATE('Data Descriptive'!S334,'Data Descriptive'!S334)</f>
        <v>00</v>
      </c>
      <c r="AQ319" t="str">
        <f>CONCATENATE('Data Descriptive'!S334,'Data Descriptive'!U334)</f>
        <v>01</v>
      </c>
      <c r="AR319" t="str">
        <f>CONCATENATE('Data Descriptive'!U334,'Data Descriptive'!U334)</f>
        <v>11</v>
      </c>
    </row>
    <row r="320" spans="24:44">
      <c r="X320" t="str">
        <f>CONCATENATE('Data Descriptive'!M335,'Data Descriptive'!M335)</f>
        <v>00</v>
      </c>
      <c r="Y320" t="str">
        <f>CONCATENATE('Data Descriptive'!M335,'Data Descriptive'!O335)</f>
        <v>02</v>
      </c>
      <c r="Z320" t="str">
        <f>CONCATENATE('Data Descriptive'!M335,'Data Descriptive'!P335)</f>
        <v>03</v>
      </c>
      <c r="AA320" t="str">
        <f>CONCATENATE('Data Descriptive'!M335,'Data Descriptive'!R335)</f>
        <v>00</v>
      </c>
      <c r="AB320" t="str">
        <f>CONCATENATE('Data Descriptive'!M335,'Data Descriptive'!S335)</f>
        <v>00</v>
      </c>
      <c r="AC320" t="str">
        <f>CONCATENATE('Data Descriptive'!M335,'Data Descriptive'!U335)</f>
        <v>01</v>
      </c>
      <c r="AD320" t="str">
        <f>CONCATENATE('Data Descriptive'!O335,'Data Descriptive'!O335)</f>
        <v>22</v>
      </c>
      <c r="AE320" t="str">
        <f>CONCATENATE('Data Descriptive'!O335,'Data Descriptive'!P335)</f>
        <v>23</v>
      </c>
      <c r="AF320" t="str">
        <f>CONCATENATE('Data Descriptive'!O335,'Data Descriptive'!R335)</f>
        <v>20</v>
      </c>
      <c r="AG320" t="str">
        <f>CONCATENATE('Data Descriptive'!O335,'Data Descriptive'!S335)</f>
        <v>20</v>
      </c>
      <c r="AH320" t="str">
        <f>CONCATENATE('Data Descriptive'!O335,'Data Descriptive'!U335)</f>
        <v>21</v>
      </c>
      <c r="AI320" t="str">
        <f>CONCATENATE('Data Descriptive'!P335,'Data Descriptive'!P335)</f>
        <v>33</v>
      </c>
      <c r="AJ320" t="str">
        <f>CONCATENATE('Data Descriptive'!P335,'Data Descriptive'!R335)</f>
        <v>30</v>
      </c>
      <c r="AK320" t="str">
        <f>CONCATENATE('Data Descriptive'!P335,'Data Descriptive'!S335)</f>
        <v>30</v>
      </c>
      <c r="AL320" t="str">
        <f>CONCATENATE('Data Descriptive'!P335,'Data Descriptive'!U335)</f>
        <v>31</v>
      </c>
      <c r="AM320" t="str">
        <f>CONCATENATE('Data Descriptive'!R335,'Data Descriptive'!R335)</f>
        <v>00</v>
      </c>
      <c r="AN320" t="str">
        <f>CONCATENATE('Data Descriptive'!R335,'Data Descriptive'!S335)</f>
        <v>00</v>
      </c>
      <c r="AO320" t="str">
        <f>CONCATENATE('Data Descriptive'!R335,'Data Descriptive'!U335)</f>
        <v>01</v>
      </c>
      <c r="AP320" t="str">
        <f>CONCATENATE('Data Descriptive'!S335,'Data Descriptive'!S335)</f>
        <v>00</v>
      </c>
      <c r="AQ320" t="str">
        <f>CONCATENATE('Data Descriptive'!S335,'Data Descriptive'!U335)</f>
        <v>01</v>
      </c>
      <c r="AR320" t="str">
        <f>CONCATENATE('Data Descriptive'!U335,'Data Descriptive'!U335)</f>
        <v>11</v>
      </c>
    </row>
    <row r="321" spans="24:44">
      <c r="X321" t="str">
        <f>CONCATENATE('Data Descriptive'!M336,'Data Descriptive'!M336)</f>
        <v>00</v>
      </c>
      <c r="Y321" t="str">
        <f>CONCATENATE('Data Descriptive'!M336,'Data Descriptive'!O336)</f>
        <v>00</v>
      </c>
      <c r="Z321" t="str">
        <f>CONCATENATE('Data Descriptive'!M336,'Data Descriptive'!P336)</f>
        <v>03</v>
      </c>
      <c r="AA321" t="str">
        <f>CONCATENATE('Data Descriptive'!M336,'Data Descriptive'!R336)</f>
        <v>01</v>
      </c>
      <c r="AB321" t="str">
        <f>CONCATENATE('Data Descriptive'!M336,'Data Descriptive'!S336)</f>
        <v>00</v>
      </c>
      <c r="AC321" t="str">
        <f>CONCATENATE('Data Descriptive'!M336,'Data Descriptive'!U336)</f>
        <v>00</v>
      </c>
      <c r="AD321" t="str">
        <f>CONCATENATE('Data Descriptive'!O336,'Data Descriptive'!O336)</f>
        <v>00</v>
      </c>
      <c r="AE321" t="str">
        <f>CONCATENATE('Data Descriptive'!O336,'Data Descriptive'!P336)</f>
        <v>03</v>
      </c>
      <c r="AF321" t="str">
        <f>CONCATENATE('Data Descriptive'!O336,'Data Descriptive'!R336)</f>
        <v>01</v>
      </c>
      <c r="AG321" t="str">
        <f>CONCATENATE('Data Descriptive'!O336,'Data Descriptive'!S336)</f>
        <v>00</v>
      </c>
      <c r="AH321" t="str">
        <f>CONCATENATE('Data Descriptive'!O336,'Data Descriptive'!U336)</f>
        <v>00</v>
      </c>
      <c r="AI321" t="str">
        <f>CONCATENATE('Data Descriptive'!P336,'Data Descriptive'!P336)</f>
        <v>33</v>
      </c>
      <c r="AJ321" t="str">
        <f>CONCATENATE('Data Descriptive'!P336,'Data Descriptive'!R336)</f>
        <v>31</v>
      </c>
      <c r="AK321" t="str">
        <f>CONCATENATE('Data Descriptive'!P336,'Data Descriptive'!S336)</f>
        <v>30</v>
      </c>
      <c r="AL321" t="str">
        <f>CONCATENATE('Data Descriptive'!P336,'Data Descriptive'!U336)</f>
        <v>30</v>
      </c>
      <c r="AM321" t="str">
        <f>CONCATENATE('Data Descriptive'!R336,'Data Descriptive'!R336)</f>
        <v>11</v>
      </c>
      <c r="AN321" t="str">
        <f>CONCATENATE('Data Descriptive'!R336,'Data Descriptive'!S336)</f>
        <v>10</v>
      </c>
      <c r="AO321" t="str">
        <f>CONCATENATE('Data Descriptive'!R336,'Data Descriptive'!U336)</f>
        <v>10</v>
      </c>
      <c r="AP321" t="str">
        <f>CONCATENATE('Data Descriptive'!S336,'Data Descriptive'!S336)</f>
        <v>00</v>
      </c>
      <c r="AQ321" t="str">
        <f>CONCATENATE('Data Descriptive'!S336,'Data Descriptive'!U336)</f>
        <v>00</v>
      </c>
      <c r="AR321" t="str">
        <f>CONCATENATE('Data Descriptive'!U336,'Data Descriptive'!U336)</f>
        <v>00</v>
      </c>
    </row>
    <row r="322" spans="24:44">
      <c r="X322" t="str">
        <f>CONCATENATE('Data Descriptive'!M337,'Data Descriptive'!M337)</f>
        <v>00</v>
      </c>
      <c r="Y322" t="str">
        <f>CONCATENATE('Data Descriptive'!M337,'Data Descriptive'!O337)</f>
        <v>00</v>
      </c>
      <c r="Z322" t="str">
        <f>CONCATENATE('Data Descriptive'!M337,'Data Descriptive'!P337)</f>
        <v>03</v>
      </c>
      <c r="AA322" t="str">
        <f>CONCATENATE('Data Descriptive'!M337,'Data Descriptive'!R337)</f>
        <v>00</v>
      </c>
      <c r="AB322" t="str">
        <f>CONCATENATE('Data Descriptive'!M337,'Data Descriptive'!S337)</f>
        <v>00</v>
      </c>
      <c r="AC322" t="str">
        <f>CONCATENATE('Data Descriptive'!M337,'Data Descriptive'!U337)</f>
        <v>00</v>
      </c>
      <c r="AD322" t="str">
        <f>CONCATENATE('Data Descriptive'!O337,'Data Descriptive'!O337)</f>
        <v>00</v>
      </c>
      <c r="AE322" t="str">
        <f>CONCATENATE('Data Descriptive'!O337,'Data Descriptive'!P337)</f>
        <v>03</v>
      </c>
      <c r="AF322" t="str">
        <f>CONCATENATE('Data Descriptive'!O337,'Data Descriptive'!R337)</f>
        <v>00</v>
      </c>
      <c r="AG322" t="str">
        <f>CONCATENATE('Data Descriptive'!O337,'Data Descriptive'!S337)</f>
        <v>00</v>
      </c>
      <c r="AH322" t="str">
        <f>CONCATENATE('Data Descriptive'!O337,'Data Descriptive'!U337)</f>
        <v>00</v>
      </c>
      <c r="AI322" t="str">
        <f>CONCATENATE('Data Descriptive'!P337,'Data Descriptive'!P337)</f>
        <v>33</v>
      </c>
      <c r="AJ322" t="str">
        <f>CONCATENATE('Data Descriptive'!P337,'Data Descriptive'!R337)</f>
        <v>30</v>
      </c>
      <c r="AK322" t="str">
        <f>CONCATENATE('Data Descriptive'!P337,'Data Descriptive'!S337)</f>
        <v>30</v>
      </c>
      <c r="AL322" t="str">
        <f>CONCATENATE('Data Descriptive'!P337,'Data Descriptive'!U337)</f>
        <v>30</v>
      </c>
      <c r="AM322" t="str">
        <f>CONCATENATE('Data Descriptive'!R337,'Data Descriptive'!R337)</f>
        <v>00</v>
      </c>
      <c r="AN322" t="str">
        <f>CONCATENATE('Data Descriptive'!R337,'Data Descriptive'!S337)</f>
        <v>00</v>
      </c>
      <c r="AO322" t="str">
        <f>CONCATENATE('Data Descriptive'!R337,'Data Descriptive'!U337)</f>
        <v>00</v>
      </c>
      <c r="AP322" t="str">
        <f>CONCATENATE('Data Descriptive'!S337,'Data Descriptive'!S337)</f>
        <v>00</v>
      </c>
      <c r="AQ322" t="str">
        <f>CONCATENATE('Data Descriptive'!S337,'Data Descriptive'!U337)</f>
        <v>00</v>
      </c>
      <c r="AR322" t="str">
        <f>CONCATENATE('Data Descriptive'!U337,'Data Descriptive'!U337)</f>
        <v>00</v>
      </c>
    </row>
    <row r="323" spans="24:44">
      <c r="X323" t="str">
        <f>CONCATENATE('Data Descriptive'!M338,'Data Descriptive'!M338)</f>
        <v>00</v>
      </c>
      <c r="Y323" t="str">
        <f>CONCATENATE('Data Descriptive'!M338,'Data Descriptive'!O338)</f>
        <v>02</v>
      </c>
      <c r="Z323" t="str">
        <f>CONCATENATE('Data Descriptive'!M338,'Data Descriptive'!P338)</f>
        <v>03</v>
      </c>
      <c r="AA323" t="str">
        <f>CONCATENATE('Data Descriptive'!M338,'Data Descriptive'!R338)</f>
        <v>01</v>
      </c>
      <c r="AB323" t="str">
        <f>CONCATENATE('Data Descriptive'!M338,'Data Descriptive'!S338)</f>
        <v>00</v>
      </c>
      <c r="AC323" t="str">
        <f>CONCATENATE('Data Descriptive'!M338,'Data Descriptive'!U338)</f>
        <v>00</v>
      </c>
      <c r="AD323" t="str">
        <f>CONCATENATE('Data Descriptive'!O338,'Data Descriptive'!O338)</f>
        <v>22</v>
      </c>
      <c r="AE323" t="str">
        <f>CONCATENATE('Data Descriptive'!O338,'Data Descriptive'!P338)</f>
        <v>23</v>
      </c>
      <c r="AF323" t="str">
        <f>CONCATENATE('Data Descriptive'!O338,'Data Descriptive'!R338)</f>
        <v>21</v>
      </c>
      <c r="AG323" t="str">
        <f>CONCATENATE('Data Descriptive'!O338,'Data Descriptive'!S338)</f>
        <v>20</v>
      </c>
      <c r="AH323" t="str">
        <f>CONCATENATE('Data Descriptive'!O338,'Data Descriptive'!U338)</f>
        <v>20</v>
      </c>
      <c r="AI323" t="str">
        <f>CONCATENATE('Data Descriptive'!P338,'Data Descriptive'!P338)</f>
        <v>33</v>
      </c>
      <c r="AJ323" t="str">
        <f>CONCATENATE('Data Descriptive'!P338,'Data Descriptive'!R338)</f>
        <v>31</v>
      </c>
      <c r="AK323" t="str">
        <f>CONCATENATE('Data Descriptive'!P338,'Data Descriptive'!S338)</f>
        <v>30</v>
      </c>
      <c r="AL323" t="str">
        <f>CONCATENATE('Data Descriptive'!P338,'Data Descriptive'!U338)</f>
        <v>30</v>
      </c>
      <c r="AM323" t="str">
        <f>CONCATENATE('Data Descriptive'!R338,'Data Descriptive'!R338)</f>
        <v>11</v>
      </c>
      <c r="AN323" t="str">
        <f>CONCATENATE('Data Descriptive'!R338,'Data Descriptive'!S338)</f>
        <v>10</v>
      </c>
      <c r="AO323" t="str">
        <f>CONCATENATE('Data Descriptive'!R338,'Data Descriptive'!U338)</f>
        <v>10</v>
      </c>
      <c r="AP323" t="str">
        <f>CONCATENATE('Data Descriptive'!S338,'Data Descriptive'!S338)</f>
        <v>00</v>
      </c>
      <c r="AQ323" t="str">
        <f>CONCATENATE('Data Descriptive'!S338,'Data Descriptive'!U338)</f>
        <v>00</v>
      </c>
      <c r="AR323" t="str">
        <f>CONCATENATE('Data Descriptive'!U338,'Data Descriptive'!U338)</f>
        <v>00</v>
      </c>
    </row>
    <row r="324" spans="24:44">
      <c r="X324" t="str">
        <f>CONCATENATE('Data Descriptive'!M339,'Data Descriptive'!M339)</f>
        <v>11</v>
      </c>
      <c r="Y324" t="str">
        <f>CONCATENATE('Data Descriptive'!M339,'Data Descriptive'!O339)</f>
        <v>12</v>
      </c>
      <c r="Z324" t="str">
        <f>CONCATENATE('Data Descriptive'!M339,'Data Descriptive'!P339)</f>
        <v>13</v>
      </c>
      <c r="AA324" t="str">
        <f>CONCATENATE('Data Descriptive'!M339,'Data Descriptive'!R339)</f>
        <v>10</v>
      </c>
      <c r="AB324" t="str">
        <f>CONCATENATE('Data Descriptive'!M339,'Data Descriptive'!S339)</f>
        <v>10</v>
      </c>
      <c r="AC324" t="str">
        <f>CONCATENATE('Data Descriptive'!M339,'Data Descriptive'!U339)</f>
        <v>11</v>
      </c>
      <c r="AD324" t="str">
        <f>CONCATENATE('Data Descriptive'!O339,'Data Descriptive'!O339)</f>
        <v>22</v>
      </c>
      <c r="AE324" t="str">
        <f>CONCATENATE('Data Descriptive'!O339,'Data Descriptive'!P339)</f>
        <v>23</v>
      </c>
      <c r="AF324" t="str">
        <f>CONCATENATE('Data Descriptive'!O339,'Data Descriptive'!R339)</f>
        <v>20</v>
      </c>
      <c r="AG324" t="str">
        <f>CONCATENATE('Data Descriptive'!O339,'Data Descriptive'!S339)</f>
        <v>20</v>
      </c>
      <c r="AH324" t="str">
        <f>CONCATENATE('Data Descriptive'!O339,'Data Descriptive'!U339)</f>
        <v>21</v>
      </c>
      <c r="AI324" t="str">
        <f>CONCATENATE('Data Descriptive'!P339,'Data Descriptive'!P339)</f>
        <v>33</v>
      </c>
      <c r="AJ324" t="str">
        <f>CONCATENATE('Data Descriptive'!P339,'Data Descriptive'!R339)</f>
        <v>30</v>
      </c>
      <c r="AK324" t="str">
        <f>CONCATENATE('Data Descriptive'!P339,'Data Descriptive'!S339)</f>
        <v>30</v>
      </c>
      <c r="AL324" t="str">
        <f>CONCATENATE('Data Descriptive'!P339,'Data Descriptive'!U339)</f>
        <v>31</v>
      </c>
      <c r="AM324" t="str">
        <f>CONCATENATE('Data Descriptive'!R339,'Data Descriptive'!R339)</f>
        <v>00</v>
      </c>
      <c r="AN324" t="str">
        <f>CONCATENATE('Data Descriptive'!R339,'Data Descriptive'!S339)</f>
        <v>00</v>
      </c>
      <c r="AO324" t="str">
        <f>CONCATENATE('Data Descriptive'!R339,'Data Descriptive'!U339)</f>
        <v>01</v>
      </c>
      <c r="AP324" t="str">
        <f>CONCATENATE('Data Descriptive'!S339,'Data Descriptive'!S339)</f>
        <v>00</v>
      </c>
      <c r="AQ324" t="str">
        <f>CONCATENATE('Data Descriptive'!S339,'Data Descriptive'!U339)</f>
        <v>01</v>
      </c>
      <c r="AR324" t="str">
        <f>CONCATENATE('Data Descriptive'!U339,'Data Descriptive'!U339)</f>
        <v>11</v>
      </c>
    </row>
    <row r="325" spans="24:44">
      <c r="X325" t="str">
        <f>CONCATENATE('Data Descriptive'!M340,'Data Descriptive'!M340)</f>
        <v>00</v>
      </c>
      <c r="Y325" t="str">
        <f>CONCATENATE('Data Descriptive'!M340,'Data Descriptive'!O340)</f>
        <v>00</v>
      </c>
      <c r="Z325" t="str">
        <f>CONCATENATE('Data Descriptive'!M340,'Data Descriptive'!P340)</f>
        <v>03</v>
      </c>
      <c r="AA325" t="str">
        <f>CONCATENATE('Data Descriptive'!M340,'Data Descriptive'!R340)</f>
        <v>01</v>
      </c>
      <c r="AB325" t="str">
        <f>CONCATENATE('Data Descriptive'!M340,'Data Descriptive'!S340)</f>
        <v>00</v>
      </c>
      <c r="AC325" t="str">
        <f>CONCATENATE('Data Descriptive'!M340,'Data Descriptive'!U340)</f>
        <v>00</v>
      </c>
      <c r="AD325" t="str">
        <f>CONCATENATE('Data Descriptive'!O340,'Data Descriptive'!O340)</f>
        <v>00</v>
      </c>
      <c r="AE325" t="str">
        <f>CONCATENATE('Data Descriptive'!O340,'Data Descriptive'!P340)</f>
        <v>03</v>
      </c>
      <c r="AF325" t="str">
        <f>CONCATENATE('Data Descriptive'!O340,'Data Descriptive'!R340)</f>
        <v>01</v>
      </c>
      <c r="AG325" t="str">
        <f>CONCATENATE('Data Descriptive'!O340,'Data Descriptive'!S340)</f>
        <v>00</v>
      </c>
      <c r="AH325" t="str">
        <f>CONCATENATE('Data Descriptive'!O340,'Data Descriptive'!U340)</f>
        <v>00</v>
      </c>
      <c r="AI325" t="str">
        <f>CONCATENATE('Data Descriptive'!P340,'Data Descriptive'!P340)</f>
        <v>33</v>
      </c>
      <c r="AJ325" t="str">
        <f>CONCATENATE('Data Descriptive'!P340,'Data Descriptive'!R340)</f>
        <v>31</v>
      </c>
      <c r="AK325" t="str">
        <f>CONCATENATE('Data Descriptive'!P340,'Data Descriptive'!S340)</f>
        <v>30</v>
      </c>
      <c r="AL325" t="str">
        <f>CONCATENATE('Data Descriptive'!P340,'Data Descriptive'!U340)</f>
        <v>30</v>
      </c>
      <c r="AM325" t="str">
        <f>CONCATENATE('Data Descriptive'!R340,'Data Descriptive'!R340)</f>
        <v>11</v>
      </c>
      <c r="AN325" t="str">
        <f>CONCATENATE('Data Descriptive'!R340,'Data Descriptive'!S340)</f>
        <v>10</v>
      </c>
      <c r="AO325" t="str">
        <f>CONCATENATE('Data Descriptive'!R340,'Data Descriptive'!U340)</f>
        <v>10</v>
      </c>
      <c r="AP325" t="str">
        <f>CONCATENATE('Data Descriptive'!S340,'Data Descriptive'!S340)</f>
        <v>00</v>
      </c>
      <c r="AQ325" t="str">
        <f>CONCATENATE('Data Descriptive'!S340,'Data Descriptive'!U340)</f>
        <v>00</v>
      </c>
      <c r="AR325" t="str">
        <f>CONCATENATE('Data Descriptive'!U340,'Data Descriptive'!U340)</f>
        <v>00</v>
      </c>
    </row>
    <row r="326" spans="24:44">
      <c r="X326" t="str">
        <f>CONCATENATE('Data Descriptive'!M341,'Data Descriptive'!M341)</f>
        <v>00</v>
      </c>
      <c r="Y326" t="str">
        <f>CONCATENATE('Data Descriptive'!M341,'Data Descriptive'!O341)</f>
        <v>02</v>
      </c>
      <c r="Z326" t="str">
        <f>CONCATENATE('Data Descriptive'!M341,'Data Descriptive'!P341)</f>
        <v>03</v>
      </c>
      <c r="AA326" t="str">
        <f>CONCATENATE('Data Descriptive'!M341,'Data Descriptive'!R341)</f>
        <v>00</v>
      </c>
      <c r="AB326" t="str">
        <f>CONCATENATE('Data Descriptive'!M341,'Data Descriptive'!S341)</f>
        <v>01</v>
      </c>
      <c r="AC326" t="str">
        <f>CONCATENATE('Data Descriptive'!M341,'Data Descriptive'!U341)</f>
        <v>00</v>
      </c>
      <c r="AD326" t="str">
        <f>CONCATENATE('Data Descriptive'!O341,'Data Descriptive'!O341)</f>
        <v>22</v>
      </c>
      <c r="AE326" t="str">
        <f>CONCATENATE('Data Descriptive'!O341,'Data Descriptive'!P341)</f>
        <v>23</v>
      </c>
      <c r="AF326" t="str">
        <f>CONCATENATE('Data Descriptive'!O341,'Data Descriptive'!R341)</f>
        <v>20</v>
      </c>
      <c r="AG326" t="str">
        <f>CONCATENATE('Data Descriptive'!O341,'Data Descriptive'!S341)</f>
        <v>21</v>
      </c>
      <c r="AH326" t="str">
        <f>CONCATENATE('Data Descriptive'!O341,'Data Descriptive'!U341)</f>
        <v>20</v>
      </c>
      <c r="AI326" t="str">
        <f>CONCATENATE('Data Descriptive'!P341,'Data Descriptive'!P341)</f>
        <v>33</v>
      </c>
      <c r="AJ326" t="str">
        <f>CONCATENATE('Data Descriptive'!P341,'Data Descriptive'!R341)</f>
        <v>30</v>
      </c>
      <c r="AK326" t="str">
        <f>CONCATENATE('Data Descriptive'!P341,'Data Descriptive'!S341)</f>
        <v>31</v>
      </c>
      <c r="AL326" t="str">
        <f>CONCATENATE('Data Descriptive'!P341,'Data Descriptive'!U341)</f>
        <v>30</v>
      </c>
      <c r="AM326" t="str">
        <f>CONCATENATE('Data Descriptive'!R341,'Data Descriptive'!R341)</f>
        <v>00</v>
      </c>
      <c r="AN326" t="str">
        <f>CONCATENATE('Data Descriptive'!R341,'Data Descriptive'!S341)</f>
        <v>01</v>
      </c>
      <c r="AO326" t="str">
        <f>CONCATENATE('Data Descriptive'!R341,'Data Descriptive'!U341)</f>
        <v>00</v>
      </c>
      <c r="AP326" t="str">
        <f>CONCATENATE('Data Descriptive'!S341,'Data Descriptive'!S341)</f>
        <v>11</v>
      </c>
      <c r="AQ326" t="str">
        <f>CONCATENATE('Data Descriptive'!S341,'Data Descriptive'!U341)</f>
        <v>10</v>
      </c>
      <c r="AR326" t="str">
        <f>CONCATENATE('Data Descriptive'!U341,'Data Descriptive'!U341)</f>
        <v>00</v>
      </c>
    </row>
    <row r="327" spans="24:44">
      <c r="X327" t="str">
        <f>CONCATENATE('Data Descriptive'!M342,'Data Descriptive'!M342)</f>
        <v>00</v>
      </c>
      <c r="Y327" t="str">
        <f>CONCATENATE('Data Descriptive'!M342,'Data Descriptive'!O342)</f>
        <v>00</v>
      </c>
      <c r="Z327" t="str">
        <f>CONCATENATE('Data Descriptive'!M342,'Data Descriptive'!P342)</f>
        <v>03</v>
      </c>
      <c r="AA327" t="str">
        <f>CONCATENATE('Data Descriptive'!M342,'Data Descriptive'!R342)</f>
        <v>01</v>
      </c>
      <c r="AB327" t="str">
        <f>CONCATENATE('Data Descriptive'!M342,'Data Descriptive'!S342)</f>
        <v>00</v>
      </c>
      <c r="AC327" t="str">
        <f>CONCATENATE('Data Descriptive'!M342,'Data Descriptive'!U342)</f>
        <v>00</v>
      </c>
      <c r="AD327" t="str">
        <f>CONCATENATE('Data Descriptive'!O342,'Data Descriptive'!O342)</f>
        <v>00</v>
      </c>
      <c r="AE327" t="str">
        <f>CONCATENATE('Data Descriptive'!O342,'Data Descriptive'!P342)</f>
        <v>03</v>
      </c>
      <c r="AF327" t="str">
        <f>CONCATENATE('Data Descriptive'!O342,'Data Descriptive'!R342)</f>
        <v>01</v>
      </c>
      <c r="AG327" t="str">
        <f>CONCATENATE('Data Descriptive'!O342,'Data Descriptive'!S342)</f>
        <v>00</v>
      </c>
      <c r="AH327" t="str">
        <f>CONCATENATE('Data Descriptive'!O342,'Data Descriptive'!U342)</f>
        <v>00</v>
      </c>
      <c r="AI327" t="str">
        <f>CONCATENATE('Data Descriptive'!P342,'Data Descriptive'!P342)</f>
        <v>33</v>
      </c>
      <c r="AJ327" t="str">
        <f>CONCATENATE('Data Descriptive'!P342,'Data Descriptive'!R342)</f>
        <v>31</v>
      </c>
      <c r="AK327" t="str">
        <f>CONCATENATE('Data Descriptive'!P342,'Data Descriptive'!S342)</f>
        <v>30</v>
      </c>
      <c r="AL327" t="str">
        <f>CONCATENATE('Data Descriptive'!P342,'Data Descriptive'!U342)</f>
        <v>30</v>
      </c>
      <c r="AM327" t="str">
        <f>CONCATENATE('Data Descriptive'!R342,'Data Descriptive'!R342)</f>
        <v>11</v>
      </c>
      <c r="AN327" t="str">
        <f>CONCATENATE('Data Descriptive'!R342,'Data Descriptive'!S342)</f>
        <v>10</v>
      </c>
      <c r="AO327" t="str">
        <f>CONCATENATE('Data Descriptive'!R342,'Data Descriptive'!U342)</f>
        <v>10</v>
      </c>
      <c r="AP327" t="str">
        <f>CONCATENATE('Data Descriptive'!S342,'Data Descriptive'!S342)</f>
        <v>00</v>
      </c>
      <c r="AQ327" t="str">
        <f>CONCATENATE('Data Descriptive'!S342,'Data Descriptive'!U342)</f>
        <v>00</v>
      </c>
      <c r="AR327" t="str">
        <f>CONCATENATE('Data Descriptive'!U342,'Data Descriptive'!U342)</f>
        <v>00</v>
      </c>
    </row>
    <row r="328" spans="24:44">
      <c r="X328" t="str">
        <f>CONCATENATE('Data Descriptive'!M343,'Data Descriptive'!M343)</f>
        <v>00</v>
      </c>
      <c r="Y328" t="str">
        <f>CONCATENATE('Data Descriptive'!M343,'Data Descriptive'!O343)</f>
        <v>02</v>
      </c>
      <c r="Z328" t="str">
        <f>CONCATENATE('Data Descriptive'!M343,'Data Descriptive'!P343)</f>
        <v>03</v>
      </c>
      <c r="AA328" t="str">
        <f>CONCATENATE('Data Descriptive'!M343,'Data Descriptive'!R343)</f>
        <v>01</v>
      </c>
      <c r="AB328" t="str">
        <f>CONCATENATE('Data Descriptive'!M343,'Data Descriptive'!S343)</f>
        <v>01</v>
      </c>
      <c r="AC328" t="str">
        <f>CONCATENATE('Data Descriptive'!M343,'Data Descriptive'!U343)</f>
        <v>01</v>
      </c>
      <c r="AD328" t="str">
        <f>CONCATENATE('Data Descriptive'!O343,'Data Descriptive'!O343)</f>
        <v>22</v>
      </c>
      <c r="AE328" t="str">
        <f>CONCATENATE('Data Descriptive'!O343,'Data Descriptive'!P343)</f>
        <v>23</v>
      </c>
      <c r="AF328" t="str">
        <f>CONCATENATE('Data Descriptive'!O343,'Data Descriptive'!R343)</f>
        <v>21</v>
      </c>
      <c r="AG328" t="str">
        <f>CONCATENATE('Data Descriptive'!O343,'Data Descriptive'!S343)</f>
        <v>21</v>
      </c>
      <c r="AH328" t="str">
        <f>CONCATENATE('Data Descriptive'!O343,'Data Descriptive'!U343)</f>
        <v>21</v>
      </c>
      <c r="AI328" t="str">
        <f>CONCATENATE('Data Descriptive'!P343,'Data Descriptive'!P343)</f>
        <v>33</v>
      </c>
      <c r="AJ328" t="str">
        <f>CONCATENATE('Data Descriptive'!P343,'Data Descriptive'!R343)</f>
        <v>31</v>
      </c>
      <c r="AK328" t="str">
        <f>CONCATENATE('Data Descriptive'!P343,'Data Descriptive'!S343)</f>
        <v>31</v>
      </c>
      <c r="AL328" t="str">
        <f>CONCATENATE('Data Descriptive'!P343,'Data Descriptive'!U343)</f>
        <v>31</v>
      </c>
      <c r="AM328" t="str">
        <f>CONCATENATE('Data Descriptive'!R343,'Data Descriptive'!R343)</f>
        <v>11</v>
      </c>
      <c r="AN328" t="str">
        <f>CONCATENATE('Data Descriptive'!R343,'Data Descriptive'!S343)</f>
        <v>11</v>
      </c>
      <c r="AO328" t="str">
        <f>CONCATENATE('Data Descriptive'!R343,'Data Descriptive'!U343)</f>
        <v>11</v>
      </c>
      <c r="AP328" t="str">
        <f>CONCATENATE('Data Descriptive'!S343,'Data Descriptive'!S343)</f>
        <v>11</v>
      </c>
      <c r="AQ328" t="str">
        <f>CONCATENATE('Data Descriptive'!S343,'Data Descriptive'!U343)</f>
        <v>11</v>
      </c>
      <c r="AR328" t="str">
        <f>CONCATENATE('Data Descriptive'!U343,'Data Descriptive'!U343)</f>
        <v>11</v>
      </c>
    </row>
    <row r="329" spans="24:44">
      <c r="X329" t="str">
        <f>CONCATENATE('Data Descriptive'!M344,'Data Descriptive'!M344)</f>
        <v>11</v>
      </c>
      <c r="Y329" t="str">
        <f>CONCATENATE('Data Descriptive'!M344,'Data Descriptive'!O344)</f>
        <v>12</v>
      </c>
      <c r="Z329" t="str">
        <f>CONCATENATE('Data Descriptive'!M344,'Data Descriptive'!P344)</f>
        <v>13</v>
      </c>
      <c r="AA329" t="str">
        <f>CONCATENATE('Data Descriptive'!M344,'Data Descriptive'!R344)</f>
        <v>11</v>
      </c>
      <c r="AB329" t="str">
        <f>CONCATENATE('Data Descriptive'!M344,'Data Descriptive'!S344)</f>
        <v>10</v>
      </c>
      <c r="AC329" t="str">
        <f>CONCATENATE('Data Descriptive'!M344,'Data Descriptive'!U344)</f>
        <v>10</v>
      </c>
      <c r="AD329" t="str">
        <f>CONCATENATE('Data Descriptive'!O344,'Data Descriptive'!O344)</f>
        <v>22</v>
      </c>
      <c r="AE329" t="str">
        <f>CONCATENATE('Data Descriptive'!O344,'Data Descriptive'!P344)</f>
        <v>23</v>
      </c>
      <c r="AF329" t="str">
        <f>CONCATENATE('Data Descriptive'!O344,'Data Descriptive'!R344)</f>
        <v>21</v>
      </c>
      <c r="AG329" t="str">
        <f>CONCATENATE('Data Descriptive'!O344,'Data Descriptive'!S344)</f>
        <v>20</v>
      </c>
      <c r="AH329" t="str">
        <f>CONCATENATE('Data Descriptive'!O344,'Data Descriptive'!U344)</f>
        <v>20</v>
      </c>
      <c r="AI329" t="str">
        <f>CONCATENATE('Data Descriptive'!P344,'Data Descriptive'!P344)</f>
        <v>33</v>
      </c>
      <c r="AJ329" t="str">
        <f>CONCATENATE('Data Descriptive'!P344,'Data Descriptive'!R344)</f>
        <v>31</v>
      </c>
      <c r="AK329" t="str">
        <f>CONCATENATE('Data Descriptive'!P344,'Data Descriptive'!S344)</f>
        <v>30</v>
      </c>
      <c r="AL329" t="str">
        <f>CONCATENATE('Data Descriptive'!P344,'Data Descriptive'!U344)</f>
        <v>30</v>
      </c>
      <c r="AM329" t="str">
        <f>CONCATENATE('Data Descriptive'!R344,'Data Descriptive'!R344)</f>
        <v>11</v>
      </c>
      <c r="AN329" t="str">
        <f>CONCATENATE('Data Descriptive'!R344,'Data Descriptive'!S344)</f>
        <v>10</v>
      </c>
      <c r="AO329" t="str">
        <f>CONCATENATE('Data Descriptive'!R344,'Data Descriptive'!U344)</f>
        <v>10</v>
      </c>
      <c r="AP329" t="str">
        <f>CONCATENATE('Data Descriptive'!S344,'Data Descriptive'!S344)</f>
        <v>00</v>
      </c>
      <c r="AQ329" t="str">
        <f>CONCATENATE('Data Descriptive'!S344,'Data Descriptive'!U344)</f>
        <v>00</v>
      </c>
      <c r="AR329" t="str">
        <f>CONCATENATE('Data Descriptive'!U344,'Data Descriptive'!U344)</f>
        <v>00</v>
      </c>
    </row>
    <row r="330" spans="24:44">
      <c r="X330" t="str">
        <f>CONCATENATE('Data Descriptive'!M345,'Data Descriptive'!M345)</f>
        <v>00</v>
      </c>
      <c r="Y330" t="str">
        <f>CONCATENATE('Data Descriptive'!M345,'Data Descriptive'!O345)</f>
        <v>00</v>
      </c>
      <c r="Z330" t="str">
        <f>CONCATENATE('Data Descriptive'!M345,'Data Descriptive'!P345)</f>
        <v>03</v>
      </c>
      <c r="AA330" t="str">
        <f>CONCATENATE('Data Descriptive'!M345,'Data Descriptive'!R345)</f>
        <v>01</v>
      </c>
      <c r="AB330" t="str">
        <f>CONCATENATE('Data Descriptive'!M345,'Data Descriptive'!S345)</f>
        <v>00</v>
      </c>
      <c r="AC330" t="str">
        <f>CONCATENATE('Data Descriptive'!M345,'Data Descriptive'!U345)</f>
        <v>01</v>
      </c>
      <c r="AD330" t="str">
        <f>CONCATENATE('Data Descriptive'!O345,'Data Descriptive'!O345)</f>
        <v>00</v>
      </c>
      <c r="AE330" t="str">
        <f>CONCATENATE('Data Descriptive'!O345,'Data Descriptive'!P345)</f>
        <v>03</v>
      </c>
      <c r="AF330" t="str">
        <f>CONCATENATE('Data Descriptive'!O345,'Data Descriptive'!R345)</f>
        <v>01</v>
      </c>
      <c r="AG330" t="str">
        <f>CONCATENATE('Data Descriptive'!O345,'Data Descriptive'!S345)</f>
        <v>00</v>
      </c>
      <c r="AH330" t="str">
        <f>CONCATENATE('Data Descriptive'!O345,'Data Descriptive'!U345)</f>
        <v>01</v>
      </c>
      <c r="AI330" t="str">
        <f>CONCATENATE('Data Descriptive'!P345,'Data Descriptive'!P345)</f>
        <v>33</v>
      </c>
      <c r="AJ330" t="str">
        <f>CONCATENATE('Data Descriptive'!P345,'Data Descriptive'!R345)</f>
        <v>31</v>
      </c>
      <c r="AK330" t="str">
        <f>CONCATENATE('Data Descriptive'!P345,'Data Descriptive'!S345)</f>
        <v>30</v>
      </c>
      <c r="AL330" t="str">
        <f>CONCATENATE('Data Descriptive'!P345,'Data Descriptive'!U345)</f>
        <v>31</v>
      </c>
      <c r="AM330" t="str">
        <f>CONCATENATE('Data Descriptive'!R345,'Data Descriptive'!R345)</f>
        <v>11</v>
      </c>
      <c r="AN330" t="str">
        <f>CONCATENATE('Data Descriptive'!R345,'Data Descriptive'!S345)</f>
        <v>10</v>
      </c>
      <c r="AO330" t="str">
        <f>CONCATENATE('Data Descriptive'!R345,'Data Descriptive'!U345)</f>
        <v>11</v>
      </c>
      <c r="AP330" t="str">
        <f>CONCATENATE('Data Descriptive'!S345,'Data Descriptive'!S345)</f>
        <v>00</v>
      </c>
      <c r="AQ330" t="str">
        <f>CONCATENATE('Data Descriptive'!S345,'Data Descriptive'!U345)</f>
        <v>01</v>
      </c>
      <c r="AR330" t="str">
        <f>CONCATENATE('Data Descriptive'!U345,'Data Descriptive'!U345)</f>
        <v>11</v>
      </c>
    </row>
    <row r="331" spans="24:44">
      <c r="X331" t="str">
        <f>CONCATENATE('Data Descriptive'!M346,'Data Descriptive'!M346)</f>
        <v>00</v>
      </c>
      <c r="Y331" t="str">
        <f>CONCATENATE('Data Descriptive'!M346,'Data Descriptive'!O346)</f>
        <v>00</v>
      </c>
      <c r="Z331" t="str">
        <f>CONCATENATE('Data Descriptive'!M346,'Data Descriptive'!P346)</f>
        <v>03</v>
      </c>
      <c r="AA331" t="str">
        <f>CONCATENATE('Data Descriptive'!M346,'Data Descriptive'!R346)</f>
        <v>01</v>
      </c>
      <c r="AB331" t="str">
        <f>CONCATENATE('Data Descriptive'!M346,'Data Descriptive'!S346)</f>
        <v>00</v>
      </c>
      <c r="AC331" t="str">
        <f>CONCATENATE('Data Descriptive'!M346,'Data Descriptive'!U346)</f>
        <v>00</v>
      </c>
      <c r="AD331" t="str">
        <f>CONCATENATE('Data Descriptive'!O346,'Data Descriptive'!O346)</f>
        <v>00</v>
      </c>
      <c r="AE331" t="str">
        <f>CONCATENATE('Data Descriptive'!O346,'Data Descriptive'!P346)</f>
        <v>03</v>
      </c>
      <c r="AF331" t="str">
        <f>CONCATENATE('Data Descriptive'!O346,'Data Descriptive'!R346)</f>
        <v>01</v>
      </c>
      <c r="AG331" t="str">
        <f>CONCATENATE('Data Descriptive'!O346,'Data Descriptive'!S346)</f>
        <v>00</v>
      </c>
      <c r="AH331" t="str">
        <f>CONCATENATE('Data Descriptive'!O346,'Data Descriptive'!U346)</f>
        <v>00</v>
      </c>
      <c r="AI331" t="str">
        <f>CONCATENATE('Data Descriptive'!P346,'Data Descriptive'!P346)</f>
        <v>33</v>
      </c>
      <c r="AJ331" t="str">
        <f>CONCATENATE('Data Descriptive'!P346,'Data Descriptive'!R346)</f>
        <v>31</v>
      </c>
      <c r="AK331" t="str">
        <f>CONCATENATE('Data Descriptive'!P346,'Data Descriptive'!S346)</f>
        <v>30</v>
      </c>
      <c r="AL331" t="str">
        <f>CONCATENATE('Data Descriptive'!P346,'Data Descriptive'!U346)</f>
        <v>30</v>
      </c>
      <c r="AM331" t="str">
        <f>CONCATENATE('Data Descriptive'!R346,'Data Descriptive'!R346)</f>
        <v>11</v>
      </c>
      <c r="AN331" t="str">
        <f>CONCATENATE('Data Descriptive'!R346,'Data Descriptive'!S346)</f>
        <v>10</v>
      </c>
      <c r="AO331" t="str">
        <f>CONCATENATE('Data Descriptive'!R346,'Data Descriptive'!U346)</f>
        <v>10</v>
      </c>
      <c r="AP331" t="str">
        <f>CONCATENATE('Data Descriptive'!S346,'Data Descriptive'!S346)</f>
        <v>00</v>
      </c>
      <c r="AQ331" t="str">
        <f>CONCATENATE('Data Descriptive'!S346,'Data Descriptive'!U346)</f>
        <v>00</v>
      </c>
      <c r="AR331" t="str">
        <f>CONCATENATE('Data Descriptive'!U346,'Data Descriptive'!U346)</f>
        <v>00</v>
      </c>
    </row>
    <row r="332" spans="24:44">
      <c r="X332" t="str">
        <f>CONCATENATE('Data Descriptive'!M347,'Data Descriptive'!M347)</f>
        <v>11</v>
      </c>
      <c r="Y332" t="str">
        <f>CONCATENATE('Data Descriptive'!M347,'Data Descriptive'!O347)</f>
        <v>11</v>
      </c>
      <c r="Z332" t="str">
        <f>CONCATENATE('Data Descriptive'!M347,'Data Descriptive'!P347)</f>
        <v>12</v>
      </c>
      <c r="AA332" t="str">
        <f>CONCATENATE('Data Descriptive'!M347,'Data Descriptive'!R347)</f>
        <v>10</v>
      </c>
      <c r="AB332" t="str">
        <f>CONCATENATE('Data Descriptive'!M347,'Data Descriptive'!S347)</f>
        <v>10</v>
      </c>
      <c r="AC332" t="str">
        <f>CONCATENATE('Data Descriptive'!M347,'Data Descriptive'!U347)</f>
        <v>11</v>
      </c>
      <c r="AD332" t="str">
        <f>CONCATENATE('Data Descriptive'!O347,'Data Descriptive'!O347)</f>
        <v>11</v>
      </c>
      <c r="AE332" t="str">
        <f>CONCATENATE('Data Descriptive'!O347,'Data Descriptive'!P347)</f>
        <v>12</v>
      </c>
      <c r="AF332" t="str">
        <f>CONCATENATE('Data Descriptive'!O347,'Data Descriptive'!R347)</f>
        <v>10</v>
      </c>
      <c r="AG332" t="str">
        <f>CONCATENATE('Data Descriptive'!O347,'Data Descriptive'!S347)</f>
        <v>10</v>
      </c>
      <c r="AH332" t="str">
        <f>CONCATENATE('Data Descriptive'!O347,'Data Descriptive'!U347)</f>
        <v>11</v>
      </c>
      <c r="AI332" t="str">
        <f>CONCATENATE('Data Descriptive'!P347,'Data Descriptive'!P347)</f>
        <v>22</v>
      </c>
      <c r="AJ332" t="str">
        <f>CONCATENATE('Data Descriptive'!P347,'Data Descriptive'!R347)</f>
        <v>20</v>
      </c>
      <c r="AK332" t="str">
        <f>CONCATENATE('Data Descriptive'!P347,'Data Descriptive'!S347)</f>
        <v>20</v>
      </c>
      <c r="AL332" t="str">
        <f>CONCATENATE('Data Descriptive'!P347,'Data Descriptive'!U347)</f>
        <v>21</v>
      </c>
      <c r="AM332" t="str">
        <f>CONCATENATE('Data Descriptive'!R347,'Data Descriptive'!R347)</f>
        <v>00</v>
      </c>
      <c r="AN332" t="str">
        <f>CONCATENATE('Data Descriptive'!R347,'Data Descriptive'!S347)</f>
        <v>00</v>
      </c>
      <c r="AO332" t="str">
        <f>CONCATENATE('Data Descriptive'!R347,'Data Descriptive'!U347)</f>
        <v>01</v>
      </c>
      <c r="AP332" t="str">
        <f>CONCATENATE('Data Descriptive'!S347,'Data Descriptive'!S347)</f>
        <v>00</v>
      </c>
      <c r="AQ332" t="str">
        <f>CONCATENATE('Data Descriptive'!S347,'Data Descriptive'!U347)</f>
        <v>01</v>
      </c>
      <c r="AR332" t="str">
        <f>CONCATENATE('Data Descriptive'!U347,'Data Descriptive'!U347)</f>
        <v>11</v>
      </c>
    </row>
    <row r="333" spans="24:44">
      <c r="X333" t="str">
        <f>CONCATENATE('Data Descriptive'!M348,'Data Descriptive'!M348)</f>
        <v>00</v>
      </c>
      <c r="Y333" t="str">
        <f>CONCATENATE('Data Descriptive'!M348,'Data Descriptive'!O348)</f>
        <v>02</v>
      </c>
      <c r="Z333" t="str">
        <f>CONCATENATE('Data Descriptive'!M348,'Data Descriptive'!P348)</f>
        <v>02</v>
      </c>
      <c r="AA333" t="str">
        <f>CONCATENATE('Data Descriptive'!M348,'Data Descriptive'!R348)</f>
        <v>00</v>
      </c>
      <c r="AB333" t="str">
        <f>CONCATENATE('Data Descriptive'!M348,'Data Descriptive'!S348)</f>
        <v>00</v>
      </c>
      <c r="AC333" t="str">
        <f>CONCATENATE('Data Descriptive'!M348,'Data Descriptive'!U348)</f>
        <v>01</v>
      </c>
      <c r="AD333" t="str">
        <f>CONCATENATE('Data Descriptive'!O348,'Data Descriptive'!O348)</f>
        <v>22</v>
      </c>
      <c r="AE333" t="str">
        <f>CONCATENATE('Data Descriptive'!O348,'Data Descriptive'!P348)</f>
        <v>22</v>
      </c>
      <c r="AF333" t="str">
        <f>CONCATENATE('Data Descriptive'!O348,'Data Descriptive'!R348)</f>
        <v>20</v>
      </c>
      <c r="AG333" t="str">
        <f>CONCATENATE('Data Descriptive'!O348,'Data Descriptive'!S348)</f>
        <v>20</v>
      </c>
      <c r="AH333" t="str">
        <f>CONCATENATE('Data Descriptive'!O348,'Data Descriptive'!U348)</f>
        <v>21</v>
      </c>
      <c r="AI333" t="str">
        <f>CONCATENATE('Data Descriptive'!P348,'Data Descriptive'!P348)</f>
        <v>22</v>
      </c>
      <c r="AJ333" t="str">
        <f>CONCATENATE('Data Descriptive'!P348,'Data Descriptive'!R348)</f>
        <v>20</v>
      </c>
      <c r="AK333" t="str">
        <f>CONCATENATE('Data Descriptive'!P348,'Data Descriptive'!S348)</f>
        <v>20</v>
      </c>
      <c r="AL333" t="str">
        <f>CONCATENATE('Data Descriptive'!P348,'Data Descriptive'!U348)</f>
        <v>21</v>
      </c>
      <c r="AM333" t="str">
        <f>CONCATENATE('Data Descriptive'!R348,'Data Descriptive'!R348)</f>
        <v>00</v>
      </c>
      <c r="AN333" t="str">
        <f>CONCATENATE('Data Descriptive'!R348,'Data Descriptive'!S348)</f>
        <v>00</v>
      </c>
      <c r="AO333" t="str">
        <f>CONCATENATE('Data Descriptive'!R348,'Data Descriptive'!U348)</f>
        <v>01</v>
      </c>
      <c r="AP333" t="str">
        <f>CONCATENATE('Data Descriptive'!S348,'Data Descriptive'!S348)</f>
        <v>00</v>
      </c>
      <c r="AQ333" t="str">
        <f>CONCATENATE('Data Descriptive'!S348,'Data Descriptive'!U348)</f>
        <v>01</v>
      </c>
      <c r="AR333" t="str">
        <f>CONCATENATE('Data Descriptive'!U348,'Data Descriptive'!U348)</f>
        <v>11</v>
      </c>
    </row>
    <row r="334" spans="24:44">
      <c r="X334" t="str">
        <f>CONCATENATE('Data Descriptive'!M349,'Data Descriptive'!M349)</f>
        <v>00</v>
      </c>
      <c r="Y334" t="str">
        <f>CONCATENATE('Data Descriptive'!M349,'Data Descriptive'!O349)</f>
        <v>00</v>
      </c>
      <c r="Z334" t="str">
        <f>CONCATENATE('Data Descriptive'!M349,'Data Descriptive'!P349)</f>
        <v>03</v>
      </c>
      <c r="AA334" t="str">
        <f>CONCATENATE('Data Descriptive'!M349,'Data Descriptive'!R349)</f>
        <v>00</v>
      </c>
      <c r="AB334" t="str">
        <f>CONCATENATE('Data Descriptive'!M349,'Data Descriptive'!S349)</f>
        <v>00</v>
      </c>
      <c r="AC334" t="str">
        <f>CONCATENATE('Data Descriptive'!M349,'Data Descriptive'!U349)</f>
        <v>00</v>
      </c>
      <c r="AD334" t="str">
        <f>CONCATENATE('Data Descriptive'!O349,'Data Descriptive'!O349)</f>
        <v>00</v>
      </c>
      <c r="AE334" t="str">
        <f>CONCATENATE('Data Descriptive'!O349,'Data Descriptive'!P349)</f>
        <v>03</v>
      </c>
      <c r="AF334" t="str">
        <f>CONCATENATE('Data Descriptive'!O349,'Data Descriptive'!R349)</f>
        <v>00</v>
      </c>
      <c r="AG334" t="str">
        <f>CONCATENATE('Data Descriptive'!O349,'Data Descriptive'!S349)</f>
        <v>00</v>
      </c>
      <c r="AH334" t="str">
        <f>CONCATENATE('Data Descriptive'!O349,'Data Descriptive'!U349)</f>
        <v>00</v>
      </c>
      <c r="AI334" t="str">
        <f>CONCATENATE('Data Descriptive'!P349,'Data Descriptive'!P349)</f>
        <v>33</v>
      </c>
      <c r="AJ334" t="str">
        <f>CONCATENATE('Data Descriptive'!P349,'Data Descriptive'!R349)</f>
        <v>30</v>
      </c>
      <c r="AK334" t="str">
        <f>CONCATENATE('Data Descriptive'!P349,'Data Descriptive'!S349)</f>
        <v>30</v>
      </c>
      <c r="AL334" t="str">
        <f>CONCATENATE('Data Descriptive'!P349,'Data Descriptive'!U349)</f>
        <v>30</v>
      </c>
      <c r="AM334" t="str">
        <f>CONCATENATE('Data Descriptive'!R349,'Data Descriptive'!R349)</f>
        <v>00</v>
      </c>
      <c r="AN334" t="str">
        <f>CONCATENATE('Data Descriptive'!R349,'Data Descriptive'!S349)</f>
        <v>00</v>
      </c>
      <c r="AO334" t="str">
        <f>CONCATENATE('Data Descriptive'!R349,'Data Descriptive'!U349)</f>
        <v>00</v>
      </c>
      <c r="AP334" t="str">
        <f>CONCATENATE('Data Descriptive'!S349,'Data Descriptive'!S349)</f>
        <v>00</v>
      </c>
      <c r="AQ334" t="str">
        <f>CONCATENATE('Data Descriptive'!S349,'Data Descriptive'!U349)</f>
        <v>00</v>
      </c>
      <c r="AR334" t="str">
        <f>CONCATENATE('Data Descriptive'!U349,'Data Descriptive'!U349)</f>
        <v>00</v>
      </c>
    </row>
    <row r="335" spans="24:44">
      <c r="X335" t="str">
        <f>CONCATENATE('Data Descriptive'!M350,'Data Descriptive'!M350)</f>
        <v>00</v>
      </c>
      <c r="Y335" t="str">
        <f>CONCATENATE('Data Descriptive'!M350,'Data Descriptive'!O350)</f>
        <v>02</v>
      </c>
      <c r="Z335" t="str">
        <f>CONCATENATE('Data Descriptive'!M350,'Data Descriptive'!P350)</f>
        <v>03</v>
      </c>
      <c r="AA335" t="str">
        <f>CONCATENATE('Data Descriptive'!M350,'Data Descriptive'!R350)</f>
        <v>01</v>
      </c>
      <c r="AB335" t="str">
        <f>CONCATENATE('Data Descriptive'!M350,'Data Descriptive'!S350)</f>
        <v>00</v>
      </c>
      <c r="AC335" t="str">
        <f>CONCATENATE('Data Descriptive'!M350,'Data Descriptive'!U350)</f>
        <v>00</v>
      </c>
      <c r="AD335" t="str">
        <f>CONCATENATE('Data Descriptive'!O350,'Data Descriptive'!O350)</f>
        <v>22</v>
      </c>
      <c r="AE335" t="str">
        <f>CONCATENATE('Data Descriptive'!O350,'Data Descriptive'!P350)</f>
        <v>23</v>
      </c>
      <c r="AF335" t="str">
        <f>CONCATENATE('Data Descriptive'!O350,'Data Descriptive'!R350)</f>
        <v>21</v>
      </c>
      <c r="AG335" t="str">
        <f>CONCATENATE('Data Descriptive'!O350,'Data Descriptive'!S350)</f>
        <v>20</v>
      </c>
      <c r="AH335" t="str">
        <f>CONCATENATE('Data Descriptive'!O350,'Data Descriptive'!U350)</f>
        <v>20</v>
      </c>
      <c r="AI335" t="str">
        <f>CONCATENATE('Data Descriptive'!P350,'Data Descriptive'!P350)</f>
        <v>33</v>
      </c>
      <c r="AJ335" t="str">
        <f>CONCATENATE('Data Descriptive'!P350,'Data Descriptive'!R350)</f>
        <v>31</v>
      </c>
      <c r="AK335" t="str">
        <f>CONCATENATE('Data Descriptive'!P350,'Data Descriptive'!S350)</f>
        <v>30</v>
      </c>
      <c r="AL335" t="str">
        <f>CONCATENATE('Data Descriptive'!P350,'Data Descriptive'!U350)</f>
        <v>30</v>
      </c>
      <c r="AM335" t="str">
        <f>CONCATENATE('Data Descriptive'!R350,'Data Descriptive'!R350)</f>
        <v>11</v>
      </c>
      <c r="AN335" t="str">
        <f>CONCATENATE('Data Descriptive'!R350,'Data Descriptive'!S350)</f>
        <v>10</v>
      </c>
      <c r="AO335" t="str">
        <f>CONCATENATE('Data Descriptive'!R350,'Data Descriptive'!U350)</f>
        <v>10</v>
      </c>
      <c r="AP335" t="str">
        <f>CONCATENATE('Data Descriptive'!S350,'Data Descriptive'!S350)</f>
        <v>00</v>
      </c>
      <c r="AQ335" t="str">
        <f>CONCATENATE('Data Descriptive'!S350,'Data Descriptive'!U350)</f>
        <v>00</v>
      </c>
      <c r="AR335" t="str">
        <f>CONCATENATE('Data Descriptive'!U350,'Data Descriptive'!U350)</f>
        <v>00</v>
      </c>
    </row>
    <row r="336" spans="24:44">
      <c r="X336" t="str">
        <f>CONCATENATE('Data Descriptive'!M351,'Data Descriptive'!M351)</f>
        <v>00</v>
      </c>
      <c r="Y336" t="str">
        <f>CONCATENATE('Data Descriptive'!M351,'Data Descriptive'!O351)</f>
        <v>02</v>
      </c>
      <c r="Z336" t="str">
        <f>CONCATENATE('Data Descriptive'!M351,'Data Descriptive'!P351)</f>
        <v>02</v>
      </c>
      <c r="AA336" t="str">
        <f>CONCATENATE('Data Descriptive'!M351,'Data Descriptive'!R351)</f>
        <v>00</v>
      </c>
      <c r="AB336" t="str">
        <f>CONCATENATE('Data Descriptive'!M351,'Data Descriptive'!S351)</f>
        <v>00</v>
      </c>
      <c r="AC336" t="str">
        <f>CONCATENATE('Data Descriptive'!M351,'Data Descriptive'!U351)</f>
        <v>01</v>
      </c>
      <c r="AD336" t="str">
        <f>CONCATENATE('Data Descriptive'!O351,'Data Descriptive'!O351)</f>
        <v>22</v>
      </c>
      <c r="AE336" t="str">
        <f>CONCATENATE('Data Descriptive'!O351,'Data Descriptive'!P351)</f>
        <v>22</v>
      </c>
      <c r="AF336" t="str">
        <f>CONCATENATE('Data Descriptive'!O351,'Data Descriptive'!R351)</f>
        <v>20</v>
      </c>
      <c r="AG336" t="str">
        <f>CONCATENATE('Data Descriptive'!O351,'Data Descriptive'!S351)</f>
        <v>20</v>
      </c>
      <c r="AH336" t="str">
        <f>CONCATENATE('Data Descriptive'!O351,'Data Descriptive'!U351)</f>
        <v>21</v>
      </c>
      <c r="AI336" t="str">
        <f>CONCATENATE('Data Descriptive'!P351,'Data Descriptive'!P351)</f>
        <v>22</v>
      </c>
      <c r="AJ336" t="str">
        <f>CONCATENATE('Data Descriptive'!P351,'Data Descriptive'!R351)</f>
        <v>20</v>
      </c>
      <c r="AK336" t="str">
        <f>CONCATENATE('Data Descriptive'!P351,'Data Descriptive'!S351)</f>
        <v>20</v>
      </c>
      <c r="AL336" t="str">
        <f>CONCATENATE('Data Descriptive'!P351,'Data Descriptive'!U351)</f>
        <v>21</v>
      </c>
      <c r="AM336" t="str">
        <f>CONCATENATE('Data Descriptive'!R351,'Data Descriptive'!R351)</f>
        <v>00</v>
      </c>
      <c r="AN336" t="str">
        <f>CONCATENATE('Data Descriptive'!R351,'Data Descriptive'!S351)</f>
        <v>00</v>
      </c>
      <c r="AO336" t="str">
        <f>CONCATENATE('Data Descriptive'!R351,'Data Descriptive'!U351)</f>
        <v>01</v>
      </c>
      <c r="AP336" t="str">
        <f>CONCATENATE('Data Descriptive'!S351,'Data Descriptive'!S351)</f>
        <v>00</v>
      </c>
      <c r="AQ336" t="str">
        <f>CONCATENATE('Data Descriptive'!S351,'Data Descriptive'!U351)</f>
        <v>01</v>
      </c>
      <c r="AR336" t="str">
        <f>CONCATENATE('Data Descriptive'!U351,'Data Descriptive'!U351)</f>
        <v>11</v>
      </c>
    </row>
    <row r="337" spans="24:44">
      <c r="X337" t="str">
        <f>CONCATENATE('Data Descriptive'!M352,'Data Descriptive'!M352)</f>
        <v>00</v>
      </c>
      <c r="Y337" t="str">
        <f>CONCATENATE('Data Descriptive'!M352,'Data Descriptive'!O352)</f>
        <v>00</v>
      </c>
      <c r="Z337" t="str">
        <f>CONCATENATE('Data Descriptive'!M352,'Data Descriptive'!P352)</f>
        <v>03</v>
      </c>
      <c r="AA337" t="str">
        <f>CONCATENATE('Data Descriptive'!M352,'Data Descriptive'!R352)</f>
        <v>00</v>
      </c>
      <c r="AB337" t="str">
        <f>CONCATENATE('Data Descriptive'!M352,'Data Descriptive'!S352)</f>
        <v>00</v>
      </c>
      <c r="AC337" t="str">
        <f>CONCATENATE('Data Descriptive'!M352,'Data Descriptive'!U352)</f>
        <v>01</v>
      </c>
      <c r="AD337" t="str">
        <f>CONCATENATE('Data Descriptive'!O352,'Data Descriptive'!O352)</f>
        <v>00</v>
      </c>
      <c r="AE337" t="str">
        <f>CONCATENATE('Data Descriptive'!O352,'Data Descriptive'!P352)</f>
        <v>03</v>
      </c>
      <c r="AF337" t="str">
        <f>CONCATENATE('Data Descriptive'!O352,'Data Descriptive'!R352)</f>
        <v>00</v>
      </c>
      <c r="AG337" t="str">
        <f>CONCATENATE('Data Descriptive'!O352,'Data Descriptive'!S352)</f>
        <v>00</v>
      </c>
      <c r="AH337" t="str">
        <f>CONCATENATE('Data Descriptive'!O352,'Data Descriptive'!U352)</f>
        <v>01</v>
      </c>
      <c r="AI337" t="str">
        <f>CONCATENATE('Data Descriptive'!P352,'Data Descriptive'!P352)</f>
        <v>33</v>
      </c>
      <c r="AJ337" t="str">
        <f>CONCATENATE('Data Descriptive'!P352,'Data Descriptive'!R352)</f>
        <v>30</v>
      </c>
      <c r="AK337" t="str">
        <f>CONCATENATE('Data Descriptive'!P352,'Data Descriptive'!S352)</f>
        <v>30</v>
      </c>
      <c r="AL337" t="str">
        <f>CONCATENATE('Data Descriptive'!P352,'Data Descriptive'!U352)</f>
        <v>31</v>
      </c>
      <c r="AM337" t="str">
        <f>CONCATENATE('Data Descriptive'!R352,'Data Descriptive'!R352)</f>
        <v>00</v>
      </c>
      <c r="AN337" t="str">
        <f>CONCATENATE('Data Descriptive'!R352,'Data Descriptive'!S352)</f>
        <v>00</v>
      </c>
      <c r="AO337" t="str">
        <f>CONCATENATE('Data Descriptive'!R352,'Data Descriptive'!U352)</f>
        <v>01</v>
      </c>
      <c r="AP337" t="str">
        <f>CONCATENATE('Data Descriptive'!S352,'Data Descriptive'!S352)</f>
        <v>00</v>
      </c>
      <c r="AQ337" t="str">
        <f>CONCATENATE('Data Descriptive'!S352,'Data Descriptive'!U352)</f>
        <v>01</v>
      </c>
      <c r="AR337" t="str">
        <f>CONCATENATE('Data Descriptive'!U352,'Data Descriptive'!U352)</f>
        <v>11</v>
      </c>
    </row>
    <row r="338" spans="24:44">
      <c r="X338" t="str">
        <f>CONCATENATE('Data Descriptive'!M353,'Data Descriptive'!M353)</f>
        <v>00</v>
      </c>
      <c r="Y338" t="str">
        <f>CONCATENATE('Data Descriptive'!M353,'Data Descriptive'!O353)</f>
        <v>00</v>
      </c>
      <c r="Z338" t="str">
        <f>CONCATENATE('Data Descriptive'!M353,'Data Descriptive'!P353)</f>
        <v>03</v>
      </c>
      <c r="AA338" t="str">
        <f>CONCATENATE('Data Descriptive'!M353,'Data Descriptive'!R353)</f>
        <v>00</v>
      </c>
      <c r="AB338" t="str">
        <f>CONCATENATE('Data Descriptive'!M353,'Data Descriptive'!S353)</f>
        <v>00</v>
      </c>
      <c r="AC338" t="str">
        <f>CONCATENATE('Data Descriptive'!M353,'Data Descriptive'!U353)</f>
        <v>00</v>
      </c>
      <c r="AD338" t="str">
        <f>CONCATENATE('Data Descriptive'!O353,'Data Descriptive'!O353)</f>
        <v>00</v>
      </c>
      <c r="AE338" t="str">
        <f>CONCATENATE('Data Descriptive'!O353,'Data Descriptive'!P353)</f>
        <v>03</v>
      </c>
      <c r="AF338" t="str">
        <f>CONCATENATE('Data Descriptive'!O353,'Data Descriptive'!R353)</f>
        <v>00</v>
      </c>
      <c r="AG338" t="str">
        <f>CONCATENATE('Data Descriptive'!O353,'Data Descriptive'!S353)</f>
        <v>00</v>
      </c>
      <c r="AH338" t="str">
        <f>CONCATENATE('Data Descriptive'!O353,'Data Descriptive'!U353)</f>
        <v>00</v>
      </c>
      <c r="AI338" t="str">
        <f>CONCATENATE('Data Descriptive'!P353,'Data Descriptive'!P353)</f>
        <v>33</v>
      </c>
      <c r="AJ338" t="str">
        <f>CONCATENATE('Data Descriptive'!P353,'Data Descriptive'!R353)</f>
        <v>30</v>
      </c>
      <c r="AK338" t="str">
        <f>CONCATENATE('Data Descriptive'!P353,'Data Descriptive'!S353)</f>
        <v>30</v>
      </c>
      <c r="AL338" t="str">
        <f>CONCATENATE('Data Descriptive'!P353,'Data Descriptive'!U353)</f>
        <v>30</v>
      </c>
      <c r="AM338" t="str">
        <f>CONCATENATE('Data Descriptive'!R353,'Data Descriptive'!R353)</f>
        <v>00</v>
      </c>
      <c r="AN338" t="str">
        <f>CONCATENATE('Data Descriptive'!R353,'Data Descriptive'!S353)</f>
        <v>00</v>
      </c>
      <c r="AO338" t="str">
        <f>CONCATENATE('Data Descriptive'!R353,'Data Descriptive'!U353)</f>
        <v>00</v>
      </c>
      <c r="AP338" t="str">
        <f>CONCATENATE('Data Descriptive'!S353,'Data Descriptive'!S353)</f>
        <v>00</v>
      </c>
      <c r="AQ338" t="str">
        <f>CONCATENATE('Data Descriptive'!S353,'Data Descriptive'!U353)</f>
        <v>00</v>
      </c>
      <c r="AR338" t="str">
        <f>CONCATENATE('Data Descriptive'!U353,'Data Descriptive'!U353)</f>
        <v>00</v>
      </c>
    </row>
    <row r="339" spans="24:44">
      <c r="X339" t="str">
        <f>CONCATENATE('Data Descriptive'!M354,'Data Descriptive'!M354)</f>
        <v>00</v>
      </c>
      <c r="Y339" t="str">
        <f>CONCATENATE('Data Descriptive'!M354,'Data Descriptive'!O354)</f>
        <v>00</v>
      </c>
      <c r="Z339" t="str">
        <f>CONCATENATE('Data Descriptive'!M354,'Data Descriptive'!P354)</f>
        <v>03</v>
      </c>
      <c r="AA339" t="str">
        <f>CONCATENATE('Data Descriptive'!M354,'Data Descriptive'!R354)</f>
        <v>01</v>
      </c>
      <c r="AB339" t="str">
        <f>CONCATENATE('Data Descriptive'!M354,'Data Descriptive'!S354)</f>
        <v>01</v>
      </c>
      <c r="AC339" t="str">
        <f>CONCATENATE('Data Descriptive'!M354,'Data Descriptive'!U354)</f>
        <v>00</v>
      </c>
      <c r="AD339" t="str">
        <f>CONCATENATE('Data Descriptive'!O354,'Data Descriptive'!O354)</f>
        <v>00</v>
      </c>
      <c r="AE339" t="str">
        <f>CONCATENATE('Data Descriptive'!O354,'Data Descriptive'!P354)</f>
        <v>03</v>
      </c>
      <c r="AF339" t="str">
        <f>CONCATENATE('Data Descriptive'!O354,'Data Descriptive'!R354)</f>
        <v>01</v>
      </c>
      <c r="AG339" t="str">
        <f>CONCATENATE('Data Descriptive'!O354,'Data Descriptive'!S354)</f>
        <v>01</v>
      </c>
      <c r="AH339" t="str">
        <f>CONCATENATE('Data Descriptive'!O354,'Data Descriptive'!U354)</f>
        <v>00</v>
      </c>
      <c r="AI339" t="str">
        <f>CONCATENATE('Data Descriptive'!P354,'Data Descriptive'!P354)</f>
        <v>33</v>
      </c>
      <c r="AJ339" t="str">
        <f>CONCATENATE('Data Descriptive'!P354,'Data Descriptive'!R354)</f>
        <v>31</v>
      </c>
      <c r="AK339" t="str">
        <f>CONCATENATE('Data Descriptive'!P354,'Data Descriptive'!S354)</f>
        <v>31</v>
      </c>
      <c r="AL339" t="str">
        <f>CONCATENATE('Data Descriptive'!P354,'Data Descriptive'!U354)</f>
        <v>30</v>
      </c>
      <c r="AM339" t="str">
        <f>CONCATENATE('Data Descriptive'!R354,'Data Descriptive'!R354)</f>
        <v>11</v>
      </c>
      <c r="AN339" t="str">
        <f>CONCATENATE('Data Descriptive'!R354,'Data Descriptive'!S354)</f>
        <v>11</v>
      </c>
      <c r="AO339" t="str">
        <f>CONCATENATE('Data Descriptive'!R354,'Data Descriptive'!U354)</f>
        <v>10</v>
      </c>
      <c r="AP339" t="str">
        <f>CONCATENATE('Data Descriptive'!S354,'Data Descriptive'!S354)</f>
        <v>11</v>
      </c>
      <c r="AQ339" t="str">
        <f>CONCATENATE('Data Descriptive'!S354,'Data Descriptive'!U354)</f>
        <v>10</v>
      </c>
      <c r="AR339" t="str">
        <f>CONCATENATE('Data Descriptive'!U354,'Data Descriptive'!U354)</f>
        <v>00</v>
      </c>
    </row>
    <row r="340" spans="24:44">
      <c r="X340" t="str">
        <f>CONCATENATE('Data Descriptive'!M355,'Data Descriptive'!M355)</f>
        <v>00</v>
      </c>
      <c r="Y340" t="str">
        <f>CONCATENATE('Data Descriptive'!M355,'Data Descriptive'!O355)</f>
        <v>00</v>
      </c>
      <c r="Z340" t="str">
        <f>CONCATENATE('Data Descriptive'!M355,'Data Descriptive'!P355)</f>
        <v>03</v>
      </c>
      <c r="AA340" t="str">
        <f>CONCATENATE('Data Descriptive'!M355,'Data Descriptive'!R355)</f>
        <v>00</v>
      </c>
      <c r="AB340" t="str">
        <f>CONCATENATE('Data Descriptive'!M355,'Data Descriptive'!S355)</f>
        <v>00</v>
      </c>
      <c r="AC340" t="str">
        <f>CONCATENATE('Data Descriptive'!M355,'Data Descriptive'!U355)</f>
        <v>00</v>
      </c>
      <c r="AD340" t="str">
        <f>CONCATENATE('Data Descriptive'!O355,'Data Descriptive'!O355)</f>
        <v>00</v>
      </c>
      <c r="AE340" t="str">
        <f>CONCATENATE('Data Descriptive'!O355,'Data Descriptive'!P355)</f>
        <v>03</v>
      </c>
      <c r="AF340" t="str">
        <f>CONCATENATE('Data Descriptive'!O355,'Data Descriptive'!R355)</f>
        <v>00</v>
      </c>
      <c r="AG340" t="str">
        <f>CONCATENATE('Data Descriptive'!O355,'Data Descriptive'!S355)</f>
        <v>00</v>
      </c>
      <c r="AH340" t="str">
        <f>CONCATENATE('Data Descriptive'!O355,'Data Descriptive'!U355)</f>
        <v>00</v>
      </c>
      <c r="AI340" t="str">
        <f>CONCATENATE('Data Descriptive'!P355,'Data Descriptive'!P355)</f>
        <v>33</v>
      </c>
      <c r="AJ340" t="str">
        <f>CONCATENATE('Data Descriptive'!P355,'Data Descriptive'!R355)</f>
        <v>30</v>
      </c>
      <c r="AK340" t="str">
        <f>CONCATENATE('Data Descriptive'!P355,'Data Descriptive'!S355)</f>
        <v>30</v>
      </c>
      <c r="AL340" t="str">
        <f>CONCATENATE('Data Descriptive'!P355,'Data Descriptive'!U355)</f>
        <v>30</v>
      </c>
      <c r="AM340" t="str">
        <f>CONCATENATE('Data Descriptive'!R355,'Data Descriptive'!R355)</f>
        <v>00</v>
      </c>
      <c r="AN340" t="str">
        <f>CONCATENATE('Data Descriptive'!R355,'Data Descriptive'!S355)</f>
        <v>00</v>
      </c>
      <c r="AO340" t="str">
        <f>CONCATENATE('Data Descriptive'!R355,'Data Descriptive'!U355)</f>
        <v>00</v>
      </c>
      <c r="AP340" t="str">
        <f>CONCATENATE('Data Descriptive'!S355,'Data Descriptive'!S355)</f>
        <v>00</v>
      </c>
      <c r="AQ340" t="str">
        <f>CONCATENATE('Data Descriptive'!S355,'Data Descriptive'!U355)</f>
        <v>00</v>
      </c>
      <c r="AR340" t="str">
        <f>CONCATENATE('Data Descriptive'!U355,'Data Descriptive'!U355)</f>
        <v>00</v>
      </c>
    </row>
    <row r="341" spans="24:44">
      <c r="X341" t="str">
        <f>CONCATENATE('Data Descriptive'!M356,'Data Descriptive'!M356)</f>
        <v>00</v>
      </c>
      <c r="Y341" t="str">
        <f>CONCATENATE('Data Descriptive'!M356,'Data Descriptive'!O356)</f>
        <v>00</v>
      </c>
      <c r="Z341" t="str">
        <f>CONCATENATE('Data Descriptive'!M356,'Data Descriptive'!P356)</f>
        <v>03</v>
      </c>
      <c r="AA341" t="str">
        <f>CONCATENATE('Data Descriptive'!M356,'Data Descriptive'!R356)</f>
        <v>01</v>
      </c>
      <c r="AB341" t="str">
        <f>CONCATENATE('Data Descriptive'!M356,'Data Descriptive'!S356)</f>
        <v>00</v>
      </c>
      <c r="AC341" t="str">
        <f>CONCATENATE('Data Descriptive'!M356,'Data Descriptive'!U356)</f>
        <v>00</v>
      </c>
      <c r="AD341" t="str">
        <f>CONCATENATE('Data Descriptive'!O356,'Data Descriptive'!O356)</f>
        <v>00</v>
      </c>
      <c r="AE341" t="str">
        <f>CONCATENATE('Data Descriptive'!O356,'Data Descriptive'!P356)</f>
        <v>03</v>
      </c>
      <c r="AF341" t="str">
        <f>CONCATENATE('Data Descriptive'!O356,'Data Descriptive'!R356)</f>
        <v>01</v>
      </c>
      <c r="AG341" t="str">
        <f>CONCATENATE('Data Descriptive'!O356,'Data Descriptive'!S356)</f>
        <v>00</v>
      </c>
      <c r="AH341" t="str">
        <f>CONCATENATE('Data Descriptive'!O356,'Data Descriptive'!U356)</f>
        <v>00</v>
      </c>
      <c r="AI341" t="str">
        <f>CONCATENATE('Data Descriptive'!P356,'Data Descriptive'!P356)</f>
        <v>33</v>
      </c>
      <c r="AJ341" t="str">
        <f>CONCATENATE('Data Descriptive'!P356,'Data Descriptive'!R356)</f>
        <v>31</v>
      </c>
      <c r="AK341" t="str">
        <f>CONCATENATE('Data Descriptive'!P356,'Data Descriptive'!S356)</f>
        <v>30</v>
      </c>
      <c r="AL341" t="str">
        <f>CONCATENATE('Data Descriptive'!P356,'Data Descriptive'!U356)</f>
        <v>30</v>
      </c>
      <c r="AM341" t="str">
        <f>CONCATENATE('Data Descriptive'!R356,'Data Descriptive'!R356)</f>
        <v>11</v>
      </c>
      <c r="AN341" t="str">
        <f>CONCATENATE('Data Descriptive'!R356,'Data Descriptive'!S356)</f>
        <v>10</v>
      </c>
      <c r="AO341" t="str">
        <f>CONCATENATE('Data Descriptive'!R356,'Data Descriptive'!U356)</f>
        <v>10</v>
      </c>
      <c r="AP341" t="str">
        <f>CONCATENATE('Data Descriptive'!S356,'Data Descriptive'!S356)</f>
        <v>00</v>
      </c>
      <c r="AQ341" t="str">
        <f>CONCATENATE('Data Descriptive'!S356,'Data Descriptive'!U356)</f>
        <v>00</v>
      </c>
      <c r="AR341" t="str">
        <f>CONCATENATE('Data Descriptive'!U356,'Data Descriptive'!U356)</f>
        <v>00</v>
      </c>
    </row>
    <row r="342" spans="24:44">
      <c r="X342" t="str">
        <f>CONCATENATE('Data Descriptive'!M357,'Data Descriptive'!M357)</f>
        <v>00</v>
      </c>
      <c r="Y342" t="str">
        <f>CONCATENATE('Data Descriptive'!M357,'Data Descriptive'!O357)</f>
        <v>00</v>
      </c>
      <c r="Z342" t="str">
        <f>CONCATENATE('Data Descriptive'!M357,'Data Descriptive'!P357)</f>
        <v>03</v>
      </c>
      <c r="AA342" t="str">
        <f>CONCATENATE('Data Descriptive'!M357,'Data Descriptive'!R357)</f>
        <v>00</v>
      </c>
      <c r="AB342" t="str">
        <f>CONCATENATE('Data Descriptive'!M357,'Data Descriptive'!S357)</f>
        <v>00</v>
      </c>
      <c r="AC342" t="str">
        <f>CONCATENATE('Data Descriptive'!M357,'Data Descriptive'!U357)</f>
        <v>00</v>
      </c>
      <c r="AD342" t="str">
        <f>CONCATENATE('Data Descriptive'!O357,'Data Descriptive'!O357)</f>
        <v>00</v>
      </c>
      <c r="AE342" t="str">
        <f>CONCATENATE('Data Descriptive'!O357,'Data Descriptive'!P357)</f>
        <v>03</v>
      </c>
      <c r="AF342" t="str">
        <f>CONCATENATE('Data Descriptive'!O357,'Data Descriptive'!R357)</f>
        <v>00</v>
      </c>
      <c r="AG342" t="str">
        <f>CONCATENATE('Data Descriptive'!O357,'Data Descriptive'!S357)</f>
        <v>00</v>
      </c>
      <c r="AH342" t="str">
        <f>CONCATENATE('Data Descriptive'!O357,'Data Descriptive'!U357)</f>
        <v>00</v>
      </c>
      <c r="AI342" t="str">
        <f>CONCATENATE('Data Descriptive'!P357,'Data Descriptive'!P357)</f>
        <v>33</v>
      </c>
      <c r="AJ342" t="str">
        <f>CONCATENATE('Data Descriptive'!P357,'Data Descriptive'!R357)</f>
        <v>30</v>
      </c>
      <c r="AK342" t="str">
        <f>CONCATENATE('Data Descriptive'!P357,'Data Descriptive'!S357)</f>
        <v>30</v>
      </c>
      <c r="AL342" t="str">
        <f>CONCATENATE('Data Descriptive'!P357,'Data Descriptive'!U357)</f>
        <v>30</v>
      </c>
      <c r="AM342" t="str">
        <f>CONCATENATE('Data Descriptive'!R357,'Data Descriptive'!R357)</f>
        <v>00</v>
      </c>
      <c r="AN342" t="str">
        <f>CONCATENATE('Data Descriptive'!R357,'Data Descriptive'!S357)</f>
        <v>00</v>
      </c>
      <c r="AO342" t="str">
        <f>CONCATENATE('Data Descriptive'!R357,'Data Descriptive'!U357)</f>
        <v>00</v>
      </c>
      <c r="AP342" t="str">
        <f>CONCATENATE('Data Descriptive'!S357,'Data Descriptive'!S357)</f>
        <v>00</v>
      </c>
      <c r="AQ342" t="str">
        <f>CONCATENATE('Data Descriptive'!S357,'Data Descriptive'!U357)</f>
        <v>00</v>
      </c>
      <c r="AR342" t="str">
        <f>CONCATENATE('Data Descriptive'!U357,'Data Descriptive'!U357)</f>
        <v>00</v>
      </c>
    </row>
    <row r="343" spans="24:44">
      <c r="X343" t="str">
        <f>CONCATENATE('Data Descriptive'!M358,'Data Descriptive'!M358)</f>
        <v>00</v>
      </c>
      <c r="Y343" t="str">
        <f>CONCATENATE('Data Descriptive'!M358,'Data Descriptive'!O358)</f>
        <v>00</v>
      </c>
      <c r="Z343" t="str">
        <f>CONCATENATE('Data Descriptive'!M358,'Data Descriptive'!P358)</f>
        <v>03</v>
      </c>
      <c r="AA343" t="str">
        <f>CONCATENATE('Data Descriptive'!M358,'Data Descriptive'!R358)</f>
        <v>00</v>
      </c>
      <c r="AB343" t="str">
        <f>CONCATENATE('Data Descriptive'!M358,'Data Descriptive'!S358)</f>
        <v>00</v>
      </c>
      <c r="AC343" t="str">
        <f>CONCATENATE('Data Descriptive'!M358,'Data Descriptive'!U358)</f>
        <v>00</v>
      </c>
      <c r="AD343" t="str">
        <f>CONCATENATE('Data Descriptive'!O358,'Data Descriptive'!O358)</f>
        <v>00</v>
      </c>
      <c r="AE343" t="str">
        <f>CONCATENATE('Data Descriptive'!O358,'Data Descriptive'!P358)</f>
        <v>03</v>
      </c>
      <c r="AF343" t="str">
        <f>CONCATENATE('Data Descriptive'!O358,'Data Descriptive'!R358)</f>
        <v>00</v>
      </c>
      <c r="AG343" t="str">
        <f>CONCATENATE('Data Descriptive'!O358,'Data Descriptive'!S358)</f>
        <v>00</v>
      </c>
      <c r="AH343" t="str">
        <f>CONCATENATE('Data Descriptive'!O358,'Data Descriptive'!U358)</f>
        <v>00</v>
      </c>
      <c r="AI343" t="str">
        <f>CONCATENATE('Data Descriptive'!P358,'Data Descriptive'!P358)</f>
        <v>33</v>
      </c>
      <c r="AJ343" t="str">
        <f>CONCATENATE('Data Descriptive'!P358,'Data Descriptive'!R358)</f>
        <v>30</v>
      </c>
      <c r="AK343" t="str">
        <f>CONCATENATE('Data Descriptive'!P358,'Data Descriptive'!S358)</f>
        <v>30</v>
      </c>
      <c r="AL343" t="str">
        <f>CONCATENATE('Data Descriptive'!P358,'Data Descriptive'!U358)</f>
        <v>30</v>
      </c>
      <c r="AM343" t="str">
        <f>CONCATENATE('Data Descriptive'!R358,'Data Descriptive'!R358)</f>
        <v>00</v>
      </c>
      <c r="AN343" t="str">
        <f>CONCATENATE('Data Descriptive'!R358,'Data Descriptive'!S358)</f>
        <v>00</v>
      </c>
      <c r="AO343" t="str">
        <f>CONCATENATE('Data Descriptive'!R358,'Data Descriptive'!U358)</f>
        <v>00</v>
      </c>
      <c r="AP343" t="str">
        <f>CONCATENATE('Data Descriptive'!S358,'Data Descriptive'!S358)</f>
        <v>00</v>
      </c>
      <c r="AQ343" t="str">
        <f>CONCATENATE('Data Descriptive'!S358,'Data Descriptive'!U358)</f>
        <v>00</v>
      </c>
      <c r="AR343" t="str">
        <f>CONCATENATE('Data Descriptive'!U358,'Data Descriptive'!U358)</f>
        <v>00</v>
      </c>
    </row>
    <row r="344" spans="24:44">
      <c r="X344" t="str">
        <f>CONCATENATE('Data Descriptive'!M359,'Data Descriptive'!M359)</f>
        <v>00</v>
      </c>
      <c r="Y344" t="str">
        <f>CONCATENATE('Data Descriptive'!M359,'Data Descriptive'!O359)</f>
        <v>02</v>
      </c>
      <c r="Z344" t="str">
        <f>CONCATENATE('Data Descriptive'!M359,'Data Descriptive'!P359)</f>
        <v>03</v>
      </c>
      <c r="AA344" t="str">
        <f>CONCATENATE('Data Descriptive'!M359,'Data Descriptive'!R359)</f>
        <v>00</v>
      </c>
      <c r="AB344" t="str">
        <f>CONCATENATE('Data Descriptive'!M359,'Data Descriptive'!S359)</f>
        <v>00</v>
      </c>
      <c r="AC344" t="str">
        <f>CONCATENATE('Data Descriptive'!M359,'Data Descriptive'!U359)</f>
        <v>01</v>
      </c>
      <c r="AD344" t="str">
        <f>CONCATENATE('Data Descriptive'!O359,'Data Descriptive'!O359)</f>
        <v>22</v>
      </c>
      <c r="AE344" t="str">
        <f>CONCATENATE('Data Descriptive'!O359,'Data Descriptive'!P359)</f>
        <v>23</v>
      </c>
      <c r="AF344" t="str">
        <f>CONCATENATE('Data Descriptive'!O359,'Data Descriptive'!R359)</f>
        <v>20</v>
      </c>
      <c r="AG344" t="str">
        <f>CONCATENATE('Data Descriptive'!O359,'Data Descriptive'!S359)</f>
        <v>20</v>
      </c>
      <c r="AH344" t="str">
        <f>CONCATENATE('Data Descriptive'!O359,'Data Descriptive'!U359)</f>
        <v>21</v>
      </c>
      <c r="AI344" t="str">
        <f>CONCATENATE('Data Descriptive'!P359,'Data Descriptive'!P359)</f>
        <v>33</v>
      </c>
      <c r="AJ344" t="str">
        <f>CONCATENATE('Data Descriptive'!P359,'Data Descriptive'!R359)</f>
        <v>30</v>
      </c>
      <c r="AK344" t="str">
        <f>CONCATENATE('Data Descriptive'!P359,'Data Descriptive'!S359)</f>
        <v>30</v>
      </c>
      <c r="AL344" t="str">
        <f>CONCATENATE('Data Descriptive'!P359,'Data Descriptive'!U359)</f>
        <v>31</v>
      </c>
      <c r="AM344" t="str">
        <f>CONCATENATE('Data Descriptive'!R359,'Data Descriptive'!R359)</f>
        <v>00</v>
      </c>
      <c r="AN344" t="str">
        <f>CONCATENATE('Data Descriptive'!R359,'Data Descriptive'!S359)</f>
        <v>00</v>
      </c>
      <c r="AO344" t="str">
        <f>CONCATENATE('Data Descriptive'!R359,'Data Descriptive'!U359)</f>
        <v>01</v>
      </c>
      <c r="AP344" t="str">
        <f>CONCATENATE('Data Descriptive'!S359,'Data Descriptive'!S359)</f>
        <v>00</v>
      </c>
      <c r="AQ344" t="str">
        <f>CONCATENATE('Data Descriptive'!S359,'Data Descriptive'!U359)</f>
        <v>01</v>
      </c>
      <c r="AR344" t="str">
        <f>CONCATENATE('Data Descriptive'!U359,'Data Descriptive'!U359)</f>
        <v>11</v>
      </c>
    </row>
    <row r="345" spans="24:44">
      <c r="X345" t="str">
        <f>CONCATENATE('Data Descriptive'!M360,'Data Descriptive'!M360)</f>
        <v>00</v>
      </c>
      <c r="Y345" t="str">
        <f>CONCATENATE('Data Descriptive'!M360,'Data Descriptive'!O360)</f>
        <v>00</v>
      </c>
      <c r="Z345" t="str">
        <f>CONCATENATE('Data Descriptive'!M360,'Data Descriptive'!P360)</f>
        <v>03</v>
      </c>
      <c r="AA345" t="str">
        <f>CONCATENATE('Data Descriptive'!M360,'Data Descriptive'!R360)</f>
        <v>01</v>
      </c>
      <c r="AB345" t="str">
        <f>CONCATENATE('Data Descriptive'!M360,'Data Descriptive'!S360)</f>
        <v>01</v>
      </c>
      <c r="AC345" t="str">
        <f>CONCATENATE('Data Descriptive'!M360,'Data Descriptive'!U360)</f>
        <v>01</v>
      </c>
      <c r="AD345" t="str">
        <f>CONCATENATE('Data Descriptive'!O360,'Data Descriptive'!O360)</f>
        <v>00</v>
      </c>
      <c r="AE345" t="str">
        <f>CONCATENATE('Data Descriptive'!O360,'Data Descriptive'!P360)</f>
        <v>03</v>
      </c>
      <c r="AF345" t="str">
        <f>CONCATENATE('Data Descriptive'!O360,'Data Descriptive'!R360)</f>
        <v>01</v>
      </c>
      <c r="AG345" t="str">
        <f>CONCATENATE('Data Descriptive'!O360,'Data Descriptive'!S360)</f>
        <v>01</v>
      </c>
      <c r="AH345" t="str">
        <f>CONCATENATE('Data Descriptive'!O360,'Data Descriptive'!U360)</f>
        <v>01</v>
      </c>
      <c r="AI345" t="str">
        <f>CONCATENATE('Data Descriptive'!P360,'Data Descriptive'!P360)</f>
        <v>33</v>
      </c>
      <c r="AJ345" t="str">
        <f>CONCATENATE('Data Descriptive'!P360,'Data Descriptive'!R360)</f>
        <v>31</v>
      </c>
      <c r="AK345" t="str">
        <f>CONCATENATE('Data Descriptive'!P360,'Data Descriptive'!S360)</f>
        <v>31</v>
      </c>
      <c r="AL345" t="str">
        <f>CONCATENATE('Data Descriptive'!P360,'Data Descriptive'!U360)</f>
        <v>31</v>
      </c>
      <c r="AM345" t="str">
        <f>CONCATENATE('Data Descriptive'!R360,'Data Descriptive'!R360)</f>
        <v>11</v>
      </c>
      <c r="AN345" t="str">
        <f>CONCATENATE('Data Descriptive'!R360,'Data Descriptive'!S360)</f>
        <v>11</v>
      </c>
      <c r="AO345" t="str">
        <f>CONCATENATE('Data Descriptive'!R360,'Data Descriptive'!U360)</f>
        <v>11</v>
      </c>
      <c r="AP345" t="str">
        <f>CONCATENATE('Data Descriptive'!S360,'Data Descriptive'!S360)</f>
        <v>11</v>
      </c>
      <c r="AQ345" t="str">
        <f>CONCATENATE('Data Descriptive'!S360,'Data Descriptive'!U360)</f>
        <v>11</v>
      </c>
      <c r="AR345" t="str">
        <f>CONCATENATE('Data Descriptive'!U360,'Data Descriptive'!U360)</f>
        <v>11</v>
      </c>
    </row>
    <row r="346" spans="24:44">
      <c r="X346" t="str">
        <f>CONCATENATE('Data Descriptive'!M361,'Data Descriptive'!M361)</f>
        <v>00</v>
      </c>
      <c r="Y346" t="str">
        <f>CONCATENATE('Data Descriptive'!M361,'Data Descriptive'!O361)</f>
        <v>00</v>
      </c>
      <c r="Z346" t="str">
        <f>CONCATENATE('Data Descriptive'!M361,'Data Descriptive'!P361)</f>
        <v>03</v>
      </c>
      <c r="AA346" t="str">
        <f>CONCATENATE('Data Descriptive'!M361,'Data Descriptive'!R361)</f>
        <v>01</v>
      </c>
      <c r="AB346" t="str">
        <f>CONCATENATE('Data Descriptive'!M361,'Data Descriptive'!S361)</f>
        <v>00</v>
      </c>
      <c r="AC346" t="str">
        <f>CONCATENATE('Data Descriptive'!M361,'Data Descriptive'!U361)</f>
        <v>00</v>
      </c>
      <c r="AD346" t="str">
        <f>CONCATENATE('Data Descriptive'!O361,'Data Descriptive'!O361)</f>
        <v>00</v>
      </c>
      <c r="AE346" t="str">
        <f>CONCATENATE('Data Descriptive'!O361,'Data Descriptive'!P361)</f>
        <v>03</v>
      </c>
      <c r="AF346" t="str">
        <f>CONCATENATE('Data Descriptive'!O361,'Data Descriptive'!R361)</f>
        <v>01</v>
      </c>
      <c r="AG346" t="str">
        <f>CONCATENATE('Data Descriptive'!O361,'Data Descriptive'!S361)</f>
        <v>00</v>
      </c>
      <c r="AH346" t="str">
        <f>CONCATENATE('Data Descriptive'!O361,'Data Descriptive'!U361)</f>
        <v>00</v>
      </c>
      <c r="AI346" t="str">
        <f>CONCATENATE('Data Descriptive'!P361,'Data Descriptive'!P361)</f>
        <v>33</v>
      </c>
      <c r="AJ346" t="str">
        <f>CONCATENATE('Data Descriptive'!P361,'Data Descriptive'!R361)</f>
        <v>31</v>
      </c>
      <c r="AK346" t="str">
        <f>CONCATENATE('Data Descriptive'!P361,'Data Descriptive'!S361)</f>
        <v>30</v>
      </c>
      <c r="AL346" t="str">
        <f>CONCATENATE('Data Descriptive'!P361,'Data Descriptive'!U361)</f>
        <v>30</v>
      </c>
      <c r="AM346" t="str">
        <f>CONCATENATE('Data Descriptive'!R361,'Data Descriptive'!R361)</f>
        <v>11</v>
      </c>
      <c r="AN346" t="str">
        <f>CONCATENATE('Data Descriptive'!R361,'Data Descriptive'!S361)</f>
        <v>10</v>
      </c>
      <c r="AO346" t="str">
        <f>CONCATENATE('Data Descriptive'!R361,'Data Descriptive'!U361)</f>
        <v>10</v>
      </c>
      <c r="AP346" t="str">
        <f>CONCATENATE('Data Descriptive'!S361,'Data Descriptive'!S361)</f>
        <v>00</v>
      </c>
      <c r="AQ346" t="str">
        <f>CONCATENATE('Data Descriptive'!S361,'Data Descriptive'!U361)</f>
        <v>00</v>
      </c>
      <c r="AR346" t="str">
        <f>CONCATENATE('Data Descriptive'!U361,'Data Descriptive'!U361)</f>
        <v>00</v>
      </c>
    </row>
    <row r="347" spans="24:44">
      <c r="X347" t="str">
        <f>CONCATENATE('Data Descriptive'!M362,'Data Descriptive'!M362)</f>
        <v>00</v>
      </c>
      <c r="Y347" t="str">
        <f>CONCATENATE('Data Descriptive'!M362,'Data Descriptive'!O362)</f>
        <v>01</v>
      </c>
      <c r="Z347" t="str">
        <f>CONCATENATE('Data Descriptive'!M362,'Data Descriptive'!P362)</f>
        <v>02</v>
      </c>
      <c r="AA347" t="str">
        <f>CONCATENATE('Data Descriptive'!M362,'Data Descriptive'!R362)</f>
        <v>01</v>
      </c>
      <c r="AB347" t="str">
        <f>CONCATENATE('Data Descriptive'!M362,'Data Descriptive'!S362)</f>
        <v>00</v>
      </c>
      <c r="AC347" t="str">
        <f>CONCATENATE('Data Descriptive'!M362,'Data Descriptive'!U362)</f>
        <v>00</v>
      </c>
      <c r="AD347" t="str">
        <f>CONCATENATE('Data Descriptive'!O362,'Data Descriptive'!O362)</f>
        <v>11</v>
      </c>
      <c r="AE347" t="str">
        <f>CONCATENATE('Data Descriptive'!O362,'Data Descriptive'!P362)</f>
        <v>12</v>
      </c>
      <c r="AF347" t="str">
        <f>CONCATENATE('Data Descriptive'!O362,'Data Descriptive'!R362)</f>
        <v>11</v>
      </c>
      <c r="AG347" t="str">
        <f>CONCATENATE('Data Descriptive'!O362,'Data Descriptive'!S362)</f>
        <v>10</v>
      </c>
      <c r="AH347" t="str">
        <f>CONCATENATE('Data Descriptive'!O362,'Data Descriptive'!U362)</f>
        <v>10</v>
      </c>
      <c r="AI347" t="str">
        <f>CONCATENATE('Data Descriptive'!P362,'Data Descriptive'!P362)</f>
        <v>22</v>
      </c>
      <c r="AJ347" t="str">
        <f>CONCATENATE('Data Descriptive'!P362,'Data Descriptive'!R362)</f>
        <v>21</v>
      </c>
      <c r="AK347" t="str">
        <f>CONCATENATE('Data Descriptive'!P362,'Data Descriptive'!S362)</f>
        <v>20</v>
      </c>
      <c r="AL347" t="str">
        <f>CONCATENATE('Data Descriptive'!P362,'Data Descriptive'!U362)</f>
        <v>20</v>
      </c>
      <c r="AM347" t="str">
        <f>CONCATENATE('Data Descriptive'!R362,'Data Descriptive'!R362)</f>
        <v>11</v>
      </c>
      <c r="AN347" t="str">
        <f>CONCATENATE('Data Descriptive'!R362,'Data Descriptive'!S362)</f>
        <v>10</v>
      </c>
      <c r="AO347" t="str">
        <f>CONCATENATE('Data Descriptive'!R362,'Data Descriptive'!U362)</f>
        <v>10</v>
      </c>
      <c r="AP347" t="str">
        <f>CONCATENATE('Data Descriptive'!S362,'Data Descriptive'!S362)</f>
        <v>00</v>
      </c>
      <c r="AQ347" t="str">
        <f>CONCATENATE('Data Descriptive'!S362,'Data Descriptive'!U362)</f>
        <v>00</v>
      </c>
      <c r="AR347" t="str">
        <f>CONCATENATE('Data Descriptive'!U362,'Data Descriptive'!U362)</f>
        <v>00</v>
      </c>
    </row>
    <row r="348" spans="24:44">
      <c r="X348" t="str">
        <f>CONCATENATE('Data Descriptive'!M363,'Data Descriptive'!M363)</f>
        <v>00</v>
      </c>
      <c r="Y348" t="str">
        <f>CONCATENATE('Data Descriptive'!M363,'Data Descriptive'!O363)</f>
        <v>01</v>
      </c>
      <c r="Z348" t="str">
        <f>CONCATENATE('Data Descriptive'!M363,'Data Descriptive'!P363)</f>
        <v>02</v>
      </c>
      <c r="AA348" t="str">
        <f>CONCATENATE('Data Descriptive'!M363,'Data Descriptive'!R363)</f>
        <v>00</v>
      </c>
      <c r="AB348" t="str">
        <f>CONCATENATE('Data Descriptive'!M363,'Data Descriptive'!S363)</f>
        <v>00</v>
      </c>
      <c r="AC348" t="str">
        <f>CONCATENATE('Data Descriptive'!M363,'Data Descriptive'!U363)</f>
        <v>01</v>
      </c>
      <c r="AD348" t="str">
        <f>CONCATENATE('Data Descriptive'!O363,'Data Descriptive'!O363)</f>
        <v>11</v>
      </c>
      <c r="AE348" t="str">
        <f>CONCATENATE('Data Descriptive'!O363,'Data Descriptive'!P363)</f>
        <v>12</v>
      </c>
      <c r="AF348" t="str">
        <f>CONCATENATE('Data Descriptive'!O363,'Data Descriptive'!R363)</f>
        <v>10</v>
      </c>
      <c r="AG348" t="str">
        <f>CONCATENATE('Data Descriptive'!O363,'Data Descriptive'!S363)</f>
        <v>10</v>
      </c>
      <c r="AH348" t="str">
        <f>CONCATENATE('Data Descriptive'!O363,'Data Descriptive'!U363)</f>
        <v>11</v>
      </c>
      <c r="AI348" t="str">
        <f>CONCATENATE('Data Descriptive'!P363,'Data Descriptive'!P363)</f>
        <v>22</v>
      </c>
      <c r="AJ348" t="str">
        <f>CONCATENATE('Data Descriptive'!P363,'Data Descriptive'!R363)</f>
        <v>20</v>
      </c>
      <c r="AK348" t="str">
        <f>CONCATENATE('Data Descriptive'!P363,'Data Descriptive'!S363)</f>
        <v>20</v>
      </c>
      <c r="AL348" t="str">
        <f>CONCATENATE('Data Descriptive'!P363,'Data Descriptive'!U363)</f>
        <v>21</v>
      </c>
      <c r="AM348" t="str">
        <f>CONCATENATE('Data Descriptive'!R363,'Data Descriptive'!R363)</f>
        <v>00</v>
      </c>
      <c r="AN348" t="str">
        <f>CONCATENATE('Data Descriptive'!R363,'Data Descriptive'!S363)</f>
        <v>00</v>
      </c>
      <c r="AO348" t="str">
        <f>CONCATENATE('Data Descriptive'!R363,'Data Descriptive'!U363)</f>
        <v>01</v>
      </c>
      <c r="AP348" t="str">
        <f>CONCATENATE('Data Descriptive'!S363,'Data Descriptive'!S363)</f>
        <v>00</v>
      </c>
      <c r="AQ348" t="str">
        <f>CONCATENATE('Data Descriptive'!S363,'Data Descriptive'!U363)</f>
        <v>01</v>
      </c>
      <c r="AR348" t="str">
        <f>CONCATENATE('Data Descriptive'!U363,'Data Descriptive'!U363)</f>
        <v>11</v>
      </c>
    </row>
    <row r="349" spans="24:44">
      <c r="X349" t="str">
        <f>CONCATENATE('Data Descriptive'!M364,'Data Descriptive'!M364)</f>
        <v>11</v>
      </c>
      <c r="Y349" t="str">
        <f>CONCATENATE('Data Descriptive'!M364,'Data Descriptive'!O364)</f>
        <v>11</v>
      </c>
      <c r="Z349" t="str">
        <f>CONCATENATE('Data Descriptive'!M364,'Data Descriptive'!P364)</f>
        <v>12</v>
      </c>
      <c r="AA349" t="str">
        <f>CONCATENATE('Data Descriptive'!M364,'Data Descriptive'!R364)</f>
        <v>11</v>
      </c>
      <c r="AB349" t="str">
        <f>CONCATENATE('Data Descriptive'!M364,'Data Descriptive'!S364)</f>
        <v>10</v>
      </c>
      <c r="AC349" t="str">
        <f>CONCATENATE('Data Descriptive'!M364,'Data Descriptive'!U364)</f>
        <v>10</v>
      </c>
      <c r="AD349" t="str">
        <f>CONCATENATE('Data Descriptive'!O364,'Data Descriptive'!O364)</f>
        <v>11</v>
      </c>
      <c r="AE349" t="str">
        <f>CONCATENATE('Data Descriptive'!O364,'Data Descriptive'!P364)</f>
        <v>12</v>
      </c>
      <c r="AF349" t="str">
        <f>CONCATENATE('Data Descriptive'!O364,'Data Descriptive'!R364)</f>
        <v>11</v>
      </c>
      <c r="AG349" t="str">
        <f>CONCATENATE('Data Descriptive'!O364,'Data Descriptive'!S364)</f>
        <v>10</v>
      </c>
      <c r="AH349" t="str">
        <f>CONCATENATE('Data Descriptive'!O364,'Data Descriptive'!U364)</f>
        <v>10</v>
      </c>
      <c r="AI349" t="str">
        <f>CONCATENATE('Data Descriptive'!P364,'Data Descriptive'!P364)</f>
        <v>22</v>
      </c>
      <c r="AJ349" t="str">
        <f>CONCATENATE('Data Descriptive'!P364,'Data Descriptive'!R364)</f>
        <v>21</v>
      </c>
      <c r="AK349" t="str">
        <f>CONCATENATE('Data Descriptive'!P364,'Data Descriptive'!S364)</f>
        <v>20</v>
      </c>
      <c r="AL349" t="str">
        <f>CONCATENATE('Data Descriptive'!P364,'Data Descriptive'!U364)</f>
        <v>20</v>
      </c>
      <c r="AM349" t="str">
        <f>CONCATENATE('Data Descriptive'!R364,'Data Descriptive'!R364)</f>
        <v>11</v>
      </c>
      <c r="AN349" t="str">
        <f>CONCATENATE('Data Descriptive'!R364,'Data Descriptive'!S364)</f>
        <v>10</v>
      </c>
      <c r="AO349" t="str">
        <f>CONCATENATE('Data Descriptive'!R364,'Data Descriptive'!U364)</f>
        <v>10</v>
      </c>
      <c r="AP349" t="str">
        <f>CONCATENATE('Data Descriptive'!S364,'Data Descriptive'!S364)</f>
        <v>00</v>
      </c>
      <c r="AQ349" t="str">
        <f>CONCATENATE('Data Descriptive'!S364,'Data Descriptive'!U364)</f>
        <v>00</v>
      </c>
      <c r="AR349" t="str">
        <f>CONCATENATE('Data Descriptive'!U364,'Data Descriptive'!U364)</f>
        <v>00</v>
      </c>
    </row>
    <row r="350" spans="24:44">
      <c r="X350" t="str">
        <f>CONCATENATE('Data Descriptive'!M365,'Data Descriptive'!M365)</f>
        <v>00</v>
      </c>
      <c r="Y350" t="str">
        <f>CONCATENATE('Data Descriptive'!M365,'Data Descriptive'!O365)</f>
        <v>01</v>
      </c>
      <c r="Z350" t="str">
        <f>CONCATENATE('Data Descriptive'!M365,'Data Descriptive'!P365)</f>
        <v>02</v>
      </c>
      <c r="AA350" t="str">
        <f>CONCATENATE('Data Descriptive'!M365,'Data Descriptive'!R365)</f>
        <v>01</v>
      </c>
      <c r="AB350" t="str">
        <f>CONCATENATE('Data Descriptive'!M365,'Data Descriptive'!S365)</f>
        <v>00</v>
      </c>
      <c r="AC350" t="str">
        <f>CONCATENATE('Data Descriptive'!M365,'Data Descriptive'!U365)</f>
        <v>01</v>
      </c>
      <c r="AD350" t="str">
        <f>CONCATENATE('Data Descriptive'!O365,'Data Descriptive'!O365)</f>
        <v>11</v>
      </c>
      <c r="AE350" t="str">
        <f>CONCATENATE('Data Descriptive'!O365,'Data Descriptive'!P365)</f>
        <v>12</v>
      </c>
      <c r="AF350" t="str">
        <f>CONCATENATE('Data Descriptive'!O365,'Data Descriptive'!R365)</f>
        <v>11</v>
      </c>
      <c r="AG350" t="str">
        <f>CONCATENATE('Data Descriptive'!O365,'Data Descriptive'!S365)</f>
        <v>10</v>
      </c>
      <c r="AH350" t="str">
        <f>CONCATENATE('Data Descriptive'!O365,'Data Descriptive'!U365)</f>
        <v>11</v>
      </c>
      <c r="AI350" t="str">
        <f>CONCATENATE('Data Descriptive'!P365,'Data Descriptive'!P365)</f>
        <v>22</v>
      </c>
      <c r="AJ350" t="str">
        <f>CONCATENATE('Data Descriptive'!P365,'Data Descriptive'!R365)</f>
        <v>21</v>
      </c>
      <c r="AK350" t="str">
        <f>CONCATENATE('Data Descriptive'!P365,'Data Descriptive'!S365)</f>
        <v>20</v>
      </c>
      <c r="AL350" t="str">
        <f>CONCATENATE('Data Descriptive'!P365,'Data Descriptive'!U365)</f>
        <v>21</v>
      </c>
      <c r="AM350" t="str">
        <f>CONCATENATE('Data Descriptive'!R365,'Data Descriptive'!R365)</f>
        <v>11</v>
      </c>
      <c r="AN350" t="str">
        <f>CONCATENATE('Data Descriptive'!R365,'Data Descriptive'!S365)</f>
        <v>10</v>
      </c>
      <c r="AO350" t="str">
        <f>CONCATENATE('Data Descriptive'!R365,'Data Descriptive'!U365)</f>
        <v>11</v>
      </c>
      <c r="AP350" t="str">
        <f>CONCATENATE('Data Descriptive'!S365,'Data Descriptive'!S365)</f>
        <v>00</v>
      </c>
      <c r="AQ350" t="str">
        <f>CONCATENATE('Data Descriptive'!S365,'Data Descriptive'!U365)</f>
        <v>01</v>
      </c>
      <c r="AR350" t="str">
        <f>CONCATENATE('Data Descriptive'!U365,'Data Descriptive'!U365)</f>
        <v>11</v>
      </c>
    </row>
    <row r="351" spans="24:44">
      <c r="X351" t="str">
        <f>CONCATENATE('Data Descriptive'!M366,'Data Descriptive'!M366)</f>
        <v>00</v>
      </c>
      <c r="Y351" t="str">
        <f>CONCATENATE('Data Descriptive'!M366,'Data Descriptive'!O366)</f>
        <v>01</v>
      </c>
      <c r="Z351" t="str">
        <f>CONCATENATE('Data Descriptive'!M366,'Data Descriptive'!P366)</f>
        <v>01</v>
      </c>
      <c r="AA351" t="str">
        <f>CONCATENATE('Data Descriptive'!M366,'Data Descriptive'!R366)</f>
        <v>00</v>
      </c>
      <c r="AB351" t="str">
        <f>CONCATENATE('Data Descriptive'!M366,'Data Descriptive'!S366)</f>
        <v>00</v>
      </c>
      <c r="AC351" t="str">
        <f>CONCATENATE('Data Descriptive'!M366,'Data Descriptive'!U366)</f>
        <v>01</v>
      </c>
      <c r="AD351" t="str">
        <f>CONCATENATE('Data Descriptive'!O366,'Data Descriptive'!O366)</f>
        <v>11</v>
      </c>
      <c r="AE351" t="str">
        <f>CONCATENATE('Data Descriptive'!O366,'Data Descriptive'!P366)</f>
        <v>11</v>
      </c>
      <c r="AF351" t="str">
        <f>CONCATENATE('Data Descriptive'!O366,'Data Descriptive'!R366)</f>
        <v>10</v>
      </c>
      <c r="AG351" t="str">
        <f>CONCATENATE('Data Descriptive'!O366,'Data Descriptive'!S366)</f>
        <v>10</v>
      </c>
      <c r="AH351" t="str">
        <f>CONCATENATE('Data Descriptive'!O366,'Data Descriptive'!U366)</f>
        <v>11</v>
      </c>
      <c r="AI351" t="str">
        <f>CONCATENATE('Data Descriptive'!P366,'Data Descriptive'!P366)</f>
        <v>11</v>
      </c>
      <c r="AJ351" t="str">
        <f>CONCATENATE('Data Descriptive'!P366,'Data Descriptive'!R366)</f>
        <v>10</v>
      </c>
      <c r="AK351" t="str">
        <f>CONCATENATE('Data Descriptive'!P366,'Data Descriptive'!S366)</f>
        <v>10</v>
      </c>
      <c r="AL351" t="str">
        <f>CONCATENATE('Data Descriptive'!P366,'Data Descriptive'!U366)</f>
        <v>11</v>
      </c>
      <c r="AM351" t="str">
        <f>CONCATENATE('Data Descriptive'!R366,'Data Descriptive'!R366)</f>
        <v>00</v>
      </c>
      <c r="AN351" t="str">
        <f>CONCATENATE('Data Descriptive'!R366,'Data Descriptive'!S366)</f>
        <v>00</v>
      </c>
      <c r="AO351" t="str">
        <f>CONCATENATE('Data Descriptive'!R366,'Data Descriptive'!U366)</f>
        <v>01</v>
      </c>
      <c r="AP351" t="str">
        <f>CONCATENATE('Data Descriptive'!S366,'Data Descriptive'!S366)</f>
        <v>00</v>
      </c>
      <c r="AQ351" t="str">
        <f>CONCATENATE('Data Descriptive'!S366,'Data Descriptive'!U366)</f>
        <v>01</v>
      </c>
      <c r="AR351" t="str">
        <f>CONCATENATE('Data Descriptive'!U366,'Data Descriptive'!U366)</f>
        <v>11</v>
      </c>
    </row>
    <row r="352" spans="24:44">
      <c r="X352" t="str">
        <f>CONCATENATE('Data Descriptive'!M367,'Data Descriptive'!M367)</f>
        <v>00</v>
      </c>
      <c r="Y352" t="str">
        <f>CONCATENATE('Data Descriptive'!M367,'Data Descriptive'!O367)</f>
        <v>02</v>
      </c>
      <c r="Z352" t="str">
        <f>CONCATENATE('Data Descriptive'!M367,'Data Descriptive'!P367)</f>
        <v>03</v>
      </c>
      <c r="AA352" t="str">
        <f>CONCATENATE('Data Descriptive'!M367,'Data Descriptive'!R367)</f>
        <v>00</v>
      </c>
      <c r="AB352" t="str">
        <f>CONCATENATE('Data Descriptive'!M367,'Data Descriptive'!S367)</f>
        <v>00</v>
      </c>
      <c r="AC352" t="str">
        <f>CONCATENATE('Data Descriptive'!M367,'Data Descriptive'!U367)</f>
        <v>01</v>
      </c>
      <c r="AD352" t="str">
        <f>CONCATENATE('Data Descriptive'!O367,'Data Descriptive'!O367)</f>
        <v>22</v>
      </c>
      <c r="AE352" t="str">
        <f>CONCATENATE('Data Descriptive'!O367,'Data Descriptive'!P367)</f>
        <v>23</v>
      </c>
      <c r="AF352" t="str">
        <f>CONCATENATE('Data Descriptive'!O367,'Data Descriptive'!R367)</f>
        <v>20</v>
      </c>
      <c r="AG352" t="str">
        <f>CONCATENATE('Data Descriptive'!O367,'Data Descriptive'!S367)</f>
        <v>20</v>
      </c>
      <c r="AH352" t="str">
        <f>CONCATENATE('Data Descriptive'!O367,'Data Descriptive'!U367)</f>
        <v>21</v>
      </c>
      <c r="AI352" t="str">
        <f>CONCATENATE('Data Descriptive'!P367,'Data Descriptive'!P367)</f>
        <v>33</v>
      </c>
      <c r="AJ352" t="str">
        <f>CONCATENATE('Data Descriptive'!P367,'Data Descriptive'!R367)</f>
        <v>30</v>
      </c>
      <c r="AK352" t="str">
        <f>CONCATENATE('Data Descriptive'!P367,'Data Descriptive'!S367)</f>
        <v>30</v>
      </c>
      <c r="AL352" t="str">
        <f>CONCATENATE('Data Descriptive'!P367,'Data Descriptive'!U367)</f>
        <v>31</v>
      </c>
      <c r="AM352" t="str">
        <f>CONCATENATE('Data Descriptive'!R367,'Data Descriptive'!R367)</f>
        <v>00</v>
      </c>
      <c r="AN352" t="str">
        <f>CONCATENATE('Data Descriptive'!R367,'Data Descriptive'!S367)</f>
        <v>00</v>
      </c>
      <c r="AO352" t="str">
        <f>CONCATENATE('Data Descriptive'!R367,'Data Descriptive'!U367)</f>
        <v>01</v>
      </c>
      <c r="AP352" t="str">
        <f>CONCATENATE('Data Descriptive'!S367,'Data Descriptive'!S367)</f>
        <v>00</v>
      </c>
      <c r="AQ352" t="str">
        <f>CONCATENATE('Data Descriptive'!S367,'Data Descriptive'!U367)</f>
        <v>01</v>
      </c>
      <c r="AR352" t="str">
        <f>CONCATENATE('Data Descriptive'!U367,'Data Descriptive'!U367)</f>
        <v>11</v>
      </c>
    </row>
    <row r="353" spans="24:44">
      <c r="X353" t="str">
        <f>CONCATENATE('Data Descriptive'!M368,'Data Descriptive'!M368)</f>
        <v>00</v>
      </c>
      <c r="Y353" t="str">
        <f>CONCATENATE('Data Descriptive'!M368,'Data Descriptive'!O368)</f>
        <v>00</v>
      </c>
      <c r="Z353" t="str">
        <f>CONCATENATE('Data Descriptive'!M368,'Data Descriptive'!P368)</f>
        <v>03</v>
      </c>
      <c r="AA353" t="str">
        <f>CONCATENATE('Data Descriptive'!M368,'Data Descriptive'!R368)</f>
        <v>01</v>
      </c>
      <c r="AB353" t="str">
        <f>CONCATENATE('Data Descriptive'!M368,'Data Descriptive'!S368)</f>
        <v>00</v>
      </c>
      <c r="AC353" t="str">
        <f>CONCATENATE('Data Descriptive'!M368,'Data Descriptive'!U368)</f>
        <v>01</v>
      </c>
      <c r="AD353" t="str">
        <f>CONCATENATE('Data Descriptive'!O368,'Data Descriptive'!O368)</f>
        <v>00</v>
      </c>
      <c r="AE353" t="str">
        <f>CONCATENATE('Data Descriptive'!O368,'Data Descriptive'!P368)</f>
        <v>03</v>
      </c>
      <c r="AF353" t="str">
        <f>CONCATENATE('Data Descriptive'!O368,'Data Descriptive'!R368)</f>
        <v>01</v>
      </c>
      <c r="AG353" t="str">
        <f>CONCATENATE('Data Descriptive'!O368,'Data Descriptive'!S368)</f>
        <v>00</v>
      </c>
      <c r="AH353" t="str">
        <f>CONCATENATE('Data Descriptive'!O368,'Data Descriptive'!U368)</f>
        <v>01</v>
      </c>
      <c r="AI353" t="str">
        <f>CONCATENATE('Data Descriptive'!P368,'Data Descriptive'!P368)</f>
        <v>33</v>
      </c>
      <c r="AJ353" t="str">
        <f>CONCATENATE('Data Descriptive'!P368,'Data Descriptive'!R368)</f>
        <v>31</v>
      </c>
      <c r="AK353" t="str">
        <f>CONCATENATE('Data Descriptive'!P368,'Data Descriptive'!S368)</f>
        <v>30</v>
      </c>
      <c r="AL353" t="str">
        <f>CONCATENATE('Data Descriptive'!P368,'Data Descriptive'!U368)</f>
        <v>31</v>
      </c>
      <c r="AM353" t="str">
        <f>CONCATENATE('Data Descriptive'!R368,'Data Descriptive'!R368)</f>
        <v>11</v>
      </c>
      <c r="AN353" t="str">
        <f>CONCATENATE('Data Descriptive'!R368,'Data Descriptive'!S368)</f>
        <v>10</v>
      </c>
      <c r="AO353" t="str">
        <f>CONCATENATE('Data Descriptive'!R368,'Data Descriptive'!U368)</f>
        <v>11</v>
      </c>
      <c r="AP353" t="str">
        <f>CONCATENATE('Data Descriptive'!S368,'Data Descriptive'!S368)</f>
        <v>00</v>
      </c>
      <c r="AQ353" t="str">
        <f>CONCATENATE('Data Descriptive'!S368,'Data Descriptive'!U368)</f>
        <v>01</v>
      </c>
      <c r="AR353" t="str">
        <f>CONCATENATE('Data Descriptive'!U368,'Data Descriptive'!U368)</f>
        <v>11</v>
      </c>
    </row>
    <row r="354" spans="24:44">
      <c r="X354" t="str">
        <f>CONCATENATE('Data Descriptive'!M369,'Data Descriptive'!M369)</f>
        <v>00</v>
      </c>
      <c r="Y354" t="str">
        <f>CONCATENATE('Data Descriptive'!M369,'Data Descriptive'!O369)</f>
        <v>02</v>
      </c>
      <c r="Z354" t="str">
        <f>CONCATENATE('Data Descriptive'!M369,'Data Descriptive'!P369)</f>
        <v>03</v>
      </c>
      <c r="AA354" t="str">
        <f>CONCATENATE('Data Descriptive'!M369,'Data Descriptive'!R369)</f>
        <v>01</v>
      </c>
      <c r="AB354" t="str">
        <f>CONCATENATE('Data Descriptive'!M369,'Data Descriptive'!S369)</f>
        <v>00</v>
      </c>
      <c r="AC354" t="str">
        <f>CONCATENATE('Data Descriptive'!M369,'Data Descriptive'!U369)</f>
        <v>00</v>
      </c>
      <c r="AD354" t="str">
        <f>CONCATENATE('Data Descriptive'!O369,'Data Descriptive'!O369)</f>
        <v>22</v>
      </c>
      <c r="AE354" t="str">
        <f>CONCATENATE('Data Descriptive'!O369,'Data Descriptive'!P369)</f>
        <v>23</v>
      </c>
      <c r="AF354" t="str">
        <f>CONCATENATE('Data Descriptive'!O369,'Data Descriptive'!R369)</f>
        <v>21</v>
      </c>
      <c r="AG354" t="str">
        <f>CONCATENATE('Data Descriptive'!O369,'Data Descriptive'!S369)</f>
        <v>20</v>
      </c>
      <c r="AH354" t="str">
        <f>CONCATENATE('Data Descriptive'!O369,'Data Descriptive'!U369)</f>
        <v>20</v>
      </c>
      <c r="AI354" t="str">
        <f>CONCATENATE('Data Descriptive'!P369,'Data Descriptive'!P369)</f>
        <v>33</v>
      </c>
      <c r="AJ354" t="str">
        <f>CONCATENATE('Data Descriptive'!P369,'Data Descriptive'!R369)</f>
        <v>31</v>
      </c>
      <c r="AK354" t="str">
        <f>CONCATENATE('Data Descriptive'!P369,'Data Descriptive'!S369)</f>
        <v>30</v>
      </c>
      <c r="AL354" t="str">
        <f>CONCATENATE('Data Descriptive'!P369,'Data Descriptive'!U369)</f>
        <v>30</v>
      </c>
      <c r="AM354" t="str">
        <f>CONCATENATE('Data Descriptive'!R369,'Data Descriptive'!R369)</f>
        <v>11</v>
      </c>
      <c r="AN354" t="str">
        <f>CONCATENATE('Data Descriptive'!R369,'Data Descriptive'!S369)</f>
        <v>10</v>
      </c>
      <c r="AO354" t="str">
        <f>CONCATENATE('Data Descriptive'!R369,'Data Descriptive'!U369)</f>
        <v>10</v>
      </c>
      <c r="AP354" t="str">
        <f>CONCATENATE('Data Descriptive'!S369,'Data Descriptive'!S369)</f>
        <v>00</v>
      </c>
      <c r="AQ354" t="str">
        <f>CONCATENATE('Data Descriptive'!S369,'Data Descriptive'!U369)</f>
        <v>00</v>
      </c>
      <c r="AR354" t="str">
        <f>CONCATENATE('Data Descriptive'!U369,'Data Descriptive'!U369)</f>
        <v>00</v>
      </c>
    </row>
    <row r="355" spans="24:44">
      <c r="X355" t="str">
        <f>CONCATENATE('Data Descriptive'!M370,'Data Descriptive'!M370)</f>
        <v>00</v>
      </c>
      <c r="Y355" t="str">
        <f>CONCATENATE('Data Descriptive'!M370,'Data Descriptive'!O370)</f>
        <v>00</v>
      </c>
      <c r="Z355" t="str">
        <f>CONCATENATE('Data Descriptive'!M370,'Data Descriptive'!P370)</f>
        <v>03</v>
      </c>
      <c r="AA355" t="str">
        <f>CONCATENATE('Data Descriptive'!M370,'Data Descriptive'!R370)</f>
        <v>01</v>
      </c>
      <c r="AB355" t="str">
        <f>CONCATENATE('Data Descriptive'!M370,'Data Descriptive'!S370)</f>
        <v>00</v>
      </c>
      <c r="AC355" t="str">
        <f>CONCATENATE('Data Descriptive'!M370,'Data Descriptive'!U370)</f>
        <v>00</v>
      </c>
      <c r="AD355" t="str">
        <f>CONCATENATE('Data Descriptive'!O370,'Data Descriptive'!O370)</f>
        <v>00</v>
      </c>
      <c r="AE355" t="str">
        <f>CONCATENATE('Data Descriptive'!O370,'Data Descriptive'!P370)</f>
        <v>03</v>
      </c>
      <c r="AF355" t="str">
        <f>CONCATENATE('Data Descriptive'!O370,'Data Descriptive'!R370)</f>
        <v>01</v>
      </c>
      <c r="AG355" t="str">
        <f>CONCATENATE('Data Descriptive'!O370,'Data Descriptive'!S370)</f>
        <v>00</v>
      </c>
      <c r="AH355" t="str">
        <f>CONCATENATE('Data Descriptive'!O370,'Data Descriptive'!U370)</f>
        <v>00</v>
      </c>
      <c r="AI355" t="str">
        <f>CONCATENATE('Data Descriptive'!P370,'Data Descriptive'!P370)</f>
        <v>33</v>
      </c>
      <c r="AJ355" t="str">
        <f>CONCATENATE('Data Descriptive'!P370,'Data Descriptive'!R370)</f>
        <v>31</v>
      </c>
      <c r="AK355" t="str">
        <f>CONCATENATE('Data Descriptive'!P370,'Data Descriptive'!S370)</f>
        <v>30</v>
      </c>
      <c r="AL355" t="str">
        <f>CONCATENATE('Data Descriptive'!P370,'Data Descriptive'!U370)</f>
        <v>30</v>
      </c>
      <c r="AM355" t="str">
        <f>CONCATENATE('Data Descriptive'!R370,'Data Descriptive'!R370)</f>
        <v>11</v>
      </c>
      <c r="AN355" t="str">
        <f>CONCATENATE('Data Descriptive'!R370,'Data Descriptive'!S370)</f>
        <v>10</v>
      </c>
      <c r="AO355" t="str">
        <f>CONCATENATE('Data Descriptive'!R370,'Data Descriptive'!U370)</f>
        <v>10</v>
      </c>
      <c r="AP355" t="str">
        <f>CONCATENATE('Data Descriptive'!S370,'Data Descriptive'!S370)</f>
        <v>00</v>
      </c>
      <c r="AQ355" t="str">
        <f>CONCATENATE('Data Descriptive'!S370,'Data Descriptive'!U370)</f>
        <v>00</v>
      </c>
      <c r="AR355" t="str">
        <f>CONCATENATE('Data Descriptive'!U370,'Data Descriptive'!U370)</f>
        <v>00</v>
      </c>
    </row>
    <row r="356" spans="24:44">
      <c r="X356" t="str">
        <f>CONCATENATE('Data Descriptive'!M371,'Data Descriptive'!M371)</f>
        <v>00</v>
      </c>
      <c r="Y356" t="str">
        <f>CONCATENATE('Data Descriptive'!M371,'Data Descriptive'!O371)</f>
        <v>00</v>
      </c>
      <c r="Z356" t="str">
        <f>CONCATENATE('Data Descriptive'!M371,'Data Descriptive'!P371)</f>
        <v>03</v>
      </c>
      <c r="AA356" t="str">
        <f>CONCATENATE('Data Descriptive'!M371,'Data Descriptive'!R371)</f>
        <v>01</v>
      </c>
      <c r="AB356" t="str">
        <f>CONCATENATE('Data Descriptive'!M371,'Data Descriptive'!S371)</f>
        <v>00</v>
      </c>
      <c r="AC356" t="str">
        <f>CONCATENATE('Data Descriptive'!M371,'Data Descriptive'!U371)</f>
        <v>00</v>
      </c>
      <c r="AD356" t="str">
        <f>CONCATENATE('Data Descriptive'!O371,'Data Descriptive'!O371)</f>
        <v>00</v>
      </c>
      <c r="AE356" t="str">
        <f>CONCATENATE('Data Descriptive'!O371,'Data Descriptive'!P371)</f>
        <v>03</v>
      </c>
      <c r="AF356" t="str">
        <f>CONCATENATE('Data Descriptive'!O371,'Data Descriptive'!R371)</f>
        <v>01</v>
      </c>
      <c r="AG356" t="str">
        <f>CONCATENATE('Data Descriptive'!O371,'Data Descriptive'!S371)</f>
        <v>00</v>
      </c>
      <c r="AH356" t="str">
        <f>CONCATENATE('Data Descriptive'!O371,'Data Descriptive'!U371)</f>
        <v>00</v>
      </c>
      <c r="AI356" t="str">
        <f>CONCATENATE('Data Descriptive'!P371,'Data Descriptive'!P371)</f>
        <v>33</v>
      </c>
      <c r="AJ356" t="str">
        <f>CONCATENATE('Data Descriptive'!P371,'Data Descriptive'!R371)</f>
        <v>31</v>
      </c>
      <c r="AK356" t="str">
        <f>CONCATENATE('Data Descriptive'!P371,'Data Descriptive'!S371)</f>
        <v>30</v>
      </c>
      <c r="AL356" t="str">
        <f>CONCATENATE('Data Descriptive'!P371,'Data Descriptive'!U371)</f>
        <v>30</v>
      </c>
      <c r="AM356" t="str">
        <f>CONCATENATE('Data Descriptive'!R371,'Data Descriptive'!R371)</f>
        <v>11</v>
      </c>
      <c r="AN356" t="str">
        <f>CONCATENATE('Data Descriptive'!R371,'Data Descriptive'!S371)</f>
        <v>10</v>
      </c>
      <c r="AO356" t="str">
        <f>CONCATENATE('Data Descriptive'!R371,'Data Descriptive'!U371)</f>
        <v>10</v>
      </c>
      <c r="AP356" t="str">
        <f>CONCATENATE('Data Descriptive'!S371,'Data Descriptive'!S371)</f>
        <v>00</v>
      </c>
      <c r="AQ356" t="str">
        <f>CONCATENATE('Data Descriptive'!S371,'Data Descriptive'!U371)</f>
        <v>00</v>
      </c>
      <c r="AR356" t="str">
        <f>CONCATENATE('Data Descriptive'!U371,'Data Descriptive'!U371)</f>
        <v>00</v>
      </c>
    </row>
    <row r="357" spans="24:44">
      <c r="X357" t="str">
        <f>CONCATENATE('Data Descriptive'!M372,'Data Descriptive'!M372)</f>
        <v>00</v>
      </c>
      <c r="Y357" t="str">
        <f>CONCATENATE('Data Descriptive'!M372,'Data Descriptive'!O372)</f>
        <v>00</v>
      </c>
      <c r="Z357" t="str">
        <f>CONCATENATE('Data Descriptive'!M372,'Data Descriptive'!P372)</f>
        <v>03</v>
      </c>
      <c r="AA357" t="str">
        <f>CONCATENATE('Data Descriptive'!M372,'Data Descriptive'!R372)</f>
        <v>00</v>
      </c>
      <c r="AB357" t="str">
        <f>CONCATENATE('Data Descriptive'!M372,'Data Descriptive'!S372)</f>
        <v>01</v>
      </c>
      <c r="AC357" t="str">
        <f>CONCATENATE('Data Descriptive'!M372,'Data Descriptive'!U372)</f>
        <v>00</v>
      </c>
      <c r="AD357" t="str">
        <f>CONCATENATE('Data Descriptive'!O372,'Data Descriptive'!O372)</f>
        <v>00</v>
      </c>
      <c r="AE357" t="str">
        <f>CONCATENATE('Data Descriptive'!O372,'Data Descriptive'!P372)</f>
        <v>03</v>
      </c>
      <c r="AF357" t="str">
        <f>CONCATENATE('Data Descriptive'!O372,'Data Descriptive'!R372)</f>
        <v>00</v>
      </c>
      <c r="AG357" t="str">
        <f>CONCATENATE('Data Descriptive'!O372,'Data Descriptive'!S372)</f>
        <v>01</v>
      </c>
      <c r="AH357" t="str">
        <f>CONCATENATE('Data Descriptive'!O372,'Data Descriptive'!U372)</f>
        <v>00</v>
      </c>
      <c r="AI357" t="str">
        <f>CONCATENATE('Data Descriptive'!P372,'Data Descriptive'!P372)</f>
        <v>33</v>
      </c>
      <c r="AJ357" t="str">
        <f>CONCATENATE('Data Descriptive'!P372,'Data Descriptive'!R372)</f>
        <v>30</v>
      </c>
      <c r="AK357" t="str">
        <f>CONCATENATE('Data Descriptive'!P372,'Data Descriptive'!S372)</f>
        <v>31</v>
      </c>
      <c r="AL357" t="str">
        <f>CONCATENATE('Data Descriptive'!P372,'Data Descriptive'!U372)</f>
        <v>30</v>
      </c>
      <c r="AM357" t="str">
        <f>CONCATENATE('Data Descriptive'!R372,'Data Descriptive'!R372)</f>
        <v>00</v>
      </c>
      <c r="AN357" t="str">
        <f>CONCATENATE('Data Descriptive'!R372,'Data Descriptive'!S372)</f>
        <v>01</v>
      </c>
      <c r="AO357" t="str">
        <f>CONCATENATE('Data Descriptive'!R372,'Data Descriptive'!U372)</f>
        <v>00</v>
      </c>
      <c r="AP357" t="str">
        <f>CONCATENATE('Data Descriptive'!S372,'Data Descriptive'!S372)</f>
        <v>11</v>
      </c>
      <c r="AQ357" t="str">
        <f>CONCATENATE('Data Descriptive'!S372,'Data Descriptive'!U372)</f>
        <v>10</v>
      </c>
      <c r="AR357" t="str">
        <f>CONCATENATE('Data Descriptive'!U372,'Data Descriptive'!U372)</f>
        <v>00</v>
      </c>
    </row>
    <row r="358" spans="24:44">
      <c r="X358" t="str">
        <f>CONCATENATE('Data Descriptive'!M373,'Data Descriptive'!M373)</f>
        <v>11</v>
      </c>
      <c r="Y358" t="str">
        <f>CONCATENATE('Data Descriptive'!M373,'Data Descriptive'!O373)</f>
        <v>11</v>
      </c>
      <c r="Z358" t="str">
        <f>CONCATENATE('Data Descriptive'!M373,'Data Descriptive'!P373)</f>
        <v>12</v>
      </c>
      <c r="AA358" t="str">
        <f>CONCATENATE('Data Descriptive'!M373,'Data Descriptive'!R373)</f>
        <v>11</v>
      </c>
      <c r="AB358" t="str">
        <f>CONCATENATE('Data Descriptive'!M373,'Data Descriptive'!S373)</f>
        <v>10</v>
      </c>
      <c r="AC358" t="str">
        <f>CONCATENATE('Data Descriptive'!M373,'Data Descriptive'!U373)</f>
        <v>10</v>
      </c>
      <c r="AD358" t="str">
        <f>CONCATENATE('Data Descriptive'!O373,'Data Descriptive'!O373)</f>
        <v>11</v>
      </c>
      <c r="AE358" t="str">
        <f>CONCATENATE('Data Descriptive'!O373,'Data Descriptive'!P373)</f>
        <v>12</v>
      </c>
      <c r="AF358" t="str">
        <f>CONCATENATE('Data Descriptive'!O373,'Data Descriptive'!R373)</f>
        <v>11</v>
      </c>
      <c r="AG358" t="str">
        <f>CONCATENATE('Data Descriptive'!O373,'Data Descriptive'!S373)</f>
        <v>10</v>
      </c>
      <c r="AH358" t="str">
        <f>CONCATENATE('Data Descriptive'!O373,'Data Descriptive'!U373)</f>
        <v>10</v>
      </c>
      <c r="AI358" t="str">
        <f>CONCATENATE('Data Descriptive'!P373,'Data Descriptive'!P373)</f>
        <v>22</v>
      </c>
      <c r="AJ358" t="str">
        <f>CONCATENATE('Data Descriptive'!P373,'Data Descriptive'!R373)</f>
        <v>21</v>
      </c>
      <c r="AK358" t="str">
        <f>CONCATENATE('Data Descriptive'!P373,'Data Descriptive'!S373)</f>
        <v>20</v>
      </c>
      <c r="AL358" t="str">
        <f>CONCATENATE('Data Descriptive'!P373,'Data Descriptive'!U373)</f>
        <v>20</v>
      </c>
      <c r="AM358" t="str">
        <f>CONCATENATE('Data Descriptive'!R373,'Data Descriptive'!R373)</f>
        <v>11</v>
      </c>
      <c r="AN358" t="str">
        <f>CONCATENATE('Data Descriptive'!R373,'Data Descriptive'!S373)</f>
        <v>10</v>
      </c>
      <c r="AO358" t="str">
        <f>CONCATENATE('Data Descriptive'!R373,'Data Descriptive'!U373)</f>
        <v>10</v>
      </c>
      <c r="AP358" t="str">
        <f>CONCATENATE('Data Descriptive'!S373,'Data Descriptive'!S373)</f>
        <v>00</v>
      </c>
      <c r="AQ358" t="str">
        <f>CONCATENATE('Data Descriptive'!S373,'Data Descriptive'!U373)</f>
        <v>00</v>
      </c>
      <c r="AR358" t="str">
        <f>CONCATENATE('Data Descriptive'!U373,'Data Descriptive'!U373)</f>
        <v>00</v>
      </c>
    </row>
    <row r="359" spans="24:44">
      <c r="X359" t="str">
        <f>CONCATENATE('Data Descriptive'!M374,'Data Descriptive'!M374)</f>
        <v>11</v>
      </c>
      <c r="Y359" t="str">
        <f>CONCATENATE('Data Descriptive'!M374,'Data Descriptive'!O374)</f>
        <v>11</v>
      </c>
      <c r="Z359" t="str">
        <f>CONCATENATE('Data Descriptive'!M374,'Data Descriptive'!P374)</f>
        <v>13</v>
      </c>
      <c r="AA359" t="str">
        <f>CONCATENATE('Data Descriptive'!M374,'Data Descriptive'!R374)</f>
        <v>11</v>
      </c>
      <c r="AB359" t="str">
        <f>CONCATENATE('Data Descriptive'!M374,'Data Descriptive'!S374)</f>
        <v>10</v>
      </c>
      <c r="AC359" t="str">
        <f>CONCATENATE('Data Descriptive'!M374,'Data Descriptive'!U374)</f>
        <v>11</v>
      </c>
      <c r="AD359" t="str">
        <f>CONCATENATE('Data Descriptive'!O374,'Data Descriptive'!O374)</f>
        <v>11</v>
      </c>
      <c r="AE359" t="str">
        <f>CONCATENATE('Data Descriptive'!O374,'Data Descriptive'!P374)</f>
        <v>13</v>
      </c>
      <c r="AF359" t="str">
        <f>CONCATENATE('Data Descriptive'!O374,'Data Descriptive'!R374)</f>
        <v>11</v>
      </c>
      <c r="AG359" t="str">
        <f>CONCATENATE('Data Descriptive'!O374,'Data Descriptive'!S374)</f>
        <v>10</v>
      </c>
      <c r="AH359" t="str">
        <f>CONCATENATE('Data Descriptive'!O374,'Data Descriptive'!U374)</f>
        <v>11</v>
      </c>
      <c r="AI359" t="str">
        <f>CONCATENATE('Data Descriptive'!P374,'Data Descriptive'!P374)</f>
        <v>33</v>
      </c>
      <c r="AJ359" t="str">
        <f>CONCATENATE('Data Descriptive'!P374,'Data Descriptive'!R374)</f>
        <v>31</v>
      </c>
      <c r="AK359" t="str">
        <f>CONCATENATE('Data Descriptive'!P374,'Data Descriptive'!S374)</f>
        <v>30</v>
      </c>
      <c r="AL359" t="str">
        <f>CONCATENATE('Data Descriptive'!P374,'Data Descriptive'!U374)</f>
        <v>31</v>
      </c>
      <c r="AM359" t="str">
        <f>CONCATENATE('Data Descriptive'!R374,'Data Descriptive'!R374)</f>
        <v>11</v>
      </c>
      <c r="AN359" t="str">
        <f>CONCATENATE('Data Descriptive'!R374,'Data Descriptive'!S374)</f>
        <v>10</v>
      </c>
      <c r="AO359" t="str">
        <f>CONCATENATE('Data Descriptive'!R374,'Data Descriptive'!U374)</f>
        <v>11</v>
      </c>
      <c r="AP359" t="str">
        <f>CONCATENATE('Data Descriptive'!S374,'Data Descriptive'!S374)</f>
        <v>00</v>
      </c>
      <c r="AQ359" t="str">
        <f>CONCATENATE('Data Descriptive'!S374,'Data Descriptive'!U374)</f>
        <v>01</v>
      </c>
      <c r="AR359" t="str">
        <f>CONCATENATE('Data Descriptive'!U374,'Data Descriptive'!U374)</f>
        <v>11</v>
      </c>
    </row>
    <row r="360" spans="24:44">
      <c r="X360" t="str">
        <f>CONCATENATE('Data Descriptive'!M375,'Data Descriptive'!M375)</f>
        <v>11</v>
      </c>
      <c r="Y360" t="str">
        <f>CONCATENATE('Data Descriptive'!M375,'Data Descriptive'!O375)</f>
        <v>12</v>
      </c>
      <c r="Z360" t="str">
        <f>CONCATENATE('Data Descriptive'!M375,'Data Descriptive'!P375)</f>
        <v>12</v>
      </c>
      <c r="AA360" t="str">
        <f>CONCATENATE('Data Descriptive'!M375,'Data Descriptive'!R375)</f>
        <v>10</v>
      </c>
      <c r="AB360" t="str">
        <f>CONCATENATE('Data Descriptive'!M375,'Data Descriptive'!S375)</f>
        <v>10</v>
      </c>
      <c r="AC360" t="str">
        <f>CONCATENATE('Data Descriptive'!M375,'Data Descriptive'!U375)</f>
        <v>11</v>
      </c>
      <c r="AD360" t="str">
        <f>CONCATENATE('Data Descriptive'!O375,'Data Descriptive'!O375)</f>
        <v>22</v>
      </c>
      <c r="AE360" t="str">
        <f>CONCATENATE('Data Descriptive'!O375,'Data Descriptive'!P375)</f>
        <v>22</v>
      </c>
      <c r="AF360" t="str">
        <f>CONCATENATE('Data Descriptive'!O375,'Data Descriptive'!R375)</f>
        <v>20</v>
      </c>
      <c r="AG360" t="str">
        <f>CONCATENATE('Data Descriptive'!O375,'Data Descriptive'!S375)</f>
        <v>20</v>
      </c>
      <c r="AH360" t="str">
        <f>CONCATENATE('Data Descriptive'!O375,'Data Descriptive'!U375)</f>
        <v>21</v>
      </c>
      <c r="AI360" t="str">
        <f>CONCATENATE('Data Descriptive'!P375,'Data Descriptive'!P375)</f>
        <v>22</v>
      </c>
      <c r="AJ360" t="str">
        <f>CONCATENATE('Data Descriptive'!P375,'Data Descriptive'!R375)</f>
        <v>20</v>
      </c>
      <c r="AK360" t="str">
        <f>CONCATENATE('Data Descriptive'!P375,'Data Descriptive'!S375)</f>
        <v>20</v>
      </c>
      <c r="AL360" t="str">
        <f>CONCATENATE('Data Descriptive'!P375,'Data Descriptive'!U375)</f>
        <v>21</v>
      </c>
      <c r="AM360" t="str">
        <f>CONCATENATE('Data Descriptive'!R375,'Data Descriptive'!R375)</f>
        <v>00</v>
      </c>
      <c r="AN360" t="str">
        <f>CONCATENATE('Data Descriptive'!R375,'Data Descriptive'!S375)</f>
        <v>00</v>
      </c>
      <c r="AO360" t="str">
        <f>CONCATENATE('Data Descriptive'!R375,'Data Descriptive'!U375)</f>
        <v>01</v>
      </c>
      <c r="AP360" t="str">
        <f>CONCATENATE('Data Descriptive'!S375,'Data Descriptive'!S375)</f>
        <v>00</v>
      </c>
      <c r="AQ360" t="str">
        <f>CONCATENATE('Data Descriptive'!S375,'Data Descriptive'!U375)</f>
        <v>01</v>
      </c>
      <c r="AR360" t="str">
        <f>CONCATENATE('Data Descriptive'!U375,'Data Descriptive'!U375)</f>
        <v>11</v>
      </c>
    </row>
    <row r="361" spans="24:44">
      <c r="X361" t="str">
        <f>CONCATENATE('Data Descriptive'!M376,'Data Descriptive'!M376)</f>
        <v>00</v>
      </c>
      <c r="Y361" t="str">
        <f>CONCATENATE('Data Descriptive'!M376,'Data Descriptive'!O376)</f>
        <v>02</v>
      </c>
      <c r="Z361" t="str">
        <f>CONCATENATE('Data Descriptive'!M376,'Data Descriptive'!P376)</f>
        <v>02</v>
      </c>
      <c r="AA361" t="str">
        <f>CONCATENATE('Data Descriptive'!M376,'Data Descriptive'!R376)</f>
        <v>00</v>
      </c>
      <c r="AB361" t="str">
        <f>CONCATENATE('Data Descriptive'!M376,'Data Descriptive'!S376)</f>
        <v>00</v>
      </c>
      <c r="AC361" t="str">
        <f>CONCATENATE('Data Descriptive'!M376,'Data Descriptive'!U376)</f>
        <v>00</v>
      </c>
      <c r="AD361" t="str">
        <f>CONCATENATE('Data Descriptive'!O376,'Data Descriptive'!O376)</f>
        <v>22</v>
      </c>
      <c r="AE361" t="str">
        <f>CONCATENATE('Data Descriptive'!O376,'Data Descriptive'!P376)</f>
        <v>22</v>
      </c>
      <c r="AF361" t="str">
        <f>CONCATENATE('Data Descriptive'!O376,'Data Descriptive'!R376)</f>
        <v>20</v>
      </c>
      <c r="AG361" t="str">
        <f>CONCATENATE('Data Descriptive'!O376,'Data Descriptive'!S376)</f>
        <v>20</v>
      </c>
      <c r="AH361" t="str">
        <f>CONCATENATE('Data Descriptive'!O376,'Data Descriptive'!U376)</f>
        <v>20</v>
      </c>
      <c r="AI361" t="str">
        <f>CONCATENATE('Data Descriptive'!P376,'Data Descriptive'!P376)</f>
        <v>22</v>
      </c>
      <c r="AJ361" t="str">
        <f>CONCATENATE('Data Descriptive'!P376,'Data Descriptive'!R376)</f>
        <v>20</v>
      </c>
      <c r="AK361" t="str">
        <f>CONCATENATE('Data Descriptive'!P376,'Data Descriptive'!S376)</f>
        <v>20</v>
      </c>
      <c r="AL361" t="str">
        <f>CONCATENATE('Data Descriptive'!P376,'Data Descriptive'!U376)</f>
        <v>20</v>
      </c>
      <c r="AM361" t="str">
        <f>CONCATENATE('Data Descriptive'!R376,'Data Descriptive'!R376)</f>
        <v>00</v>
      </c>
      <c r="AN361" t="str">
        <f>CONCATENATE('Data Descriptive'!R376,'Data Descriptive'!S376)</f>
        <v>00</v>
      </c>
      <c r="AO361" t="str">
        <f>CONCATENATE('Data Descriptive'!R376,'Data Descriptive'!U376)</f>
        <v>00</v>
      </c>
      <c r="AP361" t="str">
        <f>CONCATENATE('Data Descriptive'!S376,'Data Descriptive'!S376)</f>
        <v>00</v>
      </c>
      <c r="AQ361" t="str">
        <f>CONCATENATE('Data Descriptive'!S376,'Data Descriptive'!U376)</f>
        <v>00</v>
      </c>
      <c r="AR361" t="str">
        <f>CONCATENATE('Data Descriptive'!U376,'Data Descriptive'!U376)</f>
        <v>00</v>
      </c>
    </row>
    <row r="362" spans="24:44">
      <c r="X362" t="str">
        <f>CONCATENATE('Data Descriptive'!M377,'Data Descriptive'!M377)</f>
        <v>00</v>
      </c>
      <c r="Y362" t="str">
        <f>CONCATENATE('Data Descriptive'!M377,'Data Descriptive'!O377)</f>
        <v>02</v>
      </c>
      <c r="Z362" t="str">
        <f>CONCATENATE('Data Descriptive'!M377,'Data Descriptive'!P377)</f>
        <v>02</v>
      </c>
      <c r="AA362" t="str">
        <f>CONCATENATE('Data Descriptive'!M377,'Data Descriptive'!R377)</f>
        <v>01</v>
      </c>
      <c r="AB362" t="str">
        <f>CONCATENATE('Data Descriptive'!M377,'Data Descriptive'!S377)</f>
        <v>00</v>
      </c>
      <c r="AC362" t="str">
        <f>CONCATENATE('Data Descriptive'!M377,'Data Descriptive'!U377)</f>
        <v>00</v>
      </c>
      <c r="AD362" t="str">
        <f>CONCATENATE('Data Descriptive'!O377,'Data Descriptive'!O377)</f>
        <v>22</v>
      </c>
      <c r="AE362" t="str">
        <f>CONCATENATE('Data Descriptive'!O377,'Data Descriptive'!P377)</f>
        <v>22</v>
      </c>
      <c r="AF362" t="str">
        <f>CONCATENATE('Data Descriptive'!O377,'Data Descriptive'!R377)</f>
        <v>21</v>
      </c>
      <c r="AG362" t="str">
        <f>CONCATENATE('Data Descriptive'!O377,'Data Descriptive'!S377)</f>
        <v>20</v>
      </c>
      <c r="AH362" t="str">
        <f>CONCATENATE('Data Descriptive'!O377,'Data Descriptive'!U377)</f>
        <v>20</v>
      </c>
      <c r="AI362" t="str">
        <f>CONCATENATE('Data Descriptive'!P377,'Data Descriptive'!P377)</f>
        <v>22</v>
      </c>
      <c r="AJ362" t="str">
        <f>CONCATENATE('Data Descriptive'!P377,'Data Descriptive'!R377)</f>
        <v>21</v>
      </c>
      <c r="AK362" t="str">
        <f>CONCATENATE('Data Descriptive'!P377,'Data Descriptive'!S377)</f>
        <v>20</v>
      </c>
      <c r="AL362" t="str">
        <f>CONCATENATE('Data Descriptive'!P377,'Data Descriptive'!U377)</f>
        <v>20</v>
      </c>
      <c r="AM362" t="str">
        <f>CONCATENATE('Data Descriptive'!R377,'Data Descriptive'!R377)</f>
        <v>11</v>
      </c>
      <c r="AN362" t="str">
        <f>CONCATENATE('Data Descriptive'!R377,'Data Descriptive'!S377)</f>
        <v>10</v>
      </c>
      <c r="AO362" t="str">
        <f>CONCATENATE('Data Descriptive'!R377,'Data Descriptive'!U377)</f>
        <v>10</v>
      </c>
      <c r="AP362" t="str">
        <f>CONCATENATE('Data Descriptive'!S377,'Data Descriptive'!S377)</f>
        <v>00</v>
      </c>
      <c r="AQ362" t="str">
        <f>CONCATENATE('Data Descriptive'!S377,'Data Descriptive'!U377)</f>
        <v>00</v>
      </c>
      <c r="AR362" t="str">
        <f>CONCATENATE('Data Descriptive'!U377,'Data Descriptive'!U377)</f>
        <v>00</v>
      </c>
    </row>
    <row r="363" spans="24:44">
      <c r="X363" t="str">
        <f>CONCATENATE('Data Descriptive'!M378,'Data Descriptive'!M378)</f>
        <v>00</v>
      </c>
      <c r="Y363" t="str">
        <f>CONCATENATE('Data Descriptive'!M378,'Data Descriptive'!O378)</f>
        <v>00</v>
      </c>
      <c r="Z363" t="str">
        <f>CONCATENATE('Data Descriptive'!M378,'Data Descriptive'!P378)</f>
        <v>03</v>
      </c>
      <c r="AA363" t="str">
        <f>CONCATENATE('Data Descriptive'!M378,'Data Descriptive'!R378)</f>
        <v>01</v>
      </c>
      <c r="AB363" t="str">
        <f>CONCATENATE('Data Descriptive'!M378,'Data Descriptive'!S378)</f>
        <v>00</v>
      </c>
      <c r="AC363" t="str">
        <f>CONCATENATE('Data Descriptive'!M378,'Data Descriptive'!U378)</f>
        <v>00</v>
      </c>
      <c r="AD363" t="str">
        <f>CONCATENATE('Data Descriptive'!O378,'Data Descriptive'!O378)</f>
        <v>00</v>
      </c>
      <c r="AE363" t="str">
        <f>CONCATENATE('Data Descriptive'!O378,'Data Descriptive'!P378)</f>
        <v>03</v>
      </c>
      <c r="AF363" t="str">
        <f>CONCATENATE('Data Descriptive'!O378,'Data Descriptive'!R378)</f>
        <v>01</v>
      </c>
      <c r="AG363" t="str">
        <f>CONCATENATE('Data Descriptive'!O378,'Data Descriptive'!S378)</f>
        <v>00</v>
      </c>
      <c r="AH363" t="str">
        <f>CONCATENATE('Data Descriptive'!O378,'Data Descriptive'!U378)</f>
        <v>00</v>
      </c>
      <c r="AI363" t="str">
        <f>CONCATENATE('Data Descriptive'!P378,'Data Descriptive'!P378)</f>
        <v>33</v>
      </c>
      <c r="AJ363" t="str">
        <f>CONCATENATE('Data Descriptive'!P378,'Data Descriptive'!R378)</f>
        <v>31</v>
      </c>
      <c r="AK363" t="str">
        <f>CONCATENATE('Data Descriptive'!P378,'Data Descriptive'!S378)</f>
        <v>30</v>
      </c>
      <c r="AL363" t="str">
        <f>CONCATENATE('Data Descriptive'!P378,'Data Descriptive'!U378)</f>
        <v>30</v>
      </c>
      <c r="AM363" t="str">
        <f>CONCATENATE('Data Descriptive'!R378,'Data Descriptive'!R378)</f>
        <v>11</v>
      </c>
      <c r="AN363" t="str">
        <f>CONCATENATE('Data Descriptive'!R378,'Data Descriptive'!S378)</f>
        <v>10</v>
      </c>
      <c r="AO363" t="str">
        <f>CONCATENATE('Data Descriptive'!R378,'Data Descriptive'!U378)</f>
        <v>10</v>
      </c>
      <c r="AP363" t="str">
        <f>CONCATENATE('Data Descriptive'!S378,'Data Descriptive'!S378)</f>
        <v>00</v>
      </c>
      <c r="AQ363" t="str">
        <f>CONCATENATE('Data Descriptive'!S378,'Data Descriptive'!U378)</f>
        <v>00</v>
      </c>
      <c r="AR363" t="str">
        <f>CONCATENATE('Data Descriptive'!U378,'Data Descriptive'!U378)</f>
        <v>00</v>
      </c>
    </row>
    <row r="364" spans="24:44">
      <c r="X364" t="str">
        <f>CONCATENATE('Data Descriptive'!M379,'Data Descriptive'!M379)</f>
        <v>00</v>
      </c>
      <c r="Y364" t="str">
        <f>CONCATENATE('Data Descriptive'!M379,'Data Descriptive'!O379)</f>
        <v>02</v>
      </c>
      <c r="Z364" t="str">
        <f>CONCATENATE('Data Descriptive'!M379,'Data Descriptive'!P379)</f>
        <v>03</v>
      </c>
      <c r="AA364" t="str">
        <f>CONCATENATE('Data Descriptive'!M379,'Data Descriptive'!R379)</f>
        <v>00</v>
      </c>
      <c r="AB364" t="str">
        <f>CONCATENATE('Data Descriptive'!M379,'Data Descriptive'!S379)</f>
        <v>00</v>
      </c>
      <c r="AC364" t="str">
        <f>CONCATENATE('Data Descriptive'!M379,'Data Descriptive'!U379)</f>
        <v>00</v>
      </c>
      <c r="AD364" t="str">
        <f>CONCATENATE('Data Descriptive'!O379,'Data Descriptive'!O379)</f>
        <v>22</v>
      </c>
      <c r="AE364" t="str">
        <f>CONCATENATE('Data Descriptive'!O379,'Data Descriptive'!P379)</f>
        <v>23</v>
      </c>
      <c r="AF364" t="str">
        <f>CONCATENATE('Data Descriptive'!O379,'Data Descriptive'!R379)</f>
        <v>20</v>
      </c>
      <c r="AG364" t="str">
        <f>CONCATENATE('Data Descriptive'!O379,'Data Descriptive'!S379)</f>
        <v>20</v>
      </c>
      <c r="AH364" t="str">
        <f>CONCATENATE('Data Descriptive'!O379,'Data Descriptive'!U379)</f>
        <v>20</v>
      </c>
      <c r="AI364" t="str">
        <f>CONCATENATE('Data Descriptive'!P379,'Data Descriptive'!P379)</f>
        <v>33</v>
      </c>
      <c r="AJ364" t="str">
        <f>CONCATENATE('Data Descriptive'!P379,'Data Descriptive'!R379)</f>
        <v>30</v>
      </c>
      <c r="AK364" t="str">
        <f>CONCATENATE('Data Descriptive'!P379,'Data Descriptive'!S379)</f>
        <v>30</v>
      </c>
      <c r="AL364" t="str">
        <f>CONCATENATE('Data Descriptive'!P379,'Data Descriptive'!U379)</f>
        <v>30</v>
      </c>
      <c r="AM364" t="str">
        <f>CONCATENATE('Data Descriptive'!R379,'Data Descriptive'!R379)</f>
        <v>00</v>
      </c>
      <c r="AN364" t="str">
        <f>CONCATENATE('Data Descriptive'!R379,'Data Descriptive'!S379)</f>
        <v>00</v>
      </c>
      <c r="AO364" t="str">
        <f>CONCATENATE('Data Descriptive'!R379,'Data Descriptive'!U379)</f>
        <v>00</v>
      </c>
      <c r="AP364" t="str">
        <f>CONCATENATE('Data Descriptive'!S379,'Data Descriptive'!S379)</f>
        <v>00</v>
      </c>
      <c r="AQ364" t="str">
        <f>CONCATENATE('Data Descriptive'!S379,'Data Descriptive'!U379)</f>
        <v>00</v>
      </c>
      <c r="AR364" t="str">
        <f>CONCATENATE('Data Descriptive'!U379,'Data Descriptive'!U379)</f>
        <v>00</v>
      </c>
    </row>
    <row r="365" spans="24:44">
      <c r="X365" t="str">
        <f>CONCATENATE('Data Descriptive'!M380,'Data Descriptive'!M380)</f>
        <v>00</v>
      </c>
      <c r="Y365" t="str">
        <f>CONCATENATE('Data Descriptive'!M380,'Data Descriptive'!O380)</f>
        <v>02</v>
      </c>
      <c r="Z365" t="str">
        <f>CONCATENATE('Data Descriptive'!M380,'Data Descriptive'!P380)</f>
        <v>03</v>
      </c>
      <c r="AA365" t="str">
        <f>CONCATENATE('Data Descriptive'!M380,'Data Descriptive'!R380)</f>
        <v>00</v>
      </c>
      <c r="AB365" t="str">
        <f>CONCATENATE('Data Descriptive'!M380,'Data Descriptive'!S380)</f>
        <v>00</v>
      </c>
      <c r="AC365" t="str">
        <f>CONCATENATE('Data Descriptive'!M380,'Data Descriptive'!U380)</f>
        <v>00</v>
      </c>
      <c r="AD365" t="str">
        <f>CONCATENATE('Data Descriptive'!O380,'Data Descriptive'!O380)</f>
        <v>22</v>
      </c>
      <c r="AE365" t="str">
        <f>CONCATENATE('Data Descriptive'!O380,'Data Descriptive'!P380)</f>
        <v>23</v>
      </c>
      <c r="AF365" t="str">
        <f>CONCATENATE('Data Descriptive'!O380,'Data Descriptive'!R380)</f>
        <v>20</v>
      </c>
      <c r="AG365" t="str">
        <f>CONCATENATE('Data Descriptive'!O380,'Data Descriptive'!S380)</f>
        <v>20</v>
      </c>
      <c r="AH365" t="str">
        <f>CONCATENATE('Data Descriptive'!O380,'Data Descriptive'!U380)</f>
        <v>20</v>
      </c>
      <c r="AI365" t="str">
        <f>CONCATENATE('Data Descriptive'!P380,'Data Descriptive'!P380)</f>
        <v>33</v>
      </c>
      <c r="AJ365" t="str">
        <f>CONCATENATE('Data Descriptive'!P380,'Data Descriptive'!R380)</f>
        <v>30</v>
      </c>
      <c r="AK365" t="str">
        <f>CONCATENATE('Data Descriptive'!P380,'Data Descriptive'!S380)</f>
        <v>30</v>
      </c>
      <c r="AL365" t="str">
        <f>CONCATENATE('Data Descriptive'!P380,'Data Descriptive'!U380)</f>
        <v>30</v>
      </c>
      <c r="AM365" t="str">
        <f>CONCATENATE('Data Descriptive'!R380,'Data Descriptive'!R380)</f>
        <v>00</v>
      </c>
      <c r="AN365" t="str">
        <f>CONCATENATE('Data Descriptive'!R380,'Data Descriptive'!S380)</f>
        <v>00</v>
      </c>
      <c r="AO365" t="str">
        <f>CONCATENATE('Data Descriptive'!R380,'Data Descriptive'!U380)</f>
        <v>00</v>
      </c>
      <c r="AP365" t="str">
        <f>CONCATENATE('Data Descriptive'!S380,'Data Descriptive'!S380)</f>
        <v>00</v>
      </c>
      <c r="AQ365" t="str">
        <f>CONCATENATE('Data Descriptive'!S380,'Data Descriptive'!U380)</f>
        <v>00</v>
      </c>
      <c r="AR365" t="str">
        <f>CONCATENATE('Data Descriptive'!U380,'Data Descriptive'!U380)</f>
        <v>00</v>
      </c>
    </row>
    <row r="366" spans="24:44">
      <c r="X366" t="str">
        <f>CONCATENATE('Data Descriptive'!M381,'Data Descriptive'!M381)</f>
        <v>11</v>
      </c>
      <c r="Y366" t="str">
        <f>CONCATENATE('Data Descriptive'!M381,'Data Descriptive'!O381)</f>
        <v>10</v>
      </c>
      <c r="Z366" t="str">
        <f>CONCATENATE('Data Descriptive'!M381,'Data Descriptive'!P381)</f>
        <v>11</v>
      </c>
      <c r="AA366" t="str">
        <f>CONCATENATE('Data Descriptive'!M381,'Data Descriptive'!R381)</f>
        <v>10</v>
      </c>
      <c r="AB366" t="str">
        <f>CONCATENATE('Data Descriptive'!M381,'Data Descriptive'!S381)</f>
        <v>10</v>
      </c>
      <c r="AC366" t="str">
        <f>CONCATENATE('Data Descriptive'!M381,'Data Descriptive'!U381)</f>
        <v>11</v>
      </c>
      <c r="AD366" t="str">
        <f>CONCATENATE('Data Descriptive'!O381,'Data Descriptive'!O381)</f>
        <v>00</v>
      </c>
      <c r="AE366" t="str">
        <f>CONCATENATE('Data Descriptive'!O381,'Data Descriptive'!P381)</f>
        <v>01</v>
      </c>
      <c r="AF366" t="str">
        <f>CONCATENATE('Data Descriptive'!O381,'Data Descriptive'!R381)</f>
        <v>00</v>
      </c>
      <c r="AG366" t="str">
        <f>CONCATENATE('Data Descriptive'!O381,'Data Descriptive'!S381)</f>
        <v>00</v>
      </c>
      <c r="AH366" t="str">
        <f>CONCATENATE('Data Descriptive'!O381,'Data Descriptive'!U381)</f>
        <v>01</v>
      </c>
      <c r="AI366" t="str">
        <f>CONCATENATE('Data Descriptive'!P381,'Data Descriptive'!P381)</f>
        <v>11</v>
      </c>
      <c r="AJ366" t="str">
        <f>CONCATENATE('Data Descriptive'!P381,'Data Descriptive'!R381)</f>
        <v>10</v>
      </c>
      <c r="AK366" t="str">
        <f>CONCATENATE('Data Descriptive'!P381,'Data Descriptive'!S381)</f>
        <v>10</v>
      </c>
      <c r="AL366" t="str">
        <f>CONCATENATE('Data Descriptive'!P381,'Data Descriptive'!U381)</f>
        <v>11</v>
      </c>
      <c r="AM366" t="str">
        <f>CONCATENATE('Data Descriptive'!R381,'Data Descriptive'!R381)</f>
        <v>00</v>
      </c>
      <c r="AN366" t="str">
        <f>CONCATENATE('Data Descriptive'!R381,'Data Descriptive'!S381)</f>
        <v>00</v>
      </c>
      <c r="AO366" t="str">
        <f>CONCATENATE('Data Descriptive'!R381,'Data Descriptive'!U381)</f>
        <v>01</v>
      </c>
      <c r="AP366" t="str">
        <f>CONCATENATE('Data Descriptive'!S381,'Data Descriptive'!S381)</f>
        <v>00</v>
      </c>
      <c r="AQ366" t="str">
        <f>CONCATENATE('Data Descriptive'!S381,'Data Descriptive'!U381)</f>
        <v>01</v>
      </c>
      <c r="AR366" t="str">
        <f>CONCATENATE('Data Descriptive'!U381,'Data Descriptive'!U381)</f>
        <v>11</v>
      </c>
    </row>
    <row r="367" spans="24:44">
      <c r="X367" t="str">
        <f>CONCATENATE('Data Descriptive'!M382,'Data Descriptive'!M382)</f>
        <v>00</v>
      </c>
      <c r="Y367" t="str">
        <f>CONCATENATE('Data Descriptive'!M382,'Data Descriptive'!O382)</f>
        <v>02</v>
      </c>
      <c r="Z367" t="str">
        <f>CONCATENATE('Data Descriptive'!M382,'Data Descriptive'!P382)</f>
        <v>01</v>
      </c>
      <c r="AA367" t="str">
        <f>CONCATENATE('Data Descriptive'!M382,'Data Descriptive'!R382)</f>
        <v>00</v>
      </c>
      <c r="AB367" t="str">
        <f>CONCATENATE('Data Descriptive'!M382,'Data Descriptive'!S382)</f>
        <v>00</v>
      </c>
      <c r="AC367" t="str">
        <f>CONCATENATE('Data Descriptive'!M382,'Data Descriptive'!U382)</f>
        <v>00</v>
      </c>
      <c r="AD367" t="str">
        <f>CONCATENATE('Data Descriptive'!O382,'Data Descriptive'!O382)</f>
        <v>22</v>
      </c>
      <c r="AE367" t="str">
        <f>CONCATENATE('Data Descriptive'!O382,'Data Descriptive'!P382)</f>
        <v>21</v>
      </c>
      <c r="AF367" t="str">
        <f>CONCATENATE('Data Descriptive'!O382,'Data Descriptive'!R382)</f>
        <v>20</v>
      </c>
      <c r="AG367" t="str">
        <f>CONCATENATE('Data Descriptive'!O382,'Data Descriptive'!S382)</f>
        <v>20</v>
      </c>
      <c r="AH367" t="str">
        <f>CONCATENATE('Data Descriptive'!O382,'Data Descriptive'!U382)</f>
        <v>20</v>
      </c>
      <c r="AI367" t="str">
        <f>CONCATENATE('Data Descriptive'!P382,'Data Descriptive'!P382)</f>
        <v>11</v>
      </c>
      <c r="AJ367" t="str">
        <f>CONCATENATE('Data Descriptive'!P382,'Data Descriptive'!R382)</f>
        <v>10</v>
      </c>
      <c r="AK367" t="str">
        <f>CONCATENATE('Data Descriptive'!P382,'Data Descriptive'!S382)</f>
        <v>10</v>
      </c>
      <c r="AL367" t="str">
        <f>CONCATENATE('Data Descriptive'!P382,'Data Descriptive'!U382)</f>
        <v>10</v>
      </c>
      <c r="AM367" t="str">
        <f>CONCATENATE('Data Descriptive'!R382,'Data Descriptive'!R382)</f>
        <v>00</v>
      </c>
      <c r="AN367" t="str">
        <f>CONCATENATE('Data Descriptive'!R382,'Data Descriptive'!S382)</f>
        <v>00</v>
      </c>
      <c r="AO367" t="str">
        <f>CONCATENATE('Data Descriptive'!R382,'Data Descriptive'!U382)</f>
        <v>00</v>
      </c>
      <c r="AP367" t="str">
        <f>CONCATENATE('Data Descriptive'!S382,'Data Descriptive'!S382)</f>
        <v>00</v>
      </c>
      <c r="AQ367" t="str">
        <f>CONCATENATE('Data Descriptive'!S382,'Data Descriptive'!U382)</f>
        <v>00</v>
      </c>
      <c r="AR367" t="str">
        <f>CONCATENATE('Data Descriptive'!U382,'Data Descriptive'!U382)</f>
        <v>00</v>
      </c>
    </row>
    <row r="368" spans="24:44">
      <c r="X368" t="str">
        <f>CONCATENATE('Data Descriptive'!M383,'Data Descriptive'!M383)</f>
        <v>00</v>
      </c>
      <c r="Y368" t="str">
        <f>CONCATENATE('Data Descriptive'!M383,'Data Descriptive'!O383)</f>
        <v>00</v>
      </c>
      <c r="Z368" t="str">
        <f>CONCATENATE('Data Descriptive'!M383,'Data Descriptive'!P383)</f>
        <v>03</v>
      </c>
      <c r="AA368" t="str">
        <f>CONCATENATE('Data Descriptive'!M383,'Data Descriptive'!R383)</f>
        <v>01</v>
      </c>
      <c r="AB368" t="str">
        <f>CONCATENATE('Data Descriptive'!M383,'Data Descriptive'!S383)</f>
        <v>00</v>
      </c>
      <c r="AC368" t="str">
        <f>CONCATENATE('Data Descriptive'!M383,'Data Descriptive'!U383)</f>
        <v>00</v>
      </c>
      <c r="AD368" t="str">
        <f>CONCATENATE('Data Descriptive'!O383,'Data Descriptive'!O383)</f>
        <v>00</v>
      </c>
      <c r="AE368" t="str">
        <f>CONCATENATE('Data Descriptive'!O383,'Data Descriptive'!P383)</f>
        <v>03</v>
      </c>
      <c r="AF368" t="str">
        <f>CONCATENATE('Data Descriptive'!O383,'Data Descriptive'!R383)</f>
        <v>01</v>
      </c>
      <c r="AG368" t="str">
        <f>CONCATENATE('Data Descriptive'!O383,'Data Descriptive'!S383)</f>
        <v>00</v>
      </c>
      <c r="AH368" t="str">
        <f>CONCATENATE('Data Descriptive'!O383,'Data Descriptive'!U383)</f>
        <v>00</v>
      </c>
      <c r="AI368" t="str">
        <f>CONCATENATE('Data Descriptive'!P383,'Data Descriptive'!P383)</f>
        <v>33</v>
      </c>
      <c r="AJ368" t="str">
        <f>CONCATENATE('Data Descriptive'!P383,'Data Descriptive'!R383)</f>
        <v>31</v>
      </c>
      <c r="AK368" t="str">
        <f>CONCATENATE('Data Descriptive'!P383,'Data Descriptive'!S383)</f>
        <v>30</v>
      </c>
      <c r="AL368" t="str">
        <f>CONCATENATE('Data Descriptive'!P383,'Data Descriptive'!U383)</f>
        <v>30</v>
      </c>
      <c r="AM368" t="str">
        <f>CONCATENATE('Data Descriptive'!R383,'Data Descriptive'!R383)</f>
        <v>11</v>
      </c>
      <c r="AN368" t="str">
        <f>CONCATENATE('Data Descriptive'!R383,'Data Descriptive'!S383)</f>
        <v>10</v>
      </c>
      <c r="AO368" t="str">
        <f>CONCATENATE('Data Descriptive'!R383,'Data Descriptive'!U383)</f>
        <v>10</v>
      </c>
      <c r="AP368" t="str">
        <f>CONCATENATE('Data Descriptive'!S383,'Data Descriptive'!S383)</f>
        <v>00</v>
      </c>
      <c r="AQ368" t="str">
        <f>CONCATENATE('Data Descriptive'!S383,'Data Descriptive'!U383)</f>
        <v>00</v>
      </c>
      <c r="AR368" t="str">
        <f>CONCATENATE('Data Descriptive'!U383,'Data Descriptive'!U383)</f>
        <v>00</v>
      </c>
    </row>
    <row r="369" spans="24:44">
      <c r="X369" t="str">
        <f>CONCATENATE('Data Descriptive'!M384,'Data Descriptive'!M384)</f>
        <v>11</v>
      </c>
      <c r="Y369" t="str">
        <f>CONCATENATE('Data Descriptive'!M384,'Data Descriptive'!O384)</f>
        <v>12</v>
      </c>
      <c r="Z369" t="str">
        <f>CONCATENATE('Data Descriptive'!M384,'Data Descriptive'!P384)</f>
        <v>12</v>
      </c>
      <c r="AA369" t="str">
        <f>CONCATENATE('Data Descriptive'!M384,'Data Descriptive'!R384)</f>
        <v>10</v>
      </c>
      <c r="AB369" t="str">
        <f>CONCATENATE('Data Descriptive'!M384,'Data Descriptive'!S384)</f>
        <v>10</v>
      </c>
      <c r="AC369" t="str">
        <f>CONCATENATE('Data Descriptive'!M384,'Data Descriptive'!U384)</f>
        <v>11</v>
      </c>
      <c r="AD369" t="str">
        <f>CONCATENATE('Data Descriptive'!O384,'Data Descriptive'!O384)</f>
        <v>22</v>
      </c>
      <c r="AE369" t="str">
        <f>CONCATENATE('Data Descriptive'!O384,'Data Descriptive'!P384)</f>
        <v>22</v>
      </c>
      <c r="AF369" t="str">
        <f>CONCATENATE('Data Descriptive'!O384,'Data Descriptive'!R384)</f>
        <v>20</v>
      </c>
      <c r="AG369" t="str">
        <f>CONCATENATE('Data Descriptive'!O384,'Data Descriptive'!S384)</f>
        <v>20</v>
      </c>
      <c r="AH369" t="str">
        <f>CONCATENATE('Data Descriptive'!O384,'Data Descriptive'!U384)</f>
        <v>21</v>
      </c>
      <c r="AI369" t="str">
        <f>CONCATENATE('Data Descriptive'!P384,'Data Descriptive'!P384)</f>
        <v>22</v>
      </c>
      <c r="AJ369" t="str">
        <f>CONCATENATE('Data Descriptive'!P384,'Data Descriptive'!R384)</f>
        <v>20</v>
      </c>
      <c r="AK369" t="str">
        <f>CONCATENATE('Data Descriptive'!P384,'Data Descriptive'!S384)</f>
        <v>20</v>
      </c>
      <c r="AL369" t="str">
        <f>CONCATENATE('Data Descriptive'!P384,'Data Descriptive'!U384)</f>
        <v>21</v>
      </c>
      <c r="AM369" t="str">
        <f>CONCATENATE('Data Descriptive'!R384,'Data Descriptive'!R384)</f>
        <v>00</v>
      </c>
      <c r="AN369" t="str">
        <f>CONCATENATE('Data Descriptive'!R384,'Data Descriptive'!S384)</f>
        <v>00</v>
      </c>
      <c r="AO369" t="str">
        <f>CONCATENATE('Data Descriptive'!R384,'Data Descriptive'!U384)</f>
        <v>01</v>
      </c>
      <c r="AP369" t="str">
        <f>CONCATENATE('Data Descriptive'!S384,'Data Descriptive'!S384)</f>
        <v>00</v>
      </c>
      <c r="AQ369" t="str">
        <f>CONCATENATE('Data Descriptive'!S384,'Data Descriptive'!U384)</f>
        <v>01</v>
      </c>
      <c r="AR369" t="str">
        <f>CONCATENATE('Data Descriptive'!U384,'Data Descriptive'!U384)</f>
        <v>11</v>
      </c>
    </row>
    <row r="370" spans="24:44">
      <c r="X370" t="str">
        <f>CONCATENATE('Data Descriptive'!M385,'Data Descriptive'!M385)</f>
        <v>00</v>
      </c>
      <c r="Y370" t="str">
        <f>CONCATENATE('Data Descriptive'!M385,'Data Descriptive'!O385)</f>
        <v>00</v>
      </c>
      <c r="Z370" t="str">
        <f>CONCATENATE('Data Descriptive'!M385,'Data Descriptive'!P385)</f>
        <v>03</v>
      </c>
      <c r="AA370" t="str">
        <f>CONCATENATE('Data Descriptive'!M385,'Data Descriptive'!R385)</f>
        <v>00</v>
      </c>
      <c r="AB370" t="str">
        <f>CONCATENATE('Data Descriptive'!M385,'Data Descriptive'!S385)</f>
        <v>00</v>
      </c>
      <c r="AC370" t="str">
        <f>CONCATENATE('Data Descriptive'!M385,'Data Descriptive'!U385)</f>
        <v>00</v>
      </c>
      <c r="AD370" t="str">
        <f>CONCATENATE('Data Descriptive'!O385,'Data Descriptive'!O385)</f>
        <v>00</v>
      </c>
      <c r="AE370" t="str">
        <f>CONCATENATE('Data Descriptive'!O385,'Data Descriptive'!P385)</f>
        <v>03</v>
      </c>
      <c r="AF370" t="str">
        <f>CONCATENATE('Data Descriptive'!O385,'Data Descriptive'!R385)</f>
        <v>00</v>
      </c>
      <c r="AG370" t="str">
        <f>CONCATENATE('Data Descriptive'!O385,'Data Descriptive'!S385)</f>
        <v>00</v>
      </c>
      <c r="AH370" t="str">
        <f>CONCATENATE('Data Descriptive'!O385,'Data Descriptive'!U385)</f>
        <v>00</v>
      </c>
      <c r="AI370" t="str">
        <f>CONCATENATE('Data Descriptive'!P385,'Data Descriptive'!P385)</f>
        <v>33</v>
      </c>
      <c r="AJ370" t="str">
        <f>CONCATENATE('Data Descriptive'!P385,'Data Descriptive'!R385)</f>
        <v>30</v>
      </c>
      <c r="AK370" t="str">
        <f>CONCATENATE('Data Descriptive'!P385,'Data Descriptive'!S385)</f>
        <v>30</v>
      </c>
      <c r="AL370" t="str">
        <f>CONCATENATE('Data Descriptive'!P385,'Data Descriptive'!U385)</f>
        <v>30</v>
      </c>
      <c r="AM370" t="str">
        <f>CONCATENATE('Data Descriptive'!R385,'Data Descriptive'!R385)</f>
        <v>00</v>
      </c>
      <c r="AN370" t="str">
        <f>CONCATENATE('Data Descriptive'!R385,'Data Descriptive'!S385)</f>
        <v>00</v>
      </c>
      <c r="AO370" t="str">
        <f>CONCATENATE('Data Descriptive'!R385,'Data Descriptive'!U385)</f>
        <v>00</v>
      </c>
      <c r="AP370" t="str">
        <f>CONCATENATE('Data Descriptive'!S385,'Data Descriptive'!S385)</f>
        <v>00</v>
      </c>
      <c r="AQ370" t="str">
        <f>CONCATENATE('Data Descriptive'!S385,'Data Descriptive'!U385)</f>
        <v>00</v>
      </c>
      <c r="AR370" t="str">
        <f>CONCATENATE('Data Descriptive'!U385,'Data Descriptive'!U385)</f>
        <v>00</v>
      </c>
    </row>
    <row r="371" spans="24:44">
      <c r="X371" t="str">
        <f>CONCATENATE('Data Descriptive'!M386,'Data Descriptive'!M386)</f>
        <v>00</v>
      </c>
      <c r="Y371" t="str">
        <f>CONCATENATE('Data Descriptive'!M386,'Data Descriptive'!O386)</f>
        <v>00</v>
      </c>
      <c r="Z371" t="str">
        <f>CONCATENATE('Data Descriptive'!M386,'Data Descriptive'!P386)</f>
        <v>03</v>
      </c>
      <c r="AA371" t="str">
        <f>CONCATENATE('Data Descriptive'!M386,'Data Descriptive'!R386)</f>
        <v>01</v>
      </c>
      <c r="AB371" t="str">
        <f>CONCATENATE('Data Descriptive'!M386,'Data Descriptive'!S386)</f>
        <v>00</v>
      </c>
      <c r="AC371" t="str">
        <f>CONCATENATE('Data Descriptive'!M386,'Data Descriptive'!U386)</f>
        <v>00</v>
      </c>
      <c r="AD371" t="str">
        <f>CONCATENATE('Data Descriptive'!O386,'Data Descriptive'!O386)</f>
        <v>00</v>
      </c>
      <c r="AE371" t="str">
        <f>CONCATENATE('Data Descriptive'!O386,'Data Descriptive'!P386)</f>
        <v>03</v>
      </c>
      <c r="AF371" t="str">
        <f>CONCATENATE('Data Descriptive'!O386,'Data Descriptive'!R386)</f>
        <v>01</v>
      </c>
      <c r="AG371" t="str">
        <f>CONCATENATE('Data Descriptive'!O386,'Data Descriptive'!S386)</f>
        <v>00</v>
      </c>
      <c r="AH371" t="str">
        <f>CONCATENATE('Data Descriptive'!O386,'Data Descriptive'!U386)</f>
        <v>00</v>
      </c>
      <c r="AI371" t="str">
        <f>CONCATENATE('Data Descriptive'!P386,'Data Descriptive'!P386)</f>
        <v>33</v>
      </c>
      <c r="AJ371" t="str">
        <f>CONCATENATE('Data Descriptive'!P386,'Data Descriptive'!R386)</f>
        <v>31</v>
      </c>
      <c r="AK371" t="str">
        <f>CONCATENATE('Data Descriptive'!P386,'Data Descriptive'!S386)</f>
        <v>30</v>
      </c>
      <c r="AL371" t="str">
        <f>CONCATENATE('Data Descriptive'!P386,'Data Descriptive'!U386)</f>
        <v>30</v>
      </c>
      <c r="AM371" t="str">
        <f>CONCATENATE('Data Descriptive'!R386,'Data Descriptive'!R386)</f>
        <v>11</v>
      </c>
      <c r="AN371" t="str">
        <f>CONCATENATE('Data Descriptive'!R386,'Data Descriptive'!S386)</f>
        <v>10</v>
      </c>
      <c r="AO371" t="str">
        <f>CONCATENATE('Data Descriptive'!R386,'Data Descriptive'!U386)</f>
        <v>10</v>
      </c>
      <c r="AP371" t="str">
        <f>CONCATENATE('Data Descriptive'!S386,'Data Descriptive'!S386)</f>
        <v>00</v>
      </c>
      <c r="AQ371" t="str">
        <f>CONCATENATE('Data Descriptive'!S386,'Data Descriptive'!U386)</f>
        <v>00</v>
      </c>
      <c r="AR371" t="str">
        <f>CONCATENATE('Data Descriptive'!U386,'Data Descriptive'!U386)</f>
        <v>00</v>
      </c>
    </row>
    <row r="372" spans="24:44">
      <c r="X372" t="str">
        <f>CONCATENATE('Data Descriptive'!M387,'Data Descriptive'!M387)</f>
        <v>00</v>
      </c>
      <c r="Y372" t="str">
        <f>CONCATENATE('Data Descriptive'!M387,'Data Descriptive'!O387)</f>
        <v>00</v>
      </c>
      <c r="Z372" t="str">
        <f>CONCATENATE('Data Descriptive'!M387,'Data Descriptive'!P387)</f>
        <v>03</v>
      </c>
      <c r="AA372" t="str">
        <f>CONCATENATE('Data Descriptive'!M387,'Data Descriptive'!R387)</f>
        <v>01</v>
      </c>
      <c r="AB372" t="str">
        <f>CONCATENATE('Data Descriptive'!M387,'Data Descriptive'!S387)</f>
        <v>00</v>
      </c>
      <c r="AC372" t="str">
        <f>CONCATENATE('Data Descriptive'!M387,'Data Descriptive'!U387)</f>
        <v>00</v>
      </c>
      <c r="AD372" t="str">
        <f>CONCATENATE('Data Descriptive'!O387,'Data Descriptive'!O387)</f>
        <v>00</v>
      </c>
      <c r="AE372" t="str">
        <f>CONCATENATE('Data Descriptive'!O387,'Data Descriptive'!P387)</f>
        <v>03</v>
      </c>
      <c r="AF372" t="str">
        <f>CONCATENATE('Data Descriptive'!O387,'Data Descriptive'!R387)</f>
        <v>01</v>
      </c>
      <c r="AG372" t="str">
        <f>CONCATENATE('Data Descriptive'!O387,'Data Descriptive'!S387)</f>
        <v>00</v>
      </c>
      <c r="AH372" t="str">
        <f>CONCATENATE('Data Descriptive'!O387,'Data Descriptive'!U387)</f>
        <v>00</v>
      </c>
      <c r="AI372" t="str">
        <f>CONCATENATE('Data Descriptive'!P387,'Data Descriptive'!P387)</f>
        <v>33</v>
      </c>
      <c r="AJ372" t="str">
        <f>CONCATENATE('Data Descriptive'!P387,'Data Descriptive'!R387)</f>
        <v>31</v>
      </c>
      <c r="AK372" t="str">
        <f>CONCATENATE('Data Descriptive'!P387,'Data Descriptive'!S387)</f>
        <v>30</v>
      </c>
      <c r="AL372" t="str">
        <f>CONCATENATE('Data Descriptive'!P387,'Data Descriptive'!U387)</f>
        <v>30</v>
      </c>
      <c r="AM372" t="str">
        <f>CONCATENATE('Data Descriptive'!R387,'Data Descriptive'!R387)</f>
        <v>11</v>
      </c>
      <c r="AN372" t="str">
        <f>CONCATENATE('Data Descriptive'!R387,'Data Descriptive'!S387)</f>
        <v>10</v>
      </c>
      <c r="AO372" t="str">
        <f>CONCATENATE('Data Descriptive'!R387,'Data Descriptive'!U387)</f>
        <v>10</v>
      </c>
      <c r="AP372" t="str">
        <f>CONCATENATE('Data Descriptive'!S387,'Data Descriptive'!S387)</f>
        <v>00</v>
      </c>
      <c r="AQ372" t="str">
        <f>CONCATENATE('Data Descriptive'!S387,'Data Descriptive'!U387)</f>
        <v>00</v>
      </c>
      <c r="AR372" t="str">
        <f>CONCATENATE('Data Descriptive'!U387,'Data Descriptive'!U387)</f>
        <v>00</v>
      </c>
    </row>
    <row r="373" spans="24:44">
      <c r="X373" t="str">
        <f>CONCATENATE('Data Descriptive'!M388,'Data Descriptive'!M388)</f>
        <v>11</v>
      </c>
      <c r="Y373" t="str">
        <f>CONCATENATE('Data Descriptive'!M388,'Data Descriptive'!O388)</f>
        <v>11</v>
      </c>
      <c r="Z373" t="str">
        <f>CONCATENATE('Data Descriptive'!M388,'Data Descriptive'!P388)</f>
        <v>11</v>
      </c>
      <c r="AA373" t="str">
        <f>CONCATENATE('Data Descriptive'!M388,'Data Descriptive'!R388)</f>
        <v>11</v>
      </c>
      <c r="AB373" t="str">
        <f>CONCATENATE('Data Descriptive'!M388,'Data Descriptive'!S388)</f>
        <v>10</v>
      </c>
      <c r="AC373" t="str">
        <f>CONCATENATE('Data Descriptive'!M388,'Data Descriptive'!U388)</f>
        <v>10</v>
      </c>
      <c r="AD373" t="str">
        <f>CONCATENATE('Data Descriptive'!O388,'Data Descriptive'!O388)</f>
        <v>11</v>
      </c>
      <c r="AE373" t="str">
        <f>CONCATENATE('Data Descriptive'!O388,'Data Descriptive'!P388)</f>
        <v>11</v>
      </c>
      <c r="AF373" t="str">
        <f>CONCATENATE('Data Descriptive'!O388,'Data Descriptive'!R388)</f>
        <v>11</v>
      </c>
      <c r="AG373" t="str">
        <f>CONCATENATE('Data Descriptive'!O388,'Data Descriptive'!S388)</f>
        <v>10</v>
      </c>
      <c r="AH373" t="str">
        <f>CONCATENATE('Data Descriptive'!O388,'Data Descriptive'!U388)</f>
        <v>10</v>
      </c>
      <c r="AI373" t="str">
        <f>CONCATENATE('Data Descriptive'!P388,'Data Descriptive'!P388)</f>
        <v>11</v>
      </c>
      <c r="AJ373" t="str">
        <f>CONCATENATE('Data Descriptive'!P388,'Data Descriptive'!R388)</f>
        <v>11</v>
      </c>
      <c r="AK373" t="str">
        <f>CONCATENATE('Data Descriptive'!P388,'Data Descriptive'!S388)</f>
        <v>10</v>
      </c>
      <c r="AL373" t="str">
        <f>CONCATENATE('Data Descriptive'!P388,'Data Descriptive'!U388)</f>
        <v>10</v>
      </c>
      <c r="AM373" t="str">
        <f>CONCATENATE('Data Descriptive'!R388,'Data Descriptive'!R388)</f>
        <v>11</v>
      </c>
      <c r="AN373" t="str">
        <f>CONCATENATE('Data Descriptive'!R388,'Data Descriptive'!S388)</f>
        <v>10</v>
      </c>
      <c r="AO373" t="str">
        <f>CONCATENATE('Data Descriptive'!R388,'Data Descriptive'!U388)</f>
        <v>10</v>
      </c>
      <c r="AP373" t="str">
        <f>CONCATENATE('Data Descriptive'!S388,'Data Descriptive'!S388)</f>
        <v>00</v>
      </c>
      <c r="AQ373" t="str">
        <f>CONCATENATE('Data Descriptive'!S388,'Data Descriptive'!U388)</f>
        <v>00</v>
      </c>
      <c r="AR373" t="str">
        <f>CONCATENATE('Data Descriptive'!U388,'Data Descriptive'!U388)</f>
        <v>00</v>
      </c>
    </row>
    <row r="374" spans="24:44">
      <c r="X374" t="str">
        <f>CONCATENATE('Data Descriptive'!M389,'Data Descriptive'!M389)</f>
        <v>00</v>
      </c>
      <c r="Y374" t="str">
        <f>CONCATENATE('Data Descriptive'!M389,'Data Descriptive'!O389)</f>
        <v>02</v>
      </c>
      <c r="Z374" t="str">
        <f>CONCATENATE('Data Descriptive'!M389,'Data Descriptive'!P389)</f>
        <v>01</v>
      </c>
      <c r="AA374" t="str">
        <f>CONCATENATE('Data Descriptive'!M389,'Data Descriptive'!R389)</f>
        <v>00</v>
      </c>
      <c r="AB374" t="str">
        <f>CONCATENATE('Data Descriptive'!M389,'Data Descriptive'!S389)</f>
        <v>00</v>
      </c>
      <c r="AC374" t="str">
        <f>CONCATENATE('Data Descriptive'!M389,'Data Descriptive'!U389)</f>
        <v>01</v>
      </c>
      <c r="AD374" t="str">
        <f>CONCATENATE('Data Descriptive'!O389,'Data Descriptive'!O389)</f>
        <v>22</v>
      </c>
      <c r="AE374" t="str">
        <f>CONCATENATE('Data Descriptive'!O389,'Data Descriptive'!P389)</f>
        <v>21</v>
      </c>
      <c r="AF374" t="str">
        <f>CONCATENATE('Data Descriptive'!O389,'Data Descriptive'!R389)</f>
        <v>20</v>
      </c>
      <c r="AG374" t="str">
        <f>CONCATENATE('Data Descriptive'!O389,'Data Descriptive'!S389)</f>
        <v>20</v>
      </c>
      <c r="AH374" t="str">
        <f>CONCATENATE('Data Descriptive'!O389,'Data Descriptive'!U389)</f>
        <v>21</v>
      </c>
      <c r="AI374" t="str">
        <f>CONCATENATE('Data Descriptive'!P389,'Data Descriptive'!P389)</f>
        <v>11</v>
      </c>
      <c r="AJ374" t="str">
        <f>CONCATENATE('Data Descriptive'!P389,'Data Descriptive'!R389)</f>
        <v>10</v>
      </c>
      <c r="AK374" t="str">
        <f>CONCATENATE('Data Descriptive'!P389,'Data Descriptive'!S389)</f>
        <v>10</v>
      </c>
      <c r="AL374" t="str">
        <f>CONCATENATE('Data Descriptive'!P389,'Data Descriptive'!U389)</f>
        <v>11</v>
      </c>
      <c r="AM374" t="str">
        <f>CONCATENATE('Data Descriptive'!R389,'Data Descriptive'!R389)</f>
        <v>00</v>
      </c>
      <c r="AN374" t="str">
        <f>CONCATENATE('Data Descriptive'!R389,'Data Descriptive'!S389)</f>
        <v>00</v>
      </c>
      <c r="AO374" t="str">
        <f>CONCATENATE('Data Descriptive'!R389,'Data Descriptive'!U389)</f>
        <v>01</v>
      </c>
      <c r="AP374" t="str">
        <f>CONCATENATE('Data Descriptive'!S389,'Data Descriptive'!S389)</f>
        <v>00</v>
      </c>
      <c r="AQ374" t="str">
        <f>CONCATENATE('Data Descriptive'!S389,'Data Descriptive'!U389)</f>
        <v>01</v>
      </c>
      <c r="AR374" t="str">
        <f>CONCATENATE('Data Descriptive'!U389,'Data Descriptive'!U389)</f>
        <v>11</v>
      </c>
    </row>
    <row r="375" spans="24:44">
      <c r="X375" t="str">
        <f>CONCATENATE('Data Descriptive'!M390,'Data Descriptive'!M390)</f>
        <v>11</v>
      </c>
      <c r="Y375" t="str">
        <f>CONCATENATE('Data Descriptive'!M390,'Data Descriptive'!O390)</f>
        <v>10</v>
      </c>
      <c r="Z375" t="str">
        <f>CONCATENATE('Data Descriptive'!M390,'Data Descriptive'!P390)</f>
        <v>13</v>
      </c>
      <c r="AA375" t="str">
        <f>CONCATENATE('Data Descriptive'!M390,'Data Descriptive'!R390)</f>
        <v>11</v>
      </c>
      <c r="AB375" t="str">
        <f>CONCATENATE('Data Descriptive'!M390,'Data Descriptive'!S390)</f>
        <v>11</v>
      </c>
      <c r="AC375" t="str">
        <f>CONCATENATE('Data Descriptive'!M390,'Data Descriptive'!U390)</f>
        <v>11</v>
      </c>
      <c r="AD375" t="str">
        <f>CONCATENATE('Data Descriptive'!O390,'Data Descriptive'!O390)</f>
        <v>00</v>
      </c>
      <c r="AE375" t="str">
        <f>CONCATENATE('Data Descriptive'!O390,'Data Descriptive'!P390)</f>
        <v>03</v>
      </c>
      <c r="AF375" t="str">
        <f>CONCATENATE('Data Descriptive'!O390,'Data Descriptive'!R390)</f>
        <v>01</v>
      </c>
      <c r="AG375" t="str">
        <f>CONCATENATE('Data Descriptive'!O390,'Data Descriptive'!S390)</f>
        <v>01</v>
      </c>
      <c r="AH375" t="str">
        <f>CONCATENATE('Data Descriptive'!O390,'Data Descriptive'!U390)</f>
        <v>01</v>
      </c>
      <c r="AI375" t="str">
        <f>CONCATENATE('Data Descriptive'!P390,'Data Descriptive'!P390)</f>
        <v>33</v>
      </c>
      <c r="AJ375" t="str">
        <f>CONCATENATE('Data Descriptive'!P390,'Data Descriptive'!R390)</f>
        <v>31</v>
      </c>
      <c r="AK375" t="str">
        <f>CONCATENATE('Data Descriptive'!P390,'Data Descriptive'!S390)</f>
        <v>31</v>
      </c>
      <c r="AL375" t="str">
        <f>CONCATENATE('Data Descriptive'!P390,'Data Descriptive'!U390)</f>
        <v>31</v>
      </c>
      <c r="AM375" t="str">
        <f>CONCATENATE('Data Descriptive'!R390,'Data Descriptive'!R390)</f>
        <v>11</v>
      </c>
      <c r="AN375" t="str">
        <f>CONCATENATE('Data Descriptive'!R390,'Data Descriptive'!S390)</f>
        <v>11</v>
      </c>
      <c r="AO375" t="str">
        <f>CONCATENATE('Data Descriptive'!R390,'Data Descriptive'!U390)</f>
        <v>11</v>
      </c>
      <c r="AP375" t="str">
        <f>CONCATENATE('Data Descriptive'!S390,'Data Descriptive'!S390)</f>
        <v>11</v>
      </c>
      <c r="AQ375" t="str">
        <f>CONCATENATE('Data Descriptive'!S390,'Data Descriptive'!U390)</f>
        <v>11</v>
      </c>
      <c r="AR375" t="str">
        <f>CONCATENATE('Data Descriptive'!U390,'Data Descriptive'!U390)</f>
        <v>11</v>
      </c>
    </row>
    <row r="376" spans="24:44">
      <c r="X376" t="str">
        <f>CONCATENATE('Data Descriptive'!M391,'Data Descriptive'!M391)</f>
        <v>00</v>
      </c>
      <c r="Y376" t="str">
        <f>CONCATENATE('Data Descriptive'!M391,'Data Descriptive'!O391)</f>
        <v>00</v>
      </c>
      <c r="Z376" t="str">
        <f>CONCATENATE('Data Descriptive'!M391,'Data Descriptive'!P391)</f>
        <v>03</v>
      </c>
      <c r="AA376" t="str">
        <f>CONCATENATE('Data Descriptive'!M391,'Data Descriptive'!R391)</f>
        <v>00</v>
      </c>
      <c r="AB376" t="str">
        <f>CONCATENATE('Data Descriptive'!M391,'Data Descriptive'!S391)</f>
        <v>00</v>
      </c>
      <c r="AC376" t="str">
        <f>CONCATENATE('Data Descriptive'!M391,'Data Descriptive'!U391)</f>
        <v>00</v>
      </c>
      <c r="AD376" t="str">
        <f>CONCATENATE('Data Descriptive'!O391,'Data Descriptive'!O391)</f>
        <v>00</v>
      </c>
      <c r="AE376" t="str">
        <f>CONCATENATE('Data Descriptive'!O391,'Data Descriptive'!P391)</f>
        <v>03</v>
      </c>
      <c r="AF376" t="str">
        <f>CONCATENATE('Data Descriptive'!O391,'Data Descriptive'!R391)</f>
        <v>00</v>
      </c>
      <c r="AG376" t="str">
        <f>CONCATENATE('Data Descriptive'!O391,'Data Descriptive'!S391)</f>
        <v>00</v>
      </c>
      <c r="AH376" t="str">
        <f>CONCATENATE('Data Descriptive'!O391,'Data Descriptive'!U391)</f>
        <v>00</v>
      </c>
      <c r="AI376" t="str">
        <f>CONCATENATE('Data Descriptive'!P391,'Data Descriptive'!P391)</f>
        <v>33</v>
      </c>
      <c r="AJ376" t="str">
        <f>CONCATENATE('Data Descriptive'!P391,'Data Descriptive'!R391)</f>
        <v>30</v>
      </c>
      <c r="AK376" t="str">
        <f>CONCATENATE('Data Descriptive'!P391,'Data Descriptive'!S391)</f>
        <v>30</v>
      </c>
      <c r="AL376" t="str">
        <f>CONCATENATE('Data Descriptive'!P391,'Data Descriptive'!U391)</f>
        <v>30</v>
      </c>
      <c r="AM376" t="str">
        <f>CONCATENATE('Data Descriptive'!R391,'Data Descriptive'!R391)</f>
        <v>00</v>
      </c>
      <c r="AN376" t="str">
        <f>CONCATENATE('Data Descriptive'!R391,'Data Descriptive'!S391)</f>
        <v>00</v>
      </c>
      <c r="AO376" t="str">
        <f>CONCATENATE('Data Descriptive'!R391,'Data Descriptive'!U391)</f>
        <v>00</v>
      </c>
      <c r="AP376" t="str">
        <f>CONCATENATE('Data Descriptive'!S391,'Data Descriptive'!S391)</f>
        <v>00</v>
      </c>
      <c r="AQ376" t="str">
        <f>CONCATENATE('Data Descriptive'!S391,'Data Descriptive'!U391)</f>
        <v>00</v>
      </c>
      <c r="AR376" t="str">
        <f>CONCATENATE('Data Descriptive'!U391,'Data Descriptive'!U391)</f>
        <v>00</v>
      </c>
    </row>
    <row r="377" spans="24:44">
      <c r="X377" t="str">
        <f>CONCATENATE('Data Descriptive'!M392,'Data Descriptive'!M392)</f>
        <v>00</v>
      </c>
      <c r="Y377" t="str">
        <f>CONCATENATE('Data Descriptive'!M392,'Data Descriptive'!O392)</f>
        <v>01</v>
      </c>
      <c r="Z377" t="str">
        <f>CONCATENATE('Data Descriptive'!M392,'Data Descriptive'!P392)</f>
        <v>03</v>
      </c>
      <c r="AA377" t="str">
        <f>CONCATENATE('Data Descriptive'!M392,'Data Descriptive'!R392)</f>
        <v>00</v>
      </c>
      <c r="AB377" t="str">
        <f>CONCATENATE('Data Descriptive'!M392,'Data Descriptive'!S392)</f>
        <v>01</v>
      </c>
      <c r="AC377" t="str">
        <f>CONCATENATE('Data Descriptive'!M392,'Data Descriptive'!U392)</f>
        <v>01</v>
      </c>
      <c r="AD377" t="str">
        <f>CONCATENATE('Data Descriptive'!O392,'Data Descriptive'!O392)</f>
        <v>11</v>
      </c>
      <c r="AE377" t="str">
        <f>CONCATENATE('Data Descriptive'!O392,'Data Descriptive'!P392)</f>
        <v>13</v>
      </c>
      <c r="AF377" t="str">
        <f>CONCATENATE('Data Descriptive'!O392,'Data Descriptive'!R392)</f>
        <v>10</v>
      </c>
      <c r="AG377" t="str">
        <f>CONCATENATE('Data Descriptive'!O392,'Data Descriptive'!S392)</f>
        <v>11</v>
      </c>
      <c r="AH377" t="str">
        <f>CONCATENATE('Data Descriptive'!O392,'Data Descriptive'!U392)</f>
        <v>11</v>
      </c>
      <c r="AI377" t="str">
        <f>CONCATENATE('Data Descriptive'!P392,'Data Descriptive'!P392)</f>
        <v>33</v>
      </c>
      <c r="AJ377" t="str">
        <f>CONCATENATE('Data Descriptive'!P392,'Data Descriptive'!R392)</f>
        <v>30</v>
      </c>
      <c r="AK377" t="str">
        <f>CONCATENATE('Data Descriptive'!P392,'Data Descriptive'!S392)</f>
        <v>31</v>
      </c>
      <c r="AL377" t="str">
        <f>CONCATENATE('Data Descriptive'!P392,'Data Descriptive'!U392)</f>
        <v>31</v>
      </c>
      <c r="AM377" t="str">
        <f>CONCATENATE('Data Descriptive'!R392,'Data Descriptive'!R392)</f>
        <v>00</v>
      </c>
      <c r="AN377" t="str">
        <f>CONCATENATE('Data Descriptive'!R392,'Data Descriptive'!S392)</f>
        <v>01</v>
      </c>
      <c r="AO377" t="str">
        <f>CONCATENATE('Data Descriptive'!R392,'Data Descriptive'!U392)</f>
        <v>01</v>
      </c>
      <c r="AP377" t="str">
        <f>CONCATENATE('Data Descriptive'!S392,'Data Descriptive'!S392)</f>
        <v>11</v>
      </c>
      <c r="AQ377" t="str">
        <f>CONCATENATE('Data Descriptive'!S392,'Data Descriptive'!U392)</f>
        <v>11</v>
      </c>
      <c r="AR377" t="str">
        <f>CONCATENATE('Data Descriptive'!U392,'Data Descriptive'!U392)</f>
        <v>11</v>
      </c>
    </row>
    <row r="378" spans="24:44">
      <c r="X378" t="str">
        <f>CONCATENATE('Data Descriptive'!M393,'Data Descriptive'!M393)</f>
        <v>00</v>
      </c>
      <c r="Y378" t="str">
        <f>CONCATENATE('Data Descriptive'!M393,'Data Descriptive'!O393)</f>
        <v>02</v>
      </c>
      <c r="Z378" t="str">
        <f>CONCATENATE('Data Descriptive'!M393,'Data Descriptive'!P393)</f>
        <v>02</v>
      </c>
      <c r="AA378" t="str">
        <f>CONCATENATE('Data Descriptive'!M393,'Data Descriptive'!R393)</f>
        <v>00</v>
      </c>
      <c r="AB378" t="str">
        <f>CONCATENATE('Data Descriptive'!M393,'Data Descriptive'!S393)</f>
        <v>00</v>
      </c>
      <c r="AC378" t="str">
        <f>CONCATENATE('Data Descriptive'!M393,'Data Descriptive'!U393)</f>
        <v>01</v>
      </c>
      <c r="AD378" t="str">
        <f>CONCATENATE('Data Descriptive'!O393,'Data Descriptive'!O393)</f>
        <v>22</v>
      </c>
      <c r="AE378" t="str">
        <f>CONCATENATE('Data Descriptive'!O393,'Data Descriptive'!P393)</f>
        <v>22</v>
      </c>
      <c r="AF378" t="str">
        <f>CONCATENATE('Data Descriptive'!O393,'Data Descriptive'!R393)</f>
        <v>20</v>
      </c>
      <c r="AG378" t="str">
        <f>CONCATENATE('Data Descriptive'!O393,'Data Descriptive'!S393)</f>
        <v>20</v>
      </c>
      <c r="AH378" t="str">
        <f>CONCATENATE('Data Descriptive'!O393,'Data Descriptive'!U393)</f>
        <v>21</v>
      </c>
      <c r="AI378" t="str">
        <f>CONCATENATE('Data Descriptive'!P393,'Data Descriptive'!P393)</f>
        <v>22</v>
      </c>
      <c r="AJ378" t="str">
        <f>CONCATENATE('Data Descriptive'!P393,'Data Descriptive'!R393)</f>
        <v>20</v>
      </c>
      <c r="AK378" t="str">
        <f>CONCATENATE('Data Descriptive'!P393,'Data Descriptive'!S393)</f>
        <v>20</v>
      </c>
      <c r="AL378" t="str">
        <f>CONCATENATE('Data Descriptive'!P393,'Data Descriptive'!U393)</f>
        <v>21</v>
      </c>
      <c r="AM378" t="str">
        <f>CONCATENATE('Data Descriptive'!R393,'Data Descriptive'!R393)</f>
        <v>00</v>
      </c>
      <c r="AN378" t="str">
        <f>CONCATENATE('Data Descriptive'!R393,'Data Descriptive'!S393)</f>
        <v>00</v>
      </c>
      <c r="AO378" t="str">
        <f>CONCATENATE('Data Descriptive'!R393,'Data Descriptive'!U393)</f>
        <v>01</v>
      </c>
      <c r="AP378" t="str">
        <f>CONCATENATE('Data Descriptive'!S393,'Data Descriptive'!S393)</f>
        <v>00</v>
      </c>
      <c r="AQ378" t="str">
        <f>CONCATENATE('Data Descriptive'!S393,'Data Descriptive'!U393)</f>
        <v>01</v>
      </c>
      <c r="AR378" t="str">
        <f>CONCATENATE('Data Descriptive'!U393,'Data Descriptive'!U393)</f>
        <v>11</v>
      </c>
    </row>
    <row r="379" spans="24:44">
      <c r="X379" t="str">
        <f>CONCATENATE('Data Descriptive'!M394,'Data Descriptive'!M394)</f>
        <v>00</v>
      </c>
      <c r="Y379" t="str">
        <f>CONCATENATE('Data Descriptive'!M394,'Data Descriptive'!O394)</f>
        <v>00</v>
      </c>
      <c r="Z379" t="str">
        <f>CONCATENATE('Data Descriptive'!M394,'Data Descriptive'!P394)</f>
        <v>03</v>
      </c>
      <c r="AA379" t="str">
        <f>CONCATENATE('Data Descriptive'!M394,'Data Descriptive'!R394)</f>
        <v>01</v>
      </c>
      <c r="AB379" t="str">
        <f>CONCATENATE('Data Descriptive'!M394,'Data Descriptive'!S394)</f>
        <v>01</v>
      </c>
      <c r="AC379" t="str">
        <f>CONCATENATE('Data Descriptive'!M394,'Data Descriptive'!U394)</f>
        <v>00</v>
      </c>
      <c r="AD379" t="str">
        <f>CONCATENATE('Data Descriptive'!O394,'Data Descriptive'!O394)</f>
        <v>00</v>
      </c>
      <c r="AE379" t="str">
        <f>CONCATENATE('Data Descriptive'!O394,'Data Descriptive'!P394)</f>
        <v>03</v>
      </c>
      <c r="AF379" t="str">
        <f>CONCATENATE('Data Descriptive'!O394,'Data Descriptive'!R394)</f>
        <v>01</v>
      </c>
      <c r="AG379" t="str">
        <f>CONCATENATE('Data Descriptive'!O394,'Data Descriptive'!S394)</f>
        <v>01</v>
      </c>
      <c r="AH379" t="str">
        <f>CONCATENATE('Data Descriptive'!O394,'Data Descriptive'!U394)</f>
        <v>00</v>
      </c>
      <c r="AI379" t="str">
        <f>CONCATENATE('Data Descriptive'!P394,'Data Descriptive'!P394)</f>
        <v>33</v>
      </c>
      <c r="AJ379" t="str">
        <f>CONCATENATE('Data Descriptive'!P394,'Data Descriptive'!R394)</f>
        <v>31</v>
      </c>
      <c r="AK379" t="str">
        <f>CONCATENATE('Data Descriptive'!P394,'Data Descriptive'!S394)</f>
        <v>31</v>
      </c>
      <c r="AL379" t="str">
        <f>CONCATENATE('Data Descriptive'!P394,'Data Descriptive'!U394)</f>
        <v>30</v>
      </c>
      <c r="AM379" t="str">
        <f>CONCATENATE('Data Descriptive'!R394,'Data Descriptive'!R394)</f>
        <v>11</v>
      </c>
      <c r="AN379" t="str">
        <f>CONCATENATE('Data Descriptive'!R394,'Data Descriptive'!S394)</f>
        <v>11</v>
      </c>
      <c r="AO379" t="str">
        <f>CONCATENATE('Data Descriptive'!R394,'Data Descriptive'!U394)</f>
        <v>10</v>
      </c>
      <c r="AP379" t="str">
        <f>CONCATENATE('Data Descriptive'!S394,'Data Descriptive'!S394)</f>
        <v>11</v>
      </c>
      <c r="AQ379" t="str">
        <f>CONCATENATE('Data Descriptive'!S394,'Data Descriptive'!U394)</f>
        <v>10</v>
      </c>
      <c r="AR379" t="str">
        <f>CONCATENATE('Data Descriptive'!U394,'Data Descriptive'!U394)</f>
        <v>00</v>
      </c>
    </row>
    <row r="380" spans="24:44">
      <c r="X380" t="str">
        <f>CONCATENATE('Data Descriptive'!M395,'Data Descriptive'!M395)</f>
        <v>00</v>
      </c>
      <c r="Y380" t="str">
        <f>CONCATENATE('Data Descriptive'!M395,'Data Descriptive'!O395)</f>
        <v>00</v>
      </c>
      <c r="Z380" t="str">
        <f>CONCATENATE('Data Descriptive'!M395,'Data Descriptive'!P395)</f>
        <v>03</v>
      </c>
      <c r="AA380" t="str">
        <f>CONCATENATE('Data Descriptive'!M395,'Data Descriptive'!R395)</f>
        <v>01</v>
      </c>
      <c r="AB380" t="str">
        <f>CONCATENATE('Data Descriptive'!M395,'Data Descriptive'!S395)</f>
        <v>00</v>
      </c>
      <c r="AC380" t="str">
        <f>CONCATENATE('Data Descriptive'!M395,'Data Descriptive'!U395)</f>
        <v>00</v>
      </c>
      <c r="AD380" t="str">
        <f>CONCATENATE('Data Descriptive'!O395,'Data Descriptive'!O395)</f>
        <v>00</v>
      </c>
      <c r="AE380" t="str">
        <f>CONCATENATE('Data Descriptive'!O395,'Data Descriptive'!P395)</f>
        <v>03</v>
      </c>
      <c r="AF380" t="str">
        <f>CONCATENATE('Data Descriptive'!O395,'Data Descriptive'!R395)</f>
        <v>01</v>
      </c>
      <c r="AG380" t="str">
        <f>CONCATENATE('Data Descriptive'!O395,'Data Descriptive'!S395)</f>
        <v>00</v>
      </c>
      <c r="AH380" t="str">
        <f>CONCATENATE('Data Descriptive'!O395,'Data Descriptive'!U395)</f>
        <v>00</v>
      </c>
      <c r="AI380" t="str">
        <f>CONCATENATE('Data Descriptive'!P395,'Data Descriptive'!P395)</f>
        <v>33</v>
      </c>
      <c r="AJ380" t="str">
        <f>CONCATENATE('Data Descriptive'!P395,'Data Descriptive'!R395)</f>
        <v>31</v>
      </c>
      <c r="AK380" t="str">
        <f>CONCATENATE('Data Descriptive'!P395,'Data Descriptive'!S395)</f>
        <v>30</v>
      </c>
      <c r="AL380" t="str">
        <f>CONCATENATE('Data Descriptive'!P395,'Data Descriptive'!U395)</f>
        <v>30</v>
      </c>
      <c r="AM380" t="str">
        <f>CONCATENATE('Data Descriptive'!R395,'Data Descriptive'!R395)</f>
        <v>11</v>
      </c>
      <c r="AN380" t="str">
        <f>CONCATENATE('Data Descriptive'!R395,'Data Descriptive'!S395)</f>
        <v>10</v>
      </c>
      <c r="AO380" t="str">
        <f>CONCATENATE('Data Descriptive'!R395,'Data Descriptive'!U395)</f>
        <v>10</v>
      </c>
      <c r="AP380" t="str">
        <f>CONCATENATE('Data Descriptive'!S395,'Data Descriptive'!S395)</f>
        <v>00</v>
      </c>
      <c r="AQ380" t="str">
        <f>CONCATENATE('Data Descriptive'!S395,'Data Descriptive'!U395)</f>
        <v>00</v>
      </c>
      <c r="AR380" t="str">
        <f>CONCATENATE('Data Descriptive'!U395,'Data Descriptive'!U395)</f>
        <v>00</v>
      </c>
    </row>
    <row r="381" spans="24:44">
      <c r="X381" t="str">
        <f>CONCATENATE('Data Descriptive'!M396,'Data Descriptive'!M396)</f>
        <v>00</v>
      </c>
      <c r="Y381" t="str">
        <f>CONCATENATE('Data Descriptive'!M396,'Data Descriptive'!O396)</f>
        <v>00</v>
      </c>
      <c r="Z381" t="str">
        <f>CONCATENATE('Data Descriptive'!M396,'Data Descriptive'!P396)</f>
        <v>03</v>
      </c>
      <c r="AA381" t="str">
        <f>CONCATENATE('Data Descriptive'!M396,'Data Descriptive'!R396)</f>
        <v>01</v>
      </c>
      <c r="AB381" t="str">
        <f>CONCATENATE('Data Descriptive'!M396,'Data Descriptive'!S396)</f>
        <v>00</v>
      </c>
      <c r="AC381" t="str">
        <f>CONCATENATE('Data Descriptive'!M396,'Data Descriptive'!U396)</f>
        <v>00</v>
      </c>
      <c r="AD381" t="str">
        <f>CONCATENATE('Data Descriptive'!O396,'Data Descriptive'!O396)</f>
        <v>00</v>
      </c>
      <c r="AE381" t="str">
        <f>CONCATENATE('Data Descriptive'!O396,'Data Descriptive'!P396)</f>
        <v>03</v>
      </c>
      <c r="AF381" t="str">
        <f>CONCATENATE('Data Descriptive'!O396,'Data Descriptive'!R396)</f>
        <v>01</v>
      </c>
      <c r="AG381" t="str">
        <f>CONCATENATE('Data Descriptive'!O396,'Data Descriptive'!S396)</f>
        <v>00</v>
      </c>
      <c r="AH381" t="str">
        <f>CONCATENATE('Data Descriptive'!O396,'Data Descriptive'!U396)</f>
        <v>00</v>
      </c>
      <c r="AI381" t="str">
        <f>CONCATENATE('Data Descriptive'!P396,'Data Descriptive'!P396)</f>
        <v>33</v>
      </c>
      <c r="AJ381" t="str">
        <f>CONCATENATE('Data Descriptive'!P396,'Data Descriptive'!R396)</f>
        <v>31</v>
      </c>
      <c r="AK381" t="str">
        <f>CONCATENATE('Data Descriptive'!P396,'Data Descriptive'!S396)</f>
        <v>30</v>
      </c>
      <c r="AL381" t="str">
        <f>CONCATENATE('Data Descriptive'!P396,'Data Descriptive'!U396)</f>
        <v>30</v>
      </c>
      <c r="AM381" t="str">
        <f>CONCATENATE('Data Descriptive'!R396,'Data Descriptive'!R396)</f>
        <v>11</v>
      </c>
      <c r="AN381" t="str">
        <f>CONCATENATE('Data Descriptive'!R396,'Data Descriptive'!S396)</f>
        <v>10</v>
      </c>
      <c r="AO381" t="str">
        <f>CONCATENATE('Data Descriptive'!R396,'Data Descriptive'!U396)</f>
        <v>10</v>
      </c>
      <c r="AP381" t="str">
        <f>CONCATENATE('Data Descriptive'!S396,'Data Descriptive'!S396)</f>
        <v>00</v>
      </c>
      <c r="AQ381" t="str">
        <f>CONCATENATE('Data Descriptive'!S396,'Data Descriptive'!U396)</f>
        <v>00</v>
      </c>
      <c r="AR381" t="str">
        <f>CONCATENATE('Data Descriptive'!U396,'Data Descriptive'!U396)</f>
        <v>00</v>
      </c>
    </row>
    <row r="382" spans="24:44">
      <c r="X382" t="str">
        <f>CONCATENATE('Data Descriptive'!M397,'Data Descriptive'!M397)</f>
        <v>00</v>
      </c>
      <c r="Y382" t="str">
        <f>CONCATENATE('Data Descriptive'!M397,'Data Descriptive'!O397)</f>
        <v>00</v>
      </c>
      <c r="Z382" t="str">
        <f>CONCATENATE('Data Descriptive'!M397,'Data Descriptive'!P397)</f>
        <v>03</v>
      </c>
      <c r="AA382" t="str">
        <f>CONCATENATE('Data Descriptive'!M397,'Data Descriptive'!R397)</f>
        <v>01</v>
      </c>
      <c r="AB382" t="str">
        <f>CONCATENATE('Data Descriptive'!M397,'Data Descriptive'!S397)</f>
        <v>00</v>
      </c>
      <c r="AC382" t="str">
        <f>CONCATENATE('Data Descriptive'!M397,'Data Descriptive'!U397)</f>
        <v>00</v>
      </c>
      <c r="AD382" t="str">
        <f>CONCATENATE('Data Descriptive'!O397,'Data Descriptive'!O397)</f>
        <v>00</v>
      </c>
      <c r="AE382" t="str">
        <f>CONCATENATE('Data Descriptive'!O397,'Data Descriptive'!P397)</f>
        <v>03</v>
      </c>
      <c r="AF382" t="str">
        <f>CONCATENATE('Data Descriptive'!O397,'Data Descriptive'!R397)</f>
        <v>01</v>
      </c>
      <c r="AG382" t="str">
        <f>CONCATENATE('Data Descriptive'!O397,'Data Descriptive'!S397)</f>
        <v>00</v>
      </c>
      <c r="AH382" t="str">
        <f>CONCATENATE('Data Descriptive'!O397,'Data Descriptive'!U397)</f>
        <v>00</v>
      </c>
      <c r="AI382" t="str">
        <f>CONCATENATE('Data Descriptive'!P397,'Data Descriptive'!P397)</f>
        <v>33</v>
      </c>
      <c r="AJ382" t="str">
        <f>CONCATENATE('Data Descriptive'!P397,'Data Descriptive'!R397)</f>
        <v>31</v>
      </c>
      <c r="AK382" t="str">
        <f>CONCATENATE('Data Descriptive'!P397,'Data Descriptive'!S397)</f>
        <v>30</v>
      </c>
      <c r="AL382" t="str">
        <f>CONCATENATE('Data Descriptive'!P397,'Data Descriptive'!U397)</f>
        <v>30</v>
      </c>
      <c r="AM382" t="str">
        <f>CONCATENATE('Data Descriptive'!R397,'Data Descriptive'!R397)</f>
        <v>11</v>
      </c>
      <c r="AN382" t="str">
        <f>CONCATENATE('Data Descriptive'!R397,'Data Descriptive'!S397)</f>
        <v>10</v>
      </c>
      <c r="AO382" t="str">
        <f>CONCATENATE('Data Descriptive'!R397,'Data Descriptive'!U397)</f>
        <v>10</v>
      </c>
      <c r="AP382" t="str">
        <f>CONCATENATE('Data Descriptive'!S397,'Data Descriptive'!S397)</f>
        <v>00</v>
      </c>
      <c r="AQ382" t="str">
        <f>CONCATENATE('Data Descriptive'!S397,'Data Descriptive'!U397)</f>
        <v>00</v>
      </c>
      <c r="AR382" t="str">
        <f>CONCATENATE('Data Descriptive'!U397,'Data Descriptive'!U397)</f>
        <v>00</v>
      </c>
    </row>
    <row r="383" spans="24:44">
      <c r="X383" t="str">
        <f>CONCATENATE('Data Descriptive'!M398,'Data Descriptive'!M398)</f>
        <v>00</v>
      </c>
      <c r="Y383" t="str">
        <f>CONCATENATE('Data Descriptive'!M398,'Data Descriptive'!O398)</f>
        <v>01</v>
      </c>
      <c r="Z383" t="str">
        <f>CONCATENATE('Data Descriptive'!M398,'Data Descriptive'!P398)</f>
        <v>02</v>
      </c>
      <c r="AA383" t="str">
        <f>CONCATENATE('Data Descriptive'!M398,'Data Descriptive'!R398)</f>
        <v>00</v>
      </c>
      <c r="AB383" t="str">
        <f>CONCATENATE('Data Descriptive'!M398,'Data Descriptive'!S398)</f>
        <v>00</v>
      </c>
      <c r="AC383" t="str">
        <f>CONCATENATE('Data Descriptive'!M398,'Data Descriptive'!U398)</f>
        <v>01</v>
      </c>
      <c r="AD383" t="str">
        <f>CONCATENATE('Data Descriptive'!O398,'Data Descriptive'!O398)</f>
        <v>11</v>
      </c>
      <c r="AE383" t="str">
        <f>CONCATENATE('Data Descriptive'!O398,'Data Descriptive'!P398)</f>
        <v>12</v>
      </c>
      <c r="AF383" t="str">
        <f>CONCATENATE('Data Descriptive'!O398,'Data Descriptive'!R398)</f>
        <v>10</v>
      </c>
      <c r="AG383" t="str">
        <f>CONCATENATE('Data Descriptive'!O398,'Data Descriptive'!S398)</f>
        <v>10</v>
      </c>
      <c r="AH383" t="str">
        <f>CONCATENATE('Data Descriptive'!O398,'Data Descriptive'!U398)</f>
        <v>11</v>
      </c>
      <c r="AI383" t="str">
        <f>CONCATENATE('Data Descriptive'!P398,'Data Descriptive'!P398)</f>
        <v>22</v>
      </c>
      <c r="AJ383" t="str">
        <f>CONCATENATE('Data Descriptive'!P398,'Data Descriptive'!R398)</f>
        <v>20</v>
      </c>
      <c r="AK383" t="str">
        <f>CONCATENATE('Data Descriptive'!P398,'Data Descriptive'!S398)</f>
        <v>20</v>
      </c>
      <c r="AL383" t="str">
        <f>CONCATENATE('Data Descriptive'!P398,'Data Descriptive'!U398)</f>
        <v>21</v>
      </c>
      <c r="AM383" t="str">
        <f>CONCATENATE('Data Descriptive'!R398,'Data Descriptive'!R398)</f>
        <v>00</v>
      </c>
      <c r="AN383" t="str">
        <f>CONCATENATE('Data Descriptive'!R398,'Data Descriptive'!S398)</f>
        <v>00</v>
      </c>
      <c r="AO383" t="str">
        <f>CONCATENATE('Data Descriptive'!R398,'Data Descriptive'!U398)</f>
        <v>01</v>
      </c>
      <c r="AP383" t="str">
        <f>CONCATENATE('Data Descriptive'!S398,'Data Descriptive'!S398)</f>
        <v>00</v>
      </c>
      <c r="AQ383" t="str">
        <f>CONCATENATE('Data Descriptive'!S398,'Data Descriptive'!U398)</f>
        <v>01</v>
      </c>
      <c r="AR383" t="str">
        <f>CONCATENATE('Data Descriptive'!U398,'Data Descriptive'!U398)</f>
        <v>11</v>
      </c>
    </row>
    <row r="384" spans="24:44">
      <c r="X384" t="str">
        <f>CONCATENATE('Data Descriptive'!M399,'Data Descriptive'!M399)</f>
        <v>00</v>
      </c>
      <c r="Y384" t="str">
        <f>CONCATENATE('Data Descriptive'!M399,'Data Descriptive'!O399)</f>
        <v>02</v>
      </c>
      <c r="Z384" t="str">
        <f>CONCATENATE('Data Descriptive'!M399,'Data Descriptive'!P399)</f>
        <v>03</v>
      </c>
      <c r="AA384" t="str">
        <f>CONCATENATE('Data Descriptive'!M399,'Data Descriptive'!R399)</f>
        <v>01</v>
      </c>
      <c r="AB384" t="str">
        <f>CONCATENATE('Data Descriptive'!M399,'Data Descriptive'!S399)</f>
        <v>00</v>
      </c>
      <c r="AC384" t="str">
        <f>CONCATENATE('Data Descriptive'!M399,'Data Descriptive'!U399)</f>
        <v>00</v>
      </c>
      <c r="AD384" t="str">
        <f>CONCATENATE('Data Descriptive'!O399,'Data Descriptive'!O399)</f>
        <v>22</v>
      </c>
      <c r="AE384" t="str">
        <f>CONCATENATE('Data Descriptive'!O399,'Data Descriptive'!P399)</f>
        <v>23</v>
      </c>
      <c r="AF384" t="str">
        <f>CONCATENATE('Data Descriptive'!O399,'Data Descriptive'!R399)</f>
        <v>21</v>
      </c>
      <c r="AG384" t="str">
        <f>CONCATENATE('Data Descriptive'!O399,'Data Descriptive'!S399)</f>
        <v>20</v>
      </c>
      <c r="AH384" t="str">
        <f>CONCATENATE('Data Descriptive'!O399,'Data Descriptive'!U399)</f>
        <v>20</v>
      </c>
      <c r="AI384" t="str">
        <f>CONCATENATE('Data Descriptive'!P399,'Data Descriptive'!P399)</f>
        <v>33</v>
      </c>
      <c r="AJ384" t="str">
        <f>CONCATENATE('Data Descriptive'!P399,'Data Descriptive'!R399)</f>
        <v>31</v>
      </c>
      <c r="AK384" t="str">
        <f>CONCATENATE('Data Descriptive'!P399,'Data Descriptive'!S399)</f>
        <v>30</v>
      </c>
      <c r="AL384" t="str">
        <f>CONCATENATE('Data Descriptive'!P399,'Data Descriptive'!U399)</f>
        <v>30</v>
      </c>
      <c r="AM384" t="str">
        <f>CONCATENATE('Data Descriptive'!R399,'Data Descriptive'!R399)</f>
        <v>11</v>
      </c>
      <c r="AN384" t="str">
        <f>CONCATENATE('Data Descriptive'!R399,'Data Descriptive'!S399)</f>
        <v>10</v>
      </c>
      <c r="AO384" t="str">
        <f>CONCATENATE('Data Descriptive'!R399,'Data Descriptive'!U399)</f>
        <v>10</v>
      </c>
      <c r="AP384" t="str">
        <f>CONCATENATE('Data Descriptive'!S399,'Data Descriptive'!S399)</f>
        <v>00</v>
      </c>
      <c r="AQ384" t="str">
        <f>CONCATENATE('Data Descriptive'!S399,'Data Descriptive'!U399)</f>
        <v>00</v>
      </c>
      <c r="AR384" t="str">
        <f>CONCATENATE('Data Descriptive'!U399,'Data Descriptive'!U399)</f>
        <v>00</v>
      </c>
    </row>
    <row r="385" spans="24:44">
      <c r="X385" t="str">
        <f>CONCATENATE('Data Descriptive'!M400,'Data Descriptive'!M400)</f>
        <v>00</v>
      </c>
      <c r="Y385" t="str">
        <f>CONCATENATE('Data Descriptive'!M400,'Data Descriptive'!O400)</f>
        <v>00</v>
      </c>
      <c r="Z385" t="str">
        <f>CONCATENATE('Data Descriptive'!M400,'Data Descriptive'!P400)</f>
        <v>03</v>
      </c>
      <c r="AA385" t="str">
        <f>CONCATENATE('Data Descriptive'!M400,'Data Descriptive'!R400)</f>
        <v>01</v>
      </c>
      <c r="AB385" t="str">
        <f>CONCATENATE('Data Descriptive'!M400,'Data Descriptive'!S400)</f>
        <v>00</v>
      </c>
      <c r="AC385" t="str">
        <f>CONCATENATE('Data Descriptive'!M400,'Data Descriptive'!U400)</f>
        <v>00</v>
      </c>
      <c r="AD385" t="str">
        <f>CONCATENATE('Data Descriptive'!O400,'Data Descriptive'!O400)</f>
        <v>00</v>
      </c>
      <c r="AE385" t="str">
        <f>CONCATENATE('Data Descriptive'!O400,'Data Descriptive'!P400)</f>
        <v>03</v>
      </c>
      <c r="AF385" t="str">
        <f>CONCATENATE('Data Descriptive'!O400,'Data Descriptive'!R400)</f>
        <v>01</v>
      </c>
      <c r="AG385" t="str">
        <f>CONCATENATE('Data Descriptive'!O400,'Data Descriptive'!S400)</f>
        <v>00</v>
      </c>
      <c r="AH385" t="str">
        <f>CONCATENATE('Data Descriptive'!O400,'Data Descriptive'!U400)</f>
        <v>00</v>
      </c>
      <c r="AI385" t="str">
        <f>CONCATENATE('Data Descriptive'!P400,'Data Descriptive'!P400)</f>
        <v>33</v>
      </c>
      <c r="AJ385" t="str">
        <f>CONCATENATE('Data Descriptive'!P400,'Data Descriptive'!R400)</f>
        <v>31</v>
      </c>
      <c r="AK385" t="str">
        <f>CONCATENATE('Data Descriptive'!P400,'Data Descriptive'!S400)</f>
        <v>30</v>
      </c>
      <c r="AL385" t="str">
        <f>CONCATENATE('Data Descriptive'!P400,'Data Descriptive'!U400)</f>
        <v>30</v>
      </c>
      <c r="AM385" t="str">
        <f>CONCATENATE('Data Descriptive'!R400,'Data Descriptive'!R400)</f>
        <v>11</v>
      </c>
      <c r="AN385" t="str">
        <f>CONCATENATE('Data Descriptive'!R400,'Data Descriptive'!S400)</f>
        <v>10</v>
      </c>
      <c r="AO385" t="str">
        <f>CONCATENATE('Data Descriptive'!R400,'Data Descriptive'!U400)</f>
        <v>10</v>
      </c>
      <c r="AP385" t="str">
        <f>CONCATENATE('Data Descriptive'!S400,'Data Descriptive'!S400)</f>
        <v>00</v>
      </c>
      <c r="AQ385" t="str">
        <f>CONCATENATE('Data Descriptive'!S400,'Data Descriptive'!U400)</f>
        <v>00</v>
      </c>
      <c r="AR385" t="str">
        <f>CONCATENATE('Data Descriptive'!U400,'Data Descriptive'!U400)</f>
        <v>00</v>
      </c>
    </row>
    <row r="386" spans="24:44">
      <c r="X386" t="str">
        <f>CONCATENATE('Data Descriptive'!M401,'Data Descriptive'!M401)</f>
        <v>00</v>
      </c>
      <c r="Y386" t="str">
        <f>CONCATENATE('Data Descriptive'!M401,'Data Descriptive'!O401)</f>
        <v>00</v>
      </c>
      <c r="Z386" t="str">
        <f>CONCATENATE('Data Descriptive'!M401,'Data Descriptive'!P401)</f>
        <v>03</v>
      </c>
      <c r="AA386" t="str">
        <f>CONCATENATE('Data Descriptive'!M401,'Data Descriptive'!R401)</f>
        <v>01</v>
      </c>
      <c r="AB386" t="str">
        <f>CONCATENATE('Data Descriptive'!M401,'Data Descriptive'!S401)</f>
        <v>00</v>
      </c>
      <c r="AC386" t="str">
        <f>CONCATENATE('Data Descriptive'!M401,'Data Descriptive'!U401)</f>
        <v>00</v>
      </c>
      <c r="AD386" t="str">
        <f>CONCATENATE('Data Descriptive'!O401,'Data Descriptive'!O401)</f>
        <v>00</v>
      </c>
      <c r="AE386" t="str">
        <f>CONCATENATE('Data Descriptive'!O401,'Data Descriptive'!P401)</f>
        <v>03</v>
      </c>
      <c r="AF386" t="str">
        <f>CONCATENATE('Data Descriptive'!O401,'Data Descriptive'!R401)</f>
        <v>01</v>
      </c>
      <c r="AG386" t="str">
        <f>CONCATENATE('Data Descriptive'!O401,'Data Descriptive'!S401)</f>
        <v>00</v>
      </c>
      <c r="AH386" t="str">
        <f>CONCATENATE('Data Descriptive'!O401,'Data Descriptive'!U401)</f>
        <v>00</v>
      </c>
      <c r="AI386" t="str">
        <f>CONCATENATE('Data Descriptive'!P401,'Data Descriptive'!P401)</f>
        <v>33</v>
      </c>
      <c r="AJ386" t="str">
        <f>CONCATENATE('Data Descriptive'!P401,'Data Descriptive'!R401)</f>
        <v>31</v>
      </c>
      <c r="AK386" t="str">
        <f>CONCATENATE('Data Descriptive'!P401,'Data Descriptive'!S401)</f>
        <v>30</v>
      </c>
      <c r="AL386" t="str">
        <f>CONCATENATE('Data Descriptive'!P401,'Data Descriptive'!U401)</f>
        <v>30</v>
      </c>
      <c r="AM386" t="str">
        <f>CONCATENATE('Data Descriptive'!R401,'Data Descriptive'!R401)</f>
        <v>11</v>
      </c>
      <c r="AN386" t="str">
        <f>CONCATENATE('Data Descriptive'!R401,'Data Descriptive'!S401)</f>
        <v>10</v>
      </c>
      <c r="AO386" t="str">
        <f>CONCATENATE('Data Descriptive'!R401,'Data Descriptive'!U401)</f>
        <v>10</v>
      </c>
      <c r="AP386" t="str">
        <f>CONCATENATE('Data Descriptive'!S401,'Data Descriptive'!S401)</f>
        <v>00</v>
      </c>
      <c r="AQ386" t="str">
        <f>CONCATENATE('Data Descriptive'!S401,'Data Descriptive'!U401)</f>
        <v>00</v>
      </c>
      <c r="AR386" t="str">
        <f>CONCATENATE('Data Descriptive'!U401,'Data Descriptive'!U401)</f>
        <v>00</v>
      </c>
    </row>
    <row r="387" spans="24:44">
      <c r="X387" t="str">
        <f>CONCATENATE('Data Descriptive'!M402,'Data Descriptive'!M402)</f>
        <v>00</v>
      </c>
      <c r="Y387" t="str">
        <f>CONCATENATE('Data Descriptive'!M402,'Data Descriptive'!O402)</f>
        <v>00</v>
      </c>
      <c r="Z387" t="str">
        <f>CONCATENATE('Data Descriptive'!M402,'Data Descriptive'!P402)</f>
        <v>03</v>
      </c>
      <c r="AA387" t="str">
        <f>CONCATENATE('Data Descriptive'!M402,'Data Descriptive'!R402)</f>
        <v>01</v>
      </c>
      <c r="AB387" t="str">
        <f>CONCATENATE('Data Descriptive'!M402,'Data Descriptive'!S402)</f>
        <v>00</v>
      </c>
      <c r="AC387" t="str">
        <f>CONCATENATE('Data Descriptive'!M402,'Data Descriptive'!U402)</f>
        <v>00</v>
      </c>
      <c r="AD387" t="str">
        <f>CONCATENATE('Data Descriptive'!O402,'Data Descriptive'!O402)</f>
        <v>00</v>
      </c>
      <c r="AE387" t="str">
        <f>CONCATENATE('Data Descriptive'!O402,'Data Descriptive'!P402)</f>
        <v>03</v>
      </c>
      <c r="AF387" t="str">
        <f>CONCATENATE('Data Descriptive'!O402,'Data Descriptive'!R402)</f>
        <v>01</v>
      </c>
      <c r="AG387" t="str">
        <f>CONCATENATE('Data Descriptive'!O402,'Data Descriptive'!S402)</f>
        <v>00</v>
      </c>
      <c r="AH387" t="str">
        <f>CONCATENATE('Data Descriptive'!O402,'Data Descriptive'!U402)</f>
        <v>00</v>
      </c>
      <c r="AI387" t="str">
        <f>CONCATENATE('Data Descriptive'!P402,'Data Descriptive'!P402)</f>
        <v>33</v>
      </c>
      <c r="AJ387" t="str">
        <f>CONCATENATE('Data Descriptive'!P402,'Data Descriptive'!R402)</f>
        <v>31</v>
      </c>
      <c r="AK387" t="str">
        <f>CONCATENATE('Data Descriptive'!P402,'Data Descriptive'!S402)</f>
        <v>30</v>
      </c>
      <c r="AL387" t="str">
        <f>CONCATENATE('Data Descriptive'!P402,'Data Descriptive'!U402)</f>
        <v>30</v>
      </c>
      <c r="AM387" t="str">
        <f>CONCATENATE('Data Descriptive'!R402,'Data Descriptive'!R402)</f>
        <v>11</v>
      </c>
      <c r="AN387" t="str">
        <f>CONCATENATE('Data Descriptive'!R402,'Data Descriptive'!S402)</f>
        <v>10</v>
      </c>
      <c r="AO387" t="str">
        <f>CONCATENATE('Data Descriptive'!R402,'Data Descriptive'!U402)</f>
        <v>10</v>
      </c>
      <c r="AP387" t="str">
        <f>CONCATENATE('Data Descriptive'!S402,'Data Descriptive'!S402)</f>
        <v>00</v>
      </c>
      <c r="AQ387" t="str">
        <f>CONCATENATE('Data Descriptive'!S402,'Data Descriptive'!U402)</f>
        <v>00</v>
      </c>
      <c r="AR387" t="str">
        <f>CONCATENATE('Data Descriptive'!U402,'Data Descriptive'!U402)</f>
        <v>00</v>
      </c>
    </row>
    <row r="388" spans="24:44">
      <c r="X388" t="str">
        <f>CONCATENATE('Data Descriptive'!M403,'Data Descriptive'!M403)</f>
        <v>00</v>
      </c>
      <c r="Y388" t="str">
        <f>CONCATENATE('Data Descriptive'!M403,'Data Descriptive'!O403)</f>
        <v>00</v>
      </c>
      <c r="Z388" t="str">
        <f>CONCATENATE('Data Descriptive'!M403,'Data Descriptive'!P403)</f>
        <v>03</v>
      </c>
      <c r="AA388" t="str">
        <f>CONCATENATE('Data Descriptive'!M403,'Data Descriptive'!R403)</f>
        <v>01</v>
      </c>
      <c r="AB388" t="str">
        <f>CONCATENATE('Data Descriptive'!M403,'Data Descriptive'!S403)</f>
        <v>00</v>
      </c>
      <c r="AC388" t="str">
        <f>CONCATENATE('Data Descriptive'!M403,'Data Descriptive'!U403)</f>
        <v>00</v>
      </c>
      <c r="AD388" t="str">
        <f>CONCATENATE('Data Descriptive'!O403,'Data Descriptive'!O403)</f>
        <v>00</v>
      </c>
      <c r="AE388" t="str">
        <f>CONCATENATE('Data Descriptive'!O403,'Data Descriptive'!P403)</f>
        <v>03</v>
      </c>
      <c r="AF388" t="str">
        <f>CONCATENATE('Data Descriptive'!O403,'Data Descriptive'!R403)</f>
        <v>01</v>
      </c>
      <c r="AG388" t="str">
        <f>CONCATENATE('Data Descriptive'!O403,'Data Descriptive'!S403)</f>
        <v>00</v>
      </c>
      <c r="AH388" t="str">
        <f>CONCATENATE('Data Descriptive'!O403,'Data Descriptive'!U403)</f>
        <v>00</v>
      </c>
      <c r="AI388" t="str">
        <f>CONCATENATE('Data Descriptive'!P403,'Data Descriptive'!P403)</f>
        <v>33</v>
      </c>
      <c r="AJ388" t="str">
        <f>CONCATENATE('Data Descriptive'!P403,'Data Descriptive'!R403)</f>
        <v>31</v>
      </c>
      <c r="AK388" t="str">
        <f>CONCATENATE('Data Descriptive'!P403,'Data Descriptive'!S403)</f>
        <v>30</v>
      </c>
      <c r="AL388" t="str">
        <f>CONCATENATE('Data Descriptive'!P403,'Data Descriptive'!U403)</f>
        <v>30</v>
      </c>
      <c r="AM388" t="str">
        <f>CONCATENATE('Data Descriptive'!R403,'Data Descriptive'!R403)</f>
        <v>11</v>
      </c>
      <c r="AN388" t="str">
        <f>CONCATENATE('Data Descriptive'!R403,'Data Descriptive'!S403)</f>
        <v>10</v>
      </c>
      <c r="AO388" t="str">
        <f>CONCATENATE('Data Descriptive'!R403,'Data Descriptive'!U403)</f>
        <v>10</v>
      </c>
      <c r="AP388" t="str">
        <f>CONCATENATE('Data Descriptive'!S403,'Data Descriptive'!S403)</f>
        <v>00</v>
      </c>
      <c r="AQ388" t="str">
        <f>CONCATENATE('Data Descriptive'!S403,'Data Descriptive'!U403)</f>
        <v>00</v>
      </c>
      <c r="AR388" t="str">
        <f>CONCATENATE('Data Descriptive'!U403,'Data Descriptive'!U403)</f>
        <v>00</v>
      </c>
    </row>
    <row r="389" spans="24:44">
      <c r="X389" t="str">
        <f>CONCATENATE('Data Descriptive'!M404,'Data Descriptive'!M404)</f>
        <v>00</v>
      </c>
      <c r="Y389" t="str">
        <f>CONCATENATE('Data Descriptive'!M404,'Data Descriptive'!O404)</f>
        <v>00</v>
      </c>
      <c r="Z389" t="str">
        <f>CONCATENATE('Data Descriptive'!M404,'Data Descriptive'!P404)</f>
        <v>03</v>
      </c>
      <c r="AA389" t="str">
        <f>CONCATENATE('Data Descriptive'!M404,'Data Descriptive'!R404)</f>
        <v>00</v>
      </c>
      <c r="AB389" t="str">
        <f>CONCATENATE('Data Descriptive'!M404,'Data Descriptive'!S404)</f>
        <v>01</v>
      </c>
      <c r="AC389" t="str">
        <f>CONCATENATE('Data Descriptive'!M404,'Data Descriptive'!U404)</f>
        <v>01</v>
      </c>
      <c r="AD389" t="str">
        <f>CONCATENATE('Data Descriptive'!O404,'Data Descriptive'!O404)</f>
        <v>00</v>
      </c>
      <c r="AE389" t="str">
        <f>CONCATENATE('Data Descriptive'!O404,'Data Descriptive'!P404)</f>
        <v>03</v>
      </c>
      <c r="AF389" t="str">
        <f>CONCATENATE('Data Descriptive'!O404,'Data Descriptive'!R404)</f>
        <v>00</v>
      </c>
      <c r="AG389" t="str">
        <f>CONCATENATE('Data Descriptive'!O404,'Data Descriptive'!S404)</f>
        <v>01</v>
      </c>
      <c r="AH389" t="str">
        <f>CONCATENATE('Data Descriptive'!O404,'Data Descriptive'!U404)</f>
        <v>01</v>
      </c>
      <c r="AI389" t="str">
        <f>CONCATENATE('Data Descriptive'!P404,'Data Descriptive'!P404)</f>
        <v>33</v>
      </c>
      <c r="AJ389" t="str">
        <f>CONCATENATE('Data Descriptive'!P404,'Data Descriptive'!R404)</f>
        <v>30</v>
      </c>
      <c r="AK389" t="str">
        <f>CONCATENATE('Data Descriptive'!P404,'Data Descriptive'!S404)</f>
        <v>31</v>
      </c>
      <c r="AL389" t="str">
        <f>CONCATENATE('Data Descriptive'!P404,'Data Descriptive'!U404)</f>
        <v>31</v>
      </c>
      <c r="AM389" t="str">
        <f>CONCATENATE('Data Descriptive'!R404,'Data Descriptive'!R404)</f>
        <v>00</v>
      </c>
      <c r="AN389" t="str">
        <f>CONCATENATE('Data Descriptive'!R404,'Data Descriptive'!S404)</f>
        <v>01</v>
      </c>
      <c r="AO389" t="str">
        <f>CONCATENATE('Data Descriptive'!R404,'Data Descriptive'!U404)</f>
        <v>01</v>
      </c>
      <c r="AP389" t="str">
        <f>CONCATENATE('Data Descriptive'!S404,'Data Descriptive'!S404)</f>
        <v>11</v>
      </c>
      <c r="AQ389" t="str">
        <f>CONCATENATE('Data Descriptive'!S404,'Data Descriptive'!U404)</f>
        <v>11</v>
      </c>
      <c r="AR389" t="str">
        <f>CONCATENATE('Data Descriptive'!U404,'Data Descriptive'!U404)</f>
        <v>11</v>
      </c>
    </row>
    <row r="390" spans="24:44">
      <c r="X390" t="str">
        <f>CONCATENATE('Data Descriptive'!M405,'Data Descriptive'!M405)</f>
        <v>00</v>
      </c>
      <c r="Y390" t="str">
        <f>CONCATENATE('Data Descriptive'!M405,'Data Descriptive'!O405)</f>
        <v>02</v>
      </c>
      <c r="Z390" t="str">
        <f>CONCATENATE('Data Descriptive'!M405,'Data Descriptive'!P405)</f>
        <v>03</v>
      </c>
      <c r="AA390" t="str">
        <f>CONCATENATE('Data Descriptive'!M405,'Data Descriptive'!R405)</f>
        <v>01</v>
      </c>
      <c r="AB390" t="str">
        <f>CONCATENATE('Data Descriptive'!M405,'Data Descriptive'!S405)</f>
        <v>00</v>
      </c>
      <c r="AC390" t="str">
        <f>CONCATENATE('Data Descriptive'!M405,'Data Descriptive'!U405)</f>
        <v>00</v>
      </c>
      <c r="AD390" t="str">
        <f>CONCATENATE('Data Descriptive'!O405,'Data Descriptive'!O405)</f>
        <v>22</v>
      </c>
      <c r="AE390" t="str">
        <f>CONCATENATE('Data Descriptive'!O405,'Data Descriptive'!P405)</f>
        <v>23</v>
      </c>
      <c r="AF390" t="str">
        <f>CONCATENATE('Data Descriptive'!O405,'Data Descriptive'!R405)</f>
        <v>21</v>
      </c>
      <c r="AG390" t="str">
        <f>CONCATENATE('Data Descriptive'!O405,'Data Descriptive'!S405)</f>
        <v>20</v>
      </c>
      <c r="AH390" t="str">
        <f>CONCATENATE('Data Descriptive'!O405,'Data Descriptive'!U405)</f>
        <v>20</v>
      </c>
      <c r="AI390" t="str">
        <f>CONCATENATE('Data Descriptive'!P405,'Data Descriptive'!P405)</f>
        <v>33</v>
      </c>
      <c r="AJ390" t="str">
        <f>CONCATENATE('Data Descriptive'!P405,'Data Descriptive'!R405)</f>
        <v>31</v>
      </c>
      <c r="AK390" t="str">
        <f>CONCATENATE('Data Descriptive'!P405,'Data Descriptive'!S405)</f>
        <v>30</v>
      </c>
      <c r="AL390" t="str">
        <f>CONCATENATE('Data Descriptive'!P405,'Data Descriptive'!U405)</f>
        <v>30</v>
      </c>
      <c r="AM390" t="str">
        <f>CONCATENATE('Data Descriptive'!R405,'Data Descriptive'!R405)</f>
        <v>11</v>
      </c>
      <c r="AN390" t="str">
        <f>CONCATENATE('Data Descriptive'!R405,'Data Descriptive'!S405)</f>
        <v>10</v>
      </c>
      <c r="AO390" t="str">
        <f>CONCATENATE('Data Descriptive'!R405,'Data Descriptive'!U405)</f>
        <v>10</v>
      </c>
      <c r="AP390" t="str">
        <f>CONCATENATE('Data Descriptive'!S405,'Data Descriptive'!S405)</f>
        <v>00</v>
      </c>
      <c r="AQ390" t="str">
        <f>CONCATENATE('Data Descriptive'!S405,'Data Descriptive'!U405)</f>
        <v>00</v>
      </c>
      <c r="AR390" t="str">
        <f>CONCATENATE('Data Descriptive'!U405,'Data Descriptive'!U405)</f>
        <v>00</v>
      </c>
    </row>
    <row r="391" spans="24:44">
      <c r="X391" t="str">
        <f>CONCATENATE('Data Descriptive'!M406,'Data Descriptive'!M406)</f>
        <v>00</v>
      </c>
      <c r="Y391" t="str">
        <f>CONCATENATE('Data Descriptive'!M406,'Data Descriptive'!O406)</f>
        <v>02</v>
      </c>
      <c r="Z391" t="str">
        <f>CONCATENATE('Data Descriptive'!M406,'Data Descriptive'!P406)</f>
        <v>02</v>
      </c>
      <c r="AA391" t="str">
        <f>CONCATENATE('Data Descriptive'!M406,'Data Descriptive'!R406)</f>
        <v>00</v>
      </c>
      <c r="AB391" t="str">
        <f>CONCATENATE('Data Descriptive'!M406,'Data Descriptive'!S406)</f>
        <v>00</v>
      </c>
      <c r="AC391" t="str">
        <f>CONCATENATE('Data Descriptive'!M406,'Data Descriptive'!U406)</f>
        <v>01</v>
      </c>
      <c r="AD391" t="str">
        <f>CONCATENATE('Data Descriptive'!O406,'Data Descriptive'!O406)</f>
        <v>22</v>
      </c>
      <c r="AE391" t="str">
        <f>CONCATENATE('Data Descriptive'!O406,'Data Descriptive'!P406)</f>
        <v>22</v>
      </c>
      <c r="AF391" t="str">
        <f>CONCATENATE('Data Descriptive'!O406,'Data Descriptive'!R406)</f>
        <v>20</v>
      </c>
      <c r="AG391" t="str">
        <f>CONCATENATE('Data Descriptive'!O406,'Data Descriptive'!S406)</f>
        <v>20</v>
      </c>
      <c r="AH391" t="str">
        <f>CONCATENATE('Data Descriptive'!O406,'Data Descriptive'!U406)</f>
        <v>21</v>
      </c>
      <c r="AI391" t="str">
        <f>CONCATENATE('Data Descriptive'!P406,'Data Descriptive'!P406)</f>
        <v>22</v>
      </c>
      <c r="AJ391" t="str">
        <f>CONCATENATE('Data Descriptive'!P406,'Data Descriptive'!R406)</f>
        <v>20</v>
      </c>
      <c r="AK391" t="str">
        <f>CONCATENATE('Data Descriptive'!P406,'Data Descriptive'!S406)</f>
        <v>20</v>
      </c>
      <c r="AL391" t="str">
        <f>CONCATENATE('Data Descriptive'!P406,'Data Descriptive'!U406)</f>
        <v>21</v>
      </c>
      <c r="AM391" t="str">
        <f>CONCATENATE('Data Descriptive'!R406,'Data Descriptive'!R406)</f>
        <v>00</v>
      </c>
      <c r="AN391" t="str">
        <f>CONCATENATE('Data Descriptive'!R406,'Data Descriptive'!S406)</f>
        <v>00</v>
      </c>
      <c r="AO391" t="str">
        <f>CONCATENATE('Data Descriptive'!R406,'Data Descriptive'!U406)</f>
        <v>01</v>
      </c>
      <c r="AP391" t="str">
        <f>CONCATENATE('Data Descriptive'!S406,'Data Descriptive'!S406)</f>
        <v>00</v>
      </c>
      <c r="AQ391" t="str">
        <f>CONCATENATE('Data Descriptive'!S406,'Data Descriptive'!U406)</f>
        <v>01</v>
      </c>
      <c r="AR391" t="str">
        <f>CONCATENATE('Data Descriptive'!U406,'Data Descriptive'!U406)</f>
        <v>11</v>
      </c>
    </row>
    <row r="392" spans="24:44">
      <c r="X392" t="str">
        <f>CONCATENATE('Data Descriptive'!M407,'Data Descriptive'!M407)</f>
        <v>00</v>
      </c>
      <c r="Y392" t="str">
        <f>CONCATENATE('Data Descriptive'!M407,'Data Descriptive'!O407)</f>
        <v>00</v>
      </c>
      <c r="Z392" t="str">
        <f>CONCATENATE('Data Descriptive'!M407,'Data Descriptive'!P407)</f>
        <v>03</v>
      </c>
      <c r="AA392" t="str">
        <f>CONCATENATE('Data Descriptive'!M407,'Data Descriptive'!R407)</f>
        <v>01</v>
      </c>
      <c r="AB392" t="str">
        <f>CONCATENATE('Data Descriptive'!M407,'Data Descriptive'!S407)</f>
        <v>00</v>
      </c>
      <c r="AC392" t="str">
        <f>CONCATENATE('Data Descriptive'!M407,'Data Descriptive'!U407)</f>
        <v>00</v>
      </c>
      <c r="AD392" t="str">
        <f>CONCATENATE('Data Descriptive'!O407,'Data Descriptive'!O407)</f>
        <v>00</v>
      </c>
      <c r="AE392" t="str">
        <f>CONCATENATE('Data Descriptive'!O407,'Data Descriptive'!P407)</f>
        <v>03</v>
      </c>
      <c r="AF392" t="str">
        <f>CONCATENATE('Data Descriptive'!O407,'Data Descriptive'!R407)</f>
        <v>01</v>
      </c>
      <c r="AG392" t="str">
        <f>CONCATENATE('Data Descriptive'!O407,'Data Descriptive'!S407)</f>
        <v>00</v>
      </c>
      <c r="AH392" t="str">
        <f>CONCATENATE('Data Descriptive'!O407,'Data Descriptive'!U407)</f>
        <v>00</v>
      </c>
      <c r="AI392" t="str">
        <f>CONCATENATE('Data Descriptive'!P407,'Data Descriptive'!P407)</f>
        <v>33</v>
      </c>
      <c r="AJ392" t="str">
        <f>CONCATENATE('Data Descriptive'!P407,'Data Descriptive'!R407)</f>
        <v>31</v>
      </c>
      <c r="AK392" t="str">
        <f>CONCATENATE('Data Descriptive'!P407,'Data Descriptive'!S407)</f>
        <v>30</v>
      </c>
      <c r="AL392" t="str">
        <f>CONCATENATE('Data Descriptive'!P407,'Data Descriptive'!U407)</f>
        <v>30</v>
      </c>
      <c r="AM392" t="str">
        <f>CONCATENATE('Data Descriptive'!R407,'Data Descriptive'!R407)</f>
        <v>11</v>
      </c>
      <c r="AN392" t="str">
        <f>CONCATENATE('Data Descriptive'!R407,'Data Descriptive'!S407)</f>
        <v>10</v>
      </c>
      <c r="AO392" t="str">
        <f>CONCATENATE('Data Descriptive'!R407,'Data Descriptive'!U407)</f>
        <v>10</v>
      </c>
      <c r="AP392" t="str">
        <f>CONCATENATE('Data Descriptive'!S407,'Data Descriptive'!S407)</f>
        <v>00</v>
      </c>
      <c r="AQ392" t="str">
        <f>CONCATENATE('Data Descriptive'!S407,'Data Descriptive'!U407)</f>
        <v>00</v>
      </c>
      <c r="AR392" t="str">
        <f>CONCATENATE('Data Descriptive'!U407,'Data Descriptive'!U407)</f>
        <v>00</v>
      </c>
    </row>
    <row r="393" spans="24:44">
      <c r="X393" t="str">
        <f>CONCATENATE('Data Descriptive'!M408,'Data Descriptive'!M408)</f>
        <v>00</v>
      </c>
      <c r="Y393" t="str">
        <f>CONCATENATE('Data Descriptive'!M408,'Data Descriptive'!O408)</f>
        <v>00</v>
      </c>
      <c r="Z393" t="str">
        <f>CONCATENATE('Data Descriptive'!M408,'Data Descriptive'!P408)</f>
        <v>03</v>
      </c>
      <c r="AA393" t="str">
        <f>CONCATENATE('Data Descriptive'!M408,'Data Descriptive'!R408)</f>
        <v>01</v>
      </c>
      <c r="AB393" t="str">
        <f>CONCATENATE('Data Descriptive'!M408,'Data Descriptive'!S408)</f>
        <v>01</v>
      </c>
      <c r="AC393" t="str">
        <f>CONCATENATE('Data Descriptive'!M408,'Data Descriptive'!U408)</f>
        <v>01</v>
      </c>
      <c r="AD393" t="str">
        <f>CONCATENATE('Data Descriptive'!O408,'Data Descriptive'!O408)</f>
        <v>00</v>
      </c>
      <c r="AE393" t="str">
        <f>CONCATENATE('Data Descriptive'!O408,'Data Descriptive'!P408)</f>
        <v>03</v>
      </c>
      <c r="AF393" t="str">
        <f>CONCATENATE('Data Descriptive'!O408,'Data Descriptive'!R408)</f>
        <v>01</v>
      </c>
      <c r="AG393" t="str">
        <f>CONCATENATE('Data Descriptive'!O408,'Data Descriptive'!S408)</f>
        <v>01</v>
      </c>
      <c r="AH393" t="str">
        <f>CONCATENATE('Data Descriptive'!O408,'Data Descriptive'!U408)</f>
        <v>01</v>
      </c>
      <c r="AI393" t="str">
        <f>CONCATENATE('Data Descriptive'!P408,'Data Descriptive'!P408)</f>
        <v>33</v>
      </c>
      <c r="AJ393" t="str">
        <f>CONCATENATE('Data Descriptive'!P408,'Data Descriptive'!R408)</f>
        <v>31</v>
      </c>
      <c r="AK393" t="str">
        <f>CONCATENATE('Data Descriptive'!P408,'Data Descriptive'!S408)</f>
        <v>31</v>
      </c>
      <c r="AL393" t="str">
        <f>CONCATENATE('Data Descriptive'!P408,'Data Descriptive'!U408)</f>
        <v>31</v>
      </c>
      <c r="AM393" t="str">
        <f>CONCATENATE('Data Descriptive'!R408,'Data Descriptive'!R408)</f>
        <v>11</v>
      </c>
      <c r="AN393" t="str">
        <f>CONCATENATE('Data Descriptive'!R408,'Data Descriptive'!S408)</f>
        <v>11</v>
      </c>
      <c r="AO393" t="str">
        <f>CONCATENATE('Data Descriptive'!R408,'Data Descriptive'!U408)</f>
        <v>11</v>
      </c>
      <c r="AP393" t="str">
        <f>CONCATENATE('Data Descriptive'!S408,'Data Descriptive'!S408)</f>
        <v>11</v>
      </c>
      <c r="AQ393" t="str">
        <f>CONCATENATE('Data Descriptive'!S408,'Data Descriptive'!U408)</f>
        <v>11</v>
      </c>
      <c r="AR393" t="str">
        <f>CONCATENATE('Data Descriptive'!U408,'Data Descriptive'!U408)</f>
        <v>11</v>
      </c>
    </row>
    <row r="394" spans="24:44">
      <c r="X394" t="str">
        <f>CONCATENATE('Data Descriptive'!M409,'Data Descriptive'!M409)</f>
        <v>00</v>
      </c>
      <c r="Y394" t="str">
        <f>CONCATENATE('Data Descriptive'!M409,'Data Descriptive'!O409)</f>
        <v>01</v>
      </c>
      <c r="Z394" t="str">
        <f>CONCATENATE('Data Descriptive'!M409,'Data Descriptive'!P409)</f>
        <v>03</v>
      </c>
      <c r="AA394" t="str">
        <f>CONCATENATE('Data Descriptive'!M409,'Data Descriptive'!R409)</f>
        <v>01</v>
      </c>
      <c r="AB394" t="str">
        <f>CONCATENATE('Data Descriptive'!M409,'Data Descriptive'!S409)</f>
        <v>00</v>
      </c>
      <c r="AC394" t="str">
        <f>CONCATENATE('Data Descriptive'!M409,'Data Descriptive'!U409)</f>
        <v>00</v>
      </c>
      <c r="AD394" t="str">
        <f>CONCATENATE('Data Descriptive'!O409,'Data Descriptive'!O409)</f>
        <v>11</v>
      </c>
      <c r="AE394" t="str">
        <f>CONCATENATE('Data Descriptive'!O409,'Data Descriptive'!P409)</f>
        <v>13</v>
      </c>
      <c r="AF394" t="str">
        <f>CONCATENATE('Data Descriptive'!O409,'Data Descriptive'!R409)</f>
        <v>11</v>
      </c>
      <c r="AG394" t="str">
        <f>CONCATENATE('Data Descriptive'!O409,'Data Descriptive'!S409)</f>
        <v>10</v>
      </c>
      <c r="AH394" t="str">
        <f>CONCATENATE('Data Descriptive'!O409,'Data Descriptive'!U409)</f>
        <v>10</v>
      </c>
      <c r="AI394" t="str">
        <f>CONCATENATE('Data Descriptive'!P409,'Data Descriptive'!P409)</f>
        <v>33</v>
      </c>
      <c r="AJ394" t="str">
        <f>CONCATENATE('Data Descriptive'!P409,'Data Descriptive'!R409)</f>
        <v>31</v>
      </c>
      <c r="AK394" t="str">
        <f>CONCATENATE('Data Descriptive'!P409,'Data Descriptive'!S409)</f>
        <v>30</v>
      </c>
      <c r="AL394" t="str">
        <f>CONCATENATE('Data Descriptive'!P409,'Data Descriptive'!U409)</f>
        <v>30</v>
      </c>
      <c r="AM394" t="str">
        <f>CONCATENATE('Data Descriptive'!R409,'Data Descriptive'!R409)</f>
        <v>11</v>
      </c>
      <c r="AN394" t="str">
        <f>CONCATENATE('Data Descriptive'!R409,'Data Descriptive'!S409)</f>
        <v>10</v>
      </c>
      <c r="AO394" t="str">
        <f>CONCATENATE('Data Descriptive'!R409,'Data Descriptive'!U409)</f>
        <v>10</v>
      </c>
      <c r="AP394" t="str">
        <f>CONCATENATE('Data Descriptive'!S409,'Data Descriptive'!S409)</f>
        <v>00</v>
      </c>
      <c r="AQ394" t="str">
        <f>CONCATENATE('Data Descriptive'!S409,'Data Descriptive'!U409)</f>
        <v>00</v>
      </c>
      <c r="AR394" t="str">
        <f>CONCATENATE('Data Descriptive'!U409,'Data Descriptive'!U409)</f>
        <v>00</v>
      </c>
    </row>
    <row r="395" spans="24:44">
      <c r="X395" t="str">
        <f>CONCATENATE('Data Descriptive'!M410,'Data Descriptive'!M410)</f>
        <v>00</v>
      </c>
      <c r="Y395" t="str">
        <f>CONCATENATE('Data Descriptive'!M410,'Data Descriptive'!O410)</f>
        <v>02</v>
      </c>
      <c r="Z395" t="str">
        <f>CONCATENATE('Data Descriptive'!M410,'Data Descriptive'!P410)</f>
        <v>02</v>
      </c>
      <c r="AA395" t="str">
        <f>CONCATENATE('Data Descriptive'!M410,'Data Descriptive'!R410)</f>
        <v>01</v>
      </c>
      <c r="AB395" t="str">
        <f>CONCATENATE('Data Descriptive'!M410,'Data Descriptive'!S410)</f>
        <v>00</v>
      </c>
      <c r="AC395" t="str">
        <f>CONCATENATE('Data Descriptive'!M410,'Data Descriptive'!U410)</f>
        <v>00</v>
      </c>
      <c r="AD395" t="str">
        <f>CONCATENATE('Data Descriptive'!O410,'Data Descriptive'!O410)</f>
        <v>22</v>
      </c>
      <c r="AE395" t="str">
        <f>CONCATENATE('Data Descriptive'!O410,'Data Descriptive'!P410)</f>
        <v>22</v>
      </c>
      <c r="AF395" t="str">
        <f>CONCATENATE('Data Descriptive'!O410,'Data Descriptive'!R410)</f>
        <v>21</v>
      </c>
      <c r="AG395" t="str">
        <f>CONCATENATE('Data Descriptive'!O410,'Data Descriptive'!S410)</f>
        <v>20</v>
      </c>
      <c r="AH395" t="str">
        <f>CONCATENATE('Data Descriptive'!O410,'Data Descriptive'!U410)</f>
        <v>20</v>
      </c>
      <c r="AI395" t="str">
        <f>CONCATENATE('Data Descriptive'!P410,'Data Descriptive'!P410)</f>
        <v>22</v>
      </c>
      <c r="AJ395" t="str">
        <f>CONCATENATE('Data Descriptive'!P410,'Data Descriptive'!R410)</f>
        <v>21</v>
      </c>
      <c r="AK395" t="str">
        <f>CONCATENATE('Data Descriptive'!P410,'Data Descriptive'!S410)</f>
        <v>20</v>
      </c>
      <c r="AL395" t="str">
        <f>CONCATENATE('Data Descriptive'!P410,'Data Descriptive'!U410)</f>
        <v>20</v>
      </c>
      <c r="AM395" t="str">
        <f>CONCATENATE('Data Descriptive'!R410,'Data Descriptive'!R410)</f>
        <v>11</v>
      </c>
      <c r="AN395" t="str">
        <f>CONCATENATE('Data Descriptive'!R410,'Data Descriptive'!S410)</f>
        <v>10</v>
      </c>
      <c r="AO395" t="str">
        <f>CONCATENATE('Data Descriptive'!R410,'Data Descriptive'!U410)</f>
        <v>10</v>
      </c>
      <c r="AP395" t="str">
        <f>CONCATENATE('Data Descriptive'!S410,'Data Descriptive'!S410)</f>
        <v>00</v>
      </c>
      <c r="AQ395" t="str">
        <f>CONCATENATE('Data Descriptive'!S410,'Data Descriptive'!U410)</f>
        <v>00</v>
      </c>
      <c r="AR395" t="str">
        <f>CONCATENATE('Data Descriptive'!U410,'Data Descriptive'!U410)</f>
        <v>00</v>
      </c>
    </row>
    <row r="396" spans="24:44">
      <c r="X396" t="str">
        <f>CONCATENATE('Data Descriptive'!M411,'Data Descriptive'!M411)</f>
        <v>00</v>
      </c>
      <c r="Y396" t="str">
        <f>CONCATENATE('Data Descriptive'!M411,'Data Descriptive'!O411)</f>
        <v>00</v>
      </c>
      <c r="Z396" t="str">
        <f>CONCATENATE('Data Descriptive'!M411,'Data Descriptive'!P411)</f>
        <v>03</v>
      </c>
      <c r="AA396" t="str">
        <f>CONCATENATE('Data Descriptive'!M411,'Data Descriptive'!R411)</f>
        <v>01</v>
      </c>
      <c r="AB396" t="str">
        <f>CONCATENATE('Data Descriptive'!M411,'Data Descriptive'!S411)</f>
        <v>00</v>
      </c>
      <c r="AC396" t="str">
        <f>CONCATENATE('Data Descriptive'!M411,'Data Descriptive'!U411)</f>
        <v>01</v>
      </c>
      <c r="AD396" t="str">
        <f>CONCATENATE('Data Descriptive'!O411,'Data Descriptive'!O411)</f>
        <v>00</v>
      </c>
      <c r="AE396" t="str">
        <f>CONCATENATE('Data Descriptive'!O411,'Data Descriptive'!P411)</f>
        <v>03</v>
      </c>
      <c r="AF396" t="str">
        <f>CONCATENATE('Data Descriptive'!O411,'Data Descriptive'!R411)</f>
        <v>01</v>
      </c>
      <c r="AG396" t="str">
        <f>CONCATENATE('Data Descriptive'!O411,'Data Descriptive'!S411)</f>
        <v>00</v>
      </c>
      <c r="AH396" t="str">
        <f>CONCATENATE('Data Descriptive'!O411,'Data Descriptive'!U411)</f>
        <v>01</v>
      </c>
      <c r="AI396" t="str">
        <f>CONCATENATE('Data Descriptive'!P411,'Data Descriptive'!P411)</f>
        <v>33</v>
      </c>
      <c r="AJ396" t="str">
        <f>CONCATENATE('Data Descriptive'!P411,'Data Descriptive'!R411)</f>
        <v>31</v>
      </c>
      <c r="AK396" t="str">
        <f>CONCATENATE('Data Descriptive'!P411,'Data Descriptive'!S411)</f>
        <v>30</v>
      </c>
      <c r="AL396" t="str">
        <f>CONCATENATE('Data Descriptive'!P411,'Data Descriptive'!U411)</f>
        <v>31</v>
      </c>
      <c r="AM396" t="str">
        <f>CONCATENATE('Data Descriptive'!R411,'Data Descriptive'!R411)</f>
        <v>11</v>
      </c>
      <c r="AN396" t="str">
        <f>CONCATENATE('Data Descriptive'!R411,'Data Descriptive'!S411)</f>
        <v>10</v>
      </c>
      <c r="AO396" t="str">
        <f>CONCATENATE('Data Descriptive'!R411,'Data Descriptive'!U411)</f>
        <v>11</v>
      </c>
      <c r="AP396" t="str">
        <f>CONCATENATE('Data Descriptive'!S411,'Data Descriptive'!S411)</f>
        <v>00</v>
      </c>
      <c r="AQ396" t="str">
        <f>CONCATENATE('Data Descriptive'!S411,'Data Descriptive'!U411)</f>
        <v>01</v>
      </c>
      <c r="AR396" t="str">
        <f>CONCATENATE('Data Descriptive'!U411,'Data Descriptive'!U411)</f>
        <v>11</v>
      </c>
    </row>
    <row r="397" spans="24:44">
      <c r="X397" t="str">
        <f>CONCATENATE('Data Descriptive'!M412,'Data Descriptive'!M412)</f>
        <v>22</v>
      </c>
      <c r="Y397" t="str">
        <f>CONCATENATE('Data Descriptive'!M412,'Data Descriptive'!O412)</f>
        <v>20</v>
      </c>
      <c r="Z397" t="str">
        <f>CONCATENATE('Data Descriptive'!M412,'Data Descriptive'!P412)</f>
        <v>23</v>
      </c>
      <c r="AA397" t="str">
        <f>CONCATENATE('Data Descriptive'!M412,'Data Descriptive'!R412)</f>
        <v>21</v>
      </c>
      <c r="AB397" t="str">
        <f>CONCATENATE('Data Descriptive'!M412,'Data Descriptive'!S412)</f>
        <v>20</v>
      </c>
      <c r="AC397" t="str">
        <f>CONCATENATE('Data Descriptive'!M412,'Data Descriptive'!U412)</f>
        <v>20</v>
      </c>
      <c r="AD397" t="str">
        <f>CONCATENATE('Data Descriptive'!O412,'Data Descriptive'!O412)</f>
        <v>00</v>
      </c>
      <c r="AE397" t="str">
        <f>CONCATENATE('Data Descriptive'!O412,'Data Descriptive'!P412)</f>
        <v>03</v>
      </c>
      <c r="AF397" t="str">
        <f>CONCATENATE('Data Descriptive'!O412,'Data Descriptive'!R412)</f>
        <v>01</v>
      </c>
      <c r="AG397" t="str">
        <f>CONCATENATE('Data Descriptive'!O412,'Data Descriptive'!S412)</f>
        <v>00</v>
      </c>
      <c r="AH397" t="str">
        <f>CONCATENATE('Data Descriptive'!O412,'Data Descriptive'!U412)</f>
        <v>00</v>
      </c>
      <c r="AI397" t="str">
        <f>CONCATENATE('Data Descriptive'!P412,'Data Descriptive'!P412)</f>
        <v>33</v>
      </c>
      <c r="AJ397" t="str">
        <f>CONCATENATE('Data Descriptive'!P412,'Data Descriptive'!R412)</f>
        <v>31</v>
      </c>
      <c r="AK397" t="str">
        <f>CONCATENATE('Data Descriptive'!P412,'Data Descriptive'!S412)</f>
        <v>30</v>
      </c>
      <c r="AL397" t="str">
        <f>CONCATENATE('Data Descriptive'!P412,'Data Descriptive'!U412)</f>
        <v>30</v>
      </c>
      <c r="AM397" t="str">
        <f>CONCATENATE('Data Descriptive'!R412,'Data Descriptive'!R412)</f>
        <v>11</v>
      </c>
      <c r="AN397" t="str">
        <f>CONCATENATE('Data Descriptive'!R412,'Data Descriptive'!S412)</f>
        <v>10</v>
      </c>
      <c r="AO397" t="str">
        <f>CONCATENATE('Data Descriptive'!R412,'Data Descriptive'!U412)</f>
        <v>10</v>
      </c>
      <c r="AP397" t="str">
        <f>CONCATENATE('Data Descriptive'!S412,'Data Descriptive'!S412)</f>
        <v>00</v>
      </c>
      <c r="AQ397" t="str">
        <f>CONCATENATE('Data Descriptive'!S412,'Data Descriptive'!U412)</f>
        <v>00</v>
      </c>
      <c r="AR397" t="str">
        <f>CONCATENATE('Data Descriptive'!U412,'Data Descriptive'!U412)</f>
        <v>00</v>
      </c>
    </row>
    <row r="398" spans="24:44">
      <c r="X398" t="str">
        <f>CONCATENATE('Data Descriptive'!M413,'Data Descriptive'!M413)</f>
        <v>00</v>
      </c>
      <c r="Y398" t="str">
        <f>CONCATENATE('Data Descriptive'!M413,'Data Descriptive'!O413)</f>
        <v>00</v>
      </c>
      <c r="Z398" t="str">
        <f>CONCATENATE('Data Descriptive'!M413,'Data Descriptive'!P413)</f>
        <v>03</v>
      </c>
      <c r="AA398" t="str">
        <f>CONCATENATE('Data Descriptive'!M413,'Data Descriptive'!R413)</f>
        <v>01</v>
      </c>
      <c r="AB398" t="str">
        <f>CONCATENATE('Data Descriptive'!M413,'Data Descriptive'!S413)</f>
        <v>00</v>
      </c>
      <c r="AC398" t="str">
        <f>CONCATENATE('Data Descriptive'!M413,'Data Descriptive'!U413)</f>
        <v>00</v>
      </c>
      <c r="AD398" t="str">
        <f>CONCATENATE('Data Descriptive'!O413,'Data Descriptive'!O413)</f>
        <v>00</v>
      </c>
      <c r="AE398" t="str">
        <f>CONCATENATE('Data Descriptive'!O413,'Data Descriptive'!P413)</f>
        <v>03</v>
      </c>
      <c r="AF398" t="str">
        <f>CONCATENATE('Data Descriptive'!O413,'Data Descriptive'!R413)</f>
        <v>01</v>
      </c>
      <c r="AG398" t="str">
        <f>CONCATENATE('Data Descriptive'!O413,'Data Descriptive'!S413)</f>
        <v>00</v>
      </c>
      <c r="AH398" t="str">
        <f>CONCATENATE('Data Descriptive'!O413,'Data Descriptive'!U413)</f>
        <v>00</v>
      </c>
      <c r="AI398" t="str">
        <f>CONCATENATE('Data Descriptive'!P413,'Data Descriptive'!P413)</f>
        <v>33</v>
      </c>
      <c r="AJ398" t="str">
        <f>CONCATENATE('Data Descriptive'!P413,'Data Descriptive'!R413)</f>
        <v>31</v>
      </c>
      <c r="AK398" t="str">
        <f>CONCATENATE('Data Descriptive'!P413,'Data Descriptive'!S413)</f>
        <v>30</v>
      </c>
      <c r="AL398" t="str">
        <f>CONCATENATE('Data Descriptive'!P413,'Data Descriptive'!U413)</f>
        <v>30</v>
      </c>
      <c r="AM398" t="str">
        <f>CONCATENATE('Data Descriptive'!R413,'Data Descriptive'!R413)</f>
        <v>11</v>
      </c>
      <c r="AN398" t="str">
        <f>CONCATENATE('Data Descriptive'!R413,'Data Descriptive'!S413)</f>
        <v>10</v>
      </c>
      <c r="AO398" t="str">
        <f>CONCATENATE('Data Descriptive'!R413,'Data Descriptive'!U413)</f>
        <v>10</v>
      </c>
      <c r="AP398" t="str">
        <f>CONCATENATE('Data Descriptive'!S413,'Data Descriptive'!S413)</f>
        <v>00</v>
      </c>
      <c r="AQ398" t="str">
        <f>CONCATENATE('Data Descriptive'!S413,'Data Descriptive'!U413)</f>
        <v>00</v>
      </c>
      <c r="AR398" t="str">
        <f>CONCATENATE('Data Descriptive'!U413,'Data Descriptive'!U413)</f>
        <v>00</v>
      </c>
    </row>
    <row r="399" spans="24:44">
      <c r="X399" t="str">
        <f>CONCATENATE('Data Descriptive'!M414,'Data Descriptive'!M414)</f>
        <v>00</v>
      </c>
      <c r="Y399" t="str">
        <f>CONCATENATE('Data Descriptive'!M414,'Data Descriptive'!O414)</f>
        <v>01</v>
      </c>
      <c r="Z399" t="str">
        <f>CONCATENATE('Data Descriptive'!M414,'Data Descriptive'!P414)</f>
        <v>02</v>
      </c>
      <c r="AA399" t="str">
        <f>CONCATENATE('Data Descriptive'!M414,'Data Descriptive'!R414)</f>
        <v>00</v>
      </c>
      <c r="AB399" t="str">
        <f>CONCATENATE('Data Descriptive'!M414,'Data Descriptive'!S414)</f>
        <v>00</v>
      </c>
      <c r="AC399" t="str">
        <f>CONCATENATE('Data Descriptive'!M414,'Data Descriptive'!U414)</f>
        <v>00</v>
      </c>
      <c r="AD399" t="str">
        <f>CONCATENATE('Data Descriptive'!O414,'Data Descriptive'!O414)</f>
        <v>11</v>
      </c>
      <c r="AE399" t="str">
        <f>CONCATENATE('Data Descriptive'!O414,'Data Descriptive'!P414)</f>
        <v>12</v>
      </c>
      <c r="AF399" t="str">
        <f>CONCATENATE('Data Descriptive'!O414,'Data Descriptive'!R414)</f>
        <v>10</v>
      </c>
      <c r="AG399" t="str">
        <f>CONCATENATE('Data Descriptive'!O414,'Data Descriptive'!S414)</f>
        <v>10</v>
      </c>
      <c r="AH399" t="str">
        <f>CONCATENATE('Data Descriptive'!O414,'Data Descriptive'!U414)</f>
        <v>10</v>
      </c>
      <c r="AI399" t="str">
        <f>CONCATENATE('Data Descriptive'!P414,'Data Descriptive'!P414)</f>
        <v>22</v>
      </c>
      <c r="AJ399" t="str">
        <f>CONCATENATE('Data Descriptive'!P414,'Data Descriptive'!R414)</f>
        <v>20</v>
      </c>
      <c r="AK399" t="str">
        <f>CONCATENATE('Data Descriptive'!P414,'Data Descriptive'!S414)</f>
        <v>20</v>
      </c>
      <c r="AL399" t="str">
        <f>CONCATENATE('Data Descriptive'!P414,'Data Descriptive'!U414)</f>
        <v>20</v>
      </c>
      <c r="AM399" t="str">
        <f>CONCATENATE('Data Descriptive'!R414,'Data Descriptive'!R414)</f>
        <v>00</v>
      </c>
      <c r="AN399" t="str">
        <f>CONCATENATE('Data Descriptive'!R414,'Data Descriptive'!S414)</f>
        <v>00</v>
      </c>
      <c r="AO399" t="str">
        <f>CONCATENATE('Data Descriptive'!R414,'Data Descriptive'!U414)</f>
        <v>00</v>
      </c>
      <c r="AP399" t="str">
        <f>CONCATENATE('Data Descriptive'!S414,'Data Descriptive'!S414)</f>
        <v>00</v>
      </c>
      <c r="AQ399" t="str">
        <f>CONCATENATE('Data Descriptive'!S414,'Data Descriptive'!U414)</f>
        <v>00</v>
      </c>
      <c r="AR399" t="str">
        <f>CONCATENATE('Data Descriptive'!U414,'Data Descriptive'!U414)</f>
        <v>00</v>
      </c>
    </row>
    <row r="400" spans="24:44">
      <c r="X400" t="str">
        <f>CONCATENATE('Data Descriptive'!M415,'Data Descriptive'!M415)</f>
        <v>00</v>
      </c>
      <c r="Y400" t="str">
        <f>CONCATENATE('Data Descriptive'!M415,'Data Descriptive'!O415)</f>
        <v>02</v>
      </c>
      <c r="Z400" t="str">
        <f>CONCATENATE('Data Descriptive'!M415,'Data Descriptive'!P415)</f>
        <v>01</v>
      </c>
      <c r="AA400" t="str">
        <f>CONCATENATE('Data Descriptive'!M415,'Data Descriptive'!R415)</f>
        <v>00</v>
      </c>
      <c r="AB400" t="str">
        <f>CONCATENATE('Data Descriptive'!M415,'Data Descriptive'!S415)</f>
        <v>00</v>
      </c>
      <c r="AC400" t="str">
        <f>CONCATENATE('Data Descriptive'!M415,'Data Descriptive'!U415)</f>
        <v>01</v>
      </c>
      <c r="AD400" t="str">
        <f>CONCATENATE('Data Descriptive'!O415,'Data Descriptive'!O415)</f>
        <v>22</v>
      </c>
      <c r="AE400" t="str">
        <f>CONCATENATE('Data Descriptive'!O415,'Data Descriptive'!P415)</f>
        <v>21</v>
      </c>
      <c r="AF400" t="str">
        <f>CONCATENATE('Data Descriptive'!O415,'Data Descriptive'!R415)</f>
        <v>20</v>
      </c>
      <c r="AG400" t="str">
        <f>CONCATENATE('Data Descriptive'!O415,'Data Descriptive'!S415)</f>
        <v>20</v>
      </c>
      <c r="AH400" t="str">
        <f>CONCATENATE('Data Descriptive'!O415,'Data Descriptive'!U415)</f>
        <v>21</v>
      </c>
      <c r="AI400" t="str">
        <f>CONCATENATE('Data Descriptive'!P415,'Data Descriptive'!P415)</f>
        <v>11</v>
      </c>
      <c r="AJ400" t="str">
        <f>CONCATENATE('Data Descriptive'!P415,'Data Descriptive'!R415)</f>
        <v>10</v>
      </c>
      <c r="AK400" t="str">
        <f>CONCATENATE('Data Descriptive'!P415,'Data Descriptive'!S415)</f>
        <v>10</v>
      </c>
      <c r="AL400" t="str">
        <f>CONCATENATE('Data Descriptive'!P415,'Data Descriptive'!U415)</f>
        <v>11</v>
      </c>
      <c r="AM400" t="str">
        <f>CONCATENATE('Data Descriptive'!R415,'Data Descriptive'!R415)</f>
        <v>00</v>
      </c>
      <c r="AN400" t="str">
        <f>CONCATENATE('Data Descriptive'!R415,'Data Descriptive'!S415)</f>
        <v>00</v>
      </c>
      <c r="AO400" t="str">
        <f>CONCATENATE('Data Descriptive'!R415,'Data Descriptive'!U415)</f>
        <v>01</v>
      </c>
      <c r="AP400" t="str">
        <f>CONCATENATE('Data Descriptive'!S415,'Data Descriptive'!S415)</f>
        <v>00</v>
      </c>
      <c r="AQ400" t="str">
        <f>CONCATENATE('Data Descriptive'!S415,'Data Descriptive'!U415)</f>
        <v>01</v>
      </c>
      <c r="AR400" t="str">
        <f>CONCATENATE('Data Descriptive'!U415,'Data Descriptive'!U415)</f>
        <v>11</v>
      </c>
    </row>
    <row r="401" spans="24:44">
      <c r="X401" t="str">
        <f>CONCATENATE('Data Descriptive'!M416,'Data Descriptive'!M416)</f>
        <v>11</v>
      </c>
      <c r="Y401" t="str">
        <f>CONCATENATE('Data Descriptive'!M416,'Data Descriptive'!O416)</f>
        <v>12</v>
      </c>
      <c r="Z401" t="str">
        <f>CONCATENATE('Data Descriptive'!M416,'Data Descriptive'!P416)</f>
        <v>13</v>
      </c>
      <c r="AA401" t="str">
        <f>CONCATENATE('Data Descriptive'!M416,'Data Descriptive'!R416)</f>
        <v>11</v>
      </c>
      <c r="AB401" t="str">
        <f>CONCATENATE('Data Descriptive'!M416,'Data Descriptive'!S416)</f>
        <v>11</v>
      </c>
      <c r="AC401" t="str">
        <f>CONCATENATE('Data Descriptive'!M416,'Data Descriptive'!U416)</f>
        <v>11</v>
      </c>
      <c r="AD401" t="str">
        <f>CONCATENATE('Data Descriptive'!O416,'Data Descriptive'!O416)</f>
        <v>22</v>
      </c>
      <c r="AE401" t="str">
        <f>CONCATENATE('Data Descriptive'!O416,'Data Descriptive'!P416)</f>
        <v>23</v>
      </c>
      <c r="AF401" t="str">
        <f>CONCATENATE('Data Descriptive'!O416,'Data Descriptive'!R416)</f>
        <v>21</v>
      </c>
      <c r="AG401" t="str">
        <f>CONCATENATE('Data Descriptive'!O416,'Data Descriptive'!S416)</f>
        <v>21</v>
      </c>
      <c r="AH401" t="str">
        <f>CONCATENATE('Data Descriptive'!O416,'Data Descriptive'!U416)</f>
        <v>21</v>
      </c>
      <c r="AI401" t="str">
        <f>CONCATENATE('Data Descriptive'!P416,'Data Descriptive'!P416)</f>
        <v>33</v>
      </c>
      <c r="AJ401" t="str">
        <f>CONCATENATE('Data Descriptive'!P416,'Data Descriptive'!R416)</f>
        <v>31</v>
      </c>
      <c r="AK401" t="str">
        <f>CONCATENATE('Data Descriptive'!P416,'Data Descriptive'!S416)</f>
        <v>31</v>
      </c>
      <c r="AL401" t="str">
        <f>CONCATENATE('Data Descriptive'!P416,'Data Descriptive'!U416)</f>
        <v>31</v>
      </c>
      <c r="AM401" t="str">
        <f>CONCATENATE('Data Descriptive'!R416,'Data Descriptive'!R416)</f>
        <v>11</v>
      </c>
      <c r="AN401" t="str">
        <f>CONCATENATE('Data Descriptive'!R416,'Data Descriptive'!S416)</f>
        <v>11</v>
      </c>
      <c r="AO401" t="str">
        <f>CONCATENATE('Data Descriptive'!R416,'Data Descriptive'!U416)</f>
        <v>11</v>
      </c>
      <c r="AP401" t="str">
        <f>CONCATENATE('Data Descriptive'!S416,'Data Descriptive'!S416)</f>
        <v>11</v>
      </c>
      <c r="AQ401" t="str">
        <f>CONCATENATE('Data Descriptive'!S416,'Data Descriptive'!U416)</f>
        <v>11</v>
      </c>
      <c r="AR401" t="str">
        <f>CONCATENATE('Data Descriptive'!U416,'Data Descriptive'!U416)</f>
        <v>11</v>
      </c>
    </row>
    <row r="402" spans="24:44">
      <c r="X402" t="str">
        <f>CONCATENATE('Data Descriptive'!M417,'Data Descriptive'!M417)</f>
        <v>00</v>
      </c>
      <c r="Y402" t="str">
        <f>CONCATENATE('Data Descriptive'!M417,'Data Descriptive'!O417)</f>
        <v>00</v>
      </c>
      <c r="Z402" t="str">
        <f>CONCATENATE('Data Descriptive'!M417,'Data Descriptive'!P417)</f>
        <v>03</v>
      </c>
      <c r="AA402" t="str">
        <f>CONCATENATE('Data Descriptive'!M417,'Data Descriptive'!R417)</f>
        <v>01</v>
      </c>
      <c r="AB402" t="str">
        <f>CONCATENATE('Data Descriptive'!M417,'Data Descriptive'!S417)</f>
        <v>00</v>
      </c>
      <c r="AC402" t="str">
        <f>CONCATENATE('Data Descriptive'!M417,'Data Descriptive'!U417)</f>
        <v>00</v>
      </c>
      <c r="AD402" t="str">
        <f>CONCATENATE('Data Descriptive'!O417,'Data Descriptive'!O417)</f>
        <v>00</v>
      </c>
      <c r="AE402" t="str">
        <f>CONCATENATE('Data Descriptive'!O417,'Data Descriptive'!P417)</f>
        <v>03</v>
      </c>
      <c r="AF402" t="str">
        <f>CONCATENATE('Data Descriptive'!O417,'Data Descriptive'!R417)</f>
        <v>01</v>
      </c>
      <c r="AG402" t="str">
        <f>CONCATENATE('Data Descriptive'!O417,'Data Descriptive'!S417)</f>
        <v>00</v>
      </c>
      <c r="AH402" t="str">
        <f>CONCATENATE('Data Descriptive'!O417,'Data Descriptive'!U417)</f>
        <v>00</v>
      </c>
      <c r="AI402" t="str">
        <f>CONCATENATE('Data Descriptive'!P417,'Data Descriptive'!P417)</f>
        <v>33</v>
      </c>
      <c r="AJ402" t="str">
        <f>CONCATENATE('Data Descriptive'!P417,'Data Descriptive'!R417)</f>
        <v>31</v>
      </c>
      <c r="AK402" t="str">
        <f>CONCATENATE('Data Descriptive'!P417,'Data Descriptive'!S417)</f>
        <v>30</v>
      </c>
      <c r="AL402" t="str">
        <f>CONCATENATE('Data Descriptive'!P417,'Data Descriptive'!U417)</f>
        <v>30</v>
      </c>
      <c r="AM402" t="str">
        <f>CONCATENATE('Data Descriptive'!R417,'Data Descriptive'!R417)</f>
        <v>11</v>
      </c>
      <c r="AN402" t="str">
        <f>CONCATENATE('Data Descriptive'!R417,'Data Descriptive'!S417)</f>
        <v>10</v>
      </c>
      <c r="AO402" t="str">
        <f>CONCATENATE('Data Descriptive'!R417,'Data Descriptive'!U417)</f>
        <v>10</v>
      </c>
      <c r="AP402" t="str">
        <f>CONCATENATE('Data Descriptive'!S417,'Data Descriptive'!S417)</f>
        <v>00</v>
      </c>
      <c r="AQ402" t="str">
        <f>CONCATENATE('Data Descriptive'!S417,'Data Descriptive'!U417)</f>
        <v>00</v>
      </c>
      <c r="AR402" t="str">
        <f>CONCATENATE('Data Descriptive'!U417,'Data Descriptive'!U417)</f>
        <v>00</v>
      </c>
    </row>
    <row r="403" spans="24:44">
      <c r="X403" t="str">
        <f>CONCATENATE('Data Descriptive'!M418,'Data Descriptive'!M418)</f>
        <v>00</v>
      </c>
      <c r="Y403" t="str">
        <f>CONCATENATE('Data Descriptive'!M418,'Data Descriptive'!O418)</f>
        <v>02</v>
      </c>
      <c r="Z403" t="str">
        <f>CONCATENATE('Data Descriptive'!M418,'Data Descriptive'!P418)</f>
        <v>03</v>
      </c>
      <c r="AA403" t="str">
        <f>CONCATENATE('Data Descriptive'!M418,'Data Descriptive'!R418)</f>
        <v>00</v>
      </c>
      <c r="AB403" t="str">
        <f>CONCATENATE('Data Descriptive'!M418,'Data Descriptive'!S418)</f>
        <v>00</v>
      </c>
      <c r="AC403" t="str">
        <f>CONCATENATE('Data Descriptive'!M418,'Data Descriptive'!U418)</f>
        <v>00</v>
      </c>
      <c r="AD403" t="str">
        <f>CONCATENATE('Data Descriptive'!O418,'Data Descriptive'!O418)</f>
        <v>22</v>
      </c>
      <c r="AE403" t="str">
        <f>CONCATENATE('Data Descriptive'!O418,'Data Descriptive'!P418)</f>
        <v>23</v>
      </c>
      <c r="AF403" t="str">
        <f>CONCATENATE('Data Descriptive'!O418,'Data Descriptive'!R418)</f>
        <v>20</v>
      </c>
      <c r="AG403" t="str">
        <f>CONCATENATE('Data Descriptive'!O418,'Data Descriptive'!S418)</f>
        <v>20</v>
      </c>
      <c r="AH403" t="str">
        <f>CONCATENATE('Data Descriptive'!O418,'Data Descriptive'!U418)</f>
        <v>20</v>
      </c>
      <c r="AI403" t="str">
        <f>CONCATENATE('Data Descriptive'!P418,'Data Descriptive'!P418)</f>
        <v>33</v>
      </c>
      <c r="AJ403" t="str">
        <f>CONCATENATE('Data Descriptive'!P418,'Data Descriptive'!R418)</f>
        <v>30</v>
      </c>
      <c r="AK403" t="str">
        <f>CONCATENATE('Data Descriptive'!P418,'Data Descriptive'!S418)</f>
        <v>30</v>
      </c>
      <c r="AL403" t="str">
        <f>CONCATENATE('Data Descriptive'!P418,'Data Descriptive'!U418)</f>
        <v>30</v>
      </c>
      <c r="AM403" t="str">
        <f>CONCATENATE('Data Descriptive'!R418,'Data Descriptive'!R418)</f>
        <v>00</v>
      </c>
      <c r="AN403" t="str">
        <f>CONCATENATE('Data Descriptive'!R418,'Data Descriptive'!S418)</f>
        <v>00</v>
      </c>
      <c r="AO403" t="str">
        <f>CONCATENATE('Data Descriptive'!R418,'Data Descriptive'!U418)</f>
        <v>00</v>
      </c>
      <c r="AP403" t="str">
        <f>CONCATENATE('Data Descriptive'!S418,'Data Descriptive'!S418)</f>
        <v>00</v>
      </c>
      <c r="AQ403" t="str">
        <f>CONCATENATE('Data Descriptive'!S418,'Data Descriptive'!U418)</f>
        <v>00</v>
      </c>
      <c r="AR403" t="str">
        <f>CONCATENATE('Data Descriptive'!U418,'Data Descriptive'!U418)</f>
        <v>00</v>
      </c>
    </row>
    <row r="404" spans="24:44">
      <c r="X404" t="str">
        <f>CONCATENATE('Data Descriptive'!M419,'Data Descriptive'!M419)</f>
        <v>00</v>
      </c>
      <c r="Y404" t="str">
        <f>CONCATENATE('Data Descriptive'!M419,'Data Descriptive'!O419)</f>
        <v>02</v>
      </c>
      <c r="Z404" t="str">
        <f>CONCATENATE('Data Descriptive'!M419,'Data Descriptive'!P419)</f>
        <v>02</v>
      </c>
      <c r="AA404" t="str">
        <f>CONCATENATE('Data Descriptive'!M419,'Data Descriptive'!R419)</f>
        <v>01</v>
      </c>
      <c r="AB404" t="str">
        <f>CONCATENATE('Data Descriptive'!M419,'Data Descriptive'!S419)</f>
        <v>00</v>
      </c>
      <c r="AC404" t="str">
        <f>CONCATENATE('Data Descriptive'!M419,'Data Descriptive'!U419)</f>
        <v>00</v>
      </c>
      <c r="AD404" t="str">
        <f>CONCATENATE('Data Descriptive'!O419,'Data Descriptive'!O419)</f>
        <v>22</v>
      </c>
      <c r="AE404" t="str">
        <f>CONCATENATE('Data Descriptive'!O419,'Data Descriptive'!P419)</f>
        <v>22</v>
      </c>
      <c r="AF404" t="str">
        <f>CONCATENATE('Data Descriptive'!O419,'Data Descriptive'!R419)</f>
        <v>21</v>
      </c>
      <c r="AG404" t="str">
        <f>CONCATENATE('Data Descriptive'!O419,'Data Descriptive'!S419)</f>
        <v>20</v>
      </c>
      <c r="AH404" t="str">
        <f>CONCATENATE('Data Descriptive'!O419,'Data Descriptive'!U419)</f>
        <v>20</v>
      </c>
      <c r="AI404" t="str">
        <f>CONCATENATE('Data Descriptive'!P419,'Data Descriptive'!P419)</f>
        <v>22</v>
      </c>
      <c r="AJ404" t="str">
        <f>CONCATENATE('Data Descriptive'!P419,'Data Descriptive'!R419)</f>
        <v>21</v>
      </c>
      <c r="AK404" t="str">
        <f>CONCATENATE('Data Descriptive'!P419,'Data Descriptive'!S419)</f>
        <v>20</v>
      </c>
      <c r="AL404" t="str">
        <f>CONCATENATE('Data Descriptive'!P419,'Data Descriptive'!U419)</f>
        <v>20</v>
      </c>
      <c r="AM404" t="str">
        <f>CONCATENATE('Data Descriptive'!R419,'Data Descriptive'!R419)</f>
        <v>11</v>
      </c>
      <c r="AN404" t="str">
        <f>CONCATENATE('Data Descriptive'!R419,'Data Descriptive'!S419)</f>
        <v>10</v>
      </c>
      <c r="AO404" t="str">
        <f>CONCATENATE('Data Descriptive'!R419,'Data Descriptive'!U419)</f>
        <v>10</v>
      </c>
      <c r="AP404" t="str">
        <f>CONCATENATE('Data Descriptive'!S419,'Data Descriptive'!S419)</f>
        <v>00</v>
      </c>
      <c r="AQ404" t="str">
        <f>CONCATENATE('Data Descriptive'!S419,'Data Descriptive'!U419)</f>
        <v>00</v>
      </c>
      <c r="AR404" t="str">
        <f>CONCATENATE('Data Descriptive'!U419,'Data Descriptive'!U419)</f>
        <v>00</v>
      </c>
    </row>
    <row r="405" spans="24:44">
      <c r="X405" t="str">
        <f>CONCATENATE('Data Descriptive'!M420,'Data Descriptive'!M420)</f>
        <v>00</v>
      </c>
      <c r="Y405" t="str">
        <f>CONCATENATE('Data Descriptive'!M420,'Data Descriptive'!O420)</f>
        <v>00</v>
      </c>
      <c r="Z405" t="str">
        <f>CONCATENATE('Data Descriptive'!M420,'Data Descriptive'!P420)</f>
        <v>03</v>
      </c>
      <c r="AA405" t="str">
        <f>CONCATENATE('Data Descriptive'!M420,'Data Descriptive'!R420)</f>
        <v>01</v>
      </c>
      <c r="AB405" t="str">
        <f>CONCATENATE('Data Descriptive'!M420,'Data Descriptive'!S420)</f>
        <v>00</v>
      </c>
      <c r="AC405" t="str">
        <f>CONCATENATE('Data Descriptive'!M420,'Data Descriptive'!U420)</f>
        <v>00</v>
      </c>
      <c r="AD405" t="str">
        <f>CONCATENATE('Data Descriptive'!O420,'Data Descriptive'!O420)</f>
        <v>00</v>
      </c>
      <c r="AE405" t="str">
        <f>CONCATENATE('Data Descriptive'!O420,'Data Descriptive'!P420)</f>
        <v>03</v>
      </c>
      <c r="AF405" t="str">
        <f>CONCATENATE('Data Descriptive'!O420,'Data Descriptive'!R420)</f>
        <v>01</v>
      </c>
      <c r="AG405" t="str">
        <f>CONCATENATE('Data Descriptive'!O420,'Data Descriptive'!S420)</f>
        <v>00</v>
      </c>
      <c r="AH405" t="str">
        <f>CONCATENATE('Data Descriptive'!O420,'Data Descriptive'!U420)</f>
        <v>00</v>
      </c>
      <c r="AI405" t="str">
        <f>CONCATENATE('Data Descriptive'!P420,'Data Descriptive'!P420)</f>
        <v>33</v>
      </c>
      <c r="AJ405" t="str">
        <f>CONCATENATE('Data Descriptive'!P420,'Data Descriptive'!R420)</f>
        <v>31</v>
      </c>
      <c r="AK405" t="str">
        <f>CONCATENATE('Data Descriptive'!P420,'Data Descriptive'!S420)</f>
        <v>30</v>
      </c>
      <c r="AL405" t="str">
        <f>CONCATENATE('Data Descriptive'!P420,'Data Descriptive'!U420)</f>
        <v>30</v>
      </c>
      <c r="AM405" t="str">
        <f>CONCATENATE('Data Descriptive'!R420,'Data Descriptive'!R420)</f>
        <v>11</v>
      </c>
      <c r="AN405" t="str">
        <f>CONCATENATE('Data Descriptive'!R420,'Data Descriptive'!S420)</f>
        <v>10</v>
      </c>
      <c r="AO405" t="str">
        <f>CONCATENATE('Data Descriptive'!R420,'Data Descriptive'!U420)</f>
        <v>10</v>
      </c>
      <c r="AP405" t="str">
        <f>CONCATENATE('Data Descriptive'!S420,'Data Descriptive'!S420)</f>
        <v>00</v>
      </c>
      <c r="AQ405" t="str">
        <f>CONCATENATE('Data Descriptive'!S420,'Data Descriptive'!U420)</f>
        <v>00</v>
      </c>
      <c r="AR405" t="str">
        <f>CONCATENATE('Data Descriptive'!U420,'Data Descriptive'!U420)</f>
        <v>00</v>
      </c>
    </row>
    <row r="406" spans="24:44">
      <c r="X406" t="str">
        <f>CONCATENATE('Data Descriptive'!M421,'Data Descriptive'!M421)</f>
        <v>00</v>
      </c>
      <c r="Y406" t="str">
        <f>CONCATENATE('Data Descriptive'!M421,'Data Descriptive'!O421)</f>
        <v>00</v>
      </c>
      <c r="Z406" t="str">
        <f>CONCATENATE('Data Descriptive'!M421,'Data Descriptive'!P421)</f>
        <v>03</v>
      </c>
      <c r="AA406" t="str">
        <f>CONCATENATE('Data Descriptive'!M421,'Data Descriptive'!R421)</f>
        <v>00</v>
      </c>
      <c r="AB406" t="str">
        <f>CONCATENATE('Data Descriptive'!M421,'Data Descriptive'!S421)</f>
        <v>00</v>
      </c>
      <c r="AC406" t="str">
        <f>CONCATENATE('Data Descriptive'!M421,'Data Descriptive'!U421)</f>
        <v>00</v>
      </c>
      <c r="AD406" t="str">
        <f>CONCATENATE('Data Descriptive'!O421,'Data Descriptive'!O421)</f>
        <v>00</v>
      </c>
      <c r="AE406" t="str">
        <f>CONCATENATE('Data Descriptive'!O421,'Data Descriptive'!P421)</f>
        <v>03</v>
      </c>
      <c r="AF406" t="str">
        <f>CONCATENATE('Data Descriptive'!O421,'Data Descriptive'!R421)</f>
        <v>00</v>
      </c>
      <c r="AG406" t="str">
        <f>CONCATENATE('Data Descriptive'!O421,'Data Descriptive'!S421)</f>
        <v>00</v>
      </c>
      <c r="AH406" t="str">
        <f>CONCATENATE('Data Descriptive'!O421,'Data Descriptive'!U421)</f>
        <v>00</v>
      </c>
      <c r="AI406" t="str">
        <f>CONCATENATE('Data Descriptive'!P421,'Data Descriptive'!P421)</f>
        <v>33</v>
      </c>
      <c r="AJ406" t="str">
        <f>CONCATENATE('Data Descriptive'!P421,'Data Descriptive'!R421)</f>
        <v>30</v>
      </c>
      <c r="AK406" t="str">
        <f>CONCATENATE('Data Descriptive'!P421,'Data Descriptive'!S421)</f>
        <v>30</v>
      </c>
      <c r="AL406" t="str">
        <f>CONCATENATE('Data Descriptive'!P421,'Data Descriptive'!U421)</f>
        <v>30</v>
      </c>
      <c r="AM406" t="str">
        <f>CONCATENATE('Data Descriptive'!R421,'Data Descriptive'!R421)</f>
        <v>00</v>
      </c>
      <c r="AN406" t="str">
        <f>CONCATENATE('Data Descriptive'!R421,'Data Descriptive'!S421)</f>
        <v>00</v>
      </c>
      <c r="AO406" t="str">
        <f>CONCATENATE('Data Descriptive'!R421,'Data Descriptive'!U421)</f>
        <v>00</v>
      </c>
      <c r="AP406" t="str">
        <f>CONCATENATE('Data Descriptive'!S421,'Data Descriptive'!S421)</f>
        <v>00</v>
      </c>
      <c r="AQ406" t="str">
        <f>CONCATENATE('Data Descriptive'!S421,'Data Descriptive'!U421)</f>
        <v>00</v>
      </c>
      <c r="AR406" t="str">
        <f>CONCATENATE('Data Descriptive'!U421,'Data Descriptive'!U421)</f>
        <v>00</v>
      </c>
    </row>
    <row r="407" spans="24:44">
      <c r="X407" t="str">
        <f>CONCATENATE('Data Descriptive'!M422,'Data Descriptive'!M422)</f>
        <v>00</v>
      </c>
      <c r="Y407" t="str">
        <f>CONCATENATE('Data Descriptive'!M422,'Data Descriptive'!O422)</f>
        <v>00</v>
      </c>
      <c r="Z407" t="str">
        <f>CONCATENATE('Data Descriptive'!M422,'Data Descriptive'!P422)</f>
        <v>03</v>
      </c>
      <c r="AA407" t="str">
        <f>CONCATENATE('Data Descriptive'!M422,'Data Descriptive'!R422)</f>
        <v>01</v>
      </c>
      <c r="AB407" t="str">
        <f>CONCATENATE('Data Descriptive'!M422,'Data Descriptive'!S422)</f>
        <v>00</v>
      </c>
      <c r="AC407" t="str">
        <f>CONCATENATE('Data Descriptive'!M422,'Data Descriptive'!U422)</f>
        <v>00</v>
      </c>
      <c r="AD407" t="str">
        <f>CONCATENATE('Data Descriptive'!O422,'Data Descriptive'!O422)</f>
        <v>00</v>
      </c>
      <c r="AE407" t="str">
        <f>CONCATENATE('Data Descriptive'!O422,'Data Descriptive'!P422)</f>
        <v>03</v>
      </c>
      <c r="AF407" t="str">
        <f>CONCATENATE('Data Descriptive'!O422,'Data Descriptive'!R422)</f>
        <v>01</v>
      </c>
      <c r="AG407" t="str">
        <f>CONCATENATE('Data Descriptive'!O422,'Data Descriptive'!S422)</f>
        <v>00</v>
      </c>
      <c r="AH407" t="str">
        <f>CONCATENATE('Data Descriptive'!O422,'Data Descriptive'!U422)</f>
        <v>00</v>
      </c>
      <c r="AI407" t="str">
        <f>CONCATENATE('Data Descriptive'!P422,'Data Descriptive'!P422)</f>
        <v>33</v>
      </c>
      <c r="AJ407" t="str">
        <f>CONCATENATE('Data Descriptive'!P422,'Data Descriptive'!R422)</f>
        <v>31</v>
      </c>
      <c r="AK407" t="str">
        <f>CONCATENATE('Data Descriptive'!P422,'Data Descriptive'!S422)</f>
        <v>30</v>
      </c>
      <c r="AL407" t="str">
        <f>CONCATENATE('Data Descriptive'!P422,'Data Descriptive'!U422)</f>
        <v>30</v>
      </c>
      <c r="AM407" t="str">
        <f>CONCATENATE('Data Descriptive'!R422,'Data Descriptive'!R422)</f>
        <v>11</v>
      </c>
      <c r="AN407" t="str">
        <f>CONCATENATE('Data Descriptive'!R422,'Data Descriptive'!S422)</f>
        <v>10</v>
      </c>
      <c r="AO407" t="str">
        <f>CONCATENATE('Data Descriptive'!R422,'Data Descriptive'!U422)</f>
        <v>10</v>
      </c>
      <c r="AP407" t="str">
        <f>CONCATENATE('Data Descriptive'!S422,'Data Descriptive'!S422)</f>
        <v>00</v>
      </c>
      <c r="AQ407" t="str">
        <f>CONCATENATE('Data Descriptive'!S422,'Data Descriptive'!U422)</f>
        <v>00</v>
      </c>
      <c r="AR407" t="str">
        <f>CONCATENATE('Data Descriptive'!U422,'Data Descriptive'!U422)</f>
        <v>00</v>
      </c>
    </row>
    <row r="408" spans="24:44">
      <c r="X408" t="str">
        <f>CONCATENATE('Data Descriptive'!M423,'Data Descriptive'!M423)</f>
        <v>11</v>
      </c>
      <c r="Y408" t="str">
        <f>CONCATENATE('Data Descriptive'!M423,'Data Descriptive'!O423)</f>
        <v>12</v>
      </c>
      <c r="Z408" t="str">
        <f>CONCATENATE('Data Descriptive'!M423,'Data Descriptive'!P423)</f>
        <v>13</v>
      </c>
      <c r="AA408" t="str">
        <f>CONCATENATE('Data Descriptive'!M423,'Data Descriptive'!R423)</f>
        <v>11</v>
      </c>
      <c r="AB408" t="str">
        <f>CONCATENATE('Data Descriptive'!M423,'Data Descriptive'!S423)</f>
        <v>10</v>
      </c>
      <c r="AC408" t="str">
        <f>CONCATENATE('Data Descriptive'!M423,'Data Descriptive'!U423)</f>
        <v>10</v>
      </c>
      <c r="AD408" t="str">
        <f>CONCATENATE('Data Descriptive'!O423,'Data Descriptive'!O423)</f>
        <v>22</v>
      </c>
      <c r="AE408" t="str">
        <f>CONCATENATE('Data Descriptive'!O423,'Data Descriptive'!P423)</f>
        <v>23</v>
      </c>
      <c r="AF408" t="str">
        <f>CONCATENATE('Data Descriptive'!O423,'Data Descriptive'!R423)</f>
        <v>21</v>
      </c>
      <c r="AG408" t="str">
        <f>CONCATENATE('Data Descriptive'!O423,'Data Descriptive'!S423)</f>
        <v>20</v>
      </c>
      <c r="AH408" t="str">
        <f>CONCATENATE('Data Descriptive'!O423,'Data Descriptive'!U423)</f>
        <v>20</v>
      </c>
      <c r="AI408" t="str">
        <f>CONCATENATE('Data Descriptive'!P423,'Data Descriptive'!P423)</f>
        <v>33</v>
      </c>
      <c r="AJ408" t="str">
        <f>CONCATENATE('Data Descriptive'!P423,'Data Descriptive'!R423)</f>
        <v>31</v>
      </c>
      <c r="AK408" t="str">
        <f>CONCATENATE('Data Descriptive'!P423,'Data Descriptive'!S423)</f>
        <v>30</v>
      </c>
      <c r="AL408" t="str">
        <f>CONCATENATE('Data Descriptive'!P423,'Data Descriptive'!U423)</f>
        <v>30</v>
      </c>
      <c r="AM408" t="str">
        <f>CONCATENATE('Data Descriptive'!R423,'Data Descriptive'!R423)</f>
        <v>11</v>
      </c>
      <c r="AN408" t="str">
        <f>CONCATENATE('Data Descriptive'!R423,'Data Descriptive'!S423)</f>
        <v>10</v>
      </c>
      <c r="AO408" t="str">
        <f>CONCATENATE('Data Descriptive'!R423,'Data Descriptive'!U423)</f>
        <v>10</v>
      </c>
      <c r="AP408" t="str">
        <f>CONCATENATE('Data Descriptive'!S423,'Data Descriptive'!S423)</f>
        <v>00</v>
      </c>
      <c r="AQ408" t="str">
        <f>CONCATENATE('Data Descriptive'!S423,'Data Descriptive'!U423)</f>
        <v>00</v>
      </c>
      <c r="AR408" t="str">
        <f>CONCATENATE('Data Descriptive'!U423,'Data Descriptive'!U423)</f>
        <v>00</v>
      </c>
    </row>
    <row r="409" spans="24:44">
      <c r="X409" t="str">
        <f>CONCATENATE('Data Descriptive'!M424,'Data Descriptive'!M424)</f>
        <v>00</v>
      </c>
      <c r="Y409" t="str">
        <f>CONCATENATE('Data Descriptive'!M424,'Data Descriptive'!O424)</f>
        <v>00</v>
      </c>
      <c r="Z409" t="str">
        <f>CONCATENATE('Data Descriptive'!M424,'Data Descriptive'!P424)</f>
        <v>03</v>
      </c>
      <c r="AA409" t="str">
        <f>CONCATENATE('Data Descriptive'!M424,'Data Descriptive'!R424)</f>
        <v>01</v>
      </c>
      <c r="AB409" t="str">
        <f>CONCATENATE('Data Descriptive'!M424,'Data Descriptive'!S424)</f>
        <v>00</v>
      </c>
      <c r="AC409" t="str">
        <f>CONCATENATE('Data Descriptive'!M424,'Data Descriptive'!U424)</f>
        <v>00</v>
      </c>
      <c r="AD409" t="str">
        <f>CONCATENATE('Data Descriptive'!O424,'Data Descriptive'!O424)</f>
        <v>00</v>
      </c>
      <c r="AE409" t="str">
        <f>CONCATENATE('Data Descriptive'!O424,'Data Descriptive'!P424)</f>
        <v>03</v>
      </c>
      <c r="AF409" t="str">
        <f>CONCATENATE('Data Descriptive'!O424,'Data Descriptive'!R424)</f>
        <v>01</v>
      </c>
      <c r="AG409" t="str">
        <f>CONCATENATE('Data Descriptive'!O424,'Data Descriptive'!S424)</f>
        <v>00</v>
      </c>
      <c r="AH409" t="str">
        <f>CONCATENATE('Data Descriptive'!O424,'Data Descriptive'!U424)</f>
        <v>00</v>
      </c>
      <c r="AI409" t="str">
        <f>CONCATENATE('Data Descriptive'!P424,'Data Descriptive'!P424)</f>
        <v>33</v>
      </c>
      <c r="AJ409" t="str">
        <f>CONCATENATE('Data Descriptive'!P424,'Data Descriptive'!R424)</f>
        <v>31</v>
      </c>
      <c r="AK409" t="str">
        <f>CONCATENATE('Data Descriptive'!P424,'Data Descriptive'!S424)</f>
        <v>30</v>
      </c>
      <c r="AL409" t="str">
        <f>CONCATENATE('Data Descriptive'!P424,'Data Descriptive'!U424)</f>
        <v>30</v>
      </c>
      <c r="AM409" t="str">
        <f>CONCATENATE('Data Descriptive'!R424,'Data Descriptive'!R424)</f>
        <v>11</v>
      </c>
      <c r="AN409" t="str">
        <f>CONCATENATE('Data Descriptive'!R424,'Data Descriptive'!S424)</f>
        <v>10</v>
      </c>
      <c r="AO409" t="str">
        <f>CONCATENATE('Data Descriptive'!R424,'Data Descriptive'!U424)</f>
        <v>10</v>
      </c>
      <c r="AP409" t="str">
        <f>CONCATENATE('Data Descriptive'!S424,'Data Descriptive'!S424)</f>
        <v>00</v>
      </c>
      <c r="AQ409" t="str">
        <f>CONCATENATE('Data Descriptive'!S424,'Data Descriptive'!U424)</f>
        <v>00</v>
      </c>
      <c r="AR409" t="str">
        <f>CONCATENATE('Data Descriptive'!U424,'Data Descriptive'!U424)</f>
        <v>00</v>
      </c>
    </row>
    <row r="410" spans="24:44">
      <c r="X410" t="str">
        <f>CONCATENATE('Data Descriptive'!M425,'Data Descriptive'!M425)</f>
        <v>00</v>
      </c>
      <c r="Y410" t="str">
        <f>CONCATENATE('Data Descriptive'!M425,'Data Descriptive'!O425)</f>
        <v>02</v>
      </c>
      <c r="Z410" t="str">
        <f>CONCATENATE('Data Descriptive'!M425,'Data Descriptive'!P425)</f>
        <v>03</v>
      </c>
      <c r="AA410" t="str">
        <f>CONCATENATE('Data Descriptive'!M425,'Data Descriptive'!R425)</f>
        <v>01</v>
      </c>
      <c r="AB410" t="str">
        <f>CONCATENATE('Data Descriptive'!M425,'Data Descriptive'!S425)</f>
        <v>00</v>
      </c>
      <c r="AC410" t="str">
        <f>CONCATENATE('Data Descriptive'!M425,'Data Descriptive'!U425)</f>
        <v>00</v>
      </c>
      <c r="AD410" t="str">
        <f>CONCATENATE('Data Descriptive'!O425,'Data Descriptive'!O425)</f>
        <v>22</v>
      </c>
      <c r="AE410" t="str">
        <f>CONCATENATE('Data Descriptive'!O425,'Data Descriptive'!P425)</f>
        <v>23</v>
      </c>
      <c r="AF410" t="str">
        <f>CONCATENATE('Data Descriptive'!O425,'Data Descriptive'!R425)</f>
        <v>21</v>
      </c>
      <c r="AG410" t="str">
        <f>CONCATENATE('Data Descriptive'!O425,'Data Descriptive'!S425)</f>
        <v>20</v>
      </c>
      <c r="AH410" t="str">
        <f>CONCATENATE('Data Descriptive'!O425,'Data Descriptive'!U425)</f>
        <v>20</v>
      </c>
      <c r="AI410" t="str">
        <f>CONCATENATE('Data Descriptive'!P425,'Data Descriptive'!P425)</f>
        <v>33</v>
      </c>
      <c r="AJ410" t="str">
        <f>CONCATENATE('Data Descriptive'!P425,'Data Descriptive'!R425)</f>
        <v>31</v>
      </c>
      <c r="AK410" t="str">
        <f>CONCATENATE('Data Descriptive'!P425,'Data Descriptive'!S425)</f>
        <v>30</v>
      </c>
      <c r="AL410" t="str">
        <f>CONCATENATE('Data Descriptive'!P425,'Data Descriptive'!U425)</f>
        <v>30</v>
      </c>
      <c r="AM410" t="str">
        <f>CONCATENATE('Data Descriptive'!R425,'Data Descriptive'!R425)</f>
        <v>11</v>
      </c>
      <c r="AN410" t="str">
        <f>CONCATENATE('Data Descriptive'!R425,'Data Descriptive'!S425)</f>
        <v>10</v>
      </c>
      <c r="AO410" t="str">
        <f>CONCATENATE('Data Descriptive'!R425,'Data Descriptive'!U425)</f>
        <v>10</v>
      </c>
      <c r="AP410" t="str">
        <f>CONCATENATE('Data Descriptive'!S425,'Data Descriptive'!S425)</f>
        <v>00</v>
      </c>
      <c r="AQ410" t="str">
        <f>CONCATENATE('Data Descriptive'!S425,'Data Descriptive'!U425)</f>
        <v>00</v>
      </c>
      <c r="AR410" t="str">
        <f>CONCATENATE('Data Descriptive'!U425,'Data Descriptive'!U425)</f>
        <v>00</v>
      </c>
    </row>
    <row r="411" spans="24:44">
      <c r="X411" t="str">
        <f>CONCATENATE('Data Descriptive'!M426,'Data Descriptive'!M426)</f>
        <v>00</v>
      </c>
      <c r="Y411" t="str">
        <f>CONCATENATE('Data Descriptive'!M426,'Data Descriptive'!O426)</f>
        <v>00</v>
      </c>
      <c r="Z411" t="str">
        <f>CONCATENATE('Data Descriptive'!M426,'Data Descriptive'!P426)</f>
        <v>03</v>
      </c>
      <c r="AA411" t="str">
        <f>CONCATENATE('Data Descriptive'!M426,'Data Descriptive'!R426)</f>
        <v>00</v>
      </c>
      <c r="AB411" t="str">
        <f>CONCATENATE('Data Descriptive'!M426,'Data Descriptive'!S426)</f>
        <v>00</v>
      </c>
      <c r="AC411" t="str">
        <f>CONCATENATE('Data Descriptive'!M426,'Data Descriptive'!U426)</f>
        <v>00</v>
      </c>
      <c r="AD411" t="str">
        <f>CONCATENATE('Data Descriptive'!O426,'Data Descriptive'!O426)</f>
        <v>00</v>
      </c>
      <c r="AE411" t="str">
        <f>CONCATENATE('Data Descriptive'!O426,'Data Descriptive'!P426)</f>
        <v>03</v>
      </c>
      <c r="AF411" t="str">
        <f>CONCATENATE('Data Descriptive'!O426,'Data Descriptive'!R426)</f>
        <v>00</v>
      </c>
      <c r="AG411" t="str">
        <f>CONCATENATE('Data Descriptive'!O426,'Data Descriptive'!S426)</f>
        <v>00</v>
      </c>
      <c r="AH411" t="str">
        <f>CONCATENATE('Data Descriptive'!O426,'Data Descriptive'!U426)</f>
        <v>00</v>
      </c>
      <c r="AI411" t="str">
        <f>CONCATENATE('Data Descriptive'!P426,'Data Descriptive'!P426)</f>
        <v>33</v>
      </c>
      <c r="AJ411" t="str">
        <f>CONCATENATE('Data Descriptive'!P426,'Data Descriptive'!R426)</f>
        <v>30</v>
      </c>
      <c r="AK411" t="str">
        <f>CONCATENATE('Data Descriptive'!P426,'Data Descriptive'!S426)</f>
        <v>30</v>
      </c>
      <c r="AL411" t="str">
        <f>CONCATENATE('Data Descriptive'!P426,'Data Descriptive'!U426)</f>
        <v>30</v>
      </c>
      <c r="AM411" t="str">
        <f>CONCATENATE('Data Descriptive'!R426,'Data Descriptive'!R426)</f>
        <v>00</v>
      </c>
      <c r="AN411" t="str">
        <f>CONCATENATE('Data Descriptive'!R426,'Data Descriptive'!S426)</f>
        <v>00</v>
      </c>
      <c r="AO411" t="str">
        <f>CONCATENATE('Data Descriptive'!R426,'Data Descriptive'!U426)</f>
        <v>00</v>
      </c>
      <c r="AP411" t="str">
        <f>CONCATENATE('Data Descriptive'!S426,'Data Descriptive'!S426)</f>
        <v>00</v>
      </c>
      <c r="AQ411" t="str">
        <f>CONCATENATE('Data Descriptive'!S426,'Data Descriptive'!U426)</f>
        <v>00</v>
      </c>
      <c r="AR411" t="str">
        <f>CONCATENATE('Data Descriptive'!U426,'Data Descriptive'!U426)</f>
        <v>00</v>
      </c>
    </row>
    <row r="412" spans="24:44">
      <c r="X412" t="str">
        <f>CONCATENATE('Data Descriptive'!M427,'Data Descriptive'!M427)</f>
        <v>00</v>
      </c>
      <c r="Y412" t="str">
        <f>CONCATENATE('Data Descriptive'!M427,'Data Descriptive'!O427)</f>
        <v>02</v>
      </c>
      <c r="Z412" t="str">
        <f>CONCATENATE('Data Descriptive'!M427,'Data Descriptive'!P427)</f>
        <v>02</v>
      </c>
      <c r="AA412" t="str">
        <f>CONCATENATE('Data Descriptive'!M427,'Data Descriptive'!R427)</f>
        <v>00</v>
      </c>
      <c r="AB412" t="str">
        <f>CONCATENATE('Data Descriptive'!M427,'Data Descriptive'!S427)</f>
        <v>01</v>
      </c>
      <c r="AC412" t="str">
        <f>CONCATENATE('Data Descriptive'!M427,'Data Descriptive'!U427)</f>
        <v>01</v>
      </c>
      <c r="AD412" t="str">
        <f>CONCATENATE('Data Descriptive'!O427,'Data Descriptive'!O427)</f>
        <v>22</v>
      </c>
      <c r="AE412" t="str">
        <f>CONCATENATE('Data Descriptive'!O427,'Data Descriptive'!P427)</f>
        <v>22</v>
      </c>
      <c r="AF412" t="str">
        <f>CONCATENATE('Data Descriptive'!O427,'Data Descriptive'!R427)</f>
        <v>20</v>
      </c>
      <c r="AG412" t="str">
        <f>CONCATENATE('Data Descriptive'!O427,'Data Descriptive'!S427)</f>
        <v>21</v>
      </c>
      <c r="AH412" t="str">
        <f>CONCATENATE('Data Descriptive'!O427,'Data Descriptive'!U427)</f>
        <v>21</v>
      </c>
      <c r="AI412" t="str">
        <f>CONCATENATE('Data Descriptive'!P427,'Data Descriptive'!P427)</f>
        <v>22</v>
      </c>
      <c r="AJ412" t="str">
        <f>CONCATENATE('Data Descriptive'!P427,'Data Descriptive'!R427)</f>
        <v>20</v>
      </c>
      <c r="AK412" t="str">
        <f>CONCATENATE('Data Descriptive'!P427,'Data Descriptive'!S427)</f>
        <v>21</v>
      </c>
      <c r="AL412" t="str">
        <f>CONCATENATE('Data Descriptive'!P427,'Data Descriptive'!U427)</f>
        <v>21</v>
      </c>
      <c r="AM412" t="str">
        <f>CONCATENATE('Data Descriptive'!R427,'Data Descriptive'!R427)</f>
        <v>00</v>
      </c>
      <c r="AN412" t="str">
        <f>CONCATENATE('Data Descriptive'!R427,'Data Descriptive'!S427)</f>
        <v>01</v>
      </c>
      <c r="AO412" t="str">
        <f>CONCATENATE('Data Descriptive'!R427,'Data Descriptive'!U427)</f>
        <v>01</v>
      </c>
      <c r="AP412" t="str">
        <f>CONCATENATE('Data Descriptive'!S427,'Data Descriptive'!S427)</f>
        <v>11</v>
      </c>
      <c r="AQ412" t="str">
        <f>CONCATENATE('Data Descriptive'!S427,'Data Descriptive'!U427)</f>
        <v>11</v>
      </c>
      <c r="AR412" t="str">
        <f>CONCATENATE('Data Descriptive'!U427,'Data Descriptive'!U427)</f>
        <v>11</v>
      </c>
    </row>
    <row r="413" spans="24:44">
      <c r="X413" t="str">
        <f>CONCATENATE('Data Descriptive'!M428,'Data Descriptive'!M428)</f>
        <v>11</v>
      </c>
      <c r="Y413" t="str">
        <f>CONCATENATE('Data Descriptive'!M428,'Data Descriptive'!O428)</f>
        <v>11</v>
      </c>
      <c r="Z413" t="str">
        <f>CONCATENATE('Data Descriptive'!M428,'Data Descriptive'!P428)</f>
        <v>12</v>
      </c>
      <c r="AA413" t="str">
        <f>CONCATENATE('Data Descriptive'!M428,'Data Descriptive'!R428)</f>
        <v>11</v>
      </c>
      <c r="AB413" t="str">
        <f>CONCATENATE('Data Descriptive'!M428,'Data Descriptive'!S428)</f>
        <v>10</v>
      </c>
      <c r="AC413" t="str">
        <f>CONCATENATE('Data Descriptive'!M428,'Data Descriptive'!U428)</f>
        <v>11</v>
      </c>
      <c r="AD413" t="str">
        <f>CONCATENATE('Data Descriptive'!O428,'Data Descriptive'!O428)</f>
        <v>11</v>
      </c>
      <c r="AE413" t="str">
        <f>CONCATENATE('Data Descriptive'!O428,'Data Descriptive'!P428)</f>
        <v>12</v>
      </c>
      <c r="AF413" t="str">
        <f>CONCATENATE('Data Descriptive'!O428,'Data Descriptive'!R428)</f>
        <v>11</v>
      </c>
      <c r="AG413" t="str">
        <f>CONCATENATE('Data Descriptive'!O428,'Data Descriptive'!S428)</f>
        <v>10</v>
      </c>
      <c r="AH413" t="str">
        <f>CONCATENATE('Data Descriptive'!O428,'Data Descriptive'!U428)</f>
        <v>11</v>
      </c>
      <c r="AI413" t="str">
        <f>CONCATENATE('Data Descriptive'!P428,'Data Descriptive'!P428)</f>
        <v>22</v>
      </c>
      <c r="AJ413" t="str">
        <f>CONCATENATE('Data Descriptive'!P428,'Data Descriptive'!R428)</f>
        <v>21</v>
      </c>
      <c r="AK413" t="str">
        <f>CONCATENATE('Data Descriptive'!P428,'Data Descriptive'!S428)</f>
        <v>20</v>
      </c>
      <c r="AL413" t="str">
        <f>CONCATENATE('Data Descriptive'!P428,'Data Descriptive'!U428)</f>
        <v>21</v>
      </c>
      <c r="AM413" t="str">
        <f>CONCATENATE('Data Descriptive'!R428,'Data Descriptive'!R428)</f>
        <v>11</v>
      </c>
      <c r="AN413" t="str">
        <f>CONCATENATE('Data Descriptive'!R428,'Data Descriptive'!S428)</f>
        <v>10</v>
      </c>
      <c r="AO413" t="str">
        <f>CONCATENATE('Data Descriptive'!R428,'Data Descriptive'!U428)</f>
        <v>11</v>
      </c>
      <c r="AP413" t="str">
        <f>CONCATENATE('Data Descriptive'!S428,'Data Descriptive'!S428)</f>
        <v>00</v>
      </c>
      <c r="AQ413" t="str">
        <f>CONCATENATE('Data Descriptive'!S428,'Data Descriptive'!U428)</f>
        <v>01</v>
      </c>
      <c r="AR413" t="str">
        <f>CONCATENATE('Data Descriptive'!U428,'Data Descriptive'!U428)</f>
        <v>11</v>
      </c>
    </row>
    <row r="414" spans="24:44">
      <c r="X414" t="str">
        <f>CONCATENATE('Data Descriptive'!M429,'Data Descriptive'!M429)</f>
        <v>00</v>
      </c>
      <c r="Y414" t="str">
        <f>CONCATENATE('Data Descriptive'!M429,'Data Descriptive'!O429)</f>
        <v>01</v>
      </c>
      <c r="Z414" t="str">
        <f>CONCATENATE('Data Descriptive'!M429,'Data Descriptive'!P429)</f>
        <v>03</v>
      </c>
      <c r="AA414" t="str">
        <f>CONCATENATE('Data Descriptive'!M429,'Data Descriptive'!R429)</f>
        <v>01</v>
      </c>
      <c r="AB414" t="str">
        <f>CONCATENATE('Data Descriptive'!M429,'Data Descriptive'!S429)</f>
        <v>00</v>
      </c>
      <c r="AC414" t="str">
        <f>CONCATENATE('Data Descriptive'!M429,'Data Descriptive'!U429)</f>
        <v>00</v>
      </c>
      <c r="AD414" t="str">
        <f>CONCATENATE('Data Descriptive'!O429,'Data Descriptive'!O429)</f>
        <v>11</v>
      </c>
      <c r="AE414" t="str">
        <f>CONCATENATE('Data Descriptive'!O429,'Data Descriptive'!P429)</f>
        <v>13</v>
      </c>
      <c r="AF414" t="str">
        <f>CONCATENATE('Data Descriptive'!O429,'Data Descriptive'!R429)</f>
        <v>11</v>
      </c>
      <c r="AG414" t="str">
        <f>CONCATENATE('Data Descriptive'!O429,'Data Descriptive'!S429)</f>
        <v>10</v>
      </c>
      <c r="AH414" t="str">
        <f>CONCATENATE('Data Descriptive'!O429,'Data Descriptive'!U429)</f>
        <v>10</v>
      </c>
      <c r="AI414" t="str">
        <f>CONCATENATE('Data Descriptive'!P429,'Data Descriptive'!P429)</f>
        <v>33</v>
      </c>
      <c r="AJ414" t="str">
        <f>CONCATENATE('Data Descriptive'!P429,'Data Descriptive'!R429)</f>
        <v>31</v>
      </c>
      <c r="AK414" t="str">
        <f>CONCATENATE('Data Descriptive'!P429,'Data Descriptive'!S429)</f>
        <v>30</v>
      </c>
      <c r="AL414" t="str">
        <f>CONCATENATE('Data Descriptive'!P429,'Data Descriptive'!U429)</f>
        <v>30</v>
      </c>
      <c r="AM414" t="str">
        <f>CONCATENATE('Data Descriptive'!R429,'Data Descriptive'!R429)</f>
        <v>11</v>
      </c>
      <c r="AN414" t="str">
        <f>CONCATENATE('Data Descriptive'!R429,'Data Descriptive'!S429)</f>
        <v>10</v>
      </c>
      <c r="AO414" t="str">
        <f>CONCATENATE('Data Descriptive'!R429,'Data Descriptive'!U429)</f>
        <v>10</v>
      </c>
      <c r="AP414" t="str">
        <f>CONCATENATE('Data Descriptive'!S429,'Data Descriptive'!S429)</f>
        <v>00</v>
      </c>
      <c r="AQ414" t="str">
        <f>CONCATENATE('Data Descriptive'!S429,'Data Descriptive'!U429)</f>
        <v>00</v>
      </c>
      <c r="AR414" t="str">
        <f>CONCATENATE('Data Descriptive'!U429,'Data Descriptive'!U429)</f>
        <v>00</v>
      </c>
    </row>
    <row r="415" spans="24:44">
      <c r="X415" t="str">
        <f>CONCATENATE('Data Descriptive'!M430,'Data Descriptive'!M430)</f>
        <v>00</v>
      </c>
      <c r="Y415" t="str">
        <f>CONCATENATE('Data Descriptive'!M430,'Data Descriptive'!O430)</f>
        <v>02</v>
      </c>
      <c r="Z415" t="str">
        <f>CONCATENATE('Data Descriptive'!M430,'Data Descriptive'!P430)</f>
        <v>02</v>
      </c>
      <c r="AA415" t="str">
        <f>CONCATENATE('Data Descriptive'!M430,'Data Descriptive'!R430)</f>
        <v>00</v>
      </c>
      <c r="AB415" t="str">
        <f>CONCATENATE('Data Descriptive'!M430,'Data Descriptive'!S430)</f>
        <v>01</v>
      </c>
      <c r="AC415" t="str">
        <f>CONCATENATE('Data Descriptive'!M430,'Data Descriptive'!U430)</f>
        <v>01</v>
      </c>
      <c r="AD415" t="str">
        <f>CONCATENATE('Data Descriptive'!O430,'Data Descriptive'!O430)</f>
        <v>22</v>
      </c>
      <c r="AE415" t="str">
        <f>CONCATENATE('Data Descriptive'!O430,'Data Descriptive'!P430)</f>
        <v>22</v>
      </c>
      <c r="AF415" t="str">
        <f>CONCATENATE('Data Descriptive'!O430,'Data Descriptive'!R430)</f>
        <v>20</v>
      </c>
      <c r="AG415" t="str">
        <f>CONCATENATE('Data Descriptive'!O430,'Data Descriptive'!S430)</f>
        <v>21</v>
      </c>
      <c r="AH415" t="str">
        <f>CONCATENATE('Data Descriptive'!O430,'Data Descriptive'!U430)</f>
        <v>21</v>
      </c>
      <c r="AI415" t="str">
        <f>CONCATENATE('Data Descriptive'!P430,'Data Descriptive'!P430)</f>
        <v>22</v>
      </c>
      <c r="AJ415" t="str">
        <f>CONCATENATE('Data Descriptive'!P430,'Data Descriptive'!R430)</f>
        <v>20</v>
      </c>
      <c r="AK415" t="str">
        <f>CONCATENATE('Data Descriptive'!P430,'Data Descriptive'!S430)</f>
        <v>21</v>
      </c>
      <c r="AL415" t="str">
        <f>CONCATENATE('Data Descriptive'!P430,'Data Descriptive'!U430)</f>
        <v>21</v>
      </c>
      <c r="AM415" t="str">
        <f>CONCATENATE('Data Descriptive'!R430,'Data Descriptive'!R430)</f>
        <v>00</v>
      </c>
      <c r="AN415" t="str">
        <f>CONCATENATE('Data Descriptive'!R430,'Data Descriptive'!S430)</f>
        <v>01</v>
      </c>
      <c r="AO415" t="str">
        <f>CONCATENATE('Data Descriptive'!R430,'Data Descriptive'!U430)</f>
        <v>01</v>
      </c>
      <c r="AP415" t="str">
        <f>CONCATENATE('Data Descriptive'!S430,'Data Descriptive'!S430)</f>
        <v>11</v>
      </c>
      <c r="AQ415" t="str">
        <f>CONCATENATE('Data Descriptive'!S430,'Data Descriptive'!U430)</f>
        <v>11</v>
      </c>
      <c r="AR415" t="str">
        <f>CONCATENATE('Data Descriptive'!U430,'Data Descriptive'!U430)</f>
        <v>11</v>
      </c>
    </row>
    <row r="416" spans="24:44">
      <c r="X416" t="str">
        <f>CONCATENATE('Data Descriptive'!M431,'Data Descriptive'!M431)</f>
        <v>11</v>
      </c>
      <c r="Y416" t="str">
        <f>CONCATENATE('Data Descriptive'!M431,'Data Descriptive'!O431)</f>
        <v>10</v>
      </c>
      <c r="Z416" t="str">
        <f>CONCATENATE('Data Descriptive'!M431,'Data Descriptive'!P431)</f>
        <v>12</v>
      </c>
      <c r="AA416" t="str">
        <f>CONCATENATE('Data Descriptive'!M431,'Data Descriptive'!R431)</f>
        <v>10</v>
      </c>
      <c r="AB416" t="str">
        <f>CONCATENATE('Data Descriptive'!M431,'Data Descriptive'!S431)</f>
        <v>10</v>
      </c>
      <c r="AC416" t="str">
        <f>CONCATENATE('Data Descriptive'!M431,'Data Descriptive'!U431)</f>
        <v>11</v>
      </c>
      <c r="AD416" t="str">
        <f>CONCATENATE('Data Descriptive'!O431,'Data Descriptive'!O431)</f>
        <v>00</v>
      </c>
      <c r="AE416" t="str">
        <f>CONCATENATE('Data Descriptive'!O431,'Data Descriptive'!P431)</f>
        <v>02</v>
      </c>
      <c r="AF416" t="str">
        <f>CONCATENATE('Data Descriptive'!O431,'Data Descriptive'!R431)</f>
        <v>00</v>
      </c>
      <c r="AG416" t="str">
        <f>CONCATENATE('Data Descriptive'!O431,'Data Descriptive'!S431)</f>
        <v>00</v>
      </c>
      <c r="AH416" t="str">
        <f>CONCATENATE('Data Descriptive'!O431,'Data Descriptive'!U431)</f>
        <v>01</v>
      </c>
      <c r="AI416" t="str">
        <f>CONCATENATE('Data Descriptive'!P431,'Data Descriptive'!P431)</f>
        <v>22</v>
      </c>
      <c r="AJ416" t="str">
        <f>CONCATENATE('Data Descriptive'!P431,'Data Descriptive'!R431)</f>
        <v>20</v>
      </c>
      <c r="AK416" t="str">
        <f>CONCATENATE('Data Descriptive'!P431,'Data Descriptive'!S431)</f>
        <v>20</v>
      </c>
      <c r="AL416" t="str">
        <f>CONCATENATE('Data Descriptive'!P431,'Data Descriptive'!U431)</f>
        <v>21</v>
      </c>
      <c r="AM416" t="str">
        <f>CONCATENATE('Data Descriptive'!R431,'Data Descriptive'!R431)</f>
        <v>00</v>
      </c>
      <c r="AN416" t="str">
        <f>CONCATENATE('Data Descriptive'!R431,'Data Descriptive'!S431)</f>
        <v>00</v>
      </c>
      <c r="AO416" t="str">
        <f>CONCATENATE('Data Descriptive'!R431,'Data Descriptive'!U431)</f>
        <v>01</v>
      </c>
      <c r="AP416" t="str">
        <f>CONCATENATE('Data Descriptive'!S431,'Data Descriptive'!S431)</f>
        <v>00</v>
      </c>
      <c r="AQ416" t="str">
        <f>CONCATENATE('Data Descriptive'!S431,'Data Descriptive'!U431)</f>
        <v>01</v>
      </c>
      <c r="AR416" t="str">
        <f>CONCATENATE('Data Descriptive'!U431,'Data Descriptive'!U431)</f>
        <v>11</v>
      </c>
    </row>
    <row r="417" spans="24:44">
      <c r="X417" t="str">
        <f>CONCATENATE('Data Descriptive'!M432,'Data Descriptive'!M432)</f>
        <v>00</v>
      </c>
      <c r="Y417" t="str">
        <f>CONCATENATE('Data Descriptive'!M432,'Data Descriptive'!O432)</f>
        <v>02</v>
      </c>
      <c r="Z417" t="str">
        <f>CONCATENATE('Data Descriptive'!M432,'Data Descriptive'!P432)</f>
        <v>03</v>
      </c>
      <c r="AA417" t="str">
        <f>CONCATENATE('Data Descriptive'!M432,'Data Descriptive'!R432)</f>
        <v>00</v>
      </c>
      <c r="AB417" t="str">
        <f>CONCATENATE('Data Descriptive'!M432,'Data Descriptive'!S432)</f>
        <v>00</v>
      </c>
      <c r="AC417" t="str">
        <f>CONCATENATE('Data Descriptive'!M432,'Data Descriptive'!U432)</f>
        <v>00</v>
      </c>
      <c r="AD417" t="str">
        <f>CONCATENATE('Data Descriptive'!O432,'Data Descriptive'!O432)</f>
        <v>22</v>
      </c>
      <c r="AE417" t="str">
        <f>CONCATENATE('Data Descriptive'!O432,'Data Descriptive'!P432)</f>
        <v>23</v>
      </c>
      <c r="AF417" t="str">
        <f>CONCATENATE('Data Descriptive'!O432,'Data Descriptive'!R432)</f>
        <v>20</v>
      </c>
      <c r="AG417" t="str">
        <f>CONCATENATE('Data Descriptive'!O432,'Data Descriptive'!S432)</f>
        <v>20</v>
      </c>
      <c r="AH417" t="str">
        <f>CONCATENATE('Data Descriptive'!O432,'Data Descriptive'!U432)</f>
        <v>20</v>
      </c>
      <c r="AI417" t="str">
        <f>CONCATENATE('Data Descriptive'!P432,'Data Descriptive'!P432)</f>
        <v>33</v>
      </c>
      <c r="AJ417" t="str">
        <f>CONCATENATE('Data Descriptive'!P432,'Data Descriptive'!R432)</f>
        <v>30</v>
      </c>
      <c r="AK417" t="str">
        <f>CONCATENATE('Data Descriptive'!P432,'Data Descriptive'!S432)</f>
        <v>30</v>
      </c>
      <c r="AL417" t="str">
        <f>CONCATENATE('Data Descriptive'!P432,'Data Descriptive'!U432)</f>
        <v>30</v>
      </c>
      <c r="AM417" t="str">
        <f>CONCATENATE('Data Descriptive'!R432,'Data Descriptive'!R432)</f>
        <v>00</v>
      </c>
      <c r="AN417" t="str">
        <f>CONCATENATE('Data Descriptive'!R432,'Data Descriptive'!S432)</f>
        <v>00</v>
      </c>
      <c r="AO417" t="str">
        <f>CONCATENATE('Data Descriptive'!R432,'Data Descriptive'!U432)</f>
        <v>00</v>
      </c>
      <c r="AP417" t="str">
        <f>CONCATENATE('Data Descriptive'!S432,'Data Descriptive'!S432)</f>
        <v>00</v>
      </c>
      <c r="AQ417" t="str">
        <f>CONCATENATE('Data Descriptive'!S432,'Data Descriptive'!U432)</f>
        <v>00</v>
      </c>
      <c r="AR417" t="str">
        <f>CONCATENATE('Data Descriptive'!U432,'Data Descriptive'!U432)</f>
        <v>00</v>
      </c>
    </row>
    <row r="418" spans="24:44">
      <c r="X418" t="str">
        <f>CONCATENATE('Data Descriptive'!M433,'Data Descriptive'!M433)</f>
        <v>11</v>
      </c>
      <c r="Y418" t="str">
        <f>CONCATENATE('Data Descriptive'!M433,'Data Descriptive'!O433)</f>
        <v>11</v>
      </c>
      <c r="Z418" t="str">
        <f>CONCATENATE('Data Descriptive'!M433,'Data Descriptive'!P433)</f>
        <v>13</v>
      </c>
      <c r="AA418" t="str">
        <f>CONCATENATE('Data Descriptive'!M433,'Data Descriptive'!R433)</f>
        <v>11</v>
      </c>
      <c r="AB418" t="str">
        <f>CONCATENATE('Data Descriptive'!M433,'Data Descriptive'!S433)</f>
        <v>11</v>
      </c>
      <c r="AC418" t="str">
        <f>CONCATENATE('Data Descriptive'!M433,'Data Descriptive'!U433)</f>
        <v>10</v>
      </c>
      <c r="AD418" t="str">
        <f>CONCATENATE('Data Descriptive'!O433,'Data Descriptive'!O433)</f>
        <v>11</v>
      </c>
      <c r="AE418" t="str">
        <f>CONCATENATE('Data Descriptive'!O433,'Data Descriptive'!P433)</f>
        <v>13</v>
      </c>
      <c r="AF418" t="str">
        <f>CONCATENATE('Data Descriptive'!O433,'Data Descriptive'!R433)</f>
        <v>11</v>
      </c>
      <c r="AG418" t="str">
        <f>CONCATENATE('Data Descriptive'!O433,'Data Descriptive'!S433)</f>
        <v>11</v>
      </c>
      <c r="AH418" t="str">
        <f>CONCATENATE('Data Descriptive'!O433,'Data Descriptive'!U433)</f>
        <v>10</v>
      </c>
      <c r="AI418" t="str">
        <f>CONCATENATE('Data Descriptive'!P433,'Data Descriptive'!P433)</f>
        <v>33</v>
      </c>
      <c r="AJ418" t="str">
        <f>CONCATENATE('Data Descriptive'!P433,'Data Descriptive'!R433)</f>
        <v>31</v>
      </c>
      <c r="AK418" t="str">
        <f>CONCATENATE('Data Descriptive'!P433,'Data Descriptive'!S433)</f>
        <v>31</v>
      </c>
      <c r="AL418" t="str">
        <f>CONCATENATE('Data Descriptive'!P433,'Data Descriptive'!U433)</f>
        <v>30</v>
      </c>
      <c r="AM418" t="str">
        <f>CONCATENATE('Data Descriptive'!R433,'Data Descriptive'!R433)</f>
        <v>11</v>
      </c>
      <c r="AN418" t="str">
        <f>CONCATENATE('Data Descriptive'!R433,'Data Descriptive'!S433)</f>
        <v>11</v>
      </c>
      <c r="AO418" t="str">
        <f>CONCATENATE('Data Descriptive'!R433,'Data Descriptive'!U433)</f>
        <v>10</v>
      </c>
      <c r="AP418" t="str">
        <f>CONCATENATE('Data Descriptive'!S433,'Data Descriptive'!S433)</f>
        <v>11</v>
      </c>
      <c r="AQ418" t="str">
        <f>CONCATENATE('Data Descriptive'!S433,'Data Descriptive'!U433)</f>
        <v>10</v>
      </c>
      <c r="AR418" t="str">
        <f>CONCATENATE('Data Descriptive'!U433,'Data Descriptive'!U433)</f>
        <v>00</v>
      </c>
    </row>
    <row r="419" spans="24:44">
      <c r="X419" t="str">
        <f>CONCATENATE('Data Descriptive'!M434,'Data Descriptive'!M434)</f>
        <v>00</v>
      </c>
      <c r="Y419" t="str">
        <f>CONCATENATE('Data Descriptive'!M434,'Data Descriptive'!O434)</f>
        <v>02</v>
      </c>
      <c r="Z419" t="str">
        <f>CONCATENATE('Data Descriptive'!M434,'Data Descriptive'!P434)</f>
        <v>03</v>
      </c>
      <c r="AA419" t="str">
        <f>CONCATENATE('Data Descriptive'!M434,'Data Descriptive'!R434)</f>
        <v>01</v>
      </c>
      <c r="AB419" t="str">
        <f>CONCATENATE('Data Descriptive'!M434,'Data Descriptive'!S434)</f>
        <v>00</v>
      </c>
      <c r="AC419" t="str">
        <f>CONCATENATE('Data Descriptive'!M434,'Data Descriptive'!U434)</f>
        <v>00</v>
      </c>
      <c r="AD419" t="str">
        <f>CONCATENATE('Data Descriptive'!O434,'Data Descriptive'!O434)</f>
        <v>22</v>
      </c>
      <c r="AE419" t="str">
        <f>CONCATENATE('Data Descriptive'!O434,'Data Descriptive'!P434)</f>
        <v>23</v>
      </c>
      <c r="AF419" t="str">
        <f>CONCATENATE('Data Descriptive'!O434,'Data Descriptive'!R434)</f>
        <v>21</v>
      </c>
      <c r="AG419" t="str">
        <f>CONCATENATE('Data Descriptive'!O434,'Data Descriptive'!S434)</f>
        <v>20</v>
      </c>
      <c r="AH419" t="str">
        <f>CONCATENATE('Data Descriptive'!O434,'Data Descriptive'!U434)</f>
        <v>20</v>
      </c>
      <c r="AI419" t="str">
        <f>CONCATENATE('Data Descriptive'!P434,'Data Descriptive'!P434)</f>
        <v>33</v>
      </c>
      <c r="AJ419" t="str">
        <f>CONCATENATE('Data Descriptive'!P434,'Data Descriptive'!R434)</f>
        <v>31</v>
      </c>
      <c r="AK419" t="str">
        <f>CONCATENATE('Data Descriptive'!P434,'Data Descriptive'!S434)</f>
        <v>30</v>
      </c>
      <c r="AL419" t="str">
        <f>CONCATENATE('Data Descriptive'!P434,'Data Descriptive'!U434)</f>
        <v>30</v>
      </c>
      <c r="AM419" t="str">
        <f>CONCATENATE('Data Descriptive'!R434,'Data Descriptive'!R434)</f>
        <v>11</v>
      </c>
      <c r="AN419" t="str">
        <f>CONCATENATE('Data Descriptive'!R434,'Data Descriptive'!S434)</f>
        <v>10</v>
      </c>
      <c r="AO419" t="str">
        <f>CONCATENATE('Data Descriptive'!R434,'Data Descriptive'!U434)</f>
        <v>10</v>
      </c>
      <c r="AP419" t="str">
        <f>CONCATENATE('Data Descriptive'!S434,'Data Descriptive'!S434)</f>
        <v>00</v>
      </c>
      <c r="AQ419" t="str">
        <f>CONCATENATE('Data Descriptive'!S434,'Data Descriptive'!U434)</f>
        <v>00</v>
      </c>
      <c r="AR419" t="str">
        <f>CONCATENATE('Data Descriptive'!U434,'Data Descriptive'!U434)</f>
        <v>00</v>
      </c>
    </row>
    <row r="420" spans="24:44">
      <c r="X420" t="str">
        <f>CONCATENATE('Data Descriptive'!M435,'Data Descriptive'!M435)</f>
        <v>00</v>
      </c>
      <c r="Y420" t="str">
        <f>CONCATENATE('Data Descriptive'!M435,'Data Descriptive'!O435)</f>
        <v>00</v>
      </c>
      <c r="Z420" t="str">
        <f>CONCATENATE('Data Descriptive'!M435,'Data Descriptive'!P435)</f>
        <v>03</v>
      </c>
      <c r="AA420" t="str">
        <f>CONCATENATE('Data Descriptive'!M435,'Data Descriptive'!R435)</f>
        <v>01</v>
      </c>
      <c r="AB420" t="str">
        <f>CONCATENATE('Data Descriptive'!M435,'Data Descriptive'!S435)</f>
        <v>00</v>
      </c>
      <c r="AC420" t="str">
        <f>CONCATENATE('Data Descriptive'!M435,'Data Descriptive'!U435)</f>
        <v>00</v>
      </c>
      <c r="AD420" t="str">
        <f>CONCATENATE('Data Descriptive'!O435,'Data Descriptive'!O435)</f>
        <v>00</v>
      </c>
      <c r="AE420" t="str">
        <f>CONCATENATE('Data Descriptive'!O435,'Data Descriptive'!P435)</f>
        <v>03</v>
      </c>
      <c r="AF420" t="str">
        <f>CONCATENATE('Data Descriptive'!O435,'Data Descriptive'!R435)</f>
        <v>01</v>
      </c>
      <c r="AG420" t="str">
        <f>CONCATENATE('Data Descriptive'!O435,'Data Descriptive'!S435)</f>
        <v>00</v>
      </c>
      <c r="AH420" t="str">
        <f>CONCATENATE('Data Descriptive'!O435,'Data Descriptive'!U435)</f>
        <v>00</v>
      </c>
      <c r="AI420" t="str">
        <f>CONCATENATE('Data Descriptive'!P435,'Data Descriptive'!P435)</f>
        <v>33</v>
      </c>
      <c r="AJ420" t="str">
        <f>CONCATENATE('Data Descriptive'!P435,'Data Descriptive'!R435)</f>
        <v>31</v>
      </c>
      <c r="AK420" t="str">
        <f>CONCATENATE('Data Descriptive'!P435,'Data Descriptive'!S435)</f>
        <v>30</v>
      </c>
      <c r="AL420" t="str">
        <f>CONCATENATE('Data Descriptive'!P435,'Data Descriptive'!U435)</f>
        <v>30</v>
      </c>
      <c r="AM420" t="str">
        <f>CONCATENATE('Data Descriptive'!R435,'Data Descriptive'!R435)</f>
        <v>11</v>
      </c>
      <c r="AN420" t="str">
        <f>CONCATENATE('Data Descriptive'!R435,'Data Descriptive'!S435)</f>
        <v>10</v>
      </c>
      <c r="AO420" t="str">
        <f>CONCATENATE('Data Descriptive'!R435,'Data Descriptive'!U435)</f>
        <v>10</v>
      </c>
      <c r="AP420" t="str">
        <f>CONCATENATE('Data Descriptive'!S435,'Data Descriptive'!S435)</f>
        <v>00</v>
      </c>
      <c r="AQ420" t="str">
        <f>CONCATENATE('Data Descriptive'!S435,'Data Descriptive'!U435)</f>
        <v>00</v>
      </c>
      <c r="AR420" t="str">
        <f>CONCATENATE('Data Descriptive'!U435,'Data Descriptive'!U435)</f>
        <v>00</v>
      </c>
    </row>
    <row r="421" spans="24:44">
      <c r="X421" t="str">
        <f>CONCATENATE('Data Descriptive'!M436,'Data Descriptive'!M436)</f>
        <v>00</v>
      </c>
      <c r="Y421" t="str">
        <f>CONCATENATE('Data Descriptive'!M436,'Data Descriptive'!O436)</f>
        <v>02</v>
      </c>
      <c r="Z421" t="str">
        <f>CONCATENATE('Data Descriptive'!M436,'Data Descriptive'!P436)</f>
        <v>03</v>
      </c>
      <c r="AA421" t="str">
        <f>CONCATENATE('Data Descriptive'!M436,'Data Descriptive'!R436)</f>
        <v>01</v>
      </c>
      <c r="AB421" t="str">
        <f>CONCATENATE('Data Descriptive'!M436,'Data Descriptive'!S436)</f>
        <v>00</v>
      </c>
      <c r="AC421" t="str">
        <f>CONCATENATE('Data Descriptive'!M436,'Data Descriptive'!U436)</f>
        <v>00</v>
      </c>
      <c r="AD421" t="str">
        <f>CONCATENATE('Data Descriptive'!O436,'Data Descriptive'!O436)</f>
        <v>22</v>
      </c>
      <c r="AE421" t="str">
        <f>CONCATENATE('Data Descriptive'!O436,'Data Descriptive'!P436)</f>
        <v>23</v>
      </c>
      <c r="AF421" t="str">
        <f>CONCATENATE('Data Descriptive'!O436,'Data Descriptive'!R436)</f>
        <v>21</v>
      </c>
      <c r="AG421" t="str">
        <f>CONCATENATE('Data Descriptive'!O436,'Data Descriptive'!S436)</f>
        <v>20</v>
      </c>
      <c r="AH421" t="str">
        <f>CONCATENATE('Data Descriptive'!O436,'Data Descriptive'!U436)</f>
        <v>20</v>
      </c>
      <c r="AI421" t="str">
        <f>CONCATENATE('Data Descriptive'!P436,'Data Descriptive'!P436)</f>
        <v>33</v>
      </c>
      <c r="AJ421" t="str">
        <f>CONCATENATE('Data Descriptive'!P436,'Data Descriptive'!R436)</f>
        <v>31</v>
      </c>
      <c r="AK421" t="str">
        <f>CONCATENATE('Data Descriptive'!P436,'Data Descriptive'!S436)</f>
        <v>30</v>
      </c>
      <c r="AL421" t="str">
        <f>CONCATENATE('Data Descriptive'!P436,'Data Descriptive'!U436)</f>
        <v>30</v>
      </c>
      <c r="AM421" t="str">
        <f>CONCATENATE('Data Descriptive'!R436,'Data Descriptive'!R436)</f>
        <v>11</v>
      </c>
      <c r="AN421" t="str">
        <f>CONCATENATE('Data Descriptive'!R436,'Data Descriptive'!S436)</f>
        <v>10</v>
      </c>
      <c r="AO421" t="str">
        <f>CONCATENATE('Data Descriptive'!R436,'Data Descriptive'!U436)</f>
        <v>10</v>
      </c>
      <c r="AP421" t="str">
        <f>CONCATENATE('Data Descriptive'!S436,'Data Descriptive'!S436)</f>
        <v>00</v>
      </c>
      <c r="AQ421" t="str">
        <f>CONCATENATE('Data Descriptive'!S436,'Data Descriptive'!U436)</f>
        <v>00</v>
      </c>
      <c r="AR421" t="str">
        <f>CONCATENATE('Data Descriptive'!U436,'Data Descriptive'!U436)</f>
        <v>00</v>
      </c>
    </row>
    <row r="422" spans="24:44">
      <c r="X422" t="str">
        <f>CONCATENATE('Data Descriptive'!M437,'Data Descriptive'!M437)</f>
        <v>00</v>
      </c>
      <c r="Y422" t="str">
        <f>CONCATENATE('Data Descriptive'!M437,'Data Descriptive'!O437)</f>
        <v>02</v>
      </c>
      <c r="Z422" t="str">
        <f>CONCATENATE('Data Descriptive'!M437,'Data Descriptive'!P437)</f>
        <v>03</v>
      </c>
      <c r="AA422" t="str">
        <f>CONCATENATE('Data Descriptive'!M437,'Data Descriptive'!R437)</f>
        <v>00</v>
      </c>
      <c r="AB422" t="str">
        <f>CONCATENATE('Data Descriptive'!M437,'Data Descriptive'!S437)</f>
        <v>01</v>
      </c>
      <c r="AC422" t="str">
        <f>CONCATENATE('Data Descriptive'!M437,'Data Descriptive'!U437)</f>
        <v>00</v>
      </c>
      <c r="AD422" t="str">
        <f>CONCATENATE('Data Descriptive'!O437,'Data Descriptive'!O437)</f>
        <v>22</v>
      </c>
      <c r="AE422" t="str">
        <f>CONCATENATE('Data Descriptive'!O437,'Data Descriptive'!P437)</f>
        <v>23</v>
      </c>
      <c r="AF422" t="str">
        <f>CONCATENATE('Data Descriptive'!O437,'Data Descriptive'!R437)</f>
        <v>20</v>
      </c>
      <c r="AG422" t="str">
        <f>CONCATENATE('Data Descriptive'!O437,'Data Descriptive'!S437)</f>
        <v>21</v>
      </c>
      <c r="AH422" t="str">
        <f>CONCATENATE('Data Descriptive'!O437,'Data Descriptive'!U437)</f>
        <v>20</v>
      </c>
      <c r="AI422" t="str">
        <f>CONCATENATE('Data Descriptive'!P437,'Data Descriptive'!P437)</f>
        <v>33</v>
      </c>
      <c r="AJ422" t="str">
        <f>CONCATENATE('Data Descriptive'!P437,'Data Descriptive'!R437)</f>
        <v>30</v>
      </c>
      <c r="AK422" t="str">
        <f>CONCATENATE('Data Descriptive'!P437,'Data Descriptive'!S437)</f>
        <v>31</v>
      </c>
      <c r="AL422" t="str">
        <f>CONCATENATE('Data Descriptive'!P437,'Data Descriptive'!U437)</f>
        <v>30</v>
      </c>
      <c r="AM422" t="str">
        <f>CONCATENATE('Data Descriptive'!R437,'Data Descriptive'!R437)</f>
        <v>00</v>
      </c>
      <c r="AN422" t="str">
        <f>CONCATENATE('Data Descriptive'!R437,'Data Descriptive'!S437)</f>
        <v>01</v>
      </c>
      <c r="AO422" t="str">
        <f>CONCATENATE('Data Descriptive'!R437,'Data Descriptive'!U437)</f>
        <v>00</v>
      </c>
      <c r="AP422" t="str">
        <f>CONCATENATE('Data Descriptive'!S437,'Data Descriptive'!S437)</f>
        <v>11</v>
      </c>
      <c r="AQ422" t="str">
        <f>CONCATENATE('Data Descriptive'!S437,'Data Descriptive'!U437)</f>
        <v>10</v>
      </c>
      <c r="AR422" t="str">
        <f>CONCATENATE('Data Descriptive'!U437,'Data Descriptive'!U437)</f>
        <v>00</v>
      </c>
    </row>
    <row r="423" spans="24:44">
      <c r="X423" t="str">
        <f>CONCATENATE('Data Descriptive'!M438,'Data Descriptive'!M438)</f>
        <v>00</v>
      </c>
      <c r="Y423" t="str">
        <f>CONCATENATE('Data Descriptive'!M438,'Data Descriptive'!O438)</f>
        <v>02</v>
      </c>
      <c r="Z423" t="str">
        <f>CONCATENATE('Data Descriptive'!M438,'Data Descriptive'!P438)</f>
        <v>03</v>
      </c>
      <c r="AA423" t="str">
        <f>CONCATENATE('Data Descriptive'!M438,'Data Descriptive'!R438)</f>
        <v>01</v>
      </c>
      <c r="AB423" t="str">
        <f>CONCATENATE('Data Descriptive'!M438,'Data Descriptive'!S438)</f>
        <v>00</v>
      </c>
      <c r="AC423" t="str">
        <f>CONCATENATE('Data Descriptive'!M438,'Data Descriptive'!U438)</f>
        <v>00</v>
      </c>
      <c r="AD423" t="str">
        <f>CONCATENATE('Data Descriptive'!O438,'Data Descriptive'!O438)</f>
        <v>22</v>
      </c>
      <c r="AE423" t="str">
        <f>CONCATENATE('Data Descriptive'!O438,'Data Descriptive'!P438)</f>
        <v>23</v>
      </c>
      <c r="AF423" t="str">
        <f>CONCATENATE('Data Descriptive'!O438,'Data Descriptive'!R438)</f>
        <v>21</v>
      </c>
      <c r="AG423" t="str">
        <f>CONCATENATE('Data Descriptive'!O438,'Data Descriptive'!S438)</f>
        <v>20</v>
      </c>
      <c r="AH423" t="str">
        <f>CONCATENATE('Data Descriptive'!O438,'Data Descriptive'!U438)</f>
        <v>20</v>
      </c>
      <c r="AI423" t="str">
        <f>CONCATENATE('Data Descriptive'!P438,'Data Descriptive'!P438)</f>
        <v>33</v>
      </c>
      <c r="AJ423" t="str">
        <f>CONCATENATE('Data Descriptive'!P438,'Data Descriptive'!R438)</f>
        <v>31</v>
      </c>
      <c r="AK423" t="str">
        <f>CONCATENATE('Data Descriptive'!P438,'Data Descriptive'!S438)</f>
        <v>30</v>
      </c>
      <c r="AL423" t="str">
        <f>CONCATENATE('Data Descriptive'!P438,'Data Descriptive'!U438)</f>
        <v>30</v>
      </c>
      <c r="AM423" t="str">
        <f>CONCATENATE('Data Descriptive'!R438,'Data Descriptive'!R438)</f>
        <v>11</v>
      </c>
      <c r="AN423" t="str">
        <f>CONCATENATE('Data Descriptive'!R438,'Data Descriptive'!S438)</f>
        <v>10</v>
      </c>
      <c r="AO423" t="str">
        <f>CONCATENATE('Data Descriptive'!R438,'Data Descriptive'!U438)</f>
        <v>10</v>
      </c>
      <c r="AP423" t="str">
        <f>CONCATENATE('Data Descriptive'!S438,'Data Descriptive'!S438)</f>
        <v>00</v>
      </c>
      <c r="AQ423" t="str">
        <f>CONCATENATE('Data Descriptive'!S438,'Data Descriptive'!U438)</f>
        <v>00</v>
      </c>
      <c r="AR423" t="str">
        <f>CONCATENATE('Data Descriptive'!U438,'Data Descriptive'!U438)</f>
        <v>00</v>
      </c>
    </row>
    <row r="424" spans="24:44">
      <c r="X424" t="str">
        <f>CONCATENATE('Data Descriptive'!M439,'Data Descriptive'!M439)</f>
        <v>00</v>
      </c>
      <c r="Y424" t="str">
        <f>CONCATENATE('Data Descriptive'!M439,'Data Descriptive'!O439)</f>
        <v>00</v>
      </c>
      <c r="Z424" t="str">
        <f>CONCATENATE('Data Descriptive'!M439,'Data Descriptive'!P439)</f>
        <v>03</v>
      </c>
      <c r="AA424" t="str">
        <f>CONCATENATE('Data Descriptive'!M439,'Data Descriptive'!R439)</f>
        <v>01</v>
      </c>
      <c r="AB424" t="str">
        <f>CONCATENATE('Data Descriptive'!M439,'Data Descriptive'!S439)</f>
        <v>00</v>
      </c>
      <c r="AC424" t="str">
        <f>CONCATENATE('Data Descriptive'!M439,'Data Descriptive'!U439)</f>
        <v>00</v>
      </c>
      <c r="AD424" t="str">
        <f>CONCATENATE('Data Descriptive'!O439,'Data Descriptive'!O439)</f>
        <v>00</v>
      </c>
      <c r="AE424" t="str">
        <f>CONCATENATE('Data Descriptive'!O439,'Data Descriptive'!P439)</f>
        <v>03</v>
      </c>
      <c r="AF424" t="str">
        <f>CONCATENATE('Data Descriptive'!O439,'Data Descriptive'!R439)</f>
        <v>01</v>
      </c>
      <c r="AG424" t="str">
        <f>CONCATENATE('Data Descriptive'!O439,'Data Descriptive'!S439)</f>
        <v>00</v>
      </c>
      <c r="AH424" t="str">
        <f>CONCATENATE('Data Descriptive'!O439,'Data Descriptive'!U439)</f>
        <v>00</v>
      </c>
      <c r="AI424" t="str">
        <f>CONCATENATE('Data Descriptive'!P439,'Data Descriptive'!P439)</f>
        <v>33</v>
      </c>
      <c r="AJ424" t="str">
        <f>CONCATENATE('Data Descriptive'!P439,'Data Descriptive'!R439)</f>
        <v>31</v>
      </c>
      <c r="AK424" t="str">
        <f>CONCATENATE('Data Descriptive'!P439,'Data Descriptive'!S439)</f>
        <v>30</v>
      </c>
      <c r="AL424" t="str">
        <f>CONCATENATE('Data Descriptive'!P439,'Data Descriptive'!U439)</f>
        <v>30</v>
      </c>
      <c r="AM424" t="str">
        <f>CONCATENATE('Data Descriptive'!R439,'Data Descriptive'!R439)</f>
        <v>11</v>
      </c>
      <c r="AN424" t="str">
        <f>CONCATENATE('Data Descriptive'!R439,'Data Descriptive'!S439)</f>
        <v>10</v>
      </c>
      <c r="AO424" t="str">
        <f>CONCATENATE('Data Descriptive'!R439,'Data Descriptive'!U439)</f>
        <v>10</v>
      </c>
      <c r="AP424" t="str">
        <f>CONCATENATE('Data Descriptive'!S439,'Data Descriptive'!S439)</f>
        <v>00</v>
      </c>
      <c r="AQ424" t="str">
        <f>CONCATENATE('Data Descriptive'!S439,'Data Descriptive'!U439)</f>
        <v>00</v>
      </c>
      <c r="AR424" t="str">
        <f>CONCATENATE('Data Descriptive'!U439,'Data Descriptive'!U439)</f>
        <v>00</v>
      </c>
    </row>
    <row r="425" spans="24:44">
      <c r="X425" t="str">
        <f>CONCATENATE('Data Descriptive'!M440,'Data Descriptive'!M440)</f>
        <v>00</v>
      </c>
      <c r="Y425" t="str">
        <f>CONCATENATE('Data Descriptive'!M440,'Data Descriptive'!O440)</f>
        <v>02</v>
      </c>
      <c r="Z425" t="str">
        <f>CONCATENATE('Data Descriptive'!M440,'Data Descriptive'!P440)</f>
        <v>02</v>
      </c>
      <c r="AA425" t="str">
        <f>CONCATENATE('Data Descriptive'!M440,'Data Descriptive'!R440)</f>
        <v>01</v>
      </c>
      <c r="AB425" t="str">
        <f>CONCATENATE('Data Descriptive'!M440,'Data Descriptive'!S440)</f>
        <v>00</v>
      </c>
      <c r="AC425" t="str">
        <f>CONCATENATE('Data Descriptive'!M440,'Data Descriptive'!U440)</f>
        <v>00</v>
      </c>
      <c r="AD425" t="str">
        <f>CONCATENATE('Data Descriptive'!O440,'Data Descriptive'!O440)</f>
        <v>22</v>
      </c>
      <c r="AE425" t="str">
        <f>CONCATENATE('Data Descriptive'!O440,'Data Descriptive'!P440)</f>
        <v>22</v>
      </c>
      <c r="AF425" t="str">
        <f>CONCATENATE('Data Descriptive'!O440,'Data Descriptive'!R440)</f>
        <v>21</v>
      </c>
      <c r="AG425" t="str">
        <f>CONCATENATE('Data Descriptive'!O440,'Data Descriptive'!S440)</f>
        <v>20</v>
      </c>
      <c r="AH425" t="str">
        <f>CONCATENATE('Data Descriptive'!O440,'Data Descriptive'!U440)</f>
        <v>20</v>
      </c>
      <c r="AI425" t="str">
        <f>CONCATENATE('Data Descriptive'!P440,'Data Descriptive'!P440)</f>
        <v>22</v>
      </c>
      <c r="AJ425" t="str">
        <f>CONCATENATE('Data Descriptive'!P440,'Data Descriptive'!R440)</f>
        <v>21</v>
      </c>
      <c r="AK425" t="str">
        <f>CONCATENATE('Data Descriptive'!P440,'Data Descriptive'!S440)</f>
        <v>20</v>
      </c>
      <c r="AL425" t="str">
        <f>CONCATENATE('Data Descriptive'!P440,'Data Descriptive'!U440)</f>
        <v>20</v>
      </c>
      <c r="AM425" t="str">
        <f>CONCATENATE('Data Descriptive'!R440,'Data Descriptive'!R440)</f>
        <v>11</v>
      </c>
      <c r="AN425" t="str">
        <f>CONCATENATE('Data Descriptive'!R440,'Data Descriptive'!S440)</f>
        <v>10</v>
      </c>
      <c r="AO425" t="str">
        <f>CONCATENATE('Data Descriptive'!R440,'Data Descriptive'!U440)</f>
        <v>10</v>
      </c>
      <c r="AP425" t="str">
        <f>CONCATENATE('Data Descriptive'!S440,'Data Descriptive'!S440)</f>
        <v>00</v>
      </c>
      <c r="AQ425" t="str">
        <f>CONCATENATE('Data Descriptive'!S440,'Data Descriptive'!U440)</f>
        <v>00</v>
      </c>
      <c r="AR425" t="str">
        <f>CONCATENATE('Data Descriptive'!U440,'Data Descriptive'!U440)</f>
        <v>00</v>
      </c>
    </row>
    <row r="426" spans="24:44">
      <c r="X426" t="str">
        <f>CONCATENATE('Data Descriptive'!M441,'Data Descriptive'!M441)</f>
        <v>00</v>
      </c>
      <c r="Y426" t="str">
        <f>CONCATENATE('Data Descriptive'!M441,'Data Descriptive'!O441)</f>
        <v>00</v>
      </c>
      <c r="Z426" t="str">
        <f>CONCATENATE('Data Descriptive'!M441,'Data Descriptive'!P441)</f>
        <v>03</v>
      </c>
      <c r="AA426" t="str">
        <f>CONCATENATE('Data Descriptive'!M441,'Data Descriptive'!R441)</f>
        <v>01</v>
      </c>
      <c r="AB426" t="str">
        <f>CONCATENATE('Data Descriptive'!M441,'Data Descriptive'!S441)</f>
        <v>00</v>
      </c>
      <c r="AC426" t="str">
        <f>CONCATENATE('Data Descriptive'!M441,'Data Descriptive'!U441)</f>
        <v>00</v>
      </c>
      <c r="AD426" t="str">
        <f>CONCATENATE('Data Descriptive'!O441,'Data Descriptive'!O441)</f>
        <v>00</v>
      </c>
      <c r="AE426" t="str">
        <f>CONCATENATE('Data Descriptive'!O441,'Data Descriptive'!P441)</f>
        <v>03</v>
      </c>
      <c r="AF426" t="str">
        <f>CONCATENATE('Data Descriptive'!O441,'Data Descriptive'!R441)</f>
        <v>01</v>
      </c>
      <c r="AG426" t="str">
        <f>CONCATENATE('Data Descriptive'!O441,'Data Descriptive'!S441)</f>
        <v>00</v>
      </c>
      <c r="AH426" t="str">
        <f>CONCATENATE('Data Descriptive'!O441,'Data Descriptive'!U441)</f>
        <v>00</v>
      </c>
      <c r="AI426" t="str">
        <f>CONCATENATE('Data Descriptive'!P441,'Data Descriptive'!P441)</f>
        <v>33</v>
      </c>
      <c r="AJ426" t="str">
        <f>CONCATENATE('Data Descriptive'!P441,'Data Descriptive'!R441)</f>
        <v>31</v>
      </c>
      <c r="AK426" t="str">
        <f>CONCATENATE('Data Descriptive'!P441,'Data Descriptive'!S441)</f>
        <v>30</v>
      </c>
      <c r="AL426" t="str">
        <f>CONCATENATE('Data Descriptive'!P441,'Data Descriptive'!U441)</f>
        <v>30</v>
      </c>
      <c r="AM426" t="str">
        <f>CONCATENATE('Data Descriptive'!R441,'Data Descriptive'!R441)</f>
        <v>11</v>
      </c>
      <c r="AN426" t="str">
        <f>CONCATENATE('Data Descriptive'!R441,'Data Descriptive'!S441)</f>
        <v>10</v>
      </c>
      <c r="AO426" t="str">
        <f>CONCATENATE('Data Descriptive'!R441,'Data Descriptive'!U441)</f>
        <v>10</v>
      </c>
      <c r="AP426" t="str">
        <f>CONCATENATE('Data Descriptive'!S441,'Data Descriptive'!S441)</f>
        <v>00</v>
      </c>
      <c r="AQ426" t="str">
        <f>CONCATENATE('Data Descriptive'!S441,'Data Descriptive'!U441)</f>
        <v>00</v>
      </c>
      <c r="AR426" t="str">
        <f>CONCATENATE('Data Descriptive'!U441,'Data Descriptive'!U441)</f>
        <v>00</v>
      </c>
    </row>
    <row r="427" spans="24:44">
      <c r="X427" t="str">
        <f>CONCATENATE('Data Descriptive'!M442,'Data Descriptive'!M442)</f>
        <v>22</v>
      </c>
      <c r="Y427" t="str">
        <f>CONCATENATE('Data Descriptive'!M442,'Data Descriptive'!O442)</f>
        <v>21</v>
      </c>
      <c r="Z427" t="str">
        <f>CONCATENATE('Data Descriptive'!M442,'Data Descriptive'!P442)</f>
        <v>23</v>
      </c>
      <c r="AA427" t="str">
        <f>CONCATENATE('Data Descriptive'!M442,'Data Descriptive'!R442)</f>
        <v>21</v>
      </c>
      <c r="AB427" t="str">
        <f>CONCATENATE('Data Descriptive'!M442,'Data Descriptive'!S442)</f>
        <v>20</v>
      </c>
      <c r="AC427" t="str">
        <f>CONCATENATE('Data Descriptive'!M442,'Data Descriptive'!U442)</f>
        <v>21</v>
      </c>
      <c r="AD427" t="str">
        <f>CONCATENATE('Data Descriptive'!O442,'Data Descriptive'!O442)</f>
        <v>11</v>
      </c>
      <c r="AE427" t="str">
        <f>CONCATENATE('Data Descriptive'!O442,'Data Descriptive'!P442)</f>
        <v>13</v>
      </c>
      <c r="AF427" t="str">
        <f>CONCATENATE('Data Descriptive'!O442,'Data Descriptive'!R442)</f>
        <v>11</v>
      </c>
      <c r="AG427" t="str">
        <f>CONCATENATE('Data Descriptive'!O442,'Data Descriptive'!S442)</f>
        <v>10</v>
      </c>
      <c r="AH427" t="str">
        <f>CONCATENATE('Data Descriptive'!O442,'Data Descriptive'!U442)</f>
        <v>11</v>
      </c>
      <c r="AI427" t="str">
        <f>CONCATENATE('Data Descriptive'!P442,'Data Descriptive'!P442)</f>
        <v>33</v>
      </c>
      <c r="AJ427" t="str">
        <f>CONCATENATE('Data Descriptive'!P442,'Data Descriptive'!R442)</f>
        <v>31</v>
      </c>
      <c r="AK427" t="str">
        <f>CONCATENATE('Data Descriptive'!P442,'Data Descriptive'!S442)</f>
        <v>30</v>
      </c>
      <c r="AL427" t="str">
        <f>CONCATENATE('Data Descriptive'!P442,'Data Descriptive'!U442)</f>
        <v>31</v>
      </c>
      <c r="AM427" t="str">
        <f>CONCATENATE('Data Descriptive'!R442,'Data Descriptive'!R442)</f>
        <v>11</v>
      </c>
      <c r="AN427" t="str">
        <f>CONCATENATE('Data Descriptive'!R442,'Data Descriptive'!S442)</f>
        <v>10</v>
      </c>
      <c r="AO427" t="str">
        <f>CONCATENATE('Data Descriptive'!R442,'Data Descriptive'!U442)</f>
        <v>11</v>
      </c>
      <c r="AP427" t="str">
        <f>CONCATENATE('Data Descriptive'!S442,'Data Descriptive'!S442)</f>
        <v>00</v>
      </c>
      <c r="AQ427" t="str">
        <f>CONCATENATE('Data Descriptive'!S442,'Data Descriptive'!U442)</f>
        <v>01</v>
      </c>
      <c r="AR427" t="str">
        <f>CONCATENATE('Data Descriptive'!U442,'Data Descriptive'!U442)</f>
        <v>11</v>
      </c>
    </row>
    <row r="428" spans="24:44">
      <c r="X428" t="str">
        <f>CONCATENATE('Data Descriptive'!M443,'Data Descriptive'!M443)</f>
        <v>00</v>
      </c>
      <c r="Y428" t="str">
        <f>CONCATENATE('Data Descriptive'!M443,'Data Descriptive'!O443)</f>
        <v>02</v>
      </c>
      <c r="Z428" t="str">
        <f>CONCATENATE('Data Descriptive'!M443,'Data Descriptive'!P443)</f>
        <v>03</v>
      </c>
      <c r="AA428" t="str">
        <f>CONCATENATE('Data Descriptive'!M443,'Data Descriptive'!R443)</f>
        <v>01</v>
      </c>
      <c r="AB428" t="str">
        <f>CONCATENATE('Data Descriptive'!M443,'Data Descriptive'!S443)</f>
        <v>00</v>
      </c>
      <c r="AC428" t="str">
        <f>CONCATENATE('Data Descriptive'!M443,'Data Descriptive'!U443)</f>
        <v>00</v>
      </c>
      <c r="AD428" t="str">
        <f>CONCATENATE('Data Descriptive'!O443,'Data Descriptive'!O443)</f>
        <v>22</v>
      </c>
      <c r="AE428" t="str">
        <f>CONCATENATE('Data Descriptive'!O443,'Data Descriptive'!P443)</f>
        <v>23</v>
      </c>
      <c r="AF428" t="str">
        <f>CONCATENATE('Data Descriptive'!O443,'Data Descriptive'!R443)</f>
        <v>21</v>
      </c>
      <c r="AG428" t="str">
        <f>CONCATENATE('Data Descriptive'!O443,'Data Descriptive'!S443)</f>
        <v>20</v>
      </c>
      <c r="AH428" t="str">
        <f>CONCATENATE('Data Descriptive'!O443,'Data Descriptive'!U443)</f>
        <v>20</v>
      </c>
      <c r="AI428" t="str">
        <f>CONCATENATE('Data Descriptive'!P443,'Data Descriptive'!P443)</f>
        <v>33</v>
      </c>
      <c r="AJ428" t="str">
        <f>CONCATENATE('Data Descriptive'!P443,'Data Descriptive'!R443)</f>
        <v>31</v>
      </c>
      <c r="AK428" t="str">
        <f>CONCATENATE('Data Descriptive'!P443,'Data Descriptive'!S443)</f>
        <v>30</v>
      </c>
      <c r="AL428" t="str">
        <f>CONCATENATE('Data Descriptive'!P443,'Data Descriptive'!U443)</f>
        <v>30</v>
      </c>
      <c r="AM428" t="str">
        <f>CONCATENATE('Data Descriptive'!R443,'Data Descriptive'!R443)</f>
        <v>11</v>
      </c>
      <c r="AN428" t="str">
        <f>CONCATENATE('Data Descriptive'!R443,'Data Descriptive'!S443)</f>
        <v>10</v>
      </c>
      <c r="AO428" t="str">
        <f>CONCATENATE('Data Descriptive'!R443,'Data Descriptive'!U443)</f>
        <v>10</v>
      </c>
      <c r="AP428" t="str">
        <f>CONCATENATE('Data Descriptive'!S443,'Data Descriptive'!S443)</f>
        <v>00</v>
      </c>
      <c r="AQ428" t="str">
        <f>CONCATENATE('Data Descriptive'!S443,'Data Descriptive'!U443)</f>
        <v>00</v>
      </c>
      <c r="AR428" t="str">
        <f>CONCATENATE('Data Descriptive'!U443,'Data Descriptive'!U443)</f>
        <v>00</v>
      </c>
    </row>
    <row r="429" spans="24:44">
      <c r="X429" t="str">
        <f>CONCATENATE('Data Descriptive'!M444,'Data Descriptive'!M444)</f>
        <v>00</v>
      </c>
      <c r="Y429" t="str">
        <f>CONCATENATE('Data Descriptive'!M444,'Data Descriptive'!O444)</f>
        <v>00</v>
      </c>
      <c r="Z429" t="str">
        <f>CONCATENATE('Data Descriptive'!M444,'Data Descriptive'!P444)</f>
        <v>03</v>
      </c>
      <c r="AA429" t="str">
        <f>CONCATENATE('Data Descriptive'!M444,'Data Descriptive'!R444)</f>
        <v>00</v>
      </c>
      <c r="AB429" t="str">
        <f>CONCATENATE('Data Descriptive'!M444,'Data Descriptive'!S444)</f>
        <v>00</v>
      </c>
      <c r="AC429" t="str">
        <f>CONCATENATE('Data Descriptive'!M444,'Data Descriptive'!U444)</f>
        <v>00</v>
      </c>
      <c r="AD429" t="str">
        <f>CONCATENATE('Data Descriptive'!O444,'Data Descriptive'!O444)</f>
        <v>00</v>
      </c>
      <c r="AE429" t="str">
        <f>CONCATENATE('Data Descriptive'!O444,'Data Descriptive'!P444)</f>
        <v>03</v>
      </c>
      <c r="AF429" t="str">
        <f>CONCATENATE('Data Descriptive'!O444,'Data Descriptive'!R444)</f>
        <v>00</v>
      </c>
      <c r="AG429" t="str">
        <f>CONCATENATE('Data Descriptive'!O444,'Data Descriptive'!S444)</f>
        <v>00</v>
      </c>
      <c r="AH429" t="str">
        <f>CONCATENATE('Data Descriptive'!O444,'Data Descriptive'!U444)</f>
        <v>00</v>
      </c>
      <c r="AI429" t="str">
        <f>CONCATENATE('Data Descriptive'!P444,'Data Descriptive'!P444)</f>
        <v>33</v>
      </c>
      <c r="AJ429" t="str">
        <f>CONCATENATE('Data Descriptive'!P444,'Data Descriptive'!R444)</f>
        <v>30</v>
      </c>
      <c r="AK429" t="str">
        <f>CONCATENATE('Data Descriptive'!P444,'Data Descriptive'!S444)</f>
        <v>30</v>
      </c>
      <c r="AL429" t="str">
        <f>CONCATENATE('Data Descriptive'!P444,'Data Descriptive'!U444)</f>
        <v>30</v>
      </c>
      <c r="AM429" t="str">
        <f>CONCATENATE('Data Descriptive'!R444,'Data Descriptive'!R444)</f>
        <v>00</v>
      </c>
      <c r="AN429" t="str">
        <f>CONCATENATE('Data Descriptive'!R444,'Data Descriptive'!S444)</f>
        <v>00</v>
      </c>
      <c r="AO429" t="str">
        <f>CONCATENATE('Data Descriptive'!R444,'Data Descriptive'!U444)</f>
        <v>00</v>
      </c>
      <c r="AP429" t="str">
        <f>CONCATENATE('Data Descriptive'!S444,'Data Descriptive'!S444)</f>
        <v>00</v>
      </c>
      <c r="AQ429" t="str">
        <f>CONCATENATE('Data Descriptive'!S444,'Data Descriptive'!U444)</f>
        <v>00</v>
      </c>
      <c r="AR429" t="str">
        <f>CONCATENATE('Data Descriptive'!U444,'Data Descriptive'!U444)</f>
        <v>00</v>
      </c>
    </row>
    <row r="430" spans="24:44">
      <c r="X430" t="str">
        <f>CONCATENATE('Data Descriptive'!M445,'Data Descriptive'!M445)</f>
        <v>11</v>
      </c>
      <c r="Y430" t="str">
        <f>CONCATENATE('Data Descriptive'!M445,'Data Descriptive'!O445)</f>
        <v>12</v>
      </c>
      <c r="Z430" t="str">
        <f>CONCATENATE('Data Descriptive'!M445,'Data Descriptive'!P445)</f>
        <v>12</v>
      </c>
      <c r="AA430" t="str">
        <f>CONCATENATE('Data Descriptive'!M445,'Data Descriptive'!R445)</f>
        <v>10</v>
      </c>
      <c r="AB430" t="str">
        <f>CONCATENATE('Data Descriptive'!M445,'Data Descriptive'!S445)</f>
        <v>10</v>
      </c>
      <c r="AC430" t="str">
        <f>CONCATENATE('Data Descriptive'!M445,'Data Descriptive'!U445)</f>
        <v>11</v>
      </c>
      <c r="AD430" t="str">
        <f>CONCATENATE('Data Descriptive'!O445,'Data Descriptive'!O445)</f>
        <v>22</v>
      </c>
      <c r="AE430" t="str">
        <f>CONCATENATE('Data Descriptive'!O445,'Data Descriptive'!P445)</f>
        <v>22</v>
      </c>
      <c r="AF430" t="str">
        <f>CONCATENATE('Data Descriptive'!O445,'Data Descriptive'!R445)</f>
        <v>20</v>
      </c>
      <c r="AG430" t="str">
        <f>CONCATENATE('Data Descriptive'!O445,'Data Descriptive'!S445)</f>
        <v>20</v>
      </c>
      <c r="AH430" t="str">
        <f>CONCATENATE('Data Descriptive'!O445,'Data Descriptive'!U445)</f>
        <v>21</v>
      </c>
      <c r="AI430" t="str">
        <f>CONCATENATE('Data Descriptive'!P445,'Data Descriptive'!P445)</f>
        <v>22</v>
      </c>
      <c r="AJ430" t="str">
        <f>CONCATENATE('Data Descriptive'!P445,'Data Descriptive'!R445)</f>
        <v>20</v>
      </c>
      <c r="AK430" t="str">
        <f>CONCATENATE('Data Descriptive'!P445,'Data Descriptive'!S445)</f>
        <v>20</v>
      </c>
      <c r="AL430" t="str">
        <f>CONCATENATE('Data Descriptive'!P445,'Data Descriptive'!U445)</f>
        <v>21</v>
      </c>
      <c r="AM430" t="str">
        <f>CONCATENATE('Data Descriptive'!R445,'Data Descriptive'!R445)</f>
        <v>00</v>
      </c>
      <c r="AN430" t="str">
        <f>CONCATENATE('Data Descriptive'!R445,'Data Descriptive'!S445)</f>
        <v>00</v>
      </c>
      <c r="AO430" t="str">
        <f>CONCATENATE('Data Descriptive'!R445,'Data Descriptive'!U445)</f>
        <v>01</v>
      </c>
      <c r="AP430" t="str">
        <f>CONCATENATE('Data Descriptive'!S445,'Data Descriptive'!S445)</f>
        <v>00</v>
      </c>
      <c r="AQ430" t="str">
        <f>CONCATENATE('Data Descriptive'!S445,'Data Descriptive'!U445)</f>
        <v>01</v>
      </c>
      <c r="AR430" t="str">
        <f>CONCATENATE('Data Descriptive'!U445,'Data Descriptive'!U445)</f>
        <v>11</v>
      </c>
    </row>
    <row r="431" spans="24:44">
      <c r="X431" t="str">
        <f>CONCATENATE('Data Descriptive'!M446,'Data Descriptive'!M446)</f>
        <v>22</v>
      </c>
      <c r="Y431" t="str">
        <f>CONCATENATE('Data Descriptive'!M446,'Data Descriptive'!O446)</f>
        <v>22</v>
      </c>
      <c r="Z431" t="str">
        <f>CONCATENATE('Data Descriptive'!M446,'Data Descriptive'!P446)</f>
        <v>22</v>
      </c>
      <c r="AA431" t="str">
        <f>CONCATENATE('Data Descriptive'!M446,'Data Descriptive'!R446)</f>
        <v>21</v>
      </c>
      <c r="AB431" t="str">
        <f>CONCATENATE('Data Descriptive'!M446,'Data Descriptive'!S446)</f>
        <v>20</v>
      </c>
      <c r="AC431" t="str">
        <f>CONCATENATE('Data Descriptive'!M446,'Data Descriptive'!U446)</f>
        <v>21</v>
      </c>
      <c r="AD431" t="str">
        <f>CONCATENATE('Data Descriptive'!O446,'Data Descriptive'!O446)</f>
        <v>22</v>
      </c>
      <c r="AE431" t="str">
        <f>CONCATENATE('Data Descriptive'!O446,'Data Descriptive'!P446)</f>
        <v>22</v>
      </c>
      <c r="AF431" t="str">
        <f>CONCATENATE('Data Descriptive'!O446,'Data Descriptive'!R446)</f>
        <v>21</v>
      </c>
      <c r="AG431" t="str">
        <f>CONCATENATE('Data Descriptive'!O446,'Data Descriptive'!S446)</f>
        <v>20</v>
      </c>
      <c r="AH431" t="str">
        <f>CONCATENATE('Data Descriptive'!O446,'Data Descriptive'!U446)</f>
        <v>21</v>
      </c>
      <c r="AI431" t="str">
        <f>CONCATENATE('Data Descriptive'!P446,'Data Descriptive'!P446)</f>
        <v>22</v>
      </c>
      <c r="AJ431" t="str">
        <f>CONCATENATE('Data Descriptive'!P446,'Data Descriptive'!R446)</f>
        <v>21</v>
      </c>
      <c r="AK431" t="str">
        <f>CONCATENATE('Data Descriptive'!P446,'Data Descriptive'!S446)</f>
        <v>20</v>
      </c>
      <c r="AL431" t="str">
        <f>CONCATENATE('Data Descriptive'!P446,'Data Descriptive'!U446)</f>
        <v>21</v>
      </c>
      <c r="AM431" t="str">
        <f>CONCATENATE('Data Descriptive'!R446,'Data Descriptive'!R446)</f>
        <v>11</v>
      </c>
      <c r="AN431" t="str">
        <f>CONCATENATE('Data Descriptive'!R446,'Data Descriptive'!S446)</f>
        <v>10</v>
      </c>
      <c r="AO431" t="str">
        <f>CONCATENATE('Data Descriptive'!R446,'Data Descriptive'!U446)</f>
        <v>11</v>
      </c>
      <c r="AP431" t="str">
        <f>CONCATENATE('Data Descriptive'!S446,'Data Descriptive'!S446)</f>
        <v>00</v>
      </c>
      <c r="AQ431" t="str">
        <f>CONCATENATE('Data Descriptive'!S446,'Data Descriptive'!U446)</f>
        <v>01</v>
      </c>
      <c r="AR431" t="str">
        <f>CONCATENATE('Data Descriptive'!U446,'Data Descriptive'!U446)</f>
        <v>11</v>
      </c>
    </row>
    <row r="432" spans="24:44">
      <c r="X432" t="str">
        <f>CONCATENATE('Data Descriptive'!M447,'Data Descriptive'!M447)</f>
        <v>11</v>
      </c>
      <c r="Y432" t="str">
        <f>CONCATENATE('Data Descriptive'!M447,'Data Descriptive'!O447)</f>
        <v>12</v>
      </c>
      <c r="Z432" t="str">
        <f>CONCATENATE('Data Descriptive'!M447,'Data Descriptive'!P447)</f>
        <v>13</v>
      </c>
      <c r="AA432" t="str">
        <f>CONCATENATE('Data Descriptive'!M447,'Data Descriptive'!R447)</f>
        <v>11</v>
      </c>
      <c r="AB432" t="str">
        <f>CONCATENATE('Data Descriptive'!M447,'Data Descriptive'!S447)</f>
        <v>10</v>
      </c>
      <c r="AC432" t="str">
        <f>CONCATENATE('Data Descriptive'!M447,'Data Descriptive'!U447)</f>
        <v>11</v>
      </c>
      <c r="AD432" t="str">
        <f>CONCATENATE('Data Descriptive'!O447,'Data Descriptive'!O447)</f>
        <v>22</v>
      </c>
      <c r="AE432" t="str">
        <f>CONCATENATE('Data Descriptive'!O447,'Data Descriptive'!P447)</f>
        <v>23</v>
      </c>
      <c r="AF432" t="str">
        <f>CONCATENATE('Data Descriptive'!O447,'Data Descriptive'!R447)</f>
        <v>21</v>
      </c>
      <c r="AG432" t="str">
        <f>CONCATENATE('Data Descriptive'!O447,'Data Descriptive'!S447)</f>
        <v>20</v>
      </c>
      <c r="AH432" t="str">
        <f>CONCATENATE('Data Descriptive'!O447,'Data Descriptive'!U447)</f>
        <v>21</v>
      </c>
      <c r="AI432" t="str">
        <f>CONCATENATE('Data Descriptive'!P447,'Data Descriptive'!P447)</f>
        <v>33</v>
      </c>
      <c r="AJ432" t="str">
        <f>CONCATENATE('Data Descriptive'!P447,'Data Descriptive'!R447)</f>
        <v>31</v>
      </c>
      <c r="AK432" t="str">
        <f>CONCATENATE('Data Descriptive'!P447,'Data Descriptive'!S447)</f>
        <v>30</v>
      </c>
      <c r="AL432" t="str">
        <f>CONCATENATE('Data Descriptive'!P447,'Data Descriptive'!U447)</f>
        <v>31</v>
      </c>
      <c r="AM432" t="str">
        <f>CONCATENATE('Data Descriptive'!R447,'Data Descriptive'!R447)</f>
        <v>11</v>
      </c>
      <c r="AN432" t="str">
        <f>CONCATENATE('Data Descriptive'!R447,'Data Descriptive'!S447)</f>
        <v>10</v>
      </c>
      <c r="AO432" t="str">
        <f>CONCATENATE('Data Descriptive'!R447,'Data Descriptive'!U447)</f>
        <v>11</v>
      </c>
      <c r="AP432" t="str">
        <f>CONCATENATE('Data Descriptive'!S447,'Data Descriptive'!S447)</f>
        <v>00</v>
      </c>
      <c r="AQ432" t="str">
        <f>CONCATENATE('Data Descriptive'!S447,'Data Descriptive'!U447)</f>
        <v>01</v>
      </c>
      <c r="AR432" t="str">
        <f>CONCATENATE('Data Descriptive'!U447,'Data Descriptive'!U447)</f>
        <v>11</v>
      </c>
    </row>
    <row r="433" spans="24:44">
      <c r="X433" t="str">
        <f>CONCATENATE('Data Descriptive'!M448,'Data Descriptive'!M448)</f>
        <v>11</v>
      </c>
      <c r="Y433" t="str">
        <f>CONCATENATE('Data Descriptive'!M448,'Data Descriptive'!O448)</f>
        <v>12</v>
      </c>
      <c r="Z433" t="str">
        <f>CONCATENATE('Data Descriptive'!M448,'Data Descriptive'!P448)</f>
        <v>12</v>
      </c>
      <c r="AA433" t="str">
        <f>CONCATENATE('Data Descriptive'!M448,'Data Descriptive'!R448)</f>
        <v>11</v>
      </c>
      <c r="AB433" t="str">
        <f>CONCATENATE('Data Descriptive'!M448,'Data Descriptive'!S448)</f>
        <v>11</v>
      </c>
      <c r="AC433" t="str">
        <f>CONCATENATE('Data Descriptive'!M448,'Data Descriptive'!U448)</f>
        <v>11</v>
      </c>
      <c r="AD433" t="str">
        <f>CONCATENATE('Data Descriptive'!O448,'Data Descriptive'!O448)</f>
        <v>22</v>
      </c>
      <c r="AE433" t="str">
        <f>CONCATENATE('Data Descriptive'!O448,'Data Descriptive'!P448)</f>
        <v>22</v>
      </c>
      <c r="AF433" t="str">
        <f>CONCATENATE('Data Descriptive'!O448,'Data Descriptive'!R448)</f>
        <v>21</v>
      </c>
      <c r="AG433" t="str">
        <f>CONCATENATE('Data Descriptive'!O448,'Data Descriptive'!S448)</f>
        <v>21</v>
      </c>
      <c r="AH433" t="str">
        <f>CONCATENATE('Data Descriptive'!O448,'Data Descriptive'!U448)</f>
        <v>21</v>
      </c>
      <c r="AI433" t="str">
        <f>CONCATENATE('Data Descriptive'!P448,'Data Descriptive'!P448)</f>
        <v>22</v>
      </c>
      <c r="AJ433" t="str">
        <f>CONCATENATE('Data Descriptive'!P448,'Data Descriptive'!R448)</f>
        <v>21</v>
      </c>
      <c r="AK433" t="str">
        <f>CONCATENATE('Data Descriptive'!P448,'Data Descriptive'!S448)</f>
        <v>21</v>
      </c>
      <c r="AL433" t="str">
        <f>CONCATENATE('Data Descriptive'!P448,'Data Descriptive'!U448)</f>
        <v>21</v>
      </c>
      <c r="AM433" t="str">
        <f>CONCATENATE('Data Descriptive'!R448,'Data Descriptive'!R448)</f>
        <v>11</v>
      </c>
      <c r="AN433" t="str">
        <f>CONCATENATE('Data Descriptive'!R448,'Data Descriptive'!S448)</f>
        <v>11</v>
      </c>
      <c r="AO433" t="str">
        <f>CONCATENATE('Data Descriptive'!R448,'Data Descriptive'!U448)</f>
        <v>11</v>
      </c>
      <c r="AP433" t="str">
        <f>CONCATENATE('Data Descriptive'!S448,'Data Descriptive'!S448)</f>
        <v>11</v>
      </c>
      <c r="AQ433" t="str">
        <f>CONCATENATE('Data Descriptive'!S448,'Data Descriptive'!U448)</f>
        <v>11</v>
      </c>
      <c r="AR433" t="str">
        <f>CONCATENATE('Data Descriptive'!U448,'Data Descriptive'!U448)</f>
        <v>11</v>
      </c>
    </row>
    <row r="434" spans="24:44">
      <c r="X434" t="str">
        <f>CONCATENATE('Data Descriptive'!M449,'Data Descriptive'!M449)</f>
        <v>22</v>
      </c>
      <c r="Y434" t="str">
        <f>CONCATENATE('Data Descriptive'!M449,'Data Descriptive'!O449)</f>
        <v>22</v>
      </c>
      <c r="Z434" t="str">
        <f>CONCATENATE('Data Descriptive'!M449,'Data Descriptive'!P449)</f>
        <v>23</v>
      </c>
      <c r="AA434" t="str">
        <f>CONCATENATE('Data Descriptive'!M449,'Data Descriptive'!R449)</f>
        <v>21</v>
      </c>
      <c r="AB434" t="str">
        <f>CONCATENATE('Data Descriptive'!M449,'Data Descriptive'!S449)</f>
        <v>20</v>
      </c>
      <c r="AC434" t="str">
        <f>CONCATENATE('Data Descriptive'!M449,'Data Descriptive'!U449)</f>
        <v>20</v>
      </c>
      <c r="AD434" t="str">
        <f>CONCATENATE('Data Descriptive'!O449,'Data Descriptive'!O449)</f>
        <v>22</v>
      </c>
      <c r="AE434" t="str">
        <f>CONCATENATE('Data Descriptive'!O449,'Data Descriptive'!P449)</f>
        <v>23</v>
      </c>
      <c r="AF434" t="str">
        <f>CONCATENATE('Data Descriptive'!O449,'Data Descriptive'!R449)</f>
        <v>21</v>
      </c>
      <c r="AG434" t="str">
        <f>CONCATENATE('Data Descriptive'!O449,'Data Descriptive'!S449)</f>
        <v>20</v>
      </c>
      <c r="AH434" t="str">
        <f>CONCATENATE('Data Descriptive'!O449,'Data Descriptive'!U449)</f>
        <v>20</v>
      </c>
      <c r="AI434" t="str">
        <f>CONCATENATE('Data Descriptive'!P449,'Data Descriptive'!P449)</f>
        <v>33</v>
      </c>
      <c r="AJ434" t="str">
        <f>CONCATENATE('Data Descriptive'!P449,'Data Descriptive'!R449)</f>
        <v>31</v>
      </c>
      <c r="AK434" t="str">
        <f>CONCATENATE('Data Descriptive'!P449,'Data Descriptive'!S449)</f>
        <v>30</v>
      </c>
      <c r="AL434" t="str">
        <f>CONCATENATE('Data Descriptive'!P449,'Data Descriptive'!U449)</f>
        <v>30</v>
      </c>
      <c r="AM434" t="str">
        <f>CONCATENATE('Data Descriptive'!R449,'Data Descriptive'!R449)</f>
        <v>11</v>
      </c>
      <c r="AN434" t="str">
        <f>CONCATENATE('Data Descriptive'!R449,'Data Descriptive'!S449)</f>
        <v>10</v>
      </c>
      <c r="AO434" t="str">
        <f>CONCATENATE('Data Descriptive'!R449,'Data Descriptive'!U449)</f>
        <v>10</v>
      </c>
      <c r="AP434" t="str">
        <f>CONCATENATE('Data Descriptive'!S449,'Data Descriptive'!S449)</f>
        <v>00</v>
      </c>
      <c r="AQ434" t="str">
        <f>CONCATENATE('Data Descriptive'!S449,'Data Descriptive'!U449)</f>
        <v>00</v>
      </c>
      <c r="AR434" t="str">
        <f>CONCATENATE('Data Descriptive'!U449,'Data Descriptive'!U449)</f>
        <v>00</v>
      </c>
    </row>
    <row r="435" spans="24:44">
      <c r="X435" t="str">
        <f>CONCATENATE('Data Descriptive'!M450,'Data Descriptive'!M450)</f>
        <v>11</v>
      </c>
      <c r="Y435" t="str">
        <f>CONCATENATE('Data Descriptive'!M450,'Data Descriptive'!O450)</f>
        <v>11</v>
      </c>
      <c r="Z435" t="str">
        <f>CONCATENATE('Data Descriptive'!M450,'Data Descriptive'!P450)</f>
        <v>13</v>
      </c>
      <c r="AA435" t="str">
        <f>CONCATENATE('Data Descriptive'!M450,'Data Descriptive'!R450)</f>
        <v>10</v>
      </c>
      <c r="AB435" t="str">
        <f>CONCATENATE('Data Descriptive'!M450,'Data Descriptive'!S450)</f>
        <v>10</v>
      </c>
      <c r="AC435" t="str">
        <f>CONCATENATE('Data Descriptive'!M450,'Data Descriptive'!U450)</f>
        <v>10</v>
      </c>
      <c r="AD435" t="str">
        <f>CONCATENATE('Data Descriptive'!O450,'Data Descriptive'!O450)</f>
        <v>11</v>
      </c>
      <c r="AE435" t="str">
        <f>CONCATENATE('Data Descriptive'!O450,'Data Descriptive'!P450)</f>
        <v>13</v>
      </c>
      <c r="AF435" t="str">
        <f>CONCATENATE('Data Descriptive'!O450,'Data Descriptive'!R450)</f>
        <v>10</v>
      </c>
      <c r="AG435" t="str">
        <f>CONCATENATE('Data Descriptive'!O450,'Data Descriptive'!S450)</f>
        <v>10</v>
      </c>
      <c r="AH435" t="str">
        <f>CONCATENATE('Data Descriptive'!O450,'Data Descriptive'!U450)</f>
        <v>10</v>
      </c>
      <c r="AI435" t="str">
        <f>CONCATENATE('Data Descriptive'!P450,'Data Descriptive'!P450)</f>
        <v>33</v>
      </c>
      <c r="AJ435" t="str">
        <f>CONCATENATE('Data Descriptive'!P450,'Data Descriptive'!R450)</f>
        <v>30</v>
      </c>
      <c r="AK435" t="str">
        <f>CONCATENATE('Data Descriptive'!P450,'Data Descriptive'!S450)</f>
        <v>30</v>
      </c>
      <c r="AL435" t="str">
        <f>CONCATENATE('Data Descriptive'!P450,'Data Descriptive'!U450)</f>
        <v>30</v>
      </c>
      <c r="AM435" t="str">
        <f>CONCATENATE('Data Descriptive'!R450,'Data Descriptive'!R450)</f>
        <v>00</v>
      </c>
      <c r="AN435" t="str">
        <f>CONCATENATE('Data Descriptive'!R450,'Data Descriptive'!S450)</f>
        <v>00</v>
      </c>
      <c r="AO435" t="str">
        <f>CONCATENATE('Data Descriptive'!R450,'Data Descriptive'!U450)</f>
        <v>00</v>
      </c>
      <c r="AP435" t="str">
        <f>CONCATENATE('Data Descriptive'!S450,'Data Descriptive'!S450)</f>
        <v>00</v>
      </c>
      <c r="AQ435" t="str">
        <f>CONCATENATE('Data Descriptive'!S450,'Data Descriptive'!U450)</f>
        <v>00</v>
      </c>
      <c r="AR435" t="str">
        <f>CONCATENATE('Data Descriptive'!U450,'Data Descriptive'!U450)</f>
        <v>00</v>
      </c>
    </row>
    <row r="436" spans="24:44">
      <c r="X436" t="str">
        <f>CONCATENATE('Data Descriptive'!M451,'Data Descriptive'!M451)</f>
        <v>00</v>
      </c>
      <c r="Y436" t="str">
        <f>CONCATENATE('Data Descriptive'!M451,'Data Descriptive'!O451)</f>
        <v>01</v>
      </c>
      <c r="Z436" t="str">
        <f>CONCATENATE('Data Descriptive'!M451,'Data Descriptive'!P451)</f>
        <v>03</v>
      </c>
      <c r="AA436" t="str">
        <f>CONCATENATE('Data Descriptive'!M451,'Data Descriptive'!R451)</f>
        <v>01</v>
      </c>
      <c r="AB436" t="str">
        <f>CONCATENATE('Data Descriptive'!M451,'Data Descriptive'!S451)</f>
        <v>00</v>
      </c>
      <c r="AC436" t="str">
        <f>CONCATENATE('Data Descriptive'!M451,'Data Descriptive'!U451)</f>
        <v>00</v>
      </c>
      <c r="AD436" t="str">
        <f>CONCATENATE('Data Descriptive'!O451,'Data Descriptive'!O451)</f>
        <v>11</v>
      </c>
      <c r="AE436" t="str">
        <f>CONCATENATE('Data Descriptive'!O451,'Data Descriptive'!P451)</f>
        <v>13</v>
      </c>
      <c r="AF436" t="str">
        <f>CONCATENATE('Data Descriptive'!O451,'Data Descriptive'!R451)</f>
        <v>11</v>
      </c>
      <c r="AG436" t="str">
        <f>CONCATENATE('Data Descriptive'!O451,'Data Descriptive'!S451)</f>
        <v>10</v>
      </c>
      <c r="AH436" t="str">
        <f>CONCATENATE('Data Descriptive'!O451,'Data Descriptive'!U451)</f>
        <v>10</v>
      </c>
      <c r="AI436" t="str">
        <f>CONCATENATE('Data Descriptive'!P451,'Data Descriptive'!P451)</f>
        <v>33</v>
      </c>
      <c r="AJ436" t="str">
        <f>CONCATENATE('Data Descriptive'!P451,'Data Descriptive'!R451)</f>
        <v>31</v>
      </c>
      <c r="AK436" t="str">
        <f>CONCATENATE('Data Descriptive'!P451,'Data Descriptive'!S451)</f>
        <v>30</v>
      </c>
      <c r="AL436" t="str">
        <f>CONCATENATE('Data Descriptive'!P451,'Data Descriptive'!U451)</f>
        <v>30</v>
      </c>
      <c r="AM436" t="str">
        <f>CONCATENATE('Data Descriptive'!R451,'Data Descriptive'!R451)</f>
        <v>11</v>
      </c>
      <c r="AN436" t="str">
        <f>CONCATENATE('Data Descriptive'!R451,'Data Descriptive'!S451)</f>
        <v>10</v>
      </c>
      <c r="AO436" t="str">
        <f>CONCATENATE('Data Descriptive'!R451,'Data Descriptive'!U451)</f>
        <v>10</v>
      </c>
      <c r="AP436" t="str">
        <f>CONCATENATE('Data Descriptive'!S451,'Data Descriptive'!S451)</f>
        <v>00</v>
      </c>
      <c r="AQ436" t="str">
        <f>CONCATENATE('Data Descriptive'!S451,'Data Descriptive'!U451)</f>
        <v>00</v>
      </c>
      <c r="AR436" t="str">
        <f>CONCATENATE('Data Descriptive'!U451,'Data Descriptive'!U451)</f>
        <v>00</v>
      </c>
    </row>
    <row r="437" spans="24:44">
      <c r="X437" t="str">
        <f>CONCATENATE('Data Descriptive'!M452,'Data Descriptive'!M452)</f>
        <v>00</v>
      </c>
      <c r="Y437" t="str">
        <f>CONCATENATE('Data Descriptive'!M452,'Data Descriptive'!O452)</f>
        <v>02</v>
      </c>
      <c r="Z437" t="str">
        <f>CONCATENATE('Data Descriptive'!M452,'Data Descriptive'!P452)</f>
        <v>03</v>
      </c>
      <c r="AA437" t="str">
        <f>CONCATENATE('Data Descriptive'!M452,'Data Descriptive'!R452)</f>
        <v>00</v>
      </c>
      <c r="AB437" t="str">
        <f>CONCATENATE('Data Descriptive'!M452,'Data Descriptive'!S452)</f>
        <v>01</v>
      </c>
      <c r="AC437" t="str">
        <f>CONCATENATE('Data Descriptive'!M452,'Data Descriptive'!U452)</f>
        <v>01</v>
      </c>
      <c r="AD437" t="str">
        <f>CONCATENATE('Data Descriptive'!O452,'Data Descriptive'!O452)</f>
        <v>22</v>
      </c>
      <c r="AE437" t="str">
        <f>CONCATENATE('Data Descriptive'!O452,'Data Descriptive'!P452)</f>
        <v>23</v>
      </c>
      <c r="AF437" t="str">
        <f>CONCATENATE('Data Descriptive'!O452,'Data Descriptive'!R452)</f>
        <v>20</v>
      </c>
      <c r="AG437" t="str">
        <f>CONCATENATE('Data Descriptive'!O452,'Data Descriptive'!S452)</f>
        <v>21</v>
      </c>
      <c r="AH437" t="str">
        <f>CONCATENATE('Data Descriptive'!O452,'Data Descriptive'!U452)</f>
        <v>21</v>
      </c>
      <c r="AI437" t="str">
        <f>CONCATENATE('Data Descriptive'!P452,'Data Descriptive'!P452)</f>
        <v>33</v>
      </c>
      <c r="AJ437" t="str">
        <f>CONCATENATE('Data Descriptive'!P452,'Data Descriptive'!R452)</f>
        <v>30</v>
      </c>
      <c r="AK437" t="str">
        <f>CONCATENATE('Data Descriptive'!P452,'Data Descriptive'!S452)</f>
        <v>31</v>
      </c>
      <c r="AL437" t="str">
        <f>CONCATENATE('Data Descriptive'!P452,'Data Descriptive'!U452)</f>
        <v>31</v>
      </c>
      <c r="AM437" t="str">
        <f>CONCATENATE('Data Descriptive'!R452,'Data Descriptive'!R452)</f>
        <v>00</v>
      </c>
      <c r="AN437" t="str">
        <f>CONCATENATE('Data Descriptive'!R452,'Data Descriptive'!S452)</f>
        <v>01</v>
      </c>
      <c r="AO437" t="str">
        <f>CONCATENATE('Data Descriptive'!R452,'Data Descriptive'!U452)</f>
        <v>01</v>
      </c>
      <c r="AP437" t="str">
        <f>CONCATENATE('Data Descriptive'!S452,'Data Descriptive'!S452)</f>
        <v>11</v>
      </c>
      <c r="AQ437" t="str">
        <f>CONCATENATE('Data Descriptive'!S452,'Data Descriptive'!U452)</f>
        <v>11</v>
      </c>
      <c r="AR437" t="str">
        <f>CONCATENATE('Data Descriptive'!U452,'Data Descriptive'!U452)</f>
        <v>11</v>
      </c>
    </row>
    <row r="438" spans="24:44">
      <c r="X438" t="str">
        <f>CONCATENATE('Data Descriptive'!M453,'Data Descriptive'!M453)</f>
        <v>11</v>
      </c>
      <c r="Y438" t="str">
        <f>CONCATENATE('Data Descriptive'!M453,'Data Descriptive'!O453)</f>
        <v>10</v>
      </c>
      <c r="Z438" t="str">
        <f>CONCATENATE('Data Descriptive'!M453,'Data Descriptive'!P453)</f>
        <v>13</v>
      </c>
      <c r="AA438" t="str">
        <f>CONCATENATE('Data Descriptive'!M453,'Data Descriptive'!R453)</f>
        <v>11</v>
      </c>
      <c r="AB438" t="str">
        <f>CONCATENATE('Data Descriptive'!M453,'Data Descriptive'!S453)</f>
        <v>10</v>
      </c>
      <c r="AC438" t="str">
        <f>CONCATENATE('Data Descriptive'!M453,'Data Descriptive'!U453)</f>
        <v>11</v>
      </c>
      <c r="AD438" t="str">
        <f>CONCATENATE('Data Descriptive'!O453,'Data Descriptive'!O453)</f>
        <v>00</v>
      </c>
      <c r="AE438" t="str">
        <f>CONCATENATE('Data Descriptive'!O453,'Data Descriptive'!P453)</f>
        <v>03</v>
      </c>
      <c r="AF438" t="str">
        <f>CONCATENATE('Data Descriptive'!O453,'Data Descriptive'!R453)</f>
        <v>01</v>
      </c>
      <c r="AG438" t="str">
        <f>CONCATENATE('Data Descriptive'!O453,'Data Descriptive'!S453)</f>
        <v>00</v>
      </c>
      <c r="AH438" t="str">
        <f>CONCATENATE('Data Descriptive'!O453,'Data Descriptive'!U453)</f>
        <v>01</v>
      </c>
      <c r="AI438" t="str">
        <f>CONCATENATE('Data Descriptive'!P453,'Data Descriptive'!P453)</f>
        <v>33</v>
      </c>
      <c r="AJ438" t="str">
        <f>CONCATENATE('Data Descriptive'!P453,'Data Descriptive'!R453)</f>
        <v>31</v>
      </c>
      <c r="AK438" t="str">
        <f>CONCATENATE('Data Descriptive'!P453,'Data Descriptive'!S453)</f>
        <v>30</v>
      </c>
      <c r="AL438" t="str">
        <f>CONCATENATE('Data Descriptive'!P453,'Data Descriptive'!U453)</f>
        <v>31</v>
      </c>
      <c r="AM438" t="str">
        <f>CONCATENATE('Data Descriptive'!R453,'Data Descriptive'!R453)</f>
        <v>11</v>
      </c>
      <c r="AN438" t="str">
        <f>CONCATENATE('Data Descriptive'!R453,'Data Descriptive'!S453)</f>
        <v>10</v>
      </c>
      <c r="AO438" t="str">
        <f>CONCATENATE('Data Descriptive'!R453,'Data Descriptive'!U453)</f>
        <v>11</v>
      </c>
      <c r="AP438" t="str">
        <f>CONCATENATE('Data Descriptive'!S453,'Data Descriptive'!S453)</f>
        <v>00</v>
      </c>
      <c r="AQ438" t="str">
        <f>CONCATENATE('Data Descriptive'!S453,'Data Descriptive'!U453)</f>
        <v>01</v>
      </c>
      <c r="AR438" t="str">
        <f>CONCATENATE('Data Descriptive'!U453,'Data Descriptive'!U453)</f>
        <v>11</v>
      </c>
    </row>
    <row r="439" spans="24:44">
      <c r="X439" t="str">
        <f>CONCATENATE('Data Descriptive'!M454,'Data Descriptive'!M454)</f>
        <v>11</v>
      </c>
      <c r="Y439" t="str">
        <f>CONCATENATE('Data Descriptive'!M454,'Data Descriptive'!O454)</f>
        <v>12</v>
      </c>
      <c r="Z439" t="str">
        <f>CONCATENATE('Data Descriptive'!M454,'Data Descriptive'!P454)</f>
        <v>13</v>
      </c>
      <c r="AA439" t="str">
        <f>CONCATENATE('Data Descriptive'!M454,'Data Descriptive'!R454)</f>
        <v>11</v>
      </c>
      <c r="AB439" t="str">
        <f>CONCATENATE('Data Descriptive'!M454,'Data Descriptive'!S454)</f>
        <v>10</v>
      </c>
      <c r="AC439" t="str">
        <f>CONCATENATE('Data Descriptive'!M454,'Data Descriptive'!U454)</f>
        <v>10</v>
      </c>
      <c r="AD439" t="str">
        <f>CONCATENATE('Data Descriptive'!O454,'Data Descriptive'!O454)</f>
        <v>22</v>
      </c>
      <c r="AE439" t="str">
        <f>CONCATENATE('Data Descriptive'!O454,'Data Descriptive'!P454)</f>
        <v>23</v>
      </c>
      <c r="AF439" t="str">
        <f>CONCATENATE('Data Descriptive'!O454,'Data Descriptive'!R454)</f>
        <v>21</v>
      </c>
      <c r="AG439" t="str">
        <f>CONCATENATE('Data Descriptive'!O454,'Data Descriptive'!S454)</f>
        <v>20</v>
      </c>
      <c r="AH439" t="str">
        <f>CONCATENATE('Data Descriptive'!O454,'Data Descriptive'!U454)</f>
        <v>20</v>
      </c>
      <c r="AI439" t="str">
        <f>CONCATENATE('Data Descriptive'!P454,'Data Descriptive'!P454)</f>
        <v>33</v>
      </c>
      <c r="AJ439" t="str">
        <f>CONCATENATE('Data Descriptive'!P454,'Data Descriptive'!R454)</f>
        <v>31</v>
      </c>
      <c r="AK439" t="str">
        <f>CONCATENATE('Data Descriptive'!P454,'Data Descriptive'!S454)</f>
        <v>30</v>
      </c>
      <c r="AL439" t="str">
        <f>CONCATENATE('Data Descriptive'!P454,'Data Descriptive'!U454)</f>
        <v>30</v>
      </c>
      <c r="AM439" t="str">
        <f>CONCATENATE('Data Descriptive'!R454,'Data Descriptive'!R454)</f>
        <v>11</v>
      </c>
      <c r="AN439" t="str">
        <f>CONCATENATE('Data Descriptive'!R454,'Data Descriptive'!S454)</f>
        <v>10</v>
      </c>
      <c r="AO439" t="str">
        <f>CONCATENATE('Data Descriptive'!R454,'Data Descriptive'!U454)</f>
        <v>10</v>
      </c>
      <c r="AP439" t="str">
        <f>CONCATENATE('Data Descriptive'!S454,'Data Descriptive'!S454)</f>
        <v>00</v>
      </c>
      <c r="AQ439" t="str">
        <f>CONCATENATE('Data Descriptive'!S454,'Data Descriptive'!U454)</f>
        <v>00</v>
      </c>
      <c r="AR439" t="str">
        <f>CONCATENATE('Data Descriptive'!U454,'Data Descriptive'!U454)</f>
        <v>00</v>
      </c>
    </row>
    <row r="440" spans="24:44">
      <c r="X440" t="str">
        <f>CONCATENATE('Data Descriptive'!M455,'Data Descriptive'!M455)</f>
        <v>00</v>
      </c>
      <c r="Y440" t="str">
        <f>CONCATENATE('Data Descriptive'!M455,'Data Descriptive'!O455)</f>
        <v>00</v>
      </c>
      <c r="Z440" t="str">
        <f>CONCATENATE('Data Descriptive'!M455,'Data Descriptive'!P455)</f>
        <v>03</v>
      </c>
      <c r="AA440" t="str">
        <f>CONCATENATE('Data Descriptive'!M455,'Data Descriptive'!R455)</f>
        <v>01</v>
      </c>
      <c r="AB440" t="str">
        <f>CONCATENATE('Data Descriptive'!M455,'Data Descriptive'!S455)</f>
        <v>00</v>
      </c>
      <c r="AC440" t="str">
        <f>CONCATENATE('Data Descriptive'!M455,'Data Descriptive'!U455)</f>
        <v>00</v>
      </c>
      <c r="AD440" t="str">
        <f>CONCATENATE('Data Descriptive'!O455,'Data Descriptive'!O455)</f>
        <v>00</v>
      </c>
      <c r="AE440" t="str">
        <f>CONCATENATE('Data Descriptive'!O455,'Data Descriptive'!P455)</f>
        <v>03</v>
      </c>
      <c r="AF440" t="str">
        <f>CONCATENATE('Data Descriptive'!O455,'Data Descriptive'!R455)</f>
        <v>01</v>
      </c>
      <c r="AG440" t="str">
        <f>CONCATENATE('Data Descriptive'!O455,'Data Descriptive'!S455)</f>
        <v>00</v>
      </c>
      <c r="AH440" t="str">
        <f>CONCATENATE('Data Descriptive'!O455,'Data Descriptive'!U455)</f>
        <v>00</v>
      </c>
      <c r="AI440" t="str">
        <f>CONCATENATE('Data Descriptive'!P455,'Data Descriptive'!P455)</f>
        <v>33</v>
      </c>
      <c r="AJ440" t="str">
        <f>CONCATENATE('Data Descriptive'!P455,'Data Descriptive'!R455)</f>
        <v>31</v>
      </c>
      <c r="AK440" t="str">
        <f>CONCATENATE('Data Descriptive'!P455,'Data Descriptive'!S455)</f>
        <v>30</v>
      </c>
      <c r="AL440" t="str">
        <f>CONCATENATE('Data Descriptive'!P455,'Data Descriptive'!U455)</f>
        <v>30</v>
      </c>
      <c r="AM440" t="str">
        <f>CONCATENATE('Data Descriptive'!R455,'Data Descriptive'!R455)</f>
        <v>11</v>
      </c>
      <c r="AN440" t="str">
        <f>CONCATENATE('Data Descriptive'!R455,'Data Descriptive'!S455)</f>
        <v>10</v>
      </c>
      <c r="AO440" t="str">
        <f>CONCATENATE('Data Descriptive'!R455,'Data Descriptive'!U455)</f>
        <v>10</v>
      </c>
      <c r="AP440" t="str">
        <f>CONCATENATE('Data Descriptive'!S455,'Data Descriptive'!S455)</f>
        <v>00</v>
      </c>
      <c r="AQ440" t="str">
        <f>CONCATENATE('Data Descriptive'!S455,'Data Descriptive'!U455)</f>
        <v>00</v>
      </c>
      <c r="AR440" t="str">
        <f>CONCATENATE('Data Descriptive'!U455,'Data Descriptive'!U455)</f>
        <v>00</v>
      </c>
    </row>
    <row r="441" spans="24:44">
      <c r="X441" t="str">
        <f>CONCATENATE('Data Descriptive'!M456,'Data Descriptive'!M456)</f>
        <v>11</v>
      </c>
      <c r="Y441" t="str">
        <f>CONCATENATE('Data Descriptive'!M456,'Data Descriptive'!O456)</f>
        <v>12</v>
      </c>
      <c r="Z441" t="str">
        <f>CONCATENATE('Data Descriptive'!M456,'Data Descriptive'!P456)</f>
        <v>12</v>
      </c>
      <c r="AA441" t="str">
        <f>CONCATENATE('Data Descriptive'!M456,'Data Descriptive'!R456)</f>
        <v>11</v>
      </c>
      <c r="AB441" t="str">
        <f>CONCATENATE('Data Descriptive'!M456,'Data Descriptive'!S456)</f>
        <v>10</v>
      </c>
      <c r="AC441" t="str">
        <f>CONCATENATE('Data Descriptive'!M456,'Data Descriptive'!U456)</f>
        <v>11</v>
      </c>
      <c r="AD441" t="str">
        <f>CONCATENATE('Data Descriptive'!O456,'Data Descriptive'!O456)</f>
        <v>22</v>
      </c>
      <c r="AE441" t="str">
        <f>CONCATENATE('Data Descriptive'!O456,'Data Descriptive'!P456)</f>
        <v>22</v>
      </c>
      <c r="AF441" t="str">
        <f>CONCATENATE('Data Descriptive'!O456,'Data Descriptive'!R456)</f>
        <v>21</v>
      </c>
      <c r="AG441" t="str">
        <f>CONCATENATE('Data Descriptive'!O456,'Data Descriptive'!S456)</f>
        <v>20</v>
      </c>
      <c r="AH441" t="str">
        <f>CONCATENATE('Data Descriptive'!O456,'Data Descriptive'!U456)</f>
        <v>21</v>
      </c>
      <c r="AI441" t="str">
        <f>CONCATENATE('Data Descriptive'!P456,'Data Descriptive'!P456)</f>
        <v>22</v>
      </c>
      <c r="AJ441" t="str">
        <f>CONCATENATE('Data Descriptive'!P456,'Data Descriptive'!R456)</f>
        <v>21</v>
      </c>
      <c r="AK441" t="str">
        <f>CONCATENATE('Data Descriptive'!P456,'Data Descriptive'!S456)</f>
        <v>20</v>
      </c>
      <c r="AL441" t="str">
        <f>CONCATENATE('Data Descriptive'!P456,'Data Descriptive'!U456)</f>
        <v>21</v>
      </c>
      <c r="AM441" t="str">
        <f>CONCATENATE('Data Descriptive'!R456,'Data Descriptive'!R456)</f>
        <v>11</v>
      </c>
      <c r="AN441" t="str">
        <f>CONCATENATE('Data Descriptive'!R456,'Data Descriptive'!S456)</f>
        <v>10</v>
      </c>
      <c r="AO441" t="str">
        <f>CONCATENATE('Data Descriptive'!R456,'Data Descriptive'!U456)</f>
        <v>11</v>
      </c>
      <c r="AP441" t="str">
        <f>CONCATENATE('Data Descriptive'!S456,'Data Descriptive'!S456)</f>
        <v>00</v>
      </c>
      <c r="AQ441" t="str">
        <f>CONCATENATE('Data Descriptive'!S456,'Data Descriptive'!U456)</f>
        <v>01</v>
      </c>
      <c r="AR441" t="str">
        <f>CONCATENATE('Data Descriptive'!U456,'Data Descriptive'!U456)</f>
        <v>11</v>
      </c>
    </row>
    <row r="442" spans="24:44">
      <c r="X442" t="str">
        <f>CONCATENATE('Data Descriptive'!M457,'Data Descriptive'!M457)</f>
        <v>00</v>
      </c>
      <c r="Y442" t="str">
        <f>CONCATENATE('Data Descriptive'!M457,'Data Descriptive'!O457)</f>
        <v>00</v>
      </c>
      <c r="Z442" t="str">
        <f>CONCATENATE('Data Descriptive'!M457,'Data Descriptive'!P457)</f>
        <v>03</v>
      </c>
      <c r="AA442" t="str">
        <f>CONCATENATE('Data Descriptive'!M457,'Data Descriptive'!R457)</f>
        <v>01</v>
      </c>
      <c r="AB442" t="str">
        <f>CONCATENATE('Data Descriptive'!M457,'Data Descriptive'!S457)</f>
        <v>00</v>
      </c>
      <c r="AC442" t="str">
        <f>CONCATENATE('Data Descriptive'!M457,'Data Descriptive'!U457)</f>
        <v>00</v>
      </c>
      <c r="AD442" t="str">
        <f>CONCATENATE('Data Descriptive'!O457,'Data Descriptive'!O457)</f>
        <v>00</v>
      </c>
      <c r="AE442" t="str">
        <f>CONCATENATE('Data Descriptive'!O457,'Data Descriptive'!P457)</f>
        <v>03</v>
      </c>
      <c r="AF442" t="str">
        <f>CONCATENATE('Data Descriptive'!O457,'Data Descriptive'!R457)</f>
        <v>01</v>
      </c>
      <c r="AG442" t="str">
        <f>CONCATENATE('Data Descriptive'!O457,'Data Descriptive'!S457)</f>
        <v>00</v>
      </c>
      <c r="AH442" t="str">
        <f>CONCATENATE('Data Descriptive'!O457,'Data Descriptive'!U457)</f>
        <v>00</v>
      </c>
      <c r="AI442" t="str">
        <f>CONCATENATE('Data Descriptive'!P457,'Data Descriptive'!P457)</f>
        <v>33</v>
      </c>
      <c r="AJ442" t="str">
        <f>CONCATENATE('Data Descriptive'!P457,'Data Descriptive'!R457)</f>
        <v>31</v>
      </c>
      <c r="AK442" t="str">
        <f>CONCATENATE('Data Descriptive'!P457,'Data Descriptive'!S457)</f>
        <v>30</v>
      </c>
      <c r="AL442" t="str">
        <f>CONCATENATE('Data Descriptive'!P457,'Data Descriptive'!U457)</f>
        <v>30</v>
      </c>
      <c r="AM442" t="str">
        <f>CONCATENATE('Data Descriptive'!R457,'Data Descriptive'!R457)</f>
        <v>11</v>
      </c>
      <c r="AN442" t="str">
        <f>CONCATENATE('Data Descriptive'!R457,'Data Descriptive'!S457)</f>
        <v>10</v>
      </c>
      <c r="AO442" t="str">
        <f>CONCATENATE('Data Descriptive'!R457,'Data Descriptive'!U457)</f>
        <v>10</v>
      </c>
      <c r="AP442" t="str">
        <f>CONCATENATE('Data Descriptive'!S457,'Data Descriptive'!S457)</f>
        <v>00</v>
      </c>
      <c r="AQ442" t="str">
        <f>CONCATENATE('Data Descriptive'!S457,'Data Descriptive'!U457)</f>
        <v>00</v>
      </c>
      <c r="AR442" t="str">
        <f>CONCATENATE('Data Descriptive'!U457,'Data Descriptive'!U457)</f>
        <v>00</v>
      </c>
    </row>
    <row r="443" spans="24:44">
      <c r="X443" t="str">
        <f>CONCATENATE('Data Descriptive'!M458,'Data Descriptive'!M458)</f>
        <v>00</v>
      </c>
      <c r="Y443" t="str">
        <f>CONCATENATE('Data Descriptive'!M458,'Data Descriptive'!O458)</f>
        <v>00</v>
      </c>
      <c r="Z443" t="str">
        <f>CONCATENATE('Data Descriptive'!M458,'Data Descriptive'!P458)</f>
        <v>03</v>
      </c>
      <c r="AA443" t="str">
        <f>CONCATENATE('Data Descriptive'!M458,'Data Descriptive'!R458)</f>
        <v>01</v>
      </c>
      <c r="AB443" t="str">
        <f>CONCATENATE('Data Descriptive'!M458,'Data Descriptive'!S458)</f>
        <v>00</v>
      </c>
      <c r="AC443" t="str">
        <f>CONCATENATE('Data Descriptive'!M458,'Data Descriptive'!U458)</f>
        <v>01</v>
      </c>
      <c r="AD443" t="str">
        <f>CONCATENATE('Data Descriptive'!O458,'Data Descriptive'!O458)</f>
        <v>00</v>
      </c>
      <c r="AE443" t="str">
        <f>CONCATENATE('Data Descriptive'!O458,'Data Descriptive'!P458)</f>
        <v>03</v>
      </c>
      <c r="AF443" t="str">
        <f>CONCATENATE('Data Descriptive'!O458,'Data Descriptive'!R458)</f>
        <v>01</v>
      </c>
      <c r="AG443" t="str">
        <f>CONCATENATE('Data Descriptive'!O458,'Data Descriptive'!S458)</f>
        <v>00</v>
      </c>
      <c r="AH443" t="str">
        <f>CONCATENATE('Data Descriptive'!O458,'Data Descriptive'!U458)</f>
        <v>01</v>
      </c>
      <c r="AI443" t="str">
        <f>CONCATENATE('Data Descriptive'!P458,'Data Descriptive'!P458)</f>
        <v>33</v>
      </c>
      <c r="AJ443" t="str">
        <f>CONCATENATE('Data Descriptive'!P458,'Data Descriptive'!R458)</f>
        <v>31</v>
      </c>
      <c r="AK443" t="str">
        <f>CONCATENATE('Data Descriptive'!P458,'Data Descriptive'!S458)</f>
        <v>30</v>
      </c>
      <c r="AL443" t="str">
        <f>CONCATENATE('Data Descriptive'!P458,'Data Descriptive'!U458)</f>
        <v>31</v>
      </c>
      <c r="AM443" t="str">
        <f>CONCATENATE('Data Descriptive'!R458,'Data Descriptive'!R458)</f>
        <v>11</v>
      </c>
      <c r="AN443" t="str">
        <f>CONCATENATE('Data Descriptive'!R458,'Data Descriptive'!S458)</f>
        <v>10</v>
      </c>
      <c r="AO443" t="str">
        <f>CONCATENATE('Data Descriptive'!R458,'Data Descriptive'!U458)</f>
        <v>11</v>
      </c>
      <c r="AP443" t="str">
        <f>CONCATENATE('Data Descriptive'!S458,'Data Descriptive'!S458)</f>
        <v>00</v>
      </c>
      <c r="AQ443" t="str">
        <f>CONCATENATE('Data Descriptive'!S458,'Data Descriptive'!U458)</f>
        <v>01</v>
      </c>
      <c r="AR443" t="str">
        <f>CONCATENATE('Data Descriptive'!U458,'Data Descriptive'!U458)</f>
        <v>11</v>
      </c>
    </row>
    <row r="444" spans="24:44">
      <c r="X444" t="str">
        <f>CONCATENATE('Data Descriptive'!M459,'Data Descriptive'!M459)</f>
        <v>00</v>
      </c>
      <c r="Y444" t="str">
        <f>CONCATENATE('Data Descriptive'!M459,'Data Descriptive'!O459)</f>
        <v>01</v>
      </c>
      <c r="Z444" t="str">
        <f>CONCATENATE('Data Descriptive'!M459,'Data Descriptive'!P459)</f>
        <v>03</v>
      </c>
      <c r="AA444" t="str">
        <f>CONCATENATE('Data Descriptive'!M459,'Data Descriptive'!R459)</f>
        <v>01</v>
      </c>
      <c r="AB444" t="str">
        <f>CONCATENATE('Data Descriptive'!M459,'Data Descriptive'!S459)</f>
        <v>01</v>
      </c>
      <c r="AC444" t="str">
        <f>CONCATENATE('Data Descriptive'!M459,'Data Descriptive'!U459)</f>
        <v>00</v>
      </c>
      <c r="AD444" t="str">
        <f>CONCATENATE('Data Descriptive'!O459,'Data Descriptive'!O459)</f>
        <v>11</v>
      </c>
      <c r="AE444" t="str">
        <f>CONCATENATE('Data Descriptive'!O459,'Data Descriptive'!P459)</f>
        <v>13</v>
      </c>
      <c r="AF444" t="str">
        <f>CONCATENATE('Data Descriptive'!O459,'Data Descriptive'!R459)</f>
        <v>11</v>
      </c>
      <c r="AG444" t="str">
        <f>CONCATENATE('Data Descriptive'!O459,'Data Descriptive'!S459)</f>
        <v>11</v>
      </c>
      <c r="AH444" t="str">
        <f>CONCATENATE('Data Descriptive'!O459,'Data Descriptive'!U459)</f>
        <v>10</v>
      </c>
      <c r="AI444" t="str">
        <f>CONCATENATE('Data Descriptive'!P459,'Data Descriptive'!P459)</f>
        <v>33</v>
      </c>
      <c r="AJ444" t="str">
        <f>CONCATENATE('Data Descriptive'!P459,'Data Descriptive'!R459)</f>
        <v>31</v>
      </c>
      <c r="AK444" t="str">
        <f>CONCATENATE('Data Descriptive'!P459,'Data Descriptive'!S459)</f>
        <v>31</v>
      </c>
      <c r="AL444" t="str">
        <f>CONCATENATE('Data Descriptive'!P459,'Data Descriptive'!U459)</f>
        <v>30</v>
      </c>
      <c r="AM444" t="str">
        <f>CONCATENATE('Data Descriptive'!R459,'Data Descriptive'!R459)</f>
        <v>11</v>
      </c>
      <c r="AN444" t="str">
        <f>CONCATENATE('Data Descriptive'!R459,'Data Descriptive'!S459)</f>
        <v>11</v>
      </c>
      <c r="AO444" t="str">
        <f>CONCATENATE('Data Descriptive'!R459,'Data Descriptive'!U459)</f>
        <v>10</v>
      </c>
      <c r="AP444" t="str">
        <f>CONCATENATE('Data Descriptive'!S459,'Data Descriptive'!S459)</f>
        <v>11</v>
      </c>
      <c r="AQ444" t="str">
        <f>CONCATENATE('Data Descriptive'!S459,'Data Descriptive'!U459)</f>
        <v>10</v>
      </c>
      <c r="AR444" t="str">
        <f>CONCATENATE('Data Descriptive'!U459,'Data Descriptive'!U459)</f>
        <v>00</v>
      </c>
    </row>
    <row r="445" spans="24:44">
      <c r="X445" t="str">
        <f>CONCATENATE('Data Descriptive'!M460,'Data Descriptive'!M460)</f>
        <v>00</v>
      </c>
      <c r="Y445" t="str">
        <f>CONCATENATE('Data Descriptive'!M460,'Data Descriptive'!O460)</f>
        <v>02</v>
      </c>
      <c r="Z445" t="str">
        <f>CONCATENATE('Data Descriptive'!M460,'Data Descriptive'!P460)</f>
        <v>03</v>
      </c>
      <c r="AA445" t="str">
        <f>CONCATENATE('Data Descriptive'!M460,'Data Descriptive'!R460)</f>
        <v>01</v>
      </c>
      <c r="AB445" t="str">
        <f>CONCATENATE('Data Descriptive'!M460,'Data Descriptive'!S460)</f>
        <v>00</v>
      </c>
      <c r="AC445" t="str">
        <f>CONCATENATE('Data Descriptive'!M460,'Data Descriptive'!U460)</f>
        <v>00</v>
      </c>
      <c r="AD445" t="str">
        <f>CONCATENATE('Data Descriptive'!O460,'Data Descriptive'!O460)</f>
        <v>22</v>
      </c>
      <c r="AE445" t="str">
        <f>CONCATENATE('Data Descriptive'!O460,'Data Descriptive'!P460)</f>
        <v>23</v>
      </c>
      <c r="AF445" t="str">
        <f>CONCATENATE('Data Descriptive'!O460,'Data Descriptive'!R460)</f>
        <v>21</v>
      </c>
      <c r="AG445" t="str">
        <f>CONCATENATE('Data Descriptive'!O460,'Data Descriptive'!S460)</f>
        <v>20</v>
      </c>
      <c r="AH445" t="str">
        <f>CONCATENATE('Data Descriptive'!O460,'Data Descriptive'!U460)</f>
        <v>20</v>
      </c>
      <c r="AI445" t="str">
        <f>CONCATENATE('Data Descriptive'!P460,'Data Descriptive'!P460)</f>
        <v>33</v>
      </c>
      <c r="AJ445" t="str">
        <f>CONCATENATE('Data Descriptive'!P460,'Data Descriptive'!R460)</f>
        <v>31</v>
      </c>
      <c r="AK445" t="str">
        <f>CONCATENATE('Data Descriptive'!P460,'Data Descriptive'!S460)</f>
        <v>30</v>
      </c>
      <c r="AL445" t="str">
        <f>CONCATENATE('Data Descriptive'!P460,'Data Descriptive'!U460)</f>
        <v>30</v>
      </c>
      <c r="AM445" t="str">
        <f>CONCATENATE('Data Descriptive'!R460,'Data Descriptive'!R460)</f>
        <v>11</v>
      </c>
      <c r="AN445" t="str">
        <f>CONCATENATE('Data Descriptive'!R460,'Data Descriptive'!S460)</f>
        <v>10</v>
      </c>
      <c r="AO445" t="str">
        <f>CONCATENATE('Data Descriptive'!R460,'Data Descriptive'!U460)</f>
        <v>10</v>
      </c>
      <c r="AP445" t="str">
        <f>CONCATENATE('Data Descriptive'!S460,'Data Descriptive'!S460)</f>
        <v>00</v>
      </c>
      <c r="AQ445" t="str">
        <f>CONCATENATE('Data Descriptive'!S460,'Data Descriptive'!U460)</f>
        <v>00</v>
      </c>
      <c r="AR445" t="str">
        <f>CONCATENATE('Data Descriptive'!U460,'Data Descriptive'!U460)</f>
        <v>00</v>
      </c>
    </row>
    <row r="446" spans="24:44">
      <c r="X446" t="str">
        <f>CONCATENATE('Data Descriptive'!M461,'Data Descriptive'!M461)</f>
        <v>00</v>
      </c>
      <c r="Y446" t="str">
        <f>CONCATENATE('Data Descriptive'!M461,'Data Descriptive'!O461)</f>
        <v>00</v>
      </c>
      <c r="Z446" t="str">
        <f>CONCATENATE('Data Descriptive'!M461,'Data Descriptive'!P461)</f>
        <v>03</v>
      </c>
      <c r="AA446" t="str">
        <f>CONCATENATE('Data Descriptive'!M461,'Data Descriptive'!R461)</f>
        <v>01</v>
      </c>
      <c r="AB446" t="str">
        <f>CONCATENATE('Data Descriptive'!M461,'Data Descriptive'!S461)</f>
        <v>00</v>
      </c>
      <c r="AC446" t="str">
        <f>CONCATENATE('Data Descriptive'!M461,'Data Descriptive'!U461)</f>
        <v>00</v>
      </c>
      <c r="AD446" t="str">
        <f>CONCATENATE('Data Descriptive'!O461,'Data Descriptive'!O461)</f>
        <v>00</v>
      </c>
      <c r="AE446" t="str">
        <f>CONCATENATE('Data Descriptive'!O461,'Data Descriptive'!P461)</f>
        <v>03</v>
      </c>
      <c r="AF446" t="str">
        <f>CONCATENATE('Data Descriptive'!O461,'Data Descriptive'!R461)</f>
        <v>01</v>
      </c>
      <c r="AG446" t="str">
        <f>CONCATENATE('Data Descriptive'!O461,'Data Descriptive'!S461)</f>
        <v>00</v>
      </c>
      <c r="AH446" t="str">
        <f>CONCATENATE('Data Descriptive'!O461,'Data Descriptive'!U461)</f>
        <v>00</v>
      </c>
      <c r="AI446" t="str">
        <f>CONCATENATE('Data Descriptive'!P461,'Data Descriptive'!P461)</f>
        <v>33</v>
      </c>
      <c r="AJ446" t="str">
        <f>CONCATENATE('Data Descriptive'!P461,'Data Descriptive'!R461)</f>
        <v>31</v>
      </c>
      <c r="AK446" t="str">
        <f>CONCATENATE('Data Descriptive'!P461,'Data Descriptive'!S461)</f>
        <v>30</v>
      </c>
      <c r="AL446" t="str">
        <f>CONCATENATE('Data Descriptive'!P461,'Data Descriptive'!U461)</f>
        <v>30</v>
      </c>
      <c r="AM446" t="str">
        <f>CONCATENATE('Data Descriptive'!R461,'Data Descriptive'!R461)</f>
        <v>11</v>
      </c>
      <c r="AN446" t="str">
        <f>CONCATENATE('Data Descriptive'!R461,'Data Descriptive'!S461)</f>
        <v>10</v>
      </c>
      <c r="AO446" t="str">
        <f>CONCATENATE('Data Descriptive'!R461,'Data Descriptive'!U461)</f>
        <v>10</v>
      </c>
      <c r="AP446" t="str">
        <f>CONCATENATE('Data Descriptive'!S461,'Data Descriptive'!S461)</f>
        <v>00</v>
      </c>
      <c r="AQ446" t="str">
        <f>CONCATENATE('Data Descriptive'!S461,'Data Descriptive'!U461)</f>
        <v>00</v>
      </c>
      <c r="AR446" t="str">
        <f>CONCATENATE('Data Descriptive'!U461,'Data Descriptive'!U461)</f>
        <v>00</v>
      </c>
    </row>
    <row r="447" spans="24:44">
      <c r="X447" t="str">
        <f>CONCATENATE('Data Descriptive'!M462,'Data Descriptive'!M462)</f>
        <v>11</v>
      </c>
      <c r="Y447" t="str">
        <f>CONCATENATE('Data Descriptive'!M462,'Data Descriptive'!O462)</f>
        <v>12</v>
      </c>
      <c r="Z447" t="str">
        <f>CONCATENATE('Data Descriptive'!M462,'Data Descriptive'!P462)</f>
        <v>13</v>
      </c>
      <c r="AA447" t="str">
        <f>CONCATENATE('Data Descriptive'!M462,'Data Descriptive'!R462)</f>
        <v>11</v>
      </c>
      <c r="AB447" t="str">
        <f>CONCATENATE('Data Descriptive'!M462,'Data Descriptive'!S462)</f>
        <v>10</v>
      </c>
      <c r="AC447" t="str">
        <f>CONCATENATE('Data Descriptive'!M462,'Data Descriptive'!U462)</f>
        <v>10</v>
      </c>
      <c r="AD447" t="str">
        <f>CONCATENATE('Data Descriptive'!O462,'Data Descriptive'!O462)</f>
        <v>22</v>
      </c>
      <c r="AE447" t="str">
        <f>CONCATENATE('Data Descriptive'!O462,'Data Descriptive'!P462)</f>
        <v>23</v>
      </c>
      <c r="AF447" t="str">
        <f>CONCATENATE('Data Descriptive'!O462,'Data Descriptive'!R462)</f>
        <v>21</v>
      </c>
      <c r="AG447" t="str">
        <f>CONCATENATE('Data Descriptive'!O462,'Data Descriptive'!S462)</f>
        <v>20</v>
      </c>
      <c r="AH447" t="str">
        <f>CONCATENATE('Data Descriptive'!O462,'Data Descriptive'!U462)</f>
        <v>20</v>
      </c>
      <c r="AI447" t="str">
        <f>CONCATENATE('Data Descriptive'!P462,'Data Descriptive'!P462)</f>
        <v>33</v>
      </c>
      <c r="AJ447" t="str">
        <f>CONCATENATE('Data Descriptive'!P462,'Data Descriptive'!R462)</f>
        <v>31</v>
      </c>
      <c r="AK447" t="str">
        <f>CONCATENATE('Data Descriptive'!P462,'Data Descriptive'!S462)</f>
        <v>30</v>
      </c>
      <c r="AL447" t="str">
        <f>CONCATENATE('Data Descriptive'!P462,'Data Descriptive'!U462)</f>
        <v>30</v>
      </c>
      <c r="AM447" t="str">
        <f>CONCATENATE('Data Descriptive'!R462,'Data Descriptive'!R462)</f>
        <v>11</v>
      </c>
      <c r="AN447" t="str">
        <f>CONCATENATE('Data Descriptive'!R462,'Data Descriptive'!S462)</f>
        <v>10</v>
      </c>
      <c r="AO447" t="str">
        <f>CONCATENATE('Data Descriptive'!R462,'Data Descriptive'!U462)</f>
        <v>10</v>
      </c>
      <c r="AP447" t="str">
        <f>CONCATENATE('Data Descriptive'!S462,'Data Descriptive'!S462)</f>
        <v>00</v>
      </c>
      <c r="AQ447" t="str">
        <f>CONCATENATE('Data Descriptive'!S462,'Data Descriptive'!U462)</f>
        <v>00</v>
      </c>
      <c r="AR447" t="str">
        <f>CONCATENATE('Data Descriptive'!U462,'Data Descriptive'!U462)</f>
        <v>00</v>
      </c>
    </row>
    <row r="448" spans="24:44">
      <c r="X448" t="str">
        <f>CONCATENATE('Data Descriptive'!M463,'Data Descriptive'!M463)</f>
        <v>00</v>
      </c>
      <c r="Y448" t="str">
        <f>CONCATENATE('Data Descriptive'!M463,'Data Descriptive'!O463)</f>
        <v>00</v>
      </c>
      <c r="Z448" t="str">
        <f>CONCATENATE('Data Descriptive'!M463,'Data Descriptive'!P463)</f>
        <v>03</v>
      </c>
      <c r="AA448" t="str">
        <f>CONCATENATE('Data Descriptive'!M463,'Data Descriptive'!R463)</f>
        <v>01</v>
      </c>
      <c r="AB448" t="str">
        <f>CONCATENATE('Data Descriptive'!M463,'Data Descriptive'!S463)</f>
        <v>01</v>
      </c>
      <c r="AC448" t="str">
        <f>CONCATENATE('Data Descriptive'!M463,'Data Descriptive'!U463)</f>
        <v>00</v>
      </c>
      <c r="AD448" t="str">
        <f>CONCATENATE('Data Descriptive'!O463,'Data Descriptive'!O463)</f>
        <v>00</v>
      </c>
      <c r="AE448" t="str">
        <f>CONCATENATE('Data Descriptive'!O463,'Data Descriptive'!P463)</f>
        <v>03</v>
      </c>
      <c r="AF448" t="str">
        <f>CONCATENATE('Data Descriptive'!O463,'Data Descriptive'!R463)</f>
        <v>01</v>
      </c>
      <c r="AG448" t="str">
        <f>CONCATENATE('Data Descriptive'!O463,'Data Descriptive'!S463)</f>
        <v>01</v>
      </c>
      <c r="AH448" t="str">
        <f>CONCATENATE('Data Descriptive'!O463,'Data Descriptive'!U463)</f>
        <v>00</v>
      </c>
      <c r="AI448" t="str">
        <f>CONCATENATE('Data Descriptive'!P463,'Data Descriptive'!P463)</f>
        <v>33</v>
      </c>
      <c r="AJ448" t="str">
        <f>CONCATENATE('Data Descriptive'!P463,'Data Descriptive'!R463)</f>
        <v>31</v>
      </c>
      <c r="AK448" t="str">
        <f>CONCATENATE('Data Descriptive'!P463,'Data Descriptive'!S463)</f>
        <v>31</v>
      </c>
      <c r="AL448" t="str">
        <f>CONCATENATE('Data Descriptive'!P463,'Data Descriptive'!U463)</f>
        <v>30</v>
      </c>
      <c r="AM448" t="str">
        <f>CONCATENATE('Data Descriptive'!R463,'Data Descriptive'!R463)</f>
        <v>11</v>
      </c>
      <c r="AN448" t="str">
        <f>CONCATENATE('Data Descriptive'!R463,'Data Descriptive'!S463)</f>
        <v>11</v>
      </c>
      <c r="AO448" t="str">
        <f>CONCATENATE('Data Descriptive'!R463,'Data Descriptive'!U463)</f>
        <v>10</v>
      </c>
      <c r="AP448" t="str">
        <f>CONCATENATE('Data Descriptive'!S463,'Data Descriptive'!S463)</f>
        <v>11</v>
      </c>
      <c r="AQ448" t="str">
        <f>CONCATENATE('Data Descriptive'!S463,'Data Descriptive'!U463)</f>
        <v>10</v>
      </c>
      <c r="AR448" t="str">
        <f>CONCATENATE('Data Descriptive'!U463,'Data Descriptive'!U463)</f>
        <v>00</v>
      </c>
    </row>
    <row r="449" spans="24:44">
      <c r="X449" t="str">
        <f>CONCATENATE('Data Descriptive'!M464,'Data Descriptive'!M464)</f>
        <v>00</v>
      </c>
      <c r="Y449" t="str">
        <f>CONCATENATE('Data Descriptive'!M464,'Data Descriptive'!O464)</f>
        <v>01</v>
      </c>
      <c r="Z449" t="str">
        <f>CONCATENATE('Data Descriptive'!M464,'Data Descriptive'!P464)</f>
        <v>02</v>
      </c>
      <c r="AA449" t="str">
        <f>CONCATENATE('Data Descriptive'!M464,'Data Descriptive'!R464)</f>
        <v>01</v>
      </c>
      <c r="AB449" t="str">
        <f>CONCATENATE('Data Descriptive'!M464,'Data Descriptive'!S464)</f>
        <v>00</v>
      </c>
      <c r="AC449" t="str">
        <f>CONCATENATE('Data Descriptive'!M464,'Data Descriptive'!U464)</f>
        <v>01</v>
      </c>
      <c r="AD449" t="str">
        <f>CONCATENATE('Data Descriptive'!O464,'Data Descriptive'!O464)</f>
        <v>11</v>
      </c>
      <c r="AE449" t="str">
        <f>CONCATENATE('Data Descriptive'!O464,'Data Descriptive'!P464)</f>
        <v>12</v>
      </c>
      <c r="AF449" t="str">
        <f>CONCATENATE('Data Descriptive'!O464,'Data Descriptive'!R464)</f>
        <v>11</v>
      </c>
      <c r="AG449" t="str">
        <f>CONCATENATE('Data Descriptive'!O464,'Data Descriptive'!S464)</f>
        <v>10</v>
      </c>
      <c r="AH449" t="str">
        <f>CONCATENATE('Data Descriptive'!O464,'Data Descriptive'!U464)</f>
        <v>11</v>
      </c>
      <c r="AI449" t="str">
        <f>CONCATENATE('Data Descriptive'!P464,'Data Descriptive'!P464)</f>
        <v>22</v>
      </c>
      <c r="AJ449" t="str">
        <f>CONCATENATE('Data Descriptive'!P464,'Data Descriptive'!R464)</f>
        <v>21</v>
      </c>
      <c r="AK449" t="str">
        <f>CONCATENATE('Data Descriptive'!P464,'Data Descriptive'!S464)</f>
        <v>20</v>
      </c>
      <c r="AL449" t="str">
        <f>CONCATENATE('Data Descriptive'!P464,'Data Descriptive'!U464)</f>
        <v>21</v>
      </c>
      <c r="AM449" t="str">
        <f>CONCATENATE('Data Descriptive'!R464,'Data Descriptive'!R464)</f>
        <v>11</v>
      </c>
      <c r="AN449" t="str">
        <f>CONCATENATE('Data Descriptive'!R464,'Data Descriptive'!S464)</f>
        <v>10</v>
      </c>
      <c r="AO449" t="str">
        <f>CONCATENATE('Data Descriptive'!R464,'Data Descriptive'!U464)</f>
        <v>11</v>
      </c>
      <c r="AP449" t="str">
        <f>CONCATENATE('Data Descriptive'!S464,'Data Descriptive'!S464)</f>
        <v>00</v>
      </c>
      <c r="AQ449" t="str">
        <f>CONCATENATE('Data Descriptive'!S464,'Data Descriptive'!U464)</f>
        <v>01</v>
      </c>
      <c r="AR449" t="str">
        <f>CONCATENATE('Data Descriptive'!U464,'Data Descriptive'!U464)</f>
        <v>11</v>
      </c>
    </row>
    <row r="450" spans="24:44">
      <c r="X450" t="str">
        <f>CONCATENATE('Data Descriptive'!M465,'Data Descriptive'!M465)</f>
        <v>00</v>
      </c>
      <c r="Y450" t="str">
        <f>CONCATENATE('Data Descriptive'!M465,'Data Descriptive'!O465)</f>
        <v>02</v>
      </c>
      <c r="Z450" t="str">
        <f>CONCATENATE('Data Descriptive'!M465,'Data Descriptive'!P465)</f>
        <v>03</v>
      </c>
      <c r="AA450" t="str">
        <f>CONCATENATE('Data Descriptive'!M465,'Data Descriptive'!R465)</f>
        <v>01</v>
      </c>
      <c r="AB450" t="str">
        <f>CONCATENATE('Data Descriptive'!M465,'Data Descriptive'!S465)</f>
        <v>00</v>
      </c>
      <c r="AC450" t="str">
        <f>CONCATENATE('Data Descriptive'!M465,'Data Descriptive'!U465)</f>
        <v>00</v>
      </c>
      <c r="AD450" t="str">
        <f>CONCATENATE('Data Descriptive'!O465,'Data Descriptive'!O465)</f>
        <v>22</v>
      </c>
      <c r="AE450" t="str">
        <f>CONCATENATE('Data Descriptive'!O465,'Data Descriptive'!P465)</f>
        <v>23</v>
      </c>
      <c r="AF450" t="str">
        <f>CONCATENATE('Data Descriptive'!O465,'Data Descriptive'!R465)</f>
        <v>21</v>
      </c>
      <c r="AG450" t="str">
        <f>CONCATENATE('Data Descriptive'!O465,'Data Descriptive'!S465)</f>
        <v>20</v>
      </c>
      <c r="AH450" t="str">
        <f>CONCATENATE('Data Descriptive'!O465,'Data Descriptive'!U465)</f>
        <v>20</v>
      </c>
      <c r="AI450" t="str">
        <f>CONCATENATE('Data Descriptive'!P465,'Data Descriptive'!P465)</f>
        <v>33</v>
      </c>
      <c r="AJ450" t="str">
        <f>CONCATENATE('Data Descriptive'!P465,'Data Descriptive'!R465)</f>
        <v>31</v>
      </c>
      <c r="AK450" t="str">
        <f>CONCATENATE('Data Descriptive'!P465,'Data Descriptive'!S465)</f>
        <v>30</v>
      </c>
      <c r="AL450" t="str">
        <f>CONCATENATE('Data Descriptive'!P465,'Data Descriptive'!U465)</f>
        <v>30</v>
      </c>
      <c r="AM450" t="str">
        <f>CONCATENATE('Data Descriptive'!R465,'Data Descriptive'!R465)</f>
        <v>11</v>
      </c>
      <c r="AN450" t="str">
        <f>CONCATENATE('Data Descriptive'!R465,'Data Descriptive'!S465)</f>
        <v>10</v>
      </c>
      <c r="AO450" t="str">
        <f>CONCATENATE('Data Descriptive'!R465,'Data Descriptive'!U465)</f>
        <v>10</v>
      </c>
      <c r="AP450" t="str">
        <f>CONCATENATE('Data Descriptive'!S465,'Data Descriptive'!S465)</f>
        <v>00</v>
      </c>
      <c r="AQ450" t="str">
        <f>CONCATENATE('Data Descriptive'!S465,'Data Descriptive'!U465)</f>
        <v>00</v>
      </c>
      <c r="AR450" t="str">
        <f>CONCATENATE('Data Descriptive'!U465,'Data Descriptive'!U465)</f>
        <v>00</v>
      </c>
    </row>
    <row r="451" spans="24:44">
      <c r="X451" t="str">
        <f>CONCATENATE('Data Descriptive'!M466,'Data Descriptive'!M466)</f>
        <v>00</v>
      </c>
      <c r="Y451" t="str">
        <f>CONCATENATE('Data Descriptive'!M466,'Data Descriptive'!O466)</f>
        <v>00</v>
      </c>
      <c r="Z451" t="str">
        <f>CONCATENATE('Data Descriptive'!M466,'Data Descriptive'!P466)</f>
        <v>03</v>
      </c>
      <c r="AA451" t="str">
        <f>CONCATENATE('Data Descriptive'!M466,'Data Descriptive'!R466)</f>
        <v>01</v>
      </c>
      <c r="AB451" t="str">
        <f>CONCATENATE('Data Descriptive'!M466,'Data Descriptive'!S466)</f>
        <v>00</v>
      </c>
      <c r="AC451" t="str">
        <f>CONCATENATE('Data Descriptive'!M466,'Data Descriptive'!U466)</f>
        <v>00</v>
      </c>
      <c r="AD451" t="str">
        <f>CONCATENATE('Data Descriptive'!O466,'Data Descriptive'!O466)</f>
        <v>00</v>
      </c>
      <c r="AE451" t="str">
        <f>CONCATENATE('Data Descriptive'!O466,'Data Descriptive'!P466)</f>
        <v>03</v>
      </c>
      <c r="AF451" t="str">
        <f>CONCATENATE('Data Descriptive'!O466,'Data Descriptive'!R466)</f>
        <v>01</v>
      </c>
      <c r="AG451" t="str">
        <f>CONCATENATE('Data Descriptive'!O466,'Data Descriptive'!S466)</f>
        <v>00</v>
      </c>
      <c r="AH451" t="str">
        <f>CONCATENATE('Data Descriptive'!O466,'Data Descriptive'!U466)</f>
        <v>00</v>
      </c>
      <c r="AI451" t="str">
        <f>CONCATENATE('Data Descriptive'!P466,'Data Descriptive'!P466)</f>
        <v>33</v>
      </c>
      <c r="AJ451" t="str">
        <f>CONCATENATE('Data Descriptive'!P466,'Data Descriptive'!R466)</f>
        <v>31</v>
      </c>
      <c r="AK451" t="str">
        <f>CONCATENATE('Data Descriptive'!P466,'Data Descriptive'!S466)</f>
        <v>30</v>
      </c>
      <c r="AL451" t="str">
        <f>CONCATENATE('Data Descriptive'!P466,'Data Descriptive'!U466)</f>
        <v>30</v>
      </c>
      <c r="AM451" t="str">
        <f>CONCATENATE('Data Descriptive'!R466,'Data Descriptive'!R466)</f>
        <v>11</v>
      </c>
      <c r="AN451" t="str">
        <f>CONCATENATE('Data Descriptive'!R466,'Data Descriptive'!S466)</f>
        <v>10</v>
      </c>
      <c r="AO451" t="str">
        <f>CONCATENATE('Data Descriptive'!R466,'Data Descriptive'!U466)</f>
        <v>10</v>
      </c>
      <c r="AP451" t="str">
        <f>CONCATENATE('Data Descriptive'!S466,'Data Descriptive'!S466)</f>
        <v>00</v>
      </c>
      <c r="AQ451" t="str">
        <f>CONCATENATE('Data Descriptive'!S466,'Data Descriptive'!U466)</f>
        <v>00</v>
      </c>
      <c r="AR451" t="str">
        <f>CONCATENATE('Data Descriptive'!U466,'Data Descriptive'!U466)</f>
        <v>00</v>
      </c>
    </row>
    <row r="452" spans="24:44">
      <c r="X452" t="str">
        <f>CONCATENATE('Data Descriptive'!M467,'Data Descriptive'!M467)</f>
        <v>00</v>
      </c>
      <c r="Y452" t="str">
        <f>CONCATENATE('Data Descriptive'!M467,'Data Descriptive'!O467)</f>
        <v>02</v>
      </c>
      <c r="Z452" t="str">
        <f>CONCATENATE('Data Descriptive'!M467,'Data Descriptive'!P467)</f>
        <v>03</v>
      </c>
      <c r="AA452" t="str">
        <f>CONCATENATE('Data Descriptive'!M467,'Data Descriptive'!R467)</f>
        <v>01</v>
      </c>
      <c r="AB452" t="str">
        <f>CONCATENATE('Data Descriptive'!M467,'Data Descriptive'!S467)</f>
        <v>00</v>
      </c>
      <c r="AC452" t="str">
        <f>CONCATENATE('Data Descriptive'!M467,'Data Descriptive'!U467)</f>
        <v>00</v>
      </c>
      <c r="AD452" t="str">
        <f>CONCATENATE('Data Descriptive'!O467,'Data Descriptive'!O467)</f>
        <v>22</v>
      </c>
      <c r="AE452" t="str">
        <f>CONCATENATE('Data Descriptive'!O467,'Data Descriptive'!P467)</f>
        <v>23</v>
      </c>
      <c r="AF452" t="str">
        <f>CONCATENATE('Data Descriptive'!O467,'Data Descriptive'!R467)</f>
        <v>21</v>
      </c>
      <c r="AG452" t="str">
        <f>CONCATENATE('Data Descriptive'!O467,'Data Descriptive'!S467)</f>
        <v>20</v>
      </c>
      <c r="AH452" t="str">
        <f>CONCATENATE('Data Descriptive'!O467,'Data Descriptive'!U467)</f>
        <v>20</v>
      </c>
      <c r="AI452" t="str">
        <f>CONCATENATE('Data Descriptive'!P467,'Data Descriptive'!P467)</f>
        <v>33</v>
      </c>
      <c r="AJ452" t="str">
        <f>CONCATENATE('Data Descriptive'!P467,'Data Descriptive'!R467)</f>
        <v>31</v>
      </c>
      <c r="AK452" t="str">
        <f>CONCATENATE('Data Descriptive'!P467,'Data Descriptive'!S467)</f>
        <v>30</v>
      </c>
      <c r="AL452" t="str">
        <f>CONCATENATE('Data Descriptive'!P467,'Data Descriptive'!U467)</f>
        <v>30</v>
      </c>
      <c r="AM452" t="str">
        <f>CONCATENATE('Data Descriptive'!R467,'Data Descriptive'!R467)</f>
        <v>11</v>
      </c>
      <c r="AN452" t="str">
        <f>CONCATENATE('Data Descriptive'!R467,'Data Descriptive'!S467)</f>
        <v>10</v>
      </c>
      <c r="AO452" t="str">
        <f>CONCATENATE('Data Descriptive'!R467,'Data Descriptive'!U467)</f>
        <v>10</v>
      </c>
      <c r="AP452" t="str">
        <f>CONCATENATE('Data Descriptive'!S467,'Data Descriptive'!S467)</f>
        <v>00</v>
      </c>
      <c r="AQ452" t="str">
        <f>CONCATENATE('Data Descriptive'!S467,'Data Descriptive'!U467)</f>
        <v>00</v>
      </c>
      <c r="AR452" t="str">
        <f>CONCATENATE('Data Descriptive'!U467,'Data Descriptive'!U467)</f>
        <v>00</v>
      </c>
    </row>
    <row r="453" spans="24:44">
      <c r="X453" t="str">
        <f>CONCATENATE('Data Descriptive'!M468,'Data Descriptive'!M468)</f>
        <v>00</v>
      </c>
      <c r="Y453" t="str">
        <f>CONCATENATE('Data Descriptive'!M468,'Data Descriptive'!O468)</f>
        <v>00</v>
      </c>
      <c r="Z453" t="str">
        <f>CONCATENATE('Data Descriptive'!M468,'Data Descriptive'!P468)</f>
        <v>03</v>
      </c>
      <c r="AA453" t="str">
        <f>CONCATENATE('Data Descriptive'!M468,'Data Descriptive'!R468)</f>
        <v>01</v>
      </c>
      <c r="AB453" t="str">
        <f>CONCATENATE('Data Descriptive'!M468,'Data Descriptive'!S468)</f>
        <v>00</v>
      </c>
      <c r="AC453" t="str">
        <f>CONCATENATE('Data Descriptive'!M468,'Data Descriptive'!U468)</f>
        <v>00</v>
      </c>
      <c r="AD453" t="str">
        <f>CONCATENATE('Data Descriptive'!O468,'Data Descriptive'!O468)</f>
        <v>00</v>
      </c>
      <c r="AE453" t="str">
        <f>CONCATENATE('Data Descriptive'!O468,'Data Descriptive'!P468)</f>
        <v>03</v>
      </c>
      <c r="AF453" t="str">
        <f>CONCATENATE('Data Descriptive'!O468,'Data Descriptive'!R468)</f>
        <v>01</v>
      </c>
      <c r="AG453" t="str">
        <f>CONCATENATE('Data Descriptive'!O468,'Data Descriptive'!S468)</f>
        <v>00</v>
      </c>
      <c r="AH453" t="str">
        <f>CONCATENATE('Data Descriptive'!O468,'Data Descriptive'!U468)</f>
        <v>00</v>
      </c>
      <c r="AI453" t="str">
        <f>CONCATENATE('Data Descriptive'!P468,'Data Descriptive'!P468)</f>
        <v>33</v>
      </c>
      <c r="AJ453" t="str">
        <f>CONCATENATE('Data Descriptive'!P468,'Data Descriptive'!R468)</f>
        <v>31</v>
      </c>
      <c r="AK453" t="str">
        <f>CONCATENATE('Data Descriptive'!P468,'Data Descriptive'!S468)</f>
        <v>30</v>
      </c>
      <c r="AL453" t="str">
        <f>CONCATENATE('Data Descriptive'!P468,'Data Descriptive'!U468)</f>
        <v>30</v>
      </c>
      <c r="AM453" t="str">
        <f>CONCATENATE('Data Descriptive'!R468,'Data Descriptive'!R468)</f>
        <v>11</v>
      </c>
      <c r="AN453" t="str">
        <f>CONCATENATE('Data Descriptive'!R468,'Data Descriptive'!S468)</f>
        <v>10</v>
      </c>
      <c r="AO453" t="str">
        <f>CONCATENATE('Data Descriptive'!R468,'Data Descriptive'!U468)</f>
        <v>10</v>
      </c>
      <c r="AP453" t="str">
        <f>CONCATENATE('Data Descriptive'!S468,'Data Descriptive'!S468)</f>
        <v>00</v>
      </c>
      <c r="AQ453" t="str">
        <f>CONCATENATE('Data Descriptive'!S468,'Data Descriptive'!U468)</f>
        <v>00</v>
      </c>
      <c r="AR453" t="str">
        <f>CONCATENATE('Data Descriptive'!U468,'Data Descriptive'!U468)</f>
        <v>00</v>
      </c>
    </row>
    <row r="454" spans="24:44">
      <c r="X454" t="str">
        <f>CONCATENATE('Data Descriptive'!M469,'Data Descriptive'!M469)</f>
        <v>00</v>
      </c>
      <c r="Y454" t="str">
        <f>CONCATENATE('Data Descriptive'!M469,'Data Descriptive'!O469)</f>
        <v>00</v>
      </c>
      <c r="Z454" t="str">
        <f>CONCATENATE('Data Descriptive'!M469,'Data Descriptive'!P469)</f>
        <v>03</v>
      </c>
      <c r="AA454" t="str">
        <f>CONCATENATE('Data Descriptive'!M469,'Data Descriptive'!R469)</f>
        <v>00</v>
      </c>
      <c r="AB454" t="str">
        <f>CONCATENATE('Data Descriptive'!M469,'Data Descriptive'!S469)</f>
        <v>00</v>
      </c>
      <c r="AC454" t="str">
        <f>CONCATENATE('Data Descriptive'!M469,'Data Descriptive'!U469)</f>
        <v>00</v>
      </c>
      <c r="AD454" t="str">
        <f>CONCATENATE('Data Descriptive'!O469,'Data Descriptive'!O469)</f>
        <v>00</v>
      </c>
      <c r="AE454" t="str">
        <f>CONCATENATE('Data Descriptive'!O469,'Data Descriptive'!P469)</f>
        <v>03</v>
      </c>
      <c r="AF454" t="str">
        <f>CONCATENATE('Data Descriptive'!O469,'Data Descriptive'!R469)</f>
        <v>00</v>
      </c>
      <c r="AG454" t="str">
        <f>CONCATENATE('Data Descriptive'!O469,'Data Descriptive'!S469)</f>
        <v>00</v>
      </c>
      <c r="AH454" t="str">
        <f>CONCATENATE('Data Descriptive'!O469,'Data Descriptive'!U469)</f>
        <v>00</v>
      </c>
      <c r="AI454" t="str">
        <f>CONCATENATE('Data Descriptive'!P469,'Data Descriptive'!P469)</f>
        <v>33</v>
      </c>
      <c r="AJ454" t="str">
        <f>CONCATENATE('Data Descriptive'!P469,'Data Descriptive'!R469)</f>
        <v>30</v>
      </c>
      <c r="AK454" t="str">
        <f>CONCATENATE('Data Descriptive'!P469,'Data Descriptive'!S469)</f>
        <v>30</v>
      </c>
      <c r="AL454" t="str">
        <f>CONCATENATE('Data Descriptive'!P469,'Data Descriptive'!U469)</f>
        <v>30</v>
      </c>
      <c r="AM454" t="str">
        <f>CONCATENATE('Data Descriptive'!R469,'Data Descriptive'!R469)</f>
        <v>00</v>
      </c>
      <c r="AN454" t="str">
        <f>CONCATENATE('Data Descriptive'!R469,'Data Descriptive'!S469)</f>
        <v>00</v>
      </c>
      <c r="AO454" t="str">
        <f>CONCATENATE('Data Descriptive'!R469,'Data Descriptive'!U469)</f>
        <v>00</v>
      </c>
      <c r="AP454" t="str">
        <f>CONCATENATE('Data Descriptive'!S469,'Data Descriptive'!S469)</f>
        <v>00</v>
      </c>
      <c r="AQ454" t="str">
        <f>CONCATENATE('Data Descriptive'!S469,'Data Descriptive'!U469)</f>
        <v>00</v>
      </c>
      <c r="AR454" t="str">
        <f>CONCATENATE('Data Descriptive'!U469,'Data Descriptive'!U469)</f>
        <v>00</v>
      </c>
    </row>
    <row r="455" spans="24:44">
      <c r="X455" t="str">
        <f>CONCATENATE('Data Descriptive'!M470,'Data Descriptive'!M470)</f>
        <v>00</v>
      </c>
      <c r="Y455" t="str">
        <f>CONCATENATE('Data Descriptive'!M470,'Data Descriptive'!O470)</f>
        <v>01</v>
      </c>
      <c r="Z455" t="str">
        <f>CONCATENATE('Data Descriptive'!M470,'Data Descriptive'!P470)</f>
        <v>03</v>
      </c>
      <c r="AA455" t="str">
        <f>CONCATENATE('Data Descriptive'!M470,'Data Descriptive'!R470)</f>
        <v>01</v>
      </c>
      <c r="AB455" t="str">
        <f>CONCATENATE('Data Descriptive'!M470,'Data Descriptive'!S470)</f>
        <v>00</v>
      </c>
      <c r="AC455" t="str">
        <f>CONCATENATE('Data Descriptive'!M470,'Data Descriptive'!U470)</f>
        <v>00</v>
      </c>
      <c r="AD455" t="str">
        <f>CONCATENATE('Data Descriptive'!O470,'Data Descriptive'!O470)</f>
        <v>11</v>
      </c>
      <c r="AE455" t="str">
        <f>CONCATENATE('Data Descriptive'!O470,'Data Descriptive'!P470)</f>
        <v>13</v>
      </c>
      <c r="AF455" t="str">
        <f>CONCATENATE('Data Descriptive'!O470,'Data Descriptive'!R470)</f>
        <v>11</v>
      </c>
      <c r="AG455" t="str">
        <f>CONCATENATE('Data Descriptive'!O470,'Data Descriptive'!S470)</f>
        <v>10</v>
      </c>
      <c r="AH455" t="str">
        <f>CONCATENATE('Data Descriptive'!O470,'Data Descriptive'!U470)</f>
        <v>10</v>
      </c>
      <c r="AI455" t="str">
        <f>CONCATENATE('Data Descriptive'!P470,'Data Descriptive'!P470)</f>
        <v>33</v>
      </c>
      <c r="AJ455" t="str">
        <f>CONCATENATE('Data Descriptive'!P470,'Data Descriptive'!R470)</f>
        <v>31</v>
      </c>
      <c r="AK455" t="str">
        <f>CONCATENATE('Data Descriptive'!P470,'Data Descriptive'!S470)</f>
        <v>30</v>
      </c>
      <c r="AL455" t="str">
        <f>CONCATENATE('Data Descriptive'!P470,'Data Descriptive'!U470)</f>
        <v>30</v>
      </c>
      <c r="AM455" t="str">
        <f>CONCATENATE('Data Descriptive'!R470,'Data Descriptive'!R470)</f>
        <v>11</v>
      </c>
      <c r="AN455" t="str">
        <f>CONCATENATE('Data Descriptive'!R470,'Data Descriptive'!S470)</f>
        <v>10</v>
      </c>
      <c r="AO455" t="str">
        <f>CONCATENATE('Data Descriptive'!R470,'Data Descriptive'!U470)</f>
        <v>10</v>
      </c>
      <c r="AP455" t="str">
        <f>CONCATENATE('Data Descriptive'!S470,'Data Descriptive'!S470)</f>
        <v>00</v>
      </c>
      <c r="AQ455" t="str">
        <f>CONCATENATE('Data Descriptive'!S470,'Data Descriptive'!U470)</f>
        <v>00</v>
      </c>
      <c r="AR455" t="str">
        <f>CONCATENATE('Data Descriptive'!U470,'Data Descriptive'!U470)</f>
        <v>00</v>
      </c>
    </row>
    <row r="456" spans="24:44">
      <c r="X456" t="str">
        <f>CONCATENATE('Data Descriptive'!M471,'Data Descriptive'!M471)</f>
        <v>22</v>
      </c>
      <c r="Y456" t="str">
        <f>CONCATENATE('Data Descriptive'!M471,'Data Descriptive'!O471)</f>
        <v>22</v>
      </c>
      <c r="Z456" t="str">
        <f>CONCATENATE('Data Descriptive'!M471,'Data Descriptive'!P471)</f>
        <v>23</v>
      </c>
      <c r="AA456" t="str">
        <f>CONCATENATE('Data Descriptive'!M471,'Data Descriptive'!R471)</f>
        <v>21</v>
      </c>
      <c r="AB456" t="str">
        <f>CONCATENATE('Data Descriptive'!M471,'Data Descriptive'!S471)</f>
        <v>20</v>
      </c>
      <c r="AC456" t="str">
        <f>CONCATENATE('Data Descriptive'!M471,'Data Descriptive'!U471)</f>
        <v>20</v>
      </c>
      <c r="AD456" t="str">
        <f>CONCATENATE('Data Descriptive'!O471,'Data Descriptive'!O471)</f>
        <v>22</v>
      </c>
      <c r="AE456" t="str">
        <f>CONCATENATE('Data Descriptive'!O471,'Data Descriptive'!P471)</f>
        <v>23</v>
      </c>
      <c r="AF456" t="str">
        <f>CONCATENATE('Data Descriptive'!O471,'Data Descriptive'!R471)</f>
        <v>21</v>
      </c>
      <c r="AG456" t="str">
        <f>CONCATENATE('Data Descriptive'!O471,'Data Descriptive'!S471)</f>
        <v>20</v>
      </c>
      <c r="AH456" t="str">
        <f>CONCATENATE('Data Descriptive'!O471,'Data Descriptive'!U471)</f>
        <v>20</v>
      </c>
      <c r="AI456" t="str">
        <f>CONCATENATE('Data Descriptive'!P471,'Data Descriptive'!P471)</f>
        <v>33</v>
      </c>
      <c r="AJ456" t="str">
        <f>CONCATENATE('Data Descriptive'!P471,'Data Descriptive'!R471)</f>
        <v>31</v>
      </c>
      <c r="AK456" t="str">
        <f>CONCATENATE('Data Descriptive'!P471,'Data Descriptive'!S471)</f>
        <v>30</v>
      </c>
      <c r="AL456" t="str">
        <f>CONCATENATE('Data Descriptive'!P471,'Data Descriptive'!U471)</f>
        <v>30</v>
      </c>
      <c r="AM456" t="str">
        <f>CONCATENATE('Data Descriptive'!R471,'Data Descriptive'!R471)</f>
        <v>11</v>
      </c>
      <c r="AN456" t="str">
        <f>CONCATENATE('Data Descriptive'!R471,'Data Descriptive'!S471)</f>
        <v>10</v>
      </c>
      <c r="AO456" t="str">
        <f>CONCATENATE('Data Descriptive'!R471,'Data Descriptive'!U471)</f>
        <v>10</v>
      </c>
      <c r="AP456" t="str">
        <f>CONCATENATE('Data Descriptive'!S471,'Data Descriptive'!S471)</f>
        <v>00</v>
      </c>
      <c r="AQ456" t="str">
        <f>CONCATENATE('Data Descriptive'!S471,'Data Descriptive'!U471)</f>
        <v>00</v>
      </c>
      <c r="AR456" t="str">
        <f>CONCATENATE('Data Descriptive'!U471,'Data Descriptive'!U471)</f>
        <v>00</v>
      </c>
    </row>
    <row r="457" spans="24:44">
      <c r="X457" t="str">
        <f>CONCATENATE('Data Descriptive'!M472,'Data Descriptive'!M472)</f>
        <v>00</v>
      </c>
      <c r="Y457" t="str">
        <f>CONCATENATE('Data Descriptive'!M472,'Data Descriptive'!O472)</f>
        <v>00</v>
      </c>
      <c r="Z457" t="str">
        <f>CONCATENATE('Data Descriptive'!M472,'Data Descriptive'!P472)</f>
        <v>03</v>
      </c>
      <c r="AA457" t="str">
        <f>CONCATENATE('Data Descriptive'!M472,'Data Descriptive'!R472)</f>
        <v>01</v>
      </c>
      <c r="AB457" t="str">
        <f>CONCATENATE('Data Descriptive'!M472,'Data Descriptive'!S472)</f>
        <v>00</v>
      </c>
      <c r="AC457" t="str">
        <f>CONCATENATE('Data Descriptive'!M472,'Data Descriptive'!U472)</f>
        <v>00</v>
      </c>
      <c r="AD457" t="str">
        <f>CONCATENATE('Data Descriptive'!O472,'Data Descriptive'!O472)</f>
        <v>00</v>
      </c>
      <c r="AE457" t="str">
        <f>CONCATENATE('Data Descriptive'!O472,'Data Descriptive'!P472)</f>
        <v>03</v>
      </c>
      <c r="AF457" t="str">
        <f>CONCATENATE('Data Descriptive'!O472,'Data Descriptive'!R472)</f>
        <v>01</v>
      </c>
      <c r="AG457" t="str">
        <f>CONCATENATE('Data Descriptive'!O472,'Data Descriptive'!S472)</f>
        <v>00</v>
      </c>
      <c r="AH457" t="str">
        <f>CONCATENATE('Data Descriptive'!O472,'Data Descriptive'!U472)</f>
        <v>00</v>
      </c>
      <c r="AI457" t="str">
        <f>CONCATENATE('Data Descriptive'!P472,'Data Descriptive'!P472)</f>
        <v>33</v>
      </c>
      <c r="AJ457" t="str">
        <f>CONCATENATE('Data Descriptive'!P472,'Data Descriptive'!R472)</f>
        <v>31</v>
      </c>
      <c r="AK457" t="str">
        <f>CONCATENATE('Data Descriptive'!P472,'Data Descriptive'!S472)</f>
        <v>30</v>
      </c>
      <c r="AL457" t="str">
        <f>CONCATENATE('Data Descriptive'!P472,'Data Descriptive'!U472)</f>
        <v>30</v>
      </c>
      <c r="AM457" t="str">
        <f>CONCATENATE('Data Descriptive'!R472,'Data Descriptive'!R472)</f>
        <v>11</v>
      </c>
      <c r="AN457" t="str">
        <f>CONCATENATE('Data Descriptive'!R472,'Data Descriptive'!S472)</f>
        <v>10</v>
      </c>
      <c r="AO457" t="str">
        <f>CONCATENATE('Data Descriptive'!R472,'Data Descriptive'!U472)</f>
        <v>10</v>
      </c>
      <c r="AP457" t="str">
        <f>CONCATENATE('Data Descriptive'!S472,'Data Descriptive'!S472)</f>
        <v>00</v>
      </c>
      <c r="AQ457" t="str">
        <f>CONCATENATE('Data Descriptive'!S472,'Data Descriptive'!U472)</f>
        <v>00</v>
      </c>
      <c r="AR457" t="str">
        <f>CONCATENATE('Data Descriptive'!U472,'Data Descriptive'!U472)</f>
        <v>00</v>
      </c>
    </row>
    <row r="458" spans="24:44">
      <c r="X458" t="str">
        <f>CONCATENATE('Data Descriptive'!M473,'Data Descriptive'!M473)</f>
        <v>00</v>
      </c>
      <c r="Y458" t="str">
        <f>CONCATENATE('Data Descriptive'!M473,'Data Descriptive'!O473)</f>
        <v>00</v>
      </c>
      <c r="Z458" t="str">
        <f>CONCATENATE('Data Descriptive'!M473,'Data Descriptive'!P473)</f>
        <v>03</v>
      </c>
      <c r="AA458" t="str">
        <f>CONCATENATE('Data Descriptive'!M473,'Data Descriptive'!R473)</f>
        <v>01</v>
      </c>
      <c r="AB458" t="str">
        <f>CONCATENATE('Data Descriptive'!M473,'Data Descriptive'!S473)</f>
        <v>00</v>
      </c>
      <c r="AC458" t="str">
        <f>CONCATENATE('Data Descriptive'!M473,'Data Descriptive'!U473)</f>
        <v>00</v>
      </c>
      <c r="AD458" t="str">
        <f>CONCATENATE('Data Descriptive'!O473,'Data Descriptive'!O473)</f>
        <v>00</v>
      </c>
      <c r="AE458" t="str">
        <f>CONCATENATE('Data Descriptive'!O473,'Data Descriptive'!P473)</f>
        <v>03</v>
      </c>
      <c r="AF458" t="str">
        <f>CONCATENATE('Data Descriptive'!O473,'Data Descriptive'!R473)</f>
        <v>01</v>
      </c>
      <c r="AG458" t="str">
        <f>CONCATENATE('Data Descriptive'!O473,'Data Descriptive'!S473)</f>
        <v>00</v>
      </c>
      <c r="AH458" t="str">
        <f>CONCATENATE('Data Descriptive'!O473,'Data Descriptive'!U473)</f>
        <v>00</v>
      </c>
      <c r="AI458" t="str">
        <f>CONCATENATE('Data Descriptive'!P473,'Data Descriptive'!P473)</f>
        <v>33</v>
      </c>
      <c r="AJ458" t="str">
        <f>CONCATENATE('Data Descriptive'!P473,'Data Descriptive'!R473)</f>
        <v>31</v>
      </c>
      <c r="AK458" t="str">
        <f>CONCATENATE('Data Descriptive'!P473,'Data Descriptive'!S473)</f>
        <v>30</v>
      </c>
      <c r="AL458" t="str">
        <f>CONCATENATE('Data Descriptive'!P473,'Data Descriptive'!U473)</f>
        <v>30</v>
      </c>
      <c r="AM458" t="str">
        <f>CONCATENATE('Data Descriptive'!R473,'Data Descriptive'!R473)</f>
        <v>11</v>
      </c>
      <c r="AN458" t="str">
        <f>CONCATENATE('Data Descriptive'!R473,'Data Descriptive'!S473)</f>
        <v>10</v>
      </c>
      <c r="AO458" t="str">
        <f>CONCATENATE('Data Descriptive'!R473,'Data Descriptive'!U473)</f>
        <v>10</v>
      </c>
      <c r="AP458" t="str">
        <f>CONCATENATE('Data Descriptive'!S473,'Data Descriptive'!S473)</f>
        <v>00</v>
      </c>
      <c r="AQ458" t="str">
        <f>CONCATENATE('Data Descriptive'!S473,'Data Descriptive'!U473)</f>
        <v>00</v>
      </c>
      <c r="AR458" t="str">
        <f>CONCATENATE('Data Descriptive'!U473,'Data Descriptive'!U473)</f>
        <v>00</v>
      </c>
    </row>
    <row r="459" spans="24:44">
      <c r="X459" t="str">
        <f>CONCATENATE('Data Descriptive'!M474,'Data Descriptive'!M474)</f>
        <v>00</v>
      </c>
      <c r="Y459" t="str">
        <f>CONCATENATE('Data Descriptive'!M474,'Data Descriptive'!O474)</f>
        <v>00</v>
      </c>
      <c r="Z459" t="str">
        <f>CONCATENATE('Data Descriptive'!M474,'Data Descriptive'!P474)</f>
        <v>03</v>
      </c>
      <c r="AA459" t="str">
        <f>CONCATENATE('Data Descriptive'!M474,'Data Descriptive'!R474)</f>
        <v>01</v>
      </c>
      <c r="AB459" t="str">
        <f>CONCATENATE('Data Descriptive'!M474,'Data Descriptive'!S474)</f>
        <v>00</v>
      </c>
      <c r="AC459" t="str">
        <f>CONCATENATE('Data Descriptive'!M474,'Data Descriptive'!U474)</f>
        <v>00</v>
      </c>
      <c r="AD459" t="str">
        <f>CONCATENATE('Data Descriptive'!O474,'Data Descriptive'!O474)</f>
        <v>00</v>
      </c>
      <c r="AE459" t="str">
        <f>CONCATENATE('Data Descriptive'!O474,'Data Descriptive'!P474)</f>
        <v>03</v>
      </c>
      <c r="AF459" t="str">
        <f>CONCATENATE('Data Descriptive'!O474,'Data Descriptive'!R474)</f>
        <v>01</v>
      </c>
      <c r="AG459" t="str">
        <f>CONCATENATE('Data Descriptive'!O474,'Data Descriptive'!S474)</f>
        <v>00</v>
      </c>
      <c r="AH459" t="str">
        <f>CONCATENATE('Data Descriptive'!O474,'Data Descriptive'!U474)</f>
        <v>00</v>
      </c>
      <c r="AI459" t="str">
        <f>CONCATENATE('Data Descriptive'!P474,'Data Descriptive'!P474)</f>
        <v>33</v>
      </c>
      <c r="AJ459" t="str">
        <f>CONCATENATE('Data Descriptive'!P474,'Data Descriptive'!R474)</f>
        <v>31</v>
      </c>
      <c r="AK459" t="str">
        <f>CONCATENATE('Data Descriptive'!P474,'Data Descriptive'!S474)</f>
        <v>30</v>
      </c>
      <c r="AL459" t="str">
        <f>CONCATENATE('Data Descriptive'!P474,'Data Descriptive'!U474)</f>
        <v>30</v>
      </c>
      <c r="AM459" t="str">
        <f>CONCATENATE('Data Descriptive'!R474,'Data Descriptive'!R474)</f>
        <v>11</v>
      </c>
      <c r="AN459" t="str">
        <f>CONCATENATE('Data Descriptive'!R474,'Data Descriptive'!S474)</f>
        <v>10</v>
      </c>
      <c r="AO459" t="str">
        <f>CONCATENATE('Data Descriptive'!R474,'Data Descriptive'!U474)</f>
        <v>10</v>
      </c>
      <c r="AP459" t="str">
        <f>CONCATENATE('Data Descriptive'!S474,'Data Descriptive'!S474)</f>
        <v>00</v>
      </c>
      <c r="AQ459" t="str">
        <f>CONCATENATE('Data Descriptive'!S474,'Data Descriptive'!U474)</f>
        <v>00</v>
      </c>
      <c r="AR459" t="str">
        <f>CONCATENATE('Data Descriptive'!U474,'Data Descriptive'!U474)</f>
        <v>00</v>
      </c>
    </row>
    <row r="460" spans="24:44">
      <c r="X460" t="str">
        <f>CONCATENATE('Data Descriptive'!M475,'Data Descriptive'!M475)</f>
        <v>11</v>
      </c>
      <c r="Y460" t="str">
        <f>CONCATENATE('Data Descriptive'!M475,'Data Descriptive'!O475)</f>
        <v>12</v>
      </c>
      <c r="Z460" t="str">
        <f>CONCATENATE('Data Descriptive'!M475,'Data Descriptive'!P475)</f>
        <v>13</v>
      </c>
      <c r="AA460" t="str">
        <f>CONCATENATE('Data Descriptive'!M475,'Data Descriptive'!R475)</f>
        <v>10</v>
      </c>
      <c r="AB460" t="str">
        <f>CONCATENATE('Data Descriptive'!M475,'Data Descriptive'!S475)</f>
        <v>10</v>
      </c>
      <c r="AC460" t="str">
        <f>CONCATENATE('Data Descriptive'!M475,'Data Descriptive'!U475)</f>
        <v>10</v>
      </c>
      <c r="AD460" t="str">
        <f>CONCATENATE('Data Descriptive'!O475,'Data Descriptive'!O475)</f>
        <v>22</v>
      </c>
      <c r="AE460" t="str">
        <f>CONCATENATE('Data Descriptive'!O475,'Data Descriptive'!P475)</f>
        <v>23</v>
      </c>
      <c r="AF460" t="str">
        <f>CONCATENATE('Data Descriptive'!O475,'Data Descriptive'!R475)</f>
        <v>20</v>
      </c>
      <c r="AG460" t="str">
        <f>CONCATENATE('Data Descriptive'!O475,'Data Descriptive'!S475)</f>
        <v>20</v>
      </c>
      <c r="AH460" t="str">
        <f>CONCATENATE('Data Descriptive'!O475,'Data Descriptive'!U475)</f>
        <v>20</v>
      </c>
      <c r="AI460" t="str">
        <f>CONCATENATE('Data Descriptive'!P475,'Data Descriptive'!P475)</f>
        <v>33</v>
      </c>
      <c r="AJ460" t="str">
        <f>CONCATENATE('Data Descriptive'!P475,'Data Descriptive'!R475)</f>
        <v>30</v>
      </c>
      <c r="AK460" t="str">
        <f>CONCATENATE('Data Descriptive'!P475,'Data Descriptive'!S475)</f>
        <v>30</v>
      </c>
      <c r="AL460" t="str">
        <f>CONCATENATE('Data Descriptive'!P475,'Data Descriptive'!U475)</f>
        <v>30</v>
      </c>
      <c r="AM460" t="str">
        <f>CONCATENATE('Data Descriptive'!R475,'Data Descriptive'!R475)</f>
        <v>00</v>
      </c>
      <c r="AN460" t="str">
        <f>CONCATENATE('Data Descriptive'!R475,'Data Descriptive'!S475)</f>
        <v>00</v>
      </c>
      <c r="AO460" t="str">
        <f>CONCATENATE('Data Descriptive'!R475,'Data Descriptive'!U475)</f>
        <v>00</v>
      </c>
      <c r="AP460" t="str">
        <f>CONCATENATE('Data Descriptive'!S475,'Data Descriptive'!S475)</f>
        <v>00</v>
      </c>
      <c r="AQ460" t="str">
        <f>CONCATENATE('Data Descriptive'!S475,'Data Descriptive'!U475)</f>
        <v>00</v>
      </c>
      <c r="AR460" t="str">
        <f>CONCATENATE('Data Descriptive'!U475,'Data Descriptive'!U475)</f>
        <v>00</v>
      </c>
    </row>
    <row r="461" spans="24:44">
      <c r="X461" t="str">
        <f>CONCATENATE('Data Descriptive'!M476,'Data Descriptive'!M476)</f>
        <v>00</v>
      </c>
      <c r="Y461" t="str">
        <f>CONCATENATE('Data Descriptive'!M476,'Data Descriptive'!O476)</f>
        <v>00</v>
      </c>
      <c r="Z461" t="str">
        <f>CONCATENATE('Data Descriptive'!M476,'Data Descriptive'!P476)</f>
        <v>03</v>
      </c>
      <c r="AA461" t="str">
        <f>CONCATENATE('Data Descriptive'!M476,'Data Descriptive'!R476)</f>
        <v>01</v>
      </c>
      <c r="AB461" t="str">
        <f>CONCATENATE('Data Descriptive'!M476,'Data Descriptive'!S476)</f>
        <v>00</v>
      </c>
      <c r="AC461" t="str">
        <f>CONCATENATE('Data Descriptive'!M476,'Data Descriptive'!U476)</f>
        <v>00</v>
      </c>
      <c r="AD461" t="str">
        <f>CONCATENATE('Data Descriptive'!O476,'Data Descriptive'!O476)</f>
        <v>00</v>
      </c>
      <c r="AE461" t="str">
        <f>CONCATENATE('Data Descriptive'!O476,'Data Descriptive'!P476)</f>
        <v>03</v>
      </c>
      <c r="AF461" t="str">
        <f>CONCATENATE('Data Descriptive'!O476,'Data Descriptive'!R476)</f>
        <v>01</v>
      </c>
      <c r="AG461" t="str">
        <f>CONCATENATE('Data Descriptive'!O476,'Data Descriptive'!S476)</f>
        <v>00</v>
      </c>
      <c r="AH461" t="str">
        <f>CONCATENATE('Data Descriptive'!O476,'Data Descriptive'!U476)</f>
        <v>00</v>
      </c>
      <c r="AI461" t="str">
        <f>CONCATENATE('Data Descriptive'!P476,'Data Descriptive'!P476)</f>
        <v>33</v>
      </c>
      <c r="AJ461" t="str">
        <f>CONCATENATE('Data Descriptive'!P476,'Data Descriptive'!R476)</f>
        <v>31</v>
      </c>
      <c r="AK461" t="str">
        <f>CONCATENATE('Data Descriptive'!P476,'Data Descriptive'!S476)</f>
        <v>30</v>
      </c>
      <c r="AL461" t="str">
        <f>CONCATENATE('Data Descriptive'!P476,'Data Descriptive'!U476)</f>
        <v>30</v>
      </c>
      <c r="AM461" t="str">
        <f>CONCATENATE('Data Descriptive'!R476,'Data Descriptive'!R476)</f>
        <v>11</v>
      </c>
      <c r="AN461" t="str">
        <f>CONCATENATE('Data Descriptive'!R476,'Data Descriptive'!S476)</f>
        <v>10</v>
      </c>
      <c r="AO461" t="str">
        <f>CONCATENATE('Data Descriptive'!R476,'Data Descriptive'!U476)</f>
        <v>10</v>
      </c>
      <c r="AP461" t="str">
        <f>CONCATENATE('Data Descriptive'!S476,'Data Descriptive'!S476)</f>
        <v>00</v>
      </c>
      <c r="AQ461" t="str">
        <f>CONCATENATE('Data Descriptive'!S476,'Data Descriptive'!U476)</f>
        <v>00</v>
      </c>
      <c r="AR461" t="str">
        <f>CONCATENATE('Data Descriptive'!U476,'Data Descriptive'!U476)</f>
        <v>00</v>
      </c>
    </row>
    <row r="462" spans="24:44">
      <c r="X462" t="str">
        <f>CONCATENATE('Data Descriptive'!M477,'Data Descriptive'!M477)</f>
        <v>00</v>
      </c>
      <c r="Y462" t="str">
        <f>CONCATENATE('Data Descriptive'!M477,'Data Descriptive'!O477)</f>
        <v>02</v>
      </c>
      <c r="Z462" t="str">
        <f>CONCATENATE('Data Descriptive'!M477,'Data Descriptive'!P477)</f>
        <v>03</v>
      </c>
      <c r="AA462" t="str">
        <f>CONCATENATE('Data Descriptive'!M477,'Data Descriptive'!R477)</f>
        <v>01</v>
      </c>
      <c r="AB462" t="str">
        <f>CONCATENATE('Data Descriptive'!M477,'Data Descriptive'!S477)</f>
        <v>00</v>
      </c>
      <c r="AC462" t="str">
        <f>CONCATENATE('Data Descriptive'!M477,'Data Descriptive'!U477)</f>
        <v>00</v>
      </c>
      <c r="AD462" t="str">
        <f>CONCATENATE('Data Descriptive'!O477,'Data Descriptive'!O477)</f>
        <v>22</v>
      </c>
      <c r="AE462" t="str">
        <f>CONCATENATE('Data Descriptive'!O477,'Data Descriptive'!P477)</f>
        <v>23</v>
      </c>
      <c r="AF462" t="str">
        <f>CONCATENATE('Data Descriptive'!O477,'Data Descriptive'!R477)</f>
        <v>21</v>
      </c>
      <c r="AG462" t="str">
        <f>CONCATENATE('Data Descriptive'!O477,'Data Descriptive'!S477)</f>
        <v>20</v>
      </c>
      <c r="AH462" t="str">
        <f>CONCATENATE('Data Descriptive'!O477,'Data Descriptive'!U477)</f>
        <v>20</v>
      </c>
      <c r="AI462" t="str">
        <f>CONCATENATE('Data Descriptive'!P477,'Data Descriptive'!P477)</f>
        <v>33</v>
      </c>
      <c r="AJ462" t="str">
        <f>CONCATENATE('Data Descriptive'!P477,'Data Descriptive'!R477)</f>
        <v>31</v>
      </c>
      <c r="AK462" t="str">
        <f>CONCATENATE('Data Descriptive'!P477,'Data Descriptive'!S477)</f>
        <v>30</v>
      </c>
      <c r="AL462" t="str">
        <f>CONCATENATE('Data Descriptive'!P477,'Data Descriptive'!U477)</f>
        <v>30</v>
      </c>
      <c r="AM462" t="str">
        <f>CONCATENATE('Data Descriptive'!R477,'Data Descriptive'!R477)</f>
        <v>11</v>
      </c>
      <c r="AN462" t="str">
        <f>CONCATENATE('Data Descriptive'!R477,'Data Descriptive'!S477)</f>
        <v>10</v>
      </c>
      <c r="AO462" t="str">
        <f>CONCATENATE('Data Descriptive'!R477,'Data Descriptive'!U477)</f>
        <v>10</v>
      </c>
      <c r="AP462" t="str">
        <f>CONCATENATE('Data Descriptive'!S477,'Data Descriptive'!S477)</f>
        <v>00</v>
      </c>
      <c r="AQ462" t="str">
        <f>CONCATENATE('Data Descriptive'!S477,'Data Descriptive'!U477)</f>
        <v>00</v>
      </c>
      <c r="AR462" t="str">
        <f>CONCATENATE('Data Descriptive'!U477,'Data Descriptive'!U477)</f>
        <v>00</v>
      </c>
    </row>
    <row r="463" spans="24:44">
      <c r="X463" t="str">
        <f>CONCATENATE('Data Descriptive'!M478,'Data Descriptive'!M478)</f>
        <v>11</v>
      </c>
      <c r="Y463" t="str">
        <f>CONCATENATE('Data Descriptive'!M478,'Data Descriptive'!O478)</f>
        <v>12</v>
      </c>
      <c r="Z463" t="str">
        <f>CONCATENATE('Data Descriptive'!M478,'Data Descriptive'!P478)</f>
        <v>13</v>
      </c>
      <c r="AA463" t="str">
        <f>CONCATENATE('Data Descriptive'!M478,'Data Descriptive'!R478)</f>
        <v>11</v>
      </c>
      <c r="AB463" t="str">
        <f>CONCATENATE('Data Descriptive'!M478,'Data Descriptive'!S478)</f>
        <v>10</v>
      </c>
      <c r="AC463" t="str">
        <f>CONCATENATE('Data Descriptive'!M478,'Data Descriptive'!U478)</f>
        <v>11</v>
      </c>
      <c r="AD463" t="str">
        <f>CONCATENATE('Data Descriptive'!O478,'Data Descriptive'!O478)</f>
        <v>22</v>
      </c>
      <c r="AE463" t="str">
        <f>CONCATENATE('Data Descriptive'!O478,'Data Descriptive'!P478)</f>
        <v>23</v>
      </c>
      <c r="AF463" t="str">
        <f>CONCATENATE('Data Descriptive'!O478,'Data Descriptive'!R478)</f>
        <v>21</v>
      </c>
      <c r="AG463" t="str">
        <f>CONCATENATE('Data Descriptive'!O478,'Data Descriptive'!S478)</f>
        <v>20</v>
      </c>
      <c r="AH463" t="str">
        <f>CONCATENATE('Data Descriptive'!O478,'Data Descriptive'!U478)</f>
        <v>21</v>
      </c>
      <c r="AI463" t="str">
        <f>CONCATENATE('Data Descriptive'!P478,'Data Descriptive'!P478)</f>
        <v>33</v>
      </c>
      <c r="AJ463" t="str">
        <f>CONCATENATE('Data Descriptive'!P478,'Data Descriptive'!R478)</f>
        <v>31</v>
      </c>
      <c r="AK463" t="str">
        <f>CONCATENATE('Data Descriptive'!P478,'Data Descriptive'!S478)</f>
        <v>30</v>
      </c>
      <c r="AL463" t="str">
        <f>CONCATENATE('Data Descriptive'!P478,'Data Descriptive'!U478)</f>
        <v>31</v>
      </c>
      <c r="AM463" t="str">
        <f>CONCATENATE('Data Descriptive'!R478,'Data Descriptive'!R478)</f>
        <v>11</v>
      </c>
      <c r="AN463" t="str">
        <f>CONCATENATE('Data Descriptive'!R478,'Data Descriptive'!S478)</f>
        <v>10</v>
      </c>
      <c r="AO463" t="str">
        <f>CONCATENATE('Data Descriptive'!R478,'Data Descriptive'!U478)</f>
        <v>11</v>
      </c>
      <c r="AP463" t="str">
        <f>CONCATENATE('Data Descriptive'!S478,'Data Descriptive'!S478)</f>
        <v>00</v>
      </c>
      <c r="AQ463" t="str">
        <f>CONCATENATE('Data Descriptive'!S478,'Data Descriptive'!U478)</f>
        <v>01</v>
      </c>
      <c r="AR463" t="str">
        <f>CONCATENATE('Data Descriptive'!U478,'Data Descriptive'!U478)</f>
        <v>11</v>
      </c>
    </row>
    <row r="464" spans="24:44">
      <c r="X464" t="str">
        <f>CONCATENATE('Data Descriptive'!M479,'Data Descriptive'!M479)</f>
        <v>00</v>
      </c>
      <c r="Y464" t="str">
        <f>CONCATENATE('Data Descriptive'!M479,'Data Descriptive'!O479)</f>
        <v>00</v>
      </c>
      <c r="Z464" t="str">
        <f>CONCATENATE('Data Descriptive'!M479,'Data Descriptive'!P479)</f>
        <v>01</v>
      </c>
      <c r="AA464" t="str">
        <f>CONCATENATE('Data Descriptive'!M479,'Data Descriptive'!R479)</f>
        <v>01</v>
      </c>
      <c r="AB464" t="str">
        <f>CONCATENATE('Data Descriptive'!M479,'Data Descriptive'!S479)</f>
        <v>01</v>
      </c>
      <c r="AC464" t="str">
        <f>CONCATENATE('Data Descriptive'!M479,'Data Descriptive'!U479)</f>
        <v>00</v>
      </c>
      <c r="AD464" t="str">
        <f>CONCATENATE('Data Descriptive'!O479,'Data Descriptive'!O479)</f>
        <v>00</v>
      </c>
      <c r="AE464" t="str">
        <f>CONCATENATE('Data Descriptive'!O479,'Data Descriptive'!P479)</f>
        <v>01</v>
      </c>
      <c r="AF464" t="str">
        <f>CONCATENATE('Data Descriptive'!O479,'Data Descriptive'!R479)</f>
        <v>01</v>
      </c>
      <c r="AG464" t="str">
        <f>CONCATENATE('Data Descriptive'!O479,'Data Descriptive'!S479)</f>
        <v>01</v>
      </c>
      <c r="AH464" t="str">
        <f>CONCATENATE('Data Descriptive'!O479,'Data Descriptive'!U479)</f>
        <v>00</v>
      </c>
      <c r="AI464" t="str">
        <f>CONCATENATE('Data Descriptive'!P479,'Data Descriptive'!P479)</f>
        <v>11</v>
      </c>
      <c r="AJ464" t="str">
        <f>CONCATENATE('Data Descriptive'!P479,'Data Descriptive'!R479)</f>
        <v>11</v>
      </c>
      <c r="AK464" t="str">
        <f>CONCATENATE('Data Descriptive'!P479,'Data Descriptive'!S479)</f>
        <v>11</v>
      </c>
      <c r="AL464" t="str">
        <f>CONCATENATE('Data Descriptive'!P479,'Data Descriptive'!U479)</f>
        <v>10</v>
      </c>
      <c r="AM464" t="str">
        <f>CONCATENATE('Data Descriptive'!R479,'Data Descriptive'!R479)</f>
        <v>11</v>
      </c>
      <c r="AN464" t="str">
        <f>CONCATENATE('Data Descriptive'!R479,'Data Descriptive'!S479)</f>
        <v>11</v>
      </c>
      <c r="AO464" t="str">
        <f>CONCATENATE('Data Descriptive'!R479,'Data Descriptive'!U479)</f>
        <v>10</v>
      </c>
      <c r="AP464" t="str">
        <f>CONCATENATE('Data Descriptive'!S479,'Data Descriptive'!S479)</f>
        <v>11</v>
      </c>
      <c r="AQ464" t="str">
        <f>CONCATENATE('Data Descriptive'!S479,'Data Descriptive'!U479)</f>
        <v>10</v>
      </c>
      <c r="AR464" t="str">
        <f>CONCATENATE('Data Descriptive'!U479,'Data Descriptive'!U479)</f>
        <v>00</v>
      </c>
    </row>
    <row r="465" spans="24:44">
      <c r="X465" t="str">
        <f>CONCATENATE('Data Descriptive'!M480,'Data Descriptive'!M480)</f>
        <v>00</v>
      </c>
      <c r="Y465" t="str">
        <f>CONCATENATE('Data Descriptive'!M480,'Data Descriptive'!O480)</f>
        <v>00</v>
      </c>
      <c r="Z465" t="str">
        <f>CONCATENATE('Data Descriptive'!M480,'Data Descriptive'!P480)</f>
        <v>03</v>
      </c>
      <c r="AA465" t="str">
        <f>CONCATENATE('Data Descriptive'!M480,'Data Descriptive'!R480)</f>
        <v>01</v>
      </c>
      <c r="AB465" t="str">
        <f>CONCATENATE('Data Descriptive'!M480,'Data Descriptive'!S480)</f>
        <v>00</v>
      </c>
      <c r="AC465" t="str">
        <f>CONCATENATE('Data Descriptive'!M480,'Data Descriptive'!U480)</f>
        <v>01</v>
      </c>
      <c r="AD465" t="str">
        <f>CONCATENATE('Data Descriptive'!O480,'Data Descriptive'!O480)</f>
        <v>00</v>
      </c>
      <c r="AE465" t="str">
        <f>CONCATENATE('Data Descriptive'!O480,'Data Descriptive'!P480)</f>
        <v>03</v>
      </c>
      <c r="AF465" t="str">
        <f>CONCATENATE('Data Descriptive'!O480,'Data Descriptive'!R480)</f>
        <v>01</v>
      </c>
      <c r="AG465" t="str">
        <f>CONCATENATE('Data Descriptive'!O480,'Data Descriptive'!S480)</f>
        <v>00</v>
      </c>
      <c r="AH465" t="str">
        <f>CONCATENATE('Data Descriptive'!O480,'Data Descriptive'!U480)</f>
        <v>01</v>
      </c>
      <c r="AI465" t="str">
        <f>CONCATENATE('Data Descriptive'!P480,'Data Descriptive'!P480)</f>
        <v>33</v>
      </c>
      <c r="AJ465" t="str">
        <f>CONCATENATE('Data Descriptive'!P480,'Data Descriptive'!R480)</f>
        <v>31</v>
      </c>
      <c r="AK465" t="str">
        <f>CONCATENATE('Data Descriptive'!P480,'Data Descriptive'!S480)</f>
        <v>30</v>
      </c>
      <c r="AL465" t="str">
        <f>CONCATENATE('Data Descriptive'!P480,'Data Descriptive'!U480)</f>
        <v>31</v>
      </c>
      <c r="AM465" t="str">
        <f>CONCATENATE('Data Descriptive'!R480,'Data Descriptive'!R480)</f>
        <v>11</v>
      </c>
      <c r="AN465" t="str">
        <f>CONCATENATE('Data Descriptive'!R480,'Data Descriptive'!S480)</f>
        <v>10</v>
      </c>
      <c r="AO465" t="str">
        <f>CONCATENATE('Data Descriptive'!R480,'Data Descriptive'!U480)</f>
        <v>11</v>
      </c>
      <c r="AP465" t="str">
        <f>CONCATENATE('Data Descriptive'!S480,'Data Descriptive'!S480)</f>
        <v>00</v>
      </c>
      <c r="AQ465" t="str">
        <f>CONCATENATE('Data Descriptive'!S480,'Data Descriptive'!U480)</f>
        <v>01</v>
      </c>
      <c r="AR465" t="str">
        <f>CONCATENATE('Data Descriptive'!U480,'Data Descriptive'!U480)</f>
        <v>11</v>
      </c>
    </row>
    <row r="466" spans="24:44">
      <c r="X466" t="str">
        <f>CONCATENATE('Data Descriptive'!M481,'Data Descriptive'!M481)</f>
        <v>00</v>
      </c>
      <c r="Y466" t="str">
        <f>CONCATENATE('Data Descriptive'!M481,'Data Descriptive'!O481)</f>
        <v>00</v>
      </c>
      <c r="Z466" t="str">
        <f>CONCATENATE('Data Descriptive'!M481,'Data Descriptive'!P481)</f>
        <v>03</v>
      </c>
      <c r="AA466" t="str">
        <f>CONCATENATE('Data Descriptive'!M481,'Data Descriptive'!R481)</f>
        <v>01</v>
      </c>
      <c r="AB466" t="str">
        <f>CONCATENATE('Data Descriptive'!M481,'Data Descriptive'!S481)</f>
        <v>01</v>
      </c>
      <c r="AC466" t="str">
        <f>CONCATENATE('Data Descriptive'!M481,'Data Descriptive'!U481)</f>
        <v>00</v>
      </c>
      <c r="AD466" t="str">
        <f>CONCATENATE('Data Descriptive'!O481,'Data Descriptive'!O481)</f>
        <v>00</v>
      </c>
      <c r="AE466" t="str">
        <f>CONCATENATE('Data Descriptive'!O481,'Data Descriptive'!P481)</f>
        <v>03</v>
      </c>
      <c r="AF466" t="str">
        <f>CONCATENATE('Data Descriptive'!O481,'Data Descriptive'!R481)</f>
        <v>01</v>
      </c>
      <c r="AG466" t="str">
        <f>CONCATENATE('Data Descriptive'!O481,'Data Descriptive'!S481)</f>
        <v>01</v>
      </c>
      <c r="AH466" t="str">
        <f>CONCATENATE('Data Descriptive'!O481,'Data Descriptive'!U481)</f>
        <v>00</v>
      </c>
      <c r="AI466" t="str">
        <f>CONCATENATE('Data Descriptive'!P481,'Data Descriptive'!P481)</f>
        <v>33</v>
      </c>
      <c r="AJ466" t="str">
        <f>CONCATENATE('Data Descriptive'!P481,'Data Descriptive'!R481)</f>
        <v>31</v>
      </c>
      <c r="AK466" t="str">
        <f>CONCATENATE('Data Descriptive'!P481,'Data Descriptive'!S481)</f>
        <v>31</v>
      </c>
      <c r="AL466" t="str">
        <f>CONCATENATE('Data Descriptive'!P481,'Data Descriptive'!U481)</f>
        <v>30</v>
      </c>
      <c r="AM466" t="str">
        <f>CONCATENATE('Data Descriptive'!R481,'Data Descriptive'!R481)</f>
        <v>11</v>
      </c>
      <c r="AN466" t="str">
        <f>CONCATENATE('Data Descriptive'!R481,'Data Descriptive'!S481)</f>
        <v>11</v>
      </c>
      <c r="AO466" t="str">
        <f>CONCATENATE('Data Descriptive'!R481,'Data Descriptive'!U481)</f>
        <v>10</v>
      </c>
      <c r="AP466" t="str">
        <f>CONCATENATE('Data Descriptive'!S481,'Data Descriptive'!S481)</f>
        <v>11</v>
      </c>
      <c r="AQ466" t="str">
        <f>CONCATENATE('Data Descriptive'!S481,'Data Descriptive'!U481)</f>
        <v>10</v>
      </c>
      <c r="AR466" t="str">
        <f>CONCATENATE('Data Descriptive'!U481,'Data Descriptive'!U481)</f>
        <v>00</v>
      </c>
    </row>
    <row r="467" spans="24:44">
      <c r="X467" t="str">
        <f>CONCATENATE('Data Descriptive'!M482,'Data Descriptive'!M482)</f>
        <v>11</v>
      </c>
      <c r="Y467" t="str">
        <f>CONCATENATE('Data Descriptive'!M482,'Data Descriptive'!O482)</f>
        <v>10</v>
      </c>
      <c r="Z467" t="str">
        <f>CONCATENATE('Data Descriptive'!M482,'Data Descriptive'!P482)</f>
        <v>13</v>
      </c>
      <c r="AA467" t="str">
        <f>CONCATENATE('Data Descriptive'!M482,'Data Descriptive'!R482)</f>
        <v>10</v>
      </c>
      <c r="AB467" t="str">
        <f>CONCATENATE('Data Descriptive'!M482,'Data Descriptive'!S482)</f>
        <v>11</v>
      </c>
      <c r="AC467" t="str">
        <f>CONCATENATE('Data Descriptive'!M482,'Data Descriptive'!U482)</f>
        <v>11</v>
      </c>
      <c r="AD467" t="str">
        <f>CONCATENATE('Data Descriptive'!O482,'Data Descriptive'!O482)</f>
        <v>00</v>
      </c>
      <c r="AE467" t="str">
        <f>CONCATENATE('Data Descriptive'!O482,'Data Descriptive'!P482)</f>
        <v>03</v>
      </c>
      <c r="AF467" t="str">
        <f>CONCATENATE('Data Descriptive'!O482,'Data Descriptive'!R482)</f>
        <v>00</v>
      </c>
      <c r="AG467" t="str">
        <f>CONCATENATE('Data Descriptive'!O482,'Data Descriptive'!S482)</f>
        <v>01</v>
      </c>
      <c r="AH467" t="str">
        <f>CONCATENATE('Data Descriptive'!O482,'Data Descriptive'!U482)</f>
        <v>01</v>
      </c>
      <c r="AI467" t="str">
        <f>CONCATENATE('Data Descriptive'!P482,'Data Descriptive'!P482)</f>
        <v>33</v>
      </c>
      <c r="AJ467" t="str">
        <f>CONCATENATE('Data Descriptive'!P482,'Data Descriptive'!R482)</f>
        <v>30</v>
      </c>
      <c r="AK467" t="str">
        <f>CONCATENATE('Data Descriptive'!P482,'Data Descriptive'!S482)</f>
        <v>31</v>
      </c>
      <c r="AL467" t="str">
        <f>CONCATENATE('Data Descriptive'!P482,'Data Descriptive'!U482)</f>
        <v>31</v>
      </c>
      <c r="AM467" t="str">
        <f>CONCATENATE('Data Descriptive'!R482,'Data Descriptive'!R482)</f>
        <v>00</v>
      </c>
      <c r="AN467" t="str">
        <f>CONCATENATE('Data Descriptive'!R482,'Data Descriptive'!S482)</f>
        <v>01</v>
      </c>
      <c r="AO467" t="str">
        <f>CONCATENATE('Data Descriptive'!R482,'Data Descriptive'!U482)</f>
        <v>01</v>
      </c>
      <c r="AP467" t="str">
        <f>CONCATENATE('Data Descriptive'!S482,'Data Descriptive'!S482)</f>
        <v>11</v>
      </c>
      <c r="AQ467" t="str">
        <f>CONCATENATE('Data Descriptive'!S482,'Data Descriptive'!U482)</f>
        <v>11</v>
      </c>
      <c r="AR467" t="str">
        <f>CONCATENATE('Data Descriptive'!U482,'Data Descriptive'!U482)</f>
        <v>11</v>
      </c>
    </row>
    <row r="468" spans="24:44">
      <c r="X468" t="str">
        <f>CONCATENATE('Data Descriptive'!M483,'Data Descriptive'!M483)</f>
        <v>00</v>
      </c>
      <c r="Y468" t="str">
        <f>CONCATENATE('Data Descriptive'!M483,'Data Descriptive'!O483)</f>
        <v>00</v>
      </c>
      <c r="Z468" t="str">
        <f>CONCATENATE('Data Descriptive'!M483,'Data Descriptive'!P483)</f>
        <v>03</v>
      </c>
      <c r="AA468" t="str">
        <f>CONCATENATE('Data Descriptive'!M483,'Data Descriptive'!R483)</f>
        <v>01</v>
      </c>
      <c r="AB468" t="str">
        <f>CONCATENATE('Data Descriptive'!M483,'Data Descriptive'!S483)</f>
        <v>01</v>
      </c>
      <c r="AC468" t="str">
        <f>CONCATENATE('Data Descriptive'!M483,'Data Descriptive'!U483)</f>
        <v>00</v>
      </c>
      <c r="AD468" t="str">
        <f>CONCATENATE('Data Descriptive'!O483,'Data Descriptive'!O483)</f>
        <v>00</v>
      </c>
      <c r="AE468" t="str">
        <f>CONCATENATE('Data Descriptive'!O483,'Data Descriptive'!P483)</f>
        <v>03</v>
      </c>
      <c r="AF468" t="str">
        <f>CONCATENATE('Data Descriptive'!O483,'Data Descriptive'!R483)</f>
        <v>01</v>
      </c>
      <c r="AG468" t="str">
        <f>CONCATENATE('Data Descriptive'!O483,'Data Descriptive'!S483)</f>
        <v>01</v>
      </c>
      <c r="AH468" t="str">
        <f>CONCATENATE('Data Descriptive'!O483,'Data Descriptive'!U483)</f>
        <v>00</v>
      </c>
      <c r="AI468" t="str">
        <f>CONCATENATE('Data Descriptive'!P483,'Data Descriptive'!P483)</f>
        <v>33</v>
      </c>
      <c r="AJ468" t="str">
        <f>CONCATENATE('Data Descriptive'!P483,'Data Descriptive'!R483)</f>
        <v>31</v>
      </c>
      <c r="AK468" t="str">
        <f>CONCATENATE('Data Descriptive'!P483,'Data Descriptive'!S483)</f>
        <v>31</v>
      </c>
      <c r="AL468" t="str">
        <f>CONCATENATE('Data Descriptive'!P483,'Data Descriptive'!U483)</f>
        <v>30</v>
      </c>
      <c r="AM468" t="str">
        <f>CONCATENATE('Data Descriptive'!R483,'Data Descriptive'!R483)</f>
        <v>11</v>
      </c>
      <c r="AN468" t="str">
        <f>CONCATENATE('Data Descriptive'!R483,'Data Descriptive'!S483)</f>
        <v>11</v>
      </c>
      <c r="AO468" t="str">
        <f>CONCATENATE('Data Descriptive'!R483,'Data Descriptive'!U483)</f>
        <v>10</v>
      </c>
      <c r="AP468" t="str">
        <f>CONCATENATE('Data Descriptive'!S483,'Data Descriptive'!S483)</f>
        <v>11</v>
      </c>
      <c r="AQ468" t="str">
        <f>CONCATENATE('Data Descriptive'!S483,'Data Descriptive'!U483)</f>
        <v>10</v>
      </c>
      <c r="AR468" t="str">
        <f>CONCATENATE('Data Descriptive'!U483,'Data Descriptive'!U483)</f>
        <v>00</v>
      </c>
    </row>
    <row r="469" spans="24:44">
      <c r="X469" t="str">
        <f>CONCATENATE('Data Descriptive'!M484,'Data Descriptive'!M484)</f>
        <v>11</v>
      </c>
      <c r="Y469" t="str">
        <f>CONCATENATE('Data Descriptive'!M484,'Data Descriptive'!O484)</f>
        <v>12</v>
      </c>
      <c r="Z469" t="str">
        <f>CONCATENATE('Data Descriptive'!M484,'Data Descriptive'!P484)</f>
        <v>11</v>
      </c>
      <c r="AA469" t="str">
        <f>CONCATENATE('Data Descriptive'!M484,'Data Descriptive'!R484)</f>
        <v>11</v>
      </c>
      <c r="AB469" t="str">
        <f>CONCATENATE('Data Descriptive'!M484,'Data Descriptive'!S484)</f>
        <v>11</v>
      </c>
      <c r="AC469" t="str">
        <f>CONCATENATE('Data Descriptive'!M484,'Data Descriptive'!U484)</f>
        <v>11</v>
      </c>
      <c r="AD469" t="str">
        <f>CONCATENATE('Data Descriptive'!O484,'Data Descriptive'!O484)</f>
        <v>22</v>
      </c>
      <c r="AE469" t="str">
        <f>CONCATENATE('Data Descriptive'!O484,'Data Descriptive'!P484)</f>
        <v>21</v>
      </c>
      <c r="AF469" t="str">
        <f>CONCATENATE('Data Descriptive'!O484,'Data Descriptive'!R484)</f>
        <v>21</v>
      </c>
      <c r="AG469" t="str">
        <f>CONCATENATE('Data Descriptive'!O484,'Data Descriptive'!S484)</f>
        <v>21</v>
      </c>
      <c r="AH469" t="str">
        <f>CONCATENATE('Data Descriptive'!O484,'Data Descriptive'!U484)</f>
        <v>21</v>
      </c>
      <c r="AI469" t="str">
        <f>CONCATENATE('Data Descriptive'!P484,'Data Descriptive'!P484)</f>
        <v>11</v>
      </c>
      <c r="AJ469" t="str">
        <f>CONCATENATE('Data Descriptive'!P484,'Data Descriptive'!R484)</f>
        <v>11</v>
      </c>
      <c r="AK469" t="str">
        <f>CONCATENATE('Data Descriptive'!P484,'Data Descriptive'!S484)</f>
        <v>11</v>
      </c>
      <c r="AL469" t="str">
        <f>CONCATENATE('Data Descriptive'!P484,'Data Descriptive'!U484)</f>
        <v>11</v>
      </c>
      <c r="AM469" t="str">
        <f>CONCATENATE('Data Descriptive'!R484,'Data Descriptive'!R484)</f>
        <v>11</v>
      </c>
      <c r="AN469" t="str">
        <f>CONCATENATE('Data Descriptive'!R484,'Data Descriptive'!S484)</f>
        <v>11</v>
      </c>
      <c r="AO469" t="str">
        <f>CONCATENATE('Data Descriptive'!R484,'Data Descriptive'!U484)</f>
        <v>11</v>
      </c>
      <c r="AP469" t="str">
        <f>CONCATENATE('Data Descriptive'!S484,'Data Descriptive'!S484)</f>
        <v>11</v>
      </c>
      <c r="AQ469" t="str">
        <f>CONCATENATE('Data Descriptive'!S484,'Data Descriptive'!U484)</f>
        <v>11</v>
      </c>
      <c r="AR469" t="str">
        <f>CONCATENATE('Data Descriptive'!U484,'Data Descriptive'!U484)</f>
        <v>11</v>
      </c>
    </row>
    <row r="470" spans="24:44">
      <c r="X470" t="str">
        <f>CONCATENATE('Data Descriptive'!M485,'Data Descriptive'!M485)</f>
        <v>00</v>
      </c>
      <c r="Y470" t="str">
        <f>CONCATENATE('Data Descriptive'!M485,'Data Descriptive'!O485)</f>
        <v>00</v>
      </c>
      <c r="Z470" t="str">
        <f>CONCATENATE('Data Descriptive'!M485,'Data Descriptive'!P485)</f>
        <v>03</v>
      </c>
      <c r="AA470" t="str">
        <f>CONCATENATE('Data Descriptive'!M485,'Data Descriptive'!R485)</f>
        <v>01</v>
      </c>
      <c r="AB470" t="str">
        <f>CONCATENATE('Data Descriptive'!M485,'Data Descriptive'!S485)</f>
        <v>00</v>
      </c>
      <c r="AC470" t="str">
        <f>CONCATENATE('Data Descriptive'!M485,'Data Descriptive'!U485)</f>
        <v>00</v>
      </c>
      <c r="AD470" t="str">
        <f>CONCATENATE('Data Descriptive'!O485,'Data Descriptive'!O485)</f>
        <v>00</v>
      </c>
      <c r="AE470" t="str">
        <f>CONCATENATE('Data Descriptive'!O485,'Data Descriptive'!P485)</f>
        <v>03</v>
      </c>
      <c r="AF470" t="str">
        <f>CONCATENATE('Data Descriptive'!O485,'Data Descriptive'!R485)</f>
        <v>01</v>
      </c>
      <c r="AG470" t="str">
        <f>CONCATENATE('Data Descriptive'!O485,'Data Descriptive'!S485)</f>
        <v>00</v>
      </c>
      <c r="AH470" t="str">
        <f>CONCATENATE('Data Descriptive'!O485,'Data Descriptive'!U485)</f>
        <v>00</v>
      </c>
      <c r="AI470" t="str">
        <f>CONCATENATE('Data Descriptive'!P485,'Data Descriptive'!P485)</f>
        <v>33</v>
      </c>
      <c r="AJ470" t="str">
        <f>CONCATENATE('Data Descriptive'!P485,'Data Descriptive'!R485)</f>
        <v>31</v>
      </c>
      <c r="AK470" t="str">
        <f>CONCATENATE('Data Descriptive'!P485,'Data Descriptive'!S485)</f>
        <v>30</v>
      </c>
      <c r="AL470" t="str">
        <f>CONCATENATE('Data Descriptive'!P485,'Data Descriptive'!U485)</f>
        <v>30</v>
      </c>
      <c r="AM470" t="str">
        <f>CONCATENATE('Data Descriptive'!R485,'Data Descriptive'!R485)</f>
        <v>11</v>
      </c>
      <c r="AN470" t="str">
        <f>CONCATENATE('Data Descriptive'!R485,'Data Descriptive'!S485)</f>
        <v>10</v>
      </c>
      <c r="AO470" t="str">
        <f>CONCATENATE('Data Descriptive'!R485,'Data Descriptive'!U485)</f>
        <v>10</v>
      </c>
      <c r="AP470" t="str">
        <f>CONCATENATE('Data Descriptive'!S485,'Data Descriptive'!S485)</f>
        <v>00</v>
      </c>
      <c r="AQ470" t="str">
        <f>CONCATENATE('Data Descriptive'!S485,'Data Descriptive'!U485)</f>
        <v>00</v>
      </c>
      <c r="AR470" t="str">
        <f>CONCATENATE('Data Descriptive'!U485,'Data Descriptive'!U485)</f>
        <v>00</v>
      </c>
    </row>
    <row r="471" spans="24:44">
      <c r="X471" t="str">
        <f>CONCATENATE('Data Descriptive'!M486,'Data Descriptive'!M486)</f>
        <v>22</v>
      </c>
      <c r="Y471" t="str">
        <f>CONCATENATE('Data Descriptive'!M486,'Data Descriptive'!O486)</f>
        <v>22</v>
      </c>
      <c r="Z471" t="str">
        <f>CONCATENATE('Data Descriptive'!M486,'Data Descriptive'!P486)</f>
        <v>22</v>
      </c>
      <c r="AA471" t="str">
        <f>CONCATENATE('Data Descriptive'!M486,'Data Descriptive'!R486)</f>
        <v>20</v>
      </c>
      <c r="AB471" t="str">
        <f>CONCATENATE('Data Descriptive'!M486,'Data Descriptive'!S486)</f>
        <v>20</v>
      </c>
      <c r="AC471" t="str">
        <f>CONCATENATE('Data Descriptive'!M486,'Data Descriptive'!U486)</f>
        <v>20</v>
      </c>
      <c r="AD471" t="str">
        <f>CONCATENATE('Data Descriptive'!O486,'Data Descriptive'!O486)</f>
        <v>22</v>
      </c>
      <c r="AE471" t="str">
        <f>CONCATENATE('Data Descriptive'!O486,'Data Descriptive'!P486)</f>
        <v>22</v>
      </c>
      <c r="AF471" t="str">
        <f>CONCATENATE('Data Descriptive'!O486,'Data Descriptive'!R486)</f>
        <v>20</v>
      </c>
      <c r="AG471" t="str">
        <f>CONCATENATE('Data Descriptive'!O486,'Data Descriptive'!S486)</f>
        <v>20</v>
      </c>
      <c r="AH471" t="str">
        <f>CONCATENATE('Data Descriptive'!O486,'Data Descriptive'!U486)</f>
        <v>20</v>
      </c>
      <c r="AI471" t="str">
        <f>CONCATENATE('Data Descriptive'!P486,'Data Descriptive'!P486)</f>
        <v>22</v>
      </c>
      <c r="AJ471" t="str">
        <f>CONCATENATE('Data Descriptive'!P486,'Data Descriptive'!R486)</f>
        <v>20</v>
      </c>
      <c r="AK471" t="str">
        <f>CONCATENATE('Data Descriptive'!P486,'Data Descriptive'!S486)</f>
        <v>20</v>
      </c>
      <c r="AL471" t="str">
        <f>CONCATENATE('Data Descriptive'!P486,'Data Descriptive'!U486)</f>
        <v>20</v>
      </c>
      <c r="AM471" t="str">
        <f>CONCATENATE('Data Descriptive'!R486,'Data Descriptive'!R486)</f>
        <v>00</v>
      </c>
      <c r="AN471" t="str">
        <f>CONCATENATE('Data Descriptive'!R486,'Data Descriptive'!S486)</f>
        <v>00</v>
      </c>
      <c r="AO471" t="str">
        <f>CONCATENATE('Data Descriptive'!R486,'Data Descriptive'!U486)</f>
        <v>00</v>
      </c>
      <c r="AP471" t="str">
        <f>CONCATENATE('Data Descriptive'!S486,'Data Descriptive'!S486)</f>
        <v>00</v>
      </c>
      <c r="AQ471" t="str">
        <f>CONCATENATE('Data Descriptive'!S486,'Data Descriptive'!U486)</f>
        <v>00</v>
      </c>
      <c r="AR471" t="str">
        <f>CONCATENATE('Data Descriptive'!U486,'Data Descriptive'!U486)</f>
        <v>00</v>
      </c>
    </row>
    <row r="472" spans="24:44">
      <c r="X472" t="str">
        <f>CONCATENATE('Data Descriptive'!M487,'Data Descriptive'!M487)</f>
        <v>11</v>
      </c>
      <c r="Y472" t="str">
        <f>CONCATENATE('Data Descriptive'!M487,'Data Descriptive'!O487)</f>
        <v>12</v>
      </c>
      <c r="Z472" t="str">
        <f>CONCATENATE('Data Descriptive'!M487,'Data Descriptive'!P487)</f>
        <v>13</v>
      </c>
      <c r="AA472" t="str">
        <f>CONCATENATE('Data Descriptive'!M487,'Data Descriptive'!R487)</f>
        <v>11</v>
      </c>
      <c r="AB472" t="str">
        <f>CONCATENATE('Data Descriptive'!M487,'Data Descriptive'!S487)</f>
        <v>11</v>
      </c>
      <c r="AC472" t="str">
        <f>CONCATENATE('Data Descriptive'!M487,'Data Descriptive'!U487)</f>
        <v>11</v>
      </c>
      <c r="AD472" t="str">
        <f>CONCATENATE('Data Descriptive'!O487,'Data Descriptive'!O487)</f>
        <v>22</v>
      </c>
      <c r="AE472" t="str">
        <f>CONCATENATE('Data Descriptive'!O487,'Data Descriptive'!P487)</f>
        <v>23</v>
      </c>
      <c r="AF472" t="str">
        <f>CONCATENATE('Data Descriptive'!O487,'Data Descriptive'!R487)</f>
        <v>21</v>
      </c>
      <c r="AG472" t="str">
        <f>CONCATENATE('Data Descriptive'!O487,'Data Descriptive'!S487)</f>
        <v>21</v>
      </c>
      <c r="AH472" t="str">
        <f>CONCATENATE('Data Descriptive'!O487,'Data Descriptive'!U487)</f>
        <v>21</v>
      </c>
      <c r="AI472" t="str">
        <f>CONCATENATE('Data Descriptive'!P487,'Data Descriptive'!P487)</f>
        <v>33</v>
      </c>
      <c r="AJ472" t="str">
        <f>CONCATENATE('Data Descriptive'!P487,'Data Descriptive'!R487)</f>
        <v>31</v>
      </c>
      <c r="AK472" t="str">
        <f>CONCATENATE('Data Descriptive'!P487,'Data Descriptive'!S487)</f>
        <v>31</v>
      </c>
      <c r="AL472" t="str">
        <f>CONCATENATE('Data Descriptive'!P487,'Data Descriptive'!U487)</f>
        <v>31</v>
      </c>
      <c r="AM472" t="str">
        <f>CONCATENATE('Data Descriptive'!R487,'Data Descriptive'!R487)</f>
        <v>11</v>
      </c>
      <c r="AN472" t="str">
        <f>CONCATENATE('Data Descriptive'!R487,'Data Descriptive'!S487)</f>
        <v>11</v>
      </c>
      <c r="AO472" t="str">
        <f>CONCATENATE('Data Descriptive'!R487,'Data Descriptive'!U487)</f>
        <v>11</v>
      </c>
      <c r="AP472" t="str">
        <f>CONCATENATE('Data Descriptive'!S487,'Data Descriptive'!S487)</f>
        <v>11</v>
      </c>
      <c r="AQ472" t="str">
        <f>CONCATENATE('Data Descriptive'!S487,'Data Descriptive'!U487)</f>
        <v>11</v>
      </c>
      <c r="AR472" t="str">
        <f>CONCATENATE('Data Descriptive'!U487,'Data Descriptive'!U487)</f>
        <v>11</v>
      </c>
    </row>
    <row r="473" spans="24:44">
      <c r="X473" t="str">
        <f>CONCATENATE('Data Descriptive'!M488,'Data Descriptive'!M488)</f>
        <v>00</v>
      </c>
      <c r="Y473" t="str">
        <f>CONCATENATE('Data Descriptive'!M488,'Data Descriptive'!O488)</f>
        <v>00</v>
      </c>
      <c r="Z473" t="str">
        <f>CONCATENATE('Data Descriptive'!M488,'Data Descriptive'!P488)</f>
        <v>03</v>
      </c>
      <c r="AA473" t="str">
        <f>CONCATENATE('Data Descriptive'!M488,'Data Descriptive'!R488)</f>
        <v>01</v>
      </c>
      <c r="AB473" t="str">
        <f>CONCATENATE('Data Descriptive'!M488,'Data Descriptive'!S488)</f>
        <v>00</v>
      </c>
      <c r="AC473" t="str">
        <f>CONCATENATE('Data Descriptive'!M488,'Data Descriptive'!U488)</f>
        <v>01</v>
      </c>
      <c r="AD473" t="str">
        <f>CONCATENATE('Data Descriptive'!O488,'Data Descriptive'!O488)</f>
        <v>00</v>
      </c>
      <c r="AE473" t="str">
        <f>CONCATENATE('Data Descriptive'!O488,'Data Descriptive'!P488)</f>
        <v>03</v>
      </c>
      <c r="AF473" t="str">
        <f>CONCATENATE('Data Descriptive'!O488,'Data Descriptive'!R488)</f>
        <v>01</v>
      </c>
      <c r="AG473" t="str">
        <f>CONCATENATE('Data Descriptive'!O488,'Data Descriptive'!S488)</f>
        <v>00</v>
      </c>
      <c r="AH473" t="str">
        <f>CONCATENATE('Data Descriptive'!O488,'Data Descriptive'!U488)</f>
        <v>01</v>
      </c>
      <c r="AI473" t="str">
        <f>CONCATENATE('Data Descriptive'!P488,'Data Descriptive'!P488)</f>
        <v>33</v>
      </c>
      <c r="AJ473" t="str">
        <f>CONCATENATE('Data Descriptive'!P488,'Data Descriptive'!R488)</f>
        <v>31</v>
      </c>
      <c r="AK473" t="str">
        <f>CONCATENATE('Data Descriptive'!P488,'Data Descriptive'!S488)</f>
        <v>30</v>
      </c>
      <c r="AL473" t="str">
        <f>CONCATENATE('Data Descriptive'!P488,'Data Descriptive'!U488)</f>
        <v>31</v>
      </c>
      <c r="AM473" t="str">
        <f>CONCATENATE('Data Descriptive'!R488,'Data Descriptive'!R488)</f>
        <v>11</v>
      </c>
      <c r="AN473" t="str">
        <f>CONCATENATE('Data Descriptive'!R488,'Data Descriptive'!S488)</f>
        <v>10</v>
      </c>
      <c r="AO473" t="str">
        <f>CONCATENATE('Data Descriptive'!R488,'Data Descriptive'!U488)</f>
        <v>11</v>
      </c>
      <c r="AP473" t="str">
        <f>CONCATENATE('Data Descriptive'!S488,'Data Descriptive'!S488)</f>
        <v>00</v>
      </c>
      <c r="AQ473" t="str">
        <f>CONCATENATE('Data Descriptive'!S488,'Data Descriptive'!U488)</f>
        <v>01</v>
      </c>
      <c r="AR473" t="str">
        <f>CONCATENATE('Data Descriptive'!U488,'Data Descriptive'!U488)</f>
        <v>11</v>
      </c>
    </row>
    <row r="474" spans="24:44">
      <c r="X474" t="str">
        <f>CONCATENATE('Data Descriptive'!M489,'Data Descriptive'!M489)</f>
        <v>00</v>
      </c>
      <c r="Y474" t="str">
        <f>CONCATENATE('Data Descriptive'!M489,'Data Descriptive'!O489)</f>
        <v>02</v>
      </c>
      <c r="Z474" t="str">
        <f>CONCATENATE('Data Descriptive'!M489,'Data Descriptive'!P489)</f>
        <v>03</v>
      </c>
      <c r="AA474" t="str">
        <f>CONCATENATE('Data Descriptive'!M489,'Data Descriptive'!R489)</f>
        <v>01</v>
      </c>
      <c r="AB474" t="str">
        <f>CONCATENATE('Data Descriptive'!M489,'Data Descriptive'!S489)</f>
        <v>00</v>
      </c>
      <c r="AC474" t="str">
        <f>CONCATENATE('Data Descriptive'!M489,'Data Descriptive'!U489)</f>
        <v>00</v>
      </c>
      <c r="AD474" t="str">
        <f>CONCATENATE('Data Descriptive'!O489,'Data Descriptive'!O489)</f>
        <v>22</v>
      </c>
      <c r="AE474" t="str">
        <f>CONCATENATE('Data Descriptive'!O489,'Data Descriptive'!P489)</f>
        <v>23</v>
      </c>
      <c r="AF474" t="str">
        <f>CONCATENATE('Data Descriptive'!O489,'Data Descriptive'!R489)</f>
        <v>21</v>
      </c>
      <c r="AG474" t="str">
        <f>CONCATENATE('Data Descriptive'!O489,'Data Descriptive'!S489)</f>
        <v>20</v>
      </c>
      <c r="AH474" t="str">
        <f>CONCATENATE('Data Descriptive'!O489,'Data Descriptive'!U489)</f>
        <v>20</v>
      </c>
      <c r="AI474" t="str">
        <f>CONCATENATE('Data Descriptive'!P489,'Data Descriptive'!P489)</f>
        <v>33</v>
      </c>
      <c r="AJ474" t="str">
        <f>CONCATENATE('Data Descriptive'!P489,'Data Descriptive'!R489)</f>
        <v>31</v>
      </c>
      <c r="AK474" t="str">
        <f>CONCATENATE('Data Descriptive'!P489,'Data Descriptive'!S489)</f>
        <v>30</v>
      </c>
      <c r="AL474" t="str">
        <f>CONCATENATE('Data Descriptive'!P489,'Data Descriptive'!U489)</f>
        <v>30</v>
      </c>
      <c r="AM474" t="str">
        <f>CONCATENATE('Data Descriptive'!R489,'Data Descriptive'!R489)</f>
        <v>11</v>
      </c>
      <c r="AN474" t="str">
        <f>CONCATENATE('Data Descriptive'!R489,'Data Descriptive'!S489)</f>
        <v>10</v>
      </c>
      <c r="AO474" t="str">
        <f>CONCATENATE('Data Descriptive'!R489,'Data Descriptive'!U489)</f>
        <v>10</v>
      </c>
      <c r="AP474" t="str">
        <f>CONCATENATE('Data Descriptive'!S489,'Data Descriptive'!S489)</f>
        <v>00</v>
      </c>
      <c r="AQ474" t="str">
        <f>CONCATENATE('Data Descriptive'!S489,'Data Descriptive'!U489)</f>
        <v>00</v>
      </c>
      <c r="AR474" t="str">
        <f>CONCATENATE('Data Descriptive'!U489,'Data Descriptive'!U489)</f>
        <v>00</v>
      </c>
    </row>
    <row r="475" spans="24:44">
      <c r="X475" t="str">
        <f>CONCATENATE('Data Descriptive'!M490,'Data Descriptive'!M490)</f>
        <v>00</v>
      </c>
      <c r="Y475" t="str">
        <f>CONCATENATE('Data Descriptive'!M490,'Data Descriptive'!O490)</f>
        <v>01</v>
      </c>
      <c r="Z475" t="str">
        <f>CONCATENATE('Data Descriptive'!M490,'Data Descriptive'!P490)</f>
        <v>03</v>
      </c>
      <c r="AA475" t="str">
        <f>CONCATENATE('Data Descriptive'!M490,'Data Descriptive'!R490)</f>
        <v>00</v>
      </c>
      <c r="AB475" t="str">
        <f>CONCATENATE('Data Descriptive'!M490,'Data Descriptive'!S490)</f>
        <v>00</v>
      </c>
      <c r="AC475" t="str">
        <f>CONCATENATE('Data Descriptive'!M490,'Data Descriptive'!U490)</f>
        <v>01</v>
      </c>
      <c r="AD475" t="str">
        <f>CONCATENATE('Data Descriptive'!O490,'Data Descriptive'!O490)</f>
        <v>11</v>
      </c>
      <c r="AE475" t="str">
        <f>CONCATENATE('Data Descriptive'!O490,'Data Descriptive'!P490)</f>
        <v>13</v>
      </c>
      <c r="AF475" t="str">
        <f>CONCATENATE('Data Descriptive'!O490,'Data Descriptive'!R490)</f>
        <v>10</v>
      </c>
      <c r="AG475" t="str">
        <f>CONCATENATE('Data Descriptive'!O490,'Data Descriptive'!S490)</f>
        <v>10</v>
      </c>
      <c r="AH475" t="str">
        <f>CONCATENATE('Data Descriptive'!O490,'Data Descriptive'!U490)</f>
        <v>11</v>
      </c>
      <c r="AI475" t="str">
        <f>CONCATENATE('Data Descriptive'!P490,'Data Descriptive'!P490)</f>
        <v>33</v>
      </c>
      <c r="AJ475" t="str">
        <f>CONCATENATE('Data Descriptive'!P490,'Data Descriptive'!R490)</f>
        <v>30</v>
      </c>
      <c r="AK475" t="str">
        <f>CONCATENATE('Data Descriptive'!P490,'Data Descriptive'!S490)</f>
        <v>30</v>
      </c>
      <c r="AL475" t="str">
        <f>CONCATENATE('Data Descriptive'!P490,'Data Descriptive'!U490)</f>
        <v>31</v>
      </c>
      <c r="AM475" t="str">
        <f>CONCATENATE('Data Descriptive'!R490,'Data Descriptive'!R490)</f>
        <v>00</v>
      </c>
      <c r="AN475" t="str">
        <f>CONCATENATE('Data Descriptive'!R490,'Data Descriptive'!S490)</f>
        <v>00</v>
      </c>
      <c r="AO475" t="str">
        <f>CONCATENATE('Data Descriptive'!R490,'Data Descriptive'!U490)</f>
        <v>01</v>
      </c>
      <c r="AP475" t="str">
        <f>CONCATENATE('Data Descriptive'!S490,'Data Descriptive'!S490)</f>
        <v>00</v>
      </c>
      <c r="AQ475" t="str">
        <f>CONCATENATE('Data Descriptive'!S490,'Data Descriptive'!U490)</f>
        <v>01</v>
      </c>
      <c r="AR475" t="str">
        <f>CONCATENATE('Data Descriptive'!U490,'Data Descriptive'!U490)</f>
        <v>11</v>
      </c>
    </row>
    <row r="476" spans="24:44">
      <c r="X476" t="str">
        <f>CONCATENATE('Data Descriptive'!M491,'Data Descriptive'!M491)</f>
        <v>00</v>
      </c>
      <c r="Y476" t="str">
        <f>CONCATENATE('Data Descriptive'!M491,'Data Descriptive'!O491)</f>
        <v>01</v>
      </c>
      <c r="Z476" t="str">
        <f>CONCATENATE('Data Descriptive'!M491,'Data Descriptive'!P491)</f>
        <v>02</v>
      </c>
      <c r="AA476" t="str">
        <f>CONCATENATE('Data Descriptive'!M491,'Data Descriptive'!R491)</f>
        <v>00</v>
      </c>
      <c r="AB476" t="str">
        <f>CONCATENATE('Data Descriptive'!M491,'Data Descriptive'!S491)</f>
        <v>00</v>
      </c>
      <c r="AC476" t="str">
        <f>CONCATENATE('Data Descriptive'!M491,'Data Descriptive'!U491)</f>
        <v>01</v>
      </c>
      <c r="AD476" t="str">
        <f>CONCATENATE('Data Descriptive'!O491,'Data Descriptive'!O491)</f>
        <v>11</v>
      </c>
      <c r="AE476" t="str">
        <f>CONCATENATE('Data Descriptive'!O491,'Data Descriptive'!P491)</f>
        <v>12</v>
      </c>
      <c r="AF476" t="str">
        <f>CONCATENATE('Data Descriptive'!O491,'Data Descriptive'!R491)</f>
        <v>10</v>
      </c>
      <c r="AG476" t="str">
        <f>CONCATENATE('Data Descriptive'!O491,'Data Descriptive'!S491)</f>
        <v>10</v>
      </c>
      <c r="AH476" t="str">
        <f>CONCATENATE('Data Descriptive'!O491,'Data Descriptive'!U491)</f>
        <v>11</v>
      </c>
      <c r="AI476" t="str">
        <f>CONCATENATE('Data Descriptive'!P491,'Data Descriptive'!P491)</f>
        <v>22</v>
      </c>
      <c r="AJ476" t="str">
        <f>CONCATENATE('Data Descriptive'!P491,'Data Descriptive'!R491)</f>
        <v>20</v>
      </c>
      <c r="AK476" t="str">
        <f>CONCATENATE('Data Descriptive'!P491,'Data Descriptive'!S491)</f>
        <v>20</v>
      </c>
      <c r="AL476" t="str">
        <f>CONCATENATE('Data Descriptive'!P491,'Data Descriptive'!U491)</f>
        <v>21</v>
      </c>
      <c r="AM476" t="str">
        <f>CONCATENATE('Data Descriptive'!R491,'Data Descriptive'!R491)</f>
        <v>00</v>
      </c>
      <c r="AN476" t="str">
        <f>CONCATENATE('Data Descriptive'!R491,'Data Descriptive'!S491)</f>
        <v>00</v>
      </c>
      <c r="AO476" t="str">
        <f>CONCATENATE('Data Descriptive'!R491,'Data Descriptive'!U491)</f>
        <v>01</v>
      </c>
      <c r="AP476" t="str">
        <f>CONCATENATE('Data Descriptive'!S491,'Data Descriptive'!S491)</f>
        <v>00</v>
      </c>
      <c r="AQ476" t="str">
        <f>CONCATENATE('Data Descriptive'!S491,'Data Descriptive'!U491)</f>
        <v>01</v>
      </c>
      <c r="AR476" t="str">
        <f>CONCATENATE('Data Descriptive'!U491,'Data Descriptive'!U491)</f>
        <v>11</v>
      </c>
    </row>
    <row r="477" spans="24:44">
      <c r="X477" t="str">
        <f>CONCATENATE('Data Descriptive'!M492,'Data Descriptive'!M492)</f>
        <v>00</v>
      </c>
      <c r="Y477" t="str">
        <f>CONCATENATE('Data Descriptive'!M492,'Data Descriptive'!O492)</f>
        <v>02</v>
      </c>
      <c r="Z477" t="str">
        <f>CONCATENATE('Data Descriptive'!M492,'Data Descriptive'!P492)</f>
        <v>02</v>
      </c>
      <c r="AA477" t="str">
        <f>CONCATENATE('Data Descriptive'!M492,'Data Descriptive'!R492)</f>
        <v>00</v>
      </c>
      <c r="AB477" t="str">
        <f>CONCATENATE('Data Descriptive'!M492,'Data Descriptive'!S492)</f>
        <v>00</v>
      </c>
      <c r="AC477" t="str">
        <f>CONCATENATE('Data Descriptive'!M492,'Data Descriptive'!U492)</f>
        <v>01</v>
      </c>
      <c r="AD477" t="str">
        <f>CONCATENATE('Data Descriptive'!O492,'Data Descriptive'!O492)</f>
        <v>22</v>
      </c>
      <c r="AE477" t="str">
        <f>CONCATENATE('Data Descriptive'!O492,'Data Descriptive'!P492)</f>
        <v>22</v>
      </c>
      <c r="AF477" t="str">
        <f>CONCATENATE('Data Descriptive'!O492,'Data Descriptive'!R492)</f>
        <v>20</v>
      </c>
      <c r="AG477" t="str">
        <f>CONCATENATE('Data Descriptive'!O492,'Data Descriptive'!S492)</f>
        <v>20</v>
      </c>
      <c r="AH477" t="str">
        <f>CONCATENATE('Data Descriptive'!O492,'Data Descriptive'!U492)</f>
        <v>21</v>
      </c>
      <c r="AI477" t="str">
        <f>CONCATENATE('Data Descriptive'!P492,'Data Descriptive'!P492)</f>
        <v>22</v>
      </c>
      <c r="AJ477" t="str">
        <f>CONCATENATE('Data Descriptive'!P492,'Data Descriptive'!R492)</f>
        <v>20</v>
      </c>
      <c r="AK477" t="str">
        <f>CONCATENATE('Data Descriptive'!P492,'Data Descriptive'!S492)</f>
        <v>20</v>
      </c>
      <c r="AL477" t="str">
        <f>CONCATENATE('Data Descriptive'!P492,'Data Descriptive'!U492)</f>
        <v>21</v>
      </c>
      <c r="AM477" t="str">
        <f>CONCATENATE('Data Descriptive'!R492,'Data Descriptive'!R492)</f>
        <v>00</v>
      </c>
      <c r="AN477" t="str">
        <f>CONCATENATE('Data Descriptive'!R492,'Data Descriptive'!S492)</f>
        <v>00</v>
      </c>
      <c r="AO477" t="str">
        <f>CONCATENATE('Data Descriptive'!R492,'Data Descriptive'!U492)</f>
        <v>01</v>
      </c>
      <c r="AP477" t="str">
        <f>CONCATENATE('Data Descriptive'!S492,'Data Descriptive'!S492)</f>
        <v>00</v>
      </c>
      <c r="AQ477" t="str">
        <f>CONCATENATE('Data Descriptive'!S492,'Data Descriptive'!U492)</f>
        <v>01</v>
      </c>
      <c r="AR477" t="str">
        <f>CONCATENATE('Data Descriptive'!U492,'Data Descriptive'!U492)</f>
        <v>11</v>
      </c>
    </row>
    <row r="478" spans="24:44">
      <c r="X478" t="str">
        <f>CONCATENATE('Data Descriptive'!M493,'Data Descriptive'!M493)</f>
        <v>00</v>
      </c>
      <c r="Y478" t="str">
        <f>CONCATENATE('Data Descriptive'!M493,'Data Descriptive'!O493)</f>
        <v>01</v>
      </c>
      <c r="Z478" t="str">
        <f>CONCATENATE('Data Descriptive'!M493,'Data Descriptive'!P493)</f>
        <v>02</v>
      </c>
      <c r="AA478" t="str">
        <f>CONCATENATE('Data Descriptive'!M493,'Data Descriptive'!R493)</f>
        <v>00</v>
      </c>
      <c r="AB478" t="str">
        <f>CONCATENATE('Data Descriptive'!M493,'Data Descriptive'!S493)</f>
        <v>00</v>
      </c>
      <c r="AC478" t="str">
        <f>CONCATENATE('Data Descriptive'!M493,'Data Descriptive'!U493)</f>
        <v>00</v>
      </c>
      <c r="AD478" t="str">
        <f>CONCATENATE('Data Descriptive'!O493,'Data Descriptive'!O493)</f>
        <v>11</v>
      </c>
      <c r="AE478" t="str">
        <f>CONCATENATE('Data Descriptive'!O493,'Data Descriptive'!P493)</f>
        <v>12</v>
      </c>
      <c r="AF478" t="str">
        <f>CONCATENATE('Data Descriptive'!O493,'Data Descriptive'!R493)</f>
        <v>10</v>
      </c>
      <c r="AG478" t="str">
        <f>CONCATENATE('Data Descriptive'!O493,'Data Descriptive'!S493)</f>
        <v>10</v>
      </c>
      <c r="AH478" t="str">
        <f>CONCATENATE('Data Descriptive'!O493,'Data Descriptive'!U493)</f>
        <v>10</v>
      </c>
      <c r="AI478" t="str">
        <f>CONCATENATE('Data Descriptive'!P493,'Data Descriptive'!P493)</f>
        <v>22</v>
      </c>
      <c r="AJ478" t="str">
        <f>CONCATENATE('Data Descriptive'!P493,'Data Descriptive'!R493)</f>
        <v>20</v>
      </c>
      <c r="AK478" t="str">
        <f>CONCATENATE('Data Descriptive'!P493,'Data Descriptive'!S493)</f>
        <v>20</v>
      </c>
      <c r="AL478" t="str">
        <f>CONCATENATE('Data Descriptive'!P493,'Data Descriptive'!U493)</f>
        <v>20</v>
      </c>
      <c r="AM478" t="str">
        <f>CONCATENATE('Data Descriptive'!R493,'Data Descriptive'!R493)</f>
        <v>00</v>
      </c>
      <c r="AN478" t="str">
        <f>CONCATENATE('Data Descriptive'!R493,'Data Descriptive'!S493)</f>
        <v>00</v>
      </c>
      <c r="AO478" t="str">
        <f>CONCATENATE('Data Descriptive'!R493,'Data Descriptive'!U493)</f>
        <v>00</v>
      </c>
      <c r="AP478" t="str">
        <f>CONCATENATE('Data Descriptive'!S493,'Data Descriptive'!S493)</f>
        <v>00</v>
      </c>
      <c r="AQ478" t="str">
        <f>CONCATENATE('Data Descriptive'!S493,'Data Descriptive'!U493)</f>
        <v>00</v>
      </c>
      <c r="AR478" t="str">
        <f>CONCATENATE('Data Descriptive'!U493,'Data Descriptive'!U493)</f>
        <v>00</v>
      </c>
    </row>
    <row r="479" spans="24:44">
      <c r="X479" t="str">
        <f>CONCATENATE('Data Descriptive'!M494,'Data Descriptive'!M494)</f>
        <v>11</v>
      </c>
      <c r="Y479" t="str">
        <f>CONCATENATE('Data Descriptive'!M494,'Data Descriptive'!O494)</f>
        <v>11</v>
      </c>
      <c r="Z479" t="str">
        <f>CONCATENATE('Data Descriptive'!M494,'Data Descriptive'!P494)</f>
        <v>13</v>
      </c>
      <c r="AA479" t="str">
        <f>CONCATENATE('Data Descriptive'!M494,'Data Descriptive'!R494)</f>
        <v>10</v>
      </c>
      <c r="AB479" t="str">
        <f>CONCATENATE('Data Descriptive'!M494,'Data Descriptive'!S494)</f>
        <v>10</v>
      </c>
      <c r="AC479" t="str">
        <f>CONCATENATE('Data Descriptive'!M494,'Data Descriptive'!U494)</f>
        <v>11</v>
      </c>
      <c r="AD479" t="str">
        <f>CONCATENATE('Data Descriptive'!O494,'Data Descriptive'!O494)</f>
        <v>11</v>
      </c>
      <c r="AE479" t="str">
        <f>CONCATENATE('Data Descriptive'!O494,'Data Descriptive'!P494)</f>
        <v>13</v>
      </c>
      <c r="AF479" t="str">
        <f>CONCATENATE('Data Descriptive'!O494,'Data Descriptive'!R494)</f>
        <v>10</v>
      </c>
      <c r="AG479" t="str">
        <f>CONCATENATE('Data Descriptive'!O494,'Data Descriptive'!S494)</f>
        <v>10</v>
      </c>
      <c r="AH479" t="str">
        <f>CONCATENATE('Data Descriptive'!O494,'Data Descriptive'!U494)</f>
        <v>11</v>
      </c>
      <c r="AI479" t="str">
        <f>CONCATENATE('Data Descriptive'!P494,'Data Descriptive'!P494)</f>
        <v>33</v>
      </c>
      <c r="AJ479" t="str">
        <f>CONCATENATE('Data Descriptive'!P494,'Data Descriptive'!R494)</f>
        <v>30</v>
      </c>
      <c r="AK479" t="str">
        <f>CONCATENATE('Data Descriptive'!P494,'Data Descriptive'!S494)</f>
        <v>30</v>
      </c>
      <c r="AL479" t="str">
        <f>CONCATENATE('Data Descriptive'!P494,'Data Descriptive'!U494)</f>
        <v>31</v>
      </c>
      <c r="AM479" t="str">
        <f>CONCATENATE('Data Descriptive'!R494,'Data Descriptive'!R494)</f>
        <v>00</v>
      </c>
      <c r="AN479" t="str">
        <f>CONCATENATE('Data Descriptive'!R494,'Data Descriptive'!S494)</f>
        <v>00</v>
      </c>
      <c r="AO479" t="str">
        <f>CONCATENATE('Data Descriptive'!R494,'Data Descriptive'!U494)</f>
        <v>01</v>
      </c>
      <c r="AP479" t="str">
        <f>CONCATENATE('Data Descriptive'!S494,'Data Descriptive'!S494)</f>
        <v>00</v>
      </c>
      <c r="AQ479" t="str">
        <f>CONCATENATE('Data Descriptive'!S494,'Data Descriptive'!U494)</f>
        <v>01</v>
      </c>
      <c r="AR479" t="str">
        <f>CONCATENATE('Data Descriptive'!U494,'Data Descriptive'!U494)</f>
        <v>11</v>
      </c>
    </row>
    <row r="480" spans="24:44">
      <c r="X480" t="str">
        <f>CONCATENATE('Data Descriptive'!M495,'Data Descriptive'!M495)</f>
        <v>11</v>
      </c>
      <c r="Y480" t="str">
        <f>CONCATENATE('Data Descriptive'!M495,'Data Descriptive'!O495)</f>
        <v>12</v>
      </c>
      <c r="Z480" t="str">
        <f>CONCATENATE('Data Descriptive'!M495,'Data Descriptive'!P495)</f>
        <v>13</v>
      </c>
      <c r="AA480" t="str">
        <f>CONCATENATE('Data Descriptive'!M495,'Data Descriptive'!R495)</f>
        <v>10</v>
      </c>
      <c r="AB480" t="str">
        <f>CONCATENATE('Data Descriptive'!M495,'Data Descriptive'!S495)</f>
        <v>11</v>
      </c>
      <c r="AC480" t="str">
        <f>CONCATENATE('Data Descriptive'!M495,'Data Descriptive'!U495)</f>
        <v>11</v>
      </c>
      <c r="AD480" t="str">
        <f>CONCATENATE('Data Descriptive'!O495,'Data Descriptive'!O495)</f>
        <v>22</v>
      </c>
      <c r="AE480" t="str">
        <f>CONCATENATE('Data Descriptive'!O495,'Data Descriptive'!P495)</f>
        <v>23</v>
      </c>
      <c r="AF480" t="str">
        <f>CONCATENATE('Data Descriptive'!O495,'Data Descriptive'!R495)</f>
        <v>20</v>
      </c>
      <c r="AG480" t="str">
        <f>CONCATENATE('Data Descriptive'!O495,'Data Descriptive'!S495)</f>
        <v>21</v>
      </c>
      <c r="AH480" t="str">
        <f>CONCATENATE('Data Descriptive'!O495,'Data Descriptive'!U495)</f>
        <v>21</v>
      </c>
      <c r="AI480" t="str">
        <f>CONCATENATE('Data Descriptive'!P495,'Data Descriptive'!P495)</f>
        <v>33</v>
      </c>
      <c r="AJ480" t="str">
        <f>CONCATENATE('Data Descriptive'!P495,'Data Descriptive'!R495)</f>
        <v>30</v>
      </c>
      <c r="AK480" t="str">
        <f>CONCATENATE('Data Descriptive'!P495,'Data Descriptive'!S495)</f>
        <v>31</v>
      </c>
      <c r="AL480" t="str">
        <f>CONCATENATE('Data Descriptive'!P495,'Data Descriptive'!U495)</f>
        <v>31</v>
      </c>
      <c r="AM480" t="str">
        <f>CONCATENATE('Data Descriptive'!R495,'Data Descriptive'!R495)</f>
        <v>00</v>
      </c>
      <c r="AN480" t="str">
        <f>CONCATENATE('Data Descriptive'!R495,'Data Descriptive'!S495)</f>
        <v>01</v>
      </c>
      <c r="AO480" t="str">
        <f>CONCATENATE('Data Descriptive'!R495,'Data Descriptive'!U495)</f>
        <v>01</v>
      </c>
      <c r="AP480" t="str">
        <f>CONCATENATE('Data Descriptive'!S495,'Data Descriptive'!S495)</f>
        <v>11</v>
      </c>
      <c r="AQ480" t="str">
        <f>CONCATENATE('Data Descriptive'!S495,'Data Descriptive'!U495)</f>
        <v>11</v>
      </c>
      <c r="AR480" t="str">
        <f>CONCATENATE('Data Descriptive'!U495,'Data Descriptive'!U495)</f>
        <v>11</v>
      </c>
    </row>
    <row r="481" spans="24:44">
      <c r="X481" t="str">
        <f>CONCATENATE('Data Descriptive'!M496,'Data Descriptive'!M496)</f>
        <v>11</v>
      </c>
      <c r="Y481" t="str">
        <f>CONCATENATE('Data Descriptive'!M496,'Data Descriptive'!O496)</f>
        <v>12</v>
      </c>
      <c r="Z481" t="str">
        <f>CONCATENATE('Data Descriptive'!M496,'Data Descriptive'!P496)</f>
        <v>12</v>
      </c>
      <c r="AA481" t="str">
        <f>CONCATENATE('Data Descriptive'!M496,'Data Descriptive'!R496)</f>
        <v>11</v>
      </c>
      <c r="AB481" t="str">
        <f>CONCATENATE('Data Descriptive'!M496,'Data Descriptive'!S496)</f>
        <v>10</v>
      </c>
      <c r="AC481" t="str">
        <f>CONCATENATE('Data Descriptive'!M496,'Data Descriptive'!U496)</f>
        <v>11</v>
      </c>
      <c r="AD481" t="str">
        <f>CONCATENATE('Data Descriptive'!O496,'Data Descriptive'!O496)</f>
        <v>22</v>
      </c>
      <c r="AE481" t="str">
        <f>CONCATENATE('Data Descriptive'!O496,'Data Descriptive'!P496)</f>
        <v>22</v>
      </c>
      <c r="AF481" t="str">
        <f>CONCATENATE('Data Descriptive'!O496,'Data Descriptive'!R496)</f>
        <v>21</v>
      </c>
      <c r="AG481" t="str">
        <f>CONCATENATE('Data Descriptive'!O496,'Data Descriptive'!S496)</f>
        <v>20</v>
      </c>
      <c r="AH481" t="str">
        <f>CONCATENATE('Data Descriptive'!O496,'Data Descriptive'!U496)</f>
        <v>21</v>
      </c>
      <c r="AI481" t="str">
        <f>CONCATENATE('Data Descriptive'!P496,'Data Descriptive'!P496)</f>
        <v>22</v>
      </c>
      <c r="AJ481" t="str">
        <f>CONCATENATE('Data Descriptive'!P496,'Data Descriptive'!R496)</f>
        <v>21</v>
      </c>
      <c r="AK481" t="str">
        <f>CONCATENATE('Data Descriptive'!P496,'Data Descriptive'!S496)</f>
        <v>20</v>
      </c>
      <c r="AL481" t="str">
        <f>CONCATENATE('Data Descriptive'!P496,'Data Descriptive'!U496)</f>
        <v>21</v>
      </c>
      <c r="AM481" t="str">
        <f>CONCATENATE('Data Descriptive'!R496,'Data Descriptive'!R496)</f>
        <v>11</v>
      </c>
      <c r="AN481" t="str">
        <f>CONCATENATE('Data Descriptive'!R496,'Data Descriptive'!S496)</f>
        <v>10</v>
      </c>
      <c r="AO481" t="str">
        <f>CONCATENATE('Data Descriptive'!R496,'Data Descriptive'!U496)</f>
        <v>11</v>
      </c>
      <c r="AP481" t="str">
        <f>CONCATENATE('Data Descriptive'!S496,'Data Descriptive'!S496)</f>
        <v>00</v>
      </c>
      <c r="AQ481" t="str">
        <f>CONCATENATE('Data Descriptive'!S496,'Data Descriptive'!U496)</f>
        <v>01</v>
      </c>
      <c r="AR481" t="str">
        <f>CONCATENATE('Data Descriptive'!U496,'Data Descriptive'!U496)</f>
        <v>11</v>
      </c>
    </row>
    <row r="482" spans="24:44">
      <c r="X482" t="str">
        <f>CONCATENATE('Data Descriptive'!M497,'Data Descriptive'!M497)</f>
        <v>11</v>
      </c>
      <c r="Y482" t="str">
        <f>CONCATENATE('Data Descriptive'!M497,'Data Descriptive'!O497)</f>
        <v>12</v>
      </c>
      <c r="Z482" t="str">
        <f>CONCATENATE('Data Descriptive'!M497,'Data Descriptive'!P497)</f>
        <v>12</v>
      </c>
      <c r="AA482" t="str">
        <f>CONCATENATE('Data Descriptive'!M497,'Data Descriptive'!R497)</f>
        <v>11</v>
      </c>
      <c r="AB482" t="str">
        <f>CONCATENATE('Data Descriptive'!M497,'Data Descriptive'!S497)</f>
        <v>10</v>
      </c>
      <c r="AC482" t="str">
        <f>CONCATENATE('Data Descriptive'!M497,'Data Descriptive'!U497)</f>
        <v>11</v>
      </c>
      <c r="AD482" t="str">
        <f>CONCATENATE('Data Descriptive'!O497,'Data Descriptive'!O497)</f>
        <v>22</v>
      </c>
      <c r="AE482" t="str">
        <f>CONCATENATE('Data Descriptive'!O497,'Data Descriptive'!P497)</f>
        <v>22</v>
      </c>
      <c r="AF482" t="str">
        <f>CONCATENATE('Data Descriptive'!O497,'Data Descriptive'!R497)</f>
        <v>21</v>
      </c>
      <c r="AG482" t="str">
        <f>CONCATENATE('Data Descriptive'!O497,'Data Descriptive'!S497)</f>
        <v>20</v>
      </c>
      <c r="AH482" t="str">
        <f>CONCATENATE('Data Descriptive'!O497,'Data Descriptive'!U497)</f>
        <v>21</v>
      </c>
      <c r="AI482" t="str">
        <f>CONCATENATE('Data Descriptive'!P497,'Data Descriptive'!P497)</f>
        <v>22</v>
      </c>
      <c r="AJ482" t="str">
        <f>CONCATENATE('Data Descriptive'!P497,'Data Descriptive'!R497)</f>
        <v>21</v>
      </c>
      <c r="AK482" t="str">
        <f>CONCATENATE('Data Descriptive'!P497,'Data Descriptive'!S497)</f>
        <v>20</v>
      </c>
      <c r="AL482" t="str">
        <f>CONCATENATE('Data Descriptive'!P497,'Data Descriptive'!U497)</f>
        <v>21</v>
      </c>
      <c r="AM482" t="str">
        <f>CONCATENATE('Data Descriptive'!R497,'Data Descriptive'!R497)</f>
        <v>11</v>
      </c>
      <c r="AN482" t="str">
        <f>CONCATENATE('Data Descriptive'!R497,'Data Descriptive'!S497)</f>
        <v>10</v>
      </c>
      <c r="AO482" t="str">
        <f>CONCATENATE('Data Descriptive'!R497,'Data Descriptive'!U497)</f>
        <v>11</v>
      </c>
      <c r="AP482" t="str">
        <f>CONCATENATE('Data Descriptive'!S497,'Data Descriptive'!S497)</f>
        <v>00</v>
      </c>
      <c r="AQ482" t="str">
        <f>CONCATENATE('Data Descriptive'!S497,'Data Descriptive'!U497)</f>
        <v>01</v>
      </c>
      <c r="AR482" t="str">
        <f>CONCATENATE('Data Descriptive'!U497,'Data Descriptive'!U497)</f>
        <v>11</v>
      </c>
    </row>
    <row r="483" spans="24:44">
      <c r="X483" t="str">
        <f>CONCATENATE('Data Descriptive'!M498,'Data Descriptive'!M498)</f>
        <v>00</v>
      </c>
      <c r="Y483" t="str">
        <f>CONCATENATE('Data Descriptive'!M498,'Data Descriptive'!O498)</f>
        <v>00</v>
      </c>
      <c r="Z483" t="str">
        <f>CONCATENATE('Data Descriptive'!M498,'Data Descriptive'!P498)</f>
        <v>03</v>
      </c>
      <c r="AA483" t="str">
        <f>CONCATENATE('Data Descriptive'!M498,'Data Descriptive'!R498)</f>
        <v>01</v>
      </c>
      <c r="AB483" t="str">
        <f>CONCATENATE('Data Descriptive'!M498,'Data Descriptive'!S498)</f>
        <v>00</v>
      </c>
      <c r="AC483" t="str">
        <f>CONCATENATE('Data Descriptive'!M498,'Data Descriptive'!U498)</f>
        <v>00</v>
      </c>
      <c r="AD483" t="str">
        <f>CONCATENATE('Data Descriptive'!O498,'Data Descriptive'!O498)</f>
        <v>00</v>
      </c>
      <c r="AE483" t="str">
        <f>CONCATENATE('Data Descriptive'!O498,'Data Descriptive'!P498)</f>
        <v>03</v>
      </c>
      <c r="AF483" t="str">
        <f>CONCATENATE('Data Descriptive'!O498,'Data Descriptive'!R498)</f>
        <v>01</v>
      </c>
      <c r="AG483" t="str">
        <f>CONCATENATE('Data Descriptive'!O498,'Data Descriptive'!S498)</f>
        <v>00</v>
      </c>
      <c r="AH483" t="str">
        <f>CONCATENATE('Data Descriptive'!O498,'Data Descriptive'!U498)</f>
        <v>00</v>
      </c>
      <c r="AI483" t="str">
        <f>CONCATENATE('Data Descriptive'!P498,'Data Descriptive'!P498)</f>
        <v>33</v>
      </c>
      <c r="AJ483" t="str">
        <f>CONCATENATE('Data Descriptive'!P498,'Data Descriptive'!R498)</f>
        <v>31</v>
      </c>
      <c r="AK483" t="str">
        <f>CONCATENATE('Data Descriptive'!P498,'Data Descriptive'!S498)</f>
        <v>30</v>
      </c>
      <c r="AL483" t="str">
        <f>CONCATENATE('Data Descriptive'!P498,'Data Descriptive'!U498)</f>
        <v>30</v>
      </c>
      <c r="AM483" t="str">
        <f>CONCATENATE('Data Descriptive'!R498,'Data Descriptive'!R498)</f>
        <v>11</v>
      </c>
      <c r="AN483" t="str">
        <f>CONCATENATE('Data Descriptive'!R498,'Data Descriptive'!S498)</f>
        <v>10</v>
      </c>
      <c r="AO483" t="str">
        <f>CONCATENATE('Data Descriptive'!R498,'Data Descriptive'!U498)</f>
        <v>10</v>
      </c>
      <c r="AP483" t="str">
        <f>CONCATENATE('Data Descriptive'!S498,'Data Descriptive'!S498)</f>
        <v>00</v>
      </c>
      <c r="AQ483" t="str">
        <f>CONCATENATE('Data Descriptive'!S498,'Data Descriptive'!U498)</f>
        <v>00</v>
      </c>
      <c r="AR483" t="str">
        <f>CONCATENATE('Data Descriptive'!U498,'Data Descriptive'!U498)</f>
        <v>00</v>
      </c>
    </row>
    <row r="484" spans="24:44">
      <c r="X484" t="str">
        <f>CONCATENATE('Data Descriptive'!M499,'Data Descriptive'!M499)</f>
        <v>00</v>
      </c>
      <c r="Y484" t="str">
        <f>CONCATENATE('Data Descriptive'!M499,'Data Descriptive'!O499)</f>
        <v>02</v>
      </c>
      <c r="Z484" t="str">
        <f>CONCATENATE('Data Descriptive'!M499,'Data Descriptive'!P499)</f>
        <v>02</v>
      </c>
      <c r="AA484" t="str">
        <f>CONCATENATE('Data Descriptive'!M499,'Data Descriptive'!R499)</f>
        <v>00</v>
      </c>
      <c r="AB484" t="str">
        <f>CONCATENATE('Data Descriptive'!M499,'Data Descriptive'!S499)</f>
        <v>00</v>
      </c>
      <c r="AC484" t="str">
        <f>CONCATENATE('Data Descriptive'!M499,'Data Descriptive'!U499)</f>
        <v>01</v>
      </c>
      <c r="AD484" t="str">
        <f>CONCATENATE('Data Descriptive'!O499,'Data Descriptive'!O499)</f>
        <v>22</v>
      </c>
      <c r="AE484" t="str">
        <f>CONCATENATE('Data Descriptive'!O499,'Data Descriptive'!P499)</f>
        <v>22</v>
      </c>
      <c r="AF484" t="str">
        <f>CONCATENATE('Data Descriptive'!O499,'Data Descriptive'!R499)</f>
        <v>20</v>
      </c>
      <c r="AG484" t="str">
        <f>CONCATENATE('Data Descriptive'!O499,'Data Descriptive'!S499)</f>
        <v>20</v>
      </c>
      <c r="AH484" t="str">
        <f>CONCATENATE('Data Descriptive'!O499,'Data Descriptive'!U499)</f>
        <v>21</v>
      </c>
      <c r="AI484" t="str">
        <f>CONCATENATE('Data Descriptive'!P499,'Data Descriptive'!P499)</f>
        <v>22</v>
      </c>
      <c r="AJ484" t="str">
        <f>CONCATENATE('Data Descriptive'!P499,'Data Descriptive'!R499)</f>
        <v>20</v>
      </c>
      <c r="AK484" t="str">
        <f>CONCATENATE('Data Descriptive'!P499,'Data Descriptive'!S499)</f>
        <v>20</v>
      </c>
      <c r="AL484" t="str">
        <f>CONCATENATE('Data Descriptive'!P499,'Data Descriptive'!U499)</f>
        <v>21</v>
      </c>
      <c r="AM484" t="str">
        <f>CONCATENATE('Data Descriptive'!R499,'Data Descriptive'!R499)</f>
        <v>00</v>
      </c>
      <c r="AN484" t="str">
        <f>CONCATENATE('Data Descriptive'!R499,'Data Descriptive'!S499)</f>
        <v>00</v>
      </c>
      <c r="AO484" t="str">
        <f>CONCATENATE('Data Descriptive'!R499,'Data Descriptive'!U499)</f>
        <v>01</v>
      </c>
      <c r="AP484" t="str">
        <f>CONCATENATE('Data Descriptive'!S499,'Data Descriptive'!S499)</f>
        <v>00</v>
      </c>
      <c r="AQ484" t="str">
        <f>CONCATENATE('Data Descriptive'!S499,'Data Descriptive'!U499)</f>
        <v>01</v>
      </c>
      <c r="AR484" t="str">
        <f>CONCATENATE('Data Descriptive'!U499,'Data Descriptive'!U499)</f>
        <v>11</v>
      </c>
    </row>
    <row r="485" spans="24:44">
      <c r="X485" t="str">
        <f>CONCATENATE('Data Descriptive'!M500,'Data Descriptive'!M500)</f>
        <v>00</v>
      </c>
      <c r="Y485" t="str">
        <f>CONCATENATE('Data Descriptive'!M500,'Data Descriptive'!O500)</f>
        <v>00</v>
      </c>
      <c r="Z485" t="str">
        <f>CONCATENATE('Data Descriptive'!M500,'Data Descriptive'!P500)</f>
        <v>03</v>
      </c>
      <c r="AA485" t="str">
        <f>CONCATENATE('Data Descriptive'!M500,'Data Descriptive'!R500)</f>
        <v>00</v>
      </c>
      <c r="AB485" t="str">
        <f>CONCATENATE('Data Descriptive'!M500,'Data Descriptive'!S500)</f>
        <v>00</v>
      </c>
      <c r="AC485" t="str">
        <f>CONCATENATE('Data Descriptive'!M500,'Data Descriptive'!U500)</f>
        <v>00</v>
      </c>
      <c r="AD485" t="str">
        <f>CONCATENATE('Data Descriptive'!O500,'Data Descriptive'!O500)</f>
        <v>00</v>
      </c>
      <c r="AE485" t="str">
        <f>CONCATENATE('Data Descriptive'!O500,'Data Descriptive'!P500)</f>
        <v>03</v>
      </c>
      <c r="AF485" t="str">
        <f>CONCATENATE('Data Descriptive'!O500,'Data Descriptive'!R500)</f>
        <v>00</v>
      </c>
      <c r="AG485" t="str">
        <f>CONCATENATE('Data Descriptive'!O500,'Data Descriptive'!S500)</f>
        <v>00</v>
      </c>
      <c r="AH485" t="str">
        <f>CONCATENATE('Data Descriptive'!O500,'Data Descriptive'!U500)</f>
        <v>00</v>
      </c>
      <c r="AI485" t="str">
        <f>CONCATENATE('Data Descriptive'!P500,'Data Descriptive'!P500)</f>
        <v>33</v>
      </c>
      <c r="AJ485" t="str">
        <f>CONCATENATE('Data Descriptive'!P500,'Data Descriptive'!R500)</f>
        <v>30</v>
      </c>
      <c r="AK485" t="str">
        <f>CONCATENATE('Data Descriptive'!P500,'Data Descriptive'!S500)</f>
        <v>30</v>
      </c>
      <c r="AL485" t="str">
        <f>CONCATENATE('Data Descriptive'!P500,'Data Descriptive'!U500)</f>
        <v>30</v>
      </c>
      <c r="AM485" t="str">
        <f>CONCATENATE('Data Descriptive'!R500,'Data Descriptive'!R500)</f>
        <v>00</v>
      </c>
      <c r="AN485" t="str">
        <f>CONCATENATE('Data Descriptive'!R500,'Data Descriptive'!S500)</f>
        <v>00</v>
      </c>
      <c r="AO485" t="str">
        <f>CONCATENATE('Data Descriptive'!R500,'Data Descriptive'!U500)</f>
        <v>00</v>
      </c>
      <c r="AP485" t="str">
        <f>CONCATENATE('Data Descriptive'!S500,'Data Descriptive'!S500)</f>
        <v>00</v>
      </c>
      <c r="AQ485" t="str">
        <f>CONCATENATE('Data Descriptive'!S500,'Data Descriptive'!U500)</f>
        <v>00</v>
      </c>
      <c r="AR485" t="str">
        <f>CONCATENATE('Data Descriptive'!U500,'Data Descriptive'!U500)</f>
        <v>00</v>
      </c>
    </row>
    <row r="486" spans="24:44">
      <c r="X486" t="str">
        <f>CONCATENATE('Data Descriptive'!M501,'Data Descriptive'!M501)</f>
        <v>00</v>
      </c>
      <c r="Y486" t="str">
        <f>CONCATENATE('Data Descriptive'!M501,'Data Descriptive'!O501)</f>
        <v>00</v>
      </c>
      <c r="Z486" t="str">
        <f>CONCATENATE('Data Descriptive'!M501,'Data Descriptive'!P501)</f>
        <v>03</v>
      </c>
      <c r="AA486" t="str">
        <f>CONCATENATE('Data Descriptive'!M501,'Data Descriptive'!R501)</f>
        <v>01</v>
      </c>
      <c r="AB486" t="str">
        <f>CONCATENATE('Data Descriptive'!M501,'Data Descriptive'!S501)</f>
        <v>00</v>
      </c>
      <c r="AC486" t="str">
        <f>CONCATENATE('Data Descriptive'!M501,'Data Descriptive'!U501)</f>
        <v>01</v>
      </c>
      <c r="AD486" t="str">
        <f>CONCATENATE('Data Descriptive'!O501,'Data Descriptive'!O501)</f>
        <v>00</v>
      </c>
      <c r="AE486" t="str">
        <f>CONCATENATE('Data Descriptive'!O501,'Data Descriptive'!P501)</f>
        <v>03</v>
      </c>
      <c r="AF486" t="str">
        <f>CONCATENATE('Data Descriptive'!O501,'Data Descriptive'!R501)</f>
        <v>01</v>
      </c>
      <c r="AG486" t="str">
        <f>CONCATENATE('Data Descriptive'!O501,'Data Descriptive'!S501)</f>
        <v>00</v>
      </c>
      <c r="AH486" t="str">
        <f>CONCATENATE('Data Descriptive'!O501,'Data Descriptive'!U501)</f>
        <v>01</v>
      </c>
      <c r="AI486" t="str">
        <f>CONCATENATE('Data Descriptive'!P501,'Data Descriptive'!P501)</f>
        <v>33</v>
      </c>
      <c r="AJ486" t="str">
        <f>CONCATENATE('Data Descriptive'!P501,'Data Descriptive'!R501)</f>
        <v>31</v>
      </c>
      <c r="AK486" t="str">
        <f>CONCATENATE('Data Descriptive'!P501,'Data Descriptive'!S501)</f>
        <v>30</v>
      </c>
      <c r="AL486" t="str">
        <f>CONCATENATE('Data Descriptive'!P501,'Data Descriptive'!U501)</f>
        <v>31</v>
      </c>
      <c r="AM486" t="str">
        <f>CONCATENATE('Data Descriptive'!R501,'Data Descriptive'!R501)</f>
        <v>11</v>
      </c>
      <c r="AN486" t="str">
        <f>CONCATENATE('Data Descriptive'!R501,'Data Descriptive'!S501)</f>
        <v>10</v>
      </c>
      <c r="AO486" t="str">
        <f>CONCATENATE('Data Descriptive'!R501,'Data Descriptive'!U501)</f>
        <v>11</v>
      </c>
      <c r="AP486" t="str">
        <f>CONCATENATE('Data Descriptive'!S501,'Data Descriptive'!S501)</f>
        <v>00</v>
      </c>
      <c r="AQ486" t="str">
        <f>CONCATENATE('Data Descriptive'!S501,'Data Descriptive'!U501)</f>
        <v>01</v>
      </c>
      <c r="AR486" t="str">
        <f>CONCATENATE('Data Descriptive'!U501,'Data Descriptive'!U501)</f>
        <v>11</v>
      </c>
    </row>
    <row r="487" spans="24:44">
      <c r="X487" t="str">
        <f>CONCATENATE('Data Descriptive'!M502,'Data Descriptive'!M502)</f>
        <v>11</v>
      </c>
      <c r="Y487" t="str">
        <f>CONCATENATE('Data Descriptive'!M502,'Data Descriptive'!O502)</f>
        <v>11</v>
      </c>
      <c r="Z487" t="str">
        <f>CONCATENATE('Data Descriptive'!M502,'Data Descriptive'!P502)</f>
        <v>12</v>
      </c>
      <c r="AA487" t="str">
        <f>CONCATENATE('Data Descriptive'!M502,'Data Descriptive'!R502)</f>
        <v>11</v>
      </c>
      <c r="AB487" t="str">
        <f>CONCATENATE('Data Descriptive'!M502,'Data Descriptive'!S502)</f>
        <v>10</v>
      </c>
      <c r="AC487" t="str">
        <f>CONCATENATE('Data Descriptive'!M502,'Data Descriptive'!U502)</f>
        <v>10</v>
      </c>
      <c r="AD487" t="str">
        <f>CONCATENATE('Data Descriptive'!O502,'Data Descriptive'!O502)</f>
        <v>11</v>
      </c>
      <c r="AE487" t="str">
        <f>CONCATENATE('Data Descriptive'!O502,'Data Descriptive'!P502)</f>
        <v>12</v>
      </c>
      <c r="AF487" t="str">
        <f>CONCATENATE('Data Descriptive'!O502,'Data Descriptive'!R502)</f>
        <v>11</v>
      </c>
      <c r="AG487" t="str">
        <f>CONCATENATE('Data Descriptive'!O502,'Data Descriptive'!S502)</f>
        <v>10</v>
      </c>
      <c r="AH487" t="str">
        <f>CONCATENATE('Data Descriptive'!O502,'Data Descriptive'!U502)</f>
        <v>10</v>
      </c>
      <c r="AI487" t="str">
        <f>CONCATENATE('Data Descriptive'!P502,'Data Descriptive'!P502)</f>
        <v>22</v>
      </c>
      <c r="AJ487" t="str">
        <f>CONCATENATE('Data Descriptive'!P502,'Data Descriptive'!R502)</f>
        <v>21</v>
      </c>
      <c r="AK487" t="str">
        <f>CONCATENATE('Data Descriptive'!P502,'Data Descriptive'!S502)</f>
        <v>20</v>
      </c>
      <c r="AL487" t="str">
        <f>CONCATENATE('Data Descriptive'!P502,'Data Descriptive'!U502)</f>
        <v>20</v>
      </c>
      <c r="AM487" t="str">
        <f>CONCATENATE('Data Descriptive'!R502,'Data Descriptive'!R502)</f>
        <v>11</v>
      </c>
      <c r="AN487" t="str">
        <f>CONCATENATE('Data Descriptive'!R502,'Data Descriptive'!S502)</f>
        <v>10</v>
      </c>
      <c r="AO487" t="str">
        <f>CONCATENATE('Data Descriptive'!R502,'Data Descriptive'!U502)</f>
        <v>10</v>
      </c>
      <c r="AP487" t="str">
        <f>CONCATENATE('Data Descriptive'!S502,'Data Descriptive'!S502)</f>
        <v>00</v>
      </c>
      <c r="AQ487" t="str">
        <f>CONCATENATE('Data Descriptive'!S502,'Data Descriptive'!U502)</f>
        <v>00</v>
      </c>
      <c r="AR487" t="str">
        <f>CONCATENATE('Data Descriptive'!U502,'Data Descriptive'!U502)</f>
        <v>00</v>
      </c>
    </row>
    <row r="488" spans="24:44">
      <c r="X488" t="str">
        <f>CONCATENATE('Data Descriptive'!M503,'Data Descriptive'!M503)</f>
        <v>00</v>
      </c>
      <c r="Y488" t="str">
        <f>CONCATENATE('Data Descriptive'!M503,'Data Descriptive'!O503)</f>
        <v>02</v>
      </c>
      <c r="Z488" t="str">
        <f>CONCATENATE('Data Descriptive'!M503,'Data Descriptive'!P503)</f>
        <v>02</v>
      </c>
      <c r="AA488" t="str">
        <f>CONCATENATE('Data Descriptive'!M503,'Data Descriptive'!R503)</f>
        <v>00</v>
      </c>
      <c r="AB488" t="str">
        <f>CONCATENATE('Data Descriptive'!M503,'Data Descriptive'!S503)</f>
        <v>01</v>
      </c>
      <c r="AC488" t="str">
        <f>CONCATENATE('Data Descriptive'!M503,'Data Descriptive'!U503)</f>
        <v>01</v>
      </c>
      <c r="AD488" t="str">
        <f>CONCATENATE('Data Descriptive'!O503,'Data Descriptive'!O503)</f>
        <v>22</v>
      </c>
      <c r="AE488" t="str">
        <f>CONCATENATE('Data Descriptive'!O503,'Data Descriptive'!P503)</f>
        <v>22</v>
      </c>
      <c r="AF488" t="str">
        <f>CONCATENATE('Data Descriptive'!O503,'Data Descriptive'!R503)</f>
        <v>20</v>
      </c>
      <c r="AG488" t="str">
        <f>CONCATENATE('Data Descriptive'!O503,'Data Descriptive'!S503)</f>
        <v>21</v>
      </c>
      <c r="AH488" t="str">
        <f>CONCATENATE('Data Descriptive'!O503,'Data Descriptive'!U503)</f>
        <v>21</v>
      </c>
      <c r="AI488" t="str">
        <f>CONCATENATE('Data Descriptive'!P503,'Data Descriptive'!P503)</f>
        <v>22</v>
      </c>
      <c r="AJ488" t="str">
        <f>CONCATENATE('Data Descriptive'!P503,'Data Descriptive'!R503)</f>
        <v>20</v>
      </c>
      <c r="AK488" t="str">
        <f>CONCATENATE('Data Descriptive'!P503,'Data Descriptive'!S503)</f>
        <v>21</v>
      </c>
      <c r="AL488" t="str">
        <f>CONCATENATE('Data Descriptive'!P503,'Data Descriptive'!U503)</f>
        <v>21</v>
      </c>
      <c r="AM488" t="str">
        <f>CONCATENATE('Data Descriptive'!R503,'Data Descriptive'!R503)</f>
        <v>00</v>
      </c>
      <c r="AN488" t="str">
        <f>CONCATENATE('Data Descriptive'!R503,'Data Descriptive'!S503)</f>
        <v>01</v>
      </c>
      <c r="AO488" t="str">
        <f>CONCATENATE('Data Descriptive'!R503,'Data Descriptive'!U503)</f>
        <v>01</v>
      </c>
      <c r="AP488" t="str">
        <f>CONCATENATE('Data Descriptive'!S503,'Data Descriptive'!S503)</f>
        <v>11</v>
      </c>
      <c r="AQ488" t="str">
        <f>CONCATENATE('Data Descriptive'!S503,'Data Descriptive'!U503)</f>
        <v>11</v>
      </c>
      <c r="AR488" t="str">
        <f>CONCATENATE('Data Descriptive'!U503,'Data Descriptive'!U503)</f>
        <v>11</v>
      </c>
    </row>
    <row r="489" spans="24:44">
      <c r="X489" t="str">
        <f>CONCATENATE('Data Descriptive'!M504,'Data Descriptive'!M504)</f>
        <v>00</v>
      </c>
      <c r="Y489" t="str">
        <f>CONCATENATE('Data Descriptive'!M504,'Data Descriptive'!O504)</f>
        <v>01</v>
      </c>
      <c r="Z489" t="str">
        <f>CONCATENATE('Data Descriptive'!M504,'Data Descriptive'!P504)</f>
        <v>03</v>
      </c>
      <c r="AA489" t="str">
        <f>CONCATENATE('Data Descriptive'!M504,'Data Descriptive'!R504)</f>
        <v>00</v>
      </c>
      <c r="AB489" t="str">
        <f>CONCATENATE('Data Descriptive'!M504,'Data Descriptive'!S504)</f>
        <v>01</v>
      </c>
      <c r="AC489" t="str">
        <f>CONCATENATE('Data Descriptive'!M504,'Data Descriptive'!U504)</f>
        <v>00</v>
      </c>
      <c r="AD489" t="str">
        <f>CONCATENATE('Data Descriptive'!O504,'Data Descriptive'!O504)</f>
        <v>11</v>
      </c>
      <c r="AE489" t="str">
        <f>CONCATENATE('Data Descriptive'!O504,'Data Descriptive'!P504)</f>
        <v>13</v>
      </c>
      <c r="AF489" t="str">
        <f>CONCATENATE('Data Descriptive'!O504,'Data Descriptive'!R504)</f>
        <v>10</v>
      </c>
      <c r="AG489" t="str">
        <f>CONCATENATE('Data Descriptive'!O504,'Data Descriptive'!S504)</f>
        <v>11</v>
      </c>
      <c r="AH489" t="str">
        <f>CONCATENATE('Data Descriptive'!O504,'Data Descriptive'!U504)</f>
        <v>10</v>
      </c>
      <c r="AI489" t="str">
        <f>CONCATENATE('Data Descriptive'!P504,'Data Descriptive'!P504)</f>
        <v>33</v>
      </c>
      <c r="AJ489" t="str">
        <f>CONCATENATE('Data Descriptive'!P504,'Data Descriptive'!R504)</f>
        <v>30</v>
      </c>
      <c r="AK489" t="str">
        <f>CONCATENATE('Data Descriptive'!P504,'Data Descriptive'!S504)</f>
        <v>31</v>
      </c>
      <c r="AL489" t="str">
        <f>CONCATENATE('Data Descriptive'!P504,'Data Descriptive'!U504)</f>
        <v>30</v>
      </c>
      <c r="AM489" t="str">
        <f>CONCATENATE('Data Descriptive'!R504,'Data Descriptive'!R504)</f>
        <v>00</v>
      </c>
      <c r="AN489" t="str">
        <f>CONCATENATE('Data Descriptive'!R504,'Data Descriptive'!S504)</f>
        <v>01</v>
      </c>
      <c r="AO489" t="str">
        <f>CONCATENATE('Data Descriptive'!R504,'Data Descriptive'!U504)</f>
        <v>00</v>
      </c>
      <c r="AP489" t="str">
        <f>CONCATENATE('Data Descriptive'!S504,'Data Descriptive'!S504)</f>
        <v>11</v>
      </c>
      <c r="AQ489" t="str">
        <f>CONCATENATE('Data Descriptive'!S504,'Data Descriptive'!U504)</f>
        <v>10</v>
      </c>
      <c r="AR489" t="str">
        <f>CONCATENATE('Data Descriptive'!U504,'Data Descriptive'!U504)</f>
        <v>00</v>
      </c>
    </row>
    <row r="490" spans="24:44">
      <c r="X490" t="str">
        <f>CONCATENATE('Data Descriptive'!M505,'Data Descriptive'!M505)</f>
        <v>00</v>
      </c>
      <c r="Y490" t="str">
        <f>CONCATENATE('Data Descriptive'!M505,'Data Descriptive'!O505)</f>
        <v>01</v>
      </c>
      <c r="Z490" t="str">
        <f>CONCATENATE('Data Descriptive'!M505,'Data Descriptive'!P505)</f>
        <v>02</v>
      </c>
      <c r="AA490" t="str">
        <f>CONCATENATE('Data Descriptive'!M505,'Data Descriptive'!R505)</f>
        <v>01</v>
      </c>
      <c r="AB490" t="str">
        <f>CONCATENATE('Data Descriptive'!M505,'Data Descriptive'!S505)</f>
        <v>01</v>
      </c>
      <c r="AC490" t="str">
        <f>CONCATENATE('Data Descriptive'!M505,'Data Descriptive'!U505)</f>
        <v>01</v>
      </c>
      <c r="AD490" t="str">
        <f>CONCATENATE('Data Descriptive'!O505,'Data Descriptive'!O505)</f>
        <v>11</v>
      </c>
      <c r="AE490" t="str">
        <f>CONCATENATE('Data Descriptive'!O505,'Data Descriptive'!P505)</f>
        <v>12</v>
      </c>
      <c r="AF490" t="str">
        <f>CONCATENATE('Data Descriptive'!O505,'Data Descriptive'!R505)</f>
        <v>11</v>
      </c>
      <c r="AG490" t="str">
        <f>CONCATENATE('Data Descriptive'!O505,'Data Descriptive'!S505)</f>
        <v>11</v>
      </c>
      <c r="AH490" t="str">
        <f>CONCATENATE('Data Descriptive'!O505,'Data Descriptive'!U505)</f>
        <v>11</v>
      </c>
      <c r="AI490" t="str">
        <f>CONCATENATE('Data Descriptive'!P505,'Data Descriptive'!P505)</f>
        <v>22</v>
      </c>
      <c r="AJ490" t="str">
        <f>CONCATENATE('Data Descriptive'!P505,'Data Descriptive'!R505)</f>
        <v>21</v>
      </c>
      <c r="AK490" t="str">
        <f>CONCATENATE('Data Descriptive'!P505,'Data Descriptive'!S505)</f>
        <v>21</v>
      </c>
      <c r="AL490" t="str">
        <f>CONCATENATE('Data Descriptive'!P505,'Data Descriptive'!U505)</f>
        <v>21</v>
      </c>
      <c r="AM490" t="str">
        <f>CONCATENATE('Data Descriptive'!R505,'Data Descriptive'!R505)</f>
        <v>11</v>
      </c>
      <c r="AN490" t="str">
        <f>CONCATENATE('Data Descriptive'!R505,'Data Descriptive'!S505)</f>
        <v>11</v>
      </c>
      <c r="AO490" t="str">
        <f>CONCATENATE('Data Descriptive'!R505,'Data Descriptive'!U505)</f>
        <v>11</v>
      </c>
      <c r="AP490" t="str">
        <f>CONCATENATE('Data Descriptive'!S505,'Data Descriptive'!S505)</f>
        <v>11</v>
      </c>
      <c r="AQ490" t="str">
        <f>CONCATENATE('Data Descriptive'!S505,'Data Descriptive'!U505)</f>
        <v>11</v>
      </c>
      <c r="AR490" t="str">
        <f>CONCATENATE('Data Descriptive'!U505,'Data Descriptive'!U505)</f>
        <v>11</v>
      </c>
    </row>
    <row r="491" spans="24:44">
      <c r="X491" t="str">
        <f>CONCATENATE('Data Descriptive'!M506,'Data Descriptive'!M506)</f>
        <v>00</v>
      </c>
      <c r="Y491" t="str">
        <f>CONCATENATE('Data Descriptive'!M506,'Data Descriptive'!O506)</f>
        <v>02</v>
      </c>
      <c r="Z491" t="str">
        <f>CONCATENATE('Data Descriptive'!M506,'Data Descriptive'!P506)</f>
        <v>03</v>
      </c>
      <c r="AA491" t="str">
        <f>CONCATENATE('Data Descriptive'!M506,'Data Descriptive'!R506)</f>
        <v>01</v>
      </c>
      <c r="AB491" t="str">
        <f>CONCATENATE('Data Descriptive'!M506,'Data Descriptive'!S506)</f>
        <v>00</v>
      </c>
      <c r="AC491" t="str">
        <f>CONCATENATE('Data Descriptive'!M506,'Data Descriptive'!U506)</f>
        <v>00</v>
      </c>
      <c r="AD491" t="str">
        <f>CONCATENATE('Data Descriptive'!O506,'Data Descriptive'!O506)</f>
        <v>22</v>
      </c>
      <c r="AE491" t="str">
        <f>CONCATENATE('Data Descriptive'!O506,'Data Descriptive'!P506)</f>
        <v>23</v>
      </c>
      <c r="AF491" t="str">
        <f>CONCATENATE('Data Descriptive'!O506,'Data Descriptive'!R506)</f>
        <v>21</v>
      </c>
      <c r="AG491" t="str">
        <f>CONCATENATE('Data Descriptive'!O506,'Data Descriptive'!S506)</f>
        <v>20</v>
      </c>
      <c r="AH491" t="str">
        <f>CONCATENATE('Data Descriptive'!O506,'Data Descriptive'!U506)</f>
        <v>20</v>
      </c>
      <c r="AI491" t="str">
        <f>CONCATENATE('Data Descriptive'!P506,'Data Descriptive'!P506)</f>
        <v>33</v>
      </c>
      <c r="AJ491" t="str">
        <f>CONCATENATE('Data Descriptive'!P506,'Data Descriptive'!R506)</f>
        <v>31</v>
      </c>
      <c r="AK491" t="str">
        <f>CONCATENATE('Data Descriptive'!P506,'Data Descriptive'!S506)</f>
        <v>30</v>
      </c>
      <c r="AL491" t="str">
        <f>CONCATENATE('Data Descriptive'!P506,'Data Descriptive'!U506)</f>
        <v>30</v>
      </c>
      <c r="AM491" t="str">
        <f>CONCATENATE('Data Descriptive'!R506,'Data Descriptive'!R506)</f>
        <v>11</v>
      </c>
      <c r="AN491" t="str">
        <f>CONCATENATE('Data Descriptive'!R506,'Data Descriptive'!S506)</f>
        <v>10</v>
      </c>
      <c r="AO491" t="str">
        <f>CONCATENATE('Data Descriptive'!R506,'Data Descriptive'!U506)</f>
        <v>10</v>
      </c>
      <c r="AP491" t="str">
        <f>CONCATENATE('Data Descriptive'!S506,'Data Descriptive'!S506)</f>
        <v>00</v>
      </c>
      <c r="AQ491" t="str">
        <f>CONCATENATE('Data Descriptive'!S506,'Data Descriptive'!U506)</f>
        <v>00</v>
      </c>
      <c r="AR491" t="str">
        <f>CONCATENATE('Data Descriptive'!U506,'Data Descriptive'!U506)</f>
        <v>00</v>
      </c>
    </row>
    <row r="492" spans="24:44">
      <c r="X492" t="str">
        <f>CONCATENATE('Data Descriptive'!M507,'Data Descriptive'!M507)</f>
        <v>22</v>
      </c>
      <c r="Y492" t="str">
        <f>CONCATENATE('Data Descriptive'!M507,'Data Descriptive'!O507)</f>
        <v>21</v>
      </c>
      <c r="Z492" t="str">
        <f>CONCATENATE('Data Descriptive'!M507,'Data Descriptive'!P507)</f>
        <v>22</v>
      </c>
      <c r="AA492" t="str">
        <f>CONCATENATE('Data Descriptive'!M507,'Data Descriptive'!R507)</f>
        <v>20</v>
      </c>
      <c r="AB492" t="str">
        <f>CONCATENATE('Data Descriptive'!M507,'Data Descriptive'!S507)</f>
        <v>20</v>
      </c>
      <c r="AC492" t="str">
        <f>CONCATENATE('Data Descriptive'!M507,'Data Descriptive'!U507)</f>
        <v>20</v>
      </c>
      <c r="AD492" t="str">
        <f>CONCATENATE('Data Descriptive'!O507,'Data Descriptive'!O507)</f>
        <v>11</v>
      </c>
      <c r="AE492" t="str">
        <f>CONCATENATE('Data Descriptive'!O507,'Data Descriptive'!P507)</f>
        <v>12</v>
      </c>
      <c r="AF492" t="str">
        <f>CONCATENATE('Data Descriptive'!O507,'Data Descriptive'!R507)</f>
        <v>10</v>
      </c>
      <c r="AG492" t="str">
        <f>CONCATENATE('Data Descriptive'!O507,'Data Descriptive'!S507)</f>
        <v>10</v>
      </c>
      <c r="AH492" t="str">
        <f>CONCATENATE('Data Descriptive'!O507,'Data Descriptive'!U507)</f>
        <v>10</v>
      </c>
      <c r="AI492" t="str">
        <f>CONCATENATE('Data Descriptive'!P507,'Data Descriptive'!P507)</f>
        <v>22</v>
      </c>
      <c r="AJ492" t="str">
        <f>CONCATENATE('Data Descriptive'!P507,'Data Descriptive'!R507)</f>
        <v>20</v>
      </c>
      <c r="AK492" t="str">
        <f>CONCATENATE('Data Descriptive'!P507,'Data Descriptive'!S507)</f>
        <v>20</v>
      </c>
      <c r="AL492" t="str">
        <f>CONCATENATE('Data Descriptive'!P507,'Data Descriptive'!U507)</f>
        <v>20</v>
      </c>
      <c r="AM492" t="str">
        <f>CONCATENATE('Data Descriptive'!R507,'Data Descriptive'!R507)</f>
        <v>00</v>
      </c>
      <c r="AN492" t="str">
        <f>CONCATENATE('Data Descriptive'!R507,'Data Descriptive'!S507)</f>
        <v>00</v>
      </c>
      <c r="AO492" t="str">
        <f>CONCATENATE('Data Descriptive'!R507,'Data Descriptive'!U507)</f>
        <v>00</v>
      </c>
      <c r="AP492" t="str">
        <f>CONCATENATE('Data Descriptive'!S507,'Data Descriptive'!S507)</f>
        <v>00</v>
      </c>
      <c r="AQ492" t="str">
        <f>CONCATENATE('Data Descriptive'!S507,'Data Descriptive'!U507)</f>
        <v>00</v>
      </c>
      <c r="AR492" t="str">
        <f>CONCATENATE('Data Descriptive'!U507,'Data Descriptive'!U507)</f>
        <v>00</v>
      </c>
    </row>
    <row r="493" spans="24:44">
      <c r="X493" t="str">
        <f>CONCATENATE('Data Descriptive'!M508,'Data Descriptive'!M508)</f>
        <v>00</v>
      </c>
      <c r="Y493" t="str">
        <f>CONCATENATE('Data Descriptive'!M508,'Data Descriptive'!O508)</f>
        <v>02</v>
      </c>
      <c r="Z493" t="str">
        <f>CONCATENATE('Data Descriptive'!M508,'Data Descriptive'!P508)</f>
        <v>03</v>
      </c>
      <c r="AA493" t="str">
        <f>CONCATENATE('Data Descriptive'!M508,'Data Descriptive'!R508)</f>
        <v>01</v>
      </c>
      <c r="AB493" t="str">
        <f>CONCATENATE('Data Descriptive'!M508,'Data Descriptive'!S508)</f>
        <v>00</v>
      </c>
      <c r="AC493" t="str">
        <f>CONCATENATE('Data Descriptive'!M508,'Data Descriptive'!U508)</f>
        <v>00</v>
      </c>
      <c r="AD493" t="str">
        <f>CONCATENATE('Data Descriptive'!O508,'Data Descriptive'!O508)</f>
        <v>22</v>
      </c>
      <c r="AE493" t="str">
        <f>CONCATENATE('Data Descriptive'!O508,'Data Descriptive'!P508)</f>
        <v>23</v>
      </c>
      <c r="AF493" t="str">
        <f>CONCATENATE('Data Descriptive'!O508,'Data Descriptive'!R508)</f>
        <v>21</v>
      </c>
      <c r="AG493" t="str">
        <f>CONCATENATE('Data Descriptive'!O508,'Data Descriptive'!S508)</f>
        <v>20</v>
      </c>
      <c r="AH493" t="str">
        <f>CONCATENATE('Data Descriptive'!O508,'Data Descriptive'!U508)</f>
        <v>20</v>
      </c>
      <c r="AI493" t="str">
        <f>CONCATENATE('Data Descriptive'!P508,'Data Descriptive'!P508)</f>
        <v>33</v>
      </c>
      <c r="AJ493" t="str">
        <f>CONCATENATE('Data Descriptive'!P508,'Data Descriptive'!R508)</f>
        <v>31</v>
      </c>
      <c r="AK493" t="str">
        <f>CONCATENATE('Data Descriptive'!P508,'Data Descriptive'!S508)</f>
        <v>30</v>
      </c>
      <c r="AL493" t="str">
        <f>CONCATENATE('Data Descriptive'!P508,'Data Descriptive'!U508)</f>
        <v>30</v>
      </c>
      <c r="AM493" t="str">
        <f>CONCATENATE('Data Descriptive'!R508,'Data Descriptive'!R508)</f>
        <v>11</v>
      </c>
      <c r="AN493" t="str">
        <f>CONCATENATE('Data Descriptive'!R508,'Data Descriptive'!S508)</f>
        <v>10</v>
      </c>
      <c r="AO493" t="str">
        <f>CONCATENATE('Data Descriptive'!R508,'Data Descriptive'!U508)</f>
        <v>10</v>
      </c>
      <c r="AP493" t="str">
        <f>CONCATENATE('Data Descriptive'!S508,'Data Descriptive'!S508)</f>
        <v>00</v>
      </c>
      <c r="AQ493" t="str">
        <f>CONCATENATE('Data Descriptive'!S508,'Data Descriptive'!U508)</f>
        <v>00</v>
      </c>
      <c r="AR493" t="str">
        <f>CONCATENATE('Data Descriptive'!U508,'Data Descriptive'!U508)</f>
        <v>00</v>
      </c>
    </row>
    <row r="494" spans="24:44">
      <c r="X494" t="str">
        <f>CONCATENATE('Data Descriptive'!M509,'Data Descriptive'!M509)</f>
        <v>00</v>
      </c>
      <c r="Y494" t="str">
        <f>CONCATENATE('Data Descriptive'!M509,'Data Descriptive'!O509)</f>
        <v>00</v>
      </c>
      <c r="Z494" t="str">
        <f>CONCATENATE('Data Descriptive'!M509,'Data Descriptive'!P509)</f>
        <v>03</v>
      </c>
      <c r="AA494" t="str">
        <f>CONCATENATE('Data Descriptive'!M509,'Data Descriptive'!R509)</f>
        <v>00</v>
      </c>
      <c r="AB494" t="str">
        <f>CONCATENATE('Data Descriptive'!M509,'Data Descriptive'!S509)</f>
        <v>00</v>
      </c>
      <c r="AC494" t="str">
        <f>CONCATENATE('Data Descriptive'!M509,'Data Descriptive'!U509)</f>
        <v>00</v>
      </c>
      <c r="AD494" t="str">
        <f>CONCATENATE('Data Descriptive'!O509,'Data Descriptive'!O509)</f>
        <v>00</v>
      </c>
      <c r="AE494" t="str">
        <f>CONCATENATE('Data Descriptive'!O509,'Data Descriptive'!P509)</f>
        <v>03</v>
      </c>
      <c r="AF494" t="str">
        <f>CONCATENATE('Data Descriptive'!O509,'Data Descriptive'!R509)</f>
        <v>00</v>
      </c>
      <c r="AG494" t="str">
        <f>CONCATENATE('Data Descriptive'!O509,'Data Descriptive'!S509)</f>
        <v>00</v>
      </c>
      <c r="AH494" t="str">
        <f>CONCATENATE('Data Descriptive'!O509,'Data Descriptive'!U509)</f>
        <v>00</v>
      </c>
      <c r="AI494" t="str">
        <f>CONCATENATE('Data Descriptive'!P509,'Data Descriptive'!P509)</f>
        <v>33</v>
      </c>
      <c r="AJ494" t="str">
        <f>CONCATENATE('Data Descriptive'!P509,'Data Descriptive'!R509)</f>
        <v>30</v>
      </c>
      <c r="AK494" t="str">
        <f>CONCATENATE('Data Descriptive'!P509,'Data Descriptive'!S509)</f>
        <v>30</v>
      </c>
      <c r="AL494" t="str">
        <f>CONCATENATE('Data Descriptive'!P509,'Data Descriptive'!U509)</f>
        <v>30</v>
      </c>
      <c r="AM494" t="str">
        <f>CONCATENATE('Data Descriptive'!R509,'Data Descriptive'!R509)</f>
        <v>00</v>
      </c>
      <c r="AN494" t="str">
        <f>CONCATENATE('Data Descriptive'!R509,'Data Descriptive'!S509)</f>
        <v>00</v>
      </c>
      <c r="AO494" t="str">
        <f>CONCATENATE('Data Descriptive'!R509,'Data Descriptive'!U509)</f>
        <v>00</v>
      </c>
      <c r="AP494" t="str">
        <f>CONCATENATE('Data Descriptive'!S509,'Data Descriptive'!S509)</f>
        <v>00</v>
      </c>
      <c r="AQ494" t="str">
        <f>CONCATENATE('Data Descriptive'!S509,'Data Descriptive'!U509)</f>
        <v>00</v>
      </c>
      <c r="AR494" t="str">
        <f>CONCATENATE('Data Descriptive'!U509,'Data Descriptive'!U509)</f>
        <v>00</v>
      </c>
    </row>
    <row r="495" spans="24:44">
      <c r="X495" t="str">
        <f>CONCATENATE('Data Descriptive'!M510,'Data Descriptive'!M510)</f>
        <v>00</v>
      </c>
      <c r="Y495" t="str">
        <f>CONCATENATE('Data Descriptive'!M510,'Data Descriptive'!O510)</f>
        <v>00</v>
      </c>
      <c r="Z495" t="str">
        <f>CONCATENATE('Data Descriptive'!M510,'Data Descriptive'!P510)</f>
        <v>03</v>
      </c>
      <c r="AA495" t="str">
        <f>CONCATENATE('Data Descriptive'!M510,'Data Descriptive'!R510)</f>
        <v>01</v>
      </c>
      <c r="AB495" t="str">
        <f>CONCATENATE('Data Descriptive'!M510,'Data Descriptive'!S510)</f>
        <v>00</v>
      </c>
      <c r="AC495" t="str">
        <f>CONCATENATE('Data Descriptive'!M510,'Data Descriptive'!U510)</f>
        <v>00</v>
      </c>
      <c r="AD495" t="str">
        <f>CONCATENATE('Data Descriptive'!O510,'Data Descriptive'!O510)</f>
        <v>00</v>
      </c>
      <c r="AE495" t="str">
        <f>CONCATENATE('Data Descriptive'!O510,'Data Descriptive'!P510)</f>
        <v>03</v>
      </c>
      <c r="AF495" t="str">
        <f>CONCATENATE('Data Descriptive'!O510,'Data Descriptive'!R510)</f>
        <v>01</v>
      </c>
      <c r="AG495" t="str">
        <f>CONCATENATE('Data Descriptive'!O510,'Data Descriptive'!S510)</f>
        <v>00</v>
      </c>
      <c r="AH495" t="str">
        <f>CONCATENATE('Data Descriptive'!O510,'Data Descriptive'!U510)</f>
        <v>00</v>
      </c>
      <c r="AI495" t="str">
        <f>CONCATENATE('Data Descriptive'!P510,'Data Descriptive'!P510)</f>
        <v>33</v>
      </c>
      <c r="AJ495" t="str">
        <f>CONCATENATE('Data Descriptive'!P510,'Data Descriptive'!R510)</f>
        <v>31</v>
      </c>
      <c r="AK495" t="str">
        <f>CONCATENATE('Data Descriptive'!P510,'Data Descriptive'!S510)</f>
        <v>30</v>
      </c>
      <c r="AL495" t="str">
        <f>CONCATENATE('Data Descriptive'!P510,'Data Descriptive'!U510)</f>
        <v>30</v>
      </c>
      <c r="AM495" t="str">
        <f>CONCATENATE('Data Descriptive'!R510,'Data Descriptive'!R510)</f>
        <v>11</v>
      </c>
      <c r="AN495" t="str">
        <f>CONCATENATE('Data Descriptive'!R510,'Data Descriptive'!S510)</f>
        <v>10</v>
      </c>
      <c r="AO495" t="str">
        <f>CONCATENATE('Data Descriptive'!R510,'Data Descriptive'!U510)</f>
        <v>10</v>
      </c>
      <c r="AP495" t="str">
        <f>CONCATENATE('Data Descriptive'!S510,'Data Descriptive'!S510)</f>
        <v>00</v>
      </c>
      <c r="AQ495" t="str">
        <f>CONCATENATE('Data Descriptive'!S510,'Data Descriptive'!U510)</f>
        <v>00</v>
      </c>
      <c r="AR495" t="str">
        <f>CONCATENATE('Data Descriptive'!U510,'Data Descriptive'!U510)</f>
        <v>00</v>
      </c>
    </row>
    <row r="496" spans="24:44">
      <c r="X496" t="str">
        <f>CONCATENATE('Data Descriptive'!M511,'Data Descriptive'!M511)</f>
        <v>00</v>
      </c>
      <c r="Y496" t="str">
        <f>CONCATENATE('Data Descriptive'!M511,'Data Descriptive'!O511)</f>
        <v>00</v>
      </c>
      <c r="Z496" t="str">
        <f>CONCATENATE('Data Descriptive'!M511,'Data Descriptive'!P511)</f>
        <v>03</v>
      </c>
      <c r="AA496" t="str">
        <f>CONCATENATE('Data Descriptive'!M511,'Data Descriptive'!R511)</f>
        <v>00</v>
      </c>
      <c r="AB496" t="str">
        <f>CONCATENATE('Data Descriptive'!M511,'Data Descriptive'!S511)</f>
        <v>00</v>
      </c>
      <c r="AC496" t="str">
        <f>CONCATENATE('Data Descriptive'!M511,'Data Descriptive'!U511)</f>
        <v>00</v>
      </c>
      <c r="AD496" t="str">
        <f>CONCATENATE('Data Descriptive'!O511,'Data Descriptive'!O511)</f>
        <v>00</v>
      </c>
      <c r="AE496" t="str">
        <f>CONCATENATE('Data Descriptive'!O511,'Data Descriptive'!P511)</f>
        <v>03</v>
      </c>
      <c r="AF496" t="str">
        <f>CONCATENATE('Data Descriptive'!O511,'Data Descriptive'!R511)</f>
        <v>00</v>
      </c>
      <c r="AG496" t="str">
        <f>CONCATENATE('Data Descriptive'!O511,'Data Descriptive'!S511)</f>
        <v>00</v>
      </c>
      <c r="AH496" t="str">
        <f>CONCATENATE('Data Descriptive'!O511,'Data Descriptive'!U511)</f>
        <v>00</v>
      </c>
      <c r="AI496" t="str">
        <f>CONCATENATE('Data Descriptive'!P511,'Data Descriptive'!P511)</f>
        <v>33</v>
      </c>
      <c r="AJ496" t="str">
        <f>CONCATENATE('Data Descriptive'!P511,'Data Descriptive'!R511)</f>
        <v>30</v>
      </c>
      <c r="AK496" t="str">
        <f>CONCATENATE('Data Descriptive'!P511,'Data Descriptive'!S511)</f>
        <v>30</v>
      </c>
      <c r="AL496" t="str">
        <f>CONCATENATE('Data Descriptive'!P511,'Data Descriptive'!U511)</f>
        <v>30</v>
      </c>
      <c r="AM496" t="str">
        <f>CONCATENATE('Data Descriptive'!R511,'Data Descriptive'!R511)</f>
        <v>00</v>
      </c>
      <c r="AN496" t="str">
        <f>CONCATENATE('Data Descriptive'!R511,'Data Descriptive'!S511)</f>
        <v>00</v>
      </c>
      <c r="AO496" t="str">
        <f>CONCATENATE('Data Descriptive'!R511,'Data Descriptive'!U511)</f>
        <v>00</v>
      </c>
      <c r="AP496" t="str">
        <f>CONCATENATE('Data Descriptive'!S511,'Data Descriptive'!S511)</f>
        <v>00</v>
      </c>
      <c r="AQ496" t="str">
        <f>CONCATENATE('Data Descriptive'!S511,'Data Descriptive'!U511)</f>
        <v>00</v>
      </c>
      <c r="AR496" t="str">
        <f>CONCATENATE('Data Descriptive'!U511,'Data Descriptive'!U511)</f>
        <v>00</v>
      </c>
    </row>
    <row r="497" spans="24:44">
      <c r="X497" t="str">
        <f>CONCATENATE('Data Descriptive'!M512,'Data Descriptive'!M512)</f>
        <v>11</v>
      </c>
      <c r="Y497" t="str">
        <f>CONCATENATE('Data Descriptive'!M512,'Data Descriptive'!O512)</f>
        <v>12</v>
      </c>
      <c r="Z497" t="str">
        <f>CONCATENATE('Data Descriptive'!M512,'Data Descriptive'!P512)</f>
        <v>13</v>
      </c>
      <c r="AA497" t="str">
        <f>CONCATENATE('Data Descriptive'!M512,'Data Descriptive'!R512)</f>
        <v>11</v>
      </c>
      <c r="AB497" t="str">
        <f>CONCATENATE('Data Descriptive'!M512,'Data Descriptive'!S512)</f>
        <v>10</v>
      </c>
      <c r="AC497" t="str">
        <f>CONCATENATE('Data Descriptive'!M512,'Data Descriptive'!U512)</f>
        <v>10</v>
      </c>
      <c r="AD497" t="str">
        <f>CONCATENATE('Data Descriptive'!O512,'Data Descriptive'!O512)</f>
        <v>22</v>
      </c>
      <c r="AE497" t="str">
        <f>CONCATENATE('Data Descriptive'!O512,'Data Descriptive'!P512)</f>
        <v>23</v>
      </c>
      <c r="AF497" t="str">
        <f>CONCATENATE('Data Descriptive'!O512,'Data Descriptive'!R512)</f>
        <v>21</v>
      </c>
      <c r="AG497" t="str">
        <f>CONCATENATE('Data Descriptive'!O512,'Data Descriptive'!S512)</f>
        <v>20</v>
      </c>
      <c r="AH497" t="str">
        <f>CONCATENATE('Data Descriptive'!O512,'Data Descriptive'!U512)</f>
        <v>20</v>
      </c>
      <c r="AI497" t="str">
        <f>CONCATENATE('Data Descriptive'!P512,'Data Descriptive'!P512)</f>
        <v>33</v>
      </c>
      <c r="AJ497" t="str">
        <f>CONCATENATE('Data Descriptive'!P512,'Data Descriptive'!R512)</f>
        <v>31</v>
      </c>
      <c r="AK497" t="str">
        <f>CONCATENATE('Data Descriptive'!P512,'Data Descriptive'!S512)</f>
        <v>30</v>
      </c>
      <c r="AL497" t="str">
        <f>CONCATENATE('Data Descriptive'!P512,'Data Descriptive'!U512)</f>
        <v>30</v>
      </c>
      <c r="AM497" t="str">
        <f>CONCATENATE('Data Descriptive'!R512,'Data Descriptive'!R512)</f>
        <v>11</v>
      </c>
      <c r="AN497" t="str">
        <f>CONCATENATE('Data Descriptive'!R512,'Data Descriptive'!S512)</f>
        <v>10</v>
      </c>
      <c r="AO497" t="str">
        <f>CONCATENATE('Data Descriptive'!R512,'Data Descriptive'!U512)</f>
        <v>10</v>
      </c>
      <c r="AP497" t="str">
        <f>CONCATENATE('Data Descriptive'!S512,'Data Descriptive'!S512)</f>
        <v>00</v>
      </c>
      <c r="AQ497" t="str">
        <f>CONCATENATE('Data Descriptive'!S512,'Data Descriptive'!U512)</f>
        <v>00</v>
      </c>
      <c r="AR497" t="str">
        <f>CONCATENATE('Data Descriptive'!U512,'Data Descriptive'!U512)</f>
        <v>00</v>
      </c>
    </row>
    <row r="498" spans="24:44">
      <c r="X498" t="str">
        <f>CONCATENATE('Data Descriptive'!M513,'Data Descriptive'!M513)</f>
        <v>00</v>
      </c>
      <c r="Y498" t="str">
        <f>CONCATENATE('Data Descriptive'!M513,'Data Descriptive'!O513)</f>
        <v>00</v>
      </c>
      <c r="Z498" t="str">
        <f>CONCATENATE('Data Descriptive'!M513,'Data Descriptive'!P513)</f>
        <v>03</v>
      </c>
      <c r="AA498" t="str">
        <f>CONCATENATE('Data Descriptive'!M513,'Data Descriptive'!R513)</f>
        <v>01</v>
      </c>
      <c r="AB498" t="str">
        <f>CONCATENATE('Data Descriptive'!M513,'Data Descriptive'!S513)</f>
        <v>00</v>
      </c>
      <c r="AC498" t="str">
        <f>CONCATENATE('Data Descriptive'!M513,'Data Descriptive'!U513)</f>
        <v>00</v>
      </c>
      <c r="AD498" t="str">
        <f>CONCATENATE('Data Descriptive'!O513,'Data Descriptive'!O513)</f>
        <v>00</v>
      </c>
      <c r="AE498" t="str">
        <f>CONCATENATE('Data Descriptive'!O513,'Data Descriptive'!P513)</f>
        <v>03</v>
      </c>
      <c r="AF498" t="str">
        <f>CONCATENATE('Data Descriptive'!O513,'Data Descriptive'!R513)</f>
        <v>01</v>
      </c>
      <c r="AG498" t="str">
        <f>CONCATENATE('Data Descriptive'!O513,'Data Descriptive'!S513)</f>
        <v>00</v>
      </c>
      <c r="AH498" t="str">
        <f>CONCATENATE('Data Descriptive'!O513,'Data Descriptive'!U513)</f>
        <v>00</v>
      </c>
      <c r="AI498" t="str">
        <f>CONCATENATE('Data Descriptive'!P513,'Data Descriptive'!P513)</f>
        <v>33</v>
      </c>
      <c r="AJ498" t="str">
        <f>CONCATENATE('Data Descriptive'!P513,'Data Descriptive'!R513)</f>
        <v>31</v>
      </c>
      <c r="AK498" t="str">
        <f>CONCATENATE('Data Descriptive'!P513,'Data Descriptive'!S513)</f>
        <v>30</v>
      </c>
      <c r="AL498" t="str">
        <f>CONCATENATE('Data Descriptive'!P513,'Data Descriptive'!U513)</f>
        <v>30</v>
      </c>
      <c r="AM498" t="str">
        <f>CONCATENATE('Data Descriptive'!R513,'Data Descriptive'!R513)</f>
        <v>11</v>
      </c>
      <c r="AN498" t="str">
        <f>CONCATENATE('Data Descriptive'!R513,'Data Descriptive'!S513)</f>
        <v>10</v>
      </c>
      <c r="AO498" t="str">
        <f>CONCATENATE('Data Descriptive'!R513,'Data Descriptive'!U513)</f>
        <v>10</v>
      </c>
      <c r="AP498" t="str">
        <f>CONCATENATE('Data Descriptive'!S513,'Data Descriptive'!S513)</f>
        <v>00</v>
      </c>
      <c r="AQ498" t="str">
        <f>CONCATENATE('Data Descriptive'!S513,'Data Descriptive'!U513)</f>
        <v>00</v>
      </c>
      <c r="AR498" t="str">
        <f>CONCATENATE('Data Descriptive'!U513,'Data Descriptive'!U513)</f>
        <v>00</v>
      </c>
    </row>
    <row r="499" spans="24:44">
      <c r="X499" t="str">
        <f>CONCATENATE('Data Descriptive'!M514,'Data Descriptive'!M514)</f>
        <v>00</v>
      </c>
      <c r="Y499" t="str">
        <f>CONCATENATE('Data Descriptive'!M514,'Data Descriptive'!O514)</f>
        <v>00</v>
      </c>
      <c r="Z499" t="str">
        <f>CONCATENATE('Data Descriptive'!M514,'Data Descriptive'!P514)</f>
        <v>03</v>
      </c>
      <c r="AA499" t="str">
        <f>CONCATENATE('Data Descriptive'!M514,'Data Descriptive'!R514)</f>
        <v>00</v>
      </c>
      <c r="AB499" t="str">
        <f>CONCATENATE('Data Descriptive'!M514,'Data Descriptive'!S514)</f>
        <v>00</v>
      </c>
      <c r="AC499" t="str">
        <f>CONCATENATE('Data Descriptive'!M514,'Data Descriptive'!U514)</f>
        <v>00</v>
      </c>
      <c r="AD499" t="str">
        <f>CONCATENATE('Data Descriptive'!O514,'Data Descriptive'!O514)</f>
        <v>00</v>
      </c>
      <c r="AE499" t="str">
        <f>CONCATENATE('Data Descriptive'!O514,'Data Descriptive'!P514)</f>
        <v>03</v>
      </c>
      <c r="AF499" t="str">
        <f>CONCATENATE('Data Descriptive'!O514,'Data Descriptive'!R514)</f>
        <v>00</v>
      </c>
      <c r="AG499" t="str">
        <f>CONCATENATE('Data Descriptive'!O514,'Data Descriptive'!S514)</f>
        <v>00</v>
      </c>
      <c r="AH499" t="str">
        <f>CONCATENATE('Data Descriptive'!O514,'Data Descriptive'!U514)</f>
        <v>00</v>
      </c>
      <c r="AI499" t="str">
        <f>CONCATENATE('Data Descriptive'!P514,'Data Descriptive'!P514)</f>
        <v>33</v>
      </c>
      <c r="AJ499" t="str">
        <f>CONCATENATE('Data Descriptive'!P514,'Data Descriptive'!R514)</f>
        <v>30</v>
      </c>
      <c r="AK499" t="str">
        <f>CONCATENATE('Data Descriptive'!P514,'Data Descriptive'!S514)</f>
        <v>30</v>
      </c>
      <c r="AL499" t="str">
        <f>CONCATENATE('Data Descriptive'!P514,'Data Descriptive'!U514)</f>
        <v>30</v>
      </c>
      <c r="AM499" t="str">
        <f>CONCATENATE('Data Descriptive'!R514,'Data Descriptive'!R514)</f>
        <v>00</v>
      </c>
      <c r="AN499" t="str">
        <f>CONCATENATE('Data Descriptive'!R514,'Data Descriptive'!S514)</f>
        <v>00</v>
      </c>
      <c r="AO499" t="str">
        <f>CONCATENATE('Data Descriptive'!R514,'Data Descriptive'!U514)</f>
        <v>00</v>
      </c>
      <c r="AP499" t="str">
        <f>CONCATENATE('Data Descriptive'!S514,'Data Descriptive'!S514)</f>
        <v>00</v>
      </c>
      <c r="AQ499" t="str">
        <f>CONCATENATE('Data Descriptive'!S514,'Data Descriptive'!U514)</f>
        <v>00</v>
      </c>
      <c r="AR499" t="str">
        <f>CONCATENATE('Data Descriptive'!U514,'Data Descriptive'!U514)</f>
        <v>00</v>
      </c>
    </row>
    <row r="500" spans="24:44">
      <c r="X500" t="str">
        <f>CONCATENATE('Data Descriptive'!M515,'Data Descriptive'!M515)</f>
        <v>00</v>
      </c>
      <c r="Y500" t="str">
        <f>CONCATENATE('Data Descriptive'!M515,'Data Descriptive'!O515)</f>
        <v>02</v>
      </c>
      <c r="Z500" t="str">
        <f>CONCATENATE('Data Descriptive'!M515,'Data Descriptive'!P515)</f>
        <v>03</v>
      </c>
      <c r="AA500" t="str">
        <f>CONCATENATE('Data Descriptive'!M515,'Data Descriptive'!R515)</f>
        <v>01</v>
      </c>
      <c r="AB500" t="str">
        <f>CONCATENATE('Data Descriptive'!M515,'Data Descriptive'!S515)</f>
        <v>00</v>
      </c>
      <c r="AC500" t="str">
        <f>CONCATENATE('Data Descriptive'!M515,'Data Descriptive'!U515)</f>
        <v>01</v>
      </c>
      <c r="AD500" t="str">
        <f>CONCATENATE('Data Descriptive'!O515,'Data Descriptive'!O515)</f>
        <v>22</v>
      </c>
      <c r="AE500" t="str">
        <f>CONCATENATE('Data Descriptive'!O515,'Data Descriptive'!P515)</f>
        <v>23</v>
      </c>
      <c r="AF500" t="str">
        <f>CONCATENATE('Data Descriptive'!O515,'Data Descriptive'!R515)</f>
        <v>21</v>
      </c>
      <c r="AG500" t="str">
        <f>CONCATENATE('Data Descriptive'!O515,'Data Descriptive'!S515)</f>
        <v>20</v>
      </c>
      <c r="AH500" t="str">
        <f>CONCATENATE('Data Descriptive'!O515,'Data Descriptive'!U515)</f>
        <v>21</v>
      </c>
      <c r="AI500" t="str">
        <f>CONCATENATE('Data Descriptive'!P515,'Data Descriptive'!P515)</f>
        <v>33</v>
      </c>
      <c r="AJ500" t="str">
        <f>CONCATENATE('Data Descriptive'!P515,'Data Descriptive'!R515)</f>
        <v>31</v>
      </c>
      <c r="AK500" t="str">
        <f>CONCATENATE('Data Descriptive'!P515,'Data Descriptive'!S515)</f>
        <v>30</v>
      </c>
      <c r="AL500" t="str">
        <f>CONCATENATE('Data Descriptive'!P515,'Data Descriptive'!U515)</f>
        <v>31</v>
      </c>
      <c r="AM500" t="str">
        <f>CONCATENATE('Data Descriptive'!R515,'Data Descriptive'!R515)</f>
        <v>11</v>
      </c>
      <c r="AN500" t="str">
        <f>CONCATENATE('Data Descriptive'!R515,'Data Descriptive'!S515)</f>
        <v>10</v>
      </c>
      <c r="AO500" t="str">
        <f>CONCATENATE('Data Descriptive'!R515,'Data Descriptive'!U515)</f>
        <v>11</v>
      </c>
      <c r="AP500" t="str">
        <f>CONCATENATE('Data Descriptive'!S515,'Data Descriptive'!S515)</f>
        <v>00</v>
      </c>
      <c r="AQ500" t="str">
        <f>CONCATENATE('Data Descriptive'!S515,'Data Descriptive'!U515)</f>
        <v>01</v>
      </c>
      <c r="AR500" t="str">
        <f>CONCATENATE('Data Descriptive'!U515,'Data Descriptive'!U515)</f>
        <v>11</v>
      </c>
    </row>
    <row r="501" spans="24:44">
      <c r="X501" t="str">
        <f>CONCATENATE('Data Descriptive'!M516,'Data Descriptive'!M516)</f>
        <v>00</v>
      </c>
      <c r="Y501" t="str">
        <f>CONCATENATE('Data Descriptive'!M516,'Data Descriptive'!O516)</f>
        <v>00</v>
      </c>
      <c r="Z501" t="str">
        <f>CONCATENATE('Data Descriptive'!M516,'Data Descriptive'!P516)</f>
        <v>03</v>
      </c>
      <c r="AA501" t="str">
        <f>CONCATENATE('Data Descriptive'!M516,'Data Descriptive'!R516)</f>
        <v>01</v>
      </c>
      <c r="AB501" t="str">
        <f>CONCATENATE('Data Descriptive'!M516,'Data Descriptive'!S516)</f>
        <v>01</v>
      </c>
      <c r="AC501" t="str">
        <f>CONCATENATE('Data Descriptive'!M516,'Data Descriptive'!U516)</f>
        <v>01</v>
      </c>
      <c r="AD501" t="str">
        <f>CONCATENATE('Data Descriptive'!O516,'Data Descriptive'!O516)</f>
        <v>00</v>
      </c>
      <c r="AE501" t="str">
        <f>CONCATENATE('Data Descriptive'!O516,'Data Descriptive'!P516)</f>
        <v>03</v>
      </c>
      <c r="AF501" t="str">
        <f>CONCATENATE('Data Descriptive'!O516,'Data Descriptive'!R516)</f>
        <v>01</v>
      </c>
      <c r="AG501" t="str">
        <f>CONCATENATE('Data Descriptive'!O516,'Data Descriptive'!S516)</f>
        <v>01</v>
      </c>
      <c r="AH501" t="str">
        <f>CONCATENATE('Data Descriptive'!O516,'Data Descriptive'!U516)</f>
        <v>01</v>
      </c>
      <c r="AI501" t="str">
        <f>CONCATENATE('Data Descriptive'!P516,'Data Descriptive'!P516)</f>
        <v>33</v>
      </c>
      <c r="AJ501" t="str">
        <f>CONCATENATE('Data Descriptive'!P516,'Data Descriptive'!R516)</f>
        <v>31</v>
      </c>
      <c r="AK501" t="str">
        <f>CONCATENATE('Data Descriptive'!P516,'Data Descriptive'!S516)</f>
        <v>31</v>
      </c>
      <c r="AL501" t="str">
        <f>CONCATENATE('Data Descriptive'!P516,'Data Descriptive'!U516)</f>
        <v>31</v>
      </c>
      <c r="AM501" t="str">
        <f>CONCATENATE('Data Descriptive'!R516,'Data Descriptive'!R516)</f>
        <v>11</v>
      </c>
      <c r="AN501" t="str">
        <f>CONCATENATE('Data Descriptive'!R516,'Data Descriptive'!S516)</f>
        <v>11</v>
      </c>
      <c r="AO501" t="str">
        <f>CONCATENATE('Data Descriptive'!R516,'Data Descriptive'!U516)</f>
        <v>11</v>
      </c>
      <c r="AP501" t="str">
        <f>CONCATENATE('Data Descriptive'!S516,'Data Descriptive'!S516)</f>
        <v>11</v>
      </c>
      <c r="AQ501" t="str">
        <f>CONCATENATE('Data Descriptive'!S516,'Data Descriptive'!U516)</f>
        <v>11</v>
      </c>
      <c r="AR501" t="str">
        <f>CONCATENATE('Data Descriptive'!U516,'Data Descriptive'!U516)</f>
        <v>11</v>
      </c>
    </row>
    <row r="502" spans="24:44">
      <c r="X502" t="str">
        <f>CONCATENATE('Data Descriptive'!M517,'Data Descriptive'!M517)</f>
        <v>00</v>
      </c>
      <c r="Y502" t="str">
        <f>CONCATENATE('Data Descriptive'!M517,'Data Descriptive'!O517)</f>
        <v>02</v>
      </c>
      <c r="Z502" t="str">
        <f>CONCATENATE('Data Descriptive'!M517,'Data Descriptive'!P517)</f>
        <v>03</v>
      </c>
      <c r="AA502" t="str">
        <f>CONCATENATE('Data Descriptive'!M517,'Data Descriptive'!R517)</f>
        <v>01</v>
      </c>
      <c r="AB502" t="str">
        <f>CONCATENATE('Data Descriptive'!M517,'Data Descriptive'!S517)</f>
        <v>00</v>
      </c>
      <c r="AC502" t="str">
        <f>CONCATENATE('Data Descriptive'!M517,'Data Descriptive'!U517)</f>
        <v>01</v>
      </c>
      <c r="AD502" t="str">
        <f>CONCATENATE('Data Descriptive'!O517,'Data Descriptive'!O517)</f>
        <v>22</v>
      </c>
      <c r="AE502" t="str">
        <f>CONCATENATE('Data Descriptive'!O517,'Data Descriptive'!P517)</f>
        <v>23</v>
      </c>
      <c r="AF502" t="str">
        <f>CONCATENATE('Data Descriptive'!O517,'Data Descriptive'!R517)</f>
        <v>21</v>
      </c>
      <c r="AG502" t="str">
        <f>CONCATENATE('Data Descriptive'!O517,'Data Descriptive'!S517)</f>
        <v>20</v>
      </c>
      <c r="AH502" t="str">
        <f>CONCATENATE('Data Descriptive'!O517,'Data Descriptive'!U517)</f>
        <v>21</v>
      </c>
      <c r="AI502" t="str">
        <f>CONCATENATE('Data Descriptive'!P517,'Data Descriptive'!P517)</f>
        <v>33</v>
      </c>
      <c r="AJ502" t="str">
        <f>CONCATENATE('Data Descriptive'!P517,'Data Descriptive'!R517)</f>
        <v>31</v>
      </c>
      <c r="AK502" t="str">
        <f>CONCATENATE('Data Descriptive'!P517,'Data Descriptive'!S517)</f>
        <v>30</v>
      </c>
      <c r="AL502" t="str">
        <f>CONCATENATE('Data Descriptive'!P517,'Data Descriptive'!U517)</f>
        <v>31</v>
      </c>
      <c r="AM502" t="str">
        <f>CONCATENATE('Data Descriptive'!R517,'Data Descriptive'!R517)</f>
        <v>11</v>
      </c>
      <c r="AN502" t="str">
        <f>CONCATENATE('Data Descriptive'!R517,'Data Descriptive'!S517)</f>
        <v>10</v>
      </c>
      <c r="AO502" t="str">
        <f>CONCATENATE('Data Descriptive'!R517,'Data Descriptive'!U517)</f>
        <v>11</v>
      </c>
      <c r="AP502" t="str">
        <f>CONCATENATE('Data Descriptive'!S517,'Data Descriptive'!S517)</f>
        <v>00</v>
      </c>
      <c r="AQ502" t="str">
        <f>CONCATENATE('Data Descriptive'!S517,'Data Descriptive'!U517)</f>
        <v>01</v>
      </c>
      <c r="AR502" t="str">
        <f>CONCATENATE('Data Descriptive'!U517,'Data Descriptive'!U517)</f>
        <v>11</v>
      </c>
    </row>
    <row r="503" spans="24:44">
      <c r="X503" t="str">
        <f>CONCATENATE('Data Descriptive'!M518,'Data Descriptive'!M518)</f>
        <v>00</v>
      </c>
      <c r="Y503" t="str">
        <f>CONCATENATE('Data Descriptive'!M518,'Data Descriptive'!O518)</f>
        <v>02</v>
      </c>
      <c r="Z503" t="str">
        <f>CONCATENATE('Data Descriptive'!M518,'Data Descriptive'!P518)</f>
        <v>02</v>
      </c>
      <c r="AA503" t="str">
        <f>CONCATENATE('Data Descriptive'!M518,'Data Descriptive'!R518)</f>
        <v>00</v>
      </c>
      <c r="AB503" t="str">
        <f>CONCATENATE('Data Descriptive'!M518,'Data Descriptive'!S518)</f>
        <v>00</v>
      </c>
      <c r="AC503" t="str">
        <f>CONCATENATE('Data Descriptive'!M518,'Data Descriptive'!U518)</f>
        <v>01</v>
      </c>
      <c r="AD503" t="str">
        <f>CONCATENATE('Data Descriptive'!O518,'Data Descriptive'!O518)</f>
        <v>22</v>
      </c>
      <c r="AE503" t="str">
        <f>CONCATENATE('Data Descriptive'!O518,'Data Descriptive'!P518)</f>
        <v>22</v>
      </c>
      <c r="AF503" t="str">
        <f>CONCATENATE('Data Descriptive'!O518,'Data Descriptive'!R518)</f>
        <v>20</v>
      </c>
      <c r="AG503" t="str">
        <f>CONCATENATE('Data Descriptive'!O518,'Data Descriptive'!S518)</f>
        <v>20</v>
      </c>
      <c r="AH503" t="str">
        <f>CONCATENATE('Data Descriptive'!O518,'Data Descriptive'!U518)</f>
        <v>21</v>
      </c>
      <c r="AI503" t="str">
        <f>CONCATENATE('Data Descriptive'!P518,'Data Descriptive'!P518)</f>
        <v>22</v>
      </c>
      <c r="AJ503" t="str">
        <f>CONCATENATE('Data Descriptive'!P518,'Data Descriptive'!R518)</f>
        <v>20</v>
      </c>
      <c r="AK503" t="str">
        <f>CONCATENATE('Data Descriptive'!P518,'Data Descriptive'!S518)</f>
        <v>20</v>
      </c>
      <c r="AL503" t="str">
        <f>CONCATENATE('Data Descriptive'!P518,'Data Descriptive'!U518)</f>
        <v>21</v>
      </c>
      <c r="AM503" t="str">
        <f>CONCATENATE('Data Descriptive'!R518,'Data Descriptive'!R518)</f>
        <v>00</v>
      </c>
      <c r="AN503" t="str">
        <f>CONCATENATE('Data Descriptive'!R518,'Data Descriptive'!S518)</f>
        <v>00</v>
      </c>
      <c r="AO503" t="str">
        <f>CONCATENATE('Data Descriptive'!R518,'Data Descriptive'!U518)</f>
        <v>01</v>
      </c>
      <c r="AP503" t="str">
        <f>CONCATENATE('Data Descriptive'!S518,'Data Descriptive'!S518)</f>
        <v>00</v>
      </c>
      <c r="AQ503" t="str">
        <f>CONCATENATE('Data Descriptive'!S518,'Data Descriptive'!U518)</f>
        <v>01</v>
      </c>
      <c r="AR503" t="str">
        <f>CONCATENATE('Data Descriptive'!U518,'Data Descriptive'!U518)</f>
        <v>11</v>
      </c>
    </row>
    <row r="504" spans="24:44">
      <c r="X504" t="str">
        <f>CONCATENATE('Data Descriptive'!M519,'Data Descriptive'!M519)</f>
        <v>00</v>
      </c>
      <c r="Y504" t="str">
        <f>CONCATENATE('Data Descriptive'!M519,'Data Descriptive'!O519)</f>
        <v>00</v>
      </c>
      <c r="Z504" t="str">
        <f>CONCATENATE('Data Descriptive'!M519,'Data Descriptive'!P519)</f>
        <v>03</v>
      </c>
      <c r="AA504" t="str">
        <f>CONCATENATE('Data Descriptive'!M519,'Data Descriptive'!R519)</f>
        <v>01</v>
      </c>
      <c r="AB504" t="str">
        <f>CONCATENATE('Data Descriptive'!M519,'Data Descriptive'!S519)</f>
        <v>01</v>
      </c>
      <c r="AC504" t="str">
        <f>CONCATENATE('Data Descriptive'!M519,'Data Descriptive'!U519)</f>
        <v>00</v>
      </c>
      <c r="AD504" t="str">
        <f>CONCATENATE('Data Descriptive'!O519,'Data Descriptive'!O519)</f>
        <v>00</v>
      </c>
      <c r="AE504" t="str">
        <f>CONCATENATE('Data Descriptive'!O519,'Data Descriptive'!P519)</f>
        <v>03</v>
      </c>
      <c r="AF504" t="str">
        <f>CONCATENATE('Data Descriptive'!O519,'Data Descriptive'!R519)</f>
        <v>01</v>
      </c>
      <c r="AG504" t="str">
        <f>CONCATENATE('Data Descriptive'!O519,'Data Descriptive'!S519)</f>
        <v>01</v>
      </c>
      <c r="AH504" t="str">
        <f>CONCATENATE('Data Descriptive'!O519,'Data Descriptive'!U519)</f>
        <v>00</v>
      </c>
      <c r="AI504" t="str">
        <f>CONCATENATE('Data Descriptive'!P519,'Data Descriptive'!P519)</f>
        <v>33</v>
      </c>
      <c r="AJ504" t="str">
        <f>CONCATENATE('Data Descriptive'!P519,'Data Descriptive'!R519)</f>
        <v>31</v>
      </c>
      <c r="AK504" t="str">
        <f>CONCATENATE('Data Descriptive'!P519,'Data Descriptive'!S519)</f>
        <v>31</v>
      </c>
      <c r="AL504" t="str">
        <f>CONCATENATE('Data Descriptive'!P519,'Data Descriptive'!U519)</f>
        <v>30</v>
      </c>
      <c r="AM504" t="str">
        <f>CONCATENATE('Data Descriptive'!R519,'Data Descriptive'!R519)</f>
        <v>11</v>
      </c>
      <c r="AN504" t="str">
        <f>CONCATENATE('Data Descriptive'!R519,'Data Descriptive'!S519)</f>
        <v>11</v>
      </c>
      <c r="AO504" t="str">
        <f>CONCATENATE('Data Descriptive'!R519,'Data Descriptive'!U519)</f>
        <v>10</v>
      </c>
      <c r="AP504" t="str">
        <f>CONCATENATE('Data Descriptive'!S519,'Data Descriptive'!S519)</f>
        <v>11</v>
      </c>
      <c r="AQ504" t="str">
        <f>CONCATENATE('Data Descriptive'!S519,'Data Descriptive'!U519)</f>
        <v>10</v>
      </c>
      <c r="AR504" t="str">
        <f>CONCATENATE('Data Descriptive'!U519,'Data Descriptive'!U519)</f>
        <v>00</v>
      </c>
    </row>
    <row r="505" spans="24:44">
      <c r="X505" t="str">
        <f>CONCATENATE('Data Descriptive'!M520,'Data Descriptive'!M520)</f>
        <v>00</v>
      </c>
      <c r="Y505" t="str">
        <f>CONCATENATE('Data Descriptive'!M520,'Data Descriptive'!O520)</f>
        <v>02</v>
      </c>
      <c r="Z505" t="str">
        <f>CONCATENATE('Data Descriptive'!M520,'Data Descriptive'!P520)</f>
        <v>03</v>
      </c>
      <c r="AA505" t="str">
        <f>CONCATENATE('Data Descriptive'!M520,'Data Descriptive'!R520)</f>
        <v>00</v>
      </c>
      <c r="AB505" t="str">
        <f>CONCATENATE('Data Descriptive'!M520,'Data Descriptive'!S520)</f>
        <v>00</v>
      </c>
      <c r="AC505" t="str">
        <f>CONCATENATE('Data Descriptive'!M520,'Data Descriptive'!U520)</f>
        <v>00</v>
      </c>
      <c r="AD505" t="str">
        <f>CONCATENATE('Data Descriptive'!O520,'Data Descriptive'!O520)</f>
        <v>22</v>
      </c>
      <c r="AE505" t="str">
        <f>CONCATENATE('Data Descriptive'!O520,'Data Descriptive'!P520)</f>
        <v>23</v>
      </c>
      <c r="AF505" t="str">
        <f>CONCATENATE('Data Descriptive'!O520,'Data Descriptive'!R520)</f>
        <v>20</v>
      </c>
      <c r="AG505" t="str">
        <f>CONCATENATE('Data Descriptive'!O520,'Data Descriptive'!S520)</f>
        <v>20</v>
      </c>
      <c r="AH505" t="str">
        <f>CONCATENATE('Data Descriptive'!O520,'Data Descriptive'!U520)</f>
        <v>20</v>
      </c>
      <c r="AI505" t="str">
        <f>CONCATENATE('Data Descriptive'!P520,'Data Descriptive'!P520)</f>
        <v>33</v>
      </c>
      <c r="AJ505" t="str">
        <f>CONCATENATE('Data Descriptive'!P520,'Data Descriptive'!R520)</f>
        <v>30</v>
      </c>
      <c r="AK505" t="str">
        <f>CONCATENATE('Data Descriptive'!P520,'Data Descriptive'!S520)</f>
        <v>30</v>
      </c>
      <c r="AL505" t="str">
        <f>CONCATENATE('Data Descriptive'!P520,'Data Descriptive'!U520)</f>
        <v>30</v>
      </c>
      <c r="AM505" t="str">
        <f>CONCATENATE('Data Descriptive'!R520,'Data Descriptive'!R520)</f>
        <v>00</v>
      </c>
      <c r="AN505" t="str">
        <f>CONCATENATE('Data Descriptive'!R520,'Data Descriptive'!S520)</f>
        <v>00</v>
      </c>
      <c r="AO505" t="str">
        <f>CONCATENATE('Data Descriptive'!R520,'Data Descriptive'!U520)</f>
        <v>00</v>
      </c>
      <c r="AP505" t="str">
        <f>CONCATENATE('Data Descriptive'!S520,'Data Descriptive'!S520)</f>
        <v>00</v>
      </c>
      <c r="AQ505" t="str">
        <f>CONCATENATE('Data Descriptive'!S520,'Data Descriptive'!U520)</f>
        <v>00</v>
      </c>
      <c r="AR505" t="str">
        <f>CONCATENATE('Data Descriptive'!U520,'Data Descriptive'!U520)</f>
        <v>00</v>
      </c>
    </row>
    <row r="506" spans="24:44">
      <c r="X506" t="str">
        <f>CONCATENATE('Data Descriptive'!M521,'Data Descriptive'!M521)</f>
        <v>00</v>
      </c>
      <c r="Y506" t="str">
        <f>CONCATENATE('Data Descriptive'!M521,'Data Descriptive'!O521)</f>
        <v>01</v>
      </c>
      <c r="Z506" t="str">
        <f>CONCATENATE('Data Descriptive'!M521,'Data Descriptive'!P521)</f>
        <v>02</v>
      </c>
      <c r="AA506" t="str">
        <f>CONCATENATE('Data Descriptive'!M521,'Data Descriptive'!R521)</f>
        <v>00</v>
      </c>
      <c r="AB506" t="str">
        <f>CONCATENATE('Data Descriptive'!M521,'Data Descriptive'!S521)</f>
        <v>00</v>
      </c>
      <c r="AC506" t="str">
        <f>CONCATENATE('Data Descriptive'!M521,'Data Descriptive'!U521)</f>
        <v>00</v>
      </c>
      <c r="AD506" t="str">
        <f>CONCATENATE('Data Descriptive'!O521,'Data Descriptive'!O521)</f>
        <v>11</v>
      </c>
      <c r="AE506" t="str">
        <f>CONCATENATE('Data Descriptive'!O521,'Data Descriptive'!P521)</f>
        <v>12</v>
      </c>
      <c r="AF506" t="str">
        <f>CONCATENATE('Data Descriptive'!O521,'Data Descriptive'!R521)</f>
        <v>10</v>
      </c>
      <c r="AG506" t="str">
        <f>CONCATENATE('Data Descriptive'!O521,'Data Descriptive'!S521)</f>
        <v>10</v>
      </c>
      <c r="AH506" t="str">
        <f>CONCATENATE('Data Descriptive'!O521,'Data Descriptive'!U521)</f>
        <v>10</v>
      </c>
      <c r="AI506" t="str">
        <f>CONCATENATE('Data Descriptive'!P521,'Data Descriptive'!P521)</f>
        <v>22</v>
      </c>
      <c r="AJ506" t="str">
        <f>CONCATENATE('Data Descriptive'!P521,'Data Descriptive'!R521)</f>
        <v>20</v>
      </c>
      <c r="AK506" t="str">
        <f>CONCATENATE('Data Descriptive'!P521,'Data Descriptive'!S521)</f>
        <v>20</v>
      </c>
      <c r="AL506" t="str">
        <f>CONCATENATE('Data Descriptive'!P521,'Data Descriptive'!U521)</f>
        <v>20</v>
      </c>
      <c r="AM506" t="str">
        <f>CONCATENATE('Data Descriptive'!R521,'Data Descriptive'!R521)</f>
        <v>00</v>
      </c>
      <c r="AN506" t="str">
        <f>CONCATENATE('Data Descriptive'!R521,'Data Descriptive'!S521)</f>
        <v>00</v>
      </c>
      <c r="AO506" t="str">
        <f>CONCATENATE('Data Descriptive'!R521,'Data Descriptive'!U521)</f>
        <v>00</v>
      </c>
      <c r="AP506" t="str">
        <f>CONCATENATE('Data Descriptive'!S521,'Data Descriptive'!S521)</f>
        <v>00</v>
      </c>
      <c r="AQ506" t="str">
        <f>CONCATENATE('Data Descriptive'!S521,'Data Descriptive'!U521)</f>
        <v>00</v>
      </c>
      <c r="AR506" t="str">
        <f>CONCATENATE('Data Descriptive'!U521,'Data Descriptive'!U521)</f>
        <v>00</v>
      </c>
    </row>
    <row r="507" spans="24:44">
      <c r="X507" t="str">
        <f>CONCATENATE('Data Descriptive'!M522,'Data Descriptive'!M522)</f>
        <v>00</v>
      </c>
      <c r="Y507" t="str">
        <f>CONCATENATE('Data Descriptive'!M522,'Data Descriptive'!O522)</f>
        <v>02</v>
      </c>
      <c r="Z507" t="str">
        <f>CONCATENATE('Data Descriptive'!M522,'Data Descriptive'!P522)</f>
        <v>03</v>
      </c>
      <c r="AA507" t="str">
        <f>CONCATENATE('Data Descriptive'!M522,'Data Descriptive'!R522)</f>
        <v>01</v>
      </c>
      <c r="AB507" t="str">
        <f>CONCATENATE('Data Descriptive'!M522,'Data Descriptive'!S522)</f>
        <v>00</v>
      </c>
      <c r="AC507" t="str">
        <f>CONCATENATE('Data Descriptive'!M522,'Data Descriptive'!U522)</f>
        <v>01</v>
      </c>
      <c r="AD507" t="str">
        <f>CONCATENATE('Data Descriptive'!O522,'Data Descriptive'!O522)</f>
        <v>22</v>
      </c>
      <c r="AE507" t="str">
        <f>CONCATENATE('Data Descriptive'!O522,'Data Descriptive'!P522)</f>
        <v>23</v>
      </c>
      <c r="AF507" t="str">
        <f>CONCATENATE('Data Descriptive'!O522,'Data Descriptive'!R522)</f>
        <v>21</v>
      </c>
      <c r="AG507" t="str">
        <f>CONCATENATE('Data Descriptive'!O522,'Data Descriptive'!S522)</f>
        <v>20</v>
      </c>
      <c r="AH507" t="str">
        <f>CONCATENATE('Data Descriptive'!O522,'Data Descriptive'!U522)</f>
        <v>21</v>
      </c>
      <c r="AI507" t="str">
        <f>CONCATENATE('Data Descriptive'!P522,'Data Descriptive'!P522)</f>
        <v>33</v>
      </c>
      <c r="AJ507" t="str">
        <f>CONCATENATE('Data Descriptive'!P522,'Data Descriptive'!R522)</f>
        <v>31</v>
      </c>
      <c r="AK507" t="str">
        <f>CONCATENATE('Data Descriptive'!P522,'Data Descriptive'!S522)</f>
        <v>30</v>
      </c>
      <c r="AL507" t="str">
        <f>CONCATENATE('Data Descriptive'!P522,'Data Descriptive'!U522)</f>
        <v>31</v>
      </c>
      <c r="AM507" t="str">
        <f>CONCATENATE('Data Descriptive'!R522,'Data Descriptive'!R522)</f>
        <v>11</v>
      </c>
      <c r="AN507" t="str">
        <f>CONCATENATE('Data Descriptive'!R522,'Data Descriptive'!S522)</f>
        <v>10</v>
      </c>
      <c r="AO507" t="str">
        <f>CONCATENATE('Data Descriptive'!R522,'Data Descriptive'!U522)</f>
        <v>11</v>
      </c>
      <c r="AP507" t="str">
        <f>CONCATENATE('Data Descriptive'!S522,'Data Descriptive'!S522)</f>
        <v>00</v>
      </c>
      <c r="AQ507" t="str">
        <f>CONCATENATE('Data Descriptive'!S522,'Data Descriptive'!U522)</f>
        <v>01</v>
      </c>
      <c r="AR507" t="str">
        <f>CONCATENATE('Data Descriptive'!U522,'Data Descriptive'!U522)</f>
        <v>11</v>
      </c>
    </row>
    <row r="508" spans="24:44">
      <c r="X508" t="str">
        <f>CONCATENATE('Data Descriptive'!M523,'Data Descriptive'!M523)</f>
        <v>11</v>
      </c>
      <c r="Y508" t="str">
        <f>CONCATENATE('Data Descriptive'!M523,'Data Descriptive'!O523)</f>
        <v>12</v>
      </c>
      <c r="Z508" t="str">
        <f>CONCATENATE('Data Descriptive'!M523,'Data Descriptive'!P523)</f>
        <v>13</v>
      </c>
      <c r="AA508" t="str">
        <f>CONCATENATE('Data Descriptive'!M523,'Data Descriptive'!R523)</f>
        <v>11</v>
      </c>
      <c r="AB508" t="str">
        <f>CONCATENATE('Data Descriptive'!M523,'Data Descriptive'!S523)</f>
        <v>10</v>
      </c>
      <c r="AC508" t="str">
        <f>CONCATENATE('Data Descriptive'!M523,'Data Descriptive'!U523)</f>
        <v>10</v>
      </c>
      <c r="AD508" t="str">
        <f>CONCATENATE('Data Descriptive'!O523,'Data Descriptive'!O523)</f>
        <v>22</v>
      </c>
      <c r="AE508" t="str">
        <f>CONCATENATE('Data Descriptive'!O523,'Data Descriptive'!P523)</f>
        <v>23</v>
      </c>
      <c r="AF508" t="str">
        <f>CONCATENATE('Data Descriptive'!O523,'Data Descriptive'!R523)</f>
        <v>21</v>
      </c>
      <c r="AG508" t="str">
        <f>CONCATENATE('Data Descriptive'!O523,'Data Descriptive'!S523)</f>
        <v>20</v>
      </c>
      <c r="AH508" t="str">
        <f>CONCATENATE('Data Descriptive'!O523,'Data Descriptive'!U523)</f>
        <v>20</v>
      </c>
      <c r="AI508" t="str">
        <f>CONCATENATE('Data Descriptive'!P523,'Data Descriptive'!P523)</f>
        <v>33</v>
      </c>
      <c r="AJ508" t="str">
        <f>CONCATENATE('Data Descriptive'!P523,'Data Descriptive'!R523)</f>
        <v>31</v>
      </c>
      <c r="AK508" t="str">
        <f>CONCATENATE('Data Descriptive'!P523,'Data Descriptive'!S523)</f>
        <v>30</v>
      </c>
      <c r="AL508" t="str">
        <f>CONCATENATE('Data Descriptive'!P523,'Data Descriptive'!U523)</f>
        <v>30</v>
      </c>
      <c r="AM508" t="str">
        <f>CONCATENATE('Data Descriptive'!R523,'Data Descriptive'!R523)</f>
        <v>11</v>
      </c>
      <c r="AN508" t="str">
        <f>CONCATENATE('Data Descriptive'!R523,'Data Descriptive'!S523)</f>
        <v>10</v>
      </c>
      <c r="AO508" t="str">
        <f>CONCATENATE('Data Descriptive'!R523,'Data Descriptive'!U523)</f>
        <v>10</v>
      </c>
      <c r="AP508" t="str">
        <f>CONCATENATE('Data Descriptive'!S523,'Data Descriptive'!S523)</f>
        <v>00</v>
      </c>
      <c r="AQ508" t="str">
        <f>CONCATENATE('Data Descriptive'!S523,'Data Descriptive'!U523)</f>
        <v>00</v>
      </c>
      <c r="AR508" t="str">
        <f>CONCATENATE('Data Descriptive'!U523,'Data Descriptive'!U523)</f>
        <v>00</v>
      </c>
    </row>
    <row r="509" spans="24:44">
      <c r="X509" t="str">
        <f>CONCATENATE('Data Descriptive'!M524,'Data Descriptive'!M524)</f>
        <v>00</v>
      </c>
      <c r="Y509" t="str">
        <f>CONCATENATE('Data Descriptive'!M524,'Data Descriptive'!O524)</f>
        <v>00</v>
      </c>
      <c r="Z509" t="str">
        <f>CONCATENATE('Data Descriptive'!M524,'Data Descriptive'!P524)</f>
        <v>03</v>
      </c>
      <c r="AA509" t="str">
        <f>CONCATENATE('Data Descriptive'!M524,'Data Descriptive'!R524)</f>
        <v>01</v>
      </c>
      <c r="AB509" t="str">
        <f>CONCATENATE('Data Descriptive'!M524,'Data Descriptive'!S524)</f>
        <v>00</v>
      </c>
      <c r="AC509" t="str">
        <f>CONCATENATE('Data Descriptive'!M524,'Data Descriptive'!U524)</f>
        <v>01</v>
      </c>
      <c r="AD509" t="str">
        <f>CONCATENATE('Data Descriptive'!O524,'Data Descriptive'!O524)</f>
        <v>00</v>
      </c>
      <c r="AE509" t="str">
        <f>CONCATENATE('Data Descriptive'!O524,'Data Descriptive'!P524)</f>
        <v>03</v>
      </c>
      <c r="AF509" t="str">
        <f>CONCATENATE('Data Descriptive'!O524,'Data Descriptive'!R524)</f>
        <v>01</v>
      </c>
      <c r="AG509" t="str">
        <f>CONCATENATE('Data Descriptive'!O524,'Data Descriptive'!S524)</f>
        <v>00</v>
      </c>
      <c r="AH509" t="str">
        <f>CONCATENATE('Data Descriptive'!O524,'Data Descriptive'!U524)</f>
        <v>01</v>
      </c>
      <c r="AI509" t="str">
        <f>CONCATENATE('Data Descriptive'!P524,'Data Descriptive'!P524)</f>
        <v>33</v>
      </c>
      <c r="AJ509" t="str">
        <f>CONCATENATE('Data Descriptive'!P524,'Data Descriptive'!R524)</f>
        <v>31</v>
      </c>
      <c r="AK509" t="str">
        <f>CONCATENATE('Data Descriptive'!P524,'Data Descriptive'!S524)</f>
        <v>30</v>
      </c>
      <c r="AL509" t="str">
        <f>CONCATENATE('Data Descriptive'!P524,'Data Descriptive'!U524)</f>
        <v>31</v>
      </c>
      <c r="AM509" t="str">
        <f>CONCATENATE('Data Descriptive'!R524,'Data Descriptive'!R524)</f>
        <v>11</v>
      </c>
      <c r="AN509" t="str">
        <f>CONCATENATE('Data Descriptive'!R524,'Data Descriptive'!S524)</f>
        <v>10</v>
      </c>
      <c r="AO509" t="str">
        <f>CONCATENATE('Data Descriptive'!R524,'Data Descriptive'!U524)</f>
        <v>11</v>
      </c>
      <c r="AP509" t="str">
        <f>CONCATENATE('Data Descriptive'!S524,'Data Descriptive'!S524)</f>
        <v>00</v>
      </c>
      <c r="AQ509" t="str">
        <f>CONCATENATE('Data Descriptive'!S524,'Data Descriptive'!U524)</f>
        <v>01</v>
      </c>
      <c r="AR509" t="str">
        <f>CONCATENATE('Data Descriptive'!U524,'Data Descriptive'!U524)</f>
        <v>11</v>
      </c>
    </row>
    <row r="510" spans="24:44">
      <c r="X510" t="str">
        <f>CONCATENATE('Data Descriptive'!M525,'Data Descriptive'!M525)</f>
        <v>11</v>
      </c>
      <c r="Y510" t="str">
        <f>CONCATENATE('Data Descriptive'!M525,'Data Descriptive'!O525)</f>
        <v>12</v>
      </c>
      <c r="Z510" t="str">
        <f>CONCATENATE('Data Descriptive'!M525,'Data Descriptive'!P525)</f>
        <v>13</v>
      </c>
      <c r="AA510" t="str">
        <f>CONCATENATE('Data Descriptive'!M525,'Data Descriptive'!R525)</f>
        <v>11</v>
      </c>
      <c r="AB510" t="str">
        <f>CONCATENATE('Data Descriptive'!M525,'Data Descriptive'!S525)</f>
        <v>10</v>
      </c>
      <c r="AC510" t="str">
        <f>CONCATENATE('Data Descriptive'!M525,'Data Descriptive'!U525)</f>
        <v>11</v>
      </c>
      <c r="AD510" t="str">
        <f>CONCATENATE('Data Descriptive'!O525,'Data Descriptive'!O525)</f>
        <v>22</v>
      </c>
      <c r="AE510" t="str">
        <f>CONCATENATE('Data Descriptive'!O525,'Data Descriptive'!P525)</f>
        <v>23</v>
      </c>
      <c r="AF510" t="str">
        <f>CONCATENATE('Data Descriptive'!O525,'Data Descriptive'!R525)</f>
        <v>21</v>
      </c>
      <c r="AG510" t="str">
        <f>CONCATENATE('Data Descriptive'!O525,'Data Descriptive'!S525)</f>
        <v>20</v>
      </c>
      <c r="AH510" t="str">
        <f>CONCATENATE('Data Descriptive'!O525,'Data Descriptive'!U525)</f>
        <v>21</v>
      </c>
      <c r="AI510" t="str">
        <f>CONCATENATE('Data Descriptive'!P525,'Data Descriptive'!P525)</f>
        <v>33</v>
      </c>
      <c r="AJ510" t="str">
        <f>CONCATENATE('Data Descriptive'!P525,'Data Descriptive'!R525)</f>
        <v>31</v>
      </c>
      <c r="AK510" t="str">
        <f>CONCATENATE('Data Descriptive'!P525,'Data Descriptive'!S525)</f>
        <v>30</v>
      </c>
      <c r="AL510" t="str">
        <f>CONCATENATE('Data Descriptive'!P525,'Data Descriptive'!U525)</f>
        <v>31</v>
      </c>
      <c r="AM510" t="str">
        <f>CONCATENATE('Data Descriptive'!R525,'Data Descriptive'!R525)</f>
        <v>11</v>
      </c>
      <c r="AN510" t="str">
        <f>CONCATENATE('Data Descriptive'!R525,'Data Descriptive'!S525)</f>
        <v>10</v>
      </c>
      <c r="AO510" t="str">
        <f>CONCATENATE('Data Descriptive'!R525,'Data Descriptive'!U525)</f>
        <v>11</v>
      </c>
      <c r="AP510" t="str">
        <f>CONCATENATE('Data Descriptive'!S525,'Data Descriptive'!S525)</f>
        <v>00</v>
      </c>
      <c r="AQ510" t="str">
        <f>CONCATENATE('Data Descriptive'!S525,'Data Descriptive'!U525)</f>
        <v>01</v>
      </c>
      <c r="AR510" t="str">
        <f>CONCATENATE('Data Descriptive'!U525,'Data Descriptive'!U525)</f>
        <v>11</v>
      </c>
    </row>
    <row r="511" spans="24:44">
      <c r="X511" t="str">
        <f>CONCATENATE('Data Descriptive'!M526,'Data Descriptive'!M526)</f>
        <v>00</v>
      </c>
      <c r="Y511" t="str">
        <f>CONCATENATE('Data Descriptive'!M526,'Data Descriptive'!O526)</f>
        <v>00</v>
      </c>
      <c r="Z511" t="str">
        <f>CONCATENATE('Data Descriptive'!M526,'Data Descriptive'!P526)</f>
        <v>03</v>
      </c>
      <c r="AA511" t="str">
        <f>CONCATENATE('Data Descriptive'!M526,'Data Descriptive'!R526)</f>
        <v>01</v>
      </c>
      <c r="AB511" t="str">
        <f>CONCATENATE('Data Descriptive'!M526,'Data Descriptive'!S526)</f>
        <v>00</v>
      </c>
      <c r="AC511" t="str">
        <f>CONCATENATE('Data Descriptive'!M526,'Data Descriptive'!U526)</f>
        <v>01</v>
      </c>
      <c r="AD511" t="str">
        <f>CONCATENATE('Data Descriptive'!O526,'Data Descriptive'!O526)</f>
        <v>00</v>
      </c>
      <c r="AE511" t="str">
        <f>CONCATENATE('Data Descriptive'!O526,'Data Descriptive'!P526)</f>
        <v>03</v>
      </c>
      <c r="AF511" t="str">
        <f>CONCATENATE('Data Descriptive'!O526,'Data Descriptive'!R526)</f>
        <v>01</v>
      </c>
      <c r="AG511" t="str">
        <f>CONCATENATE('Data Descriptive'!O526,'Data Descriptive'!S526)</f>
        <v>00</v>
      </c>
      <c r="AH511" t="str">
        <f>CONCATENATE('Data Descriptive'!O526,'Data Descriptive'!U526)</f>
        <v>01</v>
      </c>
      <c r="AI511" t="str">
        <f>CONCATENATE('Data Descriptive'!P526,'Data Descriptive'!P526)</f>
        <v>33</v>
      </c>
      <c r="AJ511" t="str">
        <f>CONCATENATE('Data Descriptive'!P526,'Data Descriptive'!R526)</f>
        <v>31</v>
      </c>
      <c r="AK511" t="str">
        <f>CONCATENATE('Data Descriptive'!P526,'Data Descriptive'!S526)</f>
        <v>30</v>
      </c>
      <c r="AL511" t="str">
        <f>CONCATENATE('Data Descriptive'!P526,'Data Descriptive'!U526)</f>
        <v>31</v>
      </c>
      <c r="AM511" t="str">
        <f>CONCATENATE('Data Descriptive'!R526,'Data Descriptive'!R526)</f>
        <v>11</v>
      </c>
      <c r="AN511" t="str">
        <f>CONCATENATE('Data Descriptive'!R526,'Data Descriptive'!S526)</f>
        <v>10</v>
      </c>
      <c r="AO511" t="str">
        <f>CONCATENATE('Data Descriptive'!R526,'Data Descriptive'!U526)</f>
        <v>11</v>
      </c>
      <c r="AP511" t="str">
        <f>CONCATENATE('Data Descriptive'!S526,'Data Descriptive'!S526)</f>
        <v>00</v>
      </c>
      <c r="AQ511" t="str">
        <f>CONCATENATE('Data Descriptive'!S526,'Data Descriptive'!U526)</f>
        <v>01</v>
      </c>
      <c r="AR511" t="str">
        <f>CONCATENATE('Data Descriptive'!U526,'Data Descriptive'!U526)</f>
        <v>11</v>
      </c>
    </row>
    <row r="512" spans="24:44">
      <c r="X512" t="str">
        <f>CONCATENATE('Data Descriptive'!M527,'Data Descriptive'!M527)</f>
        <v>00</v>
      </c>
      <c r="Y512" t="str">
        <f>CONCATENATE('Data Descriptive'!M527,'Data Descriptive'!O527)</f>
        <v>00</v>
      </c>
      <c r="Z512" t="str">
        <f>CONCATENATE('Data Descriptive'!M527,'Data Descriptive'!P527)</f>
        <v>03</v>
      </c>
      <c r="AA512" t="str">
        <f>CONCATENATE('Data Descriptive'!M527,'Data Descriptive'!R527)</f>
        <v>01</v>
      </c>
      <c r="AB512" t="str">
        <f>CONCATENATE('Data Descriptive'!M527,'Data Descriptive'!S527)</f>
        <v>00</v>
      </c>
      <c r="AC512" t="str">
        <f>CONCATENATE('Data Descriptive'!M527,'Data Descriptive'!U527)</f>
        <v>00</v>
      </c>
      <c r="AD512" t="str">
        <f>CONCATENATE('Data Descriptive'!O527,'Data Descriptive'!O527)</f>
        <v>00</v>
      </c>
      <c r="AE512" t="str">
        <f>CONCATENATE('Data Descriptive'!O527,'Data Descriptive'!P527)</f>
        <v>03</v>
      </c>
      <c r="AF512" t="str">
        <f>CONCATENATE('Data Descriptive'!O527,'Data Descriptive'!R527)</f>
        <v>01</v>
      </c>
      <c r="AG512" t="str">
        <f>CONCATENATE('Data Descriptive'!O527,'Data Descriptive'!S527)</f>
        <v>00</v>
      </c>
      <c r="AH512" t="str">
        <f>CONCATENATE('Data Descriptive'!O527,'Data Descriptive'!U527)</f>
        <v>00</v>
      </c>
      <c r="AI512" t="str">
        <f>CONCATENATE('Data Descriptive'!P527,'Data Descriptive'!P527)</f>
        <v>33</v>
      </c>
      <c r="AJ512" t="str">
        <f>CONCATENATE('Data Descriptive'!P527,'Data Descriptive'!R527)</f>
        <v>31</v>
      </c>
      <c r="AK512" t="str">
        <f>CONCATENATE('Data Descriptive'!P527,'Data Descriptive'!S527)</f>
        <v>30</v>
      </c>
      <c r="AL512" t="str">
        <f>CONCATENATE('Data Descriptive'!P527,'Data Descriptive'!U527)</f>
        <v>30</v>
      </c>
      <c r="AM512" t="str">
        <f>CONCATENATE('Data Descriptive'!R527,'Data Descriptive'!R527)</f>
        <v>11</v>
      </c>
      <c r="AN512" t="str">
        <f>CONCATENATE('Data Descriptive'!R527,'Data Descriptive'!S527)</f>
        <v>10</v>
      </c>
      <c r="AO512" t="str">
        <f>CONCATENATE('Data Descriptive'!R527,'Data Descriptive'!U527)</f>
        <v>10</v>
      </c>
      <c r="AP512" t="str">
        <f>CONCATENATE('Data Descriptive'!S527,'Data Descriptive'!S527)</f>
        <v>00</v>
      </c>
      <c r="AQ512" t="str">
        <f>CONCATENATE('Data Descriptive'!S527,'Data Descriptive'!U527)</f>
        <v>00</v>
      </c>
      <c r="AR512" t="str">
        <f>CONCATENATE('Data Descriptive'!U527,'Data Descriptive'!U527)</f>
        <v>00</v>
      </c>
    </row>
    <row r="513" spans="24:44">
      <c r="X513" t="str">
        <f>CONCATENATE('Data Descriptive'!M528,'Data Descriptive'!M528)</f>
        <v>00</v>
      </c>
      <c r="Y513" t="str">
        <f>CONCATENATE('Data Descriptive'!M528,'Data Descriptive'!O528)</f>
        <v>00</v>
      </c>
      <c r="Z513" t="str">
        <f>CONCATENATE('Data Descriptive'!M528,'Data Descriptive'!P528)</f>
        <v>03</v>
      </c>
      <c r="AA513" t="str">
        <f>CONCATENATE('Data Descriptive'!M528,'Data Descriptive'!R528)</f>
        <v>01</v>
      </c>
      <c r="AB513" t="str">
        <f>CONCATENATE('Data Descriptive'!M528,'Data Descriptive'!S528)</f>
        <v>01</v>
      </c>
      <c r="AC513" t="str">
        <f>CONCATENATE('Data Descriptive'!M528,'Data Descriptive'!U528)</f>
        <v>00</v>
      </c>
      <c r="AD513" t="str">
        <f>CONCATENATE('Data Descriptive'!O528,'Data Descriptive'!O528)</f>
        <v>00</v>
      </c>
      <c r="AE513" t="str">
        <f>CONCATENATE('Data Descriptive'!O528,'Data Descriptive'!P528)</f>
        <v>03</v>
      </c>
      <c r="AF513" t="str">
        <f>CONCATENATE('Data Descriptive'!O528,'Data Descriptive'!R528)</f>
        <v>01</v>
      </c>
      <c r="AG513" t="str">
        <f>CONCATENATE('Data Descriptive'!O528,'Data Descriptive'!S528)</f>
        <v>01</v>
      </c>
      <c r="AH513" t="str">
        <f>CONCATENATE('Data Descriptive'!O528,'Data Descriptive'!U528)</f>
        <v>00</v>
      </c>
      <c r="AI513" t="str">
        <f>CONCATENATE('Data Descriptive'!P528,'Data Descriptive'!P528)</f>
        <v>33</v>
      </c>
      <c r="AJ513" t="str">
        <f>CONCATENATE('Data Descriptive'!P528,'Data Descriptive'!R528)</f>
        <v>31</v>
      </c>
      <c r="AK513" t="str">
        <f>CONCATENATE('Data Descriptive'!P528,'Data Descriptive'!S528)</f>
        <v>31</v>
      </c>
      <c r="AL513" t="str">
        <f>CONCATENATE('Data Descriptive'!P528,'Data Descriptive'!U528)</f>
        <v>30</v>
      </c>
      <c r="AM513" t="str">
        <f>CONCATENATE('Data Descriptive'!R528,'Data Descriptive'!R528)</f>
        <v>11</v>
      </c>
      <c r="AN513" t="str">
        <f>CONCATENATE('Data Descriptive'!R528,'Data Descriptive'!S528)</f>
        <v>11</v>
      </c>
      <c r="AO513" t="str">
        <f>CONCATENATE('Data Descriptive'!R528,'Data Descriptive'!U528)</f>
        <v>10</v>
      </c>
      <c r="AP513" t="str">
        <f>CONCATENATE('Data Descriptive'!S528,'Data Descriptive'!S528)</f>
        <v>11</v>
      </c>
      <c r="AQ513" t="str">
        <f>CONCATENATE('Data Descriptive'!S528,'Data Descriptive'!U528)</f>
        <v>10</v>
      </c>
      <c r="AR513" t="str">
        <f>CONCATENATE('Data Descriptive'!U528,'Data Descriptive'!U528)</f>
        <v>00</v>
      </c>
    </row>
    <row r="514" spans="24:44">
      <c r="X514" t="str">
        <f>CONCATENATE('Data Descriptive'!M529,'Data Descriptive'!M529)</f>
        <v>00</v>
      </c>
      <c r="Y514" t="str">
        <f>CONCATENATE('Data Descriptive'!M529,'Data Descriptive'!O529)</f>
        <v>00</v>
      </c>
      <c r="Z514" t="str">
        <f>CONCATENATE('Data Descriptive'!M529,'Data Descriptive'!P529)</f>
        <v>03</v>
      </c>
      <c r="AA514" t="str">
        <f>CONCATENATE('Data Descriptive'!M529,'Data Descriptive'!R529)</f>
        <v>00</v>
      </c>
      <c r="AB514" t="str">
        <f>CONCATENATE('Data Descriptive'!M529,'Data Descriptive'!S529)</f>
        <v>00</v>
      </c>
      <c r="AC514" t="str">
        <f>CONCATENATE('Data Descriptive'!M529,'Data Descriptive'!U529)</f>
        <v>00</v>
      </c>
      <c r="AD514" t="str">
        <f>CONCATENATE('Data Descriptive'!O529,'Data Descriptive'!O529)</f>
        <v>00</v>
      </c>
      <c r="AE514" t="str">
        <f>CONCATENATE('Data Descriptive'!O529,'Data Descriptive'!P529)</f>
        <v>03</v>
      </c>
      <c r="AF514" t="str">
        <f>CONCATENATE('Data Descriptive'!O529,'Data Descriptive'!R529)</f>
        <v>00</v>
      </c>
      <c r="AG514" t="str">
        <f>CONCATENATE('Data Descriptive'!O529,'Data Descriptive'!S529)</f>
        <v>00</v>
      </c>
      <c r="AH514" t="str">
        <f>CONCATENATE('Data Descriptive'!O529,'Data Descriptive'!U529)</f>
        <v>00</v>
      </c>
      <c r="AI514" t="str">
        <f>CONCATENATE('Data Descriptive'!P529,'Data Descriptive'!P529)</f>
        <v>33</v>
      </c>
      <c r="AJ514" t="str">
        <f>CONCATENATE('Data Descriptive'!P529,'Data Descriptive'!R529)</f>
        <v>30</v>
      </c>
      <c r="AK514" t="str">
        <f>CONCATENATE('Data Descriptive'!P529,'Data Descriptive'!S529)</f>
        <v>30</v>
      </c>
      <c r="AL514" t="str">
        <f>CONCATENATE('Data Descriptive'!P529,'Data Descriptive'!U529)</f>
        <v>30</v>
      </c>
      <c r="AM514" t="str">
        <f>CONCATENATE('Data Descriptive'!R529,'Data Descriptive'!R529)</f>
        <v>00</v>
      </c>
      <c r="AN514" t="str">
        <f>CONCATENATE('Data Descriptive'!R529,'Data Descriptive'!S529)</f>
        <v>00</v>
      </c>
      <c r="AO514" t="str">
        <f>CONCATENATE('Data Descriptive'!R529,'Data Descriptive'!U529)</f>
        <v>00</v>
      </c>
      <c r="AP514" t="str">
        <f>CONCATENATE('Data Descriptive'!S529,'Data Descriptive'!S529)</f>
        <v>00</v>
      </c>
      <c r="AQ514" t="str">
        <f>CONCATENATE('Data Descriptive'!S529,'Data Descriptive'!U529)</f>
        <v>00</v>
      </c>
      <c r="AR514" t="str">
        <f>CONCATENATE('Data Descriptive'!U529,'Data Descriptive'!U529)</f>
        <v>00</v>
      </c>
    </row>
    <row r="515" spans="24:44">
      <c r="X515" t="str">
        <f>CONCATENATE('Data Descriptive'!M530,'Data Descriptive'!M530)</f>
        <v>00</v>
      </c>
      <c r="Y515" t="str">
        <f>CONCATENATE('Data Descriptive'!M530,'Data Descriptive'!O530)</f>
        <v>00</v>
      </c>
      <c r="Z515" t="str">
        <f>CONCATENATE('Data Descriptive'!M530,'Data Descriptive'!P530)</f>
        <v>03</v>
      </c>
      <c r="AA515" t="str">
        <f>CONCATENATE('Data Descriptive'!M530,'Data Descriptive'!R530)</f>
        <v>01</v>
      </c>
      <c r="AB515" t="str">
        <f>CONCATENATE('Data Descriptive'!M530,'Data Descriptive'!S530)</f>
        <v>00</v>
      </c>
      <c r="AC515" t="str">
        <f>CONCATENATE('Data Descriptive'!M530,'Data Descriptive'!U530)</f>
        <v>00</v>
      </c>
      <c r="AD515" t="str">
        <f>CONCATENATE('Data Descriptive'!O530,'Data Descriptive'!O530)</f>
        <v>00</v>
      </c>
      <c r="AE515" t="str">
        <f>CONCATENATE('Data Descriptive'!O530,'Data Descriptive'!P530)</f>
        <v>03</v>
      </c>
      <c r="AF515" t="str">
        <f>CONCATENATE('Data Descriptive'!O530,'Data Descriptive'!R530)</f>
        <v>01</v>
      </c>
      <c r="AG515" t="str">
        <f>CONCATENATE('Data Descriptive'!O530,'Data Descriptive'!S530)</f>
        <v>00</v>
      </c>
      <c r="AH515" t="str">
        <f>CONCATENATE('Data Descriptive'!O530,'Data Descriptive'!U530)</f>
        <v>00</v>
      </c>
      <c r="AI515" t="str">
        <f>CONCATENATE('Data Descriptive'!P530,'Data Descriptive'!P530)</f>
        <v>33</v>
      </c>
      <c r="AJ515" t="str">
        <f>CONCATENATE('Data Descriptive'!P530,'Data Descriptive'!R530)</f>
        <v>31</v>
      </c>
      <c r="AK515" t="str">
        <f>CONCATENATE('Data Descriptive'!P530,'Data Descriptive'!S530)</f>
        <v>30</v>
      </c>
      <c r="AL515" t="str">
        <f>CONCATENATE('Data Descriptive'!P530,'Data Descriptive'!U530)</f>
        <v>30</v>
      </c>
      <c r="AM515" t="str">
        <f>CONCATENATE('Data Descriptive'!R530,'Data Descriptive'!R530)</f>
        <v>11</v>
      </c>
      <c r="AN515" t="str">
        <f>CONCATENATE('Data Descriptive'!R530,'Data Descriptive'!S530)</f>
        <v>10</v>
      </c>
      <c r="AO515" t="str">
        <f>CONCATENATE('Data Descriptive'!R530,'Data Descriptive'!U530)</f>
        <v>10</v>
      </c>
      <c r="AP515" t="str">
        <f>CONCATENATE('Data Descriptive'!S530,'Data Descriptive'!S530)</f>
        <v>00</v>
      </c>
      <c r="AQ515" t="str">
        <f>CONCATENATE('Data Descriptive'!S530,'Data Descriptive'!U530)</f>
        <v>00</v>
      </c>
      <c r="AR515" t="str">
        <f>CONCATENATE('Data Descriptive'!U530,'Data Descriptive'!U530)</f>
        <v>00</v>
      </c>
    </row>
    <row r="516" spans="24:44">
      <c r="X516" t="str">
        <f>CONCATENATE('Data Descriptive'!M531,'Data Descriptive'!M531)</f>
        <v>00</v>
      </c>
      <c r="Y516" t="str">
        <f>CONCATENATE('Data Descriptive'!M531,'Data Descriptive'!O531)</f>
        <v>02</v>
      </c>
      <c r="Z516" t="str">
        <f>CONCATENATE('Data Descriptive'!M531,'Data Descriptive'!P531)</f>
        <v>03</v>
      </c>
      <c r="AA516" t="str">
        <f>CONCATENATE('Data Descriptive'!M531,'Data Descriptive'!R531)</f>
        <v>01</v>
      </c>
      <c r="AB516" t="str">
        <f>CONCATENATE('Data Descriptive'!M531,'Data Descriptive'!S531)</f>
        <v>00</v>
      </c>
      <c r="AC516" t="str">
        <f>CONCATENATE('Data Descriptive'!M531,'Data Descriptive'!U531)</f>
        <v>00</v>
      </c>
      <c r="AD516" t="str">
        <f>CONCATENATE('Data Descriptive'!O531,'Data Descriptive'!O531)</f>
        <v>22</v>
      </c>
      <c r="AE516" t="str">
        <f>CONCATENATE('Data Descriptive'!O531,'Data Descriptive'!P531)</f>
        <v>23</v>
      </c>
      <c r="AF516" t="str">
        <f>CONCATENATE('Data Descriptive'!O531,'Data Descriptive'!R531)</f>
        <v>21</v>
      </c>
      <c r="AG516" t="str">
        <f>CONCATENATE('Data Descriptive'!O531,'Data Descriptive'!S531)</f>
        <v>20</v>
      </c>
      <c r="AH516" t="str">
        <f>CONCATENATE('Data Descriptive'!O531,'Data Descriptive'!U531)</f>
        <v>20</v>
      </c>
      <c r="AI516" t="str">
        <f>CONCATENATE('Data Descriptive'!P531,'Data Descriptive'!P531)</f>
        <v>33</v>
      </c>
      <c r="AJ516" t="str">
        <f>CONCATENATE('Data Descriptive'!P531,'Data Descriptive'!R531)</f>
        <v>31</v>
      </c>
      <c r="AK516" t="str">
        <f>CONCATENATE('Data Descriptive'!P531,'Data Descriptive'!S531)</f>
        <v>30</v>
      </c>
      <c r="AL516" t="str">
        <f>CONCATENATE('Data Descriptive'!P531,'Data Descriptive'!U531)</f>
        <v>30</v>
      </c>
      <c r="AM516" t="str">
        <f>CONCATENATE('Data Descriptive'!R531,'Data Descriptive'!R531)</f>
        <v>11</v>
      </c>
      <c r="AN516" t="str">
        <f>CONCATENATE('Data Descriptive'!R531,'Data Descriptive'!S531)</f>
        <v>10</v>
      </c>
      <c r="AO516" t="str">
        <f>CONCATENATE('Data Descriptive'!R531,'Data Descriptive'!U531)</f>
        <v>10</v>
      </c>
      <c r="AP516" t="str">
        <f>CONCATENATE('Data Descriptive'!S531,'Data Descriptive'!S531)</f>
        <v>00</v>
      </c>
      <c r="AQ516" t="str">
        <f>CONCATENATE('Data Descriptive'!S531,'Data Descriptive'!U531)</f>
        <v>00</v>
      </c>
      <c r="AR516" t="str">
        <f>CONCATENATE('Data Descriptive'!U531,'Data Descriptive'!U531)</f>
        <v>00</v>
      </c>
    </row>
    <row r="517" spans="24:44">
      <c r="X517" t="str">
        <f>CONCATENATE('Data Descriptive'!M532,'Data Descriptive'!M532)</f>
        <v>00</v>
      </c>
      <c r="Y517" t="str">
        <f>CONCATENATE('Data Descriptive'!M532,'Data Descriptive'!O532)</f>
        <v>02</v>
      </c>
      <c r="Z517" t="str">
        <f>CONCATENATE('Data Descriptive'!M532,'Data Descriptive'!P532)</f>
        <v>03</v>
      </c>
      <c r="AA517" t="str">
        <f>CONCATENATE('Data Descriptive'!M532,'Data Descriptive'!R532)</f>
        <v>00</v>
      </c>
      <c r="AB517" t="str">
        <f>CONCATENATE('Data Descriptive'!M532,'Data Descriptive'!S532)</f>
        <v>00</v>
      </c>
      <c r="AC517" t="str">
        <f>CONCATENATE('Data Descriptive'!M532,'Data Descriptive'!U532)</f>
        <v>00</v>
      </c>
      <c r="AD517" t="str">
        <f>CONCATENATE('Data Descriptive'!O532,'Data Descriptive'!O532)</f>
        <v>22</v>
      </c>
      <c r="AE517" t="str">
        <f>CONCATENATE('Data Descriptive'!O532,'Data Descriptive'!P532)</f>
        <v>23</v>
      </c>
      <c r="AF517" t="str">
        <f>CONCATENATE('Data Descriptive'!O532,'Data Descriptive'!R532)</f>
        <v>20</v>
      </c>
      <c r="AG517" t="str">
        <f>CONCATENATE('Data Descriptive'!O532,'Data Descriptive'!S532)</f>
        <v>20</v>
      </c>
      <c r="AH517" t="str">
        <f>CONCATENATE('Data Descriptive'!O532,'Data Descriptive'!U532)</f>
        <v>20</v>
      </c>
      <c r="AI517" t="str">
        <f>CONCATENATE('Data Descriptive'!P532,'Data Descriptive'!P532)</f>
        <v>33</v>
      </c>
      <c r="AJ517" t="str">
        <f>CONCATENATE('Data Descriptive'!P532,'Data Descriptive'!R532)</f>
        <v>30</v>
      </c>
      <c r="AK517" t="str">
        <f>CONCATENATE('Data Descriptive'!P532,'Data Descriptive'!S532)</f>
        <v>30</v>
      </c>
      <c r="AL517" t="str">
        <f>CONCATENATE('Data Descriptive'!P532,'Data Descriptive'!U532)</f>
        <v>30</v>
      </c>
      <c r="AM517" t="str">
        <f>CONCATENATE('Data Descriptive'!R532,'Data Descriptive'!R532)</f>
        <v>00</v>
      </c>
      <c r="AN517" t="str">
        <f>CONCATENATE('Data Descriptive'!R532,'Data Descriptive'!S532)</f>
        <v>00</v>
      </c>
      <c r="AO517" t="str">
        <f>CONCATENATE('Data Descriptive'!R532,'Data Descriptive'!U532)</f>
        <v>00</v>
      </c>
      <c r="AP517" t="str">
        <f>CONCATENATE('Data Descriptive'!S532,'Data Descriptive'!S532)</f>
        <v>00</v>
      </c>
      <c r="AQ517" t="str">
        <f>CONCATENATE('Data Descriptive'!S532,'Data Descriptive'!U532)</f>
        <v>00</v>
      </c>
      <c r="AR517" t="str">
        <f>CONCATENATE('Data Descriptive'!U532,'Data Descriptive'!U532)</f>
        <v>00</v>
      </c>
    </row>
    <row r="518" spans="24:44">
      <c r="X518" t="str">
        <f>CONCATENATE('Data Descriptive'!M533,'Data Descriptive'!M533)</f>
        <v>00</v>
      </c>
      <c r="Y518" t="str">
        <f>CONCATENATE('Data Descriptive'!M533,'Data Descriptive'!O533)</f>
        <v>00</v>
      </c>
      <c r="Z518" t="str">
        <f>CONCATENATE('Data Descriptive'!M533,'Data Descriptive'!P533)</f>
        <v>03</v>
      </c>
      <c r="AA518" t="str">
        <f>CONCATENATE('Data Descriptive'!M533,'Data Descriptive'!R533)</f>
        <v>00</v>
      </c>
      <c r="AB518" t="str">
        <f>CONCATENATE('Data Descriptive'!M533,'Data Descriptive'!S533)</f>
        <v>00</v>
      </c>
      <c r="AC518" t="str">
        <f>CONCATENATE('Data Descriptive'!M533,'Data Descriptive'!U533)</f>
        <v>00</v>
      </c>
      <c r="AD518" t="str">
        <f>CONCATENATE('Data Descriptive'!O533,'Data Descriptive'!O533)</f>
        <v>00</v>
      </c>
      <c r="AE518" t="str">
        <f>CONCATENATE('Data Descriptive'!O533,'Data Descriptive'!P533)</f>
        <v>03</v>
      </c>
      <c r="AF518" t="str">
        <f>CONCATENATE('Data Descriptive'!O533,'Data Descriptive'!R533)</f>
        <v>00</v>
      </c>
      <c r="AG518" t="str">
        <f>CONCATENATE('Data Descriptive'!O533,'Data Descriptive'!S533)</f>
        <v>00</v>
      </c>
      <c r="AH518" t="str">
        <f>CONCATENATE('Data Descriptive'!O533,'Data Descriptive'!U533)</f>
        <v>00</v>
      </c>
      <c r="AI518" t="str">
        <f>CONCATENATE('Data Descriptive'!P533,'Data Descriptive'!P533)</f>
        <v>33</v>
      </c>
      <c r="AJ518" t="str">
        <f>CONCATENATE('Data Descriptive'!P533,'Data Descriptive'!R533)</f>
        <v>30</v>
      </c>
      <c r="AK518" t="str">
        <f>CONCATENATE('Data Descriptive'!P533,'Data Descriptive'!S533)</f>
        <v>30</v>
      </c>
      <c r="AL518" t="str">
        <f>CONCATENATE('Data Descriptive'!P533,'Data Descriptive'!U533)</f>
        <v>30</v>
      </c>
      <c r="AM518" t="str">
        <f>CONCATENATE('Data Descriptive'!R533,'Data Descriptive'!R533)</f>
        <v>00</v>
      </c>
      <c r="AN518" t="str">
        <f>CONCATENATE('Data Descriptive'!R533,'Data Descriptive'!S533)</f>
        <v>00</v>
      </c>
      <c r="AO518" t="str">
        <f>CONCATENATE('Data Descriptive'!R533,'Data Descriptive'!U533)</f>
        <v>00</v>
      </c>
      <c r="AP518" t="str">
        <f>CONCATENATE('Data Descriptive'!S533,'Data Descriptive'!S533)</f>
        <v>00</v>
      </c>
      <c r="AQ518" t="str">
        <f>CONCATENATE('Data Descriptive'!S533,'Data Descriptive'!U533)</f>
        <v>00</v>
      </c>
      <c r="AR518" t="str">
        <f>CONCATENATE('Data Descriptive'!U533,'Data Descriptive'!U533)</f>
        <v>00</v>
      </c>
    </row>
    <row r="519" spans="24:44">
      <c r="X519" t="str">
        <f>CONCATENATE('Data Descriptive'!M534,'Data Descriptive'!M534)</f>
        <v>00</v>
      </c>
      <c r="Y519" t="str">
        <f>CONCATENATE('Data Descriptive'!M534,'Data Descriptive'!O534)</f>
        <v>01</v>
      </c>
      <c r="Z519" t="str">
        <f>CONCATENATE('Data Descriptive'!M534,'Data Descriptive'!P534)</f>
        <v>03</v>
      </c>
      <c r="AA519" t="str">
        <f>CONCATENATE('Data Descriptive'!M534,'Data Descriptive'!R534)</f>
        <v>01</v>
      </c>
      <c r="AB519" t="str">
        <f>CONCATENATE('Data Descriptive'!M534,'Data Descriptive'!S534)</f>
        <v>00</v>
      </c>
      <c r="AC519" t="str">
        <f>CONCATENATE('Data Descriptive'!M534,'Data Descriptive'!U534)</f>
        <v>00</v>
      </c>
      <c r="AD519" t="str">
        <f>CONCATENATE('Data Descriptive'!O534,'Data Descriptive'!O534)</f>
        <v>11</v>
      </c>
      <c r="AE519" t="str">
        <f>CONCATENATE('Data Descriptive'!O534,'Data Descriptive'!P534)</f>
        <v>13</v>
      </c>
      <c r="AF519" t="str">
        <f>CONCATENATE('Data Descriptive'!O534,'Data Descriptive'!R534)</f>
        <v>11</v>
      </c>
      <c r="AG519" t="str">
        <f>CONCATENATE('Data Descriptive'!O534,'Data Descriptive'!S534)</f>
        <v>10</v>
      </c>
      <c r="AH519" t="str">
        <f>CONCATENATE('Data Descriptive'!O534,'Data Descriptive'!U534)</f>
        <v>10</v>
      </c>
      <c r="AI519" t="str">
        <f>CONCATENATE('Data Descriptive'!P534,'Data Descriptive'!P534)</f>
        <v>33</v>
      </c>
      <c r="AJ519" t="str">
        <f>CONCATENATE('Data Descriptive'!P534,'Data Descriptive'!R534)</f>
        <v>31</v>
      </c>
      <c r="AK519" t="str">
        <f>CONCATENATE('Data Descriptive'!P534,'Data Descriptive'!S534)</f>
        <v>30</v>
      </c>
      <c r="AL519" t="str">
        <f>CONCATENATE('Data Descriptive'!P534,'Data Descriptive'!U534)</f>
        <v>30</v>
      </c>
      <c r="AM519" t="str">
        <f>CONCATENATE('Data Descriptive'!R534,'Data Descriptive'!R534)</f>
        <v>11</v>
      </c>
      <c r="AN519" t="str">
        <f>CONCATENATE('Data Descriptive'!R534,'Data Descriptive'!S534)</f>
        <v>10</v>
      </c>
      <c r="AO519" t="str">
        <f>CONCATENATE('Data Descriptive'!R534,'Data Descriptive'!U534)</f>
        <v>10</v>
      </c>
      <c r="AP519" t="str">
        <f>CONCATENATE('Data Descriptive'!S534,'Data Descriptive'!S534)</f>
        <v>00</v>
      </c>
      <c r="AQ519" t="str">
        <f>CONCATENATE('Data Descriptive'!S534,'Data Descriptive'!U534)</f>
        <v>00</v>
      </c>
      <c r="AR519" t="str">
        <f>CONCATENATE('Data Descriptive'!U534,'Data Descriptive'!U534)</f>
        <v>00</v>
      </c>
    </row>
    <row r="520" spans="24:44">
      <c r="X520" t="str">
        <f>CONCATENATE('Data Descriptive'!M535,'Data Descriptive'!M535)</f>
        <v>00</v>
      </c>
      <c r="Y520" t="str">
        <f>CONCATENATE('Data Descriptive'!M535,'Data Descriptive'!O535)</f>
        <v>02</v>
      </c>
      <c r="Z520" t="str">
        <f>CONCATENATE('Data Descriptive'!M535,'Data Descriptive'!P535)</f>
        <v>03</v>
      </c>
      <c r="AA520" t="str">
        <f>CONCATENATE('Data Descriptive'!M535,'Data Descriptive'!R535)</f>
        <v>01</v>
      </c>
      <c r="AB520" t="str">
        <f>CONCATENATE('Data Descriptive'!M535,'Data Descriptive'!S535)</f>
        <v>01</v>
      </c>
      <c r="AC520" t="str">
        <f>CONCATENATE('Data Descriptive'!M535,'Data Descriptive'!U535)</f>
        <v>01</v>
      </c>
      <c r="AD520" t="str">
        <f>CONCATENATE('Data Descriptive'!O535,'Data Descriptive'!O535)</f>
        <v>22</v>
      </c>
      <c r="AE520" t="str">
        <f>CONCATENATE('Data Descriptive'!O535,'Data Descriptive'!P535)</f>
        <v>23</v>
      </c>
      <c r="AF520" t="str">
        <f>CONCATENATE('Data Descriptive'!O535,'Data Descriptive'!R535)</f>
        <v>21</v>
      </c>
      <c r="AG520" t="str">
        <f>CONCATENATE('Data Descriptive'!O535,'Data Descriptive'!S535)</f>
        <v>21</v>
      </c>
      <c r="AH520" t="str">
        <f>CONCATENATE('Data Descriptive'!O535,'Data Descriptive'!U535)</f>
        <v>21</v>
      </c>
      <c r="AI520" t="str">
        <f>CONCATENATE('Data Descriptive'!P535,'Data Descriptive'!P535)</f>
        <v>33</v>
      </c>
      <c r="AJ520" t="str">
        <f>CONCATENATE('Data Descriptive'!P535,'Data Descriptive'!R535)</f>
        <v>31</v>
      </c>
      <c r="AK520" t="str">
        <f>CONCATENATE('Data Descriptive'!P535,'Data Descriptive'!S535)</f>
        <v>31</v>
      </c>
      <c r="AL520" t="str">
        <f>CONCATENATE('Data Descriptive'!P535,'Data Descriptive'!U535)</f>
        <v>31</v>
      </c>
      <c r="AM520" t="str">
        <f>CONCATENATE('Data Descriptive'!R535,'Data Descriptive'!R535)</f>
        <v>11</v>
      </c>
      <c r="AN520" t="str">
        <f>CONCATENATE('Data Descriptive'!R535,'Data Descriptive'!S535)</f>
        <v>11</v>
      </c>
      <c r="AO520" t="str">
        <f>CONCATENATE('Data Descriptive'!R535,'Data Descriptive'!U535)</f>
        <v>11</v>
      </c>
      <c r="AP520" t="str">
        <f>CONCATENATE('Data Descriptive'!S535,'Data Descriptive'!S535)</f>
        <v>11</v>
      </c>
      <c r="AQ520" t="str">
        <f>CONCATENATE('Data Descriptive'!S535,'Data Descriptive'!U535)</f>
        <v>11</v>
      </c>
      <c r="AR520" t="str">
        <f>CONCATENATE('Data Descriptive'!U535,'Data Descriptive'!U535)</f>
        <v>11</v>
      </c>
    </row>
    <row r="521" spans="24:44">
      <c r="X521" t="str">
        <f>CONCATENATE('Data Descriptive'!M536,'Data Descriptive'!M536)</f>
        <v>00</v>
      </c>
      <c r="Y521" t="str">
        <f>CONCATENATE('Data Descriptive'!M536,'Data Descriptive'!O536)</f>
        <v>00</v>
      </c>
      <c r="Z521" t="str">
        <f>CONCATENATE('Data Descriptive'!M536,'Data Descriptive'!P536)</f>
        <v>03</v>
      </c>
      <c r="AA521" t="str">
        <f>CONCATENATE('Data Descriptive'!M536,'Data Descriptive'!R536)</f>
        <v>01</v>
      </c>
      <c r="AB521" t="str">
        <f>CONCATENATE('Data Descriptive'!M536,'Data Descriptive'!S536)</f>
        <v>00</v>
      </c>
      <c r="AC521" t="str">
        <f>CONCATENATE('Data Descriptive'!M536,'Data Descriptive'!U536)</f>
        <v>01</v>
      </c>
      <c r="AD521" t="str">
        <f>CONCATENATE('Data Descriptive'!O536,'Data Descriptive'!O536)</f>
        <v>00</v>
      </c>
      <c r="AE521" t="str">
        <f>CONCATENATE('Data Descriptive'!O536,'Data Descriptive'!P536)</f>
        <v>03</v>
      </c>
      <c r="AF521" t="str">
        <f>CONCATENATE('Data Descriptive'!O536,'Data Descriptive'!R536)</f>
        <v>01</v>
      </c>
      <c r="AG521" t="str">
        <f>CONCATENATE('Data Descriptive'!O536,'Data Descriptive'!S536)</f>
        <v>00</v>
      </c>
      <c r="AH521" t="str">
        <f>CONCATENATE('Data Descriptive'!O536,'Data Descriptive'!U536)</f>
        <v>01</v>
      </c>
      <c r="AI521" t="str">
        <f>CONCATENATE('Data Descriptive'!P536,'Data Descriptive'!P536)</f>
        <v>33</v>
      </c>
      <c r="AJ521" t="str">
        <f>CONCATENATE('Data Descriptive'!P536,'Data Descriptive'!R536)</f>
        <v>31</v>
      </c>
      <c r="AK521" t="str">
        <f>CONCATENATE('Data Descriptive'!P536,'Data Descriptive'!S536)</f>
        <v>30</v>
      </c>
      <c r="AL521" t="str">
        <f>CONCATENATE('Data Descriptive'!P536,'Data Descriptive'!U536)</f>
        <v>31</v>
      </c>
      <c r="AM521" t="str">
        <f>CONCATENATE('Data Descriptive'!R536,'Data Descriptive'!R536)</f>
        <v>11</v>
      </c>
      <c r="AN521" t="str">
        <f>CONCATENATE('Data Descriptive'!R536,'Data Descriptive'!S536)</f>
        <v>10</v>
      </c>
      <c r="AO521" t="str">
        <f>CONCATENATE('Data Descriptive'!R536,'Data Descriptive'!U536)</f>
        <v>11</v>
      </c>
      <c r="AP521" t="str">
        <f>CONCATENATE('Data Descriptive'!S536,'Data Descriptive'!S536)</f>
        <v>00</v>
      </c>
      <c r="AQ521" t="str">
        <f>CONCATENATE('Data Descriptive'!S536,'Data Descriptive'!U536)</f>
        <v>01</v>
      </c>
      <c r="AR521" t="str">
        <f>CONCATENATE('Data Descriptive'!U536,'Data Descriptive'!U536)</f>
        <v>11</v>
      </c>
    </row>
    <row r="522" spans="24:44">
      <c r="X522" t="str">
        <f>CONCATENATE('Data Descriptive'!M537,'Data Descriptive'!M537)</f>
        <v>00</v>
      </c>
      <c r="Y522" t="str">
        <f>CONCATENATE('Data Descriptive'!M537,'Data Descriptive'!O537)</f>
        <v>00</v>
      </c>
      <c r="Z522" t="str">
        <f>CONCATENATE('Data Descriptive'!M537,'Data Descriptive'!P537)</f>
        <v>03</v>
      </c>
      <c r="AA522" t="str">
        <f>CONCATENATE('Data Descriptive'!M537,'Data Descriptive'!R537)</f>
        <v>00</v>
      </c>
      <c r="AB522" t="str">
        <f>CONCATENATE('Data Descriptive'!M537,'Data Descriptive'!S537)</f>
        <v>00</v>
      </c>
      <c r="AC522" t="str">
        <f>CONCATENATE('Data Descriptive'!M537,'Data Descriptive'!U537)</f>
        <v>00</v>
      </c>
      <c r="AD522" t="str">
        <f>CONCATENATE('Data Descriptive'!O537,'Data Descriptive'!O537)</f>
        <v>00</v>
      </c>
      <c r="AE522" t="str">
        <f>CONCATENATE('Data Descriptive'!O537,'Data Descriptive'!P537)</f>
        <v>03</v>
      </c>
      <c r="AF522" t="str">
        <f>CONCATENATE('Data Descriptive'!O537,'Data Descriptive'!R537)</f>
        <v>00</v>
      </c>
      <c r="AG522" t="str">
        <f>CONCATENATE('Data Descriptive'!O537,'Data Descriptive'!S537)</f>
        <v>00</v>
      </c>
      <c r="AH522" t="str">
        <f>CONCATENATE('Data Descriptive'!O537,'Data Descriptive'!U537)</f>
        <v>00</v>
      </c>
      <c r="AI522" t="str">
        <f>CONCATENATE('Data Descriptive'!P537,'Data Descriptive'!P537)</f>
        <v>33</v>
      </c>
      <c r="AJ522" t="str">
        <f>CONCATENATE('Data Descriptive'!P537,'Data Descriptive'!R537)</f>
        <v>30</v>
      </c>
      <c r="AK522" t="str">
        <f>CONCATENATE('Data Descriptive'!P537,'Data Descriptive'!S537)</f>
        <v>30</v>
      </c>
      <c r="AL522" t="str">
        <f>CONCATENATE('Data Descriptive'!P537,'Data Descriptive'!U537)</f>
        <v>30</v>
      </c>
      <c r="AM522" t="str">
        <f>CONCATENATE('Data Descriptive'!R537,'Data Descriptive'!R537)</f>
        <v>00</v>
      </c>
      <c r="AN522" t="str">
        <f>CONCATENATE('Data Descriptive'!R537,'Data Descriptive'!S537)</f>
        <v>00</v>
      </c>
      <c r="AO522" t="str">
        <f>CONCATENATE('Data Descriptive'!R537,'Data Descriptive'!U537)</f>
        <v>00</v>
      </c>
      <c r="AP522" t="str">
        <f>CONCATENATE('Data Descriptive'!S537,'Data Descriptive'!S537)</f>
        <v>00</v>
      </c>
      <c r="AQ522" t="str">
        <f>CONCATENATE('Data Descriptive'!S537,'Data Descriptive'!U537)</f>
        <v>00</v>
      </c>
      <c r="AR522" t="str">
        <f>CONCATENATE('Data Descriptive'!U537,'Data Descriptive'!U537)</f>
        <v>00</v>
      </c>
    </row>
    <row r="523" spans="24:44">
      <c r="X523" t="str">
        <f>CONCATENATE('Data Descriptive'!M538,'Data Descriptive'!M538)</f>
        <v>11</v>
      </c>
      <c r="Y523" t="str">
        <f>CONCATENATE('Data Descriptive'!M538,'Data Descriptive'!O538)</f>
        <v>12</v>
      </c>
      <c r="Z523" t="str">
        <f>CONCATENATE('Data Descriptive'!M538,'Data Descriptive'!P538)</f>
        <v>12</v>
      </c>
      <c r="AA523" t="str">
        <f>CONCATENATE('Data Descriptive'!M538,'Data Descriptive'!R538)</f>
        <v>10</v>
      </c>
      <c r="AB523" t="str">
        <f>CONCATENATE('Data Descriptive'!M538,'Data Descriptive'!S538)</f>
        <v>10</v>
      </c>
      <c r="AC523" t="str">
        <f>CONCATENATE('Data Descriptive'!M538,'Data Descriptive'!U538)</f>
        <v>10</v>
      </c>
      <c r="AD523" t="str">
        <f>CONCATENATE('Data Descriptive'!O538,'Data Descriptive'!O538)</f>
        <v>22</v>
      </c>
      <c r="AE523" t="str">
        <f>CONCATENATE('Data Descriptive'!O538,'Data Descriptive'!P538)</f>
        <v>22</v>
      </c>
      <c r="AF523" t="str">
        <f>CONCATENATE('Data Descriptive'!O538,'Data Descriptive'!R538)</f>
        <v>20</v>
      </c>
      <c r="AG523" t="str">
        <f>CONCATENATE('Data Descriptive'!O538,'Data Descriptive'!S538)</f>
        <v>20</v>
      </c>
      <c r="AH523" t="str">
        <f>CONCATENATE('Data Descriptive'!O538,'Data Descriptive'!U538)</f>
        <v>20</v>
      </c>
      <c r="AI523" t="str">
        <f>CONCATENATE('Data Descriptive'!P538,'Data Descriptive'!P538)</f>
        <v>22</v>
      </c>
      <c r="AJ523" t="str">
        <f>CONCATENATE('Data Descriptive'!P538,'Data Descriptive'!R538)</f>
        <v>20</v>
      </c>
      <c r="AK523" t="str">
        <f>CONCATENATE('Data Descriptive'!P538,'Data Descriptive'!S538)</f>
        <v>20</v>
      </c>
      <c r="AL523" t="str">
        <f>CONCATENATE('Data Descriptive'!P538,'Data Descriptive'!U538)</f>
        <v>20</v>
      </c>
      <c r="AM523" t="str">
        <f>CONCATENATE('Data Descriptive'!R538,'Data Descriptive'!R538)</f>
        <v>00</v>
      </c>
      <c r="AN523" t="str">
        <f>CONCATENATE('Data Descriptive'!R538,'Data Descriptive'!S538)</f>
        <v>00</v>
      </c>
      <c r="AO523" t="str">
        <f>CONCATENATE('Data Descriptive'!R538,'Data Descriptive'!U538)</f>
        <v>00</v>
      </c>
      <c r="AP523" t="str">
        <f>CONCATENATE('Data Descriptive'!S538,'Data Descriptive'!S538)</f>
        <v>00</v>
      </c>
      <c r="AQ523" t="str">
        <f>CONCATENATE('Data Descriptive'!S538,'Data Descriptive'!U538)</f>
        <v>00</v>
      </c>
      <c r="AR523" t="str">
        <f>CONCATENATE('Data Descriptive'!U538,'Data Descriptive'!U538)</f>
        <v>00</v>
      </c>
    </row>
    <row r="524" spans="24:44">
      <c r="X524" t="str">
        <f>CONCATENATE('Data Descriptive'!M539,'Data Descriptive'!M539)</f>
        <v>11</v>
      </c>
      <c r="Y524" t="str">
        <f>CONCATENATE('Data Descriptive'!M539,'Data Descriptive'!O539)</f>
        <v>10</v>
      </c>
      <c r="Z524" t="str">
        <f>CONCATENATE('Data Descriptive'!M539,'Data Descriptive'!P539)</f>
        <v>13</v>
      </c>
      <c r="AA524" t="str">
        <f>CONCATENATE('Data Descriptive'!M539,'Data Descriptive'!R539)</f>
        <v>10</v>
      </c>
      <c r="AB524" t="str">
        <f>CONCATENATE('Data Descriptive'!M539,'Data Descriptive'!S539)</f>
        <v>10</v>
      </c>
      <c r="AC524" t="str">
        <f>CONCATENATE('Data Descriptive'!M539,'Data Descriptive'!U539)</f>
        <v>11</v>
      </c>
      <c r="AD524" t="str">
        <f>CONCATENATE('Data Descriptive'!O539,'Data Descriptive'!O539)</f>
        <v>00</v>
      </c>
      <c r="AE524" t="str">
        <f>CONCATENATE('Data Descriptive'!O539,'Data Descriptive'!P539)</f>
        <v>03</v>
      </c>
      <c r="AF524" t="str">
        <f>CONCATENATE('Data Descriptive'!O539,'Data Descriptive'!R539)</f>
        <v>00</v>
      </c>
      <c r="AG524" t="str">
        <f>CONCATENATE('Data Descriptive'!O539,'Data Descriptive'!S539)</f>
        <v>00</v>
      </c>
      <c r="AH524" t="str">
        <f>CONCATENATE('Data Descriptive'!O539,'Data Descriptive'!U539)</f>
        <v>01</v>
      </c>
      <c r="AI524" t="str">
        <f>CONCATENATE('Data Descriptive'!P539,'Data Descriptive'!P539)</f>
        <v>33</v>
      </c>
      <c r="AJ524" t="str">
        <f>CONCATENATE('Data Descriptive'!P539,'Data Descriptive'!R539)</f>
        <v>30</v>
      </c>
      <c r="AK524" t="str">
        <f>CONCATENATE('Data Descriptive'!P539,'Data Descriptive'!S539)</f>
        <v>30</v>
      </c>
      <c r="AL524" t="str">
        <f>CONCATENATE('Data Descriptive'!P539,'Data Descriptive'!U539)</f>
        <v>31</v>
      </c>
      <c r="AM524" t="str">
        <f>CONCATENATE('Data Descriptive'!R539,'Data Descriptive'!R539)</f>
        <v>00</v>
      </c>
      <c r="AN524" t="str">
        <f>CONCATENATE('Data Descriptive'!R539,'Data Descriptive'!S539)</f>
        <v>00</v>
      </c>
      <c r="AO524" t="str">
        <f>CONCATENATE('Data Descriptive'!R539,'Data Descriptive'!U539)</f>
        <v>01</v>
      </c>
      <c r="AP524" t="str">
        <f>CONCATENATE('Data Descriptive'!S539,'Data Descriptive'!S539)</f>
        <v>00</v>
      </c>
      <c r="AQ524" t="str">
        <f>CONCATENATE('Data Descriptive'!S539,'Data Descriptive'!U539)</f>
        <v>01</v>
      </c>
      <c r="AR524" t="str">
        <f>CONCATENATE('Data Descriptive'!U539,'Data Descriptive'!U539)</f>
        <v>11</v>
      </c>
    </row>
    <row r="525" spans="24:44">
      <c r="X525" t="str">
        <f>CONCATENATE('Data Descriptive'!M540,'Data Descriptive'!M540)</f>
        <v>00</v>
      </c>
      <c r="Y525" t="str">
        <f>CONCATENATE('Data Descriptive'!M540,'Data Descriptive'!O540)</f>
        <v>00</v>
      </c>
      <c r="Z525" t="str">
        <f>CONCATENATE('Data Descriptive'!M540,'Data Descriptive'!P540)</f>
        <v>03</v>
      </c>
      <c r="AA525" t="str">
        <f>CONCATENATE('Data Descriptive'!M540,'Data Descriptive'!R540)</f>
        <v>01</v>
      </c>
      <c r="AB525" t="str">
        <f>CONCATENATE('Data Descriptive'!M540,'Data Descriptive'!S540)</f>
        <v>00</v>
      </c>
      <c r="AC525" t="str">
        <f>CONCATENATE('Data Descriptive'!M540,'Data Descriptive'!U540)</f>
        <v>00</v>
      </c>
      <c r="AD525" t="str">
        <f>CONCATENATE('Data Descriptive'!O540,'Data Descriptive'!O540)</f>
        <v>00</v>
      </c>
      <c r="AE525" t="str">
        <f>CONCATENATE('Data Descriptive'!O540,'Data Descriptive'!P540)</f>
        <v>03</v>
      </c>
      <c r="AF525" t="str">
        <f>CONCATENATE('Data Descriptive'!O540,'Data Descriptive'!R540)</f>
        <v>01</v>
      </c>
      <c r="AG525" t="str">
        <f>CONCATENATE('Data Descriptive'!O540,'Data Descriptive'!S540)</f>
        <v>00</v>
      </c>
      <c r="AH525" t="str">
        <f>CONCATENATE('Data Descriptive'!O540,'Data Descriptive'!U540)</f>
        <v>00</v>
      </c>
      <c r="AI525" t="str">
        <f>CONCATENATE('Data Descriptive'!P540,'Data Descriptive'!P540)</f>
        <v>33</v>
      </c>
      <c r="AJ525" t="str">
        <f>CONCATENATE('Data Descriptive'!P540,'Data Descriptive'!R540)</f>
        <v>31</v>
      </c>
      <c r="AK525" t="str">
        <f>CONCATENATE('Data Descriptive'!P540,'Data Descriptive'!S540)</f>
        <v>30</v>
      </c>
      <c r="AL525" t="str">
        <f>CONCATENATE('Data Descriptive'!P540,'Data Descriptive'!U540)</f>
        <v>30</v>
      </c>
      <c r="AM525" t="str">
        <f>CONCATENATE('Data Descriptive'!R540,'Data Descriptive'!R540)</f>
        <v>11</v>
      </c>
      <c r="AN525" t="str">
        <f>CONCATENATE('Data Descriptive'!R540,'Data Descriptive'!S540)</f>
        <v>10</v>
      </c>
      <c r="AO525" t="str">
        <f>CONCATENATE('Data Descriptive'!R540,'Data Descriptive'!U540)</f>
        <v>10</v>
      </c>
      <c r="AP525" t="str">
        <f>CONCATENATE('Data Descriptive'!S540,'Data Descriptive'!S540)</f>
        <v>00</v>
      </c>
      <c r="AQ525" t="str">
        <f>CONCATENATE('Data Descriptive'!S540,'Data Descriptive'!U540)</f>
        <v>00</v>
      </c>
      <c r="AR525" t="str">
        <f>CONCATENATE('Data Descriptive'!U540,'Data Descriptive'!U540)</f>
        <v>00</v>
      </c>
    </row>
    <row r="526" spans="24:44">
      <c r="X526" t="str">
        <f>CONCATENATE('Data Descriptive'!M541,'Data Descriptive'!M541)</f>
        <v>11</v>
      </c>
      <c r="Y526" t="str">
        <f>CONCATENATE('Data Descriptive'!M541,'Data Descriptive'!O541)</f>
        <v>12</v>
      </c>
      <c r="Z526" t="str">
        <f>CONCATENATE('Data Descriptive'!M541,'Data Descriptive'!P541)</f>
        <v>13</v>
      </c>
      <c r="AA526" t="str">
        <f>CONCATENATE('Data Descriptive'!M541,'Data Descriptive'!R541)</f>
        <v>11</v>
      </c>
      <c r="AB526" t="str">
        <f>CONCATENATE('Data Descriptive'!M541,'Data Descriptive'!S541)</f>
        <v>10</v>
      </c>
      <c r="AC526" t="str">
        <f>CONCATENATE('Data Descriptive'!M541,'Data Descriptive'!U541)</f>
        <v>10</v>
      </c>
      <c r="AD526" t="str">
        <f>CONCATENATE('Data Descriptive'!O541,'Data Descriptive'!O541)</f>
        <v>22</v>
      </c>
      <c r="AE526" t="str">
        <f>CONCATENATE('Data Descriptive'!O541,'Data Descriptive'!P541)</f>
        <v>23</v>
      </c>
      <c r="AF526" t="str">
        <f>CONCATENATE('Data Descriptive'!O541,'Data Descriptive'!R541)</f>
        <v>21</v>
      </c>
      <c r="AG526" t="str">
        <f>CONCATENATE('Data Descriptive'!O541,'Data Descriptive'!S541)</f>
        <v>20</v>
      </c>
      <c r="AH526" t="str">
        <f>CONCATENATE('Data Descriptive'!O541,'Data Descriptive'!U541)</f>
        <v>20</v>
      </c>
      <c r="AI526" t="str">
        <f>CONCATENATE('Data Descriptive'!P541,'Data Descriptive'!P541)</f>
        <v>33</v>
      </c>
      <c r="AJ526" t="str">
        <f>CONCATENATE('Data Descriptive'!P541,'Data Descriptive'!R541)</f>
        <v>31</v>
      </c>
      <c r="AK526" t="str">
        <f>CONCATENATE('Data Descriptive'!P541,'Data Descriptive'!S541)</f>
        <v>30</v>
      </c>
      <c r="AL526" t="str">
        <f>CONCATENATE('Data Descriptive'!P541,'Data Descriptive'!U541)</f>
        <v>30</v>
      </c>
      <c r="AM526" t="str">
        <f>CONCATENATE('Data Descriptive'!R541,'Data Descriptive'!R541)</f>
        <v>11</v>
      </c>
      <c r="AN526" t="str">
        <f>CONCATENATE('Data Descriptive'!R541,'Data Descriptive'!S541)</f>
        <v>10</v>
      </c>
      <c r="AO526" t="str">
        <f>CONCATENATE('Data Descriptive'!R541,'Data Descriptive'!U541)</f>
        <v>10</v>
      </c>
      <c r="AP526" t="str">
        <f>CONCATENATE('Data Descriptive'!S541,'Data Descriptive'!S541)</f>
        <v>00</v>
      </c>
      <c r="AQ526" t="str">
        <f>CONCATENATE('Data Descriptive'!S541,'Data Descriptive'!U541)</f>
        <v>00</v>
      </c>
      <c r="AR526" t="str">
        <f>CONCATENATE('Data Descriptive'!U541,'Data Descriptive'!U541)</f>
        <v>00</v>
      </c>
    </row>
    <row r="527" spans="24:44">
      <c r="X527" t="str">
        <f>CONCATENATE('Data Descriptive'!M542,'Data Descriptive'!M542)</f>
        <v>00</v>
      </c>
      <c r="Y527" t="str">
        <f>CONCATENATE('Data Descriptive'!M542,'Data Descriptive'!O542)</f>
        <v>00</v>
      </c>
      <c r="Z527" t="str">
        <f>CONCATENATE('Data Descriptive'!M542,'Data Descriptive'!P542)</f>
        <v>03</v>
      </c>
      <c r="AA527" t="str">
        <f>CONCATENATE('Data Descriptive'!M542,'Data Descriptive'!R542)</f>
        <v>01</v>
      </c>
      <c r="AB527" t="str">
        <f>CONCATENATE('Data Descriptive'!M542,'Data Descriptive'!S542)</f>
        <v>00</v>
      </c>
      <c r="AC527" t="str">
        <f>CONCATENATE('Data Descriptive'!M542,'Data Descriptive'!U542)</f>
        <v>00</v>
      </c>
      <c r="AD527" t="str">
        <f>CONCATENATE('Data Descriptive'!O542,'Data Descriptive'!O542)</f>
        <v>00</v>
      </c>
      <c r="AE527" t="str">
        <f>CONCATENATE('Data Descriptive'!O542,'Data Descriptive'!P542)</f>
        <v>03</v>
      </c>
      <c r="AF527" t="str">
        <f>CONCATENATE('Data Descriptive'!O542,'Data Descriptive'!R542)</f>
        <v>01</v>
      </c>
      <c r="AG527" t="str">
        <f>CONCATENATE('Data Descriptive'!O542,'Data Descriptive'!S542)</f>
        <v>00</v>
      </c>
      <c r="AH527" t="str">
        <f>CONCATENATE('Data Descriptive'!O542,'Data Descriptive'!U542)</f>
        <v>00</v>
      </c>
      <c r="AI527" t="str">
        <f>CONCATENATE('Data Descriptive'!P542,'Data Descriptive'!P542)</f>
        <v>33</v>
      </c>
      <c r="AJ527" t="str">
        <f>CONCATENATE('Data Descriptive'!P542,'Data Descriptive'!R542)</f>
        <v>31</v>
      </c>
      <c r="AK527" t="str">
        <f>CONCATENATE('Data Descriptive'!P542,'Data Descriptive'!S542)</f>
        <v>30</v>
      </c>
      <c r="AL527" t="str">
        <f>CONCATENATE('Data Descriptive'!P542,'Data Descriptive'!U542)</f>
        <v>30</v>
      </c>
      <c r="AM527" t="str">
        <f>CONCATENATE('Data Descriptive'!R542,'Data Descriptive'!R542)</f>
        <v>11</v>
      </c>
      <c r="AN527" t="str">
        <f>CONCATENATE('Data Descriptive'!R542,'Data Descriptive'!S542)</f>
        <v>10</v>
      </c>
      <c r="AO527" t="str">
        <f>CONCATENATE('Data Descriptive'!R542,'Data Descriptive'!U542)</f>
        <v>10</v>
      </c>
      <c r="AP527" t="str">
        <f>CONCATENATE('Data Descriptive'!S542,'Data Descriptive'!S542)</f>
        <v>00</v>
      </c>
      <c r="AQ527" t="str">
        <f>CONCATENATE('Data Descriptive'!S542,'Data Descriptive'!U542)</f>
        <v>00</v>
      </c>
      <c r="AR527" t="str">
        <f>CONCATENATE('Data Descriptive'!U542,'Data Descriptive'!U542)</f>
        <v>00</v>
      </c>
    </row>
    <row r="528" spans="24:44">
      <c r="X528" t="str">
        <f>CONCATENATE('Data Descriptive'!M543,'Data Descriptive'!M543)</f>
        <v>00</v>
      </c>
      <c r="Y528" t="str">
        <f>CONCATENATE('Data Descriptive'!M543,'Data Descriptive'!O543)</f>
        <v>00</v>
      </c>
      <c r="Z528" t="str">
        <f>CONCATENATE('Data Descriptive'!M543,'Data Descriptive'!P543)</f>
        <v>03</v>
      </c>
      <c r="AA528" t="str">
        <f>CONCATENATE('Data Descriptive'!M543,'Data Descriptive'!R543)</f>
        <v>01</v>
      </c>
      <c r="AB528" t="str">
        <f>CONCATENATE('Data Descriptive'!M543,'Data Descriptive'!S543)</f>
        <v>00</v>
      </c>
      <c r="AC528" t="str">
        <f>CONCATENATE('Data Descriptive'!M543,'Data Descriptive'!U543)</f>
        <v>00</v>
      </c>
      <c r="AD528" t="str">
        <f>CONCATENATE('Data Descriptive'!O543,'Data Descriptive'!O543)</f>
        <v>00</v>
      </c>
      <c r="AE528" t="str">
        <f>CONCATENATE('Data Descriptive'!O543,'Data Descriptive'!P543)</f>
        <v>03</v>
      </c>
      <c r="AF528" t="str">
        <f>CONCATENATE('Data Descriptive'!O543,'Data Descriptive'!R543)</f>
        <v>01</v>
      </c>
      <c r="AG528" t="str">
        <f>CONCATENATE('Data Descriptive'!O543,'Data Descriptive'!S543)</f>
        <v>00</v>
      </c>
      <c r="AH528" t="str">
        <f>CONCATENATE('Data Descriptive'!O543,'Data Descriptive'!U543)</f>
        <v>00</v>
      </c>
      <c r="AI528" t="str">
        <f>CONCATENATE('Data Descriptive'!P543,'Data Descriptive'!P543)</f>
        <v>33</v>
      </c>
      <c r="AJ528" t="str">
        <f>CONCATENATE('Data Descriptive'!P543,'Data Descriptive'!R543)</f>
        <v>31</v>
      </c>
      <c r="AK528" t="str">
        <f>CONCATENATE('Data Descriptive'!P543,'Data Descriptive'!S543)</f>
        <v>30</v>
      </c>
      <c r="AL528" t="str">
        <f>CONCATENATE('Data Descriptive'!P543,'Data Descriptive'!U543)</f>
        <v>30</v>
      </c>
      <c r="AM528" t="str">
        <f>CONCATENATE('Data Descriptive'!R543,'Data Descriptive'!R543)</f>
        <v>11</v>
      </c>
      <c r="AN528" t="str">
        <f>CONCATENATE('Data Descriptive'!R543,'Data Descriptive'!S543)</f>
        <v>10</v>
      </c>
      <c r="AO528" t="str">
        <f>CONCATENATE('Data Descriptive'!R543,'Data Descriptive'!U543)</f>
        <v>10</v>
      </c>
      <c r="AP528" t="str">
        <f>CONCATENATE('Data Descriptive'!S543,'Data Descriptive'!S543)</f>
        <v>00</v>
      </c>
      <c r="AQ528" t="str">
        <f>CONCATENATE('Data Descriptive'!S543,'Data Descriptive'!U543)</f>
        <v>00</v>
      </c>
      <c r="AR528" t="str">
        <f>CONCATENATE('Data Descriptive'!U543,'Data Descriptive'!U543)</f>
        <v>00</v>
      </c>
    </row>
    <row r="529" spans="24:44">
      <c r="X529" t="str">
        <f>CONCATENATE('Data Descriptive'!M544,'Data Descriptive'!M544)</f>
        <v>00</v>
      </c>
      <c r="Y529" t="str">
        <f>CONCATENATE('Data Descriptive'!M544,'Data Descriptive'!O544)</f>
        <v>02</v>
      </c>
      <c r="Z529" t="str">
        <f>CONCATENATE('Data Descriptive'!M544,'Data Descriptive'!P544)</f>
        <v>02</v>
      </c>
      <c r="AA529" t="str">
        <f>CONCATENATE('Data Descriptive'!M544,'Data Descriptive'!R544)</f>
        <v>01</v>
      </c>
      <c r="AB529" t="str">
        <f>CONCATENATE('Data Descriptive'!M544,'Data Descriptive'!S544)</f>
        <v>00</v>
      </c>
      <c r="AC529" t="str">
        <f>CONCATENATE('Data Descriptive'!M544,'Data Descriptive'!U544)</f>
        <v>00</v>
      </c>
      <c r="AD529" t="str">
        <f>CONCATENATE('Data Descriptive'!O544,'Data Descriptive'!O544)</f>
        <v>22</v>
      </c>
      <c r="AE529" t="str">
        <f>CONCATENATE('Data Descriptive'!O544,'Data Descriptive'!P544)</f>
        <v>22</v>
      </c>
      <c r="AF529" t="str">
        <f>CONCATENATE('Data Descriptive'!O544,'Data Descriptive'!R544)</f>
        <v>21</v>
      </c>
      <c r="AG529" t="str">
        <f>CONCATENATE('Data Descriptive'!O544,'Data Descriptive'!S544)</f>
        <v>20</v>
      </c>
      <c r="AH529" t="str">
        <f>CONCATENATE('Data Descriptive'!O544,'Data Descriptive'!U544)</f>
        <v>20</v>
      </c>
      <c r="AI529" t="str">
        <f>CONCATENATE('Data Descriptive'!P544,'Data Descriptive'!P544)</f>
        <v>22</v>
      </c>
      <c r="AJ529" t="str">
        <f>CONCATENATE('Data Descriptive'!P544,'Data Descriptive'!R544)</f>
        <v>21</v>
      </c>
      <c r="AK529" t="str">
        <f>CONCATENATE('Data Descriptive'!P544,'Data Descriptive'!S544)</f>
        <v>20</v>
      </c>
      <c r="AL529" t="str">
        <f>CONCATENATE('Data Descriptive'!P544,'Data Descriptive'!U544)</f>
        <v>20</v>
      </c>
      <c r="AM529" t="str">
        <f>CONCATENATE('Data Descriptive'!R544,'Data Descriptive'!R544)</f>
        <v>11</v>
      </c>
      <c r="AN529" t="str">
        <f>CONCATENATE('Data Descriptive'!R544,'Data Descriptive'!S544)</f>
        <v>10</v>
      </c>
      <c r="AO529" t="str">
        <f>CONCATENATE('Data Descriptive'!R544,'Data Descriptive'!U544)</f>
        <v>10</v>
      </c>
      <c r="AP529" t="str">
        <f>CONCATENATE('Data Descriptive'!S544,'Data Descriptive'!S544)</f>
        <v>00</v>
      </c>
      <c r="AQ529" t="str">
        <f>CONCATENATE('Data Descriptive'!S544,'Data Descriptive'!U544)</f>
        <v>00</v>
      </c>
      <c r="AR529" t="str">
        <f>CONCATENATE('Data Descriptive'!U544,'Data Descriptive'!U544)</f>
        <v>00</v>
      </c>
    </row>
    <row r="530" spans="24:44">
      <c r="X530" t="str">
        <f>CONCATENATE('Data Descriptive'!M545,'Data Descriptive'!M545)</f>
        <v>00</v>
      </c>
      <c r="Y530" t="str">
        <f>CONCATENATE('Data Descriptive'!M545,'Data Descriptive'!O545)</f>
        <v>00</v>
      </c>
      <c r="Z530" t="str">
        <f>CONCATENATE('Data Descriptive'!M545,'Data Descriptive'!P545)</f>
        <v>03</v>
      </c>
      <c r="AA530" t="str">
        <f>CONCATENATE('Data Descriptive'!M545,'Data Descriptive'!R545)</f>
        <v>01</v>
      </c>
      <c r="AB530" t="str">
        <f>CONCATENATE('Data Descriptive'!M545,'Data Descriptive'!S545)</f>
        <v>00</v>
      </c>
      <c r="AC530" t="str">
        <f>CONCATENATE('Data Descriptive'!M545,'Data Descriptive'!U545)</f>
        <v>00</v>
      </c>
      <c r="AD530" t="str">
        <f>CONCATENATE('Data Descriptive'!O545,'Data Descriptive'!O545)</f>
        <v>00</v>
      </c>
      <c r="AE530" t="str">
        <f>CONCATENATE('Data Descriptive'!O545,'Data Descriptive'!P545)</f>
        <v>03</v>
      </c>
      <c r="AF530" t="str">
        <f>CONCATENATE('Data Descriptive'!O545,'Data Descriptive'!R545)</f>
        <v>01</v>
      </c>
      <c r="AG530" t="str">
        <f>CONCATENATE('Data Descriptive'!O545,'Data Descriptive'!S545)</f>
        <v>00</v>
      </c>
      <c r="AH530" t="str">
        <f>CONCATENATE('Data Descriptive'!O545,'Data Descriptive'!U545)</f>
        <v>00</v>
      </c>
      <c r="AI530" t="str">
        <f>CONCATENATE('Data Descriptive'!P545,'Data Descriptive'!P545)</f>
        <v>33</v>
      </c>
      <c r="AJ530" t="str">
        <f>CONCATENATE('Data Descriptive'!P545,'Data Descriptive'!R545)</f>
        <v>31</v>
      </c>
      <c r="AK530" t="str">
        <f>CONCATENATE('Data Descriptive'!P545,'Data Descriptive'!S545)</f>
        <v>30</v>
      </c>
      <c r="AL530" t="str">
        <f>CONCATENATE('Data Descriptive'!P545,'Data Descriptive'!U545)</f>
        <v>30</v>
      </c>
      <c r="AM530" t="str">
        <f>CONCATENATE('Data Descriptive'!R545,'Data Descriptive'!R545)</f>
        <v>11</v>
      </c>
      <c r="AN530" t="str">
        <f>CONCATENATE('Data Descriptive'!R545,'Data Descriptive'!S545)</f>
        <v>10</v>
      </c>
      <c r="AO530" t="str">
        <f>CONCATENATE('Data Descriptive'!R545,'Data Descriptive'!U545)</f>
        <v>10</v>
      </c>
      <c r="AP530" t="str">
        <f>CONCATENATE('Data Descriptive'!S545,'Data Descriptive'!S545)</f>
        <v>00</v>
      </c>
      <c r="AQ530" t="str">
        <f>CONCATENATE('Data Descriptive'!S545,'Data Descriptive'!U545)</f>
        <v>00</v>
      </c>
      <c r="AR530" t="str">
        <f>CONCATENATE('Data Descriptive'!U545,'Data Descriptive'!U545)</f>
        <v>00</v>
      </c>
    </row>
    <row r="531" spans="24:44">
      <c r="X531" t="str">
        <f>CONCATENATE('Data Descriptive'!M546,'Data Descriptive'!M546)</f>
        <v>22</v>
      </c>
      <c r="Y531" t="str">
        <f>CONCATENATE('Data Descriptive'!M546,'Data Descriptive'!O546)</f>
        <v>22</v>
      </c>
      <c r="Z531" t="str">
        <f>CONCATENATE('Data Descriptive'!M546,'Data Descriptive'!P546)</f>
        <v>23</v>
      </c>
      <c r="AA531" t="str">
        <f>CONCATENATE('Data Descriptive'!M546,'Data Descriptive'!R546)</f>
        <v>21</v>
      </c>
      <c r="AB531" t="str">
        <f>CONCATENATE('Data Descriptive'!M546,'Data Descriptive'!S546)</f>
        <v>20</v>
      </c>
      <c r="AC531" t="str">
        <f>CONCATENATE('Data Descriptive'!M546,'Data Descriptive'!U546)</f>
        <v>20</v>
      </c>
      <c r="AD531" t="str">
        <f>CONCATENATE('Data Descriptive'!O546,'Data Descriptive'!O546)</f>
        <v>22</v>
      </c>
      <c r="AE531" t="str">
        <f>CONCATENATE('Data Descriptive'!O546,'Data Descriptive'!P546)</f>
        <v>23</v>
      </c>
      <c r="AF531" t="str">
        <f>CONCATENATE('Data Descriptive'!O546,'Data Descriptive'!R546)</f>
        <v>21</v>
      </c>
      <c r="AG531" t="str">
        <f>CONCATENATE('Data Descriptive'!O546,'Data Descriptive'!S546)</f>
        <v>20</v>
      </c>
      <c r="AH531" t="str">
        <f>CONCATENATE('Data Descriptive'!O546,'Data Descriptive'!U546)</f>
        <v>20</v>
      </c>
      <c r="AI531" t="str">
        <f>CONCATENATE('Data Descriptive'!P546,'Data Descriptive'!P546)</f>
        <v>33</v>
      </c>
      <c r="AJ531" t="str">
        <f>CONCATENATE('Data Descriptive'!P546,'Data Descriptive'!R546)</f>
        <v>31</v>
      </c>
      <c r="AK531" t="str">
        <f>CONCATENATE('Data Descriptive'!P546,'Data Descriptive'!S546)</f>
        <v>30</v>
      </c>
      <c r="AL531" t="str">
        <f>CONCATENATE('Data Descriptive'!P546,'Data Descriptive'!U546)</f>
        <v>30</v>
      </c>
      <c r="AM531" t="str">
        <f>CONCATENATE('Data Descriptive'!R546,'Data Descriptive'!R546)</f>
        <v>11</v>
      </c>
      <c r="AN531" t="str">
        <f>CONCATENATE('Data Descriptive'!R546,'Data Descriptive'!S546)</f>
        <v>10</v>
      </c>
      <c r="AO531" t="str">
        <f>CONCATENATE('Data Descriptive'!R546,'Data Descriptive'!U546)</f>
        <v>10</v>
      </c>
      <c r="AP531" t="str">
        <f>CONCATENATE('Data Descriptive'!S546,'Data Descriptive'!S546)</f>
        <v>00</v>
      </c>
      <c r="AQ531" t="str">
        <f>CONCATENATE('Data Descriptive'!S546,'Data Descriptive'!U546)</f>
        <v>00</v>
      </c>
      <c r="AR531" t="str">
        <f>CONCATENATE('Data Descriptive'!U546,'Data Descriptive'!U546)</f>
        <v>00</v>
      </c>
    </row>
    <row r="532" spans="24:44">
      <c r="X532" t="str">
        <f>CONCATENATE('Data Descriptive'!M547,'Data Descriptive'!M547)</f>
        <v>11</v>
      </c>
      <c r="Y532" t="str">
        <f>CONCATENATE('Data Descriptive'!M547,'Data Descriptive'!O547)</f>
        <v>12</v>
      </c>
      <c r="Z532" t="str">
        <f>CONCATENATE('Data Descriptive'!M547,'Data Descriptive'!P547)</f>
        <v>12</v>
      </c>
      <c r="AA532" t="str">
        <f>CONCATENATE('Data Descriptive'!M547,'Data Descriptive'!R547)</f>
        <v>10</v>
      </c>
      <c r="AB532" t="str">
        <f>CONCATENATE('Data Descriptive'!M547,'Data Descriptive'!S547)</f>
        <v>10</v>
      </c>
      <c r="AC532" t="str">
        <f>CONCATENATE('Data Descriptive'!M547,'Data Descriptive'!U547)</f>
        <v>10</v>
      </c>
      <c r="AD532" t="str">
        <f>CONCATENATE('Data Descriptive'!O547,'Data Descriptive'!O547)</f>
        <v>22</v>
      </c>
      <c r="AE532" t="str">
        <f>CONCATENATE('Data Descriptive'!O547,'Data Descriptive'!P547)</f>
        <v>22</v>
      </c>
      <c r="AF532" t="str">
        <f>CONCATENATE('Data Descriptive'!O547,'Data Descriptive'!R547)</f>
        <v>20</v>
      </c>
      <c r="AG532" t="str">
        <f>CONCATENATE('Data Descriptive'!O547,'Data Descriptive'!S547)</f>
        <v>20</v>
      </c>
      <c r="AH532" t="str">
        <f>CONCATENATE('Data Descriptive'!O547,'Data Descriptive'!U547)</f>
        <v>20</v>
      </c>
      <c r="AI532" t="str">
        <f>CONCATENATE('Data Descriptive'!P547,'Data Descriptive'!P547)</f>
        <v>22</v>
      </c>
      <c r="AJ532" t="str">
        <f>CONCATENATE('Data Descriptive'!P547,'Data Descriptive'!R547)</f>
        <v>20</v>
      </c>
      <c r="AK532" t="str">
        <f>CONCATENATE('Data Descriptive'!P547,'Data Descriptive'!S547)</f>
        <v>20</v>
      </c>
      <c r="AL532" t="str">
        <f>CONCATENATE('Data Descriptive'!P547,'Data Descriptive'!U547)</f>
        <v>20</v>
      </c>
      <c r="AM532" t="str">
        <f>CONCATENATE('Data Descriptive'!R547,'Data Descriptive'!R547)</f>
        <v>00</v>
      </c>
      <c r="AN532" t="str">
        <f>CONCATENATE('Data Descriptive'!R547,'Data Descriptive'!S547)</f>
        <v>00</v>
      </c>
      <c r="AO532" t="str">
        <f>CONCATENATE('Data Descriptive'!R547,'Data Descriptive'!U547)</f>
        <v>00</v>
      </c>
      <c r="AP532" t="str">
        <f>CONCATENATE('Data Descriptive'!S547,'Data Descriptive'!S547)</f>
        <v>00</v>
      </c>
      <c r="AQ532" t="str">
        <f>CONCATENATE('Data Descriptive'!S547,'Data Descriptive'!U547)</f>
        <v>00</v>
      </c>
      <c r="AR532" t="str">
        <f>CONCATENATE('Data Descriptive'!U547,'Data Descriptive'!U547)</f>
        <v>00</v>
      </c>
    </row>
    <row r="533" spans="24:44">
      <c r="X533" t="str">
        <f>CONCATENATE('Data Descriptive'!M548,'Data Descriptive'!M548)</f>
        <v>11</v>
      </c>
      <c r="Y533" t="str">
        <f>CONCATENATE('Data Descriptive'!M548,'Data Descriptive'!O548)</f>
        <v>12</v>
      </c>
      <c r="Z533" t="str">
        <f>CONCATENATE('Data Descriptive'!M548,'Data Descriptive'!P548)</f>
        <v>13</v>
      </c>
      <c r="AA533" t="str">
        <f>CONCATENATE('Data Descriptive'!M548,'Data Descriptive'!R548)</f>
        <v>11</v>
      </c>
      <c r="AB533" t="str">
        <f>CONCATENATE('Data Descriptive'!M548,'Data Descriptive'!S548)</f>
        <v>10</v>
      </c>
      <c r="AC533" t="str">
        <f>CONCATENATE('Data Descriptive'!M548,'Data Descriptive'!U548)</f>
        <v>11</v>
      </c>
      <c r="AD533" t="str">
        <f>CONCATENATE('Data Descriptive'!O548,'Data Descriptive'!O548)</f>
        <v>22</v>
      </c>
      <c r="AE533" t="str">
        <f>CONCATENATE('Data Descriptive'!O548,'Data Descriptive'!P548)</f>
        <v>23</v>
      </c>
      <c r="AF533" t="str">
        <f>CONCATENATE('Data Descriptive'!O548,'Data Descriptive'!R548)</f>
        <v>21</v>
      </c>
      <c r="AG533" t="str">
        <f>CONCATENATE('Data Descriptive'!O548,'Data Descriptive'!S548)</f>
        <v>20</v>
      </c>
      <c r="AH533" t="str">
        <f>CONCATENATE('Data Descriptive'!O548,'Data Descriptive'!U548)</f>
        <v>21</v>
      </c>
      <c r="AI533" t="str">
        <f>CONCATENATE('Data Descriptive'!P548,'Data Descriptive'!P548)</f>
        <v>33</v>
      </c>
      <c r="AJ533" t="str">
        <f>CONCATENATE('Data Descriptive'!P548,'Data Descriptive'!R548)</f>
        <v>31</v>
      </c>
      <c r="AK533" t="str">
        <f>CONCATENATE('Data Descriptive'!P548,'Data Descriptive'!S548)</f>
        <v>30</v>
      </c>
      <c r="AL533" t="str">
        <f>CONCATENATE('Data Descriptive'!P548,'Data Descriptive'!U548)</f>
        <v>31</v>
      </c>
      <c r="AM533" t="str">
        <f>CONCATENATE('Data Descriptive'!R548,'Data Descriptive'!R548)</f>
        <v>11</v>
      </c>
      <c r="AN533" t="str">
        <f>CONCATENATE('Data Descriptive'!R548,'Data Descriptive'!S548)</f>
        <v>10</v>
      </c>
      <c r="AO533" t="str">
        <f>CONCATENATE('Data Descriptive'!R548,'Data Descriptive'!U548)</f>
        <v>11</v>
      </c>
      <c r="AP533" t="str">
        <f>CONCATENATE('Data Descriptive'!S548,'Data Descriptive'!S548)</f>
        <v>00</v>
      </c>
      <c r="AQ533" t="str">
        <f>CONCATENATE('Data Descriptive'!S548,'Data Descriptive'!U548)</f>
        <v>01</v>
      </c>
      <c r="AR533" t="str">
        <f>CONCATENATE('Data Descriptive'!U548,'Data Descriptive'!U548)</f>
        <v>11</v>
      </c>
    </row>
    <row r="534" spans="24:44">
      <c r="X534" t="str">
        <f>CONCATENATE('Data Descriptive'!M549,'Data Descriptive'!M549)</f>
        <v>00</v>
      </c>
      <c r="Y534" t="str">
        <f>CONCATENATE('Data Descriptive'!M549,'Data Descriptive'!O549)</f>
        <v>00</v>
      </c>
      <c r="Z534" t="str">
        <f>CONCATENATE('Data Descriptive'!M549,'Data Descriptive'!P549)</f>
        <v>03</v>
      </c>
      <c r="AA534" t="str">
        <f>CONCATENATE('Data Descriptive'!M549,'Data Descriptive'!R549)</f>
        <v>01</v>
      </c>
      <c r="AB534" t="str">
        <f>CONCATENATE('Data Descriptive'!M549,'Data Descriptive'!S549)</f>
        <v>00</v>
      </c>
      <c r="AC534" t="str">
        <f>CONCATENATE('Data Descriptive'!M549,'Data Descriptive'!U549)</f>
        <v>01</v>
      </c>
      <c r="AD534" t="str">
        <f>CONCATENATE('Data Descriptive'!O549,'Data Descriptive'!O549)</f>
        <v>00</v>
      </c>
      <c r="AE534" t="str">
        <f>CONCATENATE('Data Descriptive'!O549,'Data Descriptive'!P549)</f>
        <v>03</v>
      </c>
      <c r="AF534" t="str">
        <f>CONCATENATE('Data Descriptive'!O549,'Data Descriptive'!R549)</f>
        <v>01</v>
      </c>
      <c r="AG534" t="str">
        <f>CONCATENATE('Data Descriptive'!O549,'Data Descriptive'!S549)</f>
        <v>00</v>
      </c>
      <c r="AH534" t="str">
        <f>CONCATENATE('Data Descriptive'!O549,'Data Descriptive'!U549)</f>
        <v>01</v>
      </c>
      <c r="AI534" t="str">
        <f>CONCATENATE('Data Descriptive'!P549,'Data Descriptive'!P549)</f>
        <v>33</v>
      </c>
      <c r="AJ534" t="str">
        <f>CONCATENATE('Data Descriptive'!P549,'Data Descriptive'!R549)</f>
        <v>31</v>
      </c>
      <c r="AK534" t="str">
        <f>CONCATENATE('Data Descriptive'!P549,'Data Descriptive'!S549)</f>
        <v>30</v>
      </c>
      <c r="AL534" t="str">
        <f>CONCATENATE('Data Descriptive'!P549,'Data Descriptive'!U549)</f>
        <v>31</v>
      </c>
      <c r="AM534" t="str">
        <f>CONCATENATE('Data Descriptive'!R549,'Data Descriptive'!R549)</f>
        <v>11</v>
      </c>
      <c r="AN534" t="str">
        <f>CONCATENATE('Data Descriptive'!R549,'Data Descriptive'!S549)</f>
        <v>10</v>
      </c>
      <c r="AO534" t="str">
        <f>CONCATENATE('Data Descriptive'!R549,'Data Descriptive'!U549)</f>
        <v>11</v>
      </c>
      <c r="AP534" t="str">
        <f>CONCATENATE('Data Descriptive'!S549,'Data Descriptive'!S549)</f>
        <v>00</v>
      </c>
      <c r="AQ534" t="str">
        <f>CONCATENATE('Data Descriptive'!S549,'Data Descriptive'!U549)</f>
        <v>01</v>
      </c>
      <c r="AR534" t="str">
        <f>CONCATENATE('Data Descriptive'!U549,'Data Descriptive'!U549)</f>
        <v>11</v>
      </c>
    </row>
    <row r="535" spans="24:44">
      <c r="X535" t="str">
        <f>CONCATENATE('Data Descriptive'!M550,'Data Descriptive'!M550)</f>
        <v>00</v>
      </c>
      <c r="Y535" t="str">
        <f>CONCATENATE('Data Descriptive'!M550,'Data Descriptive'!O550)</f>
        <v>00</v>
      </c>
      <c r="Z535" t="str">
        <f>CONCATENATE('Data Descriptive'!M550,'Data Descriptive'!P550)</f>
        <v>03</v>
      </c>
      <c r="AA535" t="str">
        <f>CONCATENATE('Data Descriptive'!M550,'Data Descriptive'!R550)</f>
        <v>01</v>
      </c>
      <c r="AB535" t="str">
        <f>CONCATENATE('Data Descriptive'!M550,'Data Descriptive'!S550)</f>
        <v>00</v>
      </c>
      <c r="AC535" t="str">
        <f>CONCATENATE('Data Descriptive'!M550,'Data Descriptive'!U550)</f>
        <v>01</v>
      </c>
      <c r="AD535" t="str">
        <f>CONCATENATE('Data Descriptive'!O550,'Data Descriptive'!O550)</f>
        <v>00</v>
      </c>
      <c r="AE535" t="str">
        <f>CONCATENATE('Data Descriptive'!O550,'Data Descriptive'!P550)</f>
        <v>03</v>
      </c>
      <c r="AF535" t="str">
        <f>CONCATENATE('Data Descriptive'!O550,'Data Descriptive'!R550)</f>
        <v>01</v>
      </c>
      <c r="AG535" t="str">
        <f>CONCATENATE('Data Descriptive'!O550,'Data Descriptive'!S550)</f>
        <v>00</v>
      </c>
      <c r="AH535" t="str">
        <f>CONCATENATE('Data Descriptive'!O550,'Data Descriptive'!U550)</f>
        <v>01</v>
      </c>
      <c r="AI535" t="str">
        <f>CONCATENATE('Data Descriptive'!P550,'Data Descriptive'!P550)</f>
        <v>33</v>
      </c>
      <c r="AJ535" t="str">
        <f>CONCATENATE('Data Descriptive'!P550,'Data Descriptive'!R550)</f>
        <v>31</v>
      </c>
      <c r="AK535" t="str">
        <f>CONCATENATE('Data Descriptive'!P550,'Data Descriptive'!S550)</f>
        <v>30</v>
      </c>
      <c r="AL535" t="str">
        <f>CONCATENATE('Data Descriptive'!P550,'Data Descriptive'!U550)</f>
        <v>31</v>
      </c>
      <c r="AM535" t="str">
        <f>CONCATENATE('Data Descriptive'!R550,'Data Descriptive'!R550)</f>
        <v>11</v>
      </c>
      <c r="AN535" t="str">
        <f>CONCATENATE('Data Descriptive'!R550,'Data Descriptive'!S550)</f>
        <v>10</v>
      </c>
      <c r="AO535" t="str">
        <f>CONCATENATE('Data Descriptive'!R550,'Data Descriptive'!U550)</f>
        <v>11</v>
      </c>
      <c r="AP535" t="str">
        <f>CONCATENATE('Data Descriptive'!S550,'Data Descriptive'!S550)</f>
        <v>00</v>
      </c>
      <c r="AQ535" t="str">
        <f>CONCATENATE('Data Descriptive'!S550,'Data Descriptive'!U550)</f>
        <v>01</v>
      </c>
      <c r="AR535" t="str">
        <f>CONCATENATE('Data Descriptive'!U550,'Data Descriptive'!U550)</f>
        <v>11</v>
      </c>
    </row>
    <row r="536" spans="24:44">
      <c r="X536" t="str">
        <f>CONCATENATE('Data Descriptive'!M551,'Data Descriptive'!M551)</f>
        <v>00</v>
      </c>
      <c r="Y536" t="str">
        <f>CONCATENATE('Data Descriptive'!M551,'Data Descriptive'!O551)</f>
        <v>02</v>
      </c>
      <c r="Z536" t="str">
        <f>CONCATENATE('Data Descriptive'!M551,'Data Descriptive'!P551)</f>
        <v>03</v>
      </c>
      <c r="AA536" t="str">
        <f>CONCATENATE('Data Descriptive'!M551,'Data Descriptive'!R551)</f>
        <v>00</v>
      </c>
      <c r="AB536" t="str">
        <f>CONCATENATE('Data Descriptive'!M551,'Data Descriptive'!S551)</f>
        <v>00</v>
      </c>
      <c r="AC536" t="str">
        <f>CONCATENATE('Data Descriptive'!M551,'Data Descriptive'!U551)</f>
        <v>01</v>
      </c>
      <c r="AD536" t="str">
        <f>CONCATENATE('Data Descriptive'!O551,'Data Descriptive'!O551)</f>
        <v>22</v>
      </c>
      <c r="AE536" t="str">
        <f>CONCATENATE('Data Descriptive'!O551,'Data Descriptive'!P551)</f>
        <v>23</v>
      </c>
      <c r="AF536" t="str">
        <f>CONCATENATE('Data Descriptive'!O551,'Data Descriptive'!R551)</f>
        <v>20</v>
      </c>
      <c r="AG536" t="str">
        <f>CONCATENATE('Data Descriptive'!O551,'Data Descriptive'!S551)</f>
        <v>20</v>
      </c>
      <c r="AH536" t="str">
        <f>CONCATENATE('Data Descriptive'!O551,'Data Descriptive'!U551)</f>
        <v>21</v>
      </c>
      <c r="AI536" t="str">
        <f>CONCATENATE('Data Descriptive'!P551,'Data Descriptive'!P551)</f>
        <v>33</v>
      </c>
      <c r="AJ536" t="str">
        <f>CONCATENATE('Data Descriptive'!P551,'Data Descriptive'!R551)</f>
        <v>30</v>
      </c>
      <c r="AK536" t="str">
        <f>CONCATENATE('Data Descriptive'!P551,'Data Descriptive'!S551)</f>
        <v>30</v>
      </c>
      <c r="AL536" t="str">
        <f>CONCATENATE('Data Descriptive'!P551,'Data Descriptive'!U551)</f>
        <v>31</v>
      </c>
      <c r="AM536" t="str">
        <f>CONCATENATE('Data Descriptive'!R551,'Data Descriptive'!R551)</f>
        <v>00</v>
      </c>
      <c r="AN536" t="str">
        <f>CONCATENATE('Data Descriptive'!R551,'Data Descriptive'!S551)</f>
        <v>00</v>
      </c>
      <c r="AO536" t="str">
        <f>CONCATENATE('Data Descriptive'!R551,'Data Descriptive'!U551)</f>
        <v>01</v>
      </c>
      <c r="AP536" t="str">
        <f>CONCATENATE('Data Descriptive'!S551,'Data Descriptive'!S551)</f>
        <v>00</v>
      </c>
      <c r="AQ536" t="str">
        <f>CONCATENATE('Data Descriptive'!S551,'Data Descriptive'!U551)</f>
        <v>01</v>
      </c>
      <c r="AR536" t="str">
        <f>CONCATENATE('Data Descriptive'!U551,'Data Descriptive'!U551)</f>
        <v>11</v>
      </c>
    </row>
    <row r="537" spans="24:44">
      <c r="X537" t="str">
        <f>CONCATENATE('Data Descriptive'!M552,'Data Descriptive'!M552)</f>
        <v>11</v>
      </c>
      <c r="Y537" t="str">
        <f>CONCATENATE('Data Descriptive'!M552,'Data Descriptive'!O552)</f>
        <v>12</v>
      </c>
      <c r="Z537" t="str">
        <f>CONCATENATE('Data Descriptive'!M552,'Data Descriptive'!P552)</f>
        <v>12</v>
      </c>
      <c r="AA537" t="str">
        <f>CONCATENATE('Data Descriptive'!M552,'Data Descriptive'!R552)</f>
        <v>11</v>
      </c>
      <c r="AB537" t="str">
        <f>CONCATENATE('Data Descriptive'!M552,'Data Descriptive'!S552)</f>
        <v>11</v>
      </c>
      <c r="AC537" t="str">
        <f>CONCATENATE('Data Descriptive'!M552,'Data Descriptive'!U552)</f>
        <v>11</v>
      </c>
      <c r="AD537" t="str">
        <f>CONCATENATE('Data Descriptive'!O552,'Data Descriptive'!O552)</f>
        <v>22</v>
      </c>
      <c r="AE537" t="str">
        <f>CONCATENATE('Data Descriptive'!O552,'Data Descriptive'!P552)</f>
        <v>22</v>
      </c>
      <c r="AF537" t="str">
        <f>CONCATENATE('Data Descriptive'!O552,'Data Descriptive'!R552)</f>
        <v>21</v>
      </c>
      <c r="AG537" t="str">
        <f>CONCATENATE('Data Descriptive'!O552,'Data Descriptive'!S552)</f>
        <v>21</v>
      </c>
      <c r="AH537" t="str">
        <f>CONCATENATE('Data Descriptive'!O552,'Data Descriptive'!U552)</f>
        <v>21</v>
      </c>
      <c r="AI537" t="str">
        <f>CONCATENATE('Data Descriptive'!P552,'Data Descriptive'!P552)</f>
        <v>22</v>
      </c>
      <c r="AJ537" t="str">
        <f>CONCATENATE('Data Descriptive'!P552,'Data Descriptive'!R552)</f>
        <v>21</v>
      </c>
      <c r="AK537" t="str">
        <f>CONCATENATE('Data Descriptive'!P552,'Data Descriptive'!S552)</f>
        <v>21</v>
      </c>
      <c r="AL537" t="str">
        <f>CONCATENATE('Data Descriptive'!P552,'Data Descriptive'!U552)</f>
        <v>21</v>
      </c>
      <c r="AM537" t="str">
        <f>CONCATENATE('Data Descriptive'!R552,'Data Descriptive'!R552)</f>
        <v>11</v>
      </c>
      <c r="AN537" t="str">
        <f>CONCATENATE('Data Descriptive'!R552,'Data Descriptive'!S552)</f>
        <v>11</v>
      </c>
      <c r="AO537" t="str">
        <f>CONCATENATE('Data Descriptive'!R552,'Data Descriptive'!U552)</f>
        <v>11</v>
      </c>
      <c r="AP537" t="str">
        <f>CONCATENATE('Data Descriptive'!S552,'Data Descriptive'!S552)</f>
        <v>11</v>
      </c>
      <c r="AQ537" t="str">
        <f>CONCATENATE('Data Descriptive'!S552,'Data Descriptive'!U552)</f>
        <v>11</v>
      </c>
      <c r="AR537" t="str">
        <f>CONCATENATE('Data Descriptive'!U552,'Data Descriptive'!U552)</f>
        <v>11</v>
      </c>
    </row>
    <row r="538" spans="24:44">
      <c r="X538" t="str">
        <f>CONCATENATE('Data Descriptive'!M553,'Data Descriptive'!M553)</f>
        <v>11</v>
      </c>
      <c r="Y538" t="str">
        <f>CONCATENATE('Data Descriptive'!M553,'Data Descriptive'!O553)</f>
        <v>12</v>
      </c>
      <c r="Z538" t="str">
        <f>CONCATENATE('Data Descriptive'!M553,'Data Descriptive'!P553)</f>
        <v>13</v>
      </c>
      <c r="AA538" t="str">
        <f>CONCATENATE('Data Descriptive'!M553,'Data Descriptive'!R553)</f>
        <v>11</v>
      </c>
      <c r="AB538" t="str">
        <f>CONCATENATE('Data Descriptive'!M553,'Data Descriptive'!S553)</f>
        <v>10</v>
      </c>
      <c r="AC538" t="str">
        <f>CONCATENATE('Data Descriptive'!M553,'Data Descriptive'!U553)</f>
        <v>10</v>
      </c>
      <c r="AD538" t="str">
        <f>CONCATENATE('Data Descriptive'!O553,'Data Descriptive'!O553)</f>
        <v>22</v>
      </c>
      <c r="AE538" t="str">
        <f>CONCATENATE('Data Descriptive'!O553,'Data Descriptive'!P553)</f>
        <v>23</v>
      </c>
      <c r="AF538" t="str">
        <f>CONCATENATE('Data Descriptive'!O553,'Data Descriptive'!R553)</f>
        <v>21</v>
      </c>
      <c r="AG538" t="str">
        <f>CONCATENATE('Data Descriptive'!O553,'Data Descriptive'!S553)</f>
        <v>20</v>
      </c>
      <c r="AH538" t="str">
        <f>CONCATENATE('Data Descriptive'!O553,'Data Descriptive'!U553)</f>
        <v>20</v>
      </c>
      <c r="AI538" t="str">
        <f>CONCATENATE('Data Descriptive'!P553,'Data Descriptive'!P553)</f>
        <v>33</v>
      </c>
      <c r="AJ538" t="str">
        <f>CONCATENATE('Data Descriptive'!P553,'Data Descriptive'!R553)</f>
        <v>31</v>
      </c>
      <c r="AK538" t="str">
        <f>CONCATENATE('Data Descriptive'!P553,'Data Descriptive'!S553)</f>
        <v>30</v>
      </c>
      <c r="AL538" t="str">
        <f>CONCATENATE('Data Descriptive'!P553,'Data Descriptive'!U553)</f>
        <v>30</v>
      </c>
      <c r="AM538" t="str">
        <f>CONCATENATE('Data Descriptive'!R553,'Data Descriptive'!R553)</f>
        <v>11</v>
      </c>
      <c r="AN538" t="str">
        <f>CONCATENATE('Data Descriptive'!R553,'Data Descriptive'!S553)</f>
        <v>10</v>
      </c>
      <c r="AO538" t="str">
        <f>CONCATENATE('Data Descriptive'!R553,'Data Descriptive'!U553)</f>
        <v>10</v>
      </c>
      <c r="AP538" t="str">
        <f>CONCATENATE('Data Descriptive'!S553,'Data Descriptive'!S553)</f>
        <v>00</v>
      </c>
      <c r="AQ538" t="str">
        <f>CONCATENATE('Data Descriptive'!S553,'Data Descriptive'!U553)</f>
        <v>00</v>
      </c>
      <c r="AR538" t="str">
        <f>CONCATENATE('Data Descriptive'!U553,'Data Descriptive'!U553)</f>
        <v>00</v>
      </c>
    </row>
    <row r="539" spans="24:44">
      <c r="X539" t="str">
        <f>CONCATENATE('Data Descriptive'!M554,'Data Descriptive'!M554)</f>
        <v>00</v>
      </c>
      <c r="Y539" t="str">
        <f>CONCATENATE('Data Descriptive'!M554,'Data Descriptive'!O554)</f>
        <v>00</v>
      </c>
      <c r="Z539" t="str">
        <f>CONCATENATE('Data Descriptive'!M554,'Data Descriptive'!P554)</f>
        <v>03</v>
      </c>
      <c r="AA539" t="str">
        <f>CONCATENATE('Data Descriptive'!M554,'Data Descriptive'!R554)</f>
        <v>01</v>
      </c>
      <c r="AB539" t="str">
        <f>CONCATENATE('Data Descriptive'!M554,'Data Descriptive'!S554)</f>
        <v>01</v>
      </c>
      <c r="AC539" t="str">
        <f>CONCATENATE('Data Descriptive'!M554,'Data Descriptive'!U554)</f>
        <v>00</v>
      </c>
      <c r="AD539" t="str">
        <f>CONCATENATE('Data Descriptive'!O554,'Data Descriptive'!O554)</f>
        <v>00</v>
      </c>
      <c r="AE539" t="str">
        <f>CONCATENATE('Data Descriptive'!O554,'Data Descriptive'!P554)</f>
        <v>03</v>
      </c>
      <c r="AF539" t="str">
        <f>CONCATENATE('Data Descriptive'!O554,'Data Descriptive'!R554)</f>
        <v>01</v>
      </c>
      <c r="AG539" t="str">
        <f>CONCATENATE('Data Descriptive'!O554,'Data Descriptive'!S554)</f>
        <v>01</v>
      </c>
      <c r="AH539" t="str">
        <f>CONCATENATE('Data Descriptive'!O554,'Data Descriptive'!U554)</f>
        <v>00</v>
      </c>
      <c r="AI539" t="str">
        <f>CONCATENATE('Data Descriptive'!P554,'Data Descriptive'!P554)</f>
        <v>33</v>
      </c>
      <c r="AJ539" t="str">
        <f>CONCATENATE('Data Descriptive'!P554,'Data Descriptive'!R554)</f>
        <v>31</v>
      </c>
      <c r="AK539" t="str">
        <f>CONCATENATE('Data Descriptive'!P554,'Data Descriptive'!S554)</f>
        <v>31</v>
      </c>
      <c r="AL539" t="str">
        <f>CONCATENATE('Data Descriptive'!P554,'Data Descriptive'!U554)</f>
        <v>30</v>
      </c>
      <c r="AM539" t="str">
        <f>CONCATENATE('Data Descriptive'!R554,'Data Descriptive'!R554)</f>
        <v>11</v>
      </c>
      <c r="AN539" t="str">
        <f>CONCATENATE('Data Descriptive'!R554,'Data Descriptive'!S554)</f>
        <v>11</v>
      </c>
      <c r="AO539" t="str">
        <f>CONCATENATE('Data Descriptive'!R554,'Data Descriptive'!U554)</f>
        <v>10</v>
      </c>
      <c r="AP539" t="str">
        <f>CONCATENATE('Data Descriptive'!S554,'Data Descriptive'!S554)</f>
        <v>11</v>
      </c>
      <c r="AQ539" t="str">
        <f>CONCATENATE('Data Descriptive'!S554,'Data Descriptive'!U554)</f>
        <v>10</v>
      </c>
      <c r="AR539" t="str">
        <f>CONCATENATE('Data Descriptive'!U554,'Data Descriptive'!U554)</f>
        <v>00</v>
      </c>
    </row>
    <row r="540" spans="24:44">
      <c r="X540" t="str">
        <f>CONCATENATE('Data Descriptive'!M555,'Data Descriptive'!M555)</f>
        <v>11</v>
      </c>
      <c r="Y540" t="str">
        <f>CONCATENATE('Data Descriptive'!M555,'Data Descriptive'!O555)</f>
        <v>12</v>
      </c>
      <c r="Z540" t="str">
        <f>CONCATENATE('Data Descriptive'!M555,'Data Descriptive'!P555)</f>
        <v>12</v>
      </c>
      <c r="AA540" t="str">
        <f>CONCATENATE('Data Descriptive'!M555,'Data Descriptive'!R555)</f>
        <v>10</v>
      </c>
      <c r="AB540" t="str">
        <f>CONCATENATE('Data Descriptive'!M555,'Data Descriptive'!S555)</f>
        <v>10</v>
      </c>
      <c r="AC540" t="str">
        <f>CONCATENATE('Data Descriptive'!M555,'Data Descriptive'!U555)</f>
        <v>11</v>
      </c>
      <c r="AD540" t="str">
        <f>CONCATENATE('Data Descriptive'!O555,'Data Descriptive'!O555)</f>
        <v>22</v>
      </c>
      <c r="AE540" t="str">
        <f>CONCATENATE('Data Descriptive'!O555,'Data Descriptive'!P555)</f>
        <v>22</v>
      </c>
      <c r="AF540" t="str">
        <f>CONCATENATE('Data Descriptive'!O555,'Data Descriptive'!R555)</f>
        <v>20</v>
      </c>
      <c r="AG540" t="str">
        <f>CONCATENATE('Data Descriptive'!O555,'Data Descriptive'!S555)</f>
        <v>20</v>
      </c>
      <c r="AH540" t="str">
        <f>CONCATENATE('Data Descriptive'!O555,'Data Descriptive'!U555)</f>
        <v>21</v>
      </c>
      <c r="AI540" t="str">
        <f>CONCATENATE('Data Descriptive'!P555,'Data Descriptive'!P555)</f>
        <v>22</v>
      </c>
      <c r="AJ540" t="str">
        <f>CONCATENATE('Data Descriptive'!P555,'Data Descriptive'!R555)</f>
        <v>20</v>
      </c>
      <c r="AK540" t="str">
        <f>CONCATENATE('Data Descriptive'!P555,'Data Descriptive'!S555)</f>
        <v>20</v>
      </c>
      <c r="AL540" t="str">
        <f>CONCATENATE('Data Descriptive'!P555,'Data Descriptive'!U555)</f>
        <v>21</v>
      </c>
      <c r="AM540" t="str">
        <f>CONCATENATE('Data Descriptive'!R555,'Data Descriptive'!R555)</f>
        <v>00</v>
      </c>
      <c r="AN540" t="str">
        <f>CONCATENATE('Data Descriptive'!R555,'Data Descriptive'!S555)</f>
        <v>00</v>
      </c>
      <c r="AO540" t="str">
        <f>CONCATENATE('Data Descriptive'!R555,'Data Descriptive'!U555)</f>
        <v>01</v>
      </c>
      <c r="AP540" t="str">
        <f>CONCATENATE('Data Descriptive'!S555,'Data Descriptive'!S555)</f>
        <v>00</v>
      </c>
      <c r="AQ540" t="str">
        <f>CONCATENATE('Data Descriptive'!S555,'Data Descriptive'!U555)</f>
        <v>01</v>
      </c>
      <c r="AR540" t="str">
        <f>CONCATENATE('Data Descriptive'!U555,'Data Descriptive'!U555)</f>
        <v>11</v>
      </c>
    </row>
    <row r="541" spans="24:44">
      <c r="X541" t="str">
        <f>CONCATENATE('Data Descriptive'!M556,'Data Descriptive'!M556)</f>
        <v>11</v>
      </c>
      <c r="Y541" t="str">
        <f>CONCATENATE('Data Descriptive'!M556,'Data Descriptive'!O556)</f>
        <v>12</v>
      </c>
      <c r="Z541" t="str">
        <f>CONCATENATE('Data Descriptive'!M556,'Data Descriptive'!P556)</f>
        <v>13</v>
      </c>
      <c r="AA541" t="str">
        <f>CONCATENATE('Data Descriptive'!M556,'Data Descriptive'!R556)</f>
        <v>10</v>
      </c>
      <c r="AB541" t="str">
        <f>CONCATENATE('Data Descriptive'!M556,'Data Descriptive'!S556)</f>
        <v>10</v>
      </c>
      <c r="AC541" t="str">
        <f>CONCATENATE('Data Descriptive'!M556,'Data Descriptive'!U556)</f>
        <v>10</v>
      </c>
      <c r="AD541" t="str">
        <f>CONCATENATE('Data Descriptive'!O556,'Data Descriptive'!O556)</f>
        <v>22</v>
      </c>
      <c r="AE541" t="str">
        <f>CONCATENATE('Data Descriptive'!O556,'Data Descriptive'!P556)</f>
        <v>23</v>
      </c>
      <c r="AF541" t="str">
        <f>CONCATENATE('Data Descriptive'!O556,'Data Descriptive'!R556)</f>
        <v>20</v>
      </c>
      <c r="AG541" t="str">
        <f>CONCATENATE('Data Descriptive'!O556,'Data Descriptive'!S556)</f>
        <v>20</v>
      </c>
      <c r="AH541" t="str">
        <f>CONCATENATE('Data Descriptive'!O556,'Data Descriptive'!U556)</f>
        <v>20</v>
      </c>
      <c r="AI541" t="str">
        <f>CONCATENATE('Data Descriptive'!P556,'Data Descriptive'!P556)</f>
        <v>33</v>
      </c>
      <c r="AJ541" t="str">
        <f>CONCATENATE('Data Descriptive'!P556,'Data Descriptive'!R556)</f>
        <v>30</v>
      </c>
      <c r="AK541" t="str">
        <f>CONCATENATE('Data Descriptive'!P556,'Data Descriptive'!S556)</f>
        <v>30</v>
      </c>
      <c r="AL541" t="str">
        <f>CONCATENATE('Data Descriptive'!P556,'Data Descriptive'!U556)</f>
        <v>30</v>
      </c>
      <c r="AM541" t="str">
        <f>CONCATENATE('Data Descriptive'!R556,'Data Descriptive'!R556)</f>
        <v>00</v>
      </c>
      <c r="AN541" t="str">
        <f>CONCATENATE('Data Descriptive'!R556,'Data Descriptive'!S556)</f>
        <v>00</v>
      </c>
      <c r="AO541" t="str">
        <f>CONCATENATE('Data Descriptive'!R556,'Data Descriptive'!U556)</f>
        <v>00</v>
      </c>
      <c r="AP541" t="str">
        <f>CONCATENATE('Data Descriptive'!S556,'Data Descriptive'!S556)</f>
        <v>00</v>
      </c>
      <c r="AQ541" t="str">
        <f>CONCATENATE('Data Descriptive'!S556,'Data Descriptive'!U556)</f>
        <v>00</v>
      </c>
      <c r="AR541" t="str">
        <f>CONCATENATE('Data Descriptive'!U556,'Data Descriptive'!U556)</f>
        <v>00</v>
      </c>
    </row>
    <row r="542" spans="24:44">
      <c r="X542" t="str">
        <f>CONCATENATE('Data Descriptive'!M557,'Data Descriptive'!M557)</f>
        <v>00</v>
      </c>
      <c r="Y542" t="str">
        <f>CONCATENATE('Data Descriptive'!M557,'Data Descriptive'!O557)</f>
        <v>00</v>
      </c>
      <c r="Z542" t="str">
        <f>CONCATENATE('Data Descriptive'!M557,'Data Descriptive'!P557)</f>
        <v>03</v>
      </c>
      <c r="AA542" t="str">
        <f>CONCATENATE('Data Descriptive'!M557,'Data Descriptive'!R557)</f>
        <v>01</v>
      </c>
      <c r="AB542" t="str">
        <f>CONCATENATE('Data Descriptive'!M557,'Data Descriptive'!S557)</f>
        <v>00</v>
      </c>
      <c r="AC542" t="str">
        <f>CONCATENATE('Data Descriptive'!M557,'Data Descriptive'!U557)</f>
        <v>00</v>
      </c>
      <c r="AD542" t="str">
        <f>CONCATENATE('Data Descriptive'!O557,'Data Descriptive'!O557)</f>
        <v>00</v>
      </c>
      <c r="AE542" t="str">
        <f>CONCATENATE('Data Descriptive'!O557,'Data Descriptive'!P557)</f>
        <v>03</v>
      </c>
      <c r="AF542" t="str">
        <f>CONCATENATE('Data Descriptive'!O557,'Data Descriptive'!R557)</f>
        <v>01</v>
      </c>
      <c r="AG542" t="str">
        <f>CONCATENATE('Data Descriptive'!O557,'Data Descriptive'!S557)</f>
        <v>00</v>
      </c>
      <c r="AH542" t="str">
        <f>CONCATENATE('Data Descriptive'!O557,'Data Descriptive'!U557)</f>
        <v>00</v>
      </c>
      <c r="AI542" t="str">
        <f>CONCATENATE('Data Descriptive'!P557,'Data Descriptive'!P557)</f>
        <v>33</v>
      </c>
      <c r="AJ542" t="str">
        <f>CONCATENATE('Data Descriptive'!P557,'Data Descriptive'!R557)</f>
        <v>31</v>
      </c>
      <c r="AK542" t="str">
        <f>CONCATENATE('Data Descriptive'!P557,'Data Descriptive'!S557)</f>
        <v>30</v>
      </c>
      <c r="AL542" t="str">
        <f>CONCATENATE('Data Descriptive'!P557,'Data Descriptive'!U557)</f>
        <v>30</v>
      </c>
      <c r="AM542" t="str">
        <f>CONCATENATE('Data Descriptive'!R557,'Data Descriptive'!R557)</f>
        <v>11</v>
      </c>
      <c r="AN542" t="str">
        <f>CONCATENATE('Data Descriptive'!R557,'Data Descriptive'!S557)</f>
        <v>10</v>
      </c>
      <c r="AO542" t="str">
        <f>CONCATENATE('Data Descriptive'!R557,'Data Descriptive'!U557)</f>
        <v>10</v>
      </c>
      <c r="AP542" t="str">
        <f>CONCATENATE('Data Descriptive'!S557,'Data Descriptive'!S557)</f>
        <v>00</v>
      </c>
      <c r="AQ542" t="str">
        <f>CONCATENATE('Data Descriptive'!S557,'Data Descriptive'!U557)</f>
        <v>00</v>
      </c>
      <c r="AR542" t="str">
        <f>CONCATENATE('Data Descriptive'!U557,'Data Descriptive'!U557)</f>
        <v>00</v>
      </c>
    </row>
    <row r="543" spans="24:44">
      <c r="X543" t="str">
        <f>CONCATENATE('Data Descriptive'!M558,'Data Descriptive'!M558)</f>
        <v>00</v>
      </c>
      <c r="Y543" t="str">
        <f>CONCATENATE('Data Descriptive'!M558,'Data Descriptive'!O558)</f>
        <v>00</v>
      </c>
      <c r="Z543" t="str">
        <f>CONCATENATE('Data Descriptive'!M558,'Data Descriptive'!P558)</f>
        <v>03</v>
      </c>
      <c r="AA543" t="str">
        <f>CONCATENATE('Data Descriptive'!M558,'Data Descriptive'!R558)</f>
        <v>01</v>
      </c>
      <c r="AB543" t="str">
        <f>CONCATENATE('Data Descriptive'!M558,'Data Descriptive'!S558)</f>
        <v>00</v>
      </c>
      <c r="AC543" t="str">
        <f>CONCATENATE('Data Descriptive'!M558,'Data Descriptive'!U558)</f>
        <v>01</v>
      </c>
      <c r="AD543" t="str">
        <f>CONCATENATE('Data Descriptive'!O558,'Data Descriptive'!O558)</f>
        <v>00</v>
      </c>
      <c r="AE543" t="str">
        <f>CONCATENATE('Data Descriptive'!O558,'Data Descriptive'!P558)</f>
        <v>03</v>
      </c>
      <c r="AF543" t="str">
        <f>CONCATENATE('Data Descriptive'!O558,'Data Descriptive'!R558)</f>
        <v>01</v>
      </c>
      <c r="AG543" t="str">
        <f>CONCATENATE('Data Descriptive'!O558,'Data Descriptive'!S558)</f>
        <v>00</v>
      </c>
      <c r="AH543" t="str">
        <f>CONCATENATE('Data Descriptive'!O558,'Data Descriptive'!U558)</f>
        <v>01</v>
      </c>
      <c r="AI543" t="str">
        <f>CONCATENATE('Data Descriptive'!P558,'Data Descriptive'!P558)</f>
        <v>33</v>
      </c>
      <c r="AJ543" t="str">
        <f>CONCATENATE('Data Descriptive'!P558,'Data Descriptive'!R558)</f>
        <v>31</v>
      </c>
      <c r="AK543" t="str">
        <f>CONCATENATE('Data Descriptive'!P558,'Data Descriptive'!S558)</f>
        <v>30</v>
      </c>
      <c r="AL543" t="str">
        <f>CONCATENATE('Data Descriptive'!P558,'Data Descriptive'!U558)</f>
        <v>31</v>
      </c>
      <c r="AM543" t="str">
        <f>CONCATENATE('Data Descriptive'!R558,'Data Descriptive'!R558)</f>
        <v>11</v>
      </c>
      <c r="AN543" t="str">
        <f>CONCATENATE('Data Descriptive'!R558,'Data Descriptive'!S558)</f>
        <v>10</v>
      </c>
      <c r="AO543" t="str">
        <f>CONCATENATE('Data Descriptive'!R558,'Data Descriptive'!U558)</f>
        <v>11</v>
      </c>
      <c r="AP543" t="str">
        <f>CONCATENATE('Data Descriptive'!S558,'Data Descriptive'!S558)</f>
        <v>00</v>
      </c>
      <c r="AQ543" t="str">
        <f>CONCATENATE('Data Descriptive'!S558,'Data Descriptive'!U558)</f>
        <v>01</v>
      </c>
      <c r="AR543" t="str">
        <f>CONCATENATE('Data Descriptive'!U558,'Data Descriptive'!U558)</f>
        <v>11</v>
      </c>
    </row>
    <row r="544" spans="24:44">
      <c r="X544" t="str">
        <f>CONCATENATE('Data Descriptive'!M559,'Data Descriptive'!M559)</f>
        <v>11</v>
      </c>
      <c r="Y544" t="str">
        <f>CONCATENATE('Data Descriptive'!M559,'Data Descriptive'!O559)</f>
        <v>12</v>
      </c>
      <c r="Z544" t="str">
        <f>CONCATENATE('Data Descriptive'!M559,'Data Descriptive'!P559)</f>
        <v>12</v>
      </c>
      <c r="AA544" t="str">
        <f>CONCATENATE('Data Descriptive'!M559,'Data Descriptive'!R559)</f>
        <v>11</v>
      </c>
      <c r="AB544" t="str">
        <f>CONCATENATE('Data Descriptive'!M559,'Data Descriptive'!S559)</f>
        <v>11</v>
      </c>
      <c r="AC544" t="str">
        <f>CONCATENATE('Data Descriptive'!M559,'Data Descriptive'!U559)</f>
        <v>11</v>
      </c>
      <c r="AD544" t="str">
        <f>CONCATENATE('Data Descriptive'!O559,'Data Descriptive'!O559)</f>
        <v>22</v>
      </c>
      <c r="AE544" t="str">
        <f>CONCATENATE('Data Descriptive'!O559,'Data Descriptive'!P559)</f>
        <v>22</v>
      </c>
      <c r="AF544" t="str">
        <f>CONCATENATE('Data Descriptive'!O559,'Data Descriptive'!R559)</f>
        <v>21</v>
      </c>
      <c r="AG544" t="str">
        <f>CONCATENATE('Data Descriptive'!O559,'Data Descriptive'!S559)</f>
        <v>21</v>
      </c>
      <c r="AH544" t="str">
        <f>CONCATENATE('Data Descriptive'!O559,'Data Descriptive'!U559)</f>
        <v>21</v>
      </c>
      <c r="AI544" t="str">
        <f>CONCATENATE('Data Descriptive'!P559,'Data Descriptive'!P559)</f>
        <v>22</v>
      </c>
      <c r="AJ544" t="str">
        <f>CONCATENATE('Data Descriptive'!P559,'Data Descriptive'!R559)</f>
        <v>21</v>
      </c>
      <c r="AK544" t="str">
        <f>CONCATENATE('Data Descriptive'!P559,'Data Descriptive'!S559)</f>
        <v>21</v>
      </c>
      <c r="AL544" t="str">
        <f>CONCATENATE('Data Descriptive'!P559,'Data Descriptive'!U559)</f>
        <v>21</v>
      </c>
      <c r="AM544" t="str">
        <f>CONCATENATE('Data Descriptive'!R559,'Data Descriptive'!R559)</f>
        <v>11</v>
      </c>
      <c r="AN544" t="str">
        <f>CONCATENATE('Data Descriptive'!R559,'Data Descriptive'!S559)</f>
        <v>11</v>
      </c>
      <c r="AO544" t="str">
        <f>CONCATENATE('Data Descriptive'!R559,'Data Descriptive'!U559)</f>
        <v>11</v>
      </c>
      <c r="AP544" t="str">
        <f>CONCATENATE('Data Descriptive'!S559,'Data Descriptive'!S559)</f>
        <v>11</v>
      </c>
      <c r="AQ544" t="str">
        <f>CONCATENATE('Data Descriptive'!S559,'Data Descriptive'!U559)</f>
        <v>11</v>
      </c>
      <c r="AR544" t="str">
        <f>CONCATENATE('Data Descriptive'!U559,'Data Descriptive'!U559)</f>
        <v>11</v>
      </c>
    </row>
    <row r="545" spans="24:44">
      <c r="X545" t="str">
        <f>CONCATENATE('Data Descriptive'!M560,'Data Descriptive'!M560)</f>
        <v>00</v>
      </c>
      <c r="Y545" t="str">
        <f>CONCATENATE('Data Descriptive'!M560,'Data Descriptive'!O560)</f>
        <v>00</v>
      </c>
      <c r="Z545" t="str">
        <f>CONCATENATE('Data Descriptive'!M560,'Data Descriptive'!P560)</f>
        <v>03</v>
      </c>
      <c r="AA545" t="str">
        <f>CONCATENATE('Data Descriptive'!M560,'Data Descriptive'!R560)</f>
        <v>01</v>
      </c>
      <c r="AB545" t="str">
        <f>CONCATENATE('Data Descriptive'!M560,'Data Descriptive'!S560)</f>
        <v>00</v>
      </c>
      <c r="AC545" t="str">
        <f>CONCATENATE('Data Descriptive'!M560,'Data Descriptive'!U560)</f>
        <v>00</v>
      </c>
      <c r="AD545" t="str">
        <f>CONCATENATE('Data Descriptive'!O560,'Data Descriptive'!O560)</f>
        <v>00</v>
      </c>
      <c r="AE545" t="str">
        <f>CONCATENATE('Data Descriptive'!O560,'Data Descriptive'!P560)</f>
        <v>03</v>
      </c>
      <c r="AF545" t="str">
        <f>CONCATENATE('Data Descriptive'!O560,'Data Descriptive'!R560)</f>
        <v>01</v>
      </c>
      <c r="AG545" t="str">
        <f>CONCATENATE('Data Descriptive'!O560,'Data Descriptive'!S560)</f>
        <v>00</v>
      </c>
      <c r="AH545" t="str">
        <f>CONCATENATE('Data Descriptive'!O560,'Data Descriptive'!U560)</f>
        <v>00</v>
      </c>
      <c r="AI545" t="str">
        <f>CONCATENATE('Data Descriptive'!P560,'Data Descriptive'!P560)</f>
        <v>33</v>
      </c>
      <c r="AJ545" t="str">
        <f>CONCATENATE('Data Descriptive'!P560,'Data Descriptive'!R560)</f>
        <v>31</v>
      </c>
      <c r="AK545" t="str">
        <f>CONCATENATE('Data Descriptive'!P560,'Data Descriptive'!S560)</f>
        <v>30</v>
      </c>
      <c r="AL545" t="str">
        <f>CONCATENATE('Data Descriptive'!P560,'Data Descriptive'!U560)</f>
        <v>30</v>
      </c>
      <c r="AM545" t="str">
        <f>CONCATENATE('Data Descriptive'!R560,'Data Descriptive'!R560)</f>
        <v>11</v>
      </c>
      <c r="AN545" t="str">
        <f>CONCATENATE('Data Descriptive'!R560,'Data Descriptive'!S560)</f>
        <v>10</v>
      </c>
      <c r="AO545" t="str">
        <f>CONCATENATE('Data Descriptive'!R560,'Data Descriptive'!U560)</f>
        <v>10</v>
      </c>
      <c r="AP545" t="str">
        <f>CONCATENATE('Data Descriptive'!S560,'Data Descriptive'!S560)</f>
        <v>00</v>
      </c>
      <c r="AQ545" t="str">
        <f>CONCATENATE('Data Descriptive'!S560,'Data Descriptive'!U560)</f>
        <v>00</v>
      </c>
      <c r="AR545" t="str">
        <f>CONCATENATE('Data Descriptive'!U560,'Data Descriptive'!U560)</f>
        <v>00</v>
      </c>
    </row>
    <row r="546" spans="24:44">
      <c r="X546" t="str">
        <f>CONCATENATE('Data Descriptive'!M561,'Data Descriptive'!M561)</f>
        <v>00</v>
      </c>
      <c r="Y546" t="str">
        <f>CONCATENATE('Data Descriptive'!M561,'Data Descriptive'!O561)</f>
        <v>00</v>
      </c>
      <c r="Z546" t="str">
        <f>CONCATENATE('Data Descriptive'!M561,'Data Descriptive'!P561)</f>
        <v>03</v>
      </c>
      <c r="AA546" t="str">
        <f>CONCATENATE('Data Descriptive'!M561,'Data Descriptive'!R561)</f>
        <v>01</v>
      </c>
      <c r="AB546" t="str">
        <f>CONCATENATE('Data Descriptive'!M561,'Data Descriptive'!S561)</f>
        <v>00</v>
      </c>
      <c r="AC546" t="str">
        <f>CONCATENATE('Data Descriptive'!M561,'Data Descriptive'!U561)</f>
        <v>00</v>
      </c>
      <c r="AD546" t="str">
        <f>CONCATENATE('Data Descriptive'!O561,'Data Descriptive'!O561)</f>
        <v>00</v>
      </c>
      <c r="AE546" t="str">
        <f>CONCATENATE('Data Descriptive'!O561,'Data Descriptive'!P561)</f>
        <v>03</v>
      </c>
      <c r="AF546" t="str">
        <f>CONCATENATE('Data Descriptive'!O561,'Data Descriptive'!R561)</f>
        <v>01</v>
      </c>
      <c r="AG546" t="str">
        <f>CONCATENATE('Data Descriptive'!O561,'Data Descriptive'!S561)</f>
        <v>00</v>
      </c>
      <c r="AH546" t="str">
        <f>CONCATENATE('Data Descriptive'!O561,'Data Descriptive'!U561)</f>
        <v>00</v>
      </c>
      <c r="AI546" t="str">
        <f>CONCATENATE('Data Descriptive'!P561,'Data Descriptive'!P561)</f>
        <v>33</v>
      </c>
      <c r="AJ546" t="str">
        <f>CONCATENATE('Data Descriptive'!P561,'Data Descriptive'!R561)</f>
        <v>31</v>
      </c>
      <c r="AK546" t="str">
        <f>CONCATENATE('Data Descriptive'!P561,'Data Descriptive'!S561)</f>
        <v>30</v>
      </c>
      <c r="AL546" t="str">
        <f>CONCATENATE('Data Descriptive'!P561,'Data Descriptive'!U561)</f>
        <v>30</v>
      </c>
      <c r="AM546" t="str">
        <f>CONCATENATE('Data Descriptive'!R561,'Data Descriptive'!R561)</f>
        <v>11</v>
      </c>
      <c r="AN546" t="str">
        <f>CONCATENATE('Data Descriptive'!R561,'Data Descriptive'!S561)</f>
        <v>10</v>
      </c>
      <c r="AO546" t="str">
        <f>CONCATENATE('Data Descriptive'!R561,'Data Descriptive'!U561)</f>
        <v>10</v>
      </c>
      <c r="AP546" t="str">
        <f>CONCATENATE('Data Descriptive'!S561,'Data Descriptive'!S561)</f>
        <v>00</v>
      </c>
      <c r="AQ546" t="str">
        <f>CONCATENATE('Data Descriptive'!S561,'Data Descriptive'!U561)</f>
        <v>00</v>
      </c>
      <c r="AR546" t="str">
        <f>CONCATENATE('Data Descriptive'!U561,'Data Descriptive'!U561)</f>
        <v>00</v>
      </c>
    </row>
    <row r="547" spans="24:44">
      <c r="X547" t="str">
        <f>CONCATENATE('Data Descriptive'!M562,'Data Descriptive'!M562)</f>
        <v>11</v>
      </c>
      <c r="Y547" t="str">
        <f>CONCATENATE('Data Descriptive'!M562,'Data Descriptive'!O562)</f>
        <v>11</v>
      </c>
      <c r="Z547" t="str">
        <f>CONCATENATE('Data Descriptive'!M562,'Data Descriptive'!P562)</f>
        <v>13</v>
      </c>
      <c r="AA547" t="str">
        <f>CONCATENATE('Data Descriptive'!M562,'Data Descriptive'!R562)</f>
        <v>10</v>
      </c>
      <c r="AB547" t="str">
        <f>CONCATENATE('Data Descriptive'!M562,'Data Descriptive'!S562)</f>
        <v>11</v>
      </c>
      <c r="AC547" t="str">
        <f>CONCATENATE('Data Descriptive'!M562,'Data Descriptive'!U562)</f>
        <v>10</v>
      </c>
      <c r="AD547" t="str">
        <f>CONCATENATE('Data Descriptive'!O562,'Data Descriptive'!O562)</f>
        <v>11</v>
      </c>
      <c r="AE547" t="str">
        <f>CONCATENATE('Data Descriptive'!O562,'Data Descriptive'!P562)</f>
        <v>13</v>
      </c>
      <c r="AF547" t="str">
        <f>CONCATENATE('Data Descriptive'!O562,'Data Descriptive'!R562)</f>
        <v>10</v>
      </c>
      <c r="AG547" t="str">
        <f>CONCATENATE('Data Descriptive'!O562,'Data Descriptive'!S562)</f>
        <v>11</v>
      </c>
      <c r="AH547" t="str">
        <f>CONCATENATE('Data Descriptive'!O562,'Data Descriptive'!U562)</f>
        <v>10</v>
      </c>
      <c r="AI547" t="str">
        <f>CONCATENATE('Data Descriptive'!P562,'Data Descriptive'!P562)</f>
        <v>33</v>
      </c>
      <c r="AJ547" t="str">
        <f>CONCATENATE('Data Descriptive'!P562,'Data Descriptive'!R562)</f>
        <v>30</v>
      </c>
      <c r="AK547" t="str">
        <f>CONCATENATE('Data Descriptive'!P562,'Data Descriptive'!S562)</f>
        <v>31</v>
      </c>
      <c r="AL547" t="str">
        <f>CONCATENATE('Data Descriptive'!P562,'Data Descriptive'!U562)</f>
        <v>30</v>
      </c>
      <c r="AM547" t="str">
        <f>CONCATENATE('Data Descriptive'!R562,'Data Descriptive'!R562)</f>
        <v>00</v>
      </c>
      <c r="AN547" t="str">
        <f>CONCATENATE('Data Descriptive'!R562,'Data Descriptive'!S562)</f>
        <v>01</v>
      </c>
      <c r="AO547" t="str">
        <f>CONCATENATE('Data Descriptive'!R562,'Data Descriptive'!U562)</f>
        <v>00</v>
      </c>
      <c r="AP547" t="str">
        <f>CONCATENATE('Data Descriptive'!S562,'Data Descriptive'!S562)</f>
        <v>11</v>
      </c>
      <c r="AQ547" t="str">
        <f>CONCATENATE('Data Descriptive'!S562,'Data Descriptive'!U562)</f>
        <v>10</v>
      </c>
      <c r="AR547" t="str">
        <f>CONCATENATE('Data Descriptive'!U562,'Data Descriptive'!U562)</f>
        <v>00</v>
      </c>
    </row>
    <row r="548" spans="24:44">
      <c r="X548" t="str">
        <f>CONCATENATE('Data Descriptive'!M563,'Data Descriptive'!M563)</f>
        <v>00</v>
      </c>
      <c r="Y548" t="str">
        <f>CONCATENATE('Data Descriptive'!M563,'Data Descriptive'!O563)</f>
        <v>01</v>
      </c>
      <c r="Z548" t="str">
        <f>CONCATENATE('Data Descriptive'!M563,'Data Descriptive'!P563)</f>
        <v>02</v>
      </c>
      <c r="AA548" t="str">
        <f>CONCATENATE('Data Descriptive'!M563,'Data Descriptive'!R563)</f>
        <v>00</v>
      </c>
      <c r="AB548" t="str">
        <f>CONCATENATE('Data Descriptive'!M563,'Data Descriptive'!S563)</f>
        <v>01</v>
      </c>
      <c r="AC548" t="str">
        <f>CONCATENATE('Data Descriptive'!M563,'Data Descriptive'!U563)</f>
        <v>01</v>
      </c>
      <c r="AD548" t="str">
        <f>CONCATENATE('Data Descriptive'!O563,'Data Descriptive'!O563)</f>
        <v>11</v>
      </c>
      <c r="AE548" t="str">
        <f>CONCATENATE('Data Descriptive'!O563,'Data Descriptive'!P563)</f>
        <v>12</v>
      </c>
      <c r="AF548" t="str">
        <f>CONCATENATE('Data Descriptive'!O563,'Data Descriptive'!R563)</f>
        <v>10</v>
      </c>
      <c r="AG548" t="str">
        <f>CONCATENATE('Data Descriptive'!O563,'Data Descriptive'!S563)</f>
        <v>11</v>
      </c>
      <c r="AH548" t="str">
        <f>CONCATENATE('Data Descriptive'!O563,'Data Descriptive'!U563)</f>
        <v>11</v>
      </c>
      <c r="AI548" t="str">
        <f>CONCATENATE('Data Descriptive'!P563,'Data Descriptive'!P563)</f>
        <v>22</v>
      </c>
      <c r="AJ548" t="str">
        <f>CONCATENATE('Data Descriptive'!P563,'Data Descriptive'!R563)</f>
        <v>20</v>
      </c>
      <c r="AK548" t="str">
        <f>CONCATENATE('Data Descriptive'!P563,'Data Descriptive'!S563)</f>
        <v>21</v>
      </c>
      <c r="AL548" t="str">
        <f>CONCATENATE('Data Descriptive'!P563,'Data Descriptive'!U563)</f>
        <v>21</v>
      </c>
      <c r="AM548" t="str">
        <f>CONCATENATE('Data Descriptive'!R563,'Data Descriptive'!R563)</f>
        <v>00</v>
      </c>
      <c r="AN548" t="str">
        <f>CONCATENATE('Data Descriptive'!R563,'Data Descriptive'!S563)</f>
        <v>01</v>
      </c>
      <c r="AO548" t="str">
        <f>CONCATENATE('Data Descriptive'!R563,'Data Descriptive'!U563)</f>
        <v>01</v>
      </c>
      <c r="AP548" t="str">
        <f>CONCATENATE('Data Descriptive'!S563,'Data Descriptive'!S563)</f>
        <v>11</v>
      </c>
      <c r="AQ548" t="str">
        <f>CONCATENATE('Data Descriptive'!S563,'Data Descriptive'!U563)</f>
        <v>11</v>
      </c>
      <c r="AR548" t="str">
        <f>CONCATENATE('Data Descriptive'!U563,'Data Descriptive'!U563)</f>
        <v>11</v>
      </c>
    </row>
    <row r="549" spans="24:44">
      <c r="X549" t="str">
        <f>CONCATENATE('Data Descriptive'!M564,'Data Descriptive'!M564)</f>
        <v>11</v>
      </c>
      <c r="Y549" t="str">
        <f>CONCATENATE('Data Descriptive'!M564,'Data Descriptive'!O564)</f>
        <v>12</v>
      </c>
      <c r="Z549" t="str">
        <f>CONCATENATE('Data Descriptive'!M564,'Data Descriptive'!P564)</f>
        <v>12</v>
      </c>
      <c r="AA549" t="str">
        <f>CONCATENATE('Data Descriptive'!M564,'Data Descriptive'!R564)</f>
        <v>10</v>
      </c>
      <c r="AB549" t="str">
        <f>CONCATENATE('Data Descriptive'!M564,'Data Descriptive'!S564)</f>
        <v>10</v>
      </c>
      <c r="AC549" t="str">
        <f>CONCATENATE('Data Descriptive'!M564,'Data Descriptive'!U564)</f>
        <v>10</v>
      </c>
      <c r="AD549" t="str">
        <f>CONCATENATE('Data Descriptive'!O564,'Data Descriptive'!O564)</f>
        <v>22</v>
      </c>
      <c r="AE549" t="str">
        <f>CONCATENATE('Data Descriptive'!O564,'Data Descriptive'!P564)</f>
        <v>22</v>
      </c>
      <c r="AF549" t="str">
        <f>CONCATENATE('Data Descriptive'!O564,'Data Descriptive'!R564)</f>
        <v>20</v>
      </c>
      <c r="AG549" t="str">
        <f>CONCATENATE('Data Descriptive'!O564,'Data Descriptive'!S564)</f>
        <v>20</v>
      </c>
      <c r="AH549" t="str">
        <f>CONCATENATE('Data Descriptive'!O564,'Data Descriptive'!U564)</f>
        <v>20</v>
      </c>
      <c r="AI549" t="str">
        <f>CONCATENATE('Data Descriptive'!P564,'Data Descriptive'!P564)</f>
        <v>22</v>
      </c>
      <c r="AJ549" t="str">
        <f>CONCATENATE('Data Descriptive'!P564,'Data Descriptive'!R564)</f>
        <v>20</v>
      </c>
      <c r="AK549" t="str">
        <f>CONCATENATE('Data Descriptive'!P564,'Data Descriptive'!S564)</f>
        <v>20</v>
      </c>
      <c r="AL549" t="str">
        <f>CONCATENATE('Data Descriptive'!P564,'Data Descriptive'!U564)</f>
        <v>20</v>
      </c>
      <c r="AM549" t="str">
        <f>CONCATENATE('Data Descriptive'!R564,'Data Descriptive'!R564)</f>
        <v>00</v>
      </c>
      <c r="AN549" t="str">
        <f>CONCATENATE('Data Descriptive'!R564,'Data Descriptive'!S564)</f>
        <v>00</v>
      </c>
      <c r="AO549" t="str">
        <f>CONCATENATE('Data Descriptive'!R564,'Data Descriptive'!U564)</f>
        <v>00</v>
      </c>
      <c r="AP549" t="str">
        <f>CONCATENATE('Data Descriptive'!S564,'Data Descriptive'!S564)</f>
        <v>00</v>
      </c>
      <c r="AQ549" t="str">
        <f>CONCATENATE('Data Descriptive'!S564,'Data Descriptive'!U564)</f>
        <v>00</v>
      </c>
      <c r="AR549" t="str">
        <f>CONCATENATE('Data Descriptive'!U564,'Data Descriptive'!U564)</f>
        <v>00</v>
      </c>
    </row>
    <row r="550" spans="24:44">
      <c r="X550" t="str">
        <f>CONCATENATE('Data Descriptive'!M565,'Data Descriptive'!M565)</f>
        <v>00</v>
      </c>
      <c r="Y550" t="str">
        <f>CONCATENATE('Data Descriptive'!M565,'Data Descriptive'!O565)</f>
        <v>02</v>
      </c>
      <c r="Z550" t="str">
        <f>CONCATENATE('Data Descriptive'!M565,'Data Descriptive'!P565)</f>
        <v>02</v>
      </c>
      <c r="AA550" t="str">
        <f>CONCATENATE('Data Descriptive'!M565,'Data Descriptive'!R565)</f>
        <v>01</v>
      </c>
      <c r="AB550" t="str">
        <f>CONCATENATE('Data Descriptive'!M565,'Data Descriptive'!S565)</f>
        <v>00</v>
      </c>
      <c r="AC550" t="str">
        <f>CONCATENATE('Data Descriptive'!M565,'Data Descriptive'!U565)</f>
        <v>00</v>
      </c>
      <c r="AD550" t="str">
        <f>CONCATENATE('Data Descriptive'!O565,'Data Descriptive'!O565)</f>
        <v>22</v>
      </c>
      <c r="AE550" t="str">
        <f>CONCATENATE('Data Descriptive'!O565,'Data Descriptive'!P565)</f>
        <v>22</v>
      </c>
      <c r="AF550" t="str">
        <f>CONCATENATE('Data Descriptive'!O565,'Data Descriptive'!R565)</f>
        <v>21</v>
      </c>
      <c r="AG550" t="str">
        <f>CONCATENATE('Data Descriptive'!O565,'Data Descriptive'!S565)</f>
        <v>20</v>
      </c>
      <c r="AH550" t="str">
        <f>CONCATENATE('Data Descriptive'!O565,'Data Descriptive'!U565)</f>
        <v>20</v>
      </c>
      <c r="AI550" t="str">
        <f>CONCATENATE('Data Descriptive'!P565,'Data Descriptive'!P565)</f>
        <v>22</v>
      </c>
      <c r="AJ550" t="str">
        <f>CONCATENATE('Data Descriptive'!P565,'Data Descriptive'!R565)</f>
        <v>21</v>
      </c>
      <c r="AK550" t="str">
        <f>CONCATENATE('Data Descriptive'!P565,'Data Descriptive'!S565)</f>
        <v>20</v>
      </c>
      <c r="AL550" t="str">
        <f>CONCATENATE('Data Descriptive'!P565,'Data Descriptive'!U565)</f>
        <v>20</v>
      </c>
      <c r="AM550" t="str">
        <f>CONCATENATE('Data Descriptive'!R565,'Data Descriptive'!R565)</f>
        <v>11</v>
      </c>
      <c r="AN550" t="str">
        <f>CONCATENATE('Data Descriptive'!R565,'Data Descriptive'!S565)</f>
        <v>10</v>
      </c>
      <c r="AO550" t="str">
        <f>CONCATENATE('Data Descriptive'!R565,'Data Descriptive'!U565)</f>
        <v>10</v>
      </c>
      <c r="AP550" t="str">
        <f>CONCATENATE('Data Descriptive'!S565,'Data Descriptive'!S565)</f>
        <v>00</v>
      </c>
      <c r="AQ550" t="str">
        <f>CONCATENATE('Data Descriptive'!S565,'Data Descriptive'!U565)</f>
        <v>00</v>
      </c>
      <c r="AR550" t="str">
        <f>CONCATENATE('Data Descriptive'!U565,'Data Descriptive'!U565)</f>
        <v>00</v>
      </c>
    </row>
    <row r="551" spans="24:44">
      <c r="X551" t="str">
        <f>CONCATENATE('Data Descriptive'!M566,'Data Descriptive'!M566)</f>
        <v>00</v>
      </c>
      <c r="Y551" t="str">
        <f>CONCATENATE('Data Descriptive'!M566,'Data Descriptive'!O566)</f>
        <v>00</v>
      </c>
      <c r="Z551" t="str">
        <f>CONCATENATE('Data Descriptive'!M566,'Data Descriptive'!P566)</f>
        <v>03</v>
      </c>
      <c r="AA551" t="str">
        <f>CONCATENATE('Data Descriptive'!M566,'Data Descriptive'!R566)</f>
        <v>01</v>
      </c>
      <c r="AB551" t="str">
        <f>CONCATENATE('Data Descriptive'!M566,'Data Descriptive'!S566)</f>
        <v>00</v>
      </c>
      <c r="AC551" t="str">
        <f>CONCATENATE('Data Descriptive'!M566,'Data Descriptive'!U566)</f>
        <v>00</v>
      </c>
      <c r="AD551" t="str">
        <f>CONCATENATE('Data Descriptive'!O566,'Data Descriptive'!O566)</f>
        <v>00</v>
      </c>
      <c r="AE551" t="str">
        <f>CONCATENATE('Data Descriptive'!O566,'Data Descriptive'!P566)</f>
        <v>03</v>
      </c>
      <c r="AF551" t="str">
        <f>CONCATENATE('Data Descriptive'!O566,'Data Descriptive'!R566)</f>
        <v>01</v>
      </c>
      <c r="AG551" t="str">
        <f>CONCATENATE('Data Descriptive'!O566,'Data Descriptive'!S566)</f>
        <v>00</v>
      </c>
      <c r="AH551" t="str">
        <f>CONCATENATE('Data Descriptive'!O566,'Data Descriptive'!U566)</f>
        <v>00</v>
      </c>
      <c r="AI551" t="str">
        <f>CONCATENATE('Data Descriptive'!P566,'Data Descriptive'!P566)</f>
        <v>33</v>
      </c>
      <c r="AJ551" t="str">
        <f>CONCATENATE('Data Descriptive'!P566,'Data Descriptive'!R566)</f>
        <v>31</v>
      </c>
      <c r="AK551" t="str">
        <f>CONCATENATE('Data Descriptive'!P566,'Data Descriptive'!S566)</f>
        <v>30</v>
      </c>
      <c r="AL551" t="str">
        <f>CONCATENATE('Data Descriptive'!P566,'Data Descriptive'!U566)</f>
        <v>30</v>
      </c>
      <c r="AM551" t="str">
        <f>CONCATENATE('Data Descriptive'!R566,'Data Descriptive'!R566)</f>
        <v>11</v>
      </c>
      <c r="AN551" t="str">
        <f>CONCATENATE('Data Descriptive'!R566,'Data Descriptive'!S566)</f>
        <v>10</v>
      </c>
      <c r="AO551" t="str">
        <f>CONCATENATE('Data Descriptive'!R566,'Data Descriptive'!U566)</f>
        <v>10</v>
      </c>
      <c r="AP551" t="str">
        <f>CONCATENATE('Data Descriptive'!S566,'Data Descriptive'!S566)</f>
        <v>00</v>
      </c>
      <c r="AQ551" t="str">
        <f>CONCATENATE('Data Descriptive'!S566,'Data Descriptive'!U566)</f>
        <v>00</v>
      </c>
      <c r="AR551" t="str">
        <f>CONCATENATE('Data Descriptive'!U566,'Data Descriptive'!U566)</f>
        <v>00</v>
      </c>
    </row>
    <row r="552" spans="24:44">
      <c r="X552" t="str">
        <f>CONCATENATE('Data Descriptive'!M567,'Data Descriptive'!M567)</f>
        <v>11</v>
      </c>
      <c r="Y552" t="str">
        <f>CONCATENATE('Data Descriptive'!M567,'Data Descriptive'!O567)</f>
        <v>12</v>
      </c>
      <c r="Z552" t="str">
        <f>CONCATENATE('Data Descriptive'!M567,'Data Descriptive'!P567)</f>
        <v>11</v>
      </c>
      <c r="AA552" t="str">
        <f>CONCATENATE('Data Descriptive'!M567,'Data Descriptive'!R567)</f>
        <v>10</v>
      </c>
      <c r="AB552" t="str">
        <f>CONCATENATE('Data Descriptive'!M567,'Data Descriptive'!S567)</f>
        <v>10</v>
      </c>
      <c r="AC552" t="str">
        <f>CONCATENATE('Data Descriptive'!M567,'Data Descriptive'!U567)</f>
        <v>10</v>
      </c>
      <c r="AD552" t="str">
        <f>CONCATENATE('Data Descriptive'!O567,'Data Descriptive'!O567)</f>
        <v>22</v>
      </c>
      <c r="AE552" t="str">
        <f>CONCATENATE('Data Descriptive'!O567,'Data Descriptive'!P567)</f>
        <v>21</v>
      </c>
      <c r="AF552" t="str">
        <f>CONCATENATE('Data Descriptive'!O567,'Data Descriptive'!R567)</f>
        <v>20</v>
      </c>
      <c r="AG552" t="str">
        <f>CONCATENATE('Data Descriptive'!O567,'Data Descriptive'!S567)</f>
        <v>20</v>
      </c>
      <c r="AH552" t="str">
        <f>CONCATENATE('Data Descriptive'!O567,'Data Descriptive'!U567)</f>
        <v>20</v>
      </c>
      <c r="AI552" t="str">
        <f>CONCATENATE('Data Descriptive'!P567,'Data Descriptive'!P567)</f>
        <v>11</v>
      </c>
      <c r="AJ552" t="str">
        <f>CONCATENATE('Data Descriptive'!P567,'Data Descriptive'!R567)</f>
        <v>10</v>
      </c>
      <c r="AK552" t="str">
        <f>CONCATENATE('Data Descriptive'!P567,'Data Descriptive'!S567)</f>
        <v>10</v>
      </c>
      <c r="AL552" t="str">
        <f>CONCATENATE('Data Descriptive'!P567,'Data Descriptive'!U567)</f>
        <v>10</v>
      </c>
      <c r="AM552" t="str">
        <f>CONCATENATE('Data Descriptive'!R567,'Data Descriptive'!R567)</f>
        <v>00</v>
      </c>
      <c r="AN552" t="str">
        <f>CONCATENATE('Data Descriptive'!R567,'Data Descriptive'!S567)</f>
        <v>00</v>
      </c>
      <c r="AO552" t="str">
        <f>CONCATENATE('Data Descriptive'!R567,'Data Descriptive'!U567)</f>
        <v>00</v>
      </c>
      <c r="AP552" t="str">
        <f>CONCATENATE('Data Descriptive'!S567,'Data Descriptive'!S567)</f>
        <v>00</v>
      </c>
      <c r="AQ552" t="str">
        <f>CONCATENATE('Data Descriptive'!S567,'Data Descriptive'!U567)</f>
        <v>00</v>
      </c>
      <c r="AR552" t="str">
        <f>CONCATENATE('Data Descriptive'!U567,'Data Descriptive'!U567)</f>
        <v>00</v>
      </c>
    </row>
    <row r="553" spans="24:44">
      <c r="X553" t="str">
        <f>CONCATENATE('Data Descriptive'!M568,'Data Descriptive'!M568)</f>
        <v>00</v>
      </c>
      <c r="Y553" t="str">
        <f>CONCATENATE('Data Descriptive'!M568,'Data Descriptive'!O568)</f>
        <v>00</v>
      </c>
      <c r="Z553" t="str">
        <f>CONCATENATE('Data Descriptive'!M568,'Data Descriptive'!P568)</f>
        <v>01</v>
      </c>
      <c r="AA553" t="str">
        <f>CONCATENATE('Data Descriptive'!M568,'Data Descriptive'!R568)</f>
        <v>01</v>
      </c>
      <c r="AB553" t="str">
        <f>CONCATENATE('Data Descriptive'!M568,'Data Descriptive'!S568)</f>
        <v>00</v>
      </c>
      <c r="AC553" t="str">
        <f>CONCATENATE('Data Descriptive'!M568,'Data Descriptive'!U568)</f>
        <v>01</v>
      </c>
      <c r="AD553" t="str">
        <f>CONCATENATE('Data Descriptive'!O568,'Data Descriptive'!O568)</f>
        <v>00</v>
      </c>
      <c r="AE553" t="str">
        <f>CONCATENATE('Data Descriptive'!O568,'Data Descriptive'!P568)</f>
        <v>01</v>
      </c>
      <c r="AF553" t="str">
        <f>CONCATENATE('Data Descriptive'!O568,'Data Descriptive'!R568)</f>
        <v>01</v>
      </c>
      <c r="AG553" t="str">
        <f>CONCATENATE('Data Descriptive'!O568,'Data Descriptive'!S568)</f>
        <v>00</v>
      </c>
      <c r="AH553" t="str">
        <f>CONCATENATE('Data Descriptive'!O568,'Data Descriptive'!U568)</f>
        <v>01</v>
      </c>
      <c r="AI553" t="str">
        <f>CONCATENATE('Data Descriptive'!P568,'Data Descriptive'!P568)</f>
        <v>11</v>
      </c>
      <c r="AJ553" t="str">
        <f>CONCATENATE('Data Descriptive'!P568,'Data Descriptive'!R568)</f>
        <v>11</v>
      </c>
      <c r="AK553" t="str">
        <f>CONCATENATE('Data Descriptive'!P568,'Data Descriptive'!S568)</f>
        <v>10</v>
      </c>
      <c r="AL553" t="str">
        <f>CONCATENATE('Data Descriptive'!P568,'Data Descriptive'!U568)</f>
        <v>11</v>
      </c>
      <c r="AM553" t="str">
        <f>CONCATENATE('Data Descriptive'!R568,'Data Descriptive'!R568)</f>
        <v>11</v>
      </c>
      <c r="AN553" t="str">
        <f>CONCATENATE('Data Descriptive'!R568,'Data Descriptive'!S568)</f>
        <v>10</v>
      </c>
      <c r="AO553" t="str">
        <f>CONCATENATE('Data Descriptive'!R568,'Data Descriptive'!U568)</f>
        <v>11</v>
      </c>
      <c r="AP553" t="str">
        <f>CONCATENATE('Data Descriptive'!S568,'Data Descriptive'!S568)</f>
        <v>00</v>
      </c>
      <c r="AQ553" t="str">
        <f>CONCATENATE('Data Descriptive'!S568,'Data Descriptive'!U568)</f>
        <v>01</v>
      </c>
      <c r="AR553" t="str">
        <f>CONCATENATE('Data Descriptive'!U568,'Data Descriptive'!U568)</f>
        <v>11</v>
      </c>
    </row>
    <row r="554" spans="24:44">
      <c r="X554" t="str">
        <f>CONCATENATE('Data Descriptive'!M569,'Data Descriptive'!M569)</f>
        <v>00</v>
      </c>
      <c r="Y554" t="str">
        <f>CONCATENATE('Data Descriptive'!M569,'Data Descriptive'!O569)</f>
        <v>02</v>
      </c>
      <c r="Z554" t="str">
        <f>CONCATENATE('Data Descriptive'!M569,'Data Descriptive'!P569)</f>
        <v>02</v>
      </c>
      <c r="AA554" t="str">
        <f>CONCATENATE('Data Descriptive'!M569,'Data Descriptive'!R569)</f>
        <v>00</v>
      </c>
      <c r="AB554" t="str">
        <f>CONCATENATE('Data Descriptive'!M569,'Data Descriptive'!S569)</f>
        <v>00</v>
      </c>
      <c r="AC554" t="str">
        <f>CONCATENATE('Data Descriptive'!M569,'Data Descriptive'!U569)</f>
        <v>01</v>
      </c>
      <c r="AD554" t="str">
        <f>CONCATENATE('Data Descriptive'!O569,'Data Descriptive'!O569)</f>
        <v>22</v>
      </c>
      <c r="AE554" t="str">
        <f>CONCATENATE('Data Descriptive'!O569,'Data Descriptive'!P569)</f>
        <v>22</v>
      </c>
      <c r="AF554" t="str">
        <f>CONCATENATE('Data Descriptive'!O569,'Data Descriptive'!R569)</f>
        <v>20</v>
      </c>
      <c r="AG554" t="str">
        <f>CONCATENATE('Data Descriptive'!O569,'Data Descriptive'!S569)</f>
        <v>20</v>
      </c>
      <c r="AH554" t="str">
        <f>CONCATENATE('Data Descriptive'!O569,'Data Descriptive'!U569)</f>
        <v>21</v>
      </c>
      <c r="AI554" t="str">
        <f>CONCATENATE('Data Descriptive'!P569,'Data Descriptive'!P569)</f>
        <v>22</v>
      </c>
      <c r="AJ554" t="str">
        <f>CONCATENATE('Data Descriptive'!P569,'Data Descriptive'!R569)</f>
        <v>20</v>
      </c>
      <c r="AK554" t="str">
        <f>CONCATENATE('Data Descriptive'!P569,'Data Descriptive'!S569)</f>
        <v>20</v>
      </c>
      <c r="AL554" t="str">
        <f>CONCATENATE('Data Descriptive'!P569,'Data Descriptive'!U569)</f>
        <v>21</v>
      </c>
      <c r="AM554" t="str">
        <f>CONCATENATE('Data Descriptive'!R569,'Data Descriptive'!R569)</f>
        <v>00</v>
      </c>
      <c r="AN554" t="str">
        <f>CONCATENATE('Data Descriptive'!R569,'Data Descriptive'!S569)</f>
        <v>00</v>
      </c>
      <c r="AO554" t="str">
        <f>CONCATENATE('Data Descriptive'!R569,'Data Descriptive'!U569)</f>
        <v>01</v>
      </c>
      <c r="AP554" t="str">
        <f>CONCATENATE('Data Descriptive'!S569,'Data Descriptive'!S569)</f>
        <v>00</v>
      </c>
      <c r="AQ554" t="str">
        <f>CONCATENATE('Data Descriptive'!S569,'Data Descriptive'!U569)</f>
        <v>01</v>
      </c>
      <c r="AR554" t="str">
        <f>CONCATENATE('Data Descriptive'!U569,'Data Descriptive'!U569)</f>
        <v>11</v>
      </c>
    </row>
    <row r="555" spans="24:44">
      <c r="X555" t="str">
        <f>CONCATENATE('Data Descriptive'!M570,'Data Descriptive'!M570)</f>
        <v>00</v>
      </c>
      <c r="Y555" t="str">
        <f>CONCATENATE('Data Descriptive'!M570,'Data Descriptive'!O570)</f>
        <v>00</v>
      </c>
      <c r="Z555" t="str">
        <f>CONCATENATE('Data Descriptive'!M570,'Data Descriptive'!P570)</f>
        <v>03</v>
      </c>
      <c r="AA555" t="str">
        <f>CONCATENATE('Data Descriptive'!M570,'Data Descriptive'!R570)</f>
        <v>01</v>
      </c>
      <c r="AB555" t="str">
        <f>CONCATENATE('Data Descriptive'!M570,'Data Descriptive'!S570)</f>
        <v>00</v>
      </c>
      <c r="AC555" t="str">
        <f>CONCATENATE('Data Descriptive'!M570,'Data Descriptive'!U570)</f>
        <v>00</v>
      </c>
      <c r="AD555" t="str">
        <f>CONCATENATE('Data Descriptive'!O570,'Data Descriptive'!O570)</f>
        <v>00</v>
      </c>
      <c r="AE555" t="str">
        <f>CONCATENATE('Data Descriptive'!O570,'Data Descriptive'!P570)</f>
        <v>03</v>
      </c>
      <c r="AF555" t="str">
        <f>CONCATENATE('Data Descriptive'!O570,'Data Descriptive'!R570)</f>
        <v>01</v>
      </c>
      <c r="AG555" t="str">
        <f>CONCATENATE('Data Descriptive'!O570,'Data Descriptive'!S570)</f>
        <v>00</v>
      </c>
      <c r="AH555" t="str">
        <f>CONCATENATE('Data Descriptive'!O570,'Data Descriptive'!U570)</f>
        <v>00</v>
      </c>
      <c r="AI555" t="str">
        <f>CONCATENATE('Data Descriptive'!P570,'Data Descriptive'!P570)</f>
        <v>33</v>
      </c>
      <c r="AJ555" t="str">
        <f>CONCATENATE('Data Descriptive'!P570,'Data Descriptive'!R570)</f>
        <v>31</v>
      </c>
      <c r="AK555" t="str">
        <f>CONCATENATE('Data Descriptive'!P570,'Data Descriptive'!S570)</f>
        <v>30</v>
      </c>
      <c r="AL555" t="str">
        <f>CONCATENATE('Data Descriptive'!P570,'Data Descriptive'!U570)</f>
        <v>30</v>
      </c>
      <c r="AM555" t="str">
        <f>CONCATENATE('Data Descriptive'!R570,'Data Descriptive'!R570)</f>
        <v>11</v>
      </c>
      <c r="AN555" t="str">
        <f>CONCATENATE('Data Descriptive'!R570,'Data Descriptive'!S570)</f>
        <v>10</v>
      </c>
      <c r="AO555" t="str">
        <f>CONCATENATE('Data Descriptive'!R570,'Data Descriptive'!U570)</f>
        <v>10</v>
      </c>
      <c r="AP555" t="str">
        <f>CONCATENATE('Data Descriptive'!S570,'Data Descriptive'!S570)</f>
        <v>00</v>
      </c>
      <c r="AQ555" t="str">
        <f>CONCATENATE('Data Descriptive'!S570,'Data Descriptive'!U570)</f>
        <v>00</v>
      </c>
      <c r="AR555" t="str">
        <f>CONCATENATE('Data Descriptive'!U570,'Data Descriptive'!U570)</f>
        <v>00</v>
      </c>
    </row>
    <row r="556" spans="24:44">
      <c r="X556" t="str">
        <f>CONCATENATE('Data Descriptive'!M571,'Data Descriptive'!M571)</f>
        <v>11</v>
      </c>
      <c r="Y556" t="str">
        <f>CONCATENATE('Data Descriptive'!M571,'Data Descriptive'!O571)</f>
        <v>12</v>
      </c>
      <c r="Z556" t="str">
        <f>CONCATENATE('Data Descriptive'!M571,'Data Descriptive'!P571)</f>
        <v>12</v>
      </c>
      <c r="AA556" t="str">
        <f>CONCATENATE('Data Descriptive'!M571,'Data Descriptive'!R571)</f>
        <v>11</v>
      </c>
      <c r="AB556" t="str">
        <f>CONCATENATE('Data Descriptive'!M571,'Data Descriptive'!S571)</f>
        <v>10</v>
      </c>
      <c r="AC556" t="str">
        <f>CONCATENATE('Data Descriptive'!M571,'Data Descriptive'!U571)</f>
        <v>10</v>
      </c>
      <c r="AD556" t="str">
        <f>CONCATENATE('Data Descriptive'!O571,'Data Descriptive'!O571)</f>
        <v>22</v>
      </c>
      <c r="AE556" t="str">
        <f>CONCATENATE('Data Descriptive'!O571,'Data Descriptive'!P571)</f>
        <v>22</v>
      </c>
      <c r="AF556" t="str">
        <f>CONCATENATE('Data Descriptive'!O571,'Data Descriptive'!R571)</f>
        <v>21</v>
      </c>
      <c r="AG556" t="str">
        <f>CONCATENATE('Data Descriptive'!O571,'Data Descriptive'!S571)</f>
        <v>20</v>
      </c>
      <c r="AH556" t="str">
        <f>CONCATENATE('Data Descriptive'!O571,'Data Descriptive'!U571)</f>
        <v>20</v>
      </c>
      <c r="AI556" t="str">
        <f>CONCATENATE('Data Descriptive'!P571,'Data Descriptive'!P571)</f>
        <v>22</v>
      </c>
      <c r="AJ556" t="str">
        <f>CONCATENATE('Data Descriptive'!P571,'Data Descriptive'!R571)</f>
        <v>21</v>
      </c>
      <c r="AK556" t="str">
        <f>CONCATENATE('Data Descriptive'!P571,'Data Descriptive'!S571)</f>
        <v>20</v>
      </c>
      <c r="AL556" t="str">
        <f>CONCATENATE('Data Descriptive'!P571,'Data Descriptive'!U571)</f>
        <v>20</v>
      </c>
      <c r="AM556" t="str">
        <f>CONCATENATE('Data Descriptive'!R571,'Data Descriptive'!R571)</f>
        <v>11</v>
      </c>
      <c r="AN556" t="str">
        <f>CONCATENATE('Data Descriptive'!R571,'Data Descriptive'!S571)</f>
        <v>10</v>
      </c>
      <c r="AO556" t="str">
        <f>CONCATENATE('Data Descriptive'!R571,'Data Descriptive'!U571)</f>
        <v>10</v>
      </c>
      <c r="AP556" t="str">
        <f>CONCATENATE('Data Descriptive'!S571,'Data Descriptive'!S571)</f>
        <v>00</v>
      </c>
      <c r="AQ556" t="str">
        <f>CONCATENATE('Data Descriptive'!S571,'Data Descriptive'!U571)</f>
        <v>00</v>
      </c>
      <c r="AR556" t="str">
        <f>CONCATENATE('Data Descriptive'!U571,'Data Descriptive'!U571)</f>
        <v>00</v>
      </c>
    </row>
    <row r="557" spans="24:44">
      <c r="X557" t="str">
        <f>CONCATENATE('Data Descriptive'!M572,'Data Descriptive'!M572)</f>
        <v>00</v>
      </c>
      <c r="Y557" t="str">
        <f>CONCATENATE('Data Descriptive'!M572,'Data Descriptive'!O572)</f>
        <v>00</v>
      </c>
      <c r="Z557" t="str">
        <f>CONCATENATE('Data Descriptive'!M572,'Data Descriptive'!P572)</f>
        <v>03</v>
      </c>
      <c r="AA557" t="str">
        <f>CONCATENATE('Data Descriptive'!M572,'Data Descriptive'!R572)</f>
        <v>01</v>
      </c>
      <c r="AB557" t="str">
        <f>CONCATENATE('Data Descriptive'!M572,'Data Descriptive'!S572)</f>
        <v>00</v>
      </c>
      <c r="AC557" t="str">
        <f>CONCATENATE('Data Descriptive'!M572,'Data Descriptive'!U572)</f>
        <v>00</v>
      </c>
      <c r="AD557" t="str">
        <f>CONCATENATE('Data Descriptive'!O572,'Data Descriptive'!O572)</f>
        <v>00</v>
      </c>
      <c r="AE557" t="str">
        <f>CONCATENATE('Data Descriptive'!O572,'Data Descriptive'!P572)</f>
        <v>03</v>
      </c>
      <c r="AF557" t="str">
        <f>CONCATENATE('Data Descriptive'!O572,'Data Descriptive'!R572)</f>
        <v>01</v>
      </c>
      <c r="AG557" t="str">
        <f>CONCATENATE('Data Descriptive'!O572,'Data Descriptive'!S572)</f>
        <v>00</v>
      </c>
      <c r="AH557" t="str">
        <f>CONCATENATE('Data Descriptive'!O572,'Data Descriptive'!U572)</f>
        <v>00</v>
      </c>
      <c r="AI557" t="str">
        <f>CONCATENATE('Data Descriptive'!P572,'Data Descriptive'!P572)</f>
        <v>33</v>
      </c>
      <c r="AJ557" t="str">
        <f>CONCATENATE('Data Descriptive'!P572,'Data Descriptive'!R572)</f>
        <v>31</v>
      </c>
      <c r="AK557" t="str">
        <f>CONCATENATE('Data Descriptive'!P572,'Data Descriptive'!S572)</f>
        <v>30</v>
      </c>
      <c r="AL557" t="str">
        <f>CONCATENATE('Data Descriptive'!P572,'Data Descriptive'!U572)</f>
        <v>30</v>
      </c>
      <c r="AM557" t="str">
        <f>CONCATENATE('Data Descriptive'!R572,'Data Descriptive'!R572)</f>
        <v>11</v>
      </c>
      <c r="AN557" t="str">
        <f>CONCATENATE('Data Descriptive'!R572,'Data Descriptive'!S572)</f>
        <v>10</v>
      </c>
      <c r="AO557" t="str">
        <f>CONCATENATE('Data Descriptive'!R572,'Data Descriptive'!U572)</f>
        <v>10</v>
      </c>
      <c r="AP557" t="str">
        <f>CONCATENATE('Data Descriptive'!S572,'Data Descriptive'!S572)</f>
        <v>00</v>
      </c>
      <c r="AQ557" t="str">
        <f>CONCATENATE('Data Descriptive'!S572,'Data Descriptive'!U572)</f>
        <v>00</v>
      </c>
      <c r="AR557" t="str">
        <f>CONCATENATE('Data Descriptive'!U572,'Data Descriptive'!U572)</f>
        <v>00</v>
      </c>
    </row>
    <row r="558" spans="24:44">
      <c r="X558" t="str">
        <f>CONCATENATE('Data Descriptive'!M573,'Data Descriptive'!M573)</f>
        <v>00</v>
      </c>
      <c r="Y558" t="str">
        <f>CONCATENATE('Data Descriptive'!M573,'Data Descriptive'!O573)</f>
        <v>00</v>
      </c>
      <c r="Z558" t="str">
        <f>CONCATENATE('Data Descriptive'!M573,'Data Descriptive'!P573)</f>
        <v>03</v>
      </c>
      <c r="AA558" t="str">
        <f>CONCATENATE('Data Descriptive'!M573,'Data Descriptive'!R573)</f>
        <v>01</v>
      </c>
      <c r="AB558" t="str">
        <f>CONCATENATE('Data Descriptive'!M573,'Data Descriptive'!S573)</f>
        <v>00</v>
      </c>
      <c r="AC558" t="str">
        <f>CONCATENATE('Data Descriptive'!M573,'Data Descriptive'!U573)</f>
        <v>00</v>
      </c>
      <c r="AD558" t="str">
        <f>CONCATENATE('Data Descriptive'!O573,'Data Descriptive'!O573)</f>
        <v>00</v>
      </c>
      <c r="AE558" t="str">
        <f>CONCATENATE('Data Descriptive'!O573,'Data Descriptive'!P573)</f>
        <v>03</v>
      </c>
      <c r="AF558" t="str">
        <f>CONCATENATE('Data Descriptive'!O573,'Data Descriptive'!R573)</f>
        <v>01</v>
      </c>
      <c r="AG558" t="str">
        <f>CONCATENATE('Data Descriptive'!O573,'Data Descriptive'!S573)</f>
        <v>00</v>
      </c>
      <c r="AH558" t="str">
        <f>CONCATENATE('Data Descriptive'!O573,'Data Descriptive'!U573)</f>
        <v>00</v>
      </c>
      <c r="AI558" t="str">
        <f>CONCATENATE('Data Descriptive'!P573,'Data Descriptive'!P573)</f>
        <v>33</v>
      </c>
      <c r="AJ558" t="str">
        <f>CONCATENATE('Data Descriptive'!P573,'Data Descriptive'!R573)</f>
        <v>31</v>
      </c>
      <c r="AK558" t="str">
        <f>CONCATENATE('Data Descriptive'!P573,'Data Descriptive'!S573)</f>
        <v>30</v>
      </c>
      <c r="AL558" t="str">
        <f>CONCATENATE('Data Descriptive'!P573,'Data Descriptive'!U573)</f>
        <v>30</v>
      </c>
      <c r="AM558" t="str">
        <f>CONCATENATE('Data Descriptive'!R573,'Data Descriptive'!R573)</f>
        <v>11</v>
      </c>
      <c r="AN558" t="str">
        <f>CONCATENATE('Data Descriptive'!R573,'Data Descriptive'!S573)</f>
        <v>10</v>
      </c>
      <c r="AO558" t="str">
        <f>CONCATENATE('Data Descriptive'!R573,'Data Descriptive'!U573)</f>
        <v>10</v>
      </c>
      <c r="AP558" t="str">
        <f>CONCATENATE('Data Descriptive'!S573,'Data Descriptive'!S573)</f>
        <v>00</v>
      </c>
      <c r="AQ558" t="str">
        <f>CONCATENATE('Data Descriptive'!S573,'Data Descriptive'!U573)</f>
        <v>00</v>
      </c>
      <c r="AR558" t="str">
        <f>CONCATENATE('Data Descriptive'!U573,'Data Descriptive'!U573)</f>
        <v>00</v>
      </c>
    </row>
    <row r="559" spans="24:44">
      <c r="X559" t="str">
        <f>CONCATENATE('Data Descriptive'!M574,'Data Descriptive'!M574)</f>
        <v>00</v>
      </c>
      <c r="Y559" t="str">
        <f>CONCATENATE('Data Descriptive'!M574,'Data Descriptive'!O574)</f>
        <v>02</v>
      </c>
      <c r="Z559" t="str">
        <f>CONCATENATE('Data Descriptive'!M574,'Data Descriptive'!P574)</f>
        <v>03</v>
      </c>
      <c r="AA559" t="str">
        <f>CONCATENATE('Data Descriptive'!M574,'Data Descriptive'!R574)</f>
        <v>01</v>
      </c>
      <c r="AB559" t="str">
        <f>CONCATENATE('Data Descriptive'!M574,'Data Descriptive'!S574)</f>
        <v>00</v>
      </c>
      <c r="AC559" t="str">
        <f>CONCATENATE('Data Descriptive'!M574,'Data Descriptive'!U574)</f>
        <v>00</v>
      </c>
      <c r="AD559" t="str">
        <f>CONCATENATE('Data Descriptive'!O574,'Data Descriptive'!O574)</f>
        <v>22</v>
      </c>
      <c r="AE559" t="str">
        <f>CONCATENATE('Data Descriptive'!O574,'Data Descriptive'!P574)</f>
        <v>23</v>
      </c>
      <c r="AF559" t="str">
        <f>CONCATENATE('Data Descriptive'!O574,'Data Descriptive'!R574)</f>
        <v>21</v>
      </c>
      <c r="AG559" t="str">
        <f>CONCATENATE('Data Descriptive'!O574,'Data Descriptive'!S574)</f>
        <v>20</v>
      </c>
      <c r="AH559" t="str">
        <f>CONCATENATE('Data Descriptive'!O574,'Data Descriptive'!U574)</f>
        <v>20</v>
      </c>
      <c r="AI559" t="str">
        <f>CONCATENATE('Data Descriptive'!P574,'Data Descriptive'!P574)</f>
        <v>33</v>
      </c>
      <c r="AJ559" t="str">
        <f>CONCATENATE('Data Descriptive'!P574,'Data Descriptive'!R574)</f>
        <v>31</v>
      </c>
      <c r="AK559" t="str">
        <f>CONCATENATE('Data Descriptive'!P574,'Data Descriptive'!S574)</f>
        <v>30</v>
      </c>
      <c r="AL559" t="str">
        <f>CONCATENATE('Data Descriptive'!P574,'Data Descriptive'!U574)</f>
        <v>30</v>
      </c>
      <c r="AM559" t="str">
        <f>CONCATENATE('Data Descriptive'!R574,'Data Descriptive'!R574)</f>
        <v>11</v>
      </c>
      <c r="AN559" t="str">
        <f>CONCATENATE('Data Descriptive'!R574,'Data Descriptive'!S574)</f>
        <v>10</v>
      </c>
      <c r="AO559" t="str">
        <f>CONCATENATE('Data Descriptive'!R574,'Data Descriptive'!U574)</f>
        <v>10</v>
      </c>
      <c r="AP559" t="str">
        <f>CONCATENATE('Data Descriptive'!S574,'Data Descriptive'!S574)</f>
        <v>00</v>
      </c>
      <c r="AQ559" t="str">
        <f>CONCATENATE('Data Descriptive'!S574,'Data Descriptive'!U574)</f>
        <v>00</v>
      </c>
      <c r="AR559" t="str">
        <f>CONCATENATE('Data Descriptive'!U574,'Data Descriptive'!U574)</f>
        <v>00</v>
      </c>
    </row>
    <row r="560" spans="24:44">
      <c r="X560" t="str">
        <f>CONCATENATE('Data Descriptive'!M575,'Data Descriptive'!M575)</f>
        <v>00</v>
      </c>
      <c r="Y560" t="str">
        <f>CONCATENATE('Data Descriptive'!M575,'Data Descriptive'!O575)</f>
        <v>00</v>
      </c>
      <c r="Z560" t="str">
        <f>CONCATENATE('Data Descriptive'!M575,'Data Descriptive'!P575)</f>
        <v>03</v>
      </c>
      <c r="AA560" t="str">
        <f>CONCATENATE('Data Descriptive'!M575,'Data Descriptive'!R575)</f>
        <v>00</v>
      </c>
      <c r="AB560" t="str">
        <f>CONCATENATE('Data Descriptive'!M575,'Data Descriptive'!S575)</f>
        <v>00</v>
      </c>
      <c r="AC560" t="str">
        <f>CONCATENATE('Data Descriptive'!M575,'Data Descriptive'!U575)</f>
        <v>01</v>
      </c>
      <c r="AD560" t="str">
        <f>CONCATENATE('Data Descriptive'!O575,'Data Descriptive'!O575)</f>
        <v>00</v>
      </c>
      <c r="AE560" t="str">
        <f>CONCATENATE('Data Descriptive'!O575,'Data Descriptive'!P575)</f>
        <v>03</v>
      </c>
      <c r="AF560" t="str">
        <f>CONCATENATE('Data Descriptive'!O575,'Data Descriptive'!R575)</f>
        <v>00</v>
      </c>
      <c r="AG560" t="str">
        <f>CONCATENATE('Data Descriptive'!O575,'Data Descriptive'!S575)</f>
        <v>00</v>
      </c>
      <c r="AH560" t="str">
        <f>CONCATENATE('Data Descriptive'!O575,'Data Descriptive'!U575)</f>
        <v>01</v>
      </c>
      <c r="AI560" t="str">
        <f>CONCATENATE('Data Descriptive'!P575,'Data Descriptive'!P575)</f>
        <v>33</v>
      </c>
      <c r="AJ560" t="str">
        <f>CONCATENATE('Data Descriptive'!P575,'Data Descriptive'!R575)</f>
        <v>30</v>
      </c>
      <c r="AK560" t="str">
        <f>CONCATENATE('Data Descriptive'!P575,'Data Descriptive'!S575)</f>
        <v>30</v>
      </c>
      <c r="AL560" t="str">
        <f>CONCATENATE('Data Descriptive'!P575,'Data Descriptive'!U575)</f>
        <v>31</v>
      </c>
      <c r="AM560" t="str">
        <f>CONCATENATE('Data Descriptive'!R575,'Data Descriptive'!R575)</f>
        <v>00</v>
      </c>
      <c r="AN560" t="str">
        <f>CONCATENATE('Data Descriptive'!R575,'Data Descriptive'!S575)</f>
        <v>00</v>
      </c>
      <c r="AO560" t="str">
        <f>CONCATENATE('Data Descriptive'!R575,'Data Descriptive'!U575)</f>
        <v>01</v>
      </c>
      <c r="AP560" t="str">
        <f>CONCATENATE('Data Descriptive'!S575,'Data Descriptive'!S575)</f>
        <v>00</v>
      </c>
      <c r="AQ560" t="str">
        <f>CONCATENATE('Data Descriptive'!S575,'Data Descriptive'!U575)</f>
        <v>01</v>
      </c>
      <c r="AR560" t="str">
        <f>CONCATENATE('Data Descriptive'!U575,'Data Descriptive'!U575)</f>
        <v>11</v>
      </c>
    </row>
    <row r="561" spans="24:44">
      <c r="X561" t="str">
        <f>CONCATENATE('Data Descriptive'!M576,'Data Descriptive'!M576)</f>
        <v>00</v>
      </c>
      <c r="Y561" t="str">
        <f>CONCATENATE('Data Descriptive'!M576,'Data Descriptive'!O576)</f>
        <v>00</v>
      </c>
      <c r="Z561" t="str">
        <f>CONCATENATE('Data Descriptive'!M576,'Data Descriptive'!P576)</f>
        <v>03</v>
      </c>
      <c r="AA561" t="str">
        <f>CONCATENATE('Data Descriptive'!M576,'Data Descriptive'!R576)</f>
        <v>01</v>
      </c>
      <c r="AB561" t="str">
        <f>CONCATENATE('Data Descriptive'!M576,'Data Descriptive'!S576)</f>
        <v>00</v>
      </c>
      <c r="AC561" t="str">
        <f>CONCATENATE('Data Descriptive'!M576,'Data Descriptive'!U576)</f>
        <v>00</v>
      </c>
      <c r="AD561" t="str">
        <f>CONCATENATE('Data Descriptive'!O576,'Data Descriptive'!O576)</f>
        <v>00</v>
      </c>
      <c r="AE561" t="str">
        <f>CONCATENATE('Data Descriptive'!O576,'Data Descriptive'!P576)</f>
        <v>03</v>
      </c>
      <c r="AF561" t="str">
        <f>CONCATENATE('Data Descriptive'!O576,'Data Descriptive'!R576)</f>
        <v>01</v>
      </c>
      <c r="AG561" t="str">
        <f>CONCATENATE('Data Descriptive'!O576,'Data Descriptive'!S576)</f>
        <v>00</v>
      </c>
      <c r="AH561" t="str">
        <f>CONCATENATE('Data Descriptive'!O576,'Data Descriptive'!U576)</f>
        <v>00</v>
      </c>
      <c r="AI561" t="str">
        <f>CONCATENATE('Data Descriptive'!P576,'Data Descriptive'!P576)</f>
        <v>33</v>
      </c>
      <c r="AJ561" t="str">
        <f>CONCATENATE('Data Descriptive'!P576,'Data Descriptive'!R576)</f>
        <v>31</v>
      </c>
      <c r="AK561" t="str">
        <f>CONCATENATE('Data Descriptive'!P576,'Data Descriptive'!S576)</f>
        <v>30</v>
      </c>
      <c r="AL561" t="str">
        <f>CONCATENATE('Data Descriptive'!P576,'Data Descriptive'!U576)</f>
        <v>30</v>
      </c>
      <c r="AM561" t="str">
        <f>CONCATENATE('Data Descriptive'!R576,'Data Descriptive'!R576)</f>
        <v>11</v>
      </c>
      <c r="AN561" t="str">
        <f>CONCATENATE('Data Descriptive'!R576,'Data Descriptive'!S576)</f>
        <v>10</v>
      </c>
      <c r="AO561" t="str">
        <f>CONCATENATE('Data Descriptive'!R576,'Data Descriptive'!U576)</f>
        <v>10</v>
      </c>
      <c r="AP561" t="str">
        <f>CONCATENATE('Data Descriptive'!S576,'Data Descriptive'!S576)</f>
        <v>00</v>
      </c>
      <c r="AQ561" t="str">
        <f>CONCATENATE('Data Descriptive'!S576,'Data Descriptive'!U576)</f>
        <v>00</v>
      </c>
      <c r="AR561" t="str">
        <f>CONCATENATE('Data Descriptive'!U576,'Data Descriptive'!U576)</f>
        <v>00</v>
      </c>
    </row>
    <row r="562" spans="24:44">
      <c r="X562" t="str">
        <f>CONCATENATE('Data Descriptive'!M577,'Data Descriptive'!M577)</f>
        <v>00</v>
      </c>
      <c r="Y562" t="str">
        <f>CONCATENATE('Data Descriptive'!M577,'Data Descriptive'!O577)</f>
        <v>02</v>
      </c>
      <c r="Z562" t="str">
        <f>CONCATENATE('Data Descriptive'!M577,'Data Descriptive'!P577)</f>
        <v>02</v>
      </c>
      <c r="AA562" t="str">
        <f>CONCATENATE('Data Descriptive'!M577,'Data Descriptive'!R577)</f>
        <v>00</v>
      </c>
      <c r="AB562" t="str">
        <f>CONCATENATE('Data Descriptive'!M577,'Data Descriptive'!S577)</f>
        <v>00</v>
      </c>
      <c r="AC562" t="str">
        <f>CONCATENATE('Data Descriptive'!M577,'Data Descriptive'!U577)</f>
        <v>01</v>
      </c>
      <c r="AD562" t="str">
        <f>CONCATENATE('Data Descriptive'!O577,'Data Descriptive'!O577)</f>
        <v>22</v>
      </c>
      <c r="AE562" t="str">
        <f>CONCATENATE('Data Descriptive'!O577,'Data Descriptive'!P577)</f>
        <v>22</v>
      </c>
      <c r="AF562" t="str">
        <f>CONCATENATE('Data Descriptive'!O577,'Data Descriptive'!R577)</f>
        <v>20</v>
      </c>
      <c r="AG562" t="str">
        <f>CONCATENATE('Data Descriptive'!O577,'Data Descriptive'!S577)</f>
        <v>20</v>
      </c>
      <c r="AH562" t="str">
        <f>CONCATENATE('Data Descriptive'!O577,'Data Descriptive'!U577)</f>
        <v>21</v>
      </c>
      <c r="AI562" t="str">
        <f>CONCATENATE('Data Descriptive'!P577,'Data Descriptive'!P577)</f>
        <v>22</v>
      </c>
      <c r="AJ562" t="str">
        <f>CONCATENATE('Data Descriptive'!P577,'Data Descriptive'!R577)</f>
        <v>20</v>
      </c>
      <c r="AK562" t="str">
        <f>CONCATENATE('Data Descriptive'!P577,'Data Descriptive'!S577)</f>
        <v>20</v>
      </c>
      <c r="AL562" t="str">
        <f>CONCATENATE('Data Descriptive'!P577,'Data Descriptive'!U577)</f>
        <v>21</v>
      </c>
      <c r="AM562" t="str">
        <f>CONCATENATE('Data Descriptive'!R577,'Data Descriptive'!R577)</f>
        <v>00</v>
      </c>
      <c r="AN562" t="str">
        <f>CONCATENATE('Data Descriptive'!R577,'Data Descriptive'!S577)</f>
        <v>00</v>
      </c>
      <c r="AO562" t="str">
        <f>CONCATENATE('Data Descriptive'!R577,'Data Descriptive'!U577)</f>
        <v>01</v>
      </c>
      <c r="AP562" t="str">
        <f>CONCATENATE('Data Descriptive'!S577,'Data Descriptive'!S577)</f>
        <v>00</v>
      </c>
      <c r="AQ562" t="str">
        <f>CONCATENATE('Data Descriptive'!S577,'Data Descriptive'!U577)</f>
        <v>01</v>
      </c>
      <c r="AR562" t="str">
        <f>CONCATENATE('Data Descriptive'!U577,'Data Descriptive'!U577)</f>
        <v>11</v>
      </c>
    </row>
    <row r="563" spans="24:44">
      <c r="X563" t="str">
        <f>CONCATENATE('Data Descriptive'!M578,'Data Descriptive'!M578)</f>
        <v>00</v>
      </c>
      <c r="Y563" t="str">
        <f>CONCATENATE('Data Descriptive'!M578,'Data Descriptive'!O578)</f>
        <v>00</v>
      </c>
      <c r="Z563" t="str">
        <f>CONCATENATE('Data Descriptive'!M578,'Data Descriptive'!P578)</f>
        <v>03</v>
      </c>
      <c r="AA563" t="str">
        <f>CONCATENATE('Data Descriptive'!M578,'Data Descriptive'!R578)</f>
        <v>00</v>
      </c>
      <c r="AB563" t="str">
        <f>CONCATENATE('Data Descriptive'!M578,'Data Descriptive'!S578)</f>
        <v>00</v>
      </c>
      <c r="AC563" t="str">
        <f>CONCATENATE('Data Descriptive'!M578,'Data Descriptive'!U578)</f>
        <v>00</v>
      </c>
      <c r="AD563" t="str">
        <f>CONCATENATE('Data Descriptive'!O578,'Data Descriptive'!O578)</f>
        <v>00</v>
      </c>
      <c r="AE563" t="str">
        <f>CONCATENATE('Data Descriptive'!O578,'Data Descriptive'!P578)</f>
        <v>03</v>
      </c>
      <c r="AF563" t="str">
        <f>CONCATENATE('Data Descriptive'!O578,'Data Descriptive'!R578)</f>
        <v>00</v>
      </c>
      <c r="AG563" t="str">
        <f>CONCATENATE('Data Descriptive'!O578,'Data Descriptive'!S578)</f>
        <v>00</v>
      </c>
      <c r="AH563" t="str">
        <f>CONCATENATE('Data Descriptive'!O578,'Data Descriptive'!U578)</f>
        <v>00</v>
      </c>
      <c r="AI563" t="str">
        <f>CONCATENATE('Data Descriptive'!P578,'Data Descriptive'!P578)</f>
        <v>33</v>
      </c>
      <c r="AJ563" t="str">
        <f>CONCATENATE('Data Descriptive'!P578,'Data Descriptive'!R578)</f>
        <v>30</v>
      </c>
      <c r="AK563" t="str">
        <f>CONCATENATE('Data Descriptive'!P578,'Data Descriptive'!S578)</f>
        <v>30</v>
      </c>
      <c r="AL563" t="str">
        <f>CONCATENATE('Data Descriptive'!P578,'Data Descriptive'!U578)</f>
        <v>30</v>
      </c>
      <c r="AM563" t="str">
        <f>CONCATENATE('Data Descriptive'!R578,'Data Descriptive'!R578)</f>
        <v>00</v>
      </c>
      <c r="AN563" t="str">
        <f>CONCATENATE('Data Descriptive'!R578,'Data Descriptive'!S578)</f>
        <v>00</v>
      </c>
      <c r="AO563" t="str">
        <f>CONCATENATE('Data Descriptive'!R578,'Data Descriptive'!U578)</f>
        <v>00</v>
      </c>
      <c r="AP563" t="str">
        <f>CONCATENATE('Data Descriptive'!S578,'Data Descriptive'!S578)</f>
        <v>00</v>
      </c>
      <c r="AQ563" t="str">
        <f>CONCATENATE('Data Descriptive'!S578,'Data Descriptive'!U578)</f>
        <v>00</v>
      </c>
      <c r="AR563" t="str">
        <f>CONCATENATE('Data Descriptive'!U578,'Data Descriptive'!U578)</f>
        <v>00</v>
      </c>
    </row>
    <row r="564" spans="24:44">
      <c r="X564" t="str">
        <f>CONCATENATE('Data Descriptive'!M579,'Data Descriptive'!M579)</f>
        <v>00</v>
      </c>
      <c r="Y564" t="str">
        <f>CONCATENATE('Data Descriptive'!M579,'Data Descriptive'!O579)</f>
        <v>00</v>
      </c>
      <c r="Z564" t="str">
        <f>CONCATENATE('Data Descriptive'!M579,'Data Descriptive'!P579)</f>
        <v>03</v>
      </c>
      <c r="AA564" t="str">
        <f>CONCATENATE('Data Descriptive'!M579,'Data Descriptive'!R579)</f>
        <v>00</v>
      </c>
      <c r="AB564" t="str">
        <f>CONCATENATE('Data Descriptive'!M579,'Data Descriptive'!S579)</f>
        <v>00</v>
      </c>
      <c r="AC564" t="str">
        <f>CONCATENATE('Data Descriptive'!M579,'Data Descriptive'!U579)</f>
        <v>01</v>
      </c>
      <c r="AD564" t="str">
        <f>CONCATENATE('Data Descriptive'!O579,'Data Descriptive'!O579)</f>
        <v>00</v>
      </c>
      <c r="AE564" t="str">
        <f>CONCATENATE('Data Descriptive'!O579,'Data Descriptive'!P579)</f>
        <v>03</v>
      </c>
      <c r="AF564" t="str">
        <f>CONCATENATE('Data Descriptive'!O579,'Data Descriptive'!R579)</f>
        <v>00</v>
      </c>
      <c r="AG564" t="str">
        <f>CONCATENATE('Data Descriptive'!O579,'Data Descriptive'!S579)</f>
        <v>00</v>
      </c>
      <c r="AH564" t="str">
        <f>CONCATENATE('Data Descriptive'!O579,'Data Descriptive'!U579)</f>
        <v>01</v>
      </c>
      <c r="AI564" t="str">
        <f>CONCATENATE('Data Descriptive'!P579,'Data Descriptive'!P579)</f>
        <v>33</v>
      </c>
      <c r="AJ564" t="str">
        <f>CONCATENATE('Data Descriptive'!P579,'Data Descriptive'!R579)</f>
        <v>30</v>
      </c>
      <c r="AK564" t="str">
        <f>CONCATENATE('Data Descriptive'!P579,'Data Descriptive'!S579)</f>
        <v>30</v>
      </c>
      <c r="AL564" t="str">
        <f>CONCATENATE('Data Descriptive'!P579,'Data Descriptive'!U579)</f>
        <v>31</v>
      </c>
      <c r="AM564" t="str">
        <f>CONCATENATE('Data Descriptive'!R579,'Data Descriptive'!R579)</f>
        <v>00</v>
      </c>
      <c r="AN564" t="str">
        <f>CONCATENATE('Data Descriptive'!R579,'Data Descriptive'!S579)</f>
        <v>00</v>
      </c>
      <c r="AO564" t="str">
        <f>CONCATENATE('Data Descriptive'!R579,'Data Descriptive'!U579)</f>
        <v>01</v>
      </c>
      <c r="AP564" t="str">
        <f>CONCATENATE('Data Descriptive'!S579,'Data Descriptive'!S579)</f>
        <v>00</v>
      </c>
      <c r="AQ564" t="str">
        <f>CONCATENATE('Data Descriptive'!S579,'Data Descriptive'!U579)</f>
        <v>01</v>
      </c>
      <c r="AR564" t="str">
        <f>CONCATENATE('Data Descriptive'!U579,'Data Descriptive'!U579)</f>
        <v>11</v>
      </c>
    </row>
    <row r="565" spans="24:44">
      <c r="X565" t="str">
        <f>CONCATENATE('Data Descriptive'!M580,'Data Descriptive'!M580)</f>
        <v>00</v>
      </c>
      <c r="Y565" t="str">
        <f>CONCATENATE('Data Descriptive'!M580,'Data Descriptive'!O580)</f>
        <v>00</v>
      </c>
      <c r="Z565" t="str">
        <f>CONCATENATE('Data Descriptive'!M580,'Data Descriptive'!P580)</f>
        <v>03</v>
      </c>
      <c r="AA565" t="str">
        <f>CONCATENATE('Data Descriptive'!M580,'Data Descriptive'!R580)</f>
        <v>01</v>
      </c>
      <c r="AB565" t="str">
        <f>CONCATENATE('Data Descriptive'!M580,'Data Descriptive'!S580)</f>
        <v>00</v>
      </c>
      <c r="AC565" t="str">
        <f>CONCATENATE('Data Descriptive'!M580,'Data Descriptive'!U580)</f>
        <v>00</v>
      </c>
      <c r="AD565" t="str">
        <f>CONCATENATE('Data Descriptive'!O580,'Data Descriptive'!O580)</f>
        <v>00</v>
      </c>
      <c r="AE565" t="str">
        <f>CONCATENATE('Data Descriptive'!O580,'Data Descriptive'!P580)</f>
        <v>03</v>
      </c>
      <c r="AF565" t="str">
        <f>CONCATENATE('Data Descriptive'!O580,'Data Descriptive'!R580)</f>
        <v>01</v>
      </c>
      <c r="AG565" t="str">
        <f>CONCATENATE('Data Descriptive'!O580,'Data Descriptive'!S580)</f>
        <v>00</v>
      </c>
      <c r="AH565" t="str">
        <f>CONCATENATE('Data Descriptive'!O580,'Data Descriptive'!U580)</f>
        <v>00</v>
      </c>
      <c r="AI565" t="str">
        <f>CONCATENATE('Data Descriptive'!P580,'Data Descriptive'!P580)</f>
        <v>33</v>
      </c>
      <c r="AJ565" t="str">
        <f>CONCATENATE('Data Descriptive'!P580,'Data Descriptive'!R580)</f>
        <v>31</v>
      </c>
      <c r="AK565" t="str">
        <f>CONCATENATE('Data Descriptive'!P580,'Data Descriptive'!S580)</f>
        <v>30</v>
      </c>
      <c r="AL565" t="str">
        <f>CONCATENATE('Data Descriptive'!P580,'Data Descriptive'!U580)</f>
        <v>30</v>
      </c>
      <c r="AM565" t="str">
        <f>CONCATENATE('Data Descriptive'!R580,'Data Descriptive'!R580)</f>
        <v>11</v>
      </c>
      <c r="AN565" t="str">
        <f>CONCATENATE('Data Descriptive'!R580,'Data Descriptive'!S580)</f>
        <v>10</v>
      </c>
      <c r="AO565" t="str">
        <f>CONCATENATE('Data Descriptive'!R580,'Data Descriptive'!U580)</f>
        <v>10</v>
      </c>
      <c r="AP565" t="str">
        <f>CONCATENATE('Data Descriptive'!S580,'Data Descriptive'!S580)</f>
        <v>00</v>
      </c>
      <c r="AQ565" t="str">
        <f>CONCATENATE('Data Descriptive'!S580,'Data Descriptive'!U580)</f>
        <v>00</v>
      </c>
      <c r="AR565" t="str">
        <f>CONCATENATE('Data Descriptive'!U580,'Data Descriptive'!U580)</f>
        <v>00</v>
      </c>
    </row>
    <row r="566" spans="24:44">
      <c r="X566" t="str">
        <f>CONCATENATE('Data Descriptive'!M581,'Data Descriptive'!M581)</f>
        <v>11</v>
      </c>
      <c r="Y566" t="str">
        <f>CONCATENATE('Data Descriptive'!M581,'Data Descriptive'!O581)</f>
        <v>11</v>
      </c>
      <c r="Z566" t="str">
        <f>CONCATENATE('Data Descriptive'!M581,'Data Descriptive'!P581)</f>
        <v>13</v>
      </c>
      <c r="AA566" t="str">
        <f>CONCATENATE('Data Descriptive'!M581,'Data Descriptive'!R581)</f>
        <v>11</v>
      </c>
      <c r="AB566" t="str">
        <f>CONCATENATE('Data Descriptive'!M581,'Data Descriptive'!S581)</f>
        <v>10</v>
      </c>
      <c r="AC566" t="str">
        <f>CONCATENATE('Data Descriptive'!M581,'Data Descriptive'!U581)</f>
        <v>11</v>
      </c>
      <c r="AD566" t="str">
        <f>CONCATENATE('Data Descriptive'!O581,'Data Descriptive'!O581)</f>
        <v>11</v>
      </c>
      <c r="AE566" t="str">
        <f>CONCATENATE('Data Descriptive'!O581,'Data Descriptive'!P581)</f>
        <v>13</v>
      </c>
      <c r="AF566" t="str">
        <f>CONCATENATE('Data Descriptive'!O581,'Data Descriptive'!R581)</f>
        <v>11</v>
      </c>
      <c r="AG566" t="str">
        <f>CONCATENATE('Data Descriptive'!O581,'Data Descriptive'!S581)</f>
        <v>10</v>
      </c>
      <c r="AH566" t="str">
        <f>CONCATENATE('Data Descriptive'!O581,'Data Descriptive'!U581)</f>
        <v>11</v>
      </c>
      <c r="AI566" t="str">
        <f>CONCATENATE('Data Descriptive'!P581,'Data Descriptive'!P581)</f>
        <v>33</v>
      </c>
      <c r="AJ566" t="str">
        <f>CONCATENATE('Data Descriptive'!P581,'Data Descriptive'!R581)</f>
        <v>31</v>
      </c>
      <c r="AK566" t="str">
        <f>CONCATENATE('Data Descriptive'!P581,'Data Descriptive'!S581)</f>
        <v>30</v>
      </c>
      <c r="AL566" t="str">
        <f>CONCATENATE('Data Descriptive'!P581,'Data Descriptive'!U581)</f>
        <v>31</v>
      </c>
      <c r="AM566" t="str">
        <f>CONCATENATE('Data Descriptive'!R581,'Data Descriptive'!R581)</f>
        <v>11</v>
      </c>
      <c r="AN566" t="str">
        <f>CONCATENATE('Data Descriptive'!R581,'Data Descriptive'!S581)</f>
        <v>10</v>
      </c>
      <c r="AO566" t="str">
        <f>CONCATENATE('Data Descriptive'!R581,'Data Descriptive'!U581)</f>
        <v>11</v>
      </c>
      <c r="AP566" t="str">
        <f>CONCATENATE('Data Descriptive'!S581,'Data Descriptive'!S581)</f>
        <v>00</v>
      </c>
      <c r="AQ566" t="str">
        <f>CONCATENATE('Data Descriptive'!S581,'Data Descriptive'!U581)</f>
        <v>01</v>
      </c>
      <c r="AR566" t="str">
        <f>CONCATENATE('Data Descriptive'!U581,'Data Descriptive'!U581)</f>
        <v>11</v>
      </c>
    </row>
    <row r="567" spans="24:44">
      <c r="X567" t="str">
        <f>CONCATENATE('Data Descriptive'!M582,'Data Descriptive'!M582)</f>
        <v>00</v>
      </c>
      <c r="Y567" t="str">
        <f>CONCATENATE('Data Descriptive'!M582,'Data Descriptive'!O582)</f>
        <v>01</v>
      </c>
      <c r="Z567" t="str">
        <f>CONCATENATE('Data Descriptive'!M582,'Data Descriptive'!P582)</f>
        <v>03</v>
      </c>
      <c r="AA567" t="str">
        <f>CONCATENATE('Data Descriptive'!M582,'Data Descriptive'!R582)</f>
        <v>01</v>
      </c>
      <c r="AB567" t="str">
        <f>CONCATENATE('Data Descriptive'!M582,'Data Descriptive'!S582)</f>
        <v>00</v>
      </c>
      <c r="AC567" t="str">
        <f>CONCATENATE('Data Descriptive'!M582,'Data Descriptive'!U582)</f>
        <v>00</v>
      </c>
      <c r="AD567" t="str">
        <f>CONCATENATE('Data Descriptive'!O582,'Data Descriptive'!O582)</f>
        <v>11</v>
      </c>
      <c r="AE567" t="str">
        <f>CONCATENATE('Data Descriptive'!O582,'Data Descriptive'!P582)</f>
        <v>13</v>
      </c>
      <c r="AF567" t="str">
        <f>CONCATENATE('Data Descriptive'!O582,'Data Descriptive'!R582)</f>
        <v>11</v>
      </c>
      <c r="AG567" t="str">
        <f>CONCATENATE('Data Descriptive'!O582,'Data Descriptive'!S582)</f>
        <v>10</v>
      </c>
      <c r="AH567" t="str">
        <f>CONCATENATE('Data Descriptive'!O582,'Data Descriptive'!U582)</f>
        <v>10</v>
      </c>
      <c r="AI567" t="str">
        <f>CONCATENATE('Data Descriptive'!P582,'Data Descriptive'!P582)</f>
        <v>33</v>
      </c>
      <c r="AJ567" t="str">
        <f>CONCATENATE('Data Descriptive'!P582,'Data Descriptive'!R582)</f>
        <v>31</v>
      </c>
      <c r="AK567" t="str">
        <f>CONCATENATE('Data Descriptive'!P582,'Data Descriptive'!S582)</f>
        <v>30</v>
      </c>
      <c r="AL567" t="str">
        <f>CONCATENATE('Data Descriptive'!P582,'Data Descriptive'!U582)</f>
        <v>30</v>
      </c>
      <c r="AM567" t="str">
        <f>CONCATENATE('Data Descriptive'!R582,'Data Descriptive'!R582)</f>
        <v>11</v>
      </c>
      <c r="AN567" t="str">
        <f>CONCATENATE('Data Descriptive'!R582,'Data Descriptive'!S582)</f>
        <v>10</v>
      </c>
      <c r="AO567" t="str">
        <f>CONCATENATE('Data Descriptive'!R582,'Data Descriptive'!U582)</f>
        <v>10</v>
      </c>
      <c r="AP567" t="str">
        <f>CONCATENATE('Data Descriptive'!S582,'Data Descriptive'!S582)</f>
        <v>00</v>
      </c>
      <c r="AQ567" t="str">
        <f>CONCATENATE('Data Descriptive'!S582,'Data Descriptive'!U582)</f>
        <v>00</v>
      </c>
      <c r="AR567" t="str">
        <f>CONCATENATE('Data Descriptive'!U582,'Data Descriptive'!U582)</f>
        <v>00</v>
      </c>
    </row>
    <row r="568" spans="24:44">
      <c r="X568" t="str">
        <f>CONCATENATE('Data Descriptive'!M583,'Data Descriptive'!M583)</f>
        <v>00</v>
      </c>
      <c r="Y568" t="str">
        <f>CONCATENATE('Data Descriptive'!M583,'Data Descriptive'!O583)</f>
        <v>02</v>
      </c>
      <c r="Z568" t="str">
        <f>CONCATENATE('Data Descriptive'!M583,'Data Descriptive'!P583)</f>
        <v>03</v>
      </c>
      <c r="AA568" t="str">
        <f>CONCATENATE('Data Descriptive'!M583,'Data Descriptive'!R583)</f>
        <v>01</v>
      </c>
      <c r="AB568" t="str">
        <f>CONCATENATE('Data Descriptive'!M583,'Data Descriptive'!S583)</f>
        <v>00</v>
      </c>
      <c r="AC568" t="str">
        <f>CONCATENATE('Data Descriptive'!M583,'Data Descriptive'!U583)</f>
        <v>00</v>
      </c>
      <c r="AD568" t="str">
        <f>CONCATENATE('Data Descriptive'!O583,'Data Descriptive'!O583)</f>
        <v>22</v>
      </c>
      <c r="AE568" t="str">
        <f>CONCATENATE('Data Descriptive'!O583,'Data Descriptive'!P583)</f>
        <v>23</v>
      </c>
      <c r="AF568" t="str">
        <f>CONCATENATE('Data Descriptive'!O583,'Data Descriptive'!R583)</f>
        <v>21</v>
      </c>
      <c r="AG568" t="str">
        <f>CONCATENATE('Data Descriptive'!O583,'Data Descriptive'!S583)</f>
        <v>20</v>
      </c>
      <c r="AH568" t="str">
        <f>CONCATENATE('Data Descriptive'!O583,'Data Descriptive'!U583)</f>
        <v>20</v>
      </c>
      <c r="AI568" t="str">
        <f>CONCATENATE('Data Descriptive'!P583,'Data Descriptive'!P583)</f>
        <v>33</v>
      </c>
      <c r="AJ568" t="str">
        <f>CONCATENATE('Data Descriptive'!P583,'Data Descriptive'!R583)</f>
        <v>31</v>
      </c>
      <c r="AK568" t="str">
        <f>CONCATENATE('Data Descriptive'!P583,'Data Descriptive'!S583)</f>
        <v>30</v>
      </c>
      <c r="AL568" t="str">
        <f>CONCATENATE('Data Descriptive'!P583,'Data Descriptive'!U583)</f>
        <v>30</v>
      </c>
      <c r="AM568" t="str">
        <f>CONCATENATE('Data Descriptive'!R583,'Data Descriptive'!R583)</f>
        <v>11</v>
      </c>
      <c r="AN568" t="str">
        <f>CONCATENATE('Data Descriptive'!R583,'Data Descriptive'!S583)</f>
        <v>10</v>
      </c>
      <c r="AO568" t="str">
        <f>CONCATENATE('Data Descriptive'!R583,'Data Descriptive'!U583)</f>
        <v>10</v>
      </c>
      <c r="AP568" t="str">
        <f>CONCATENATE('Data Descriptive'!S583,'Data Descriptive'!S583)</f>
        <v>00</v>
      </c>
      <c r="AQ568" t="str">
        <f>CONCATENATE('Data Descriptive'!S583,'Data Descriptive'!U583)</f>
        <v>00</v>
      </c>
      <c r="AR568" t="str">
        <f>CONCATENATE('Data Descriptive'!U583,'Data Descriptive'!U583)</f>
        <v>00</v>
      </c>
    </row>
    <row r="569" spans="24:44">
      <c r="X569" t="str">
        <f>CONCATENATE('Data Descriptive'!M584,'Data Descriptive'!M584)</f>
        <v>22</v>
      </c>
      <c r="Y569" t="str">
        <f>CONCATENATE('Data Descriptive'!M584,'Data Descriptive'!O584)</f>
        <v>22</v>
      </c>
      <c r="Z569" t="str">
        <f>CONCATENATE('Data Descriptive'!M584,'Data Descriptive'!P584)</f>
        <v>23</v>
      </c>
      <c r="AA569" t="str">
        <f>CONCATENATE('Data Descriptive'!M584,'Data Descriptive'!R584)</f>
        <v>21</v>
      </c>
      <c r="AB569" t="str">
        <f>CONCATENATE('Data Descriptive'!M584,'Data Descriptive'!S584)</f>
        <v>20</v>
      </c>
      <c r="AC569" t="str">
        <f>CONCATENATE('Data Descriptive'!M584,'Data Descriptive'!U584)</f>
        <v>20</v>
      </c>
      <c r="AD569" t="str">
        <f>CONCATENATE('Data Descriptive'!O584,'Data Descriptive'!O584)</f>
        <v>22</v>
      </c>
      <c r="AE569" t="str">
        <f>CONCATENATE('Data Descriptive'!O584,'Data Descriptive'!P584)</f>
        <v>23</v>
      </c>
      <c r="AF569" t="str">
        <f>CONCATENATE('Data Descriptive'!O584,'Data Descriptive'!R584)</f>
        <v>21</v>
      </c>
      <c r="AG569" t="str">
        <f>CONCATENATE('Data Descriptive'!O584,'Data Descriptive'!S584)</f>
        <v>20</v>
      </c>
      <c r="AH569" t="str">
        <f>CONCATENATE('Data Descriptive'!O584,'Data Descriptive'!U584)</f>
        <v>20</v>
      </c>
      <c r="AI569" t="str">
        <f>CONCATENATE('Data Descriptive'!P584,'Data Descriptive'!P584)</f>
        <v>33</v>
      </c>
      <c r="AJ569" t="str">
        <f>CONCATENATE('Data Descriptive'!P584,'Data Descriptive'!R584)</f>
        <v>31</v>
      </c>
      <c r="AK569" t="str">
        <f>CONCATENATE('Data Descriptive'!P584,'Data Descriptive'!S584)</f>
        <v>30</v>
      </c>
      <c r="AL569" t="str">
        <f>CONCATENATE('Data Descriptive'!P584,'Data Descriptive'!U584)</f>
        <v>30</v>
      </c>
      <c r="AM569" t="str">
        <f>CONCATENATE('Data Descriptive'!R584,'Data Descriptive'!R584)</f>
        <v>11</v>
      </c>
      <c r="AN569" t="str">
        <f>CONCATENATE('Data Descriptive'!R584,'Data Descriptive'!S584)</f>
        <v>10</v>
      </c>
      <c r="AO569" t="str">
        <f>CONCATENATE('Data Descriptive'!R584,'Data Descriptive'!U584)</f>
        <v>10</v>
      </c>
      <c r="AP569" t="str">
        <f>CONCATENATE('Data Descriptive'!S584,'Data Descriptive'!S584)</f>
        <v>00</v>
      </c>
      <c r="AQ569" t="str">
        <f>CONCATENATE('Data Descriptive'!S584,'Data Descriptive'!U584)</f>
        <v>00</v>
      </c>
      <c r="AR569" t="str">
        <f>CONCATENATE('Data Descriptive'!U584,'Data Descriptive'!U584)</f>
        <v>00</v>
      </c>
    </row>
    <row r="570" spans="24:44">
      <c r="X570" t="str">
        <f>CONCATENATE('Data Descriptive'!M585,'Data Descriptive'!M585)</f>
        <v>00</v>
      </c>
      <c r="Y570" t="str">
        <f>CONCATENATE('Data Descriptive'!M585,'Data Descriptive'!O585)</f>
        <v>00</v>
      </c>
      <c r="Z570" t="str">
        <f>CONCATENATE('Data Descriptive'!M585,'Data Descriptive'!P585)</f>
        <v>03</v>
      </c>
      <c r="AA570" t="str">
        <f>CONCATENATE('Data Descriptive'!M585,'Data Descriptive'!R585)</f>
        <v>01</v>
      </c>
      <c r="AB570" t="str">
        <f>CONCATENATE('Data Descriptive'!M585,'Data Descriptive'!S585)</f>
        <v>00</v>
      </c>
      <c r="AC570" t="str">
        <f>CONCATENATE('Data Descriptive'!M585,'Data Descriptive'!U585)</f>
        <v>00</v>
      </c>
      <c r="AD570" t="str">
        <f>CONCATENATE('Data Descriptive'!O585,'Data Descriptive'!O585)</f>
        <v>00</v>
      </c>
      <c r="AE570" t="str">
        <f>CONCATENATE('Data Descriptive'!O585,'Data Descriptive'!P585)</f>
        <v>03</v>
      </c>
      <c r="AF570" t="str">
        <f>CONCATENATE('Data Descriptive'!O585,'Data Descriptive'!R585)</f>
        <v>01</v>
      </c>
      <c r="AG570" t="str">
        <f>CONCATENATE('Data Descriptive'!O585,'Data Descriptive'!S585)</f>
        <v>00</v>
      </c>
      <c r="AH570" t="str">
        <f>CONCATENATE('Data Descriptive'!O585,'Data Descriptive'!U585)</f>
        <v>00</v>
      </c>
      <c r="AI570" t="str">
        <f>CONCATENATE('Data Descriptive'!P585,'Data Descriptive'!P585)</f>
        <v>33</v>
      </c>
      <c r="AJ570" t="str">
        <f>CONCATENATE('Data Descriptive'!P585,'Data Descriptive'!R585)</f>
        <v>31</v>
      </c>
      <c r="AK570" t="str">
        <f>CONCATENATE('Data Descriptive'!P585,'Data Descriptive'!S585)</f>
        <v>30</v>
      </c>
      <c r="AL570" t="str">
        <f>CONCATENATE('Data Descriptive'!P585,'Data Descriptive'!U585)</f>
        <v>30</v>
      </c>
      <c r="AM570" t="str">
        <f>CONCATENATE('Data Descriptive'!R585,'Data Descriptive'!R585)</f>
        <v>11</v>
      </c>
      <c r="AN570" t="str">
        <f>CONCATENATE('Data Descriptive'!R585,'Data Descriptive'!S585)</f>
        <v>10</v>
      </c>
      <c r="AO570" t="str">
        <f>CONCATENATE('Data Descriptive'!R585,'Data Descriptive'!U585)</f>
        <v>10</v>
      </c>
      <c r="AP570" t="str">
        <f>CONCATENATE('Data Descriptive'!S585,'Data Descriptive'!S585)</f>
        <v>00</v>
      </c>
      <c r="AQ570" t="str">
        <f>CONCATENATE('Data Descriptive'!S585,'Data Descriptive'!U585)</f>
        <v>00</v>
      </c>
      <c r="AR570" t="str">
        <f>CONCATENATE('Data Descriptive'!U585,'Data Descriptive'!U585)</f>
        <v>00</v>
      </c>
    </row>
    <row r="571" spans="24:44">
      <c r="X571" t="str">
        <f>CONCATENATE('Data Descriptive'!M586,'Data Descriptive'!M586)</f>
        <v>00</v>
      </c>
      <c r="Y571" t="str">
        <f>CONCATENATE('Data Descriptive'!M586,'Data Descriptive'!O586)</f>
        <v>00</v>
      </c>
      <c r="Z571" t="str">
        <f>CONCATENATE('Data Descriptive'!M586,'Data Descriptive'!P586)</f>
        <v>03</v>
      </c>
      <c r="AA571" t="str">
        <f>CONCATENATE('Data Descriptive'!M586,'Data Descriptive'!R586)</f>
        <v>01</v>
      </c>
      <c r="AB571" t="str">
        <f>CONCATENATE('Data Descriptive'!M586,'Data Descriptive'!S586)</f>
        <v>00</v>
      </c>
      <c r="AC571" t="str">
        <f>CONCATENATE('Data Descriptive'!M586,'Data Descriptive'!U586)</f>
        <v>00</v>
      </c>
      <c r="AD571" t="str">
        <f>CONCATENATE('Data Descriptive'!O586,'Data Descriptive'!O586)</f>
        <v>00</v>
      </c>
      <c r="AE571" t="str">
        <f>CONCATENATE('Data Descriptive'!O586,'Data Descriptive'!P586)</f>
        <v>03</v>
      </c>
      <c r="AF571" t="str">
        <f>CONCATENATE('Data Descriptive'!O586,'Data Descriptive'!R586)</f>
        <v>01</v>
      </c>
      <c r="AG571" t="str">
        <f>CONCATENATE('Data Descriptive'!O586,'Data Descriptive'!S586)</f>
        <v>00</v>
      </c>
      <c r="AH571" t="str">
        <f>CONCATENATE('Data Descriptive'!O586,'Data Descriptive'!U586)</f>
        <v>00</v>
      </c>
      <c r="AI571" t="str">
        <f>CONCATENATE('Data Descriptive'!P586,'Data Descriptive'!P586)</f>
        <v>33</v>
      </c>
      <c r="AJ571" t="str">
        <f>CONCATENATE('Data Descriptive'!P586,'Data Descriptive'!R586)</f>
        <v>31</v>
      </c>
      <c r="AK571" t="str">
        <f>CONCATENATE('Data Descriptive'!P586,'Data Descriptive'!S586)</f>
        <v>30</v>
      </c>
      <c r="AL571" t="str">
        <f>CONCATENATE('Data Descriptive'!P586,'Data Descriptive'!U586)</f>
        <v>30</v>
      </c>
      <c r="AM571" t="str">
        <f>CONCATENATE('Data Descriptive'!R586,'Data Descriptive'!R586)</f>
        <v>11</v>
      </c>
      <c r="AN571" t="str">
        <f>CONCATENATE('Data Descriptive'!R586,'Data Descriptive'!S586)</f>
        <v>10</v>
      </c>
      <c r="AO571" t="str">
        <f>CONCATENATE('Data Descriptive'!R586,'Data Descriptive'!U586)</f>
        <v>10</v>
      </c>
      <c r="AP571" t="str">
        <f>CONCATENATE('Data Descriptive'!S586,'Data Descriptive'!S586)</f>
        <v>00</v>
      </c>
      <c r="AQ571" t="str">
        <f>CONCATENATE('Data Descriptive'!S586,'Data Descriptive'!U586)</f>
        <v>00</v>
      </c>
      <c r="AR571" t="str">
        <f>CONCATENATE('Data Descriptive'!U586,'Data Descriptive'!U586)</f>
        <v>00</v>
      </c>
    </row>
    <row r="572" spans="24:44">
      <c r="X572" t="str">
        <f>CONCATENATE('Data Descriptive'!M587,'Data Descriptive'!M587)</f>
        <v>00</v>
      </c>
      <c r="Y572" t="str">
        <f>CONCATENATE('Data Descriptive'!M587,'Data Descriptive'!O587)</f>
        <v>01</v>
      </c>
      <c r="Z572" t="str">
        <f>CONCATENATE('Data Descriptive'!M587,'Data Descriptive'!P587)</f>
        <v>03</v>
      </c>
      <c r="AA572" t="str">
        <f>CONCATENATE('Data Descriptive'!M587,'Data Descriptive'!R587)</f>
        <v>00</v>
      </c>
      <c r="AB572" t="str">
        <f>CONCATENATE('Data Descriptive'!M587,'Data Descriptive'!S587)</f>
        <v>00</v>
      </c>
      <c r="AC572" t="str">
        <f>CONCATENATE('Data Descriptive'!M587,'Data Descriptive'!U587)</f>
        <v>00</v>
      </c>
      <c r="AD572" t="str">
        <f>CONCATENATE('Data Descriptive'!O587,'Data Descriptive'!O587)</f>
        <v>11</v>
      </c>
      <c r="AE572" t="str">
        <f>CONCATENATE('Data Descriptive'!O587,'Data Descriptive'!P587)</f>
        <v>13</v>
      </c>
      <c r="AF572" t="str">
        <f>CONCATENATE('Data Descriptive'!O587,'Data Descriptive'!R587)</f>
        <v>10</v>
      </c>
      <c r="AG572" t="str">
        <f>CONCATENATE('Data Descriptive'!O587,'Data Descriptive'!S587)</f>
        <v>10</v>
      </c>
      <c r="AH572" t="str">
        <f>CONCATENATE('Data Descriptive'!O587,'Data Descriptive'!U587)</f>
        <v>10</v>
      </c>
      <c r="AI572" t="str">
        <f>CONCATENATE('Data Descriptive'!P587,'Data Descriptive'!P587)</f>
        <v>33</v>
      </c>
      <c r="AJ572" t="str">
        <f>CONCATENATE('Data Descriptive'!P587,'Data Descriptive'!R587)</f>
        <v>30</v>
      </c>
      <c r="AK572" t="str">
        <f>CONCATENATE('Data Descriptive'!P587,'Data Descriptive'!S587)</f>
        <v>30</v>
      </c>
      <c r="AL572" t="str">
        <f>CONCATENATE('Data Descriptive'!P587,'Data Descriptive'!U587)</f>
        <v>30</v>
      </c>
      <c r="AM572" t="str">
        <f>CONCATENATE('Data Descriptive'!R587,'Data Descriptive'!R587)</f>
        <v>00</v>
      </c>
      <c r="AN572" t="str">
        <f>CONCATENATE('Data Descriptive'!R587,'Data Descriptive'!S587)</f>
        <v>00</v>
      </c>
      <c r="AO572" t="str">
        <f>CONCATENATE('Data Descriptive'!R587,'Data Descriptive'!U587)</f>
        <v>00</v>
      </c>
      <c r="AP572" t="str">
        <f>CONCATENATE('Data Descriptive'!S587,'Data Descriptive'!S587)</f>
        <v>00</v>
      </c>
      <c r="AQ572" t="str">
        <f>CONCATENATE('Data Descriptive'!S587,'Data Descriptive'!U587)</f>
        <v>00</v>
      </c>
      <c r="AR572" t="str">
        <f>CONCATENATE('Data Descriptive'!U587,'Data Descriptive'!U587)</f>
        <v>00</v>
      </c>
    </row>
    <row r="573" spans="24:44">
      <c r="X573" t="str">
        <f>CONCATENATE('Data Descriptive'!M588,'Data Descriptive'!M588)</f>
        <v>00</v>
      </c>
      <c r="Y573" t="str">
        <f>CONCATENATE('Data Descriptive'!M588,'Data Descriptive'!O588)</f>
        <v>02</v>
      </c>
      <c r="Z573" t="str">
        <f>CONCATENATE('Data Descriptive'!M588,'Data Descriptive'!P588)</f>
        <v>03</v>
      </c>
      <c r="AA573" t="str">
        <f>CONCATENATE('Data Descriptive'!M588,'Data Descriptive'!R588)</f>
        <v>00</v>
      </c>
      <c r="AB573" t="str">
        <f>CONCATENATE('Data Descriptive'!M588,'Data Descriptive'!S588)</f>
        <v>00</v>
      </c>
      <c r="AC573" t="str">
        <f>CONCATENATE('Data Descriptive'!M588,'Data Descriptive'!U588)</f>
        <v>00</v>
      </c>
      <c r="AD573" t="str">
        <f>CONCATENATE('Data Descriptive'!O588,'Data Descriptive'!O588)</f>
        <v>22</v>
      </c>
      <c r="AE573" t="str">
        <f>CONCATENATE('Data Descriptive'!O588,'Data Descriptive'!P588)</f>
        <v>23</v>
      </c>
      <c r="AF573" t="str">
        <f>CONCATENATE('Data Descriptive'!O588,'Data Descriptive'!R588)</f>
        <v>20</v>
      </c>
      <c r="AG573" t="str">
        <f>CONCATENATE('Data Descriptive'!O588,'Data Descriptive'!S588)</f>
        <v>20</v>
      </c>
      <c r="AH573" t="str">
        <f>CONCATENATE('Data Descriptive'!O588,'Data Descriptive'!U588)</f>
        <v>20</v>
      </c>
      <c r="AI573" t="str">
        <f>CONCATENATE('Data Descriptive'!P588,'Data Descriptive'!P588)</f>
        <v>33</v>
      </c>
      <c r="AJ573" t="str">
        <f>CONCATENATE('Data Descriptive'!P588,'Data Descriptive'!R588)</f>
        <v>30</v>
      </c>
      <c r="AK573" t="str">
        <f>CONCATENATE('Data Descriptive'!P588,'Data Descriptive'!S588)</f>
        <v>30</v>
      </c>
      <c r="AL573" t="str">
        <f>CONCATENATE('Data Descriptive'!P588,'Data Descriptive'!U588)</f>
        <v>30</v>
      </c>
      <c r="AM573" t="str">
        <f>CONCATENATE('Data Descriptive'!R588,'Data Descriptive'!R588)</f>
        <v>00</v>
      </c>
      <c r="AN573" t="str">
        <f>CONCATENATE('Data Descriptive'!R588,'Data Descriptive'!S588)</f>
        <v>00</v>
      </c>
      <c r="AO573" t="str">
        <f>CONCATENATE('Data Descriptive'!R588,'Data Descriptive'!U588)</f>
        <v>00</v>
      </c>
      <c r="AP573" t="str">
        <f>CONCATENATE('Data Descriptive'!S588,'Data Descriptive'!S588)</f>
        <v>00</v>
      </c>
      <c r="AQ573" t="str">
        <f>CONCATENATE('Data Descriptive'!S588,'Data Descriptive'!U588)</f>
        <v>00</v>
      </c>
      <c r="AR573" t="str">
        <f>CONCATENATE('Data Descriptive'!U588,'Data Descriptive'!U588)</f>
        <v>00</v>
      </c>
    </row>
    <row r="574" spans="24:44">
      <c r="X574" t="str">
        <f>CONCATENATE('Data Descriptive'!M589,'Data Descriptive'!M589)</f>
        <v>00</v>
      </c>
      <c r="Y574" t="str">
        <f>CONCATENATE('Data Descriptive'!M589,'Data Descriptive'!O589)</f>
        <v>00</v>
      </c>
      <c r="Z574" t="str">
        <f>CONCATENATE('Data Descriptive'!M589,'Data Descriptive'!P589)</f>
        <v>03</v>
      </c>
      <c r="AA574" t="str">
        <f>CONCATENATE('Data Descriptive'!M589,'Data Descriptive'!R589)</f>
        <v>01</v>
      </c>
      <c r="AB574" t="str">
        <f>CONCATENATE('Data Descriptive'!M589,'Data Descriptive'!S589)</f>
        <v>01</v>
      </c>
      <c r="AC574" t="str">
        <f>CONCATENATE('Data Descriptive'!M589,'Data Descriptive'!U589)</f>
        <v>00</v>
      </c>
      <c r="AD574" t="str">
        <f>CONCATENATE('Data Descriptive'!O589,'Data Descriptive'!O589)</f>
        <v>00</v>
      </c>
      <c r="AE574" t="str">
        <f>CONCATENATE('Data Descriptive'!O589,'Data Descriptive'!P589)</f>
        <v>03</v>
      </c>
      <c r="AF574" t="str">
        <f>CONCATENATE('Data Descriptive'!O589,'Data Descriptive'!R589)</f>
        <v>01</v>
      </c>
      <c r="AG574" t="str">
        <f>CONCATENATE('Data Descriptive'!O589,'Data Descriptive'!S589)</f>
        <v>01</v>
      </c>
      <c r="AH574" t="str">
        <f>CONCATENATE('Data Descriptive'!O589,'Data Descriptive'!U589)</f>
        <v>00</v>
      </c>
      <c r="AI574" t="str">
        <f>CONCATENATE('Data Descriptive'!P589,'Data Descriptive'!P589)</f>
        <v>33</v>
      </c>
      <c r="AJ574" t="str">
        <f>CONCATENATE('Data Descriptive'!P589,'Data Descriptive'!R589)</f>
        <v>31</v>
      </c>
      <c r="AK574" t="str">
        <f>CONCATENATE('Data Descriptive'!P589,'Data Descriptive'!S589)</f>
        <v>31</v>
      </c>
      <c r="AL574" t="str">
        <f>CONCATENATE('Data Descriptive'!P589,'Data Descriptive'!U589)</f>
        <v>30</v>
      </c>
      <c r="AM574" t="str">
        <f>CONCATENATE('Data Descriptive'!R589,'Data Descriptive'!R589)</f>
        <v>11</v>
      </c>
      <c r="AN574" t="str">
        <f>CONCATENATE('Data Descriptive'!R589,'Data Descriptive'!S589)</f>
        <v>11</v>
      </c>
      <c r="AO574" t="str">
        <f>CONCATENATE('Data Descriptive'!R589,'Data Descriptive'!U589)</f>
        <v>10</v>
      </c>
      <c r="AP574" t="str">
        <f>CONCATENATE('Data Descriptive'!S589,'Data Descriptive'!S589)</f>
        <v>11</v>
      </c>
      <c r="AQ574" t="str">
        <f>CONCATENATE('Data Descriptive'!S589,'Data Descriptive'!U589)</f>
        <v>10</v>
      </c>
      <c r="AR574" t="str">
        <f>CONCATENATE('Data Descriptive'!U589,'Data Descriptive'!U589)</f>
        <v>00</v>
      </c>
    </row>
    <row r="575" spans="24:44">
      <c r="X575" t="str">
        <f>CONCATENATE('Data Descriptive'!M590,'Data Descriptive'!M590)</f>
        <v>00</v>
      </c>
      <c r="Y575" t="str">
        <f>CONCATENATE('Data Descriptive'!M590,'Data Descriptive'!O590)</f>
        <v>00</v>
      </c>
      <c r="Z575" t="str">
        <f>CONCATENATE('Data Descriptive'!M590,'Data Descriptive'!P590)</f>
        <v>03</v>
      </c>
      <c r="AA575" t="str">
        <f>CONCATENATE('Data Descriptive'!M590,'Data Descriptive'!R590)</f>
        <v>01</v>
      </c>
      <c r="AB575" t="str">
        <f>CONCATENATE('Data Descriptive'!M590,'Data Descriptive'!S590)</f>
        <v>00</v>
      </c>
      <c r="AC575" t="str">
        <f>CONCATENATE('Data Descriptive'!M590,'Data Descriptive'!U590)</f>
        <v>00</v>
      </c>
      <c r="AD575" t="str">
        <f>CONCATENATE('Data Descriptive'!O590,'Data Descriptive'!O590)</f>
        <v>00</v>
      </c>
      <c r="AE575" t="str">
        <f>CONCATENATE('Data Descriptive'!O590,'Data Descriptive'!P590)</f>
        <v>03</v>
      </c>
      <c r="AF575" t="str">
        <f>CONCATENATE('Data Descriptive'!O590,'Data Descriptive'!R590)</f>
        <v>01</v>
      </c>
      <c r="AG575" t="str">
        <f>CONCATENATE('Data Descriptive'!O590,'Data Descriptive'!S590)</f>
        <v>00</v>
      </c>
      <c r="AH575" t="str">
        <f>CONCATENATE('Data Descriptive'!O590,'Data Descriptive'!U590)</f>
        <v>00</v>
      </c>
      <c r="AI575" t="str">
        <f>CONCATENATE('Data Descriptive'!P590,'Data Descriptive'!P590)</f>
        <v>33</v>
      </c>
      <c r="AJ575" t="str">
        <f>CONCATENATE('Data Descriptive'!P590,'Data Descriptive'!R590)</f>
        <v>31</v>
      </c>
      <c r="AK575" t="str">
        <f>CONCATENATE('Data Descriptive'!P590,'Data Descriptive'!S590)</f>
        <v>30</v>
      </c>
      <c r="AL575" t="str">
        <f>CONCATENATE('Data Descriptive'!P590,'Data Descriptive'!U590)</f>
        <v>30</v>
      </c>
      <c r="AM575" t="str">
        <f>CONCATENATE('Data Descriptive'!R590,'Data Descriptive'!R590)</f>
        <v>11</v>
      </c>
      <c r="AN575" t="str">
        <f>CONCATENATE('Data Descriptive'!R590,'Data Descriptive'!S590)</f>
        <v>10</v>
      </c>
      <c r="AO575" t="str">
        <f>CONCATENATE('Data Descriptive'!R590,'Data Descriptive'!U590)</f>
        <v>10</v>
      </c>
      <c r="AP575" t="str">
        <f>CONCATENATE('Data Descriptive'!S590,'Data Descriptive'!S590)</f>
        <v>00</v>
      </c>
      <c r="AQ575" t="str">
        <f>CONCATENATE('Data Descriptive'!S590,'Data Descriptive'!U590)</f>
        <v>00</v>
      </c>
      <c r="AR575" t="str">
        <f>CONCATENATE('Data Descriptive'!U590,'Data Descriptive'!U590)</f>
        <v>00</v>
      </c>
    </row>
    <row r="576" spans="24:44">
      <c r="X576" t="str">
        <f>CONCATENATE('Data Descriptive'!M591,'Data Descriptive'!M591)</f>
        <v>00</v>
      </c>
      <c r="Y576" t="str">
        <f>CONCATENATE('Data Descriptive'!M591,'Data Descriptive'!O591)</f>
        <v>00</v>
      </c>
      <c r="Z576" t="str">
        <f>CONCATENATE('Data Descriptive'!M591,'Data Descriptive'!P591)</f>
        <v>03</v>
      </c>
      <c r="AA576" t="str">
        <f>CONCATENATE('Data Descriptive'!M591,'Data Descriptive'!R591)</f>
        <v>01</v>
      </c>
      <c r="AB576" t="str">
        <f>CONCATENATE('Data Descriptive'!M591,'Data Descriptive'!S591)</f>
        <v>00</v>
      </c>
      <c r="AC576" t="str">
        <f>CONCATENATE('Data Descriptive'!M591,'Data Descriptive'!U591)</f>
        <v>01</v>
      </c>
      <c r="AD576" t="str">
        <f>CONCATENATE('Data Descriptive'!O591,'Data Descriptive'!O591)</f>
        <v>00</v>
      </c>
      <c r="AE576" t="str">
        <f>CONCATENATE('Data Descriptive'!O591,'Data Descriptive'!P591)</f>
        <v>03</v>
      </c>
      <c r="AF576" t="str">
        <f>CONCATENATE('Data Descriptive'!O591,'Data Descriptive'!R591)</f>
        <v>01</v>
      </c>
      <c r="AG576" t="str">
        <f>CONCATENATE('Data Descriptive'!O591,'Data Descriptive'!S591)</f>
        <v>00</v>
      </c>
      <c r="AH576" t="str">
        <f>CONCATENATE('Data Descriptive'!O591,'Data Descriptive'!U591)</f>
        <v>01</v>
      </c>
      <c r="AI576" t="str">
        <f>CONCATENATE('Data Descriptive'!P591,'Data Descriptive'!P591)</f>
        <v>33</v>
      </c>
      <c r="AJ576" t="str">
        <f>CONCATENATE('Data Descriptive'!P591,'Data Descriptive'!R591)</f>
        <v>31</v>
      </c>
      <c r="AK576" t="str">
        <f>CONCATENATE('Data Descriptive'!P591,'Data Descriptive'!S591)</f>
        <v>30</v>
      </c>
      <c r="AL576" t="str">
        <f>CONCATENATE('Data Descriptive'!P591,'Data Descriptive'!U591)</f>
        <v>31</v>
      </c>
      <c r="AM576" t="str">
        <f>CONCATENATE('Data Descriptive'!R591,'Data Descriptive'!R591)</f>
        <v>11</v>
      </c>
      <c r="AN576" t="str">
        <f>CONCATENATE('Data Descriptive'!R591,'Data Descriptive'!S591)</f>
        <v>10</v>
      </c>
      <c r="AO576" t="str">
        <f>CONCATENATE('Data Descriptive'!R591,'Data Descriptive'!U591)</f>
        <v>11</v>
      </c>
      <c r="AP576" t="str">
        <f>CONCATENATE('Data Descriptive'!S591,'Data Descriptive'!S591)</f>
        <v>00</v>
      </c>
      <c r="AQ576" t="str">
        <f>CONCATENATE('Data Descriptive'!S591,'Data Descriptive'!U591)</f>
        <v>01</v>
      </c>
      <c r="AR576" t="str">
        <f>CONCATENATE('Data Descriptive'!U591,'Data Descriptive'!U591)</f>
        <v>11</v>
      </c>
    </row>
    <row r="577" spans="24:44">
      <c r="X577" t="str">
        <f>CONCATENATE('Data Descriptive'!M592,'Data Descriptive'!M592)</f>
        <v>00</v>
      </c>
      <c r="Y577" t="str">
        <f>CONCATENATE('Data Descriptive'!M592,'Data Descriptive'!O592)</f>
        <v>00</v>
      </c>
      <c r="Z577" t="str">
        <f>CONCATENATE('Data Descriptive'!M592,'Data Descriptive'!P592)</f>
        <v>03</v>
      </c>
      <c r="AA577" t="str">
        <f>CONCATENATE('Data Descriptive'!M592,'Data Descriptive'!R592)</f>
        <v>01</v>
      </c>
      <c r="AB577" t="str">
        <f>CONCATENATE('Data Descriptive'!M592,'Data Descriptive'!S592)</f>
        <v>00</v>
      </c>
      <c r="AC577" t="str">
        <f>CONCATENATE('Data Descriptive'!M592,'Data Descriptive'!U592)</f>
        <v>00</v>
      </c>
      <c r="AD577" t="str">
        <f>CONCATENATE('Data Descriptive'!O592,'Data Descriptive'!O592)</f>
        <v>00</v>
      </c>
      <c r="AE577" t="str">
        <f>CONCATENATE('Data Descriptive'!O592,'Data Descriptive'!P592)</f>
        <v>03</v>
      </c>
      <c r="AF577" t="str">
        <f>CONCATENATE('Data Descriptive'!O592,'Data Descriptive'!R592)</f>
        <v>01</v>
      </c>
      <c r="AG577" t="str">
        <f>CONCATENATE('Data Descriptive'!O592,'Data Descriptive'!S592)</f>
        <v>00</v>
      </c>
      <c r="AH577" t="str">
        <f>CONCATENATE('Data Descriptive'!O592,'Data Descriptive'!U592)</f>
        <v>00</v>
      </c>
      <c r="AI577" t="str">
        <f>CONCATENATE('Data Descriptive'!P592,'Data Descriptive'!P592)</f>
        <v>33</v>
      </c>
      <c r="AJ577" t="str">
        <f>CONCATENATE('Data Descriptive'!P592,'Data Descriptive'!R592)</f>
        <v>31</v>
      </c>
      <c r="AK577" t="str">
        <f>CONCATENATE('Data Descriptive'!P592,'Data Descriptive'!S592)</f>
        <v>30</v>
      </c>
      <c r="AL577" t="str">
        <f>CONCATENATE('Data Descriptive'!P592,'Data Descriptive'!U592)</f>
        <v>30</v>
      </c>
      <c r="AM577" t="str">
        <f>CONCATENATE('Data Descriptive'!R592,'Data Descriptive'!R592)</f>
        <v>11</v>
      </c>
      <c r="AN577" t="str">
        <f>CONCATENATE('Data Descriptive'!R592,'Data Descriptive'!S592)</f>
        <v>10</v>
      </c>
      <c r="AO577" t="str">
        <f>CONCATENATE('Data Descriptive'!R592,'Data Descriptive'!U592)</f>
        <v>10</v>
      </c>
      <c r="AP577" t="str">
        <f>CONCATENATE('Data Descriptive'!S592,'Data Descriptive'!S592)</f>
        <v>00</v>
      </c>
      <c r="AQ577" t="str">
        <f>CONCATENATE('Data Descriptive'!S592,'Data Descriptive'!U592)</f>
        <v>00</v>
      </c>
      <c r="AR577" t="str">
        <f>CONCATENATE('Data Descriptive'!U592,'Data Descriptive'!U592)</f>
        <v>00</v>
      </c>
    </row>
    <row r="578" spans="24:44">
      <c r="X578" t="str">
        <f>CONCATENATE('Data Descriptive'!M593,'Data Descriptive'!M593)</f>
        <v>00</v>
      </c>
      <c r="Y578" t="str">
        <f>CONCATENATE('Data Descriptive'!M593,'Data Descriptive'!O593)</f>
        <v>01</v>
      </c>
      <c r="Z578" t="str">
        <f>CONCATENATE('Data Descriptive'!M593,'Data Descriptive'!P593)</f>
        <v>02</v>
      </c>
      <c r="AA578" t="str">
        <f>CONCATENATE('Data Descriptive'!M593,'Data Descriptive'!R593)</f>
        <v>00</v>
      </c>
      <c r="AB578" t="str">
        <f>CONCATENATE('Data Descriptive'!M593,'Data Descriptive'!S593)</f>
        <v>00</v>
      </c>
      <c r="AC578" t="str">
        <f>CONCATENATE('Data Descriptive'!M593,'Data Descriptive'!U593)</f>
        <v>01</v>
      </c>
      <c r="AD578" t="str">
        <f>CONCATENATE('Data Descriptive'!O593,'Data Descriptive'!O593)</f>
        <v>11</v>
      </c>
      <c r="AE578" t="str">
        <f>CONCATENATE('Data Descriptive'!O593,'Data Descriptive'!P593)</f>
        <v>12</v>
      </c>
      <c r="AF578" t="str">
        <f>CONCATENATE('Data Descriptive'!O593,'Data Descriptive'!R593)</f>
        <v>10</v>
      </c>
      <c r="AG578" t="str">
        <f>CONCATENATE('Data Descriptive'!O593,'Data Descriptive'!S593)</f>
        <v>10</v>
      </c>
      <c r="AH578" t="str">
        <f>CONCATENATE('Data Descriptive'!O593,'Data Descriptive'!U593)</f>
        <v>11</v>
      </c>
      <c r="AI578" t="str">
        <f>CONCATENATE('Data Descriptive'!P593,'Data Descriptive'!P593)</f>
        <v>22</v>
      </c>
      <c r="AJ578" t="str">
        <f>CONCATENATE('Data Descriptive'!P593,'Data Descriptive'!R593)</f>
        <v>20</v>
      </c>
      <c r="AK578" t="str">
        <f>CONCATENATE('Data Descriptive'!P593,'Data Descriptive'!S593)</f>
        <v>20</v>
      </c>
      <c r="AL578" t="str">
        <f>CONCATENATE('Data Descriptive'!P593,'Data Descriptive'!U593)</f>
        <v>21</v>
      </c>
      <c r="AM578" t="str">
        <f>CONCATENATE('Data Descriptive'!R593,'Data Descriptive'!R593)</f>
        <v>00</v>
      </c>
      <c r="AN578" t="str">
        <f>CONCATENATE('Data Descriptive'!R593,'Data Descriptive'!S593)</f>
        <v>00</v>
      </c>
      <c r="AO578" t="str">
        <f>CONCATENATE('Data Descriptive'!R593,'Data Descriptive'!U593)</f>
        <v>01</v>
      </c>
      <c r="AP578" t="str">
        <f>CONCATENATE('Data Descriptive'!S593,'Data Descriptive'!S593)</f>
        <v>00</v>
      </c>
      <c r="AQ578" t="str">
        <f>CONCATENATE('Data Descriptive'!S593,'Data Descriptive'!U593)</f>
        <v>01</v>
      </c>
      <c r="AR578" t="str">
        <f>CONCATENATE('Data Descriptive'!U593,'Data Descriptive'!U593)</f>
        <v>11</v>
      </c>
    </row>
    <row r="579" spans="24:44">
      <c r="X579" t="str">
        <f>CONCATENATE('Data Descriptive'!M594,'Data Descriptive'!M594)</f>
        <v>00</v>
      </c>
      <c r="Y579" t="str">
        <f>CONCATENATE('Data Descriptive'!M594,'Data Descriptive'!O594)</f>
        <v>01</v>
      </c>
      <c r="Z579" t="str">
        <f>CONCATENATE('Data Descriptive'!M594,'Data Descriptive'!P594)</f>
        <v>02</v>
      </c>
      <c r="AA579" t="str">
        <f>CONCATENATE('Data Descriptive'!M594,'Data Descriptive'!R594)</f>
        <v>00</v>
      </c>
      <c r="AB579" t="str">
        <f>CONCATENATE('Data Descriptive'!M594,'Data Descriptive'!S594)</f>
        <v>00</v>
      </c>
      <c r="AC579" t="str">
        <f>CONCATENATE('Data Descriptive'!M594,'Data Descriptive'!U594)</f>
        <v>01</v>
      </c>
      <c r="AD579" t="str">
        <f>CONCATENATE('Data Descriptive'!O594,'Data Descriptive'!O594)</f>
        <v>11</v>
      </c>
      <c r="AE579" t="str">
        <f>CONCATENATE('Data Descriptive'!O594,'Data Descriptive'!P594)</f>
        <v>12</v>
      </c>
      <c r="AF579" t="str">
        <f>CONCATENATE('Data Descriptive'!O594,'Data Descriptive'!R594)</f>
        <v>10</v>
      </c>
      <c r="AG579" t="str">
        <f>CONCATENATE('Data Descriptive'!O594,'Data Descriptive'!S594)</f>
        <v>10</v>
      </c>
      <c r="AH579" t="str">
        <f>CONCATENATE('Data Descriptive'!O594,'Data Descriptive'!U594)</f>
        <v>11</v>
      </c>
      <c r="AI579" t="str">
        <f>CONCATENATE('Data Descriptive'!P594,'Data Descriptive'!P594)</f>
        <v>22</v>
      </c>
      <c r="AJ579" t="str">
        <f>CONCATENATE('Data Descriptive'!P594,'Data Descriptive'!R594)</f>
        <v>20</v>
      </c>
      <c r="AK579" t="str">
        <f>CONCATENATE('Data Descriptive'!P594,'Data Descriptive'!S594)</f>
        <v>20</v>
      </c>
      <c r="AL579" t="str">
        <f>CONCATENATE('Data Descriptive'!P594,'Data Descriptive'!U594)</f>
        <v>21</v>
      </c>
      <c r="AM579" t="str">
        <f>CONCATENATE('Data Descriptive'!R594,'Data Descriptive'!R594)</f>
        <v>00</v>
      </c>
      <c r="AN579" t="str">
        <f>CONCATENATE('Data Descriptive'!R594,'Data Descriptive'!S594)</f>
        <v>00</v>
      </c>
      <c r="AO579" t="str">
        <f>CONCATENATE('Data Descriptive'!R594,'Data Descriptive'!U594)</f>
        <v>01</v>
      </c>
      <c r="AP579" t="str">
        <f>CONCATENATE('Data Descriptive'!S594,'Data Descriptive'!S594)</f>
        <v>00</v>
      </c>
      <c r="AQ579" t="str">
        <f>CONCATENATE('Data Descriptive'!S594,'Data Descriptive'!U594)</f>
        <v>01</v>
      </c>
      <c r="AR579" t="str">
        <f>CONCATENATE('Data Descriptive'!U594,'Data Descriptive'!U594)</f>
        <v>11</v>
      </c>
    </row>
    <row r="580" spans="24:44">
      <c r="X580" t="str">
        <f>CONCATENATE('Data Descriptive'!M595,'Data Descriptive'!M595)</f>
        <v>00</v>
      </c>
      <c r="Y580" t="str">
        <f>CONCATENATE('Data Descriptive'!M595,'Data Descriptive'!O595)</f>
        <v>01</v>
      </c>
      <c r="Z580" t="str">
        <f>CONCATENATE('Data Descriptive'!M595,'Data Descriptive'!P595)</f>
        <v>03</v>
      </c>
      <c r="AA580" t="str">
        <f>CONCATENATE('Data Descriptive'!M595,'Data Descriptive'!R595)</f>
        <v>01</v>
      </c>
      <c r="AB580" t="str">
        <f>CONCATENATE('Data Descriptive'!M595,'Data Descriptive'!S595)</f>
        <v>00</v>
      </c>
      <c r="AC580" t="str">
        <f>CONCATENATE('Data Descriptive'!M595,'Data Descriptive'!U595)</f>
        <v>00</v>
      </c>
      <c r="AD580" t="str">
        <f>CONCATENATE('Data Descriptive'!O595,'Data Descriptive'!O595)</f>
        <v>11</v>
      </c>
      <c r="AE580" t="str">
        <f>CONCATENATE('Data Descriptive'!O595,'Data Descriptive'!P595)</f>
        <v>13</v>
      </c>
      <c r="AF580" t="str">
        <f>CONCATENATE('Data Descriptive'!O595,'Data Descriptive'!R595)</f>
        <v>11</v>
      </c>
      <c r="AG580" t="str">
        <f>CONCATENATE('Data Descriptive'!O595,'Data Descriptive'!S595)</f>
        <v>10</v>
      </c>
      <c r="AH580" t="str">
        <f>CONCATENATE('Data Descriptive'!O595,'Data Descriptive'!U595)</f>
        <v>10</v>
      </c>
      <c r="AI580" t="str">
        <f>CONCATENATE('Data Descriptive'!P595,'Data Descriptive'!P595)</f>
        <v>33</v>
      </c>
      <c r="AJ580" t="str">
        <f>CONCATENATE('Data Descriptive'!P595,'Data Descriptive'!R595)</f>
        <v>31</v>
      </c>
      <c r="AK580" t="str">
        <f>CONCATENATE('Data Descriptive'!P595,'Data Descriptive'!S595)</f>
        <v>30</v>
      </c>
      <c r="AL580" t="str">
        <f>CONCATENATE('Data Descriptive'!P595,'Data Descriptive'!U595)</f>
        <v>30</v>
      </c>
      <c r="AM580" t="str">
        <f>CONCATENATE('Data Descriptive'!R595,'Data Descriptive'!R595)</f>
        <v>11</v>
      </c>
      <c r="AN580" t="str">
        <f>CONCATENATE('Data Descriptive'!R595,'Data Descriptive'!S595)</f>
        <v>10</v>
      </c>
      <c r="AO580" t="str">
        <f>CONCATENATE('Data Descriptive'!R595,'Data Descriptive'!U595)</f>
        <v>10</v>
      </c>
      <c r="AP580" t="str">
        <f>CONCATENATE('Data Descriptive'!S595,'Data Descriptive'!S595)</f>
        <v>00</v>
      </c>
      <c r="AQ580" t="str">
        <f>CONCATENATE('Data Descriptive'!S595,'Data Descriptive'!U595)</f>
        <v>00</v>
      </c>
      <c r="AR580" t="str">
        <f>CONCATENATE('Data Descriptive'!U595,'Data Descriptive'!U595)</f>
        <v>00</v>
      </c>
    </row>
    <row r="581" spans="24:44">
      <c r="X581" t="str">
        <f>CONCATENATE('Data Descriptive'!M596,'Data Descriptive'!M596)</f>
        <v>11</v>
      </c>
      <c r="Y581" t="str">
        <f>CONCATENATE('Data Descriptive'!M596,'Data Descriptive'!O596)</f>
        <v>12</v>
      </c>
      <c r="Z581" t="str">
        <f>CONCATENATE('Data Descriptive'!M596,'Data Descriptive'!P596)</f>
        <v>12</v>
      </c>
      <c r="AA581" t="str">
        <f>CONCATENATE('Data Descriptive'!M596,'Data Descriptive'!R596)</f>
        <v>11</v>
      </c>
      <c r="AB581" t="str">
        <f>CONCATENATE('Data Descriptive'!M596,'Data Descriptive'!S596)</f>
        <v>10</v>
      </c>
      <c r="AC581" t="str">
        <f>CONCATENATE('Data Descriptive'!M596,'Data Descriptive'!U596)</f>
        <v>11</v>
      </c>
      <c r="AD581" t="str">
        <f>CONCATENATE('Data Descriptive'!O596,'Data Descriptive'!O596)</f>
        <v>22</v>
      </c>
      <c r="AE581" t="str">
        <f>CONCATENATE('Data Descriptive'!O596,'Data Descriptive'!P596)</f>
        <v>22</v>
      </c>
      <c r="AF581" t="str">
        <f>CONCATENATE('Data Descriptive'!O596,'Data Descriptive'!R596)</f>
        <v>21</v>
      </c>
      <c r="AG581" t="str">
        <f>CONCATENATE('Data Descriptive'!O596,'Data Descriptive'!S596)</f>
        <v>20</v>
      </c>
      <c r="AH581" t="str">
        <f>CONCATENATE('Data Descriptive'!O596,'Data Descriptive'!U596)</f>
        <v>21</v>
      </c>
      <c r="AI581" t="str">
        <f>CONCATENATE('Data Descriptive'!P596,'Data Descriptive'!P596)</f>
        <v>22</v>
      </c>
      <c r="AJ581" t="str">
        <f>CONCATENATE('Data Descriptive'!P596,'Data Descriptive'!R596)</f>
        <v>21</v>
      </c>
      <c r="AK581" t="str">
        <f>CONCATENATE('Data Descriptive'!P596,'Data Descriptive'!S596)</f>
        <v>20</v>
      </c>
      <c r="AL581" t="str">
        <f>CONCATENATE('Data Descriptive'!P596,'Data Descriptive'!U596)</f>
        <v>21</v>
      </c>
      <c r="AM581" t="str">
        <f>CONCATENATE('Data Descriptive'!R596,'Data Descriptive'!R596)</f>
        <v>11</v>
      </c>
      <c r="AN581" t="str">
        <f>CONCATENATE('Data Descriptive'!R596,'Data Descriptive'!S596)</f>
        <v>10</v>
      </c>
      <c r="AO581" t="str">
        <f>CONCATENATE('Data Descriptive'!R596,'Data Descriptive'!U596)</f>
        <v>11</v>
      </c>
      <c r="AP581" t="str">
        <f>CONCATENATE('Data Descriptive'!S596,'Data Descriptive'!S596)</f>
        <v>00</v>
      </c>
      <c r="AQ581" t="str">
        <f>CONCATENATE('Data Descriptive'!S596,'Data Descriptive'!U596)</f>
        <v>01</v>
      </c>
      <c r="AR581" t="str">
        <f>CONCATENATE('Data Descriptive'!U596,'Data Descriptive'!U596)</f>
        <v>11</v>
      </c>
    </row>
    <row r="582" spans="24:44">
      <c r="X582" t="str">
        <f>CONCATENATE('Data Descriptive'!M597,'Data Descriptive'!M597)</f>
        <v>11</v>
      </c>
      <c r="Y582" t="str">
        <f>CONCATENATE('Data Descriptive'!M597,'Data Descriptive'!O597)</f>
        <v>12</v>
      </c>
      <c r="Z582" t="str">
        <f>CONCATENATE('Data Descriptive'!M597,'Data Descriptive'!P597)</f>
        <v>13</v>
      </c>
      <c r="AA582" t="str">
        <f>CONCATENATE('Data Descriptive'!M597,'Data Descriptive'!R597)</f>
        <v>10</v>
      </c>
      <c r="AB582" t="str">
        <f>CONCATENATE('Data Descriptive'!M597,'Data Descriptive'!S597)</f>
        <v>11</v>
      </c>
      <c r="AC582" t="str">
        <f>CONCATENATE('Data Descriptive'!M597,'Data Descriptive'!U597)</f>
        <v>10</v>
      </c>
      <c r="AD582" t="str">
        <f>CONCATENATE('Data Descriptive'!O597,'Data Descriptive'!O597)</f>
        <v>22</v>
      </c>
      <c r="AE582" t="str">
        <f>CONCATENATE('Data Descriptive'!O597,'Data Descriptive'!P597)</f>
        <v>23</v>
      </c>
      <c r="AF582" t="str">
        <f>CONCATENATE('Data Descriptive'!O597,'Data Descriptive'!R597)</f>
        <v>20</v>
      </c>
      <c r="AG582" t="str">
        <f>CONCATENATE('Data Descriptive'!O597,'Data Descriptive'!S597)</f>
        <v>21</v>
      </c>
      <c r="AH582" t="str">
        <f>CONCATENATE('Data Descriptive'!O597,'Data Descriptive'!U597)</f>
        <v>20</v>
      </c>
      <c r="AI582" t="str">
        <f>CONCATENATE('Data Descriptive'!P597,'Data Descriptive'!P597)</f>
        <v>33</v>
      </c>
      <c r="AJ582" t="str">
        <f>CONCATENATE('Data Descriptive'!P597,'Data Descriptive'!R597)</f>
        <v>30</v>
      </c>
      <c r="AK582" t="str">
        <f>CONCATENATE('Data Descriptive'!P597,'Data Descriptive'!S597)</f>
        <v>31</v>
      </c>
      <c r="AL582" t="str">
        <f>CONCATENATE('Data Descriptive'!P597,'Data Descriptive'!U597)</f>
        <v>30</v>
      </c>
      <c r="AM582" t="str">
        <f>CONCATENATE('Data Descriptive'!R597,'Data Descriptive'!R597)</f>
        <v>00</v>
      </c>
      <c r="AN582" t="str">
        <f>CONCATENATE('Data Descriptive'!R597,'Data Descriptive'!S597)</f>
        <v>01</v>
      </c>
      <c r="AO582" t="str">
        <f>CONCATENATE('Data Descriptive'!R597,'Data Descriptive'!U597)</f>
        <v>00</v>
      </c>
      <c r="AP582" t="str">
        <f>CONCATENATE('Data Descriptive'!S597,'Data Descriptive'!S597)</f>
        <v>11</v>
      </c>
      <c r="AQ582" t="str">
        <f>CONCATENATE('Data Descriptive'!S597,'Data Descriptive'!U597)</f>
        <v>10</v>
      </c>
      <c r="AR582" t="str">
        <f>CONCATENATE('Data Descriptive'!U597,'Data Descriptive'!U597)</f>
        <v>00</v>
      </c>
    </row>
    <row r="583" spans="24:44">
      <c r="X583" t="str">
        <f>CONCATENATE('Data Descriptive'!M598,'Data Descriptive'!M598)</f>
        <v>00</v>
      </c>
      <c r="Y583" t="str">
        <f>CONCATENATE('Data Descriptive'!M598,'Data Descriptive'!O598)</f>
        <v>02</v>
      </c>
      <c r="Z583" t="str">
        <f>CONCATENATE('Data Descriptive'!M598,'Data Descriptive'!P598)</f>
        <v>02</v>
      </c>
      <c r="AA583" t="str">
        <f>CONCATENATE('Data Descriptive'!M598,'Data Descriptive'!R598)</f>
        <v>01</v>
      </c>
      <c r="AB583" t="str">
        <f>CONCATENATE('Data Descriptive'!M598,'Data Descriptive'!S598)</f>
        <v>00</v>
      </c>
      <c r="AC583" t="str">
        <f>CONCATENATE('Data Descriptive'!M598,'Data Descriptive'!U598)</f>
        <v>01</v>
      </c>
      <c r="AD583" t="str">
        <f>CONCATENATE('Data Descriptive'!O598,'Data Descriptive'!O598)</f>
        <v>22</v>
      </c>
      <c r="AE583" t="str">
        <f>CONCATENATE('Data Descriptive'!O598,'Data Descriptive'!P598)</f>
        <v>22</v>
      </c>
      <c r="AF583" t="str">
        <f>CONCATENATE('Data Descriptive'!O598,'Data Descriptive'!R598)</f>
        <v>21</v>
      </c>
      <c r="AG583" t="str">
        <f>CONCATENATE('Data Descriptive'!O598,'Data Descriptive'!S598)</f>
        <v>20</v>
      </c>
      <c r="AH583" t="str">
        <f>CONCATENATE('Data Descriptive'!O598,'Data Descriptive'!U598)</f>
        <v>21</v>
      </c>
      <c r="AI583" t="str">
        <f>CONCATENATE('Data Descriptive'!P598,'Data Descriptive'!P598)</f>
        <v>22</v>
      </c>
      <c r="AJ583" t="str">
        <f>CONCATENATE('Data Descriptive'!P598,'Data Descriptive'!R598)</f>
        <v>21</v>
      </c>
      <c r="AK583" t="str">
        <f>CONCATENATE('Data Descriptive'!P598,'Data Descriptive'!S598)</f>
        <v>20</v>
      </c>
      <c r="AL583" t="str">
        <f>CONCATENATE('Data Descriptive'!P598,'Data Descriptive'!U598)</f>
        <v>21</v>
      </c>
      <c r="AM583" t="str">
        <f>CONCATENATE('Data Descriptive'!R598,'Data Descriptive'!R598)</f>
        <v>11</v>
      </c>
      <c r="AN583" t="str">
        <f>CONCATENATE('Data Descriptive'!R598,'Data Descriptive'!S598)</f>
        <v>10</v>
      </c>
      <c r="AO583" t="str">
        <f>CONCATENATE('Data Descriptive'!R598,'Data Descriptive'!U598)</f>
        <v>11</v>
      </c>
      <c r="AP583" t="str">
        <f>CONCATENATE('Data Descriptive'!S598,'Data Descriptive'!S598)</f>
        <v>00</v>
      </c>
      <c r="AQ583" t="str">
        <f>CONCATENATE('Data Descriptive'!S598,'Data Descriptive'!U598)</f>
        <v>01</v>
      </c>
      <c r="AR583" t="str">
        <f>CONCATENATE('Data Descriptive'!U598,'Data Descriptive'!U598)</f>
        <v>11</v>
      </c>
    </row>
    <row r="584" spans="24:44">
      <c r="X584" t="str">
        <f>CONCATENATE('Data Descriptive'!M599,'Data Descriptive'!M599)</f>
        <v>00</v>
      </c>
      <c r="Y584" t="str">
        <f>CONCATENATE('Data Descriptive'!M599,'Data Descriptive'!O599)</f>
        <v>00</v>
      </c>
      <c r="Z584" t="str">
        <f>CONCATENATE('Data Descriptive'!M599,'Data Descriptive'!P599)</f>
        <v>03</v>
      </c>
      <c r="AA584" t="str">
        <f>CONCATENATE('Data Descriptive'!M599,'Data Descriptive'!R599)</f>
        <v>00</v>
      </c>
      <c r="AB584" t="str">
        <f>CONCATENATE('Data Descriptive'!M599,'Data Descriptive'!S599)</f>
        <v>00</v>
      </c>
      <c r="AC584" t="str">
        <f>CONCATENATE('Data Descriptive'!M599,'Data Descriptive'!U599)</f>
        <v>00</v>
      </c>
      <c r="AD584" t="str">
        <f>CONCATENATE('Data Descriptive'!O599,'Data Descriptive'!O599)</f>
        <v>00</v>
      </c>
      <c r="AE584" t="str">
        <f>CONCATENATE('Data Descriptive'!O599,'Data Descriptive'!P599)</f>
        <v>03</v>
      </c>
      <c r="AF584" t="str">
        <f>CONCATENATE('Data Descriptive'!O599,'Data Descriptive'!R599)</f>
        <v>00</v>
      </c>
      <c r="AG584" t="str">
        <f>CONCATENATE('Data Descriptive'!O599,'Data Descriptive'!S599)</f>
        <v>00</v>
      </c>
      <c r="AH584" t="str">
        <f>CONCATENATE('Data Descriptive'!O599,'Data Descriptive'!U599)</f>
        <v>00</v>
      </c>
      <c r="AI584" t="str">
        <f>CONCATENATE('Data Descriptive'!P599,'Data Descriptive'!P599)</f>
        <v>33</v>
      </c>
      <c r="AJ584" t="str">
        <f>CONCATENATE('Data Descriptive'!P599,'Data Descriptive'!R599)</f>
        <v>30</v>
      </c>
      <c r="AK584" t="str">
        <f>CONCATENATE('Data Descriptive'!P599,'Data Descriptive'!S599)</f>
        <v>30</v>
      </c>
      <c r="AL584" t="str">
        <f>CONCATENATE('Data Descriptive'!P599,'Data Descriptive'!U599)</f>
        <v>30</v>
      </c>
      <c r="AM584" t="str">
        <f>CONCATENATE('Data Descriptive'!R599,'Data Descriptive'!R599)</f>
        <v>00</v>
      </c>
      <c r="AN584" t="str">
        <f>CONCATENATE('Data Descriptive'!R599,'Data Descriptive'!S599)</f>
        <v>00</v>
      </c>
      <c r="AO584" t="str">
        <f>CONCATENATE('Data Descriptive'!R599,'Data Descriptive'!U599)</f>
        <v>00</v>
      </c>
      <c r="AP584" t="str">
        <f>CONCATENATE('Data Descriptive'!S599,'Data Descriptive'!S599)</f>
        <v>00</v>
      </c>
      <c r="AQ584" t="str">
        <f>CONCATENATE('Data Descriptive'!S599,'Data Descriptive'!U599)</f>
        <v>00</v>
      </c>
      <c r="AR584" t="str">
        <f>CONCATENATE('Data Descriptive'!U599,'Data Descriptive'!U599)</f>
        <v>00</v>
      </c>
    </row>
    <row r="585" spans="24:44">
      <c r="X585" t="str">
        <f>CONCATENATE('Data Descriptive'!M600,'Data Descriptive'!M600)</f>
        <v>11</v>
      </c>
      <c r="Y585" t="str">
        <f>CONCATENATE('Data Descriptive'!M600,'Data Descriptive'!O600)</f>
        <v>12</v>
      </c>
      <c r="Z585" t="str">
        <f>CONCATENATE('Data Descriptive'!M600,'Data Descriptive'!P600)</f>
        <v>12</v>
      </c>
      <c r="AA585" t="str">
        <f>CONCATENATE('Data Descriptive'!M600,'Data Descriptive'!R600)</f>
        <v>10</v>
      </c>
      <c r="AB585" t="str">
        <f>CONCATENATE('Data Descriptive'!M600,'Data Descriptive'!S600)</f>
        <v>10</v>
      </c>
      <c r="AC585" t="str">
        <f>CONCATENATE('Data Descriptive'!M600,'Data Descriptive'!U600)</f>
        <v>10</v>
      </c>
      <c r="AD585" t="str">
        <f>CONCATENATE('Data Descriptive'!O600,'Data Descriptive'!O600)</f>
        <v>22</v>
      </c>
      <c r="AE585" t="str">
        <f>CONCATENATE('Data Descriptive'!O600,'Data Descriptive'!P600)</f>
        <v>22</v>
      </c>
      <c r="AF585" t="str">
        <f>CONCATENATE('Data Descriptive'!O600,'Data Descriptive'!R600)</f>
        <v>20</v>
      </c>
      <c r="AG585" t="str">
        <f>CONCATENATE('Data Descriptive'!O600,'Data Descriptive'!S600)</f>
        <v>20</v>
      </c>
      <c r="AH585" t="str">
        <f>CONCATENATE('Data Descriptive'!O600,'Data Descriptive'!U600)</f>
        <v>20</v>
      </c>
      <c r="AI585" t="str">
        <f>CONCATENATE('Data Descriptive'!P600,'Data Descriptive'!P600)</f>
        <v>22</v>
      </c>
      <c r="AJ585" t="str">
        <f>CONCATENATE('Data Descriptive'!P600,'Data Descriptive'!R600)</f>
        <v>20</v>
      </c>
      <c r="AK585" t="str">
        <f>CONCATENATE('Data Descriptive'!P600,'Data Descriptive'!S600)</f>
        <v>20</v>
      </c>
      <c r="AL585" t="str">
        <f>CONCATENATE('Data Descriptive'!P600,'Data Descriptive'!U600)</f>
        <v>20</v>
      </c>
      <c r="AM585" t="str">
        <f>CONCATENATE('Data Descriptive'!R600,'Data Descriptive'!R600)</f>
        <v>00</v>
      </c>
      <c r="AN585" t="str">
        <f>CONCATENATE('Data Descriptive'!R600,'Data Descriptive'!S600)</f>
        <v>00</v>
      </c>
      <c r="AO585" t="str">
        <f>CONCATENATE('Data Descriptive'!R600,'Data Descriptive'!U600)</f>
        <v>00</v>
      </c>
      <c r="AP585" t="str">
        <f>CONCATENATE('Data Descriptive'!S600,'Data Descriptive'!S600)</f>
        <v>00</v>
      </c>
      <c r="AQ585" t="str">
        <f>CONCATENATE('Data Descriptive'!S600,'Data Descriptive'!U600)</f>
        <v>00</v>
      </c>
      <c r="AR585" t="str">
        <f>CONCATENATE('Data Descriptive'!U600,'Data Descriptive'!U600)</f>
        <v>00</v>
      </c>
    </row>
    <row r="586" spans="24:44">
      <c r="X586" t="str">
        <f>CONCATENATE('Data Descriptive'!M601,'Data Descriptive'!M601)</f>
        <v>00</v>
      </c>
      <c r="Y586" t="str">
        <f>CONCATENATE('Data Descriptive'!M601,'Data Descriptive'!O601)</f>
        <v>00</v>
      </c>
      <c r="Z586" t="str">
        <f>CONCATENATE('Data Descriptive'!M601,'Data Descriptive'!P601)</f>
        <v>03</v>
      </c>
      <c r="AA586" t="str">
        <f>CONCATENATE('Data Descriptive'!M601,'Data Descriptive'!R601)</f>
        <v>01</v>
      </c>
      <c r="AB586" t="str">
        <f>CONCATENATE('Data Descriptive'!M601,'Data Descriptive'!S601)</f>
        <v>00</v>
      </c>
      <c r="AC586" t="str">
        <f>CONCATENATE('Data Descriptive'!M601,'Data Descriptive'!U601)</f>
        <v>00</v>
      </c>
      <c r="AD586" t="str">
        <f>CONCATENATE('Data Descriptive'!O601,'Data Descriptive'!O601)</f>
        <v>00</v>
      </c>
      <c r="AE586" t="str">
        <f>CONCATENATE('Data Descriptive'!O601,'Data Descriptive'!P601)</f>
        <v>03</v>
      </c>
      <c r="AF586" t="str">
        <f>CONCATENATE('Data Descriptive'!O601,'Data Descriptive'!R601)</f>
        <v>01</v>
      </c>
      <c r="AG586" t="str">
        <f>CONCATENATE('Data Descriptive'!O601,'Data Descriptive'!S601)</f>
        <v>00</v>
      </c>
      <c r="AH586" t="str">
        <f>CONCATENATE('Data Descriptive'!O601,'Data Descriptive'!U601)</f>
        <v>00</v>
      </c>
      <c r="AI586" t="str">
        <f>CONCATENATE('Data Descriptive'!P601,'Data Descriptive'!P601)</f>
        <v>33</v>
      </c>
      <c r="AJ586" t="str">
        <f>CONCATENATE('Data Descriptive'!P601,'Data Descriptive'!R601)</f>
        <v>31</v>
      </c>
      <c r="AK586" t="str">
        <f>CONCATENATE('Data Descriptive'!P601,'Data Descriptive'!S601)</f>
        <v>30</v>
      </c>
      <c r="AL586" t="str">
        <f>CONCATENATE('Data Descriptive'!P601,'Data Descriptive'!U601)</f>
        <v>30</v>
      </c>
      <c r="AM586" t="str">
        <f>CONCATENATE('Data Descriptive'!R601,'Data Descriptive'!R601)</f>
        <v>11</v>
      </c>
      <c r="AN586" t="str">
        <f>CONCATENATE('Data Descriptive'!R601,'Data Descriptive'!S601)</f>
        <v>10</v>
      </c>
      <c r="AO586" t="str">
        <f>CONCATENATE('Data Descriptive'!R601,'Data Descriptive'!U601)</f>
        <v>10</v>
      </c>
      <c r="AP586" t="str">
        <f>CONCATENATE('Data Descriptive'!S601,'Data Descriptive'!S601)</f>
        <v>00</v>
      </c>
      <c r="AQ586" t="str">
        <f>CONCATENATE('Data Descriptive'!S601,'Data Descriptive'!U601)</f>
        <v>00</v>
      </c>
      <c r="AR586" t="str">
        <f>CONCATENATE('Data Descriptive'!U601,'Data Descriptive'!U601)</f>
        <v>00</v>
      </c>
    </row>
    <row r="587" spans="24:44">
      <c r="X587" t="str">
        <f>CONCATENATE('Data Descriptive'!M602,'Data Descriptive'!M602)</f>
        <v>00</v>
      </c>
      <c r="Y587" t="str">
        <f>CONCATENATE('Data Descriptive'!M602,'Data Descriptive'!O602)</f>
        <v>00</v>
      </c>
      <c r="Z587" t="str">
        <f>CONCATENATE('Data Descriptive'!M602,'Data Descriptive'!P602)</f>
        <v>03</v>
      </c>
      <c r="AA587" t="str">
        <f>CONCATENATE('Data Descriptive'!M602,'Data Descriptive'!R602)</f>
        <v>01</v>
      </c>
      <c r="AB587" t="str">
        <f>CONCATENATE('Data Descriptive'!M602,'Data Descriptive'!S602)</f>
        <v>00</v>
      </c>
      <c r="AC587" t="str">
        <f>CONCATENATE('Data Descriptive'!M602,'Data Descriptive'!U602)</f>
        <v>01</v>
      </c>
      <c r="AD587" t="str">
        <f>CONCATENATE('Data Descriptive'!O602,'Data Descriptive'!O602)</f>
        <v>00</v>
      </c>
      <c r="AE587" t="str">
        <f>CONCATENATE('Data Descriptive'!O602,'Data Descriptive'!P602)</f>
        <v>03</v>
      </c>
      <c r="AF587" t="str">
        <f>CONCATENATE('Data Descriptive'!O602,'Data Descriptive'!R602)</f>
        <v>01</v>
      </c>
      <c r="AG587" t="str">
        <f>CONCATENATE('Data Descriptive'!O602,'Data Descriptive'!S602)</f>
        <v>00</v>
      </c>
      <c r="AH587" t="str">
        <f>CONCATENATE('Data Descriptive'!O602,'Data Descriptive'!U602)</f>
        <v>01</v>
      </c>
      <c r="AI587" t="str">
        <f>CONCATENATE('Data Descriptive'!P602,'Data Descriptive'!P602)</f>
        <v>33</v>
      </c>
      <c r="AJ587" t="str">
        <f>CONCATENATE('Data Descriptive'!P602,'Data Descriptive'!R602)</f>
        <v>31</v>
      </c>
      <c r="AK587" t="str">
        <f>CONCATENATE('Data Descriptive'!P602,'Data Descriptive'!S602)</f>
        <v>30</v>
      </c>
      <c r="AL587" t="str">
        <f>CONCATENATE('Data Descriptive'!P602,'Data Descriptive'!U602)</f>
        <v>31</v>
      </c>
      <c r="AM587" t="str">
        <f>CONCATENATE('Data Descriptive'!R602,'Data Descriptive'!R602)</f>
        <v>11</v>
      </c>
      <c r="AN587" t="str">
        <f>CONCATENATE('Data Descriptive'!R602,'Data Descriptive'!S602)</f>
        <v>10</v>
      </c>
      <c r="AO587" t="str">
        <f>CONCATENATE('Data Descriptive'!R602,'Data Descriptive'!U602)</f>
        <v>11</v>
      </c>
      <c r="AP587" t="str">
        <f>CONCATENATE('Data Descriptive'!S602,'Data Descriptive'!S602)</f>
        <v>00</v>
      </c>
      <c r="AQ587" t="str">
        <f>CONCATENATE('Data Descriptive'!S602,'Data Descriptive'!U602)</f>
        <v>01</v>
      </c>
      <c r="AR587" t="str">
        <f>CONCATENATE('Data Descriptive'!U602,'Data Descriptive'!U602)</f>
        <v>11</v>
      </c>
    </row>
    <row r="588" spans="24:44">
      <c r="X588" t="str">
        <f>CONCATENATE('Data Descriptive'!M603,'Data Descriptive'!M603)</f>
        <v>22</v>
      </c>
      <c r="Y588" t="str">
        <f>CONCATENATE('Data Descriptive'!M603,'Data Descriptive'!O603)</f>
        <v>20</v>
      </c>
      <c r="Z588" t="str">
        <f>CONCATENATE('Data Descriptive'!M603,'Data Descriptive'!P603)</f>
        <v>23</v>
      </c>
      <c r="AA588" t="str">
        <f>CONCATENATE('Data Descriptive'!M603,'Data Descriptive'!R603)</f>
        <v>21</v>
      </c>
      <c r="AB588" t="str">
        <f>CONCATENATE('Data Descriptive'!M603,'Data Descriptive'!S603)</f>
        <v>20</v>
      </c>
      <c r="AC588" t="str">
        <f>CONCATENATE('Data Descriptive'!M603,'Data Descriptive'!U603)</f>
        <v>21</v>
      </c>
      <c r="AD588" t="str">
        <f>CONCATENATE('Data Descriptive'!O603,'Data Descriptive'!O603)</f>
        <v>00</v>
      </c>
      <c r="AE588" t="str">
        <f>CONCATENATE('Data Descriptive'!O603,'Data Descriptive'!P603)</f>
        <v>03</v>
      </c>
      <c r="AF588" t="str">
        <f>CONCATENATE('Data Descriptive'!O603,'Data Descriptive'!R603)</f>
        <v>01</v>
      </c>
      <c r="AG588" t="str">
        <f>CONCATENATE('Data Descriptive'!O603,'Data Descriptive'!S603)</f>
        <v>00</v>
      </c>
      <c r="AH588" t="str">
        <f>CONCATENATE('Data Descriptive'!O603,'Data Descriptive'!U603)</f>
        <v>01</v>
      </c>
      <c r="AI588" t="str">
        <f>CONCATENATE('Data Descriptive'!P603,'Data Descriptive'!P603)</f>
        <v>33</v>
      </c>
      <c r="AJ588" t="str">
        <f>CONCATENATE('Data Descriptive'!P603,'Data Descriptive'!R603)</f>
        <v>31</v>
      </c>
      <c r="AK588" t="str">
        <f>CONCATENATE('Data Descriptive'!P603,'Data Descriptive'!S603)</f>
        <v>30</v>
      </c>
      <c r="AL588" t="str">
        <f>CONCATENATE('Data Descriptive'!P603,'Data Descriptive'!U603)</f>
        <v>31</v>
      </c>
      <c r="AM588" t="str">
        <f>CONCATENATE('Data Descriptive'!R603,'Data Descriptive'!R603)</f>
        <v>11</v>
      </c>
      <c r="AN588" t="str">
        <f>CONCATENATE('Data Descriptive'!R603,'Data Descriptive'!S603)</f>
        <v>10</v>
      </c>
      <c r="AO588" t="str">
        <f>CONCATENATE('Data Descriptive'!R603,'Data Descriptive'!U603)</f>
        <v>11</v>
      </c>
      <c r="AP588" t="str">
        <f>CONCATENATE('Data Descriptive'!S603,'Data Descriptive'!S603)</f>
        <v>00</v>
      </c>
      <c r="AQ588" t="str">
        <f>CONCATENATE('Data Descriptive'!S603,'Data Descriptive'!U603)</f>
        <v>01</v>
      </c>
      <c r="AR588" t="str">
        <f>CONCATENATE('Data Descriptive'!U603,'Data Descriptive'!U603)</f>
        <v>11</v>
      </c>
    </row>
    <row r="589" spans="24:44">
      <c r="X589" t="str">
        <f>CONCATENATE('Data Descriptive'!M604,'Data Descriptive'!M604)</f>
        <v>00</v>
      </c>
      <c r="Y589" t="str">
        <f>CONCATENATE('Data Descriptive'!M604,'Data Descriptive'!O604)</f>
        <v>02</v>
      </c>
      <c r="Z589" t="str">
        <f>CONCATENATE('Data Descriptive'!M604,'Data Descriptive'!P604)</f>
        <v>03</v>
      </c>
      <c r="AA589" t="str">
        <f>CONCATENATE('Data Descriptive'!M604,'Data Descriptive'!R604)</f>
        <v>01</v>
      </c>
      <c r="AB589" t="str">
        <f>CONCATENATE('Data Descriptive'!M604,'Data Descriptive'!S604)</f>
        <v>00</v>
      </c>
      <c r="AC589" t="str">
        <f>CONCATENATE('Data Descriptive'!M604,'Data Descriptive'!U604)</f>
        <v>00</v>
      </c>
      <c r="AD589" t="str">
        <f>CONCATENATE('Data Descriptive'!O604,'Data Descriptive'!O604)</f>
        <v>22</v>
      </c>
      <c r="AE589" t="str">
        <f>CONCATENATE('Data Descriptive'!O604,'Data Descriptive'!P604)</f>
        <v>23</v>
      </c>
      <c r="AF589" t="str">
        <f>CONCATENATE('Data Descriptive'!O604,'Data Descriptive'!R604)</f>
        <v>21</v>
      </c>
      <c r="AG589" t="str">
        <f>CONCATENATE('Data Descriptive'!O604,'Data Descriptive'!S604)</f>
        <v>20</v>
      </c>
      <c r="AH589" t="str">
        <f>CONCATENATE('Data Descriptive'!O604,'Data Descriptive'!U604)</f>
        <v>20</v>
      </c>
      <c r="AI589" t="str">
        <f>CONCATENATE('Data Descriptive'!P604,'Data Descriptive'!P604)</f>
        <v>33</v>
      </c>
      <c r="AJ589" t="str">
        <f>CONCATENATE('Data Descriptive'!P604,'Data Descriptive'!R604)</f>
        <v>31</v>
      </c>
      <c r="AK589" t="str">
        <f>CONCATENATE('Data Descriptive'!P604,'Data Descriptive'!S604)</f>
        <v>30</v>
      </c>
      <c r="AL589" t="str">
        <f>CONCATENATE('Data Descriptive'!P604,'Data Descriptive'!U604)</f>
        <v>30</v>
      </c>
      <c r="AM589" t="str">
        <f>CONCATENATE('Data Descriptive'!R604,'Data Descriptive'!R604)</f>
        <v>11</v>
      </c>
      <c r="AN589" t="str">
        <f>CONCATENATE('Data Descriptive'!R604,'Data Descriptive'!S604)</f>
        <v>10</v>
      </c>
      <c r="AO589" t="str">
        <f>CONCATENATE('Data Descriptive'!R604,'Data Descriptive'!U604)</f>
        <v>10</v>
      </c>
      <c r="AP589" t="str">
        <f>CONCATENATE('Data Descriptive'!S604,'Data Descriptive'!S604)</f>
        <v>00</v>
      </c>
      <c r="AQ589" t="str">
        <f>CONCATENATE('Data Descriptive'!S604,'Data Descriptive'!U604)</f>
        <v>00</v>
      </c>
      <c r="AR589" t="str">
        <f>CONCATENATE('Data Descriptive'!U604,'Data Descriptive'!U604)</f>
        <v>00</v>
      </c>
    </row>
    <row r="590" spans="24:44">
      <c r="X590" t="str">
        <f>CONCATENATE('Data Descriptive'!M605,'Data Descriptive'!M605)</f>
        <v>00</v>
      </c>
      <c r="Y590" t="str">
        <f>CONCATENATE('Data Descriptive'!M605,'Data Descriptive'!O605)</f>
        <v>00</v>
      </c>
      <c r="Z590" t="str">
        <f>CONCATENATE('Data Descriptive'!M605,'Data Descriptive'!P605)</f>
        <v>03</v>
      </c>
      <c r="AA590" t="str">
        <f>CONCATENATE('Data Descriptive'!M605,'Data Descriptive'!R605)</f>
        <v>01</v>
      </c>
      <c r="AB590" t="str">
        <f>CONCATENATE('Data Descriptive'!M605,'Data Descriptive'!S605)</f>
        <v>00</v>
      </c>
      <c r="AC590" t="str">
        <f>CONCATENATE('Data Descriptive'!M605,'Data Descriptive'!U605)</f>
        <v>00</v>
      </c>
      <c r="AD590" t="str">
        <f>CONCATENATE('Data Descriptive'!O605,'Data Descriptive'!O605)</f>
        <v>00</v>
      </c>
      <c r="AE590" t="str">
        <f>CONCATENATE('Data Descriptive'!O605,'Data Descriptive'!P605)</f>
        <v>03</v>
      </c>
      <c r="AF590" t="str">
        <f>CONCATENATE('Data Descriptive'!O605,'Data Descriptive'!R605)</f>
        <v>01</v>
      </c>
      <c r="AG590" t="str">
        <f>CONCATENATE('Data Descriptive'!O605,'Data Descriptive'!S605)</f>
        <v>00</v>
      </c>
      <c r="AH590" t="str">
        <f>CONCATENATE('Data Descriptive'!O605,'Data Descriptive'!U605)</f>
        <v>00</v>
      </c>
      <c r="AI590" t="str">
        <f>CONCATENATE('Data Descriptive'!P605,'Data Descriptive'!P605)</f>
        <v>33</v>
      </c>
      <c r="AJ590" t="str">
        <f>CONCATENATE('Data Descriptive'!P605,'Data Descriptive'!R605)</f>
        <v>31</v>
      </c>
      <c r="AK590" t="str">
        <f>CONCATENATE('Data Descriptive'!P605,'Data Descriptive'!S605)</f>
        <v>30</v>
      </c>
      <c r="AL590" t="str">
        <f>CONCATENATE('Data Descriptive'!P605,'Data Descriptive'!U605)</f>
        <v>30</v>
      </c>
      <c r="AM590" t="str">
        <f>CONCATENATE('Data Descriptive'!R605,'Data Descriptive'!R605)</f>
        <v>11</v>
      </c>
      <c r="AN590" t="str">
        <f>CONCATENATE('Data Descriptive'!R605,'Data Descriptive'!S605)</f>
        <v>10</v>
      </c>
      <c r="AO590" t="str">
        <f>CONCATENATE('Data Descriptive'!R605,'Data Descriptive'!U605)</f>
        <v>10</v>
      </c>
      <c r="AP590" t="str">
        <f>CONCATENATE('Data Descriptive'!S605,'Data Descriptive'!S605)</f>
        <v>00</v>
      </c>
      <c r="AQ590" t="str">
        <f>CONCATENATE('Data Descriptive'!S605,'Data Descriptive'!U605)</f>
        <v>00</v>
      </c>
      <c r="AR590" t="str">
        <f>CONCATENATE('Data Descriptive'!U605,'Data Descriptive'!U605)</f>
        <v>00</v>
      </c>
    </row>
    <row r="591" spans="24:44">
      <c r="X591" t="str">
        <f>CONCATENATE('Data Descriptive'!M606,'Data Descriptive'!M606)</f>
        <v>00</v>
      </c>
      <c r="Y591" t="str">
        <f>CONCATENATE('Data Descriptive'!M606,'Data Descriptive'!O606)</f>
        <v>00</v>
      </c>
      <c r="Z591" t="str">
        <f>CONCATENATE('Data Descriptive'!M606,'Data Descriptive'!P606)</f>
        <v>03</v>
      </c>
      <c r="AA591" t="str">
        <f>CONCATENATE('Data Descriptive'!M606,'Data Descriptive'!R606)</f>
        <v>01</v>
      </c>
      <c r="AB591" t="str">
        <f>CONCATENATE('Data Descriptive'!M606,'Data Descriptive'!S606)</f>
        <v>00</v>
      </c>
      <c r="AC591" t="str">
        <f>CONCATENATE('Data Descriptive'!M606,'Data Descriptive'!U606)</f>
        <v>00</v>
      </c>
      <c r="AD591" t="str">
        <f>CONCATENATE('Data Descriptive'!O606,'Data Descriptive'!O606)</f>
        <v>00</v>
      </c>
      <c r="AE591" t="str">
        <f>CONCATENATE('Data Descriptive'!O606,'Data Descriptive'!P606)</f>
        <v>03</v>
      </c>
      <c r="AF591" t="str">
        <f>CONCATENATE('Data Descriptive'!O606,'Data Descriptive'!R606)</f>
        <v>01</v>
      </c>
      <c r="AG591" t="str">
        <f>CONCATENATE('Data Descriptive'!O606,'Data Descriptive'!S606)</f>
        <v>00</v>
      </c>
      <c r="AH591" t="str">
        <f>CONCATENATE('Data Descriptive'!O606,'Data Descriptive'!U606)</f>
        <v>00</v>
      </c>
      <c r="AI591" t="str">
        <f>CONCATENATE('Data Descriptive'!P606,'Data Descriptive'!P606)</f>
        <v>33</v>
      </c>
      <c r="AJ591" t="str">
        <f>CONCATENATE('Data Descriptive'!P606,'Data Descriptive'!R606)</f>
        <v>31</v>
      </c>
      <c r="AK591" t="str">
        <f>CONCATENATE('Data Descriptive'!P606,'Data Descriptive'!S606)</f>
        <v>30</v>
      </c>
      <c r="AL591" t="str">
        <f>CONCATENATE('Data Descriptive'!P606,'Data Descriptive'!U606)</f>
        <v>30</v>
      </c>
      <c r="AM591" t="str">
        <f>CONCATENATE('Data Descriptive'!R606,'Data Descriptive'!R606)</f>
        <v>11</v>
      </c>
      <c r="AN591" t="str">
        <f>CONCATENATE('Data Descriptive'!R606,'Data Descriptive'!S606)</f>
        <v>10</v>
      </c>
      <c r="AO591" t="str">
        <f>CONCATENATE('Data Descriptive'!R606,'Data Descriptive'!U606)</f>
        <v>10</v>
      </c>
      <c r="AP591" t="str">
        <f>CONCATENATE('Data Descriptive'!S606,'Data Descriptive'!S606)</f>
        <v>00</v>
      </c>
      <c r="AQ591" t="str">
        <f>CONCATENATE('Data Descriptive'!S606,'Data Descriptive'!U606)</f>
        <v>00</v>
      </c>
      <c r="AR591" t="str">
        <f>CONCATENATE('Data Descriptive'!U606,'Data Descriptive'!U606)</f>
        <v>00</v>
      </c>
    </row>
    <row r="592" spans="24:44">
      <c r="X592" t="str">
        <f>CONCATENATE('Data Descriptive'!M607,'Data Descriptive'!M607)</f>
        <v>11</v>
      </c>
      <c r="Y592" t="str">
        <f>CONCATENATE('Data Descriptive'!M607,'Data Descriptive'!O607)</f>
        <v>12</v>
      </c>
      <c r="Z592" t="str">
        <f>CONCATENATE('Data Descriptive'!M607,'Data Descriptive'!P607)</f>
        <v>12</v>
      </c>
      <c r="AA592" t="str">
        <f>CONCATENATE('Data Descriptive'!M607,'Data Descriptive'!R607)</f>
        <v>10</v>
      </c>
      <c r="AB592" t="str">
        <f>CONCATENATE('Data Descriptive'!M607,'Data Descriptive'!S607)</f>
        <v>10</v>
      </c>
      <c r="AC592" t="str">
        <f>CONCATENATE('Data Descriptive'!M607,'Data Descriptive'!U607)</f>
        <v>10</v>
      </c>
      <c r="AD592" t="str">
        <f>CONCATENATE('Data Descriptive'!O607,'Data Descriptive'!O607)</f>
        <v>22</v>
      </c>
      <c r="AE592" t="str">
        <f>CONCATENATE('Data Descriptive'!O607,'Data Descriptive'!P607)</f>
        <v>22</v>
      </c>
      <c r="AF592" t="str">
        <f>CONCATENATE('Data Descriptive'!O607,'Data Descriptive'!R607)</f>
        <v>20</v>
      </c>
      <c r="AG592" t="str">
        <f>CONCATENATE('Data Descriptive'!O607,'Data Descriptive'!S607)</f>
        <v>20</v>
      </c>
      <c r="AH592" t="str">
        <f>CONCATENATE('Data Descriptive'!O607,'Data Descriptive'!U607)</f>
        <v>20</v>
      </c>
      <c r="AI592" t="str">
        <f>CONCATENATE('Data Descriptive'!P607,'Data Descriptive'!P607)</f>
        <v>22</v>
      </c>
      <c r="AJ592" t="str">
        <f>CONCATENATE('Data Descriptive'!P607,'Data Descriptive'!R607)</f>
        <v>20</v>
      </c>
      <c r="AK592" t="str">
        <f>CONCATENATE('Data Descriptive'!P607,'Data Descriptive'!S607)</f>
        <v>20</v>
      </c>
      <c r="AL592" t="str">
        <f>CONCATENATE('Data Descriptive'!P607,'Data Descriptive'!U607)</f>
        <v>20</v>
      </c>
      <c r="AM592" t="str">
        <f>CONCATENATE('Data Descriptive'!R607,'Data Descriptive'!R607)</f>
        <v>00</v>
      </c>
      <c r="AN592" t="str">
        <f>CONCATENATE('Data Descriptive'!R607,'Data Descriptive'!S607)</f>
        <v>00</v>
      </c>
      <c r="AO592" t="str">
        <f>CONCATENATE('Data Descriptive'!R607,'Data Descriptive'!U607)</f>
        <v>00</v>
      </c>
      <c r="AP592" t="str">
        <f>CONCATENATE('Data Descriptive'!S607,'Data Descriptive'!S607)</f>
        <v>00</v>
      </c>
      <c r="AQ592" t="str">
        <f>CONCATENATE('Data Descriptive'!S607,'Data Descriptive'!U607)</f>
        <v>00</v>
      </c>
      <c r="AR592" t="str">
        <f>CONCATENATE('Data Descriptive'!U607,'Data Descriptive'!U607)</f>
        <v>00</v>
      </c>
    </row>
    <row r="593" spans="24:44">
      <c r="X593" t="str">
        <f>CONCATENATE('Data Descriptive'!M608,'Data Descriptive'!M608)</f>
        <v>11</v>
      </c>
      <c r="Y593" t="str">
        <f>CONCATENATE('Data Descriptive'!M608,'Data Descriptive'!O608)</f>
        <v>12</v>
      </c>
      <c r="Z593" t="str">
        <f>CONCATENATE('Data Descriptive'!M608,'Data Descriptive'!P608)</f>
        <v>13</v>
      </c>
      <c r="AA593" t="str">
        <f>CONCATENATE('Data Descriptive'!M608,'Data Descriptive'!R608)</f>
        <v>11</v>
      </c>
      <c r="AB593" t="str">
        <f>CONCATENATE('Data Descriptive'!M608,'Data Descriptive'!S608)</f>
        <v>10</v>
      </c>
      <c r="AC593" t="str">
        <f>CONCATENATE('Data Descriptive'!M608,'Data Descriptive'!U608)</f>
        <v>11</v>
      </c>
      <c r="AD593" t="str">
        <f>CONCATENATE('Data Descriptive'!O608,'Data Descriptive'!O608)</f>
        <v>22</v>
      </c>
      <c r="AE593" t="str">
        <f>CONCATENATE('Data Descriptive'!O608,'Data Descriptive'!P608)</f>
        <v>23</v>
      </c>
      <c r="AF593" t="str">
        <f>CONCATENATE('Data Descriptive'!O608,'Data Descriptive'!R608)</f>
        <v>21</v>
      </c>
      <c r="AG593" t="str">
        <f>CONCATENATE('Data Descriptive'!O608,'Data Descriptive'!S608)</f>
        <v>20</v>
      </c>
      <c r="AH593" t="str">
        <f>CONCATENATE('Data Descriptive'!O608,'Data Descriptive'!U608)</f>
        <v>21</v>
      </c>
      <c r="AI593" t="str">
        <f>CONCATENATE('Data Descriptive'!P608,'Data Descriptive'!P608)</f>
        <v>33</v>
      </c>
      <c r="AJ593" t="str">
        <f>CONCATENATE('Data Descriptive'!P608,'Data Descriptive'!R608)</f>
        <v>31</v>
      </c>
      <c r="AK593" t="str">
        <f>CONCATENATE('Data Descriptive'!P608,'Data Descriptive'!S608)</f>
        <v>30</v>
      </c>
      <c r="AL593" t="str">
        <f>CONCATENATE('Data Descriptive'!P608,'Data Descriptive'!U608)</f>
        <v>31</v>
      </c>
      <c r="AM593" t="str">
        <f>CONCATENATE('Data Descriptive'!R608,'Data Descriptive'!R608)</f>
        <v>11</v>
      </c>
      <c r="AN593" t="str">
        <f>CONCATENATE('Data Descriptive'!R608,'Data Descriptive'!S608)</f>
        <v>10</v>
      </c>
      <c r="AO593" t="str">
        <f>CONCATENATE('Data Descriptive'!R608,'Data Descriptive'!U608)</f>
        <v>11</v>
      </c>
      <c r="AP593" t="str">
        <f>CONCATENATE('Data Descriptive'!S608,'Data Descriptive'!S608)</f>
        <v>00</v>
      </c>
      <c r="AQ593" t="str">
        <f>CONCATENATE('Data Descriptive'!S608,'Data Descriptive'!U608)</f>
        <v>01</v>
      </c>
      <c r="AR593" t="str">
        <f>CONCATENATE('Data Descriptive'!U608,'Data Descriptive'!U608)</f>
        <v>11</v>
      </c>
    </row>
    <row r="594" spans="24:44">
      <c r="X594" t="str">
        <f>CONCATENATE('Data Descriptive'!M609,'Data Descriptive'!M609)</f>
        <v>22</v>
      </c>
      <c r="Y594" t="str">
        <f>CONCATENATE('Data Descriptive'!M609,'Data Descriptive'!O609)</f>
        <v>20</v>
      </c>
      <c r="Z594" t="str">
        <f>CONCATENATE('Data Descriptive'!M609,'Data Descriptive'!P609)</f>
        <v>23</v>
      </c>
      <c r="AA594" t="str">
        <f>CONCATENATE('Data Descriptive'!M609,'Data Descriptive'!R609)</f>
        <v>21</v>
      </c>
      <c r="AB594" t="str">
        <f>CONCATENATE('Data Descriptive'!M609,'Data Descriptive'!S609)</f>
        <v>20</v>
      </c>
      <c r="AC594" t="str">
        <f>CONCATENATE('Data Descriptive'!M609,'Data Descriptive'!U609)</f>
        <v>20</v>
      </c>
      <c r="AD594" t="str">
        <f>CONCATENATE('Data Descriptive'!O609,'Data Descriptive'!O609)</f>
        <v>00</v>
      </c>
      <c r="AE594" t="str">
        <f>CONCATENATE('Data Descriptive'!O609,'Data Descriptive'!P609)</f>
        <v>03</v>
      </c>
      <c r="AF594" t="str">
        <f>CONCATENATE('Data Descriptive'!O609,'Data Descriptive'!R609)</f>
        <v>01</v>
      </c>
      <c r="AG594" t="str">
        <f>CONCATENATE('Data Descriptive'!O609,'Data Descriptive'!S609)</f>
        <v>00</v>
      </c>
      <c r="AH594" t="str">
        <f>CONCATENATE('Data Descriptive'!O609,'Data Descriptive'!U609)</f>
        <v>00</v>
      </c>
      <c r="AI594" t="str">
        <f>CONCATENATE('Data Descriptive'!P609,'Data Descriptive'!P609)</f>
        <v>33</v>
      </c>
      <c r="AJ594" t="str">
        <f>CONCATENATE('Data Descriptive'!P609,'Data Descriptive'!R609)</f>
        <v>31</v>
      </c>
      <c r="AK594" t="str">
        <f>CONCATENATE('Data Descriptive'!P609,'Data Descriptive'!S609)</f>
        <v>30</v>
      </c>
      <c r="AL594" t="str">
        <f>CONCATENATE('Data Descriptive'!P609,'Data Descriptive'!U609)</f>
        <v>30</v>
      </c>
      <c r="AM594" t="str">
        <f>CONCATENATE('Data Descriptive'!R609,'Data Descriptive'!R609)</f>
        <v>11</v>
      </c>
      <c r="AN594" t="str">
        <f>CONCATENATE('Data Descriptive'!R609,'Data Descriptive'!S609)</f>
        <v>10</v>
      </c>
      <c r="AO594" t="str">
        <f>CONCATENATE('Data Descriptive'!R609,'Data Descriptive'!U609)</f>
        <v>10</v>
      </c>
      <c r="AP594" t="str">
        <f>CONCATENATE('Data Descriptive'!S609,'Data Descriptive'!S609)</f>
        <v>00</v>
      </c>
      <c r="AQ594" t="str">
        <f>CONCATENATE('Data Descriptive'!S609,'Data Descriptive'!U609)</f>
        <v>00</v>
      </c>
      <c r="AR594" t="str">
        <f>CONCATENATE('Data Descriptive'!U609,'Data Descriptive'!U609)</f>
        <v>00</v>
      </c>
    </row>
    <row r="595" spans="24:44">
      <c r="X595" t="str">
        <f>CONCATENATE('Data Descriptive'!M610,'Data Descriptive'!M610)</f>
        <v>00</v>
      </c>
      <c r="Y595" t="str">
        <f>CONCATENATE('Data Descriptive'!M610,'Data Descriptive'!O610)</f>
        <v>00</v>
      </c>
      <c r="Z595" t="str">
        <f>CONCATENATE('Data Descriptive'!M610,'Data Descriptive'!P610)</f>
        <v>03</v>
      </c>
      <c r="AA595" t="str">
        <f>CONCATENATE('Data Descriptive'!M610,'Data Descriptive'!R610)</f>
        <v>01</v>
      </c>
      <c r="AB595" t="str">
        <f>CONCATENATE('Data Descriptive'!M610,'Data Descriptive'!S610)</f>
        <v>00</v>
      </c>
      <c r="AC595" t="str">
        <f>CONCATENATE('Data Descriptive'!M610,'Data Descriptive'!U610)</f>
        <v>00</v>
      </c>
      <c r="AD595" t="str">
        <f>CONCATENATE('Data Descriptive'!O610,'Data Descriptive'!O610)</f>
        <v>00</v>
      </c>
      <c r="AE595" t="str">
        <f>CONCATENATE('Data Descriptive'!O610,'Data Descriptive'!P610)</f>
        <v>03</v>
      </c>
      <c r="AF595" t="str">
        <f>CONCATENATE('Data Descriptive'!O610,'Data Descriptive'!R610)</f>
        <v>01</v>
      </c>
      <c r="AG595" t="str">
        <f>CONCATENATE('Data Descriptive'!O610,'Data Descriptive'!S610)</f>
        <v>00</v>
      </c>
      <c r="AH595" t="str">
        <f>CONCATENATE('Data Descriptive'!O610,'Data Descriptive'!U610)</f>
        <v>00</v>
      </c>
      <c r="AI595" t="str">
        <f>CONCATENATE('Data Descriptive'!P610,'Data Descriptive'!P610)</f>
        <v>33</v>
      </c>
      <c r="AJ595" t="str">
        <f>CONCATENATE('Data Descriptive'!P610,'Data Descriptive'!R610)</f>
        <v>31</v>
      </c>
      <c r="AK595" t="str">
        <f>CONCATENATE('Data Descriptive'!P610,'Data Descriptive'!S610)</f>
        <v>30</v>
      </c>
      <c r="AL595" t="str">
        <f>CONCATENATE('Data Descriptive'!P610,'Data Descriptive'!U610)</f>
        <v>30</v>
      </c>
      <c r="AM595" t="str">
        <f>CONCATENATE('Data Descriptive'!R610,'Data Descriptive'!R610)</f>
        <v>11</v>
      </c>
      <c r="AN595" t="str">
        <f>CONCATENATE('Data Descriptive'!R610,'Data Descriptive'!S610)</f>
        <v>10</v>
      </c>
      <c r="AO595" t="str">
        <f>CONCATENATE('Data Descriptive'!R610,'Data Descriptive'!U610)</f>
        <v>10</v>
      </c>
      <c r="AP595" t="str">
        <f>CONCATENATE('Data Descriptive'!S610,'Data Descriptive'!S610)</f>
        <v>00</v>
      </c>
      <c r="AQ595" t="str">
        <f>CONCATENATE('Data Descriptive'!S610,'Data Descriptive'!U610)</f>
        <v>00</v>
      </c>
      <c r="AR595" t="str">
        <f>CONCATENATE('Data Descriptive'!U610,'Data Descriptive'!U610)</f>
        <v>00</v>
      </c>
    </row>
    <row r="596" spans="24:44">
      <c r="X596" t="str">
        <f>CONCATENATE('Data Descriptive'!M611,'Data Descriptive'!M611)</f>
        <v>00</v>
      </c>
      <c r="Y596" t="str">
        <f>CONCATENATE('Data Descriptive'!M611,'Data Descriptive'!O611)</f>
        <v>02</v>
      </c>
      <c r="Z596" t="str">
        <f>CONCATENATE('Data Descriptive'!M611,'Data Descriptive'!P611)</f>
        <v>03</v>
      </c>
      <c r="AA596" t="str">
        <f>CONCATENATE('Data Descriptive'!M611,'Data Descriptive'!R611)</f>
        <v>01</v>
      </c>
      <c r="AB596" t="str">
        <f>CONCATENATE('Data Descriptive'!M611,'Data Descriptive'!S611)</f>
        <v>00</v>
      </c>
      <c r="AC596" t="str">
        <f>CONCATENATE('Data Descriptive'!M611,'Data Descriptive'!U611)</f>
        <v>01</v>
      </c>
      <c r="AD596" t="str">
        <f>CONCATENATE('Data Descriptive'!O611,'Data Descriptive'!O611)</f>
        <v>22</v>
      </c>
      <c r="AE596" t="str">
        <f>CONCATENATE('Data Descriptive'!O611,'Data Descriptive'!P611)</f>
        <v>23</v>
      </c>
      <c r="AF596" t="str">
        <f>CONCATENATE('Data Descriptive'!O611,'Data Descriptive'!R611)</f>
        <v>21</v>
      </c>
      <c r="AG596" t="str">
        <f>CONCATENATE('Data Descriptive'!O611,'Data Descriptive'!S611)</f>
        <v>20</v>
      </c>
      <c r="AH596" t="str">
        <f>CONCATENATE('Data Descriptive'!O611,'Data Descriptive'!U611)</f>
        <v>21</v>
      </c>
      <c r="AI596" t="str">
        <f>CONCATENATE('Data Descriptive'!P611,'Data Descriptive'!P611)</f>
        <v>33</v>
      </c>
      <c r="AJ596" t="str">
        <f>CONCATENATE('Data Descriptive'!P611,'Data Descriptive'!R611)</f>
        <v>31</v>
      </c>
      <c r="AK596" t="str">
        <f>CONCATENATE('Data Descriptive'!P611,'Data Descriptive'!S611)</f>
        <v>30</v>
      </c>
      <c r="AL596" t="str">
        <f>CONCATENATE('Data Descriptive'!P611,'Data Descriptive'!U611)</f>
        <v>31</v>
      </c>
      <c r="AM596" t="str">
        <f>CONCATENATE('Data Descriptive'!R611,'Data Descriptive'!R611)</f>
        <v>11</v>
      </c>
      <c r="AN596" t="str">
        <f>CONCATENATE('Data Descriptive'!R611,'Data Descriptive'!S611)</f>
        <v>10</v>
      </c>
      <c r="AO596" t="str">
        <f>CONCATENATE('Data Descriptive'!R611,'Data Descriptive'!U611)</f>
        <v>11</v>
      </c>
      <c r="AP596" t="str">
        <f>CONCATENATE('Data Descriptive'!S611,'Data Descriptive'!S611)</f>
        <v>00</v>
      </c>
      <c r="AQ596" t="str">
        <f>CONCATENATE('Data Descriptive'!S611,'Data Descriptive'!U611)</f>
        <v>01</v>
      </c>
      <c r="AR596" t="str">
        <f>CONCATENATE('Data Descriptive'!U611,'Data Descriptive'!U611)</f>
        <v>11</v>
      </c>
    </row>
    <row r="597" spans="24:44">
      <c r="X597" t="str">
        <f>CONCATENATE('Data Descriptive'!M612,'Data Descriptive'!M612)</f>
        <v>00</v>
      </c>
      <c r="Y597" t="str">
        <f>CONCATENATE('Data Descriptive'!M612,'Data Descriptive'!O612)</f>
        <v>00</v>
      </c>
      <c r="Z597" t="str">
        <f>CONCATENATE('Data Descriptive'!M612,'Data Descriptive'!P612)</f>
        <v>01</v>
      </c>
      <c r="AA597" t="str">
        <f>CONCATENATE('Data Descriptive'!M612,'Data Descriptive'!R612)</f>
        <v>01</v>
      </c>
      <c r="AB597" t="str">
        <f>CONCATENATE('Data Descriptive'!M612,'Data Descriptive'!S612)</f>
        <v>00</v>
      </c>
      <c r="AC597" t="str">
        <f>CONCATENATE('Data Descriptive'!M612,'Data Descriptive'!U612)</f>
        <v>00</v>
      </c>
      <c r="AD597" t="str">
        <f>CONCATENATE('Data Descriptive'!O612,'Data Descriptive'!O612)</f>
        <v>00</v>
      </c>
      <c r="AE597" t="str">
        <f>CONCATENATE('Data Descriptive'!O612,'Data Descriptive'!P612)</f>
        <v>01</v>
      </c>
      <c r="AF597" t="str">
        <f>CONCATENATE('Data Descriptive'!O612,'Data Descriptive'!R612)</f>
        <v>01</v>
      </c>
      <c r="AG597" t="str">
        <f>CONCATENATE('Data Descriptive'!O612,'Data Descriptive'!S612)</f>
        <v>00</v>
      </c>
      <c r="AH597" t="str">
        <f>CONCATENATE('Data Descriptive'!O612,'Data Descriptive'!U612)</f>
        <v>00</v>
      </c>
      <c r="AI597" t="str">
        <f>CONCATENATE('Data Descriptive'!P612,'Data Descriptive'!P612)</f>
        <v>11</v>
      </c>
      <c r="AJ597" t="str">
        <f>CONCATENATE('Data Descriptive'!P612,'Data Descriptive'!R612)</f>
        <v>11</v>
      </c>
      <c r="AK597" t="str">
        <f>CONCATENATE('Data Descriptive'!P612,'Data Descriptive'!S612)</f>
        <v>10</v>
      </c>
      <c r="AL597" t="str">
        <f>CONCATENATE('Data Descriptive'!P612,'Data Descriptive'!U612)</f>
        <v>10</v>
      </c>
      <c r="AM597" t="str">
        <f>CONCATENATE('Data Descriptive'!R612,'Data Descriptive'!R612)</f>
        <v>11</v>
      </c>
      <c r="AN597" t="str">
        <f>CONCATENATE('Data Descriptive'!R612,'Data Descriptive'!S612)</f>
        <v>10</v>
      </c>
      <c r="AO597" t="str">
        <f>CONCATENATE('Data Descriptive'!R612,'Data Descriptive'!U612)</f>
        <v>10</v>
      </c>
      <c r="AP597" t="str">
        <f>CONCATENATE('Data Descriptive'!S612,'Data Descriptive'!S612)</f>
        <v>00</v>
      </c>
      <c r="AQ597" t="str">
        <f>CONCATENATE('Data Descriptive'!S612,'Data Descriptive'!U612)</f>
        <v>00</v>
      </c>
      <c r="AR597" t="str">
        <f>CONCATENATE('Data Descriptive'!U612,'Data Descriptive'!U612)</f>
        <v>00</v>
      </c>
    </row>
    <row r="598" spans="24:44">
      <c r="X598" t="str">
        <f>CONCATENATE('Data Descriptive'!M613,'Data Descriptive'!M613)</f>
        <v>00</v>
      </c>
      <c r="Y598" t="str">
        <f>CONCATENATE('Data Descriptive'!M613,'Data Descriptive'!O613)</f>
        <v>02</v>
      </c>
      <c r="Z598" t="str">
        <f>CONCATENATE('Data Descriptive'!M613,'Data Descriptive'!P613)</f>
        <v>03</v>
      </c>
      <c r="AA598" t="str">
        <f>CONCATENATE('Data Descriptive'!M613,'Data Descriptive'!R613)</f>
        <v>01</v>
      </c>
      <c r="AB598" t="str">
        <f>CONCATENATE('Data Descriptive'!M613,'Data Descriptive'!S613)</f>
        <v>00</v>
      </c>
      <c r="AC598" t="str">
        <f>CONCATENATE('Data Descriptive'!M613,'Data Descriptive'!U613)</f>
        <v>00</v>
      </c>
      <c r="AD598" t="str">
        <f>CONCATENATE('Data Descriptive'!O613,'Data Descriptive'!O613)</f>
        <v>22</v>
      </c>
      <c r="AE598" t="str">
        <f>CONCATENATE('Data Descriptive'!O613,'Data Descriptive'!P613)</f>
        <v>23</v>
      </c>
      <c r="AF598" t="str">
        <f>CONCATENATE('Data Descriptive'!O613,'Data Descriptive'!R613)</f>
        <v>21</v>
      </c>
      <c r="AG598" t="str">
        <f>CONCATENATE('Data Descriptive'!O613,'Data Descriptive'!S613)</f>
        <v>20</v>
      </c>
      <c r="AH598" t="str">
        <f>CONCATENATE('Data Descriptive'!O613,'Data Descriptive'!U613)</f>
        <v>20</v>
      </c>
      <c r="AI598" t="str">
        <f>CONCATENATE('Data Descriptive'!P613,'Data Descriptive'!P613)</f>
        <v>33</v>
      </c>
      <c r="AJ598" t="str">
        <f>CONCATENATE('Data Descriptive'!P613,'Data Descriptive'!R613)</f>
        <v>31</v>
      </c>
      <c r="AK598" t="str">
        <f>CONCATENATE('Data Descriptive'!P613,'Data Descriptive'!S613)</f>
        <v>30</v>
      </c>
      <c r="AL598" t="str">
        <f>CONCATENATE('Data Descriptive'!P613,'Data Descriptive'!U613)</f>
        <v>30</v>
      </c>
      <c r="AM598" t="str">
        <f>CONCATENATE('Data Descriptive'!R613,'Data Descriptive'!R613)</f>
        <v>11</v>
      </c>
      <c r="AN598" t="str">
        <f>CONCATENATE('Data Descriptive'!R613,'Data Descriptive'!S613)</f>
        <v>10</v>
      </c>
      <c r="AO598" t="str">
        <f>CONCATENATE('Data Descriptive'!R613,'Data Descriptive'!U613)</f>
        <v>10</v>
      </c>
      <c r="AP598" t="str">
        <f>CONCATENATE('Data Descriptive'!S613,'Data Descriptive'!S613)</f>
        <v>00</v>
      </c>
      <c r="AQ598" t="str">
        <f>CONCATENATE('Data Descriptive'!S613,'Data Descriptive'!U613)</f>
        <v>00</v>
      </c>
      <c r="AR598" t="str">
        <f>CONCATENATE('Data Descriptive'!U613,'Data Descriptive'!U613)</f>
        <v>00</v>
      </c>
    </row>
    <row r="599" spans="24:44">
      <c r="X599" t="str">
        <f>CONCATENATE('Data Descriptive'!M614,'Data Descriptive'!M614)</f>
        <v>00</v>
      </c>
      <c r="Y599" t="str">
        <f>CONCATENATE('Data Descriptive'!M614,'Data Descriptive'!O614)</f>
        <v>00</v>
      </c>
      <c r="Z599" t="str">
        <f>CONCATENATE('Data Descriptive'!M614,'Data Descriptive'!P614)</f>
        <v>03</v>
      </c>
      <c r="AA599" t="str">
        <f>CONCATENATE('Data Descriptive'!M614,'Data Descriptive'!R614)</f>
        <v>01</v>
      </c>
      <c r="AB599" t="str">
        <f>CONCATENATE('Data Descriptive'!M614,'Data Descriptive'!S614)</f>
        <v>00</v>
      </c>
      <c r="AC599" t="str">
        <f>CONCATENATE('Data Descriptive'!M614,'Data Descriptive'!U614)</f>
        <v>00</v>
      </c>
      <c r="AD599" t="str">
        <f>CONCATENATE('Data Descriptive'!O614,'Data Descriptive'!O614)</f>
        <v>00</v>
      </c>
      <c r="AE599" t="str">
        <f>CONCATENATE('Data Descriptive'!O614,'Data Descriptive'!P614)</f>
        <v>03</v>
      </c>
      <c r="AF599" t="str">
        <f>CONCATENATE('Data Descriptive'!O614,'Data Descriptive'!R614)</f>
        <v>01</v>
      </c>
      <c r="AG599" t="str">
        <f>CONCATENATE('Data Descriptive'!O614,'Data Descriptive'!S614)</f>
        <v>00</v>
      </c>
      <c r="AH599" t="str">
        <f>CONCATENATE('Data Descriptive'!O614,'Data Descriptive'!U614)</f>
        <v>00</v>
      </c>
      <c r="AI599" t="str">
        <f>CONCATENATE('Data Descriptive'!P614,'Data Descriptive'!P614)</f>
        <v>33</v>
      </c>
      <c r="AJ599" t="str">
        <f>CONCATENATE('Data Descriptive'!P614,'Data Descriptive'!R614)</f>
        <v>31</v>
      </c>
      <c r="AK599" t="str">
        <f>CONCATENATE('Data Descriptive'!P614,'Data Descriptive'!S614)</f>
        <v>30</v>
      </c>
      <c r="AL599" t="str">
        <f>CONCATENATE('Data Descriptive'!P614,'Data Descriptive'!U614)</f>
        <v>30</v>
      </c>
      <c r="AM599" t="str">
        <f>CONCATENATE('Data Descriptive'!R614,'Data Descriptive'!R614)</f>
        <v>11</v>
      </c>
      <c r="AN599" t="str">
        <f>CONCATENATE('Data Descriptive'!R614,'Data Descriptive'!S614)</f>
        <v>10</v>
      </c>
      <c r="AO599" t="str">
        <f>CONCATENATE('Data Descriptive'!R614,'Data Descriptive'!U614)</f>
        <v>10</v>
      </c>
      <c r="AP599" t="str">
        <f>CONCATENATE('Data Descriptive'!S614,'Data Descriptive'!S614)</f>
        <v>00</v>
      </c>
      <c r="AQ599" t="str">
        <f>CONCATENATE('Data Descriptive'!S614,'Data Descriptive'!U614)</f>
        <v>00</v>
      </c>
      <c r="AR599" t="str">
        <f>CONCATENATE('Data Descriptive'!U614,'Data Descriptive'!U614)</f>
        <v>00</v>
      </c>
    </row>
    <row r="600" spans="24:44">
      <c r="X600" t="str">
        <f>CONCATENATE('Data Descriptive'!M615,'Data Descriptive'!M615)</f>
        <v>00</v>
      </c>
      <c r="Y600" t="str">
        <f>CONCATENATE('Data Descriptive'!M615,'Data Descriptive'!O615)</f>
        <v>00</v>
      </c>
      <c r="Z600" t="str">
        <f>CONCATENATE('Data Descriptive'!M615,'Data Descriptive'!P615)</f>
        <v>03</v>
      </c>
      <c r="AA600" t="str">
        <f>CONCATENATE('Data Descriptive'!M615,'Data Descriptive'!R615)</f>
        <v>01</v>
      </c>
      <c r="AB600" t="str">
        <f>CONCATENATE('Data Descriptive'!M615,'Data Descriptive'!S615)</f>
        <v>00</v>
      </c>
      <c r="AC600" t="str">
        <f>CONCATENATE('Data Descriptive'!M615,'Data Descriptive'!U615)</f>
        <v>00</v>
      </c>
      <c r="AD600" t="str">
        <f>CONCATENATE('Data Descriptive'!O615,'Data Descriptive'!O615)</f>
        <v>00</v>
      </c>
      <c r="AE600" t="str">
        <f>CONCATENATE('Data Descriptive'!O615,'Data Descriptive'!P615)</f>
        <v>03</v>
      </c>
      <c r="AF600" t="str">
        <f>CONCATENATE('Data Descriptive'!O615,'Data Descriptive'!R615)</f>
        <v>01</v>
      </c>
      <c r="AG600" t="str">
        <f>CONCATENATE('Data Descriptive'!O615,'Data Descriptive'!S615)</f>
        <v>00</v>
      </c>
      <c r="AH600" t="str">
        <f>CONCATENATE('Data Descriptive'!O615,'Data Descriptive'!U615)</f>
        <v>00</v>
      </c>
      <c r="AI600" t="str">
        <f>CONCATENATE('Data Descriptive'!P615,'Data Descriptive'!P615)</f>
        <v>33</v>
      </c>
      <c r="AJ600" t="str">
        <f>CONCATENATE('Data Descriptive'!P615,'Data Descriptive'!R615)</f>
        <v>31</v>
      </c>
      <c r="AK600" t="str">
        <f>CONCATENATE('Data Descriptive'!P615,'Data Descriptive'!S615)</f>
        <v>30</v>
      </c>
      <c r="AL600" t="str">
        <f>CONCATENATE('Data Descriptive'!P615,'Data Descriptive'!U615)</f>
        <v>30</v>
      </c>
      <c r="AM600" t="str">
        <f>CONCATENATE('Data Descriptive'!R615,'Data Descriptive'!R615)</f>
        <v>11</v>
      </c>
      <c r="AN600" t="str">
        <f>CONCATENATE('Data Descriptive'!R615,'Data Descriptive'!S615)</f>
        <v>10</v>
      </c>
      <c r="AO600" t="str">
        <f>CONCATENATE('Data Descriptive'!R615,'Data Descriptive'!U615)</f>
        <v>10</v>
      </c>
      <c r="AP600" t="str">
        <f>CONCATENATE('Data Descriptive'!S615,'Data Descriptive'!S615)</f>
        <v>00</v>
      </c>
      <c r="AQ600" t="str">
        <f>CONCATENATE('Data Descriptive'!S615,'Data Descriptive'!U615)</f>
        <v>00</v>
      </c>
      <c r="AR600" t="str">
        <f>CONCATENATE('Data Descriptive'!U615,'Data Descriptive'!U615)</f>
        <v>00</v>
      </c>
    </row>
    <row r="601" spans="24:44">
      <c r="X601" t="str">
        <f>CONCATENATE('Data Descriptive'!M616,'Data Descriptive'!M616)</f>
        <v>00</v>
      </c>
      <c r="Y601" t="str">
        <f>CONCATENATE('Data Descriptive'!M616,'Data Descriptive'!O616)</f>
        <v>00</v>
      </c>
      <c r="Z601" t="str">
        <f>CONCATENATE('Data Descriptive'!M616,'Data Descriptive'!P616)</f>
        <v>03</v>
      </c>
      <c r="AA601" t="str">
        <f>CONCATENATE('Data Descriptive'!M616,'Data Descriptive'!R616)</f>
        <v>01</v>
      </c>
      <c r="AB601" t="str">
        <f>CONCATENATE('Data Descriptive'!M616,'Data Descriptive'!S616)</f>
        <v>00</v>
      </c>
      <c r="AC601" t="str">
        <f>CONCATENATE('Data Descriptive'!M616,'Data Descriptive'!U616)</f>
        <v>00</v>
      </c>
      <c r="AD601" t="str">
        <f>CONCATENATE('Data Descriptive'!O616,'Data Descriptive'!O616)</f>
        <v>00</v>
      </c>
      <c r="AE601" t="str">
        <f>CONCATENATE('Data Descriptive'!O616,'Data Descriptive'!P616)</f>
        <v>03</v>
      </c>
      <c r="AF601" t="str">
        <f>CONCATENATE('Data Descriptive'!O616,'Data Descriptive'!R616)</f>
        <v>01</v>
      </c>
      <c r="AG601" t="str">
        <f>CONCATENATE('Data Descriptive'!O616,'Data Descriptive'!S616)</f>
        <v>00</v>
      </c>
      <c r="AH601" t="str">
        <f>CONCATENATE('Data Descriptive'!O616,'Data Descriptive'!U616)</f>
        <v>00</v>
      </c>
      <c r="AI601" t="str">
        <f>CONCATENATE('Data Descriptive'!P616,'Data Descriptive'!P616)</f>
        <v>33</v>
      </c>
      <c r="AJ601" t="str">
        <f>CONCATENATE('Data Descriptive'!P616,'Data Descriptive'!R616)</f>
        <v>31</v>
      </c>
      <c r="AK601" t="str">
        <f>CONCATENATE('Data Descriptive'!P616,'Data Descriptive'!S616)</f>
        <v>30</v>
      </c>
      <c r="AL601" t="str">
        <f>CONCATENATE('Data Descriptive'!P616,'Data Descriptive'!U616)</f>
        <v>30</v>
      </c>
      <c r="AM601" t="str">
        <f>CONCATENATE('Data Descriptive'!R616,'Data Descriptive'!R616)</f>
        <v>11</v>
      </c>
      <c r="AN601" t="str">
        <f>CONCATENATE('Data Descriptive'!R616,'Data Descriptive'!S616)</f>
        <v>10</v>
      </c>
      <c r="AO601" t="str">
        <f>CONCATENATE('Data Descriptive'!R616,'Data Descriptive'!U616)</f>
        <v>10</v>
      </c>
      <c r="AP601" t="str">
        <f>CONCATENATE('Data Descriptive'!S616,'Data Descriptive'!S616)</f>
        <v>00</v>
      </c>
      <c r="AQ601" t="str">
        <f>CONCATENATE('Data Descriptive'!S616,'Data Descriptive'!U616)</f>
        <v>00</v>
      </c>
      <c r="AR601" t="str">
        <f>CONCATENATE('Data Descriptive'!U616,'Data Descriptive'!U616)</f>
        <v>00</v>
      </c>
    </row>
    <row r="602" spans="24:44">
      <c r="X602" t="str">
        <f>CONCATENATE('Data Descriptive'!M617,'Data Descriptive'!M617)</f>
        <v>00</v>
      </c>
      <c r="Y602" t="str">
        <f>CONCATENATE('Data Descriptive'!M617,'Data Descriptive'!O617)</f>
        <v>02</v>
      </c>
      <c r="Z602" t="str">
        <f>CONCATENATE('Data Descriptive'!M617,'Data Descriptive'!P617)</f>
        <v>02</v>
      </c>
      <c r="AA602" t="str">
        <f>CONCATENATE('Data Descriptive'!M617,'Data Descriptive'!R617)</f>
        <v>01</v>
      </c>
      <c r="AB602" t="str">
        <f>CONCATENATE('Data Descriptive'!M617,'Data Descriptive'!S617)</f>
        <v>00</v>
      </c>
      <c r="AC602" t="str">
        <f>CONCATENATE('Data Descriptive'!M617,'Data Descriptive'!U617)</f>
        <v>00</v>
      </c>
      <c r="AD602" t="str">
        <f>CONCATENATE('Data Descriptive'!O617,'Data Descriptive'!O617)</f>
        <v>22</v>
      </c>
      <c r="AE602" t="str">
        <f>CONCATENATE('Data Descriptive'!O617,'Data Descriptive'!P617)</f>
        <v>22</v>
      </c>
      <c r="AF602" t="str">
        <f>CONCATENATE('Data Descriptive'!O617,'Data Descriptive'!R617)</f>
        <v>21</v>
      </c>
      <c r="AG602" t="str">
        <f>CONCATENATE('Data Descriptive'!O617,'Data Descriptive'!S617)</f>
        <v>20</v>
      </c>
      <c r="AH602" t="str">
        <f>CONCATENATE('Data Descriptive'!O617,'Data Descriptive'!U617)</f>
        <v>20</v>
      </c>
      <c r="AI602" t="str">
        <f>CONCATENATE('Data Descriptive'!P617,'Data Descriptive'!P617)</f>
        <v>22</v>
      </c>
      <c r="AJ602" t="str">
        <f>CONCATENATE('Data Descriptive'!P617,'Data Descriptive'!R617)</f>
        <v>21</v>
      </c>
      <c r="AK602" t="str">
        <f>CONCATENATE('Data Descriptive'!P617,'Data Descriptive'!S617)</f>
        <v>20</v>
      </c>
      <c r="AL602" t="str">
        <f>CONCATENATE('Data Descriptive'!P617,'Data Descriptive'!U617)</f>
        <v>20</v>
      </c>
      <c r="AM602" t="str">
        <f>CONCATENATE('Data Descriptive'!R617,'Data Descriptive'!R617)</f>
        <v>11</v>
      </c>
      <c r="AN602" t="str">
        <f>CONCATENATE('Data Descriptive'!R617,'Data Descriptive'!S617)</f>
        <v>10</v>
      </c>
      <c r="AO602" t="str">
        <f>CONCATENATE('Data Descriptive'!R617,'Data Descriptive'!U617)</f>
        <v>10</v>
      </c>
      <c r="AP602" t="str">
        <f>CONCATENATE('Data Descriptive'!S617,'Data Descriptive'!S617)</f>
        <v>00</v>
      </c>
      <c r="AQ602" t="str">
        <f>CONCATENATE('Data Descriptive'!S617,'Data Descriptive'!U617)</f>
        <v>00</v>
      </c>
      <c r="AR602" t="str">
        <f>CONCATENATE('Data Descriptive'!U617,'Data Descriptive'!U617)</f>
        <v>00</v>
      </c>
    </row>
    <row r="603" spans="24:44">
      <c r="X603" t="str">
        <f>CONCATENATE('Data Descriptive'!M618,'Data Descriptive'!M618)</f>
        <v>00</v>
      </c>
      <c r="Y603" t="str">
        <f>CONCATENATE('Data Descriptive'!M618,'Data Descriptive'!O618)</f>
        <v>00</v>
      </c>
      <c r="Z603" t="str">
        <f>CONCATENATE('Data Descriptive'!M618,'Data Descriptive'!P618)</f>
        <v>03</v>
      </c>
      <c r="AA603" t="str">
        <f>CONCATENATE('Data Descriptive'!M618,'Data Descriptive'!R618)</f>
        <v>01</v>
      </c>
      <c r="AB603" t="str">
        <f>CONCATENATE('Data Descriptive'!M618,'Data Descriptive'!S618)</f>
        <v>00</v>
      </c>
      <c r="AC603" t="str">
        <f>CONCATENATE('Data Descriptive'!M618,'Data Descriptive'!U618)</f>
        <v>00</v>
      </c>
      <c r="AD603" t="str">
        <f>CONCATENATE('Data Descriptive'!O618,'Data Descriptive'!O618)</f>
        <v>00</v>
      </c>
      <c r="AE603" t="str">
        <f>CONCATENATE('Data Descriptive'!O618,'Data Descriptive'!P618)</f>
        <v>03</v>
      </c>
      <c r="AF603" t="str">
        <f>CONCATENATE('Data Descriptive'!O618,'Data Descriptive'!R618)</f>
        <v>01</v>
      </c>
      <c r="AG603" t="str">
        <f>CONCATENATE('Data Descriptive'!O618,'Data Descriptive'!S618)</f>
        <v>00</v>
      </c>
      <c r="AH603" t="str">
        <f>CONCATENATE('Data Descriptive'!O618,'Data Descriptive'!U618)</f>
        <v>00</v>
      </c>
      <c r="AI603" t="str">
        <f>CONCATENATE('Data Descriptive'!P618,'Data Descriptive'!P618)</f>
        <v>33</v>
      </c>
      <c r="AJ603" t="str">
        <f>CONCATENATE('Data Descriptive'!P618,'Data Descriptive'!R618)</f>
        <v>31</v>
      </c>
      <c r="AK603" t="str">
        <f>CONCATENATE('Data Descriptive'!P618,'Data Descriptive'!S618)</f>
        <v>30</v>
      </c>
      <c r="AL603" t="str">
        <f>CONCATENATE('Data Descriptive'!P618,'Data Descriptive'!U618)</f>
        <v>30</v>
      </c>
      <c r="AM603" t="str">
        <f>CONCATENATE('Data Descriptive'!R618,'Data Descriptive'!R618)</f>
        <v>11</v>
      </c>
      <c r="AN603" t="str">
        <f>CONCATENATE('Data Descriptive'!R618,'Data Descriptive'!S618)</f>
        <v>10</v>
      </c>
      <c r="AO603" t="str">
        <f>CONCATENATE('Data Descriptive'!R618,'Data Descriptive'!U618)</f>
        <v>10</v>
      </c>
      <c r="AP603" t="str">
        <f>CONCATENATE('Data Descriptive'!S618,'Data Descriptive'!S618)</f>
        <v>00</v>
      </c>
      <c r="AQ603" t="str">
        <f>CONCATENATE('Data Descriptive'!S618,'Data Descriptive'!U618)</f>
        <v>00</v>
      </c>
      <c r="AR603" t="str">
        <f>CONCATENATE('Data Descriptive'!U618,'Data Descriptive'!U618)</f>
        <v>00</v>
      </c>
    </row>
    <row r="604" spans="24:44">
      <c r="X604" t="str">
        <f>CONCATENATE('Data Descriptive'!M619,'Data Descriptive'!M619)</f>
        <v>00</v>
      </c>
      <c r="Y604" t="str">
        <f>CONCATENATE('Data Descriptive'!M619,'Data Descriptive'!O619)</f>
        <v>00</v>
      </c>
      <c r="Z604" t="str">
        <f>CONCATENATE('Data Descriptive'!M619,'Data Descriptive'!P619)</f>
        <v>03</v>
      </c>
      <c r="AA604" t="str">
        <f>CONCATENATE('Data Descriptive'!M619,'Data Descriptive'!R619)</f>
        <v>01</v>
      </c>
      <c r="AB604" t="str">
        <f>CONCATENATE('Data Descriptive'!M619,'Data Descriptive'!S619)</f>
        <v>00</v>
      </c>
      <c r="AC604" t="str">
        <f>CONCATENATE('Data Descriptive'!M619,'Data Descriptive'!U619)</f>
        <v>00</v>
      </c>
      <c r="AD604" t="str">
        <f>CONCATENATE('Data Descriptive'!O619,'Data Descriptive'!O619)</f>
        <v>00</v>
      </c>
      <c r="AE604" t="str">
        <f>CONCATENATE('Data Descriptive'!O619,'Data Descriptive'!P619)</f>
        <v>03</v>
      </c>
      <c r="AF604" t="str">
        <f>CONCATENATE('Data Descriptive'!O619,'Data Descriptive'!R619)</f>
        <v>01</v>
      </c>
      <c r="AG604" t="str">
        <f>CONCATENATE('Data Descriptive'!O619,'Data Descriptive'!S619)</f>
        <v>00</v>
      </c>
      <c r="AH604" t="str">
        <f>CONCATENATE('Data Descriptive'!O619,'Data Descriptive'!U619)</f>
        <v>00</v>
      </c>
      <c r="AI604" t="str">
        <f>CONCATENATE('Data Descriptive'!P619,'Data Descriptive'!P619)</f>
        <v>33</v>
      </c>
      <c r="AJ604" t="str">
        <f>CONCATENATE('Data Descriptive'!P619,'Data Descriptive'!R619)</f>
        <v>31</v>
      </c>
      <c r="AK604" t="str">
        <f>CONCATENATE('Data Descriptive'!P619,'Data Descriptive'!S619)</f>
        <v>30</v>
      </c>
      <c r="AL604" t="str">
        <f>CONCATENATE('Data Descriptive'!P619,'Data Descriptive'!U619)</f>
        <v>30</v>
      </c>
      <c r="AM604" t="str">
        <f>CONCATENATE('Data Descriptive'!R619,'Data Descriptive'!R619)</f>
        <v>11</v>
      </c>
      <c r="AN604" t="str">
        <f>CONCATENATE('Data Descriptive'!R619,'Data Descriptive'!S619)</f>
        <v>10</v>
      </c>
      <c r="AO604" t="str">
        <f>CONCATENATE('Data Descriptive'!R619,'Data Descriptive'!U619)</f>
        <v>10</v>
      </c>
      <c r="AP604" t="str">
        <f>CONCATENATE('Data Descriptive'!S619,'Data Descriptive'!S619)</f>
        <v>00</v>
      </c>
      <c r="AQ604" t="str">
        <f>CONCATENATE('Data Descriptive'!S619,'Data Descriptive'!U619)</f>
        <v>00</v>
      </c>
      <c r="AR604" t="str">
        <f>CONCATENATE('Data Descriptive'!U619,'Data Descriptive'!U619)</f>
        <v>00</v>
      </c>
    </row>
    <row r="605" spans="24:44">
      <c r="X605" t="str">
        <f>CONCATENATE('Data Descriptive'!M620,'Data Descriptive'!M620)</f>
        <v>00</v>
      </c>
      <c r="Y605" t="str">
        <f>CONCATENATE('Data Descriptive'!M620,'Data Descriptive'!O620)</f>
        <v>00</v>
      </c>
      <c r="Z605" t="str">
        <f>CONCATENATE('Data Descriptive'!M620,'Data Descriptive'!P620)</f>
        <v>03</v>
      </c>
      <c r="AA605" t="str">
        <f>CONCATENATE('Data Descriptive'!M620,'Data Descriptive'!R620)</f>
        <v>00</v>
      </c>
      <c r="AB605" t="str">
        <f>CONCATENATE('Data Descriptive'!M620,'Data Descriptive'!S620)</f>
        <v>00</v>
      </c>
      <c r="AC605" t="str">
        <f>CONCATENATE('Data Descriptive'!M620,'Data Descriptive'!U620)</f>
        <v>01</v>
      </c>
      <c r="AD605" t="str">
        <f>CONCATENATE('Data Descriptive'!O620,'Data Descriptive'!O620)</f>
        <v>00</v>
      </c>
      <c r="AE605" t="str">
        <f>CONCATENATE('Data Descriptive'!O620,'Data Descriptive'!P620)</f>
        <v>03</v>
      </c>
      <c r="AF605" t="str">
        <f>CONCATENATE('Data Descriptive'!O620,'Data Descriptive'!R620)</f>
        <v>00</v>
      </c>
      <c r="AG605" t="str">
        <f>CONCATENATE('Data Descriptive'!O620,'Data Descriptive'!S620)</f>
        <v>00</v>
      </c>
      <c r="AH605" t="str">
        <f>CONCATENATE('Data Descriptive'!O620,'Data Descriptive'!U620)</f>
        <v>01</v>
      </c>
      <c r="AI605" t="str">
        <f>CONCATENATE('Data Descriptive'!P620,'Data Descriptive'!P620)</f>
        <v>33</v>
      </c>
      <c r="AJ605" t="str">
        <f>CONCATENATE('Data Descriptive'!P620,'Data Descriptive'!R620)</f>
        <v>30</v>
      </c>
      <c r="AK605" t="str">
        <f>CONCATENATE('Data Descriptive'!P620,'Data Descriptive'!S620)</f>
        <v>30</v>
      </c>
      <c r="AL605" t="str">
        <f>CONCATENATE('Data Descriptive'!P620,'Data Descriptive'!U620)</f>
        <v>31</v>
      </c>
      <c r="AM605" t="str">
        <f>CONCATENATE('Data Descriptive'!R620,'Data Descriptive'!R620)</f>
        <v>00</v>
      </c>
      <c r="AN605" t="str">
        <f>CONCATENATE('Data Descriptive'!R620,'Data Descriptive'!S620)</f>
        <v>00</v>
      </c>
      <c r="AO605" t="str">
        <f>CONCATENATE('Data Descriptive'!R620,'Data Descriptive'!U620)</f>
        <v>01</v>
      </c>
      <c r="AP605" t="str">
        <f>CONCATENATE('Data Descriptive'!S620,'Data Descriptive'!S620)</f>
        <v>00</v>
      </c>
      <c r="AQ605" t="str">
        <f>CONCATENATE('Data Descriptive'!S620,'Data Descriptive'!U620)</f>
        <v>01</v>
      </c>
      <c r="AR605" t="str">
        <f>CONCATENATE('Data Descriptive'!U620,'Data Descriptive'!U620)</f>
        <v>11</v>
      </c>
    </row>
    <row r="606" spans="24:44">
      <c r="X606" t="str">
        <f>CONCATENATE('Data Descriptive'!M621,'Data Descriptive'!M621)</f>
        <v>00</v>
      </c>
      <c r="Y606" t="str">
        <f>CONCATENATE('Data Descriptive'!M621,'Data Descriptive'!O621)</f>
        <v>00</v>
      </c>
      <c r="Z606" t="str">
        <f>CONCATENATE('Data Descriptive'!M621,'Data Descriptive'!P621)</f>
        <v>03</v>
      </c>
      <c r="AA606" t="str">
        <f>CONCATENATE('Data Descriptive'!M621,'Data Descriptive'!R621)</f>
        <v>01</v>
      </c>
      <c r="AB606" t="str">
        <f>CONCATENATE('Data Descriptive'!M621,'Data Descriptive'!S621)</f>
        <v>01</v>
      </c>
      <c r="AC606" t="str">
        <f>CONCATENATE('Data Descriptive'!M621,'Data Descriptive'!U621)</f>
        <v>00</v>
      </c>
      <c r="AD606" t="str">
        <f>CONCATENATE('Data Descriptive'!O621,'Data Descriptive'!O621)</f>
        <v>00</v>
      </c>
      <c r="AE606" t="str">
        <f>CONCATENATE('Data Descriptive'!O621,'Data Descriptive'!P621)</f>
        <v>03</v>
      </c>
      <c r="AF606" t="str">
        <f>CONCATENATE('Data Descriptive'!O621,'Data Descriptive'!R621)</f>
        <v>01</v>
      </c>
      <c r="AG606" t="str">
        <f>CONCATENATE('Data Descriptive'!O621,'Data Descriptive'!S621)</f>
        <v>01</v>
      </c>
      <c r="AH606" t="str">
        <f>CONCATENATE('Data Descriptive'!O621,'Data Descriptive'!U621)</f>
        <v>00</v>
      </c>
      <c r="AI606" t="str">
        <f>CONCATENATE('Data Descriptive'!P621,'Data Descriptive'!P621)</f>
        <v>33</v>
      </c>
      <c r="AJ606" t="str">
        <f>CONCATENATE('Data Descriptive'!P621,'Data Descriptive'!R621)</f>
        <v>31</v>
      </c>
      <c r="AK606" t="str">
        <f>CONCATENATE('Data Descriptive'!P621,'Data Descriptive'!S621)</f>
        <v>31</v>
      </c>
      <c r="AL606" t="str">
        <f>CONCATENATE('Data Descriptive'!P621,'Data Descriptive'!U621)</f>
        <v>30</v>
      </c>
      <c r="AM606" t="str">
        <f>CONCATENATE('Data Descriptive'!R621,'Data Descriptive'!R621)</f>
        <v>11</v>
      </c>
      <c r="AN606" t="str">
        <f>CONCATENATE('Data Descriptive'!R621,'Data Descriptive'!S621)</f>
        <v>11</v>
      </c>
      <c r="AO606" t="str">
        <f>CONCATENATE('Data Descriptive'!R621,'Data Descriptive'!U621)</f>
        <v>10</v>
      </c>
      <c r="AP606" t="str">
        <f>CONCATENATE('Data Descriptive'!S621,'Data Descriptive'!S621)</f>
        <v>11</v>
      </c>
      <c r="AQ606" t="str">
        <f>CONCATENATE('Data Descriptive'!S621,'Data Descriptive'!U621)</f>
        <v>10</v>
      </c>
      <c r="AR606" t="str">
        <f>CONCATENATE('Data Descriptive'!U621,'Data Descriptive'!U621)</f>
        <v>00</v>
      </c>
    </row>
    <row r="607" spans="24:44">
      <c r="X607" t="str">
        <f>CONCATENATE('Data Descriptive'!M622,'Data Descriptive'!M622)</f>
        <v>11</v>
      </c>
      <c r="Y607" t="str">
        <f>CONCATENATE('Data Descriptive'!M622,'Data Descriptive'!O622)</f>
        <v>12</v>
      </c>
      <c r="Z607" t="str">
        <f>CONCATENATE('Data Descriptive'!M622,'Data Descriptive'!P622)</f>
        <v>12</v>
      </c>
      <c r="AA607" t="str">
        <f>CONCATENATE('Data Descriptive'!M622,'Data Descriptive'!R622)</f>
        <v>10</v>
      </c>
      <c r="AB607" t="str">
        <f>CONCATENATE('Data Descriptive'!M622,'Data Descriptive'!S622)</f>
        <v>10</v>
      </c>
      <c r="AC607" t="str">
        <f>CONCATENATE('Data Descriptive'!M622,'Data Descriptive'!U622)</f>
        <v>10</v>
      </c>
      <c r="AD607" t="str">
        <f>CONCATENATE('Data Descriptive'!O622,'Data Descriptive'!O622)</f>
        <v>22</v>
      </c>
      <c r="AE607" t="str">
        <f>CONCATENATE('Data Descriptive'!O622,'Data Descriptive'!P622)</f>
        <v>22</v>
      </c>
      <c r="AF607" t="str">
        <f>CONCATENATE('Data Descriptive'!O622,'Data Descriptive'!R622)</f>
        <v>20</v>
      </c>
      <c r="AG607" t="str">
        <f>CONCATENATE('Data Descriptive'!O622,'Data Descriptive'!S622)</f>
        <v>20</v>
      </c>
      <c r="AH607" t="str">
        <f>CONCATENATE('Data Descriptive'!O622,'Data Descriptive'!U622)</f>
        <v>20</v>
      </c>
      <c r="AI607" t="str">
        <f>CONCATENATE('Data Descriptive'!P622,'Data Descriptive'!P622)</f>
        <v>22</v>
      </c>
      <c r="AJ607" t="str">
        <f>CONCATENATE('Data Descriptive'!P622,'Data Descriptive'!R622)</f>
        <v>20</v>
      </c>
      <c r="AK607" t="str">
        <f>CONCATENATE('Data Descriptive'!P622,'Data Descriptive'!S622)</f>
        <v>20</v>
      </c>
      <c r="AL607" t="str">
        <f>CONCATENATE('Data Descriptive'!P622,'Data Descriptive'!U622)</f>
        <v>20</v>
      </c>
      <c r="AM607" t="str">
        <f>CONCATENATE('Data Descriptive'!R622,'Data Descriptive'!R622)</f>
        <v>00</v>
      </c>
      <c r="AN607" t="str">
        <f>CONCATENATE('Data Descriptive'!R622,'Data Descriptive'!S622)</f>
        <v>00</v>
      </c>
      <c r="AO607" t="str">
        <f>CONCATENATE('Data Descriptive'!R622,'Data Descriptive'!U622)</f>
        <v>00</v>
      </c>
      <c r="AP607" t="str">
        <f>CONCATENATE('Data Descriptive'!S622,'Data Descriptive'!S622)</f>
        <v>00</v>
      </c>
      <c r="AQ607" t="str">
        <f>CONCATENATE('Data Descriptive'!S622,'Data Descriptive'!U622)</f>
        <v>00</v>
      </c>
      <c r="AR607" t="str">
        <f>CONCATENATE('Data Descriptive'!U622,'Data Descriptive'!U622)</f>
        <v>00</v>
      </c>
    </row>
    <row r="608" spans="24:44">
      <c r="X608" t="str">
        <f>CONCATENATE('Data Descriptive'!M623,'Data Descriptive'!M623)</f>
        <v>11</v>
      </c>
      <c r="Y608" t="str">
        <f>CONCATENATE('Data Descriptive'!M623,'Data Descriptive'!O623)</f>
        <v>12</v>
      </c>
      <c r="Z608" t="str">
        <f>CONCATENATE('Data Descriptive'!M623,'Data Descriptive'!P623)</f>
        <v>13</v>
      </c>
      <c r="AA608" t="str">
        <f>CONCATENATE('Data Descriptive'!M623,'Data Descriptive'!R623)</f>
        <v>10</v>
      </c>
      <c r="AB608" t="str">
        <f>CONCATENATE('Data Descriptive'!M623,'Data Descriptive'!S623)</f>
        <v>10</v>
      </c>
      <c r="AC608" t="str">
        <f>CONCATENATE('Data Descriptive'!M623,'Data Descriptive'!U623)</f>
        <v>11</v>
      </c>
      <c r="AD608" t="str">
        <f>CONCATENATE('Data Descriptive'!O623,'Data Descriptive'!O623)</f>
        <v>22</v>
      </c>
      <c r="AE608" t="str">
        <f>CONCATENATE('Data Descriptive'!O623,'Data Descriptive'!P623)</f>
        <v>23</v>
      </c>
      <c r="AF608" t="str">
        <f>CONCATENATE('Data Descriptive'!O623,'Data Descriptive'!R623)</f>
        <v>20</v>
      </c>
      <c r="AG608" t="str">
        <f>CONCATENATE('Data Descriptive'!O623,'Data Descriptive'!S623)</f>
        <v>20</v>
      </c>
      <c r="AH608" t="str">
        <f>CONCATENATE('Data Descriptive'!O623,'Data Descriptive'!U623)</f>
        <v>21</v>
      </c>
      <c r="AI608" t="str">
        <f>CONCATENATE('Data Descriptive'!P623,'Data Descriptive'!P623)</f>
        <v>33</v>
      </c>
      <c r="AJ608" t="str">
        <f>CONCATENATE('Data Descriptive'!P623,'Data Descriptive'!R623)</f>
        <v>30</v>
      </c>
      <c r="AK608" t="str">
        <f>CONCATENATE('Data Descriptive'!P623,'Data Descriptive'!S623)</f>
        <v>30</v>
      </c>
      <c r="AL608" t="str">
        <f>CONCATENATE('Data Descriptive'!P623,'Data Descriptive'!U623)</f>
        <v>31</v>
      </c>
      <c r="AM608" t="str">
        <f>CONCATENATE('Data Descriptive'!R623,'Data Descriptive'!R623)</f>
        <v>00</v>
      </c>
      <c r="AN608" t="str">
        <f>CONCATENATE('Data Descriptive'!R623,'Data Descriptive'!S623)</f>
        <v>00</v>
      </c>
      <c r="AO608" t="str">
        <f>CONCATENATE('Data Descriptive'!R623,'Data Descriptive'!U623)</f>
        <v>01</v>
      </c>
      <c r="AP608" t="str">
        <f>CONCATENATE('Data Descriptive'!S623,'Data Descriptive'!S623)</f>
        <v>00</v>
      </c>
      <c r="AQ608" t="str">
        <f>CONCATENATE('Data Descriptive'!S623,'Data Descriptive'!U623)</f>
        <v>01</v>
      </c>
      <c r="AR608" t="str">
        <f>CONCATENATE('Data Descriptive'!U623,'Data Descriptive'!U623)</f>
        <v>11</v>
      </c>
    </row>
    <row r="609" spans="24:44">
      <c r="X609" t="str">
        <f>CONCATENATE('Data Descriptive'!M624,'Data Descriptive'!M624)</f>
        <v>00</v>
      </c>
      <c r="Y609" t="str">
        <f>CONCATENATE('Data Descriptive'!M624,'Data Descriptive'!O624)</f>
        <v>01</v>
      </c>
      <c r="Z609" t="str">
        <f>CONCATENATE('Data Descriptive'!M624,'Data Descriptive'!P624)</f>
        <v>03</v>
      </c>
      <c r="AA609" t="str">
        <f>CONCATENATE('Data Descriptive'!M624,'Data Descriptive'!R624)</f>
        <v>01</v>
      </c>
      <c r="AB609" t="str">
        <f>CONCATENATE('Data Descriptive'!M624,'Data Descriptive'!S624)</f>
        <v>00</v>
      </c>
      <c r="AC609" t="str">
        <f>CONCATENATE('Data Descriptive'!M624,'Data Descriptive'!U624)</f>
        <v>00</v>
      </c>
      <c r="AD609" t="str">
        <f>CONCATENATE('Data Descriptive'!O624,'Data Descriptive'!O624)</f>
        <v>11</v>
      </c>
      <c r="AE609" t="str">
        <f>CONCATENATE('Data Descriptive'!O624,'Data Descriptive'!P624)</f>
        <v>13</v>
      </c>
      <c r="AF609" t="str">
        <f>CONCATENATE('Data Descriptive'!O624,'Data Descriptive'!R624)</f>
        <v>11</v>
      </c>
      <c r="AG609" t="str">
        <f>CONCATENATE('Data Descriptive'!O624,'Data Descriptive'!S624)</f>
        <v>10</v>
      </c>
      <c r="AH609" t="str">
        <f>CONCATENATE('Data Descriptive'!O624,'Data Descriptive'!U624)</f>
        <v>10</v>
      </c>
      <c r="AI609" t="str">
        <f>CONCATENATE('Data Descriptive'!P624,'Data Descriptive'!P624)</f>
        <v>33</v>
      </c>
      <c r="AJ609" t="str">
        <f>CONCATENATE('Data Descriptive'!P624,'Data Descriptive'!R624)</f>
        <v>31</v>
      </c>
      <c r="AK609" t="str">
        <f>CONCATENATE('Data Descriptive'!P624,'Data Descriptive'!S624)</f>
        <v>30</v>
      </c>
      <c r="AL609" t="str">
        <f>CONCATENATE('Data Descriptive'!P624,'Data Descriptive'!U624)</f>
        <v>30</v>
      </c>
      <c r="AM609" t="str">
        <f>CONCATENATE('Data Descriptive'!R624,'Data Descriptive'!R624)</f>
        <v>11</v>
      </c>
      <c r="AN609" t="str">
        <f>CONCATENATE('Data Descriptive'!R624,'Data Descriptive'!S624)</f>
        <v>10</v>
      </c>
      <c r="AO609" t="str">
        <f>CONCATENATE('Data Descriptive'!R624,'Data Descriptive'!U624)</f>
        <v>10</v>
      </c>
      <c r="AP609" t="str">
        <f>CONCATENATE('Data Descriptive'!S624,'Data Descriptive'!S624)</f>
        <v>00</v>
      </c>
      <c r="AQ609" t="str">
        <f>CONCATENATE('Data Descriptive'!S624,'Data Descriptive'!U624)</f>
        <v>00</v>
      </c>
      <c r="AR609" t="str">
        <f>CONCATENATE('Data Descriptive'!U624,'Data Descriptive'!U624)</f>
        <v>00</v>
      </c>
    </row>
    <row r="610" spans="24:44">
      <c r="X610" t="str">
        <f>CONCATENATE('Data Descriptive'!M625,'Data Descriptive'!M625)</f>
        <v>00</v>
      </c>
      <c r="Y610" t="str">
        <f>CONCATENATE('Data Descriptive'!M625,'Data Descriptive'!O625)</f>
        <v>01</v>
      </c>
      <c r="Z610" t="str">
        <f>CONCATENATE('Data Descriptive'!M625,'Data Descriptive'!P625)</f>
        <v>02</v>
      </c>
      <c r="AA610" t="str">
        <f>CONCATENATE('Data Descriptive'!M625,'Data Descriptive'!R625)</f>
        <v>00</v>
      </c>
      <c r="AB610" t="str">
        <f>CONCATENATE('Data Descriptive'!M625,'Data Descriptive'!S625)</f>
        <v>00</v>
      </c>
      <c r="AC610" t="str">
        <f>CONCATENATE('Data Descriptive'!M625,'Data Descriptive'!U625)</f>
        <v>01</v>
      </c>
      <c r="AD610" t="str">
        <f>CONCATENATE('Data Descriptive'!O625,'Data Descriptive'!O625)</f>
        <v>11</v>
      </c>
      <c r="AE610" t="str">
        <f>CONCATENATE('Data Descriptive'!O625,'Data Descriptive'!P625)</f>
        <v>12</v>
      </c>
      <c r="AF610" t="str">
        <f>CONCATENATE('Data Descriptive'!O625,'Data Descriptive'!R625)</f>
        <v>10</v>
      </c>
      <c r="AG610" t="str">
        <f>CONCATENATE('Data Descriptive'!O625,'Data Descriptive'!S625)</f>
        <v>10</v>
      </c>
      <c r="AH610" t="str">
        <f>CONCATENATE('Data Descriptive'!O625,'Data Descriptive'!U625)</f>
        <v>11</v>
      </c>
      <c r="AI610" t="str">
        <f>CONCATENATE('Data Descriptive'!P625,'Data Descriptive'!P625)</f>
        <v>22</v>
      </c>
      <c r="AJ610" t="str">
        <f>CONCATENATE('Data Descriptive'!P625,'Data Descriptive'!R625)</f>
        <v>20</v>
      </c>
      <c r="AK610" t="str">
        <f>CONCATENATE('Data Descriptive'!P625,'Data Descriptive'!S625)</f>
        <v>20</v>
      </c>
      <c r="AL610" t="str">
        <f>CONCATENATE('Data Descriptive'!P625,'Data Descriptive'!U625)</f>
        <v>21</v>
      </c>
      <c r="AM610" t="str">
        <f>CONCATENATE('Data Descriptive'!R625,'Data Descriptive'!R625)</f>
        <v>00</v>
      </c>
      <c r="AN610" t="str">
        <f>CONCATENATE('Data Descriptive'!R625,'Data Descriptive'!S625)</f>
        <v>00</v>
      </c>
      <c r="AO610" t="str">
        <f>CONCATENATE('Data Descriptive'!R625,'Data Descriptive'!U625)</f>
        <v>01</v>
      </c>
      <c r="AP610" t="str">
        <f>CONCATENATE('Data Descriptive'!S625,'Data Descriptive'!S625)</f>
        <v>00</v>
      </c>
      <c r="AQ610" t="str">
        <f>CONCATENATE('Data Descriptive'!S625,'Data Descriptive'!U625)</f>
        <v>01</v>
      </c>
      <c r="AR610" t="str">
        <f>CONCATENATE('Data Descriptive'!U625,'Data Descriptive'!U625)</f>
        <v>11</v>
      </c>
    </row>
    <row r="611" spans="24:44">
      <c r="X611" t="str">
        <f>CONCATENATE('Data Descriptive'!M626,'Data Descriptive'!M626)</f>
        <v>11</v>
      </c>
      <c r="Y611" t="str">
        <f>CONCATENATE('Data Descriptive'!M626,'Data Descriptive'!O626)</f>
        <v>11</v>
      </c>
      <c r="Z611" t="str">
        <f>CONCATENATE('Data Descriptive'!M626,'Data Descriptive'!P626)</f>
        <v>13</v>
      </c>
      <c r="AA611" t="str">
        <f>CONCATENATE('Data Descriptive'!M626,'Data Descriptive'!R626)</f>
        <v>11</v>
      </c>
      <c r="AB611" t="str">
        <f>CONCATENATE('Data Descriptive'!M626,'Data Descriptive'!S626)</f>
        <v>10</v>
      </c>
      <c r="AC611" t="str">
        <f>CONCATENATE('Data Descriptive'!M626,'Data Descriptive'!U626)</f>
        <v>11</v>
      </c>
      <c r="AD611" t="str">
        <f>CONCATENATE('Data Descriptive'!O626,'Data Descriptive'!O626)</f>
        <v>11</v>
      </c>
      <c r="AE611" t="str">
        <f>CONCATENATE('Data Descriptive'!O626,'Data Descriptive'!P626)</f>
        <v>13</v>
      </c>
      <c r="AF611" t="str">
        <f>CONCATENATE('Data Descriptive'!O626,'Data Descriptive'!R626)</f>
        <v>11</v>
      </c>
      <c r="AG611" t="str">
        <f>CONCATENATE('Data Descriptive'!O626,'Data Descriptive'!S626)</f>
        <v>10</v>
      </c>
      <c r="AH611" t="str">
        <f>CONCATENATE('Data Descriptive'!O626,'Data Descriptive'!U626)</f>
        <v>11</v>
      </c>
      <c r="AI611" t="str">
        <f>CONCATENATE('Data Descriptive'!P626,'Data Descriptive'!P626)</f>
        <v>33</v>
      </c>
      <c r="AJ611" t="str">
        <f>CONCATENATE('Data Descriptive'!P626,'Data Descriptive'!R626)</f>
        <v>31</v>
      </c>
      <c r="AK611" t="str">
        <f>CONCATENATE('Data Descriptive'!P626,'Data Descriptive'!S626)</f>
        <v>30</v>
      </c>
      <c r="AL611" t="str">
        <f>CONCATENATE('Data Descriptive'!P626,'Data Descriptive'!U626)</f>
        <v>31</v>
      </c>
      <c r="AM611" t="str">
        <f>CONCATENATE('Data Descriptive'!R626,'Data Descriptive'!R626)</f>
        <v>11</v>
      </c>
      <c r="AN611" t="str">
        <f>CONCATENATE('Data Descriptive'!R626,'Data Descriptive'!S626)</f>
        <v>10</v>
      </c>
      <c r="AO611" t="str">
        <f>CONCATENATE('Data Descriptive'!R626,'Data Descriptive'!U626)</f>
        <v>11</v>
      </c>
      <c r="AP611" t="str">
        <f>CONCATENATE('Data Descriptive'!S626,'Data Descriptive'!S626)</f>
        <v>00</v>
      </c>
      <c r="AQ611" t="str">
        <f>CONCATENATE('Data Descriptive'!S626,'Data Descriptive'!U626)</f>
        <v>01</v>
      </c>
      <c r="AR611" t="str">
        <f>CONCATENATE('Data Descriptive'!U626,'Data Descriptive'!U626)</f>
        <v>11</v>
      </c>
    </row>
    <row r="612" spans="24:44">
      <c r="X612" t="str">
        <f>CONCATENATE('Data Descriptive'!M627,'Data Descriptive'!M627)</f>
        <v>00</v>
      </c>
      <c r="Y612" t="str">
        <f>CONCATENATE('Data Descriptive'!M627,'Data Descriptive'!O627)</f>
        <v>01</v>
      </c>
      <c r="Z612" t="str">
        <f>CONCATENATE('Data Descriptive'!M627,'Data Descriptive'!P627)</f>
        <v>03</v>
      </c>
      <c r="AA612" t="str">
        <f>CONCATENATE('Data Descriptive'!M627,'Data Descriptive'!R627)</f>
        <v>00</v>
      </c>
      <c r="AB612" t="str">
        <f>CONCATENATE('Data Descriptive'!M627,'Data Descriptive'!S627)</f>
        <v>00</v>
      </c>
      <c r="AC612" t="str">
        <f>CONCATENATE('Data Descriptive'!M627,'Data Descriptive'!U627)</f>
        <v>01</v>
      </c>
      <c r="AD612" t="str">
        <f>CONCATENATE('Data Descriptive'!O627,'Data Descriptive'!O627)</f>
        <v>11</v>
      </c>
      <c r="AE612" t="str">
        <f>CONCATENATE('Data Descriptive'!O627,'Data Descriptive'!P627)</f>
        <v>13</v>
      </c>
      <c r="AF612" t="str">
        <f>CONCATENATE('Data Descriptive'!O627,'Data Descriptive'!R627)</f>
        <v>10</v>
      </c>
      <c r="AG612" t="str">
        <f>CONCATENATE('Data Descriptive'!O627,'Data Descriptive'!S627)</f>
        <v>10</v>
      </c>
      <c r="AH612" t="str">
        <f>CONCATENATE('Data Descriptive'!O627,'Data Descriptive'!U627)</f>
        <v>11</v>
      </c>
      <c r="AI612" t="str">
        <f>CONCATENATE('Data Descriptive'!P627,'Data Descriptive'!P627)</f>
        <v>33</v>
      </c>
      <c r="AJ612" t="str">
        <f>CONCATENATE('Data Descriptive'!P627,'Data Descriptive'!R627)</f>
        <v>30</v>
      </c>
      <c r="AK612" t="str">
        <f>CONCATENATE('Data Descriptive'!P627,'Data Descriptive'!S627)</f>
        <v>30</v>
      </c>
      <c r="AL612" t="str">
        <f>CONCATENATE('Data Descriptive'!P627,'Data Descriptive'!U627)</f>
        <v>31</v>
      </c>
      <c r="AM612" t="str">
        <f>CONCATENATE('Data Descriptive'!R627,'Data Descriptive'!R627)</f>
        <v>00</v>
      </c>
      <c r="AN612" t="str">
        <f>CONCATENATE('Data Descriptive'!R627,'Data Descriptive'!S627)</f>
        <v>00</v>
      </c>
      <c r="AO612" t="str">
        <f>CONCATENATE('Data Descriptive'!R627,'Data Descriptive'!U627)</f>
        <v>01</v>
      </c>
      <c r="AP612" t="str">
        <f>CONCATENATE('Data Descriptive'!S627,'Data Descriptive'!S627)</f>
        <v>00</v>
      </c>
      <c r="AQ612" t="str">
        <f>CONCATENATE('Data Descriptive'!S627,'Data Descriptive'!U627)</f>
        <v>01</v>
      </c>
      <c r="AR612" t="str">
        <f>CONCATENATE('Data Descriptive'!U627,'Data Descriptive'!U627)</f>
        <v>11</v>
      </c>
    </row>
    <row r="613" spans="24:44">
      <c r="X613" t="str">
        <f>CONCATENATE('Data Descriptive'!M628,'Data Descriptive'!M628)</f>
        <v>00</v>
      </c>
      <c r="Y613" t="str">
        <f>CONCATENATE('Data Descriptive'!M628,'Data Descriptive'!O628)</f>
        <v>02</v>
      </c>
      <c r="Z613" t="str">
        <f>CONCATENATE('Data Descriptive'!M628,'Data Descriptive'!P628)</f>
        <v>03</v>
      </c>
      <c r="AA613" t="str">
        <f>CONCATENATE('Data Descriptive'!M628,'Data Descriptive'!R628)</f>
        <v>01</v>
      </c>
      <c r="AB613" t="str">
        <f>CONCATENATE('Data Descriptive'!M628,'Data Descriptive'!S628)</f>
        <v>00</v>
      </c>
      <c r="AC613" t="str">
        <f>CONCATENATE('Data Descriptive'!M628,'Data Descriptive'!U628)</f>
        <v>00</v>
      </c>
      <c r="AD613" t="str">
        <f>CONCATENATE('Data Descriptive'!O628,'Data Descriptive'!O628)</f>
        <v>22</v>
      </c>
      <c r="AE613" t="str">
        <f>CONCATENATE('Data Descriptive'!O628,'Data Descriptive'!P628)</f>
        <v>23</v>
      </c>
      <c r="AF613" t="str">
        <f>CONCATENATE('Data Descriptive'!O628,'Data Descriptive'!R628)</f>
        <v>21</v>
      </c>
      <c r="AG613" t="str">
        <f>CONCATENATE('Data Descriptive'!O628,'Data Descriptive'!S628)</f>
        <v>20</v>
      </c>
      <c r="AH613" t="str">
        <f>CONCATENATE('Data Descriptive'!O628,'Data Descriptive'!U628)</f>
        <v>20</v>
      </c>
      <c r="AI613" t="str">
        <f>CONCATENATE('Data Descriptive'!P628,'Data Descriptive'!P628)</f>
        <v>33</v>
      </c>
      <c r="AJ613" t="str">
        <f>CONCATENATE('Data Descriptive'!P628,'Data Descriptive'!R628)</f>
        <v>31</v>
      </c>
      <c r="AK613" t="str">
        <f>CONCATENATE('Data Descriptive'!P628,'Data Descriptive'!S628)</f>
        <v>30</v>
      </c>
      <c r="AL613" t="str">
        <f>CONCATENATE('Data Descriptive'!P628,'Data Descriptive'!U628)</f>
        <v>30</v>
      </c>
      <c r="AM613" t="str">
        <f>CONCATENATE('Data Descriptive'!R628,'Data Descriptive'!R628)</f>
        <v>11</v>
      </c>
      <c r="AN613" t="str">
        <f>CONCATENATE('Data Descriptive'!R628,'Data Descriptive'!S628)</f>
        <v>10</v>
      </c>
      <c r="AO613" t="str">
        <f>CONCATENATE('Data Descriptive'!R628,'Data Descriptive'!U628)</f>
        <v>10</v>
      </c>
      <c r="AP613" t="str">
        <f>CONCATENATE('Data Descriptive'!S628,'Data Descriptive'!S628)</f>
        <v>00</v>
      </c>
      <c r="AQ613" t="str">
        <f>CONCATENATE('Data Descriptive'!S628,'Data Descriptive'!U628)</f>
        <v>00</v>
      </c>
      <c r="AR613" t="str">
        <f>CONCATENATE('Data Descriptive'!U628,'Data Descriptive'!U628)</f>
        <v>00</v>
      </c>
    </row>
    <row r="614" spans="24:44">
      <c r="X614" t="str">
        <f>CONCATENATE('Data Descriptive'!M629,'Data Descriptive'!M629)</f>
        <v>00</v>
      </c>
      <c r="Y614" t="str">
        <f>CONCATENATE('Data Descriptive'!M629,'Data Descriptive'!O629)</f>
        <v>00</v>
      </c>
      <c r="Z614" t="str">
        <f>CONCATENATE('Data Descriptive'!M629,'Data Descriptive'!P629)</f>
        <v>03</v>
      </c>
      <c r="AA614" t="str">
        <f>CONCATENATE('Data Descriptive'!M629,'Data Descriptive'!R629)</f>
        <v>01</v>
      </c>
      <c r="AB614" t="str">
        <f>CONCATENATE('Data Descriptive'!M629,'Data Descriptive'!S629)</f>
        <v>00</v>
      </c>
      <c r="AC614" t="str">
        <f>CONCATENATE('Data Descriptive'!M629,'Data Descriptive'!U629)</f>
        <v>00</v>
      </c>
      <c r="AD614" t="str">
        <f>CONCATENATE('Data Descriptive'!O629,'Data Descriptive'!O629)</f>
        <v>00</v>
      </c>
      <c r="AE614" t="str">
        <f>CONCATENATE('Data Descriptive'!O629,'Data Descriptive'!P629)</f>
        <v>03</v>
      </c>
      <c r="AF614" t="str">
        <f>CONCATENATE('Data Descriptive'!O629,'Data Descriptive'!R629)</f>
        <v>01</v>
      </c>
      <c r="AG614" t="str">
        <f>CONCATENATE('Data Descriptive'!O629,'Data Descriptive'!S629)</f>
        <v>00</v>
      </c>
      <c r="AH614" t="str">
        <f>CONCATENATE('Data Descriptive'!O629,'Data Descriptive'!U629)</f>
        <v>00</v>
      </c>
      <c r="AI614" t="str">
        <f>CONCATENATE('Data Descriptive'!P629,'Data Descriptive'!P629)</f>
        <v>33</v>
      </c>
      <c r="AJ614" t="str">
        <f>CONCATENATE('Data Descriptive'!P629,'Data Descriptive'!R629)</f>
        <v>31</v>
      </c>
      <c r="AK614" t="str">
        <f>CONCATENATE('Data Descriptive'!P629,'Data Descriptive'!S629)</f>
        <v>30</v>
      </c>
      <c r="AL614" t="str">
        <f>CONCATENATE('Data Descriptive'!P629,'Data Descriptive'!U629)</f>
        <v>30</v>
      </c>
      <c r="AM614" t="str">
        <f>CONCATENATE('Data Descriptive'!R629,'Data Descriptive'!R629)</f>
        <v>11</v>
      </c>
      <c r="AN614" t="str">
        <f>CONCATENATE('Data Descriptive'!R629,'Data Descriptive'!S629)</f>
        <v>10</v>
      </c>
      <c r="AO614" t="str">
        <f>CONCATENATE('Data Descriptive'!R629,'Data Descriptive'!U629)</f>
        <v>10</v>
      </c>
      <c r="AP614" t="str">
        <f>CONCATENATE('Data Descriptive'!S629,'Data Descriptive'!S629)</f>
        <v>00</v>
      </c>
      <c r="AQ614" t="str">
        <f>CONCATENATE('Data Descriptive'!S629,'Data Descriptive'!U629)</f>
        <v>00</v>
      </c>
      <c r="AR614" t="str">
        <f>CONCATENATE('Data Descriptive'!U629,'Data Descriptive'!U629)</f>
        <v>00</v>
      </c>
    </row>
    <row r="615" spans="24:44">
      <c r="X615" t="str">
        <f>CONCATENATE('Data Descriptive'!M630,'Data Descriptive'!M630)</f>
        <v>00</v>
      </c>
      <c r="Y615" t="str">
        <f>CONCATENATE('Data Descriptive'!M630,'Data Descriptive'!O630)</f>
        <v>01</v>
      </c>
      <c r="Z615" t="str">
        <f>CONCATENATE('Data Descriptive'!M630,'Data Descriptive'!P630)</f>
        <v>01</v>
      </c>
      <c r="AA615" t="str">
        <f>CONCATENATE('Data Descriptive'!M630,'Data Descriptive'!R630)</f>
        <v>00</v>
      </c>
      <c r="AB615" t="str">
        <f>CONCATENATE('Data Descriptive'!M630,'Data Descriptive'!S630)</f>
        <v>00</v>
      </c>
      <c r="AC615" t="str">
        <f>CONCATENATE('Data Descriptive'!M630,'Data Descriptive'!U630)</f>
        <v>01</v>
      </c>
      <c r="AD615" t="str">
        <f>CONCATENATE('Data Descriptive'!O630,'Data Descriptive'!O630)</f>
        <v>11</v>
      </c>
      <c r="AE615" t="str">
        <f>CONCATENATE('Data Descriptive'!O630,'Data Descriptive'!P630)</f>
        <v>11</v>
      </c>
      <c r="AF615" t="str">
        <f>CONCATENATE('Data Descriptive'!O630,'Data Descriptive'!R630)</f>
        <v>10</v>
      </c>
      <c r="AG615" t="str">
        <f>CONCATENATE('Data Descriptive'!O630,'Data Descriptive'!S630)</f>
        <v>10</v>
      </c>
      <c r="AH615" t="str">
        <f>CONCATENATE('Data Descriptive'!O630,'Data Descriptive'!U630)</f>
        <v>11</v>
      </c>
      <c r="AI615" t="str">
        <f>CONCATENATE('Data Descriptive'!P630,'Data Descriptive'!P630)</f>
        <v>11</v>
      </c>
      <c r="AJ615" t="str">
        <f>CONCATENATE('Data Descriptive'!P630,'Data Descriptive'!R630)</f>
        <v>10</v>
      </c>
      <c r="AK615" t="str">
        <f>CONCATENATE('Data Descriptive'!P630,'Data Descriptive'!S630)</f>
        <v>10</v>
      </c>
      <c r="AL615" t="str">
        <f>CONCATENATE('Data Descriptive'!P630,'Data Descriptive'!U630)</f>
        <v>11</v>
      </c>
      <c r="AM615" t="str">
        <f>CONCATENATE('Data Descriptive'!R630,'Data Descriptive'!R630)</f>
        <v>00</v>
      </c>
      <c r="AN615" t="str">
        <f>CONCATENATE('Data Descriptive'!R630,'Data Descriptive'!S630)</f>
        <v>00</v>
      </c>
      <c r="AO615" t="str">
        <f>CONCATENATE('Data Descriptive'!R630,'Data Descriptive'!U630)</f>
        <v>01</v>
      </c>
      <c r="AP615" t="str">
        <f>CONCATENATE('Data Descriptive'!S630,'Data Descriptive'!S630)</f>
        <v>00</v>
      </c>
      <c r="AQ615" t="str">
        <f>CONCATENATE('Data Descriptive'!S630,'Data Descriptive'!U630)</f>
        <v>01</v>
      </c>
      <c r="AR615" t="str">
        <f>CONCATENATE('Data Descriptive'!U630,'Data Descriptive'!U630)</f>
        <v>11</v>
      </c>
    </row>
    <row r="616" spans="24:44">
      <c r="X616" t="str">
        <f>CONCATENATE('Data Descriptive'!M631,'Data Descriptive'!M631)</f>
        <v>00</v>
      </c>
      <c r="Y616" t="str">
        <f>CONCATENATE('Data Descriptive'!M631,'Data Descriptive'!O631)</f>
        <v>02</v>
      </c>
      <c r="Z616" t="str">
        <f>CONCATENATE('Data Descriptive'!M631,'Data Descriptive'!P631)</f>
        <v>03</v>
      </c>
      <c r="AA616" t="str">
        <f>CONCATENATE('Data Descriptive'!M631,'Data Descriptive'!R631)</f>
        <v>01</v>
      </c>
      <c r="AB616" t="str">
        <f>CONCATENATE('Data Descriptive'!M631,'Data Descriptive'!S631)</f>
        <v>00</v>
      </c>
      <c r="AC616" t="str">
        <f>CONCATENATE('Data Descriptive'!M631,'Data Descriptive'!U631)</f>
        <v>00</v>
      </c>
      <c r="AD616" t="str">
        <f>CONCATENATE('Data Descriptive'!O631,'Data Descriptive'!O631)</f>
        <v>22</v>
      </c>
      <c r="AE616" t="str">
        <f>CONCATENATE('Data Descriptive'!O631,'Data Descriptive'!P631)</f>
        <v>23</v>
      </c>
      <c r="AF616" t="str">
        <f>CONCATENATE('Data Descriptive'!O631,'Data Descriptive'!R631)</f>
        <v>21</v>
      </c>
      <c r="AG616" t="str">
        <f>CONCATENATE('Data Descriptive'!O631,'Data Descriptive'!S631)</f>
        <v>20</v>
      </c>
      <c r="AH616" t="str">
        <f>CONCATENATE('Data Descriptive'!O631,'Data Descriptive'!U631)</f>
        <v>20</v>
      </c>
      <c r="AI616" t="str">
        <f>CONCATENATE('Data Descriptive'!P631,'Data Descriptive'!P631)</f>
        <v>33</v>
      </c>
      <c r="AJ616" t="str">
        <f>CONCATENATE('Data Descriptive'!P631,'Data Descriptive'!R631)</f>
        <v>31</v>
      </c>
      <c r="AK616" t="str">
        <f>CONCATENATE('Data Descriptive'!P631,'Data Descriptive'!S631)</f>
        <v>30</v>
      </c>
      <c r="AL616" t="str">
        <f>CONCATENATE('Data Descriptive'!P631,'Data Descriptive'!U631)</f>
        <v>30</v>
      </c>
      <c r="AM616" t="str">
        <f>CONCATENATE('Data Descriptive'!R631,'Data Descriptive'!R631)</f>
        <v>11</v>
      </c>
      <c r="AN616" t="str">
        <f>CONCATENATE('Data Descriptive'!R631,'Data Descriptive'!S631)</f>
        <v>10</v>
      </c>
      <c r="AO616" t="str">
        <f>CONCATENATE('Data Descriptive'!R631,'Data Descriptive'!U631)</f>
        <v>10</v>
      </c>
      <c r="AP616" t="str">
        <f>CONCATENATE('Data Descriptive'!S631,'Data Descriptive'!S631)</f>
        <v>00</v>
      </c>
      <c r="AQ616" t="str">
        <f>CONCATENATE('Data Descriptive'!S631,'Data Descriptive'!U631)</f>
        <v>00</v>
      </c>
      <c r="AR616" t="str">
        <f>CONCATENATE('Data Descriptive'!U631,'Data Descriptive'!U631)</f>
        <v>00</v>
      </c>
    </row>
    <row r="617" spans="24:44">
      <c r="X617" t="str">
        <f>CONCATENATE('Data Descriptive'!M632,'Data Descriptive'!M632)</f>
        <v>00</v>
      </c>
      <c r="Y617" t="str">
        <f>CONCATENATE('Data Descriptive'!M632,'Data Descriptive'!O632)</f>
        <v>00</v>
      </c>
      <c r="Z617" t="str">
        <f>CONCATENATE('Data Descriptive'!M632,'Data Descriptive'!P632)</f>
        <v>03</v>
      </c>
      <c r="AA617" t="str">
        <f>CONCATENATE('Data Descriptive'!M632,'Data Descriptive'!R632)</f>
        <v>01</v>
      </c>
      <c r="AB617" t="str">
        <f>CONCATENATE('Data Descriptive'!M632,'Data Descriptive'!S632)</f>
        <v>00</v>
      </c>
      <c r="AC617" t="str">
        <f>CONCATENATE('Data Descriptive'!M632,'Data Descriptive'!U632)</f>
        <v>00</v>
      </c>
      <c r="AD617" t="str">
        <f>CONCATENATE('Data Descriptive'!O632,'Data Descriptive'!O632)</f>
        <v>00</v>
      </c>
      <c r="AE617" t="str">
        <f>CONCATENATE('Data Descriptive'!O632,'Data Descriptive'!P632)</f>
        <v>03</v>
      </c>
      <c r="AF617" t="str">
        <f>CONCATENATE('Data Descriptive'!O632,'Data Descriptive'!R632)</f>
        <v>01</v>
      </c>
      <c r="AG617" t="str">
        <f>CONCATENATE('Data Descriptive'!O632,'Data Descriptive'!S632)</f>
        <v>00</v>
      </c>
      <c r="AH617" t="str">
        <f>CONCATENATE('Data Descriptive'!O632,'Data Descriptive'!U632)</f>
        <v>00</v>
      </c>
      <c r="AI617" t="str">
        <f>CONCATENATE('Data Descriptive'!P632,'Data Descriptive'!P632)</f>
        <v>33</v>
      </c>
      <c r="AJ617" t="str">
        <f>CONCATENATE('Data Descriptive'!P632,'Data Descriptive'!R632)</f>
        <v>31</v>
      </c>
      <c r="AK617" t="str">
        <f>CONCATENATE('Data Descriptive'!P632,'Data Descriptive'!S632)</f>
        <v>30</v>
      </c>
      <c r="AL617" t="str">
        <f>CONCATENATE('Data Descriptive'!P632,'Data Descriptive'!U632)</f>
        <v>30</v>
      </c>
      <c r="AM617" t="str">
        <f>CONCATENATE('Data Descriptive'!R632,'Data Descriptive'!R632)</f>
        <v>11</v>
      </c>
      <c r="AN617" t="str">
        <f>CONCATENATE('Data Descriptive'!R632,'Data Descriptive'!S632)</f>
        <v>10</v>
      </c>
      <c r="AO617" t="str">
        <f>CONCATENATE('Data Descriptive'!R632,'Data Descriptive'!U632)</f>
        <v>10</v>
      </c>
      <c r="AP617" t="str">
        <f>CONCATENATE('Data Descriptive'!S632,'Data Descriptive'!S632)</f>
        <v>00</v>
      </c>
      <c r="AQ617" t="str">
        <f>CONCATENATE('Data Descriptive'!S632,'Data Descriptive'!U632)</f>
        <v>00</v>
      </c>
      <c r="AR617" t="str">
        <f>CONCATENATE('Data Descriptive'!U632,'Data Descriptive'!U632)</f>
        <v>00</v>
      </c>
    </row>
    <row r="618" spans="24:44">
      <c r="X618" t="str">
        <f>CONCATENATE('Data Descriptive'!M633,'Data Descriptive'!M633)</f>
        <v>00</v>
      </c>
      <c r="Y618" t="str">
        <f>CONCATENATE('Data Descriptive'!M633,'Data Descriptive'!O633)</f>
        <v>02</v>
      </c>
      <c r="Z618" t="str">
        <f>CONCATENATE('Data Descriptive'!M633,'Data Descriptive'!P633)</f>
        <v>02</v>
      </c>
      <c r="AA618" t="str">
        <f>CONCATENATE('Data Descriptive'!M633,'Data Descriptive'!R633)</f>
        <v>01</v>
      </c>
      <c r="AB618" t="str">
        <f>CONCATENATE('Data Descriptive'!M633,'Data Descriptive'!S633)</f>
        <v>00</v>
      </c>
      <c r="AC618" t="str">
        <f>CONCATENATE('Data Descriptive'!M633,'Data Descriptive'!U633)</f>
        <v>00</v>
      </c>
      <c r="AD618" t="str">
        <f>CONCATENATE('Data Descriptive'!O633,'Data Descriptive'!O633)</f>
        <v>22</v>
      </c>
      <c r="AE618" t="str">
        <f>CONCATENATE('Data Descriptive'!O633,'Data Descriptive'!P633)</f>
        <v>22</v>
      </c>
      <c r="AF618" t="str">
        <f>CONCATENATE('Data Descriptive'!O633,'Data Descriptive'!R633)</f>
        <v>21</v>
      </c>
      <c r="AG618" t="str">
        <f>CONCATENATE('Data Descriptive'!O633,'Data Descriptive'!S633)</f>
        <v>20</v>
      </c>
      <c r="AH618" t="str">
        <f>CONCATENATE('Data Descriptive'!O633,'Data Descriptive'!U633)</f>
        <v>20</v>
      </c>
      <c r="AI618" t="str">
        <f>CONCATENATE('Data Descriptive'!P633,'Data Descriptive'!P633)</f>
        <v>22</v>
      </c>
      <c r="AJ618" t="str">
        <f>CONCATENATE('Data Descriptive'!P633,'Data Descriptive'!R633)</f>
        <v>21</v>
      </c>
      <c r="AK618" t="str">
        <f>CONCATENATE('Data Descriptive'!P633,'Data Descriptive'!S633)</f>
        <v>20</v>
      </c>
      <c r="AL618" t="str">
        <f>CONCATENATE('Data Descriptive'!P633,'Data Descriptive'!U633)</f>
        <v>20</v>
      </c>
      <c r="AM618" t="str">
        <f>CONCATENATE('Data Descriptive'!R633,'Data Descriptive'!R633)</f>
        <v>11</v>
      </c>
      <c r="AN618" t="str">
        <f>CONCATENATE('Data Descriptive'!R633,'Data Descriptive'!S633)</f>
        <v>10</v>
      </c>
      <c r="AO618" t="str">
        <f>CONCATENATE('Data Descriptive'!R633,'Data Descriptive'!U633)</f>
        <v>10</v>
      </c>
      <c r="AP618" t="str">
        <f>CONCATENATE('Data Descriptive'!S633,'Data Descriptive'!S633)</f>
        <v>00</v>
      </c>
      <c r="AQ618" t="str">
        <f>CONCATENATE('Data Descriptive'!S633,'Data Descriptive'!U633)</f>
        <v>00</v>
      </c>
      <c r="AR618" t="str">
        <f>CONCATENATE('Data Descriptive'!U633,'Data Descriptive'!U633)</f>
        <v>00</v>
      </c>
    </row>
    <row r="619" spans="24:44">
      <c r="X619" t="str">
        <f>CONCATENATE('Data Descriptive'!M634,'Data Descriptive'!M634)</f>
        <v>11</v>
      </c>
      <c r="Y619" t="str">
        <f>CONCATENATE('Data Descriptive'!M634,'Data Descriptive'!O634)</f>
        <v>12</v>
      </c>
      <c r="Z619" t="str">
        <f>CONCATENATE('Data Descriptive'!M634,'Data Descriptive'!P634)</f>
        <v>12</v>
      </c>
      <c r="AA619" t="str">
        <f>CONCATENATE('Data Descriptive'!M634,'Data Descriptive'!R634)</f>
        <v>10</v>
      </c>
      <c r="AB619" t="str">
        <f>CONCATENATE('Data Descriptive'!M634,'Data Descriptive'!S634)</f>
        <v>10</v>
      </c>
      <c r="AC619" t="str">
        <f>CONCATENATE('Data Descriptive'!M634,'Data Descriptive'!U634)</f>
        <v>10</v>
      </c>
      <c r="AD619" t="str">
        <f>CONCATENATE('Data Descriptive'!O634,'Data Descriptive'!O634)</f>
        <v>22</v>
      </c>
      <c r="AE619" t="str">
        <f>CONCATENATE('Data Descriptive'!O634,'Data Descriptive'!P634)</f>
        <v>22</v>
      </c>
      <c r="AF619" t="str">
        <f>CONCATENATE('Data Descriptive'!O634,'Data Descriptive'!R634)</f>
        <v>20</v>
      </c>
      <c r="AG619" t="str">
        <f>CONCATENATE('Data Descriptive'!O634,'Data Descriptive'!S634)</f>
        <v>20</v>
      </c>
      <c r="AH619" t="str">
        <f>CONCATENATE('Data Descriptive'!O634,'Data Descriptive'!U634)</f>
        <v>20</v>
      </c>
      <c r="AI619" t="str">
        <f>CONCATENATE('Data Descriptive'!P634,'Data Descriptive'!P634)</f>
        <v>22</v>
      </c>
      <c r="AJ619" t="str">
        <f>CONCATENATE('Data Descriptive'!P634,'Data Descriptive'!R634)</f>
        <v>20</v>
      </c>
      <c r="AK619" t="str">
        <f>CONCATENATE('Data Descriptive'!P634,'Data Descriptive'!S634)</f>
        <v>20</v>
      </c>
      <c r="AL619" t="str">
        <f>CONCATENATE('Data Descriptive'!P634,'Data Descriptive'!U634)</f>
        <v>20</v>
      </c>
      <c r="AM619" t="str">
        <f>CONCATENATE('Data Descriptive'!R634,'Data Descriptive'!R634)</f>
        <v>00</v>
      </c>
      <c r="AN619" t="str">
        <f>CONCATENATE('Data Descriptive'!R634,'Data Descriptive'!S634)</f>
        <v>00</v>
      </c>
      <c r="AO619" t="str">
        <f>CONCATENATE('Data Descriptive'!R634,'Data Descriptive'!U634)</f>
        <v>00</v>
      </c>
      <c r="AP619" t="str">
        <f>CONCATENATE('Data Descriptive'!S634,'Data Descriptive'!S634)</f>
        <v>00</v>
      </c>
      <c r="AQ619" t="str">
        <f>CONCATENATE('Data Descriptive'!S634,'Data Descriptive'!U634)</f>
        <v>00</v>
      </c>
      <c r="AR619" t="str">
        <f>CONCATENATE('Data Descriptive'!U634,'Data Descriptive'!U634)</f>
        <v>00</v>
      </c>
    </row>
    <row r="620" spans="24:44">
      <c r="X620" t="str">
        <f>CONCATENATE('Data Descriptive'!M635,'Data Descriptive'!M635)</f>
        <v>00</v>
      </c>
      <c r="Y620" t="str">
        <f>CONCATENATE('Data Descriptive'!M635,'Data Descriptive'!O635)</f>
        <v>00</v>
      </c>
      <c r="Z620" t="str">
        <f>CONCATENATE('Data Descriptive'!M635,'Data Descriptive'!P635)</f>
        <v>03</v>
      </c>
      <c r="AA620" t="str">
        <f>CONCATENATE('Data Descriptive'!M635,'Data Descriptive'!R635)</f>
        <v>01</v>
      </c>
      <c r="AB620" t="str">
        <f>CONCATENATE('Data Descriptive'!M635,'Data Descriptive'!S635)</f>
        <v>00</v>
      </c>
      <c r="AC620" t="str">
        <f>CONCATENATE('Data Descriptive'!M635,'Data Descriptive'!U635)</f>
        <v>01</v>
      </c>
      <c r="AD620" t="str">
        <f>CONCATENATE('Data Descriptive'!O635,'Data Descriptive'!O635)</f>
        <v>00</v>
      </c>
      <c r="AE620" t="str">
        <f>CONCATENATE('Data Descriptive'!O635,'Data Descriptive'!P635)</f>
        <v>03</v>
      </c>
      <c r="AF620" t="str">
        <f>CONCATENATE('Data Descriptive'!O635,'Data Descriptive'!R635)</f>
        <v>01</v>
      </c>
      <c r="AG620" t="str">
        <f>CONCATENATE('Data Descriptive'!O635,'Data Descriptive'!S635)</f>
        <v>00</v>
      </c>
      <c r="AH620" t="str">
        <f>CONCATENATE('Data Descriptive'!O635,'Data Descriptive'!U635)</f>
        <v>01</v>
      </c>
      <c r="AI620" t="str">
        <f>CONCATENATE('Data Descriptive'!P635,'Data Descriptive'!P635)</f>
        <v>33</v>
      </c>
      <c r="AJ620" t="str">
        <f>CONCATENATE('Data Descriptive'!P635,'Data Descriptive'!R635)</f>
        <v>31</v>
      </c>
      <c r="AK620" t="str">
        <f>CONCATENATE('Data Descriptive'!P635,'Data Descriptive'!S635)</f>
        <v>30</v>
      </c>
      <c r="AL620" t="str">
        <f>CONCATENATE('Data Descriptive'!P635,'Data Descriptive'!U635)</f>
        <v>31</v>
      </c>
      <c r="AM620" t="str">
        <f>CONCATENATE('Data Descriptive'!R635,'Data Descriptive'!R635)</f>
        <v>11</v>
      </c>
      <c r="AN620" t="str">
        <f>CONCATENATE('Data Descriptive'!R635,'Data Descriptive'!S635)</f>
        <v>10</v>
      </c>
      <c r="AO620" t="str">
        <f>CONCATENATE('Data Descriptive'!R635,'Data Descriptive'!U635)</f>
        <v>11</v>
      </c>
      <c r="AP620" t="str">
        <f>CONCATENATE('Data Descriptive'!S635,'Data Descriptive'!S635)</f>
        <v>00</v>
      </c>
      <c r="AQ620" t="str">
        <f>CONCATENATE('Data Descriptive'!S635,'Data Descriptive'!U635)</f>
        <v>01</v>
      </c>
      <c r="AR620" t="str">
        <f>CONCATENATE('Data Descriptive'!U635,'Data Descriptive'!U635)</f>
        <v>11</v>
      </c>
    </row>
    <row r="621" spans="24:44">
      <c r="X621" t="str">
        <f>CONCATENATE('Data Descriptive'!M636,'Data Descriptive'!M636)</f>
        <v>00</v>
      </c>
      <c r="Y621" t="str">
        <f>CONCATENATE('Data Descriptive'!M636,'Data Descriptive'!O636)</f>
        <v>00</v>
      </c>
      <c r="Z621" t="str">
        <f>CONCATENATE('Data Descriptive'!M636,'Data Descriptive'!P636)</f>
        <v>03</v>
      </c>
      <c r="AA621" t="str">
        <f>CONCATENATE('Data Descriptive'!M636,'Data Descriptive'!R636)</f>
        <v>01</v>
      </c>
      <c r="AB621" t="str">
        <f>CONCATENATE('Data Descriptive'!M636,'Data Descriptive'!S636)</f>
        <v>01</v>
      </c>
      <c r="AC621" t="str">
        <f>CONCATENATE('Data Descriptive'!M636,'Data Descriptive'!U636)</f>
        <v>00</v>
      </c>
      <c r="AD621" t="str">
        <f>CONCATENATE('Data Descriptive'!O636,'Data Descriptive'!O636)</f>
        <v>00</v>
      </c>
      <c r="AE621" t="str">
        <f>CONCATENATE('Data Descriptive'!O636,'Data Descriptive'!P636)</f>
        <v>03</v>
      </c>
      <c r="AF621" t="str">
        <f>CONCATENATE('Data Descriptive'!O636,'Data Descriptive'!R636)</f>
        <v>01</v>
      </c>
      <c r="AG621" t="str">
        <f>CONCATENATE('Data Descriptive'!O636,'Data Descriptive'!S636)</f>
        <v>01</v>
      </c>
      <c r="AH621" t="str">
        <f>CONCATENATE('Data Descriptive'!O636,'Data Descriptive'!U636)</f>
        <v>00</v>
      </c>
      <c r="AI621" t="str">
        <f>CONCATENATE('Data Descriptive'!P636,'Data Descriptive'!P636)</f>
        <v>33</v>
      </c>
      <c r="AJ621" t="str">
        <f>CONCATENATE('Data Descriptive'!P636,'Data Descriptive'!R636)</f>
        <v>31</v>
      </c>
      <c r="AK621" t="str">
        <f>CONCATENATE('Data Descriptive'!P636,'Data Descriptive'!S636)</f>
        <v>31</v>
      </c>
      <c r="AL621" t="str">
        <f>CONCATENATE('Data Descriptive'!P636,'Data Descriptive'!U636)</f>
        <v>30</v>
      </c>
      <c r="AM621" t="str">
        <f>CONCATENATE('Data Descriptive'!R636,'Data Descriptive'!R636)</f>
        <v>11</v>
      </c>
      <c r="AN621" t="str">
        <f>CONCATENATE('Data Descriptive'!R636,'Data Descriptive'!S636)</f>
        <v>11</v>
      </c>
      <c r="AO621" t="str">
        <f>CONCATENATE('Data Descriptive'!R636,'Data Descriptive'!U636)</f>
        <v>10</v>
      </c>
      <c r="AP621" t="str">
        <f>CONCATENATE('Data Descriptive'!S636,'Data Descriptive'!S636)</f>
        <v>11</v>
      </c>
      <c r="AQ621" t="str">
        <f>CONCATENATE('Data Descriptive'!S636,'Data Descriptive'!U636)</f>
        <v>10</v>
      </c>
      <c r="AR621" t="str">
        <f>CONCATENATE('Data Descriptive'!U636,'Data Descriptive'!U636)</f>
        <v>00</v>
      </c>
    </row>
    <row r="622" spans="24:44">
      <c r="X622" t="str">
        <f>CONCATENATE('Data Descriptive'!M637,'Data Descriptive'!M637)</f>
        <v>00</v>
      </c>
      <c r="Y622" t="str">
        <f>CONCATENATE('Data Descriptive'!M637,'Data Descriptive'!O637)</f>
        <v>00</v>
      </c>
      <c r="Z622" t="str">
        <f>CONCATENATE('Data Descriptive'!M637,'Data Descriptive'!P637)</f>
        <v>03</v>
      </c>
      <c r="AA622" t="str">
        <f>CONCATENATE('Data Descriptive'!M637,'Data Descriptive'!R637)</f>
        <v>01</v>
      </c>
      <c r="AB622" t="str">
        <f>CONCATENATE('Data Descriptive'!M637,'Data Descriptive'!S637)</f>
        <v>00</v>
      </c>
      <c r="AC622" t="str">
        <f>CONCATENATE('Data Descriptive'!M637,'Data Descriptive'!U637)</f>
        <v>01</v>
      </c>
      <c r="AD622" t="str">
        <f>CONCATENATE('Data Descriptive'!O637,'Data Descriptive'!O637)</f>
        <v>00</v>
      </c>
      <c r="AE622" t="str">
        <f>CONCATENATE('Data Descriptive'!O637,'Data Descriptive'!P637)</f>
        <v>03</v>
      </c>
      <c r="AF622" t="str">
        <f>CONCATENATE('Data Descriptive'!O637,'Data Descriptive'!R637)</f>
        <v>01</v>
      </c>
      <c r="AG622" t="str">
        <f>CONCATENATE('Data Descriptive'!O637,'Data Descriptive'!S637)</f>
        <v>00</v>
      </c>
      <c r="AH622" t="str">
        <f>CONCATENATE('Data Descriptive'!O637,'Data Descriptive'!U637)</f>
        <v>01</v>
      </c>
      <c r="AI622" t="str">
        <f>CONCATENATE('Data Descriptive'!P637,'Data Descriptive'!P637)</f>
        <v>33</v>
      </c>
      <c r="AJ622" t="str">
        <f>CONCATENATE('Data Descriptive'!P637,'Data Descriptive'!R637)</f>
        <v>31</v>
      </c>
      <c r="AK622" t="str">
        <f>CONCATENATE('Data Descriptive'!P637,'Data Descriptive'!S637)</f>
        <v>30</v>
      </c>
      <c r="AL622" t="str">
        <f>CONCATENATE('Data Descriptive'!P637,'Data Descriptive'!U637)</f>
        <v>31</v>
      </c>
      <c r="AM622" t="str">
        <f>CONCATENATE('Data Descriptive'!R637,'Data Descriptive'!R637)</f>
        <v>11</v>
      </c>
      <c r="AN622" t="str">
        <f>CONCATENATE('Data Descriptive'!R637,'Data Descriptive'!S637)</f>
        <v>10</v>
      </c>
      <c r="AO622" t="str">
        <f>CONCATENATE('Data Descriptive'!R637,'Data Descriptive'!U637)</f>
        <v>11</v>
      </c>
      <c r="AP622" t="str">
        <f>CONCATENATE('Data Descriptive'!S637,'Data Descriptive'!S637)</f>
        <v>00</v>
      </c>
      <c r="AQ622" t="str">
        <f>CONCATENATE('Data Descriptive'!S637,'Data Descriptive'!U637)</f>
        <v>01</v>
      </c>
      <c r="AR622" t="str">
        <f>CONCATENATE('Data Descriptive'!U637,'Data Descriptive'!U637)</f>
        <v>11</v>
      </c>
    </row>
    <row r="623" spans="24:44">
      <c r="X623" t="str">
        <f>CONCATENATE('Data Descriptive'!M638,'Data Descriptive'!M638)</f>
        <v>00</v>
      </c>
      <c r="Y623" t="str">
        <f>CONCATENATE('Data Descriptive'!M638,'Data Descriptive'!O638)</f>
        <v>01</v>
      </c>
      <c r="Z623" t="str">
        <f>CONCATENATE('Data Descriptive'!M638,'Data Descriptive'!P638)</f>
        <v>03</v>
      </c>
      <c r="AA623" t="str">
        <f>CONCATENATE('Data Descriptive'!M638,'Data Descriptive'!R638)</f>
        <v>00</v>
      </c>
      <c r="AB623" t="str">
        <f>CONCATENATE('Data Descriptive'!M638,'Data Descriptive'!S638)</f>
        <v>00</v>
      </c>
      <c r="AC623" t="str">
        <f>CONCATENATE('Data Descriptive'!M638,'Data Descriptive'!U638)</f>
        <v>00</v>
      </c>
      <c r="AD623" t="str">
        <f>CONCATENATE('Data Descriptive'!O638,'Data Descriptive'!O638)</f>
        <v>11</v>
      </c>
      <c r="AE623" t="str">
        <f>CONCATENATE('Data Descriptive'!O638,'Data Descriptive'!P638)</f>
        <v>13</v>
      </c>
      <c r="AF623" t="str">
        <f>CONCATENATE('Data Descriptive'!O638,'Data Descriptive'!R638)</f>
        <v>10</v>
      </c>
      <c r="AG623" t="str">
        <f>CONCATENATE('Data Descriptive'!O638,'Data Descriptive'!S638)</f>
        <v>10</v>
      </c>
      <c r="AH623" t="str">
        <f>CONCATENATE('Data Descriptive'!O638,'Data Descriptive'!U638)</f>
        <v>10</v>
      </c>
      <c r="AI623" t="str">
        <f>CONCATENATE('Data Descriptive'!P638,'Data Descriptive'!P638)</f>
        <v>33</v>
      </c>
      <c r="AJ623" t="str">
        <f>CONCATENATE('Data Descriptive'!P638,'Data Descriptive'!R638)</f>
        <v>30</v>
      </c>
      <c r="AK623" t="str">
        <f>CONCATENATE('Data Descriptive'!P638,'Data Descriptive'!S638)</f>
        <v>30</v>
      </c>
      <c r="AL623" t="str">
        <f>CONCATENATE('Data Descriptive'!P638,'Data Descriptive'!U638)</f>
        <v>30</v>
      </c>
      <c r="AM623" t="str">
        <f>CONCATENATE('Data Descriptive'!R638,'Data Descriptive'!R638)</f>
        <v>00</v>
      </c>
      <c r="AN623" t="str">
        <f>CONCATENATE('Data Descriptive'!R638,'Data Descriptive'!S638)</f>
        <v>00</v>
      </c>
      <c r="AO623" t="str">
        <f>CONCATENATE('Data Descriptive'!R638,'Data Descriptive'!U638)</f>
        <v>00</v>
      </c>
      <c r="AP623" t="str">
        <f>CONCATENATE('Data Descriptive'!S638,'Data Descriptive'!S638)</f>
        <v>00</v>
      </c>
      <c r="AQ623" t="str">
        <f>CONCATENATE('Data Descriptive'!S638,'Data Descriptive'!U638)</f>
        <v>00</v>
      </c>
      <c r="AR623" t="str">
        <f>CONCATENATE('Data Descriptive'!U638,'Data Descriptive'!U638)</f>
        <v>00</v>
      </c>
    </row>
    <row r="624" spans="24:44">
      <c r="X624" t="str">
        <f>CONCATENATE('Data Descriptive'!M639,'Data Descriptive'!M639)</f>
        <v>00</v>
      </c>
      <c r="Y624" t="str">
        <f>CONCATENATE('Data Descriptive'!M639,'Data Descriptive'!O639)</f>
        <v>01</v>
      </c>
      <c r="Z624" t="str">
        <f>CONCATENATE('Data Descriptive'!M639,'Data Descriptive'!P639)</f>
        <v>03</v>
      </c>
      <c r="AA624" t="str">
        <f>CONCATENATE('Data Descriptive'!M639,'Data Descriptive'!R639)</f>
        <v>00</v>
      </c>
      <c r="AB624" t="str">
        <f>CONCATENATE('Data Descriptive'!M639,'Data Descriptive'!S639)</f>
        <v>00</v>
      </c>
      <c r="AC624" t="str">
        <f>CONCATENATE('Data Descriptive'!M639,'Data Descriptive'!U639)</f>
        <v>01</v>
      </c>
      <c r="AD624" t="str">
        <f>CONCATENATE('Data Descriptive'!O639,'Data Descriptive'!O639)</f>
        <v>11</v>
      </c>
      <c r="AE624" t="str">
        <f>CONCATENATE('Data Descriptive'!O639,'Data Descriptive'!P639)</f>
        <v>13</v>
      </c>
      <c r="AF624" t="str">
        <f>CONCATENATE('Data Descriptive'!O639,'Data Descriptive'!R639)</f>
        <v>10</v>
      </c>
      <c r="AG624" t="str">
        <f>CONCATENATE('Data Descriptive'!O639,'Data Descriptive'!S639)</f>
        <v>10</v>
      </c>
      <c r="AH624" t="str">
        <f>CONCATENATE('Data Descriptive'!O639,'Data Descriptive'!U639)</f>
        <v>11</v>
      </c>
      <c r="AI624" t="str">
        <f>CONCATENATE('Data Descriptive'!P639,'Data Descriptive'!P639)</f>
        <v>33</v>
      </c>
      <c r="AJ624" t="str">
        <f>CONCATENATE('Data Descriptive'!P639,'Data Descriptive'!R639)</f>
        <v>30</v>
      </c>
      <c r="AK624" t="str">
        <f>CONCATENATE('Data Descriptive'!P639,'Data Descriptive'!S639)</f>
        <v>30</v>
      </c>
      <c r="AL624" t="str">
        <f>CONCATENATE('Data Descriptive'!P639,'Data Descriptive'!U639)</f>
        <v>31</v>
      </c>
      <c r="AM624" t="str">
        <f>CONCATENATE('Data Descriptive'!R639,'Data Descriptive'!R639)</f>
        <v>00</v>
      </c>
      <c r="AN624" t="str">
        <f>CONCATENATE('Data Descriptive'!R639,'Data Descriptive'!S639)</f>
        <v>00</v>
      </c>
      <c r="AO624" t="str">
        <f>CONCATENATE('Data Descriptive'!R639,'Data Descriptive'!U639)</f>
        <v>01</v>
      </c>
      <c r="AP624" t="str">
        <f>CONCATENATE('Data Descriptive'!S639,'Data Descriptive'!S639)</f>
        <v>00</v>
      </c>
      <c r="AQ624" t="str">
        <f>CONCATENATE('Data Descriptive'!S639,'Data Descriptive'!U639)</f>
        <v>01</v>
      </c>
      <c r="AR624" t="str">
        <f>CONCATENATE('Data Descriptive'!U639,'Data Descriptive'!U639)</f>
        <v>11</v>
      </c>
    </row>
    <row r="625" spans="24:44">
      <c r="X625" t="str">
        <f>CONCATENATE('Data Descriptive'!M640,'Data Descriptive'!M640)</f>
        <v>00</v>
      </c>
      <c r="Y625" t="str">
        <f>CONCATENATE('Data Descriptive'!M640,'Data Descriptive'!O640)</f>
        <v>02</v>
      </c>
      <c r="Z625" t="str">
        <f>CONCATENATE('Data Descriptive'!M640,'Data Descriptive'!P640)</f>
        <v>03</v>
      </c>
      <c r="AA625" t="str">
        <f>CONCATENATE('Data Descriptive'!M640,'Data Descriptive'!R640)</f>
        <v>01</v>
      </c>
      <c r="AB625" t="str">
        <f>CONCATENATE('Data Descriptive'!M640,'Data Descriptive'!S640)</f>
        <v>00</v>
      </c>
      <c r="AC625" t="str">
        <f>CONCATENATE('Data Descriptive'!M640,'Data Descriptive'!U640)</f>
        <v>00</v>
      </c>
      <c r="AD625" t="str">
        <f>CONCATENATE('Data Descriptive'!O640,'Data Descriptive'!O640)</f>
        <v>22</v>
      </c>
      <c r="AE625" t="str">
        <f>CONCATENATE('Data Descriptive'!O640,'Data Descriptive'!P640)</f>
        <v>23</v>
      </c>
      <c r="AF625" t="str">
        <f>CONCATENATE('Data Descriptive'!O640,'Data Descriptive'!R640)</f>
        <v>21</v>
      </c>
      <c r="AG625" t="str">
        <f>CONCATENATE('Data Descriptive'!O640,'Data Descriptive'!S640)</f>
        <v>20</v>
      </c>
      <c r="AH625" t="str">
        <f>CONCATENATE('Data Descriptive'!O640,'Data Descriptive'!U640)</f>
        <v>20</v>
      </c>
      <c r="AI625" t="str">
        <f>CONCATENATE('Data Descriptive'!P640,'Data Descriptive'!P640)</f>
        <v>33</v>
      </c>
      <c r="AJ625" t="str">
        <f>CONCATENATE('Data Descriptive'!P640,'Data Descriptive'!R640)</f>
        <v>31</v>
      </c>
      <c r="AK625" t="str">
        <f>CONCATENATE('Data Descriptive'!P640,'Data Descriptive'!S640)</f>
        <v>30</v>
      </c>
      <c r="AL625" t="str">
        <f>CONCATENATE('Data Descriptive'!P640,'Data Descriptive'!U640)</f>
        <v>30</v>
      </c>
      <c r="AM625" t="str">
        <f>CONCATENATE('Data Descriptive'!R640,'Data Descriptive'!R640)</f>
        <v>11</v>
      </c>
      <c r="AN625" t="str">
        <f>CONCATENATE('Data Descriptive'!R640,'Data Descriptive'!S640)</f>
        <v>10</v>
      </c>
      <c r="AO625" t="str">
        <f>CONCATENATE('Data Descriptive'!R640,'Data Descriptive'!U640)</f>
        <v>10</v>
      </c>
      <c r="AP625" t="str">
        <f>CONCATENATE('Data Descriptive'!S640,'Data Descriptive'!S640)</f>
        <v>00</v>
      </c>
      <c r="AQ625" t="str">
        <f>CONCATENATE('Data Descriptive'!S640,'Data Descriptive'!U640)</f>
        <v>00</v>
      </c>
      <c r="AR625" t="str">
        <f>CONCATENATE('Data Descriptive'!U640,'Data Descriptive'!U640)</f>
        <v>00</v>
      </c>
    </row>
    <row r="626" spans="24:44">
      <c r="X626" t="str">
        <f>CONCATENATE('Data Descriptive'!M641,'Data Descriptive'!M641)</f>
        <v>11</v>
      </c>
      <c r="Y626" t="str">
        <f>CONCATENATE('Data Descriptive'!M641,'Data Descriptive'!O641)</f>
        <v>10</v>
      </c>
      <c r="Z626" t="str">
        <f>CONCATENATE('Data Descriptive'!M641,'Data Descriptive'!P641)</f>
        <v>13</v>
      </c>
      <c r="AA626" t="str">
        <f>CONCATENATE('Data Descriptive'!M641,'Data Descriptive'!R641)</f>
        <v>11</v>
      </c>
      <c r="AB626" t="str">
        <f>CONCATENATE('Data Descriptive'!M641,'Data Descriptive'!S641)</f>
        <v>10</v>
      </c>
      <c r="AC626" t="str">
        <f>CONCATENATE('Data Descriptive'!M641,'Data Descriptive'!U641)</f>
        <v>11</v>
      </c>
      <c r="AD626" t="str">
        <f>CONCATENATE('Data Descriptive'!O641,'Data Descriptive'!O641)</f>
        <v>00</v>
      </c>
      <c r="AE626" t="str">
        <f>CONCATENATE('Data Descriptive'!O641,'Data Descriptive'!P641)</f>
        <v>03</v>
      </c>
      <c r="AF626" t="str">
        <f>CONCATENATE('Data Descriptive'!O641,'Data Descriptive'!R641)</f>
        <v>01</v>
      </c>
      <c r="AG626" t="str">
        <f>CONCATENATE('Data Descriptive'!O641,'Data Descriptive'!S641)</f>
        <v>00</v>
      </c>
      <c r="AH626" t="str">
        <f>CONCATENATE('Data Descriptive'!O641,'Data Descriptive'!U641)</f>
        <v>01</v>
      </c>
      <c r="AI626" t="str">
        <f>CONCATENATE('Data Descriptive'!P641,'Data Descriptive'!P641)</f>
        <v>33</v>
      </c>
      <c r="AJ626" t="str">
        <f>CONCATENATE('Data Descriptive'!P641,'Data Descriptive'!R641)</f>
        <v>31</v>
      </c>
      <c r="AK626" t="str">
        <f>CONCATENATE('Data Descriptive'!P641,'Data Descriptive'!S641)</f>
        <v>30</v>
      </c>
      <c r="AL626" t="str">
        <f>CONCATENATE('Data Descriptive'!P641,'Data Descriptive'!U641)</f>
        <v>31</v>
      </c>
      <c r="AM626" t="str">
        <f>CONCATENATE('Data Descriptive'!R641,'Data Descriptive'!R641)</f>
        <v>11</v>
      </c>
      <c r="AN626" t="str">
        <f>CONCATENATE('Data Descriptive'!R641,'Data Descriptive'!S641)</f>
        <v>10</v>
      </c>
      <c r="AO626" t="str">
        <f>CONCATENATE('Data Descriptive'!R641,'Data Descriptive'!U641)</f>
        <v>11</v>
      </c>
      <c r="AP626" t="str">
        <f>CONCATENATE('Data Descriptive'!S641,'Data Descriptive'!S641)</f>
        <v>00</v>
      </c>
      <c r="AQ626" t="str">
        <f>CONCATENATE('Data Descriptive'!S641,'Data Descriptive'!U641)</f>
        <v>01</v>
      </c>
      <c r="AR626" t="str">
        <f>CONCATENATE('Data Descriptive'!U641,'Data Descriptive'!U641)</f>
        <v>11</v>
      </c>
    </row>
    <row r="627" spans="24:44">
      <c r="X627" t="str">
        <f>CONCATENATE('Data Descriptive'!M642,'Data Descriptive'!M642)</f>
        <v>00</v>
      </c>
      <c r="Y627" t="str">
        <f>CONCATENATE('Data Descriptive'!M642,'Data Descriptive'!O642)</f>
        <v>00</v>
      </c>
      <c r="Z627" t="str">
        <f>CONCATENATE('Data Descriptive'!M642,'Data Descriptive'!P642)</f>
        <v>03</v>
      </c>
      <c r="AA627" t="str">
        <f>CONCATENATE('Data Descriptive'!M642,'Data Descriptive'!R642)</f>
        <v>01</v>
      </c>
      <c r="AB627" t="str">
        <f>CONCATENATE('Data Descriptive'!M642,'Data Descriptive'!S642)</f>
        <v>00</v>
      </c>
      <c r="AC627" t="str">
        <f>CONCATENATE('Data Descriptive'!M642,'Data Descriptive'!U642)</f>
        <v>00</v>
      </c>
      <c r="AD627" t="str">
        <f>CONCATENATE('Data Descriptive'!O642,'Data Descriptive'!O642)</f>
        <v>00</v>
      </c>
      <c r="AE627" t="str">
        <f>CONCATENATE('Data Descriptive'!O642,'Data Descriptive'!P642)</f>
        <v>03</v>
      </c>
      <c r="AF627" t="str">
        <f>CONCATENATE('Data Descriptive'!O642,'Data Descriptive'!R642)</f>
        <v>01</v>
      </c>
      <c r="AG627" t="str">
        <f>CONCATENATE('Data Descriptive'!O642,'Data Descriptive'!S642)</f>
        <v>00</v>
      </c>
      <c r="AH627" t="str">
        <f>CONCATENATE('Data Descriptive'!O642,'Data Descriptive'!U642)</f>
        <v>00</v>
      </c>
      <c r="AI627" t="str">
        <f>CONCATENATE('Data Descriptive'!P642,'Data Descriptive'!P642)</f>
        <v>33</v>
      </c>
      <c r="AJ627" t="str">
        <f>CONCATENATE('Data Descriptive'!P642,'Data Descriptive'!R642)</f>
        <v>31</v>
      </c>
      <c r="AK627" t="str">
        <f>CONCATENATE('Data Descriptive'!P642,'Data Descriptive'!S642)</f>
        <v>30</v>
      </c>
      <c r="AL627" t="str">
        <f>CONCATENATE('Data Descriptive'!P642,'Data Descriptive'!U642)</f>
        <v>30</v>
      </c>
      <c r="AM627" t="str">
        <f>CONCATENATE('Data Descriptive'!R642,'Data Descriptive'!R642)</f>
        <v>11</v>
      </c>
      <c r="AN627" t="str">
        <f>CONCATENATE('Data Descriptive'!R642,'Data Descriptive'!S642)</f>
        <v>10</v>
      </c>
      <c r="AO627" t="str">
        <f>CONCATENATE('Data Descriptive'!R642,'Data Descriptive'!U642)</f>
        <v>10</v>
      </c>
      <c r="AP627" t="str">
        <f>CONCATENATE('Data Descriptive'!S642,'Data Descriptive'!S642)</f>
        <v>00</v>
      </c>
      <c r="AQ627" t="str">
        <f>CONCATENATE('Data Descriptive'!S642,'Data Descriptive'!U642)</f>
        <v>00</v>
      </c>
      <c r="AR627" t="str">
        <f>CONCATENATE('Data Descriptive'!U642,'Data Descriptive'!U642)</f>
        <v>00</v>
      </c>
    </row>
    <row r="628" spans="24:44">
      <c r="X628" t="str">
        <f>CONCATENATE('Data Descriptive'!M643,'Data Descriptive'!M643)</f>
        <v>00</v>
      </c>
      <c r="Y628" t="str">
        <f>CONCATENATE('Data Descriptive'!M643,'Data Descriptive'!O643)</f>
        <v>01</v>
      </c>
      <c r="Z628" t="str">
        <f>CONCATENATE('Data Descriptive'!M643,'Data Descriptive'!P643)</f>
        <v>03</v>
      </c>
      <c r="AA628" t="str">
        <f>CONCATENATE('Data Descriptive'!M643,'Data Descriptive'!R643)</f>
        <v>01</v>
      </c>
      <c r="AB628" t="str">
        <f>CONCATENATE('Data Descriptive'!M643,'Data Descriptive'!S643)</f>
        <v>00</v>
      </c>
      <c r="AC628" t="str">
        <f>CONCATENATE('Data Descriptive'!M643,'Data Descriptive'!U643)</f>
        <v>00</v>
      </c>
      <c r="AD628" t="str">
        <f>CONCATENATE('Data Descriptive'!O643,'Data Descriptive'!O643)</f>
        <v>11</v>
      </c>
      <c r="AE628" t="str">
        <f>CONCATENATE('Data Descriptive'!O643,'Data Descriptive'!P643)</f>
        <v>13</v>
      </c>
      <c r="AF628" t="str">
        <f>CONCATENATE('Data Descriptive'!O643,'Data Descriptive'!R643)</f>
        <v>11</v>
      </c>
      <c r="AG628" t="str">
        <f>CONCATENATE('Data Descriptive'!O643,'Data Descriptive'!S643)</f>
        <v>10</v>
      </c>
      <c r="AH628" t="str">
        <f>CONCATENATE('Data Descriptive'!O643,'Data Descriptive'!U643)</f>
        <v>10</v>
      </c>
      <c r="AI628" t="str">
        <f>CONCATENATE('Data Descriptive'!P643,'Data Descriptive'!P643)</f>
        <v>33</v>
      </c>
      <c r="AJ628" t="str">
        <f>CONCATENATE('Data Descriptive'!P643,'Data Descriptive'!R643)</f>
        <v>31</v>
      </c>
      <c r="AK628" t="str">
        <f>CONCATENATE('Data Descriptive'!P643,'Data Descriptive'!S643)</f>
        <v>30</v>
      </c>
      <c r="AL628" t="str">
        <f>CONCATENATE('Data Descriptive'!P643,'Data Descriptive'!U643)</f>
        <v>30</v>
      </c>
      <c r="AM628" t="str">
        <f>CONCATENATE('Data Descriptive'!R643,'Data Descriptive'!R643)</f>
        <v>11</v>
      </c>
      <c r="AN628" t="str">
        <f>CONCATENATE('Data Descriptive'!R643,'Data Descriptive'!S643)</f>
        <v>10</v>
      </c>
      <c r="AO628" t="str">
        <f>CONCATENATE('Data Descriptive'!R643,'Data Descriptive'!U643)</f>
        <v>10</v>
      </c>
      <c r="AP628" t="str">
        <f>CONCATENATE('Data Descriptive'!S643,'Data Descriptive'!S643)</f>
        <v>00</v>
      </c>
      <c r="AQ628" t="str">
        <f>CONCATENATE('Data Descriptive'!S643,'Data Descriptive'!U643)</f>
        <v>00</v>
      </c>
      <c r="AR628" t="str">
        <f>CONCATENATE('Data Descriptive'!U643,'Data Descriptive'!U643)</f>
        <v>00</v>
      </c>
    </row>
    <row r="629" spans="24:44">
      <c r="X629" t="str">
        <f>CONCATENATE('Data Descriptive'!M644,'Data Descriptive'!M644)</f>
        <v>00</v>
      </c>
      <c r="Y629" t="str">
        <f>CONCATENATE('Data Descriptive'!M644,'Data Descriptive'!O644)</f>
        <v>01</v>
      </c>
      <c r="Z629" t="str">
        <f>CONCATENATE('Data Descriptive'!M644,'Data Descriptive'!P644)</f>
        <v>03</v>
      </c>
      <c r="AA629" t="str">
        <f>CONCATENATE('Data Descriptive'!M644,'Data Descriptive'!R644)</f>
        <v>01</v>
      </c>
      <c r="AB629" t="str">
        <f>CONCATENATE('Data Descriptive'!M644,'Data Descriptive'!S644)</f>
        <v>00</v>
      </c>
      <c r="AC629" t="str">
        <f>CONCATENATE('Data Descriptive'!M644,'Data Descriptive'!U644)</f>
        <v>00</v>
      </c>
      <c r="AD629" t="str">
        <f>CONCATENATE('Data Descriptive'!O644,'Data Descriptive'!O644)</f>
        <v>11</v>
      </c>
      <c r="AE629" t="str">
        <f>CONCATENATE('Data Descriptive'!O644,'Data Descriptive'!P644)</f>
        <v>13</v>
      </c>
      <c r="AF629" t="str">
        <f>CONCATENATE('Data Descriptive'!O644,'Data Descriptive'!R644)</f>
        <v>11</v>
      </c>
      <c r="AG629" t="str">
        <f>CONCATENATE('Data Descriptive'!O644,'Data Descriptive'!S644)</f>
        <v>10</v>
      </c>
      <c r="AH629" t="str">
        <f>CONCATENATE('Data Descriptive'!O644,'Data Descriptive'!U644)</f>
        <v>10</v>
      </c>
      <c r="AI629" t="str">
        <f>CONCATENATE('Data Descriptive'!P644,'Data Descriptive'!P644)</f>
        <v>33</v>
      </c>
      <c r="AJ629" t="str">
        <f>CONCATENATE('Data Descriptive'!P644,'Data Descriptive'!R644)</f>
        <v>31</v>
      </c>
      <c r="AK629" t="str">
        <f>CONCATENATE('Data Descriptive'!P644,'Data Descriptive'!S644)</f>
        <v>30</v>
      </c>
      <c r="AL629" t="str">
        <f>CONCATENATE('Data Descriptive'!P644,'Data Descriptive'!U644)</f>
        <v>30</v>
      </c>
      <c r="AM629" t="str">
        <f>CONCATENATE('Data Descriptive'!R644,'Data Descriptive'!R644)</f>
        <v>11</v>
      </c>
      <c r="AN629" t="str">
        <f>CONCATENATE('Data Descriptive'!R644,'Data Descriptive'!S644)</f>
        <v>10</v>
      </c>
      <c r="AO629" t="str">
        <f>CONCATENATE('Data Descriptive'!R644,'Data Descriptive'!U644)</f>
        <v>10</v>
      </c>
      <c r="AP629" t="str">
        <f>CONCATENATE('Data Descriptive'!S644,'Data Descriptive'!S644)</f>
        <v>00</v>
      </c>
      <c r="AQ629" t="str">
        <f>CONCATENATE('Data Descriptive'!S644,'Data Descriptive'!U644)</f>
        <v>00</v>
      </c>
      <c r="AR629" t="str">
        <f>CONCATENATE('Data Descriptive'!U644,'Data Descriptive'!U644)</f>
        <v>00</v>
      </c>
    </row>
    <row r="630" spans="24:44">
      <c r="X630" t="str">
        <f>CONCATENATE('Data Descriptive'!M645,'Data Descriptive'!M645)</f>
        <v>11</v>
      </c>
      <c r="Y630" t="str">
        <f>CONCATENATE('Data Descriptive'!M645,'Data Descriptive'!O645)</f>
        <v>12</v>
      </c>
      <c r="Z630" t="str">
        <f>CONCATENATE('Data Descriptive'!M645,'Data Descriptive'!P645)</f>
        <v>13</v>
      </c>
      <c r="AA630" t="str">
        <f>CONCATENATE('Data Descriptive'!M645,'Data Descriptive'!R645)</f>
        <v>11</v>
      </c>
      <c r="AB630" t="str">
        <f>CONCATENATE('Data Descriptive'!M645,'Data Descriptive'!S645)</f>
        <v>10</v>
      </c>
      <c r="AC630" t="str">
        <f>CONCATENATE('Data Descriptive'!M645,'Data Descriptive'!U645)</f>
        <v>11</v>
      </c>
      <c r="AD630" t="str">
        <f>CONCATENATE('Data Descriptive'!O645,'Data Descriptive'!O645)</f>
        <v>22</v>
      </c>
      <c r="AE630" t="str">
        <f>CONCATENATE('Data Descriptive'!O645,'Data Descriptive'!P645)</f>
        <v>23</v>
      </c>
      <c r="AF630" t="str">
        <f>CONCATENATE('Data Descriptive'!O645,'Data Descriptive'!R645)</f>
        <v>21</v>
      </c>
      <c r="AG630" t="str">
        <f>CONCATENATE('Data Descriptive'!O645,'Data Descriptive'!S645)</f>
        <v>20</v>
      </c>
      <c r="AH630" t="str">
        <f>CONCATENATE('Data Descriptive'!O645,'Data Descriptive'!U645)</f>
        <v>21</v>
      </c>
      <c r="AI630" t="str">
        <f>CONCATENATE('Data Descriptive'!P645,'Data Descriptive'!P645)</f>
        <v>33</v>
      </c>
      <c r="AJ630" t="str">
        <f>CONCATENATE('Data Descriptive'!P645,'Data Descriptive'!R645)</f>
        <v>31</v>
      </c>
      <c r="AK630" t="str">
        <f>CONCATENATE('Data Descriptive'!P645,'Data Descriptive'!S645)</f>
        <v>30</v>
      </c>
      <c r="AL630" t="str">
        <f>CONCATENATE('Data Descriptive'!P645,'Data Descriptive'!U645)</f>
        <v>31</v>
      </c>
      <c r="AM630" t="str">
        <f>CONCATENATE('Data Descriptive'!R645,'Data Descriptive'!R645)</f>
        <v>11</v>
      </c>
      <c r="AN630" t="str">
        <f>CONCATENATE('Data Descriptive'!R645,'Data Descriptive'!S645)</f>
        <v>10</v>
      </c>
      <c r="AO630" t="str">
        <f>CONCATENATE('Data Descriptive'!R645,'Data Descriptive'!U645)</f>
        <v>11</v>
      </c>
      <c r="AP630" t="str">
        <f>CONCATENATE('Data Descriptive'!S645,'Data Descriptive'!S645)</f>
        <v>00</v>
      </c>
      <c r="AQ630" t="str">
        <f>CONCATENATE('Data Descriptive'!S645,'Data Descriptive'!U645)</f>
        <v>01</v>
      </c>
      <c r="AR630" t="str">
        <f>CONCATENATE('Data Descriptive'!U645,'Data Descriptive'!U645)</f>
        <v>11</v>
      </c>
    </row>
    <row r="631" spans="24:44">
      <c r="X631" t="str">
        <f>CONCATENATE('Data Descriptive'!M646,'Data Descriptive'!M646)</f>
        <v>00</v>
      </c>
      <c r="Y631" t="str">
        <f>CONCATENATE('Data Descriptive'!M646,'Data Descriptive'!O646)</f>
        <v>00</v>
      </c>
      <c r="Z631" t="str">
        <f>CONCATENATE('Data Descriptive'!M646,'Data Descriptive'!P646)</f>
        <v>03</v>
      </c>
      <c r="AA631" t="str">
        <f>CONCATENATE('Data Descriptive'!M646,'Data Descriptive'!R646)</f>
        <v>01</v>
      </c>
      <c r="AB631" t="str">
        <f>CONCATENATE('Data Descriptive'!M646,'Data Descriptive'!S646)</f>
        <v>01</v>
      </c>
      <c r="AC631" t="str">
        <f>CONCATENATE('Data Descriptive'!M646,'Data Descriptive'!U646)</f>
        <v>00</v>
      </c>
      <c r="AD631" t="str">
        <f>CONCATENATE('Data Descriptive'!O646,'Data Descriptive'!O646)</f>
        <v>00</v>
      </c>
      <c r="AE631" t="str">
        <f>CONCATENATE('Data Descriptive'!O646,'Data Descriptive'!P646)</f>
        <v>03</v>
      </c>
      <c r="AF631" t="str">
        <f>CONCATENATE('Data Descriptive'!O646,'Data Descriptive'!R646)</f>
        <v>01</v>
      </c>
      <c r="AG631" t="str">
        <f>CONCATENATE('Data Descriptive'!O646,'Data Descriptive'!S646)</f>
        <v>01</v>
      </c>
      <c r="AH631" t="str">
        <f>CONCATENATE('Data Descriptive'!O646,'Data Descriptive'!U646)</f>
        <v>00</v>
      </c>
      <c r="AI631" t="str">
        <f>CONCATENATE('Data Descriptive'!P646,'Data Descriptive'!P646)</f>
        <v>33</v>
      </c>
      <c r="AJ631" t="str">
        <f>CONCATENATE('Data Descriptive'!P646,'Data Descriptive'!R646)</f>
        <v>31</v>
      </c>
      <c r="AK631" t="str">
        <f>CONCATENATE('Data Descriptive'!P646,'Data Descriptive'!S646)</f>
        <v>31</v>
      </c>
      <c r="AL631" t="str">
        <f>CONCATENATE('Data Descriptive'!P646,'Data Descriptive'!U646)</f>
        <v>30</v>
      </c>
      <c r="AM631" t="str">
        <f>CONCATENATE('Data Descriptive'!R646,'Data Descriptive'!R646)</f>
        <v>11</v>
      </c>
      <c r="AN631" t="str">
        <f>CONCATENATE('Data Descriptive'!R646,'Data Descriptive'!S646)</f>
        <v>11</v>
      </c>
      <c r="AO631" t="str">
        <f>CONCATENATE('Data Descriptive'!R646,'Data Descriptive'!U646)</f>
        <v>10</v>
      </c>
      <c r="AP631" t="str">
        <f>CONCATENATE('Data Descriptive'!S646,'Data Descriptive'!S646)</f>
        <v>11</v>
      </c>
      <c r="AQ631" t="str">
        <f>CONCATENATE('Data Descriptive'!S646,'Data Descriptive'!U646)</f>
        <v>10</v>
      </c>
      <c r="AR631" t="str">
        <f>CONCATENATE('Data Descriptive'!U646,'Data Descriptive'!U646)</f>
        <v>00</v>
      </c>
    </row>
    <row r="632" spans="24:44">
      <c r="X632" t="str">
        <f>CONCATENATE('Data Descriptive'!M647,'Data Descriptive'!M647)</f>
        <v>00</v>
      </c>
      <c r="Y632" t="str">
        <f>CONCATENATE('Data Descriptive'!M647,'Data Descriptive'!O647)</f>
        <v>02</v>
      </c>
      <c r="Z632" t="str">
        <f>CONCATENATE('Data Descriptive'!M647,'Data Descriptive'!P647)</f>
        <v>02</v>
      </c>
      <c r="AA632" t="str">
        <f>CONCATENATE('Data Descriptive'!M647,'Data Descriptive'!R647)</f>
        <v>00</v>
      </c>
      <c r="AB632" t="str">
        <f>CONCATENATE('Data Descriptive'!M647,'Data Descriptive'!S647)</f>
        <v>00</v>
      </c>
      <c r="AC632" t="str">
        <f>CONCATENATE('Data Descriptive'!M647,'Data Descriptive'!U647)</f>
        <v>01</v>
      </c>
      <c r="AD632" t="str">
        <f>CONCATENATE('Data Descriptive'!O647,'Data Descriptive'!O647)</f>
        <v>22</v>
      </c>
      <c r="AE632" t="str">
        <f>CONCATENATE('Data Descriptive'!O647,'Data Descriptive'!P647)</f>
        <v>22</v>
      </c>
      <c r="AF632" t="str">
        <f>CONCATENATE('Data Descriptive'!O647,'Data Descriptive'!R647)</f>
        <v>20</v>
      </c>
      <c r="AG632" t="str">
        <f>CONCATENATE('Data Descriptive'!O647,'Data Descriptive'!S647)</f>
        <v>20</v>
      </c>
      <c r="AH632" t="str">
        <f>CONCATENATE('Data Descriptive'!O647,'Data Descriptive'!U647)</f>
        <v>21</v>
      </c>
      <c r="AI632" t="str">
        <f>CONCATENATE('Data Descriptive'!P647,'Data Descriptive'!P647)</f>
        <v>22</v>
      </c>
      <c r="AJ632" t="str">
        <f>CONCATENATE('Data Descriptive'!P647,'Data Descriptive'!R647)</f>
        <v>20</v>
      </c>
      <c r="AK632" t="str">
        <f>CONCATENATE('Data Descriptive'!P647,'Data Descriptive'!S647)</f>
        <v>20</v>
      </c>
      <c r="AL632" t="str">
        <f>CONCATENATE('Data Descriptive'!P647,'Data Descriptive'!U647)</f>
        <v>21</v>
      </c>
      <c r="AM632" t="str">
        <f>CONCATENATE('Data Descriptive'!R647,'Data Descriptive'!R647)</f>
        <v>00</v>
      </c>
      <c r="AN632" t="str">
        <f>CONCATENATE('Data Descriptive'!R647,'Data Descriptive'!S647)</f>
        <v>00</v>
      </c>
      <c r="AO632" t="str">
        <f>CONCATENATE('Data Descriptive'!R647,'Data Descriptive'!U647)</f>
        <v>01</v>
      </c>
      <c r="AP632" t="str">
        <f>CONCATENATE('Data Descriptive'!S647,'Data Descriptive'!S647)</f>
        <v>00</v>
      </c>
      <c r="AQ632" t="str">
        <f>CONCATENATE('Data Descriptive'!S647,'Data Descriptive'!U647)</f>
        <v>01</v>
      </c>
      <c r="AR632" t="str">
        <f>CONCATENATE('Data Descriptive'!U647,'Data Descriptive'!U647)</f>
        <v>11</v>
      </c>
    </row>
    <row r="633" spans="24:44">
      <c r="X633" t="str">
        <f>CONCATENATE('Data Descriptive'!M648,'Data Descriptive'!M648)</f>
        <v>22</v>
      </c>
      <c r="Y633" t="str">
        <f>CONCATENATE('Data Descriptive'!M648,'Data Descriptive'!O648)</f>
        <v>20</v>
      </c>
      <c r="Z633" t="str">
        <f>CONCATENATE('Data Descriptive'!M648,'Data Descriptive'!P648)</f>
        <v>21</v>
      </c>
      <c r="AA633" t="str">
        <f>CONCATENATE('Data Descriptive'!M648,'Data Descriptive'!R648)</f>
        <v>21</v>
      </c>
      <c r="AB633" t="str">
        <f>CONCATENATE('Data Descriptive'!M648,'Data Descriptive'!S648)</f>
        <v>20</v>
      </c>
      <c r="AC633" t="str">
        <f>CONCATENATE('Data Descriptive'!M648,'Data Descriptive'!U648)</f>
        <v>20</v>
      </c>
      <c r="AD633" t="str">
        <f>CONCATENATE('Data Descriptive'!O648,'Data Descriptive'!O648)</f>
        <v>00</v>
      </c>
      <c r="AE633" t="str">
        <f>CONCATENATE('Data Descriptive'!O648,'Data Descriptive'!P648)</f>
        <v>01</v>
      </c>
      <c r="AF633" t="str">
        <f>CONCATENATE('Data Descriptive'!O648,'Data Descriptive'!R648)</f>
        <v>01</v>
      </c>
      <c r="AG633" t="str">
        <f>CONCATENATE('Data Descriptive'!O648,'Data Descriptive'!S648)</f>
        <v>00</v>
      </c>
      <c r="AH633" t="str">
        <f>CONCATENATE('Data Descriptive'!O648,'Data Descriptive'!U648)</f>
        <v>00</v>
      </c>
      <c r="AI633" t="str">
        <f>CONCATENATE('Data Descriptive'!P648,'Data Descriptive'!P648)</f>
        <v>11</v>
      </c>
      <c r="AJ633" t="str">
        <f>CONCATENATE('Data Descriptive'!P648,'Data Descriptive'!R648)</f>
        <v>11</v>
      </c>
      <c r="AK633" t="str">
        <f>CONCATENATE('Data Descriptive'!P648,'Data Descriptive'!S648)</f>
        <v>10</v>
      </c>
      <c r="AL633" t="str">
        <f>CONCATENATE('Data Descriptive'!P648,'Data Descriptive'!U648)</f>
        <v>10</v>
      </c>
      <c r="AM633" t="str">
        <f>CONCATENATE('Data Descriptive'!R648,'Data Descriptive'!R648)</f>
        <v>11</v>
      </c>
      <c r="AN633" t="str">
        <f>CONCATENATE('Data Descriptive'!R648,'Data Descriptive'!S648)</f>
        <v>10</v>
      </c>
      <c r="AO633" t="str">
        <f>CONCATENATE('Data Descriptive'!R648,'Data Descriptive'!U648)</f>
        <v>10</v>
      </c>
      <c r="AP633" t="str">
        <f>CONCATENATE('Data Descriptive'!S648,'Data Descriptive'!S648)</f>
        <v>00</v>
      </c>
      <c r="AQ633" t="str">
        <f>CONCATENATE('Data Descriptive'!S648,'Data Descriptive'!U648)</f>
        <v>00</v>
      </c>
      <c r="AR633" t="str">
        <f>CONCATENATE('Data Descriptive'!U648,'Data Descriptive'!U648)</f>
        <v>00</v>
      </c>
    </row>
    <row r="634" spans="24:44">
      <c r="X634" t="str">
        <f>CONCATENATE('Data Descriptive'!M649,'Data Descriptive'!M649)</f>
        <v>11</v>
      </c>
      <c r="Y634" t="str">
        <f>CONCATENATE('Data Descriptive'!M649,'Data Descriptive'!O649)</f>
        <v>12</v>
      </c>
      <c r="Z634" t="str">
        <f>CONCATENATE('Data Descriptive'!M649,'Data Descriptive'!P649)</f>
        <v>13</v>
      </c>
      <c r="AA634" t="str">
        <f>CONCATENATE('Data Descriptive'!M649,'Data Descriptive'!R649)</f>
        <v>11</v>
      </c>
      <c r="AB634" t="str">
        <f>CONCATENATE('Data Descriptive'!M649,'Data Descriptive'!S649)</f>
        <v>10</v>
      </c>
      <c r="AC634" t="str">
        <f>CONCATENATE('Data Descriptive'!M649,'Data Descriptive'!U649)</f>
        <v>11</v>
      </c>
      <c r="AD634" t="str">
        <f>CONCATENATE('Data Descriptive'!O649,'Data Descriptive'!O649)</f>
        <v>22</v>
      </c>
      <c r="AE634" t="str">
        <f>CONCATENATE('Data Descriptive'!O649,'Data Descriptive'!P649)</f>
        <v>23</v>
      </c>
      <c r="AF634" t="str">
        <f>CONCATENATE('Data Descriptive'!O649,'Data Descriptive'!R649)</f>
        <v>21</v>
      </c>
      <c r="AG634" t="str">
        <f>CONCATENATE('Data Descriptive'!O649,'Data Descriptive'!S649)</f>
        <v>20</v>
      </c>
      <c r="AH634" t="str">
        <f>CONCATENATE('Data Descriptive'!O649,'Data Descriptive'!U649)</f>
        <v>21</v>
      </c>
      <c r="AI634" t="str">
        <f>CONCATENATE('Data Descriptive'!P649,'Data Descriptive'!P649)</f>
        <v>33</v>
      </c>
      <c r="AJ634" t="str">
        <f>CONCATENATE('Data Descriptive'!P649,'Data Descriptive'!R649)</f>
        <v>31</v>
      </c>
      <c r="AK634" t="str">
        <f>CONCATENATE('Data Descriptive'!P649,'Data Descriptive'!S649)</f>
        <v>30</v>
      </c>
      <c r="AL634" t="str">
        <f>CONCATENATE('Data Descriptive'!P649,'Data Descriptive'!U649)</f>
        <v>31</v>
      </c>
      <c r="AM634" t="str">
        <f>CONCATENATE('Data Descriptive'!R649,'Data Descriptive'!R649)</f>
        <v>11</v>
      </c>
      <c r="AN634" t="str">
        <f>CONCATENATE('Data Descriptive'!R649,'Data Descriptive'!S649)</f>
        <v>10</v>
      </c>
      <c r="AO634" t="str">
        <f>CONCATENATE('Data Descriptive'!R649,'Data Descriptive'!U649)</f>
        <v>11</v>
      </c>
      <c r="AP634" t="str">
        <f>CONCATENATE('Data Descriptive'!S649,'Data Descriptive'!S649)</f>
        <v>00</v>
      </c>
      <c r="AQ634" t="str">
        <f>CONCATENATE('Data Descriptive'!S649,'Data Descriptive'!U649)</f>
        <v>01</v>
      </c>
      <c r="AR634" t="str">
        <f>CONCATENATE('Data Descriptive'!U649,'Data Descriptive'!U649)</f>
        <v>11</v>
      </c>
    </row>
    <row r="635" spans="24:44">
      <c r="X635" t="str">
        <f>CONCATENATE('Data Descriptive'!M650,'Data Descriptive'!M650)</f>
        <v>00</v>
      </c>
      <c r="Y635" t="str">
        <f>CONCATENATE('Data Descriptive'!M650,'Data Descriptive'!O650)</f>
        <v>00</v>
      </c>
      <c r="Z635" t="str">
        <f>CONCATENATE('Data Descriptive'!M650,'Data Descriptive'!P650)</f>
        <v>01</v>
      </c>
      <c r="AA635" t="str">
        <f>CONCATENATE('Data Descriptive'!M650,'Data Descriptive'!R650)</f>
        <v>01</v>
      </c>
      <c r="AB635" t="str">
        <f>CONCATENATE('Data Descriptive'!M650,'Data Descriptive'!S650)</f>
        <v>00</v>
      </c>
      <c r="AC635" t="str">
        <f>CONCATENATE('Data Descriptive'!M650,'Data Descriptive'!U650)</f>
        <v>00</v>
      </c>
      <c r="AD635" t="str">
        <f>CONCATENATE('Data Descriptive'!O650,'Data Descriptive'!O650)</f>
        <v>00</v>
      </c>
      <c r="AE635" t="str">
        <f>CONCATENATE('Data Descriptive'!O650,'Data Descriptive'!P650)</f>
        <v>01</v>
      </c>
      <c r="AF635" t="str">
        <f>CONCATENATE('Data Descriptive'!O650,'Data Descriptive'!R650)</f>
        <v>01</v>
      </c>
      <c r="AG635" t="str">
        <f>CONCATENATE('Data Descriptive'!O650,'Data Descriptive'!S650)</f>
        <v>00</v>
      </c>
      <c r="AH635" t="str">
        <f>CONCATENATE('Data Descriptive'!O650,'Data Descriptive'!U650)</f>
        <v>00</v>
      </c>
      <c r="AI635" t="str">
        <f>CONCATENATE('Data Descriptive'!P650,'Data Descriptive'!P650)</f>
        <v>11</v>
      </c>
      <c r="AJ635" t="str">
        <f>CONCATENATE('Data Descriptive'!P650,'Data Descriptive'!R650)</f>
        <v>11</v>
      </c>
      <c r="AK635" t="str">
        <f>CONCATENATE('Data Descriptive'!P650,'Data Descriptive'!S650)</f>
        <v>10</v>
      </c>
      <c r="AL635" t="str">
        <f>CONCATENATE('Data Descriptive'!P650,'Data Descriptive'!U650)</f>
        <v>10</v>
      </c>
      <c r="AM635" t="str">
        <f>CONCATENATE('Data Descriptive'!R650,'Data Descriptive'!R650)</f>
        <v>11</v>
      </c>
      <c r="AN635" t="str">
        <f>CONCATENATE('Data Descriptive'!R650,'Data Descriptive'!S650)</f>
        <v>10</v>
      </c>
      <c r="AO635" t="str">
        <f>CONCATENATE('Data Descriptive'!R650,'Data Descriptive'!U650)</f>
        <v>10</v>
      </c>
      <c r="AP635" t="str">
        <f>CONCATENATE('Data Descriptive'!S650,'Data Descriptive'!S650)</f>
        <v>00</v>
      </c>
      <c r="AQ635" t="str">
        <f>CONCATENATE('Data Descriptive'!S650,'Data Descriptive'!U650)</f>
        <v>00</v>
      </c>
      <c r="AR635" t="str">
        <f>CONCATENATE('Data Descriptive'!U650,'Data Descriptive'!U650)</f>
        <v>00</v>
      </c>
    </row>
    <row r="636" spans="24:44">
      <c r="X636" t="str">
        <f>CONCATENATE('Data Descriptive'!M651,'Data Descriptive'!M651)</f>
        <v>00</v>
      </c>
      <c r="Y636" t="str">
        <f>CONCATENATE('Data Descriptive'!M651,'Data Descriptive'!O651)</f>
        <v>00</v>
      </c>
      <c r="Z636" t="str">
        <f>CONCATENATE('Data Descriptive'!M651,'Data Descriptive'!P651)</f>
        <v>03</v>
      </c>
      <c r="AA636" t="str">
        <f>CONCATENATE('Data Descriptive'!M651,'Data Descriptive'!R651)</f>
        <v>01</v>
      </c>
      <c r="AB636" t="str">
        <f>CONCATENATE('Data Descriptive'!M651,'Data Descriptive'!S651)</f>
        <v>00</v>
      </c>
      <c r="AC636" t="str">
        <f>CONCATENATE('Data Descriptive'!M651,'Data Descriptive'!U651)</f>
        <v>00</v>
      </c>
      <c r="AD636" t="str">
        <f>CONCATENATE('Data Descriptive'!O651,'Data Descriptive'!O651)</f>
        <v>00</v>
      </c>
      <c r="AE636" t="str">
        <f>CONCATENATE('Data Descriptive'!O651,'Data Descriptive'!P651)</f>
        <v>03</v>
      </c>
      <c r="AF636" t="str">
        <f>CONCATENATE('Data Descriptive'!O651,'Data Descriptive'!R651)</f>
        <v>01</v>
      </c>
      <c r="AG636" t="str">
        <f>CONCATENATE('Data Descriptive'!O651,'Data Descriptive'!S651)</f>
        <v>00</v>
      </c>
      <c r="AH636" t="str">
        <f>CONCATENATE('Data Descriptive'!O651,'Data Descriptive'!U651)</f>
        <v>00</v>
      </c>
      <c r="AI636" t="str">
        <f>CONCATENATE('Data Descriptive'!P651,'Data Descriptive'!P651)</f>
        <v>33</v>
      </c>
      <c r="AJ636" t="str">
        <f>CONCATENATE('Data Descriptive'!P651,'Data Descriptive'!R651)</f>
        <v>31</v>
      </c>
      <c r="AK636" t="str">
        <f>CONCATENATE('Data Descriptive'!P651,'Data Descriptive'!S651)</f>
        <v>30</v>
      </c>
      <c r="AL636" t="str">
        <f>CONCATENATE('Data Descriptive'!P651,'Data Descriptive'!U651)</f>
        <v>30</v>
      </c>
      <c r="AM636" t="str">
        <f>CONCATENATE('Data Descriptive'!R651,'Data Descriptive'!R651)</f>
        <v>11</v>
      </c>
      <c r="AN636" t="str">
        <f>CONCATENATE('Data Descriptive'!R651,'Data Descriptive'!S651)</f>
        <v>10</v>
      </c>
      <c r="AO636" t="str">
        <f>CONCATENATE('Data Descriptive'!R651,'Data Descriptive'!U651)</f>
        <v>10</v>
      </c>
      <c r="AP636" t="str">
        <f>CONCATENATE('Data Descriptive'!S651,'Data Descriptive'!S651)</f>
        <v>00</v>
      </c>
      <c r="AQ636" t="str">
        <f>CONCATENATE('Data Descriptive'!S651,'Data Descriptive'!U651)</f>
        <v>00</v>
      </c>
      <c r="AR636" t="str">
        <f>CONCATENATE('Data Descriptive'!U651,'Data Descriptive'!U651)</f>
        <v>00</v>
      </c>
    </row>
    <row r="637" spans="24:44">
      <c r="X637" t="str">
        <f>CONCATENATE('Data Descriptive'!M652,'Data Descriptive'!M652)</f>
        <v>00</v>
      </c>
      <c r="Y637" t="str">
        <f>CONCATENATE('Data Descriptive'!M652,'Data Descriptive'!O652)</f>
        <v>00</v>
      </c>
      <c r="Z637" t="str">
        <f>CONCATENATE('Data Descriptive'!M652,'Data Descriptive'!P652)</f>
        <v>03</v>
      </c>
      <c r="AA637" t="str">
        <f>CONCATENATE('Data Descriptive'!M652,'Data Descriptive'!R652)</f>
        <v>01</v>
      </c>
      <c r="AB637" t="str">
        <f>CONCATENATE('Data Descriptive'!M652,'Data Descriptive'!S652)</f>
        <v>00</v>
      </c>
      <c r="AC637" t="str">
        <f>CONCATENATE('Data Descriptive'!M652,'Data Descriptive'!U652)</f>
        <v>00</v>
      </c>
      <c r="AD637" t="str">
        <f>CONCATENATE('Data Descriptive'!O652,'Data Descriptive'!O652)</f>
        <v>00</v>
      </c>
      <c r="AE637" t="str">
        <f>CONCATENATE('Data Descriptive'!O652,'Data Descriptive'!P652)</f>
        <v>03</v>
      </c>
      <c r="AF637" t="str">
        <f>CONCATENATE('Data Descriptive'!O652,'Data Descriptive'!R652)</f>
        <v>01</v>
      </c>
      <c r="AG637" t="str">
        <f>CONCATENATE('Data Descriptive'!O652,'Data Descriptive'!S652)</f>
        <v>00</v>
      </c>
      <c r="AH637" t="str">
        <f>CONCATENATE('Data Descriptive'!O652,'Data Descriptive'!U652)</f>
        <v>00</v>
      </c>
      <c r="AI637" t="str">
        <f>CONCATENATE('Data Descriptive'!P652,'Data Descriptive'!P652)</f>
        <v>33</v>
      </c>
      <c r="AJ637" t="str">
        <f>CONCATENATE('Data Descriptive'!P652,'Data Descriptive'!R652)</f>
        <v>31</v>
      </c>
      <c r="AK637" t="str">
        <f>CONCATENATE('Data Descriptive'!P652,'Data Descriptive'!S652)</f>
        <v>30</v>
      </c>
      <c r="AL637" t="str">
        <f>CONCATENATE('Data Descriptive'!P652,'Data Descriptive'!U652)</f>
        <v>30</v>
      </c>
      <c r="AM637" t="str">
        <f>CONCATENATE('Data Descriptive'!R652,'Data Descriptive'!R652)</f>
        <v>11</v>
      </c>
      <c r="AN637" t="str">
        <f>CONCATENATE('Data Descriptive'!R652,'Data Descriptive'!S652)</f>
        <v>10</v>
      </c>
      <c r="AO637" t="str">
        <f>CONCATENATE('Data Descriptive'!R652,'Data Descriptive'!U652)</f>
        <v>10</v>
      </c>
      <c r="AP637" t="str">
        <f>CONCATENATE('Data Descriptive'!S652,'Data Descriptive'!S652)</f>
        <v>00</v>
      </c>
      <c r="AQ637" t="str">
        <f>CONCATENATE('Data Descriptive'!S652,'Data Descriptive'!U652)</f>
        <v>00</v>
      </c>
      <c r="AR637" t="str">
        <f>CONCATENATE('Data Descriptive'!U652,'Data Descriptive'!U652)</f>
        <v>00</v>
      </c>
    </row>
    <row r="638" spans="24:44">
      <c r="X638" t="str">
        <f>CONCATENATE('Data Descriptive'!M653,'Data Descriptive'!M653)</f>
        <v>11</v>
      </c>
      <c r="Y638" t="str">
        <f>CONCATENATE('Data Descriptive'!M653,'Data Descriptive'!O653)</f>
        <v>12</v>
      </c>
      <c r="Z638" t="str">
        <f>CONCATENATE('Data Descriptive'!M653,'Data Descriptive'!P653)</f>
        <v>12</v>
      </c>
      <c r="AA638" t="str">
        <f>CONCATENATE('Data Descriptive'!M653,'Data Descriptive'!R653)</f>
        <v>10</v>
      </c>
      <c r="AB638" t="str">
        <f>CONCATENATE('Data Descriptive'!M653,'Data Descriptive'!S653)</f>
        <v>11</v>
      </c>
      <c r="AC638" t="str">
        <f>CONCATENATE('Data Descriptive'!M653,'Data Descriptive'!U653)</f>
        <v>11</v>
      </c>
      <c r="AD638" t="str">
        <f>CONCATENATE('Data Descriptive'!O653,'Data Descriptive'!O653)</f>
        <v>22</v>
      </c>
      <c r="AE638" t="str">
        <f>CONCATENATE('Data Descriptive'!O653,'Data Descriptive'!P653)</f>
        <v>22</v>
      </c>
      <c r="AF638" t="str">
        <f>CONCATENATE('Data Descriptive'!O653,'Data Descriptive'!R653)</f>
        <v>20</v>
      </c>
      <c r="AG638" t="str">
        <f>CONCATENATE('Data Descriptive'!O653,'Data Descriptive'!S653)</f>
        <v>21</v>
      </c>
      <c r="AH638" t="str">
        <f>CONCATENATE('Data Descriptive'!O653,'Data Descriptive'!U653)</f>
        <v>21</v>
      </c>
      <c r="AI638" t="str">
        <f>CONCATENATE('Data Descriptive'!P653,'Data Descriptive'!P653)</f>
        <v>22</v>
      </c>
      <c r="AJ638" t="str">
        <f>CONCATENATE('Data Descriptive'!P653,'Data Descriptive'!R653)</f>
        <v>20</v>
      </c>
      <c r="AK638" t="str">
        <f>CONCATENATE('Data Descriptive'!P653,'Data Descriptive'!S653)</f>
        <v>21</v>
      </c>
      <c r="AL638" t="str">
        <f>CONCATENATE('Data Descriptive'!P653,'Data Descriptive'!U653)</f>
        <v>21</v>
      </c>
      <c r="AM638" t="str">
        <f>CONCATENATE('Data Descriptive'!R653,'Data Descriptive'!R653)</f>
        <v>00</v>
      </c>
      <c r="AN638" t="str">
        <f>CONCATENATE('Data Descriptive'!R653,'Data Descriptive'!S653)</f>
        <v>01</v>
      </c>
      <c r="AO638" t="str">
        <f>CONCATENATE('Data Descriptive'!R653,'Data Descriptive'!U653)</f>
        <v>01</v>
      </c>
      <c r="AP638" t="str">
        <f>CONCATENATE('Data Descriptive'!S653,'Data Descriptive'!S653)</f>
        <v>11</v>
      </c>
      <c r="AQ638" t="str">
        <f>CONCATENATE('Data Descriptive'!S653,'Data Descriptive'!U653)</f>
        <v>11</v>
      </c>
      <c r="AR638" t="str">
        <f>CONCATENATE('Data Descriptive'!U653,'Data Descriptive'!U653)</f>
        <v>11</v>
      </c>
    </row>
    <row r="639" spans="24:44">
      <c r="X639" t="str">
        <f>CONCATENATE('Data Descriptive'!M654,'Data Descriptive'!M654)</f>
        <v>00</v>
      </c>
      <c r="Y639" t="str">
        <f>CONCATENATE('Data Descriptive'!M654,'Data Descriptive'!O654)</f>
        <v>00</v>
      </c>
      <c r="Z639" t="str">
        <f>CONCATENATE('Data Descriptive'!M654,'Data Descriptive'!P654)</f>
        <v>01</v>
      </c>
      <c r="AA639" t="str">
        <f>CONCATENATE('Data Descriptive'!M654,'Data Descriptive'!R654)</f>
        <v>00</v>
      </c>
      <c r="AB639" t="str">
        <f>CONCATENATE('Data Descriptive'!M654,'Data Descriptive'!S654)</f>
        <v>01</v>
      </c>
      <c r="AC639" t="str">
        <f>CONCATENATE('Data Descriptive'!M654,'Data Descriptive'!U654)</f>
        <v>00</v>
      </c>
      <c r="AD639" t="str">
        <f>CONCATENATE('Data Descriptive'!O654,'Data Descriptive'!O654)</f>
        <v>00</v>
      </c>
      <c r="AE639" t="str">
        <f>CONCATENATE('Data Descriptive'!O654,'Data Descriptive'!P654)</f>
        <v>01</v>
      </c>
      <c r="AF639" t="str">
        <f>CONCATENATE('Data Descriptive'!O654,'Data Descriptive'!R654)</f>
        <v>00</v>
      </c>
      <c r="AG639" t="str">
        <f>CONCATENATE('Data Descriptive'!O654,'Data Descriptive'!S654)</f>
        <v>01</v>
      </c>
      <c r="AH639" t="str">
        <f>CONCATENATE('Data Descriptive'!O654,'Data Descriptive'!U654)</f>
        <v>00</v>
      </c>
      <c r="AI639" t="str">
        <f>CONCATENATE('Data Descriptive'!P654,'Data Descriptive'!P654)</f>
        <v>11</v>
      </c>
      <c r="AJ639" t="str">
        <f>CONCATENATE('Data Descriptive'!P654,'Data Descriptive'!R654)</f>
        <v>10</v>
      </c>
      <c r="AK639" t="str">
        <f>CONCATENATE('Data Descriptive'!P654,'Data Descriptive'!S654)</f>
        <v>11</v>
      </c>
      <c r="AL639" t="str">
        <f>CONCATENATE('Data Descriptive'!P654,'Data Descriptive'!U654)</f>
        <v>10</v>
      </c>
      <c r="AM639" t="str">
        <f>CONCATENATE('Data Descriptive'!R654,'Data Descriptive'!R654)</f>
        <v>00</v>
      </c>
      <c r="AN639" t="str">
        <f>CONCATENATE('Data Descriptive'!R654,'Data Descriptive'!S654)</f>
        <v>01</v>
      </c>
      <c r="AO639" t="str">
        <f>CONCATENATE('Data Descriptive'!R654,'Data Descriptive'!U654)</f>
        <v>00</v>
      </c>
      <c r="AP639" t="str">
        <f>CONCATENATE('Data Descriptive'!S654,'Data Descriptive'!S654)</f>
        <v>11</v>
      </c>
      <c r="AQ639" t="str">
        <f>CONCATENATE('Data Descriptive'!S654,'Data Descriptive'!U654)</f>
        <v>10</v>
      </c>
      <c r="AR639" t="str">
        <f>CONCATENATE('Data Descriptive'!U654,'Data Descriptive'!U654)</f>
        <v>00</v>
      </c>
    </row>
    <row r="640" spans="24:44">
      <c r="X640" t="str">
        <f>CONCATENATE('Data Descriptive'!M655,'Data Descriptive'!M655)</f>
        <v>00</v>
      </c>
      <c r="Y640" t="str">
        <f>CONCATENATE('Data Descriptive'!M655,'Data Descriptive'!O655)</f>
        <v>00</v>
      </c>
      <c r="Z640" t="str">
        <f>CONCATENATE('Data Descriptive'!M655,'Data Descriptive'!P655)</f>
        <v>03</v>
      </c>
      <c r="AA640" t="str">
        <f>CONCATENATE('Data Descriptive'!M655,'Data Descriptive'!R655)</f>
        <v>01</v>
      </c>
      <c r="AB640" t="str">
        <f>CONCATENATE('Data Descriptive'!M655,'Data Descriptive'!S655)</f>
        <v>00</v>
      </c>
      <c r="AC640" t="str">
        <f>CONCATENATE('Data Descriptive'!M655,'Data Descriptive'!U655)</f>
        <v>01</v>
      </c>
      <c r="AD640" t="str">
        <f>CONCATENATE('Data Descriptive'!O655,'Data Descriptive'!O655)</f>
        <v>00</v>
      </c>
      <c r="AE640" t="str">
        <f>CONCATENATE('Data Descriptive'!O655,'Data Descriptive'!P655)</f>
        <v>03</v>
      </c>
      <c r="AF640" t="str">
        <f>CONCATENATE('Data Descriptive'!O655,'Data Descriptive'!R655)</f>
        <v>01</v>
      </c>
      <c r="AG640" t="str">
        <f>CONCATENATE('Data Descriptive'!O655,'Data Descriptive'!S655)</f>
        <v>00</v>
      </c>
      <c r="AH640" t="str">
        <f>CONCATENATE('Data Descriptive'!O655,'Data Descriptive'!U655)</f>
        <v>01</v>
      </c>
      <c r="AI640" t="str">
        <f>CONCATENATE('Data Descriptive'!P655,'Data Descriptive'!P655)</f>
        <v>33</v>
      </c>
      <c r="AJ640" t="str">
        <f>CONCATENATE('Data Descriptive'!P655,'Data Descriptive'!R655)</f>
        <v>31</v>
      </c>
      <c r="AK640" t="str">
        <f>CONCATENATE('Data Descriptive'!P655,'Data Descriptive'!S655)</f>
        <v>30</v>
      </c>
      <c r="AL640" t="str">
        <f>CONCATENATE('Data Descriptive'!P655,'Data Descriptive'!U655)</f>
        <v>31</v>
      </c>
      <c r="AM640" t="str">
        <f>CONCATENATE('Data Descriptive'!R655,'Data Descriptive'!R655)</f>
        <v>11</v>
      </c>
      <c r="AN640" t="str">
        <f>CONCATENATE('Data Descriptive'!R655,'Data Descriptive'!S655)</f>
        <v>10</v>
      </c>
      <c r="AO640" t="str">
        <f>CONCATENATE('Data Descriptive'!R655,'Data Descriptive'!U655)</f>
        <v>11</v>
      </c>
      <c r="AP640" t="str">
        <f>CONCATENATE('Data Descriptive'!S655,'Data Descriptive'!S655)</f>
        <v>00</v>
      </c>
      <c r="AQ640" t="str">
        <f>CONCATENATE('Data Descriptive'!S655,'Data Descriptive'!U655)</f>
        <v>01</v>
      </c>
      <c r="AR640" t="str">
        <f>CONCATENATE('Data Descriptive'!U655,'Data Descriptive'!U655)</f>
        <v>11</v>
      </c>
    </row>
    <row r="641" spans="24:44">
      <c r="X641" t="str">
        <f>CONCATENATE('Data Descriptive'!M656,'Data Descriptive'!M656)</f>
        <v>00</v>
      </c>
      <c r="Y641" t="str">
        <f>CONCATENATE('Data Descriptive'!M656,'Data Descriptive'!O656)</f>
        <v>00</v>
      </c>
      <c r="Z641" t="str">
        <f>CONCATENATE('Data Descriptive'!M656,'Data Descriptive'!P656)</f>
        <v>03</v>
      </c>
      <c r="AA641" t="str">
        <f>CONCATENATE('Data Descriptive'!M656,'Data Descriptive'!R656)</f>
        <v>01</v>
      </c>
      <c r="AB641" t="str">
        <f>CONCATENATE('Data Descriptive'!M656,'Data Descriptive'!S656)</f>
        <v>00</v>
      </c>
      <c r="AC641" t="str">
        <f>CONCATENATE('Data Descriptive'!M656,'Data Descriptive'!U656)</f>
        <v>00</v>
      </c>
      <c r="AD641" t="str">
        <f>CONCATENATE('Data Descriptive'!O656,'Data Descriptive'!O656)</f>
        <v>00</v>
      </c>
      <c r="AE641" t="str">
        <f>CONCATENATE('Data Descriptive'!O656,'Data Descriptive'!P656)</f>
        <v>03</v>
      </c>
      <c r="AF641" t="str">
        <f>CONCATENATE('Data Descriptive'!O656,'Data Descriptive'!R656)</f>
        <v>01</v>
      </c>
      <c r="AG641" t="str">
        <f>CONCATENATE('Data Descriptive'!O656,'Data Descriptive'!S656)</f>
        <v>00</v>
      </c>
      <c r="AH641" t="str">
        <f>CONCATENATE('Data Descriptive'!O656,'Data Descriptive'!U656)</f>
        <v>00</v>
      </c>
      <c r="AI641" t="str">
        <f>CONCATENATE('Data Descriptive'!P656,'Data Descriptive'!P656)</f>
        <v>33</v>
      </c>
      <c r="AJ641" t="str">
        <f>CONCATENATE('Data Descriptive'!P656,'Data Descriptive'!R656)</f>
        <v>31</v>
      </c>
      <c r="AK641" t="str">
        <f>CONCATENATE('Data Descriptive'!P656,'Data Descriptive'!S656)</f>
        <v>30</v>
      </c>
      <c r="AL641" t="str">
        <f>CONCATENATE('Data Descriptive'!P656,'Data Descriptive'!U656)</f>
        <v>30</v>
      </c>
      <c r="AM641" t="str">
        <f>CONCATENATE('Data Descriptive'!R656,'Data Descriptive'!R656)</f>
        <v>11</v>
      </c>
      <c r="AN641" t="str">
        <f>CONCATENATE('Data Descriptive'!R656,'Data Descriptive'!S656)</f>
        <v>10</v>
      </c>
      <c r="AO641" t="str">
        <f>CONCATENATE('Data Descriptive'!R656,'Data Descriptive'!U656)</f>
        <v>10</v>
      </c>
      <c r="AP641" t="str">
        <f>CONCATENATE('Data Descriptive'!S656,'Data Descriptive'!S656)</f>
        <v>00</v>
      </c>
      <c r="AQ641" t="str">
        <f>CONCATENATE('Data Descriptive'!S656,'Data Descriptive'!U656)</f>
        <v>00</v>
      </c>
      <c r="AR641" t="str">
        <f>CONCATENATE('Data Descriptive'!U656,'Data Descriptive'!U656)</f>
        <v>00</v>
      </c>
    </row>
    <row r="642" spans="24:44">
      <c r="X642" t="str">
        <f>CONCATENATE('Data Descriptive'!M657,'Data Descriptive'!M657)</f>
        <v>00</v>
      </c>
      <c r="Y642" t="str">
        <f>CONCATENATE('Data Descriptive'!M657,'Data Descriptive'!O657)</f>
        <v>00</v>
      </c>
      <c r="Z642" t="str">
        <f>CONCATENATE('Data Descriptive'!M657,'Data Descriptive'!P657)</f>
        <v>03</v>
      </c>
      <c r="AA642" t="str">
        <f>CONCATENATE('Data Descriptive'!M657,'Data Descriptive'!R657)</f>
        <v>01</v>
      </c>
      <c r="AB642" t="str">
        <f>CONCATENATE('Data Descriptive'!M657,'Data Descriptive'!S657)</f>
        <v>00</v>
      </c>
      <c r="AC642" t="str">
        <f>CONCATENATE('Data Descriptive'!M657,'Data Descriptive'!U657)</f>
        <v>01</v>
      </c>
      <c r="AD642" t="str">
        <f>CONCATENATE('Data Descriptive'!O657,'Data Descriptive'!O657)</f>
        <v>00</v>
      </c>
      <c r="AE642" t="str">
        <f>CONCATENATE('Data Descriptive'!O657,'Data Descriptive'!P657)</f>
        <v>03</v>
      </c>
      <c r="AF642" t="str">
        <f>CONCATENATE('Data Descriptive'!O657,'Data Descriptive'!R657)</f>
        <v>01</v>
      </c>
      <c r="AG642" t="str">
        <f>CONCATENATE('Data Descriptive'!O657,'Data Descriptive'!S657)</f>
        <v>00</v>
      </c>
      <c r="AH642" t="str">
        <f>CONCATENATE('Data Descriptive'!O657,'Data Descriptive'!U657)</f>
        <v>01</v>
      </c>
      <c r="AI642" t="str">
        <f>CONCATENATE('Data Descriptive'!P657,'Data Descriptive'!P657)</f>
        <v>33</v>
      </c>
      <c r="AJ642" t="str">
        <f>CONCATENATE('Data Descriptive'!P657,'Data Descriptive'!R657)</f>
        <v>31</v>
      </c>
      <c r="AK642" t="str">
        <f>CONCATENATE('Data Descriptive'!P657,'Data Descriptive'!S657)</f>
        <v>30</v>
      </c>
      <c r="AL642" t="str">
        <f>CONCATENATE('Data Descriptive'!P657,'Data Descriptive'!U657)</f>
        <v>31</v>
      </c>
      <c r="AM642" t="str">
        <f>CONCATENATE('Data Descriptive'!R657,'Data Descriptive'!R657)</f>
        <v>11</v>
      </c>
      <c r="AN642" t="str">
        <f>CONCATENATE('Data Descriptive'!R657,'Data Descriptive'!S657)</f>
        <v>10</v>
      </c>
      <c r="AO642" t="str">
        <f>CONCATENATE('Data Descriptive'!R657,'Data Descriptive'!U657)</f>
        <v>11</v>
      </c>
      <c r="AP642" t="str">
        <f>CONCATENATE('Data Descriptive'!S657,'Data Descriptive'!S657)</f>
        <v>00</v>
      </c>
      <c r="AQ642" t="str">
        <f>CONCATENATE('Data Descriptive'!S657,'Data Descriptive'!U657)</f>
        <v>01</v>
      </c>
      <c r="AR642" t="str">
        <f>CONCATENATE('Data Descriptive'!U657,'Data Descriptive'!U657)</f>
        <v>11</v>
      </c>
    </row>
    <row r="643" spans="24:44">
      <c r="X643" t="str">
        <f>CONCATENATE('Data Descriptive'!M658,'Data Descriptive'!M658)</f>
        <v>00</v>
      </c>
      <c r="Y643" t="str">
        <f>CONCATENATE('Data Descriptive'!M658,'Data Descriptive'!O658)</f>
        <v>02</v>
      </c>
      <c r="Z643" t="str">
        <f>CONCATENATE('Data Descriptive'!M658,'Data Descriptive'!P658)</f>
        <v>02</v>
      </c>
      <c r="AA643" t="str">
        <f>CONCATENATE('Data Descriptive'!M658,'Data Descriptive'!R658)</f>
        <v>00</v>
      </c>
      <c r="AB643" t="str">
        <f>CONCATENATE('Data Descriptive'!M658,'Data Descriptive'!S658)</f>
        <v>00</v>
      </c>
      <c r="AC643" t="str">
        <f>CONCATENATE('Data Descriptive'!M658,'Data Descriptive'!U658)</f>
        <v>01</v>
      </c>
      <c r="AD643" t="str">
        <f>CONCATENATE('Data Descriptive'!O658,'Data Descriptive'!O658)</f>
        <v>22</v>
      </c>
      <c r="AE643" t="str">
        <f>CONCATENATE('Data Descriptive'!O658,'Data Descriptive'!P658)</f>
        <v>22</v>
      </c>
      <c r="AF643" t="str">
        <f>CONCATENATE('Data Descriptive'!O658,'Data Descriptive'!R658)</f>
        <v>20</v>
      </c>
      <c r="AG643" t="str">
        <f>CONCATENATE('Data Descriptive'!O658,'Data Descriptive'!S658)</f>
        <v>20</v>
      </c>
      <c r="AH643" t="str">
        <f>CONCATENATE('Data Descriptive'!O658,'Data Descriptive'!U658)</f>
        <v>21</v>
      </c>
      <c r="AI643" t="str">
        <f>CONCATENATE('Data Descriptive'!P658,'Data Descriptive'!P658)</f>
        <v>22</v>
      </c>
      <c r="AJ643" t="str">
        <f>CONCATENATE('Data Descriptive'!P658,'Data Descriptive'!R658)</f>
        <v>20</v>
      </c>
      <c r="AK643" t="str">
        <f>CONCATENATE('Data Descriptive'!P658,'Data Descriptive'!S658)</f>
        <v>20</v>
      </c>
      <c r="AL643" t="str">
        <f>CONCATENATE('Data Descriptive'!P658,'Data Descriptive'!U658)</f>
        <v>21</v>
      </c>
      <c r="AM643" t="str">
        <f>CONCATENATE('Data Descriptive'!R658,'Data Descriptive'!R658)</f>
        <v>00</v>
      </c>
      <c r="AN643" t="str">
        <f>CONCATENATE('Data Descriptive'!R658,'Data Descriptive'!S658)</f>
        <v>00</v>
      </c>
      <c r="AO643" t="str">
        <f>CONCATENATE('Data Descriptive'!R658,'Data Descriptive'!U658)</f>
        <v>01</v>
      </c>
      <c r="AP643" t="str">
        <f>CONCATENATE('Data Descriptive'!S658,'Data Descriptive'!S658)</f>
        <v>00</v>
      </c>
      <c r="AQ643" t="str">
        <f>CONCATENATE('Data Descriptive'!S658,'Data Descriptive'!U658)</f>
        <v>01</v>
      </c>
      <c r="AR643" t="str">
        <f>CONCATENATE('Data Descriptive'!U658,'Data Descriptive'!U658)</f>
        <v>11</v>
      </c>
    </row>
    <row r="644" spans="24:44">
      <c r="X644" t="str">
        <f>CONCATENATE('Data Descriptive'!M659,'Data Descriptive'!M659)</f>
        <v>00</v>
      </c>
      <c r="Y644" t="str">
        <f>CONCATENATE('Data Descriptive'!M659,'Data Descriptive'!O659)</f>
        <v>00</v>
      </c>
      <c r="Z644" t="str">
        <f>CONCATENATE('Data Descriptive'!M659,'Data Descriptive'!P659)</f>
        <v>03</v>
      </c>
      <c r="AA644" t="str">
        <f>CONCATENATE('Data Descriptive'!M659,'Data Descriptive'!R659)</f>
        <v>01</v>
      </c>
      <c r="AB644" t="str">
        <f>CONCATENATE('Data Descriptive'!M659,'Data Descriptive'!S659)</f>
        <v>00</v>
      </c>
      <c r="AC644" t="str">
        <f>CONCATENATE('Data Descriptive'!M659,'Data Descriptive'!U659)</f>
        <v>01</v>
      </c>
      <c r="AD644" t="str">
        <f>CONCATENATE('Data Descriptive'!O659,'Data Descriptive'!O659)</f>
        <v>00</v>
      </c>
      <c r="AE644" t="str">
        <f>CONCATENATE('Data Descriptive'!O659,'Data Descriptive'!P659)</f>
        <v>03</v>
      </c>
      <c r="AF644" t="str">
        <f>CONCATENATE('Data Descriptive'!O659,'Data Descriptive'!R659)</f>
        <v>01</v>
      </c>
      <c r="AG644" t="str">
        <f>CONCATENATE('Data Descriptive'!O659,'Data Descriptive'!S659)</f>
        <v>00</v>
      </c>
      <c r="AH644" t="str">
        <f>CONCATENATE('Data Descriptive'!O659,'Data Descriptive'!U659)</f>
        <v>01</v>
      </c>
      <c r="AI644" t="str">
        <f>CONCATENATE('Data Descriptive'!P659,'Data Descriptive'!P659)</f>
        <v>33</v>
      </c>
      <c r="AJ644" t="str">
        <f>CONCATENATE('Data Descriptive'!P659,'Data Descriptive'!R659)</f>
        <v>31</v>
      </c>
      <c r="AK644" t="str">
        <f>CONCATENATE('Data Descriptive'!P659,'Data Descriptive'!S659)</f>
        <v>30</v>
      </c>
      <c r="AL644" t="str">
        <f>CONCATENATE('Data Descriptive'!P659,'Data Descriptive'!U659)</f>
        <v>31</v>
      </c>
      <c r="AM644" t="str">
        <f>CONCATENATE('Data Descriptive'!R659,'Data Descriptive'!R659)</f>
        <v>11</v>
      </c>
      <c r="AN644" t="str">
        <f>CONCATENATE('Data Descriptive'!R659,'Data Descriptive'!S659)</f>
        <v>10</v>
      </c>
      <c r="AO644" t="str">
        <f>CONCATENATE('Data Descriptive'!R659,'Data Descriptive'!U659)</f>
        <v>11</v>
      </c>
      <c r="AP644" t="str">
        <f>CONCATENATE('Data Descriptive'!S659,'Data Descriptive'!S659)</f>
        <v>00</v>
      </c>
      <c r="AQ644" t="str">
        <f>CONCATENATE('Data Descriptive'!S659,'Data Descriptive'!U659)</f>
        <v>01</v>
      </c>
      <c r="AR644" t="str">
        <f>CONCATENATE('Data Descriptive'!U659,'Data Descriptive'!U659)</f>
        <v>11</v>
      </c>
    </row>
    <row r="645" spans="24:44">
      <c r="X645" t="str">
        <f>CONCATENATE('Data Descriptive'!M660,'Data Descriptive'!M660)</f>
        <v>00</v>
      </c>
      <c r="Y645" t="str">
        <f>CONCATENATE('Data Descriptive'!M660,'Data Descriptive'!O660)</f>
        <v>00</v>
      </c>
      <c r="Z645" t="str">
        <f>CONCATENATE('Data Descriptive'!M660,'Data Descriptive'!P660)</f>
        <v>03</v>
      </c>
      <c r="AA645" t="str">
        <f>CONCATENATE('Data Descriptive'!M660,'Data Descriptive'!R660)</f>
        <v>00</v>
      </c>
      <c r="AB645" t="str">
        <f>CONCATENATE('Data Descriptive'!M660,'Data Descriptive'!S660)</f>
        <v>00</v>
      </c>
      <c r="AC645" t="str">
        <f>CONCATENATE('Data Descriptive'!M660,'Data Descriptive'!U660)</f>
        <v>00</v>
      </c>
      <c r="AD645" t="str">
        <f>CONCATENATE('Data Descriptive'!O660,'Data Descriptive'!O660)</f>
        <v>00</v>
      </c>
      <c r="AE645" t="str">
        <f>CONCATENATE('Data Descriptive'!O660,'Data Descriptive'!P660)</f>
        <v>03</v>
      </c>
      <c r="AF645" t="str">
        <f>CONCATENATE('Data Descriptive'!O660,'Data Descriptive'!R660)</f>
        <v>00</v>
      </c>
      <c r="AG645" t="str">
        <f>CONCATENATE('Data Descriptive'!O660,'Data Descriptive'!S660)</f>
        <v>00</v>
      </c>
      <c r="AH645" t="str">
        <f>CONCATENATE('Data Descriptive'!O660,'Data Descriptive'!U660)</f>
        <v>00</v>
      </c>
      <c r="AI645" t="str">
        <f>CONCATENATE('Data Descriptive'!P660,'Data Descriptive'!P660)</f>
        <v>33</v>
      </c>
      <c r="AJ645" t="str">
        <f>CONCATENATE('Data Descriptive'!P660,'Data Descriptive'!R660)</f>
        <v>30</v>
      </c>
      <c r="AK645" t="str">
        <f>CONCATENATE('Data Descriptive'!P660,'Data Descriptive'!S660)</f>
        <v>30</v>
      </c>
      <c r="AL645" t="str">
        <f>CONCATENATE('Data Descriptive'!P660,'Data Descriptive'!U660)</f>
        <v>30</v>
      </c>
      <c r="AM645" t="str">
        <f>CONCATENATE('Data Descriptive'!R660,'Data Descriptive'!R660)</f>
        <v>00</v>
      </c>
      <c r="AN645" t="str">
        <f>CONCATENATE('Data Descriptive'!R660,'Data Descriptive'!S660)</f>
        <v>00</v>
      </c>
      <c r="AO645" t="str">
        <f>CONCATENATE('Data Descriptive'!R660,'Data Descriptive'!U660)</f>
        <v>00</v>
      </c>
      <c r="AP645" t="str">
        <f>CONCATENATE('Data Descriptive'!S660,'Data Descriptive'!S660)</f>
        <v>00</v>
      </c>
      <c r="AQ645" t="str">
        <f>CONCATENATE('Data Descriptive'!S660,'Data Descriptive'!U660)</f>
        <v>00</v>
      </c>
      <c r="AR645" t="str">
        <f>CONCATENATE('Data Descriptive'!U660,'Data Descriptive'!U660)</f>
        <v>00</v>
      </c>
    </row>
    <row r="646" spans="24:44">
      <c r="X646" t="str">
        <f>CONCATENATE('Data Descriptive'!M661,'Data Descriptive'!M661)</f>
        <v>11</v>
      </c>
      <c r="Y646" t="str">
        <f>CONCATENATE('Data Descriptive'!M661,'Data Descriptive'!O661)</f>
        <v>12</v>
      </c>
      <c r="Z646" t="str">
        <f>CONCATENATE('Data Descriptive'!M661,'Data Descriptive'!P661)</f>
        <v>13</v>
      </c>
      <c r="AA646" t="str">
        <f>CONCATENATE('Data Descriptive'!M661,'Data Descriptive'!R661)</f>
        <v>10</v>
      </c>
      <c r="AB646" t="str">
        <f>CONCATENATE('Data Descriptive'!M661,'Data Descriptive'!S661)</f>
        <v>10</v>
      </c>
      <c r="AC646" t="str">
        <f>CONCATENATE('Data Descriptive'!M661,'Data Descriptive'!U661)</f>
        <v>11</v>
      </c>
      <c r="AD646" t="str">
        <f>CONCATENATE('Data Descriptive'!O661,'Data Descriptive'!O661)</f>
        <v>22</v>
      </c>
      <c r="AE646" t="str">
        <f>CONCATENATE('Data Descriptive'!O661,'Data Descriptive'!P661)</f>
        <v>23</v>
      </c>
      <c r="AF646" t="str">
        <f>CONCATENATE('Data Descriptive'!O661,'Data Descriptive'!R661)</f>
        <v>20</v>
      </c>
      <c r="AG646" t="str">
        <f>CONCATENATE('Data Descriptive'!O661,'Data Descriptive'!S661)</f>
        <v>20</v>
      </c>
      <c r="AH646" t="str">
        <f>CONCATENATE('Data Descriptive'!O661,'Data Descriptive'!U661)</f>
        <v>21</v>
      </c>
      <c r="AI646" t="str">
        <f>CONCATENATE('Data Descriptive'!P661,'Data Descriptive'!P661)</f>
        <v>33</v>
      </c>
      <c r="AJ646" t="str">
        <f>CONCATENATE('Data Descriptive'!P661,'Data Descriptive'!R661)</f>
        <v>30</v>
      </c>
      <c r="AK646" t="str">
        <f>CONCATENATE('Data Descriptive'!P661,'Data Descriptive'!S661)</f>
        <v>30</v>
      </c>
      <c r="AL646" t="str">
        <f>CONCATENATE('Data Descriptive'!P661,'Data Descriptive'!U661)</f>
        <v>31</v>
      </c>
      <c r="AM646" t="str">
        <f>CONCATENATE('Data Descriptive'!R661,'Data Descriptive'!R661)</f>
        <v>00</v>
      </c>
      <c r="AN646" t="str">
        <f>CONCATENATE('Data Descriptive'!R661,'Data Descriptive'!S661)</f>
        <v>00</v>
      </c>
      <c r="AO646" t="str">
        <f>CONCATENATE('Data Descriptive'!R661,'Data Descriptive'!U661)</f>
        <v>01</v>
      </c>
      <c r="AP646" t="str">
        <f>CONCATENATE('Data Descriptive'!S661,'Data Descriptive'!S661)</f>
        <v>00</v>
      </c>
      <c r="AQ646" t="str">
        <f>CONCATENATE('Data Descriptive'!S661,'Data Descriptive'!U661)</f>
        <v>01</v>
      </c>
      <c r="AR646" t="str">
        <f>CONCATENATE('Data Descriptive'!U661,'Data Descriptive'!U661)</f>
        <v>11</v>
      </c>
    </row>
    <row r="647" spans="24:44">
      <c r="X647" t="str">
        <f>CONCATENATE('Data Descriptive'!M662,'Data Descriptive'!M662)</f>
        <v>11</v>
      </c>
      <c r="Y647" t="str">
        <f>CONCATENATE('Data Descriptive'!M662,'Data Descriptive'!O662)</f>
        <v>12</v>
      </c>
      <c r="Z647" t="str">
        <f>CONCATENATE('Data Descriptive'!M662,'Data Descriptive'!P662)</f>
        <v>13</v>
      </c>
      <c r="AA647" t="str">
        <f>CONCATENATE('Data Descriptive'!M662,'Data Descriptive'!R662)</f>
        <v>11</v>
      </c>
      <c r="AB647" t="str">
        <f>CONCATENATE('Data Descriptive'!M662,'Data Descriptive'!S662)</f>
        <v>10</v>
      </c>
      <c r="AC647" t="str">
        <f>CONCATENATE('Data Descriptive'!M662,'Data Descriptive'!U662)</f>
        <v>11</v>
      </c>
      <c r="AD647" t="str">
        <f>CONCATENATE('Data Descriptive'!O662,'Data Descriptive'!O662)</f>
        <v>22</v>
      </c>
      <c r="AE647" t="str">
        <f>CONCATENATE('Data Descriptive'!O662,'Data Descriptive'!P662)</f>
        <v>23</v>
      </c>
      <c r="AF647" t="str">
        <f>CONCATENATE('Data Descriptive'!O662,'Data Descriptive'!R662)</f>
        <v>21</v>
      </c>
      <c r="AG647" t="str">
        <f>CONCATENATE('Data Descriptive'!O662,'Data Descriptive'!S662)</f>
        <v>20</v>
      </c>
      <c r="AH647" t="str">
        <f>CONCATENATE('Data Descriptive'!O662,'Data Descriptive'!U662)</f>
        <v>21</v>
      </c>
      <c r="AI647" t="str">
        <f>CONCATENATE('Data Descriptive'!P662,'Data Descriptive'!P662)</f>
        <v>33</v>
      </c>
      <c r="AJ647" t="str">
        <f>CONCATENATE('Data Descriptive'!P662,'Data Descriptive'!R662)</f>
        <v>31</v>
      </c>
      <c r="AK647" t="str">
        <f>CONCATENATE('Data Descriptive'!P662,'Data Descriptive'!S662)</f>
        <v>30</v>
      </c>
      <c r="AL647" t="str">
        <f>CONCATENATE('Data Descriptive'!P662,'Data Descriptive'!U662)</f>
        <v>31</v>
      </c>
      <c r="AM647" t="str">
        <f>CONCATENATE('Data Descriptive'!R662,'Data Descriptive'!R662)</f>
        <v>11</v>
      </c>
      <c r="AN647" t="str">
        <f>CONCATENATE('Data Descriptive'!R662,'Data Descriptive'!S662)</f>
        <v>10</v>
      </c>
      <c r="AO647" t="str">
        <f>CONCATENATE('Data Descriptive'!R662,'Data Descriptive'!U662)</f>
        <v>11</v>
      </c>
      <c r="AP647" t="str">
        <f>CONCATENATE('Data Descriptive'!S662,'Data Descriptive'!S662)</f>
        <v>00</v>
      </c>
      <c r="AQ647" t="str">
        <f>CONCATENATE('Data Descriptive'!S662,'Data Descriptive'!U662)</f>
        <v>01</v>
      </c>
      <c r="AR647" t="str">
        <f>CONCATENATE('Data Descriptive'!U662,'Data Descriptive'!U662)</f>
        <v>11</v>
      </c>
    </row>
    <row r="648" spans="24:44">
      <c r="X648" t="str">
        <f>CONCATENATE('Data Descriptive'!M663,'Data Descriptive'!M663)</f>
        <v>00</v>
      </c>
      <c r="Y648" t="str">
        <f>CONCATENATE('Data Descriptive'!M663,'Data Descriptive'!O663)</f>
        <v>00</v>
      </c>
      <c r="Z648" t="str">
        <f>CONCATENATE('Data Descriptive'!M663,'Data Descriptive'!P663)</f>
        <v>03</v>
      </c>
      <c r="AA648" t="str">
        <f>CONCATENATE('Data Descriptive'!M663,'Data Descriptive'!R663)</f>
        <v>00</v>
      </c>
      <c r="AB648" t="str">
        <f>CONCATENATE('Data Descriptive'!M663,'Data Descriptive'!S663)</f>
        <v>00</v>
      </c>
      <c r="AC648" t="str">
        <f>CONCATENATE('Data Descriptive'!M663,'Data Descriptive'!U663)</f>
        <v>01</v>
      </c>
      <c r="AD648" t="str">
        <f>CONCATENATE('Data Descriptive'!O663,'Data Descriptive'!O663)</f>
        <v>00</v>
      </c>
      <c r="AE648" t="str">
        <f>CONCATENATE('Data Descriptive'!O663,'Data Descriptive'!P663)</f>
        <v>03</v>
      </c>
      <c r="AF648" t="str">
        <f>CONCATENATE('Data Descriptive'!O663,'Data Descriptive'!R663)</f>
        <v>00</v>
      </c>
      <c r="AG648" t="str">
        <f>CONCATENATE('Data Descriptive'!O663,'Data Descriptive'!S663)</f>
        <v>00</v>
      </c>
      <c r="AH648" t="str">
        <f>CONCATENATE('Data Descriptive'!O663,'Data Descriptive'!U663)</f>
        <v>01</v>
      </c>
      <c r="AI648" t="str">
        <f>CONCATENATE('Data Descriptive'!P663,'Data Descriptive'!P663)</f>
        <v>33</v>
      </c>
      <c r="AJ648" t="str">
        <f>CONCATENATE('Data Descriptive'!P663,'Data Descriptive'!R663)</f>
        <v>30</v>
      </c>
      <c r="AK648" t="str">
        <f>CONCATENATE('Data Descriptive'!P663,'Data Descriptive'!S663)</f>
        <v>30</v>
      </c>
      <c r="AL648" t="str">
        <f>CONCATENATE('Data Descriptive'!P663,'Data Descriptive'!U663)</f>
        <v>31</v>
      </c>
      <c r="AM648" t="str">
        <f>CONCATENATE('Data Descriptive'!R663,'Data Descriptive'!R663)</f>
        <v>00</v>
      </c>
      <c r="AN648" t="str">
        <f>CONCATENATE('Data Descriptive'!R663,'Data Descriptive'!S663)</f>
        <v>00</v>
      </c>
      <c r="AO648" t="str">
        <f>CONCATENATE('Data Descriptive'!R663,'Data Descriptive'!U663)</f>
        <v>01</v>
      </c>
      <c r="AP648" t="str">
        <f>CONCATENATE('Data Descriptive'!S663,'Data Descriptive'!S663)</f>
        <v>00</v>
      </c>
      <c r="AQ648" t="str">
        <f>CONCATENATE('Data Descriptive'!S663,'Data Descriptive'!U663)</f>
        <v>01</v>
      </c>
      <c r="AR648" t="str">
        <f>CONCATENATE('Data Descriptive'!U663,'Data Descriptive'!U663)</f>
        <v>11</v>
      </c>
    </row>
    <row r="649" spans="24:44">
      <c r="X649" t="str">
        <f>CONCATENATE('Data Descriptive'!M664,'Data Descriptive'!M664)</f>
        <v>00</v>
      </c>
      <c r="Y649" t="str">
        <f>CONCATENATE('Data Descriptive'!M664,'Data Descriptive'!O664)</f>
        <v>02</v>
      </c>
      <c r="Z649" t="str">
        <f>CONCATENATE('Data Descriptive'!M664,'Data Descriptive'!P664)</f>
        <v>02</v>
      </c>
      <c r="AA649" t="str">
        <f>CONCATENATE('Data Descriptive'!M664,'Data Descriptive'!R664)</f>
        <v>01</v>
      </c>
      <c r="AB649" t="str">
        <f>CONCATENATE('Data Descriptive'!M664,'Data Descriptive'!S664)</f>
        <v>00</v>
      </c>
      <c r="AC649" t="str">
        <f>CONCATENATE('Data Descriptive'!M664,'Data Descriptive'!U664)</f>
        <v>00</v>
      </c>
      <c r="AD649" t="str">
        <f>CONCATENATE('Data Descriptive'!O664,'Data Descriptive'!O664)</f>
        <v>22</v>
      </c>
      <c r="AE649" t="str">
        <f>CONCATENATE('Data Descriptive'!O664,'Data Descriptive'!P664)</f>
        <v>22</v>
      </c>
      <c r="AF649" t="str">
        <f>CONCATENATE('Data Descriptive'!O664,'Data Descriptive'!R664)</f>
        <v>21</v>
      </c>
      <c r="AG649" t="str">
        <f>CONCATENATE('Data Descriptive'!O664,'Data Descriptive'!S664)</f>
        <v>20</v>
      </c>
      <c r="AH649" t="str">
        <f>CONCATENATE('Data Descriptive'!O664,'Data Descriptive'!U664)</f>
        <v>20</v>
      </c>
      <c r="AI649" t="str">
        <f>CONCATENATE('Data Descriptive'!P664,'Data Descriptive'!P664)</f>
        <v>22</v>
      </c>
      <c r="AJ649" t="str">
        <f>CONCATENATE('Data Descriptive'!P664,'Data Descriptive'!R664)</f>
        <v>21</v>
      </c>
      <c r="AK649" t="str">
        <f>CONCATENATE('Data Descriptive'!P664,'Data Descriptive'!S664)</f>
        <v>20</v>
      </c>
      <c r="AL649" t="str">
        <f>CONCATENATE('Data Descriptive'!P664,'Data Descriptive'!U664)</f>
        <v>20</v>
      </c>
      <c r="AM649" t="str">
        <f>CONCATENATE('Data Descriptive'!R664,'Data Descriptive'!R664)</f>
        <v>11</v>
      </c>
      <c r="AN649" t="str">
        <f>CONCATENATE('Data Descriptive'!R664,'Data Descriptive'!S664)</f>
        <v>10</v>
      </c>
      <c r="AO649" t="str">
        <f>CONCATENATE('Data Descriptive'!R664,'Data Descriptive'!U664)</f>
        <v>10</v>
      </c>
      <c r="AP649" t="str">
        <f>CONCATENATE('Data Descriptive'!S664,'Data Descriptive'!S664)</f>
        <v>00</v>
      </c>
      <c r="AQ649" t="str">
        <f>CONCATENATE('Data Descriptive'!S664,'Data Descriptive'!U664)</f>
        <v>00</v>
      </c>
      <c r="AR649" t="str">
        <f>CONCATENATE('Data Descriptive'!U664,'Data Descriptive'!U664)</f>
        <v>00</v>
      </c>
    </row>
    <row r="650" spans="24:44">
      <c r="X650" t="str">
        <f>CONCATENATE('Data Descriptive'!M665,'Data Descriptive'!M665)</f>
        <v>00</v>
      </c>
      <c r="Y650" t="str">
        <f>CONCATENATE('Data Descriptive'!M665,'Data Descriptive'!O665)</f>
        <v>00</v>
      </c>
      <c r="Z650" t="str">
        <f>CONCATENATE('Data Descriptive'!M665,'Data Descriptive'!P665)</f>
        <v>03</v>
      </c>
      <c r="AA650" t="str">
        <f>CONCATENATE('Data Descriptive'!M665,'Data Descriptive'!R665)</f>
        <v>01</v>
      </c>
      <c r="AB650" t="str">
        <f>CONCATENATE('Data Descriptive'!M665,'Data Descriptive'!S665)</f>
        <v>00</v>
      </c>
      <c r="AC650" t="str">
        <f>CONCATENATE('Data Descriptive'!M665,'Data Descriptive'!U665)</f>
        <v>00</v>
      </c>
      <c r="AD650" t="str">
        <f>CONCATENATE('Data Descriptive'!O665,'Data Descriptive'!O665)</f>
        <v>00</v>
      </c>
      <c r="AE650" t="str">
        <f>CONCATENATE('Data Descriptive'!O665,'Data Descriptive'!P665)</f>
        <v>03</v>
      </c>
      <c r="AF650" t="str">
        <f>CONCATENATE('Data Descriptive'!O665,'Data Descriptive'!R665)</f>
        <v>01</v>
      </c>
      <c r="AG650" t="str">
        <f>CONCATENATE('Data Descriptive'!O665,'Data Descriptive'!S665)</f>
        <v>00</v>
      </c>
      <c r="AH650" t="str">
        <f>CONCATENATE('Data Descriptive'!O665,'Data Descriptive'!U665)</f>
        <v>00</v>
      </c>
      <c r="AI650" t="str">
        <f>CONCATENATE('Data Descriptive'!P665,'Data Descriptive'!P665)</f>
        <v>33</v>
      </c>
      <c r="AJ650" t="str">
        <f>CONCATENATE('Data Descriptive'!P665,'Data Descriptive'!R665)</f>
        <v>31</v>
      </c>
      <c r="AK650" t="str">
        <f>CONCATENATE('Data Descriptive'!P665,'Data Descriptive'!S665)</f>
        <v>30</v>
      </c>
      <c r="AL650" t="str">
        <f>CONCATENATE('Data Descriptive'!P665,'Data Descriptive'!U665)</f>
        <v>30</v>
      </c>
      <c r="AM650" t="str">
        <f>CONCATENATE('Data Descriptive'!R665,'Data Descriptive'!R665)</f>
        <v>11</v>
      </c>
      <c r="AN650" t="str">
        <f>CONCATENATE('Data Descriptive'!R665,'Data Descriptive'!S665)</f>
        <v>10</v>
      </c>
      <c r="AO650" t="str">
        <f>CONCATENATE('Data Descriptive'!R665,'Data Descriptive'!U665)</f>
        <v>10</v>
      </c>
      <c r="AP650" t="str">
        <f>CONCATENATE('Data Descriptive'!S665,'Data Descriptive'!S665)</f>
        <v>00</v>
      </c>
      <c r="AQ650" t="str">
        <f>CONCATENATE('Data Descriptive'!S665,'Data Descriptive'!U665)</f>
        <v>00</v>
      </c>
      <c r="AR650" t="str">
        <f>CONCATENATE('Data Descriptive'!U665,'Data Descriptive'!U665)</f>
        <v>00</v>
      </c>
    </row>
    <row r="651" spans="24:44">
      <c r="X651" t="str">
        <f>CONCATENATE('Data Descriptive'!M666,'Data Descriptive'!M666)</f>
        <v>00</v>
      </c>
      <c r="Y651" t="str">
        <f>CONCATENATE('Data Descriptive'!M666,'Data Descriptive'!O666)</f>
        <v>00</v>
      </c>
      <c r="Z651" t="str">
        <f>CONCATENATE('Data Descriptive'!M666,'Data Descriptive'!P666)</f>
        <v>03</v>
      </c>
      <c r="AA651" t="str">
        <f>CONCATENATE('Data Descriptive'!M666,'Data Descriptive'!R666)</f>
        <v>01</v>
      </c>
      <c r="AB651" t="str">
        <f>CONCATENATE('Data Descriptive'!M666,'Data Descriptive'!S666)</f>
        <v>00</v>
      </c>
      <c r="AC651" t="str">
        <f>CONCATENATE('Data Descriptive'!M666,'Data Descriptive'!U666)</f>
        <v>00</v>
      </c>
      <c r="AD651" t="str">
        <f>CONCATENATE('Data Descriptive'!O666,'Data Descriptive'!O666)</f>
        <v>00</v>
      </c>
      <c r="AE651" t="str">
        <f>CONCATENATE('Data Descriptive'!O666,'Data Descriptive'!P666)</f>
        <v>03</v>
      </c>
      <c r="AF651" t="str">
        <f>CONCATENATE('Data Descriptive'!O666,'Data Descriptive'!R666)</f>
        <v>01</v>
      </c>
      <c r="AG651" t="str">
        <f>CONCATENATE('Data Descriptive'!O666,'Data Descriptive'!S666)</f>
        <v>00</v>
      </c>
      <c r="AH651" t="str">
        <f>CONCATENATE('Data Descriptive'!O666,'Data Descriptive'!U666)</f>
        <v>00</v>
      </c>
      <c r="AI651" t="str">
        <f>CONCATENATE('Data Descriptive'!P666,'Data Descriptive'!P666)</f>
        <v>33</v>
      </c>
      <c r="AJ651" t="str">
        <f>CONCATENATE('Data Descriptive'!P666,'Data Descriptive'!R666)</f>
        <v>31</v>
      </c>
      <c r="AK651" t="str">
        <f>CONCATENATE('Data Descriptive'!P666,'Data Descriptive'!S666)</f>
        <v>30</v>
      </c>
      <c r="AL651" t="str">
        <f>CONCATENATE('Data Descriptive'!P666,'Data Descriptive'!U666)</f>
        <v>30</v>
      </c>
      <c r="AM651" t="str">
        <f>CONCATENATE('Data Descriptive'!R666,'Data Descriptive'!R666)</f>
        <v>11</v>
      </c>
      <c r="AN651" t="str">
        <f>CONCATENATE('Data Descriptive'!R666,'Data Descriptive'!S666)</f>
        <v>10</v>
      </c>
      <c r="AO651" t="str">
        <f>CONCATENATE('Data Descriptive'!R666,'Data Descriptive'!U666)</f>
        <v>10</v>
      </c>
      <c r="AP651" t="str">
        <f>CONCATENATE('Data Descriptive'!S666,'Data Descriptive'!S666)</f>
        <v>00</v>
      </c>
      <c r="AQ651" t="str">
        <f>CONCATENATE('Data Descriptive'!S666,'Data Descriptive'!U666)</f>
        <v>00</v>
      </c>
      <c r="AR651" t="str">
        <f>CONCATENATE('Data Descriptive'!U666,'Data Descriptive'!U666)</f>
        <v>00</v>
      </c>
    </row>
    <row r="652" spans="24:44">
      <c r="X652" t="str">
        <f>CONCATENATE('Data Descriptive'!M667,'Data Descriptive'!M667)</f>
        <v>00</v>
      </c>
      <c r="Y652" t="str">
        <f>CONCATENATE('Data Descriptive'!M667,'Data Descriptive'!O667)</f>
        <v>00</v>
      </c>
      <c r="Z652" t="str">
        <f>CONCATENATE('Data Descriptive'!M667,'Data Descriptive'!P667)</f>
        <v>03</v>
      </c>
      <c r="AA652" t="str">
        <f>CONCATENATE('Data Descriptive'!M667,'Data Descriptive'!R667)</f>
        <v>01</v>
      </c>
      <c r="AB652" t="str">
        <f>CONCATENATE('Data Descriptive'!M667,'Data Descriptive'!S667)</f>
        <v>00</v>
      </c>
      <c r="AC652" t="str">
        <f>CONCATENATE('Data Descriptive'!M667,'Data Descriptive'!U667)</f>
        <v>00</v>
      </c>
      <c r="AD652" t="str">
        <f>CONCATENATE('Data Descriptive'!O667,'Data Descriptive'!O667)</f>
        <v>00</v>
      </c>
      <c r="AE652" t="str">
        <f>CONCATENATE('Data Descriptive'!O667,'Data Descriptive'!P667)</f>
        <v>03</v>
      </c>
      <c r="AF652" t="str">
        <f>CONCATENATE('Data Descriptive'!O667,'Data Descriptive'!R667)</f>
        <v>01</v>
      </c>
      <c r="AG652" t="str">
        <f>CONCATENATE('Data Descriptive'!O667,'Data Descriptive'!S667)</f>
        <v>00</v>
      </c>
      <c r="AH652" t="str">
        <f>CONCATENATE('Data Descriptive'!O667,'Data Descriptive'!U667)</f>
        <v>00</v>
      </c>
      <c r="AI652" t="str">
        <f>CONCATENATE('Data Descriptive'!P667,'Data Descriptive'!P667)</f>
        <v>33</v>
      </c>
      <c r="AJ652" t="str">
        <f>CONCATENATE('Data Descriptive'!P667,'Data Descriptive'!R667)</f>
        <v>31</v>
      </c>
      <c r="AK652" t="str">
        <f>CONCATENATE('Data Descriptive'!P667,'Data Descriptive'!S667)</f>
        <v>30</v>
      </c>
      <c r="AL652" t="str">
        <f>CONCATENATE('Data Descriptive'!P667,'Data Descriptive'!U667)</f>
        <v>30</v>
      </c>
      <c r="AM652" t="str">
        <f>CONCATENATE('Data Descriptive'!R667,'Data Descriptive'!R667)</f>
        <v>11</v>
      </c>
      <c r="AN652" t="str">
        <f>CONCATENATE('Data Descriptive'!R667,'Data Descriptive'!S667)</f>
        <v>10</v>
      </c>
      <c r="AO652" t="str">
        <f>CONCATENATE('Data Descriptive'!R667,'Data Descriptive'!U667)</f>
        <v>10</v>
      </c>
      <c r="AP652" t="str">
        <f>CONCATENATE('Data Descriptive'!S667,'Data Descriptive'!S667)</f>
        <v>00</v>
      </c>
      <c r="AQ652" t="str">
        <f>CONCATENATE('Data Descriptive'!S667,'Data Descriptive'!U667)</f>
        <v>00</v>
      </c>
      <c r="AR652" t="str">
        <f>CONCATENATE('Data Descriptive'!U667,'Data Descriptive'!U667)</f>
        <v>00</v>
      </c>
    </row>
    <row r="653" spans="24:44">
      <c r="X653" t="str">
        <f>CONCATENATE('Data Descriptive'!M668,'Data Descriptive'!M668)</f>
        <v>00</v>
      </c>
      <c r="Y653" t="str">
        <f>CONCATENATE('Data Descriptive'!M668,'Data Descriptive'!O668)</f>
        <v>01</v>
      </c>
      <c r="Z653" t="str">
        <f>CONCATENATE('Data Descriptive'!M668,'Data Descriptive'!P668)</f>
        <v>03</v>
      </c>
      <c r="AA653" t="str">
        <f>CONCATENATE('Data Descriptive'!M668,'Data Descriptive'!R668)</f>
        <v>01</v>
      </c>
      <c r="AB653" t="str">
        <f>CONCATENATE('Data Descriptive'!M668,'Data Descriptive'!S668)</f>
        <v>00</v>
      </c>
      <c r="AC653" t="str">
        <f>CONCATENATE('Data Descriptive'!M668,'Data Descriptive'!U668)</f>
        <v>00</v>
      </c>
      <c r="AD653" t="str">
        <f>CONCATENATE('Data Descriptive'!O668,'Data Descriptive'!O668)</f>
        <v>11</v>
      </c>
      <c r="AE653" t="str">
        <f>CONCATENATE('Data Descriptive'!O668,'Data Descriptive'!P668)</f>
        <v>13</v>
      </c>
      <c r="AF653" t="str">
        <f>CONCATENATE('Data Descriptive'!O668,'Data Descriptive'!R668)</f>
        <v>11</v>
      </c>
      <c r="AG653" t="str">
        <f>CONCATENATE('Data Descriptive'!O668,'Data Descriptive'!S668)</f>
        <v>10</v>
      </c>
      <c r="AH653" t="str">
        <f>CONCATENATE('Data Descriptive'!O668,'Data Descriptive'!U668)</f>
        <v>10</v>
      </c>
      <c r="AI653" t="str">
        <f>CONCATENATE('Data Descriptive'!P668,'Data Descriptive'!P668)</f>
        <v>33</v>
      </c>
      <c r="AJ653" t="str">
        <f>CONCATENATE('Data Descriptive'!P668,'Data Descriptive'!R668)</f>
        <v>31</v>
      </c>
      <c r="AK653" t="str">
        <f>CONCATENATE('Data Descriptive'!P668,'Data Descriptive'!S668)</f>
        <v>30</v>
      </c>
      <c r="AL653" t="str">
        <f>CONCATENATE('Data Descriptive'!P668,'Data Descriptive'!U668)</f>
        <v>30</v>
      </c>
      <c r="AM653" t="str">
        <f>CONCATENATE('Data Descriptive'!R668,'Data Descriptive'!R668)</f>
        <v>11</v>
      </c>
      <c r="AN653" t="str">
        <f>CONCATENATE('Data Descriptive'!R668,'Data Descriptive'!S668)</f>
        <v>10</v>
      </c>
      <c r="AO653" t="str">
        <f>CONCATENATE('Data Descriptive'!R668,'Data Descriptive'!U668)</f>
        <v>10</v>
      </c>
      <c r="AP653" t="str">
        <f>CONCATENATE('Data Descriptive'!S668,'Data Descriptive'!S668)</f>
        <v>00</v>
      </c>
      <c r="AQ653" t="str">
        <f>CONCATENATE('Data Descriptive'!S668,'Data Descriptive'!U668)</f>
        <v>00</v>
      </c>
      <c r="AR653" t="str">
        <f>CONCATENATE('Data Descriptive'!U668,'Data Descriptive'!U668)</f>
        <v>00</v>
      </c>
    </row>
    <row r="654" spans="24:44">
      <c r="X654" t="str">
        <f>CONCATENATE('Data Descriptive'!M669,'Data Descriptive'!M669)</f>
        <v>00</v>
      </c>
      <c r="Y654" t="str">
        <f>CONCATENATE('Data Descriptive'!M669,'Data Descriptive'!O669)</f>
        <v>02</v>
      </c>
      <c r="Z654" t="str">
        <f>CONCATENATE('Data Descriptive'!M669,'Data Descriptive'!P669)</f>
        <v>03</v>
      </c>
      <c r="AA654" t="str">
        <f>CONCATENATE('Data Descriptive'!M669,'Data Descriptive'!R669)</f>
        <v>00</v>
      </c>
      <c r="AB654" t="str">
        <f>CONCATENATE('Data Descriptive'!M669,'Data Descriptive'!S669)</f>
        <v>00</v>
      </c>
      <c r="AC654" t="str">
        <f>CONCATENATE('Data Descriptive'!M669,'Data Descriptive'!U669)</f>
        <v>01</v>
      </c>
      <c r="AD654" t="str">
        <f>CONCATENATE('Data Descriptive'!O669,'Data Descriptive'!O669)</f>
        <v>22</v>
      </c>
      <c r="AE654" t="str">
        <f>CONCATENATE('Data Descriptive'!O669,'Data Descriptive'!P669)</f>
        <v>23</v>
      </c>
      <c r="AF654" t="str">
        <f>CONCATENATE('Data Descriptive'!O669,'Data Descriptive'!R669)</f>
        <v>20</v>
      </c>
      <c r="AG654" t="str">
        <f>CONCATENATE('Data Descriptive'!O669,'Data Descriptive'!S669)</f>
        <v>20</v>
      </c>
      <c r="AH654" t="str">
        <f>CONCATENATE('Data Descriptive'!O669,'Data Descriptive'!U669)</f>
        <v>21</v>
      </c>
      <c r="AI654" t="str">
        <f>CONCATENATE('Data Descriptive'!P669,'Data Descriptive'!P669)</f>
        <v>33</v>
      </c>
      <c r="AJ654" t="str">
        <f>CONCATENATE('Data Descriptive'!P669,'Data Descriptive'!R669)</f>
        <v>30</v>
      </c>
      <c r="AK654" t="str">
        <f>CONCATENATE('Data Descriptive'!P669,'Data Descriptive'!S669)</f>
        <v>30</v>
      </c>
      <c r="AL654" t="str">
        <f>CONCATENATE('Data Descriptive'!P669,'Data Descriptive'!U669)</f>
        <v>31</v>
      </c>
      <c r="AM654" t="str">
        <f>CONCATENATE('Data Descriptive'!R669,'Data Descriptive'!R669)</f>
        <v>00</v>
      </c>
      <c r="AN654" t="str">
        <f>CONCATENATE('Data Descriptive'!R669,'Data Descriptive'!S669)</f>
        <v>00</v>
      </c>
      <c r="AO654" t="str">
        <f>CONCATENATE('Data Descriptive'!R669,'Data Descriptive'!U669)</f>
        <v>01</v>
      </c>
      <c r="AP654" t="str">
        <f>CONCATENATE('Data Descriptive'!S669,'Data Descriptive'!S669)</f>
        <v>00</v>
      </c>
      <c r="AQ654" t="str">
        <f>CONCATENATE('Data Descriptive'!S669,'Data Descriptive'!U669)</f>
        <v>01</v>
      </c>
      <c r="AR654" t="str">
        <f>CONCATENATE('Data Descriptive'!U669,'Data Descriptive'!U669)</f>
        <v>11</v>
      </c>
    </row>
    <row r="655" spans="24:44">
      <c r="X655" t="str">
        <f>CONCATENATE('Data Descriptive'!M670,'Data Descriptive'!M670)</f>
        <v>00</v>
      </c>
      <c r="Y655" t="str">
        <f>CONCATENATE('Data Descriptive'!M670,'Data Descriptive'!O670)</f>
        <v>00</v>
      </c>
      <c r="Z655" t="str">
        <f>CONCATENATE('Data Descriptive'!M670,'Data Descriptive'!P670)</f>
        <v>03</v>
      </c>
      <c r="AA655" t="str">
        <f>CONCATENATE('Data Descriptive'!M670,'Data Descriptive'!R670)</f>
        <v>00</v>
      </c>
      <c r="AB655" t="str">
        <f>CONCATENATE('Data Descriptive'!M670,'Data Descriptive'!S670)</f>
        <v>00</v>
      </c>
      <c r="AC655" t="str">
        <f>CONCATENATE('Data Descriptive'!M670,'Data Descriptive'!U670)</f>
        <v>00</v>
      </c>
      <c r="AD655" t="str">
        <f>CONCATENATE('Data Descriptive'!O670,'Data Descriptive'!O670)</f>
        <v>00</v>
      </c>
      <c r="AE655" t="str">
        <f>CONCATENATE('Data Descriptive'!O670,'Data Descriptive'!P670)</f>
        <v>03</v>
      </c>
      <c r="AF655" t="str">
        <f>CONCATENATE('Data Descriptive'!O670,'Data Descriptive'!R670)</f>
        <v>00</v>
      </c>
      <c r="AG655" t="str">
        <f>CONCATENATE('Data Descriptive'!O670,'Data Descriptive'!S670)</f>
        <v>00</v>
      </c>
      <c r="AH655" t="str">
        <f>CONCATENATE('Data Descriptive'!O670,'Data Descriptive'!U670)</f>
        <v>00</v>
      </c>
      <c r="AI655" t="str">
        <f>CONCATENATE('Data Descriptive'!P670,'Data Descriptive'!P670)</f>
        <v>33</v>
      </c>
      <c r="AJ655" t="str">
        <f>CONCATENATE('Data Descriptive'!P670,'Data Descriptive'!R670)</f>
        <v>30</v>
      </c>
      <c r="AK655" t="str">
        <f>CONCATENATE('Data Descriptive'!P670,'Data Descriptive'!S670)</f>
        <v>30</v>
      </c>
      <c r="AL655" t="str">
        <f>CONCATENATE('Data Descriptive'!P670,'Data Descriptive'!U670)</f>
        <v>30</v>
      </c>
      <c r="AM655" t="str">
        <f>CONCATENATE('Data Descriptive'!R670,'Data Descriptive'!R670)</f>
        <v>00</v>
      </c>
      <c r="AN655" t="str">
        <f>CONCATENATE('Data Descriptive'!R670,'Data Descriptive'!S670)</f>
        <v>00</v>
      </c>
      <c r="AO655" t="str">
        <f>CONCATENATE('Data Descriptive'!R670,'Data Descriptive'!U670)</f>
        <v>00</v>
      </c>
      <c r="AP655" t="str">
        <f>CONCATENATE('Data Descriptive'!S670,'Data Descriptive'!S670)</f>
        <v>00</v>
      </c>
      <c r="AQ655" t="str">
        <f>CONCATENATE('Data Descriptive'!S670,'Data Descriptive'!U670)</f>
        <v>00</v>
      </c>
      <c r="AR655" t="str">
        <f>CONCATENATE('Data Descriptive'!U670,'Data Descriptive'!U670)</f>
        <v>00</v>
      </c>
    </row>
    <row r="656" spans="24:44">
      <c r="X656" t="str">
        <f>CONCATENATE('Data Descriptive'!M671,'Data Descriptive'!M671)</f>
        <v>00</v>
      </c>
      <c r="Y656" t="str">
        <f>CONCATENATE('Data Descriptive'!M671,'Data Descriptive'!O671)</f>
        <v>02</v>
      </c>
      <c r="Z656" t="str">
        <f>CONCATENATE('Data Descriptive'!M671,'Data Descriptive'!P671)</f>
        <v>03</v>
      </c>
      <c r="AA656" t="str">
        <f>CONCATENATE('Data Descriptive'!M671,'Data Descriptive'!R671)</f>
        <v>01</v>
      </c>
      <c r="AB656" t="str">
        <f>CONCATENATE('Data Descriptive'!M671,'Data Descriptive'!S671)</f>
        <v>00</v>
      </c>
      <c r="AC656" t="str">
        <f>CONCATENATE('Data Descriptive'!M671,'Data Descriptive'!U671)</f>
        <v>00</v>
      </c>
      <c r="AD656" t="str">
        <f>CONCATENATE('Data Descriptive'!O671,'Data Descriptive'!O671)</f>
        <v>22</v>
      </c>
      <c r="AE656" t="str">
        <f>CONCATENATE('Data Descriptive'!O671,'Data Descriptive'!P671)</f>
        <v>23</v>
      </c>
      <c r="AF656" t="str">
        <f>CONCATENATE('Data Descriptive'!O671,'Data Descriptive'!R671)</f>
        <v>21</v>
      </c>
      <c r="AG656" t="str">
        <f>CONCATENATE('Data Descriptive'!O671,'Data Descriptive'!S671)</f>
        <v>20</v>
      </c>
      <c r="AH656" t="str">
        <f>CONCATENATE('Data Descriptive'!O671,'Data Descriptive'!U671)</f>
        <v>20</v>
      </c>
      <c r="AI656" t="str">
        <f>CONCATENATE('Data Descriptive'!P671,'Data Descriptive'!P671)</f>
        <v>33</v>
      </c>
      <c r="AJ656" t="str">
        <f>CONCATENATE('Data Descriptive'!P671,'Data Descriptive'!R671)</f>
        <v>31</v>
      </c>
      <c r="AK656" t="str">
        <f>CONCATENATE('Data Descriptive'!P671,'Data Descriptive'!S671)</f>
        <v>30</v>
      </c>
      <c r="AL656" t="str">
        <f>CONCATENATE('Data Descriptive'!P671,'Data Descriptive'!U671)</f>
        <v>30</v>
      </c>
      <c r="AM656" t="str">
        <f>CONCATENATE('Data Descriptive'!R671,'Data Descriptive'!R671)</f>
        <v>11</v>
      </c>
      <c r="AN656" t="str">
        <f>CONCATENATE('Data Descriptive'!R671,'Data Descriptive'!S671)</f>
        <v>10</v>
      </c>
      <c r="AO656" t="str">
        <f>CONCATENATE('Data Descriptive'!R671,'Data Descriptive'!U671)</f>
        <v>10</v>
      </c>
      <c r="AP656" t="str">
        <f>CONCATENATE('Data Descriptive'!S671,'Data Descriptive'!S671)</f>
        <v>00</v>
      </c>
      <c r="AQ656" t="str">
        <f>CONCATENATE('Data Descriptive'!S671,'Data Descriptive'!U671)</f>
        <v>00</v>
      </c>
      <c r="AR656" t="str">
        <f>CONCATENATE('Data Descriptive'!U671,'Data Descriptive'!U671)</f>
        <v>00</v>
      </c>
    </row>
    <row r="657" spans="24:44">
      <c r="X657" t="str">
        <f>CONCATENATE('Data Descriptive'!M672,'Data Descriptive'!M672)</f>
        <v>00</v>
      </c>
      <c r="Y657" t="str">
        <f>CONCATENATE('Data Descriptive'!M672,'Data Descriptive'!O672)</f>
        <v>00</v>
      </c>
      <c r="Z657" t="str">
        <f>CONCATENATE('Data Descriptive'!M672,'Data Descriptive'!P672)</f>
        <v>03</v>
      </c>
      <c r="AA657" t="str">
        <f>CONCATENATE('Data Descriptive'!M672,'Data Descriptive'!R672)</f>
        <v>00</v>
      </c>
      <c r="AB657" t="str">
        <f>CONCATENATE('Data Descriptive'!M672,'Data Descriptive'!S672)</f>
        <v>00</v>
      </c>
      <c r="AC657" t="str">
        <f>CONCATENATE('Data Descriptive'!M672,'Data Descriptive'!U672)</f>
        <v>00</v>
      </c>
      <c r="AD657" t="str">
        <f>CONCATENATE('Data Descriptive'!O672,'Data Descriptive'!O672)</f>
        <v>00</v>
      </c>
      <c r="AE657" t="str">
        <f>CONCATENATE('Data Descriptive'!O672,'Data Descriptive'!P672)</f>
        <v>03</v>
      </c>
      <c r="AF657" t="str">
        <f>CONCATENATE('Data Descriptive'!O672,'Data Descriptive'!R672)</f>
        <v>00</v>
      </c>
      <c r="AG657" t="str">
        <f>CONCATENATE('Data Descriptive'!O672,'Data Descriptive'!S672)</f>
        <v>00</v>
      </c>
      <c r="AH657" t="str">
        <f>CONCATENATE('Data Descriptive'!O672,'Data Descriptive'!U672)</f>
        <v>00</v>
      </c>
      <c r="AI657" t="str">
        <f>CONCATENATE('Data Descriptive'!P672,'Data Descriptive'!P672)</f>
        <v>33</v>
      </c>
      <c r="AJ657" t="str">
        <f>CONCATENATE('Data Descriptive'!P672,'Data Descriptive'!R672)</f>
        <v>30</v>
      </c>
      <c r="AK657" t="str">
        <f>CONCATENATE('Data Descriptive'!P672,'Data Descriptive'!S672)</f>
        <v>30</v>
      </c>
      <c r="AL657" t="str">
        <f>CONCATENATE('Data Descriptive'!P672,'Data Descriptive'!U672)</f>
        <v>30</v>
      </c>
      <c r="AM657" t="str">
        <f>CONCATENATE('Data Descriptive'!R672,'Data Descriptive'!R672)</f>
        <v>00</v>
      </c>
      <c r="AN657" t="str">
        <f>CONCATENATE('Data Descriptive'!R672,'Data Descriptive'!S672)</f>
        <v>00</v>
      </c>
      <c r="AO657" t="str">
        <f>CONCATENATE('Data Descriptive'!R672,'Data Descriptive'!U672)</f>
        <v>00</v>
      </c>
      <c r="AP657" t="str">
        <f>CONCATENATE('Data Descriptive'!S672,'Data Descriptive'!S672)</f>
        <v>00</v>
      </c>
      <c r="AQ657" t="str">
        <f>CONCATENATE('Data Descriptive'!S672,'Data Descriptive'!U672)</f>
        <v>00</v>
      </c>
      <c r="AR657" t="str">
        <f>CONCATENATE('Data Descriptive'!U672,'Data Descriptive'!U672)</f>
        <v>00</v>
      </c>
    </row>
    <row r="658" spans="24:44">
      <c r="X658" t="str">
        <f>CONCATENATE('Data Descriptive'!M673,'Data Descriptive'!M673)</f>
        <v>00</v>
      </c>
      <c r="Y658" t="str">
        <f>CONCATENATE('Data Descriptive'!M673,'Data Descriptive'!O673)</f>
        <v>00</v>
      </c>
      <c r="Z658" t="str">
        <f>CONCATENATE('Data Descriptive'!M673,'Data Descriptive'!P673)</f>
        <v>01</v>
      </c>
      <c r="AA658" t="str">
        <f>CONCATENATE('Data Descriptive'!M673,'Data Descriptive'!R673)</f>
        <v>01</v>
      </c>
      <c r="AB658" t="str">
        <f>CONCATENATE('Data Descriptive'!M673,'Data Descriptive'!S673)</f>
        <v>01</v>
      </c>
      <c r="AC658" t="str">
        <f>CONCATENATE('Data Descriptive'!M673,'Data Descriptive'!U673)</f>
        <v>00</v>
      </c>
      <c r="AD658" t="str">
        <f>CONCATENATE('Data Descriptive'!O673,'Data Descriptive'!O673)</f>
        <v>00</v>
      </c>
      <c r="AE658" t="str">
        <f>CONCATENATE('Data Descriptive'!O673,'Data Descriptive'!P673)</f>
        <v>01</v>
      </c>
      <c r="AF658" t="str">
        <f>CONCATENATE('Data Descriptive'!O673,'Data Descriptive'!R673)</f>
        <v>01</v>
      </c>
      <c r="AG658" t="str">
        <f>CONCATENATE('Data Descriptive'!O673,'Data Descriptive'!S673)</f>
        <v>01</v>
      </c>
      <c r="AH658" t="str">
        <f>CONCATENATE('Data Descriptive'!O673,'Data Descriptive'!U673)</f>
        <v>00</v>
      </c>
      <c r="AI658" t="str">
        <f>CONCATENATE('Data Descriptive'!P673,'Data Descriptive'!P673)</f>
        <v>11</v>
      </c>
      <c r="AJ658" t="str">
        <f>CONCATENATE('Data Descriptive'!P673,'Data Descriptive'!R673)</f>
        <v>11</v>
      </c>
      <c r="AK658" t="str">
        <f>CONCATENATE('Data Descriptive'!P673,'Data Descriptive'!S673)</f>
        <v>11</v>
      </c>
      <c r="AL658" t="str">
        <f>CONCATENATE('Data Descriptive'!P673,'Data Descriptive'!U673)</f>
        <v>10</v>
      </c>
      <c r="AM658" t="str">
        <f>CONCATENATE('Data Descriptive'!R673,'Data Descriptive'!R673)</f>
        <v>11</v>
      </c>
      <c r="AN658" t="str">
        <f>CONCATENATE('Data Descriptive'!R673,'Data Descriptive'!S673)</f>
        <v>11</v>
      </c>
      <c r="AO658" t="str">
        <f>CONCATENATE('Data Descriptive'!R673,'Data Descriptive'!U673)</f>
        <v>10</v>
      </c>
      <c r="AP658" t="str">
        <f>CONCATENATE('Data Descriptive'!S673,'Data Descriptive'!S673)</f>
        <v>11</v>
      </c>
      <c r="AQ658" t="str">
        <f>CONCATENATE('Data Descriptive'!S673,'Data Descriptive'!U673)</f>
        <v>10</v>
      </c>
      <c r="AR658" t="str">
        <f>CONCATENATE('Data Descriptive'!U673,'Data Descriptive'!U673)</f>
        <v>00</v>
      </c>
    </row>
    <row r="659" spans="24:44">
      <c r="X659" t="str">
        <f>CONCATENATE('Data Descriptive'!M674,'Data Descriptive'!M674)</f>
        <v>11</v>
      </c>
      <c r="Y659" t="str">
        <f>CONCATENATE('Data Descriptive'!M674,'Data Descriptive'!O674)</f>
        <v>11</v>
      </c>
      <c r="Z659" t="str">
        <f>CONCATENATE('Data Descriptive'!M674,'Data Descriptive'!P674)</f>
        <v>12</v>
      </c>
      <c r="AA659" t="str">
        <f>CONCATENATE('Data Descriptive'!M674,'Data Descriptive'!R674)</f>
        <v>10</v>
      </c>
      <c r="AB659" t="str">
        <f>CONCATENATE('Data Descriptive'!M674,'Data Descriptive'!S674)</f>
        <v>10</v>
      </c>
      <c r="AC659" t="str">
        <f>CONCATENATE('Data Descriptive'!M674,'Data Descriptive'!U674)</f>
        <v>10</v>
      </c>
      <c r="AD659" t="str">
        <f>CONCATENATE('Data Descriptive'!O674,'Data Descriptive'!O674)</f>
        <v>11</v>
      </c>
      <c r="AE659" t="str">
        <f>CONCATENATE('Data Descriptive'!O674,'Data Descriptive'!P674)</f>
        <v>12</v>
      </c>
      <c r="AF659" t="str">
        <f>CONCATENATE('Data Descriptive'!O674,'Data Descriptive'!R674)</f>
        <v>10</v>
      </c>
      <c r="AG659" t="str">
        <f>CONCATENATE('Data Descriptive'!O674,'Data Descriptive'!S674)</f>
        <v>10</v>
      </c>
      <c r="AH659" t="str">
        <f>CONCATENATE('Data Descriptive'!O674,'Data Descriptive'!U674)</f>
        <v>10</v>
      </c>
      <c r="AI659" t="str">
        <f>CONCATENATE('Data Descriptive'!P674,'Data Descriptive'!P674)</f>
        <v>22</v>
      </c>
      <c r="AJ659" t="str">
        <f>CONCATENATE('Data Descriptive'!P674,'Data Descriptive'!R674)</f>
        <v>20</v>
      </c>
      <c r="AK659" t="str">
        <f>CONCATENATE('Data Descriptive'!P674,'Data Descriptive'!S674)</f>
        <v>20</v>
      </c>
      <c r="AL659" t="str">
        <f>CONCATENATE('Data Descriptive'!P674,'Data Descriptive'!U674)</f>
        <v>20</v>
      </c>
      <c r="AM659" t="str">
        <f>CONCATENATE('Data Descriptive'!R674,'Data Descriptive'!R674)</f>
        <v>00</v>
      </c>
      <c r="AN659" t="str">
        <f>CONCATENATE('Data Descriptive'!R674,'Data Descriptive'!S674)</f>
        <v>00</v>
      </c>
      <c r="AO659" t="str">
        <f>CONCATENATE('Data Descriptive'!R674,'Data Descriptive'!U674)</f>
        <v>00</v>
      </c>
      <c r="AP659" t="str">
        <f>CONCATENATE('Data Descriptive'!S674,'Data Descriptive'!S674)</f>
        <v>00</v>
      </c>
      <c r="AQ659" t="str">
        <f>CONCATENATE('Data Descriptive'!S674,'Data Descriptive'!U674)</f>
        <v>00</v>
      </c>
      <c r="AR659" t="str">
        <f>CONCATENATE('Data Descriptive'!U674,'Data Descriptive'!U674)</f>
        <v>00</v>
      </c>
    </row>
    <row r="660" spans="24:44">
      <c r="X660" t="str">
        <f>CONCATENATE('Data Descriptive'!M675,'Data Descriptive'!M675)</f>
        <v>00</v>
      </c>
      <c r="Y660" t="str">
        <f>CONCATENATE('Data Descriptive'!M675,'Data Descriptive'!O675)</f>
        <v>02</v>
      </c>
      <c r="Z660" t="str">
        <f>CONCATENATE('Data Descriptive'!M675,'Data Descriptive'!P675)</f>
        <v>02</v>
      </c>
      <c r="AA660" t="str">
        <f>CONCATENATE('Data Descriptive'!M675,'Data Descriptive'!R675)</f>
        <v>00</v>
      </c>
      <c r="AB660" t="str">
        <f>CONCATENATE('Data Descriptive'!M675,'Data Descriptive'!S675)</f>
        <v>00</v>
      </c>
      <c r="AC660" t="str">
        <f>CONCATENATE('Data Descriptive'!M675,'Data Descriptive'!U675)</f>
        <v>01</v>
      </c>
      <c r="AD660" t="str">
        <f>CONCATENATE('Data Descriptive'!O675,'Data Descriptive'!O675)</f>
        <v>22</v>
      </c>
      <c r="AE660" t="str">
        <f>CONCATENATE('Data Descriptive'!O675,'Data Descriptive'!P675)</f>
        <v>22</v>
      </c>
      <c r="AF660" t="str">
        <f>CONCATENATE('Data Descriptive'!O675,'Data Descriptive'!R675)</f>
        <v>20</v>
      </c>
      <c r="AG660" t="str">
        <f>CONCATENATE('Data Descriptive'!O675,'Data Descriptive'!S675)</f>
        <v>20</v>
      </c>
      <c r="AH660" t="str">
        <f>CONCATENATE('Data Descriptive'!O675,'Data Descriptive'!U675)</f>
        <v>21</v>
      </c>
      <c r="AI660" t="str">
        <f>CONCATENATE('Data Descriptive'!P675,'Data Descriptive'!P675)</f>
        <v>22</v>
      </c>
      <c r="AJ660" t="str">
        <f>CONCATENATE('Data Descriptive'!P675,'Data Descriptive'!R675)</f>
        <v>20</v>
      </c>
      <c r="AK660" t="str">
        <f>CONCATENATE('Data Descriptive'!P675,'Data Descriptive'!S675)</f>
        <v>20</v>
      </c>
      <c r="AL660" t="str">
        <f>CONCATENATE('Data Descriptive'!P675,'Data Descriptive'!U675)</f>
        <v>21</v>
      </c>
      <c r="AM660" t="str">
        <f>CONCATENATE('Data Descriptive'!R675,'Data Descriptive'!R675)</f>
        <v>00</v>
      </c>
      <c r="AN660" t="str">
        <f>CONCATENATE('Data Descriptive'!R675,'Data Descriptive'!S675)</f>
        <v>00</v>
      </c>
      <c r="AO660" t="str">
        <f>CONCATENATE('Data Descriptive'!R675,'Data Descriptive'!U675)</f>
        <v>01</v>
      </c>
      <c r="AP660" t="str">
        <f>CONCATENATE('Data Descriptive'!S675,'Data Descriptive'!S675)</f>
        <v>00</v>
      </c>
      <c r="AQ660" t="str">
        <f>CONCATENATE('Data Descriptive'!S675,'Data Descriptive'!U675)</f>
        <v>01</v>
      </c>
      <c r="AR660" t="str">
        <f>CONCATENATE('Data Descriptive'!U675,'Data Descriptive'!U675)</f>
        <v>11</v>
      </c>
    </row>
    <row r="661" spans="24:44">
      <c r="X661" t="str">
        <f>CONCATENATE('Data Descriptive'!M676,'Data Descriptive'!M676)</f>
        <v>00</v>
      </c>
      <c r="Y661" t="str">
        <f>CONCATENATE('Data Descriptive'!M676,'Data Descriptive'!O676)</f>
        <v>00</v>
      </c>
      <c r="Z661" t="str">
        <f>CONCATENATE('Data Descriptive'!M676,'Data Descriptive'!P676)</f>
        <v>03</v>
      </c>
      <c r="AA661" t="str">
        <f>CONCATENATE('Data Descriptive'!M676,'Data Descriptive'!R676)</f>
        <v>01</v>
      </c>
      <c r="AB661" t="str">
        <f>CONCATENATE('Data Descriptive'!M676,'Data Descriptive'!S676)</f>
        <v>00</v>
      </c>
      <c r="AC661" t="str">
        <f>CONCATENATE('Data Descriptive'!M676,'Data Descriptive'!U676)</f>
        <v>00</v>
      </c>
      <c r="AD661" t="str">
        <f>CONCATENATE('Data Descriptive'!O676,'Data Descriptive'!O676)</f>
        <v>00</v>
      </c>
      <c r="AE661" t="str">
        <f>CONCATENATE('Data Descriptive'!O676,'Data Descriptive'!P676)</f>
        <v>03</v>
      </c>
      <c r="AF661" t="str">
        <f>CONCATENATE('Data Descriptive'!O676,'Data Descriptive'!R676)</f>
        <v>01</v>
      </c>
      <c r="AG661" t="str">
        <f>CONCATENATE('Data Descriptive'!O676,'Data Descriptive'!S676)</f>
        <v>00</v>
      </c>
      <c r="AH661" t="str">
        <f>CONCATENATE('Data Descriptive'!O676,'Data Descriptive'!U676)</f>
        <v>00</v>
      </c>
      <c r="AI661" t="str">
        <f>CONCATENATE('Data Descriptive'!P676,'Data Descriptive'!P676)</f>
        <v>33</v>
      </c>
      <c r="AJ661" t="str">
        <f>CONCATENATE('Data Descriptive'!P676,'Data Descriptive'!R676)</f>
        <v>31</v>
      </c>
      <c r="AK661" t="str">
        <f>CONCATENATE('Data Descriptive'!P676,'Data Descriptive'!S676)</f>
        <v>30</v>
      </c>
      <c r="AL661" t="str">
        <f>CONCATENATE('Data Descriptive'!P676,'Data Descriptive'!U676)</f>
        <v>30</v>
      </c>
      <c r="AM661" t="str">
        <f>CONCATENATE('Data Descriptive'!R676,'Data Descriptive'!R676)</f>
        <v>11</v>
      </c>
      <c r="AN661" t="str">
        <f>CONCATENATE('Data Descriptive'!R676,'Data Descriptive'!S676)</f>
        <v>10</v>
      </c>
      <c r="AO661" t="str">
        <f>CONCATENATE('Data Descriptive'!R676,'Data Descriptive'!U676)</f>
        <v>10</v>
      </c>
      <c r="AP661" t="str">
        <f>CONCATENATE('Data Descriptive'!S676,'Data Descriptive'!S676)</f>
        <v>00</v>
      </c>
      <c r="AQ661" t="str">
        <f>CONCATENATE('Data Descriptive'!S676,'Data Descriptive'!U676)</f>
        <v>00</v>
      </c>
      <c r="AR661" t="str">
        <f>CONCATENATE('Data Descriptive'!U676,'Data Descriptive'!U676)</f>
        <v>00</v>
      </c>
    </row>
    <row r="662" spans="24:44">
      <c r="X662" t="str">
        <f>CONCATENATE('Data Descriptive'!M677,'Data Descriptive'!M677)</f>
        <v>00</v>
      </c>
      <c r="Y662" t="str">
        <f>CONCATENATE('Data Descriptive'!M677,'Data Descriptive'!O677)</f>
        <v>00</v>
      </c>
      <c r="Z662" t="str">
        <f>CONCATENATE('Data Descriptive'!M677,'Data Descriptive'!P677)</f>
        <v>03</v>
      </c>
      <c r="AA662" t="str">
        <f>CONCATENATE('Data Descriptive'!M677,'Data Descriptive'!R677)</f>
        <v>00</v>
      </c>
      <c r="AB662" t="str">
        <f>CONCATENATE('Data Descriptive'!M677,'Data Descriptive'!S677)</f>
        <v>00</v>
      </c>
      <c r="AC662" t="str">
        <f>CONCATENATE('Data Descriptive'!M677,'Data Descriptive'!U677)</f>
        <v>00</v>
      </c>
      <c r="AD662" t="str">
        <f>CONCATENATE('Data Descriptive'!O677,'Data Descriptive'!O677)</f>
        <v>00</v>
      </c>
      <c r="AE662" t="str">
        <f>CONCATENATE('Data Descriptive'!O677,'Data Descriptive'!P677)</f>
        <v>03</v>
      </c>
      <c r="AF662" t="str">
        <f>CONCATENATE('Data Descriptive'!O677,'Data Descriptive'!R677)</f>
        <v>00</v>
      </c>
      <c r="AG662" t="str">
        <f>CONCATENATE('Data Descriptive'!O677,'Data Descriptive'!S677)</f>
        <v>00</v>
      </c>
      <c r="AH662" t="str">
        <f>CONCATENATE('Data Descriptive'!O677,'Data Descriptive'!U677)</f>
        <v>00</v>
      </c>
      <c r="AI662" t="str">
        <f>CONCATENATE('Data Descriptive'!P677,'Data Descriptive'!P677)</f>
        <v>33</v>
      </c>
      <c r="AJ662" t="str">
        <f>CONCATENATE('Data Descriptive'!P677,'Data Descriptive'!R677)</f>
        <v>30</v>
      </c>
      <c r="AK662" t="str">
        <f>CONCATENATE('Data Descriptive'!P677,'Data Descriptive'!S677)</f>
        <v>30</v>
      </c>
      <c r="AL662" t="str">
        <f>CONCATENATE('Data Descriptive'!P677,'Data Descriptive'!U677)</f>
        <v>30</v>
      </c>
      <c r="AM662" t="str">
        <f>CONCATENATE('Data Descriptive'!R677,'Data Descriptive'!R677)</f>
        <v>00</v>
      </c>
      <c r="AN662" t="str">
        <f>CONCATENATE('Data Descriptive'!R677,'Data Descriptive'!S677)</f>
        <v>00</v>
      </c>
      <c r="AO662" t="str">
        <f>CONCATENATE('Data Descriptive'!R677,'Data Descriptive'!U677)</f>
        <v>00</v>
      </c>
      <c r="AP662" t="str">
        <f>CONCATENATE('Data Descriptive'!S677,'Data Descriptive'!S677)</f>
        <v>00</v>
      </c>
      <c r="AQ662" t="str">
        <f>CONCATENATE('Data Descriptive'!S677,'Data Descriptive'!U677)</f>
        <v>00</v>
      </c>
      <c r="AR662" t="str">
        <f>CONCATENATE('Data Descriptive'!U677,'Data Descriptive'!U677)</f>
        <v>00</v>
      </c>
    </row>
    <row r="663" spans="24:44">
      <c r="X663" t="str">
        <f>CONCATENATE('Data Descriptive'!M678,'Data Descriptive'!M678)</f>
        <v>00</v>
      </c>
      <c r="Y663" t="str">
        <f>CONCATENATE('Data Descriptive'!M678,'Data Descriptive'!O678)</f>
        <v>00</v>
      </c>
      <c r="Z663" t="str">
        <f>CONCATENATE('Data Descriptive'!M678,'Data Descriptive'!P678)</f>
        <v>03</v>
      </c>
      <c r="AA663" t="str">
        <f>CONCATENATE('Data Descriptive'!M678,'Data Descriptive'!R678)</f>
        <v>00</v>
      </c>
      <c r="AB663" t="str">
        <f>CONCATENATE('Data Descriptive'!M678,'Data Descriptive'!S678)</f>
        <v>00</v>
      </c>
      <c r="AC663" t="str">
        <f>CONCATENATE('Data Descriptive'!M678,'Data Descriptive'!U678)</f>
        <v>00</v>
      </c>
      <c r="AD663" t="str">
        <f>CONCATENATE('Data Descriptive'!O678,'Data Descriptive'!O678)</f>
        <v>00</v>
      </c>
      <c r="AE663" t="str">
        <f>CONCATENATE('Data Descriptive'!O678,'Data Descriptive'!P678)</f>
        <v>03</v>
      </c>
      <c r="AF663" t="str">
        <f>CONCATENATE('Data Descriptive'!O678,'Data Descriptive'!R678)</f>
        <v>00</v>
      </c>
      <c r="AG663" t="str">
        <f>CONCATENATE('Data Descriptive'!O678,'Data Descriptive'!S678)</f>
        <v>00</v>
      </c>
      <c r="AH663" t="str">
        <f>CONCATENATE('Data Descriptive'!O678,'Data Descriptive'!U678)</f>
        <v>00</v>
      </c>
      <c r="AI663" t="str">
        <f>CONCATENATE('Data Descriptive'!P678,'Data Descriptive'!P678)</f>
        <v>33</v>
      </c>
      <c r="AJ663" t="str">
        <f>CONCATENATE('Data Descriptive'!P678,'Data Descriptive'!R678)</f>
        <v>30</v>
      </c>
      <c r="AK663" t="str">
        <f>CONCATENATE('Data Descriptive'!P678,'Data Descriptive'!S678)</f>
        <v>30</v>
      </c>
      <c r="AL663" t="str">
        <f>CONCATENATE('Data Descriptive'!P678,'Data Descriptive'!U678)</f>
        <v>30</v>
      </c>
      <c r="AM663" t="str">
        <f>CONCATENATE('Data Descriptive'!R678,'Data Descriptive'!R678)</f>
        <v>00</v>
      </c>
      <c r="AN663" t="str">
        <f>CONCATENATE('Data Descriptive'!R678,'Data Descriptive'!S678)</f>
        <v>00</v>
      </c>
      <c r="AO663" t="str">
        <f>CONCATENATE('Data Descriptive'!R678,'Data Descriptive'!U678)</f>
        <v>00</v>
      </c>
      <c r="AP663" t="str">
        <f>CONCATENATE('Data Descriptive'!S678,'Data Descriptive'!S678)</f>
        <v>00</v>
      </c>
      <c r="AQ663" t="str">
        <f>CONCATENATE('Data Descriptive'!S678,'Data Descriptive'!U678)</f>
        <v>00</v>
      </c>
      <c r="AR663" t="str">
        <f>CONCATENATE('Data Descriptive'!U678,'Data Descriptive'!U678)</f>
        <v>00</v>
      </c>
    </row>
    <row r="664" spans="24:44">
      <c r="X664" t="str">
        <f>CONCATENATE('Data Descriptive'!M679,'Data Descriptive'!M679)</f>
        <v>11</v>
      </c>
      <c r="Y664" t="str">
        <f>CONCATENATE('Data Descriptive'!M679,'Data Descriptive'!O679)</f>
        <v>12</v>
      </c>
      <c r="Z664" t="str">
        <f>CONCATENATE('Data Descriptive'!M679,'Data Descriptive'!P679)</f>
        <v>12</v>
      </c>
      <c r="AA664" t="str">
        <f>CONCATENATE('Data Descriptive'!M679,'Data Descriptive'!R679)</f>
        <v>11</v>
      </c>
      <c r="AB664" t="str">
        <f>CONCATENATE('Data Descriptive'!M679,'Data Descriptive'!S679)</f>
        <v>10</v>
      </c>
      <c r="AC664" t="str">
        <f>CONCATENATE('Data Descriptive'!M679,'Data Descriptive'!U679)</f>
        <v>10</v>
      </c>
      <c r="AD664" t="str">
        <f>CONCATENATE('Data Descriptive'!O679,'Data Descriptive'!O679)</f>
        <v>22</v>
      </c>
      <c r="AE664" t="str">
        <f>CONCATENATE('Data Descriptive'!O679,'Data Descriptive'!P679)</f>
        <v>22</v>
      </c>
      <c r="AF664" t="str">
        <f>CONCATENATE('Data Descriptive'!O679,'Data Descriptive'!R679)</f>
        <v>21</v>
      </c>
      <c r="AG664" t="str">
        <f>CONCATENATE('Data Descriptive'!O679,'Data Descriptive'!S679)</f>
        <v>20</v>
      </c>
      <c r="AH664" t="str">
        <f>CONCATENATE('Data Descriptive'!O679,'Data Descriptive'!U679)</f>
        <v>20</v>
      </c>
      <c r="AI664" t="str">
        <f>CONCATENATE('Data Descriptive'!P679,'Data Descriptive'!P679)</f>
        <v>22</v>
      </c>
      <c r="AJ664" t="str">
        <f>CONCATENATE('Data Descriptive'!P679,'Data Descriptive'!R679)</f>
        <v>21</v>
      </c>
      <c r="AK664" t="str">
        <f>CONCATENATE('Data Descriptive'!P679,'Data Descriptive'!S679)</f>
        <v>20</v>
      </c>
      <c r="AL664" t="str">
        <f>CONCATENATE('Data Descriptive'!P679,'Data Descriptive'!U679)</f>
        <v>20</v>
      </c>
      <c r="AM664" t="str">
        <f>CONCATENATE('Data Descriptive'!R679,'Data Descriptive'!R679)</f>
        <v>11</v>
      </c>
      <c r="AN664" t="str">
        <f>CONCATENATE('Data Descriptive'!R679,'Data Descriptive'!S679)</f>
        <v>10</v>
      </c>
      <c r="AO664" t="str">
        <f>CONCATENATE('Data Descriptive'!R679,'Data Descriptive'!U679)</f>
        <v>10</v>
      </c>
      <c r="AP664" t="str">
        <f>CONCATENATE('Data Descriptive'!S679,'Data Descriptive'!S679)</f>
        <v>00</v>
      </c>
      <c r="AQ664" t="str">
        <f>CONCATENATE('Data Descriptive'!S679,'Data Descriptive'!U679)</f>
        <v>00</v>
      </c>
      <c r="AR664" t="str">
        <f>CONCATENATE('Data Descriptive'!U679,'Data Descriptive'!U679)</f>
        <v>00</v>
      </c>
    </row>
    <row r="665" spans="24:44">
      <c r="X665" t="str">
        <f>CONCATENATE('Data Descriptive'!M680,'Data Descriptive'!M680)</f>
        <v>00</v>
      </c>
      <c r="Y665" t="str">
        <f>CONCATENATE('Data Descriptive'!M680,'Data Descriptive'!O680)</f>
        <v>02</v>
      </c>
      <c r="Z665" t="str">
        <f>CONCATENATE('Data Descriptive'!M680,'Data Descriptive'!P680)</f>
        <v>02</v>
      </c>
      <c r="AA665" t="str">
        <f>CONCATENATE('Data Descriptive'!M680,'Data Descriptive'!R680)</f>
        <v>00</v>
      </c>
      <c r="AB665" t="str">
        <f>CONCATENATE('Data Descriptive'!M680,'Data Descriptive'!S680)</f>
        <v>00</v>
      </c>
      <c r="AC665" t="str">
        <f>CONCATENATE('Data Descriptive'!M680,'Data Descriptive'!U680)</f>
        <v>00</v>
      </c>
      <c r="AD665" t="str">
        <f>CONCATENATE('Data Descriptive'!O680,'Data Descriptive'!O680)</f>
        <v>22</v>
      </c>
      <c r="AE665" t="str">
        <f>CONCATENATE('Data Descriptive'!O680,'Data Descriptive'!P680)</f>
        <v>22</v>
      </c>
      <c r="AF665" t="str">
        <f>CONCATENATE('Data Descriptive'!O680,'Data Descriptive'!R680)</f>
        <v>20</v>
      </c>
      <c r="AG665" t="str">
        <f>CONCATENATE('Data Descriptive'!O680,'Data Descriptive'!S680)</f>
        <v>20</v>
      </c>
      <c r="AH665" t="str">
        <f>CONCATENATE('Data Descriptive'!O680,'Data Descriptive'!U680)</f>
        <v>20</v>
      </c>
      <c r="AI665" t="str">
        <f>CONCATENATE('Data Descriptive'!P680,'Data Descriptive'!P680)</f>
        <v>22</v>
      </c>
      <c r="AJ665" t="str">
        <f>CONCATENATE('Data Descriptive'!P680,'Data Descriptive'!R680)</f>
        <v>20</v>
      </c>
      <c r="AK665" t="str">
        <f>CONCATENATE('Data Descriptive'!P680,'Data Descriptive'!S680)</f>
        <v>20</v>
      </c>
      <c r="AL665" t="str">
        <f>CONCATENATE('Data Descriptive'!P680,'Data Descriptive'!U680)</f>
        <v>20</v>
      </c>
      <c r="AM665" t="str">
        <f>CONCATENATE('Data Descriptive'!R680,'Data Descriptive'!R680)</f>
        <v>00</v>
      </c>
      <c r="AN665" t="str">
        <f>CONCATENATE('Data Descriptive'!R680,'Data Descriptive'!S680)</f>
        <v>00</v>
      </c>
      <c r="AO665" t="str">
        <f>CONCATENATE('Data Descriptive'!R680,'Data Descriptive'!U680)</f>
        <v>00</v>
      </c>
      <c r="AP665" t="str">
        <f>CONCATENATE('Data Descriptive'!S680,'Data Descriptive'!S680)</f>
        <v>00</v>
      </c>
      <c r="AQ665" t="str">
        <f>CONCATENATE('Data Descriptive'!S680,'Data Descriptive'!U680)</f>
        <v>00</v>
      </c>
      <c r="AR665" t="str">
        <f>CONCATENATE('Data Descriptive'!U680,'Data Descriptive'!U680)</f>
        <v>00</v>
      </c>
    </row>
    <row r="666" spans="24:44">
      <c r="X666" t="str">
        <f>CONCATENATE('Data Descriptive'!M681,'Data Descriptive'!M681)</f>
        <v>22</v>
      </c>
      <c r="Y666" t="str">
        <f>CONCATENATE('Data Descriptive'!M681,'Data Descriptive'!O681)</f>
        <v>22</v>
      </c>
      <c r="Z666" t="str">
        <f>CONCATENATE('Data Descriptive'!M681,'Data Descriptive'!P681)</f>
        <v>22</v>
      </c>
      <c r="AA666" t="str">
        <f>CONCATENATE('Data Descriptive'!M681,'Data Descriptive'!R681)</f>
        <v>21</v>
      </c>
      <c r="AB666" t="str">
        <f>CONCATENATE('Data Descriptive'!M681,'Data Descriptive'!S681)</f>
        <v>20</v>
      </c>
      <c r="AC666" t="str">
        <f>CONCATENATE('Data Descriptive'!M681,'Data Descriptive'!U681)</f>
        <v>21</v>
      </c>
      <c r="AD666" t="str">
        <f>CONCATENATE('Data Descriptive'!O681,'Data Descriptive'!O681)</f>
        <v>22</v>
      </c>
      <c r="AE666" t="str">
        <f>CONCATENATE('Data Descriptive'!O681,'Data Descriptive'!P681)</f>
        <v>22</v>
      </c>
      <c r="AF666" t="str">
        <f>CONCATENATE('Data Descriptive'!O681,'Data Descriptive'!R681)</f>
        <v>21</v>
      </c>
      <c r="AG666" t="str">
        <f>CONCATENATE('Data Descriptive'!O681,'Data Descriptive'!S681)</f>
        <v>20</v>
      </c>
      <c r="AH666" t="str">
        <f>CONCATENATE('Data Descriptive'!O681,'Data Descriptive'!U681)</f>
        <v>21</v>
      </c>
      <c r="AI666" t="str">
        <f>CONCATENATE('Data Descriptive'!P681,'Data Descriptive'!P681)</f>
        <v>22</v>
      </c>
      <c r="AJ666" t="str">
        <f>CONCATENATE('Data Descriptive'!P681,'Data Descriptive'!R681)</f>
        <v>21</v>
      </c>
      <c r="AK666" t="str">
        <f>CONCATENATE('Data Descriptive'!P681,'Data Descriptive'!S681)</f>
        <v>20</v>
      </c>
      <c r="AL666" t="str">
        <f>CONCATENATE('Data Descriptive'!P681,'Data Descriptive'!U681)</f>
        <v>21</v>
      </c>
      <c r="AM666" t="str">
        <f>CONCATENATE('Data Descriptive'!R681,'Data Descriptive'!R681)</f>
        <v>11</v>
      </c>
      <c r="AN666" t="str">
        <f>CONCATENATE('Data Descriptive'!R681,'Data Descriptive'!S681)</f>
        <v>10</v>
      </c>
      <c r="AO666" t="str">
        <f>CONCATENATE('Data Descriptive'!R681,'Data Descriptive'!U681)</f>
        <v>11</v>
      </c>
      <c r="AP666" t="str">
        <f>CONCATENATE('Data Descriptive'!S681,'Data Descriptive'!S681)</f>
        <v>00</v>
      </c>
      <c r="AQ666" t="str">
        <f>CONCATENATE('Data Descriptive'!S681,'Data Descriptive'!U681)</f>
        <v>01</v>
      </c>
      <c r="AR666" t="str">
        <f>CONCATENATE('Data Descriptive'!U681,'Data Descriptive'!U681)</f>
        <v>11</v>
      </c>
    </row>
    <row r="667" spans="24:44">
      <c r="X667" t="str">
        <f>CONCATENATE('Data Descriptive'!M682,'Data Descriptive'!M682)</f>
        <v>00</v>
      </c>
      <c r="Y667" t="str">
        <f>CONCATENATE('Data Descriptive'!M682,'Data Descriptive'!O682)</f>
        <v>00</v>
      </c>
      <c r="Z667" t="str">
        <f>CONCATENATE('Data Descriptive'!M682,'Data Descriptive'!P682)</f>
        <v>03</v>
      </c>
      <c r="AA667" t="str">
        <f>CONCATENATE('Data Descriptive'!M682,'Data Descriptive'!R682)</f>
        <v>01</v>
      </c>
      <c r="AB667" t="str">
        <f>CONCATENATE('Data Descriptive'!M682,'Data Descriptive'!S682)</f>
        <v>00</v>
      </c>
      <c r="AC667" t="str">
        <f>CONCATENATE('Data Descriptive'!M682,'Data Descriptive'!U682)</f>
        <v>00</v>
      </c>
      <c r="AD667" t="str">
        <f>CONCATENATE('Data Descriptive'!O682,'Data Descriptive'!O682)</f>
        <v>00</v>
      </c>
      <c r="AE667" t="str">
        <f>CONCATENATE('Data Descriptive'!O682,'Data Descriptive'!P682)</f>
        <v>03</v>
      </c>
      <c r="AF667" t="str">
        <f>CONCATENATE('Data Descriptive'!O682,'Data Descriptive'!R682)</f>
        <v>01</v>
      </c>
      <c r="AG667" t="str">
        <f>CONCATENATE('Data Descriptive'!O682,'Data Descriptive'!S682)</f>
        <v>00</v>
      </c>
      <c r="AH667" t="str">
        <f>CONCATENATE('Data Descriptive'!O682,'Data Descriptive'!U682)</f>
        <v>00</v>
      </c>
      <c r="AI667" t="str">
        <f>CONCATENATE('Data Descriptive'!P682,'Data Descriptive'!P682)</f>
        <v>33</v>
      </c>
      <c r="AJ667" t="str">
        <f>CONCATENATE('Data Descriptive'!P682,'Data Descriptive'!R682)</f>
        <v>31</v>
      </c>
      <c r="AK667" t="str">
        <f>CONCATENATE('Data Descriptive'!P682,'Data Descriptive'!S682)</f>
        <v>30</v>
      </c>
      <c r="AL667" t="str">
        <f>CONCATENATE('Data Descriptive'!P682,'Data Descriptive'!U682)</f>
        <v>30</v>
      </c>
      <c r="AM667" t="str">
        <f>CONCATENATE('Data Descriptive'!R682,'Data Descriptive'!R682)</f>
        <v>11</v>
      </c>
      <c r="AN667" t="str">
        <f>CONCATENATE('Data Descriptive'!R682,'Data Descriptive'!S682)</f>
        <v>10</v>
      </c>
      <c r="AO667" t="str">
        <f>CONCATENATE('Data Descriptive'!R682,'Data Descriptive'!U682)</f>
        <v>10</v>
      </c>
      <c r="AP667" t="str">
        <f>CONCATENATE('Data Descriptive'!S682,'Data Descriptive'!S682)</f>
        <v>00</v>
      </c>
      <c r="AQ667" t="str">
        <f>CONCATENATE('Data Descriptive'!S682,'Data Descriptive'!U682)</f>
        <v>00</v>
      </c>
      <c r="AR667" t="str">
        <f>CONCATENATE('Data Descriptive'!U682,'Data Descriptive'!U682)</f>
        <v>00</v>
      </c>
    </row>
    <row r="668" spans="24:44">
      <c r="X668" t="str">
        <f>CONCATENATE('Data Descriptive'!M683,'Data Descriptive'!M683)</f>
        <v>00</v>
      </c>
      <c r="Y668" t="str">
        <f>CONCATENATE('Data Descriptive'!M683,'Data Descriptive'!O683)</f>
        <v>00</v>
      </c>
      <c r="Z668" t="str">
        <f>CONCATENATE('Data Descriptive'!M683,'Data Descriptive'!P683)</f>
        <v>03</v>
      </c>
      <c r="AA668" t="str">
        <f>CONCATENATE('Data Descriptive'!M683,'Data Descriptive'!R683)</f>
        <v>00</v>
      </c>
      <c r="AB668" t="str">
        <f>CONCATENATE('Data Descriptive'!M683,'Data Descriptive'!S683)</f>
        <v>00</v>
      </c>
      <c r="AC668" t="str">
        <f>CONCATENATE('Data Descriptive'!M683,'Data Descriptive'!U683)</f>
        <v>00</v>
      </c>
      <c r="AD668" t="str">
        <f>CONCATENATE('Data Descriptive'!O683,'Data Descriptive'!O683)</f>
        <v>00</v>
      </c>
      <c r="AE668" t="str">
        <f>CONCATENATE('Data Descriptive'!O683,'Data Descriptive'!P683)</f>
        <v>03</v>
      </c>
      <c r="AF668" t="str">
        <f>CONCATENATE('Data Descriptive'!O683,'Data Descriptive'!R683)</f>
        <v>00</v>
      </c>
      <c r="AG668" t="str">
        <f>CONCATENATE('Data Descriptive'!O683,'Data Descriptive'!S683)</f>
        <v>00</v>
      </c>
      <c r="AH668" t="str">
        <f>CONCATENATE('Data Descriptive'!O683,'Data Descriptive'!U683)</f>
        <v>00</v>
      </c>
      <c r="AI668" t="str">
        <f>CONCATENATE('Data Descriptive'!P683,'Data Descriptive'!P683)</f>
        <v>33</v>
      </c>
      <c r="AJ668" t="str">
        <f>CONCATENATE('Data Descriptive'!P683,'Data Descriptive'!R683)</f>
        <v>30</v>
      </c>
      <c r="AK668" t="str">
        <f>CONCATENATE('Data Descriptive'!P683,'Data Descriptive'!S683)</f>
        <v>30</v>
      </c>
      <c r="AL668" t="str">
        <f>CONCATENATE('Data Descriptive'!P683,'Data Descriptive'!U683)</f>
        <v>30</v>
      </c>
      <c r="AM668" t="str">
        <f>CONCATENATE('Data Descriptive'!R683,'Data Descriptive'!R683)</f>
        <v>00</v>
      </c>
      <c r="AN668" t="str">
        <f>CONCATENATE('Data Descriptive'!R683,'Data Descriptive'!S683)</f>
        <v>00</v>
      </c>
      <c r="AO668" t="str">
        <f>CONCATENATE('Data Descriptive'!R683,'Data Descriptive'!U683)</f>
        <v>00</v>
      </c>
      <c r="AP668" t="str">
        <f>CONCATENATE('Data Descriptive'!S683,'Data Descriptive'!S683)</f>
        <v>00</v>
      </c>
      <c r="AQ668" t="str">
        <f>CONCATENATE('Data Descriptive'!S683,'Data Descriptive'!U683)</f>
        <v>00</v>
      </c>
      <c r="AR668" t="str">
        <f>CONCATENATE('Data Descriptive'!U683,'Data Descriptive'!U683)</f>
        <v>00</v>
      </c>
    </row>
    <row r="669" spans="24:44">
      <c r="X669" t="str">
        <f>CONCATENATE('Data Descriptive'!M684,'Data Descriptive'!M684)</f>
        <v>00</v>
      </c>
      <c r="Y669" t="str">
        <f>CONCATENATE('Data Descriptive'!M684,'Data Descriptive'!O684)</f>
        <v>00</v>
      </c>
      <c r="Z669" t="str">
        <f>CONCATENATE('Data Descriptive'!M684,'Data Descriptive'!P684)</f>
        <v>01</v>
      </c>
      <c r="AA669" t="str">
        <f>CONCATENATE('Data Descriptive'!M684,'Data Descriptive'!R684)</f>
        <v>01</v>
      </c>
      <c r="AB669" t="str">
        <f>CONCATENATE('Data Descriptive'!M684,'Data Descriptive'!S684)</f>
        <v>00</v>
      </c>
      <c r="AC669" t="str">
        <f>CONCATENATE('Data Descriptive'!M684,'Data Descriptive'!U684)</f>
        <v>00</v>
      </c>
      <c r="AD669" t="str">
        <f>CONCATENATE('Data Descriptive'!O684,'Data Descriptive'!O684)</f>
        <v>00</v>
      </c>
      <c r="AE669" t="str">
        <f>CONCATENATE('Data Descriptive'!O684,'Data Descriptive'!P684)</f>
        <v>01</v>
      </c>
      <c r="AF669" t="str">
        <f>CONCATENATE('Data Descriptive'!O684,'Data Descriptive'!R684)</f>
        <v>01</v>
      </c>
      <c r="AG669" t="str">
        <f>CONCATENATE('Data Descriptive'!O684,'Data Descriptive'!S684)</f>
        <v>00</v>
      </c>
      <c r="AH669" t="str">
        <f>CONCATENATE('Data Descriptive'!O684,'Data Descriptive'!U684)</f>
        <v>00</v>
      </c>
      <c r="AI669" t="str">
        <f>CONCATENATE('Data Descriptive'!P684,'Data Descriptive'!P684)</f>
        <v>11</v>
      </c>
      <c r="AJ669" t="str">
        <f>CONCATENATE('Data Descriptive'!P684,'Data Descriptive'!R684)</f>
        <v>11</v>
      </c>
      <c r="AK669" t="str">
        <f>CONCATENATE('Data Descriptive'!P684,'Data Descriptive'!S684)</f>
        <v>10</v>
      </c>
      <c r="AL669" t="str">
        <f>CONCATENATE('Data Descriptive'!P684,'Data Descriptive'!U684)</f>
        <v>10</v>
      </c>
      <c r="AM669" t="str">
        <f>CONCATENATE('Data Descriptive'!R684,'Data Descriptive'!R684)</f>
        <v>11</v>
      </c>
      <c r="AN669" t="str">
        <f>CONCATENATE('Data Descriptive'!R684,'Data Descriptive'!S684)</f>
        <v>10</v>
      </c>
      <c r="AO669" t="str">
        <f>CONCATENATE('Data Descriptive'!R684,'Data Descriptive'!U684)</f>
        <v>10</v>
      </c>
      <c r="AP669" t="str">
        <f>CONCATENATE('Data Descriptive'!S684,'Data Descriptive'!S684)</f>
        <v>00</v>
      </c>
      <c r="AQ669" t="str">
        <f>CONCATENATE('Data Descriptive'!S684,'Data Descriptive'!U684)</f>
        <v>00</v>
      </c>
      <c r="AR669" t="str">
        <f>CONCATENATE('Data Descriptive'!U684,'Data Descriptive'!U684)</f>
        <v>00</v>
      </c>
    </row>
    <row r="670" spans="24:44">
      <c r="X670" t="str">
        <f>CONCATENATE('Data Descriptive'!M685,'Data Descriptive'!M685)</f>
        <v>00</v>
      </c>
      <c r="Y670" t="str">
        <f>CONCATENATE('Data Descriptive'!M685,'Data Descriptive'!O685)</f>
        <v>00</v>
      </c>
      <c r="Z670" t="str">
        <f>CONCATENATE('Data Descriptive'!M685,'Data Descriptive'!P685)</f>
        <v>03</v>
      </c>
      <c r="AA670" t="str">
        <f>CONCATENATE('Data Descriptive'!M685,'Data Descriptive'!R685)</f>
        <v>00</v>
      </c>
      <c r="AB670" t="str">
        <f>CONCATENATE('Data Descriptive'!M685,'Data Descriptive'!S685)</f>
        <v>00</v>
      </c>
      <c r="AC670" t="str">
        <f>CONCATENATE('Data Descriptive'!M685,'Data Descriptive'!U685)</f>
        <v>00</v>
      </c>
      <c r="AD670" t="str">
        <f>CONCATENATE('Data Descriptive'!O685,'Data Descriptive'!O685)</f>
        <v>00</v>
      </c>
      <c r="AE670" t="str">
        <f>CONCATENATE('Data Descriptive'!O685,'Data Descriptive'!P685)</f>
        <v>03</v>
      </c>
      <c r="AF670" t="str">
        <f>CONCATENATE('Data Descriptive'!O685,'Data Descriptive'!R685)</f>
        <v>00</v>
      </c>
      <c r="AG670" t="str">
        <f>CONCATENATE('Data Descriptive'!O685,'Data Descriptive'!S685)</f>
        <v>00</v>
      </c>
      <c r="AH670" t="str">
        <f>CONCATENATE('Data Descriptive'!O685,'Data Descriptive'!U685)</f>
        <v>00</v>
      </c>
      <c r="AI670" t="str">
        <f>CONCATENATE('Data Descriptive'!P685,'Data Descriptive'!P685)</f>
        <v>33</v>
      </c>
      <c r="AJ670" t="str">
        <f>CONCATENATE('Data Descriptive'!P685,'Data Descriptive'!R685)</f>
        <v>30</v>
      </c>
      <c r="AK670" t="str">
        <f>CONCATENATE('Data Descriptive'!P685,'Data Descriptive'!S685)</f>
        <v>30</v>
      </c>
      <c r="AL670" t="str">
        <f>CONCATENATE('Data Descriptive'!P685,'Data Descriptive'!U685)</f>
        <v>30</v>
      </c>
      <c r="AM670" t="str">
        <f>CONCATENATE('Data Descriptive'!R685,'Data Descriptive'!R685)</f>
        <v>00</v>
      </c>
      <c r="AN670" t="str">
        <f>CONCATENATE('Data Descriptive'!R685,'Data Descriptive'!S685)</f>
        <v>00</v>
      </c>
      <c r="AO670" t="str">
        <f>CONCATENATE('Data Descriptive'!R685,'Data Descriptive'!U685)</f>
        <v>00</v>
      </c>
      <c r="AP670" t="str">
        <f>CONCATENATE('Data Descriptive'!S685,'Data Descriptive'!S685)</f>
        <v>00</v>
      </c>
      <c r="AQ670" t="str">
        <f>CONCATENATE('Data Descriptive'!S685,'Data Descriptive'!U685)</f>
        <v>00</v>
      </c>
      <c r="AR670" t="str">
        <f>CONCATENATE('Data Descriptive'!U685,'Data Descriptive'!U685)</f>
        <v>00</v>
      </c>
    </row>
    <row r="671" spans="24:44">
      <c r="X671" t="str">
        <f>CONCATENATE('Data Descriptive'!M686,'Data Descriptive'!M686)</f>
        <v>22</v>
      </c>
      <c r="Y671" t="str">
        <f>CONCATENATE('Data Descriptive'!M686,'Data Descriptive'!O686)</f>
        <v>22</v>
      </c>
      <c r="Z671" t="str">
        <f>CONCATENATE('Data Descriptive'!M686,'Data Descriptive'!P686)</f>
        <v>23</v>
      </c>
      <c r="AA671" t="str">
        <f>CONCATENATE('Data Descriptive'!M686,'Data Descriptive'!R686)</f>
        <v>21</v>
      </c>
      <c r="AB671" t="str">
        <f>CONCATENATE('Data Descriptive'!M686,'Data Descriptive'!S686)</f>
        <v>20</v>
      </c>
      <c r="AC671" t="str">
        <f>CONCATENATE('Data Descriptive'!M686,'Data Descriptive'!U686)</f>
        <v>21</v>
      </c>
      <c r="AD671" t="str">
        <f>CONCATENATE('Data Descriptive'!O686,'Data Descriptive'!O686)</f>
        <v>22</v>
      </c>
      <c r="AE671" t="str">
        <f>CONCATENATE('Data Descriptive'!O686,'Data Descriptive'!P686)</f>
        <v>23</v>
      </c>
      <c r="AF671" t="str">
        <f>CONCATENATE('Data Descriptive'!O686,'Data Descriptive'!R686)</f>
        <v>21</v>
      </c>
      <c r="AG671" t="str">
        <f>CONCATENATE('Data Descriptive'!O686,'Data Descriptive'!S686)</f>
        <v>20</v>
      </c>
      <c r="AH671" t="str">
        <f>CONCATENATE('Data Descriptive'!O686,'Data Descriptive'!U686)</f>
        <v>21</v>
      </c>
      <c r="AI671" t="str">
        <f>CONCATENATE('Data Descriptive'!P686,'Data Descriptive'!P686)</f>
        <v>33</v>
      </c>
      <c r="AJ671" t="str">
        <f>CONCATENATE('Data Descriptive'!P686,'Data Descriptive'!R686)</f>
        <v>31</v>
      </c>
      <c r="AK671" t="str">
        <f>CONCATENATE('Data Descriptive'!P686,'Data Descriptive'!S686)</f>
        <v>30</v>
      </c>
      <c r="AL671" t="str">
        <f>CONCATENATE('Data Descriptive'!P686,'Data Descriptive'!U686)</f>
        <v>31</v>
      </c>
      <c r="AM671" t="str">
        <f>CONCATENATE('Data Descriptive'!R686,'Data Descriptive'!R686)</f>
        <v>11</v>
      </c>
      <c r="AN671" t="str">
        <f>CONCATENATE('Data Descriptive'!R686,'Data Descriptive'!S686)</f>
        <v>10</v>
      </c>
      <c r="AO671" t="str">
        <f>CONCATENATE('Data Descriptive'!R686,'Data Descriptive'!U686)</f>
        <v>11</v>
      </c>
      <c r="AP671" t="str">
        <f>CONCATENATE('Data Descriptive'!S686,'Data Descriptive'!S686)</f>
        <v>00</v>
      </c>
      <c r="AQ671" t="str">
        <f>CONCATENATE('Data Descriptive'!S686,'Data Descriptive'!U686)</f>
        <v>01</v>
      </c>
      <c r="AR671" t="str">
        <f>CONCATENATE('Data Descriptive'!U686,'Data Descriptive'!U686)</f>
        <v>11</v>
      </c>
    </row>
    <row r="672" spans="24:44">
      <c r="X672" t="str">
        <f>CONCATENATE('Data Descriptive'!M687,'Data Descriptive'!M687)</f>
        <v>11</v>
      </c>
      <c r="Y672" t="str">
        <f>CONCATENATE('Data Descriptive'!M687,'Data Descriptive'!O687)</f>
        <v>12</v>
      </c>
      <c r="Z672" t="str">
        <f>CONCATENATE('Data Descriptive'!M687,'Data Descriptive'!P687)</f>
        <v>13</v>
      </c>
      <c r="AA672" t="str">
        <f>CONCATENATE('Data Descriptive'!M687,'Data Descriptive'!R687)</f>
        <v>10</v>
      </c>
      <c r="AB672" t="str">
        <f>CONCATENATE('Data Descriptive'!M687,'Data Descriptive'!S687)</f>
        <v>10</v>
      </c>
      <c r="AC672" t="str">
        <f>CONCATENATE('Data Descriptive'!M687,'Data Descriptive'!U687)</f>
        <v>11</v>
      </c>
      <c r="AD672" t="str">
        <f>CONCATENATE('Data Descriptive'!O687,'Data Descriptive'!O687)</f>
        <v>22</v>
      </c>
      <c r="AE672" t="str">
        <f>CONCATENATE('Data Descriptive'!O687,'Data Descriptive'!P687)</f>
        <v>23</v>
      </c>
      <c r="AF672" t="str">
        <f>CONCATENATE('Data Descriptive'!O687,'Data Descriptive'!R687)</f>
        <v>20</v>
      </c>
      <c r="AG672" t="str">
        <f>CONCATENATE('Data Descriptive'!O687,'Data Descriptive'!S687)</f>
        <v>20</v>
      </c>
      <c r="AH672" t="str">
        <f>CONCATENATE('Data Descriptive'!O687,'Data Descriptive'!U687)</f>
        <v>21</v>
      </c>
      <c r="AI672" t="str">
        <f>CONCATENATE('Data Descriptive'!P687,'Data Descriptive'!P687)</f>
        <v>33</v>
      </c>
      <c r="AJ672" t="str">
        <f>CONCATENATE('Data Descriptive'!P687,'Data Descriptive'!R687)</f>
        <v>30</v>
      </c>
      <c r="AK672" t="str">
        <f>CONCATENATE('Data Descriptive'!P687,'Data Descriptive'!S687)</f>
        <v>30</v>
      </c>
      <c r="AL672" t="str">
        <f>CONCATENATE('Data Descriptive'!P687,'Data Descriptive'!U687)</f>
        <v>31</v>
      </c>
      <c r="AM672" t="str">
        <f>CONCATENATE('Data Descriptive'!R687,'Data Descriptive'!R687)</f>
        <v>00</v>
      </c>
      <c r="AN672" t="str">
        <f>CONCATENATE('Data Descriptive'!R687,'Data Descriptive'!S687)</f>
        <v>00</v>
      </c>
      <c r="AO672" t="str">
        <f>CONCATENATE('Data Descriptive'!R687,'Data Descriptive'!U687)</f>
        <v>01</v>
      </c>
      <c r="AP672" t="str">
        <f>CONCATENATE('Data Descriptive'!S687,'Data Descriptive'!S687)</f>
        <v>00</v>
      </c>
      <c r="AQ672" t="str">
        <f>CONCATENATE('Data Descriptive'!S687,'Data Descriptive'!U687)</f>
        <v>01</v>
      </c>
      <c r="AR672" t="str">
        <f>CONCATENATE('Data Descriptive'!U687,'Data Descriptive'!U687)</f>
        <v>11</v>
      </c>
    </row>
    <row r="673" spans="24:44">
      <c r="X673" t="str">
        <f>CONCATENATE('Data Descriptive'!M688,'Data Descriptive'!M688)</f>
        <v>00</v>
      </c>
      <c r="Y673" t="str">
        <f>CONCATENATE('Data Descriptive'!M688,'Data Descriptive'!O688)</f>
        <v>02</v>
      </c>
      <c r="Z673" t="str">
        <f>CONCATENATE('Data Descriptive'!M688,'Data Descriptive'!P688)</f>
        <v>03</v>
      </c>
      <c r="AA673" t="str">
        <f>CONCATENATE('Data Descriptive'!M688,'Data Descriptive'!R688)</f>
        <v>00</v>
      </c>
      <c r="AB673" t="str">
        <f>CONCATENATE('Data Descriptive'!M688,'Data Descriptive'!S688)</f>
        <v>00</v>
      </c>
      <c r="AC673" t="str">
        <f>CONCATENATE('Data Descriptive'!M688,'Data Descriptive'!U688)</f>
        <v>00</v>
      </c>
      <c r="AD673" t="str">
        <f>CONCATENATE('Data Descriptive'!O688,'Data Descriptive'!O688)</f>
        <v>22</v>
      </c>
      <c r="AE673" t="str">
        <f>CONCATENATE('Data Descriptive'!O688,'Data Descriptive'!P688)</f>
        <v>23</v>
      </c>
      <c r="AF673" t="str">
        <f>CONCATENATE('Data Descriptive'!O688,'Data Descriptive'!R688)</f>
        <v>20</v>
      </c>
      <c r="AG673" t="str">
        <f>CONCATENATE('Data Descriptive'!O688,'Data Descriptive'!S688)</f>
        <v>20</v>
      </c>
      <c r="AH673" t="str">
        <f>CONCATENATE('Data Descriptive'!O688,'Data Descriptive'!U688)</f>
        <v>20</v>
      </c>
      <c r="AI673" t="str">
        <f>CONCATENATE('Data Descriptive'!P688,'Data Descriptive'!P688)</f>
        <v>33</v>
      </c>
      <c r="AJ673" t="str">
        <f>CONCATENATE('Data Descriptive'!P688,'Data Descriptive'!R688)</f>
        <v>30</v>
      </c>
      <c r="AK673" t="str">
        <f>CONCATENATE('Data Descriptive'!P688,'Data Descriptive'!S688)</f>
        <v>30</v>
      </c>
      <c r="AL673" t="str">
        <f>CONCATENATE('Data Descriptive'!P688,'Data Descriptive'!U688)</f>
        <v>30</v>
      </c>
      <c r="AM673" t="str">
        <f>CONCATENATE('Data Descriptive'!R688,'Data Descriptive'!R688)</f>
        <v>00</v>
      </c>
      <c r="AN673" t="str">
        <f>CONCATENATE('Data Descriptive'!R688,'Data Descriptive'!S688)</f>
        <v>00</v>
      </c>
      <c r="AO673" t="str">
        <f>CONCATENATE('Data Descriptive'!R688,'Data Descriptive'!U688)</f>
        <v>00</v>
      </c>
      <c r="AP673" t="str">
        <f>CONCATENATE('Data Descriptive'!S688,'Data Descriptive'!S688)</f>
        <v>00</v>
      </c>
      <c r="AQ673" t="str">
        <f>CONCATENATE('Data Descriptive'!S688,'Data Descriptive'!U688)</f>
        <v>00</v>
      </c>
      <c r="AR673" t="str">
        <f>CONCATENATE('Data Descriptive'!U688,'Data Descriptive'!U688)</f>
        <v>00</v>
      </c>
    </row>
    <row r="674" spans="24:44">
      <c r="X674" t="str">
        <f>CONCATENATE('Data Descriptive'!M689,'Data Descriptive'!M689)</f>
        <v>11</v>
      </c>
      <c r="Y674" t="str">
        <f>CONCATENATE('Data Descriptive'!M689,'Data Descriptive'!O689)</f>
        <v>12</v>
      </c>
      <c r="Z674" t="str">
        <f>CONCATENATE('Data Descriptive'!M689,'Data Descriptive'!P689)</f>
        <v>12</v>
      </c>
      <c r="AA674" t="str">
        <f>CONCATENATE('Data Descriptive'!M689,'Data Descriptive'!R689)</f>
        <v>11</v>
      </c>
      <c r="AB674" t="str">
        <f>CONCATENATE('Data Descriptive'!M689,'Data Descriptive'!S689)</f>
        <v>10</v>
      </c>
      <c r="AC674" t="str">
        <f>CONCATENATE('Data Descriptive'!M689,'Data Descriptive'!U689)</f>
        <v>11</v>
      </c>
      <c r="AD674" t="str">
        <f>CONCATENATE('Data Descriptive'!O689,'Data Descriptive'!O689)</f>
        <v>22</v>
      </c>
      <c r="AE674" t="str">
        <f>CONCATENATE('Data Descriptive'!O689,'Data Descriptive'!P689)</f>
        <v>22</v>
      </c>
      <c r="AF674" t="str">
        <f>CONCATENATE('Data Descriptive'!O689,'Data Descriptive'!R689)</f>
        <v>21</v>
      </c>
      <c r="AG674" t="str">
        <f>CONCATENATE('Data Descriptive'!O689,'Data Descriptive'!S689)</f>
        <v>20</v>
      </c>
      <c r="AH674" t="str">
        <f>CONCATENATE('Data Descriptive'!O689,'Data Descriptive'!U689)</f>
        <v>21</v>
      </c>
      <c r="AI674" t="str">
        <f>CONCATENATE('Data Descriptive'!P689,'Data Descriptive'!P689)</f>
        <v>22</v>
      </c>
      <c r="AJ674" t="str">
        <f>CONCATENATE('Data Descriptive'!P689,'Data Descriptive'!R689)</f>
        <v>21</v>
      </c>
      <c r="AK674" t="str">
        <f>CONCATENATE('Data Descriptive'!P689,'Data Descriptive'!S689)</f>
        <v>20</v>
      </c>
      <c r="AL674" t="str">
        <f>CONCATENATE('Data Descriptive'!P689,'Data Descriptive'!U689)</f>
        <v>21</v>
      </c>
      <c r="AM674" t="str">
        <f>CONCATENATE('Data Descriptive'!R689,'Data Descriptive'!R689)</f>
        <v>11</v>
      </c>
      <c r="AN674" t="str">
        <f>CONCATENATE('Data Descriptive'!R689,'Data Descriptive'!S689)</f>
        <v>10</v>
      </c>
      <c r="AO674" t="str">
        <f>CONCATENATE('Data Descriptive'!R689,'Data Descriptive'!U689)</f>
        <v>11</v>
      </c>
      <c r="AP674" t="str">
        <f>CONCATENATE('Data Descriptive'!S689,'Data Descriptive'!S689)</f>
        <v>00</v>
      </c>
      <c r="AQ674" t="str">
        <f>CONCATENATE('Data Descriptive'!S689,'Data Descriptive'!U689)</f>
        <v>01</v>
      </c>
      <c r="AR674" t="str">
        <f>CONCATENATE('Data Descriptive'!U689,'Data Descriptive'!U689)</f>
        <v>11</v>
      </c>
    </row>
    <row r="675" spans="24:44">
      <c r="X675" t="str">
        <f>CONCATENATE('Data Descriptive'!M690,'Data Descriptive'!M690)</f>
        <v>00</v>
      </c>
      <c r="Y675" t="str">
        <f>CONCATENATE('Data Descriptive'!M690,'Data Descriptive'!O690)</f>
        <v>00</v>
      </c>
      <c r="Z675" t="str">
        <f>CONCATENATE('Data Descriptive'!M690,'Data Descriptive'!P690)</f>
        <v>03</v>
      </c>
      <c r="AA675" t="str">
        <f>CONCATENATE('Data Descriptive'!M690,'Data Descriptive'!R690)</f>
        <v>01</v>
      </c>
      <c r="AB675" t="str">
        <f>CONCATENATE('Data Descriptive'!M690,'Data Descriptive'!S690)</f>
        <v>00</v>
      </c>
      <c r="AC675" t="str">
        <f>CONCATENATE('Data Descriptive'!M690,'Data Descriptive'!U690)</f>
        <v>00</v>
      </c>
      <c r="AD675" t="str">
        <f>CONCATENATE('Data Descriptive'!O690,'Data Descriptive'!O690)</f>
        <v>00</v>
      </c>
      <c r="AE675" t="str">
        <f>CONCATENATE('Data Descriptive'!O690,'Data Descriptive'!P690)</f>
        <v>03</v>
      </c>
      <c r="AF675" t="str">
        <f>CONCATENATE('Data Descriptive'!O690,'Data Descriptive'!R690)</f>
        <v>01</v>
      </c>
      <c r="AG675" t="str">
        <f>CONCATENATE('Data Descriptive'!O690,'Data Descriptive'!S690)</f>
        <v>00</v>
      </c>
      <c r="AH675" t="str">
        <f>CONCATENATE('Data Descriptive'!O690,'Data Descriptive'!U690)</f>
        <v>00</v>
      </c>
      <c r="AI675" t="str">
        <f>CONCATENATE('Data Descriptive'!P690,'Data Descriptive'!P690)</f>
        <v>33</v>
      </c>
      <c r="AJ675" t="str">
        <f>CONCATENATE('Data Descriptive'!P690,'Data Descriptive'!R690)</f>
        <v>31</v>
      </c>
      <c r="AK675" t="str">
        <f>CONCATENATE('Data Descriptive'!P690,'Data Descriptive'!S690)</f>
        <v>30</v>
      </c>
      <c r="AL675" t="str">
        <f>CONCATENATE('Data Descriptive'!P690,'Data Descriptive'!U690)</f>
        <v>30</v>
      </c>
      <c r="AM675" t="str">
        <f>CONCATENATE('Data Descriptive'!R690,'Data Descriptive'!R690)</f>
        <v>11</v>
      </c>
      <c r="AN675" t="str">
        <f>CONCATENATE('Data Descriptive'!R690,'Data Descriptive'!S690)</f>
        <v>10</v>
      </c>
      <c r="AO675" t="str">
        <f>CONCATENATE('Data Descriptive'!R690,'Data Descriptive'!U690)</f>
        <v>10</v>
      </c>
      <c r="AP675" t="str">
        <f>CONCATENATE('Data Descriptive'!S690,'Data Descriptive'!S690)</f>
        <v>00</v>
      </c>
      <c r="AQ675" t="str">
        <f>CONCATENATE('Data Descriptive'!S690,'Data Descriptive'!U690)</f>
        <v>00</v>
      </c>
      <c r="AR675" t="str">
        <f>CONCATENATE('Data Descriptive'!U690,'Data Descriptive'!U690)</f>
        <v>00</v>
      </c>
    </row>
    <row r="676" spans="24:44">
      <c r="X676" t="str">
        <f>CONCATENATE('Data Descriptive'!M691,'Data Descriptive'!M691)</f>
        <v>00</v>
      </c>
      <c r="Y676" t="str">
        <f>CONCATENATE('Data Descriptive'!M691,'Data Descriptive'!O691)</f>
        <v>01</v>
      </c>
      <c r="Z676" t="str">
        <f>CONCATENATE('Data Descriptive'!M691,'Data Descriptive'!P691)</f>
        <v>03</v>
      </c>
      <c r="AA676" t="str">
        <f>CONCATENATE('Data Descriptive'!M691,'Data Descriptive'!R691)</f>
        <v>00</v>
      </c>
      <c r="AB676" t="str">
        <f>CONCATENATE('Data Descriptive'!M691,'Data Descriptive'!S691)</f>
        <v>01</v>
      </c>
      <c r="AC676" t="str">
        <f>CONCATENATE('Data Descriptive'!M691,'Data Descriptive'!U691)</f>
        <v>00</v>
      </c>
      <c r="AD676" t="str">
        <f>CONCATENATE('Data Descriptive'!O691,'Data Descriptive'!O691)</f>
        <v>11</v>
      </c>
      <c r="AE676" t="str">
        <f>CONCATENATE('Data Descriptive'!O691,'Data Descriptive'!P691)</f>
        <v>13</v>
      </c>
      <c r="AF676" t="str">
        <f>CONCATENATE('Data Descriptive'!O691,'Data Descriptive'!R691)</f>
        <v>10</v>
      </c>
      <c r="AG676" t="str">
        <f>CONCATENATE('Data Descriptive'!O691,'Data Descriptive'!S691)</f>
        <v>11</v>
      </c>
      <c r="AH676" t="str">
        <f>CONCATENATE('Data Descriptive'!O691,'Data Descriptive'!U691)</f>
        <v>10</v>
      </c>
      <c r="AI676" t="str">
        <f>CONCATENATE('Data Descriptive'!P691,'Data Descriptive'!P691)</f>
        <v>33</v>
      </c>
      <c r="AJ676" t="str">
        <f>CONCATENATE('Data Descriptive'!P691,'Data Descriptive'!R691)</f>
        <v>30</v>
      </c>
      <c r="AK676" t="str">
        <f>CONCATENATE('Data Descriptive'!P691,'Data Descriptive'!S691)</f>
        <v>31</v>
      </c>
      <c r="AL676" t="str">
        <f>CONCATENATE('Data Descriptive'!P691,'Data Descriptive'!U691)</f>
        <v>30</v>
      </c>
      <c r="AM676" t="str">
        <f>CONCATENATE('Data Descriptive'!R691,'Data Descriptive'!R691)</f>
        <v>00</v>
      </c>
      <c r="AN676" t="str">
        <f>CONCATENATE('Data Descriptive'!R691,'Data Descriptive'!S691)</f>
        <v>01</v>
      </c>
      <c r="AO676" t="str">
        <f>CONCATENATE('Data Descriptive'!R691,'Data Descriptive'!U691)</f>
        <v>00</v>
      </c>
      <c r="AP676" t="str">
        <f>CONCATENATE('Data Descriptive'!S691,'Data Descriptive'!S691)</f>
        <v>11</v>
      </c>
      <c r="AQ676" t="str">
        <f>CONCATENATE('Data Descriptive'!S691,'Data Descriptive'!U691)</f>
        <v>10</v>
      </c>
      <c r="AR676" t="str">
        <f>CONCATENATE('Data Descriptive'!U691,'Data Descriptive'!U691)</f>
        <v>00</v>
      </c>
    </row>
    <row r="677" spans="24:44">
      <c r="X677" t="str">
        <f>CONCATENATE('Data Descriptive'!M692,'Data Descriptive'!M692)</f>
        <v>00</v>
      </c>
      <c r="Y677" t="str">
        <f>CONCATENATE('Data Descriptive'!M692,'Data Descriptive'!O692)</f>
        <v>01</v>
      </c>
      <c r="Z677" t="str">
        <f>CONCATENATE('Data Descriptive'!M692,'Data Descriptive'!P692)</f>
        <v>02</v>
      </c>
      <c r="AA677" t="str">
        <f>CONCATENATE('Data Descriptive'!M692,'Data Descriptive'!R692)</f>
        <v>00</v>
      </c>
      <c r="AB677" t="str">
        <f>CONCATENATE('Data Descriptive'!M692,'Data Descriptive'!S692)</f>
        <v>00</v>
      </c>
      <c r="AC677" t="str">
        <f>CONCATENATE('Data Descriptive'!M692,'Data Descriptive'!U692)</f>
        <v>01</v>
      </c>
      <c r="AD677" t="str">
        <f>CONCATENATE('Data Descriptive'!O692,'Data Descriptive'!O692)</f>
        <v>11</v>
      </c>
      <c r="AE677" t="str">
        <f>CONCATENATE('Data Descriptive'!O692,'Data Descriptive'!P692)</f>
        <v>12</v>
      </c>
      <c r="AF677" t="str">
        <f>CONCATENATE('Data Descriptive'!O692,'Data Descriptive'!R692)</f>
        <v>10</v>
      </c>
      <c r="AG677" t="str">
        <f>CONCATENATE('Data Descriptive'!O692,'Data Descriptive'!S692)</f>
        <v>10</v>
      </c>
      <c r="AH677" t="str">
        <f>CONCATENATE('Data Descriptive'!O692,'Data Descriptive'!U692)</f>
        <v>11</v>
      </c>
      <c r="AI677" t="str">
        <f>CONCATENATE('Data Descriptive'!P692,'Data Descriptive'!P692)</f>
        <v>22</v>
      </c>
      <c r="AJ677" t="str">
        <f>CONCATENATE('Data Descriptive'!P692,'Data Descriptive'!R692)</f>
        <v>20</v>
      </c>
      <c r="AK677" t="str">
        <f>CONCATENATE('Data Descriptive'!P692,'Data Descriptive'!S692)</f>
        <v>20</v>
      </c>
      <c r="AL677" t="str">
        <f>CONCATENATE('Data Descriptive'!P692,'Data Descriptive'!U692)</f>
        <v>21</v>
      </c>
      <c r="AM677" t="str">
        <f>CONCATENATE('Data Descriptive'!R692,'Data Descriptive'!R692)</f>
        <v>00</v>
      </c>
      <c r="AN677" t="str">
        <f>CONCATENATE('Data Descriptive'!R692,'Data Descriptive'!S692)</f>
        <v>00</v>
      </c>
      <c r="AO677" t="str">
        <f>CONCATENATE('Data Descriptive'!R692,'Data Descriptive'!U692)</f>
        <v>01</v>
      </c>
      <c r="AP677" t="str">
        <f>CONCATENATE('Data Descriptive'!S692,'Data Descriptive'!S692)</f>
        <v>00</v>
      </c>
      <c r="AQ677" t="str">
        <f>CONCATENATE('Data Descriptive'!S692,'Data Descriptive'!U692)</f>
        <v>01</v>
      </c>
      <c r="AR677" t="str">
        <f>CONCATENATE('Data Descriptive'!U692,'Data Descriptive'!U692)</f>
        <v>11</v>
      </c>
    </row>
    <row r="678" spans="24:44">
      <c r="X678" t="str">
        <f>CONCATENATE('Data Descriptive'!M693,'Data Descriptive'!M693)</f>
        <v>00</v>
      </c>
      <c r="Y678" t="str">
        <f>CONCATENATE('Data Descriptive'!M693,'Data Descriptive'!O693)</f>
        <v>02</v>
      </c>
      <c r="Z678" t="str">
        <f>CONCATENATE('Data Descriptive'!M693,'Data Descriptive'!P693)</f>
        <v>03</v>
      </c>
      <c r="AA678" t="str">
        <f>CONCATENATE('Data Descriptive'!M693,'Data Descriptive'!R693)</f>
        <v>00</v>
      </c>
      <c r="AB678" t="str">
        <f>CONCATENATE('Data Descriptive'!M693,'Data Descriptive'!S693)</f>
        <v>00</v>
      </c>
      <c r="AC678" t="str">
        <f>CONCATENATE('Data Descriptive'!M693,'Data Descriptive'!U693)</f>
        <v>01</v>
      </c>
      <c r="AD678" t="str">
        <f>CONCATENATE('Data Descriptive'!O693,'Data Descriptive'!O693)</f>
        <v>22</v>
      </c>
      <c r="AE678" t="str">
        <f>CONCATENATE('Data Descriptive'!O693,'Data Descriptive'!P693)</f>
        <v>23</v>
      </c>
      <c r="AF678" t="str">
        <f>CONCATENATE('Data Descriptive'!O693,'Data Descriptive'!R693)</f>
        <v>20</v>
      </c>
      <c r="AG678" t="str">
        <f>CONCATENATE('Data Descriptive'!O693,'Data Descriptive'!S693)</f>
        <v>20</v>
      </c>
      <c r="AH678" t="str">
        <f>CONCATENATE('Data Descriptive'!O693,'Data Descriptive'!U693)</f>
        <v>21</v>
      </c>
      <c r="AI678" t="str">
        <f>CONCATENATE('Data Descriptive'!P693,'Data Descriptive'!P693)</f>
        <v>33</v>
      </c>
      <c r="AJ678" t="str">
        <f>CONCATENATE('Data Descriptive'!P693,'Data Descriptive'!R693)</f>
        <v>30</v>
      </c>
      <c r="AK678" t="str">
        <f>CONCATENATE('Data Descriptive'!P693,'Data Descriptive'!S693)</f>
        <v>30</v>
      </c>
      <c r="AL678" t="str">
        <f>CONCATENATE('Data Descriptive'!P693,'Data Descriptive'!U693)</f>
        <v>31</v>
      </c>
      <c r="AM678" t="str">
        <f>CONCATENATE('Data Descriptive'!R693,'Data Descriptive'!R693)</f>
        <v>00</v>
      </c>
      <c r="AN678" t="str">
        <f>CONCATENATE('Data Descriptive'!R693,'Data Descriptive'!S693)</f>
        <v>00</v>
      </c>
      <c r="AO678" t="str">
        <f>CONCATENATE('Data Descriptive'!R693,'Data Descriptive'!U693)</f>
        <v>01</v>
      </c>
      <c r="AP678" t="str">
        <f>CONCATENATE('Data Descriptive'!S693,'Data Descriptive'!S693)</f>
        <v>00</v>
      </c>
      <c r="AQ678" t="str">
        <f>CONCATENATE('Data Descriptive'!S693,'Data Descriptive'!U693)</f>
        <v>01</v>
      </c>
      <c r="AR678" t="str">
        <f>CONCATENATE('Data Descriptive'!U693,'Data Descriptive'!U693)</f>
        <v>11</v>
      </c>
    </row>
    <row r="679" spans="24:44">
      <c r="X679" t="str">
        <f>CONCATENATE('Data Descriptive'!M694,'Data Descriptive'!M694)</f>
        <v>00</v>
      </c>
      <c r="Y679" t="str">
        <f>CONCATENATE('Data Descriptive'!M694,'Data Descriptive'!O694)</f>
        <v>00</v>
      </c>
      <c r="Z679" t="str">
        <f>CONCATENATE('Data Descriptive'!M694,'Data Descriptive'!P694)</f>
        <v>03</v>
      </c>
      <c r="AA679" t="str">
        <f>CONCATENATE('Data Descriptive'!M694,'Data Descriptive'!R694)</f>
        <v>00</v>
      </c>
      <c r="AB679" t="str">
        <f>CONCATENATE('Data Descriptive'!M694,'Data Descriptive'!S694)</f>
        <v>00</v>
      </c>
      <c r="AC679" t="str">
        <f>CONCATENATE('Data Descriptive'!M694,'Data Descriptive'!U694)</f>
        <v>01</v>
      </c>
      <c r="AD679" t="str">
        <f>CONCATENATE('Data Descriptive'!O694,'Data Descriptive'!O694)</f>
        <v>00</v>
      </c>
      <c r="AE679" t="str">
        <f>CONCATENATE('Data Descriptive'!O694,'Data Descriptive'!P694)</f>
        <v>03</v>
      </c>
      <c r="AF679" t="str">
        <f>CONCATENATE('Data Descriptive'!O694,'Data Descriptive'!R694)</f>
        <v>00</v>
      </c>
      <c r="AG679" t="str">
        <f>CONCATENATE('Data Descriptive'!O694,'Data Descriptive'!S694)</f>
        <v>00</v>
      </c>
      <c r="AH679" t="str">
        <f>CONCATENATE('Data Descriptive'!O694,'Data Descriptive'!U694)</f>
        <v>01</v>
      </c>
      <c r="AI679" t="str">
        <f>CONCATENATE('Data Descriptive'!P694,'Data Descriptive'!P694)</f>
        <v>33</v>
      </c>
      <c r="AJ679" t="str">
        <f>CONCATENATE('Data Descriptive'!P694,'Data Descriptive'!R694)</f>
        <v>30</v>
      </c>
      <c r="AK679" t="str">
        <f>CONCATENATE('Data Descriptive'!P694,'Data Descriptive'!S694)</f>
        <v>30</v>
      </c>
      <c r="AL679" t="str">
        <f>CONCATENATE('Data Descriptive'!P694,'Data Descriptive'!U694)</f>
        <v>31</v>
      </c>
      <c r="AM679" t="str">
        <f>CONCATENATE('Data Descriptive'!R694,'Data Descriptive'!R694)</f>
        <v>00</v>
      </c>
      <c r="AN679" t="str">
        <f>CONCATENATE('Data Descriptive'!R694,'Data Descriptive'!S694)</f>
        <v>00</v>
      </c>
      <c r="AO679" t="str">
        <f>CONCATENATE('Data Descriptive'!R694,'Data Descriptive'!U694)</f>
        <v>01</v>
      </c>
      <c r="AP679" t="str">
        <f>CONCATENATE('Data Descriptive'!S694,'Data Descriptive'!S694)</f>
        <v>00</v>
      </c>
      <c r="AQ679" t="str">
        <f>CONCATENATE('Data Descriptive'!S694,'Data Descriptive'!U694)</f>
        <v>01</v>
      </c>
      <c r="AR679" t="str">
        <f>CONCATENATE('Data Descriptive'!U694,'Data Descriptive'!U694)</f>
        <v>11</v>
      </c>
    </row>
    <row r="680" spans="24:44">
      <c r="X680" t="str">
        <f>CONCATENATE('Data Descriptive'!M695,'Data Descriptive'!M695)</f>
        <v>00</v>
      </c>
      <c r="Y680" t="str">
        <f>CONCATENATE('Data Descriptive'!M695,'Data Descriptive'!O695)</f>
        <v>02</v>
      </c>
      <c r="Z680" t="str">
        <f>CONCATENATE('Data Descriptive'!M695,'Data Descriptive'!P695)</f>
        <v>03</v>
      </c>
      <c r="AA680" t="str">
        <f>CONCATENATE('Data Descriptive'!M695,'Data Descriptive'!R695)</f>
        <v>01</v>
      </c>
      <c r="AB680" t="str">
        <f>CONCATENATE('Data Descriptive'!M695,'Data Descriptive'!S695)</f>
        <v>00</v>
      </c>
      <c r="AC680" t="str">
        <f>CONCATENATE('Data Descriptive'!M695,'Data Descriptive'!U695)</f>
        <v>01</v>
      </c>
      <c r="AD680" t="str">
        <f>CONCATENATE('Data Descriptive'!O695,'Data Descriptive'!O695)</f>
        <v>22</v>
      </c>
      <c r="AE680" t="str">
        <f>CONCATENATE('Data Descriptive'!O695,'Data Descriptive'!P695)</f>
        <v>23</v>
      </c>
      <c r="AF680" t="str">
        <f>CONCATENATE('Data Descriptive'!O695,'Data Descriptive'!R695)</f>
        <v>21</v>
      </c>
      <c r="AG680" t="str">
        <f>CONCATENATE('Data Descriptive'!O695,'Data Descriptive'!S695)</f>
        <v>20</v>
      </c>
      <c r="AH680" t="str">
        <f>CONCATENATE('Data Descriptive'!O695,'Data Descriptive'!U695)</f>
        <v>21</v>
      </c>
      <c r="AI680" t="str">
        <f>CONCATENATE('Data Descriptive'!P695,'Data Descriptive'!P695)</f>
        <v>33</v>
      </c>
      <c r="AJ680" t="str">
        <f>CONCATENATE('Data Descriptive'!P695,'Data Descriptive'!R695)</f>
        <v>31</v>
      </c>
      <c r="AK680" t="str">
        <f>CONCATENATE('Data Descriptive'!P695,'Data Descriptive'!S695)</f>
        <v>30</v>
      </c>
      <c r="AL680" t="str">
        <f>CONCATENATE('Data Descriptive'!P695,'Data Descriptive'!U695)</f>
        <v>31</v>
      </c>
      <c r="AM680" t="str">
        <f>CONCATENATE('Data Descriptive'!R695,'Data Descriptive'!R695)</f>
        <v>11</v>
      </c>
      <c r="AN680" t="str">
        <f>CONCATENATE('Data Descriptive'!R695,'Data Descriptive'!S695)</f>
        <v>10</v>
      </c>
      <c r="AO680" t="str">
        <f>CONCATENATE('Data Descriptive'!R695,'Data Descriptive'!U695)</f>
        <v>11</v>
      </c>
      <c r="AP680" t="str">
        <f>CONCATENATE('Data Descriptive'!S695,'Data Descriptive'!S695)</f>
        <v>00</v>
      </c>
      <c r="AQ680" t="str">
        <f>CONCATENATE('Data Descriptive'!S695,'Data Descriptive'!U695)</f>
        <v>01</v>
      </c>
      <c r="AR680" t="str">
        <f>CONCATENATE('Data Descriptive'!U695,'Data Descriptive'!U695)</f>
        <v>11</v>
      </c>
    </row>
    <row r="681" spans="24:44">
      <c r="X681" t="str">
        <f>CONCATENATE('Data Descriptive'!M696,'Data Descriptive'!M696)</f>
        <v>00</v>
      </c>
      <c r="Y681" t="str">
        <f>CONCATENATE('Data Descriptive'!M696,'Data Descriptive'!O696)</f>
        <v>00</v>
      </c>
      <c r="Z681" t="str">
        <f>CONCATENATE('Data Descriptive'!M696,'Data Descriptive'!P696)</f>
        <v>01</v>
      </c>
      <c r="AA681" t="str">
        <f>CONCATENATE('Data Descriptive'!M696,'Data Descriptive'!R696)</f>
        <v>00</v>
      </c>
      <c r="AB681" t="str">
        <f>CONCATENATE('Data Descriptive'!M696,'Data Descriptive'!S696)</f>
        <v>00</v>
      </c>
      <c r="AC681" t="str">
        <f>CONCATENATE('Data Descriptive'!M696,'Data Descriptive'!U696)</f>
        <v>00</v>
      </c>
      <c r="AD681" t="str">
        <f>CONCATENATE('Data Descriptive'!O696,'Data Descriptive'!O696)</f>
        <v>00</v>
      </c>
      <c r="AE681" t="str">
        <f>CONCATENATE('Data Descriptive'!O696,'Data Descriptive'!P696)</f>
        <v>01</v>
      </c>
      <c r="AF681" t="str">
        <f>CONCATENATE('Data Descriptive'!O696,'Data Descriptive'!R696)</f>
        <v>00</v>
      </c>
      <c r="AG681" t="str">
        <f>CONCATENATE('Data Descriptive'!O696,'Data Descriptive'!S696)</f>
        <v>00</v>
      </c>
      <c r="AH681" t="str">
        <f>CONCATENATE('Data Descriptive'!O696,'Data Descriptive'!U696)</f>
        <v>00</v>
      </c>
      <c r="AI681" t="str">
        <f>CONCATENATE('Data Descriptive'!P696,'Data Descriptive'!P696)</f>
        <v>11</v>
      </c>
      <c r="AJ681" t="str">
        <f>CONCATENATE('Data Descriptive'!P696,'Data Descriptive'!R696)</f>
        <v>10</v>
      </c>
      <c r="AK681" t="str">
        <f>CONCATENATE('Data Descriptive'!P696,'Data Descriptive'!S696)</f>
        <v>10</v>
      </c>
      <c r="AL681" t="str">
        <f>CONCATENATE('Data Descriptive'!P696,'Data Descriptive'!U696)</f>
        <v>10</v>
      </c>
      <c r="AM681" t="str">
        <f>CONCATENATE('Data Descriptive'!R696,'Data Descriptive'!R696)</f>
        <v>00</v>
      </c>
      <c r="AN681" t="str">
        <f>CONCATENATE('Data Descriptive'!R696,'Data Descriptive'!S696)</f>
        <v>00</v>
      </c>
      <c r="AO681" t="str">
        <f>CONCATENATE('Data Descriptive'!R696,'Data Descriptive'!U696)</f>
        <v>00</v>
      </c>
      <c r="AP681" t="str">
        <f>CONCATENATE('Data Descriptive'!S696,'Data Descriptive'!S696)</f>
        <v>00</v>
      </c>
      <c r="AQ681" t="str">
        <f>CONCATENATE('Data Descriptive'!S696,'Data Descriptive'!U696)</f>
        <v>00</v>
      </c>
      <c r="AR681" t="str">
        <f>CONCATENATE('Data Descriptive'!U696,'Data Descriptive'!U696)</f>
        <v>00</v>
      </c>
    </row>
    <row r="682" spans="24:44">
      <c r="X682" t="str">
        <f>CONCATENATE('Data Descriptive'!M697,'Data Descriptive'!M697)</f>
        <v>00</v>
      </c>
      <c r="Y682" t="str">
        <f>CONCATENATE('Data Descriptive'!M697,'Data Descriptive'!O697)</f>
        <v>00</v>
      </c>
      <c r="Z682" t="str">
        <f>CONCATENATE('Data Descriptive'!M697,'Data Descriptive'!P697)</f>
        <v>03</v>
      </c>
      <c r="AA682" t="str">
        <f>CONCATENATE('Data Descriptive'!M697,'Data Descriptive'!R697)</f>
        <v>01</v>
      </c>
      <c r="AB682" t="str">
        <f>CONCATENATE('Data Descriptive'!M697,'Data Descriptive'!S697)</f>
        <v>00</v>
      </c>
      <c r="AC682" t="str">
        <f>CONCATENATE('Data Descriptive'!M697,'Data Descriptive'!U697)</f>
        <v>01</v>
      </c>
      <c r="AD682" t="str">
        <f>CONCATENATE('Data Descriptive'!O697,'Data Descriptive'!O697)</f>
        <v>00</v>
      </c>
      <c r="AE682" t="str">
        <f>CONCATENATE('Data Descriptive'!O697,'Data Descriptive'!P697)</f>
        <v>03</v>
      </c>
      <c r="AF682" t="str">
        <f>CONCATENATE('Data Descriptive'!O697,'Data Descriptive'!R697)</f>
        <v>01</v>
      </c>
      <c r="AG682" t="str">
        <f>CONCATENATE('Data Descriptive'!O697,'Data Descriptive'!S697)</f>
        <v>00</v>
      </c>
      <c r="AH682" t="str">
        <f>CONCATENATE('Data Descriptive'!O697,'Data Descriptive'!U697)</f>
        <v>01</v>
      </c>
      <c r="AI682" t="str">
        <f>CONCATENATE('Data Descriptive'!P697,'Data Descriptive'!P697)</f>
        <v>33</v>
      </c>
      <c r="AJ682" t="str">
        <f>CONCATENATE('Data Descriptive'!P697,'Data Descriptive'!R697)</f>
        <v>31</v>
      </c>
      <c r="AK682" t="str">
        <f>CONCATENATE('Data Descriptive'!P697,'Data Descriptive'!S697)</f>
        <v>30</v>
      </c>
      <c r="AL682" t="str">
        <f>CONCATENATE('Data Descriptive'!P697,'Data Descriptive'!U697)</f>
        <v>31</v>
      </c>
      <c r="AM682" t="str">
        <f>CONCATENATE('Data Descriptive'!R697,'Data Descriptive'!R697)</f>
        <v>11</v>
      </c>
      <c r="AN682" t="str">
        <f>CONCATENATE('Data Descriptive'!R697,'Data Descriptive'!S697)</f>
        <v>10</v>
      </c>
      <c r="AO682" t="str">
        <f>CONCATENATE('Data Descriptive'!R697,'Data Descriptive'!U697)</f>
        <v>11</v>
      </c>
      <c r="AP682" t="str">
        <f>CONCATENATE('Data Descriptive'!S697,'Data Descriptive'!S697)</f>
        <v>00</v>
      </c>
      <c r="AQ682" t="str">
        <f>CONCATENATE('Data Descriptive'!S697,'Data Descriptive'!U697)</f>
        <v>01</v>
      </c>
      <c r="AR682" t="str">
        <f>CONCATENATE('Data Descriptive'!U697,'Data Descriptive'!U697)</f>
        <v>11</v>
      </c>
    </row>
    <row r="683" spans="24:44">
      <c r="X683" t="str">
        <f>CONCATENATE('Data Descriptive'!M698,'Data Descriptive'!M698)</f>
        <v>00</v>
      </c>
      <c r="Y683" t="str">
        <f>CONCATENATE('Data Descriptive'!M698,'Data Descriptive'!O698)</f>
        <v>01</v>
      </c>
      <c r="Z683" t="str">
        <f>CONCATENATE('Data Descriptive'!M698,'Data Descriptive'!P698)</f>
        <v>03</v>
      </c>
      <c r="AA683" t="str">
        <f>CONCATENATE('Data Descriptive'!M698,'Data Descriptive'!R698)</f>
        <v>00</v>
      </c>
      <c r="AB683" t="str">
        <f>CONCATENATE('Data Descriptive'!M698,'Data Descriptive'!S698)</f>
        <v>00</v>
      </c>
      <c r="AC683" t="str">
        <f>CONCATENATE('Data Descriptive'!M698,'Data Descriptive'!U698)</f>
        <v>00</v>
      </c>
      <c r="AD683" t="str">
        <f>CONCATENATE('Data Descriptive'!O698,'Data Descriptive'!O698)</f>
        <v>11</v>
      </c>
      <c r="AE683" t="str">
        <f>CONCATENATE('Data Descriptive'!O698,'Data Descriptive'!P698)</f>
        <v>13</v>
      </c>
      <c r="AF683" t="str">
        <f>CONCATENATE('Data Descriptive'!O698,'Data Descriptive'!R698)</f>
        <v>10</v>
      </c>
      <c r="AG683" t="str">
        <f>CONCATENATE('Data Descriptive'!O698,'Data Descriptive'!S698)</f>
        <v>10</v>
      </c>
      <c r="AH683" t="str">
        <f>CONCATENATE('Data Descriptive'!O698,'Data Descriptive'!U698)</f>
        <v>10</v>
      </c>
      <c r="AI683" t="str">
        <f>CONCATENATE('Data Descriptive'!P698,'Data Descriptive'!P698)</f>
        <v>33</v>
      </c>
      <c r="AJ683" t="str">
        <f>CONCATENATE('Data Descriptive'!P698,'Data Descriptive'!R698)</f>
        <v>30</v>
      </c>
      <c r="AK683" t="str">
        <f>CONCATENATE('Data Descriptive'!P698,'Data Descriptive'!S698)</f>
        <v>30</v>
      </c>
      <c r="AL683" t="str">
        <f>CONCATENATE('Data Descriptive'!P698,'Data Descriptive'!U698)</f>
        <v>30</v>
      </c>
      <c r="AM683" t="str">
        <f>CONCATENATE('Data Descriptive'!R698,'Data Descriptive'!R698)</f>
        <v>00</v>
      </c>
      <c r="AN683" t="str">
        <f>CONCATENATE('Data Descriptive'!R698,'Data Descriptive'!S698)</f>
        <v>00</v>
      </c>
      <c r="AO683" t="str">
        <f>CONCATENATE('Data Descriptive'!R698,'Data Descriptive'!U698)</f>
        <v>00</v>
      </c>
      <c r="AP683" t="str">
        <f>CONCATENATE('Data Descriptive'!S698,'Data Descriptive'!S698)</f>
        <v>00</v>
      </c>
      <c r="AQ683" t="str">
        <f>CONCATENATE('Data Descriptive'!S698,'Data Descriptive'!U698)</f>
        <v>00</v>
      </c>
      <c r="AR683" t="str">
        <f>CONCATENATE('Data Descriptive'!U698,'Data Descriptive'!U698)</f>
        <v>00</v>
      </c>
    </row>
    <row r="684" spans="24:44">
      <c r="X684" t="str">
        <f>CONCATENATE('Data Descriptive'!M699,'Data Descriptive'!M699)</f>
        <v>00</v>
      </c>
      <c r="Y684" t="str">
        <f>CONCATENATE('Data Descriptive'!M699,'Data Descriptive'!O699)</f>
        <v>02</v>
      </c>
      <c r="Z684" t="str">
        <f>CONCATENATE('Data Descriptive'!M699,'Data Descriptive'!P699)</f>
        <v>03</v>
      </c>
      <c r="AA684" t="str">
        <f>CONCATENATE('Data Descriptive'!M699,'Data Descriptive'!R699)</f>
        <v>01</v>
      </c>
      <c r="AB684" t="str">
        <f>CONCATENATE('Data Descriptive'!M699,'Data Descriptive'!S699)</f>
        <v>00</v>
      </c>
      <c r="AC684" t="str">
        <f>CONCATENATE('Data Descriptive'!M699,'Data Descriptive'!U699)</f>
        <v>00</v>
      </c>
      <c r="AD684" t="str">
        <f>CONCATENATE('Data Descriptive'!O699,'Data Descriptive'!O699)</f>
        <v>22</v>
      </c>
      <c r="AE684" t="str">
        <f>CONCATENATE('Data Descriptive'!O699,'Data Descriptive'!P699)</f>
        <v>23</v>
      </c>
      <c r="AF684" t="str">
        <f>CONCATENATE('Data Descriptive'!O699,'Data Descriptive'!R699)</f>
        <v>21</v>
      </c>
      <c r="AG684" t="str">
        <f>CONCATENATE('Data Descriptive'!O699,'Data Descriptive'!S699)</f>
        <v>20</v>
      </c>
      <c r="AH684" t="str">
        <f>CONCATENATE('Data Descriptive'!O699,'Data Descriptive'!U699)</f>
        <v>20</v>
      </c>
      <c r="AI684" t="str">
        <f>CONCATENATE('Data Descriptive'!P699,'Data Descriptive'!P699)</f>
        <v>33</v>
      </c>
      <c r="AJ684" t="str">
        <f>CONCATENATE('Data Descriptive'!P699,'Data Descriptive'!R699)</f>
        <v>31</v>
      </c>
      <c r="AK684" t="str">
        <f>CONCATENATE('Data Descriptive'!P699,'Data Descriptive'!S699)</f>
        <v>30</v>
      </c>
      <c r="AL684" t="str">
        <f>CONCATENATE('Data Descriptive'!P699,'Data Descriptive'!U699)</f>
        <v>30</v>
      </c>
      <c r="AM684" t="str">
        <f>CONCATENATE('Data Descriptive'!R699,'Data Descriptive'!R699)</f>
        <v>11</v>
      </c>
      <c r="AN684" t="str">
        <f>CONCATENATE('Data Descriptive'!R699,'Data Descriptive'!S699)</f>
        <v>10</v>
      </c>
      <c r="AO684" t="str">
        <f>CONCATENATE('Data Descriptive'!R699,'Data Descriptive'!U699)</f>
        <v>10</v>
      </c>
      <c r="AP684" t="str">
        <f>CONCATENATE('Data Descriptive'!S699,'Data Descriptive'!S699)</f>
        <v>00</v>
      </c>
      <c r="AQ684" t="str">
        <f>CONCATENATE('Data Descriptive'!S699,'Data Descriptive'!U699)</f>
        <v>00</v>
      </c>
      <c r="AR684" t="str">
        <f>CONCATENATE('Data Descriptive'!U699,'Data Descriptive'!U699)</f>
        <v>00</v>
      </c>
    </row>
    <row r="685" spans="24:44">
      <c r="X685" t="str">
        <f>CONCATENATE('Data Descriptive'!M700,'Data Descriptive'!M700)</f>
        <v>11</v>
      </c>
      <c r="Y685" t="str">
        <f>CONCATENATE('Data Descriptive'!M700,'Data Descriptive'!O700)</f>
        <v>11</v>
      </c>
      <c r="Z685" t="str">
        <f>CONCATENATE('Data Descriptive'!M700,'Data Descriptive'!P700)</f>
        <v>12</v>
      </c>
      <c r="AA685" t="str">
        <f>CONCATENATE('Data Descriptive'!M700,'Data Descriptive'!R700)</f>
        <v>11</v>
      </c>
      <c r="AB685" t="str">
        <f>CONCATENATE('Data Descriptive'!M700,'Data Descriptive'!S700)</f>
        <v>10</v>
      </c>
      <c r="AC685" t="str">
        <f>CONCATENATE('Data Descriptive'!M700,'Data Descriptive'!U700)</f>
        <v>11</v>
      </c>
      <c r="AD685" t="str">
        <f>CONCATENATE('Data Descriptive'!O700,'Data Descriptive'!O700)</f>
        <v>11</v>
      </c>
      <c r="AE685" t="str">
        <f>CONCATENATE('Data Descriptive'!O700,'Data Descriptive'!P700)</f>
        <v>12</v>
      </c>
      <c r="AF685" t="str">
        <f>CONCATENATE('Data Descriptive'!O700,'Data Descriptive'!R700)</f>
        <v>11</v>
      </c>
      <c r="AG685" t="str">
        <f>CONCATENATE('Data Descriptive'!O700,'Data Descriptive'!S700)</f>
        <v>10</v>
      </c>
      <c r="AH685" t="str">
        <f>CONCATENATE('Data Descriptive'!O700,'Data Descriptive'!U700)</f>
        <v>11</v>
      </c>
      <c r="AI685" t="str">
        <f>CONCATENATE('Data Descriptive'!P700,'Data Descriptive'!P700)</f>
        <v>22</v>
      </c>
      <c r="AJ685" t="str">
        <f>CONCATENATE('Data Descriptive'!P700,'Data Descriptive'!R700)</f>
        <v>21</v>
      </c>
      <c r="AK685" t="str">
        <f>CONCATENATE('Data Descriptive'!P700,'Data Descriptive'!S700)</f>
        <v>20</v>
      </c>
      <c r="AL685" t="str">
        <f>CONCATENATE('Data Descriptive'!P700,'Data Descriptive'!U700)</f>
        <v>21</v>
      </c>
      <c r="AM685" t="str">
        <f>CONCATENATE('Data Descriptive'!R700,'Data Descriptive'!R700)</f>
        <v>11</v>
      </c>
      <c r="AN685" t="str">
        <f>CONCATENATE('Data Descriptive'!R700,'Data Descriptive'!S700)</f>
        <v>10</v>
      </c>
      <c r="AO685" t="str">
        <f>CONCATENATE('Data Descriptive'!R700,'Data Descriptive'!U700)</f>
        <v>11</v>
      </c>
      <c r="AP685" t="str">
        <f>CONCATENATE('Data Descriptive'!S700,'Data Descriptive'!S700)</f>
        <v>00</v>
      </c>
      <c r="AQ685" t="str">
        <f>CONCATENATE('Data Descriptive'!S700,'Data Descriptive'!U700)</f>
        <v>01</v>
      </c>
      <c r="AR685" t="str">
        <f>CONCATENATE('Data Descriptive'!U700,'Data Descriptive'!U700)</f>
        <v>11</v>
      </c>
    </row>
    <row r="686" spans="24:44">
      <c r="X686" t="str">
        <f>CONCATENATE('Data Descriptive'!M701,'Data Descriptive'!M701)</f>
        <v>00</v>
      </c>
      <c r="Y686" t="str">
        <f>CONCATENATE('Data Descriptive'!M701,'Data Descriptive'!O701)</f>
        <v>02</v>
      </c>
      <c r="Z686" t="str">
        <f>CONCATENATE('Data Descriptive'!M701,'Data Descriptive'!P701)</f>
        <v>03</v>
      </c>
      <c r="AA686" t="str">
        <f>CONCATENATE('Data Descriptive'!M701,'Data Descriptive'!R701)</f>
        <v>01</v>
      </c>
      <c r="AB686" t="str">
        <f>CONCATENATE('Data Descriptive'!M701,'Data Descriptive'!S701)</f>
        <v>00</v>
      </c>
      <c r="AC686" t="str">
        <f>CONCATENATE('Data Descriptive'!M701,'Data Descriptive'!U701)</f>
        <v>01</v>
      </c>
      <c r="AD686" t="str">
        <f>CONCATENATE('Data Descriptive'!O701,'Data Descriptive'!O701)</f>
        <v>22</v>
      </c>
      <c r="AE686" t="str">
        <f>CONCATENATE('Data Descriptive'!O701,'Data Descriptive'!P701)</f>
        <v>23</v>
      </c>
      <c r="AF686" t="str">
        <f>CONCATENATE('Data Descriptive'!O701,'Data Descriptive'!R701)</f>
        <v>21</v>
      </c>
      <c r="AG686" t="str">
        <f>CONCATENATE('Data Descriptive'!O701,'Data Descriptive'!S701)</f>
        <v>20</v>
      </c>
      <c r="AH686" t="str">
        <f>CONCATENATE('Data Descriptive'!O701,'Data Descriptive'!U701)</f>
        <v>21</v>
      </c>
      <c r="AI686" t="str">
        <f>CONCATENATE('Data Descriptive'!P701,'Data Descriptive'!P701)</f>
        <v>33</v>
      </c>
      <c r="AJ686" t="str">
        <f>CONCATENATE('Data Descriptive'!P701,'Data Descriptive'!R701)</f>
        <v>31</v>
      </c>
      <c r="AK686" t="str">
        <f>CONCATENATE('Data Descriptive'!P701,'Data Descriptive'!S701)</f>
        <v>30</v>
      </c>
      <c r="AL686" t="str">
        <f>CONCATENATE('Data Descriptive'!P701,'Data Descriptive'!U701)</f>
        <v>31</v>
      </c>
      <c r="AM686" t="str">
        <f>CONCATENATE('Data Descriptive'!R701,'Data Descriptive'!R701)</f>
        <v>11</v>
      </c>
      <c r="AN686" t="str">
        <f>CONCATENATE('Data Descriptive'!R701,'Data Descriptive'!S701)</f>
        <v>10</v>
      </c>
      <c r="AO686" t="str">
        <f>CONCATENATE('Data Descriptive'!R701,'Data Descriptive'!U701)</f>
        <v>11</v>
      </c>
      <c r="AP686" t="str">
        <f>CONCATENATE('Data Descriptive'!S701,'Data Descriptive'!S701)</f>
        <v>00</v>
      </c>
      <c r="AQ686" t="str">
        <f>CONCATENATE('Data Descriptive'!S701,'Data Descriptive'!U701)</f>
        <v>01</v>
      </c>
      <c r="AR686" t="str">
        <f>CONCATENATE('Data Descriptive'!U701,'Data Descriptive'!U701)</f>
        <v>11</v>
      </c>
    </row>
    <row r="687" spans="24:44">
      <c r="X687" t="str">
        <f>CONCATENATE('Data Descriptive'!M702,'Data Descriptive'!M702)</f>
        <v>00</v>
      </c>
      <c r="Y687" t="str">
        <f>CONCATENATE('Data Descriptive'!M702,'Data Descriptive'!O702)</f>
        <v>01</v>
      </c>
      <c r="Z687" t="str">
        <f>CONCATENATE('Data Descriptive'!M702,'Data Descriptive'!P702)</f>
        <v>03</v>
      </c>
      <c r="AA687" t="str">
        <f>CONCATENATE('Data Descriptive'!M702,'Data Descriptive'!R702)</f>
        <v>00</v>
      </c>
      <c r="AB687" t="str">
        <f>CONCATENATE('Data Descriptive'!M702,'Data Descriptive'!S702)</f>
        <v>00</v>
      </c>
      <c r="AC687" t="str">
        <f>CONCATENATE('Data Descriptive'!M702,'Data Descriptive'!U702)</f>
        <v>00</v>
      </c>
      <c r="AD687" t="str">
        <f>CONCATENATE('Data Descriptive'!O702,'Data Descriptive'!O702)</f>
        <v>11</v>
      </c>
      <c r="AE687" t="str">
        <f>CONCATENATE('Data Descriptive'!O702,'Data Descriptive'!P702)</f>
        <v>13</v>
      </c>
      <c r="AF687" t="str">
        <f>CONCATENATE('Data Descriptive'!O702,'Data Descriptive'!R702)</f>
        <v>10</v>
      </c>
      <c r="AG687" t="str">
        <f>CONCATENATE('Data Descriptive'!O702,'Data Descriptive'!S702)</f>
        <v>10</v>
      </c>
      <c r="AH687" t="str">
        <f>CONCATENATE('Data Descriptive'!O702,'Data Descriptive'!U702)</f>
        <v>10</v>
      </c>
      <c r="AI687" t="str">
        <f>CONCATENATE('Data Descriptive'!P702,'Data Descriptive'!P702)</f>
        <v>33</v>
      </c>
      <c r="AJ687" t="str">
        <f>CONCATENATE('Data Descriptive'!P702,'Data Descriptive'!R702)</f>
        <v>30</v>
      </c>
      <c r="AK687" t="str">
        <f>CONCATENATE('Data Descriptive'!P702,'Data Descriptive'!S702)</f>
        <v>30</v>
      </c>
      <c r="AL687" t="str">
        <f>CONCATENATE('Data Descriptive'!P702,'Data Descriptive'!U702)</f>
        <v>30</v>
      </c>
      <c r="AM687" t="str">
        <f>CONCATENATE('Data Descriptive'!R702,'Data Descriptive'!R702)</f>
        <v>00</v>
      </c>
      <c r="AN687" t="str">
        <f>CONCATENATE('Data Descriptive'!R702,'Data Descriptive'!S702)</f>
        <v>00</v>
      </c>
      <c r="AO687" t="str">
        <f>CONCATENATE('Data Descriptive'!R702,'Data Descriptive'!U702)</f>
        <v>00</v>
      </c>
      <c r="AP687" t="str">
        <f>CONCATENATE('Data Descriptive'!S702,'Data Descriptive'!S702)</f>
        <v>00</v>
      </c>
      <c r="AQ687" t="str">
        <f>CONCATENATE('Data Descriptive'!S702,'Data Descriptive'!U702)</f>
        <v>00</v>
      </c>
      <c r="AR687" t="str">
        <f>CONCATENATE('Data Descriptive'!U702,'Data Descriptive'!U702)</f>
        <v>00</v>
      </c>
    </row>
    <row r="688" spans="24:44">
      <c r="X688" t="str">
        <f>CONCATENATE('Data Descriptive'!M703,'Data Descriptive'!M703)</f>
        <v>00</v>
      </c>
      <c r="Y688" t="str">
        <f>CONCATENATE('Data Descriptive'!M703,'Data Descriptive'!O703)</f>
        <v>02</v>
      </c>
      <c r="Z688" t="str">
        <f>CONCATENATE('Data Descriptive'!M703,'Data Descriptive'!P703)</f>
        <v>03</v>
      </c>
      <c r="AA688" t="str">
        <f>CONCATENATE('Data Descriptive'!M703,'Data Descriptive'!R703)</f>
        <v>01</v>
      </c>
      <c r="AB688" t="str">
        <f>CONCATENATE('Data Descriptive'!M703,'Data Descriptive'!S703)</f>
        <v>00</v>
      </c>
      <c r="AC688" t="str">
        <f>CONCATENATE('Data Descriptive'!M703,'Data Descriptive'!U703)</f>
        <v>00</v>
      </c>
      <c r="AD688" t="str">
        <f>CONCATENATE('Data Descriptive'!O703,'Data Descriptive'!O703)</f>
        <v>22</v>
      </c>
      <c r="AE688" t="str">
        <f>CONCATENATE('Data Descriptive'!O703,'Data Descriptive'!P703)</f>
        <v>23</v>
      </c>
      <c r="AF688" t="str">
        <f>CONCATENATE('Data Descriptive'!O703,'Data Descriptive'!R703)</f>
        <v>21</v>
      </c>
      <c r="AG688" t="str">
        <f>CONCATENATE('Data Descriptive'!O703,'Data Descriptive'!S703)</f>
        <v>20</v>
      </c>
      <c r="AH688" t="str">
        <f>CONCATENATE('Data Descriptive'!O703,'Data Descriptive'!U703)</f>
        <v>20</v>
      </c>
      <c r="AI688" t="str">
        <f>CONCATENATE('Data Descriptive'!P703,'Data Descriptive'!P703)</f>
        <v>33</v>
      </c>
      <c r="AJ688" t="str">
        <f>CONCATENATE('Data Descriptive'!P703,'Data Descriptive'!R703)</f>
        <v>31</v>
      </c>
      <c r="AK688" t="str">
        <f>CONCATENATE('Data Descriptive'!P703,'Data Descriptive'!S703)</f>
        <v>30</v>
      </c>
      <c r="AL688" t="str">
        <f>CONCATENATE('Data Descriptive'!P703,'Data Descriptive'!U703)</f>
        <v>30</v>
      </c>
      <c r="AM688" t="str">
        <f>CONCATENATE('Data Descriptive'!R703,'Data Descriptive'!R703)</f>
        <v>11</v>
      </c>
      <c r="AN688" t="str">
        <f>CONCATENATE('Data Descriptive'!R703,'Data Descriptive'!S703)</f>
        <v>10</v>
      </c>
      <c r="AO688" t="str">
        <f>CONCATENATE('Data Descriptive'!R703,'Data Descriptive'!U703)</f>
        <v>10</v>
      </c>
      <c r="AP688" t="str">
        <f>CONCATENATE('Data Descriptive'!S703,'Data Descriptive'!S703)</f>
        <v>00</v>
      </c>
      <c r="AQ688" t="str">
        <f>CONCATENATE('Data Descriptive'!S703,'Data Descriptive'!U703)</f>
        <v>00</v>
      </c>
      <c r="AR688" t="str">
        <f>CONCATENATE('Data Descriptive'!U703,'Data Descriptive'!U703)</f>
        <v>00</v>
      </c>
    </row>
    <row r="689" spans="24:44">
      <c r="X689" t="str">
        <f>CONCATENATE('Data Descriptive'!M704,'Data Descriptive'!M704)</f>
        <v>11</v>
      </c>
      <c r="Y689" t="str">
        <f>CONCATENATE('Data Descriptive'!M704,'Data Descriptive'!O704)</f>
        <v>12</v>
      </c>
      <c r="Z689" t="str">
        <f>CONCATENATE('Data Descriptive'!M704,'Data Descriptive'!P704)</f>
        <v>13</v>
      </c>
      <c r="AA689" t="str">
        <f>CONCATENATE('Data Descriptive'!M704,'Data Descriptive'!R704)</f>
        <v>11</v>
      </c>
      <c r="AB689" t="str">
        <f>CONCATENATE('Data Descriptive'!M704,'Data Descriptive'!S704)</f>
        <v>10</v>
      </c>
      <c r="AC689" t="str">
        <f>CONCATENATE('Data Descriptive'!M704,'Data Descriptive'!U704)</f>
        <v>10</v>
      </c>
      <c r="AD689" t="str">
        <f>CONCATENATE('Data Descriptive'!O704,'Data Descriptive'!O704)</f>
        <v>22</v>
      </c>
      <c r="AE689" t="str">
        <f>CONCATENATE('Data Descriptive'!O704,'Data Descriptive'!P704)</f>
        <v>23</v>
      </c>
      <c r="AF689" t="str">
        <f>CONCATENATE('Data Descriptive'!O704,'Data Descriptive'!R704)</f>
        <v>21</v>
      </c>
      <c r="AG689" t="str">
        <f>CONCATENATE('Data Descriptive'!O704,'Data Descriptive'!S704)</f>
        <v>20</v>
      </c>
      <c r="AH689" t="str">
        <f>CONCATENATE('Data Descriptive'!O704,'Data Descriptive'!U704)</f>
        <v>20</v>
      </c>
      <c r="AI689" t="str">
        <f>CONCATENATE('Data Descriptive'!P704,'Data Descriptive'!P704)</f>
        <v>33</v>
      </c>
      <c r="AJ689" t="str">
        <f>CONCATENATE('Data Descriptive'!P704,'Data Descriptive'!R704)</f>
        <v>31</v>
      </c>
      <c r="AK689" t="str">
        <f>CONCATENATE('Data Descriptive'!P704,'Data Descriptive'!S704)</f>
        <v>30</v>
      </c>
      <c r="AL689" t="str">
        <f>CONCATENATE('Data Descriptive'!P704,'Data Descriptive'!U704)</f>
        <v>30</v>
      </c>
      <c r="AM689" t="str">
        <f>CONCATENATE('Data Descriptive'!R704,'Data Descriptive'!R704)</f>
        <v>11</v>
      </c>
      <c r="AN689" t="str">
        <f>CONCATENATE('Data Descriptive'!R704,'Data Descriptive'!S704)</f>
        <v>10</v>
      </c>
      <c r="AO689" t="str">
        <f>CONCATENATE('Data Descriptive'!R704,'Data Descriptive'!U704)</f>
        <v>10</v>
      </c>
      <c r="AP689" t="str">
        <f>CONCATENATE('Data Descriptive'!S704,'Data Descriptive'!S704)</f>
        <v>00</v>
      </c>
      <c r="AQ689" t="str">
        <f>CONCATENATE('Data Descriptive'!S704,'Data Descriptive'!U704)</f>
        <v>00</v>
      </c>
      <c r="AR689" t="str">
        <f>CONCATENATE('Data Descriptive'!U704,'Data Descriptive'!U704)</f>
        <v>00</v>
      </c>
    </row>
    <row r="690" spans="24:44">
      <c r="X690" t="str">
        <f>CONCATENATE('Data Descriptive'!M705,'Data Descriptive'!M705)</f>
        <v>00</v>
      </c>
      <c r="Y690" t="str">
        <f>CONCATENATE('Data Descriptive'!M705,'Data Descriptive'!O705)</f>
        <v>00</v>
      </c>
      <c r="Z690" t="str">
        <f>CONCATENATE('Data Descriptive'!M705,'Data Descriptive'!P705)</f>
        <v>03</v>
      </c>
      <c r="AA690" t="str">
        <f>CONCATENATE('Data Descriptive'!M705,'Data Descriptive'!R705)</f>
        <v>01</v>
      </c>
      <c r="AB690" t="str">
        <f>CONCATENATE('Data Descriptive'!M705,'Data Descriptive'!S705)</f>
        <v>00</v>
      </c>
      <c r="AC690" t="str">
        <f>CONCATENATE('Data Descriptive'!M705,'Data Descriptive'!U705)</f>
        <v>00</v>
      </c>
      <c r="AD690" t="str">
        <f>CONCATENATE('Data Descriptive'!O705,'Data Descriptive'!O705)</f>
        <v>00</v>
      </c>
      <c r="AE690" t="str">
        <f>CONCATENATE('Data Descriptive'!O705,'Data Descriptive'!P705)</f>
        <v>03</v>
      </c>
      <c r="AF690" t="str">
        <f>CONCATENATE('Data Descriptive'!O705,'Data Descriptive'!R705)</f>
        <v>01</v>
      </c>
      <c r="AG690" t="str">
        <f>CONCATENATE('Data Descriptive'!O705,'Data Descriptive'!S705)</f>
        <v>00</v>
      </c>
      <c r="AH690" t="str">
        <f>CONCATENATE('Data Descriptive'!O705,'Data Descriptive'!U705)</f>
        <v>00</v>
      </c>
      <c r="AI690" t="str">
        <f>CONCATENATE('Data Descriptive'!P705,'Data Descriptive'!P705)</f>
        <v>33</v>
      </c>
      <c r="AJ690" t="str">
        <f>CONCATENATE('Data Descriptive'!P705,'Data Descriptive'!R705)</f>
        <v>31</v>
      </c>
      <c r="AK690" t="str">
        <f>CONCATENATE('Data Descriptive'!P705,'Data Descriptive'!S705)</f>
        <v>30</v>
      </c>
      <c r="AL690" t="str">
        <f>CONCATENATE('Data Descriptive'!P705,'Data Descriptive'!U705)</f>
        <v>30</v>
      </c>
      <c r="AM690" t="str">
        <f>CONCATENATE('Data Descriptive'!R705,'Data Descriptive'!R705)</f>
        <v>11</v>
      </c>
      <c r="AN690" t="str">
        <f>CONCATENATE('Data Descriptive'!R705,'Data Descriptive'!S705)</f>
        <v>10</v>
      </c>
      <c r="AO690" t="str">
        <f>CONCATENATE('Data Descriptive'!R705,'Data Descriptive'!U705)</f>
        <v>10</v>
      </c>
      <c r="AP690" t="str">
        <f>CONCATENATE('Data Descriptive'!S705,'Data Descriptive'!S705)</f>
        <v>00</v>
      </c>
      <c r="AQ690" t="str">
        <f>CONCATENATE('Data Descriptive'!S705,'Data Descriptive'!U705)</f>
        <v>00</v>
      </c>
      <c r="AR690" t="str">
        <f>CONCATENATE('Data Descriptive'!U705,'Data Descriptive'!U705)</f>
        <v>00</v>
      </c>
    </row>
    <row r="691" spans="24:44">
      <c r="X691" t="str">
        <f>CONCATENATE('Data Descriptive'!M706,'Data Descriptive'!M706)</f>
        <v>00</v>
      </c>
      <c r="Y691" t="str">
        <f>CONCATENATE('Data Descriptive'!M706,'Data Descriptive'!O706)</f>
        <v>01</v>
      </c>
      <c r="Z691" t="str">
        <f>CONCATENATE('Data Descriptive'!M706,'Data Descriptive'!P706)</f>
        <v>02</v>
      </c>
      <c r="AA691" t="str">
        <f>CONCATENATE('Data Descriptive'!M706,'Data Descriptive'!R706)</f>
        <v>00</v>
      </c>
      <c r="AB691" t="str">
        <f>CONCATENATE('Data Descriptive'!M706,'Data Descriptive'!S706)</f>
        <v>00</v>
      </c>
      <c r="AC691" t="str">
        <f>CONCATENATE('Data Descriptive'!M706,'Data Descriptive'!U706)</f>
        <v>01</v>
      </c>
      <c r="AD691" t="str">
        <f>CONCATENATE('Data Descriptive'!O706,'Data Descriptive'!O706)</f>
        <v>11</v>
      </c>
      <c r="AE691" t="str">
        <f>CONCATENATE('Data Descriptive'!O706,'Data Descriptive'!P706)</f>
        <v>12</v>
      </c>
      <c r="AF691" t="str">
        <f>CONCATENATE('Data Descriptive'!O706,'Data Descriptive'!R706)</f>
        <v>10</v>
      </c>
      <c r="AG691" t="str">
        <f>CONCATENATE('Data Descriptive'!O706,'Data Descriptive'!S706)</f>
        <v>10</v>
      </c>
      <c r="AH691" t="str">
        <f>CONCATENATE('Data Descriptive'!O706,'Data Descriptive'!U706)</f>
        <v>11</v>
      </c>
      <c r="AI691" t="str">
        <f>CONCATENATE('Data Descriptive'!P706,'Data Descriptive'!P706)</f>
        <v>22</v>
      </c>
      <c r="AJ691" t="str">
        <f>CONCATENATE('Data Descriptive'!P706,'Data Descriptive'!R706)</f>
        <v>20</v>
      </c>
      <c r="AK691" t="str">
        <f>CONCATENATE('Data Descriptive'!P706,'Data Descriptive'!S706)</f>
        <v>20</v>
      </c>
      <c r="AL691" t="str">
        <f>CONCATENATE('Data Descriptive'!P706,'Data Descriptive'!U706)</f>
        <v>21</v>
      </c>
      <c r="AM691" t="str">
        <f>CONCATENATE('Data Descriptive'!R706,'Data Descriptive'!R706)</f>
        <v>00</v>
      </c>
      <c r="AN691" t="str">
        <f>CONCATENATE('Data Descriptive'!R706,'Data Descriptive'!S706)</f>
        <v>00</v>
      </c>
      <c r="AO691" t="str">
        <f>CONCATENATE('Data Descriptive'!R706,'Data Descriptive'!U706)</f>
        <v>01</v>
      </c>
      <c r="AP691" t="str">
        <f>CONCATENATE('Data Descriptive'!S706,'Data Descriptive'!S706)</f>
        <v>00</v>
      </c>
      <c r="AQ691" t="str">
        <f>CONCATENATE('Data Descriptive'!S706,'Data Descriptive'!U706)</f>
        <v>01</v>
      </c>
      <c r="AR691" t="str">
        <f>CONCATENATE('Data Descriptive'!U706,'Data Descriptive'!U706)</f>
        <v>11</v>
      </c>
    </row>
    <row r="692" spans="24:44">
      <c r="X692" t="str">
        <f>CONCATENATE('Data Descriptive'!M707,'Data Descriptive'!M707)</f>
        <v>00</v>
      </c>
      <c r="Y692" t="str">
        <f>CONCATENATE('Data Descriptive'!M707,'Data Descriptive'!O707)</f>
        <v>01</v>
      </c>
      <c r="Z692" t="str">
        <f>CONCATENATE('Data Descriptive'!M707,'Data Descriptive'!P707)</f>
        <v>03</v>
      </c>
      <c r="AA692" t="str">
        <f>CONCATENATE('Data Descriptive'!M707,'Data Descriptive'!R707)</f>
        <v>01</v>
      </c>
      <c r="AB692" t="str">
        <f>CONCATENATE('Data Descriptive'!M707,'Data Descriptive'!S707)</f>
        <v>00</v>
      </c>
      <c r="AC692" t="str">
        <f>CONCATENATE('Data Descriptive'!M707,'Data Descriptive'!U707)</f>
        <v>00</v>
      </c>
      <c r="AD692" t="str">
        <f>CONCATENATE('Data Descriptive'!O707,'Data Descriptive'!O707)</f>
        <v>11</v>
      </c>
      <c r="AE692" t="str">
        <f>CONCATENATE('Data Descriptive'!O707,'Data Descriptive'!P707)</f>
        <v>13</v>
      </c>
      <c r="AF692" t="str">
        <f>CONCATENATE('Data Descriptive'!O707,'Data Descriptive'!R707)</f>
        <v>11</v>
      </c>
      <c r="AG692" t="str">
        <f>CONCATENATE('Data Descriptive'!O707,'Data Descriptive'!S707)</f>
        <v>10</v>
      </c>
      <c r="AH692" t="str">
        <f>CONCATENATE('Data Descriptive'!O707,'Data Descriptive'!U707)</f>
        <v>10</v>
      </c>
      <c r="AI692" t="str">
        <f>CONCATENATE('Data Descriptive'!P707,'Data Descriptive'!P707)</f>
        <v>33</v>
      </c>
      <c r="AJ692" t="str">
        <f>CONCATENATE('Data Descriptive'!P707,'Data Descriptive'!R707)</f>
        <v>31</v>
      </c>
      <c r="AK692" t="str">
        <f>CONCATENATE('Data Descriptive'!P707,'Data Descriptive'!S707)</f>
        <v>30</v>
      </c>
      <c r="AL692" t="str">
        <f>CONCATENATE('Data Descriptive'!P707,'Data Descriptive'!U707)</f>
        <v>30</v>
      </c>
      <c r="AM692" t="str">
        <f>CONCATENATE('Data Descriptive'!R707,'Data Descriptive'!R707)</f>
        <v>11</v>
      </c>
      <c r="AN692" t="str">
        <f>CONCATENATE('Data Descriptive'!R707,'Data Descriptive'!S707)</f>
        <v>10</v>
      </c>
      <c r="AO692" t="str">
        <f>CONCATENATE('Data Descriptive'!R707,'Data Descriptive'!U707)</f>
        <v>10</v>
      </c>
      <c r="AP692" t="str">
        <f>CONCATENATE('Data Descriptive'!S707,'Data Descriptive'!S707)</f>
        <v>00</v>
      </c>
      <c r="AQ692" t="str">
        <f>CONCATENATE('Data Descriptive'!S707,'Data Descriptive'!U707)</f>
        <v>00</v>
      </c>
      <c r="AR692" t="str">
        <f>CONCATENATE('Data Descriptive'!U707,'Data Descriptive'!U707)</f>
        <v>00</v>
      </c>
    </row>
    <row r="693" spans="24:44">
      <c r="X693" t="str">
        <f>CONCATENATE('Data Descriptive'!M708,'Data Descriptive'!M708)</f>
        <v>00</v>
      </c>
      <c r="Y693" t="str">
        <f>CONCATENATE('Data Descriptive'!M708,'Data Descriptive'!O708)</f>
        <v>02</v>
      </c>
      <c r="Z693" t="str">
        <f>CONCATENATE('Data Descriptive'!M708,'Data Descriptive'!P708)</f>
        <v>03</v>
      </c>
      <c r="AA693" t="str">
        <f>CONCATENATE('Data Descriptive'!M708,'Data Descriptive'!R708)</f>
        <v>01</v>
      </c>
      <c r="AB693" t="str">
        <f>CONCATENATE('Data Descriptive'!M708,'Data Descriptive'!S708)</f>
        <v>00</v>
      </c>
      <c r="AC693" t="str">
        <f>CONCATENATE('Data Descriptive'!M708,'Data Descriptive'!U708)</f>
        <v>00</v>
      </c>
      <c r="AD693" t="str">
        <f>CONCATENATE('Data Descriptive'!O708,'Data Descriptive'!O708)</f>
        <v>22</v>
      </c>
      <c r="AE693" t="str">
        <f>CONCATENATE('Data Descriptive'!O708,'Data Descriptive'!P708)</f>
        <v>23</v>
      </c>
      <c r="AF693" t="str">
        <f>CONCATENATE('Data Descriptive'!O708,'Data Descriptive'!R708)</f>
        <v>21</v>
      </c>
      <c r="AG693" t="str">
        <f>CONCATENATE('Data Descriptive'!O708,'Data Descriptive'!S708)</f>
        <v>20</v>
      </c>
      <c r="AH693" t="str">
        <f>CONCATENATE('Data Descriptive'!O708,'Data Descriptive'!U708)</f>
        <v>20</v>
      </c>
      <c r="AI693" t="str">
        <f>CONCATENATE('Data Descriptive'!P708,'Data Descriptive'!P708)</f>
        <v>33</v>
      </c>
      <c r="AJ693" t="str">
        <f>CONCATENATE('Data Descriptive'!P708,'Data Descriptive'!R708)</f>
        <v>31</v>
      </c>
      <c r="AK693" t="str">
        <f>CONCATENATE('Data Descriptive'!P708,'Data Descriptive'!S708)</f>
        <v>30</v>
      </c>
      <c r="AL693" t="str">
        <f>CONCATENATE('Data Descriptive'!P708,'Data Descriptive'!U708)</f>
        <v>30</v>
      </c>
      <c r="AM693" t="str">
        <f>CONCATENATE('Data Descriptive'!R708,'Data Descriptive'!R708)</f>
        <v>11</v>
      </c>
      <c r="AN693" t="str">
        <f>CONCATENATE('Data Descriptive'!R708,'Data Descriptive'!S708)</f>
        <v>10</v>
      </c>
      <c r="AO693" t="str">
        <f>CONCATENATE('Data Descriptive'!R708,'Data Descriptive'!U708)</f>
        <v>10</v>
      </c>
      <c r="AP693" t="str">
        <f>CONCATENATE('Data Descriptive'!S708,'Data Descriptive'!S708)</f>
        <v>00</v>
      </c>
      <c r="AQ693" t="str">
        <f>CONCATENATE('Data Descriptive'!S708,'Data Descriptive'!U708)</f>
        <v>00</v>
      </c>
      <c r="AR693" t="str">
        <f>CONCATENATE('Data Descriptive'!U708,'Data Descriptive'!U708)</f>
        <v>00</v>
      </c>
    </row>
    <row r="694" spans="24:44">
      <c r="X694" t="str">
        <f>CONCATENATE('Data Descriptive'!M709,'Data Descriptive'!M709)</f>
        <v>00</v>
      </c>
      <c r="Y694" t="str">
        <f>CONCATENATE('Data Descriptive'!M709,'Data Descriptive'!O709)</f>
        <v>00</v>
      </c>
      <c r="Z694" t="str">
        <f>CONCATENATE('Data Descriptive'!M709,'Data Descriptive'!P709)</f>
        <v>03</v>
      </c>
      <c r="AA694" t="str">
        <f>CONCATENATE('Data Descriptive'!M709,'Data Descriptive'!R709)</f>
        <v>01</v>
      </c>
      <c r="AB694" t="str">
        <f>CONCATENATE('Data Descriptive'!M709,'Data Descriptive'!S709)</f>
        <v>00</v>
      </c>
      <c r="AC694" t="str">
        <f>CONCATENATE('Data Descriptive'!M709,'Data Descriptive'!U709)</f>
        <v>01</v>
      </c>
      <c r="AD694" t="str">
        <f>CONCATENATE('Data Descriptive'!O709,'Data Descriptive'!O709)</f>
        <v>00</v>
      </c>
      <c r="AE694" t="str">
        <f>CONCATENATE('Data Descriptive'!O709,'Data Descriptive'!P709)</f>
        <v>03</v>
      </c>
      <c r="AF694" t="str">
        <f>CONCATENATE('Data Descriptive'!O709,'Data Descriptive'!R709)</f>
        <v>01</v>
      </c>
      <c r="AG694" t="str">
        <f>CONCATENATE('Data Descriptive'!O709,'Data Descriptive'!S709)</f>
        <v>00</v>
      </c>
      <c r="AH694" t="str">
        <f>CONCATENATE('Data Descriptive'!O709,'Data Descriptive'!U709)</f>
        <v>01</v>
      </c>
      <c r="AI694" t="str">
        <f>CONCATENATE('Data Descriptive'!P709,'Data Descriptive'!P709)</f>
        <v>33</v>
      </c>
      <c r="AJ694" t="str">
        <f>CONCATENATE('Data Descriptive'!P709,'Data Descriptive'!R709)</f>
        <v>31</v>
      </c>
      <c r="AK694" t="str">
        <f>CONCATENATE('Data Descriptive'!P709,'Data Descriptive'!S709)</f>
        <v>30</v>
      </c>
      <c r="AL694" t="str">
        <f>CONCATENATE('Data Descriptive'!P709,'Data Descriptive'!U709)</f>
        <v>31</v>
      </c>
      <c r="AM694" t="str">
        <f>CONCATENATE('Data Descriptive'!R709,'Data Descriptive'!R709)</f>
        <v>11</v>
      </c>
      <c r="AN694" t="str">
        <f>CONCATENATE('Data Descriptive'!R709,'Data Descriptive'!S709)</f>
        <v>10</v>
      </c>
      <c r="AO694" t="str">
        <f>CONCATENATE('Data Descriptive'!R709,'Data Descriptive'!U709)</f>
        <v>11</v>
      </c>
      <c r="AP694" t="str">
        <f>CONCATENATE('Data Descriptive'!S709,'Data Descriptive'!S709)</f>
        <v>00</v>
      </c>
      <c r="AQ694" t="str">
        <f>CONCATENATE('Data Descriptive'!S709,'Data Descriptive'!U709)</f>
        <v>01</v>
      </c>
      <c r="AR694" t="str">
        <f>CONCATENATE('Data Descriptive'!U709,'Data Descriptive'!U709)</f>
        <v>11</v>
      </c>
    </row>
    <row r="695" spans="24:44">
      <c r="X695" t="str">
        <f>CONCATENATE('Data Descriptive'!M710,'Data Descriptive'!M710)</f>
        <v>00</v>
      </c>
      <c r="Y695" t="str">
        <f>CONCATENATE('Data Descriptive'!M710,'Data Descriptive'!O710)</f>
        <v>00</v>
      </c>
      <c r="Z695" t="str">
        <f>CONCATENATE('Data Descriptive'!M710,'Data Descriptive'!P710)</f>
        <v>03</v>
      </c>
      <c r="AA695" t="str">
        <f>CONCATENATE('Data Descriptive'!M710,'Data Descriptive'!R710)</f>
        <v>00</v>
      </c>
      <c r="AB695" t="str">
        <f>CONCATENATE('Data Descriptive'!M710,'Data Descriptive'!S710)</f>
        <v>00</v>
      </c>
      <c r="AC695" t="str">
        <f>CONCATENATE('Data Descriptive'!M710,'Data Descriptive'!U710)</f>
        <v>01</v>
      </c>
      <c r="AD695" t="str">
        <f>CONCATENATE('Data Descriptive'!O710,'Data Descriptive'!O710)</f>
        <v>00</v>
      </c>
      <c r="AE695" t="str">
        <f>CONCATENATE('Data Descriptive'!O710,'Data Descriptive'!P710)</f>
        <v>03</v>
      </c>
      <c r="AF695" t="str">
        <f>CONCATENATE('Data Descriptive'!O710,'Data Descriptive'!R710)</f>
        <v>00</v>
      </c>
      <c r="AG695" t="str">
        <f>CONCATENATE('Data Descriptive'!O710,'Data Descriptive'!S710)</f>
        <v>00</v>
      </c>
      <c r="AH695" t="str">
        <f>CONCATENATE('Data Descriptive'!O710,'Data Descriptive'!U710)</f>
        <v>01</v>
      </c>
      <c r="AI695" t="str">
        <f>CONCATENATE('Data Descriptive'!P710,'Data Descriptive'!P710)</f>
        <v>33</v>
      </c>
      <c r="AJ695" t="str">
        <f>CONCATENATE('Data Descriptive'!P710,'Data Descriptive'!R710)</f>
        <v>30</v>
      </c>
      <c r="AK695" t="str">
        <f>CONCATENATE('Data Descriptive'!P710,'Data Descriptive'!S710)</f>
        <v>30</v>
      </c>
      <c r="AL695" t="str">
        <f>CONCATENATE('Data Descriptive'!P710,'Data Descriptive'!U710)</f>
        <v>31</v>
      </c>
      <c r="AM695" t="str">
        <f>CONCATENATE('Data Descriptive'!R710,'Data Descriptive'!R710)</f>
        <v>00</v>
      </c>
      <c r="AN695" t="str">
        <f>CONCATENATE('Data Descriptive'!R710,'Data Descriptive'!S710)</f>
        <v>00</v>
      </c>
      <c r="AO695" t="str">
        <f>CONCATENATE('Data Descriptive'!R710,'Data Descriptive'!U710)</f>
        <v>01</v>
      </c>
      <c r="AP695" t="str">
        <f>CONCATENATE('Data Descriptive'!S710,'Data Descriptive'!S710)</f>
        <v>00</v>
      </c>
      <c r="AQ695" t="str">
        <f>CONCATENATE('Data Descriptive'!S710,'Data Descriptive'!U710)</f>
        <v>01</v>
      </c>
      <c r="AR695" t="str">
        <f>CONCATENATE('Data Descriptive'!U710,'Data Descriptive'!U710)</f>
        <v>11</v>
      </c>
    </row>
    <row r="696" spans="24:44">
      <c r="X696" t="str">
        <f>CONCATENATE('Data Descriptive'!M711,'Data Descriptive'!M711)</f>
        <v>00</v>
      </c>
      <c r="Y696" t="str">
        <f>CONCATENATE('Data Descriptive'!M711,'Data Descriptive'!O711)</f>
        <v>01</v>
      </c>
      <c r="Z696" t="str">
        <f>CONCATENATE('Data Descriptive'!M711,'Data Descriptive'!P711)</f>
        <v>03</v>
      </c>
      <c r="AA696" t="str">
        <f>CONCATENATE('Data Descriptive'!M711,'Data Descriptive'!R711)</f>
        <v>01</v>
      </c>
      <c r="AB696" t="str">
        <f>CONCATENATE('Data Descriptive'!M711,'Data Descriptive'!S711)</f>
        <v>00</v>
      </c>
      <c r="AC696" t="str">
        <f>CONCATENATE('Data Descriptive'!M711,'Data Descriptive'!U711)</f>
        <v>00</v>
      </c>
      <c r="AD696" t="str">
        <f>CONCATENATE('Data Descriptive'!O711,'Data Descriptive'!O711)</f>
        <v>11</v>
      </c>
      <c r="AE696" t="str">
        <f>CONCATENATE('Data Descriptive'!O711,'Data Descriptive'!P711)</f>
        <v>13</v>
      </c>
      <c r="AF696" t="str">
        <f>CONCATENATE('Data Descriptive'!O711,'Data Descriptive'!R711)</f>
        <v>11</v>
      </c>
      <c r="AG696" t="str">
        <f>CONCATENATE('Data Descriptive'!O711,'Data Descriptive'!S711)</f>
        <v>10</v>
      </c>
      <c r="AH696" t="str">
        <f>CONCATENATE('Data Descriptive'!O711,'Data Descriptive'!U711)</f>
        <v>10</v>
      </c>
      <c r="AI696" t="str">
        <f>CONCATENATE('Data Descriptive'!P711,'Data Descriptive'!P711)</f>
        <v>33</v>
      </c>
      <c r="AJ696" t="str">
        <f>CONCATENATE('Data Descriptive'!P711,'Data Descriptive'!R711)</f>
        <v>31</v>
      </c>
      <c r="AK696" t="str">
        <f>CONCATENATE('Data Descriptive'!P711,'Data Descriptive'!S711)</f>
        <v>30</v>
      </c>
      <c r="AL696" t="str">
        <f>CONCATENATE('Data Descriptive'!P711,'Data Descriptive'!U711)</f>
        <v>30</v>
      </c>
      <c r="AM696" t="str">
        <f>CONCATENATE('Data Descriptive'!R711,'Data Descriptive'!R711)</f>
        <v>11</v>
      </c>
      <c r="AN696" t="str">
        <f>CONCATENATE('Data Descriptive'!R711,'Data Descriptive'!S711)</f>
        <v>10</v>
      </c>
      <c r="AO696" t="str">
        <f>CONCATENATE('Data Descriptive'!R711,'Data Descriptive'!U711)</f>
        <v>10</v>
      </c>
      <c r="AP696" t="str">
        <f>CONCATENATE('Data Descriptive'!S711,'Data Descriptive'!S711)</f>
        <v>00</v>
      </c>
      <c r="AQ696" t="str">
        <f>CONCATENATE('Data Descriptive'!S711,'Data Descriptive'!U711)</f>
        <v>00</v>
      </c>
      <c r="AR696" t="str">
        <f>CONCATENATE('Data Descriptive'!U711,'Data Descriptive'!U711)</f>
        <v>00</v>
      </c>
    </row>
    <row r="697" spans="24:44">
      <c r="X697" t="str">
        <f>CONCATENATE('Data Descriptive'!M712,'Data Descriptive'!M712)</f>
        <v>00</v>
      </c>
      <c r="Y697" t="str">
        <f>CONCATENATE('Data Descriptive'!M712,'Data Descriptive'!O712)</f>
        <v>02</v>
      </c>
      <c r="Z697" t="str">
        <f>CONCATENATE('Data Descriptive'!M712,'Data Descriptive'!P712)</f>
        <v>02</v>
      </c>
      <c r="AA697" t="str">
        <f>CONCATENATE('Data Descriptive'!M712,'Data Descriptive'!R712)</f>
        <v>00</v>
      </c>
      <c r="AB697" t="str">
        <f>CONCATENATE('Data Descriptive'!M712,'Data Descriptive'!S712)</f>
        <v>00</v>
      </c>
      <c r="AC697" t="str">
        <f>CONCATENATE('Data Descriptive'!M712,'Data Descriptive'!U712)</f>
        <v>01</v>
      </c>
      <c r="AD697" t="str">
        <f>CONCATENATE('Data Descriptive'!O712,'Data Descriptive'!O712)</f>
        <v>22</v>
      </c>
      <c r="AE697" t="str">
        <f>CONCATENATE('Data Descriptive'!O712,'Data Descriptive'!P712)</f>
        <v>22</v>
      </c>
      <c r="AF697" t="str">
        <f>CONCATENATE('Data Descriptive'!O712,'Data Descriptive'!R712)</f>
        <v>20</v>
      </c>
      <c r="AG697" t="str">
        <f>CONCATENATE('Data Descriptive'!O712,'Data Descriptive'!S712)</f>
        <v>20</v>
      </c>
      <c r="AH697" t="str">
        <f>CONCATENATE('Data Descriptive'!O712,'Data Descriptive'!U712)</f>
        <v>21</v>
      </c>
      <c r="AI697" t="str">
        <f>CONCATENATE('Data Descriptive'!P712,'Data Descriptive'!P712)</f>
        <v>22</v>
      </c>
      <c r="AJ697" t="str">
        <f>CONCATENATE('Data Descriptive'!P712,'Data Descriptive'!R712)</f>
        <v>20</v>
      </c>
      <c r="AK697" t="str">
        <f>CONCATENATE('Data Descriptive'!P712,'Data Descriptive'!S712)</f>
        <v>20</v>
      </c>
      <c r="AL697" t="str">
        <f>CONCATENATE('Data Descriptive'!P712,'Data Descriptive'!U712)</f>
        <v>21</v>
      </c>
      <c r="AM697" t="str">
        <f>CONCATENATE('Data Descriptive'!R712,'Data Descriptive'!R712)</f>
        <v>00</v>
      </c>
      <c r="AN697" t="str">
        <f>CONCATENATE('Data Descriptive'!R712,'Data Descriptive'!S712)</f>
        <v>00</v>
      </c>
      <c r="AO697" t="str">
        <f>CONCATENATE('Data Descriptive'!R712,'Data Descriptive'!U712)</f>
        <v>01</v>
      </c>
      <c r="AP697" t="str">
        <f>CONCATENATE('Data Descriptive'!S712,'Data Descriptive'!S712)</f>
        <v>00</v>
      </c>
      <c r="AQ697" t="str">
        <f>CONCATENATE('Data Descriptive'!S712,'Data Descriptive'!U712)</f>
        <v>01</v>
      </c>
      <c r="AR697" t="str">
        <f>CONCATENATE('Data Descriptive'!U712,'Data Descriptive'!U712)</f>
        <v>11</v>
      </c>
    </row>
    <row r="698" spans="24:44">
      <c r="X698" t="str">
        <f>CONCATENATE('Data Descriptive'!M713,'Data Descriptive'!M713)</f>
        <v>00</v>
      </c>
      <c r="Y698" t="str">
        <f>CONCATENATE('Data Descriptive'!M713,'Data Descriptive'!O713)</f>
        <v>00</v>
      </c>
      <c r="Z698" t="str">
        <f>CONCATENATE('Data Descriptive'!M713,'Data Descriptive'!P713)</f>
        <v>03</v>
      </c>
      <c r="AA698" t="str">
        <f>CONCATENATE('Data Descriptive'!M713,'Data Descriptive'!R713)</f>
        <v>01</v>
      </c>
      <c r="AB698" t="str">
        <f>CONCATENATE('Data Descriptive'!M713,'Data Descriptive'!S713)</f>
        <v>00</v>
      </c>
      <c r="AC698" t="str">
        <f>CONCATENATE('Data Descriptive'!M713,'Data Descriptive'!U713)</f>
        <v>00</v>
      </c>
      <c r="AD698" t="str">
        <f>CONCATENATE('Data Descriptive'!O713,'Data Descriptive'!O713)</f>
        <v>00</v>
      </c>
      <c r="AE698" t="str">
        <f>CONCATENATE('Data Descriptive'!O713,'Data Descriptive'!P713)</f>
        <v>03</v>
      </c>
      <c r="AF698" t="str">
        <f>CONCATENATE('Data Descriptive'!O713,'Data Descriptive'!R713)</f>
        <v>01</v>
      </c>
      <c r="AG698" t="str">
        <f>CONCATENATE('Data Descriptive'!O713,'Data Descriptive'!S713)</f>
        <v>00</v>
      </c>
      <c r="AH698" t="str">
        <f>CONCATENATE('Data Descriptive'!O713,'Data Descriptive'!U713)</f>
        <v>00</v>
      </c>
      <c r="AI698" t="str">
        <f>CONCATENATE('Data Descriptive'!P713,'Data Descriptive'!P713)</f>
        <v>33</v>
      </c>
      <c r="AJ698" t="str">
        <f>CONCATENATE('Data Descriptive'!P713,'Data Descriptive'!R713)</f>
        <v>31</v>
      </c>
      <c r="AK698" t="str">
        <f>CONCATENATE('Data Descriptive'!P713,'Data Descriptive'!S713)</f>
        <v>30</v>
      </c>
      <c r="AL698" t="str">
        <f>CONCATENATE('Data Descriptive'!P713,'Data Descriptive'!U713)</f>
        <v>30</v>
      </c>
      <c r="AM698" t="str">
        <f>CONCATENATE('Data Descriptive'!R713,'Data Descriptive'!R713)</f>
        <v>11</v>
      </c>
      <c r="AN698" t="str">
        <f>CONCATENATE('Data Descriptive'!R713,'Data Descriptive'!S713)</f>
        <v>10</v>
      </c>
      <c r="AO698" t="str">
        <f>CONCATENATE('Data Descriptive'!R713,'Data Descriptive'!U713)</f>
        <v>10</v>
      </c>
      <c r="AP698" t="str">
        <f>CONCATENATE('Data Descriptive'!S713,'Data Descriptive'!S713)</f>
        <v>00</v>
      </c>
      <c r="AQ698" t="str">
        <f>CONCATENATE('Data Descriptive'!S713,'Data Descriptive'!U713)</f>
        <v>00</v>
      </c>
      <c r="AR698" t="str">
        <f>CONCATENATE('Data Descriptive'!U713,'Data Descriptive'!U713)</f>
        <v>00</v>
      </c>
    </row>
    <row r="699" spans="24:44">
      <c r="X699" t="str">
        <f>CONCATENATE('Data Descriptive'!M714,'Data Descriptive'!M714)</f>
        <v>11</v>
      </c>
      <c r="Y699" t="str">
        <f>CONCATENATE('Data Descriptive'!M714,'Data Descriptive'!O714)</f>
        <v>12</v>
      </c>
      <c r="Z699" t="str">
        <f>CONCATENATE('Data Descriptive'!M714,'Data Descriptive'!P714)</f>
        <v>12</v>
      </c>
      <c r="AA699" t="str">
        <f>CONCATENATE('Data Descriptive'!M714,'Data Descriptive'!R714)</f>
        <v>10</v>
      </c>
      <c r="AB699" t="str">
        <f>CONCATENATE('Data Descriptive'!M714,'Data Descriptive'!S714)</f>
        <v>10</v>
      </c>
      <c r="AC699" t="str">
        <f>CONCATENATE('Data Descriptive'!M714,'Data Descriptive'!U714)</f>
        <v>10</v>
      </c>
      <c r="AD699" t="str">
        <f>CONCATENATE('Data Descriptive'!O714,'Data Descriptive'!O714)</f>
        <v>22</v>
      </c>
      <c r="AE699" t="str">
        <f>CONCATENATE('Data Descriptive'!O714,'Data Descriptive'!P714)</f>
        <v>22</v>
      </c>
      <c r="AF699" t="str">
        <f>CONCATENATE('Data Descriptive'!O714,'Data Descriptive'!R714)</f>
        <v>20</v>
      </c>
      <c r="AG699" t="str">
        <f>CONCATENATE('Data Descriptive'!O714,'Data Descriptive'!S714)</f>
        <v>20</v>
      </c>
      <c r="AH699" t="str">
        <f>CONCATENATE('Data Descriptive'!O714,'Data Descriptive'!U714)</f>
        <v>20</v>
      </c>
      <c r="AI699" t="str">
        <f>CONCATENATE('Data Descriptive'!P714,'Data Descriptive'!P714)</f>
        <v>22</v>
      </c>
      <c r="AJ699" t="str">
        <f>CONCATENATE('Data Descriptive'!P714,'Data Descriptive'!R714)</f>
        <v>20</v>
      </c>
      <c r="AK699" t="str">
        <f>CONCATENATE('Data Descriptive'!P714,'Data Descriptive'!S714)</f>
        <v>20</v>
      </c>
      <c r="AL699" t="str">
        <f>CONCATENATE('Data Descriptive'!P714,'Data Descriptive'!U714)</f>
        <v>20</v>
      </c>
      <c r="AM699" t="str">
        <f>CONCATENATE('Data Descriptive'!R714,'Data Descriptive'!R714)</f>
        <v>00</v>
      </c>
      <c r="AN699" t="str">
        <f>CONCATENATE('Data Descriptive'!R714,'Data Descriptive'!S714)</f>
        <v>00</v>
      </c>
      <c r="AO699" t="str">
        <f>CONCATENATE('Data Descriptive'!R714,'Data Descriptive'!U714)</f>
        <v>00</v>
      </c>
      <c r="AP699" t="str">
        <f>CONCATENATE('Data Descriptive'!S714,'Data Descriptive'!S714)</f>
        <v>00</v>
      </c>
      <c r="AQ699" t="str">
        <f>CONCATENATE('Data Descriptive'!S714,'Data Descriptive'!U714)</f>
        <v>00</v>
      </c>
      <c r="AR699" t="str">
        <f>CONCATENATE('Data Descriptive'!U714,'Data Descriptive'!U714)</f>
        <v>00</v>
      </c>
    </row>
    <row r="700" spans="24:44">
      <c r="X700" t="str">
        <f>CONCATENATE('Data Descriptive'!M715,'Data Descriptive'!M715)</f>
        <v>00</v>
      </c>
      <c r="Y700" t="str">
        <f>CONCATENATE('Data Descriptive'!M715,'Data Descriptive'!O715)</f>
        <v>01</v>
      </c>
      <c r="Z700" t="str">
        <f>CONCATENATE('Data Descriptive'!M715,'Data Descriptive'!P715)</f>
        <v>03</v>
      </c>
      <c r="AA700" t="str">
        <f>CONCATENATE('Data Descriptive'!M715,'Data Descriptive'!R715)</f>
        <v>00</v>
      </c>
      <c r="AB700" t="str">
        <f>CONCATENATE('Data Descriptive'!M715,'Data Descriptive'!S715)</f>
        <v>01</v>
      </c>
      <c r="AC700" t="str">
        <f>CONCATENATE('Data Descriptive'!M715,'Data Descriptive'!U715)</f>
        <v>00</v>
      </c>
      <c r="AD700" t="str">
        <f>CONCATENATE('Data Descriptive'!O715,'Data Descriptive'!O715)</f>
        <v>11</v>
      </c>
      <c r="AE700" t="str">
        <f>CONCATENATE('Data Descriptive'!O715,'Data Descriptive'!P715)</f>
        <v>13</v>
      </c>
      <c r="AF700" t="str">
        <f>CONCATENATE('Data Descriptive'!O715,'Data Descriptive'!R715)</f>
        <v>10</v>
      </c>
      <c r="AG700" t="str">
        <f>CONCATENATE('Data Descriptive'!O715,'Data Descriptive'!S715)</f>
        <v>11</v>
      </c>
      <c r="AH700" t="str">
        <f>CONCATENATE('Data Descriptive'!O715,'Data Descriptive'!U715)</f>
        <v>10</v>
      </c>
      <c r="AI700" t="str">
        <f>CONCATENATE('Data Descriptive'!P715,'Data Descriptive'!P715)</f>
        <v>33</v>
      </c>
      <c r="AJ700" t="str">
        <f>CONCATENATE('Data Descriptive'!P715,'Data Descriptive'!R715)</f>
        <v>30</v>
      </c>
      <c r="AK700" t="str">
        <f>CONCATENATE('Data Descriptive'!P715,'Data Descriptive'!S715)</f>
        <v>31</v>
      </c>
      <c r="AL700" t="str">
        <f>CONCATENATE('Data Descriptive'!P715,'Data Descriptive'!U715)</f>
        <v>30</v>
      </c>
      <c r="AM700" t="str">
        <f>CONCATENATE('Data Descriptive'!R715,'Data Descriptive'!R715)</f>
        <v>00</v>
      </c>
      <c r="AN700" t="str">
        <f>CONCATENATE('Data Descriptive'!R715,'Data Descriptive'!S715)</f>
        <v>01</v>
      </c>
      <c r="AO700" t="str">
        <f>CONCATENATE('Data Descriptive'!R715,'Data Descriptive'!U715)</f>
        <v>00</v>
      </c>
      <c r="AP700" t="str">
        <f>CONCATENATE('Data Descriptive'!S715,'Data Descriptive'!S715)</f>
        <v>11</v>
      </c>
      <c r="AQ700" t="str">
        <f>CONCATENATE('Data Descriptive'!S715,'Data Descriptive'!U715)</f>
        <v>10</v>
      </c>
      <c r="AR700" t="str">
        <f>CONCATENATE('Data Descriptive'!U715,'Data Descriptive'!U715)</f>
        <v>00</v>
      </c>
    </row>
    <row r="701" spans="24:44">
      <c r="X701" t="str">
        <f>CONCATENATE('Data Descriptive'!M716,'Data Descriptive'!M716)</f>
        <v>11</v>
      </c>
      <c r="Y701" t="str">
        <f>CONCATENATE('Data Descriptive'!M716,'Data Descriptive'!O716)</f>
        <v>12</v>
      </c>
      <c r="Z701" t="str">
        <f>CONCATENATE('Data Descriptive'!M716,'Data Descriptive'!P716)</f>
        <v>11</v>
      </c>
      <c r="AA701" t="str">
        <f>CONCATENATE('Data Descriptive'!M716,'Data Descriptive'!R716)</f>
        <v>11</v>
      </c>
      <c r="AB701" t="str">
        <f>CONCATENATE('Data Descriptive'!M716,'Data Descriptive'!S716)</f>
        <v>10</v>
      </c>
      <c r="AC701" t="str">
        <f>CONCATENATE('Data Descriptive'!M716,'Data Descriptive'!U716)</f>
        <v>10</v>
      </c>
      <c r="AD701" t="str">
        <f>CONCATENATE('Data Descriptive'!O716,'Data Descriptive'!O716)</f>
        <v>22</v>
      </c>
      <c r="AE701" t="str">
        <f>CONCATENATE('Data Descriptive'!O716,'Data Descriptive'!P716)</f>
        <v>21</v>
      </c>
      <c r="AF701" t="str">
        <f>CONCATENATE('Data Descriptive'!O716,'Data Descriptive'!R716)</f>
        <v>21</v>
      </c>
      <c r="AG701" t="str">
        <f>CONCATENATE('Data Descriptive'!O716,'Data Descriptive'!S716)</f>
        <v>20</v>
      </c>
      <c r="AH701" t="str">
        <f>CONCATENATE('Data Descriptive'!O716,'Data Descriptive'!U716)</f>
        <v>20</v>
      </c>
      <c r="AI701" t="str">
        <f>CONCATENATE('Data Descriptive'!P716,'Data Descriptive'!P716)</f>
        <v>11</v>
      </c>
      <c r="AJ701" t="str">
        <f>CONCATENATE('Data Descriptive'!P716,'Data Descriptive'!R716)</f>
        <v>11</v>
      </c>
      <c r="AK701" t="str">
        <f>CONCATENATE('Data Descriptive'!P716,'Data Descriptive'!S716)</f>
        <v>10</v>
      </c>
      <c r="AL701" t="str">
        <f>CONCATENATE('Data Descriptive'!P716,'Data Descriptive'!U716)</f>
        <v>10</v>
      </c>
      <c r="AM701" t="str">
        <f>CONCATENATE('Data Descriptive'!R716,'Data Descriptive'!R716)</f>
        <v>11</v>
      </c>
      <c r="AN701" t="str">
        <f>CONCATENATE('Data Descriptive'!R716,'Data Descriptive'!S716)</f>
        <v>10</v>
      </c>
      <c r="AO701" t="str">
        <f>CONCATENATE('Data Descriptive'!R716,'Data Descriptive'!U716)</f>
        <v>10</v>
      </c>
      <c r="AP701" t="str">
        <f>CONCATENATE('Data Descriptive'!S716,'Data Descriptive'!S716)</f>
        <v>00</v>
      </c>
      <c r="AQ701" t="str">
        <f>CONCATENATE('Data Descriptive'!S716,'Data Descriptive'!U716)</f>
        <v>00</v>
      </c>
      <c r="AR701" t="str">
        <f>CONCATENATE('Data Descriptive'!U716,'Data Descriptive'!U716)</f>
        <v>00</v>
      </c>
    </row>
    <row r="702" spans="24:44">
      <c r="X702" t="str">
        <f>CONCATENATE('Data Descriptive'!M717,'Data Descriptive'!M717)</f>
        <v>11</v>
      </c>
      <c r="Y702" t="str">
        <f>CONCATENATE('Data Descriptive'!M717,'Data Descriptive'!O717)</f>
        <v>12</v>
      </c>
      <c r="Z702" t="str">
        <f>CONCATENATE('Data Descriptive'!M717,'Data Descriptive'!P717)</f>
        <v>12</v>
      </c>
      <c r="AA702" t="str">
        <f>CONCATENATE('Data Descriptive'!M717,'Data Descriptive'!R717)</f>
        <v>10</v>
      </c>
      <c r="AB702" t="str">
        <f>CONCATENATE('Data Descriptive'!M717,'Data Descriptive'!S717)</f>
        <v>10</v>
      </c>
      <c r="AC702" t="str">
        <f>CONCATENATE('Data Descriptive'!M717,'Data Descriptive'!U717)</f>
        <v>10</v>
      </c>
      <c r="AD702" t="str">
        <f>CONCATENATE('Data Descriptive'!O717,'Data Descriptive'!O717)</f>
        <v>22</v>
      </c>
      <c r="AE702" t="str">
        <f>CONCATENATE('Data Descriptive'!O717,'Data Descriptive'!P717)</f>
        <v>22</v>
      </c>
      <c r="AF702" t="str">
        <f>CONCATENATE('Data Descriptive'!O717,'Data Descriptive'!R717)</f>
        <v>20</v>
      </c>
      <c r="AG702" t="str">
        <f>CONCATENATE('Data Descriptive'!O717,'Data Descriptive'!S717)</f>
        <v>20</v>
      </c>
      <c r="AH702" t="str">
        <f>CONCATENATE('Data Descriptive'!O717,'Data Descriptive'!U717)</f>
        <v>20</v>
      </c>
      <c r="AI702" t="str">
        <f>CONCATENATE('Data Descriptive'!P717,'Data Descriptive'!P717)</f>
        <v>22</v>
      </c>
      <c r="AJ702" t="str">
        <f>CONCATENATE('Data Descriptive'!P717,'Data Descriptive'!R717)</f>
        <v>20</v>
      </c>
      <c r="AK702" t="str">
        <f>CONCATENATE('Data Descriptive'!P717,'Data Descriptive'!S717)</f>
        <v>20</v>
      </c>
      <c r="AL702" t="str">
        <f>CONCATENATE('Data Descriptive'!P717,'Data Descriptive'!U717)</f>
        <v>20</v>
      </c>
      <c r="AM702" t="str">
        <f>CONCATENATE('Data Descriptive'!R717,'Data Descriptive'!R717)</f>
        <v>00</v>
      </c>
      <c r="AN702" t="str">
        <f>CONCATENATE('Data Descriptive'!R717,'Data Descriptive'!S717)</f>
        <v>00</v>
      </c>
      <c r="AO702" t="str">
        <f>CONCATENATE('Data Descriptive'!R717,'Data Descriptive'!U717)</f>
        <v>00</v>
      </c>
      <c r="AP702" t="str">
        <f>CONCATENATE('Data Descriptive'!S717,'Data Descriptive'!S717)</f>
        <v>00</v>
      </c>
      <c r="AQ702" t="str">
        <f>CONCATENATE('Data Descriptive'!S717,'Data Descriptive'!U717)</f>
        <v>00</v>
      </c>
      <c r="AR702" t="str">
        <f>CONCATENATE('Data Descriptive'!U717,'Data Descriptive'!U717)</f>
        <v>00</v>
      </c>
    </row>
    <row r="703" spans="24:44">
      <c r="X703" t="str">
        <f>CONCATENATE('Data Descriptive'!M718,'Data Descriptive'!M718)</f>
        <v>00</v>
      </c>
      <c r="Y703" t="str">
        <f>CONCATENATE('Data Descriptive'!M718,'Data Descriptive'!O718)</f>
        <v>00</v>
      </c>
      <c r="Z703" t="str">
        <f>CONCATENATE('Data Descriptive'!M718,'Data Descriptive'!P718)</f>
        <v>03</v>
      </c>
      <c r="AA703" t="str">
        <f>CONCATENATE('Data Descriptive'!M718,'Data Descriptive'!R718)</f>
        <v>01</v>
      </c>
      <c r="AB703" t="str">
        <f>CONCATENATE('Data Descriptive'!M718,'Data Descriptive'!S718)</f>
        <v>01</v>
      </c>
      <c r="AC703" t="str">
        <f>CONCATENATE('Data Descriptive'!M718,'Data Descriptive'!U718)</f>
        <v>00</v>
      </c>
      <c r="AD703" t="str">
        <f>CONCATENATE('Data Descriptive'!O718,'Data Descriptive'!O718)</f>
        <v>00</v>
      </c>
      <c r="AE703" t="str">
        <f>CONCATENATE('Data Descriptive'!O718,'Data Descriptive'!P718)</f>
        <v>03</v>
      </c>
      <c r="AF703" t="str">
        <f>CONCATENATE('Data Descriptive'!O718,'Data Descriptive'!R718)</f>
        <v>01</v>
      </c>
      <c r="AG703" t="str">
        <f>CONCATENATE('Data Descriptive'!O718,'Data Descriptive'!S718)</f>
        <v>01</v>
      </c>
      <c r="AH703" t="str">
        <f>CONCATENATE('Data Descriptive'!O718,'Data Descriptive'!U718)</f>
        <v>00</v>
      </c>
      <c r="AI703" t="str">
        <f>CONCATENATE('Data Descriptive'!P718,'Data Descriptive'!P718)</f>
        <v>33</v>
      </c>
      <c r="AJ703" t="str">
        <f>CONCATENATE('Data Descriptive'!P718,'Data Descriptive'!R718)</f>
        <v>31</v>
      </c>
      <c r="AK703" t="str">
        <f>CONCATENATE('Data Descriptive'!P718,'Data Descriptive'!S718)</f>
        <v>31</v>
      </c>
      <c r="AL703" t="str">
        <f>CONCATENATE('Data Descriptive'!P718,'Data Descriptive'!U718)</f>
        <v>30</v>
      </c>
      <c r="AM703" t="str">
        <f>CONCATENATE('Data Descriptive'!R718,'Data Descriptive'!R718)</f>
        <v>11</v>
      </c>
      <c r="AN703" t="str">
        <f>CONCATENATE('Data Descriptive'!R718,'Data Descriptive'!S718)</f>
        <v>11</v>
      </c>
      <c r="AO703" t="str">
        <f>CONCATENATE('Data Descriptive'!R718,'Data Descriptive'!U718)</f>
        <v>10</v>
      </c>
      <c r="AP703" t="str">
        <f>CONCATENATE('Data Descriptive'!S718,'Data Descriptive'!S718)</f>
        <v>11</v>
      </c>
      <c r="AQ703" t="str">
        <f>CONCATENATE('Data Descriptive'!S718,'Data Descriptive'!U718)</f>
        <v>10</v>
      </c>
      <c r="AR703" t="str">
        <f>CONCATENATE('Data Descriptive'!U718,'Data Descriptive'!U718)</f>
        <v>00</v>
      </c>
    </row>
    <row r="704" spans="24:44">
      <c r="X704" t="str">
        <f>CONCATENATE('Data Descriptive'!M719,'Data Descriptive'!M719)</f>
        <v>00</v>
      </c>
      <c r="Y704" t="str">
        <f>CONCATENATE('Data Descriptive'!M719,'Data Descriptive'!O719)</f>
        <v>00</v>
      </c>
      <c r="Z704" t="str">
        <f>CONCATENATE('Data Descriptive'!M719,'Data Descriptive'!P719)</f>
        <v>03</v>
      </c>
      <c r="AA704" t="str">
        <f>CONCATENATE('Data Descriptive'!M719,'Data Descriptive'!R719)</f>
        <v>01</v>
      </c>
      <c r="AB704" t="str">
        <f>CONCATENATE('Data Descriptive'!M719,'Data Descriptive'!S719)</f>
        <v>00</v>
      </c>
      <c r="AC704" t="str">
        <f>CONCATENATE('Data Descriptive'!M719,'Data Descriptive'!U719)</f>
        <v>00</v>
      </c>
      <c r="AD704" t="str">
        <f>CONCATENATE('Data Descriptive'!O719,'Data Descriptive'!O719)</f>
        <v>00</v>
      </c>
      <c r="AE704" t="str">
        <f>CONCATENATE('Data Descriptive'!O719,'Data Descriptive'!P719)</f>
        <v>03</v>
      </c>
      <c r="AF704" t="str">
        <f>CONCATENATE('Data Descriptive'!O719,'Data Descriptive'!R719)</f>
        <v>01</v>
      </c>
      <c r="AG704" t="str">
        <f>CONCATENATE('Data Descriptive'!O719,'Data Descriptive'!S719)</f>
        <v>00</v>
      </c>
      <c r="AH704" t="str">
        <f>CONCATENATE('Data Descriptive'!O719,'Data Descriptive'!U719)</f>
        <v>00</v>
      </c>
      <c r="AI704" t="str">
        <f>CONCATENATE('Data Descriptive'!P719,'Data Descriptive'!P719)</f>
        <v>33</v>
      </c>
      <c r="AJ704" t="str">
        <f>CONCATENATE('Data Descriptive'!P719,'Data Descriptive'!R719)</f>
        <v>31</v>
      </c>
      <c r="AK704" t="str">
        <f>CONCATENATE('Data Descriptive'!P719,'Data Descriptive'!S719)</f>
        <v>30</v>
      </c>
      <c r="AL704" t="str">
        <f>CONCATENATE('Data Descriptive'!P719,'Data Descriptive'!U719)</f>
        <v>30</v>
      </c>
      <c r="AM704" t="str">
        <f>CONCATENATE('Data Descriptive'!R719,'Data Descriptive'!R719)</f>
        <v>11</v>
      </c>
      <c r="AN704" t="str">
        <f>CONCATENATE('Data Descriptive'!R719,'Data Descriptive'!S719)</f>
        <v>10</v>
      </c>
      <c r="AO704" t="str">
        <f>CONCATENATE('Data Descriptive'!R719,'Data Descriptive'!U719)</f>
        <v>10</v>
      </c>
      <c r="AP704" t="str">
        <f>CONCATENATE('Data Descriptive'!S719,'Data Descriptive'!S719)</f>
        <v>00</v>
      </c>
      <c r="AQ704" t="str">
        <f>CONCATENATE('Data Descriptive'!S719,'Data Descriptive'!U719)</f>
        <v>00</v>
      </c>
      <c r="AR704" t="str">
        <f>CONCATENATE('Data Descriptive'!U719,'Data Descriptive'!U719)</f>
        <v>00</v>
      </c>
    </row>
    <row r="705" spans="24:44">
      <c r="X705" t="str">
        <f>CONCATENATE('Data Descriptive'!M720,'Data Descriptive'!M720)</f>
        <v>11</v>
      </c>
      <c r="Y705" t="str">
        <f>CONCATENATE('Data Descriptive'!M720,'Data Descriptive'!O720)</f>
        <v>12</v>
      </c>
      <c r="Z705" t="str">
        <f>CONCATENATE('Data Descriptive'!M720,'Data Descriptive'!P720)</f>
        <v>12</v>
      </c>
      <c r="AA705" t="str">
        <f>CONCATENATE('Data Descriptive'!M720,'Data Descriptive'!R720)</f>
        <v>11</v>
      </c>
      <c r="AB705" t="str">
        <f>CONCATENATE('Data Descriptive'!M720,'Data Descriptive'!S720)</f>
        <v>10</v>
      </c>
      <c r="AC705" t="str">
        <f>CONCATENATE('Data Descriptive'!M720,'Data Descriptive'!U720)</f>
        <v>11</v>
      </c>
      <c r="AD705" t="str">
        <f>CONCATENATE('Data Descriptive'!O720,'Data Descriptive'!O720)</f>
        <v>22</v>
      </c>
      <c r="AE705" t="str">
        <f>CONCATENATE('Data Descriptive'!O720,'Data Descriptive'!P720)</f>
        <v>22</v>
      </c>
      <c r="AF705" t="str">
        <f>CONCATENATE('Data Descriptive'!O720,'Data Descriptive'!R720)</f>
        <v>21</v>
      </c>
      <c r="AG705" t="str">
        <f>CONCATENATE('Data Descriptive'!O720,'Data Descriptive'!S720)</f>
        <v>20</v>
      </c>
      <c r="AH705" t="str">
        <f>CONCATENATE('Data Descriptive'!O720,'Data Descriptive'!U720)</f>
        <v>21</v>
      </c>
      <c r="AI705" t="str">
        <f>CONCATENATE('Data Descriptive'!P720,'Data Descriptive'!P720)</f>
        <v>22</v>
      </c>
      <c r="AJ705" t="str">
        <f>CONCATENATE('Data Descriptive'!P720,'Data Descriptive'!R720)</f>
        <v>21</v>
      </c>
      <c r="AK705" t="str">
        <f>CONCATENATE('Data Descriptive'!P720,'Data Descriptive'!S720)</f>
        <v>20</v>
      </c>
      <c r="AL705" t="str">
        <f>CONCATENATE('Data Descriptive'!P720,'Data Descriptive'!U720)</f>
        <v>21</v>
      </c>
      <c r="AM705" t="str">
        <f>CONCATENATE('Data Descriptive'!R720,'Data Descriptive'!R720)</f>
        <v>11</v>
      </c>
      <c r="AN705" t="str">
        <f>CONCATENATE('Data Descriptive'!R720,'Data Descriptive'!S720)</f>
        <v>10</v>
      </c>
      <c r="AO705" t="str">
        <f>CONCATENATE('Data Descriptive'!R720,'Data Descriptive'!U720)</f>
        <v>11</v>
      </c>
      <c r="AP705" t="str">
        <f>CONCATENATE('Data Descriptive'!S720,'Data Descriptive'!S720)</f>
        <v>00</v>
      </c>
      <c r="AQ705" t="str">
        <f>CONCATENATE('Data Descriptive'!S720,'Data Descriptive'!U720)</f>
        <v>01</v>
      </c>
      <c r="AR705" t="str">
        <f>CONCATENATE('Data Descriptive'!U720,'Data Descriptive'!U720)</f>
        <v>11</v>
      </c>
    </row>
    <row r="706" spans="24:44">
      <c r="X706" t="str">
        <f>CONCATENATE('Data Descriptive'!M721,'Data Descriptive'!M721)</f>
        <v>00</v>
      </c>
      <c r="Y706" t="str">
        <f>CONCATENATE('Data Descriptive'!M721,'Data Descriptive'!O721)</f>
        <v>00</v>
      </c>
      <c r="Z706" t="str">
        <f>CONCATENATE('Data Descriptive'!M721,'Data Descriptive'!P721)</f>
        <v>03</v>
      </c>
      <c r="AA706" t="str">
        <f>CONCATENATE('Data Descriptive'!M721,'Data Descriptive'!R721)</f>
        <v>00</v>
      </c>
      <c r="AB706" t="str">
        <f>CONCATENATE('Data Descriptive'!M721,'Data Descriptive'!S721)</f>
        <v>00</v>
      </c>
      <c r="AC706" t="str">
        <f>CONCATENATE('Data Descriptive'!M721,'Data Descriptive'!U721)</f>
        <v>00</v>
      </c>
      <c r="AD706" t="str">
        <f>CONCATENATE('Data Descriptive'!O721,'Data Descriptive'!O721)</f>
        <v>00</v>
      </c>
      <c r="AE706" t="str">
        <f>CONCATENATE('Data Descriptive'!O721,'Data Descriptive'!P721)</f>
        <v>03</v>
      </c>
      <c r="AF706" t="str">
        <f>CONCATENATE('Data Descriptive'!O721,'Data Descriptive'!R721)</f>
        <v>00</v>
      </c>
      <c r="AG706" t="str">
        <f>CONCATENATE('Data Descriptive'!O721,'Data Descriptive'!S721)</f>
        <v>00</v>
      </c>
      <c r="AH706" t="str">
        <f>CONCATENATE('Data Descriptive'!O721,'Data Descriptive'!U721)</f>
        <v>00</v>
      </c>
      <c r="AI706" t="str">
        <f>CONCATENATE('Data Descriptive'!P721,'Data Descriptive'!P721)</f>
        <v>33</v>
      </c>
      <c r="AJ706" t="str">
        <f>CONCATENATE('Data Descriptive'!P721,'Data Descriptive'!R721)</f>
        <v>30</v>
      </c>
      <c r="AK706" t="str">
        <f>CONCATENATE('Data Descriptive'!P721,'Data Descriptive'!S721)</f>
        <v>30</v>
      </c>
      <c r="AL706" t="str">
        <f>CONCATENATE('Data Descriptive'!P721,'Data Descriptive'!U721)</f>
        <v>30</v>
      </c>
      <c r="AM706" t="str">
        <f>CONCATENATE('Data Descriptive'!R721,'Data Descriptive'!R721)</f>
        <v>00</v>
      </c>
      <c r="AN706" t="str">
        <f>CONCATENATE('Data Descriptive'!R721,'Data Descriptive'!S721)</f>
        <v>00</v>
      </c>
      <c r="AO706" t="str">
        <f>CONCATENATE('Data Descriptive'!R721,'Data Descriptive'!U721)</f>
        <v>00</v>
      </c>
      <c r="AP706" t="str">
        <f>CONCATENATE('Data Descriptive'!S721,'Data Descriptive'!S721)</f>
        <v>00</v>
      </c>
      <c r="AQ706" t="str">
        <f>CONCATENATE('Data Descriptive'!S721,'Data Descriptive'!U721)</f>
        <v>00</v>
      </c>
      <c r="AR706" t="str">
        <f>CONCATENATE('Data Descriptive'!U721,'Data Descriptive'!U721)</f>
        <v>00</v>
      </c>
    </row>
    <row r="707" spans="24:44">
      <c r="X707" t="str">
        <f>CONCATENATE('Data Descriptive'!M722,'Data Descriptive'!M722)</f>
        <v>00</v>
      </c>
      <c r="Y707" t="str">
        <f>CONCATENATE('Data Descriptive'!M722,'Data Descriptive'!O722)</f>
        <v>00</v>
      </c>
      <c r="Z707" t="str">
        <f>CONCATENATE('Data Descriptive'!M722,'Data Descriptive'!P722)</f>
        <v>03</v>
      </c>
      <c r="AA707" t="str">
        <f>CONCATENATE('Data Descriptive'!M722,'Data Descriptive'!R722)</f>
        <v>01</v>
      </c>
      <c r="AB707" t="str">
        <f>CONCATENATE('Data Descriptive'!M722,'Data Descriptive'!S722)</f>
        <v>00</v>
      </c>
      <c r="AC707" t="str">
        <f>CONCATENATE('Data Descriptive'!M722,'Data Descriptive'!U722)</f>
        <v>00</v>
      </c>
      <c r="AD707" t="str">
        <f>CONCATENATE('Data Descriptive'!O722,'Data Descriptive'!O722)</f>
        <v>00</v>
      </c>
      <c r="AE707" t="str">
        <f>CONCATENATE('Data Descriptive'!O722,'Data Descriptive'!P722)</f>
        <v>03</v>
      </c>
      <c r="AF707" t="str">
        <f>CONCATENATE('Data Descriptive'!O722,'Data Descriptive'!R722)</f>
        <v>01</v>
      </c>
      <c r="AG707" t="str">
        <f>CONCATENATE('Data Descriptive'!O722,'Data Descriptive'!S722)</f>
        <v>00</v>
      </c>
      <c r="AH707" t="str">
        <f>CONCATENATE('Data Descriptive'!O722,'Data Descriptive'!U722)</f>
        <v>00</v>
      </c>
      <c r="AI707" t="str">
        <f>CONCATENATE('Data Descriptive'!P722,'Data Descriptive'!P722)</f>
        <v>33</v>
      </c>
      <c r="AJ707" t="str">
        <f>CONCATENATE('Data Descriptive'!P722,'Data Descriptive'!R722)</f>
        <v>31</v>
      </c>
      <c r="AK707" t="str">
        <f>CONCATENATE('Data Descriptive'!P722,'Data Descriptive'!S722)</f>
        <v>30</v>
      </c>
      <c r="AL707" t="str">
        <f>CONCATENATE('Data Descriptive'!P722,'Data Descriptive'!U722)</f>
        <v>30</v>
      </c>
      <c r="AM707" t="str">
        <f>CONCATENATE('Data Descriptive'!R722,'Data Descriptive'!R722)</f>
        <v>11</v>
      </c>
      <c r="AN707" t="str">
        <f>CONCATENATE('Data Descriptive'!R722,'Data Descriptive'!S722)</f>
        <v>10</v>
      </c>
      <c r="AO707" t="str">
        <f>CONCATENATE('Data Descriptive'!R722,'Data Descriptive'!U722)</f>
        <v>10</v>
      </c>
      <c r="AP707" t="str">
        <f>CONCATENATE('Data Descriptive'!S722,'Data Descriptive'!S722)</f>
        <v>00</v>
      </c>
      <c r="AQ707" t="str">
        <f>CONCATENATE('Data Descriptive'!S722,'Data Descriptive'!U722)</f>
        <v>00</v>
      </c>
      <c r="AR707" t="str">
        <f>CONCATENATE('Data Descriptive'!U722,'Data Descriptive'!U722)</f>
        <v>00</v>
      </c>
    </row>
    <row r="708" spans="24:44">
      <c r="X708" t="str">
        <f>CONCATENATE('Data Descriptive'!M723,'Data Descriptive'!M723)</f>
        <v>00</v>
      </c>
      <c r="Y708" t="str">
        <f>CONCATENATE('Data Descriptive'!M723,'Data Descriptive'!O723)</f>
        <v>00</v>
      </c>
      <c r="Z708" t="str">
        <f>CONCATENATE('Data Descriptive'!M723,'Data Descriptive'!P723)</f>
        <v>03</v>
      </c>
      <c r="AA708" t="str">
        <f>CONCATENATE('Data Descriptive'!M723,'Data Descriptive'!R723)</f>
        <v>01</v>
      </c>
      <c r="AB708" t="str">
        <f>CONCATENATE('Data Descriptive'!M723,'Data Descriptive'!S723)</f>
        <v>01</v>
      </c>
      <c r="AC708" t="str">
        <f>CONCATENATE('Data Descriptive'!M723,'Data Descriptive'!U723)</f>
        <v>01</v>
      </c>
      <c r="AD708" t="str">
        <f>CONCATENATE('Data Descriptive'!O723,'Data Descriptive'!O723)</f>
        <v>00</v>
      </c>
      <c r="AE708" t="str">
        <f>CONCATENATE('Data Descriptive'!O723,'Data Descriptive'!P723)</f>
        <v>03</v>
      </c>
      <c r="AF708" t="str">
        <f>CONCATENATE('Data Descriptive'!O723,'Data Descriptive'!R723)</f>
        <v>01</v>
      </c>
      <c r="AG708" t="str">
        <f>CONCATENATE('Data Descriptive'!O723,'Data Descriptive'!S723)</f>
        <v>01</v>
      </c>
      <c r="AH708" t="str">
        <f>CONCATENATE('Data Descriptive'!O723,'Data Descriptive'!U723)</f>
        <v>01</v>
      </c>
      <c r="AI708" t="str">
        <f>CONCATENATE('Data Descriptive'!P723,'Data Descriptive'!P723)</f>
        <v>33</v>
      </c>
      <c r="AJ708" t="str">
        <f>CONCATENATE('Data Descriptive'!P723,'Data Descriptive'!R723)</f>
        <v>31</v>
      </c>
      <c r="AK708" t="str">
        <f>CONCATENATE('Data Descriptive'!P723,'Data Descriptive'!S723)</f>
        <v>31</v>
      </c>
      <c r="AL708" t="str">
        <f>CONCATENATE('Data Descriptive'!P723,'Data Descriptive'!U723)</f>
        <v>31</v>
      </c>
      <c r="AM708" t="str">
        <f>CONCATENATE('Data Descriptive'!R723,'Data Descriptive'!R723)</f>
        <v>11</v>
      </c>
      <c r="AN708" t="str">
        <f>CONCATENATE('Data Descriptive'!R723,'Data Descriptive'!S723)</f>
        <v>11</v>
      </c>
      <c r="AO708" t="str">
        <f>CONCATENATE('Data Descriptive'!R723,'Data Descriptive'!U723)</f>
        <v>11</v>
      </c>
      <c r="AP708" t="str">
        <f>CONCATENATE('Data Descriptive'!S723,'Data Descriptive'!S723)</f>
        <v>11</v>
      </c>
      <c r="AQ708" t="str">
        <f>CONCATENATE('Data Descriptive'!S723,'Data Descriptive'!U723)</f>
        <v>11</v>
      </c>
      <c r="AR708" t="str">
        <f>CONCATENATE('Data Descriptive'!U723,'Data Descriptive'!U723)</f>
        <v>11</v>
      </c>
    </row>
    <row r="709" spans="24:44">
      <c r="X709" t="str">
        <f>CONCATENATE('Data Descriptive'!M724,'Data Descriptive'!M724)</f>
        <v>11</v>
      </c>
      <c r="Y709" t="str">
        <f>CONCATENATE('Data Descriptive'!M724,'Data Descriptive'!O724)</f>
        <v>11</v>
      </c>
      <c r="Z709" t="str">
        <f>CONCATENATE('Data Descriptive'!M724,'Data Descriptive'!P724)</f>
        <v>12</v>
      </c>
      <c r="AA709" t="str">
        <f>CONCATENATE('Data Descriptive'!M724,'Data Descriptive'!R724)</f>
        <v>11</v>
      </c>
      <c r="AB709" t="str">
        <f>CONCATENATE('Data Descriptive'!M724,'Data Descriptive'!S724)</f>
        <v>10</v>
      </c>
      <c r="AC709" t="str">
        <f>CONCATENATE('Data Descriptive'!M724,'Data Descriptive'!U724)</f>
        <v>10</v>
      </c>
      <c r="AD709" t="str">
        <f>CONCATENATE('Data Descriptive'!O724,'Data Descriptive'!O724)</f>
        <v>11</v>
      </c>
      <c r="AE709" t="str">
        <f>CONCATENATE('Data Descriptive'!O724,'Data Descriptive'!P724)</f>
        <v>12</v>
      </c>
      <c r="AF709" t="str">
        <f>CONCATENATE('Data Descriptive'!O724,'Data Descriptive'!R724)</f>
        <v>11</v>
      </c>
      <c r="AG709" t="str">
        <f>CONCATENATE('Data Descriptive'!O724,'Data Descriptive'!S724)</f>
        <v>10</v>
      </c>
      <c r="AH709" t="str">
        <f>CONCATENATE('Data Descriptive'!O724,'Data Descriptive'!U724)</f>
        <v>10</v>
      </c>
      <c r="AI709" t="str">
        <f>CONCATENATE('Data Descriptive'!P724,'Data Descriptive'!P724)</f>
        <v>22</v>
      </c>
      <c r="AJ709" t="str">
        <f>CONCATENATE('Data Descriptive'!P724,'Data Descriptive'!R724)</f>
        <v>21</v>
      </c>
      <c r="AK709" t="str">
        <f>CONCATENATE('Data Descriptive'!P724,'Data Descriptive'!S724)</f>
        <v>20</v>
      </c>
      <c r="AL709" t="str">
        <f>CONCATENATE('Data Descriptive'!P724,'Data Descriptive'!U724)</f>
        <v>20</v>
      </c>
      <c r="AM709" t="str">
        <f>CONCATENATE('Data Descriptive'!R724,'Data Descriptive'!R724)</f>
        <v>11</v>
      </c>
      <c r="AN709" t="str">
        <f>CONCATENATE('Data Descriptive'!R724,'Data Descriptive'!S724)</f>
        <v>10</v>
      </c>
      <c r="AO709" t="str">
        <f>CONCATENATE('Data Descriptive'!R724,'Data Descriptive'!U724)</f>
        <v>10</v>
      </c>
      <c r="AP709" t="str">
        <f>CONCATENATE('Data Descriptive'!S724,'Data Descriptive'!S724)</f>
        <v>00</v>
      </c>
      <c r="AQ709" t="str">
        <f>CONCATENATE('Data Descriptive'!S724,'Data Descriptive'!U724)</f>
        <v>00</v>
      </c>
      <c r="AR709" t="str">
        <f>CONCATENATE('Data Descriptive'!U724,'Data Descriptive'!U724)</f>
        <v>00</v>
      </c>
    </row>
    <row r="710" spans="24:44">
      <c r="X710" t="str">
        <f>CONCATENATE('Data Descriptive'!M725,'Data Descriptive'!M725)</f>
        <v>00</v>
      </c>
      <c r="Y710" t="str">
        <f>CONCATENATE('Data Descriptive'!M725,'Data Descriptive'!O725)</f>
        <v>02</v>
      </c>
      <c r="Z710" t="str">
        <f>CONCATENATE('Data Descriptive'!M725,'Data Descriptive'!P725)</f>
        <v>02</v>
      </c>
      <c r="AA710" t="str">
        <f>CONCATENATE('Data Descriptive'!M725,'Data Descriptive'!R725)</f>
        <v>00</v>
      </c>
      <c r="AB710" t="str">
        <f>CONCATENATE('Data Descriptive'!M725,'Data Descriptive'!S725)</f>
        <v>00</v>
      </c>
      <c r="AC710" t="str">
        <f>CONCATENATE('Data Descriptive'!M725,'Data Descriptive'!U725)</f>
        <v>01</v>
      </c>
      <c r="AD710" t="str">
        <f>CONCATENATE('Data Descriptive'!O725,'Data Descriptive'!O725)</f>
        <v>22</v>
      </c>
      <c r="AE710" t="str">
        <f>CONCATENATE('Data Descriptive'!O725,'Data Descriptive'!P725)</f>
        <v>22</v>
      </c>
      <c r="AF710" t="str">
        <f>CONCATENATE('Data Descriptive'!O725,'Data Descriptive'!R725)</f>
        <v>20</v>
      </c>
      <c r="AG710" t="str">
        <f>CONCATENATE('Data Descriptive'!O725,'Data Descriptive'!S725)</f>
        <v>20</v>
      </c>
      <c r="AH710" t="str">
        <f>CONCATENATE('Data Descriptive'!O725,'Data Descriptive'!U725)</f>
        <v>21</v>
      </c>
      <c r="AI710" t="str">
        <f>CONCATENATE('Data Descriptive'!P725,'Data Descriptive'!P725)</f>
        <v>22</v>
      </c>
      <c r="AJ710" t="str">
        <f>CONCATENATE('Data Descriptive'!P725,'Data Descriptive'!R725)</f>
        <v>20</v>
      </c>
      <c r="AK710" t="str">
        <f>CONCATENATE('Data Descriptive'!P725,'Data Descriptive'!S725)</f>
        <v>20</v>
      </c>
      <c r="AL710" t="str">
        <f>CONCATENATE('Data Descriptive'!P725,'Data Descriptive'!U725)</f>
        <v>21</v>
      </c>
      <c r="AM710" t="str">
        <f>CONCATENATE('Data Descriptive'!R725,'Data Descriptive'!R725)</f>
        <v>00</v>
      </c>
      <c r="AN710" t="str">
        <f>CONCATENATE('Data Descriptive'!R725,'Data Descriptive'!S725)</f>
        <v>00</v>
      </c>
      <c r="AO710" t="str">
        <f>CONCATENATE('Data Descriptive'!R725,'Data Descriptive'!U725)</f>
        <v>01</v>
      </c>
      <c r="AP710" t="str">
        <f>CONCATENATE('Data Descriptive'!S725,'Data Descriptive'!S725)</f>
        <v>00</v>
      </c>
      <c r="AQ710" t="str">
        <f>CONCATENATE('Data Descriptive'!S725,'Data Descriptive'!U725)</f>
        <v>01</v>
      </c>
      <c r="AR710" t="str">
        <f>CONCATENATE('Data Descriptive'!U725,'Data Descriptive'!U725)</f>
        <v>11</v>
      </c>
    </row>
    <row r="711" spans="24:44">
      <c r="X711" t="str">
        <f>CONCATENATE('Data Descriptive'!M726,'Data Descriptive'!M726)</f>
        <v>11</v>
      </c>
      <c r="Y711" t="str">
        <f>CONCATENATE('Data Descriptive'!M726,'Data Descriptive'!O726)</f>
        <v>10</v>
      </c>
      <c r="Z711" t="str">
        <f>CONCATENATE('Data Descriptive'!M726,'Data Descriptive'!P726)</f>
        <v>13</v>
      </c>
      <c r="AA711" t="str">
        <f>CONCATENATE('Data Descriptive'!M726,'Data Descriptive'!R726)</f>
        <v>11</v>
      </c>
      <c r="AB711" t="str">
        <f>CONCATENATE('Data Descriptive'!M726,'Data Descriptive'!S726)</f>
        <v>10</v>
      </c>
      <c r="AC711" t="str">
        <f>CONCATENATE('Data Descriptive'!M726,'Data Descriptive'!U726)</f>
        <v>11</v>
      </c>
      <c r="AD711" t="str">
        <f>CONCATENATE('Data Descriptive'!O726,'Data Descriptive'!O726)</f>
        <v>00</v>
      </c>
      <c r="AE711" t="str">
        <f>CONCATENATE('Data Descriptive'!O726,'Data Descriptive'!P726)</f>
        <v>03</v>
      </c>
      <c r="AF711" t="str">
        <f>CONCATENATE('Data Descriptive'!O726,'Data Descriptive'!R726)</f>
        <v>01</v>
      </c>
      <c r="AG711" t="str">
        <f>CONCATENATE('Data Descriptive'!O726,'Data Descriptive'!S726)</f>
        <v>00</v>
      </c>
      <c r="AH711" t="str">
        <f>CONCATENATE('Data Descriptive'!O726,'Data Descriptive'!U726)</f>
        <v>01</v>
      </c>
      <c r="AI711" t="str">
        <f>CONCATENATE('Data Descriptive'!P726,'Data Descriptive'!P726)</f>
        <v>33</v>
      </c>
      <c r="AJ711" t="str">
        <f>CONCATENATE('Data Descriptive'!P726,'Data Descriptive'!R726)</f>
        <v>31</v>
      </c>
      <c r="AK711" t="str">
        <f>CONCATENATE('Data Descriptive'!P726,'Data Descriptive'!S726)</f>
        <v>30</v>
      </c>
      <c r="AL711" t="str">
        <f>CONCATENATE('Data Descriptive'!P726,'Data Descriptive'!U726)</f>
        <v>31</v>
      </c>
      <c r="AM711" t="str">
        <f>CONCATENATE('Data Descriptive'!R726,'Data Descriptive'!R726)</f>
        <v>11</v>
      </c>
      <c r="AN711" t="str">
        <f>CONCATENATE('Data Descriptive'!R726,'Data Descriptive'!S726)</f>
        <v>10</v>
      </c>
      <c r="AO711" t="str">
        <f>CONCATENATE('Data Descriptive'!R726,'Data Descriptive'!U726)</f>
        <v>11</v>
      </c>
      <c r="AP711" t="str">
        <f>CONCATENATE('Data Descriptive'!S726,'Data Descriptive'!S726)</f>
        <v>00</v>
      </c>
      <c r="AQ711" t="str">
        <f>CONCATENATE('Data Descriptive'!S726,'Data Descriptive'!U726)</f>
        <v>01</v>
      </c>
      <c r="AR711" t="str">
        <f>CONCATENATE('Data Descriptive'!U726,'Data Descriptive'!U726)</f>
        <v>11</v>
      </c>
    </row>
    <row r="712" spans="24:44">
      <c r="X712" t="str">
        <f>CONCATENATE('Data Descriptive'!M727,'Data Descriptive'!M727)</f>
        <v>00</v>
      </c>
      <c r="Y712" t="str">
        <f>CONCATENATE('Data Descriptive'!M727,'Data Descriptive'!O727)</f>
        <v>00</v>
      </c>
      <c r="Z712" t="str">
        <f>CONCATENATE('Data Descriptive'!M727,'Data Descriptive'!P727)</f>
        <v>03</v>
      </c>
      <c r="AA712" t="str">
        <f>CONCATENATE('Data Descriptive'!M727,'Data Descriptive'!R727)</f>
        <v>01</v>
      </c>
      <c r="AB712" t="str">
        <f>CONCATENATE('Data Descriptive'!M727,'Data Descriptive'!S727)</f>
        <v>00</v>
      </c>
      <c r="AC712" t="str">
        <f>CONCATENATE('Data Descriptive'!M727,'Data Descriptive'!U727)</f>
        <v>00</v>
      </c>
      <c r="AD712" t="str">
        <f>CONCATENATE('Data Descriptive'!O727,'Data Descriptive'!O727)</f>
        <v>00</v>
      </c>
      <c r="AE712" t="str">
        <f>CONCATENATE('Data Descriptive'!O727,'Data Descriptive'!P727)</f>
        <v>03</v>
      </c>
      <c r="AF712" t="str">
        <f>CONCATENATE('Data Descriptive'!O727,'Data Descriptive'!R727)</f>
        <v>01</v>
      </c>
      <c r="AG712" t="str">
        <f>CONCATENATE('Data Descriptive'!O727,'Data Descriptive'!S727)</f>
        <v>00</v>
      </c>
      <c r="AH712" t="str">
        <f>CONCATENATE('Data Descriptive'!O727,'Data Descriptive'!U727)</f>
        <v>00</v>
      </c>
      <c r="AI712" t="str">
        <f>CONCATENATE('Data Descriptive'!P727,'Data Descriptive'!P727)</f>
        <v>33</v>
      </c>
      <c r="AJ712" t="str">
        <f>CONCATENATE('Data Descriptive'!P727,'Data Descriptive'!R727)</f>
        <v>31</v>
      </c>
      <c r="AK712" t="str">
        <f>CONCATENATE('Data Descriptive'!P727,'Data Descriptive'!S727)</f>
        <v>30</v>
      </c>
      <c r="AL712" t="str">
        <f>CONCATENATE('Data Descriptive'!P727,'Data Descriptive'!U727)</f>
        <v>30</v>
      </c>
      <c r="AM712" t="str">
        <f>CONCATENATE('Data Descriptive'!R727,'Data Descriptive'!R727)</f>
        <v>11</v>
      </c>
      <c r="AN712" t="str">
        <f>CONCATENATE('Data Descriptive'!R727,'Data Descriptive'!S727)</f>
        <v>10</v>
      </c>
      <c r="AO712" t="str">
        <f>CONCATENATE('Data Descriptive'!R727,'Data Descriptive'!U727)</f>
        <v>10</v>
      </c>
      <c r="AP712" t="str">
        <f>CONCATENATE('Data Descriptive'!S727,'Data Descriptive'!S727)</f>
        <v>00</v>
      </c>
      <c r="AQ712" t="str">
        <f>CONCATENATE('Data Descriptive'!S727,'Data Descriptive'!U727)</f>
        <v>00</v>
      </c>
      <c r="AR712" t="str">
        <f>CONCATENATE('Data Descriptive'!U727,'Data Descriptive'!U727)</f>
        <v>00</v>
      </c>
    </row>
    <row r="713" spans="24:44">
      <c r="X713" t="str">
        <f>CONCATENATE('Data Descriptive'!M728,'Data Descriptive'!M728)</f>
        <v>00</v>
      </c>
      <c r="Y713" t="str">
        <f>CONCATENATE('Data Descriptive'!M728,'Data Descriptive'!O728)</f>
        <v>01</v>
      </c>
      <c r="Z713" t="str">
        <f>CONCATENATE('Data Descriptive'!M728,'Data Descriptive'!P728)</f>
        <v>02</v>
      </c>
      <c r="AA713" t="str">
        <f>CONCATENATE('Data Descriptive'!M728,'Data Descriptive'!R728)</f>
        <v>00</v>
      </c>
      <c r="AB713" t="str">
        <f>CONCATENATE('Data Descriptive'!M728,'Data Descriptive'!S728)</f>
        <v>01</v>
      </c>
      <c r="AC713" t="str">
        <f>CONCATENATE('Data Descriptive'!M728,'Data Descriptive'!U728)</f>
        <v>01</v>
      </c>
      <c r="AD713" t="str">
        <f>CONCATENATE('Data Descriptive'!O728,'Data Descriptive'!O728)</f>
        <v>11</v>
      </c>
      <c r="AE713" t="str">
        <f>CONCATENATE('Data Descriptive'!O728,'Data Descriptive'!P728)</f>
        <v>12</v>
      </c>
      <c r="AF713" t="str">
        <f>CONCATENATE('Data Descriptive'!O728,'Data Descriptive'!R728)</f>
        <v>10</v>
      </c>
      <c r="AG713" t="str">
        <f>CONCATENATE('Data Descriptive'!O728,'Data Descriptive'!S728)</f>
        <v>11</v>
      </c>
      <c r="AH713" t="str">
        <f>CONCATENATE('Data Descriptive'!O728,'Data Descriptive'!U728)</f>
        <v>11</v>
      </c>
      <c r="AI713" t="str">
        <f>CONCATENATE('Data Descriptive'!P728,'Data Descriptive'!P728)</f>
        <v>22</v>
      </c>
      <c r="AJ713" t="str">
        <f>CONCATENATE('Data Descriptive'!P728,'Data Descriptive'!R728)</f>
        <v>20</v>
      </c>
      <c r="AK713" t="str">
        <f>CONCATENATE('Data Descriptive'!P728,'Data Descriptive'!S728)</f>
        <v>21</v>
      </c>
      <c r="AL713" t="str">
        <f>CONCATENATE('Data Descriptive'!P728,'Data Descriptive'!U728)</f>
        <v>21</v>
      </c>
      <c r="AM713" t="str">
        <f>CONCATENATE('Data Descriptive'!R728,'Data Descriptive'!R728)</f>
        <v>00</v>
      </c>
      <c r="AN713" t="str">
        <f>CONCATENATE('Data Descriptive'!R728,'Data Descriptive'!S728)</f>
        <v>01</v>
      </c>
      <c r="AO713" t="str">
        <f>CONCATENATE('Data Descriptive'!R728,'Data Descriptive'!U728)</f>
        <v>01</v>
      </c>
      <c r="AP713" t="str">
        <f>CONCATENATE('Data Descriptive'!S728,'Data Descriptive'!S728)</f>
        <v>11</v>
      </c>
      <c r="AQ713" t="str">
        <f>CONCATENATE('Data Descriptive'!S728,'Data Descriptive'!U728)</f>
        <v>11</v>
      </c>
      <c r="AR713" t="str">
        <f>CONCATENATE('Data Descriptive'!U728,'Data Descriptive'!U728)</f>
        <v>11</v>
      </c>
    </row>
    <row r="714" spans="24:44">
      <c r="X714" t="str">
        <f>CONCATENATE('Data Descriptive'!M729,'Data Descriptive'!M729)</f>
        <v>00</v>
      </c>
      <c r="Y714" t="str">
        <f>CONCATENATE('Data Descriptive'!M729,'Data Descriptive'!O729)</f>
        <v>01</v>
      </c>
      <c r="Z714" t="str">
        <f>CONCATENATE('Data Descriptive'!M729,'Data Descriptive'!P729)</f>
        <v>02</v>
      </c>
      <c r="AA714" t="str">
        <f>CONCATENATE('Data Descriptive'!M729,'Data Descriptive'!R729)</f>
        <v>00</v>
      </c>
      <c r="AB714" t="str">
        <f>CONCATENATE('Data Descriptive'!M729,'Data Descriptive'!S729)</f>
        <v>00</v>
      </c>
      <c r="AC714" t="str">
        <f>CONCATENATE('Data Descriptive'!M729,'Data Descriptive'!U729)</f>
        <v>01</v>
      </c>
      <c r="AD714" t="str">
        <f>CONCATENATE('Data Descriptive'!O729,'Data Descriptive'!O729)</f>
        <v>11</v>
      </c>
      <c r="AE714" t="str">
        <f>CONCATENATE('Data Descriptive'!O729,'Data Descriptive'!P729)</f>
        <v>12</v>
      </c>
      <c r="AF714" t="str">
        <f>CONCATENATE('Data Descriptive'!O729,'Data Descriptive'!R729)</f>
        <v>10</v>
      </c>
      <c r="AG714" t="str">
        <f>CONCATENATE('Data Descriptive'!O729,'Data Descriptive'!S729)</f>
        <v>10</v>
      </c>
      <c r="AH714" t="str">
        <f>CONCATENATE('Data Descriptive'!O729,'Data Descriptive'!U729)</f>
        <v>11</v>
      </c>
      <c r="AI714" t="str">
        <f>CONCATENATE('Data Descriptive'!P729,'Data Descriptive'!P729)</f>
        <v>22</v>
      </c>
      <c r="AJ714" t="str">
        <f>CONCATENATE('Data Descriptive'!P729,'Data Descriptive'!R729)</f>
        <v>20</v>
      </c>
      <c r="AK714" t="str">
        <f>CONCATENATE('Data Descriptive'!P729,'Data Descriptive'!S729)</f>
        <v>20</v>
      </c>
      <c r="AL714" t="str">
        <f>CONCATENATE('Data Descriptive'!P729,'Data Descriptive'!U729)</f>
        <v>21</v>
      </c>
      <c r="AM714" t="str">
        <f>CONCATENATE('Data Descriptive'!R729,'Data Descriptive'!R729)</f>
        <v>00</v>
      </c>
      <c r="AN714" t="str">
        <f>CONCATENATE('Data Descriptive'!R729,'Data Descriptive'!S729)</f>
        <v>00</v>
      </c>
      <c r="AO714" t="str">
        <f>CONCATENATE('Data Descriptive'!R729,'Data Descriptive'!U729)</f>
        <v>01</v>
      </c>
      <c r="AP714" t="str">
        <f>CONCATENATE('Data Descriptive'!S729,'Data Descriptive'!S729)</f>
        <v>00</v>
      </c>
      <c r="AQ714" t="str">
        <f>CONCATENATE('Data Descriptive'!S729,'Data Descriptive'!U729)</f>
        <v>01</v>
      </c>
      <c r="AR714" t="str">
        <f>CONCATENATE('Data Descriptive'!U729,'Data Descriptive'!U729)</f>
        <v>11</v>
      </c>
    </row>
    <row r="715" spans="24:44">
      <c r="X715" t="str">
        <f>CONCATENATE('Data Descriptive'!M730,'Data Descriptive'!M730)</f>
        <v>00</v>
      </c>
      <c r="Y715" t="str">
        <f>CONCATENATE('Data Descriptive'!M730,'Data Descriptive'!O730)</f>
        <v>02</v>
      </c>
      <c r="Z715" t="str">
        <f>CONCATENATE('Data Descriptive'!M730,'Data Descriptive'!P730)</f>
        <v>02</v>
      </c>
      <c r="AA715" t="str">
        <f>CONCATENATE('Data Descriptive'!M730,'Data Descriptive'!R730)</f>
        <v>00</v>
      </c>
      <c r="AB715" t="str">
        <f>CONCATENATE('Data Descriptive'!M730,'Data Descriptive'!S730)</f>
        <v>00</v>
      </c>
      <c r="AC715" t="str">
        <f>CONCATENATE('Data Descriptive'!M730,'Data Descriptive'!U730)</f>
        <v>01</v>
      </c>
      <c r="AD715" t="str">
        <f>CONCATENATE('Data Descriptive'!O730,'Data Descriptive'!O730)</f>
        <v>22</v>
      </c>
      <c r="AE715" t="str">
        <f>CONCATENATE('Data Descriptive'!O730,'Data Descriptive'!P730)</f>
        <v>22</v>
      </c>
      <c r="AF715" t="str">
        <f>CONCATENATE('Data Descriptive'!O730,'Data Descriptive'!R730)</f>
        <v>20</v>
      </c>
      <c r="AG715" t="str">
        <f>CONCATENATE('Data Descriptive'!O730,'Data Descriptive'!S730)</f>
        <v>20</v>
      </c>
      <c r="AH715" t="str">
        <f>CONCATENATE('Data Descriptive'!O730,'Data Descriptive'!U730)</f>
        <v>21</v>
      </c>
      <c r="AI715" t="str">
        <f>CONCATENATE('Data Descriptive'!P730,'Data Descriptive'!P730)</f>
        <v>22</v>
      </c>
      <c r="AJ715" t="str">
        <f>CONCATENATE('Data Descriptive'!P730,'Data Descriptive'!R730)</f>
        <v>20</v>
      </c>
      <c r="AK715" t="str">
        <f>CONCATENATE('Data Descriptive'!P730,'Data Descriptive'!S730)</f>
        <v>20</v>
      </c>
      <c r="AL715" t="str">
        <f>CONCATENATE('Data Descriptive'!P730,'Data Descriptive'!U730)</f>
        <v>21</v>
      </c>
      <c r="AM715" t="str">
        <f>CONCATENATE('Data Descriptive'!R730,'Data Descriptive'!R730)</f>
        <v>00</v>
      </c>
      <c r="AN715" t="str">
        <f>CONCATENATE('Data Descriptive'!R730,'Data Descriptive'!S730)</f>
        <v>00</v>
      </c>
      <c r="AO715" t="str">
        <f>CONCATENATE('Data Descriptive'!R730,'Data Descriptive'!U730)</f>
        <v>01</v>
      </c>
      <c r="AP715" t="str">
        <f>CONCATENATE('Data Descriptive'!S730,'Data Descriptive'!S730)</f>
        <v>00</v>
      </c>
      <c r="AQ715" t="str">
        <f>CONCATENATE('Data Descriptive'!S730,'Data Descriptive'!U730)</f>
        <v>01</v>
      </c>
      <c r="AR715" t="str">
        <f>CONCATENATE('Data Descriptive'!U730,'Data Descriptive'!U730)</f>
        <v>11</v>
      </c>
    </row>
    <row r="716" spans="24:44">
      <c r="X716" t="str">
        <f>CONCATENATE('Data Descriptive'!M731,'Data Descriptive'!M731)</f>
        <v>00</v>
      </c>
      <c r="Y716" t="str">
        <f>CONCATENATE('Data Descriptive'!M731,'Data Descriptive'!O731)</f>
        <v>00</v>
      </c>
      <c r="Z716" t="str">
        <f>CONCATENATE('Data Descriptive'!M731,'Data Descriptive'!P731)</f>
        <v>03</v>
      </c>
      <c r="AA716" t="str">
        <f>CONCATENATE('Data Descriptive'!M731,'Data Descriptive'!R731)</f>
        <v>00</v>
      </c>
      <c r="AB716" t="str">
        <f>CONCATENATE('Data Descriptive'!M731,'Data Descriptive'!S731)</f>
        <v>00</v>
      </c>
      <c r="AC716" t="str">
        <f>CONCATENATE('Data Descriptive'!M731,'Data Descriptive'!U731)</f>
        <v>00</v>
      </c>
      <c r="AD716" t="str">
        <f>CONCATENATE('Data Descriptive'!O731,'Data Descriptive'!O731)</f>
        <v>00</v>
      </c>
      <c r="AE716" t="str">
        <f>CONCATENATE('Data Descriptive'!O731,'Data Descriptive'!P731)</f>
        <v>03</v>
      </c>
      <c r="AF716" t="str">
        <f>CONCATENATE('Data Descriptive'!O731,'Data Descriptive'!R731)</f>
        <v>00</v>
      </c>
      <c r="AG716" t="str">
        <f>CONCATENATE('Data Descriptive'!O731,'Data Descriptive'!S731)</f>
        <v>00</v>
      </c>
      <c r="AH716" t="str">
        <f>CONCATENATE('Data Descriptive'!O731,'Data Descriptive'!U731)</f>
        <v>00</v>
      </c>
      <c r="AI716" t="str">
        <f>CONCATENATE('Data Descriptive'!P731,'Data Descriptive'!P731)</f>
        <v>33</v>
      </c>
      <c r="AJ716" t="str">
        <f>CONCATENATE('Data Descriptive'!P731,'Data Descriptive'!R731)</f>
        <v>30</v>
      </c>
      <c r="AK716" t="str">
        <f>CONCATENATE('Data Descriptive'!P731,'Data Descriptive'!S731)</f>
        <v>30</v>
      </c>
      <c r="AL716" t="str">
        <f>CONCATENATE('Data Descriptive'!P731,'Data Descriptive'!U731)</f>
        <v>30</v>
      </c>
      <c r="AM716" t="str">
        <f>CONCATENATE('Data Descriptive'!R731,'Data Descriptive'!R731)</f>
        <v>00</v>
      </c>
      <c r="AN716" t="str">
        <f>CONCATENATE('Data Descriptive'!R731,'Data Descriptive'!S731)</f>
        <v>00</v>
      </c>
      <c r="AO716" t="str">
        <f>CONCATENATE('Data Descriptive'!R731,'Data Descriptive'!U731)</f>
        <v>00</v>
      </c>
      <c r="AP716" t="str">
        <f>CONCATENATE('Data Descriptive'!S731,'Data Descriptive'!S731)</f>
        <v>00</v>
      </c>
      <c r="AQ716" t="str">
        <f>CONCATENATE('Data Descriptive'!S731,'Data Descriptive'!U731)</f>
        <v>00</v>
      </c>
      <c r="AR716" t="str">
        <f>CONCATENATE('Data Descriptive'!U731,'Data Descriptive'!U731)</f>
        <v>00</v>
      </c>
    </row>
    <row r="717" spans="24:44">
      <c r="X717" t="str">
        <f>CONCATENATE('Data Descriptive'!M732,'Data Descriptive'!M732)</f>
        <v>00</v>
      </c>
      <c r="Y717" t="str">
        <f>CONCATENATE('Data Descriptive'!M732,'Data Descriptive'!O732)</f>
        <v>00</v>
      </c>
      <c r="Z717" t="str">
        <f>CONCATENATE('Data Descriptive'!M732,'Data Descriptive'!P732)</f>
        <v>03</v>
      </c>
      <c r="AA717" t="str">
        <f>CONCATENATE('Data Descriptive'!M732,'Data Descriptive'!R732)</f>
        <v>01</v>
      </c>
      <c r="AB717" t="str">
        <f>CONCATENATE('Data Descriptive'!M732,'Data Descriptive'!S732)</f>
        <v>00</v>
      </c>
      <c r="AC717" t="str">
        <f>CONCATENATE('Data Descriptive'!M732,'Data Descriptive'!U732)</f>
        <v>00</v>
      </c>
      <c r="AD717" t="str">
        <f>CONCATENATE('Data Descriptive'!O732,'Data Descriptive'!O732)</f>
        <v>00</v>
      </c>
      <c r="AE717" t="str">
        <f>CONCATENATE('Data Descriptive'!O732,'Data Descriptive'!P732)</f>
        <v>03</v>
      </c>
      <c r="AF717" t="str">
        <f>CONCATENATE('Data Descriptive'!O732,'Data Descriptive'!R732)</f>
        <v>01</v>
      </c>
      <c r="AG717" t="str">
        <f>CONCATENATE('Data Descriptive'!O732,'Data Descriptive'!S732)</f>
        <v>00</v>
      </c>
      <c r="AH717" t="str">
        <f>CONCATENATE('Data Descriptive'!O732,'Data Descriptive'!U732)</f>
        <v>00</v>
      </c>
      <c r="AI717" t="str">
        <f>CONCATENATE('Data Descriptive'!P732,'Data Descriptive'!P732)</f>
        <v>33</v>
      </c>
      <c r="AJ717" t="str">
        <f>CONCATENATE('Data Descriptive'!P732,'Data Descriptive'!R732)</f>
        <v>31</v>
      </c>
      <c r="AK717" t="str">
        <f>CONCATENATE('Data Descriptive'!P732,'Data Descriptive'!S732)</f>
        <v>30</v>
      </c>
      <c r="AL717" t="str">
        <f>CONCATENATE('Data Descriptive'!P732,'Data Descriptive'!U732)</f>
        <v>30</v>
      </c>
      <c r="AM717" t="str">
        <f>CONCATENATE('Data Descriptive'!R732,'Data Descriptive'!R732)</f>
        <v>11</v>
      </c>
      <c r="AN717" t="str">
        <f>CONCATENATE('Data Descriptive'!R732,'Data Descriptive'!S732)</f>
        <v>10</v>
      </c>
      <c r="AO717" t="str">
        <f>CONCATENATE('Data Descriptive'!R732,'Data Descriptive'!U732)</f>
        <v>10</v>
      </c>
      <c r="AP717" t="str">
        <f>CONCATENATE('Data Descriptive'!S732,'Data Descriptive'!S732)</f>
        <v>00</v>
      </c>
      <c r="AQ717" t="str">
        <f>CONCATENATE('Data Descriptive'!S732,'Data Descriptive'!U732)</f>
        <v>00</v>
      </c>
      <c r="AR717" t="str">
        <f>CONCATENATE('Data Descriptive'!U732,'Data Descriptive'!U732)</f>
        <v>00</v>
      </c>
    </row>
    <row r="718" spans="24:44">
      <c r="X718" t="str">
        <f>CONCATENATE('Data Descriptive'!M733,'Data Descriptive'!M733)</f>
        <v>00</v>
      </c>
      <c r="Y718" t="str">
        <f>CONCATENATE('Data Descriptive'!M733,'Data Descriptive'!O733)</f>
        <v>02</v>
      </c>
      <c r="Z718" t="str">
        <f>CONCATENATE('Data Descriptive'!M733,'Data Descriptive'!P733)</f>
        <v>02</v>
      </c>
      <c r="AA718" t="str">
        <f>CONCATENATE('Data Descriptive'!M733,'Data Descriptive'!R733)</f>
        <v>01</v>
      </c>
      <c r="AB718" t="str">
        <f>CONCATENATE('Data Descriptive'!M733,'Data Descriptive'!S733)</f>
        <v>00</v>
      </c>
      <c r="AC718" t="str">
        <f>CONCATENATE('Data Descriptive'!M733,'Data Descriptive'!U733)</f>
        <v>00</v>
      </c>
      <c r="AD718" t="str">
        <f>CONCATENATE('Data Descriptive'!O733,'Data Descriptive'!O733)</f>
        <v>22</v>
      </c>
      <c r="AE718" t="str">
        <f>CONCATENATE('Data Descriptive'!O733,'Data Descriptive'!P733)</f>
        <v>22</v>
      </c>
      <c r="AF718" t="str">
        <f>CONCATENATE('Data Descriptive'!O733,'Data Descriptive'!R733)</f>
        <v>21</v>
      </c>
      <c r="AG718" t="str">
        <f>CONCATENATE('Data Descriptive'!O733,'Data Descriptive'!S733)</f>
        <v>20</v>
      </c>
      <c r="AH718" t="str">
        <f>CONCATENATE('Data Descriptive'!O733,'Data Descriptive'!U733)</f>
        <v>20</v>
      </c>
      <c r="AI718" t="str">
        <f>CONCATENATE('Data Descriptive'!P733,'Data Descriptive'!P733)</f>
        <v>22</v>
      </c>
      <c r="AJ718" t="str">
        <f>CONCATENATE('Data Descriptive'!P733,'Data Descriptive'!R733)</f>
        <v>21</v>
      </c>
      <c r="AK718" t="str">
        <f>CONCATENATE('Data Descriptive'!P733,'Data Descriptive'!S733)</f>
        <v>20</v>
      </c>
      <c r="AL718" t="str">
        <f>CONCATENATE('Data Descriptive'!P733,'Data Descriptive'!U733)</f>
        <v>20</v>
      </c>
      <c r="AM718" t="str">
        <f>CONCATENATE('Data Descriptive'!R733,'Data Descriptive'!R733)</f>
        <v>11</v>
      </c>
      <c r="AN718" t="str">
        <f>CONCATENATE('Data Descriptive'!R733,'Data Descriptive'!S733)</f>
        <v>10</v>
      </c>
      <c r="AO718" t="str">
        <f>CONCATENATE('Data Descriptive'!R733,'Data Descriptive'!U733)</f>
        <v>10</v>
      </c>
      <c r="AP718" t="str">
        <f>CONCATENATE('Data Descriptive'!S733,'Data Descriptive'!S733)</f>
        <v>00</v>
      </c>
      <c r="AQ718" t="str">
        <f>CONCATENATE('Data Descriptive'!S733,'Data Descriptive'!U733)</f>
        <v>00</v>
      </c>
      <c r="AR718" t="str">
        <f>CONCATENATE('Data Descriptive'!U733,'Data Descriptive'!U733)</f>
        <v>00</v>
      </c>
    </row>
    <row r="719" spans="24:44">
      <c r="X719" t="str">
        <f>CONCATENATE('Data Descriptive'!M734,'Data Descriptive'!M734)</f>
        <v>00</v>
      </c>
      <c r="Y719" t="str">
        <f>CONCATENATE('Data Descriptive'!M734,'Data Descriptive'!O734)</f>
        <v>00</v>
      </c>
      <c r="Z719" t="str">
        <f>CONCATENATE('Data Descriptive'!M734,'Data Descriptive'!P734)</f>
        <v>03</v>
      </c>
      <c r="AA719" t="str">
        <f>CONCATENATE('Data Descriptive'!M734,'Data Descriptive'!R734)</f>
        <v>01</v>
      </c>
      <c r="AB719" t="str">
        <f>CONCATENATE('Data Descriptive'!M734,'Data Descriptive'!S734)</f>
        <v>00</v>
      </c>
      <c r="AC719" t="str">
        <f>CONCATENATE('Data Descriptive'!M734,'Data Descriptive'!U734)</f>
        <v>00</v>
      </c>
      <c r="AD719" t="str">
        <f>CONCATENATE('Data Descriptive'!O734,'Data Descriptive'!O734)</f>
        <v>00</v>
      </c>
      <c r="AE719" t="str">
        <f>CONCATENATE('Data Descriptive'!O734,'Data Descriptive'!P734)</f>
        <v>03</v>
      </c>
      <c r="AF719" t="str">
        <f>CONCATENATE('Data Descriptive'!O734,'Data Descriptive'!R734)</f>
        <v>01</v>
      </c>
      <c r="AG719" t="str">
        <f>CONCATENATE('Data Descriptive'!O734,'Data Descriptive'!S734)</f>
        <v>00</v>
      </c>
      <c r="AH719" t="str">
        <f>CONCATENATE('Data Descriptive'!O734,'Data Descriptive'!U734)</f>
        <v>00</v>
      </c>
      <c r="AI719" t="str">
        <f>CONCATENATE('Data Descriptive'!P734,'Data Descriptive'!P734)</f>
        <v>33</v>
      </c>
      <c r="AJ719" t="str">
        <f>CONCATENATE('Data Descriptive'!P734,'Data Descriptive'!R734)</f>
        <v>31</v>
      </c>
      <c r="AK719" t="str">
        <f>CONCATENATE('Data Descriptive'!P734,'Data Descriptive'!S734)</f>
        <v>30</v>
      </c>
      <c r="AL719" t="str">
        <f>CONCATENATE('Data Descriptive'!P734,'Data Descriptive'!U734)</f>
        <v>30</v>
      </c>
      <c r="AM719" t="str">
        <f>CONCATENATE('Data Descriptive'!R734,'Data Descriptive'!R734)</f>
        <v>11</v>
      </c>
      <c r="AN719" t="str">
        <f>CONCATENATE('Data Descriptive'!R734,'Data Descriptive'!S734)</f>
        <v>10</v>
      </c>
      <c r="AO719" t="str">
        <f>CONCATENATE('Data Descriptive'!R734,'Data Descriptive'!U734)</f>
        <v>10</v>
      </c>
      <c r="AP719" t="str">
        <f>CONCATENATE('Data Descriptive'!S734,'Data Descriptive'!S734)</f>
        <v>00</v>
      </c>
      <c r="AQ719" t="str">
        <f>CONCATENATE('Data Descriptive'!S734,'Data Descriptive'!U734)</f>
        <v>00</v>
      </c>
      <c r="AR719" t="str">
        <f>CONCATENATE('Data Descriptive'!U734,'Data Descriptive'!U734)</f>
        <v>00</v>
      </c>
    </row>
    <row r="720" spans="24:44">
      <c r="X720" t="str">
        <f>CONCATENATE('Data Descriptive'!M735,'Data Descriptive'!M735)</f>
        <v>00</v>
      </c>
      <c r="Y720" t="str">
        <f>CONCATENATE('Data Descriptive'!M735,'Data Descriptive'!O735)</f>
        <v>00</v>
      </c>
      <c r="Z720" t="str">
        <f>CONCATENATE('Data Descriptive'!M735,'Data Descriptive'!P735)</f>
        <v>03</v>
      </c>
      <c r="AA720" t="str">
        <f>CONCATENATE('Data Descriptive'!M735,'Data Descriptive'!R735)</f>
        <v>01</v>
      </c>
      <c r="AB720" t="str">
        <f>CONCATENATE('Data Descriptive'!M735,'Data Descriptive'!S735)</f>
        <v>01</v>
      </c>
      <c r="AC720" t="str">
        <f>CONCATENATE('Data Descriptive'!M735,'Data Descriptive'!U735)</f>
        <v>01</v>
      </c>
      <c r="AD720" t="str">
        <f>CONCATENATE('Data Descriptive'!O735,'Data Descriptive'!O735)</f>
        <v>00</v>
      </c>
      <c r="AE720" t="str">
        <f>CONCATENATE('Data Descriptive'!O735,'Data Descriptive'!P735)</f>
        <v>03</v>
      </c>
      <c r="AF720" t="str">
        <f>CONCATENATE('Data Descriptive'!O735,'Data Descriptive'!R735)</f>
        <v>01</v>
      </c>
      <c r="AG720" t="str">
        <f>CONCATENATE('Data Descriptive'!O735,'Data Descriptive'!S735)</f>
        <v>01</v>
      </c>
      <c r="AH720" t="str">
        <f>CONCATENATE('Data Descriptive'!O735,'Data Descriptive'!U735)</f>
        <v>01</v>
      </c>
      <c r="AI720" t="str">
        <f>CONCATENATE('Data Descriptive'!P735,'Data Descriptive'!P735)</f>
        <v>33</v>
      </c>
      <c r="AJ720" t="str">
        <f>CONCATENATE('Data Descriptive'!P735,'Data Descriptive'!R735)</f>
        <v>31</v>
      </c>
      <c r="AK720" t="str">
        <f>CONCATENATE('Data Descriptive'!P735,'Data Descriptive'!S735)</f>
        <v>31</v>
      </c>
      <c r="AL720" t="str">
        <f>CONCATENATE('Data Descriptive'!P735,'Data Descriptive'!U735)</f>
        <v>31</v>
      </c>
      <c r="AM720" t="str">
        <f>CONCATENATE('Data Descriptive'!R735,'Data Descriptive'!R735)</f>
        <v>11</v>
      </c>
      <c r="AN720" t="str">
        <f>CONCATENATE('Data Descriptive'!R735,'Data Descriptive'!S735)</f>
        <v>11</v>
      </c>
      <c r="AO720" t="str">
        <f>CONCATENATE('Data Descriptive'!R735,'Data Descriptive'!U735)</f>
        <v>11</v>
      </c>
      <c r="AP720" t="str">
        <f>CONCATENATE('Data Descriptive'!S735,'Data Descriptive'!S735)</f>
        <v>11</v>
      </c>
      <c r="AQ720" t="str">
        <f>CONCATENATE('Data Descriptive'!S735,'Data Descriptive'!U735)</f>
        <v>11</v>
      </c>
      <c r="AR720" t="str">
        <f>CONCATENATE('Data Descriptive'!U735,'Data Descriptive'!U735)</f>
        <v>11</v>
      </c>
    </row>
    <row r="721" spans="24:44">
      <c r="X721" t="str">
        <f>CONCATENATE('Data Descriptive'!M736,'Data Descriptive'!M736)</f>
        <v>00</v>
      </c>
      <c r="Y721" t="str">
        <f>CONCATENATE('Data Descriptive'!M736,'Data Descriptive'!O736)</f>
        <v>00</v>
      </c>
      <c r="Z721" t="str">
        <f>CONCATENATE('Data Descriptive'!M736,'Data Descriptive'!P736)</f>
        <v>03</v>
      </c>
      <c r="AA721" t="str">
        <f>CONCATENATE('Data Descriptive'!M736,'Data Descriptive'!R736)</f>
        <v>01</v>
      </c>
      <c r="AB721" t="str">
        <f>CONCATENATE('Data Descriptive'!M736,'Data Descriptive'!S736)</f>
        <v>00</v>
      </c>
      <c r="AC721" t="str">
        <f>CONCATENATE('Data Descriptive'!M736,'Data Descriptive'!U736)</f>
        <v>00</v>
      </c>
      <c r="AD721" t="str">
        <f>CONCATENATE('Data Descriptive'!O736,'Data Descriptive'!O736)</f>
        <v>00</v>
      </c>
      <c r="AE721" t="str">
        <f>CONCATENATE('Data Descriptive'!O736,'Data Descriptive'!P736)</f>
        <v>03</v>
      </c>
      <c r="AF721" t="str">
        <f>CONCATENATE('Data Descriptive'!O736,'Data Descriptive'!R736)</f>
        <v>01</v>
      </c>
      <c r="AG721" t="str">
        <f>CONCATENATE('Data Descriptive'!O736,'Data Descriptive'!S736)</f>
        <v>00</v>
      </c>
      <c r="AH721" t="str">
        <f>CONCATENATE('Data Descriptive'!O736,'Data Descriptive'!U736)</f>
        <v>00</v>
      </c>
      <c r="AI721" t="str">
        <f>CONCATENATE('Data Descriptive'!P736,'Data Descriptive'!P736)</f>
        <v>33</v>
      </c>
      <c r="AJ721" t="str">
        <f>CONCATENATE('Data Descriptive'!P736,'Data Descriptive'!R736)</f>
        <v>31</v>
      </c>
      <c r="AK721" t="str">
        <f>CONCATENATE('Data Descriptive'!P736,'Data Descriptive'!S736)</f>
        <v>30</v>
      </c>
      <c r="AL721" t="str">
        <f>CONCATENATE('Data Descriptive'!P736,'Data Descriptive'!U736)</f>
        <v>30</v>
      </c>
      <c r="AM721" t="str">
        <f>CONCATENATE('Data Descriptive'!R736,'Data Descriptive'!R736)</f>
        <v>11</v>
      </c>
      <c r="AN721" t="str">
        <f>CONCATENATE('Data Descriptive'!R736,'Data Descriptive'!S736)</f>
        <v>10</v>
      </c>
      <c r="AO721" t="str">
        <f>CONCATENATE('Data Descriptive'!R736,'Data Descriptive'!U736)</f>
        <v>10</v>
      </c>
      <c r="AP721" t="str">
        <f>CONCATENATE('Data Descriptive'!S736,'Data Descriptive'!S736)</f>
        <v>00</v>
      </c>
      <c r="AQ721" t="str">
        <f>CONCATENATE('Data Descriptive'!S736,'Data Descriptive'!U736)</f>
        <v>00</v>
      </c>
      <c r="AR721" t="str">
        <f>CONCATENATE('Data Descriptive'!U736,'Data Descriptive'!U736)</f>
        <v>00</v>
      </c>
    </row>
    <row r="722" spans="24:44">
      <c r="X722" t="str">
        <f>CONCATENATE('Data Descriptive'!M737,'Data Descriptive'!M737)</f>
        <v>00</v>
      </c>
      <c r="Y722" t="str">
        <f>CONCATENATE('Data Descriptive'!M737,'Data Descriptive'!O737)</f>
        <v>00</v>
      </c>
      <c r="Z722" t="str">
        <f>CONCATENATE('Data Descriptive'!M737,'Data Descriptive'!P737)</f>
        <v>03</v>
      </c>
      <c r="AA722" t="str">
        <f>CONCATENATE('Data Descriptive'!M737,'Data Descriptive'!R737)</f>
        <v>01</v>
      </c>
      <c r="AB722" t="str">
        <f>CONCATENATE('Data Descriptive'!M737,'Data Descriptive'!S737)</f>
        <v>00</v>
      </c>
      <c r="AC722" t="str">
        <f>CONCATENATE('Data Descriptive'!M737,'Data Descriptive'!U737)</f>
        <v>00</v>
      </c>
      <c r="AD722" t="str">
        <f>CONCATENATE('Data Descriptive'!O737,'Data Descriptive'!O737)</f>
        <v>00</v>
      </c>
      <c r="AE722" t="str">
        <f>CONCATENATE('Data Descriptive'!O737,'Data Descriptive'!P737)</f>
        <v>03</v>
      </c>
      <c r="AF722" t="str">
        <f>CONCATENATE('Data Descriptive'!O737,'Data Descriptive'!R737)</f>
        <v>01</v>
      </c>
      <c r="AG722" t="str">
        <f>CONCATENATE('Data Descriptive'!O737,'Data Descriptive'!S737)</f>
        <v>00</v>
      </c>
      <c r="AH722" t="str">
        <f>CONCATENATE('Data Descriptive'!O737,'Data Descriptive'!U737)</f>
        <v>00</v>
      </c>
      <c r="AI722" t="str">
        <f>CONCATENATE('Data Descriptive'!P737,'Data Descriptive'!P737)</f>
        <v>33</v>
      </c>
      <c r="AJ722" t="str">
        <f>CONCATENATE('Data Descriptive'!P737,'Data Descriptive'!R737)</f>
        <v>31</v>
      </c>
      <c r="AK722" t="str">
        <f>CONCATENATE('Data Descriptive'!P737,'Data Descriptive'!S737)</f>
        <v>30</v>
      </c>
      <c r="AL722" t="str">
        <f>CONCATENATE('Data Descriptive'!P737,'Data Descriptive'!U737)</f>
        <v>30</v>
      </c>
      <c r="AM722" t="str">
        <f>CONCATENATE('Data Descriptive'!R737,'Data Descriptive'!R737)</f>
        <v>11</v>
      </c>
      <c r="AN722" t="str">
        <f>CONCATENATE('Data Descriptive'!R737,'Data Descriptive'!S737)</f>
        <v>10</v>
      </c>
      <c r="AO722" t="str">
        <f>CONCATENATE('Data Descriptive'!R737,'Data Descriptive'!U737)</f>
        <v>10</v>
      </c>
      <c r="AP722" t="str">
        <f>CONCATENATE('Data Descriptive'!S737,'Data Descriptive'!S737)</f>
        <v>00</v>
      </c>
      <c r="AQ722" t="str">
        <f>CONCATENATE('Data Descriptive'!S737,'Data Descriptive'!U737)</f>
        <v>00</v>
      </c>
      <c r="AR722" t="str">
        <f>CONCATENATE('Data Descriptive'!U737,'Data Descriptive'!U737)</f>
        <v>00</v>
      </c>
    </row>
    <row r="723" spans="24:44">
      <c r="X723" t="str">
        <f>CONCATENATE('Data Descriptive'!M738,'Data Descriptive'!M738)</f>
        <v>00</v>
      </c>
      <c r="Y723" t="str">
        <f>CONCATENATE('Data Descriptive'!M738,'Data Descriptive'!O738)</f>
        <v>02</v>
      </c>
      <c r="Z723" t="str">
        <f>CONCATENATE('Data Descriptive'!M738,'Data Descriptive'!P738)</f>
        <v>02</v>
      </c>
      <c r="AA723" t="str">
        <f>CONCATENATE('Data Descriptive'!M738,'Data Descriptive'!R738)</f>
        <v>00</v>
      </c>
      <c r="AB723" t="str">
        <f>CONCATENATE('Data Descriptive'!M738,'Data Descriptive'!S738)</f>
        <v>00</v>
      </c>
      <c r="AC723" t="str">
        <f>CONCATENATE('Data Descriptive'!M738,'Data Descriptive'!U738)</f>
        <v>01</v>
      </c>
      <c r="AD723" t="str">
        <f>CONCATENATE('Data Descriptive'!O738,'Data Descriptive'!O738)</f>
        <v>22</v>
      </c>
      <c r="AE723" t="str">
        <f>CONCATENATE('Data Descriptive'!O738,'Data Descriptive'!P738)</f>
        <v>22</v>
      </c>
      <c r="AF723" t="str">
        <f>CONCATENATE('Data Descriptive'!O738,'Data Descriptive'!R738)</f>
        <v>20</v>
      </c>
      <c r="AG723" t="str">
        <f>CONCATENATE('Data Descriptive'!O738,'Data Descriptive'!S738)</f>
        <v>20</v>
      </c>
      <c r="AH723" t="str">
        <f>CONCATENATE('Data Descriptive'!O738,'Data Descriptive'!U738)</f>
        <v>21</v>
      </c>
      <c r="AI723" t="str">
        <f>CONCATENATE('Data Descriptive'!P738,'Data Descriptive'!P738)</f>
        <v>22</v>
      </c>
      <c r="AJ723" t="str">
        <f>CONCATENATE('Data Descriptive'!P738,'Data Descriptive'!R738)</f>
        <v>20</v>
      </c>
      <c r="AK723" t="str">
        <f>CONCATENATE('Data Descriptive'!P738,'Data Descriptive'!S738)</f>
        <v>20</v>
      </c>
      <c r="AL723" t="str">
        <f>CONCATENATE('Data Descriptive'!P738,'Data Descriptive'!U738)</f>
        <v>21</v>
      </c>
      <c r="AM723" t="str">
        <f>CONCATENATE('Data Descriptive'!R738,'Data Descriptive'!R738)</f>
        <v>00</v>
      </c>
      <c r="AN723" t="str">
        <f>CONCATENATE('Data Descriptive'!R738,'Data Descriptive'!S738)</f>
        <v>00</v>
      </c>
      <c r="AO723" t="str">
        <f>CONCATENATE('Data Descriptive'!R738,'Data Descriptive'!U738)</f>
        <v>01</v>
      </c>
      <c r="AP723" t="str">
        <f>CONCATENATE('Data Descriptive'!S738,'Data Descriptive'!S738)</f>
        <v>00</v>
      </c>
      <c r="AQ723" t="str">
        <f>CONCATENATE('Data Descriptive'!S738,'Data Descriptive'!U738)</f>
        <v>01</v>
      </c>
      <c r="AR723" t="str">
        <f>CONCATENATE('Data Descriptive'!U738,'Data Descriptive'!U738)</f>
        <v>11</v>
      </c>
    </row>
    <row r="724" spans="24:44">
      <c r="X724" t="str">
        <f>CONCATENATE('Data Descriptive'!M739,'Data Descriptive'!M739)</f>
        <v>00</v>
      </c>
      <c r="Y724" t="str">
        <f>CONCATENATE('Data Descriptive'!M739,'Data Descriptive'!O739)</f>
        <v>00</v>
      </c>
      <c r="Z724" t="str">
        <f>CONCATENATE('Data Descriptive'!M739,'Data Descriptive'!P739)</f>
        <v>03</v>
      </c>
      <c r="AA724" t="str">
        <f>CONCATENATE('Data Descriptive'!M739,'Data Descriptive'!R739)</f>
        <v>00</v>
      </c>
      <c r="AB724" t="str">
        <f>CONCATENATE('Data Descriptive'!M739,'Data Descriptive'!S739)</f>
        <v>00</v>
      </c>
      <c r="AC724" t="str">
        <f>CONCATENATE('Data Descriptive'!M739,'Data Descriptive'!U739)</f>
        <v>00</v>
      </c>
      <c r="AD724" t="str">
        <f>CONCATENATE('Data Descriptive'!O739,'Data Descriptive'!O739)</f>
        <v>00</v>
      </c>
      <c r="AE724" t="str">
        <f>CONCATENATE('Data Descriptive'!O739,'Data Descriptive'!P739)</f>
        <v>03</v>
      </c>
      <c r="AF724" t="str">
        <f>CONCATENATE('Data Descriptive'!O739,'Data Descriptive'!R739)</f>
        <v>00</v>
      </c>
      <c r="AG724" t="str">
        <f>CONCATENATE('Data Descriptive'!O739,'Data Descriptive'!S739)</f>
        <v>00</v>
      </c>
      <c r="AH724" t="str">
        <f>CONCATENATE('Data Descriptive'!O739,'Data Descriptive'!U739)</f>
        <v>00</v>
      </c>
      <c r="AI724" t="str">
        <f>CONCATENATE('Data Descriptive'!P739,'Data Descriptive'!P739)</f>
        <v>33</v>
      </c>
      <c r="AJ724" t="str">
        <f>CONCATENATE('Data Descriptive'!P739,'Data Descriptive'!R739)</f>
        <v>30</v>
      </c>
      <c r="AK724" t="str">
        <f>CONCATENATE('Data Descriptive'!P739,'Data Descriptive'!S739)</f>
        <v>30</v>
      </c>
      <c r="AL724" t="str">
        <f>CONCATENATE('Data Descriptive'!P739,'Data Descriptive'!U739)</f>
        <v>30</v>
      </c>
      <c r="AM724" t="str">
        <f>CONCATENATE('Data Descriptive'!R739,'Data Descriptive'!R739)</f>
        <v>00</v>
      </c>
      <c r="AN724" t="str">
        <f>CONCATENATE('Data Descriptive'!R739,'Data Descriptive'!S739)</f>
        <v>00</v>
      </c>
      <c r="AO724" t="str">
        <f>CONCATENATE('Data Descriptive'!R739,'Data Descriptive'!U739)</f>
        <v>00</v>
      </c>
      <c r="AP724" t="str">
        <f>CONCATENATE('Data Descriptive'!S739,'Data Descriptive'!S739)</f>
        <v>00</v>
      </c>
      <c r="AQ724" t="str">
        <f>CONCATENATE('Data Descriptive'!S739,'Data Descriptive'!U739)</f>
        <v>00</v>
      </c>
      <c r="AR724" t="str">
        <f>CONCATENATE('Data Descriptive'!U739,'Data Descriptive'!U739)</f>
        <v>00</v>
      </c>
    </row>
    <row r="725" spans="24:44">
      <c r="X725" t="str">
        <f>CONCATENATE('Data Descriptive'!M740,'Data Descriptive'!M740)</f>
        <v>00</v>
      </c>
      <c r="Y725" t="str">
        <f>CONCATENATE('Data Descriptive'!M740,'Data Descriptive'!O740)</f>
        <v>02</v>
      </c>
      <c r="Z725" t="str">
        <f>CONCATENATE('Data Descriptive'!M740,'Data Descriptive'!P740)</f>
        <v>02</v>
      </c>
      <c r="AA725" t="str">
        <f>CONCATENATE('Data Descriptive'!M740,'Data Descriptive'!R740)</f>
        <v>00</v>
      </c>
      <c r="AB725" t="str">
        <f>CONCATENATE('Data Descriptive'!M740,'Data Descriptive'!S740)</f>
        <v>01</v>
      </c>
      <c r="AC725" t="str">
        <f>CONCATENATE('Data Descriptive'!M740,'Data Descriptive'!U740)</f>
        <v>01</v>
      </c>
      <c r="AD725" t="str">
        <f>CONCATENATE('Data Descriptive'!O740,'Data Descriptive'!O740)</f>
        <v>22</v>
      </c>
      <c r="AE725" t="str">
        <f>CONCATENATE('Data Descriptive'!O740,'Data Descriptive'!P740)</f>
        <v>22</v>
      </c>
      <c r="AF725" t="str">
        <f>CONCATENATE('Data Descriptive'!O740,'Data Descriptive'!R740)</f>
        <v>20</v>
      </c>
      <c r="AG725" t="str">
        <f>CONCATENATE('Data Descriptive'!O740,'Data Descriptive'!S740)</f>
        <v>21</v>
      </c>
      <c r="AH725" t="str">
        <f>CONCATENATE('Data Descriptive'!O740,'Data Descriptive'!U740)</f>
        <v>21</v>
      </c>
      <c r="AI725" t="str">
        <f>CONCATENATE('Data Descriptive'!P740,'Data Descriptive'!P740)</f>
        <v>22</v>
      </c>
      <c r="AJ725" t="str">
        <f>CONCATENATE('Data Descriptive'!P740,'Data Descriptive'!R740)</f>
        <v>20</v>
      </c>
      <c r="AK725" t="str">
        <f>CONCATENATE('Data Descriptive'!P740,'Data Descriptive'!S740)</f>
        <v>21</v>
      </c>
      <c r="AL725" t="str">
        <f>CONCATENATE('Data Descriptive'!P740,'Data Descriptive'!U740)</f>
        <v>21</v>
      </c>
      <c r="AM725" t="str">
        <f>CONCATENATE('Data Descriptive'!R740,'Data Descriptive'!R740)</f>
        <v>00</v>
      </c>
      <c r="AN725" t="str">
        <f>CONCATENATE('Data Descriptive'!R740,'Data Descriptive'!S740)</f>
        <v>01</v>
      </c>
      <c r="AO725" t="str">
        <f>CONCATENATE('Data Descriptive'!R740,'Data Descriptive'!U740)</f>
        <v>01</v>
      </c>
      <c r="AP725" t="str">
        <f>CONCATENATE('Data Descriptive'!S740,'Data Descriptive'!S740)</f>
        <v>11</v>
      </c>
      <c r="AQ725" t="str">
        <f>CONCATENATE('Data Descriptive'!S740,'Data Descriptive'!U740)</f>
        <v>11</v>
      </c>
      <c r="AR725" t="str">
        <f>CONCATENATE('Data Descriptive'!U740,'Data Descriptive'!U740)</f>
        <v>11</v>
      </c>
    </row>
    <row r="726" spans="24:44">
      <c r="X726" t="str">
        <f>CONCATENATE('Data Descriptive'!M741,'Data Descriptive'!M741)</f>
        <v>00</v>
      </c>
      <c r="Y726" t="str">
        <f>CONCATENATE('Data Descriptive'!M741,'Data Descriptive'!O741)</f>
        <v>00</v>
      </c>
      <c r="Z726" t="str">
        <f>CONCATENATE('Data Descriptive'!M741,'Data Descriptive'!P741)</f>
        <v>03</v>
      </c>
      <c r="AA726" t="str">
        <f>CONCATENATE('Data Descriptive'!M741,'Data Descriptive'!R741)</f>
        <v>01</v>
      </c>
      <c r="AB726" t="str">
        <f>CONCATENATE('Data Descriptive'!M741,'Data Descriptive'!S741)</f>
        <v>00</v>
      </c>
      <c r="AC726" t="str">
        <f>CONCATENATE('Data Descriptive'!M741,'Data Descriptive'!U741)</f>
        <v>01</v>
      </c>
      <c r="AD726" t="str">
        <f>CONCATENATE('Data Descriptive'!O741,'Data Descriptive'!O741)</f>
        <v>00</v>
      </c>
      <c r="AE726" t="str">
        <f>CONCATENATE('Data Descriptive'!O741,'Data Descriptive'!P741)</f>
        <v>03</v>
      </c>
      <c r="AF726" t="str">
        <f>CONCATENATE('Data Descriptive'!O741,'Data Descriptive'!R741)</f>
        <v>01</v>
      </c>
      <c r="AG726" t="str">
        <f>CONCATENATE('Data Descriptive'!O741,'Data Descriptive'!S741)</f>
        <v>00</v>
      </c>
      <c r="AH726" t="str">
        <f>CONCATENATE('Data Descriptive'!O741,'Data Descriptive'!U741)</f>
        <v>01</v>
      </c>
      <c r="AI726" t="str">
        <f>CONCATENATE('Data Descriptive'!P741,'Data Descriptive'!P741)</f>
        <v>33</v>
      </c>
      <c r="AJ726" t="str">
        <f>CONCATENATE('Data Descriptive'!P741,'Data Descriptive'!R741)</f>
        <v>31</v>
      </c>
      <c r="AK726" t="str">
        <f>CONCATENATE('Data Descriptive'!P741,'Data Descriptive'!S741)</f>
        <v>30</v>
      </c>
      <c r="AL726" t="str">
        <f>CONCATENATE('Data Descriptive'!P741,'Data Descriptive'!U741)</f>
        <v>31</v>
      </c>
      <c r="AM726" t="str">
        <f>CONCATENATE('Data Descriptive'!R741,'Data Descriptive'!R741)</f>
        <v>11</v>
      </c>
      <c r="AN726" t="str">
        <f>CONCATENATE('Data Descriptive'!R741,'Data Descriptive'!S741)</f>
        <v>10</v>
      </c>
      <c r="AO726" t="str">
        <f>CONCATENATE('Data Descriptive'!R741,'Data Descriptive'!U741)</f>
        <v>11</v>
      </c>
      <c r="AP726" t="str">
        <f>CONCATENATE('Data Descriptive'!S741,'Data Descriptive'!S741)</f>
        <v>00</v>
      </c>
      <c r="AQ726" t="str">
        <f>CONCATENATE('Data Descriptive'!S741,'Data Descriptive'!U741)</f>
        <v>01</v>
      </c>
      <c r="AR726" t="str">
        <f>CONCATENATE('Data Descriptive'!U741,'Data Descriptive'!U741)</f>
        <v>11</v>
      </c>
    </row>
    <row r="727" spans="24:44">
      <c r="X727" t="str">
        <f>CONCATENATE('Data Descriptive'!M742,'Data Descriptive'!M742)</f>
        <v>00</v>
      </c>
      <c r="Y727" t="str">
        <f>CONCATENATE('Data Descriptive'!M742,'Data Descriptive'!O742)</f>
        <v>00</v>
      </c>
      <c r="Z727" t="str">
        <f>CONCATENATE('Data Descriptive'!M742,'Data Descriptive'!P742)</f>
        <v>03</v>
      </c>
      <c r="AA727" t="str">
        <f>CONCATENATE('Data Descriptive'!M742,'Data Descriptive'!R742)</f>
        <v>00</v>
      </c>
      <c r="AB727" t="str">
        <f>CONCATENATE('Data Descriptive'!M742,'Data Descriptive'!S742)</f>
        <v>00</v>
      </c>
      <c r="AC727" t="str">
        <f>CONCATENATE('Data Descriptive'!M742,'Data Descriptive'!U742)</f>
        <v>00</v>
      </c>
      <c r="AD727" t="str">
        <f>CONCATENATE('Data Descriptive'!O742,'Data Descriptive'!O742)</f>
        <v>00</v>
      </c>
      <c r="AE727" t="str">
        <f>CONCATENATE('Data Descriptive'!O742,'Data Descriptive'!P742)</f>
        <v>03</v>
      </c>
      <c r="AF727" t="str">
        <f>CONCATENATE('Data Descriptive'!O742,'Data Descriptive'!R742)</f>
        <v>00</v>
      </c>
      <c r="AG727" t="str">
        <f>CONCATENATE('Data Descriptive'!O742,'Data Descriptive'!S742)</f>
        <v>00</v>
      </c>
      <c r="AH727" t="str">
        <f>CONCATENATE('Data Descriptive'!O742,'Data Descriptive'!U742)</f>
        <v>00</v>
      </c>
      <c r="AI727" t="str">
        <f>CONCATENATE('Data Descriptive'!P742,'Data Descriptive'!P742)</f>
        <v>33</v>
      </c>
      <c r="AJ727" t="str">
        <f>CONCATENATE('Data Descriptive'!P742,'Data Descriptive'!R742)</f>
        <v>30</v>
      </c>
      <c r="AK727" t="str">
        <f>CONCATENATE('Data Descriptive'!P742,'Data Descriptive'!S742)</f>
        <v>30</v>
      </c>
      <c r="AL727" t="str">
        <f>CONCATENATE('Data Descriptive'!P742,'Data Descriptive'!U742)</f>
        <v>30</v>
      </c>
      <c r="AM727" t="str">
        <f>CONCATENATE('Data Descriptive'!R742,'Data Descriptive'!R742)</f>
        <v>00</v>
      </c>
      <c r="AN727" t="str">
        <f>CONCATENATE('Data Descriptive'!R742,'Data Descriptive'!S742)</f>
        <v>00</v>
      </c>
      <c r="AO727" t="str">
        <f>CONCATENATE('Data Descriptive'!R742,'Data Descriptive'!U742)</f>
        <v>00</v>
      </c>
      <c r="AP727" t="str">
        <f>CONCATENATE('Data Descriptive'!S742,'Data Descriptive'!S742)</f>
        <v>00</v>
      </c>
      <c r="AQ727" t="str">
        <f>CONCATENATE('Data Descriptive'!S742,'Data Descriptive'!U742)</f>
        <v>00</v>
      </c>
      <c r="AR727" t="str">
        <f>CONCATENATE('Data Descriptive'!U742,'Data Descriptive'!U742)</f>
        <v>00</v>
      </c>
    </row>
    <row r="728" spans="24:44">
      <c r="X728" t="str">
        <f>CONCATENATE('Data Descriptive'!M743,'Data Descriptive'!M743)</f>
        <v>11</v>
      </c>
      <c r="Y728" t="str">
        <f>CONCATENATE('Data Descriptive'!M743,'Data Descriptive'!O743)</f>
        <v>11</v>
      </c>
      <c r="Z728" t="str">
        <f>CONCATENATE('Data Descriptive'!M743,'Data Descriptive'!P743)</f>
        <v>13</v>
      </c>
      <c r="AA728" t="str">
        <f>CONCATENATE('Data Descriptive'!M743,'Data Descriptive'!R743)</f>
        <v>11</v>
      </c>
      <c r="AB728" t="str">
        <f>CONCATENATE('Data Descriptive'!M743,'Data Descriptive'!S743)</f>
        <v>10</v>
      </c>
      <c r="AC728" t="str">
        <f>CONCATENATE('Data Descriptive'!M743,'Data Descriptive'!U743)</f>
        <v>11</v>
      </c>
      <c r="AD728" t="str">
        <f>CONCATENATE('Data Descriptive'!O743,'Data Descriptive'!O743)</f>
        <v>11</v>
      </c>
      <c r="AE728" t="str">
        <f>CONCATENATE('Data Descriptive'!O743,'Data Descriptive'!P743)</f>
        <v>13</v>
      </c>
      <c r="AF728" t="str">
        <f>CONCATENATE('Data Descriptive'!O743,'Data Descriptive'!R743)</f>
        <v>11</v>
      </c>
      <c r="AG728" t="str">
        <f>CONCATENATE('Data Descriptive'!O743,'Data Descriptive'!S743)</f>
        <v>10</v>
      </c>
      <c r="AH728" t="str">
        <f>CONCATENATE('Data Descriptive'!O743,'Data Descriptive'!U743)</f>
        <v>11</v>
      </c>
      <c r="AI728" t="str">
        <f>CONCATENATE('Data Descriptive'!P743,'Data Descriptive'!P743)</f>
        <v>33</v>
      </c>
      <c r="AJ728" t="str">
        <f>CONCATENATE('Data Descriptive'!P743,'Data Descriptive'!R743)</f>
        <v>31</v>
      </c>
      <c r="AK728" t="str">
        <f>CONCATENATE('Data Descriptive'!P743,'Data Descriptive'!S743)</f>
        <v>30</v>
      </c>
      <c r="AL728" t="str">
        <f>CONCATENATE('Data Descriptive'!P743,'Data Descriptive'!U743)</f>
        <v>31</v>
      </c>
      <c r="AM728" t="str">
        <f>CONCATENATE('Data Descriptive'!R743,'Data Descriptive'!R743)</f>
        <v>11</v>
      </c>
      <c r="AN728" t="str">
        <f>CONCATENATE('Data Descriptive'!R743,'Data Descriptive'!S743)</f>
        <v>10</v>
      </c>
      <c r="AO728" t="str">
        <f>CONCATENATE('Data Descriptive'!R743,'Data Descriptive'!U743)</f>
        <v>11</v>
      </c>
      <c r="AP728" t="str">
        <f>CONCATENATE('Data Descriptive'!S743,'Data Descriptive'!S743)</f>
        <v>00</v>
      </c>
      <c r="AQ728" t="str">
        <f>CONCATENATE('Data Descriptive'!S743,'Data Descriptive'!U743)</f>
        <v>01</v>
      </c>
      <c r="AR728" t="str">
        <f>CONCATENATE('Data Descriptive'!U743,'Data Descriptive'!U743)</f>
        <v>11</v>
      </c>
    </row>
    <row r="729" spans="24:44">
      <c r="X729" t="str">
        <f>CONCATENATE('Data Descriptive'!M744,'Data Descriptive'!M744)</f>
        <v>11</v>
      </c>
      <c r="Y729" t="str">
        <f>CONCATENATE('Data Descriptive'!M744,'Data Descriptive'!O744)</f>
        <v>12</v>
      </c>
      <c r="Z729" t="str">
        <f>CONCATENATE('Data Descriptive'!M744,'Data Descriptive'!P744)</f>
        <v>13</v>
      </c>
      <c r="AA729" t="str">
        <f>CONCATENATE('Data Descriptive'!M744,'Data Descriptive'!R744)</f>
        <v>11</v>
      </c>
      <c r="AB729" t="str">
        <f>CONCATENATE('Data Descriptive'!M744,'Data Descriptive'!S744)</f>
        <v>10</v>
      </c>
      <c r="AC729" t="str">
        <f>CONCATENATE('Data Descriptive'!M744,'Data Descriptive'!U744)</f>
        <v>10</v>
      </c>
      <c r="AD729" t="str">
        <f>CONCATENATE('Data Descriptive'!O744,'Data Descriptive'!O744)</f>
        <v>22</v>
      </c>
      <c r="AE729" t="str">
        <f>CONCATENATE('Data Descriptive'!O744,'Data Descriptive'!P744)</f>
        <v>23</v>
      </c>
      <c r="AF729" t="str">
        <f>CONCATENATE('Data Descriptive'!O744,'Data Descriptive'!R744)</f>
        <v>21</v>
      </c>
      <c r="AG729" t="str">
        <f>CONCATENATE('Data Descriptive'!O744,'Data Descriptive'!S744)</f>
        <v>20</v>
      </c>
      <c r="AH729" t="str">
        <f>CONCATENATE('Data Descriptive'!O744,'Data Descriptive'!U744)</f>
        <v>20</v>
      </c>
      <c r="AI729" t="str">
        <f>CONCATENATE('Data Descriptive'!P744,'Data Descriptive'!P744)</f>
        <v>33</v>
      </c>
      <c r="AJ729" t="str">
        <f>CONCATENATE('Data Descriptive'!P744,'Data Descriptive'!R744)</f>
        <v>31</v>
      </c>
      <c r="AK729" t="str">
        <f>CONCATENATE('Data Descriptive'!P744,'Data Descriptive'!S744)</f>
        <v>30</v>
      </c>
      <c r="AL729" t="str">
        <f>CONCATENATE('Data Descriptive'!P744,'Data Descriptive'!U744)</f>
        <v>30</v>
      </c>
      <c r="AM729" t="str">
        <f>CONCATENATE('Data Descriptive'!R744,'Data Descriptive'!R744)</f>
        <v>11</v>
      </c>
      <c r="AN729" t="str">
        <f>CONCATENATE('Data Descriptive'!R744,'Data Descriptive'!S744)</f>
        <v>10</v>
      </c>
      <c r="AO729" t="str">
        <f>CONCATENATE('Data Descriptive'!R744,'Data Descriptive'!U744)</f>
        <v>10</v>
      </c>
      <c r="AP729" t="str">
        <f>CONCATENATE('Data Descriptive'!S744,'Data Descriptive'!S744)</f>
        <v>00</v>
      </c>
      <c r="AQ729" t="str">
        <f>CONCATENATE('Data Descriptive'!S744,'Data Descriptive'!U744)</f>
        <v>00</v>
      </c>
      <c r="AR729" t="str">
        <f>CONCATENATE('Data Descriptive'!U744,'Data Descriptive'!U744)</f>
        <v>00</v>
      </c>
    </row>
    <row r="730" spans="24:44">
      <c r="X730" t="str">
        <f>CONCATENATE('Data Descriptive'!M745,'Data Descriptive'!M745)</f>
        <v>00</v>
      </c>
      <c r="Y730" t="str">
        <f>CONCATENATE('Data Descriptive'!M745,'Data Descriptive'!O745)</f>
        <v>00</v>
      </c>
      <c r="Z730" t="str">
        <f>CONCATENATE('Data Descriptive'!M745,'Data Descriptive'!P745)</f>
        <v>03</v>
      </c>
      <c r="AA730" t="str">
        <f>CONCATENATE('Data Descriptive'!M745,'Data Descriptive'!R745)</f>
        <v>01</v>
      </c>
      <c r="AB730" t="str">
        <f>CONCATENATE('Data Descriptive'!M745,'Data Descriptive'!S745)</f>
        <v>01</v>
      </c>
      <c r="AC730" t="str">
        <f>CONCATENATE('Data Descriptive'!M745,'Data Descriptive'!U745)</f>
        <v>01</v>
      </c>
      <c r="AD730" t="str">
        <f>CONCATENATE('Data Descriptive'!O745,'Data Descriptive'!O745)</f>
        <v>00</v>
      </c>
      <c r="AE730" t="str">
        <f>CONCATENATE('Data Descriptive'!O745,'Data Descriptive'!P745)</f>
        <v>03</v>
      </c>
      <c r="AF730" t="str">
        <f>CONCATENATE('Data Descriptive'!O745,'Data Descriptive'!R745)</f>
        <v>01</v>
      </c>
      <c r="AG730" t="str">
        <f>CONCATENATE('Data Descriptive'!O745,'Data Descriptive'!S745)</f>
        <v>01</v>
      </c>
      <c r="AH730" t="str">
        <f>CONCATENATE('Data Descriptive'!O745,'Data Descriptive'!U745)</f>
        <v>01</v>
      </c>
      <c r="AI730" t="str">
        <f>CONCATENATE('Data Descriptive'!P745,'Data Descriptive'!P745)</f>
        <v>33</v>
      </c>
      <c r="AJ730" t="str">
        <f>CONCATENATE('Data Descriptive'!P745,'Data Descriptive'!R745)</f>
        <v>31</v>
      </c>
      <c r="AK730" t="str">
        <f>CONCATENATE('Data Descriptive'!P745,'Data Descriptive'!S745)</f>
        <v>31</v>
      </c>
      <c r="AL730" t="str">
        <f>CONCATENATE('Data Descriptive'!P745,'Data Descriptive'!U745)</f>
        <v>31</v>
      </c>
      <c r="AM730" t="str">
        <f>CONCATENATE('Data Descriptive'!R745,'Data Descriptive'!R745)</f>
        <v>11</v>
      </c>
      <c r="AN730" t="str">
        <f>CONCATENATE('Data Descriptive'!R745,'Data Descriptive'!S745)</f>
        <v>11</v>
      </c>
      <c r="AO730" t="str">
        <f>CONCATENATE('Data Descriptive'!R745,'Data Descriptive'!U745)</f>
        <v>11</v>
      </c>
      <c r="AP730" t="str">
        <f>CONCATENATE('Data Descriptive'!S745,'Data Descriptive'!S745)</f>
        <v>11</v>
      </c>
      <c r="AQ730" t="str">
        <f>CONCATENATE('Data Descriptive'!S745,'Data Descriptive'!U745)</f>
        <v>11</v>
      </c>
      <c r="AR730" t="str">
        <f>CONCATENATE('Data Descriptive'!U745,'Data Descriptive'!U745)</f>
        <v>11</v>
      </c>
    </row>
    <row r="731" spans="24:44">
      <c r="X731" t="str">
        <f>CONCATENATE('Data Descriptive'!M746,'Data Descriptive'!M746)</f>
        <v>00</v>
      </c>
      <c r="Y731" t="str">
        <f>CONCATENATE('Data Descriptive'!M746,'Data Descriptive'!O746)</f>
        <v>00</v>
      </c>
      <c r="Z731" t="str">
        <f>CONCATENATE('Data Descriptive'!M746,'Data Descriptive'!P746)</f>
        <v>01</v>
      </c>
      <c r="AA731" t="str">
        <f>CONCATENATE('Data Descriptive'!M746,'Data Descriptive'!R746)</f>
        <v>00</v>
      </c>
      <c r="AB731" t="str">
        <f>CONCATENATE('Data Descriptive'!M746,'Data Descriptive'!S746)</f>
        <v>00</v>
      </c>
      <c r="AC731" t="str">
        <f>CONCATENATE('Data Descriptive'!M746,'Data Descriptive'!U746)</f>
        <v>00</v>
      </c>
      <c r="AD731" t="str">
        <f>CONCATENATE('Data Descriptive'!O746,'Data Descriptive'!O746)</f>
        <v>00</v>
      </c>
      <c r="AE731" t="str">
        <f>CONCATENATE('Data Descriptive'!O746,'Data Descriptive'!P746)</f>
        <v>01</v>
      </c>
      <c r="AF731" t="str">
        <f>CONCATENATE('Data Descriptive'!O746,'Data Descriptive'!R746)</f>
        <v>00</v>
      </c>
      <c r="AG731" t="str">
        <f>CONCATENATE('Data Descriptive'!O746,'Data Descriptive'!S746)</f>
        <v>00</v>
      </c>
      <c r="AH731" t="str">
        <f>CONCATENATE('Data Descriptive'!O746,'Data Descriptive'!U746)</f>
        <v>00</v>
      </c>
      <c r="AI731" t="str">
        <f>CONCATENATE('Data Descriptive'!P746,'Data Descriptive'!P746)</f>
        <v>11</v>
      </c>
      <c r="AJ731" t="str">
        <f>CONCATENATE('Data Descriptive'!P746,'Data Descriptive'!R746)</f>
        <v>10</v>
      </c>
      <c r="AK731" t="str">
        <f>CONCATENATE('Data Descriptive'!P746,'Data Descriptive'!S746)</f>
        <v>10</v>
      </c>
      <c r="AL731" t="str">
        <f>CONCATENATE('Data Descriptive'!P746,'Data Descriptive'!U746)</f>
        <v>10</v>
      </c>
      <c r="AM731" t="str">
        <f>CONCATENATE('Data Descriptive'!R746,'Data Descriptive'!R746)</f>
        <v>00</v>
      </c>
      <c r="AN731" t="str">
        <f>CONCATENATE('Data Descriptive'!R746,'Data Descriptive'!S746)</f>
        <v>00</v>
      </c>
      <c r="AO731" t="str">
        <f>CONCATENATE('Data Descriptive'!R746,'Data Descriptive'!U746)</f>
        <v>00</v>
      </c>
      <c r="AP731" t="str">
        <f>CONCATENATE('Data Descriptive'!S746,'Data Descriptive'!S746)</f>
        <v>00</v>
      </c>
      <c r="AQ731" t="str">
        <f>CONCATENATE('Data Descriptive'!S746,'Data Descriptive'!U746)</f>
        <v>00</v>
      </c>
      <c r="AR731" t="str">
        <f>CONCATENATE('Data Descriptive'!U746,'Data Descriptive'!U746)</f>
        <v>00</v>
      </c>
    </row>
    <row r="732" spans="24:44">
      <c r="X732" t="str">
        <f>CONCATENATE('Data Descriptive'!M747,'Data Descriptive'!M747)</f>
        <v>22</v>
      </c>
      <c r="Y732" t="str">
        <f>CONCATENATE('Data Descriptive'!M747,'Data Descriptive'!O747)</f>
        <v>20</v>
      </c>
      <c r="Z732" t="str">
        <f>CONCATENATE('Data Descriptive'!M747,'Data Descriptive'!P747)</f>
        <v>23</v>
      </c>
      <c r="AA732" t="str">
        <f>CONCATENATE('Data Descriptive'!M747,'Data Descriptive'!R747)</f>
        <v>20</v>
      </c>
      <c r="AB732" t="str">
        <f>CONCATENATE('Data Descriptive'!M747,'Data Descriptive'!S747)</f>
        <v>20</v>
      </c>
      <c r="AC732" t="str">
        <f>CONCATENATE('Data Descriptive'!M747,'Data Descriptive'!U747)</f>
        <v>21</v>
      </c>
      <c r="AD732" t="str">
        <f>CONCATENATE('Data Descriptive'!O747,'Data Descriptive'!O747)</f>
        <v>00</v>
      </c>
      <c r="AE732" t="str">
        <f>CONCATENATE('Data Descriptive'!O747,'Data Descriptive'!P747)</f>
        <v>03</v>
      </c>
      <c r="AF732" t="str">
        <f>CONCATENATE('Data Descriptive'!O747,'Data Descriptive'!R747)</f>
        <v>00</v>
      </c>
      <c r="AG732" t="str">
        <f>CONCATENATE('Data Descriptive'!O747,'Data Descriptive'!S747)</f>
        <v>00</v>
      </c>
      <c r="AH732" t="str">
        <f>CONCATENATE('Data Descriptive'!O747,'Data Descriptive'!U747)</f>
        <v>01</v>
      </c>
      <c r="AI732" t="str">
        <f>CONCATENATE('Data Descriptive'!P747,'Data Descriptive'!P747)</f>
        <v>33</v>
      </c>
      <c r="AJ732" t="str">
        <f>CONCATENATE('Data Descriptive'!P747,'Data Descriptive'!R747)</f>
        <v>30</v>
      </c>
      <c r="AK732" t="str">
        <f>CONCATENATE('Data Descriptive'!P747,'Data Descriptive'!S747)</f>
        <v>30</v>
      </c>
      <c r="AL732" t="str">
        <f>CONCATENATE('Data Descriptive'!P747,'Data Descriptive'!U747)</f>
        <v>31</v>
      </c>
      <c r="AM732" t="str">
        <f>CONCATENATE('Data Descriptive'!R747,'Data Descriptive'!R747)</f>
        <v>00</v>
      </c>
      <c r="AN732" t="str">
        <f>CONCATENATE('Data Descriptive'!R747,'Data Descriptive'!S747)</f>
        <v>00</v>
      </c>
      <c r="AO732" t="str">
        <f>CONCATENATE('Data Descriptive'!R747,'Data Descriptive'!U747)</f>
        <v>01</v>
      </c>
      <c r="AP732" t="str">
        <f>CONCATENATE('Data Descriptive'!S747,'Data Descriptive'!S747)</f>
        <v>00</v>
      </c>
      <c r="AQ732" t="str">
        <f>CONCATENATE('Data Descriptive'!S747,'Data Descriptive'!U747)</f>
        <v>01</v>
      </c>
      <c r="AR732" t="str">
        <f>CONCATENATE('Data Descriptive'!U747,'Data Descriptive'!U747)</f>
        <v>11</v>
      </c>
    </row>
    <row r="733" spans="24:44">
      <c r="X733" t="str">
        <f>CONCATENATE('Data Descriptive'!M748,'Data Descriptive'!M748)</f>
        <v>00</v>
      </c>
      <c r="Y733" t="str">
        <f>CONCATENATE('Data Descriptive'!M748,'Data Descriptive'!O748)</f>
        <v>00</v>
      </c>
      <c r="Z733" t="str">
        <f>CONCATENATE('Data Descriptive'!M748,'Data Descriptive'!P748)</f>
        <v>03</v>
      </c>
      <c r="AA733" t="str">
        <f>CONCATENATE('Data Descriptive'!M748,'Data Descriptive'!R748)</f>
        <v>01</v>
      </c>
      <c r="AB733" t="str">
        <f>CONCATENATE('Data Descriptive'!M748,'Data Descriptive'!S748)</f>
        <v>01</v>
      </c>
      <c r="AC733" t="str">
        <f>CONCATENATE('Data Descriptive'!M748,'Data Descriptive'!U748)</f>
        <v>00</v>
      </c>
      <c r="AD733" t="str">
        <f>CONCATENATE('Data Descriptive'!O748,'Data Descriptive'!O748)</f>
        <v>00</v>
      </c>
      <c r="AE733" t="str">
        <f>CONCATENATE('Data Descriptive'!O748,'Data Descriptive'!P748)</f>
        <v>03</v>
      </c>
      <c r="AF733" t="str">
        <f>CONCATENATE('Data Descriptive'!O748,'Data Descriptive'!R748)</f>
        <v>01</v>
      </c>
      <c r="AG733" t="str">
        <f>CONCATENATE('Data Descriptive'!O748,'Data Descriptive'!S748)</f>
        <v>01</v>
      </c>
      <c r="AH733" t="str">
        <f>CONCATENATE('Data Descriptive'!O748,'Data Descriptive'!U748)</f>
        <v>00</v>
      </c>
      <c r="AI733" t="str">
        <f>CONCATENATE('Data Descriptive'!P748,'Data Descriptive'!P748)</f>
        <v>33</v>
      </c>
      <c r="AJ733" t="str">
        <f>CONCATENATE('Data Descriptive'!P748,'Data Descriptive'!R748)</f>
        <v>31</v>
      </c>
      <c r="AK733" t="str">
        <f>CONCATENATE('Data Descriptive'!P748,'Data Descriptive'!S748)</f>
        <v>31</v>
      </c>
      <c r="AL733" t="str">
        <f>CONCATENATE('Data Descriptive'!P748,'Data Descriptive'!U748)</f>
        <v>30</v>
      </c>
      <c r="AM733" t="str">
        <f>CONCATENATE('Data Descriptive'!R748,'Data Descriptive'!R748)</f>
        <v>11</v>
      </c>
      <c r="AN733" t="str">
        <f>CONCATENATE('Data Descriptive'!R748,'Data Descriptive'!S748)</f>
        <v>11</v>
      </c>
      <c r="AO733" t="str">
        <f>CONCATENATE('Data Descriptive'!R748,'Data Descriptive'!U748)</f>
        <v>10</v>
      </c>
      <c r="AP733" t="str">
        <f>CONCATENATE('Data Descriptive'!S748,'Data Descriptive'!S748)</f>
        <v>11</v>
      </c>
      <c r="AQ733" t="str">
        <f>CONCATENATE('Data Descriptive'!S748,'Data Descriptive'!U748)</f>
        <v>10</v>
      </c>
      <c r="AR733" t="str">
        <f>CONCATENATE('Data Descriptive'!U748,'Data Descriptive'!U748)</f>
        <v>00</v>
      </c>
    </row>
    <row r="734" spans="24:44">
      <c r="X734" t="str">
        <f>CONCATENATE('Data Descriptive'!M749,'Data Descriptive'!M749)</f>
        <v>00</v>
      </c>
      <c r="Y734" t="str">
        <f>CONCATENATE('Data Descriptive'!M749,'Data Descriptive'!O749)</f>
        <v>00</v>
      </c>
      <c r="Z734" t="str">
        <f>CONCATENATE('Data Descriptive'!M749,'Data Descriptive'!P749)</f>
        <v>03</v>
      </c>
      <c r="AA734" t="str">
        <f>CONCATENATE('Data Descriptive'!M749,'Data Descriptive'!R749)</f>
        <v>01</v>
      </c>
      <c r="AB734" t="str">
        <f>CONCATENATE('Data Descriptive'!M749,'Data Descriptive'!S749)</f>
        <v>00</v>
      </c>
      <c r="AC734" t="str">
        <f>CONCATENATE('Data Descriptive'!M749,'Data Descriptive'!U749)</f>
        <v>00</v>
      </c>
      <c r="AD734" t="str">
        <f>CONCATENATE('Data Descriptive'!O749,'Data Descriptive'!O749)</f>
        <v>00</v>
      </c>
      <c r="AE734" t="str">
        <f>CONCATENATE('Data Descriptive'!O749,'Data Descriptive'!P749)</f>
        <v>03</v>
      </c>
      <c r="AF734" t="str">
        <f>CONCATENATE('Data Descriptive'!O749,'Data Descriptive'!R749)</f>
        <v>01</v>
      </c>
      <c r="AG734" t="str">
        <f>CONCATENATE('Data Descriptive'!O749,'Data Descriptive'!S749)</f>
        <v>00</v>
      </c>
      <c r="AH734" t="str">
        <f>CONCATENATE('Data Descriptive'!O749,'Data Descriptive'!U749)</f>
        <v>00</v>
      </c>
      <c r="AI734" t="str">
        <f>CONCATENATE('Data Descriptive'!P749,'Data Descriptive'!P749)</f>
        <v>33</v>
      </c>
      <c r="AJ734" t="str">
        <f>CONCATENATE('Data Descriptive'!P749,'Data Descriptive'!R749)</f>
        <v>31</v>
      </c>
      <c r="AK734" t="str">
        <f>CONCATENATE('Data Descriptive'!P749,'Data Descriptive'!S749)</f>
        <v>30</v>
      </c>
      <c r="AL734" t="str">
        <f>CONCATENATE('Data Descriptive'!P749,'Data Descriptive'!U749)</f>
        <v>30</v>
      </c>
      <c r="AM734" t="str">
        <f>CONCATENATE('Data Descriptive'!R749,'Data Descriptive'!R749)</f>
        <v>11</v>
      </c>
      <c r="AN734" t="str">
        <f>CONCATENATE('Data Descriptive'!R749,'Data Descriptive'!S749)</f>
        <v>10</v>
      </c>
      <c r="AO734" t="str">
        <f>CONCATENATE('Data Descriptive'!R749,'Data Descriptive'!U749)</f>
        <v>10</v>
      </c>
      <c r="AP734" t="str">
        <f>CONCATENATE('Data Descriptive'!S749,'Data Descriptive'!S749)</f>
        <v>00</v>
      </c>
      <c r="AQ734" t="str">
        <f>CONCATENATE('Data Descriptive'!S749,'Data Descriptive'!U749)</f>
        <v>00</v>
      </c>
      <c r="AR734" t="str">
        <f>CONCATENATE('Data Descriptive'!U749,'Data Descriptive'!U749)</f>
        <v>00</v>
      </c>
    </row>
    <row r="735" spans="24:44">
      <c r="X735" t="str">
        <f>CONCATENATE('Data Descriptive'!M750,'Data Descriptive'!M750)</f>
        <v>00</v>
      </c>
      <c r="Y735" t="str">
        <f>CONCATENATE('Data Descriptive'!M750,'Data Descriptive'!O750)</f>
        <v>00</v>
      </c>
      <c r="Z735" t="str">
        <f>CONCATENATE('Data Descriptive'!M750,'Data Descriptive'!P750)</f>
        <v>03</v>
      </c>
      <c r="AA735" t="str">
        <f>CONCATENATE('Data Descriptive'!M750,'Data Descriptive'!R750)</f>
        <v>01</v>
      </c>
      <c r="AB735" t="str">
        <f>CONCATENATE('Data Descriptive'!M750,'Data Descriptive'!S750)</f>
        <v>00</v>
      </c>
      <c r="AC735" t="str">
        <f>CONCATENATE('Data Descriptive'!M750,'Data Descriptive'!U750)</f>
        <v>01</v>
      </c>
      <c r="AD735" t="str">
        <f>CONCATENATE('Data Descriptive'!O750,'Data Descriptive'!O750)</f>
        <v>00</v>
      </c>
      <c r="AE735" t="str">
        <f>CONCATENATE('Data Descriptive'!O750,'Data Descriptive'!P750)</f>
        <v>03</v>
      </c>
      <c r="AF735" t="str">
        <f>CONCATENATE('Data Descriptive'!O750,'Data Descriptive'!R750)</f>
        <v>01</v>
      </c>
      <c r="AG735" t="str">
        <f>CONCATENATE('Data Descriptive'!O750,'Data Descriptive'!S750)</f>
        <v>00</v>
      </c>
      <c r="AH735" t="str">
        <f>CONCATENATE('Data Descriptive'!O750,'Data Descriptive'!U750)</f>
        <v>01</v>
      </c>
      <c r="AI735" t="str">
        <f>CONCATENATE('Data Descriptive'!P750,'Data Descriptive'!P750)</f>
        <v>33</v>
      </c>
      <c r="AJ735" t="str">
        <f>CONCATENATE('Data Descriptive'!P750,'Data Descriptive'!R750)</f>
        <v>31</v>
      </c>
      <c r="AK735" t="str">
        <f>CONCATENATE('Data Descriptive'!P750,'Data Descriptive'!S750)</f>
        <v>30</v>
      </c>
      <c r="AL735" t="str">
        <f>CONCATENATE('Data Descriptive'!P750,'Data Descriptive'!U750)</f>
        <v>31</v>
      </c>
      <c r="AM735" t="str">
        <f>CONCATENATE('Data Descriptive'!R750,'Data Descriptive'!R750)</f>
        <v>11</v>
      </c>
      <c r="AN735" t="str">
        <f>CONCATENATE('Data Descriptive'!R750,'Data Descriptive'!S750)</f>
        <v>10</v>
      </c>
      <c r="AO735" t="str">
        <f>CONCATENATE('Data Descriptive'!R750,'Data Descriptive'!U750)</f>
        <v>11</v>
      </c>
      <c r="AP735" t="str">
        <f>CONCATENATE('Data Descriptive'!S750,'Data Descriptive'!S750)</f>
        <v>00</v>
      </c>
      <c r="AQ735" t="str">
        <f>CONCATENATE('Data Descriptive'!S750,'Data Descriptive'!U750)</f>
        <v>01</v>
      </c>
      <c r="AR735" t="str">
        <f>CONCATENATE('Data Descriptive'!U750,'Data Descriptive'!U750)</f>
        <v>11</v>
      </c>
    </row>
    <row r="736" spans="24:44">
      <c r="X736" t="str">
        <f>CONCATENATE('Data Descriptive'!M751,'Data Descriptive'!M751)</f>
        <v>11</v>
      </c>
      <c r="Y736" t="str">
        <f>CONCATENATE('Data Descriptive'!M751,'Data Descriptive'!O751)</f>
        <v>12</v>
      </c>
      <c r="Z736" t="str">
        <f>CONCATENATE('Data Descriptive'!M751,'Data Descriptive'!P751)</f>
        <v>13</v>
      </c>
      <c r="AA736" t="str">
        <f>CONCATENATE('Data Descriptive'!M751,'Data Descriptive'!R751)</f>
        <v>11</v>
      </c>
      <c r="AB736" t="str">
        <f>CONCATENATE('Data Descriptive'!M751,'Data Descriptive'!S751)</f>
        <v>10</v>
      </c>
      <c r="AC736" t="str">
        <f>CONCATENATE('Data Descriptive'!M751,'Data Descriptive'!U751)</f>
        <v>11</v>
      </c>
      <c r="AD736" t="str">
        <f>CONCATENATE('Data Descriptive'!O751,'Data Descriptive'!O751)</f>
        <v>22</v>
      </c>
      <c r="AE736" t="str">
        <f>CONCATENATE('Data Descriptive'!O751,'Data Descriptive'!P751)</f>
        <v>23</v>
      </c>
      <c r="AF736" t="str">
        <f>CONCATENATE('Data Descriptive'!O751,'Data Descriptive'!R751)</f>
        <v>21</v>
      </c>
      <c r="AG736" t="str">
        <f>CONCATENATE('Data Descriptive'!O751,'Data Descriptive'!S751)</f>
        <v>20</v>
      </c>
      <c r="AH736" t="str">
        <f>CONCATENATE('Data Descriptive'!O751,'Data Descriptive'!U751)</f>
        <v>21</v>
      </c>
      <c r="AI736" t="str">
        <f>CONCATENATE('Data Descriptive'!P751,'Data Descriptive'!P751)</f>
        <v>33</v>
      </c>
      <c r="AJ736" t="str">
        <f>CONCATENATE('Data Descriptive'!P751,'Data Descriptive'!R751)</f>
        <v>31</v>
      </c>
      <c r="AK736" t="str">
        <f>CONCATENATE('Data Descriptive'!P751,'Data Descriptive'!S751)</f>
        <v>30</v>
      </c>
      <c r="AL736" t="str">
        <f>CONCATENATE('Data Descriptive'!P751,'Data Descriptive'!U751)</f>
        <v>31</v>
      </c>
      <c r="AM736" t="str">
        <f>CONCATENATE('Data Descriptive'!R751,'Data Descriptive'!R751)</f>
        <v>11</v>
      </c>
      <c r="AN736" t="str">
        <f>CONCATENATE('Data Descriptive'!R751,'Data Descriptive'!S751)</f>
        <v>10</v>
      </c>
      <c r="AO736" t="str">
        <f>CONCATENATE('Data Descriptive'!R751,'Data Descriptive'!U751)</f>
        <v>11</v>
      </c>
      <c r="AP736" t="str">
        <f>CONCATENATE('Data Descriptive'!S751,'Data Descriptive'!S751)</f>
        <v>00</v>
      </c>
      <c r="AQ736" t="str">
        <f>CONCATENATE('Data Descriptive'!S751,'Data Descriptive'!U751)</f>
        <v>01</v>
      </c>
      <c r="AR736" t="str">
        <f>CONCATENATE('Data Descriptive'!U751,'Data Descriptive'!U751)</f>
        <v>11</v>
      </c>
    </row>
    <row r="737" spans="24:44">
      <c r="X737" t="str">
        <f>CONCATENATE('Data Descriptive'!M752,'Data Descriptive'!M752)</f>
        <v>00</v>
      </c>
      <c r="Y737" t="str">
        <f>CONCATENATE('Data Descriptive'!M752,'Data Descriptive'!O752)</f>
        <v>02</v>
      </c>
      <c r="Z737" t="str">
        <f>CONCATENATE('Data Descriptive'!M752,'Data Descriptive'!P752)</f>
        <v>01</v>
      </c>
      <c r="AA737" t="str">
        <f>CONCATENATE('Data Descriptive'!M752,'Data Descriptive'!R752)</f>
        <v>00</v>
      </c>
      <c r="AB737" t="str">
        <f>CONCATENATE('Data Descriptive'!M752,'Data Descriptive'!S752)</f>
        <v>00</v>
      </c>
      <c r="AC737" t="str">
        <f>CONCATENATE('Data Descriptive'!M752,'Data Descriptive'!U752)</f>
        <v>00</v>
      </c>
      <c r="AD737" t="str">
        <f>CONCATENATE('Data Descriptive'!O752,'Data Descriptive'!O752)</f>
        <v>22</v>
      </c>
      <c r="AE737" t="str">
        <f>CONCATENATE('Data Descriptive'!O752,'Data Descriptive'!P752)</f>
        <v>21</v>
      </c>
      <c r="AF737" t="str">
        <f>CONCATENATE('Data Descriptive'!O752,'Data Descriptive'!R752)</f>
        <v>20</v>
      </c>
      <c r="AG737" t="str">
        <f>CONCATENATE('Data Descriptive'!O752,'Data Descriptive'!S752)</f>
        <v>20</v>
      </c>
      <c r="AH737" t="str">
        <f>CONCATENATE('Data Descriptive'!O752,'Data Descriptive'!U752)</f>
        <v>20</v>
      </c>
      <c r="AI737" t="str">
        <f>CONCATENATE('Data Descriptive'!P752,'Data Descriptive'!P752)</f>
        <v>11</v>
      </c>
      <c r="AJ737" t="str">
        <f>CONCATENATE('Data Descriptive'!P752,'Data Descriptive'!R752)</f>
        <v>10</v>
      </c>
      <c r="AK737" t="str">
        <f>CONCATENATE('Data Descriptive'!P752,'Data Descriptive'!S752)</f>
        <v>10</v>
      </c>
      <c r="AL737" t="str">
        <f>CONCATENATE('Data Descriptive'!P752,'Data Descriptive'!U752)</f>
        <v>10</v>
      </c>
      <c r="AM737" t="str">
        <f>CONCATENATE('Data Descriptive'!R752,'Data Descriptive'!R752)</f>
        <v>00</v>
      </c>
      <c r="AN737" t="str">
        <f>CONCATENATE('Data Descriptive'!R752,'Data Descriptive'!S752)</f>
        <v>00</v>
      </c>
      <c r="AO737" t="str">
        <f>CONCATENATE('Data Descriptive'!R752,'Data Descriptive'!U752)</f>
        <v>00</v>
      </c>
      <c r="AP737" t="str">
        <f>CONCATENATE('Data Descriptive'!S752,'Data Descriptive'!S752)</f>
        <v>00</v>
      </c>
      <c r="AQ737" t="str">
        <f>CONCATENATE('Data Descriptive'!S752,'Data Descriptive'!U752)</f>
        <v>00</v>
      </c>
      <c r="AR737" t="str">
        <f>CONCATENATE('Data Descriptive'!U752,'Data Descriptive'!U752)</f>
        <v>00</v>
      </c>
    </row>
    <row r="738" spans="24:44">
      <c r="X738" t="str">
        <f>CONCATENATE('Data Descriptive'!M753,'Data Descriptive'!M753)</f>
        <v>00</v>
      </c>
      <c r="Y738" t="str">
        <f>CONCATENATE('Data Descriptive'!M753,'Data Descriptive'!O753)</f>
        <v>00</v>
      </c>
      <c r="Z738" t="str">
        <f>CONCATENATE('Data Descriptive'!M753,'Data Descriptive'!P753)</f>
        <v>03</v>
      </c>
      <c r="AA738" t="str">
        <f>CONCATENATE('Data Descriptive'!M753,'Data Descriptive'!R753)</f>
        <v>01</v>
      </c>
      <c r="AB738" t="str">
        <f>CONCATENATE('Data Descriptive'!M753,'Data Descriptive'!S753)</f>
        <v>00</v>
      </c>
      <c r="AC738" t="str">
        <f>CONCATENATE('Data Descriptive'!M753,'Data Descriptive'!U753)</f>
        <v>00</v>
      </c>
      <c r="AD738" t="str">
        <f>CONCATENATE('Data Descriptive'!O753,'Data Descriptive'!O753)</f>
        <v>00</v>
      </c>
      <c r="AE738" t="str">
        <f>CONCATENATE('Data Descriptive'!O753,'Data Descriptive'!P753)</f>
        <v>03</v>
      </c>
      <c r="AF738" t="str">
        <f>CONCATENATE('Data Descriptive'!O753,'Data Descriptive'!R753)</f>
        <v>01</v>
      </c>
      <c r="AG738" t="str">
        <f>CONCATENATE('Data Descriptive'!O753,'Data Descriptive'!S753)</f>
        <v>00</v>
      </c>
      <c r="AH738" t="str">
        <f>CONCATENATE('Data Descriptive'!O753,'Data Descriptive'!U753)</f>
        <v>00</v>
      </c>
      <c r="AI738" t="str">
        <f>CONCATENATE('Data Descriptive'!P753,'Data Descriptive'!P753)</f>
        <v>33</v>
      </c>
      <c r="AJ738" t="str">
        <f>CONCATENATE('Data Descriptive'!P753,'Data Descriptive'!R753)</f>
        <v>31</v>
      </c>
      <c r="AK738" t="str">
        <f>CONCATENATE('Data Descriptive'!P753,'Data Descriptive'!S753)</f>
        <v>30</v>
      </c>
      <c r="AL738" t="str">
        <f>CONCATENATE('Data Descriptive'!P753,'Data Descriptive'!U753)</f>
        <v>30</v>
      </c>
      <c r="AM738" t="str">
        <f>CONCATENATE('Data Descriptive'!R753,'Data Descriptive'!R753)</f>
        <v>11</v>
      </c>
      <c r="AN738" t="str">
        <f>CONCATENATE('Data Descriptive'!R753,'Data Descriptive'!S753)</f>
        <v>10</v>
      </c>
      <c r="AO738" t="str">
        <f>CONCATENATE('Data Descriptive'!R753,'Data Descriptive'!U753)</f>
        <v>10</v>
      </c>
      <c r="AP738" t="str">
        <f>CONCATENATE('Data Descriptive'!S753,'Data Descriptive'!S753)</f>
        <v>00</v>
      </c>
      <c r="AQ738" t="str">
        <f>CONCATENATE('Data Descriptive'!S753,'Data Descriptive'!U753)</f>
        <v>00</v>
      </c>
      <c r="AR738" t="str">
        <f>CONCATENATE('Data Descriptive'!U753,'Data Descriptive'!U753)</f>
        <v>00</v>
      </c>
    </row>
    <row r="739" spans="24:44">
      <c r="X739" t="str">
        <f>CONCATENATE('Data Descriptive'!M754,'Data Descriptive'!M754)</f>
        <v>00</v>
      </c>
      <c r="Y739" t="str">
        <f>CONCATENATE('Data Descriptive'!M754,'Data Descriptive'!O754)</f>
        <v>00</v>
      </c>
      <c r="Z739" t="str">
        <f>CONCATENATE('Data Descriptive'!M754,'Data Descriptive'!P754)</f>
        <v>03</v>
      </c>
      <c r="AA739" t="str">
        <f>CONCATENATE('Data Descriptive'!M754,'Data Descriptive'!R754)</f>
        <v>01</v>
      </c>
      <c r="AB739" t="str">
        <f>CONCATENATE('Data Descriptive'!M754,'Data Descriptive'!S754)</f>
        <v>00</v>
      </c>
      <c r="AC739" t="str">
        <f>CONCATENATE('Data Descriptive'!M754,'Data Descriptive'!U754)</f>
        <v>01</v>
      </c>
      <c r="AD739" t="str">
        <f>CONCATENATE('Data Descriptive'!O754,'Data Descriptive'!O754)</f>
        <v>00</v>
      </c>
      <c r="AE739" t="str">
        <f>CONCATENATE('Data Descriptive'!O754,'Data Descriptive'!P754)</f>
        <v>03</v>
      </c>
      <c r="AF739" t="str">
        <f>CONCATENATE('Data Descriptive'!O754,'Data Descriptive'!R754)</f>
        <v>01</v>
      </c>
      <c r="AG739" t="str">
        <f>CONCATENATE('Data Descriptive'!O754,'Data Descriptive'!S754)</f>
        <v>00</v>
      </c>
      <c r="AH739" t="str">
        <f>CONCATENATE('Data Descriptive'!O754,'Data Descriptive'!U754)</f>
        <v>01</v>
      </c>
      <c r="AI739" t="str">
        <f>CONCATENATE('Data Descriptive'!P754,'Data Descriptive'!P754)</f>
        <v>33</v>
      </c>
      <c r="AJ739" t="str">
        <f>CONCATENATE('Data Descriptive'!P754,'Data Descriptive'!R754)</f>
        <v>31</v>
      </c>
      <c r="AK739" t="str">
        <f>CONCATENATE('Data Descriptive'!P754,'Data Descriptive'!S754)</f>
        <v>30</v>
      </c>
      <c r="AL739" t="str">
        <f>CONCATENATE('Data Descriptive'!P754,'Data Descriptive'!U754)</f>
        <v>31</v>
      </c>
      <c r="AM739" t="str">
        <f>CONCATENATE('Data Descriptive'!R754,'Data Descriptive'!R754)</f>
        <v>11</v>
      </c>
      <c r="AN739" t="str">
        <f>CONCATENATE('Data Descriptive'!R754,'Data Descriptive'!S754)</f>
        <v>10</v>
      </c>
      <c r="AO739" t="str">
        <f>CONCATENATE('Data Descriptive'!R754,'Data Descriptive'!U754)</f>
        <v>11</v>
      </c>
      <c r="AP739" t="str">
        <f>CONCATENATE('Data Descriptive'!S754,'Data Descriptive'!S754)</f>
        <v>00</v>
      </c>
      <c r="AQ739" t="str">
        <f>CONCATENATE('Data Descriptive'!S754,'Data Descriptive'!U754)</f>
        <v>01</v>
      </c>
      <c r="AR739" t="str">
        <f>CONCATENATE('Data Descriptive'!U754,'Data Descriptive'!U754)</f>
        <v>11</v>
      </c>
    </row>
    <row r="740" spans="24:44">
      <c r="X740" t="str">
        <f>CONCATENATE('Data Descriptive'!M755,'Data Descriptive'!M755)</f>
        <v>00</v>
      </c>
      <c r="Y740" t="str">
        <f>CONCATENATE('Data Descriptive'!M755,'Data Descriptive'!O755)</f>
        <v>00</v>
      </c>
      <c r="Z740" t="str">
        <f>CONCATENATE('Data Descriptive'!M755,'Data Descriptive'!P755)</f>
        <v>03</v>
      </c>
      <c r="AA740" t="str">
        <f>CONCATENATE('Data Descriptive'!M755,'Data Descriptive'!R755)</f>
        <v>01</v>
      </c>
      <c r="AB740" t="str">
        <f>CONCATENATE('Data Descriptive'!M755,'Data Descriptive'!S755)</f>
        <v>00</v>
      </c>
      <c r="AC740" t="str">
        <f>CONCATENATE('Data Descriptive'!M755,'Data Descriptive'!U755)</f>
        <v>00</v>
      </c>
      <c r="AD740" t="str">
        <f>CONCATENATE('Data Descriptive'!O755,'Data Descriptive'!O755)</f>
        <v>00</v>
      </c>
      <c r="AE740" t="str">
        <f>CONCATENATE('Data Descriptive'!O755,'Data Descriptive'!P755)</f>
        <v>03</v>
      </c>
      <c r="AF740" t="str">
        <f>CONCATENATE('Data Descriptive'!O755,'Data Descriptive'!R755)</f>
        <v>01</v>
      </c>
      <c r="AG740" t="str">
        <f>CONCATENATE('Data Descriptive'!O755,'Data Descriptive'!S755)</f>
        <v>00</v>
      </c>
      <c r="AH740" t="str">
        <f>CONCATENATE('Data Descriptive'!O755,'Data Descriptive'!U755)</f>
        <v>00</v>
      </c>
      <c r="AI740" t="str">
        <f>CONCATENATE('Data Descriptive'!P755,'Data Descriptive'!P755)</f>
        <v>33</v>
      </c>
      <c r="AJ740" t="str">
        <f>CONCATENATE('Data Descriptive'!P755,'Data Descriptive'!R755)</f>
        <v>31</v>
      </c>
      <c r="AK740" t="str">
        <f>CONCATENATE('Data Descriptive'!P755,'Data Descriptive'!S755)</f>
        <v>30</v>
      </c>
      <c r="AL740" t="str">
        <f>CONCATENATE('Data Descriptive'!P755,'Data Descriptive'!U755)</f>
        <v>30</v>
      </c>
      <c r="AM740" t="str">
        <f>CONCATENATE('Data Descriptive'!R755,'Data Descriptive'!R755)</f>
        <v>11</v>
      </c>
      <c r="AN740" t="str">
        <f>CONCATENATE('Data Descriptive'!R755,'Data Descriptive'!S755)</f>
        <v>10</v>
      </c>
      <c r="AO740" t="str">
        <f>CONCATENATE('Data Descriptive'!R755,'Data Descriptive'!U755)</f>
        <v>10</v>
      </c>
      <c r="AP740" t="str">
        <f>CONCATENATE('Data Descriptive'!S755,'Data Descriptive'!S755)</f>
        <v>00</v>
      </c>
      <c r="AQ740" t="str">
        <f>CONCATENATE('Data Descriptive'!S755,'Data Descriptive'!U755)</f>
        <v>00</v>
      </c>
      <c r="AR740" t="str">
        <f>CONCATENATE('Data Descriptive'!U755,'Data Descriptive'!U755)</f>
        <v>00</v>
      </c>
    </row>
    <row r="741" spans="24:44">
      <c r="X741" t="str">
        <f>CONCATENATE('Data Descriptive'!M756,'Data Descriptive'!M756)</f>
        <v>11</v>
      </c>
      <c r="Y741" t="str">
        <f>CONCATENATE('Data Descriptive'!M756,'Data Descriptive'!O756)</f>
        <v>12</v>
      </c>
      <c r="Z741" t="str">
        <f>CONCATENATE('Data Descriptive'!M756,'Data Descriptive'!P756)</f>
        <v>13</v>
      </c>
      <c r="AA741" t="str">
        <f>CONCATENATE('Data Descriptive'!M756,'Data Descriptive'!R756)</f>
        <v>11</v>
      </c>
      <c r="AB741" t="str">
        <f>CONCATENATE('Data Descriptive'!M756,'Data Descriptive'!S756)</f>
        <v>10</v>
      </c>
      <c r="AC741" t="str">
        <f>CONCATENATE('Data Descriptive'!M756,'Data Descriptive'!U756)</f>
        <v>11</v>
      </c>
      <c r="AD741" t="str">
        <f>CONCATENATE('Data Descriptive'!O756,'Data Descriptive'!O756)</f>
        <v>22</v>
      </c>
      <c r="AE741" t="str">
        <f>CONCATENATE('Data Descriptive'!O756,'Data Descriptive'!P756)</f>
        <v>23</v>
      </c>
      <c r="AF741" t="str">
        <f>CONCATENATE('Data Descriptive'!O756,'Data Descriptive'!R756)</f>
        <v>21</v>
      </c>
      <c r="AG741" t="str">
        <f>CONCATENATE('Data Descriptive'!O756,'Data Descriptive'!S756)</f>
        <v>20</v>
      </c>
      <c r="AH741" t="str">
        <f>CONCATENATE('Data Descriptive'!O756,'Data Descriptive'!U756)</f>
        <v>21</v>
      </c>
      <c r="AI741" t="str">
        <f>CONCATENATE('Data Descriptive'!P756,'Data Descriptive'!P756)</f>
        <v>33</v>
      </c>
      <c r="AJ741" t="str">
        <f>CONCATENATE('Data Descriptive'!P756,'Data Descriptive'!R756)</f>
        <v>31</v>
      </c>
      <c r="AK741" t="str">
        <f>CONCATENATE('Data Descriptive'!P756,'Data Descriptive'!S756)</f>
        <v>30</v>
      </c>
      <c r="AL741" t="str">
        <f>CONCATENATE('Data Descriptive'!P756,'Data Descriptive'!U756)</f>
        <v>31</v>
      </c>
      <c r="AM741" t="str">
        <f>CONCATENATE('Data Descriptive'!R756,'Data Descriptive'!R756)</f>
        <v>11</v>
      </c>
      <c r="AN741" t="str">
        <f>CONCATENATE('Data Descriptive'!R756,'Data Descriptive'!S756)</f>
        <v>10</v>
      </c>
      <c r="AO741" t="str">
        <f>CONCATENATE('Data Descriptive'!R756,'Data Descriptive'!U756)</f>
        <v>11</v>
      </c>
      <c r="AP741" t="str">
        <f>CONCATENATE('Data Descriptive'!S756,'Data Descriptive'!S756)</f>
        <v>00</v>
      </c>
      <c r="AQ741" t="str">
        <f>CONCATENATE('Data Descriptive'!S756,'Data Descriptive'!U756)</f>
        <v>01</v>
      </c>
      <c r="AR741" t="str">
        <f>CONCATENATE('Data Descriptive'!U756,'Data Descriptive'!U756)</f>
        <v>11</v>
      </c>
    </row>
    <row r="742" spans="24:44">
      <c r="X742" t="str">
        <f>CONCATENATE('Data Descriptive'!M757,'Data Descriptive'!M757)</f>
        <v>22</v>
      </c>
      <c r="Y742" t="str">
        <f>CONCATENATE('Data Descriptive'!M757,'Data Descriptive'!O757)</f>
        <v>22</v>
      </c>
      <c r="Z742" t="str">
        <f>CONCATENATE('Data Descriptive'!M757,'Data Descriptive'!P757)</f>
        <v>23</v>
      </c>
      <c r="AA742" t="str">
        <f>CONCATENATE('Data Descriptive'!M757,'Data Descriptive'!R757)</f>
        <v>21</v>
      </c>
      <c r="AB742" t="str">
        <f>CONCATENATE('Data Descriptive'!M757,'Data Descriptive'!S757)</f>
        <v>20</v>
      </c>
      <c r="AC742" t="str">
        <f>CONCATENATE('Data Descriptive'!M757,'Data Descriptive'!U757)</f>
        <v>20</v>
      </c>
      <c r="AD742" t="str">
        <f>CONCATENATE('Data Descriptive'!O757,'Data Descriptive'!O757)</f>
        <v>22</v>
      </c>
      <c r="AE742" t="str">
        <f>CONCATENATE('Data Descriptive'!O757,'Data Descriptive'!P757)</f>
        <v>23</v>
      </c>
      <c r="AF742" t="str">
        <f>CONCATENATE('Data Descriptive'!O757,'Data Descriptive'!R757)</f>
        <v>21</v>
      </c>
      <c r="AG742" t="str">
        <f>CONCATENATE('Data Descriptive'!O757,'Data Descriptive'!S757)</f>
        <v>20</v>
      </c>
      <c r="AH742" t="str">
        <f>CONCATENATE('Data Descriptive'!O757,'Data Descriptive'!U757)</f>
        <v>20</v>
      </c>
      <c r="AI742" t="str">
        <f>CONCATENATE('Data Descriptive'!P757,'Data Descriptive'!P757)</f>
        <v>33</v>
      </c>
      <c r="AJ742" t="str">
        <f>CONCATENATE('Data Descriptive'!P757,'Data Descriptive'!R757)</f>
        <v>31</v>
      </c>
      <c r="AK742" t="str">
        <f>CONCATENATE('Data Descriptive'!P757,'Data Descriptive'!S757)</f>
        <v>30</v>
      </c>
      <c r="AL742" t="str">
        <f>CONCATENATE('Data Descriptive'!P757,'Data Descriptive'!U757)</f>
        <v>30</v>
      </c>
      <c r="AM742" t="str">
        <f>CONCATENATE('Data Descriptive'!R757,'Data Descriptive'!R757)</f>
        <v>11</v>
      </c>
      <c r="AN742" t="str">
        <f>CONCATENATE('Data Descriptive'!R757,'Data Descriptive'!S757)</f>
        <v>10</v>
      </c>
      <c r="AO742" t="str">
        <f>CONCATENATE('Data Descriptive'!R757,'Data Descriptive'!U757)</f>
        <v>10</v>
      </c>
      <c r="AP742" t="str">
        <f>CONCATENATE('Data Descriptive'!S757,'Data Descriptive'!S757)</f>
        <v>00</v>
      </c>
      <c r="AQ742" t="str">
        <f>CONCATENATE('Data Descriptive'!S757,'Data Descriptive'!U757)</f>
        <v>00</v>
      </c>
      <c r="AR742" t="str">
        <f>CONCATENATE('Data Descriptive'!U757,'Data Descriptive'!U757)</f>
        <v>00</v>
      </c>
    </row>
    <row r="743" spans="24:44">
      <c r="X743" t="str">
        <f>CONCATENATE('Data Descriptive'!M758,'Data Descriptive'!M758)</f>
        <v>00</v>
      </c>
      <c r="Y743" t="str">
        <f>CONCATENATE('Data Descriptive'!M758,'Data Descriptive'!O758)</f>
        <v>00</v>
      </c>
      <c r="Z743" t="str">
        <f>CONCATENATE('Data Descriptive'!M758,'Data Descriptive'!P758)</f>
        <v>03</v>
      </c>
      <c r="AA743" t="str">
        <f>CONCATENATE('Data Descriptive'!M758,'Data Descriptive'!R758)</f>
        <v>00</v>
      </c>
      <c r="AB743" t="str">
        <f>CONCATENATE('Data Descriptive'!M758,'Data Descriptive'!S758)</f>
        <v>00</v>
      </c>
      <c r="AC743" t="str">
        <f>CONCATENATE('Data Descriptive'!M758,'Data Descriptive'!U758)</f>
        <v>00</v>
      </c>
      <c r="AD743" t="str">
        <f>CONCATENATE('Data Descriptive'!O758,'Data Descriptive'!O758)</f>
        <v>00</v>
      </c>
      <c r="AE743" t="str">
        <f>CONCATENATE('Data Descriptive'!O758,'Data Descriptive'!P758)</f>
        <v>03</v>
      </c>
      <c r="AF743" t="str">
        <f>CONCATENATE('Data Descriptive'!O758,'Data Descriptive'!R758)</f>
        <v>00</v>
      </c>
      <c r="AG743" t="str">
        <f>CONCATENATE('Data Descriptive'!O758,'Data Descriptive'!S758)</f>
        <v>00</v>
      </c>
      <c r="AH743" t="str">
        <f>CONCATENATE('Data Descriptive'!O758,'Data Descriptive'!U758)</f>
        <v>00</v>
      </c>
      <c r="AI743" t="str">
        <f>CONCATENATE('Data Descriptive'!P758,'Data Descriptive'!P758)</f>
        <v>33</v>
      </c>
      <c r="AJ743" t="str">
        <f>CONCATENATE('Data Descriptive'!P758,'Data Descriptive'!R758)</f>
        <v>30</v>
      </c>
      <c r="AK743" t="str">
        <f>CONCATENATE('Data Descriptive'!P758,'Data Descriptive'!S758)</f>
        <v>30</v>
      </c>
      <c r="AL743" t="str">
        <f>CONCATENATE('Data Descriptive'!P758,'Data Descriptive'!U758)</f>
        <v>30</v>
      </c>
      <c r="AM743" t="str">
        <f>CONCATENATE('Data Descriptive'!R758,'Data Descriptive'!R758)</f>
        <v>00</v>
      </c>
      <c r="AN743" t="str">
        <f>CONCATENATE('Data Descriptive'!R758,'Data Descriptive'!S758)</f>
        <v>00</v>
      </c>
      <c r="AO743" t="str">
        <f>CONCATENATE('Data Descriptive'!R758,'Data Descriptive'!U758)</f>
        <v>00</v>
      </c>
      <c r="AP743" t="str">
        <f>CONCATENATE('Data Descriptive'!S758,'Data Descriptive'!S758)</f>
        <v>00</v>
      </c>
      <c r="AQ743" t="str">
        <f>CONCATENATE('Data Descriptive'!S758,'Data Descriptive'!U758)</f>
        <v>00</v>
      </c>
      <c r="AR743" t="str">
        <f>CONCATENATE('Data Descriptive'!U758,'Data Descriptive'!U758)</f>
        <v>00</v>
      </c>
    </row>
    <row r="744" spans="24:44">
      <c r="X744" t="str">
        <f>CONCATENATE('Data Descriptive'!M759,'Data Descriptive'!M759)</f>
        <v>11</v>
      </c>
      <c r="Y744" t="str">
        <f>CONCATENATE('Data Descriptive'!M759,'Data Descriptive'!O759)</f>
        <v>12</v>
      </c>
      <c r="Z744" t="str">
        <f>CONCATENATE('Data Descriptive'!M759,'Data Descriptive'!P759)</f>
        <v>13</v>
      </c>
      <c r="AA744" t="str">
        <f>CONCATENATE('Data Descriptive'!M759,'Data Descriptive'!R759)</f>
        <v>11</v>
      </c>
      <c r="AB744" t="str">
        <f>CONCATENATE('Data Descriptive'!M759,'Data Descriptive'!S759)</f>
        <v>10</v>
      </c>
      <c r="AC744" t="str">
        <f>CONCATENATE('Data Descriptive'!M759,'Data Descriptive'!U759)</f>
        <v>10</v>
      </c>
      <c r="AD744" t="str">
        <f>CONCATENATE('Data Descriptive'!O759,'Data Descriptive'!O759)</f>
        <v>22</v>
      </c>
      <c r="AE744" t="str">
        <f>CONCATENATE('Data Descriptive'!O759,'Data Descriptive'!P759)</f>
        <v>23</v>
      </c>
      <c r="AF744" t="str">
        <f>CONCATENATE('Data Descriptive'!O759,'Data Descriptive'!R759)</f>
        <v>21</v>
      </c>
      <c r="AG744" t="str">
        <f>CONCATENATE('Data Descriptive'!O759,'Data Descriptive'!S759)</f>
        <v>20</v>
      </c>
      <c r="AH744" t="str">
        <f>CONCATENATE('Data Descriptive'!O759,'Data Descriptive'!U759)</f>
        <v>20</v>
      </c>
      <c r="AI744" t="str">
        <f>CONCATENATE('Data Descriptive'!P759,'Data Descriptive'!P759)</f>
        <v>33</v>
      </c>
      <c r="AJ744" t="str">
        <f>CONCATENATE('Data Descriptive'!P759,'Data Descriptive'!R759)</f>
        <v>31</v>
      </c>
      <c r="AK744" t="str">
        <f>CONCATENATE('Data Descriptive'!P759,'Data Descriptive'!S759)</f>
        <v>30</v>
      </c>
      <c r="AL744" t="str">
        <f>CONCATENATE('Data Descriptive'!P759,'Data Descriptive'!U759)</f>
        <v>30</v>
      </c>
      <c r="AM744" t="str">
        <f>CONCATENATE('Data Descriptive'!R759,'Data Descriptive'!R759)</f>
        <v>11</v>
      </c>
      <c r="AN744" t="str">
        <f>CONCATENATE('Data Descriptive'!R759,'Data Descriptive'!S759)</f>
        <v>10</v>
      </c>
      <c r="AO744" t="str">
        <f>CONCATENATE('Data Descriptive'!R759,'Data Descriptive'!U759)</f>
        <v>10</v>
      </c>
      <c r="AP744" t="str">
        <f>CONCATENATE('Data Descriptive'!S759,'Data Descriptive'!S759)</f>
        <v>00</v>
      </c>
      <c r="AQ744" t="str">
        <f>CONCATENATE('Data Descriptive'!S759,'Data Descriptive'!U759)</f>
        <v>00</v>
      </c>
      <c r="AR744" t="str">
        <f>CONCATENATE('Data Descriptive'!U759,'Data Descriptive'!U759)</f>
        <v>00</v>
      </c>
    </row>
    <row r="745" spans="24:44">
      <c r="X745" t="str">
        <f>CONCATENATE('Data Descriptive'!M760,'Data Descriptive'!M760)</f>
        <v>00</v>
      </c>
      <c r="Y745" t="str">
        <f>CONCATENATE('Data Descriptive'!M760,'Data Descriptive'!O760)</f>
        <v>00</v>
      </c>
      <c r="Z745" t="str">
        <f>CONCATENATE('Data Descriptive'!M760,'Data Descriptive'!P760)</f>
        <v>03</v>
      </c>
      <c r="AA745" t="str">
        <f>CONCATENATE('Data Descriptive'!M760,'Data Descriptive'!R760)</f>
        <v>00</v>
      </c>
      <c r="AB745" t="str">
        <f>CONCATENATE('Data Descriptive'!M760,'Data Descriptive'!S760)</f>
        <v>00</v>
      </c>
      <c r="AC745" t="str">
        <f>CONCATENATE('Data Descriptive'!M760,'Data Descriptive'!U760)</f>
        <v>00</v>
      </c>
      <c r="AD745" t="str">
        <f>CONCATENATE('Data Descriptive'!O760,'Data Descriptive'!O760)</f>
        <v>00</v>
      </c>
      <c r="AE745" t="str">
        <f>CONCATENATE('Data Descriptive'!O760,'Data Descriptive'!P760)</f>
        <v>03</v>
      </c>
      <c r="AF745" t="str">
        <f>CONCATENATE('Data Descriptive'!O760,'Data Descriptive'!R760)</f>
        <v>00</v>
      </c>
      <c r="AG745" t="str">
        <f>CONCATENATE('Data Descriptive'!O760,'Data Descriptive'!S760)</f>
        <v>00</v>
      </c>
      <c r="AH745" t="str">
        <f>CONCATENATE('Data Descriptive'!O760,'Data Descriptive'!U760)</f>
        <v>00</v>
      </c>
      <c r="AI745" t="str">
        <f>CONCATENATE('Data Descriptive'!P760,'Data Descriptive'!P760)</f>
        <v>33</v>
      </c>
      <c r="AJ745" t="str">
        <f>CONCATENATE('Data Descriptive'!P760,'Data Descriptive'!R760)</f>
        <v>30</v>
      </c>
      <c r="AK745" t="str">
        <f>CONCATENATE('Data Descriptive'!P760,'Data Descriptive'!S760)</f>
        <v>30</v>
      </c>
      <c r="AL745" t="str">
        <f>CONCATENATE('Data Descriptive'!P760,'Data Descriptive'!U760)</f>
        <v>30</v>
      </c>
      <c r="AM745" t="str">
        <f>CONCATENATE('Data Descriptive'!R760,'Data Descriptive'!R760)</f>
        <v>00</v>
      </c>
      <c r="AN745" t="str">
        <f>CONCATENATE('Data Descriptive'!R760,'Data Descriptive'!S760)</f>
        <v>00</v>
      </c>
      <c r="AO745" t="str">
        <f>CONCATENATE('Data Descriptive'!R760,'Data Descriptive'!U760)</f>
        <v>00</v>
      </c>
      <c r="AP745" t="str">
        <f>CONCATENATE('Data Descriptive'!S760,'Data Descriptive'!S760)</f>
        <v>00</v>
      </c>
      <c r="AQ745" t="str">
        <f>CONCATENATE('Data Descriptive'!S760,'Data Descriptive'!U760)</f>
        <v>00</v>
      </c>
      <c r="AR745" t="str">
        <f>CONCATENATE('Data Descriptive'!U760,'Data Descriptive'!U760)</f>
        <v>00</v>
      </c>
    </row>
    <row r="746" spans="24:44">
      <c r="X746" t="str">
        <f>CONCATENATE('Data Descriptive'!M761,'Data Descriptive'!M761)</f>
        <v>00</v>
      </c>
      <c r="Y746" t="str">
        <f>CONCATENATE('Data Descriptive'!M761,'Data Descriptive'!O761)</f>
        <v>02</v>
      </c>
      <c r="Z746" t="str">
        <f>CONCATENATE('Data Descriptive'!M761,'Data Descriptive'!P761)</f>
        <v>03</v>
      </c>
      <c r="AA746" t="str">
        <f>CONCATENATE('Data Descriptive'!M761,'Data Descriptive'!R761)</f>
        <v>01</v>
      </c>
      <c r="AB746" t="str">
        <f>CONCATENATE('Data Descriptive'!M761,'Data Descriptive'!S761)</f>
        <v>00</v>
      </c>
      <c r="AC746" t="str">
        <f>CONCATENATE('Data Descriptive'!M761,'Data Descriptive'!U761)</f>
        <v>01</v>
      </c>
      <c r="AD746" t="str">
        <f>CONCATENATE('Data Descriptive'!O761,'Data Descriptive'!O761)</f>
        <v>22</v>
      </c>
      <c r="AE746" t="str">
        <f>CONCATENATE('Data Descriptive'!O761,'Data Descriptive'!P761)</f>
        <v>23</v>
      </c>
      <c r="AF746" t="str">
        <f>CONCATENATE('Data Descriptive'!O761,'Data Descriptive'!R761)</f>
        <v>21</v>
      </c>
      <c r="AG746" t="str">
        <f>CONCATENATE('Data Descriptive'!O761,'Data Descriptive'!S761)</f>
        <v>20</v>
      </c>
      <c r="AH746" t="str">
        <f>CONCATENATE('Data Descriptive'!O761,'Data Descriptive'!U761)</f>
        <v>21</v>
      </c>
      <c r="AI746" t="str">
        <f>CONCATENATE('Data Descriptive'!P761,'Data Descriptive'!P761)</f>
        <v>33</v>
      </c>
      <c r="AJ746" t="str">
        <f>CONCATENATE('Data Descriptive'!P761,'Data Descriptive'!R761)</f>
        <v>31</v>
      </c>
      <c r="AK746" t="str">
        <f>CONCATENATE('Data Descriptive'!P761,'Data Descriptive'!S761)</f>
        <v>30</v>
      </c>
      <c r="AL746" t="str">
        <f>CONCATENATE('Data Descriptive'!P761,'Data Descriptive'!U761)</f>
        <v>31</v>
      </c>
      <c r="AM746" t="str">
        <f>CONCATENATE('Data Descriptive'!R761,'Data Descriptive'!R761)</f>
        <v>11</v>
      </c>
      <c r="AN746" t="str">
        <f>CONCATENATE('Data Descriptive'!R761,'Data Descriptive'!S761)</f>
        <v>10</v>
      </c>
      <c r="AO746" t="str">
        <f>CONCATENATE('Data Descriptive'!R761,'Data Descriptive'!U761)</f>
        <v>11</v>
      </c>
      <c r="AP746" t="str">
        <f>CONCATENATE('Data Descriptive'!S761,'Data Descriptive'!S761)</f>
        <v>00</v>
      </c>
      <c r="AQ746" t="str">
        <f>CONCATENATE('Data Descriptive'!S761,'Data Descriptive'!U761)</f>
        <v>01</v>
      </c>
      <c r="AR746" t="str">
        <f>CONCATENATE('Data Descriptive'!U761,'Data Descriptive'!U761)</f>
        <v>11</v>
      </c>
    </row>
    <row r="747" spans="24:44">
      <c r="X747" t="str">
        <f>CONCATENATE('Data Descriptive'!M762,'Data Descriptive'!M762)</f>
        <v>00</v>
      </c>
      <c r="Y747" t="str">
        <f>CONCATENATE('Data Descriptive'!M762,'Data Descriptive'!O762)</f>
        <v>00</v>
      </c>
      <c r="Z747" t="str">
        <f>CONCATENATE('Data Descriptive'!M762,'Data Descriptive'!P762)</f>
        <v>03</v>
      </c>
      <c r="AA747" t="str">
        <f>CONCATENATE('Data Descriptive'!M762,'Data Descriptive'!R762)</f>
        <v>01</v>
      </c>
      <c r="AB747" t="str">
        <f>CONCATENATE('Data Descriptive'!M762,'Data Descriptive'!S762)</f>
        <v>00</v>
      </c>
      <c r="AC747" t="str">
        <f>CONCATENATE('Data Descriptive'!M762,'Data Descriptive'!U762)</f>
        <v>00</v>
      </c>
      <c r="AD747" t="str">
        <f>CONCATENATE('Data Descriptive'!O762,'Data Descriptive'!O762)</f>
        <v>00</v>
      </c>
      <c r="AE747" t="str">
        <f>CONCATENATE('Data Descriptive'!O762,'Data Descriptive'!P762)</f>
        <v>03</v>
      </c>
      <c r="AF747" t="str">
        <f>CONCATENATE('Data Descriptive'!O762,'Data Descriptive'!R762)</f>
        <v>01</v>
      </c>
      <c r="AG747" t="str">
        <f>CONCATENATE('Data Descriptive'!O762,'Data Descriptive'!S762)</f>
        <v>00</v>
      </c>
      <c r="AH747" t="str">
        <f>CONCATENATE('Data Descriptive'!O762,'Data Descriptive'!U762)</f>
        <v>00</v>
      </c>
      <c r="AI747" t="str">
        <f>CONCATENATE('Data Descriptive'!P762,'Data Descriptive'!P762)</f>
        <v>33</v>
      </c>
      <c r="AJ747" t="str">
        <f>CONCATENATE('Data Descriptive'!P762,'Data Descriptive'!R762)</f>
        <v>31</v>
      </c>
      <c r="AK747" t="str">
        <f>CONCATENATE('Data Descriptive'!P762,'Data Descriptive'!S762)</f>
        <v>30</v>
      </c>
      <c r="AL747" t="str">
        <f>CONCATENATE('Data Descriptive'!P762,'Data Descriptive'!U762)</f>
        <v>30</v>
      </c>
      <c r="AM747" t="str">
        <f>CONCATENATE('Data Descriptive'!R762,'Data Descriptive'!R762)</f>
        <v>11</v>
      </c>
      <c r="AN747" t="str">
        <f>CONCATENATE('Data Descriptive'!R762,'Data Descriptive'!S762)</f>
        <v>10</v>
      </c>
      <c r="AO747" t="str">
        <f>CONCATENATE('Data Descriptive'!R762,'Data Descriptive'!U762)</f>
        <v>10</v>
      </c>
      <c r="AP747" t="str">
        <f>CONCATENATE('Data Descriptive'!S762,'Data Descriptive'!S762)</f>
        <v>00</v>
      </c>
      <c r="AQ747" t="str">
        <f>CONCATENATE('Data Descriptive'!S762,'Data Descriptive'!U762)</f>
        <v>00</v>
      </c>
      <c r="AR747" t="str">
        <f>CONCATENATE('Data Descriptive'!U762,'Data Descriptive'!U762)</f>
        <v>00</v>
      </c>
    </row>
    <row r="748" spans="24:44">
      <c r="X748" t="str">
        <f>CONCATENATE('Data Descriptive'!M763,'Data Descriptive'!M763)</f>
        <v>00</v>
      </c>
      <c r="Y748" t="str">
        <f>CONCATENATE('Data Descriptive'!M763,'Data Descriptive'!O763)</f>
        <v>00</v>
      </c>
      <c r="Z748" t="str">
        <f>CONCATENATE('Data Descriptive'!M763,'Data Descriptive'!P763)</f>
        <v>03</v>
      </c>
      <c r="AA748" t="str">
        <f>CONCATENATE('Data Descriptive'!M763,'Data Descriptive'!R763)</f>
        <v>00</v>
      </c>
      <c r="AB748" t="str">
        <f>CONCATENATE('Data Descriptive'!M763,'Data Descriptive'!S763)</f>
        <v>00</v>
      </c>
      <c r="AC748" t="str">
        <f>CONCATENATE('Data Descriptive'!M763,'Data Descriptive'!U763)</f>
        <v>00</v>
      </c>
      <c r="AD748" t="str">
        <f>CONCATENATE('Data Descriptive'!O763,'Data Descriptive'!O763)</f>
        <v>00</v>
      </c>
      <c r="AE748" t="str">
        <f>CONCATENATE('Data Descriptive'!O763,'Data Descriptive'!P763)</f>
        <v>03</v>
      </c>
      <c r="AF748" t="str">
        <f>CONCATENATE('Data Descriptive'!O763,'Data Descriptive'!R763)</f>
        <v>00</v>
      </c>
      <c r="AG748" t="str">
        <f>CONCATENATE('Data Descriptive'!O763,'Data Descriptive'!S763)</f>
        <v>00</v>
      </c>
      <c r="AH748" t="str">
        <f>CONCATENATE('Data Descriptive'!O763,'Data Descriptive'!U763)</f>
        <v>00</v>
      </c>
      <c r="AI748" t="str">
        <f>CONCATENATE('Data Descriptive'!P763,'Data Descriptive'!P763)</f>
        <v>33</v>
      </c>
      <c r="AJ748" t="str">
        <f>CONCATENATE('Data Descriptive'!P763,'Data Descriptive'!R763)</f>
        <v>30</v>
      </c>
      <c r="AK748" t="str">
        <f>CONCATENATE('Data Descriptive'!P763,'Data Descriptive'!S763)</f>
        <v>30</v>
      </c>
      <c r="AL748" t="str">
        <f>CONCATENATE('Data Descriptive'!P763,'Data Descriptive'!U763)</f>
        <v>30</v>
      </c>
      <c r="AM748" t="str">
        <f>CONCATENATE('Data Descriptive'!R763,'Data Descriptive'!R763)</f>
        <v>00</v>
      </c>
      <c r="AN748" t="str">
        <f>CONCATENATE('Data Descriptive'!R763,'Data Descriptive'!S763)</f>
        <v>00</v>
      </c>
      <c r="AO748" t="str">
        <f>CONCATENATE('Data Descriptive'!R763,'Data Descriptive'!U763)</f>
        <v>00</v>
      </c>
      <c r="AP748" t="str">
        <f>CONCATENATE('Data Descriptive'!S763,'Data Descriptive'!S763)</f>
        <v>00</v>
      </c>
      <c r="AQ748" t="str">
        <f>CONCATENATE('Data Descriptive'!S763,'Data Descriptive'!U763)</f>
        <v>00</v>
      </c>
      <c r="AR748" t="str">
        <f>CONCATENATE('Data Descriptive'!U763,'Data Descriptive'!U763)</f>
        <v>00</v>
      </c>
    </row>
    <row r="749" spans="24:44">
      <c r="X749" t="str">
        <f>CONCATENATE('Data Descriptive'!M764,'Data Descriptive'!M764)</f>
        <v>00</v>
      </c>
      <c r="Y749" t="str">
        <f>CONCATENATE('Data Descriptive'!M764,'Data Descriptive'!O764)</f>
        <v>00</v>
      </c>
      <c r="Z749" t="str">
        <f>CONCATENATE('Data Descriptive'!M764,'Data Descriptive'!P764)</f>
        <v>03</v>
      </c>
      <c r="AA749" t="str">
        <f>CONCATENATE('Data Descriptive'!M764,'Data Descriptive'!R764)</f>
        <v>00</v>
      </c>
      <c r="AB749" t="str">
        <f>CONCATENATE('Data Descriptive'!M764,'Data Descriptive'!S764)</f>
        <v>00</v>
      </c>
      <c r="AC749" t="str">
        <f>CONCATENATE('Data Descriptive'!M764,'Data Descriptive'!U764)</f>
        <v>00</v>
      </c>
      <c r="AD749" t="str">
        <f>CONCATENATE('Data Descriptive'!O764,'Data Descriptive'!O764)</f>
        <v>00</v>
      </c>
      <c r="AE749" t="str">
        <f>CONCATENATE('Data Descriptive'!O764,'Data Descriptive'!P764)</f>
        <v>03</v>
      </c>
      <c r="AF749" t="str">
        <f>CONCATENATE('Data Descriptive'!O764,'Data Descriptive'!R764)</f>
        <v>00</v>
      </c>
      <c r="AG749" t="str">
        <f>CONCATENATE('Data Descriptive'!O764,'Data Descriptive'!S764)</f>
        <v>00</v>
      </c>
      <c r="AH749" t="str">
        <f>CONCATENATE('Data Descriptive'!O764,'Data Descriptive'!U764)</f>
        <v>00</v>
      </c>
      <c r="AI749" t="str">
        <f>CONCATENATE('Data Descriptive'!P764,'Data Descriptive'!P764)</f>
        <v>33</v>
      </c>
      <c r="AJ749" t="str">
        <f>CONCATENATE('Data Descriptive'!P764,'Data Descriptive'!R764)</f>
        <v>30</v>
      </c>
      <c r="AK749" t="str">
        <f>CONCATENATE('Data Descriptive'!P764,'Data Descriptive'!S764)</f>
        <v>30</v>
      </c>
      <c r="AL749" t="str">
        <f>CONCATENATE('Data Descriptive'!P764,'Data Descriptive'!U764)</f>
        <v>30</v>
      </c>
      <c r="AM749" t="str">
        <f>CONCATENATE('Data Descriptive'!R764,'Data Descriptive'!R764)</f>
        <v>00</v>
      </c>
      <c r="AN749" t="str">
        <f>CONCATENATE('Data Descriptive'!R764,'Data Descriptive'!S764)</f>
        <v>00</v>
      </c>
      <c r="AO749" t="str">
        <f>CONCATENATE('Data Descriptive'!R764,'Data Descriptive'!U764)</f>
        <v>00</v>
      </c>
      <c r="AP749" t="str">
        <f>CONCATENATE('Data Descriptive'!S764,'Data Descriptive'!S764)</f>
        <v>00</v>
      </c>
      <c r="AQ749" t="str">
        <f>CONCATENATE('Data Descriptive'!S764,'Data Descriptive'!U764)</f>
        <v>00</v>
      </c>
      <c r="AR749" t="str">
        <f>CONCATENATE('Data Descriptive'!U764,'Data Descriptive'!U764)</f>
        <v>00</v>
      </c>
    </row>
    <row r="750" spans="24:44">
      <c r="X750" t="str">
        <f>CONCATENATE('Data Descriptive'!M765,'Data Descriptive'!M765)</f>
        <v>00</v>
      </c>
      <c r="Y750" t="str">
        <f>CONCATENATE('Data Descriptive'!M765,'Data Descriptive'!O765)</f>
        <v>02</v>
      </c>
      <c r="Z750" t="str">
        <f>CONCATENATE('Data Descriptive'!M765,'Data Descriptive'!P765)</f>
        <v>03</v>
      </c>
      <c r="AA750" t="str">
        <f>CONCATENATE('Data Descriptive'!M765,'Data Descriptive'!R765)</f>
        <v>01</v>
      </c>
      <c r="AB750" t="str">
        <f>CONCATENATE('Data Descriptive'!M765,'Data Descriptive'!S765)</f>
        <v>00</v>
      </c>
      <c r="AC750" t="str">
        <f>CONCATENATE('Data Descriptive'!M765,'Data Descriptive'!U765)</f>
        <v>00</v>
      </c>
      <c r="AD750" t="str">
        <f>CONCATENATE('Data Descriptive'!O765,'Data Descriptive'!O765)</f>
        <v>22</v>
      </c>
      <c r="AE750" t="str">
        <f>CONCATENATE('Data Descriptive'!O765,'Data Descriptive'!P765)</f>
        <v>23</v>
      </c>
      <c r="AF750" t="str">
        <f>CONCATENATE('Data Descriptive'!O765,'Data Descriptive'!R765)</f>
        <v>21</v>
      </c>
      <c r="AG750" t="str">
        <f>CONCATENATE('Data Descriptive'!O765,'Data Descriptive'!S765)</f>
        <v>20</v>
      </c>
      <c r="AH750" t="str">
        <f>CONCATENATE('Data Descriptive'!O765,'Data Descriptive'!U765)</f>
        <v>20</v>
      </c>
      <c r="AI750" t="str">
        <f>CONCATENATE('Data Descriptive'!P765,'Data Descriptive'!P765)</f>
        <v>33</v>
      </c>
      <c r="AJ750" t="str">
        <f>CONCATENATE('Data Descriptive'!P765,'Data Descriptive'!R765)</f>
        <v>31</v>
      </c>
      <c r="AK750" t="str">
        <f>CONCATENATE('Data Descriptive'!P765,'Data Descriptive'!S765)</f>
        <v>30</v>
      </c>
      <c r="AL750" t="str">
        <f>CONCATENATE('Data Descriptive'!P765,'Data Descriptive'!U765)</f>
        <v>30</v>
      </c>
      <c r="AM750" t="str">
        <f>CONCATENATE('Data Descriptive'!R765,'Data Descriptive'!R765)</f>
        <v>11</v>
      </c>
      <c r="AN750" t="str">
        <f>CONCATENATE('Data Descriptive'!R765,'Data Descriptive'!S765)</f>
        <v>10</v>
      </c>
      <c r="AO750" t="str">
        <f>CONCATENATE('Data Descriptive'!R765,'Data Descriptive'!U765)</f>
        <v>10</v>
      </c>
      <c r="AP750" t="str">
        <f>CONCATENATE('Data Descriptive'!S765,'Data Descriptive'!S765)</f>
        <v>00</v>
      </c>
      <c r="AQ750" t="str">
        <f>CONCATENATE('Data Descriptive'!S765,'Data Descriptive'!U765)</f>
        <v>00</v>
      </c>
      <c r="AR750" t="str">
        <f>CONCATENATE('Data Descriptive'!U765,'Data Descriptive'!U765)</f>
        <v>00</v>
      </c>
    </row>
    <row r="751" spans="24:44">
      <c r="X751" t="str">
        <f>CONCATENATE('Data Descriptive'!M766,'Data Descriptive'!M766)</f>
        <v>00</v>
      </c>
      <c r="Y751" t="str">
        <f>CONCATENATE('Data Descriptive'!M766,'Data Descriptive'!O766)</f>
        <v>00</v>
      </c>
      <c r="Z751" t="str">
        <f>CONCATENATE('Data Descriptive'!M766,'Data Descriptive'!P766)</f>
        <v>03</v>
      </c>
      <c r="AA751" t="str">
        <f>CONCATENATE('Data Descriptive'!M766,'Data Descriptive'!R766)</f>
        <v>00</v>
      </c>
      <c r="AB751" t="str">
        <f>CONCATENATE('Data Descriptive'!M766,'Data Descriptive'!S766)</f>
        <v>00</v>
      </c>
      <c r="AC751" t="str">
        <f>CONCATENATE('Data Descriptive'!M766,'Data Descriptive'!U766)</f>
        <v>00</v>
      </c>
      <c r="AD751" t="str">
        <f>CONCATENATE('Data Descriptive'!O766,'Data Descriptive'!O766)</f>
        <v>00</v>
      </c>
      <c r="AE751" t="str">
        <f>CONCATENATE('Data Descriptive'!O766,'Data Descriptive'!P766)</f>
        <v>03</v>
      </c>
      <c r="AF751" t="str">
        <f>CONCATENATE('Data Descriptive'!O766,'Data Descriptive'!R766)</f>
        <v>00</v>
      </c>
      <c r="AG751" t="str">
        <f>CONCATENATE('Data Descriptive'!O766,'Data Descriptive'!S766)</f>
        <v>00</v>
      </c>
      <c r="AH751" t="str">
        <f>CONCATENATE('Data Descriptive'!O766,'Data Descriptive'!U766)</f>
        <v>00</v>
      </c>
      <c r="AI751" t="str">
        <f>CONCATENATE('Data Descriptive'!P766,'Data Descriptive'!P766)</f>
        <v>33</v>
      </c>
      <c r="AJ751" t="str">
        <f>CONCATENATE('Data Descriptive'!P766,'Data Descriptive'!R766)</f>
        <v>30</v>
      </c>
      <c r="AK751" t="str">
        <f>CONCATENATE('Data Descriptive'!P766,'Data Descriptive'!S766)</f>
        <v>30</v>
      </c>
      <c r="AL751" t="str">
        <f>CONCATENATE('Data Descriptive'!P766,'Data Descriptive'!U766)</f>
        <v>30</v>
      </c>
      <c r="AM751" t="str">
        <f>CONCATENATE('Data Descriptive'!R766,'Data Descriptive'!R766)</f>
        <v>00</v>
      </c>
      <c r="AN751" t="str">
        <f>CONCATENATE('Data Descriptive'!R766,'Data Descriptive'!S766)</f>
        <v>00</v>
      </c>
      <c r="AO751" t="str">
        <f>CONCATENATE('Data Descriptive'!R766,'Data Descriptive'!U766)</f>
        <v>00</v>
      </c>
      <c r="AP751" t="str">
        <f>CONCATENATE('Data Descriptive'!S766,'Data Descriptive'!S766)</f>
        <v>00</v>
      </c>
      <c r="AQ751" t="str">
        <f>CONCATENATE('Data Descriptive'!S766,'Data Descriptive'!U766)</f>
        <v>00</v>
      </c>
      <c r="AR751" t="str">
        <f>CONCATENATE('Data Descriptive'!U766,'Data Descriptive'!U766)</f>
        <v>00</v>
      </c>
    </row>
    <row r="752" spans="24:44">
      <c r="X752" t="str">
        <f>CONCATENATE('Data Descriptive'!M767,'Data Descriptive'!M767)</f>
        <v>00</v>
      </c>
      <c r="Y752" t="str">
        <f>CONCATENATE('Data Descriptive'!M767,'Data Descriptive'!O767)</f>
        <v>02</v>
      </c>
      <c r="Z752" t="str">
        <f>CONCATENATE('Data Descriptive'!M767,'Data Descriptive'!P767)</f>
        <v>02</v>
      </c>
      <c r="AA752" t="str">
        <f>CONCATENATE('Data Descriptive'!M767,'Data Descriptive'!R767)</f>
        <v>01</v>
      </c>
      <c r="AB752" t="str">
        <f>CONCATENATE('Data Descriptive'!M767,'Data Descriptive'!S767)</f>
        <v>00</v>
      </c>
      <c r="AC752" t="str">
        <f>CONCATENATE('Data Descriptive'!M767,'Data Descriptive'!U767)</f>
        <v>00</v>
      </c>
      <c r="AD752" t="str">
        <f>CONCATENATE('Data Descriptive'!O767,'Data Descriptive'!O767)</f>
        <v>22</v>
      </c>
      <c r="AE752" t="str">
        <f>CONCATENATE('Data Descriptive'!O767,'Data Descriptive'!P767)</f>
        <v>22</v>
      </c>
      <c r="AF752" t="str">
        <f>CONCATENATE('Data Descriptive'!O767,'Data Descriptive'!R767)</f>
        <v>21</v>
      </c>
      <c r="AG752" t="str">
        <f>CONCATENATE('Data Descriptive'!O767,'Data Descriptive'!S767)</f>
        <v>20</v>
      </c>
      <c r="AH752" t="str">
        <f>CONCATENATE('Data Descriptive'!O767,'Data Descriptive'!U767)</f>
        <v>20</v>
      </c>
      <c r="AI752" t="str">
        <f>CONCATENATE('Data Descriptive'!P767,'Data Descriptive'!P767)</f>
        <v>22</v>
      </c>
      <c r="AJ752" t="str">
        <f>CONCATENATE('Data Descriptive'!P767,'Data Descriptive'!R767)</f>
        <v>21</v>
      </c>
      <c r="AK752" t="str">
        <f>CONCATENATE('Data Descriptive'!P767,'Data Descriptive'!S767)</f>
        <v>20</v>
      </c>
      <c r="AL752" t="str">
        <f>CONCATENATE('Data Descriptive'!P767,'Data Descriptive'!U767)</f>
        <v>20</v>
      </c>
      <c r="AM752" t="str">
        <f>CONCATENATE('Data Descriptive'!R767,'Data Descriptive'!R767)</f>
        <v>11</v>
      </c>
      <c r="AN752" t="str">
        <f>CONCATENATE('Data Descriptive'!R767,'Data Descriptive'!S767)</f>
        <v>10</v>
      </c>
      <c r="AO752" t="str">
        <f>CONCATENATE('Data Descriptive'!R767,'Data Descriptive'!U767)</f>
        <v>10</v>
      </c>
      <c r="AP752" t="str">
        <f>CONCATENATE('Data Descriptive'!S767,'Data Descriptive'!S767)</f>
        <v>00</v>
      </c>
      <c r="AQ752" t="str">
        <f>CONCATENATE('Data Descriptive'!S767,'Data Descriptive'!U767)</f>
        <v>00</v>
      </c>
      <c r="AR752" t="str">
        <f>CONCATENATE('Data Descriptive'!U767,'Data Descriptive'!U767)</f>
        <v>00</v>
      </c>
    </row>
    <row r="753" spans="24:44">
      <c r="X753" t="str">
        <f>CONCATENATE('Data Descriptive'!M768,'Data Descriptive'!M768)</f>
        <v>11</v>
      </c>
      <c r="Y753" t="str">
        <f>CONCATENATE('Data Descriptive'!M768,'Data Descriptive'!O768)</f>
        <v>10</v>
      </c>
      <c r="Z753" t="str">
        <f>CONCATENATE('Data Descriptive'!M768,'Data Descriptive'!P768)</f>
        <v>13</v>
      </c>
      <c r="AA753" t="str">
        <f>CONCATENATE('Data Descriptive'!M768,'Data Descriptive'!R768)</f>
        <v>10</v>
      </c>
      <c r="AB753" t="str">
        <f>CONCATENATE('Data Descriptive'!M768,'Data Descriptive'!S768)</f>
        <v>10</v>
      </c>
      <c r="AC753" t="str">
        <f>CONCATENATE('Data Descriptive'!M768,'Data Descriptive'!U768)</f>
        <v>11</v>
      </c>
      <c r="AD753" t="str">
        <f>CONCATENATE('Data Descriptive'!O768,'Data Descriptive'!O768)</f>
        <v>00</v>
      </c>
      <c r="AE753" t="str">
        <f>CONCATENATE('Data Descriptive'!O768,'Data Descriptive'!P768)</f>
        <v>03</v>
      </c>
      <c r="AF753" t="str">
        <f>CONCATENATE('Data Descriptive'!O768,'Data Descriptive'!R768)</f>
        <v>00</v>
      </c>
      <c r="AG753" t="str">
        <f>CONCATENATE('Data Descriptive'!O768,'Data Descriptive'!S768)</f>
        <v>00</v>
      </c>
      <c r="AH753" t="str">
        <f>CONCATENATE('Data Descriptive'!O768,'Data Descriptive'!U768)</f>
        <v>01</v>
      </c>
      <c r="AI753" t="str">
        <f>CONCATENATE('Data Descriptive'!P768,'Data Descriptive'!P768)</f>
        <v>33</v>
      </c>
      <c r="AJ753" t="str">
        <f>CONCATENATE('Data Descriptive'!P768,'Data Descriptive'!R768)</f>
        <v>30</v>
      </c>
      <c r="AK753" t="str">
        <f>CONCATENATE('Data Descriptive'!P768,'Data Descriptive'!S768)</f>
        <v>30</v>
      </c>
      <c r="AL753" t="str">
        <f>CONCATENATE('Data Descriptive'!P768,'Data Descriptive'!U768)</f>
        <v>31</v>
      </c>
      <c r="AM753" t="str">
        <f>CONCATENATE('Data Descriptive'!R768,'Data Descriptive'!R768)</f>
        <v>00</v>
      </c>
      <c r="AN753" t="str">
        <f>CONCATENATE('Data Descriptive'!R768,'Data Descriptive'!S768)</f>
        <v>00</v>
      </c>
      <c r="AO753" t="str">
        <f>CONCATENATE('Data Descriptive'!R768,'Data Descriptive'!U768)</f>
        <v>01</v>
      </c>
      <c r="AP753" t="str">
        <f>CONCATENATE('Data Descriptive'!S768,'Data Descriptive'!S768)</f>
        <v>00</v>
      </c>
      <c r="AQ753" t="str">
        <f>CONCATENATE('Data Descriptive'!S768,'Data Descriptive'!U768)</f>
        <v>01</v>
      </c>
      <c r="AR753" t="str">
        <f>CONCATENATE('Data Descriptive'!U768,'Data Descriptive'!U768)</f>
        <v>11</v>
      </c>
    </row>
    <row r="754" spans="24:44">
      <c r="X754" t="str">
        <f>CONCATENATE('Data Descriptive'!M769,'Data Descriptive'!M769)</f>
        <v>00</v>
      </c>
      <c r="Y754" t="str">
        <f>CONCATENATE('Data Descriptive'!M769,'Data Descriptive'!O769)</f>
        <v>00</v>
      </c>
      <c r="Z754" t="str">
        <f>CONCATENATE('Data Descriptive'!M769,'Data Descriptive'!P769)</f>
        <v>03</v>
      </c>
      <c r="AA754" t="str">
        <f>CONCATENATE('Data Descriptive'!M769,'Data Descriptive'!R769)</f>
        <v>01</v>
      </c>
      <c r="AB754" t="str">
        <f>CONCATENATE('Data Descriptive'!M769,'Data Descriptive'!S769)</f>
        <v>00</v>
      </c>
      <c r="AC754" t="str">
        <f>CONCATENATE('Data Descriptive'!M769,'Data Descriptive'!U769)</f>
        <v>01</v>
      </c>
      <c r="AD754" t="str">
        <f>CONCATENATE('Data Descriptive'!O769,'Data Descriptive'!O769)</f>
        <v>00</v>
      </c>
      <c r="AE754" t="str">
        <f>CONCATENATE('Data Descriptive'!O769,'Data Descriptive'!P769)</f>
        <v>03</v>
      </c>
      <c r="AF754" t="str">
        <f>CONCATENATE('Data Descriptive'!O769,'Data Descriptive'!R769)</f>
        <v>01</v>
      </c>
      <c r="AG754" t="str">
        <f>CONCATENATE('Data Descriptive'!O769,'Data Descriptive'!S769)</f>
        <v>00</v>
      </c>
      <c r="AH754" t="str">
        <f>CONCATENATE('Data Descriptive'!O769,'Data Descriptive'!U769)</f>
        <v>01</v>
      </c>
      <c r="AI754" t="str">
        <f>CONCATENATE('Data Descriptive'!P769,'Data Descriptive'!P769)</f>
        <v>33</v>
      </c>
      <c r="AJ754" t="str">
        <f>CONCATENATE('Data Descriptive'!P769,'Data Descriptive'!R769)</f>
        <v>31</v>
      </c>
      <c r="AK754" t="str">
        <f>CONCATENATE('Data Descriptive'!P769,'Data Descriptive'!S769)</f>
        <v>30</v>
      </c>
      <c r="AL754" t="str">
        <f>CONCATENATE('Data Descriptive'!P769,'Data Descriptive'!U769)</f>
        <v>31</v>
      </c>
      <c r="AM754" t="str">
        <f>CONCATENATE('Data Descriptive'!R769,'Data Descriptive'!R769)</f>
        <v>11</v>
      </c>
      <c r="AN754" t="str">
        <f>CONCATENATE('Data Descriptive'!R769,'Data Descriptive'!S769)</f>
        <v>10</v>
      </c>
      <c r="AO754" t="str">
        <f>CONCATENATE('Data Descriptive'!R769,'Data Descriptive'!U769)</f>
        <v>11</v>
      </c>
      <c r="AP754" t="str">
        <f>CONCATENATE('Data Descriptive'!S769,'Data Descriptive'!S769)</f>
        <v>00</v>
      </c>
      <c r="AQ754" t="str">
        <f>CONCATENATE('Data Descriptive'!S769,'Data Descriptive'!U769)</f>
        <v>01</v>
      </c>
      <c r="AR754" t="str">
        <f>CONCATENATE('Data Descriptive'!U769,'Data Descriptive'!U769)</f>
        <v>11</v>
      </c>
    </row>
    <row r="755" spans="24:44">
      <c r="X755" t="str">
        <f>CONCATENATE('Data Descriptive'!M770,'Data Descriptive'!M770)</f>
        <v>00</v>
      </c>
      <c r="Y755" t="str">
        <f>CONCATENATE('Data Descriptive'!M770,'Data Descriptive'!O770)</f>
        <v>00</v>
      </c>
      <c r="Z755" t="str">
        <f>CONCATENATE('Data Descriptive'!M770,'Data Descriptive'!P770)</f>
        <v>03</v>
      </c>
      <c r="AA755" t="str">
        <f>CONCATENATE('Data Descriptive'!M770,'Data Descriptive'!R770)</f>
        <v>00</v>
      </c>
      <c r="AB755" t="str">
        <f>CONCATENATE('Data Descriptive'!M770,'Data Descriptive'!S770)</f>
        <v>00</v>
      </c>
      <c r="AC755" t="str">
        <f>CONCATENATE('Data Descriptive'!M770,'Data Descriptive'!U770)</f>
        <v>00</v>
      </c>
      <c r="AD755" t="str">
        <f>CONCATENATE('Data Descriptive'!O770,'Data Descriptive'!O770)</f>
        <v>00</v>
      </c>
      <c r="AE755" t="str">
        <f>CONCATENATE('Data Descriptive'!O770,'Data Descriptive'!P770)</f>
        <v>03</v>
      </c>
      <c r="AF755" t="str">
        <f>CONCATENATE('Data Descriptive'!O770,'Data Descriptive'!R770)</f>
        <v>00</v>
      </c>
      <c r="AG755" t="str">
        <f>CONCATENATE('Data Descriptive'!O770,'Data Descriptive'!S770)</f>
        <v>00</v>
      </c>
      <c r="AH755" t="str">
        <f>CONCATENATE('Data Descriptive'!O770,'Data Descriptive'!U770)</f>
        <v>00</v>
      </c>
      <c r="AI755" t="str">
        <f>CONCATENATE('Data Descriptive'!P770,'Data Descriptive'!P770)</f>
        <v>33</v>
      </c>
      <c r="AJ755" t="str">
        <f>CONCATENATE('Data Descriptive'!P770,'Data Descriptive'!R770)</f>
        <v>30</v>
      </c>
      <c r="AK755" t="str">
        <f>CONCATENATE('Data Descriptive'!P770,'Data Descriptive'!S770)</f>
        <v>30</v>
      </c>
      <c r="AL755" t="str">
        <f>CONCATENATE('Data Descriptive'!P770,'Data Descriptive'!U770)</f>
        <v>30</v>
      </c>
      <c r="AM755" t="str">
        <f>CONCATENATE('Data Descriptive'!R770,'Data Descriptive'!R770)</f>
        <v>00</v>
      </c>
      <c r="AN755" t="str">
        <f>CONCATENATE('Data Descriptive'!R770,'Data Descriptive'!S770)</f>
        <v>00</v>
      </c>
      <c r="AO755" t="str">
        <f>CONCATENATE('Data Descriptive'!R770,'Data Descriptive'!U770)</f>
        <v>00</v>
      </c>
      <c r="AP755" t="str">
        <f>CONCATENATE('Data Descriptive'!S770,'Data Descriptive'!S770)</f>
        <v>00</v>
      </c>
      <c r="AQ755" t="str">
        <f>CONCATENATE('Data Descriptive'!S770,'Data Descriptive'!U770)</f>
        <v>00</v>
      </c>
      <c r="AR755" t="str">
        <f>CONCATENATE('Data Descriptive'!U770,'Data Descriptive'!U770)</f>
        <v>00</v>
      </c>
    </row>
    <row r="756" spans="24:44">
      <c r="X756" t="str">
        <f>CONCATENATE('Data Descriptive'!M771,'Data Descriptive'!M771)</f>
        <v>00</v>
      </c>
      <c r="Y756" t="str">
        <f>CONCATENATE('Data Descriptive'!M771,'Data Descriptive'!O771)</f>
        <v>02</v>
      </c>
      <c r="Z756" t="str">
        <f>CONCATENATE('Data Descriptive'!M771,'Data Descriptive'!P771)</f>
        <v>02</v>
      </c>
      <c r="AA756" t="str">
        <f>CONCATENATE('Data Descriptive'!M771,'Data Descriptive'!R771)</f>
        <v>00</v>
      </c>
      <c r="AB756" t="str">
        <f>CONCATENATE('Data Descriptive'!M771,'Data Descriptive'!S771)</f>
        <v>00</v>
      </c>
      <c r="AC756" t="str">
        <f>CONCATENATE('Data Descriptive'!M771,'Data Descriptive'!U771)</f>
        <v>01</v>
      </c>
      <c r="AD756" t="str">
        <f>CONCATENATE('Data Descriptive'!O771,'Data Descriptive'!O771)</f>
        <v>22</v>
      </c>
      <c r="AE756" t="str">
        <f>CONCATENATE('Data Descriptive'!O771,'Data Descriptive'!P771)</f>
        <v>22</v>
      </c>
      <c r="AF756" t="str">
        <f>CONCATENATE('Data Descriptive'!O771,'Data Descriptive'!R771)</f>
        <v>20</v>
      </c>
      <c r="AG756" t="str">
        <f>CONCATENATE('Data Descriptive'!O771,'Data Descriptive'!S771)</f>
        <v>20</v>
      </c>
      <c r="AH756" t="str">
        <f>CONCATENATE('Data Descriptive'!O771,'Data Descriptive'!U771)</f>
        <v>21</v>
      </c>
      <c r="AI756" t="str">
        <f>CONCATENATE('Data Descriptive'!P771,'Data Descriptive'!P771)</f>
        <v>22</v>
      </c>
      <c r="AJ756" t="str">
        <f>CONCATENATE('Data Descriptive'!P771,'Data Descriptive'!R771)</f>
        <v>20</v>
      </c>
      <c r="AK756" t="str">
        <f>CONCATENATE('Data Descriptive'!P771,'Data Descriptive'!S771)</f>
        <v>20</v>
      </c>
      <c r="AL756" t="str">
        <f>CONCATENATE('Data Descriptive'!P771,'Data Descriptive'!U771)</f>
        <v>21</v>
      </c>
      <c r="AM756" t="str">
        <f>CONCATENATE('Data Descriptive'!R771,'Data Descriptive'!R771)</f>
        <v>00</v>
      </c>
      <c r="AN756" t="str">
        <f>CONCATENATE('Data Descriptive'!R771,'Data Descriptive'!S771)</f>
        <v>00</v>
      </c>
      <c r="AO756" t="str">
        <f>CONCATENATE('Data Descriptive'!R771,'Data Descriptive'!U771)</f>
        <v>01</v>
      </c>
      <c r="AP756" t="str">
        <f>CONCATENATE('Data Descriptive'!S771,'Data Descriptive'!S771)</f>
        <v>00</v>
      </c>
      <c r="AQ756" t="str">
        <f>CONCATENATE('Data Descriptive'!S771,'Data Descriptive'!U771)</f>
        <v>01</v>
      </c>
      <c r="AR756" t="str">
        <f>CONCATENATE('Data Descriptive'!U771,'Data Descriptive'!U771)</f>
        <v>11</v>
      </c>
    </row>
    <row r="757" spans="24:44">
      <c r="X757" t="str">
        <f>CONCATENATE('Data Descriptive'!M772,'Data Descriptive'!M772)</f>
        <v>00</v>
      </c>
      <c r="Y757" t="str">
        <f>CONCATENATE('Data Descriptive'!M772,'Data Descriptive'!O772)</f>
        <v>00</v>
      </c>
      <c r="Z757" t="str">
        <f>CONCATENATE('Data Descriptive'!M772,'Data Descriptive'!P772)</f>
        <v>03</v>
      </c>
      <c r="AA757" t="str">
        <f>CONCATENATE('Data Descriptive'!M772,'Data Descriptive'!R772)</f>
        <v>00</v>
      </c>
      <c r="AB757" t="str">
        <f>CONCATENATE('Data Descriptive'!M772,'Data Descriptive'!S772)</f>
        <v>00</v>
      </c>
      <c r="AC757" t="str">
        <f>CONCATENATE('Data Descriptive'!M772,'Data Descriptive'!U772)</f>
        <v>00</v>
      </c>
      <c r="AD757" t="str">
        <f>CONCATENATE('Data Descriptive'!O772,'Data Descriptive'!O772)</f>
        <v>00</v>
      </c>
      <c r="AE757" t="str">
        <f>CONCATENATE('Data Descriptive'!O772,'Data Descriptive'!P772)</f>
        <v>03</v>
      </c>
      <c r="AF757" t="str">
        <f>CONCATENATE('Data Descriptive'!O772,'Data Descriptive'!R772)</f>
        <v>00</v>
      </c>
      <c r="AG757" t="str">
        <f>CONCATENATE('Data Descriptive'!O772,'Data Descriptive'!S772)</f>
        <v>00</v>
      </c>
      <c r="AH757" t="str">
        <f>CONCATENATE('Data Descriptive'!O772,'Data Descriptive'!U772)</f>
        <v>00</v>
      </c>
      <c r="AI757" t="str">
        <f>CONCATENATE('Data Descriptive'!P772,'Data Descriptive'!P772)</f>
        <v>33</v>
      </c>
      <c r="AJ757" t="str">
        <f>CONCATENATE('Data Descriptive'!P772,'Data Descriptive'!R772)</f>
        <v>30</v>
      </c>
      <c r="AK757" t="str">
        <f>CONCATENATE('Data Descriptive'!P772,'Data Descriptive'!S772)</f>
        <v>30</v>
      </c>
      <c r="AL757" t="str">
        <f>CONCATENATE('Data Descriptive'!P772,'Data Descriptive'!U772)</f>
        <v>30</v>
      </c>
      <c r="AM757" t="str">
        <f>CONCATENATE('Data Descriptive'!R772,'Data Descriptive'!R772)</f>
        <v>00</v>
      </c>
      <c r="AN757" t="str">
        <f>CONCATENATE('Data Descriptive'!R772,'Data Descriptive'!S772)</f>
        <v>00</v>
      </c>
      <c r="AO757" t="str">
        <f>CONCATENATE('Data Descriptive'!R772,'Data Descriptive'!U772)</f>
        <v>00</v>
      </c>
      <c r="AP757" t="str">
        <f>CONCATENATE('Data Descriptive'!S772,'Data Descriptive'!S772)</f>
        <v>00</v>
      </c>
      <c r="AQ757" t="str">
        <f>CONCATENATE('Data Descriptive'!S772,'Data Descriptive'!U772)</f>
        <v>00</v>
      </c>
      <c r="AR757" t="str">
        <f>CONCATENATE('Data Descriptive'!U772,'Data Descriptive'!U772)</f>
        <v>00</v>
      </c>
    </row>
    <row r="758" spans="24:44">
      <c r="X758" t="str">
        <f>CONCATENATE('Data Descriptive'!M773,'Data Descriptive'!M773)</f>
        <v>11</v>
      </c>
      <c r="Y758" t="str">
        <f>CONCATENATE('Data Descriptive'!M773,'Data Descriptive'!O773)</f>
        <v>11</v>
      </c>
      <c r="Z758" t="str">
        <f>CONCATENATE('Data Descriptive'!M773,'Data Descriptive'!P773)</f>
        <v>13</v>
      </c>
      <c r="AA758" t="str">
        <f>CONCATENATE('Data Descriptive'!M773,'Data Descriptive'!R773)</f>
        <v>11</v>
      </c>
      <c r="AB758" t="str">
        <f>CONCATENATE('Data Descriptive'!M773,'Data Descriptive'!S773)</f>
        <v>10</v>
      </c>
      <c r="AC758" t="str">
        <f>CONCATENATE('Data Descriptive'!M773,'Data Descriptive'!U773)</f>
        <v>10</v>
      </c>
      <c r="AD758" t="str">
        <f>CONCATENATE('Data Descriptive'!O773,'Data Descriptive'!O773)</f>
        <v>11</v>
      </c>
      <c r="AE758" t="str">
        <f>CONCATENATE('Data Descriptive'!O773,'Data Descriptive'!P773)</f>
        <v>13</v>
      </c>
      <c r="AF758" t="str">
        <f>CONCATENATE('Data Descriptive'!O773,'Data Descriptive'!R773)</f>
        <v>11</v>
      </c>
      <c r="AG758" t="str">
        <f>CONCATENATE('Data Descriptive'!O773,'Data Descriptive'!S773)</f>
        <v>10</v>
      </c>
      <c r="AH758" t="str">
        <f>CONCATENATE('Data Descriptive'!O773,'Data Descriptive'!U773)</f>
        <v>10</v>
      </c>
      <c r="AI758" t="str">
        <f>CONCATENATE('Data Descriptive'!P773,'Data Descriptive'!P773)</f>
        <v>33</v>
      </c>
      <c r="AJ758" t="str">
        <f>CONCATENATE('Data Descriptive'!P773,'Data Descriptive'!R773)</f>
        <v>31</v>
      </c>
      <c r="AK758" t="str">
        <f>CONCATENATE('Data Descriptive'!P773,'Data Descriptive'!S773)</f>
        <v>30</v>
      </c>
      <c r="AL758" t="str">
        <f>CONCATENATE('Data Descriptive'!P773,'Data Descriptive'!U773)</f>
        <v>30</v>
      </c>
      <c r="AM758" t="str">
        <f>CONCATENATE('Data Descriptive'!R773,'Data Descriptive'!R773)</f>
        <v>11</v>
      </c>
      <c r="AN758" t="str">
        <f>CONCATENATE('Data Descriptive'!R773,'Data Descriptive'!S773)</f>
        <v>10</v>
      </c>
      <c r="AO758" t="str">
        <f>CONCATENATE('Data Descriptive'!R773,'Data Descriptive'!U773)</f>
        <v>10</v>
      </c>
      <c r="AP758" t="str">
        <f>CONCATENATE('Data Descriptive'!S773,'Data Descriptive'!S773)</f>
        <v>00</v>
      </c>
      <c r="AQ758" t="str">
        <f>CONCATENATE('Data Descriptive'!S773,'Data Descriptive'!U773)</f>
        <v>00</v>
      </c>
      <c r="AR758" t="str">
        <f>CONCATENATE('Data Descriptive'!U773,'Data Descriptive'!U773)</f>
        <v>00</v>
      </c>
    </row>
    <row r="759" spans="24:44">
      <c r="X759" t="str">
        <f>CONCATENATE('Data Descriptive'!M774,'Data Descriptive'!M774)</f>
        <v>00</v>
      </c>
      <c r="Y759" t="str">
        <f>CONCATENATE('Data Descriptive'!M774,'Data Descriptive'!O774)</f>
        <v>01</v>
      </c>
      <c r="Z759" t="str">
        <f>CONCATENATE('Data Descriptive'!M774,'Data Descriptive'!P774)</f>
        <v>02</v>
      </c>
      <c r="AA759" t="str">
        <f>CONCATENATE('Data Descriptive'!M774,'Data Descriptive'!R774)</f>
        <v>00</v>
      </c>
      <c r="AB759" t="str">
        <f>CONCATENATE('Data Descriptive'!M774,'Data Descriptive'!S774)</f>
        <v>00</v>
      </c>
      <c r="AC759" t="str">
        <f>CONCATENATE('Data Descriptive'!M774,'Data Descriptive'!U774)</f>
        <v>01</v>
      </c>
      <c r="AD759" t="str">
        <f>CONCATENATE('Data Descriptive'!O774,'Data Descriptive'!O774)</f>
        <v>11</v>
      </c>
      <c r="AE759" t="str">
        <f>CONCATENATE('Data Descriptive'!O774,'Data Descriptive'!P774)</f>
        <v>12</v>
      </c>
      <c r="AF759" t="str">
        <f>CONCATENATE('Data Descriptive'!O774,'Data Descriptive'!R774)</f>
        <v>10</v>
      </c>
      <c r="AG759" t="str">
        <f>CONCATENATE('Data Descriptive'!O774,'Data Descriptive'!S774)</f>
        <v>10</v>
      </c>
      <c r="AH759" t="str">
        <f>CONCATENATE('Data Descriptive'!O774,'Data Descriptive'!U774)</f>
        <v>11</v>
      </c>
      <c r="AI759" t="str">
        <f>CONCATENATE('Data Descriptive'!P774,'Data Descriptive'!P774)</f>
        <v>22</v>
      </c>
      <c r="AJ759" t="str">
        <f>CONCATENATE('Data Descriptive'!P774,'Data Descriptive'!R774)</f>
        <v>20</v>
      </c>
      <c r="AK759" t="str">
        <f>CONCATENATE('Data Descriptive'!P774,'Data Descriptive'!S774)</f>
        <v>20</v>
      </c>
      <c r="AL759" t="str">
        <f>CONCATENATE('Data Descriptive'!P774,'Data Descriptive'!U774)</f>
        <v>21</v>
      </c>
      <c r="AM759" t="str">
        <f>CONCATENATE('Data Descriptive'!R774,'Data Descriptive'!R774)</f>
        <v>00</v>
      </c>
      <c r="AN759" t="str">
        <f>CONCATENATE('Data Descriptive'!R774,'Data Descriptive'!S774)</f>
        <v>00</v>
      </c>
      <c r="AO759" t="str">
        <f>CONCATENATE('Data Descriptive'!R774,'Data Descriptive'!U774)</f>
        <v>01</v>
      </c>
      <c r="AP759" t="str">
        <f>CONCATENATE('Data Descriptive'!S774,'Data Descriptive'!S774)</f>
        <v>00</v>
      </c>
      <c r="AQ759" t="str">
        <f>CONCATENATE('Data Descriptive'!S774,'Data Descriptive'!U774)</f>
        <v>01</v>
      </c>
      <c r="AR759" t="str">
        <f>CONCATENATE('Data Descriptive'!U774,'Data Descriptive'!U774)</f>
        <v>11</v>
      </c>
    </row>
    <row r="760" spans="24:44">
      <c r="X760" t="str">
        <f>CONCATENATE('Data Descriptive'!M775,'Data Descriptive'!M775)</f>
        <v>11</v>
      </c>
      <c r="Y760" t="str">
        <f>CONCATENATE('Data Descriptive'!M775,'Data Descriptive'!O775)</f>
        <v>11</v>
      </c>
      <c r="Z760" t="str">
        <f>CONCATENATE('Data Descriptive'!M775,'Data Descriptive'!P775)</f>
        <v>13</v>
      </c>
      <c r="AA760" t="str">
        <f>CONCATENATE('Data Descriptive'!M775,'Data Descriptive'!R775)</f>
        <v>11</v>
      </c>
      <c r="AB760" t="str">
        <f>CONCATENATE('Data Descriptive'!M775,'Data Descriptive'!S775)</f>
        <v>10</v>
      </c>
      <c r="AC760" t="str">
        <f>CONCATENATE('Data Descriptive'!M775,'Data Descriptive'!U775)</f>
        <v>11</v>
      </c>
      <c r="AD760" t="str">
        <f>CONCATENATE('Data Descriptive'!O775,'Data Descriptive'!O775)</f>
        <v>11</v>
      </c>
      <c r="AE760" t="str">
        <f>CONCATENATE('Data Descriptive'!O775,'Data Descriptive'!P775)</f>
        <v>13</v>
      </c>
      <c r="AF760" t="str">
        <f>CONCATENATE('Data Descriptive'!O775,'Data Descriptive'!R775)</f>
        <v>11</v>
      </c>
      <c r="AG760" t="str">
        <f>CONCATENATE('Data Descriptive'!O775,'Data Descriptive'!S775)</f>
        <v>10</v>
      </c>
      <c r="AH760" t="str">
        <f>CONCATENATE('Data Descriptive'!O775,'Data Descriptive'!U775)</f>
        <v>11</v>
      </c>
      <c r="AI760" t="str">
        <f>CONCATENATE('Data Descriptive'!P775,'Data Descriptive'!P775)</f>
        <v>33</v>
      </c>
      <c r="AJ760" t="str">
        <f>CONCATENATE('Data Descriptive'!P775,'Data Descriptive'!R775)</f>
        <v>31</v>
      </c>
      <c r="AK760" t="str">
        <f>CONCATENATE('Data Descriptive'!P775,'Data Descriptive'!S775)</f>
        <v>30</v>
      </c>
      <c r="AL760" t="str">
        <f>CONCATENATE('Data Descriptive'!P775,'Data Descriptive'!U775)</f>
        <v>31</v>
      </c>
      <c r="AM760" t="str">
        <f>CONCATENATE('Data Descriptive'!R775,'Data Descriptive'!R775)</f>
        <v>11</v>
      </c>
      <c r="AN760" t="str">
        <f>CONCATENATE('Data Descriptive'!R775,'Data Descriptive'!S775)</f>
        <v>10</v>
      </c>
      <c r="AO760" t="str">
        <f>CONCATENATE('Data Descriptive'!R775,'Data Descriptive'!U775)</f>
        <v>11</v>
      </c>
      <c r="AP760" t="str">
        <f>CONCATENATE('Data Descriptive'!S775,'Data Descriptive'!S775)</f>
        <v>00</v>
      </c>
      <c r="AQ760" t="str">
        <f>CONCATENATE('Data Descriptive'!S775,'Data Descriptive'!U775)</f>
        <v>01</v>
      </c>
      <c r="AR760" t="str">
        <f>CONCATENATE('Data Descriptive'!U775,'Data Descriptive'!U775)</f>
        <v>11</v>
      </c>
    </row>
    <row r="761" spans="24:44">
      <c r="X761" t="str">
        <f>CONCATENATE('Data Descriptive'!M776,'Data Descriptive'!M776)</f>
        <v>00</v>
      </c>
      <c r="Y761" t="str">
        <f>CONCATENATE('Data Descriptive'!M776,'Data Descriptive'!O776)</f>
        <v>02</v>
      </c>
      <c r="Z761" t="str">
        <f>CONCATENATE('Data Descriptive'!M776,'Data Descriptive'!P776)</f>
        <v>02</v>
      </c>
      <c r="AA761" t="str">
        <f>CONCATENATE('Data Descriptive'!M776,'Data Descriptive'!R776)</f>
        <v>00</v>
      </c>
      <c r="AB761" t="str">
        <f>CONCATENATE('Data Descriptive'!M776,'Data Descriptive'!S776)</f>
        <v>00</v>
      </c>
      <c r="AC761" t="str">
        <f>CONCATENATE('Data Descriptive'!M776,'Data Descriptive'!U776)</f>
        <v>01</v>
      </c>
      <c r="AD761" t="str">
        <f>CONCATENATE('Data Descriptive'!O776,'Data Descriptive'!O776)</f>
        <v>22</v>
      </c>
      <c r="AE761" t="str">
        <f>CONCATENATE('Data Descriptive'!O776,'Data Descriptive'!P776)</f>
        <v>22</v>
      </c>
      <c r="AF761" t="str">
        <f>CONCATENATE('Data Descriptive'!O776,'Data Descriptive'!R776)</f>
        <v>20</v>
      </c>
      <c r="AG761" t="str">
        <f>CONCATENATE('Data Descriptive'!O776,'Data Descriptive'!S776)</f>
        <v>20</v>
      </c>
      <c r="AH761" t="str">
        <f>CONCATENATE('Data Descriptive'!O776,'Data Descriptive'!U776)</f>
        <v>21</v>
      </c>
      <c r="AI761" t="str">
        <f>CONCATENATE('Data Descriptive'!P776,'Data Descriptive'!P776)</f>
        <v>22</v>
      </c>
      <c r="AJ761" t="str">
        <f>CONCATENATE('Data Descriptive'!P776,'Data Descriptive'!R776)</f>
        <v>20</v>
      </c>
      <c r="AK761" t="str">
        <f>CONCATENATE('Data Descriptive'!P776,'Data Descriptive'!S776)</f>
        <v>20</v>
      </c>
      <c r="AL761" t="str">
        <f>CONCATENATE('Data Descriptive'!P776,'Data Descriptive'!U776)</f>
        <v>21</v>
      </c>
      <c r="AM761" t="str">
        <f>CONCATENATE('Data Descriptive'!R776,'Data Descriptive'!R776)</f>
        <v>00</v>
      </c>
      <c r="AN761" t="str">
        <f>CONCATENATE('Data Descriptive'!R776,'Data Descriptive'!S776)</f>
        <v>00</v>
      </c>
      <c r="AO761" t="str">
        <f>CONCATENATE('Data Descriptive'!R776,'Data Descriptive'!U776)</f>
        <v>01</v>
      </c>
      <c r="AP761" t="str">
        <f>CONCATENATE('Data Descriptive'!S776,'Data Descriptive'!S776)</f>
        <v>00</v>
      </c>
      <c r="AQ761" t="str">
        <f>CONCATENATE('Data Descriptive'!S776,'Data Descriptive'!U776)</f>
        <v>01</v>
      </c>
      <c r="AR761" t="str">
        <f>CONCATENATE('Data Descriptive'!U776,'Data Descriptive'!U776)</f>
        <v>11</v>
      </c>
    </row>
    <row r="762" spans="24:44">
      <c r="X762" t="str">
        <f>CONCATENATE('Data Descriptive'!M777,'Data Descriptive'!M777)</f>
        <v>00</v>
      </c>
      <c r="Y762" t="str">
        <f>CONCATENATE('Data Descriptive'!M777,'Data Descriptive'!O777)</f>
        <v>00</v>
      </c>
      <c r="Z762" t="str">
        <f>CONCATENATE('Data Descriptive'!M777,'Data Descriptive'!P777)</f>
        <v>03</v>
      </c>
      <c r="AA762" t="str">
        <f>CONCATENATE('Data Descriptive'!M777,'Data Descriptive'!R777)</f>
        <v>01</v>
      </c>
      <c r="AB762" t="str">
        <f>CONCATENATE('Data Descriptive'!M777,'Data Descriptive'!S777)</f>
        <v>00</v>
      </c>
      <c r="AC762" t="str">
        <f>CONCATENATE('Data Descriptive'!M777,'Data Descriptive'!U777)</f>
        <v>00</v>
      </c>
      <c r="AD762" t="str">
        <f>CONCATENATE('Data Descriptive'!O777,'Data Descriptive'!O777)</f>
        <v>00</v>
      </c>
      <c r="AE762" t="str">
        <f>CONCATENATE('Data Descriptive'!O777,'Data Descriptive'!P777)</f>
        <v>03</v>
      </c>
      <c r="AF762" t="str">
        <f>CONCATENATE('Data Descriptive'!O777,'Data Descriptive'!R777)</f>
        <v>01</v>
      </c>
      <c r="AG762" t="str">
        <f>CONCATENATE('Data Descriptive'!O777,'Data Descriptive'!S777)</f>
        <v>00</v>
      </c>
      <c r="AH762" t="str">
        <f>CONCATENATE('Data Descriptive'!O777,'Data Descriptive'!U777)</f>
        <v>00</v>
      </c>
      <c r="AI762" t="str">
        <f>CONCATENATE('Data Descriptive'!P777,'Data Descriptive'!P777)</f>
        <v>33</v>
      </c>
      <c r="AJ762" t="str">
        <f>CONCATENATE('Data Descriptive'!P777,'Data Descriptive'!R777)</f>
        <v>31</v>
      </c>
      <c r="AK762" t="str">
        <f>CONCATENATE('Data Descriptive'!P777,'Data Descriptive'!S777)</f>
        <v>30</v>
      </c>
      <c r="AL762" t="str">
        <f>CONCATENATE('Data Descriptive'!P777,'Data Descriptive'!U777)</f>
        <v>30</v>
      </c>
      <c r="AM762" t="str">
        <f>CONCATENATE('Data Descriptive'!R777,'Data Descriptive'!R777)</f>
        <v>11</v>
      </c>
      <c r="AN762" t="str">
        <f>CONCATENATE('Data Descriptive'!R777,'Data Descriptive'!S777)</f>
        <v>10</v>
      </c>
      <c r="AO762" t="str">
        <f>CONCATENATE('Data Descriptive'!R777,'Data Descriptive'!U777)</f>
        <v>10</v>
      </c>
      <c r="AP762" t="str">
        <f>CONCATENATE('Data Descriptive'!S777,'Data Descriptive'!S777)</f>
        <v>00</v>
      </c>
      <c r="AQ762" t="str">
        <f>CONCATENATE('Data Descriptive'!S777,'Data Descriptive'!U777)</f>
        <v>00</v>
      </c>
      <c r="AR762" t="str">
        <f>CONCATENATE('Data Descriptive'!U777,'Data Descriptive'!U777)</f>
        <v>00</v>
      </c>
    </row>
    <row r="763" spans="24:44">
      <c r="X763" t="str">
        <f>CONCATENATE('Data Descriptive'!M778,'Data Descriptive'!M778)</f>
        <v>00</v>
      </c>
      <c r="Y763" t="str">
        <f>CONCATENATE('Data Descriptive'!M778,'Data Descriptive'!O778)</f>
        <v>00</v>
      </c>
      <c r="Z763" t="str">
        <f>CONCATENATE('Data Descriptive'!M778,'Data Descriptive'!P778)</f>
        <v>03</v>
      </c>
      <c r="AA763" t="str">
        <f>CONCATENATE('Data Descriptive'!M778,'Data Descriptive'!R778)</f>
        <v>01</v>
      </c>
      <c r="AB763" t="str">
        <f>CONCATENATE('Data Descriptive'!M778,'Data Descriptive'!S778)</f>
        <v>00</v>
      </c>
      <c r="AC763" t="str">
        <f>CONCATENATE('Data Descriptive'!M778,'Data Descriptive'!U778)</f>
        <v>00</v>
      </c>
      <c r="AD763" t="str">
        <f>CONCATENATE('Data Descriptive'!O778,'Data Descriptive'!O778)</f>
        <v>00</v>
      </c>
      <c r="AE763" t="str">
        <f>CONCATENATE('Data Descriptive'!O778,'Data Descriptive'!P778)</f>
        <v>03</v>
      </c>
      <c r="AF763" t="str">
        <f>CONCATENATE('Data Descriptive'!O778,'Data Descriptive'!R778)</f>
        <v>01</v>
      </c>
      <c r="AG763" t="str">
        <f>CONCATENATE('Data Descriptive'!O778,'Data Descriptive'!S778)</f>
        <v>00</v>
      </c>
      <c r="AH763" t="str">
        <f>CONCATENATE('Data Descriptive'!O778,'Data Descriptive'!U778)</f>
        <v>00</v>
      </c>
      <c r="AI763" t="str">
        <f>CONCATENATE('Data Descriptive'!P778,'Data Descriptive'!P778)</f>
        <v>33</v>
      </c>
      <c r="AJ763" t="str">
        <f>CONCATENATE('Data Descriptive'!P778,'Data Descriptive'!R778)</f>
        <v>31</v>
      </c>
      <c r="AK763" t="str">
        <f>CONCATENATE('Data Descriptive'!P778,'Data Descriptive'!S778)</f>
        <v>30</v>
      </c>
      <c r="AL763" t="str">
        <f>CONCATENATE('Data Descriptive'!P778,'Data Descriptive'!U778)</f>
        <v>30</v>
      </c>
      <c r="AM763" t="str">
        <f>CONCATENATE('Data Descriptive'!R778,'Data Descriptive'!R778)</f>
        <v>11</v>
      </c>
      <c r="AN763" t="str">
        <f>CONCATENATE('Data Descriptive'!R778,'Data Descriptive'!S778)</f>
        <v>10</v>
      </c>
      <c r="AO763" t="str">
        <f>CONCATENATE('Data Descriptive'!R778,'Data Descriptive'!U778)</f>
        <v>10</v>
      </c>
      <c r="AP763" t="str">
        <f>CONCATENATE('Data Descriptive'!S778,'Data Descriptive'!S778)</f>
        <v>00</v>
      </c>
      <c r="AQ763" t="str">
        <f>CONCATENATE('Data Descriptive'!S778,'Data Descriptive'!U778)</f>
        <v>00</v>
      </c>
      <c r="AR763" t="str">
        <f>CONCATENATE('Data Descriptive'!U778,'Data Descriptive'!U778)</f>
        <v>00</v>
      </c>
    </row>
    <row r="764" spans="24:44">
      <c r="X764" t="str">
        <f>CONCATENATE('Data Descriptive'!M779,'Data Descriptive'!M779)</f>
        <v>00</v>
      </c>
      <c r="Y764" t="str">
        <f>CONCATENATE('Data Descriptive'!M779,'Data Descriptive'!O779)</f>
        <v>02</v>
      </c>
      <c r="Z764" t="str">
        <f>CONCATENATE('Data Descriptive'!M779,'Data Descriptive'!P779)</f>
        <v>03</v>
      </c>
      <c r="AA764" t="str">
        <f>CONCATENATE('Data Descriptive'!M779,'Data Descriptive'!R779)</f>
        <v>00</v>
      </c>
      <c r="AB764" t="str">
        <f>CONCATENATE('Data Descriptive'!M779,'Data Descriptive'!S779)</f>
        <v>01</v>
      </c>
      <c r="AC764" t="str">
        <f>CONCATENATE('Data Descriptive'!M779,'Data Descriptive'!U779)</f>
        <v>00</v>
      </c>
      <c r="AD764" t="str">
        <f>CONCATENATE('Data Descriptive'!O779,'Data Descriptive'!O779)</f>
        <v>22</v>
      </c>
      <c r="AE764" t="str">
        <f>CONCATENATE('Data Descriptive'!O779,'Data Descriptive'!P779)</f>
        <v>23</v>
      </c>
      <c r="AF764" t="str">
        <f>CONCATENATE('Data Descriptive'!O779,'Data Descriptive'!R779)</f>
        <v>20</v>
      </c>
      <c r="AG764" t="str">
        <f>CONCATENATE('Data Descriptive'!O779,'Data Descriptive'!S779)</f>
        <v>21</v>
      </c>
      <c r="AH764" t="str">
        <f>CONCATENATE('Data Descriptive'!O779,'Data Descriptive'!U779)</f>
        <v>20</v>
      </c>
      <c r="AI764" t="str">
        <f>CONCATENATE('Data Descriptive'!P779,'Data Descriptive'!P779)</f>
        <v>33</v>
      </c>
      <c r="AJ764" t="str">
        <f>CONCATENATE('Data Descriptive'!P779,'Data Descriptive'!R779)</f>
        <v>30</v>
      </c>
      <c r="AK764" t="str">
        <f>CONCATENATE('Data Descriptive'!P779,'Data Descriptive'!S779)</f>
        <v>31</v>
      </c>
      <c r="AL764" t="str">
        <f>CONCATENATE('Data Descriptive'!P779,'Data Descriptive'!U779)</f>
        <v>30</v>
      </c>
      <c r="AM764" t="str">
        <f>CONCATENATE('Data Descriptive'!R779,'Data Descriptive'!R779)</f>
        <v>00</v>
      </c>
      <c r="AN764" t="str">
        <f>CONCATENATE('Data Descriptive'!R779,'Data Descriptive'!S779)</f>
        <v>01</v>
      </c>
      <c r="AO764" t="str">
        <f>CONCATENATE('Data Descriptive'!R779,'Data Descriptive'!U779)</f>
        <v>00</v>
      </c>
      <c r="AP764" t="str">
        <f>CONCATENATE('Data Descriptive'!S779,'Data Descriptive'!S779)</f>
        <v>11</v>
      </c>
      <c r="AQ764" t="str">
        <f>CONCATENATE('Data Descriptive'!S779,'Data Descriptive'!U779)</f>
        <v>10</v>
      </c>
      <c r="AR764" t="str">
        <f>CONCATENATE('Data Descriptive'!U779,'Data Descriptive'!U779)</f>
        <v>00</v>
      </c>
    </row>
    <row r="765" spans="24:44">
      <c r="X765" t="str">
        <f>CONCATENATE('Data Descriptive'!M780,'Data Descriptive'!M780)</f>
        <v>11</v>
      </c>
      <c r="Y765" t="str">
        <f>CONCATENATE('Data Descriptive'!M780,'Data Descriptive'!O780)</f>
        <v>12</v>
      </c>
      <c r="Z765" t="str">
        <f>CONCATENATE('Data Descriptive'!M780,'Data Descriptive'!P780)</f>
        <v>13</v>
      </c>
      <c r="AA765" t="str">
        <f>CONCATENATE('Data Descriptive'!M780,'Data Descriptive'!R780)</f>
        <v>11</v>
      </c>
      <c r="AB765" t="str">
        <f>CONCATENATE('Data Descriptive'!M780,'Data Descriptive'!S780)</f>
        <v>10</v>
      </c>
      <c r="AC765" t="str">
        <f>CONCATENATE('Data Descriptive'!M780,'Data Descriptive'!U780)</f>
        <v>11</v>
      </c>
      <c r="AD765" t="str">
        <f>CONCATENATE('Data Descriptive'!O780,'Data Descriptive'!O780)</f>
        <v>22</v>
      </c>
      <c r="AE765" t="str">
        <f>CONCATENATE('Data Descriptive'!O780,'Data Descriptive'!P780)</f>
        <v>23</v>
      </c>
      <c r="AF765" t="str">
        <f>CONCATENATE('Data Descriptive'!O780,'Data Descriptive'!R780)</f>
        <v>21</v>
      </c>
      <c r="AG765" t="str">
        <f>CONCATENATE('Data Descriptive'!O780,'Data Descriptive'!S780)</f>
        <v>20</v>
      </c>
      <c r="AH765" t="str">
        <f>CONCATENATE('Data Descriptive'!O780,'Data Descriptive'!U780)</f>
        <v>21</v>
      </c>
      <c r="AI765" t="str">
        <f>CONCATENATE('Data Descriptive'!P780,'Data Descriptive'!P780)</f>
        <v>33</v>
      </c>
      <c r="AJ765" t="str">
        <f>CONCATENATE('Data Descriptive'!P780,'Data Descriptive'!R780)</f>
        <v>31</v>
      </c>
      <c r="AK765" t="str">
        <f>CONCATENATE('Data Descriptive'!P780,'Data Descriptive'!S780)</f>
        <v>30</v>
      </c>
      <c r="AL765" t="str">
        <f>CONCATENATE('Data Descriptive'!P780,'Data Descriptive'!U780)</f>
        <v>31</v>
      </c>
      <c r="AM765" t="str">
        <f>CONCATENATE('Data Descriptive'!R780,'Data Descriptive'!R780)</f>
        <v>11</v>
      </c>
      <c r="AN765" t="str">
        <f>CONCATENATE('Data Descriptive'!R780,'Data Descriptive'!S780)</f>
        <v>10</v>
      </c>
      <c r="AO765" t="str">
        <f>CONCATENATE('Data Descriptive'!R780,'Data Descriptive'!U780)</f>
        <v>11</v>
      </c>
      <c r="AP765" t="str">
        <f>CONCATENATE('Data Descriptive'!S780,'Data Descriptive'!S780)</f>
        <v>00</v>
      </c>
      <c r="AQ765" t="str">
        <f>CONCATENATE('Data Descriptive'!S780,'Data Descriptive'!U780)</f>
        <v>01</v>
      </c>
      <c r="AR765" t="str">
        <f>CONCATENATE('Data Descriptive'!U780,'Data Descriptive'!U780)</f>
        <v>11</v>
      </c>
    </row>
    <row r="766" spans="24:44">
      <c r="X766" t="str">
        <f>CONCATENATE('Data Descriptive'!M781,'Data Descriptive'!M781)</f>
        <v>11</v>
      </c>
      <c r="Y766" t="str">
        <f>CONCATENATE('Data Descriptive'!M781,'Data Descriptive'!O781)</f>
        <v>12</v>
      </c>
      <c r="Z766" t="str">
        <f>CONCATENATE('Data Descriptive'!M781,'Data Descriptive'!P781)</f>
        <v>13</v>
      </c>
      <c r="AA766" t="str">
        <f>CONCATENATE('Data Descriptive'!M781,'Data Descriptive'!R781)</f>
        <v>10</v>
      </c>
      <c r="AB766" t="str">
        <f>CONCATENATE('Data Descriptive'!M781,'Data Descriptive'!S781)</f>
        <v>10</v>
      </c>
      <c r="AC766" t="str">
        <f>CONCATENATE('Data Descriptive'!M781,'Data Descriptive'!U781)</f>
        <v>10</v>
      </c>
      <c r="AD766" t="str">
        <f>CONCATENATE('Data Descriptive'!O781,'Data Descriptive'!O781)</f>
        <v>22</v>
      </c>
      <c r="AE766" t="str">
        <f>CONCATENATE('Data Descriptive'!O781,'Data Descriptive'!P781)</f>
        <v>23</v>
      </c>
      <c r="AF766" t="str">
        <f>CONCATENATE('Data Descriptive'!O781,'Data Descriptive'!R781)</f>
        <v>20</v>
      </c>
      <c r="AG766" t="str">
        <f>CONCATENATE('Data Descriptive'!O781,'Data Descriptive'!S781)</f>
        <v>20</v>
      </c>
      <c r="AH766" t="str">
        <f>CONCATENATE('Data Descriptive'!O781,'Data Descriptive'!U781)</f>
        <v>20</v>
      </c>
      <c r="AI766" t="str">
        <f>CONCATENATE('Data Descriptive'!P781,'Data Descriptive'!P781)</f>
        <v>33</v>
      </c>
      <c r="AJ766" t="str">
        <f>CONCATENATE('Data Descriptive'!P781,'Data Descriptive'!R781)</f>
        <v>30</v>
      </c>
      <c r="AK766" t="str">
        <f>CONCATENATE('Data Descriptive'!P781,'Data Descriptive'!S781)</f>
        <v>30</v>
      </c>
      <c r="AL766" t="str">
        <f>CONCATENATE('Data Descriptive'!P781,'Data Descriptive'!U781)</f>
        <v>30</v>
      </c>
      <c r="AM766" t="str">
        <f>CONCATENATE('Data Descriptive'!R781,'Data Descriptive'!R781)</f>
        <v>00</v>
      </c>
      <c r="AN766" t="str">
        <f>CONCATENATE('Data Descriptive'!R781,'Data Descriptive'!S781)</f>
        <v>00</v>
      </c>
      <c r="AO766" t="str">
        <f>CONCATENATE('Data Descriptive'!R781,'Data Descriptive'!U781)</f>
        <v>00</v>
      </c>
      <c r="AP766" t="str">
        <f>CONCATENATE('Data Descriptive'!S781,'Data Descriptive'!S781)</f>
        <v>00</v>
      </c>
      <c r="AQ766" t="str">
        <f>CONCATENATE('Data Descriptive'!S781,'Data Descriptive'!U781)</f>
        <v>00</v>
      </c>
      <c r="AR766" t="str">
        <f>CONCATENATE('Data Descriptive'!U781,'Data Descriptive'!U781)</f>
        <v>00</v>
      </c>
    </row>
    <row r="767" spans="24:44">
      <c r="X767" t="str">
        <f>CONCATENATE('Data Descriptive'!M782,'Data Descriptive'!M782)</f>
        <v>00</v>
      </c>
      <c r="Y767" t="str">
        <f>CONCATENATE('Data Descriptive'!M782,'Data Descriptive'!O782)</f>
        <v>02</v>
      </c>
      <c r="Z767" t="str">
        <f>CONCATENATE('Data Descriptive'!M782,'Data Descriptive'!P782)</f>
        <v>01</v>
      </c>
      <c r="AA767" t="str">
        <f>CONCATENATE('Data Descriptive'!M782,'Data Descriptive'!R782)</f>
        <v>00</v>
      </c>
      <c r="AB767" t="str">
        <f>CONCATENATE('Data Descriptive'!M782,'Data Descriptive'!S782)</f>
        <v>00</v>
      </c>
      <c r="AC767" t="str">
        <f>CONCATENATE('Data Descriptive'!M782,'Data Descriptive'!U782)</f>
        <v>01</v>
      </c>
      <c r="AD767" t="str">
        <f>CONCATENATE('Data Descriptive'!O782,'Data Descriptive'!O782)</f>
        <v>22</v>
      </c>
      <c r="AE767" t="str">
        <f>CONCATENATE('Data Descriptive'!O782,'Data Descriptive'!P782)</f>
        <v>21</v>
      </c>
      <c r="AF767" t="str">
        <f>CONCATENATE('Data Descriptive'!O782,'Data Descriptive'!R782)</f>
        <v>20</v>
      </c>
      <c r="AG767" t="str">
        <f>CONCATENATE('Data Descriptive'!O782,'Data Descriptive'!S782)</f>
        <v>20</v>
      </c>
      <c r="AH767" t="str">
        <f>CONCATENATE('Data Descriptive'!O782,'Data Descriptive'!U782)</f>
        <v>21</v>
      </c>
      <c r="AI767" t="str">
        <f>CONCATENATE('Data Descriptive'!P782,'Data Descriptive'!P782)</f>
        <v>11</v>
      </c>
      <c r="AJ767" t="str">
        <f>CONCATENATE('Data Descriptive'!P782,'Data Descriptive'!R782)</f>
        <v>10</v>
      </c>
      <c r="AK767" t="str">
        <f>CONCATENATE('Data Descriptive'!P782,'Data Descriptive'!S782)</f>
        <v>10</v>
      </c>
      <c r="AL767" t="str">
        <f>CONCATENATE('Data Descriptive'!P782,'Data Descriptive'!U782)</f>
        <v>11</v>
      </c>
      <c r="AM767" t="str">
        <f>CONCATENATE('Data Descriptive'!R782,'Data Descriptive'!R782)</f>
        <v>00</v>
      </c>
      <c r="AN767" t="str">
        <f>CONCATENATE('Data Descriptive'!R782,'Data Descriptive'!S782)</f>
        <v>00</v>
      </c>
      <c r="AO767" t="str">
        <f>CONCATENATE('Data Descriptive'!R782,'Data Descriptive'!U782)</f>
        <v>01</v>
      </c>
      <c r="AP767" t="str">
        <f>CONCATENATE('Data Descriptive'!S782,'Data Descriptive'!S782)</f>
        <v>00</v>
      </c>
      <c r="AQ767" t="str">
        <f>CONCATENATE('Data Descriptive'!S782,'Data Descriptive'!U782)</f>
        <v>01</v>
      </c>
      <c r="AR767" t="str">
        <f>CONCATENATE('Data Descriptive'!U782,'Data Descriptive'!U782)</f>
        <v>11</v>
      </c>
    </row>
    <row r="768" spans="24:44">
      <c r="X768" t="str">
        <f>CONCATENATE('Data Descriptive'!M783,'Data Descriptive'!M783)</f>
        <v>00</v>
      </c>
      <c r="Y768" t="str">
        <f>CONCATENATE('Data Descriptive'!M783,'Data Descriptive'!O783)</f>
        <v>00</v>
      </c>
      <c r="Z768" t="str">
        <f>CONCATENATE('Data Descriptive'!M783,'Data Descriptive'!P783)</f>
        <v>03</v>
      </c>
      <c r="AA768" t="str">
        <f>CONCATENATE('Data Descriptive'!M783,'Data Descriptive'!R783)</f>
        <v>01</v>
      </c>
      <c r="AB768" t="str">
        <f>CONCATENATE('Data Descriptive'!M783,'Data Descriptive'!S783)</f>
        <v>00</v>
      </c>
      <c r="AC768" t="str">
        <f>CONCATENATE('Data Descriptive'!M783,'Data Descriptive'!U783)</f>
        <v>00</v>
      </c>
      <c r="AD768" t="str">
        <f>CONCATENATE('Data Descriptive'!O783,'Data Descriptive'!O783)</f>
        <v>00</v>
      </c>
      <c r="AE768" t="str">
        <f>CONCATENATE('Data Descriptive'!O783,'Data Descriptive'!P783)</f>
        <v>03</v>
      </c>
      <c r="AF768" t="str">
        <f>CONCATENATE('Data Descriptive'!O783,'Data Descriptive'!R783)</f>
        <v>01</v>
      </c>
      <c r="AG768" t="str">
        <f>CONCATENATE('Data Descriptive'!O783,'Data Descriptive'!S783)</f>
        <v>00</v>
      </c>
      <c r="AH768" t="str">
        <f>CONCATENATE('Data Descriptive'!O783,'Data Descriptive'!U783)</f>
        <v>00</v>
      </c>
      <c r="AI768" t="str">
        <f>CONCATENATE('Data Descriptive'!P783,'Data Descriptive'!P783)</f>
        <v>33</v>
      </c>
      <c r="AJ768" t="str">
        <f>CONCATENATE('Data Descriptive'!P783,'Data Descriptive'!R783)</f>
        <v>31</v>
      </c>
      <c r="AK768" t="str">
        <f>CONCATENATE('Data Descriptive'!P783,'Data Descriptive'!S783)</f>
        <v>30</v>
      </c>
      <c r="AL768" t="str">
        <f>CONCATENATE('Data Descriptive'!P783,'Data Descriptive'!U783)</f>
        <v>30</v>
      </c>
      <c r="AM768" t="str">
        <f>CONCATENATE('Data Descriptive'!R783,'Data Descriptive'!R783)</f>
        <v>11</v>
      </c>
      <c r="AN768" t="str">
        <f>CONCATENATE('Data Descriptive'!R783,'Data Descriptive'!S783)</f>
        <v>10</v>
      </c>
      <c r="AO768" t="str">
        <f>CONCATENATE('Data Descriptive'!R783,'Data Descriptive'!U783)</f>
        <v>10</v>
      </c>
      <c r="AP768" t="str">
        <f>CONCATENATE('Data Descriptive'!S783,'Data Descriptive'!S783)</f>
        <v>00</v>
      </c>
      <c r="AQ768" t="str">
        <f>CONCATENATE('Data Descriptive'!S783,'Data Descriptive'!U783)</f>
        <v>00</v>
      </c>
      <c r="AR768" t="str">
        <f>CONCATENATE('Data Descriptive'!U783,'Data Descriptive'!U783)</f>
        <v>00</v>
      </c>
    </row>
    <row r="769" spans="24:44">
      <c r="X769" t="str">
        <f>CONCATENATE('Data Descriptive'!M784,'Data Descriptive'!M784)</f>
        <v>00</v>
      </c>
      <c r="Y769" t="str">
        <f>CONCATENATE('Data Descriptive'!M784,'Data Descriptive'!O784)</f>
        <v>00</v>
      </c>
      <c r="Z769" t="str">
        <f>CONCATENATE('Data Descriptive'!M784,'Data Descriptive'!P784)</f>
        <v>03</v>
      </c>
      <c r="AA769" t="str">
        <f>CONCATENATE('Data Descriptive'!M784,'Data Descriptive'!R784)</f>
        <v>01</v>
      </c>
      <c r="AB769" t="str">
        <f>CONCATENATE('Data Descriptive'!M784,'Data Descriptive'!S784)</f>
        <v>00</v>
      </c>
      <c r="AC769" t="str">
        <f>CONCATENATE('Data Descriptive'!M784,'Data Descriptive'!U784)</f>
        <v>01</v>
      </c>
      <c r="AD769" t="str">
        <f>CONCATENATE('Data Descriptive'!O784,'Data Descriptive'!O784)</f>
        <v>00</v>
      </c>
      <c r="AE769" t="str">
        <f>CONCATENATE('Data Descriptive'!O784,'Data Descriptive'!P784)</f>
        <v>03</v>
      </c>
      <c r="AF769" t="str">
        <f>CONCATENATE('Data Descriptive'!O784,'Data Descriptive'!R784)</f>
        <v>01</v>
      </c>
      <c r="AG769" t="str">
        <f>CONCATENATE('Data Descriptive'!O784,'Data Descriptive'!S784)</f>
        <v>00</v>
      </c>
      <c r="AH769" t="str">
        <f>CONCATENATE('Data Descriptive'!O784,'Data Descriptive'!U784)</f>
        <v>01</v>
      </c>
      <c r="AI769" t="str">
        <f>CONCATENATE('Data Descriptive'!P784,'Data Descriptive'!P784)</f>
        <v>33</v>
      </c>
      <c r="AJ769" t="str">
        <f>CONCATENATE('Data Descriptive'!P784,'Data Descriptive'!R784)</f>
        <v>31</v>
      </c>
      <c r="AK769" t="str">
        <f>CONCATENATE('Data Descriptive'!P784,'Data Descriptive'!S784)</f>
        <v>30</v>
      </c>
      <c r="AL769" t="str">
        <f>CONCATENATE('Data Descriptive'!P784,'Data Descriptive'!U784)</f>
        <v>31</v>
      </c>
      <c r="AM769" t="str">
        <f>CONCATENATE('Data Descriptive'!R784,'Data Descriptive'!R784)</f>
        <v>11</v>
      </c>
      <c r="AN769" t="str">
        <f>CONCATENATE('Data Descriptive'!R784,'Data Descriptive'!S784)</f>
        <v>10</v>
      </c>
      <c r="AO769" t="str">
        <f>CONCATENATE('Data Descriptive'!R784,'Data Descriptive'!U784)</f>
        <v>11</v>
      </c>
      <c r="AP769" t="str">
        <f>CONCATENATE('Data Descriptive'!S784,'Data Descriptive'!S784)</f>
        <v>00</v>
      </c>
      <c r="AQ769" t="str">
        <f>CONCATENATE('Data Descriptive'!S784,'Data Descriptive'!U784)</f>
        <v>01</v>
      </c>
      <c r="AR769" t="str">
        <f>CONCATENATE('Data Descriptive'!U784,'Data Descriptive'!U784)</f>
        <v>11</v>
      </c>
    </row>
    <row r="770" spans="24:44">
      <c r="X770" t="str">
        <f>CONCATENATE('Data Descriptive'!M785,'Data Descriptive'!M785)</f>
        <v>00</v>
      </c>
      <c r="Y770" t="str">
        <f>CONCATENATE('Data Descriptive'!M785,'Data Descriptive'!O785)</f>
        <v>00</v>
      </c>
      <c r="Z770" t="str">
        <f>CONCATENATE('Data Descriptive'!M785,'Data Descriptive'!P785)</f>
        <v>03</v>
      </c>
      <c r="AA770" t="str">
        <f>CONCATENATE('Data Descriptive'!M785,'Data Descriptive'!R785)</f>
        <v>01</v>
      </c>
      <c r="AB770" t="str">
        <f>CONCATENATE('Data Descriptive'!M785,'Data Descriptive'!S785)</f>
        <v>00</v>
      </c>
      <c r="AC770" t="str">
        <f>CONCATENATE('Data Descriptive'!M785,'Data Descriptive'!U785)</f>
        <v>00</v>
      </c>
      <c r="AD770" t="str">
        <f>CONCATENATE('Data Descriptive'!O785,'Data Descriptive'!O785)</f>
        <v>00</v>
      </c>
      <c r="AE770" t="str">
        <f>CONCATENATE('Data Descriptive'!O785,'Data Descriptive'!P785)</f>
        <v>03</v>
      </c>
      <c r="AF770" t="str">
        <f>CONCATENATE('Data Descriptive'!O785,'Data Descriptive'!R785)</f>
        <v>01</v>
      </c>
      <c r="AG770" t="str">
        <f>CONCATENATE('Data Descriptive'!O785,'Data Descriptive'!S785)</f>
        <v>00</v>
      </c>
      <c r="AH770" t="str">
        <f>CONCATENATE('Data Descriptive'!O785,'Data Descriptive'!U785)</f>
        <v>00</v>
      </c>
      <c r="AI770" t="str">
        <f>CONCATENATE('Data Descriptive'!P785,'Data Descriptive'!P785)</f>
        <v>33</v>
      </c>
      <c r="AJ770" t="str">
        <f>CONCATENATE('Data Descriptive'!P785,'Data Descriptive'!R785)</f>
        <v>31</v>
      </c>
      <c r="AK770" t="str">
        <f>CONCATENATE('Data Descriptive'!P785,'Data Descriptive'!S785)</f>
        <v>30</v>
      </c>
      <c r="AL770" t="str">
        <f>CONCATENATE('Data Descriptive'!P785,'Data Descriptive'!U785)</f>
        <v>30</v>
      </c>
      <c r="AM770" t="str">
        <f>CONCATENATE('Data Descriptive'!R785,'Data Descriptive'!R785)</f>
        <v>11</v>
      </c>
      <c r="AN770" t="str">
        <f>CONCATENATE('Data Descriptive'!R785,'Data Descriptive'!S785)</f>
        <v>10</v>
      </c>
      <c r="AO770" t="str">
        <f>CONCATENATE('Data Descriptive'!R785,'Data Descriptive'!U785)</f>
        <v>10</v>
      </c>
      <c r="AP770" t="str">
        <f>CONCATENATE('Data Descriptive'!S785,'Data Descriptive'!S785)</f>
        <v>00</v>
      </c>
      <c r="AQ770" t="str">
        <f>CONCATENATE('Data Descriptive'!S785,'Data Descriptive'!U785)</f>
        <v>00</v>
      </c>
      <c r="AR770" t="str">
        <f>CONCATENATE('Data Descriptive'!U785,'Data Descriptive'!U785)</f>
        <v>00</v>
      </c>
    </row>
    <row r="771" spans="24:44">
      <c r="X771" t="str">
        <f>CONCATENATE('Data Descriptive'!M786,'Data Descriptive'!M786)</f>
        <v>00</v>
      </c>
      <c r="Y771" t="str">
        <f>CONCATENATE('Data Descriptive'!M786,'Data Descriptive'!O786)</f>
        <v>02</v>
      </c>
      <c r="Z771" t="str">
        <f>CONCATENATE('Data Descriptive'!M786,'Data Descriptive'!P786)</f>
        <v>03</v>
      </c>
      <c r="AA771" t="str">
        <f>CONCATENATE('Data Descriptive'!M786,'Data Descriptive'!R786)</f>
        <v>00</v>
      </c>
      <c r="AB771" t="str">
        <f>CONCATENATE('Data Descriptive'!M786,'Data Descriptive'!S786)</f>
        <v>00</v>
      </c>
      <c r="AC771" t="str">
        <f>CONCATENATE('Data Descriptive'!M786,'Data Descriptive'!U786)</f>
        <v>01</v>
      </c>
      <c r="AD771" t="str">
        <f>CONCATENATE('Data Descriptive'!O786,'Data Descriptive'!O786)</f>
        <v>22</v>
      </c>
      <c r="AE771" t="str">
        <f>CONCATENATE('Data Descriptive'!O786,'Data Descriptive'!P786)</f>
        <v>23</v>
      </c>
      <c r="AF771" t="str">
        <f>CONCATENATE('Data Descriptive'!O786,'Data Descriptive'!R786)</f>
        <v>20</v>
      </c>
      <c r="AG771" t="str">
        <f>CONCATENATE('Data Descriptive'!O786,'Data Descriptive'!S786)</f>
        <v>20</v>
      </c>
      <c r="AH771" t="str">
        <f>CONCATENATE('Data Descriptive'!O786,'Data Descriptive'!U786)</f>
        <v>21</v>
      </c>
      <c r="AI771" t="str">
        <f>CONCATENATE('Data Descriptive'!P786,'Data Descriptive'!P786)</f>
        <v>33</v>
      </c>
      <c r="AJ771" t="str">
        <f>CONCATENATE('Data Descriptive'!P786,'Data Descriptive'!R786)</f>
        <v>30</v>
      </c>
      <c r="AK771" t="str">
        <f>CONCATENATE('Data Descriptive'!P786,'Data Descriptive'!S786)</f>
        <v>30</v>
      </c>
      <c r="AL771" t="str">
        <f>CONCATENATE('Data Descriptive'!P786,'Data Descriptive'!U786)</f>
        <v>31</v>
      </c>
      <c r="AM771" t="str">
        <f>CONCATENATE('Data Descriptive'!R786,'Data Descriptive'!R786)</f>
        <v>00</v>
      </c>
      <c r="AN771" t="str">
        <f>CONCATENATE('Data Descriptive'!R786,'Data Descriptive'!S786)</f>
        <v>00</v>
      </c>
      <c r="AO771" t="str">
        <f>CONCATENATE('Data Descriptive'!R786,'Data Descriptive'!U786)</f>
        <v>01</v>
      </c>
      <c r="AP771" t="str">
        <f>CONCATENATE('Data Descriptive'!S786,'Data Descriptive'!S786)</f>
        <v>00</v>
      </c>
      <c r="AQ771" t="str">
        <f>CONCATENATE('Data Descriptive'!S786,'Data Descriptive'!U786)</f>
        <v>01</v>
      </c>
      <c r="AR771" t="str">
        <f>CONCATENATE('Data Descriptive'!U786,'Data Descriptive'!U786)</f>
        <v>11</v>
      </c>
    </row>
    <row r="772" spans="24:44">
      <c r="X772" t="str">
        <f>CONCATENATE('Data Descriptive'!M787,'Data Descriptive'!M787)</f>
        <v>00</v>
      </c>
      <c r="Y772" t="str">
        <f>CONCATENATE('Data Descriptive'!M787,'Data Descriptive'!O787)</f>
        <v>01</v>
      </c>
      <c r="Z772" t="str">
        <f>CONCATENATE('Data Descriptive'!M787,'Data Descriptive'!P787)</f>
        <v>03</v>
      </c>
      <c r="AA772" t="str">
        <f>CONCATENATE('Data Descriptive'!M787,'Data Descriptive'!R787)</f>
        <v>01</v>
      </c>
      <c r="AB772" t="str">
        <f>CONCATENATE('Data Descriptive'!M787,'Data Descriptive'!S787)</f>
        <v>00</v>
      </c>
      <c r="AC772" t="str">
        <f>CONCATENATE('Data Descriptive'!M787,'Data Descriptive'!U787)</f>
        <v>00</v>
      </c>
      <c r="AD772" t="str">
        <f>CONCATENATE('Data Descriptive'!O787,'Data Descriptive'!O787)</f>
        <v>11</v>
      </c>
      <c r="AE772" t="str">
        <f>CONCATENATE('Data Descriptive'!O787,'Data Descriptive'!P787)</f>
        <v>13</v>
      </c>
      <c r="AF772" t="str">
        <f>CONCATENATE('Data Descriptive'!O787,'Data Descriptive'!R787)</f>
        <v>11</v>
      </c>
      <c r="AG772" t="str">
        <f>CONCATENATE('Data Descriptive'!O787,'Data Descriptive'!S787)</f>
        <v>10</v>
      </c>
      <c r="AH772" t="str">
        <f>CONCATENATE('Data Descriptive'!O787,'Data Descriptive'!U787)</f>
        <v>10</v>
      </c>
      <c r="AI772" t="str">
        <f>CONCATENATE('Data Descriptive'!P787,'Data Descriptive'!P787)</f>
        <v>33</v>
      </c>
      <c r="AJ772" t="str">
        <f>CONCATENATE('Data Descriptive'!P787,'Data Descriptive'!R787)</f>
        <v>31</v>
      </c>
      <c r="AK772" t="str">
        <f>CONCATENATE('Data Descriptive'!P787,'Data Descriptive'!S787)</f>
        <v>30</v>
      </c>
      <c r="AL772" t="str">
        <f>CONCATENATE('Data Descriptive'!P787,'Data Descriptive'!U787)</f>
        <v>30</v>
      </c>
      <c r="AM772" t="str">
        <f>CONCATENATE('Data Descriptive'!R787,'Data Descriptive'!R787)</f>
        <v>11</v>
      </c>
      <c r="AN772" t="str">
        <f>CONCATENATE('Data Descriptive'!R787,'Data Descriptive'!S787)</f>
        <v>10</v>
      </c>
      <c r="AO772" t="str">
        <f>CONCATENATE('Data Descriptive'!R787,'Data Descriptive'!U787)</f>
        <v>10</v>
      </c>
      <c r="AP772" t="str">
        <f>CONCATENATE('Data Descriptive'!S787,'Data Descriptive'!S787)</f>
        <v>00</v>
      </c>
      <c r="AQ772" t="str">
        <f>CONCATENATE('Data Descriptive'!S787,'Data Descriptive'!U787)</f>
        <v>00</v>
      </c>
      <c r="AR772" t="str">
        <f>CONCATENATE('Data Descriptive'!U787,'Data Descriptive'!U787)</f>
        <v>00</v>
      </c>
    </row>
    <row r="773" spans="24:44">
      <c r="X773" t="str">
        <f>CONCATENATE('Data Descriptive'!M788,'Data Descriptive'!M788)</f>
        <v>00</v>
      </c>
      <c r="Y773" t="str">
        <f>CONCATENATE('Data Descriptive'!M788,'Data Descriptive'!O788)</f>
        <v>02</v>
      </c>
      <c r="Z773" t="str">
        <f>CONCATENATE('Data Descriptive'!M788,'Data Descriptive'!P788)</f>
        <v>01</v>
      </c>
      <c r="AA773" t="str">
        <f>CONCATENATE('Data Descriptive'!M788,'Data Descriptive'!R788)</f>
        <v>00</v>
      </c>
      <c r="AB773" t="str">
        <f>CONCATENATE('Data Descriptive'!M788,'Data Descriptive'!S788)</f>
        <v>00</v>
      </c>
      <c r="AC773" t="str">
        <f>CONCATENATE('Data Descriptive'!M788,'Data Descriptive'!U788)</f>
        <v>01</v>
      </c>
      <c r="AD773" t="str">
        <f>CONCATENATE('Data Descriptive'!O788,'Data Descriptive'!O788)</f>
        <v>22</v>
      </c>
      <c r="AE773" t="str">
        <f>CONCATENATE('Data Descriptive'!O788,'Data Descriptive'!P788)</f>
        <v>21</v>
      </c>
      <c r="AF773" t="str">
        <f>CONCATENATE('Data Descriptive'!O788,'Data Descriptive'!R788)</f>
        <v>20</v>
      </c>
      <c r="AG773" t="str">
        <f>CONCATENATE('Data Descriptive'!O788,'Data Descriptive'!S788)</f>
        <v>20</v>
      </c>
      <c r="AH773" t="str">
        <f>CONCATENATE('Data Descriptive'!O788,'Data Descriptive'!U788)</f>
        <v>21</v>
      </c>
      <c r="AI773" t="str">
        <f>CONCATENATE('Data Descriptive'!P788,'Data Descriptive'!P788)</f>
        <v>11</v>
      </c>
      <c r="AJ773" t="str">
        <f>CONCATENATE('Data Descriptive'!P788,'Data Descriptive'!R788)</f>
        <v>10</v>
      </c>
      <c r="AK773" t="str">
        <f>CONCATENATE('Data Descriptive'!P788,'Data Descriptive'!S788)</f>
        <v>10</v>
      </c>
      <c r="AL773" t="str">
        <f>CONCATENATE('Data Descriptive'!P788,'Data Descriptive'!U788)</f>
        <v>11</v>
      </c>
      <c r="AM773" t="str">
        <f>CONCATENATE('Data Descriptive'!R788,'Data Descriptive'!R788)</f>
        <v>00</v>
      </c>
      <c r="AN773" t="str">
        <f>CONCATENATE('Data Descriptive'!R788,'Data Descriptive'!S788)</f>
        <v>00</v>
      </c>
      <c r="AO773" t="str">
        <f>CONCATENATE('Data Descriptive'!R788,'Data Descriptive'!U788)</f>
        <v>01</v>
      </c>
      <c r="AP773" t="str">
        <f>CONCATENATE('Data Descriptive'!S788,'Data Descriptive'!S788)</f>
        <v>00</v>
      </c>
      <c r="AQ773" t="str">
        <f>CONCATENATE('Data Descriptive'!S788,'Data Descriptive'!U788)</f>
        <v>01</v>
      </c>
      <c r="AR773" t="str">
        <f>CONCATENATE('Data Descriptive'!U788,'Data Descriptive'!U788)</f>
        <v>11</v>
      </c>
    </row>
    <row r="774" spans="24:44">
      <c r="X774" t="str">
        <f>CONCATENATE('Data Descriptive'!M789,'Data Descriptive'!M789)</f>
        <v>11</v>
      </c>
      <c r="Y774" t="str">
        <f>CONCATENATE('Data Descriptive'!M789,'Data Descriptive'!O789)</f>
        <v>12</v>
      </c>
      <c r="Z774" t="str">
        <f>CONCATENATE('Data Descriptive'!M789,'Data Descriptive'!P789)</f>
        <v>13</v>
      </c>
      <c r="AA774" t="str">
        <f>CONCATENATE('Data Descriptive'!M789,'Data Descriptive'!R789)</f>
        <v>11</v>
      </c>
      <c r="AB774" t="str">
        <f>CONCATENATE('Data Descriptive'!M789,'Data Descriptive'!S789)</f>
        <v>11</v>
      </c>
      <c r="AC774" t="str">
        <f>CONCATENATE('Data Descriptive'!M789,'Data Descriptive'!U789)</f>
        <v>11</v>
      </c>
      <c r="AD774" t="str">
        <f>CONCATENATE('Data Descriptive'!O789,'Data Descriptive'!O789)</f>
        <v>22</v>
      </c>
      <c r="AE774" t="str">
        <f>CONCATENATE('Data Descriptive'!O789,'Data Descriptive'!P789)</f>
        <v>23</v>
      </c>
      <c r="AF774" t="str">
        <f>CONCATENATE('Data Descriptive'!O789,'Data Descriptive'!R789)</f>
        <v>21</v>
      </c>
      <c r="AG774" t="str">
        <f>CONCATENATE('Data Descriptive'!O789,'Data Descriptive'!S789)</f>
        <v>21</v>
      </c>
      <c r="AH774" t="str">
        <f>CONCATENATE('Data Descriptive'!O789,'Data Descriptive'!U789)</f>
        <v>21</v>
      </c>
      <c r="AI774" t="str">
        <f>CONCATENATE('Data Descriptive'!P789,'Data Descriptive'!P789)</f>
        <v>33</v>
      </c>
      <c r="AJ774" t="str">
        <f>CONCATENATE('Data Descriptive'!P789,'Data Descriptive'!R789)</f>
        <v>31</v>
      </c>
      <c r="AK774" t="str">
        <f>CONCATENATE('Data Descriptive'!P789,'Data Descriptive'!S789)</f>
        <v>31</v>
      </c>
      <c r="AL774" t="str">
        <f>CONCATENATE('Data Descriptive'!P789,'Data Descriptive'!U789)</f>
        <v>31</v>
      </c>
      <c r="AM774" t="str">
        <f>CONCATENATE('Data Descriptive'!R789,'Data Descriptive'!R789)</f>
        <v>11</v>
      </c>
      <c r="AN774" t="str">
        <f>CONCATENATE('Data Descriptive'!R789,'Data Descriptive'!S789)</f>
        <v>11</v>
      </c>
      <c r="AO774" t="str">
        <f>CONCATENATE('Data Descriptive'!R789,'Data Descriptive'!U789)</f>
        <v>11</v>
      </c>
      <c r="AP774" t="str">
        <f>CONCATENATE('Data Descriptive'!S789,'Data Descriptive'!S789)</f>
        <v>11</v>
      </c>
      <c r="AQ774" t="str">
        <f>CONCATENATE('Data Descriptive'!S789,'Data Descriptive'!U789)</f>
        <v>11</v>
      </c>
      <c r="AR774" t="str">
        <f>CONCATENATE('Data Descriptive'!U789,'Data Descriptive'!U789)</f>
        <v>11</v>
      </c>
    </row>
    <row r="775" spans="24:44">
      <c r="X775" t="str">
        <f>CONCATENATE('Data Descriptive'!M790,'Data Descriptive'!M790)</f>
        <v>00</v>
      </c>
      <c r="Y775" t="str">
        <f>CONCATENATE('Data Descriptive'!M790,'Data Descriptive'!O790)</f>
        <v>00</v>
      </c>
      <c r="Z775" t="str">
        <f>CONCATENATE('Data Descriptive'!M790,'Data Descriptive'!P790)</f>
        <v>03</v>
      </c>
      <c r="AA775" t="str">
        <f>CONCATENATE('Data Descriptive'!M790,'Data Descriptive'!R790)</f>
        <v>00</v>
      </c>
      <c r="AB775" t="str">
        <f>CONCATENATE('Data Descriptive'!M790,'Data Descriptive'!S790)</f>
        <v>00</v>
      </c>
      <c r="AC775" t="str">
        <f>CONCATENATE('Data Descriptive'!M790,'Data Descriptive'!U790)</f>
        <v>00</v>
      </c>
      <c r="AD775" t="str">
        <f>CONCATENATE('Data Descriptive'!O790,'Data Descriptive'!O790)</f>
        <v>00</v>
      </c>
      <c r="AE775" t="str">
        <f>CONCATENATE('Data Descriptive'!O790,'Data Descriptive'!P790)</f>
        <v>03</v>
      </c>
      <c r="AF775" t="str">
        <f>CONCATENATE('Data Descriptive'!O790,'Data Descriptive'!R790)</f>
        <v>00</v>
      </c>
      <c r="AG775" t="str">
        <f>CONCATENATE('Data Descriptive'!O790,'Data Descriptive'!S790)</f>
        <v>00</v>
      </c>
      <c r="AH775" t="str">
        <f>CONCATENATE('Data Descriptive'!O790,'Data Descriptive'!U790)</f>
        <v>00</v>
      </c>
      <c r="AI775" t="str">
        <f>CONCATENATE('Data Descriptive'!P790,'Data Descriptive'!P790)</f>
        <v>33</v>
      </c>
      <c r="AJ775" t="str">
        <f>CONCATENATE('Data Descriptive'!P790,'Data Descriptive'!R790)</f>
        <v>30</v>
      </c>
      <c r="AK775" t="str">
        <f>CONCATENATE('Data Descriptive'!P790,'Data Descriptive'!S790)</f>
        <v>30</v>
      </c>
      <c r="AL775" t="str">
        <f>CONCATENATE('Data Descriptive'!P790,'Data Descriptive'!U790)</f>
        <v>30</v>
      </c>
      <c r="AM775" t="str">
        <f>CONCATENATE('Data Descriptive'!R790,'Data Descriptive'!R790)</f>
        <v>00</v>
      </c>
      <c r="AN775" t="str">
        <f>CONCATENATE('Data Descriptive'!R790,'Data Descriptive'!S790)</f>
        <v>00</v>
      </c>
      <c r="AO775" t="str">
        <f>CONCATENATE('Data Descriptive'!R790,'Data Descriptive'!U790)</f>
        <v>00</v>
      </c>
      <c r="AP775" t="str">
        <f>CONCATENATE('Data Descriptive'!S790,'Data Descriptive'!S790)</f>
        <v>00</v>
      </c>
      <c r="AQ775" t="str">
        <f>CONCATENATE('Data Descriptive'!S790,'Data Descriptive'!U790)</f>
        <v>00</v>
      </c>
      <c r="AR775" t="str">
        <f>CONCATENATE('Data Descriptive'!U790,'Data Descriptive'!U790)</f>
        <v>00</v>
      </c>
    </row>
    <row r="776" spans="24:44">
      <c r="X776" t="str">
        <f>CONCATENATE('Data Descriptive'!M791,'Data Descriptive'!M791)</f>
        <v>11</v>
      </c>
      <c r="Y776" t="str">
        <f>CONCATENATE('Data Descriptive'!M791,'Data Descriptive'!O791)</f>
        <v>12</v>
      </c>
      <c r="Z776" t="str">
        <f>CONCATENATE('Data Descriptive'!M791,'Data Descriptive'!P791)</f>
        <v>13</v>
      </c>
      <c r="AA776" t="str">
        <f>CONCATENATE('Data Descriptive'!M791,'Data Descriptive'!R791)</f>
        <v>10</v>
      </c>
      <c r="AB776" t="str">
        <f>CONCATENATE('Data Descriptive'!M791,'Data Descriptive'!S791)</f>
        <v>10</v>
      </c>
      <c r="AC776" t="str">
        <f>CONCATENATE('Data Descriptive'!M791,'Data Descriptive'!U791)</f>
        <v>11</v>
      </c>
      <c r="AD776" t="str">
        <f>CONCATENATE('Data Descriptive'!O791,'Data Descriptive'!O791)</f>
        <v>22</v>
      </c>
      <c r="AE776" t="str">
        <f>CONCATENATE('Data Descriptive'!O791,'Data Descriptive'!P791)</f>
        <v>23</v>
      </c>
      <c r="AF776" t="str">
        <f>CONCATENATE('Data Descriptive'!O791,'Data Descriptive'!R791)</f>
        <v>20</v>
      </c>
      <c r="AG776" t="str">
        <f>CONCATENATE('Data Descriptive'!O791,'Data Descriptive'!S791)</f>
        <v>20</v>
      </c>
      <c r="AH776" t="str">
        <f>CONCATENATE('Data Descriptive'!O791,'Data Descriptive'!U791)</f>
        <v>21</v>
      </c>
      <c r="AI776" t="str">
        <f>CONCATENATE('Data Descriptive'!P791,'Data Descriptive'!P791)</f>
        <v>33</v>
      </c>
      <c r="AJ776" t="str">
        <f>CONCATENATE('Data Descriptive'!P791,'Data Descriptive'!R791)</f>
        <v>30</v>
      </c>
      <c r="AK776" t="str">
        <f>CONCATENATE('Data Descriptive'!P791,'Data Descriptive'!S791)</f>
        <v>30</v>
      </c>
      <c r="AL776" t="str">
        <f>CONCATENATE('Data Descriptive'!P791,'Data Descriptive'!U791)</f>
        <v>31</v>
      </c>
      <c r="AM776" t="str">
        <f>CONCATENATE('Data Descriptive'!R791,'Data Descriptive'!R791)</f>
        <v>00</v>
      </c>
      <c r="AN776" t="str">
        <f>CONCATENATE('Data Descriptive'!R791,'Data Descriptive'!S791)</f>
        <v>00</v>
      </c>
      <c r="AO776" t="str">
        <f>CONCATENATE('Data Descriptive'!R791,'Data Descriptive'!U791)</f>
        <v>01</v>
      </c>
      <c r="AP776" t="str">
        <f>CONCATENATE('Data Descriptive'!S791,'Data Descriptive'!S791)</f>
        <v>00</v>
      </c>
      <c r="AQ776" t="str">
        <f>CONCATENATE('Data Descriptive'!S791,'Data Descriptive'!U791)</f>
        <v>01</v>
      </c>
      <c r="AR776" t="str">
        <f>CONCATENATE('Data Descriptive'!U791,'Data Descriptive'!U791)</f>
        <v>11</v>
      </c>
    </row>
    <row r="777" spans="24:44">
      <c r="X777" t="str">
        <f>CONCATENATE('Data Descriptive'!M792,'Data Descriptive'!M792)</f>
        <v>00</v>
      </c>
      <c r="Y777" t="str">
        <f>CONCATENATE('Data Descriptive'!M792,'Data Descriptive'!O792)</f>
        <v>00</v>
      </c>
      <c r="Z777" t="str">
        <f>CONCATENATE('Data Descriptive'!M792,'Data Descriptive'!P792)</f>
        <v>01</v>
      </c>
      <c r="AA777" t="str">
        <f>CONCATENATE('Data Descriptive'!M792,'Data Descriptive'!R792)</f>
        <v>00</v>
      </c>
      <c r="AB777" t="str">
        <f>CONCATENATE('Data Descriptive'!M792,'Data Descriptive'!S792)</f>
        <v>00</v>
      </c>
      <c r="AC777" t="str">
        <f>CONCATENATE('Data Descriptive'!M792,'Data Descriptive'!U792)</f>
        <v>00</v>
      </c>
      <c r="AD777" t="str">
        <f>CONCATENATE('Data Descriptive'!O792,'Data Descriptive'!O792)</f>
        <v>00</v>
      </c>
      <c r="AE777" t="str">
        <f>CONCATENATE('Data Descriptive'!O792,'Data Descriptive'!P792)</f>
        <v>01</v>
      </c>
      <c r="AF777" t="str">
        <f>CONCATENATE('Data Descriptive'!O792,'Data Descriptive'!R792)</f>
        <v>00</v>
      </c>
      <c r="AG777" t="str">
        <f>CONCATENATE('Data Descriptive'!O792,'Data Descriptive'!S792)</f>
        <v>00</v>
      </c>
      <c r="AH777" t="str">
        <f>CONCATENATE('Data Descriptive'!O792,'Data Descriptive'!U792)</f>
        <v>00</v>
      </c>
      <c r="AI777" t="str">
        <f>CONCATENATE('Data Descriptive'!P792,'Data Descriptive'!P792)</f>
        <v>11</v>
      </c>
      <c r="AJ777" t="str">
        <f>CONCATENATE('Data Descriptive'!P792,'Data Descriptive'!R792)</f>
        <v>10</v>
      </c>
      <c r="AK777" t="str">
        <f>CONCATENATE('Data Descriptive'!P792,'Data Descriptive'!S792)</f>
        <v>10</v>
      </c>
      <c r="AL777" t="str">
        <f>CONCATENATE('Data Descriptive'!P792,'Data Descriptive'!U792)</f>
        <v>10</v>
      </c>
      <c r="AM777" t="str">
        <f>CONCATENATE('Data Descriptive'!R792,'Data Descriptive'!R792)</f>
        <v>00</v>
      </c>
      <c r="AN777" t="str">
        <f>CONCATENATE('Data Descriptive'!R792,'Data Descriptive'!S792)</f>
        <v>00</v>
      </c>
      <c r="AO777" t="str">
        <f>CONCATENATE('Data Descriptive'!R792,'Data Descriptive'!U792)</f>
        <v>00</v>
      </c>
      <c r="AP777" t="str">
        <f>CONCATENATE('Data Descriptive'!S792,'Data Descriptive'!S792)</f>
        <v>00</v>
      </c>
      <c r="AQ777" t="str">
        <f>CONCATENATE('Data Descriptive'!S792,'Data Descriptive'!U792)</f>
        <v>00</v>
      </c>
      <c r="AR777" t="str">
        <f>CONCATENATE('Data Descriptive'!U792,'Data Descriptive'!U792)</f>
        <v>00</v>
      </c>
    </row>
    <row r="778" spans="24:44">
      <c r="X778" t="str">
        <f>CONCATENATE('Data Descriptive'!M793,'Data Descriptive'!M793)</f>
        <v>11</v>
      </c>
      <c r="Y778" t="str">
        <f>CONCATENATE('Data Descriptive'!M793,'Data Descriptive'!O793)</f>
        <v>10</v>
      </c>
      <c r="Z778" t="str">
        <f>CONCATENATE('Data Descriptive'!M793,'Data Descriptive'!P793)</f>
        <v>13</v>
      </c>
      <c r="AA778" t="str">
        <f>CONCATENATE('Data Descriptive'!M793,'Data Descriptive'!R793)</f>
        <v>10</v>
      </c>
      <c r="AB778" t="str">
        <f>CONCATENATE('Data Descriptive'!M793,'Data Descriptive'!S793)</f>
        <v>10</v>
      </c>
      <c r="AC778" t="str">
        <f>CONCATENATE('Data Descriptive'!M793,'Data Descriptive'!U793)</f>
        <v>11</v>
      </c>
      <c r="AD778" t="str">
        <f>CONCATENATE('Data Descriptive'!O793,'Data Descriptive'!O793)</f>
        <v>00</v>
      </c>
      <c r="AE778" t="str">
        <f>CONCATENATE('Data Descriptive'!O793,'Data Descriptive'!P793)</f>
        <v>03</v>
      </c>
      <c r="AF778" t="str">
        <f>CONCATENATE('Data Descriptive'!O793,'Data Descriptive'!R793)</f>
        <v>00</v>
      </c>
      <c r="AG778" t="str">
        <f>CONCATENATE('Data Descriptive'!O793,'Data Descriptive'!S793)</f>
        <v>00</v>
      </c>
      <c r="AH778" t="str">
        <f>CONCATENATE('Data Descriptive'!O793,'Data Descriptive'!U793)</f>
        <v>01</v>
      </c>
      <c r="AI778" t="str">
        <f>CONCATENATE('Data Descriptive'!P793,'Data Descriptive'!P793)</f>
        <v>33</v>
      </c>
      <c r="AJ778" t="str">
        <f>CONCATENATE('Data Descriptive'!P793,'Data Descriptive'!R793)</f>
        <v>30</v>
      </c>
      <c r="AK778" t="str">
        <f>CONCATENATE('Data Descriptive'!P793,'Data Descriptive'!S793)</f>
        <v>30</v>
      </c>
      <c r="AL778" t="str">
        <f>CONCATENATE('Data Descriptive'!P793,'Data Descriptive'!U793)</f>
        <v>31</v>
      </c>
      <c r="AM778" t="str">
        <f>CONCATENATE('Data Descriptive'!R793,'Data Descriptive'!R793)</f>
        <v>00</v>
      </c>
      <c r="AN778" t="str">
        <f>CONCATENATE('Data Descriptive'!R793,'Data Descriptive'!S793)</f>
        <v>00</v>
      </c>
      <c r="AO778" t="str">
        <f>CONCATENATE('Data Descriptive'!R793,'Data Descriptive'!U793)</f>
        <v>01</v>
      </c>
      <c r="AP778" t="str">
        <f>CONCATENATE('Data Descriptive'!S793,'Data Descriptive'!S793)</f>
        <v>00</v>
      </c>
      <c r="AQ778" t="str">
        <f>CONCATENATE('Data Descriptive'!S793,'Data Descriptive'!U793)</f>
        <v>01</v>
      </c>
      <c r="AR778" t="str">
        <f>CONCATENATE('Data Descriptive'!U793,'Data Descriptive'!U793)</f>
        <v>11</v>
      </c>
    </row>
    <row r="779" spans="24:44">
      <c r="X779" t="str">
        <f>CONCATENATE('Data Descriptive'!M794,'Data Descriptive'!M794)</f>
        <v>00</v>
      </c>
      <c r="Y779" t="str">
        <f>CONCATENATE('Data Descriptive'!M794,'Data Descriptive'!O794)</f>
        <v>00</v>
      </c>
      <c r="Z779" t="str">
        <f>CONCATENATE('Data Descriptive'!M794,'Data Descriptive'!P794)</f>
        <v>03</v>
      </c>
      <c r="AA779" t="str">
        <f>CONCATENATE('Data Descriptive'!M794,'Data Descriptive'!R794)</f>
        <v>01</v>
      </c>
      <c r="AB779" t="str">
        <f>CONCATENATE('Data Descriptive'!M794,'Data Descriptive'!S794)</f>
        <v>00</v>
      </c>
      <c r="AC779" t="str">
        <f>CONCATENATE('Data Descriptive'!M794,'Data Descriptive'!U794)</f>
        <v>00</v>
      </c>
      <c r="AD779" t="str">
        <f>CONCATENATE('Data Descriptive'!O794,'Data Descriptive'!O794)</f>
        <v>00</v>
      </c>
      <c r="AE779" t="str">
        <f>CONCATENATE('Data Descriptive'!O794,'Data Descriptive'!P794)</f>
        <v>03</v>
      </c>
      <c r="AF779" t="str">
        <f>CONCATENATE('Data Descriptive'!O794,'Data Descriptive'!R794)</f>
        <v>01</v>
      </c>
      <c r="AG779" t="str">
        <f>CONCATENATE('Data Descriptive'!O794,'Data Descriptive'!S794)</f>
        <v>00</v>
      </c>
      <c r="AH779" t="str">
        <f>CONCATENATE('Data Descriptive'!O794,'Data Descriptive'!U794)</f>
        <v>00</v>
      </c>
      <c r="AI779" t="str">
        <f>CONCATENATE('Data Descriptive'!P794,'Data Descriptive'!P794)</f>
        <v>33</v>
      </c>
      <c r="AJ779" t="str">
        <f>CONCATENATE('Data Descriptive'!P794,'Data Descriptive'!R794)</f>
        <v>31</v>
      </c>
      <c r="AK779" t="str">
        <f>CONCATENATE('Data Descriptive'!P794,'Data Descriptive'!S794)</f>
        <v>30</v>
      </c>
      <c r="AL779" t="str">
        <f>CONCATENATE('Data Descriptive'!P794,'Data Descriptive'!U794)</f>
        <v>30</v>
      </c>
      <c r="AM779" t="str">
        <f>CONCATENATE('Data Descriptive'!R794,'Data Descriptive'!R794)</f>
        <v>11</v>
      </c>
      <c r="AN779" t="str">
        <f>CONCATENATE('Data Descriptive'!R794,'Data Descriptive'!S794)</f>
        <v>10</v>
      </c>
      <c r="AO779" t="str">
        <f>CONCATENATE('Data Descriptive'!R794,'Data Descriptive'!U794)</f>
        <v>10</v>
      </c>
      <c r="AP779" t="str">
        <f>CONCATENATE('Data Descriptive'!S794,'Data Descriptive'!S794)</f>
        <v>00</v>
      </c>
      <c r="AQ779" t="str">
        <f>CONCATENATE('Data Descriptive'!S794,'Data Descriptive'!U794)</f>
        <v>00</v>
      </c>
      <c r="AR779" t="str">
        <f>CONCATENATE('Data Descriptive'!U794,'Data Descriptive'!U794)</f>
        <v>00</v>
      </c>
    </row>
    <row r="780" spans="24:44">
      <c r="X780" t="str">
        <f>CONCATENATE('Data Descriptive'!M795,'Data Descriptive'!M795)</f>
        <v>00</v>
      </c>
      <c r="Y780" t="str">
        <f>CONCATENATE('Data Descriptive'!M795,'Data Descriptive'!O795)</f>
        <v>00</v>
      </c>
      <c r="Z780" t="str">
        <f>CONCATENATE('Data Descriptive'!M795,'Data Descriptive'!P795)</f>
        <v>03</v>
      </c>
      <c r="AA780" t="str">
        <f>CONCATENATE('Data Descriptive'!M795,'Data Descriptive'!R795)</f>
        <v>01</v>
      </c>
      <c r="AB780" t="str">
        <f>CONCATENATE('Data Descriptive'!M795,'Data Descriptive'!S795)</f>
        <v>00</v>
      </c>
      <c r="AC780" t="str">
        <f>CONCATENATE('Data Descriptive'!M795,'Data Descriptive'!U795)</f>
        <v>00</v>
      </c>
      <c r="AD780" t="str">
        <f>CONCATENATE('Data Descriptive'!O795,'Data Descriptive'!O795)</f>
        <v>00</v>
      </c>
      <c r="AE780" t="str">
        <f>CONCATENATE('Data Descriptive'!O795,'Data Descriptive'!P795)</f>
        <v>03</v>
      </c>
      <c r="AF780" t="str">
        <f>CONCATENATE('Data Descriptive'!O795,'Data Descriptive'!R795)</f>
        <v>01</v>
      </c>
      <c r="AG780" t="str">
        <f>CONCATENATE('Data Descriptive'!O795,'Data Descriptive'!S795)</f>
        <v>00</v>
      </c>
      <c r="AH780" t="str">
        <f>CONCATENATE('Data Descriptive'!O795,'Data Descriptive'!U795)</f>
        <v>00</v>
      </c>
      <c r="AI780" t="str">
        <f>CONCATENATE('Data Descriptive'!P795,'Data Descriptive'!P795)</f>
        <v>33</v>
      </c>
      <c r="AJ780" t="str">
        <f>CONCATENATE('Data Descriptive'!P795,'Data Descriptive'!R795)</f>
        <v>31</v>
      </c>
      <c r="AK780" t="str">
        <f>CONCATENATE('Data Descriptive'!P795,'Data Descriptive'!S795)</f>
        <v>30</v>
      </c>
      <c r="AL780" t="str">
        <f>CONCATENATE('Data Descriptive'!P795,'Data Descriptive'!U795)</f>
        <v>30</v>
      </c>
      <c r="AM780" t="str">
        <f>CONCATENATE('Data Descriptive'!R795,'Data Descriptive'!R795)</f>
        <v>11</v>
      </c>
      <c r="AN780" t="str">
        <f>CONCATENATE('Data Descriptive'!R795,'Data Descriptive'!S795)</f>
        <v>10</v>
      </c>
      <c r="AO780" t="str">
        <f>CONCATENATE('Data Descriptive'!R795,'Data Descriptive'!U795)</f>
        <v>10</v>
      </c>
      <c r="AP780" t="str">
        <f>CONCATENATE('Data Descriptive'!S795,'Data Descriptive'!S795)</f>
        <v>00</v>
      </c>
      <c r="AQ780" t="str">
        <f>CONCATENATE('Data Descriptive'!S795,'Data Descriptive'!U795)</f>
        <v>00</v>
      </c>
      <c r="AR780" t="str">
        <f>CONCATENATE('Data Descriptive'!U795,'Data Descriptive'!U795)</f>
        <v>00</v>
      </c>
    </row>
    <row r="781" spans="24:44">
      <c r="X781" t="str">
        <f>CONCATENATE('Data Descriptive'!M796,'Data Descriptive'!M796)</f>
        <v>00</v>
      </c>
      <c r="Y781" t="str">
        <f>CONCATENATE('Data Descriptive'!M796,'Data Descriptive'!O796)</f>
        <v>02</v>
      </c>
      <c r="Z781" t="str">
        <f>CONCATENATE('Data Descriptive'!M796,'Data Descriptive'!P796)</f>
        <v>02</v>
      </c>
      <c r="AA781" t="str">
        <f>CONCATENATE('Data Descriptive'!M796,'Data Descriptive'!R796)</f>
        <v>00</v>
      </c>
      <c r="AB781" t="str">
        <f>CONCATENATE('Data Descriptive'!M796,'Data Descriptive'!S796)</f>
        <v>01</v>
      </c>
      <c r="AC781" t="str">
        <f>CONCATENATE('Data Descriptive'!M796,'Data Descriptive'!U796)</f>
        <v>01</v>
      </c>
      <c r="AD781" t="str">
        <f>CONCATENATE('Data Descriptive'!O796,'Data Descriptive'!O796)</f>
        <v>22</v>
      </c>
      <c r="AE781" t="str">
        <f>CONCATENATE('Data Descriptive'!O796,'Data Descriptive'!P796)</f>
        <v>22</v>
      </c>
      <c r="AF781" t="str">
        <f>CONCATENATE('Data Descriptive'!O796,'Data Descriptive'!R796)</f>
        <v>20</v>
      </c>
      <c r="AG781" t="str">
        <f>CONCATENATE('Data Descriptive'!O796,'Data Descriptive'!S796)</f>
        <v>21</v>
      </c>
      <c r="AH781" t="str">
        <f>CONCATENATE('Data Descriptive'!O796,'Data Descriptive'!U796)</f>
        <v>21</v>
      </c>
      <c r="AI781" t="str">
        <f>CONCATENATE('Data Descriptive'!P796,'Data Descriptive'!P796)</f>
        <v>22</v>
      </c>
      <c r="AJ781" t="str">
        <f>CONCATENATE('Data Descriptive'!P796,'Data Descriptive'!R796)</f>
        <v>20</v>
      </c>
      <c r="AK781" t="str">
        <f>CONCATENATE('Data Descriptive'!P796,'Data Descriptive'!S796)</f>
        <v>21</v>
      </c>
      <c r="AL781" t="str">
        <f>CONCATENATE('Data Descriptive'!P796,'Data Descriptive'!U796)</f>
        <v>21</v>
      </c>
      <c r="AM781" t="str">
        <f>CONCATENATE('Data Descriptive'!R796,'Data Descriptive'!R796)</f>
        <v>00</v>
      </c>
      <c r="AN781" t="str">
        <f>CONCATENATE('Data Descriptive'!R796,'Data Descriptive'!S796)</f>
        <v>01</v>
      </c>
      <c r="AO781" t="str">
        <f>CONCATENATE('Data Descriptive'!R796,'Data Descriptive'!U796)</f>
        <v>01</v>
      </c>
      <c r="AP781" t="str">
        <f>CONCATENATE('Data Descriptive'!S796,'Data Descriptive'!S796)</f>
        <v>11</v>
      </c>
      <c r="AQ781" t="str">
        <f>CONCATENATE('Data Descriptive'!S796,'Data Descriptive'!U796)</f>
        <v>11</v>
      </c>
      <c r="AR781" t="str">
        <f>CONCATENATE('Data Descriptive'!U796,'Data Descriptive'!U796)</f>
        <v>11</v>
      </c>
    </row>
    <row r="782" spans="24:44">
      <c r="X782" t="str">
        <f>CONCATENATE('Data Descriptive'!M797,'Data Descriptive'!M797)</f>
        <v>00</v>
      </c>
      <c r="Y782" t="str">
        <f>CONCATENATE('Data Descriptive'!M797,'Data Descriptive'!O797)</f>
        <v>02</v>
      </c>
      <c r="Z782" t="str">
        <f>CONCATENATE('Data Descriptive'!M797,'Data Descriptive'!P797)</f>
        <v>03</v>
      </c>
      <c r="AA782" t="str">
        <f>CONCATENATE('Data Descriptive'!M797,'Data Descriptive'!R797)</f>
        <v>01</v>
      </c>
      <c r="AB782" t="str">
        <f>CONCATENATE('Data Descriptive'!M797,'Data Descriptive'!S797)</f>
        <v>00</v>
      </c>
      <c r="AC782" t="str">
        <f>CONCATENATE('Data Descriptive'!M797,'Data Descriptive'!U797)</f>
        <v>00</v>
      </c>
      <c r="AD782" t="str">
        <f>CONCATENATE('Data Descriptive'!O797,'Data Descriptive'!O797)</f>
        <v>22</v>
      </c>
      <c r="AE782" t="str">
        <f>CONCATENATE('Data Descriptive'!O797,'Data Descriptive'!P797)</f>
        <v>23</v>
      </c>
      <c r="AF782" t="str">
        <f>CONCATENATE('Data Descriptive'!O797,'Data Descriptive'!R797)</f>
        <v>21</v>
      </c>
      <c r="AG782" t="str">
        <f>CONCATENATE('Data Descriptive'!O797,'Data Descriptive'!S797)</f>
        <v>20</v>
      </c>
      <c r="AH782" t="str">
        <f>CONCATENATE('Data Descriptive'!O797,'Data Descriptive'!U797)</f>
        <v>20</v>
      </c>
      <c r="AI782" t="str">
        <f>CONCATENATE('Data Descriptive'!P797,'Data Descriptive'!P797)</f>
        <v>33</v>
      </c>
      <c r="AJ782" t="str">
        <f>CONCATENATE('Data Descriptive'!P797,'Data Descriptive'!R797)</f>
        <v>31</v>
      </c>
      <c r="AK782" t="str">
        <f>CONCATENATE('Data Descriptive'!P797,'Data Descriptive'!S797)</f>
        <v>30</v>
      </c>
      <c r="AL782" t="str">
        <f>CONCATENATE('Data Descriptive'!P797,'Data Descriptive'!U797)</f>
        <v>30</v>
      </c>
      <c r="AM782" t="str">
        <f>CONCATENATE('Data Descriptive'!R797,'Data Descriptive'!R797)</f>
        <v>11</v>
      </c>
      <c r="AN782" t="str">
        <f>CONCATENATE('Data Descriptive'!R797,'Data Descriptive'!S797)</f>
        <v>10</v>
      </c>
      <c r="AO782" t="str">
        <f>CONCATENATE('Data Descriptive'!R797,'Data Descriptive'!U797)</f>
        <v>10</v>
      </c>
      <c r="AP782" t="str">
        <f>CONCATENATE('Data Descriptive'!S797,'Data Descriptive'!S797)</f>
        <v>00</v>
      </c>
      <c r="AQ782" t="str">
        <f>CONCATENATE('Data Descriptive'!S797,'Data Descriptive'!U797)</f>
        <v>00</v>
      </c>
      <c r="AR782" t="str">
        <f>CONCATENATE('Data Descriptive'!U797,'Data Descriptive'!U797)</f>
        <v>00</v>
      </c>
    </row>
    <row r="783" spans="24:44">
      <c r="X783" t="str">
        <f>CONCATENATE('Data Descriptive'!M798,'Data Descriptive'!M798)</f>
        <v>00</v>
      </c>
      <c r="Y783" t="str">
        <f>CONCATENATE('Data Descriptive'!M798,'Data Descriptive'!O798)</f>
        <v>00</v>
      </c>
      <c r="Z783" t="str">
        <f>CONCATENATE('Data Descriptive'!M798,'Data Descriptive'!P798)</f>
        <v>03</v>
      </c>
      <c r="AA783" t="str">
        <f>CONCATENATE('Data Descriptive'!M798,'Data Descriptive'!R798)</f>
        <v>01</v>
      </c>
      <c r="AB783" t="str">
        <f>CONCATENATE('Data Descriptive'!M798,'Data Descriptive'!S798)</f>
        <v>00</v>
      </c>
      <c r="AC783" t="str">
        <f>CONCATENATE('Data Descriptive'!M798,'Data Descriptive'!U798)</f>
        <v>00</v>
      </c>
      <c r="AD783" t="str">
        <f>CONCATENATE('Data Descriptive'!O798,'Data Descriptive'!O798)</f>
        <v>00</v>
      </c>
      <c r="AE783" t="str">
        <f>CONCATENATE('Data Descriptive'!O798,'Data Descriptive'!P798)</f>
        <v>03</v>
      </c>
      <c r="AF783" t="str">
        <f>CONCATENATE('Data Descriptive'!O798,'Data Descriptive'!R798)</f>
        <v>01</v>
      </c>
      <c r="AG783" t="str">
        <f>CONCATENATE('Data Descriptive'!O798,'Data Descriptive'!S798)</f>
        <v>00</v>
      </c>
      <c r="AH783" t="str">
        <f>CONCATENATE('Data Descriptive'!O798,'Data Descriptive'!U798)</f>
        <v>00</v>
      </c>
      <c r="AI783" t="str">
        <f>CONCATENATE('Data Descriptive'!P798,'Data Descriptive'!P798)</f>
        <v>33</v>
      </c>
      <c r="AJ783" t="str">
        <f>CONCATENATE('Data Descriptive'!P798,'Data Descriptive'!R798)</f>
        <v>31</v>
      </c>
      <c r="AK783" t="str">
        <f>CONCATENATE('Data Descriptive'!P798,'Data Descriptive'!S798)</f>
        <v>30</v>
      </c>
      <c r="AL783" t="str">
        <f>CONCATENATE('Data Descriptive'!P798,'Data Descriptive'!U798)</f>
        <v>30</v>
      </c>
      <c r="AM783" t="str">
        <f>CONCATENATE('Data Descriptive'!R798,'Data Descriptive'!R798)</f>
        <v>11</v>
      </c>
      <c r="AN783" t="str">
        <f>CONCATENATE('Data Descriptive'!R798,'Data Descriptive'!S798)</f>
        <v>10</v>
      </c>
      <c r="AO783" t="str">
        <f>CONCATENATE('Data Descriptive'!R798,'Data Descriptive'!U798)</f>
        <v>10</v>
      </c>
      <c r="AP783" t="str">
        <f>CONCATENATE('Data Descriptive'!S798,'Data Descriptive'!S798)</f>
        <v>00</v>
      </c>
      <c r="AQ783" t="str">
        <f>CONCATENATE('Data Descriptive'!S798,'Data Descriptive'!U798)</f>
        <v>00</v>
      </c>
      <c r="AR783" t="str">
        <f>CONCATENATE('Data Descriptive'!U798,'Data Descriptive'!U798)</f>
        <v>00</v>
      </c>
    </row>
    <row r="784" spans="24:44">
      <c r="X784" t="str">
        <f>CONCATENATE('Data Descriptive'!M799,'Data Descriptive'!M799)</f>
        <v>00</v>
      </c>
      <c r="Y784" t="str">
        <f>CONCATENATE('Data Descriptive'!M799,'Data Descriptive'!O799)</f>
        <v>01</v>
      </c>
      <c r="Z784" t="str">
        <f>CONCATENATE('Data Descriptive'!M799,'Data Descriptive'!P799)</f>
        <v>02</v>
      </c>
      <c r="AA784" t="str">
        <f>CONCATENATE('Data Descriptive'!M799,'Data Descriptive'!R799)</f>
        <v>01</v>
      </c>
      <c r="AB784" t="str">
        <f>CONCATENATE('Data Descriptive'!M799,'Data Descriptive'!S799)</f>
        <v>01</v>
      </c>
      <c r="AC784" t="str">
        <f>CONCATENATE('Data Descriptive'!M799,'Data Descriptive'!U799)</f>
        <v>00</v>
      </c>
      <c r="AD784" t="str">
        <f>CONCATENATE('Data Descriptive'!O799,'Data Descriptive'!O799)</f>
        <v>11</v>
      </c>
      <c r="AE784" t="str">
        <f>CONCATENATE('Data Descriptive'!O799,'Data Descriptive'!P799)</f>
        <v>12</v>
      </c>
      <c r="AF784" t="str">
        <f>CONCATENATE('Data Descriptive'!O799,'Data Descriptive'!R799)</f>
        <v>11</v>
      </c>
      <c r="AG784" t="str">
        <f>CONCATENATE('Data Descriptive'!O799,'Data Descriptive'!S799)</f>
        <v>11</v>
      </c>
      <c r="AH784" t="str">
        <f>CONCATENATE('Data Descriptive'!O799,'Data Descriptive'!U799)</f>
        <v>10</v>
      </c>
      <c r="AI784" t="str">
        <f>CONCATENATE('Data Descriptive'!P799,'Data Descriptive'!P799)</f>
        <v>22</v>
      </c>
      <c r="AJ784" t="str">
        <f>CONCATENATE('Data Descriptive'!P799,'Data Descriptive'!R799)</f>
        <v>21</v>
      </c>
      <c r="AK784" t="str">
        <f>CONCATENATE('Data Descriptive'!P799,'Data Descriptive'!S799)</f>
        <v>21</v>
      </c>
      <c r="AL784" t="str">
        <f>CONCATENATE('Data Descriptive'!P799,'Data Descriptive'!U799)</f>
        <v>20</v>
      </c>
      <c r="AM784" t="str">
        <f>CONCATENATE('Data Descriptive'!R799,'Data Descriptive'!R799)</f>
        <v>11</v>
      </c>
      <c r="AN784" t="str">
        <f>CONCATENATE('Data Descriptive'!R799,'Data Descriptive'!S799)</f>
        <v>11</v>
      </c>
      <c r="AO784" t="str">
        <f>CONCATENATE('Data Descriptive'!R799,'Data Descriptive'!U799)</f>
        <v>10</v>
      </c>
      <c r="AP784" t="str">
        <f>CONCATENATE('Data Descriptive'!S799,'Data Descriptive'!S799)</f>
        <v>11</v>
      </c>
      <c r="AQ784" t="str">
        <f>CONCATENATE('Data Descriptive'!S799,'Data Descriptive'!U799)</f>
        <v>10</v>
      </c>
      <c r="AR784" t="str">
        <f>CONCATENATE('Data Descriptive'!U799,'Data Descriptive'!U799)</f>
        <v>00</v>
      </c>
    </row>
    <row r="785" spans="24:44">
      <c r="X785" t="str">
        <f>CONCATENATE('Data Descriptive'!M800,'Data Descriptive'!M800)</f>
        <v>00</v>
      </c>
      <c r="Y785" t="str">
        <f>CONCATENATE('Data Descriptive'!M800,'Data Descriptive'!O800)</f>
        <v>02</v>
      </c>
      <c r="Z785" t="str">
        <f>CONCATENATE('Data Descriptive'!M800,'Data Descriptive'!P800)</f>
        <v>02</v>
      </c>
      <c r="AA785" t="str">
        <f>CONCATENATE('Data Descriptive'!M800,'Data Descriptive'!R800)</f>
        <v>00</v>
      </c>
      <c r="AB785" t="str">
        <f>CONCATENATE('Data Descriptive'!M800,'Data Descriptive'!S800)</f>
        <v>00</v>
      </c>
      <c r="AC785" t="str">
        <f>CONCATENATE('Data Descriptive'!M800,'Data Descriptive'!U800)</f>
        <v>01</v>
      </c>
      <c r="AD785" t="str">
        <f>CONCATENATE('Data Descriptive'!O800,'Data Descriptive'!O800)</f>
        <v>22</v>
      </c>
      <c r="AE785" t="str">
        <f>CONCATENATE('Data Descriptive'!O800,'Data Descriptive'!P800)</f>
        <v>22</v>
      </c>
      <c r="AF785" t="str">
        <f>CONCATENATE('Data Descriptive'!O800,'Data Descriptive'!R800)</f>
        <v>20</v>
      </c>
      <c r="AG785" t="str">
        <f>CONCATENATE('Data Descriptive'!O800,'Data Descriptive'!S800)</f>
        <v>20</v>
      </c>
      <c r="AH785" t="str">
        <f>CONCATENATE('Data Descriptive'!O800,'Data Descriptive'!U800)</f>
        <v>21</v>
      </c>
      <c r="AI785" t="str">
        <f>CONCATENATE('Data Descriptive'!P800,'Data Descriptive'!P800)</f>
        <v>22</v>
      </c>
      <c r="AJ785" t="str">
        <f>CONCATENATE('Data Descriptive'!P800,'Data Descriptive'!R800)</f>
        <v>20</v>
      </c>
      <c r="AK785" t="str">
        <f>CONCATENATE('Data Descriptive'!P800,'Data Descriptive'!S800)</f>
        <v>20</v>
      </c>
      <c r="AL785" t="str">
        <f>CONCATENATE('Data Descriptive'!P800,'Data Descriptive'!U800)</f>
        <v>21</v>
      </c>
      <c r="AM785" t="str">
        <f>CONCATENATE('Data Descriptive'!R800,'Data Descriptive'!R800)</f>
        <v>00</v>
      </c>
      <c r="AN785" t="str">
        <f>CONCATENATE('Data Descriptive'!R800,'Data Descriptive'!S800)</f>
        <v>00</v>
      </c>
      <c r="AO785" t="str">
        <f>CONCATENATE('Data Descriptive'!R800,'Data Descriptive'!U800)</f>
        <v>01</v>
      </c>
      <c r="AP785" t="str">
        <f>CONCATENATE('Data Descriptive'!S800,'Data Descriptive'!S800)</f>
        <v>00</v>
      </c>
      <c r="AQ785" t="str">
        <f>CONCATENATE('Data Descriptive'!S800,'Data Descriptive'!U800)</f>
        <v>01</v>
      </c>
      <c r="AR785" t="str">
        <f>CONCATENATE('Data Descriptive'!U800,'Data Descriptive'!U800)</f>
        <v>11</v>
      </c>
    </row>
    <row r="786" spans="24:44">
      <c r="X786" t="str">
        <f>CONCATENATE('Data Descriptive'!M801,'Data Descriptive'!M801)</f>
        <v>00</v>
      </c>
      <c r="Y786" t="str">
        <f>CONCATENATE('Data Descriptive'!M801,'Data Descriptive'!O801)</f>
        <v>00</v>
      </c>
      <c r="Z786" t="str">
        <f>CONCATENATE('Data Descriptive'!M801,'Data Descriptive'!P801)</f>
        <v>03</v>
      </c>
      <c r="AA786" t="str">
        <f>CONCATENATE('Data Descriptive'!M801,'Data Descriptive'!R801)</f>
        <v>01</v>
      </c>
      <c r="AB786" t="str">
        <f>CONCATENATE('Data Descriptive'!M801,'Data Descriptive'!S801)</f>
        <v>01</v>
      </c>
      <c r="AC786" t="str">
        <f>CONCATENATE('Data Descriptive'!M801,'Data Descriptive'!U801)</f>
        <v>00</v>
      </c>
      <c r="AD786" t="str">
        <f>CONCATENATE('Data Descriptive'!O801,'Data Descriptive'!O801)</f>
        <v>00</v>
      </c>
      <c r="AE786" t="str">
        <f>CONCATENATE('Data Descriptive'!O801,'Data Descriptive'!P801)</f>
        <v>03</v>
      </c>
      <c r="AF786" t="str">
        <f>CONCATENATE('Data Descriptive'!O801,'Data Descriptive'!R801)</f>
        <v>01</v>
      </c>
      <c r="AG786" t="str">
        <f>CONCATENATE('Data Descriptive'!O801,'Data Descriptive'!S801)</f>
        <v>01</v>
      </c>
      <c r="AH786" t="str">
        <f>CONCATENATE('Data Descriptive'!O801,'Data Descriptive'!U801)</f>
        <v>00</v>
      </c>
      <c r="AI786" t="str">
        <f>CONCATENATE('Data Descriptive'!P801,'Data Descriptive'!P801)</f>
        <v>33</v>
      </c>
      <c r="AJ786" t="str">
        <f>CONCATENATE('Data Descriptive'!P801,'Data Descriptive'!R801)</f>
        <v>31</v>
      </c>
      <c r="AK786" t="str">
        <f>CONCATENATE('Data Descriptive'!P801,'Data Descriptive'!S801)</f>
        <v>31</v>
      </c>
      <c r="AL786" t="str">
        <f>CONCATENATE('Data Descriptive'!P801,'Data Descriptive'!U801)</f>
        <v>30</v>
      </c>
      <c r="AM786" t="str">
        <f>CONCATENATE('Data Descriptive'!R801,'Data Descriptive'!R801)</f>
        <v>11</v>
      </c>
      <c r="AN786" t="str">
        <f>CONCATENATE('Data Descriptive'!R801,'Data Descriptive'!S801)</f>
        <v>11</v>
      </c>
      <c r="AO786" t="str">
        <f>CONCATENATE('Data Descriptive'!R801,'Data Descriptive'!U801)</f>
        <v>10</v>
      </c>
      <c r="AP786" t="str">
        <f>CONCATENATE('Data Descriptive'!S801,'Data Descriptive'!S801)</f>
        <v>11</v>
      </c>
      <c r="AQ786" t="str">
        <f>CONCATENATE('Data Descriptive'!S801,'Data Descriptive'!U801)</f>
        <v>10</v>
      </c>
      <c r="AR786" t="str">
        <f>CONCATENATE('Data Descriptive'!U801,'Data Descriptive'!U801)</f>
        <v>00</v>
      </c>
    </row>
    <row r="787" spans="24:44">
      <c r="X787" t="str">
        <f>CONCATENATE('Data Descriptive'!M802,'Data Descriptive'!M802)</f>
        <v>00</v>
      </c>
      <c r="Y787" t="str">
        <f>CONCATENATE('Data Descriptive'!M802,'Data Descriptive'!O802)</f>
        <v>00</v>
      </c>
      <c r="Z787" t="str">
        <f>CONCATENATE('Data Descriptive'!M802,'Data Descriptive'!P802)</f>
        <v>03</v>
      </c>
      <c r="AA787" t="str">
        <f>CONCATENATE('Data Descriptive'!M802,'Data Descriptive'!R802)</f>
        <v>01</v>
      </c>
      <c r="AB787" t="str">
        <f>CONCATENATE('Data Descriptive'!M802,'Data Descriptive'!S802)</f>
        <v>00</v>
      </c>
      <c r="AC787" t="str">
        <f>CONCATENATE('Data Descriptive'!M802,'Data Descriptive'!U802)</f>
        <v>01</v>
      </c>
      <c r="AD787" t="str">
        <f>CONCATENATE('Data Descriptive'!O802,'Data Descriptive'!O802)</f>
        <v>00</v>
      </c>
      <c r="AE787" t="str">
        <f>CONCATENATE('Data Descriptive'!O802,'Data Descriptive'!P802)</f>
        <v>03</v>
      </c>
      <c r="AF787" t="str">
        <f>CONCATENATE('Data Descriptive'!O802,'Data Descriptive'!R802)</f>
        <v>01</v>
      </c>
      <c r="AG787" t="str">
        <f>CONCATENATE('Data Descriptive'!O802,'Data Descriptive'!S802)</f>
        <v>00</v>
      </c>
      <c r="AH787" t="str">
        <f>CONCATENATE('Data Descriptive'!O802,'Data Descriptive'!U802)</f>
        <v>01</v>
      </c>
      <c r="AI787" t="str">
        <f>CONCATENATE('Data Descriptive'!P802,'Data Descriptive'!P802)</f>
        <v>33</v>
      </c>
      <c r="AJ787" t="str">
        <f>CONCATENATE('Data Descriptive'!P802,'Data Descriptive'!R802)</f>
        <v>31</v>
      </c>
      <c r="AK787" t="str">
        <f>CONCATENATE('Data Descriptive'!P802,'Data Descriptive'!S802)</f>
        <v>30</v>
      </c>
      <c r="AL787" t="str">
        <f>CONCATENATE('Data Descriptive'!P802,'Data Descriptive'!U802)</f>
        <v>31</v>
      </c>
      <c r="AM787" t="str">
        <f>CONCATENATE('Data Descriptive'!R802,'Data Descriptive'!R802)</f>
        <v>11</v>
      </c>
      <c r="AN787" t="str">
        <f>CONCATENATE('Data Descriptive'!R802,'Data Descriptive'!S802)</f>
        <v>10</v>
      </c>
      <c r="AO787" t="str">
        <f>CONCATENATE('Data Descriptive'!R802,'Data Descriptive'!U802)</f>
        <v>11</v>
      </c>
      <c r="AP787" t="str">
        <f>CONCATENATE('Data Descriptive'!S802,'Data Descriptive'!S802)</f>
        <v>00</v>
      </c>
      <c r="AQ787" t="str">
        <f>CONCATENATE('Data Descriptive'!S802,'Data Descriptive'!U802)</f>
        <v>01</v>
      </c>
      <c r="AR787" t="str">
        <f>CONCATENATE('Data Descriptive'!U802,'Data Descriptive'!U802)</f>
        <v>11</v>
      </c>
    </row>
    <row r="788" spans="24:44">
      <c r="X788" t="str">
        <f>CONCATENATE('Data Descriptive'!M803,'Data Descriptive'!M803)</f>
        <v>00</v>
      </c>
      <c r="Y788" t="str">
        <f>CONCATENATE('Data Descriptive'!M803,'Data Descriptive'!O803)</f>
        <v>02</v>
      </c>
      <c r="Z788" t="str">
        <f>CONCATENATE('Data Descriptive'!M803,'Data Descriptive'!P803)</f>
        <v>03</v>
      </c>
      <c r="AA788" t="str">
        <f>CONCATENATE('Data Descriptive'!M803,'Data Descriptive'!R803)</f>
        <v>01</v>
      </c>
      <c r="AB788" t="str">
        <f>CONCATENATE('Data Descriptive'!M803,'Data Descriptive'!S803)</f>
        <v>00</v>
      </c>
      <c r="AC788" t="str">
        <f>CONCATENATE('Data Descriptive'!M803,'Data Descriptive'!U803)</f>
        <v>00</v>
      </c>
      <c r="AD788" t="str">
        <f>CONCATENATE('Data Descriptive'!O803,'Data Descriptive'!O803)</f>
        <v>22</v>
      </c>
      <c r="AE788" t="str">
        <f>CONCATENATE('Data Descriptive'!O803,'Data Descriptive'!P803)</f>
        <v>23</v>
      </c>
      <c r="AF788" t="str">
        <f>CONCATENATE('Data Descriptive'!O803,'Data Descriptive'!R803)</f>
        <v>21</v>
      </c>
      <c r="AG788" t="str">
        <f>CONCATENATE('Data Descriptive'!O803,'Data Descriptive'!S803)</f>
        <v>20</v>
      </c>
      <c r="AH788" t="str">
        <f>CONCATENATE('Data Descriptive'!O803,'Data Descriptive'!U803)</f>
        <v>20</v>
      </c>
      <c r="AI788" t="str">
        <f>CONCATENATE('Data Descriptive'!P803,'Data Descriptive'!P803)</f>
        <v>33</v>
      </c>
      <c r="AJ788" t="str">
        <f>CONCATENATE('Data Descriptive'!P803,'Data Descriptive'!R803)</f>
        <v>31</v>
      </c>
      <c r="AK788" t="str">
        <f>CONCATENATE('Data Descriptive'!P803,'Data Descriptive'!S803)</f>
        <v>30</v>
      </c>
      <c r="AL788" t="str">
        <f>CONCATENATE('Data Descriptive'!P803,'Data Descriptive'!U803)</f>
        <v>30</v>
      </c>
      <c r="AM788" t="str">
        <f>CONCATENATE('Data Descriptive'!R803,'Data Descriptive'!R803)</f>
        <v>11</v>
      </c>
      <c r="AN788" t="str">
        <f>CONCATENATE('Data Descriptive'!R803,'Data Descriptive'!S803)</f>
        <v>10</v>
      </c>
      <c r="AO788" t="str">
        <f>CONCATENATE('Data Descriptive'!R803,'Data Descriptive'!U803)</f>
        <v>10</v>
      </c>
      <c r="AP788" t="str">
        <f>CONCATENATE('Data Descriptive'!S803,'Data Descriptive'!S803)</f>
        <v>00</v>
      </c>
      <c r="AQ788" t="str">
        <f>CONCATENATE('Data Descriptive'!S803,'Data Descriptive'!U803)</f>
        <v>00</v>
      </c>
      <c r="AR788" t="str">
        <f>CONCATENATE('Data Descriptive'!U803,'Data Descriptive'!U803)</f>
        <v>00</v>
      </c>
    </row>
    <row r="789" spans="24:44">
      <c r="X789" t="str">
        <f>CONCATENATE('Data Descriptive'!M804,'Data Descriptive'!M804)</f>
        <v>00</v>
      </c>
      <c r="Y789" t="str">
        <f>CONCATENATE('Data Descriptive'!M804,'Data Descriptive'!O804)</f>
        <v>00</v>
      </c>
      <c r="Z789" t="str">
        <f>CONCATENATE('Data Descriptive'!M804,'Data Descriptive'!P804)</f>
        <v>03</v>
      </c>
      <c r="AA789" t="str">
        <f>CONCATENATE('Data Descriptive'!M804,'Data Descriptive'!R804)</f>
        <v>01</v>
      </c>
      <c r="AB789" t="str">
        <f>CONCATENATE('Data Descriptive'!M804,'Data Descriptive'!S804)</f>
        <v>00</v>
      </c>
      <c r="AC789" t="str">
        <f>CONCATENATE('Data Descriptive'!M804,'Data Descriptive'!U804)</f>
        <v>01</v>
      </c>
      <c r="AD789" t="str">
        <f>CONCATENATE('Data Descriptive'!O804,'Data Descriptive'!O804)</f>
        <v>00</v>
      </c>
      <c r="AE789" t="str">
        <f>CONCATENATE('Data Descriptive'!O804,'Data Descriptive'!P804)</f>
        <v>03</v>
      </c>
      <c r="AF789" t="str">
        <f>CONCATENATE('Data Descriptive'!O804,'Data Descriptive'!R804)</f>
        <v>01</v>
      </c>
      <c r="AG789" t="str">
        <f>CONCATENATE('Data Descriptive'!O804,'Data Descriptive'!S804)</f>
        <v>00</v>
      </c>
      <c r="AH789" t="str">
        <f>CONCATENATE('Data Descriptive'!O804,'Data Descriptive'!U804)</f>
        <v>01</v>
      </c>
      <c r="AI789" t="str">
        <f>CONCATENATE('Data Descriptive'!P804,'Data Descriptive'!P804)</f>
        <v>33</v>
      </c>
      <c r="AJ789" t="str">
        <f>CONCATENATE('Data Descriptive'!P804,'Data Descriptive'!R804)</f>
        <v>31</v>
      </c>
      <c r="AK789" t="str">
        <f>CONCATENATE('Data Descriptive'!P804,'Data Descriptive'!S804)</f>
        <v>30</v>
      </c>
      <c r="AL789" t="str">
        <f>CONCATENATE('Data Descriptive'!P804,'Data Descriptive'!U804)</f>
        <v>31</v>
      </c>
      <c r="AM789" t="str">
        <f>CONCATENATE('Data Descriptive'!R804,'Data Descriptive'!R804)</f>
        <v>11</v>
      </c>
      <c r="AN789" t="str">
        <f>CONCATENATE('Data Descriptive'!R804,'Data Descriptive'!S804)</f>
        <v>10</v>
      </c>
      <c r="AO789" t="str">
        <f>CONCATENATE('Data Descriptive'!R804,'Data Descriptive'!U804)</f>
        <v>11</v>
      </c>
      <c r="AP789" t="str">
        <f>CONCATENATE('Data Descriptive'!S804,'Data Descriptive'!S804)</f>
        <v>00</v>
      </c>
      <c r="AQ789" t="str">
        <f>CONCATENATE('Data Descriptive'!S804,'Data Descriptive'!U804)</f>
        <v>01</v>
      </c>
      <c r="AR789" t="str">
        <f>CONCATENATE('Data Descriptive'!U804,'Data Descriptive'!U804)</f>
        <v>11</v>
      </c>
    </row>
    <row r="790" spans="24:44">
      <c r="X790" t="str">
        <f>CONCATENATE('Data Descriptive'!M805,'Data Descriptive'!M805)</f>
        <v>11</v>
      </c>
      <c r="Y790" t="str">
        <f>CONCATENATE('Data Descriptive'!M805,'Data Descriptive'!O805)</f>
        <v>12</v>
      </c>
      <c r="Z790" t="str">
        <f>CONCATENATE('Data Descriptive'!M805,'Data Descriptive'!P805)</f>
        <v>13</v>
      </c>
      <c r="AA790" t="str">
        <f>CONCATENATE('Data Descriptive'!M805,'Data Descriptive'!R805)</f>
        <v>10</v>
      </c>
      <c r="AB790" t="str">
        <f>CONCATENATE('Data Descriptive'!M805,'Data Descriptive'!S805)</f>
        <v>10</v>
      </c>
      <c r="AC790" t="str">
        <f>CONCATENATE('Data Descriptive'!M805,'Data Descriptive'!U805)</f>
        <v>10</v>
      </c>
      <c r="AD790" t="str">
        <f>CONCATENATE('Data Descriptive'!O805,'Data Descriptive'!O805)</f>
        <v>22</v>
      </c>
      <c r="AE790" t="str">
        <f>CONCATENATE('Data Descriptive'!O805,'Data Descriptive'!P805)</f>
        <v>23</v>
      </c>
      <c r="AF790" t="str">
        <f>CONCATENATE('Data Descriptive'!O805,'Data Descriptive'!R805)</f>
        <v>20</v>
      </c>
      <c r="AG790" t="str">
        <f>CONCATENATE('Data Descriptive'!O805,'Data Descriptive'!S805)</f>
        <v>20</v>
      </c>
      <c r="AH790" t="str">
        <f>CONCATENATE('Data Descriptive'!O805,'Data Descriptive'!U805)</f>
        <v>20</v>
      </c>
      <c r="AI790" t="str">
        <f>CONCATENATE('Data Descriptive'!P805,'Data Descriptive'!P805)</f>
        <v>33</v>
      </c>
      <c r="AJ790" t="str">
        <f>CONCATENATE('Data Descriptive'!P805,'Data Descriptive'!R805)</f>
        <v>30</v>
      </c>
      <c r="AK790" t="str">
        <f>CONCATENATE('Data Descriptive'!P805,'Data Descriptive'!S805)</f>
        <v>30</v>
      </c>
      <c r="AL790" t="str">
        <f>CONCATENATE('Data Descriptive'!P805,'Data Descriptive'!U805)</f>
        <v>30</v>
      </c>
      <c r="AM790" t="str">
        <f>CONCATENATE('Data Descriptive'!R805,'Data Descriptive'!R805)</f>
        <v>00</v>
      </c>
      <c r="AN790" t="str">
        <f>CONCATENATE('Data Descriptive'!R805,'Data Descriptive'!S805)</f>
        <v>00</v>
      </c>
      <c r="AO790" t="str">
        <f>CONCATENATE('Data Descriptive'!R805,'Data Descriptive'!U805)</f>
        <v>00</v>
      </c>
      <c r="AP790" t="str">
        <f>CONCATENATE('Data Descriptive'!S805,'Data Descriptive'!S805)</f>
        <v>00</v>
      </c>
      <c r="AQ790" t="str">
        <f>CONCATENATE('Data Descriptive'!S805,'Data Descriptive'!U805)</f>
        <v>00</v>
      </c>
      <c r="AR790" t="str">
        <f>CONCATENATE('Data Descriptive'!U805,'Data Descriptive'!U805)</f>
        <v>00</v>
      </c>
    </row>
    <row r="791" spans="24:44">
      <c r="X791" t="str">
        <f>CONCATENATE('Data Descriptive'!M806,'Data Descriptive'!M806)</f>
        <v>00</v>
      </c>
      <c r="Y791" t="str">
        <f>CONCATENATE('Data Descriptive'!M806,'Data Descriptive'!O806)</f>
        <v>00</v>
      </c>
      <c r="Z791" t="str">
        <f>CONCATENATE('Data Descriptive'!M806,'Data Descriptive'!P806)</f>
        <v>03</v>
      </c>
      <c r="AA791" t="str">
        <f>CONCATENATE('Data Descriptive'!M806,'Data Descriptive'!R806)</f>
        <v>01</v>
      </c>
      <c r="AB791" t="str">
        <f>CONCATENATE('Data Descriptive'!M806,'Data Descriptive'!S806)</f>
        <v>00</v>
      </c>
      <c r="AC791" t="str">
        <f>CONCATENATE('Data Descriptive'!M806,'Data Descriptive'!U806)</f>
        <v>00</v>
      </c>
      <c r="AD791" t="str">
        <f>CONCATENATE('Data Descriptive'!O806,'Data Descriptive'!O806)</f>
        <v>00</v>
      </c>
      <c r="AE791" t="str">
        <f>CONCATENATE('Data Descriptive'!O806,'Data Descriptive'!P806)</f>
        <v>03</v>
      </c>
      <c r="AF791" t="str">
        <f>CONCATENATE('Data Descriptive'!O806,'Data Descriptive'!R806)</f>
        <v>01</v>
      </c>
      <c r="AG791" t="str">
        <f>CONCATENATE('Data Descriptive'!O806,'Data Descriptive'!S806)</f>
        <v>00</v>
      </c>
      <c r="AH791" t="str">
        <f>CONCATENATE('Data Descriptive'!O806,'Data Descriptive'!U806)</f>
        <v>00</v>
      </c>
      <c r="AI791" t="str">
        <f>CONCATENATE('Data Descriptive'!P806,'Data Descriptive'!P806)</f>
        <v>33</v>
      </c>
      <c r="AJ791" t="str">
        <f>CONCATENATE('Data Descriptive'!P806,'Data Descriptive'!R806)</f>
        <v>31</v>
      </c>
      <c r="AK791" t="str">
        <f>CONCATENATE('Data Descriptive'!P806,'Data Descriptive'!S806)</f>
        <v>30</v>
      </c>
      <c r="AL791" t="str">
        <f>CONCATENATE('Data Descriptive'!P806,'Data Descriptive'!U806)</f>
        <v>30</v>
      </c>
      <c r="AM791" t="str">
        <f>CONCATENATE('Data Descriptive'!R806,'Data Descriptive'!R806)</f>
        <v>11</v>
      </c>
      <c r="AN791" t="str">
        <f>CONCATENATE('Data Descriptive'!R806,'Data Descriptive'!S806)</f>
        <v>10</v>
      </c>
      <c r="AO791" t="str">
        <f>CONCATENATE('Data Descriptive'!R806,'Data Descriptive'!U806)</f>
        <v>10</v>
      </c>
      <c r="AP791" t="str">
        <f>CONCATENATE('Data Descriptive'!S806,'Data Descriptive'!S806)</f>
        <v>00</v>
      </c>
      <c r="AQ791" t="str">
        <f>CONCATENATE('Data Descriptive'!S806,'Data Descriptive'!U806)</f>
        <v>00</v>
      </c>
      <c r="AR791" t="str">
        <f>CONCATENATE('Data Descriptive'!U806,'Data Descriptive'!U806)</f>
        <v>00</v>
      </c>
    </row>
    <row r="792" spans="24:44">
      <c r="X792" t="str">
        <f>CONCATENATE('Data Descriptive'!M807,'Data Descriptive'!M807)</f>
        <v>11</v>
      </c>
      <c r="Y792" t="str">
        <f>CONCATENATE('Data Descriptive'!M807,'Data Descriptive'!O807)</f>
        <v>12</v>
      </c>
      <c r="Z792" t="str">
        <f>CONCATENATE('Data Descriptive'!M807,'Data Descriptive'!P807)</f>
        <v>12</v>
      </c>
      <c r="AA792" t="str">
        <f>CONCATENATE('Data Descriptive'!M807,'Data Descriptive'!R807)</f>
        <v>11</v>
      </c>
      <c r="AB792" t="str">
        <f>CONCATENATE('Data Descriptive'!M807,'Data Descriptive'!S807)</f>
        <v>10</v>
      </c>
      <c r="AC792" t="str">
        <f>CONCATENATE('Data Descriptive'!M807,'Data Descriptive'!U807)</f>
        <v>11</v>
      </c>
      <c r="AD792" t="str">
        <f>CONCATENATE('Data Descriptive'!O807,'Data Descriptive'!O807)</f>
        <v>22</v>
      </c>
      <c r="AE792" t="str">
        <f>CONCATENATE('Data Descriptive'!O807,'Data Descriptive'!P807)</f>
        <v>22</v>
      </c>
      <c r="AF792" t="str">
        <f>CONCATENATE('Data Descriptive'!O807,'Data Descriptive'!R807)</f>
        <v>21</v>
      </c>
      <c r="AG792" t="str">
        <f>CONCATENATE('Data Descriptive'!O807,'Data Descriptive'!S807)</f>
        <v>20</v>
      </c>
      <c r="AH792" t="str">
        <f>CONCATENATE('Data Descriptive'!O807,'Data Descriptive'!U807)</f>
        <v>21</v>
      </c>
      <c r="AI792" t="str">
        <f>CONCATENATE('Data Descriptive'!P807,'Data Descriptive'!P807)</f>
        <v>22</v>
      </c>
      <c r="AJ792" t="str">
        <f>CONCATENATE('Data Descriptive'!P807,'Data Descriptive'!R807)</f>
        <v>21</v>
      </c>
      <c r="AK792" t="str">
        <f>CONCATENATE('Data Descriptive'!P807,'Data Descriptive'!S807)</f>
        <v>20</v>
      </c>
      <c r="AL792" t="str">
        <f>CONCATENATE('Data Descriptive'!P807,'Data Descriptive'!U807)</f>
        <v>21</v>
      </c>
      <c r="AM792" t="str">
        <f>CONCATENATE('Data Descriptive'!R807,'Data Descriptive'!R807)</f>
        <v>11</v>
      </c>
      <c r="AN792" t="str">
        <f>CONCATENATE('Data Descriptive'!R807,'Data Descriptive'!S807)</f>
        <v>10</v>
      </c>
      <c r="AO792" t="str">
        <f>CONCATENATE('Data Descriptive'!R807,'Data Descriptive'!U807)</f>
        <v>11</v>
      </c>
      <c r="AP792" t="str">
        <f>CONCATENATE('Data Descriptive'!S807,'Data Descriptive'!S807)</f>
        <v>00</v>
      </c>
      <c r="AQ792" t="str">
        <f>CONCATENATE('Data Descriptive'!S807,'Data Descriptive'!U807)</f>
        <v>01</v>
      </c>
      <c r="AR792" t="str">
        <f>CONCATENATE('Data Descriptive'!U807,'Data Descriptive'!U807)</f>
        <v>11</v>
      </c>
    </row>
    <row r="793" spans="24:44">
      <c r="X793" t="str">
        <f>CONCATENATE('Data Descriptive'!M808,'Data Descriptive'!M808)</f>
        <v>00</v>
      </c>
      <c r="Y793" t="str">
        <f>CONCATENATE('Data Descriptive'!M808,'Data Descriptive'!O808)</f>
        <v>01</v>
      </c>
      <c r="Z793" t="str">
        <f>CONCATENATE('Data Descriptive'!M808,'Data Descriptive'!P808)</f>
        <v>02</v>
      </c>
      <c r="AA793" t="str">
        <f>CONCATENATE('Data Descriptive'!M808,'Data Descriptive'!R808)</f>
        <v>00</v>
      </c>
      <c r="AB793" t="str">
        <f>CONCATENATE('Data Descriptive'!M808,'Data Descriptive'!S808)</f>
        <v>00</v>
      </c>
      <c r="AC793" t="str">
        <f>CONCATENATE('Data Descriptive'!M808,'Data Descriptive'!U808)</f>
        <v>00</v>
      </c>
      <c r="AD793" t="str">
        <f>CONCATENATE('Data Descriptive'!O808,'Data Descriptive'!O808)</f>
        <v>11</v>
      </c>
      <c r="AE793" t="str">
        <f>CONCATENATE('Data Descriptive'!O808,'Data Descriptive'!P808)</f>
        <v>12</v>
      </c>
      <c r="AF793" t="str">
        <f>CONCATENATE('Data Descriptive'!O808,'Data Descriptive'!R808)</f>
        <v>10</v>
      </c>
      <c r="AG793" t="str">
        <f>CONCATENATE('Data Descriptive'!O808,'Data Descriptive'!S808)</f>
        <v>10</v>
      </c>
      <c r="AH793" t="str">
        <f>CONCATENATE('Data Descriptive'!O808,'Data Descriptive'!U808)</f>
        <v>10</v>
      </c>
      <c r="AI793" t="str">
        <f>CONCATENATE('Data Descriptive'!P808,'Data Descriptive'!P808)</f>
        <v>22</v>
      </c>
      <c r="AJ793" t="str">
        <f>CONCATENATE('Data Descriptive'!P808,'Data Descriptive'!R808)</f>
        <v>20</v>
      </c>
      <c r="AK793" t="str">
        <f>CONCATENATE('Data Descriptive'!P808,'Data Descriptive'!S808)</f>
        <v>20</v>
      </c>
      <c r="AL793" t="str">
        <f>CONCATENATE('Data Descriptive'!P808,'Data Descriptive'!U808)</f>
        <v>20</v>
      </c>
      <c r="AM793" t="str">
        <f>CONCATENATE('Data Descriptive'!R808,'Data Descriptive'!R808)</f>
        <v>00</v>
      </c>
      <c r="AN793" t="str">
        <f>CONCATENATE('Data Descriptive'!R808,'Data Descriptive'!S808)</f>
        <v>00</v>
      </c>
      <c r="AO793" t="str">
        <f>CONCATENATE('Data Descriptive'!R808,'Data Descriptive'!U808)</f>
        <v>00</v>
      </c>
      <c r="AP793" t="str">
        <f>CONCATENATE('Data Descriptive'!S808,'Data Descriptive'!S808)</f>
        <v>00</v>
      </c>
      <c r="AQ793" t="str">
        <f>CONCATENATE('Data Descriptive'!S808,'Data Descriptive'!U808)</f>
        <v>00</v>
      </c>
      <c r="AR793" t="str">
        <f>CONCATENATE('Data Descriptive'!U808,'Data Descriptive'!U808)</f>
        <v>00</v>
      </c>
    </row>
    <row r="794" spans="24:44">
      <c r="X794" t="str">
        <f>CONCATENATE('Data Descriptive'!M809,'Data Descriptive'!M809)</f>
        <v>00</v>
      </c>
      <c r="Y794" t="str">
        <f>CONCATENATE('Data Descriptive'!M809,'Data Descriptive'!O809)</f>
        <v>02</v>
      </c>
      <c r="Z794" t="str">
        <f>CONCATENATE('Data Descriptive'!M809,'Data Descriptive'!P809)</f>
        <v>02</v>
      </c>
      <c r="AA794" t="str">
        <f>CONCATENATE('Data Descriptive'!M809,'Data Descriptive'!R809)</f>
        <v>00</v>
      </c>
      <c r="AB794" t="str">
        <f>CONCATENATE('Data Descriptive'!M809,'Data Descriptive'!S809)</f>
        <v>00</v>
      </c>
      <c r="AC794" t="str">
        <f>CONCATENATE('Data Descriptive'!M809,'Data Descriptive'!U809)</f>
        <v>01</v>
      </c>
      <c r="AD794" t="str">
        <f>CONCATENATE('Data Descriptive'!O809,'Data Descriptive'!O809)</f>
        <v>22</v>
      </c>
      <c r="AE794" t="str">
        <f>CONCATENATE('Data Descriptive'!O809,'Data Descriptive'!P809)</f>
        <v>22</v>
      </c>
      <c r="AF794" t="str">
        <f>CONCATENATE('Data Descriptive'!O809,'Data Descriptive'!R809)</f>
        <v>20</v>
      </c>
      <c r="AG794" t="str">
        <f>CONCATENATE('Data Descriptive'!O809,'Data Descriptive'!S809)</f>
        <v>20</v>
      </c>
      <c r="AH794" t="str">
        <f>CONCATENATE('Data Descriptive'!O809,'Data Descriptive'!U809)</f>
        <v>21</v>
      </c>
      <c r="AI794" t="str">
        <f>CONCATENATE('Data Descriptive'!P809,'Data Descriptive'!P809)</f>
        <v>22</v>
      </c>
      <c r="AJ794" t="str">
        <f>CONCATENATE('Data Descriptive'!P809,'Data Descriptive'!R809)</f>
        <v>20</v>
      </c>
      <c r="AK794" t="str">
        <f>CONCATENATE('Data Descriptive'!P809,'Data Descriptive'!S809)</f>
        <v>20</v>
      </c>
      <c r="AL794" t="str">
        <f>CONCATENATE('Data Descriptive'!P809,'Data Descriptive'!U809)</f>
        <v>21</v>
      </c>
      <c r="AM794" t="str">
        <f>CONCATENATE('Data Descriptive'!R809,'Data Descriptive'!R809)</f>
        <v>00</v>
      </c>
      <c r="AN794" t="str">
        <f>CONCATENATE('Data Descriptive'!R809,'Data Descriptive'!S809)</f>
        <v>00</v>
      </c>
      <c r="AO794" t="str">
        <f>CONCATENATE('Data Descriptive'!R809,'Data Descriptive'!U809)</f>
        <v>01</v>
      </c>
      <c r="AP794" t="str">
        <f>CONCATENATE('Data Descriptive'!S809,'Data Descriptive'!S809)</f>
        <v>00</v>
      </c>
      <c r="AQ794" t="str">
        <f>CONCATENATE('Data Descriptive'!S809,'Data Descriptive'!U809)</f>
        <v>01</v>
      </c>
      <c r="AR794" t="str">
        <f>CONCATENATE('Data Descriptive'!U809,'Data Descriptive'!U809)</f>
        <v>11</v>
      </c>
    </row>
    <row r="795" spans="24:44">
      <c r="X795" t="str">
        <f>CONCATENATE('Data Descriptive'!M810,'Data Descriptive'!M810)</f>
        <v>00</v>
      </c>
      <c r="Y795" t="str">
        <f>CONCATENATE('Data Descriptive'!M810,'Data Descriptive'!O810)</f>
        <v>00</v>
      </c>
      <c r="Z795" t="str">
        <f>CONCATENATE('Data Descriptive'!M810,'Data Descriptive'!P810)</f>
        <v>03</v>
      </c>
      <c r="AA795" t="str">
        <f>CONCATENATE('Data Descriptive'!M810,'Data Descriptive'!R810)</f>
        <v>01</v>
      </c>
      <c r="AB795" t="str">
        <f>CONCATENATE('Data Descriptive'!M810,'Data Descriptive'!S810)</f>
        <v>00</v>
      </c>
      <c r="AC795" t="str">
        <f>CONCATENATE('Data Descriptive'!M810,'Data Descriptive'!U810)</f>
        <v>00</v>
      </c>
      <c r="AD795" t="str">
        <f>CONCATENATE('Data Descriptive'!O810,'Data Descriptive'!O810)</f>
        <v>00</v>
      </c>
      <c r="AE795" t="str">
        <f>CONCATENATE('Data Descriptive'!O810,'Data Descriptive'!P810)</f>
        <v>03</v>
      </c>
      <c r="AF795" t="str">
        <f>CONCATENATE('Data Descriptive'!O810,'Data Descriptive'!R810)</f>
        <v>01</v>
      </c>
      <c r="AG795" t="str">
        <f>CONCATENATE('Data Descriptive'!O810,'Data Descriptive'!S810)</f>
        <v>00</v>
      </c>
      <c r="AH795" t="str">
        <f>CONCATENATE('Data Descriptive'!O810,'Data Descriptive'!U810)</f>
        <v>00</v>
      </c>
      <c r="AI795" t="str">
        <f>CONCATENATE('Data Descriptive'!P810,'Data Descriptive'!P810)</f>
        <v>33</v>
      </c>
      <c r="AJ795" t="str">
        <f>CONCATENATE('Data Descriptive'!P810,'Data Descriptive'!R810)</f>
        <v>31</v>
      </c>
      <c r="AK795" t="str">
        <f>CONCATENATE('Data Descriptive'!P810,'Data Descriptive'!S810)</f>
        <v>30</v>
      </c>
      <c r="AL795" t="str">
        <f>CONCATENATE('Data Descriptive'!P810,'Data Descriptive'!U810)</f>
        <v>30</v>
      </c>
      <c r="AM795" t="str">
        <f>CONCATENATE('Data Descriptive'!R810,'Data Descriptive'!R810)</f>
        <v>11</v>
      </c>
      <c r="AN795" t="str">
        <f>CONCATENATE('Data Descriptive'!R810,'Data Descriptive'!S810)</f>
        <v>10</v>
      </c>
      <c r="AO795" t="str">
        <f>CONCATENATE('Data Descriptive'!R810,'Data Descriptive'!U810)</f>
        <v>10</v>
      </c>
      <c r="AP795" t="str">
        <f>CONCATENATE('Data Descriptive'!S810,'Data Descriptive'!S810)</f>
        <v>00</v>
      </c>
      <c r="AQ795" t="str">
        <f>CONCATENATE('Data Descriptive'!S810,'Data Descriptive'!U810)</f>
        <v>00</v>
      </c>
      <c r="AR795" t="str">
        <f>CONCATENATE('Data Descriptive'!U810,'Data Descriptive'!U810)</f>
        <v>00</v>
      </c>
    </row>
    <row r="796" spans="24:44">
      <c r="X796" t="str">
        <f>CONCATENATE('Data Descriptive'!M811,'Data Descriptive'!M811)</f>
        <v>00</v>
      </c>
      <c r="Y796" t="str">
        <f>CONCATENATE('Data Descriptive'!M811,'Data Descriptive'!O811)</f>
        <v>01</v>
      </c>
      <c r="Z796" t="str">
        <f>CONCATENATE('Data Descriptive'!M811,'Data Descriptive'!P811)</f>
        <v>03</v>
      </c>
      <c r="AA796" t="str">
        <f>CONCATENATE('Data Descriptive'!M811,'Data Descriptive'!R811)</f>
        <v>00</v>
      </c>
      <c r="AB796" t="str">
        <f>CONCATENATE('Data Descriptive'!M811,'Data Descriptive'!S811)</f>
        <v>01</v>
      </c>
      <c r="AC796" t="str">
        <f>CONCATENATE('Data Descriptive'!M811,'Data Descriptive'!U811)</f>
        <v>00</v>
      </c>
      <c r="AD796" t="str">
        <f>CONCATENATE('Data Descriptive'!O811,'Data Descriptive'!O811)</f>
        <v>11</v>
      </c>
      <c r="AE796" t="str">
        <f>CONCATENATE('Data Descriptive'!O811,'Data Descriptive'!P811)</f>
        <v>13</v>
      </c>
      <c r="AF796" t="str">
        <f>CONCATENATE('Data Descriptive'!O811,'Data Descriptive'!R811)</f>
        <v>10</v>
      </c>
      <c r="AG796" t="str">
        <f>CONCATENATE('Data Descriptive'!O811,'Data Descriptive'!S811)</f>
        <v>11</v>
      </c>
      <c r="AH796" t="str">
        <f>CONCATENATE('Data Descriptive'!O811,'Data Descriptive'!U811)</f>
        <v>10</v>
      </c>
      <c r="AI796" t="str">
        <f>CONCATENATE('Data Descriptive'!P811,'Data Descriptive'!P811)</f>
        <v>33</v>
      </c>
      <c r="AJ796" t="str">
        <f>CONCATENATE('Data Descriptive'!P811,'Data Descriptive'!R811)</f>
        <v>30</v>
      </c>
      <c r="AK796" t="str">
        <f>CONCATENATE('Data Descriptive'!P811,'Data Descriptive'!S811)</f>
        <v>31</v>
      </c>
      <c r="AL796" t="str">
        <f>CONCATENATE('Data Descriptive'!P811,'Data Descriptive'!U811)</f>
        <v>30</v>
      </c>
      <c r="AM796" t="str">
        <f>CONCATENATE('Data Descriptive'!R811,'Data Descriptive'!R811)</f>
        <v>00</v>
      </c>
      <c r="AN796" t="str">
        <f>CONCATENATE('Data Descriptive'!R811,'Data Descriptive'!S811)</f>
        <v>01</v>
      </c>
      <c r="AO796" t="str">
        <f>CONCATENATE('Data Descriptive'!R811,'Data Descriptive'!U811)</f>
        <v>00</v>
      </c>
      <c r="AP796" t="str">
        <f>CONCATENATE('Data Descriptive'!S811,'Data Descriptive'!S811)</f>
        <v>11</v>
      </c>
      <c r="AQ796" t="str">
        <f>CONCATENATE('Data Descriptive'!S811,'Data Descriptive'!U811)</f>
        <v>10</v>
      </c>
      <c r="AR796" t="str">
        <f>CONCATENATE('Data Descriptive'!U811,'Data Descriptive'!U811)</f>
        <v>00</v>
      </c>
    </row>
    <row r="797" spans="24:44">
      <c r="X797" t="str">
        <f>CONCATENATE('Data Descriptive'!M812,'Data Descriptive'!M812)</f>
        <v>11</v>
      </c>
      <c r="Y797" t="str">
        <f>CONCATENATE('Data Descriptive'!M812,'Data Descriptive'!O812)</f>
        <v>12</v>
      </c>
      <c r="Z797" t="str">
        <f>CONCATENATE('Data Descriptive'!M812,'Data Descriptive'!P812)</f>
        <v>12</v>
      </c>
      <c r="AA797" t="str">
        <f>CONCATENATE('Data Descriptive'!M812,'Data Descriptive'!R812)</f>
        <v>10</v>
      </c>
      <c r="AB797" t="str">
        <f>CONCATENATE('Data Descriptive'!M812,'Data Descriptive'!S812)</f>
        <v>10</v>
      </c>
      <c r="AC797" t="str">
        <f>CONCATENATE('Data Descriptive'!M812,'Data Descriptive'!U812)</f>
        <v>10</v>
      </c>
      <c r="AD797" t="str">
        <f>CONCATENATE('Data Descriptive'!O812,'Data Descriptive'!O812)</f>
        <v>22</v>
      </c>
      <c r="AE797" t="str">
        <f>CONCATENATE('Data Descriptive'!O812,'Data Descriptive'!P812)</f>
        <v>22</v>
      </c>
      <c r="AF797" t="str">
        <f>CONCATENATE('Data Descriptive'!O812,'Data Descriptive'!R812)</f>
        <v>20</v>
      </c>
      <c r="AG797" t="str">
        <f>CONCATENATE('Data Descriptive'!O812,'Data Descriptive'!S812)</f>
        <v>20</v>
      </c>
      <c r="AH797" t="str">
        <f>CONCATENATE('Data Descriptive'!O812,'Data Descriptive'!U812)</f>
        <v>20</v>
      </c>
      <c r="AI797" t="str">
        <f>CONCATENATE('Data Descriptive'!P812,'Data Descriptive'!P812)</f>
        <v>22</v>
      </c>
      <c r="AJ797" t="str">
        <f>CONCATENATE('Data Descriptive'!P812,'Data Descriptive'!R812)</f>
        <v>20</v>
      </c>
      <c r="AK797" t="str">
        <f>CONCATENATE('Data Descriptive'!P812,'Data Descriptive'!S812)</f>
        <v>20</v>
      </c>
      <c r="AL797" t="str">
        <f>CONCATENATE('Data Descriptive'!P812,'Data Descriptive'!U812)</f>
        <v>20</v>
      </c>
      <c r="AM797" t="str">
        <f>CONCATENATE('Data Descriptive'!R812,'Data Descriptive'!R812)</f>
        <v>00</v>
      </c>
      <c r="AN797" t="str">
        <f>CONCATENATE('Data Descriptive'!R812,'Data Descriptive'!S812)</f>
        <v>00</v>
      </c>
      <c r="AO797" t="str">
        <f>CONCATENATE('Data Descriptive'!R812,'Data Descriptive'!U812)</f>
        <v>00</v>
      </c>
      <c r="AP797" t="str">
        <f>CONCATENATE('Data Descriptive'!S812,'Data Descriptive'!S812)</f>
        <v>00</v>
      </c>
      <c r="AQ797" t="str">
        <f>CONCATENATE('Data Descriptive'!S812,'Data Descriptive'!U812)</f>
        <v>00</v>
      </c>
      <c r="AR797" t="str">
        <f>CONCATENATE('Data Descriptive'!U812,'Data Descriptive'!U812)</f>
        <v>00</v>
      </c>
    </row>
    <row r="798" spans="24:44">
      <c r="X798" t="str">
        <f>CONCATENATE('Data Descriptive'!M813,'Data Descriptive'!M813)</f>
        <v>00</v>
      </c>
      <c r="Y798" t="str">
        <f>CONCATENATE('Data Descriptive'!M813,'Data Descriptive'!O813)</f>
        <v>00</v>
      </c>
      <c r="Z798" t="str">
        <f>CONCATENATE('Data Descriptive'!M813,'Data Descriptive'!P813)</f>
        <v>03</v>
      </c>
      <c r="AA798" t="str">
        <f>CONCATENATE('Data Descriptive'!M813,'Data Descriptive'!R813)</f>
        <v>01</v>
      </c>
      <c r="AB798" t="str">
        <f>CONCATENATE('Data Descriptive'!M813,'Data Descriptive'!S813)</f>
        <v>00</v>
      </c>
      <c r="AC798" t="str">
        <f>CONCATENATE('Data Descriptive'!M813,'Data Descriptive'!U813)</f>
        <v>00</v>
      </c>
      <c r="AD798" t="str">
        <f>CONCATENATE('Data Descriptive'!O813,'Data Descriptive'!O813)</f>
        <v>00</v>
      </c>
      <c r="AE798" t="str">
        <f>CONCATENATE('Data Descriptive'!O813,'Data Descriptive'!P813)</f>
        <v>03</v>
      </c>
      <c r="AF798" t="str">
        <f>CONCATENATE('Data Descriptive'!O813,'Data Descriptive'!R813)</f>
        <v>01</v>
      </c>
      <c r="AG798" t="str">
        <f>CONCATENATE('Data Descriptive'!O813,'Data Descriptive'!S813)</f>
        <v>00</v>
      </c>
      <c r="AH798" t="str">
        <f>CONCATENATE('Data Descriptive'!O813,'Data Descriptive'!U813)</f>
        <v>00</v>
      </c>
      <c r="AI798" t="str">
        <f>CONCATENATE('Data Descriptive'!P813,'Data Descriptive'!P813)</f>
        <v>33</v>
      </c>
      <c r="AJ798" t="str">
        <f>CONCATENATE('Data Descriptive'!P813,'Data Descriptive'!R813)</f>
        <v>31</v>
      </c>
      <c r="AK798" t="str">
        <f>CONCATENATE('Data Descriptive'!P813,'Data Descriptive'!S813)</f>
        <v>30</v>
      </c>
      <c r="AL798" t="str">
        <f>CONCATENATE('Data Descriptive'!P813,'Data Descriptive'!U813)</f>
        <v>30</v>
      </c>
      <c r="AM798" t="str">
        <f>CONCATENATE('Data Descriptive'!R813,'Data Descriptive'!R813)</f>
        <v>11</v>
      </c>
      <c r="AN798" t="str">
        <f>CONCATENATE('Data Descriptive'!R813,'Data Descriptive'!S813)</f>
        <v>10</v>
      </c>
      <c r="AO798" t="str">
        <f>CONCATENATE('Data Descriptive'!R813,'Data Descriptive'!U813)</f>
        <v>10</v>
      </c>
      <c r="AP798" t="str">
        <f>CONCATENATE('Data Descriptive'!S813,'Data Descriptive'!S813)</f>
        <v>00</v>
      </c>
      <c r="AQ798" t="str">
        <f>CONCATENATE('Data Descriptive'!S813,'Data Descriptive'!U813)</f>
        <v>00</v>
      </c>
      <c r="AR798" t="str">
        <f>CONCATENATE('Data Descriptive'!U813,'Data Descriptive'!U813)</f>
        <v>00</v>
      </c>
    </row>
    <row r="799" spans="24:44">
      <c r="X799" t="str">
        <f>CONCATENATE('Data Descriptive'!M814,'Data Descriptive'!M814)</f>
        <v>11</v>
      </c>
      <c r="Y799" t="str">
        <f>CONCATENATE('Data Descriptive'!M814,'Data Descriptive'!O814)</f>
        <v>12</v>
      </c>
      <c r="Z799" t="str">
        <f>CONCATENATE('Data Descriptive'!M814,'Data Descriptive'!P814)</f>
        <v>12</v>
      </c>
      <c r="AA799" t="str">
        <f>CONCATENATE('Data Descriptive'!M814,'Data Descriptive'!R814)</f>
        <v>11</v>
      </c>
      <c r="AB799" t="str">
        <f>CONCATENATE('Data Descriptive'!M814,'Data Descriptive'!S814)</f>
        <v>10</v>
      </c>
      <c r="AC799" t="str">
        <f>CONCATENATE('Data Descriptive'!M814,'Data Descriptive'!U814)</f>
        <v>11</v>
      </c>
      <c r="AD799" t="str">
        <f>CONCATENATE('Data Descriptive'!O814,'Data Descriptive'!O814)</f>
        <v>22</v>
      </c>
      <c r="AE799" t="str">
        <f>CONCATENATE('Data Descriptive'!O814,'Data Descriptive'!P814)</f>
        <v>22</v>
      </c>
      <c r="AF799" t="str">
        <f>CONCATENATE('Data Descriptive'!O814,'Data Descriptive'!R814)</f>
        <v>21</v>
      </c>
      <c r="AG799" t="str">
        <f>CONCATENATE('Data Descriptive'!O814,'Data Descriptive'!S814)</f>
        <v>20</v>
      </c>
      <c r="AH799" t="str">
        <f>CONCATENATE('Data Descriptive'!O814,'Data Descriptive'!U814)</f>
        <v>21</v>
      </c>
      <c r="AI799" t="str">
        <f>CONCATENATE('Data Descriptive'!P814,'Data Descriptive'!P814)</f>
        <v>22</v>
      </c>
      <c r="AJ799" t="str">
        <f>CONCATENATE('Data Descriptive'!P814,'Data Descriptive'!R814)</f>
        <v>21</v>
      </c>
      <c r="AK799" t="str">
        <f>CONCATENATE('Data Descriptive'!P814,'Data Descriptive'!S814)</f>
        <v>20</v>
      </c>
      <c r="AL799" t="str">
        <f>CONCATENATE('Data Descriptive'!P814,'Data Descriptive'!U814)</f>
        <v>21</v>
      </c>
      <c r="AM799" t="str">
        <f>CONCATENATE('Data Descriptive'!R814,'Data Descriptive'!R814)</f>
        <v>11</v>
      </c>
      <c r="AN799" t="str">
        <f>CONCATENATE('Data Descriptive'!R814,'Data Descriptive'!S814)</f>
        <v>10</v>
      </c>
      <c r="AO799" t="str">
        <f>CONCATENATE('Data Descriptive'!R814,'Data Descriptive'!U814)</f>
        <v>11</v>
      </c>
      <c r="AP799" t="str">
        <f>CONCATENATE('Data Descriptive'!S814,'Data Descriptive'!S814)</f>
        <v>00</v>
      </c>
      <c r="AQ799" t="str">
        <f>CONCATENATE('Data Descriptive'!S814,'Data Descriptive'!U814)</f>
        <v>01</v>
      </c>
      <c r="AR799" t="str">
        <f>CONCATENATE('Data Descriptive'!U814,'Data Descriptive'!U814)</f>
        <v>11</v>
      </c>
    </row>
    <row r="800" spans="24:44">
      <c r="X800" t="str">
        <f>CONCATENATE('Data Descriptive'!M815,'Data Descriptive'!M815)</f>
        <v>00</v>
      </c>
      <c r="Y800" t="str">
        <f>CONCATENATE('Data Descriptive'!M815,'Data Descriptive'!O815)</f>
        <v>00</v>
      </c>
      <c r="Z800" t="str">
        <f>CONCATENATE('Data Descriptive'!M815,'Data Descriptive'!P815)</f>
        <v>03</v>
      </c>
      <c r="AA800" t="str">
        <f>CONCATENATE('Data Descriptive'!M815,'Data Descriptive'!R815)</f>
        <v>01</v>
      </c>
      <c r="AB800" t="str">
        <f>CONCATENATE('Data Descriptive'!M815,'Data Descriptive'!S815)</f>
        <v>00</v>
      </c>
      <c r="AC800" t="str">
        <f>CONCATENATE('Data Descriptive'!M815,'Data Descriptive'!U815)</f>
        <v>00</v>
      </c>
      <c r="AD800" t="str">
        <f>CONCATENATE('Data Descriptive'!O815,'Data Descriptive'!O815)</f>
        <v>00</v>
      </c>
      <c r="AE800" t="str">
        <f>CONCATENATE('Data Descriptive'!O815,'Data Descriptive'!P815)</f>
        <v>03</v>
      </c>
      <c r="AF800" t="str">
        <f>CONCATENATE('Data Descriptive'!O815,'Data Descriptive'!R815)</f>
        <v>01</v>
      </c>
      <c r="AG800" t="str">
        <f>CONCATENATE('Data Descriptive'!O815,'Data Descriptive'!S815)</f>
        <v>00</v>
      </c>
      <c r="AH800" t="str">
        <f>CONCATENATE('Data Descriptive'!O815,'Data Descriptive'!U815)</f>
        <v>00</v>
      </c>
      <c r="AI800" t="str">
        <f>CONCATENATE('Data Descriptive'!P815,'Data Descriptive'!P815)</f>
        <v>33</v>
      </c>
      <c r="AJ800" t="str">
        <f>CONCATENATE('Data Descriptive'!P815,'Data Descriptive'!R815)</f>
        <v>31</v>
      </c>
      <c r="AK800" t="str">
        <f>CONCATENATE('Data Descriptive'!P815,'Data Descriptive'!S815)</f>
        <v>30</v>
      </c>
      <c r="AL800" t="str">
        <f>CONCATENATE('Data Descriptive'!P815,'Data Descriptive'!U815)</f>
        <v>30</v>
      </c>
      <c r="AM800" t="str">
        <f>CONCATENATE('Data Descriptive'!R815,'Data Descriptive'!R815)</f>
        <v>11</v>
      </c>
      <c r="AN800" t="str">
        <f>CONCATENATE('Data Descriptive'!R815,'Data Descriptive'!S815)</f>
        <v>10</v>
      </c>
      <c r="AO800" t="str">
        <f>CONCATENATE('Data Descriptive'!R815,'Data Descriptive'!U815)</f>
        <v>10</v>
      </c>
      <c r="AP800" t="str">
        <f>CONCATENATE('Data Descriptive'!S815,'Data Descriptive'!S815)</f>
        <v>00</v>
      </c>
      <c r="AQ800" t="str">
        <f>CONCATENATE('Data Descriptive'!S815,'Data Descriptive'!U815)</f>
        <v>00</v>
      </c>
      <c r="AR800" t="str">
        <f>CONCATENATE('Data Descriptive'!U815,'Data Descriptive'!U815)</f>
        <v>00</v>
      </c>
    </row>
    <row r="801" spans="24:44">
      <c r="X801" t="str">
        <f>CONCATENATE('Data Descriptive'!M816,'Data Descriptive'!M816)</f>
        <v>00</v>
      </c>
      <c r="Y801" t="str">
        <f>CONCATENATE('Data Descriptive'!M816,'Data Descriptive'!O816)</f>
        <v>00</v>
      </c>
      <c r="Z801" t="str">
        <f>CONCATENATE('Data Descriptive'!M816,'Data Descriptive'!P816)</f>
        <v>03</v>
      </c>
      <c r="AA801" t="str">
        <f>CONCATENATE('Data Descriptive'!M816,'Data Descriptive'!R816)</f>
        <v>01</v>
      </c>
      <c r="AB801" t="str">
        <f>CONCATENATE('Data Descriptive'!M816,'Data Descriptive'!S816)</f>
        <v>00</v>
      </c>
      <c r="AC801" t="str">
        <f>CONCATENATE('Data Descriptive'!M816,'Data Descriptive'!U816)</f>
        <v>00</v>
      </c>
      <c r="AD801" t="str">
        <f>CONCATENATE('Data Descriptive'!O816,'Data Descriptive'!O816)</f>
        <v>00</v>
      </c>
      <c r="AE801" t="str">
        <f>CONCATENATE('Data Descriptive'!O816,'Data Descriptive'!P816)</f>
        <v>03</v>
      </c>
      <c r="AF801" t="str">
        <f>CONCATENATE('Data Descriptive'!O816,'Data Descriptive'!R816)</f>
        <v>01</v>
      </c>
      <c r="AG801" t="str">
        <f>CONCATENATE('Data Descriptive'!O816,'Data Descriptive'!S816)</f>
        <v>00</v>
      </c>
      <c r="AH801" t="str">
        <f>CONCATENATE('Data Descriptive'!O816,'Data Descriptive'!U816)</f>
        <v>00</v>
      </c>
      <c r="AI801" t="str">
        <f>CONCATENATE('Data Descriptive'!P816,'Data Descriptive'!P816)</f>
        <v>33</v>
      </c>
      <c r="AJ801" t="str">
        <f>CONCATENATE('Data Descriptive'!P816,'Data Descriptive'!R816)</f>
        <v>31</v>
      </c>
      <c r="AK801" t="str">
        <f>CONCATENATE('Data Descriptive'!P816,'Data Descriptive'!S816)</f>
        <v>30</v>
      </c>
      <c r="AL801" t="str">
        <f>CONCATENATE('Data Descriptive'!P816,'Data Descriptive'!U816)</f>
        <v>30</v>
      </c>
      <c r="AM801" t="str">
        <f>CONCATENATE('Data Descriptive'!R816,'Data Descriptive'!R816)</f>
        <v>11</v>
      </c>
      <c r="AN801" t="str">
        <f>CONCATENATE('Data Descriptive'!R816,'Data Descriptive'!S816)</f>
        <v>10</v>
      </c>
      <c r="AO801" t="str">
        <f>CONCATENATE('Data Descriptive'!R816,'Data Descriptive'!U816)</f>
        <v>10</v>
      </c>
      <c r="AP801" t="str">
        <f>CONCATENATE('Data Descriptive'!S816,'Data Descriptive'!S816)</f>
        <v>00</v>
      </c>
      <c r="AQ801" t="str">
        <f>CONCATENATE('Data Descriptive'!S816,'Data Descriptive'!U816)</f>
        <v>00</v>
      </c>
      <c r="AR801" t="str">
        <f>CONCATENATE('Data Descriptive'!U816,'Data Descriptive'!U816)</f>
        <v>00</v>
      </c>
    </row>
    <row r="802" spans="24:44">
      <c r="X802" t="str">
        <f>CONCATENATE('Data Descriptive'!M817,'Data Descriptive'!M817)</f>
        <v>00</v>
      </c>
      <c r="Y802" t="str">
        <f>CONCATENATE('Data Descriptive'!M817,'Data Descriptive'!O817)</f>
        <v>02</v>
      </c>
      <c r="Z802" t="str">
        <f>CONCATENATE('Data Descriptive'!M817,'Data Descriptive'!P817)</f>
        <v>02</v>
      </c>
      <c r="AA802" t="str">
        <f>CONCATENATE('Data Descriptive'!M817,'Data Descriptive'!R817)</f>
        <v>01</v>
      </c>
      <c r="AB802" t="str">
        <f>CONCATENATE('Data Descriptive'!M817,'Data Descriptive'!S817)</f>
        <v>00</v>
      </c>
      <c r="AC802" t="str">
        <f>CONCATENATE('Data Descriptive'!M817,'Data Descriptive'!U817)</f>
        <v>01</v>
      </c>
      <c r="AD802" t="str">
        <f>CONCATENATE('Data Descriptive'!O817,'Data Descriptive'!O817)</f>
        <v>22</v>
      </c>
      <c r="AE802" t="str">
        <f>CONCATENATE('Data Descriptive'!O817,'Data Descriptive'!P817)</f>
        <v>22</v>
      </c>
      <c r="AF802" t="str">
        <f>CONCATENATE('Data Descriptive'!O817,'Data Descriptive'!R817)</f>
        <v>21</v>
      </c>
      <c r="AG802" t="str">
        <f>CONCATENATE('Data Descriptive'!O817,'Data Descriptive'!S817)</f>
        <v>20</v>
      </c>
      <c r="AH802" t="str">
        <f>CONCATENATE('Data Descriptive'!O817,'Data Descriptive'!U817)</f>
        <v>21</v>
      </c>
      <c r="AI802" t="str">
        <f>CONCATENATE('Data Descriptive'!P817,'Data Descriptive'!P817)</f>
        <v>22</v>
      </c>
      <c r="AJ802" t="str">
        <f>CONCATENATE('Data Descriptive'!P817,'Data Descriptive'!R817)</f>
        <v>21</v>
      </c>
      <c r="AK802" t="str">
        <f>CONCATENATE('Data Descriptive'!P817,'Data Descriptive'!S817)</f>
        <v>20</v>
      </c>
      <c r="AL802" t="str">
        <f>CONCATENATE('Data Descriptive'!P817,'Data Descriptive'!U817)</f>
        <v>21</v>
      </c>
      <c r="AM802" t="str">
        <f>CONCATENATE('Data Descriptive'!R817,'Data Descriptive'!R817)</f>
        <v>11</v>
      </c>
      <c r="AN802" t="str">
        <f>CONCATENATE('Data Descriptive'!R817,'Data Descriptive'!S817)</f>
        <v>10</v>
      </c>
      <c r="AO802" t="str">
        <f>CONCATENATE('Data Descriptive'!R817,'Data Descriptive'!U817)</f>
        <v>11</v>
      </c>
      <c r="AP802" t="str">
        <f>CONCATENATE('Data Descriptive'!S817,'Data Descriptive'!S817)</f>
        <v>00</v>
      </c>
      <c r="AQ802" t="str">
        <f>CONCATENATE('Data Descriptive'!S817,'Data Descriptive'!U817)</f>
        <v>01</v>
      </c>
      <c r="AR802" t="str">
        <f>CONCATENATE('Data Descriptive'!U817,'Data Descriptive'!U817)</f>
        <v>11</v>
      </c>
    </row>
    <row r="803" spans="24:44">
      <c r="X803" t="str">
        <f>CONCATENATE('Data Descriptive'!M818,'Data Descriptive'!M818)</f>
        <v>00</v>
      </c>
      <c r="Y803" t="str">
        <f>CONCATENATE('Data Descriptive'!M818,'Data Descriptive'!O818)</f>
        <v>00</v>
      </c>
      <c r="Z803" t="str">
        <f>CONCATENATE('Data Descriptive'!M818,'Data Descriptive'!P818)</f>
        <v>03</v>
      </c>
      <c r="AA803" t="str">
        <f>CONCATENATE('Data Descriptive'!M818,'Data Descriptive'!R818)</f>
        <v>01</v>
      </c>
      <c r="AB803" t="str">
        <f>CONCATENATE('Data Descriptive'!M818,'Data Descriptive'!S818)</f>
        <v>00</v>
      </c>
      <c r="AC803" t="str">
        <f>CONCATENATE('Data Descriptive'!M818,'Data Descriptive'!U818)</f>
        <v>00</v>
      </c>
      <c r="AD803" t="str">
        <f>CONCATENATE('Data Descriptive'!O818,'Data Descriptive'!O818)</f>
        <v>00</v>
      </c>
      <c r="AE803" t="str">
        <f>CONCATENATE('Data Descriptive'!O818,'Data Descriptive'!P818)</f>
        <v>03</v>
      </c>
      <c r="AF803" t="str">
        <f>CONCATENATE('Data Descriptive'!O818,'Data Descriptive'!R818)</f>
        <v>01</v>
      </c>
      <c r="AG803" t="str">
        <f>CONCATENATE('Data Descriptive'!O818,'Data Descriptive'!S818)</f>
        <v>00</v>
      </c>
      <c r="AH803" t="str">
        <f>CONCATENATE('Data Descriptive'!O818,'Data Descriptive'!U818)</f>
        <v>00</v>
      </c>
      <c r="AI803" t="str">
        <f>CONCATENATE('Data Descriptive'!P818,'Data Descriptive'!P818)</f>
        <v>33</v>
      </c>
      <c r="AJ803" t="str">
        <f>CONCATENATE('Data Descriptive'!P818,'Data Descriptive'!R818)</f>
        <v>31</v>
      </c>
      <c r="AK803" t="str">
        <f>CONCATENATE('Data Descriptive'!P818,'Data Descriptive'!S818)</f>
        <v>30</v>
      </c>
      <c r="AL803" t="str">
        <f>CONCATENATE('Data Descriptive'!P818,'Data Descriptive'!U818)</f>
        <v>30</v>
      </c>
      <c r="AM803" t="str">
        <f>CONCATENATE('Data Descriptive'!R818,'Data Descriptive'!R818)</f>
        <v>11</v>
      </c>
      <c r="AN803" t="str">
        <f>CONCATENATE('Data Descriptive'!R818,'Data Descriptive'!S818)</f>
        <v>10</v>
      </c>
      <c r="AO803" t="str">
        <f>CONCATENATE('Data Descriptive'!R818,'Data Descriptive'!U818)</f>
        <v>10</v>
      </c>
      <c r="AP803" t="str">
        <f>CONCATENATE('Data Descriptive'!S818,'Data Descriptive'!S818)</f>
        <v>00</v>
      </c>
      <c r="AQ803" t="str">
        <f>CONCATENATE('Data Descriptive'!S818,'Data Descriptive'!U818)</f>
        <v>00</v>
      </c>
      <c r="AR803" t="str">
        <f>CONCATENATE('Data Descriptive'!U818,'Data Descriptive'!U818)</f>
        <v>00</v>
      </c>
    </row>
    <row r="804" spans="24:44">
      <c r="X804" t="str">
        <f>CONCATENATE('Data Descriptive'!M819,'Data Descriptive'!M819)</f>
        <v>00</v>
      </c>
      <c r="Y804" t="str">
        <f>CONCATENATE('Data Descriptive'!M819,'Data Descriptive'!O819)</f>
        <v>00</v>
      </c>
      <c r="Z804" t="str">
        <f>CONCATENATE('Data Descriptive'!M819,'Data Descriptive'!P819)</f>
        <v>03</v>
      </c>
      <c r="AA804" t="str">
        <f>CONCATENATE('Data Descriptive'!M819,'Data Descriptive'!R819)</f>
        <v>00</v>
      </c>
      <c r="AB804" t="str">
        <f>CONCATENATE('Data Descriptive'!M819,'Data Descriptive'!S819)</f>
        <v>00</v>
      </c>
      <c r="AC804" t="str">
        <f>CONCATENATE('Data Descriptive'!M819,'Data Descriptive'!U819)</f>
        <v>01</v>
      </c>
      <c r="AD804" t="str">
        <f>CONCATENATE('Data Descriptive'!O819,'Data Descriptive'!O819)</f>
        <v>00</v>
      </c>
      <c r="AE804" t="str">
        <f>CONCATENATE('Data Descriptive'!O819,'Data Descriptive'!P819)</f>
        <v>03</v>
      </c>
      <c r="AF804" t="str">
        <f>CONCATENATE('Data Descriptive'!O819,'Data Descriptive'!R819)</f>
        <v>00</v>
      </c>
      <c r="AG804" t="str">
        <f>CONCATENATE('Data Descriptive'!O819,'Data Descriptive'!S819)</f>
        <v>00</v>
      </c>
      <c r="AH804" t="str">
        <f>CONCATENATE('Data Descriptive'!O819,'Data Descriptive'!U819)</f>
        <v>01</v>
      </c>
      <c r="AI804" t="str">
        <f>CONCATENATE('Data Descriptive'!P819,'Data Descriptive'!P819)</f>
        <v>33</v>
      </c>
      <c r="AJ804" t="str">
        <f>CONCATENATE('Data Descriptive'!P819,'Data Descriptive'!R819)</f>
        <v>30</v>
      </c>
      <c r="AK804" t="str">
        <f>CONCATENATE('Data Descriptive'!P819,'Data Descriptive'!S819)</f>
        <v>30</v>
      </c>
      <c r="AL804" t="str">
        <f>CONCATENATE('Data Descriptive'!P819,'Data Descriptive'!U819)</f>
        <v>31</v>
      </c>
      <c r="AM804" t="str">
        <f>CONCATENATE('Data Descriptive'!R819,'Data Descriptive'!R819)</f>
        <v>00</v>
      </c>
      <c r="AN804" t="str">
        <f>CONCATENATE('Data Descriptive'!R819,'Data Descriptive'!S819)</f>
        <v>00</v>
      </c>
      <c r="AO804" t="str">
        <f>CONCATENATE('Data Descriptive'!R819,'Data Descriptive'!U819)</f>
        <v>01</v>
      </c>
      <c r="AP804" t="str">
        <f>CONCATENATE('Data Descriptive'!S819,'Data Descriptive'!S819)</f>
        <v>00</v>
      </c>
      <c r="AQ804" t="str">
        <f>CONCATENATE('Data Descriptive'!S819,'Data Descriptive'!U819)</f>
        <v>01</v>
      </c>
      <c r="AR804" t="str">
        <f>CONCATENATE('Data Descriptive'!U819,'Data Descriptive'!U819)</f>
        <v>11</v>
      </c>
    </row>
    <row r="805" spans="24:44">
      <c r="X805" t="str">
        <f>CONCATENATE('Data Descriptive'!M820,'Data Descriptive'!M820)</f>
        <v>00</v>
      </c>
      <c r="Y805" t="str">
        <f>CONCATENATE('Data Descriptive'!M820,'Data Descriptive'!O820)</f>
        <v>01</v>
      </c>
      <c r="Z805" t="str">
        <f>CONCATENATE('Data Descriptive'!M820,'Data Descriptive'!P820)</f>
        <v>03</v>
      </c>
      <c r="AA805" t="str">
        <f>CONCATENATE('Data Descriptive'!M820,'Data Descriptive'!R820)</f>
        <v>00</v>
      </c>
      <c r="AB805" t="str">
        <f>CONCATENATE('Data Descriptive'!M820,'Data Descriptive'!S820)</f>
        <v>00</v>
      </c>
      <c r="AC805" t="str">
        <f>CONCATENATE('Data Descriptive'!M820,'Data Descriptive'!U820)</f>
        <v>00</v>
      </c>
      <c r="AD805" t="str">
        <f>CONCATENATE('Data Descriptive'!O820,'Data Descriptive'!O820)</f>
        <v>11</v>
      </c>
      <c r="AE805" t="str">
        <f>CONCATENATE('Data Descriptive'!O820,'Data Descriptive'!P820)</f>
        <v>13</v>
      </c>
      <c r="AF805" t="str">
        <f>CONCATENATE('Data Descriptive'!O820,'Data Descriptive'!R820)</f>
        <v>10</v>
      </c>
      <c r="AG805" t="str">
        <f>CONCATENATE('Data Descriptive'!O820,'Data Descriptive'!S820)</f>
        <v>10</v>
      </c>
      <c r="AH805" t="str">
        <f>CONCATENATE('Data Descriptive'!O820,'Data Descriptive'!U820)</f>
        <v>10</v>
      </c>
      <c r="AI805" t="str">
        <f>CONCATENATE('Data Descriptive'!P820,'Data Descriptive'!P820)</f>
        <v>33</v>
      </c>
      <c r="AJ805" t="str">
        <f>CONCATENATE('Data Descriptive'!P820,'Data Descriptive'!R820)</f>
        <v>30</v>
      </c>
      <c r="AK805" t="str">
        <f>CONCATENATE('Data Descriptive'!P820,'Data Descriptive'!S820)</f>
        <v>30</v>
      </c>
      <c r="AL805" t="str">
        <f>CONCATENATE('Data Descriptive'!P820,'Data Descriptive'!U820)</f>
        <v>30</v>
      </c>
      <c r="AM805" t="str">
        <f>CONCATENATE('Data Descriptive'!R820,'Data Descriptive'!R820)</f>
        <v>00</v>
      </c>
      <c r="AN805" t="str">
        <f>CONCATENATE('Data Descriptive'!R820,'Data Descriptive'!S820)</f>
        <v>00</v>
      </c>
      <c r="AO805" t="str">
        <f>CONCATENATE('Data Descriptive'!R820,'Data Descriptive'!U820)</f>
        <v>00</v>
      </c>
      <c r="AP805" t="str">
        <f>CONCATENATE('Data Descriptive'!S820,'Data Descriptive'!S820)</f>
        <v>00</v>
      </c>
      <c r="AQ805" t="str">
        <f>CONCATENATE('Data Descriptive'!S820,'Data Descriptive'!U820)</f>
        <v>00</v>
      </c>
      <c r="AR805" t="str">
        <f>CONCATENATE('Data Descriptive'!U820,'Data Descriptive'!U820)</f>
        <v>00</v>
      </c>
    </row>
    <row r="806" spans="24:44">
      <c r="X806" t="str">
        <f>CONCATENATE('Data Descriptive'!M821,'Data Descriptive'!M821)</f>
        <v>00</v>
      </c>
      <c r="Y806" t="str">
        <f>CONCATENATE('Data Descriptive'!M821,'Data Descriptive'!O821)</f>
        <v>01</v>
      </c>
      <c r="Z806" t="str">
        <f>CONCATENATE('Data Descriptive'!M821,'Data Descriptive'!P821)</f>
        <v>03</v>
      </c>
      <c r="AA806" t="str">
        <f>CONCATENATE('Data Descriptive'!M821,'Data Descriptive'!R821)</f>
        <v>01</v>
      </c>
      <c r="AB806" t="str">
        <f>CONCATENATE('Data Descriptive'!M821,'Data Descriptive'!S821)</f>
        <v>00</v>
      </c>
      <c r="AC806" t="str">
        <f>CONCATENATE('Data Descriptive'!M821,'Data Descriptive'!U821)</f>
        <v>00</v>
      </c>
      <c r="AD806" t="str">
        <f>CONCATENATE('Data Descriptive'!O821,'Data Descriptive'!O821)</f>
        <v>11</v>
      </c>
      <c r="AE806" t="str">
        <f>CONCATENATE('Data Descriptive'!O821,'Data Descriptive'!P821)</f>
        <v>13</v>
      </c>
      <c r="AF806" t="str">
        <f>CONCATENATE('Data Descriptive'!O821,'Data Descriptive'!R821)</f>
        <v>11</v>
      </c>
      <c r="AG806" t="str">
        <f>CONCATENATE('Data Descriptive'!O821,'Data Descriptive'!S821)</f>
        <v>10</v>
      </c>
      <c r="AH806" t="str">
        <f>CONCATENATE('Data Descriptive'!O821,'Data Descriptive'!U821)</f>
        <v>10</v>
      </c>
      <c r="AI806" t="str">
        <f>CONCATENATE('Data Descriptive'!P821,'Data Descriptive'!P821)</f>
        <v>33</v>
      </c>
      <c r="AJ806" t="str">
        <f>CONCATENATE('Data Descriptive'!P821,'Data Descriptive'!R821)</f>
        <v>31</v>
      </c>
      <c r="AK806" t="str">
        <f>CONCATENATE('Data Descriptive'!P821,'Data Descriptive'!S821)</f>
        <v>30</v>
      </c>
      <c r="AL806" t="str">
        <f>CONCATENATE('Data Descriptive'!P821,'Data Descriptive'!U821)</f>
        <v>30</v>
      </c>
      <c r="AM806" t="str">
        <f>CONCATENATE('Data Descriptive'!R821,'Data Descriptive'!R821)</f>
        <v>11</v>
      </c>
      <c r="AN806" t="str">
        <f>CONCATENATE('Data Descriptive'!R821,'Data Descriptive'!S821)</f>
        <v>10</v>
      </c>
      <c r="AO806" t="str">
        <f>CONCATENATE('Data Descriptive'!R821,'Data Descriptive'!U821)</f>
        <v>10</v>
      </c>
      <c r="AP806" t="str">
        <f>CONCATENATE('Data Descriptive'!S821,'Data Descriptive'!S821)</f>
        <v>00</v>
      </c>
      <c r="AQ806" t="str">
        <f>CONCATENATE('Data Descriptive'!S821,'Data Descriptive'!U821)</f>
        <v>00</v>
      </c>
      <c r="AR806" t="str">
        <f>CONCATENATE('Data Descriptive'!U821,'Data Descriptive'!U821)</f>
        <v>00</v>
      </c>
    </row>
    <row r="807" spans="24:44">
      <c r="X807" t="str">
        <f>CONCATENATE('Data Descriptive'!M822,'Data Descriptive'!M822)</f>
        <v>00</v>
      </c>
      <c r="Y807" t="str">
        <f>CONCATENATE('Data Descriptive'!M822,'Data Descriptive'!O822)</f>
        <v>02</v>
      </c>
      <c r="Z807" t="str">
        <f>CONCATENATE('Data Descriptive'!M822,'Data Descriptive'!P822)</f>
        <v>02</v>
      </c>
      <c r="AA807" t="str">
        <f>CONCATENATE('Data Descriptive'!M822,'Data Descriptive'!R822)</f>
        <v>00</v>
      </c>
      <c r="AB807" t="str">
        <f>CONCATENATE('Data Descriptive'!M822,'Data Descriptive'!S822)</f>
        <v>01</v>
      </c>
      <c r="AC807" t="str">
        <f>CONCATENATE('Data Descriptive'!M822,'Data Descriptive'!U822)</f>
        <v>01</v>
      </c>
      <c r="AD807" t="str">
        <f>CONCATENATE('Data Descriptive'!O822,'Data Descriptive'!O822)</f>
        <v>22</v>
      </c>
      <c r="AE807" t="str">
        <f>CONCATENATE('Data Descriptive'!O822,'Data Descriptive'!P822)</f>
        <v>22</v>
      </c>
      <c r="AF807" t="str">
        <f>CONCATENATE('Data Descriptive'!O822,'Data Descriptive'!R822)</f>
        <v>20</v>
      </c>
      <c r="AG807" t="str">
        <f>CONCATENATE('Data Descriptive'!O822,'Data Descriptive'!S822)</f>
        <v>21</v>
      </c>
      <c r="AH807" t="str">
        <f>CONCATENATE('Data Descriptive'!O822,'Data Descriptive'!U822)</f>
        <v>21</v>
      </c>
      <c r="AI807" t="str">
        <f>CONCATENATE('Data Descriptive'!P822,'Data Descriptive'!P822)</f>
        <v>22</v>
      </c>
      <c r="AJ807" t="str">
        <f>CONCATENATE('Data Descriptive'!P822,'Data Descriptive'!R822)</f>
        <v>20</v>
      </c>
      <c r="AK807" t="str">
        <f>CONCATENATE('Data Descriptive'!P822,'Data Descriptive'!S822)</f>
        <v>21</v>
      </c>
      <c r="AL807" t="str">
        <f>CONCATENATE('Data Descriptive'!P822,'Data Descriptive'!U822)</f>
        <v>21</v>
      </c>
      <c r="AM807" t="str">
        <f>CONCATENATE('Data Descriptive'!R822,'Data Descriptive'!R822)</f>
        <v>00</v>
      </c>
      <c r="AN807" t="str">
        <f>CONCATENATE('Data Descriptive'!R822,'Data Descriptive'!S822)</f>
        <v>01</v>
      </c>
      <c r="AO807" t="str">
        <f>CONCATENATE('Data Descriptive'!R822,'Data Descriptive'!U822)</f>
        <v>01</v>
      </c>
      <c r="AP807" t="str">
        <f>CONCATENATE('Data Descriptive'!S822,'Data Descriptive'!S822)</f>
        <v>11</v>
      </c>
      <c r="AQ807" t="str">
        <f>CONCATENATE('Data Descriptive'!S822,'Data Descriptive'!U822)</f>
        <v>11</v>
      </c>
      <c r="AR807" t="str">
        <f>CONCATENATE('Data Descriptive'!U822,'Data Descriptive'!U822)</f>
        <v>11</v>
      </c>
    </row>
    <row r="808" spans="24:44">
      <c r="X808" t="str">
        <f>CONCATENATE('Data Descriptive'!M823,'Data Descriptive'!M823)</f>
        <v>00</v>
      </c>
      <c r="Y808" t="str">
        <f>CONCATENATE('Data Descriptive'!M823,'Data Descriptive'!O823)</f>
        <v>00</v>
      </c>
      <c r="Z808" t="str">
        <f>CONCATENATE('Data Descriptive'!M823,'Data Descriptive'!P823)</f>
        <v>03</v>
      </c>
      <c r="AA808" t="str">
        <f>CONCATENATE('Data Descriptive'!M823,'Data Descriptive'!R823)</f>
        <v>00</v>
      </c>
      <c r="AB808" t="str">
        <f>CONCATENATE('Data Descriptive'!M823,'Data Descriptive'!S823)</f>
        <v>01</v>
      </c>
      <c r="AC808" t="str">
        <f>CONCATENATE('Data Descriptive'!M823,'Data Descriptive'!U823)</f>
        <v>00</v>
      </c>
      <c r="AD808" t="str">
        <f>CONCATENATE('Data Descriptive'!O823,'Data Descriptive'!O823)</f>
        <v>00</v>
      </c>
      <c r="AE808" t="str">
        <f>CONCATENATE('Data Descriptive'!O823,'Data Descriptive'!P823)</f>
        <v>03</v>
      </c>
      <c r="AF808" t="str">
        <f>CONCATENATE('Data Descriptive'!O823,'Data Descriptive'!R823)</f>
        <v>00</v>
      </c>
      <c r="AG808" t="str">
        <f>CONCATENATE('Data Descriptive'!O823,'Data Descriptive'!S823)</f>
        <v>01</v>
      </c>
      <c r="AH808" t="str">
        <f>CONCATENATE('Data Descriptive'!O823,'Data Descriptive'!U823)</f>
        <v>00</v>
      </c>
      <c r="AI808" t="str">
        <f>CONCATENATE('Data Descriptive'!P823,'Data Descriptive'!P823)</f>
        <v>33</v>
      </c>
      <c r="AJ808" t="str">
        <f>CONCATENATE('Data Descriptive'!P823,'Data Descriptive'!R823)</f>
        <v>30</v>
      </c>
      <c r="AK808" t="str">
        <f>CONCATENATE('Data Descriptive'!P823,'Data Descriptive'!S823)</f>
        <v>31</v>
      </c>
      <c r="AL808" t="str">
        <f>CONCATENATE('Data Descriptive'!P823,'Data Descriptive'!U823)</f>
        <v>30</v>
      </c>
      <c r="AM808" t="str">
        <f>CONCATENATE('Data Descriptive'!R823,'Data Descriptive'!R823)</f>
        <v>00</v>
      </c>
      <c r="AN808" t="str">
        <f>CONCATENATE('Data Descriptive'!R823,'Data Descriptive'!S823)</f>
        <v>01</v>
      </c>
      <c r="AO808" t="str">
        <f>CONCATENATE('Data Descriptive'!R823,'Data Descriptive'!U823)</f>
        <v>00</v>
      </c>
      <c r="AP808" t="str">
        <f>CONCATENATE('Data Descriptive'!S823,'Data Descriptive'!S823)</f>
        <v>11</v>
      </c>
      <c r="AQ808" t="str">
        <f>CONCATENATE('Data Descriptive'!S823,'Data Descriptive'!U823)</f>
        <v>10</v>
      </c>
      <c r="AR808" t="str">
        <f>CONCATENATE('Data Descriptive'!U823,'Data Descriptive'!U823)</f>
        <v>00</v>
      </c>
    </row>
    <row r="809" spans="24:44">
      <c r="X809" t="str">
        <f>CONCATENATE('Data Descriptive'!M824,'Data Descriptive'!M824)</f>
        <v>22</v>
      </c>
      <c r="Y809" t="str">
        <f>CONCATENATE('Data Descriptive'!M824,'Data Descriptive'!O824)</f>
        <v>22</v>
      </c>
      <c r="Z809" t="str">
        <f>CONCATENATE('Data Descriptive'!M824,'Data Descriptive'!P824)</f>
        <v>23</v>
      </c>
      <c r="AA809" t="str">
        <f>CONCATENATE('Data Descriptive'!M824,'Data Descriptive'!R824)</f>
        <v>20</v>
      </c>
      <c r="AB809" t="str">
        <f>CONCATENATE('Data Descriptive'!M824,'Data Descriptive'!S824)</f>
        <v>20</v>
      </c>
      <c r="AC809" t="str">
        <f>CONCATENATE('Data Descriptive'!M824,'Data Descriptive'!U824)</f>
        <v>20</v>
      </c>
      <c r="AD809" t="str">
        <f>CONCATENATE('Data Descriptive'!O824,'Data Descriptive'!O824)</f>
        <v>22</v>
      </c>
      <c r="AE809" t="str">
        <f>CONCATENATE('Data Descriptive'!O824,'Data Descriptive'!P824)</f>
        <v>23</v>
      </c>
      <c r="AF809" t="str">
        <f>CONCATENATE('Data Descriptive'!O824,'Data Descriptive'!R824)</f>
        <v>20</v>
      </c>
      <c r="AG809" t="str">
        <f>CONCATENATE('Data Descriptive'!O824,'Data Descriptive'!S824)</f>
        <v>20</v>
      </c>
      <c r="AH809" t="str">
        <f>CONCATENATE('Data Descriptive'!O824,'Data Descriptive'!U824)</f>
        <v>20</v>
      </c>
      <c r="AI809" t="str">
        <f>CONCATENATE('Data Descriptive'!P824,'Data Descriptive'!P824)</f>
        <v>33</v>
      </c>
      <c r="AJ809" t="str">
        <f>CONCATENATE('Data Descriptive'!P824,'Data Descriptive'!R824)</f>
        <v>30</v>
      </c>
      <c r="AK809" t="str">
        <f>CONCATENATE('Data Descriptive'!P824,'Data Descriptive'!S824)</f>
        <v>30</v>
      </c>
      <c r="AL809" t="str">
        <f>CONCATENATE('Data Descriptive'!P824,'Data Descriptive'!U824)</f>
        <v>30</v>
      </c>
      <c r="AM809" t="str">
        <f>CONCATENATE('Data Descriptive'!R824,'Data Descriptive'!R824)</f>
        <v>00</v>
      </c>
      <c r="AN809" t="str">
        <f>CONCATENATE('Data Descriptive'!R824,'Data Descriptive'!S824)</f>
        <v>00</v>
      </c>
      <c r="AO809" t="str">
        <f>CONCATENATE('Data Descriptive'!R824,'Data Descriptive'!U824)</f>
        <v>00</v>
      </c>
      <c r="AP809" t="str">
        <f>CONCATENATE('Data Descriptive'!S824,'Data Descriptive'!S824)</f>
        <v>00</v>
      </c>
      <c r="AQ809" t="str">
        <f>CONCATENATE('Data Descriptive'!S824,'Data Descriptive'!U824)</f>
        <v>00</v>
      </c>
      <c r="AR809" t="str">
        <f>CONCATENATE('Data Descriptive'!U824,'Data Descriptive'!U824)</f>
        <v>00</v>
      </c>
    </row>
    <row r="810" spans="24:44">
      <c r="X810" t="str">
        <f>CONCATENATE('Data Descriptive'!M825,'Data Descriptive'!M825)</f>
        <v>00</v>
      </c>
      <c r="Y810" t="str">
        <f>CONCATENATE('Data Descriptive'!M825,'Data Descriptive'!O825)</f>
        <v>00</v>
      </c>
      <c r="Z810" t="str">
        <f>CONCATENATE('Data Descriptive'!M825,'Data Descriptive'!P825)</f>
        <v>03</v>
      </c>
      <c r="AA810" t="str">
        <f>CONCATENATE('Data Descriptive'!M825,'Data Descriptive'!R825)</f>
        <v>01</v>
      </c>
      <c r="AB810" t="str">
        <f>CONCATENATE('Data Descriptive'!M825,'Data Descriptive'!S825)</f>
        <v>00</v>
      </c>
      <c r="AC810" t="str">
        <f>CONCATENATE('Data Descriptive'!M825,'Data Descriptive'!U825)</f>
        <v>00</v>
      </c>
      <c r="AD810" t="str">
        <f>CONCATENATE('Data Descriptive'!O825,'Data Descriptive'!O825)</f>
        <v>00</v>
      </c>
      <c r="AE810" t="str">
        <f>CONCATENATE('Data Descriptive'!O825,'Data Descriptive'!P825)</f>
        <v>03</v>
      </c>
      <c r="AF810" t="str">
        <f>CONCATENATE('Data Descriptive'!O825,'Data Descriptive'!R825)</f>
        <v>01</v>
      </c>
      <c r="AG810" t="str">
        <f>CONCATENATE('Data Descriptive'!O825,'Data Descriptive'!S825)</f>
        <v>00</v>
      </c>
      <c r="AH810" t="str">
        <f>CONCATENATE('Data Descriptive'!O825,'Data Descriptive'!U825)</f>
        <v>00</v>
      </c>
      <c r="AI810" t="str">
        <f>CONCATENATE('Data Descriptive'!P825,'Data Descriptive'!P825)</f>
        <v>33</v>
      </c>
      <c r="AJ810" t="str">
        <f>CONCATENATE('Data Descriptive'!P825,'Data Descriptive'!R825)</f>
        <v>31</v>
      </c>
      <c r="AK810" t="str">
        <f>CONCATENATE('Data Descriptive'!P825,'Data Descriptive'!S825)</f>
        <v>30</v>
      </c>
      <c r="AL810" t="str">
        <f>CONCATENATE('Data Descriptive'!P825,'Data Descriptive'!U825)</f>
        <v>30</v>
      </c>
      <c r="AM810" t="str">
        <f>CONCATENATE('Data Descriptive'!R825,'Data Descriptive'!R825)</f>
        <v>11</v>
      </c>
      <c r="AN810" t="str">
        <f>CONCATENATE('Data Descriptive'!R825,'Data Descriptive'!S825)</f>
        <v>10</v>
      </c>
      <c r="AO810" t="str">
        <f>CONCATENATE('Data Descriptive'!R825,'Data Descriptive'!U825)</f>
        <v>10</v>
      </c>
      <c r="AP810" t="str">
        <f>CONCATENATE('Data Descriptive'!S825,'Data Descriptive'!S825)</f>
        <v>00</v>
      </c>
      <c r="AQ810" t="str">
        <f>CONCATENATE('Data Descriptive'!S825,'Data Descriptive'!U825)</f>
        <v>00</v>
      </c>
      <c r="AR810" t="str">
        <f>CONCATENATE('Data Descriptive'!U825,'Data Descriptive'!U825)</f>
        <v>00</v>
      </c>
    </row>
    <row r="811" spans="24:44">
      <c r="X811" t="str">
        <f>CONCATENATE('Data Descriptive'!M826,'Data Descriptive'!M826)</f>
        <v>11</v>
      </c>
      <c r="Y811" t="str">
        <f>CONCATENATE('Data Descriptive'!M826,'Data Descriptive'!O826)</f>
        <v>12</v>
      </c>
      <c r="Z811" t="str">
        <f>CONCATENATE('Data Descriptive'!M826,'Data Descriptive'!P826)</f>
        <v>12</v>
      </c>
      <c r="AA811" t="str">
        <f>CONCATENATE('Data Descriptive'!M826,'Data Descriptive'!R826)</f>
        <v>10</v>
      </c>
      <c r="AB811" t="str">
        <f>CONCATENATE('Data Descriptive'!M826,'Data Descriptive'!S826)</f>
        <v>10</v>
      </c>
      <c r="AC811" t="str">
        <f>CONCATENATE('Data Descriptive'!M826,'Data Descriptive'!U826)</f>
        <v>10</v>
      </c>
      <c r="AD811" t="str">
        <f>CONCATENATE('Data Descriptive'!O826,'Data Descriptive'!O826)</f>
        <v>22</v>
      </c>
      <c r="AE811" t="str">
        <f>CONCATENATE('Data Descriptive'!O826,'Data Descriptive'!P826)</f>
        <v>22</v>
      </c>
      <c r="AF811" t="str">
        <f>CONCATENATE('Data Descriptive'!O826,'Data Descriptive'!R826)</f>
        <v>20</v>
      </c>
      <c r="AG811" t="str">
        <f>CONCATENATE('Data Descriptive'!O826,'Data Descriptive'!S826)</f>
        <v>20</v>
      </c>
      <c r="AH811" t="str">
        <f>CONCATENATE('Data Descriptive'!O826,'Data Descriptive'!U826)</f>
        <v>20</v>
      </c>
      <c r="AI811" t="str">
        <f>CONCATENATE('Data Descriptive'!P826,'Data Descriptive'!P826)</f>
        <v>22</v>
      </c>
      <c r="AJ811" t="str">
        <f>CONCATENATE('Data Descriptive'!P826,'Data Descriptive'!R826)</f>
        <v>20</v>
      </c>
      <c r="AK811" t="str">
        <f>CONCATENATE('Data Descriptive'!P826,'Data Descriptive'!S826)</f>
        <v>20</v>
      </c>
      <c r="AL811" t="str">
        <f>CONCATENATE('Data Descriptive'!P826,'Data Descriptive'!U826)</f>
        <v>20</v>
      </c>
      <c r="AM811" t="str">
        <f>CONCATENATE('Data Descriptive'!R826,'Data Descriptive'!R826)</f>
        <v>00</v>
      </c>
      <c r="AN811" t="str">
        <f>CONCATENATE('Data Descriptive'!R826,'Data Descriptive'!S826)</f>
        <v>00</v>
      </c>
      <c r="AO811" t="str">
        <f>CONCATENATE('Data Descriptive'!R826,'Data Descriptive'!U826)</f>
        <v>00</v>
      </c>
      <c r="AP811" t="str">
        <f>CONCATENATE('Data Descriptive'!S826,'Data Descriptive'!S826)</f>
        <v>00</v>
      </c>
      <c r="AQ811" t="str">
        <f>CONCATENATE('Data Descriptive'!S826,'Data Descriptive'!U826)</f>
        <v>00</v>
      </c>
      <c r="AR811" t="str">
        <f>CONCATENATE('Data Descriptive'!U826,'Data Descriptive'!U826)</f>
        <v>00</v>
      </c>
    </row>
    <row r="812" spans="24:44">
      <c r="X812" t="str">
        <f>CONCATENATE('Data Descriptive'!M827,'Data Descriptive'!M827)</f>
        <v>00</v>
      </c>
      <c r="Y812" t="str">
        <f>CONCATENATE('Data Descriptive'!M827,'Data Descriptive'!O827)</f>
        <v>01</v>
      </c>
      <c r="Z812" t="str">
        <f>CONCATENATE('Data Descriptive'!M827,'Data Descriptive'!P827)</f>
        <v>02</v>
      </c>
      <c r="AA812" t="str">
        <f>CONCATENATE('Data Descriptive'!M827,'Data Descriptive'!R827)</f>
        <v>00</v>
      </c>
      <c r="AB812" t="str">
        <f>CONCATENATE('Data Descriptive'!M827,'Data Descriptive'!S827)</f>
        <v>00</v>
      </c>
      <c r="AC812" t="str">
        <f>CONCATENATE('Data Descriptive'!M827,'Data Descriptive'!U827)</f>
        <v>00</v>
      </c>
      <c r="AD812" t="str">
        <f>CONCATENATE('Data Descriptive'!O827,'Data Descriptive'!O827)</f>
        <v>11</v>
      </c>
      <c r="AE812" t="str">
        <f>CONCATENATE('Data Descriptive'!O827,'Data Descriptive'!P827)</f>
        <v>12</v>
      </c>
      <c r="AF812" t="str">
        <f>CONCATENATE('Data Descriptive'!O827,'Data Descriptive'!R827)</f>
        <v>10</v>
      </c>
      <c r="AG812" t="str">
        <f>CONCATENATE('Data Descriptive'!O827,'Data Descriptive'!S827)</f>
        <v>10</v>
      </c>
      <c r="AH812" t="str">
        <f>CONCATENATE('Data Descriptive'!O827,'Data Descriptive'!U827)</f>
        <v>10</v>
      </c>
      <c r="AI812" t="str">
        <f>CONCATENATE('Data Descriptive'!P827,'Data Descriptive'!P827)</f>
        <v>22</v>
      </c>
      <c r="AJ812" t="str">
        <f>CONCATENATE('Data Descriptive'!P827,'Data Descriptive'!R827)</f>
        <v>20</v>
      </c>
      <c r="AK812" t="str">
        <f>CONCATENATE('Data Descriptive'!P827,'Data Descriptive'!S827)</f>
        <v>20</v>
      </c>
      <c r="AL812" t="str">
        <f>CONCATENATE('Data Descriptive'!P827,'Data Descriptive'!U827)</f>
        <v>20</v>
      </c>
      <c r="AM812" t="str">
        <f>CONCATENATE('Data Descriptive'!R827,'Data Descriptive'!R827)</f>
        <v>00</v>
      </c>
      <c r="AN812" t="str">
        <f>CONCATENATE('Data Descriptive'!R827,'Data Descriptive'!S827)</f>
        <v>00</v>
      </c>
      <c r="AO812" t="str">
        <f>CONCATENATE('Data Descriptive'!R827,'Data Descriptive'!U827)</f>
        <v>00</v>
      </c>
      <c r="AP812" t="str">
        <f>CONCATENATE('Data Descriptive'!S827,'Data Descriptive'!S827)</f>
        <v>00</v>
      </c>
      <c r="AQ812" t="str">
        <f>CONCATENATE('Data Descriptive'!S827,'Data Descriptive'!U827)</f>
        <v>00</v>
      </c>
      <c r="AR812" t="str">
        <f>CONCATENATE('Data Descriptive'!U827,'Data Descriptive'!U827)</f>
        <v>00</v>
      </c>
    </row>
    <row r="813" spans="24:44">
      <c r="X813" t="str">
        <f>CONCATENATE('Data Descriptive'!M828,'Data Descriptive'!M828)</f>
        <v>00</v>
      </c>
      <c r="Y813" t="str">
        <f>CONCATENATE('Data Descriptive'!M828,'Data Descriptive'!O828)</f>
        <v>02</v>
      </c>
      <c r="Z813" t="str">
        <f>CONCATENATE('Data Descriptive'!M828,'Data Descriptive'!P828)</f>
        <v>02</v>
      </c>
      <c r="AA813" t="str">
        <f>CONCATENATE('Data Descriptive'!M828,'Data Descriptive'!R828)</f>
        <v>00</v>
      </c>
      <c r="AB813" t="str">
        <f>CONCATENATE('Data Descriptive'!M828,'Data Descriptive'!S828)</f>
        <v>00</v>
      </c>
      <c r="AC813" t="str">
        <f>CONCATENATE('Data Descriptive'!M828,'Data Descriptive'!U828)</f>
        <v>01</v>
      </c>
      <c r="AD813" t="str">
        <f>CONCATENATE('Data Descriptive'!O828,'Data Descriptive'!O828)</f>
        <v>22</v>
      </c>
      <c r="AE813" t="str">
        <f>CONCATENATE('Data Descriptive'!O828,'Data Descriptive'!P828)</f>
        <v>22</v>
      </c>
      <c r="AF813" t="str">
        <f>CONCATENATE('Data Descriptive'!O828,'Data Descriptive'!R828)</f>
        <v>20</v>
      </c>
      <c r="AG813" t="str">
        <f>CONCATENATE('Data Descriptive'!O828,'Data Descriptive'!S828)</f>
        <v>20</v>
      </c>
      <c r="AH813" t="str">
        <f>CONCATENATE('Data Descriptive'!O828,'Data Descriptive'!U828)</f>
        <v>21</v>
      </c>
      <c r="AI813" t="str">
        <f>CONCATENATE('Data Descriptive'!P828,'Data Descriptive'!P828)</f>
        <v>22</v>
      </c>
      <c r="AJ813" t="str">
        <f>CONCATENATE('Data Descriptive'!P828,'Data Descriptive'!R828)</f>
        <v>20</v>
      </c>
      <c r="AK813" t="str">
        <f>CONCATENATE('Data Descriptive'!P828,'Data Descriptive'!S828)</f>
        <v>20</v>
      </c>
      <c r="AL813" t="str">
        <f>CONCATENATE('Data Descriptive'!P828,'Data Descriptive'!U828)</f>
        <v>21</v>
      </c>
      <c r="AM813" t="str">
        <f>CONCATENATE('Data Descriptive'!R828,'Data Descriptive'!R828)</f>
        <v>00</v>
      </c>
      <c r="AN813" t="str">
        <f>CONCATENATE('Data Descriptive'!R828,'Data Descriptive'!S828)</f>
        <v>00</v>
      </c>
      <c r="AO813" t="str">
        <f>CONCATENATE('Data Descriptive'!R828,'Data Descriptive'!U828)</f>
        <v>01</v>
      </c>
      <c r="AP813" t="str">
        <f>CONCATENATE('Data Descriptive'!S828,'Data Descriptive'!S828)</f>
        <v>00</v>
      </c>
      <c r="AQ813" t="str">
        <f>CONCATENATE('Data Descriptive'!S828,'Data Descriptive'!U828)</f>
        <v>01</v>
      </c>
      <c r="AR813" t="str">
        <f>CONCATENATE('Data Descriptive'!U828,'Data Descriptive'!U828)</f>
        <v>11</v>
      </c>
    </row>
    <row r="814" spans="24:44">
      <c r="X814" t="str">
        <f>CONCATENATE('Data Descriptive'!M829,'Data Descriptive'!M829)</f>
        <v>00</v>
      </c>
      <c r="Y814" t="str">
        <f>CONCATENATE('Data Descriptive'!M829,'Data Descriptive'!O829)</f>
        <v>01</v>
      </c>
      <c r="Z814" t="str">
        <f>CONCATENATE('Data Descriptive'!M829,'Data Descriptive'!P829)</f>
        <v>03</v>
      </c>
      <c r="AA814" t="str">
        <f>CONCATENATE('Data Descriptive'!M829,'Data Descriptive'!R829)</f>
        <v>00</v>
      </c>
      <c r="AB814" t="str">
        <f>CONCATENATE('Data Descriptive'!M829,'Data Descriptive'!S829)</f>
        <v>01</v>
      </c>
      <c r="AC814" t="str">
        <f>CONCATENATE('Data Descriptive'!M829,'Data Descriptive'!U829)</f>
        <v>00</v>
      </c>
      <c r="AD814" t="str">
        <f>CONCATENATE('Data Descriptive'!O829,'Data Descriptive'!O829)</f>
        <v>11</v>
      </c>
      <c r="AE814" t="str">
        <f>CONCATENATE('Data Descriptive'!O829,'Data Descriptive'!P829)</f>
        <v>13</v>
      </c>
      <c r="AF814" t="str">
        <f>CONCATENATE('Data Descriptive'!O829,'Data Descriptive'!R829)</f>
        <v>10</v>
      </c>
      <c r="AG814" t="str">
        <f>CONCATENATE('Data Descriptive'!O829,'Data Descriptive'!S829)</f>
        <v>11</v>
      </c>
      <c r="AH814" t="str">
        <f>CONCATENATE('Data Descriptive'!O829,'Data Descriptive'!U829)</f>
        <v>10</v>
      </c>
      <c r="AI814" t="str">
        <f>CONCATENATE('Data Descriptive'!P829,'Data Descriptive'!P829)</f>
        <v>33</v>
      </c>
      <c r="AJ814" t="str">
        <f>CONCATENATE('Data Descriptive'!P829,'Data Descriptive'!R829)</f>
        <v>30</v>
      </c>
      <c r="AK814" t="str">
        <f>CONCATENATE('Data Descriptive'!P829,'Data Descriptive'!S829)</f>
        <v>31</v>
      </c>
      <c r="AL814" t="str">
        <f>CONCATENATE('Data Descriptive'!P829,'Data Descriptive'!U829)</f>
        <v>30</v>
      </c>
      <c r="AM814" t="str">
        <f>CONCATENATE('Data Descriptive'!R829,'Data Descriptive'!R829)</f>
        <v>00</v>
      </c>
      <c r="AN814" t="str">
        <f>CONCATENATE('Data Descriptive'!R829,'Data Descriptive'!S829)</f>
        <v>01</v>
      </c>
      <c r="AO814" t="str">
        <f>CONCATENATE('Data Descriptive'!R829,'Data Descriptive'!U829)</f>
        <v>00</v>
      </c>
      <c r="AP814" t="str">
        <f>CONCATENATE('Data Descriptive'!S829,'Data Descriptive'!S829)</f>
        <v>11</v>
      </c>
      <c r="AQ814" t="str">
        <f>CONCATENATE('Data Descriptive'!S829,'Data Descriptive'!U829)</f>
        <v>10</v>
      </c>
      <c r="AR814" t="str">
        <f>CONCATENATE('Data Descriptive'!U829,'Data Descriptive'!U829)</f>
        <v>00</v>
      </c>
    </row>
    <row r="815" spans="24:44">
      <c r="X815" t="str">
        <f>CONCATENATE('Data Descriptive'!M830,'Data Descriptive'!M830)</f>
        <v>00</v>
      </c>
      <c r="Y815" t="str">
        <f>CONCATENATE('Data Descriptive'!M830,'Data Descriptive'!O830)</f>
        <v>01</v>
      </c>
      <c r="Z815" t="str">
        <f>CONCATENATE('Data Descriptive'!M830,'Data Descriptive'!P830)</f>
        <v>02</v>
      </c>
      <c r="AA815" t="str">
        <f>CONCATENATE('Data Descriptive'!M830,'Data Descriptive'!R830)</f>
        <v>00</v>
      </c>
      <c r="AB815" t="str">
        <f>CONCATENATE('Data Descriptive'!M830,'Data Descriptive'!S830)</f>
        <v>00</v>
      </c>
      <c r="AC815" t="str">
        <f>CONCATENATE('Data Descriptive'!M830,'Data Descriptive'!U830)</f>
        <v>01</v>
      </c>
      <c r="AD815" t="str">
        <f>CONCATENATE('Data Descriptive'!O830,'Data Descriptive'!O830)</f>
        <v>11</v>
      </c>
      <c r="AE815" t="str">
        <f>CONCATENATE('Data Descriptive'!O830,'Data Descriptive'!P830)</f>
        <v>12</v>
      </c>
      <c r="AF815" t="str">
        <f>CONCATENATE('Data Descriptive'!O830,'Data Descriptive'!R830)</f>
        <v>10</v>
      </c>
      <c r="AG815" t="str">
        <f>CONCATENATE('Data Descriptive'!O830,'Data Descriptive'!S830)</f>
        <v>10</v>
      </c>
      <c r="AH815" t="str">
        <f>CONCATENATE('Data Descriptive'!O830,'Data Descriptive'!U830)</f>
        <v>11</v>
      </c>
      <c r="AI815" t="str">
        <f>CONCATENATE('Data Descriptive'!P830,'Data Descriptive'!P830)</f>
        <v>22</v>
      </c>
      <c r="AJ815" t="str">
        <f>CONCATENATE('Data Descriptive'!P830,'Data Descriptive'!R830)</f>
        <v>20</v>
      </c>
      <c r="AK815" t="str">
        <f>CONCATENATE('Data Descriptive'!P830,'Data Descriptive'!S830)</f>
        <v>20</v>
      </c>
      <c r="AL815" t="str">
        <f>CONCATENATE('Data Descriptive'!P830,'Data Descriptive'!U830)</f>
        <v>21</v>
      </c>
      <c r="AM815" t="str">
        <f>CONCATENATE('Data Descriptive'!R830,'Data Descriptive'!R830)</f>
        <v>00</v>
      </c>
      <c r="AN815" t="str">
        <f>CONCATENATE('Data Descriptive'!R830,'Data Descriptive'!S830)</f>
        <v>00</v>
      </c>
      <c r="AO815" t="str">
        <f>CONCATENATE('Data Descriptive'!R830,'Data Descriptive'!U830)</f>
        <v>01</v>
      </c>
      <c r="AP815" t="str">
        <f>CONCATENATE('Data Descriptive'!S830,'Data Descriptive'!S830)</f>
        <v>00</v>
      </c>
      <c r="AQ815" t="str">
        <f>CONCATENATE('Data Descriptive'!S830,'Data Descriptive'!U830)</f>
        <v>01</v>
      </c>
      <c r="AR815" t="str">
        <f>CONCATENATE('Data Descriptive'!U830,'Data Descriptive'!U830)</f>
        <v>11</v>
      </c>
    </row>
    <row r="816" spans="24:44">
      <c r="X816" t="str">
        <f>CONCATENATE('Data Descriptive'!M831,'Data Descriptive'!M831)</f>
        <v>11</v>
      </c>
      <c r="Y816" t="str">
        <f>CONCATENATE('Data Descriptive'!M831,'Data Descriptive'!O831)</f>
        <v>12</v>
      </c>
      <c r="Z816" t="str">
        <f>CONCATENATE('Data Descriptive'!M831,'Data Descriptive'!P831)</f>
        <v>12</v>
      </c>
      <c r="AA816" t="str">
        <f>CONCATENATE('Data Descriptive'!M831,'Data Descriptive'!R831)</f>
        <v>11</v>
      </c>
      <c r="AB816" t="str">
        <f>CONCATENATE('Data Descriptive'!M831,'Data Descriptive'!S831)</f>
        <v>10</v>
      </c>
      <c r="AC816" t="str">
        <f>CONCATENATE('Data Descriptive'!M831,'Data Descriptive'!U831)</f>
        <v>11</v>
      </c>
      <c r="AD816" t="str">
        <f>CONCATENATE('Data Descriptive'!O831,'Data Descriptive'!O831)</f>
        <v>22</v>
      </c>
      <c r="AE816" t="str">
        <f>CONCATENATE('Data Descriptive'!O831,'Data Descriptive'!P831)</f>
        <v>22</v>
      </c>
      <c r="AF816" t="str">
        <f>CONCATENATE('Data Descriptive'!O831,'Data Descriptive'!R831)</f>
        <v>21</v>
      </c>
      <c r="AG816" t="str">
        <f>CONCATENATE('Data Descriptive'!O831,'Data Descriptive'!S831)</f>
        <v>20</v>
      </c>
      <c r="AH816" t="str">
        <f>CONCATENATE('Data Descriptive'!O831,'Data Descriptive'!U831)</f>
        <v>21</v>
      </c>
      <c r="AI816" t="str">
        <f>CONCATENATE('Data Descriptive'!P831,'Data Descriptive'!P831)</f>
        <v>22</v>
      </c>
      <c r="AJ816" t="str">
        <f>CONCATENATE('Data Descriptive'!P831,'Data Descriptive'!R831)</f>
        <v>21</v>
      </c>
      <c r="AK816" t="str">
        <f>CONCATENATE('Data Descriptive'!P831,'Data Descriptive'!S831)</f>
        <v>20</v>
      </c>
      <c r="AL816" t="str">
        <f>CONCATENATE('Data Descriptive'!P831,'Data Descriptive'!U831)</f>
        <v>21</v>
      </c>
      <c r="AM816" t="str">
        <f>CONCATENATE('Data Descriptive'!R831,'Data Descriptive'!R831)</f>
        <v>11</v>
      </c>
      <c r="AN816" t="str">
        <f>CONCATENATE('Data Descriptive'!R831,'Data Descriptive'!S831)</f>
        <v>10</v>
      </c>
      <c r="AO816" t="str">
        <f>CONCATENATE('Data Descriptive'!R831,'Data Descriptive'!U831)</f>
        <v>11</v>
      </c>
      <c r="AP816" t="str">
        <f>CONCATENATE('Data Descriptive'!S831,'Data Descriptive'!S831)</f>
        <v>00</v>
      </c>
      <c r="AQ816" t="str">
        <f>CONCATENATE('Data Descriptive'!S831,'Data Descriptive'!U831)</f>
        <v>01</v>
      </c>
      <c r="AR816" t="str">
        <f>CONCATENATE('Data Descriptive'!U831,'Data Descriptive'!U831)</f>
        <v>11</v>
      </c>
    </row>
    <row r="817" spans="24:44">
      <c r="X817" t="str">
        <f>CONCATENATE('Data Descriptive'!M832,'Data Descriptive'!M832)</f>
        <v>11</v>
      </c>
      <c r="Y817" t="str">
        <f>CONCATENATE('Data Descriptive'!M832,'Data Descriptive'!O832)</f>
        <v>10</v>
      </c>
      <c r="Z817" t="str">
        <f>CONCATENATE('Data Descriptive'!M832,'Data Descriptive'!P832)</f>
        <v>12</v>
      </c>
      <c r="AA817" t="str">
        <f>CONCATENATE('Data Descriptive'!M832,'Data Descriptive'!R832)</f>
        <v>10</v>
      </c>
      <c r="AB817" t="str">
        <f>CONCATENATE('Data Descriptive'!M832,'Data Descriptive'!S832)</f>
        <v>11</v>
      </c>
      <c r="AC817" t="str">
        <f>CONCATENATE('Data Descriptive'!M832,'Data Descriptive'!U832)</f>
        <v>11</v>
      </c>
      <c r="AD817" t="str">
        <f>CONCATENATE('Data Descriptive'!O832,'Data Descriptive'!O832)</f>
        <v>00</v>
      </c>
      <c r="AE817" t="str">
        <f>CONCATENATE('Data Descriptive'!O832,'Data Descriptive'!P832)</f>
        <v>02</v>
      </c>
      <c r="AF817" t="str">
        <f>CONCATENATE('Data Descriptive'!O832,'Data Descriptive'!R832)</f>
        <v>00</v>
      </c>
      <c r="AG817" t="str">
        <f>CONCATENATE('Data Descriptive'!O832,'Data Descriptive'!S832)</f>
        <v>01</v>
      </c>
      <c r="AH817" t="str">
        <f>CONCATENATE('Data Descriptive'!O832,'Data Descriptive'!U832)</f>
        <v>01</v>
      </c>
      <c r="AI817" t="str">
        <f>CONCATENATE('Data Descriptive'!P832,'Data Descriptive'!P832)</f>
        <v>22</v>
      </c>
      <c r="AJ817" t="str">
        <f>CONCATENATE('Data Descriptive'!P832,'Data Descriptive'!R832)</f>
        <v>20</v>
      </c>
      <c r="AK817" t="str">
        <f>CONCATENATE('Data Descriptive'!P832,'Data Descriptive'!S832)</f>
        <v>21</v>
      </c>
      <c r="AL817" t="str">
        <f>CONCATENATE('Data Descriptive'!P832,'Data Descriptive'!U832)</f>
        <v>21</v>
      </c>
      <c r="AM817" t="str">
        <f>CONCATENATE('Data Descriptive'!R832,'Data Descriptive'!R832)</f>
        <v>00</v>
      </c>
      <c r="AN817" t="str">
        <f>CONCATENATE('Data Descriptive'!R832,'Data Descriptive'!S832)</f>
        <v>01</v>
      </c>
      <c r="AO817" t="str">
        <f>CONCATENATE('Data Descriptive'!R832,'Data Descriptive'!U832)</f>
        <v>01</v>
      </c>
      <c r="AP817" t="str">
        <f>CONCATENATE('Data Descriptive'!S832,'Data Descriptive'!S832)</f>
        <v>11</v>
      </c>
      <c r="AQ817" t="str">
        <f>CONCATENATE('Data Descriptive'!S832,'Data Descriptive'!U832)</f>
        <v>11</v>
      </c>
      <c r="AR817" t="str">
        <f>CONCATENATE('Data Descriptive'!U832,'Data Descriptive'!U832)</f>
        <v>11</v>
      </c>
    </row>
    <row r="818" spans="24:44">
      <c r="X818" t="str">
        <f>CONCATENATE('Data Descriptive'!M833,'Data Descriptive'!M833)</f>
        <v>00</v>
      </c>
      <c r="Y818" t="str">
        <f>CONCATENATE('Data Descriptive'!M833,'Data Descriptive'!O833)</f>
        <v>00</v>
      </c>
      <c r="Z818" t="str">
        <f>CONCATENATE('Data Descriptive'!M833,'Data Descriptive'!P833)</f>
        <v>03</v>
      </c>
      <c r="AA818" t="str">
        <f>CONCATENATE('Data Descriptive'!M833,'Data Descriptive'!R833)</f>
        <v>00</v>
      </c>
      <c r="AB818" t="str">
        <f>CONCATENATE('Data Descriptive'!M833,'Data Descriptive'!S833)</f>
        <v>00</v>
      </c>
      <c r="AC818" t="str">
        <f>CONCATENATE('Data Descriptive'!M833,'Data Descriptive'!U833)</f>
        <v>01</v>
      </c>
      <c r="AD818" t="str">
        <f>CONCATENATE('Data Descriptive'!O833,'Data Descriptive'!O833)</f>
        <v>00</v>
      </c>
      <c r="AE818" t="str">
        <f>CONCATENATE('Data Descriptive'!O833,'Data Descriptive'!P833)</f>
        <v>03</v>
      </c>
      <c r="AF818" t="str">
        <f>CONCATENATE('Data Descriptive'!O833,'Data Descriptive'!R833)</f>
        <v>00</v>
      </c>
      <c r="AG818" t="str">
        <f>CONCATENATE('Data Descriptive'!O833,'Data Descriptive'!S833)</f>
        <v>00</v>
      </c>
      <c r="AH818" t="str">
        <f>CONCATENATE('Data Descriptive'!O833,'Data Descriptive'!U833)</f>
        <v>01</v>
      </c>
      <c r="AI818" t="str">
        <f>CONCATENATE('Data Descriptive'!P833,'Data Descriptive'!P833)</f>
        <v>33</v>
      </c>
      <c r="AJ818" t="str">
        <f>CONCATENATE('Data Descriptive'!P833,'Data Descriptive'!R833)</f>
        <v>30</v>
      </c>
      <c r="AK818" t="str">
        <f>CONCATENATE('Data Descriptive'!P833,'Data Descriptive'!S833)</f>
        <v>30</v>
      </c>
      <c r="AL818" t="str">
        <f>CONCATENATE('Data Descriptive'!P833,'Data Descriptive'!U833)</f>
        <v>31</v>
      </c>
      <c r="AM818" t="str">
        <f>CONCATENATE('Data Descriptive'!R833,'Data Descriptive'!R833)</f>
        <v>00</v>
      </c>
      <c r="AN818" t="str">
        <f>CONCATENATE('Data Descriptive'!R833,'Data Descriptive'!S833)</f>
        <v>00</v>
      </c>
      <c r="AO818" t="str">
        <f>CONCATENATE('Data Descriptive'!R833,'Data Descriptive'!U833)</f>
        <v>01</v>
      </c>
      <c r="AP818" t="str">
        <f>CONCATENATE('Data Descriptive'!S833,'Data Descriptive'!S833)</f>
        <v>00</v>
      </c>
      <c r="AQ818" t="str">
        <f>CONCATENATE('Data Descriptive'!S833,'Data Descriptive'!U833)</f>
        <v>01</v>
      </c>
      <c r="AR818" t="str">
        <f>CONCATENATE('Data Descriptive'!U833,'Data Descriptive'!U833)</f>
        <v>11</v>
      </c>
    </row>
    <row r="819" spans="24:44">
      <c r="X819" t="str">
        <f>CONCATENATE('Data Descriptive'!M834,'Data Descriptive'!M834)</f>
        <v>00</v>
      </c>
      <c r="Y819" t="str">
        <f>CONCATENATE('Data Descriptive'!M834,'Data Descriptive'!O834)</f>
        <v>00</v>
      </c>
      <c r="Z819" t="str">
        <f>CONCATENATE('Data Descriptive'!M834,'Data Descriptive'!P834)</f>
        <v>03</v>
      </c>
      <c r="AA819" t="str">
        <f>CONCATENATE('Data Descriptive'!M834,'Data Descriptive'!R834)</f>
        <v>00</v>
      </c>
      <c r="AB819" t="str">
        <f>CONCATENATE('Data Descriptive'!M834,'Data Descriptive'!S834)</f>
        <v>00</v>
      </c>
      <c r="AC819" t="str">
        <f>CONCATENATE('Data Descriptive'!M834,'Data Descriptive'!U834)</f>
        <v>00</v>
      </c>
      <c r="AD819" t="str">
        <f>CONCATENATE('Data Descriptive'!O834,'Data Descriptive'!O834)</f>
        <v>00</v>
      </c>
      <c r="AE819" t="str">
        <f>CONCATENATE('Data Descriptive'!O834,'Data Descriptive'!P834)</f>
        <v>03</v>
      </c>
      <c r="AF819" t="str">
        <f>CONCATENATE('Data Descriptive'!O834,'Data Descriptive'!R834)</f>
        <v>00</v>
      </c>
      <c r="AG819" t="str">
        <f>CONCATENATE('Data Descriptive'!O834,'Data Descriptive'!S834)</f>
        <v>00</v>
      </c>
      <c r="AH819" t="str">
        <f>CONCATENATE('Data Descriptive'!O834,'Data Descriptive'!U834)</f>
        <v>00</v>
      </c>
      <c r="AI819" t="str">
        <f>CONCATENATE('Data Descriptive'!P834,'Data Descriptive'!P834)</f>
        <v>33</v>
      </c>
      <c r="AJ819" t="str">
        <f>CONCATENATE('Data Descriptive'!P834,'Data Descriptive'!R834)</f>
        <v>30</v>
      </c>
      <c r="AK819" t="str">
        <f>CONCATENATE('Data Descriptive'!P834,'Data Descriptive'!S834)</f>
        <v>30</v>
      </c>
      <c r="AL819" t="str">
        <f>CONCATENATE('Data Descriptive'!P834,'Data Descriptive'!U834)</f>
        <v>30</v>
      </c>
      <c r="AM819" t="str">
        <f>CONCATENATE('Data Descriptive'!R834,'Data Descriptive'!R834)</f>
        <v>00</v>
      </c>
      <c r="AN819" t="str">
        <f>CONCATENATE('Data Descriptive'!R834,'Data Descriptive'!S834)</f>
        <v>00</v>
      </c>
      <c r="AO819" t="str">
        <f>CONCATENATE('Data Descriptive'!R834,'Data Descriptive'!U834)</f>
        <v>00</v>
      </c>
      <c r="AP819" t="str">
        <f>CONCATENATE('Data Descriptive'!S834,'Data Descriptive'!S834)</f>
        <v>00</v>
      </c>
      <c r="AQ819" t="str">
        <f>CONCATENATE('Data Descriptive'!S834,'Data Descriptive'!U834)</f>
        <v>00</v>
      </c>
      <c r="AR819" t="str">
        <f>CONCATENATE('Data Descriptive'!U834,'Data Descriptive'!U834)</f>
        <v>00</v>
      </c>
    </row>
    <row r="820" spans="24:44">
      <c r="X820" t="str">
        <f>CONCATENATE('Data Descriptive'!M835,'Data Descriptive'!M835)</f>
        <v>00</v>
      </c>
      <c r="Y820" t="str">
        <f>CONCATENATE('Data Descriptive'!M835,'Data Descriptive'!O835)</f>
        <v>00</v>
      </c>
      <c r="Z820" t="str">
        <f>CONCATENATE('Data Descriptive'!M835,'Data Descriptive'!P835)</f>
        <v>03</v>
      </c>
      <c r="AA820" t="str">
        <f>CONCATENATE('Data Descriptive'!M835,'Data Descriptive'!R835)</f>
        <v>01</v>
      </c>
      <c r="AB820" t="str">
        <f>CONCATENATE('Data Descriptive'!M835,'Data Descriptive'!S835)</f>
        <v>01</v>
      </c>
      <c r="AC820" t="str">
        <f>CONCATENATE('Data Descriptive'!M835,'Data Descriptive'!U835)</f>
        <v>01</v>
      </c>
      <c r="AD820" t="str">
        <f>CONCATENATE('Data Descriptive'!O835,'Data Descriptive'!O835)</f>
        <v>00</v>
      </c>
      <c r="AE820" t="str">
        <f>CONCATENATE('Data Descriptive'!O835,'Data Descriptive'!P835)</f>
        <v>03</v>
      </c>
      <c r="AF820" t="str">
        <f>CONCATENATE('Data Descriptive'!O835,'Data Descriptive'!R835)</f>
        <v>01</v>
      </c>
      <c r="AG820" t="str">
        <f>CONCATENATE('Data Descriptive'!O835,'Data Descriptive'!S835)</f>
        <v>01</v>
      </c>
      <c r="AH820" t="str">
        <f>CONCATENATE('Data Descriptive'!O835,'Data Descriptive'!U835)</f>
        <v>01</v>
      </c>
      <c r="AI820" t="str">
        <f>CONCATENATE('Data Descriptive'!P835,'Data Descriptive'!P835)</f>
        <v>33</v>
      </c>
      <c r="AJ820" t="str">
        <f>CONCATENATE('Data Descriptive'!P835,'Data Descriptive'!R835)</f>
        <v>31</v>
      </c>
      <c r="AK820" t="str">
        <f>CONCATENATE('Data Descriptive'!P835,'Data Descriptive'!S835)</f>
        <v>31</v>
      </c>
      <c r="AL820" t="str">
        <f>CONCATENATE('Data Descriptive'!P835,'Data Descriptive'!U835)</f>
        <v>31</v>
      </c>
      <c r="AM820" t="str">
        <f>CONCATENATE('Data Descriptive'!R835,'Data Descriptive'!R835)</f>
        <v>11</v>
      </c>
      <c r="AN820" t="str">
        <f>CONCATENATE('Data Descriptive'!R835,'Data Descriptive'!S835)</f>
        <v>11</v>
      </c>
      <c r="AO820" t="str">
        <f>CONCATENATE('Data Descriptive'!R835,'Data Descriptive'!U835)</f>
        <v>11</v>
      </c>
      <c r="AP820" t="str">
        <f>CONCATENATE('Data Descriptive'!S835,'Data Descriptive'!S835)</f>
        <v>11</v>
      </c>
      <c r="AQ820" t="str">
        <f>CONCATENATE('Data Descriptive'!S835,'Data Descriptive'!U835)</f>
        <v>11</v>
      </c>
      <c r="AR820" t="str">
        <f>CONCATENATE('Data Descriptive'!U835,'Data Descriptive'!U835)</f>
        <v>11</v>
      </c>
    </row>
    <row r="821" spans="24:44">
      <c r="X821" t="str">
        <f>CONCATENATE('Data Descriptive'!M836,'Data Descriptive'!M836)</f>
        <v>00</v>
      </c>
      <c r="Y821" t="str">
        <f>CONCATENATE('Data Descriptive'!M836,'Data Descriptive'!O836)</f>
        <v>02</v>
      </c>
      <c r="Z821" t="str">
        <f>CONCATENATE('Data Descriptive'!M836,'Data Descriptive'!P836)</f>
        <v>03</v>
      </c>
      <c r="AA821" t="str">
        <f>CONCATENATE('Data Descriptive'!M836,'Data Descriptive'!R836)</f>
        <v>01</v>
      </c>
      <c r="AB821" t="str">
        <f>CONCATENATE('Data Descriptive'!M836,'Data Descriptive'!S836)</f>
        <v>00</v>
      </c>
      <c r="AC821" t="str">
        <f>CONCATENATE('Data Descriptive'!M836,'Data Descriptive'!U836)</f>
        <v>00</v>
      </c>
      <c r="AD821" t="str">
        <f>CONCATENATE('Data Descriptive'!O836,'Data Descriptive'!O836)</f>
        <v>22</v>
      </c>
      <c r="AE821" t="str">
        <f>CONCATENATE('Data Descriptive'!O836,'Data Descriptive'!P836)</f>
        <v>23</v>
      </c>
      <c r="AF821" t="str">
        <f>CONCATENATE('Data Descriptive'!O836,'Data Descriptive'!R836)</f>
        <v>21</v>
      </c>
      <c r="AG821" t="str">
        <f>CONCATENATE('Data Descriptive'!O836,'Data Descriptive'!S836)</f>
        <v>20</v>
      </c>
      <c r="AH821" t="str">
        <f>CONCATENATE('Data Descriptive'!O836,'Data Descriptive'!U836)</f>
        <v>20</v>
      </c>
      <c r="AI821" t="str">
        <f>CONCATENATE('Data Descriptive'!P836,'Data Descriptive'!P836)</f>
        <v>33</v>
      </c>
      <c r="AJ821" t="str">
        <f>CONCATENATE('Data Descriptive'!P836,'Data Descriptive'!R836)</f>
        <v>31</v>
      </c>
      <c r="AK821" t="str">
        <f>CONCATENATE('Data Descriptive'!P836,'Data Descriptive'!S836)</f>
        <v>30</v>
      </c>
      <c r="AL821" t="str">
        <f>CONCATENATE('Data Descriptive'!P836,'Data Descriptive'!U836)</f>
        <v>30</v>
      </c>
      <c r="AM821" t="str">
        <f>CONCATENATE('Data Descriptive'!R836,'Data Descriptive'!R836)</f>
        <v>11</v>
      </c>
      <c r="AN821" t="str">
        <f>CONCATENATE('Data Descriptive'!R836,'Data Descriptive'!S836)</f>
        <v>10</v>
      </c>
      <c r="AO821" t="str">
        <f>CONCATENATE('Data Descriptive'!R836,'Data Descriptive'!U836)</f>
        <v>10</v>
      </c>
      <c r="AP821" t="str">
        <f>CONCATENATE('Data Descriptive'!S836,'Data Descriptive'!S836)</f>
        <v>00</v>
      </c>
      <c r="AQ821" t="str">
        <f>CONCATENATE('Data Descriptive'!S836,'Data Descriptive'!U836)</f>
        <v>00</v>
      </c>
      <c r="AR821" t="str">
        <f>CONCATENATE('Data Descriptive'!U836,'Data Descriptive'!U836)</f>
        <v>00</v>
      </c>
    </row>
    <row r="822" spans="24:44">
      <c r="X822" t="str">
        <f>CONCATENATE('Data Descriptive'!M837,'Data Descriptive'!M837)</f>
        <v>11</v>
      </c>
      <c r="Y822" t="str">
        <f>CONCATENATE('Data Descriptive'!M837,'Data Descriptive'!O837)</f>
        <v>12</v>
      </c>
      <c r="Z822" t="str">
        <f>CONCATENATE('Data Descriptive'!M837,'Data Descriptive'!P837)</f>
        <v>12</v>
      </c>
      <c r="AA822" t="str">
        <f>CONCATENATE('Data Descriptive'!M837,'Data Descriptive'!R837)</f>
        <v>11</v>
      </c>
      <c r="AB822" t="str">
        <f>CONCATENATE('Data Descriptive'!M837,'Data Descriptive'!S837)</f>
        <v>10</v>
      </c>
      <c r="AC822" t="str">
        <f>CONCATENATE('Data Descriptive'!M837,'Data Descriptive'!U837)</f>
        <v>11</v>
      </c>
      <c r="AD822" t="str">
        <f>CONCATENATE('Data Descriptive'!O837,'Data Descriptive'!O837)</f>
        <v>22</v>
      </c>
      <c r="AE822" t="str">
        <f>CONCATENATE('Data Descriptive'!O837,'Data Descriptive'!P837)</f>
        <v>22</v>
      </c>
      <c r="AF822" t="str">
        <f>CONCATENATE('Data Descriptive'!O837,'Data Descriptive'!R837)</f>
        <v>21</v>
      </c>
      <c r="AG822" t="str">
        <f>CONCATENATE('Data Descriptive'!O837,'Data Descriptive'!S837)</f>
        <v>20</v>
      </c>
      <c r="AH822" t="str">
        <f>CONCATENATE('Data Descriptive'!O837,'Data Descriptive'!U837)</f>
        <v>21</v>
      </c>
      <c r="AI822" t="str">
        <f>CONCATENATE('Data Descriptive'!P837,'Data Descriptive'!P837)</f>
        <v>22</v>
      </c>
      <c r="AJ822" t="str">
        <f>CONCATENATE('Data Descriptive'!P837,'Data Descriptive'!R837)</f>
        <v>21</v>
      </c>
      <c r="AK822" t="str">
        <f>CONCATENATE('Data Descriptive'!P837,'Data Descriptive'!S837)</f>
        <v>20</v>
      </c>
      <c r="AL822" t="str">
        <f>CONCATENATE('Data Descriptive'!P837,'Data Descriptive'!U837)</f>
        <v>21</v>
      </c>
      <c r="AM822" t="str">
        <f>CONCATENATE('Data Descriptive'!R837,'Data Descriptive'!R837)</f>
        <v>11</v>
      </c>
      <c r="AN822" t="str">
        <f>CONCATENATE('Data Descriptive'!R837,'Data Descriptive'!S837)</f>
        <v>10</v>
      </c>
      <c r="AO822" t="str">
        <f>CONCATENATE('Data Descriptive'!R837,'Data Descriptive'!U837)</f>
        <v>11</v>
      </c>
      <c r="AP822" t="str">
        <f>CONCATENATE('Data Descriptive'!S837,'Data Descriptive'!S837)</f>
        <v>00</v>
      </c>
      <c r="AQ822" t="str">
        <f>CONCATENATE('Data Descriptive'!S837,'Data Descriptive'!U837)</f>
        <v>01</v>
      </c>
      <c r="AR822" t="str">
        <f>CONCATENATE('Data Descriptive'!U837,'Data Descriptive'!U837)</f>
        <v>11</v>
      </c>
    </row>
    <row r="823" spans="24:44">
      <c r="X823" t="str">
        <f>CONCATENATE('Data Descriptive'!M838,'Data Descriptive'!M838)</f>
        <v>00</v>
      </c>
      <c r="Y823" t="str">
        <f>CONCATENATE('Data Descriptive'!M838,'Data Descriptive'!O838)</f>
        <v>00</v>
      </c>
      <c r="Z823" t="str">
        <f>CONCATENATE('Data Descriptive'!M838,'Data Descriptive'!P838)</f>
        <v>03</v>
      </c>
      <c r="AA823" t="str">
        <f>CONCATENATE('Data Descriptive'!M838,'Data Descriptive'!R838)</f>
        <v>01</v>
      </c>
      <c r="AB823" t="str">
        <f>CONCATENATE('Data Descriptive'!M838,'Data Descriptive'!S838)</f>
        <v>00</v>
      </c>
      <c r="AC823" t="str">
        <f>CONCATENATE('Data Descriptive'!M838,'Data Descriptive'!U838)</f>
        <v>00</v>
      </c>
      <c r="AD823" t="str">
        <f>CONCATENATE('Data Descriptive'!O838,'Data Descriptive'!O838)</f>
        <v>00</v>
      </c>
      <c r="AE823" t="str">
        <f>CONCATENATE('Data Descriptive'!O838,'Data Descriptive'!P838)</f>
        <v>03</v>
      </c>
      <c r="AF823" t="str">
        <f>CONCATENATE('Data Descriptive'!O838,'Data Descriptive'!R838)</f>
        <v>01</v>
      </c>
      <c r="AG823" t="str">
        <f>CONCATENATE('Data Descriptive'!O838,'Data Descriptive'!S838)</f>
        <v>00</v>
      </c>
      <c r="AH823" t="str">
        <f>CONCATENATE('Data Descriptive'!O838,'Data Descriptive'!U838)</f>
        <v>00</v>
      </c>
      <c r="AI823" t="str">
        <f>CONCATENATE('Data Descriptive'!P838,'Data Descriptive'!P838)</f>
        <v>33</v>
      </c>
      <c r="AJ823" t="str">
        <f>CONCATENATE('Data Descriptive'!P838,'Data Descriptive'!R838)</f>
        <v>31</v>
      </c>
      <c r="AK823" t="str">
        <f>CONCATENATE('Data Descriptive'!P838,'Data Descriptive'!S838)</f>
        <v>30</v>
      </c>
      <c r="AL823" t="str">
        <f>CONCATENATE('Data Descriptive'!P838,'Data Descriptive'!U838)</f>
        <v>30</v>
      </c>
      <c r="AM823" t="str">
        <f>CONCATENATE('Data Descriptive'!R838,'Data Descriptive'!R838)</f>
        <v>11</v>
      </c>
      <c r="AN823" t="str">
        <f>CONCATENATE('Data Descriptive'!R838,'Data Descriptive'!S838)</f>
        <v>10</v>
      </c>
      <c r="AO823" t="str">
        <f>CONCATENATE('Data Descriptive'!R838,'Data Descriptive'!U838)</f>
        <v>10</v>
      </c>
      <c r="AP823" t="str">
        <f>CONCATENATE('Data Descriptive'!S838,'Data Descriptive'!S838)</f>
        <v>00</v>
      </c>
      <c r="AQ823" t="str">
        <f>CONCATENATE('Data Descriptive'!S838,'Data Descriptive'!U838)</f>
        <v>00</v>
      </c>
      <c r="AR823" t="str">
        <f>CONCATENATE('Data Descriptive'!U838,'Data Descriptive'!U838)</f>
        <v>00</v>
      </c>
    </row>
    <row r="824" spans="24:44">
      <c r="X824" t="str">
        <f>CONCATENATE('Data Descriptive'!M839,'Data Descriptive'!M839)</f>
        <v>00</v>
      </c>
      <c r="Y824" t="str">
        <f>CONCATENATE('Data Descriptive'!M839,'Data Descriptive'!O839)</f>
        <v>00</v>
      </c>
      <c r="Z824" t="str">
        <f>CONCATENATE('Data Descriptive'!M839,'Data Descriptive'!P839)</f>
        <v>03</v>
      </c>
      <c r="AA824" t="str">
        <f>CONCATENATE('Data Descriptive'!M839,'Data Descriptive'!R839)</f>
        <v>01</v>
      </c>
      <c r="AB824" t="str">
        <f>CONCATENATE('Data Descriptive'!M839,'Data Descriptive'!S839)</f>
        <v>00</v>
      </c>
      <c r="AC824" t="str">
        <f>CONCATENATE('Data Descriptive'!M839,'Data Descriptive'!U839)</f>
        <v>00</v>
      </c>
      <c r="AD824" t="str">
        <f>CONCATENATE('Data Descriptive'!O839,'Data Descriptive'!O839)</f>
        <v>00</v>
      </c>
      <c r="AE824" t="str">
        <f>CONCATENATE('Data Descriptive'!O839,'Data Descriptive'!P839)</f>
        <v>03</v>
      </c>
      <c r="AF824" t="str">
        <f>CONCATENATE('Data Descriptive'!O839,'Data Descriptive'!R839)</f>
        <v>01</v>
      </c>
      <c r="AG824" t="str">
        <f>CONCATENATE('Data Descriptive'!O839,'Data Descriptive'!S839)</f>
        <v>00</v>
      </c>
      <c r="AH824" t="str">
        <f>CONCATENATE('Data Descriptive'!O839,'Data Descriptive'!U839)</f>
        <v>00</v>
      </c>
      <c r="AI824" t="str">
        <f>CONCATENATE('Data Descriptive'!P839,'Data Descriptive'!P839)</f>
        <v>33</v>
      </c>
      <c r="AJ824" t="str">
        <f>CONCATENATE('Data Descriptive'!P839,'Data Descriptive'!R839)</f>
        <v>31</v>
      </c>
      <c r="AK824" t="str">
        <f>CONCATENATE('Data Descriptive'!P839,'Data Descriptive'!S839)</f>
        <v>30</v>
      </c>
      <c r="AL824" t="str">
        <f>CONCATENATE('Data Descriptive'!P839,'Data Descriptive'!U839)</f>
        <v>30</v>
      </c>
      <c r="AM824" t="str">
        <f>CONCATENATE('Data Descriptive'!R839,'Data Descriptive'!R839)</f>
        <v>11</v>
      </c>
      <c r="AN824" t="str">
        <f>CONCATENATE('Data Descriptive'!R839,'Data Descriptive'!S839)</f>
        <v>10</v>
      </c>
      <c r="AO824" t="str">
        <f>CONCATENATE('Data Descriptive'!R839,'Data Descriptive'!U839)</f>
        <v>10</v>
      </c>
      <c r="AP824" t="str">
        <f>CONCATENATE('Data Descriptive'!S839,'Data Descriptive'!S839)</f>
        <v>00</v>
      </c>
      <c r="AQ824" t="str">
        <f>CONCATENATE('Data Descriptive'!S839,'Data Descriptive'!U839)</f>
        <v>00</v>
      </c>
      <c r="AR824" t="str">
        <f>CONCATENATE('Data Descriptive'!U839,'Data Descriptive'!U839)</f>
        <v>00</v>
      </c>
    </row>
    <row r="825" spans="24:44">
      <c r="X825" t="str">
        <f>CONCATENATE('Data Descriptive'!M840,'Data Descriptive'!M840)</f>
        <v>00</v>
      </c>
      <c r="Y825" t="str">
        <f>CONCATENATE('Data Descriptive'!M840,'Data Descriptive'!O840)</f>
        <v>00</v>
      </c>
      <c r="Z825" t="str">
        <f>CONCATENATE('Data Descriptive'!M840,'Data Descriptive'!P840)</f>
        <v>03</v>
      </c>
      <c r="AA825" t="str">
        <f>CONCATENATE('Data Descriptive'!M840,'Data Descriptive'!R840)</f>
        <v>01</v>
      </c>
      <c r="AB825" t="str">
        <f>CONCATENATE('Data Descriptive'!M840,'Data Descriptive'!S840)</f>
        <v>00</v>
      </c>
      <c r="AC825" t="str">
        <f>CONCATENATE('Data Descriptive'!M840,'Data Descriptive'!U840)</f>
        <v>01</v>
      </c>
      <c r="AD825" t="str">
        <f>CONCATENATE('Data Descriptive'!O840,'Data Descriptive'!O840)</f>
        <v>00</v>
      </c>
      <c r="AE825" t="str">
        <f>CONCATENATE('Data Descriptive'!O840,'Data Descriptive'!P840)</f>
        <v>03</v>
      </c>
      <c r="AF825" t="str">
        <f>CONCATENATE('Data Descriptive'!O840,'Data Descriptive'!R840)</f>
        <v>01</v>
      </c>
      <c r="AG825" t="str">
        <f>CONCATENATE('Data Descriptive'!O840,'Data Descriptive'!S840)</f>
        <v>00</v>
      </c>
      <c r="AH825" t="str">
        <f>CONCATENATE('Data Descriptive'!O840,'Data Descriptive'!U840)</f>
        <v>01</v>
      </c>
      <c r="AI825" t="str">
        <f>CONCATENATE('Data Descriptive'!P840,'Data Descriptive'!P840)</f>
        <v>33</v>
      </c>
      <c r="AJ825" t="str">
        <f>CONCATENATE('Data Descriptive'!P840,'Data Descriptive'!R840)</f>
        <v>31</v>
      </c>
      <c r="AK825" t="str">
        <f>CONCATENATE('Data Descriptive'!P840,'Data Descriptive'!S840)</f>
        <v>30</v>
      </c>
      <c r="AL825" t="str">
        <f>CONCATENATE('Data Descriptive'!P840,'Data Descriptive'!U840)</f>
        <v>31</v>
      </c>
      <c r="AM825" t="str">
        <f>CONCATENATE('Data Descriptive'!R840,'Data Descriptive'!R840)</f>
        <v>11</v>
      </c>
      <c r="AN825" t="str">
        <f>CONCATENATE('Data Descriptive'!R840,'Data Descriptive'!S840)</f>
        <v>10</v>
      </c>
      <c r="AO825" t="str">
        <f>CONCATENATE('Data Descriptive'!R840,'Data Descriptive'!U840)</f>
        <v>11</v>
      </c>
      <c r="AP825" t="str">
        <f>CONCATENATE('Data Descriptive'!S840,'Data Descriptive'!S840)</f>
        <v>00</v>
      </c>
      <c r="AQ825" t="str">
        <f>CONCATENATE('Data Descriptive'!S840,'Data Descriptive'!U840)</f>
        <v>01</v>
      </c>
      <c r="AR825" t="str">
        <f>CONCATENATE('Data Descriptive'!U840,'Data Descriptive'!U840)</f>
        <v>11</v>
      </c>
    </row>
    <row r="826" spans="24:44">
      <c r="X826" t="str">
        <f>CONCATENATE('Data Descriptive'!M841,'Data Descriptive'!M841)</f>
        <v>11</v>
      </c>
      <c r="Y826" t="str">
        <f>CONCATENATE('Data Descriptive'!M841,'Data Descriptive'!O841)</f>
        <v>12</v>
      </c>
      <c r="Z826" t="str">
        <f>CONCATENATE('Data Descriptive'!M841,'Data Descriptive'!P841)</f>
        <v>13</v>
      </c>
      <c r="AA826" t="str">
        <f>CONCATENATE('Data Descriptive'!M841,'Data Descriptive'!R841)</f>
        <v>10</v>
      </c>
      <c r="AB826" t="str">
        <f>CONCATENATE('Data Descriptive'!M841,'Data Descriptive'!S841)</f>
        <v>10</v>
      </c>
      <c r="AC826" t="str">
        <f>CONCATENATE('Data Descriptive'!M841,'Data Descriptive'!U841)</f>
        <v>11</v>
      </c>
      <c r="AD826" t="str">
        <f>CONCATENATE('Data Descriptive'!O841,'Data Descriptive'!O841)</f>
        <v>22</v>
      </c>
      <c r="AE826" t="str">
        <f>CONCATENATE('Data Descriptive'!O841,'Data Descriptive'!P841)</f>
        <v>23</v>
      </c>
      <c r="AF826" t="str">
        <f>CONCATENATE('Data Descriptive'!O841,'Data Descriptive'!R841)</f>
        <v>20</v>
      </c>
      <c r="AG826" t="str">
        <f>CONCATENATE('Data Descriptive'!O841,'Data Descriptive'!S841)</f>
        <v>20</v>
      </c>
      <c r="AH826" t="str">
        <f>CONCATENATE('Data Descriptive'!O841,'Data Descriptive'!U841)</f>
        <v>21</v>
      </c>
      <c r="AI826" t="str">
        <f>CONCATENATE('Data Descriptive'!P841,'Data Descriptive'!P841)</f>
        <v>33</v>
      </c>
      <c r="AJ826" t="str">
        <f>CONCATENATE('Data Descriptive'!P841,'Data Descriptive'!R841)</f>
        <v>30</v>
      </c>
      <c r="AK826" t="str">
        <f>CONCATENATE('Data Descriptive'!P841,'Data Descriptive'!S841)</f>
        <v>30</v>
      </c>
      <c r="AL826" t="str">
        <f>CONCATENATE('Data Descriptive'!P841,'Data Descriptive'!U841)</f>
        <v>31</v>
      </c>
      <c r="AM826" t="str">
        <f>CONCATENATE('Data Descriptive'!R841,'Data Descriptive'!R841)</f>
        <v>00</v>
      </c>
      <c r="AN826" t="str">
        <f>CONCATENATE('Data Descriptive'!R841,'Data Descriptive'!S841)</f>
        <v>00</v>
      </c>
      <c r="AO826" t="str">
        <f>CONCATENATE('Data Descriptive'!R841,'Data Descriptive'!U841)</f>
        <v>01</v>
      </c>
      <c r="AP826" t="str">
        <f>CONCATENATE('Data Descriptive'!S841,'Data Descriptive'!S841)</f>
        <v>00</v>
      </c>
      <c r="AQ826" t="str">
        <f>CONCATENATE('Data Descriptive'!S841,'Data Descriptive'!U841)</f>
        <v>01</v>
      </c>
      <c r="AR826" t="str">
        <f>CONCATENATE('Data Descriptive'!U841,'Data Descriptive'!U841)</f>
        <v>11</v>
      </c>
    </row>
    <row r="827" spans="24:44">
      <c r="X827" t="str">
        <f>CONCATENATE('Data Descriptive'!M842,'Data Descriptive'!M842)</f>
        <v>00</v>
      </c>
      <c r="Y827" t="str">
        <f>CONCATENATE('Data Descriptive'!M842,'Data Descriptive'!O842)</f>
        <v>00</v>
      </c>
      <c r="Z827" t="str">
        <f>CONCATENATE('Data Descriptive'!M842,'Data Descriptive'!P842)</f>
        <v>03</v>
      </c>
      <c r="AA827" t="str">
        <f>CONCATENATE('Data Descriptive'!M842,'Data Descriptive'!R842)</f>
        <v>00</v>
      </c>
      <c r="AB827" t="str">
        <f>CONCATENATE('Data Descriptive'!M842,'Data Descriptive'!S842)</f>
        <v>00</v>
      </c>
      <c r="AC827" t="str">
        <f>CONCATENATE('Data Descriptive'!M842,'Data Descriptive'!U842)</f>
        <v>00</v>
      </c>
      <c r="AD827" t="str">
        <f>CONCATENATE('Data Descriptive'!O842,'Data Descriptive'!O842)</f>
        <v>00</v>
      </c>
      <c r="AE827" t="str">
        <f>CONCATENATE('Data Descriptive'!O842,'Data Descriptive'!P842)</f>
        <v>03</v>
      </c>
      <c r="AF827" t="str">
        <f>CONCATENATE('Data Descriptive'!O842,'Data Descriptive'!R842)</f>
        <v>00</v>
      </c>
      <c r="AG827" t="str">
        <f>CONCATENATE('Data Descriptive'!O842,'Data Descriptive'!S842)</f>
        <v>00</v>
      </c>
      <c r="AH827" t="str">
        <f>CONCATENATE('Data Descriptive'!O842,'Data Descriptive'!U842)</f>
        <v>00</v>
      </c>
      <c r="AI827" t="str">
        <f>CONCATENATE('Data Descriptive'!P842,'Data Descriptive'!P842)</f>
        <v>33</v>
      </c>
      <c r="AJ827" t="str">
        <f>CONCATENATE('Data Descriptive'!P842,'Data Descriptive'!R842)</f>
        <v>30</v>
      </c>
      <c r="AK827" t="str">
        <f>CONCATENATE('Data Descriptive'!P842,'Data Descriptive'!S842)</f>
        <v>30</v>
      </c>
      <c r="AL827" t="str">
        <f>CONCATENATE('Data Descriptive'!P842,'Data Descriptive'!U842)</f>
        <v>30</v>
      </c>
      <c r="AM827" t="str">
        <f>CONCATENATE('Data Descriptive'!R842,'Data Descriptive'!R842)</f>
        <v>00</v>
      </c>
      <c r="AN827" t="str">
        <f>CONCATENATE('Data Descriptive'!R842,'Data Descriptive'!S842)</f>
        <v>00</v>
      </c>
      <c r="AO827" t="str">
        <f>CONCATENATE('Data Descriptive'!R842,'Data Descriptive'!U842)</f>
        <v>00</v>
      </c>
      <c r="AP827" t="str">
        <f>CONCATENATE('Data Descriptive'!S842,'Data Descriptive'!S842)</f>
        <v>00</v>
      </c>
      <c r="AQ827" t="str">
        <f>CONCATENATE('Data Descriptive'!S842,'Data Descriptive'!U842)</f>
        <v>00</v>
      </c>
      <c r="AR827" t="str">
        <f>CONCATENATE('Data Descriptive'!U842,'Data Descriptive'!U842)</f>
        <v>00</v>
      </c>
    </row>
    <row r="828" spans="24:44">
      <c r="X828" t="str">
        <f>CONCATENATE('Data Descriptive'!M843,'Data Descriptive'!M843)</f>
        <v>00</v>
      </c>
      <c r="Y828" t="str">
        <f>CONCATENATE('Data Descriptive'!M843,'Data Descriptive'!O843)</f>
        <v>02</v>
      </c>
      <c r="Z828" t="str">
        <f>CONCATENATE('Data Descriptive'!M843,'Data Descriptive'!P843)</f>
        <v>03</v>
      </c>
      <c r="AA828" t="str">
        <f>CONCATENATE('Data Descriptive'!M843,'Data Descriptive'!R843)</f>
        <v>00</v>
      </c>
      <c r="AB828" t="str">
        <f>CONCATENATE('Data Descriptive'!M843,'Data Descriptive'!S843)</f>
        <v>00</v>
      </c>
      <c r="AC828" t="str">
        <f>CONCATENATE('Data Descriptive'!M843,'Data Descriptive'!U843)</f>
        <v>00</v>
      </c>
      <c r="AD828" t="str">
        <f>CONCATENATE('Data Descriptive'!O843,'Data Descriptive'!O843)</f>
        <v>22</v>
      </c>
      <c r="AE828" t="str">
        <f>CONCATENATE('Data Descriptive'!O843,'Data Descriptive'!P843)</f>
        <v>23</v>
      </c>
      <c r="AF828" t="str">
        <f>CONCATENATE('Data Descriptive'!O843,'Data Descriptive'!R843)</f>
        <v>20</v>
      </c>
      <c r="AG828" t="str">
        <f>CONCATENATE('Data Descriptive'!O843,'Data Descriptive'!S843)</f>
        <v>20</v>
      </c>
      <c r="AH828" t="str">
        <f>CONCATENATE('Data Descriptive'!O843,'Data Descriptive'!U843)</f>
        <v>20</v>
      </c>
      <c r="AI828" t="str">
        <f>CONCATENATE('Data Descriptive'!P843,'Data Descriptive'!P843)</f>
        <v>33</v>
      </c>
      <c r="AJ828" t="str">
        <f>CONCATENATE('Data Descriptive'!P843,'Data Descriptive'!R843)</f>
        <v>30</v>
      </c>
      <c r="AK828" t="str">
        <f>CONCATENATE('Data Descriptive'!P843,'Data Descriptive'!S843)</f>
        <v>30</v>
      </c>
      <c r="AL828" t="str">
        <f>CONCATENATE('Data Descriptive'!P843,'Data Descriptive'!U843)</f>
        <v>30</v>
      </c>
      <c r="AM828" t="str">
        <f>CONCATENATE('Data Descriptive'!R843,'Data Descriptive'!R843)</f>
        <v>00</v>
      </c>
      <c r="AN828" t="str">
        <f>CONCATENATE('Data Descriptive'!R843,'Data Descriptive'!S843)</f>
        <v>00</v>
      </c>
      <c r="AO828" t="str">
        <f>CONCATENATE('Data Descriptive'!R843,'Data Descriptive'!U843)</f>
        <v>00</v>
      </c>
      <c r="AP828" t="str">
        <f>CONCATENATE('Data Descriptive'!S843,'Data Descriptive'!S843)</f>
        <v>00</v>
      </c>
      <c r="AQ828" t="str">
        <f>CONCATENATE('Data Descriptive'!S843,'Data Descriptive'!U843)</f>
        <v>00</v>
      </c>
      <c r="AR828" t="str">
        <f>CONCATENATE('Data Descriptive'!U843,'Data Descriptive'!U843)</f>
        <v>00</v>
      </c>
    </row>
    <row r="829" spans="24:44">
      <c r="X829" t="str">
        <f>CONCATENATE('Data Descriptive'!M844,'Data Descriptive'!M844)</f>
        <v>00</v>
      </c>
      <c r="Y829" t="str">
        <f>CONCATENATE('Data Descriptive'!M844,'Data Descriptive'!O844)</f>
        <v>00</v>
      </c>
      <c r="Z829" t="str">
        <f>CONCATENATE('Data Descriptive'!M844,'Data Descriptive'!P844)</f>
        <v>03</v>
      </c>
      <c r="AA829" t="str">
        <f>CONCATENATE('Data Descriptive'!M844,'Data Descriptive'!R844)</f>
        <v>01</v>
      </c>
      <c r="AB829" t="str">
        <f>CONCATENATE('Data Descriptive'!M844,'Data Descriptive'!S844)</f>
        <v>00</v>
      </c>
      <c r="AC829" t="str">
        <f>CONCATENATE('Data Descriptive'!M844,'Data Descriptive'!U844)</f>
        <v>01</v>
      </c>
      <c r="AD829" t="str">
        <f>CONCATENATE('Data Descriptive'!O844,'Data Descriptive'!O844)</f>
        <v>00</v>
      </c>
      <c r="AE829" t="str">
        <f>CONCATENATE('Data Descriptive'!O844,'Data Descriptive'!P844)</f>
        <v>03</v>
      </c>
      <c r="AF829" t="str">
        <f>CONCATENATE('Data Descriptive'!O844,'Data Descriptive'!R844)</f>
        <v>01</v>
      </c>
      <c r="AG829" t="str">
        <f>CONCATENATE('Data Descriptive'!O844,'Data Descriptive'!S844)</f>
        <v>00</v>
      </c>
      <c r="AH829" t="str">
        <f>CONCATENATE('Data Descriptive'!O844,'Data Descriptive'!U844)</f>
        <v>01</v>
      </c>
      <c r="AI829" t="str">
        <f>CONCATENATE('Data Descriptive'!P844,'Data Descriptive'!P844)</f>
        <v>33</v>
      </c>
      <c r="AJ829" t="str">
        <f>CONCATENATE('Data Descriptive'!P844,'Data Descriptive'!R844)</f>
        <v>31</v>
      </c>
      <c r="AK829" t="str">
        <f>CONCATENATE('Data Descriptive'!P844,'Data Descriptive'!S844)</f>
        <v>30</v>
      </c>
      <c r="AL829" t="str">
        <f>CONCATENATE('Data Descriptive'!P844,'Data Descriptive'!U844)</f>
        <v>31</v>
      </c>
      <c r="AM829" t="str">
        <f>CONCATENATE('Data Descriptive'!R844,'Data Descriptive'!R844)</f>
        <v>11</v>
      </c>
      <c r="AN829" t="str">
        <f>CONCATENATE('Data Descriptive'!R844,'Data Descriptive'!S844)</f>
        <v>10</v>
      </c>
      <c r="AO829" t="str">
        <f>CONCATENATE('Data Descriptive'!R844,'Data Descriptive'!U844)</f>
        <v>11</v>
      </c>
      <c r="AP829" t="str">
        <f>CONCATENATE('Data Descriptive'!S844,'Data Descriptive'!S844)</f>
        <v>00</v>
      </c>
      <c r="AQ829" t="str">
        <f>CONCATENATE('Data Descriptive'!S844,'Data Descriptive'!U844)</f>
        <v>01</v>
      </c>
      <c r="AR829" t="str">
        <f>CONCATENATE('Data Descriptive'!U844,'Data Descriptive'!U844)</f>
        <v>11</v>
      </c>
    </row>
    <row r="830" spans="24:44">
      <c r="X830" t="str">
        <f>CONCATENATE('Data Descriptive'!M845,'Data Descriptive'!M845)</f>
        <v>00</v>
      </c>
      <c r="Y830" t="str">
        <f>CONCATENATE('Data Descriptive'!M845,'Data Descriptive'!O845)</f>
        <v>00</v>
      </c>
      <c r="Z830" t="str">
        <f>CONCATENATE('Data Descriptive'!M845,'Data Descriptive'!P845)</f>
        <v>03</v>
      </c>
      <c r="AA830" t="str">
        <f>CONCATENATE('Data Descriptive'!M845,'Data Descriptive'!R845)</f>
        <v>01</v>
      </c>
      <c r="AB830" t="str">
        <f>CONCATENATE('Data Descriptive'!M845,'Data Descriptive'!S845)</f>
        <v>01</v>
      </c>
      <c r="AC830" t="str">
        <f>CONCATENATE('Data Descriptive'!M845,'Data Descriptive'!U845)</f>
        <v>01</v>
      </c>
      <c r="AD830" t="str">
        <f>CONCATENATE('Data Descriptive'!O845,'Data Descriptive'!O845)</f>
        <v>00</v>
      </c>
      <c r="AE830" t="str">
        <f>CONCATENATE('Data Descriptive'!O845,'Data Descriptive'!P845)</f>
        <v>03</v>
      </c>
      <c r="AF830" t="str">
        <f>CONCATENATE('Data Descriptive'!O845,'Data Descriptive'!R845)</f>
        <v>01</v>
      </c>
      <c r="AG830" t="str">
        <f>CONCATENATE('Data Descriptive'!O845,'Data Descriptive'!S845)</f>
        <v>01</v>
      </c>
      <c r="AH830" t="str">
        <f>CONCATENATE('Data Descriptive'!O845,'Data Descriptive'!U845)</f>
        <v>01</v>
      </c>
      <c r="AI830" t="str">
        <f>CONCATENATE('Data Descriptive'!P845,'Data Descriptive'!P845)</f>
        <v>33</v>
      </c>
      <c r="AJ830" t="str">
        <f>CONCATENATE('Data Descriptive'!P845,'Data Descriptive'!R845)</f>
        <v>31</v>
      </c>
      <c r="AK830" t="str">
        <f>CONCATENATE('Data Descriptive'!P845,'Data Descriptive'!S845)</f>
        <v>31</v>
      </c>
      <c r="AL830" t="str">
        <f>CONCATENATE('Data Descriptive'!P845,'Data Descriptive'!U845)</f>
        <v>31</v>
      </c>
      <c r="AM830" t="str">
        <f>CONCATENATE('Data Descriptive'!R845,'Data Descriptive'!R845)</f>
        <v>11</v>
      </c>
      <c r="AN830" t="str">
        <f>CONCATENATE('Data Descriptive'!R845,'Data Descriptive'!S845)</f>
        <v>11</v>
      </c>
      <c r="AO830" t="str">
        <f>CONCATENATE('Data Descriptive'!R845,'Data Descriptive'!U845)</f>
        <v>11</v>
      </c>
      <c r="AP830" t="str">
        <f>CONCATENATE('Data Descriptive'!S845,'Data Descriptive'!S845)</f>
        <v>11</v>
      </c>
      <c r="AQ830" t="str">
        <f>CONCATENATE('Data Descriptive'!S845,'Data Descriptive'!U845)</f>
        <v>11</v>
      </c>
      <c r="AR830" t="str">
        <f>CONCATENATE('Data Descriptive'!U845,'Data Descriptive'!U845)</f>
        <v>11</v>
      </c>
    </row>
    <row r="831" spans="24:44">
      <c r="X831" t="str">
        <f>CONCATENATE('Data Descriptive'!M846,'Data Descriptive'!M846)</f>
        <v>00</v>
      </c>
      <c r="Y831" t="str">
        <f>CONCATENATE('Data Descriptive'!M846,'Data Descriptive'!O846)</f>
        <v>02</v>
      </c>
      <c r="Z831" t="str">
        <f>CONCATENATE('Data Descriptive'!M846,'Data Descriptive'!P846)</f>
        <v>03</v>
      </c>
      <c r="AA831" t="str">
        <f>CONCATENATE('Data Descriptive'!M846,'Data Descriptive'!R846)</f>
        <v>00</v>
      </c>
      <c r="AB831" t="str">
        <f>CONCATENATE('Data Descriptive'!M846,'Data Descriptive'!S846)</f>
        <v>00</v>
      </c>
      <c r="AC831" t="str">
        <f>CONCATENATE('Data Descriptive'!M846,'Data Descriptive'!U846)</f>
        <v>00</v>
      </c>
      <c r="AD831" t="str">
        <f>CONCATENATE('Data Descriptive'!O846,'Data Descriptive'!O846)</f>
        <v>22</v>
      </c>
      <c r="AE831" t="str">
        <f>CONCATENATE('Data Descriptive'!O846,'Data Descriptive'!P846)</f>
        <v>23</v>
      </c>
      <c r="AF831" t="str">
        <f>CONCATENATE('Data Descriptive'!O846,'Data Descriptive'!R846)</f>
        <v>20</v>
      </c>
      <c r="AG831" t="str">
        <f>CONCATENATE('Data Descriptive'!O846,'Data Descriptive'!S846)</f>
        <v>20</v>
      </c>
      <c r="AH831" t="str">
        <f>CONCATENATE('Data Descriptive'!O846,'Data Descriptive'!U846)</f>
        <v>20</v>
      </c>
      <c r="AI831" t="str">
        <f>CONCATENATE('Data Descriptive'!P846,'Data Descriptive'!P846)</f>
        <v>33</v>
      </c>
      <c r="AJ831" t="str">
        <f>CONCATENATE('Data Descriptive'!P846,'Data Descriptive'!R846)</f>
        <v>30</v>
      </c>
      <c r="AK831" t="str">
        <f>CONCATENATE('Data Descriptive'!P846,'Data Descriptive'!S846)</f>
        <v>30</v>
      </c>
      <c r="AL831" t="str">
        <f>CONCATENATE('Data Descriptive'!P846,'Data Descriptive'!U846)</f>
        <v>30</v>
      </c>
      <c r="AM831" t="str">
        <f>CONCATENATE('Data Descriptive'!R846,'Data Descriptive'!R846)</f>
        <v>00</v>
      </c>
      <c r="AN831" t="str">
        <f>CONCATENATE('Data Descriptive'!R846,'Data Descriptive'!S846)</f>
        <v>00</v>
      </c>
      <c r="AO831" t="str">
        <f>CONCATENATE('Data Descriptive'!R846,'Data Descriptive'!U846)</f>
        <v>00</v>
      </c>
      <c r="AP831" t="str">
        <f>CONCATENATE('Data Descriptive'!S846,'Data Descriptive'!S846)</f>
        <v>00</v>
      </c>
      <c r="AQ831" t="str">
        <f>CONCATENATE('Data Descriptive'!S846,'Data Descriptive'!U846)</f>
        <v>00</v>
      </c>
      <c r="AR831" t="str">
        <f>CONCATENATE('Data Descriptive'!U846,'Data Descriptive'!U846)</f>
        <v>00</v>
      </c>
    </row>
    <row r="832" spans="24:44">
      <c r="X832" t="str">
        <f>CONCATENATE('Data Descriptive'!M847,'Data Descriptive'!M847)</f>
        <v>00</v>
      </c>
      <c r="Y832" t="str">
        <f>CONCATENATE('Data Descriptive'!M847,'Data Descriptive'!O847)</f>
        <v>00</v>
      </c>
      <c r="Z832" t="str">
        <f>CONCATENATE('Data Descriptive'!M847,'Data Descriptive'!P847)</f>
        <v>03</v>
      </c>
      <c r="AA832" t="str">
        <f>CONCATENATE('Data Descriptive'!M847,'Data Descriptive'!R847)</f>
        <v>00</v>
      </c>
      <c r="AB832" t="str">
        <f>CONCATENATE('Data Descriptive'!M847,'Data Descriptive'!S847)</f>
        <v>00</v>
      </c>
      <c r="AC832" t="str">
        <f>CONCATENATE('Data Descriptive'!M847,'Data Descriptive'!U847)</f>
        <v>01</v>
      </c>
      <c r="AD832" t="str">
        <f>CONCATENATE('Data Descriptive'!O847,'Data Descriptive'!O847)</f>
        <v>00</v>
      </c>
      <c r="AE832" t="str">
        <f>CONCATENATE('Data Descriptive'!O847,'Data Descriptive'!P847)</f>
        <v>03</v>
      </c>
      <c r="AF832" t="str">
        <f>CONCATENATE('Data Descriptive'!O847,'Data Descriptive'!R847)</f>
        <v>00</v>
      </c>
      <c r="AG832" t="str">
        <f>CONCATENATE('Data Descriptive'!O847,'Data Descriptive'!S847)</f>
        <v>00</v>
      </c>
      <c r="AH832" t="str">
        <f>CONCATENATE('Data Descriptive'!O847,'Data Descriptive'!U847)</f>
        <v>01</v>
      </c>
      <c r="AI832" t="str">
        <f>CONCATENATE('Data Descriptive'!P847,'Data Descriptive'!P847)</f>
        <v>33</v>
      </c>
      <c r="AJ832" t="str">
        <f>CONCATENATE('Data Descriptive'!P847,'Data Descriptive'!R847)</f>
        <v>30</v>
      </c>
      <c r="AK832" t="str">
        <f>CONCATENATE('Data Descriptive'!P847,'Data Descriptive'!S847)</f>
        <v>30</v>
      </c>
      <c r="AL832" t="str">
        <f>CONCATENATE('Data Descriptive'!P847,'Data Descriptive'!U847)</f>
        <v>31</v>
      </c>
      <c r="AM832" t="str">
        <f>CONCATENATE('Data Descriptive'!R847,'Data Descriptive'!R847)</f>
        <v>00</v>
      </c>
      <c r="AN832" t="str">
        <f>CONCATENATE('Data Descriptive'!R847,'Data Descriptive'!S847)</f>
        <v>00</v>
      </c>
      <c r="AO832" t="str">
        <f>CONCATENATE('Data Descriptive'!R847,'Data Descriptive'!U847)</f>
        <v>01</v>
      </c>
      <c r="AP832" t="str">
        <f>CONCATENATE('Data Descriptive'!S847,'Data Descriptive'!S847)</f>
        <v>00</v>
      </c>
      <c r="AQ832" t="str">
        <f>CONCATENATE('Data Descriptive'!S847,'Data Descriptive'!U847)</f>
        <v>01</v>
      </c>
      <c r="AR832" t="str">
        <f>CONCATENATE('Data Descriptive'!U847,'Data Descriptive'!U847)</f>
        <v>11</v>
      </c>
    </row>
    <row r="833" spans="24:44">
      <c r="X833" t="str">
        <f>CONCATENATE('Data Descriptive'!M848,'Data Descriptive'!M848)</f>
        <v>22</v>
      </c>
      <c r="Y833" t="str">
        <f>CONCATENATE('Data Descriptive'!M848,'Data Descriptive'!O848)</f>
        <v>22</v>
      </c>
      <c r="Z833" t="str">
        <f>CONCATENATE('Data Descriptive'!M848,'Data Descriptive'!P848)</f>
        <v>23</v>
      </c>
      <c r="AA833" t="str">
        <f>CONCATENATE('Data Descriptive'!M848,'Data Descriptive'!R848)</f>
        <v>20</v>
      </c>
      <c r="AB833" t="str">
        <f>CONCATENATE('Data Descriptive'!M848,'Data Descriptive'!S848)</f>
        <v>20</v>
      </c>
      <c r="AC833" t="str">
        <f>CONCATENATE('Data Descriptive'!M848,'Data Descriptive'!U848)</f>
        <v>20</v>
      </c>
      <c r="AD833" t="str">
        <f>CONCATENATE('Data Descriptive'!O848,'Data Descriptive'!O848)</f>
        <v>22</v>
      </c>
      <c r="AE833" t="str">
        <f>CONCATENATE('Data Descriptive'!O848,'Data Descriptive'!P848)</f>
        <v>23</v>
      </c>
      <c r="AF833" t="str">
        <f>CONCATENATE('Data Descriptive'!O848,'Data Descriptive'!R848)</f>
        <v>20</v>
      </c>
      <c r="AG833" t="str">
        <f>CONCATENATE('Data Descriptive'!O848,'Data Descriptive'!S848)</f>
        <v>20</v>
      </c>
      <c r="AH833" t="str">
        <f>CONCATENATE('Data Descriptive'!O848,'Data Descriptive'!U848)</f>
        <v>20</v>
      </c>
      <c r="AI833" t="str">
        <f>CONCATENATE('Data Descriptive'!P848,'Data Descriptive'!P848)</f>
        <v>33</v>
      </c>
      <c r="AJ833" t="str">
        <f>CONCATENATE('Data Descriptive'!P848,'Data Descriptive'!R848)</f>
        <v>30</v>
      </c>
      <c r="AK833" t="str">
        <f>CONCATENATE('Data Descriptive'!P848,'Data Descriptive'!S848)</f>
        <v>30</v>
      </c>
      <c r="AL833" t="str">
        <f>CONCATENATE('Data Descriptive'!P848,'Data Descriptive'!U848)</f>
        <v>30</v>
      </c>
      <c r="AM833" t="str">
        <f>CONCATENATE('Data Descriptive'!R848,'Data Descriptive'!R848)</f>
        <v>00</v>
      </c>
      <c r="AN833" t="str">
        <f>CONCATENATE('Data Descriptive'!R848,'Data Descriptive'!S848)</f>
        <v>00</v>
      </c>
      <c r="AO833" t="str">
        <f>CONCATENATE('Data Descriptive'!R848,'Data Descriptive'!U848)</f>
        <v>00</v>
      </c>
      <c r="AP833" t="str">
        <f>CONCATENATE('Data Descriptive'!S848,'Data Descriptive'!S848)</f>
        <v>00</v>
      </c>
      <c r="AQ833" t="str">
        <f>CONCATENATE('Data Descriptive'!S848,'Data Descriptive'!U848)</f>
        <v>00</v>
      </c>
      <c r="AR833" t="str">
        <f>CONCATENATE('Data Descriptive'!U848,'Data Descriptive'!U848)</f>
        <v>00</v>
      </c>
    </row>
    <row r="834" spans="24:44">
      <c r="X834" t="str">
        <f>CONCATENATE('Data Descriptive'!M849,'Data Descriptive'!M849)</f>
        <v>11</v>
      </c>
      <c r="Y834" t="str">
        <f>CONCATENATE('Data Descriptive'!M849,'Data Descriptive'!O849)</f>
        <v>12</v>
      </c>
      <c r="Z834" t="str">
        <f>CONCATENATE('Data Descriptive'!M849,'Data Descriptive'!P849)</f>
        <v>12</v>
      </c>
      <c r="AA834" t="str">
        <f>CONCATENATE('Data Descriptive'!M849,'Data Descriptive'!R849)</f>
        <v>10</v>
      </c>
      <c r="AB834" t="str">
        <f>CONCATENATE('Data Descriptive'!M849,'Data Descriptive'!S849)</f>
        <v>10</v>
      </c>
      <c r="AC834" t="str">
        <f>CONCATENATE('Data Descriptive'!M849,'Data Descriptive'!U849)</f>
        <v>11</v>
      </c>
      <c r="AD834" t="str">
        <f>CONCATENATE('Data Descriptive'!O849,'Data Descriptive'!O849)</f>
        <v>22</v>
      </c>
      <c r="AE834" t="str">
        <f>CONCATENATE('Data Descriptive'!O849,'Data Descriptive'!P849)</f>
        <v>22</v>
      </c>
      <c r="AF834" t="str">
        <f>CONCATENATE('Data Descriptive'!O849,'Data Descriptive'!R849)</f>
        <v>20</v>
      </c>
      <c r="AG834" t="str">
        <f>CONCATENATE('Data Descriptive'!O849,'Data Descriptive'!S849)</f>
        <v>20</v>
      </c>
      <c r="AH834" t="str">
        <f>CONCATENATE('Data Descriptive'!O849,'Data Descriptive'!U849)</f>
        <v>21</v>
      </c>
      <c r="AI834" t="str">
        <f>CONCATENATE('Data Descriptive'!P849,'Data Descriptive'!P849)</f>
        <v>22</v>
      </c>
      <c r="AJ834" t="str">
        <f>CONCATENATE('Data Descriptive'!P849,'Data Descriptive'!R849)</f>
        <v>20</v>
      </c>
      <c r="AK834" t="str">
        <f>CONCATENATE('Data Descriptive'!P849,'Data Descriptive'!S849)</f>
        <v>20</v>
      </c>
      <c r="AL834" t="str">
        <f>CONCATENATE('Data Descriptive'!P849,'Data Descriptive'!U849)</f>
        <v>21</v>
      </c>
      <c r="AM834" t="str">
        <f>CONCATENATE('Data Descriptive'!R849,'Data Descriptive'!R849)</f>
        <v>00</v>
      </c>
      <c r="AN834" t="str">
        <f>CONCATENATE('Data Descriptive'!R849,'Data Descriptive'!S849)</f>
        <v>00</v>
      </c>
      <c r="AO834" t="str">
        <f>CONCATENATE('Data Descriptive'!R849,'Data Descriptive'!U849)</f>
        <v>01</v>
      </c>
      <c r="AP834" t="str">
        <f>CONCATENATE('Data Descriptive'!S849,'Data Descriptive'!S849)</f>
        <v>00</v>
      </c>
      <c r="AQ834" t="str">
        <f>CONCATENATE('Data Descriptive'!S849,'Data Descriptive'!U849)</f>
        <v>01</v>
      </c>
      <c r="AR834" t="str">
        <f>CONCATENATE('Data Descriptive'!U849,'Data Descriptive'!U849)</f>
        <v>11</v>
      </c>
    </row>
    <row r="835" spans="24:44">
      <c r="X835" t="str">
        <f>CONCATENATE('Data Descriptive'!M850,'Data Descriptive'!M850)</f>
        <v>11</v>
      </c>
      <c r="Y835" t="str">
        <f>CONCATENATE('Data Descriptive'!M850,'Data Descriptive'!O850)</f>
        <v>12</v>
      </c>
      <c r="Z835" t="str">
        <f>CONCATENATE('Data Descriptive'!M850,'Data Descriptive'!P850)</f>
        <v>12</v>
      </c>
      <c r="AA835" t="str">
        <f>CONCATENATE('Data Descriptive'!M850,'Data Descriptive'!R850)</f>
        <v>10</v>
      </c>
      <c r="AB835" t="str">
        <f>CONCATENATE('Data Descriptive'!M850,'Data Descriptive'!S850)</f>
        <v>10</v>
      </c>
      <c r="AC835" t="str">
        <f>CONCATENATE('Data Descriptive'!M850,'Data Descriptive'!U850)</f>
        <v>11</v>
      </c>
      <c r="AD835" t="str">
        <f>CONCATENATE('Data Descriptive'!O850,'Data Descriptive'!O850)</f>
        <v>22</v>
      </c>
      <c r="AE835" t="str">
        <f>CONCATENATE('Data Descriptive'!O850,'Data Descriptive'!P850)</f>
        <v>22</v>
      </c>
      <c r="AF835" t="str">
        <f>CONCATENATE('Data Descriptive'!O850,'Data Descriptive'!R850)</f>
        <v>20</v>
      </c>
      <c r="AG835" t="str">
        <f>CONCATENATE('Data Descriptive'!O850,'Data Descriptive'!S850)</f>
        <v>20</v>
      </c>
      <c r="AH835" t="str">
        <f>CONCATENATE('Data Descriptive'!O850,'Data Descriptive'!U850)</f>
        <v>21</v>
      </c>
      <c r="AI835" t="str">
        <f>CONCATENATE('Data Descriptive'!P850,'Data Descriptive'!P850)</f>
        <v>22</v>
      </c>
      <c r="AJ835" t="str">
        <f>CONCATENATE('Data Descriptive'!P850,'Data Descriptive'!R850)</f>
        <v>20</v>
      </c>
      <c r="AK835" t="str">
        <f>CONCATENATE('Data Descriptive'!P850,'Data Descriptive'!S850)</f>
        <v>20</v>
      </c>
      <c r="AL835" t="str">
        <f>CONCATENATE('Data Descriptive'!P850,'Data Descriptive'!U850)</f>
        <v>21</v>
      </c>
      <c r="AM835" t="str">
        <f>CONCATENATE('Data Descriptive'!R850,'Data Descriptive'!R850)</f>
        <v>00</v>
      </c>
      <c r="AN835" t="str">
        <f>CONCATENATE('Data Descriptive'!R850,'Data Descriptive'!S850)</f>
        <v>00</v>
      </c>
      <c r="AO835" t="str">
        <f>CONCATENATE('Data Descriptive'!R850,'Data Descriptive'!U850)</f>
        <v>01</v>
      </c>
      <c r="AP835" t="str">
        <f>CONCATENATE('Data Descriptive'!S850,'Data Descriptive'!S850)</f>
        <v>00</v>
      </c>
      <c r="AQ835" t="str">
        <f>CONCATENATE('Data Descriptive'!S850,'Data Descriptive'!U850)</f>
        <v>01</v>
      </c>
      <c r="AR835" t="str">
        <f>CONCATENATE('Data Descriptive'!U850,'Data Descriptive'!U850)</f>
        <v>11</v>
      </c>
    </row>
    <row r="836" spans="24:44">
      <c r="X836" t="str">
        <f>CONCATENATE('Data Descriptive'!M851,'Data Descriptive'!M851)</f>
        <v>00</v>
      </c>
      <c r="Y836" t="str">
        <f>CONCATENATE('Data Descriptive'!M851,'Data Descriptive'!O851)</f>
        <v>00</v>
      </c>
      <c r="Z836" t="str">
        <f>CONCATENATE('Data Descriptive'!M851,'Data Descriptive'!P851)</f>
        <v>03</v>
      </c>
      <c r="AA836" t="str">
        <f>CONCATENATE('Data Descriptive'!M851,'Data Descriptive'!R851)</f>
        <v>00</v>
      </c>
      <c r="AB836" t="str">
        <f>CONCATENATE('Data Descriptive'!M851,'Data Descriptive'!S851)</f>
        <v>00</v>
      </c>
      <c r="AC836" t="str">
        <f>CONCATENATE('Data Descriptive'!M851,'Data Descriptive'!U851)</f>
        <v>00</v>
      </c>
      <c r="AD836" t="str">
        <f>CONCATENATE('Data Descriptive'!O851,'Data Descriptive'!O851)</f>
        <v>00</v>
      </c>
      <c r="AE836" t="str">
        <f>CONCATENATE('Data Descriptive'!O851,'Data Descriptive'!P851)</f>
        <v>03</v>
      </c>
      <c r="AF836" t="str">
        <f>CONCATENATE('Data Descriptive'!O851,'Data Descriptive'!R851)</f>
        <v>00</v>
      </c>
      <c r="AG836" t="str">
        <f>CONCATENATE('Data Descriptive'!O851,'Data Descriptive'!S851)</f>
        <v>00</v>
      </c>
      <c r="AH836" t="str">
        <f>CONCATENATE('Data Descriptive'!O851,'Data Descriptive'!U851)</f>
        <v>00</v>
      </c>
      <c r="AI836" t="str">
        <f>CONCATENATE('Data Descriptive'!P851,'Data Descriptive'!P851)</f>
        <v>33</v>
      </c>
      <c r="AJ836" t="str">
        <f>CONCATENATE('Data Descriptive'!P851,'Data Descriptive'!R851)</f>
        <v>30</v>
      </c>
      <c r="AK836" t="str">
        <f>CONCATENATE('Data Descriptive'!P851,'Data Descriptive'!S851)</f>
        <v>30</v>
      </c>
      <c r="AL836" t="str">
        <f>CONCATENATE('Data Descriptive'!P851,'Data Descriptive'!U851)</f>
        <v>30</v>
      </c>
      <c r="AM836" t="str">
        <f>CONCATENATE('Data Descriptive'!R851,'Data Descriptive'!R851)</f>
        <v>00</v>
      </c>
      <c r="AN836" t="str">
        <f>CONCATENATE('Data Descriptive'!R851,'Data Descriptive'!S851)</f>
        <v>00</v>
      </c>
      <c r="AO836" t="str">
        <f>CONCATENATE('Data Descriptive'!R851,'Data Descriptive'!U851)</f>
        <v>00</v>
      </c>
      <c r="AP836" t="str">
        <f>CONCATENATE('Data Descriptive'!S851,'Data Descriptive'!S851)</f>
        <v>00</v>
      </c>
      <c r="AQ836" t="str">
        <f>CONCATENATE('Data Descriptive'!S851,'Data Descriptive'!U851)</f>
        <v>00</v>
      </c>
      <c r="AR836" t="str">
        <f>CONCATENATE('Data Descriptive'!U851,'Data Descriptive'!U851)</f>
        <v>00</v>
      </c>
    </row>
    <row r="837" spans="24:44">
      <c r="X837" t="str">
        <f>CONCATENATE('Data Descriptive'!M852,'Data Descriptive'!M852)</f>
        <v>11</v>
      </c>
      <c r="Y837" t="str">
        <f>CONCATENATE('Data Descriptive'!M852,'Data Descriptive'!O852)</f>
        <v>12</v>
      </c>
      <c r="Z837" t="str">
        <f>CONCATENATE('Data Descriptive'!M852,'Data Descriptive'!P852)</f>
        <v>13</v>
      </c>
      <c r="AA837" t="str">
        <f>CONCATENATE('Data Descriptive'!M852,'Data Descriptive'!R852)</f>
        <v>10</v>
      </c>
      <c r="AB837" t="str">
        <f>CONCATENATE('Data Descriptive'!M852,'Data Descriptive'!S852)</f>
        <v>10</v>
      </c>
      <c r="AC837" t="str">
        <f>CONCATENATE('Data Descriptive'!M852,'Data Descriptive'!U852)</f>
        <v>11</v>
      </c>
      <c r="AD837" t="str">
        <f>CONCATENATE('Data Descriptive'!O852,'Data Descriptive'!O852)</f>
        <v>22</v>
      </c>
      <c r="AE837" t="str">
        <f>CONCATENATE('Data Descriptive'!O852,'Data Descriptive'!P852)</f>
        <v>23</v>
      </c>
      <c r="AF837" t="str">
        <f>CONCATENATE('Data Descriptive'!O852,'Data Descriptive'!R852)</f>
        <v>20</v>
      </c>
      <c r="AG837" t="str">
        <f>CONCATENATE('Data Descriptive'!O852,'Data Descriptive'!S852)</f>
        <v>20</v>
      </c>
      <c r="AH837" t="str">
        <f>CONCATENATE('Data Descriptive'!O852,'Data Descriptive'!U852)</f>
        <v>21</v>
      </c>
      <c r="AI837" t="str">
        <f>CONCATENATE('Data Descriptive'!P852,'Data Descriptive'!P852)</f>
        <v>33</v>
      </c>
      <c r="AJ837" t="str">
        <f>CONCATENATE('Data Descriptive'!P852,'Data Descriptive'!R852)</f>
        <v>30</v>
      </c>
      <c r="AK837" t="str">
        <f>CONCATENATE('Data Descriptive'!P852,'Data Descriptive'!S852)</f>
        <v>30</v>
      </c>
      <c r="AL837" t="str">
        <f>CONCATENATE('Data Descriptive'!P852,'Data Descriptive'!U852)</f>
        <v>31</v>
      </c>
      <c r="AM837" t="str">
        <f>CONCATENATE('Data Descriptive'!R852,'Data Descriptive'!R852)</f>
        <v>00</v>
      </c>
      <c r="AN837" t="str">
        <f>CONCATENATE('Data Descriptive'!R852,'Data Descriptive'!S852)</f>
        <v>00</v>
      </c>
      <c r="AO837" t="str">
        <f>CONCATENATE('Data Descriptive'!R852,'Data Descriptive'!U852)</f>
        <v>01</v>
      </c>
      <c r="AP837" t="str">
        <f>CONCATENATE('Data Descriptive'!S852,'Data Descriptive'!S852)</f>
        <v>00</v>
      </c>
      <c r="AQ837" t="str">
        <f>CONCATENATE('Data Descriptive'!S852,'Data Descriptive'!U852)</f>
        <v>01</v>
      </c>
      <c r="AR837" t="str">
        <f>CONCATENATE('Data Descriptive'!U852,'Data Descriptive'!U852)</f>
        <v>11</v>
      </c>
    </row>
    <row r="838" spans="24:44">
      <c r="X838" t="str">
        <f>CONCATENATE('Data Descriptive'!M853,'Data Descriptive'!M853)</f>
        <v>00</v>
      </c>
      <c r="Y838" t="str">
        <f>CONCATENATE('Data Descriptive'!M853,'Data Descriptive'!O853)</f>
        <v>00</v>
      </c>
      <c r="Z838" t="str">
        <f>CONCATENATE('Data Descriptive'!M853,'Data Descriptive'!P853)</f>
        <v>03</v>
      </c>
      <c r="AA838" t="str">
        <f>CONCATENATE('Data Descriptive'!M853,'Data Descriptive'!R853)</f>
        <v>01</v>
      </c>
      <c r="AB838" t="str">
        <f>CONCATENATE('Data Descriptive'!M853,'Data Descriptive'!S853)</f>
        <v>00</v>
      </c>
      <c r="AC838" t="str">
        <f>CONCATENATE('Data Descriptive'!M853,'Data Descriptive'!U853)</f>
        <v>00</v>
      </c>
      <c r="AD838" t="str">
        <f>CONCATENATE('Data Descriptive'!O853,'Data Descriptive'!O853)</f>
        <v>00</v>
      </c>
      <c r="AE838" t="str">
        <f>CONCATENATE('Data Descriptive'!O853,'Data Descriptive'!P853)</f>
        <v>03</v>
      </c>
      <c r="AF838" t="str">
        <f>CONCATENATE('Data Descriptive'!O853,'Data Descriptive'!R853)</f>
        <v>01</v>
      </c>
      <c r="AG838" t="str">
        <f>CONCATENATE('Data Descriptive'!O853,'Data Descriptive'!S853)</f>
        <v>00</v>
      </c>
      <c r="AH838" t="str">
        <f>CONCATENATE('Data Descriptive'!O853,'Data Descriptive'!U853)</f>
        <v>00</v>
      </c>
      <c r="AI838" t="str">
        <f>CONCATENATE('Data Descriptive'!P853,'Data Descriptive'!P853)</f>
        <v>33</v>
      </c>
      <c r="AJ838" t="str">
        <f>CONCATENATE('Data Descriptive'!P853,'Data Descriptive'!R853)</f>
        <v>31</v>
      </c>
      <c r="AK838" t="str">
        <f>CONCATENATE('Data Descriptive'!P853,'Data Descriptive'!S853)</f>
        <v>30</v>
      </c>
      <c r="AL838" t="str">
        <f>CONCATENATE('Data Descriptive'!P853,'Data Descriptive'!U853)</f>
        <v>30</v>
      </c>
      <c r="AM838" t="str">
        <f>CONCATENATE('Data Descriptive'!R853,'Data Descriptive'!R853)</f>
        <v>11</v>
      </c>
      <c r="AN838" t="str">
        <f>CONCATENATE('Data Descriptive'!R853,'Data Descriptive'!S853)</f>
        <v>10</v>
      </c>
      <c r="AO838" t="str">
        <f>CONCATENATE('Data Descriptive'!R853,'Data Descriptive'!U853)</f>
        <v>10</v>
      </c>
      <c r="AP838" t="str">
        <f>CONCATENATE('Data Descriptive'!S853,'Data Descriptive'!S853)</f>
        <v>00</v>
      </c>
      <c r="AQ838" t="str">
        <f>CONCATENATE('Data Descriptive'!S853,'Data Descriptive'!U853)</f>
        <v>00</v>
      </c>
      <c r="AR838" t="str">
        <f>CONCATENATE('Data Descriptive'!U853,'Data Descriptive'!U853)</f>
        <v>00</v>
      </c>
    </row>
    <row r="839" spans="24:44">
      <c r="X839" t="str">
        <f>CONCATENATE('Data Descriptive'!M854,'Data Descriptive'!M854)</f>
        <v>00</v>
      </c>
      <c r="Y839" t="str">
        <f>CONCATENATE('Data Descriptive'!M854,'Data Descriptive'!O854)</f>
        <v>02</v>
      </c>
      <c r="Z839" t="str">
        <f>CONCATENATE('Data Descriptive'!M854,'Data Descriptive'!P854)</f>
        <v>03</v>
      </c>
      <c r="AA839" t="str">
        <f>CONCATENATE('Data Descriptive'!M854,'Data Descriptive'!R854)</f>
        <v>00</v>
      </c>
      <c r="AB839" t="str">
        <f>CONCATENATE('Data Descriptive'!M854,'Data Descriptive'!S854)</f>
        <v>00</v>
      </c>
      <c r="AC839" t="str">
        <f>CONCATENATE('Data Descriptive'!M854,'Data Descriptive'!U854)</f>
        <v>00</v>
      </c>
      <c r="AD839" t="str">
        <f>CONCATENATE('Data Descriptive'!O854,'Data Descriptive'!O854)</f>
        <v>22</v>
      </c>
      <c r="AE839" t="str">
        <f>CONCATENATE('Data Descriptive'!O854,'Data Descriptive'!P854)</f>
        <v>23</v>
      </c>
      <c r="AF839" t="str">
        <f>CONCATENATE('Data Descriptive'!O854,'Data Descriptive'!R854)</f>
        <v>20</v>
      </c>
      <c r="AG839" t="str">
        <f>CONCATENATE('Data Descriptive'!O854,'Data Descriptive'!S854)</f>
        <v>20</v>
      </c>
      <c r="AH839" t="str">
        <f>CONCATENATE('Data Descriptive'!O854,'Data Descriptive'!U854)</f>
        <v>20</v>
      </c>
      <c r="AI839" t="str">
        <f>CONCATENATE('Data Descriptive'!P854,'Data Descriptive'!P854)</f>
        <v>33</v>
      </c>
      <c r="AJ839" t="str">
        <f>CONCATENATE('Data Descriptive'!P854,'Data Descriptive'!R854)</f>
        <v>30</v>
      </c>
      <c r="AK839" t="str">
        <f>CONCATENATE('Data Descriptive'!P854,'Data Descriptive'!S854)</f>
        <v>30</v>
      </c>
      <c r="AL839" t="str">
        <f>CONCATENATE('Data Descriptive'!P854,'Data Descriptive'!U854)</f>
        <v>30</v>
      </c>
      <c r="AM839" t="str">
        <f>CONCATENATE('Data Descriptive'!R854,'Data Descriptive'!R854)</f>
        <v>00</v>
      </c>
      <c r="AN839" t="str">
        <f>CONCATENATE('Data Descriptive'!R854,'Data Descriptive'!S854)</f>
        <v>00</v>
      </c>
      <c r="AO839" t="str">
        <f>CONCATENATE('Data Descriptive'!R854,'Data Descriptive'!U854)</f>
        <v>00</v>
      </c>
      <c r="AP839" t="str">
        <f>CONCATENATE('Data Descriptive'!S854,'Data Descriptive'!S854)</f>
        <v>00</v>
      </c>
      <c r="AQ839" t="str">
        <f>CONCATENATE('Data Descriptive'!S854,'Data Descriptive'!U854)</f>
        <v>00</v>
      </c>
      <c r="AR839" t="str">
        <f>CONCATENATE('Data Descriptive'!U854,'Data Descriptive'!U854)</f>
        <v>00</v>
      </c>
    </row>
    <row r="840" spans="24:44">
      <c r="X840" t="str">
        <f>CONCATENATE('Data Descriptive'!M855,'Data Descriptive'!M855)</f>
        <v>00</v>
      </c>
      <c r="Y840" t="str">
        <f>CONCATENATE('Data Descriptive'!M855,'Data Descriptive'!O855)</f>
        <v>00</v>
      </c>
      <c r="Z840" t="str">
        <f>CONCATENATE('Data Descriptive'!M855,'Data Descriptive'!P855)</f>
        <v>03</v>
      </c>
      <c r="AA840" t="str">
        <f>CONCATENATE('Data Descriptive'!M855,'Data Descriptive'!R855)</f>
        <v>00</v>
      </c>
      <c r="AB840" t="str">
        <f>CONCATENATE('Data Descriptive'!M855,'Data Descriptive'!S855)</f>
        <v>00</v>
      </c>
      <c r="AC840" t="str">
        <f>CONCATENATE('Data Descriptive'!M855,'Data Descriptive'!U855)</f>
        <v>01</v>
      </c>
      <c r="AD840" t="str">
        <f>CONCATENATE('Data Descriptive'!O855,'Data Descriptive'!O855)</f>
        <v>00</v>
      </c>
      <c r="AE840" t="str">
        <f>CONCATENATE('Data Descriptive'!O855,'Data Descriptive'!P855)</f>
        <v>03</v>
      </c>
      <c r="AF840" t="str">
        <f>CONCATENATE('Data Descriptive'!O855,'Data Descriptive'!R855)</f>
        <v>00</v>
      </c>
      <c r="AG840" t="str">
        <f>CONCATENATE('Data Descriptive'!O855,'Data Descriptive'!S855)</f>
        <v>00</v>
      </c>
      <c r="AH840" t="str">
        <f>CONCATENATE('Data Descriptive'!O855,'Data Descriptive'!U855)</f>
        <v>01</v>
      </c>
      <c r="AI840" t="str">
        <f>CONCATENATE('Data Descriptive'!P855,'Data Descriptive'!P855)</f>
        <v>33</v>
      </c>
      <c r="AJ840" t="str">
        <f>CONCATENATE('Data Descriptive'!P855,'Data Descriptive'!R855)</f>
        <v>30</v>
      </c>
      <c r="AK840" t="str">
        <f>CONCATENATE('Data Descriptive'!P855,'Data Descriptive'!S855)</f>
        <v>30</v>
      </c>
      <c r="AL840" t="str">
        <f>CONCATENATE('Data Descriptive'!P855,'Data Descriptive'!U855)</f>
        <v>31</v>
      </c>
      <c r="AM840" t="str">
        <f>CONCATENATE('Data Descriptive'!R855,'Data Descriptive'!R855)</f>
        <v>00</v>
      </c>
      <c r="AN840" t="str">
        <f>CONCATENATE('Data Descriptive'!R855,'Data Descriptive'!S855)</f>
        <v>00</v>
      </c>
      <c r="AO840" t="str">
        <f>CONCATENATE('Data Descriptive'!R855,'Data Descriptive'!U855)</f>
        <v>01</v>
      </c>
      <c r="AP840" t="str">
        <f>CONCATENATE('Data Descriptive'!S855,'Data Descriptive'!S855)</f>
        <v>00</v>
      </c>
      <c r="AQ840" t="str">
        <f>CONCATENATE('Data Descriptive'!S855,'Data Descriptive'!U855)</f>
        <v>01</v>
      </c>
      <c r="AR840" t="str">
        <f>CONCATENATE('Data Descriptive'!U855,'Data Descriptive'!U855)</f>
        <v>11</v>
      </c>
    </row>
    <row r="841" spans="24:44">
      <c r="X841" t="str">
        <f>CONCATENATE('Data Descriptive'!M856,'Data Descriptive'!M856)</f>
        <v>00</v>
      </c>
      <c r="Y841" t="str">
        <f>CONCATENATE('Data Descriptive'!M856,'Data Descriptive'!O856)</f>
        <v>02</v>
      </c>
      <c r="Z841" t="str">
        <f>CONCATENATE('Data Descriptive'!M856,'Data Descriptive'!P856)</f>
        <v>03</v>
      </c>
      <c r="AA841" t="str">
        <f>CONCATENATE('Data Descriptive'!M856,'Data Descriptive'!R856)</f>
        <v>01</v>
      </c>
      <c r="AB841" t="str">
        <f>CONCATENATE('Data Descriptive'!M856,'Data Descriptive'!S856)</f>
        <v>00</v>
      </c>
      <c r="AC841" t="str">
        <f>CONCATENATE('Data Descriptive'!M856,'Data Descriptive'!U856)</f>
        <v>00</v>
      </c>
      <c r="AD841" t="str">
        <f>CONCATENATE('Data Descriptive'!O856,'Data Descriptive'!O856)</f>
        <v>22</v>
      </c>
      <c r="AE841" t="str">
        <f>CONCATENATE('Data Descriptive'!O856,'Data Descriptive'!P856)</f>
        <v>23</v>
      </c>
      <c r="AF841" t="str">
        <f>CONCATENATE('Data Descriptive'!O856,'Data Descriptive'!R856)</f>
        <v>21</v>
      </c>
      <c r="AG841" t="str">
        <f>CONCATENATE('Data Descriptive'!O856,'Data Descriptive'!S856)</f>
        <v>20</v>
      </c>
      <c r="AH841" t="str">
        <f>CONCATENATE('Data Descriptive'!O856,'Data Descriptive'!U856)</f>
        <v>20</v>
      </c>
      <c r="AI841" t="str">
        <f>CONCATENATE('Data Descriptive'!P856,'Data Descriptive'!P856)</f>
        <v>33</v>
      </c>
      <c r="AJ841" t="str">
        <f>CONCATENATE('Data Descriptive'!P856,'Data Descriptive'!R856)</f>
        <v>31</v>
      </c>
      <c r="AK841" t="str">
        <f>CONCATENATE('Data Descriptive'!P856,'Data Descriptive'!S856)</f>
        <v>30</v>
      </c>
      <c r="AL841" t="str">
        <f>CONCATENATE('Data Descriptive'!P856,'Data Descriptive'!U856)</f>
        <v>30</v>
      </c>
      <c r="AM841" t="str">
        <f>CONCATENATE('Data Descriptive'!R856,'Data Descriptive'!R856)</f>
        <v>11</v>
      </c>
      <c r="AN841" t="str">
        <f>CONCATENATE('Data Descriptive'!R856,'Data Descriptive'!S856)</f>
        <v>10</v>
      </c>
      <c r="AO841" t="str">
        <f>CONCATENATE('Data Descriptive'!R856,'Data Descriptive'!U856)</f>
        <v>10</v>
      </c>
      <c r="AP841" t="str">
        <f>CONCATENATE('Data Descriptive'!S856,'Data Descriptive'!S856)</f>
        <v>00</v>
      </c>
      <c r="AQ841" t="str">
        <f>CONCATENATE('Data Descriptive'!S856,'Data Descriptive'!U856)</f>
        <v>00</v>
      </c>
      <c r="AR841" t="str">
        <f>CONCATENATE('Data Descriptive'!U856,'Data Descriptive'!U856)</f>
        <v>00</v>
      </c>
    </row>
    <row r="842" spans="24:44">
      <c r="X842" t="str">
        <f>CONCATENATE('Data Descriptive'!M857,'Data Descriptive'!M857)</f>
        <v>00</v>
      </c>
      <c r="Y842" t="str">
        <f>CONCATENATE('Data Descriptive'!M857,'Data Descriptive'!O857)</f>
        <v>00</v>
      </c>
      <c r="Z842" t="str">
        <f>CONCATENATE('Data Descriptive'!M857,'Data Descriptive'!P857)</f>
        <v>03</v>
      </c>
      <c r="AA842" t="str">
        <f>CONCATENATE('Data Descriptive'!M857,'Data Descriptive'!R857)</f>
        <v>00</v>
      </c>
      <c r="AB842" t="str">
        <f>CONCATENATE('Data Descriptive'!M857,'Data Descriptive'!S857)</f>
        <v>00</v>
      </c>
      <c r="AC842" t="str">
        <f>CONCATENATE('Data Descriptive'!M857,'Data Descriptive'!U857)</f>
        <v>00</v>
      </c>
      <c r="AD842" t="str">
        <f>CONCATENATE('Data Descriptive'!O857,'Data Descriptive'!O857)</f>
        <v>00</v>
      </c>
      <c r="AE842" t="str">
        <f>CONCATENATE('Data Descriptive'!O857,'Data Descriptive'!P857)</f>
        <v>03</v>
      </c>
      <c r="AF842" t="str">
        <f>CONCATENATE('Data Descriptive'!O857,'Data Descriptive'!R857)</f>
        <v>00</v>
      </c>
      <c r="AG842" t="str">
        <f>CONCATENATE('Data Descriptive'!O857,'Data Descriptive'!S857)</f>
        <v>00</v>
      </c>
      <c r="AH842" t="str">
        <f>CONCATENATE('Data Descriptive'!O857,'Data Descriptive'!U857)</f>
        <v>00</v>
      </c>
      <c r="AI842" t="str">
        <f>CONCATENATE('Data Descriptive'!P857,'Data Descriptive'!P857)</f>
        <v>33</v>
      </c>
      <c r="AJ842" t="str">
        <f>CONCATENATE('Data Descriptive'!P857,'Data Descriptive'!R857)</f>
        <v>30</v>
      </c>
      <c r="AK842" t="str">
        <f>CONCATENATE('Data Descriptive'!P857,'Data Descriptive'!S857)</f>
        <v>30</v>
      </c>
      <c r="AL842" t="str">
        <f>CONCATENATE('Data Descriptive'!P857,'Data Descriptive'!U857)</f>
        <v>30</v>
      </c>
      <c r="AM842" t="str">
        <f>CONCATENATE('Data Descriptive'!R857,'Data Descriptive'!R857)</f>
        <v>00</v>
      </c>
      <c r="AN842" t="str">
        <f>CONCATENATE('Data Descriptive'!R857,'Data Descriptive'!S857)</f>
        <v>00</v>
      </c>
      <c r="AO842" t="str">
        <f>CONCATENATE('Data Descriptive'!R857,'Data Descriptive'!U857)</f>
        <v>00</v>
      </c>
      <c r="AP842" t="str">
        <f>CONCATENATE('Data Descriptive'!S857,'Data Descriptive'!S857)</f>
        <v>00</v>
      </c>
      <c r="AQ842" t="str">
        <f>CONCATENATE('Data Descriptive'!S857,'Data Descriptive'!U857)</f>
        <v>00</v>
      </c>
      <c r="AR842" t="str">
        <f>CONCATENATE('Data Descriptive'!U857,'Data Descriptive'!U857)</f>
        <v>00</v>
      </c>
    </row>
    <row r="843" spans="24:44">
      <c r="X843" t="str">
        <f>CONCATENATE('Data Descriptive'!M858,'Data Descriptive'!M858)</f>
        <v>11</v>
      </c>
      <c r="Y843" t="str">
        <f>CONCATENATE('Data Descriptive'!M858,'Data Descriptive'!O858)</f>
        <v>12</v>
      </c>
      <c r="Z843" t="str">
        <f>CONCATENATE('Data Descriptive'!M858,'Data Descriptive'!P858)</f>
        <v>12</v>
      </c>
      <c r="AA843" t="str">
        <f>CONCATENATE('Data Descriptive'!M858,'Data Descriptive'!R858)</f>
        <v>10</v>
      </c>
      <c r="AB843" t="str">
        <f>CONCATENATE('Data Descriptive'!M858,'Data Descriptive'!S858)</f>
        <v>10</v>
      </c>
      <c r="AC843" t="str">
        <f>CONCATENATE('Data Descriptive'!M858,'Data Descriptive'!U858)</f>
        <v>11</v>
      </c>
      <c r="AD843" t="str">
        <f>CONCATENATE('Data Descriptive'!O858,'Data Descriptive'!O858)</f>
        <v>22</v>
      </c>
      <c r="AE843" t="str">
        <f>CONCATENATE('Data Descriptive'!O858,'Data Descriptive'!P858)</f>
        <v>22</v>
      </c>
      <c r="AF843" t="str">
        <f>CONCATENATE('Data Descriptive'!O858,'Data Descriptive'!R858)</f>
        <v>20</v>
      </c>
      <c r="AG843" t="str">
        <f>CONCATENATE('Data Descriptive'!O858,'Data Descriptive'!S858)</f>
        <v>20</v>
      </c>
      <c r="AH843" t="str">
        <f>CONCATENATE('Data Descriptive'!O858,'Data Descriptive'!U858)</f>
        <v>21</v>
      </c>
      <c r="AI843" t="str">
        <f>CONCATENATE('Data Descriptive'!P858,'Data Descriptive'!P858)</f>
        <v>22</v>
      </c>
      <c r="AJ843" t="str">
        <f>CONCATENATE('Data Descriptive'!P858,'Data Descriptive'!R858)</f>
        <v>20</v>
      </c>
      <c r="AK843" t="str">
        <f>CONCATENATE('Data Descriptive'!P858,'Data Descriptive'!S858)</f>
        <v>20</v>
      </c>
      <c r="AL843" t="str">
        <f>CONCATENATE('Data Descriptive'!P858,'Data Descriptive'!U858)</f>
        <v>21</v>
      </c>
      <c r="AM843" t="str">
        <f>CONCATENATE('Data Descriptive'!R858,'Data Descriptive'!R858)</f>
        <v>00</v>
      </c>
      <c r="AN843" t="str">
        <f>CONCATENATE('Data Descriptive'!R858,'Data Descriptive'!S858)</f>
        <v>00</v>
      </c>
      <c r="AO843" t="str">
        <f>CONCATENATE('Data Descriptive'!R858,'Data Descriptive'!U858)</f>
        <v>01</v>
      </c>
      <c r="AP843" t="str">
        <f>CONCATENATE('Data Descriptive'!S858,'Data Descriptive'!S858)</f>
        <v>00</v>
      </c>
      <c r="AQ843" t="str">
        <f>CONCATENATE('Data Descriptive'!S858,'Data Descriptive'!U858)</f>
        <v>01</v>
      </c>
      <c r="AR843" t="str">
        <f>CONCATENATE('Data Descriptive'!U858,'Data Descriptive'!U858)</f>
        <v>11</v>
      </c>
    </row>
    <row r="844" spans="24:44">
      <c r="X844" t="str">
        <f>CONCATENATE('Data Descriptive'!M859,'Data Descriptive'!M859)</f>
        <v>00</v>
      </c>
      <c r="Y844" t="str">
        <f>CONCATENATE('Data Descriptive'!M859,'Data Descriptive'!O859)</f>
        <v>02</v>
      </c>
      <c r="Z844" t="str">
        <f>CONCATENATE('Data Descriptive'!M859,'Data Descriptive'!P859)</f>
        <v>03</v>
      </c>
      <c r="AA844" t="str">
        <f>CONCATENATE('Data Descriptive'!M859,'Data Descriptive'!R859)</f>
        <v>01</v>
      </c>
      <c r="AB844" t="str">
        <f>CONCATENATE('Data Descriptive'!M859,'Data Descriptive'!S859)</f>
        <v>00</v>
      </c>
      <c r="AC844" t="str">
        <f>CONCATENATE('Data Descriptive'!M859,'Data Descriptive'!U859)</f>
        <v>00</v>
      </c>
      <c r="AD844" t="str">
        <f>CONCATENATE('Data Descriptive'!O859,'Data Descriptive'!O859)</f>
        <v>22</v>
      </c>
      <c r="AE844" t="str">
        <f>CONCATENATE('Data Descriptive'!O859,'Data Descriptive'!P859)</f>
        <v>23</v>
      </c>
      <c r="AF844" t="str">
        <f>CONCATENATE('Data Descriptive'!O859,'Data Descriptive'!R859)</f>
        <v>21</v>
      </c>
      <c r="AG844" t="str">
        <f>CONCATENATE('Data Descriptive'!O859,'Data Descriptive'!S859)</f>
        <v>20</v>
      </c>
      <c r="AH844" t="str">
        <f>CONCATENATE('Data Descriptive'!O859,'Data Descriptive'!U859)</f>
        <v>20</v>
      </c>
      <c r="AI844" t="str">
        <f>CONCATENATE('Data Descriptive'!P859,'Data Descriptive'!P859)</f>
        <v>33</v>
      </c>
      <c r="AJ844" t="str">
        <f>CONCATENATE('Data Descriptive'!P859,'Data Descriptive'!R859)</f>
        <v>31</v>
      </c>
      <c r="AK844" t="str">
        <f>CONCATENATE('Data Descriptive'!P859,'Data Descriptive'!S859)</f>
        <v>30</v>
      </c>
      <c r="AL844" t="str">
        <f>CONCATENATE('Data Descriptive'!P859,'Data Descriptive'!U859)</f>
        <v>30</v>
      </c>
      <c r="AM844" t="str">
        <f>CONCATENATE('Data Descriptive'!R859,'Data Descriptive'!R859)</f>
        <v>11</v>
      </c>
      <c r="AN844" t="str">
        <f>CONCATENATE('Data Descriptive'!R859,'Data Descriptive'!S859)</f>
        <v>10</v>
      </c>
      <c r="AO844" t="str">
        <f>CONCATENATE('Data Descriptive'!R859,'Data Descriptive'!U859)</f>
        <v>10</v>
      </c>
      <c r="AP844" t="str">
        <f>CONCATENATE('Data Descriptive'!S859,'Data Descriptive'!S859)</f>
        <v>00</v>
      </c>
      <c r="AQ844" t="str">
        <f>CONCATENATE('Data Descriptive'!S859,'Data Descriptive'!U859)</f>
        <v>00</v>
      </c>
      <c r="AR844" t="str">
        <f>CONCATENATE('Data Descriptive'!U859,'Data Descriptive'!U859)</f>
        <v>00</v>
      </c>
    </row>
    <row r="845" spans="24:44">
      <c r="X845" t="str">
        <f>CONCATENATE('Data Descriptive'!M860,'Data Descriptive'!M860)</f>
        <v>11</v>
      </c>
      <c r="Y845" t="str">
        <f>CONCATENATE('Data Descriptive'!M860,'Data Descriptive'!O860)</f>
        <v>11</v>
      </c>
      <c r="Z845" t="str">
        <f>CONCATENATE('Data Descriptive'!M860,'Data Descriptive'!P860)</f>
        <v>12</v>
      </c>
      <c r="AA845" t="str">
        <f>CONCATENATE('Data Descriptive'!M860,'Data Descriptive'!R860)</f>
        <v>10</v>
      </c>
      <c r="AB845" t="str">
        <f>CONCATENATE('Data Descriptive'!M860,'Data Descriptive'!S860)</f>
        <v>10</v>
      </c>
      <c r="AC845" t="str">
        <f>CONCATENATE('Data Descriptive'!M860,'Data Descriptive'!U860)</f>
        <v>10</v>
      </c>
      <c r="AD845" t="str">
        <f>CONCATENATE('Data Descriptive'!O860,'Data Descriptive'!O860)</f>
        <v>11</v>
      </c>
      <c r="AE845" t="str">
        <f>CONCATENATE('Data Descriptive'!O860,'Data Descriptive'!P860)</f>
        <v>12</v>
      </c>
      <c r="AF845" t="str">
        <f>CONCATENATE('Data Descriptive'!O860,'Data Descriptive'!R860)</f>
        <v>10</v>
      </c>
      <c r="AG845" t="str">
        <f>CONCATENATE('Data Descriptive'!O860,'Data Descriptive'!S860)</f>
        <v>10</v>
      </c>
      <c r="AH845" t="str">
        <f>CONCATENATE('Data Descriptive'!O860,'Data Descriptive'!U860)</f>
        <v>10</v>
      </c>
      <c r="AI845" t="str">
        <f>CONCATENATE('Data Descriptive'!P860,'Data Descriptive'!P860)</f>
        <v>22</v>
      </c>
      <c r="AJ845" t="str">
        <f>CONCATENATE('Data Descriptive'!P860,'Data Descriptive'!R860)</f>
        <v>20</v>
      </c>
      <c r="AK845" t="str">
        <f>CONCATENATE('Data Descriptive'!P860,'Data Descriptive'!S860)</f>
        <v>20</v>
      </c>
      <c r="AL845" t="str">
        <f>CONCATENATE('Data Descriptive'!P860,'Data Descriptive'!U860)</f>
        <v>20</v>
      </c>
      <c r="AM845" t="str">
        <f>CONCATENATE('Data Descriptive'!R860,'Data Descriptive'!R860)</f>
        <v>00</v>
      </c>
      <c r="AN845" t="str">
        <f>CONCATENATE('Data Descriptive'!R860,'Data Descriptive'!S860)</f>
        <v>00</v>
      </c>
      <c r="AO845" t="str">
        <f>CONCATENATE('Data Descriptive'!R860,'Data Descriptive'!U860)</f>
        <v>00</v>
      </c>
      <c r="AP845" t="str">
        <f>CONCATENATE('Data Descriptive'!S860,'Data Descriptive'!S860)</f>
        <v>00</v>
      </c>
      <c r="AQ845" t="str">
        <f>CONCATENATE('Data Descriptive'!S860,'Data Descriptive'!U860)</f>
        <v>00</v>
      </c>
      <c r="AR845" t="str">
        <f>CONCATENATE('Data Descriptive'!U860,'Data Descriptive'!U860)</f>
        <v>00</v>
      </c>
    </row>
    <row r="846" spans="24:44">
      <c r="X846" t="str">
        <f>CONCATENATE('Data Descriptive'!M861,'Data Descriptive'!M861)</f>
        <v>11</v>
      </c>
      <c r="Y846" t="str">
        <f>CONCATENATE('Data Descriptive'!M861,'Data Descriptive'!O861)</f>
        <v>11</v>
      </c>
      <c r="Z846" t="str">
        <f>CONCATENATE('Data Descriptive'!M861,'Data Descriptive'!P861)</f>
        <v>12</v>
      </c>
      <c r="AA846" t="str">
        <f>CONCATENATE('Data Descriptive'!M861,'Data Descriptive'!R861)</f>
        <v>11</v>
      </c>
      <c r="AB846" t="str">
        <f>CONCATENATE('Data Descriptive'!M861,'Data Descriptive'!S861)</f>
        <v>10</v>
      </c>
      <c r="AC846" t="str">
        <f>CONCATENATE('Data Descriptive'!M861,'Data Descriptive'!U861)</f>
        <v>10</v>
      </c>
      <c r="AD846" t="str">
        <f>CONCATENATE('Data Descriptive'!O861,'Data Descriptive'!O861)</f>
        <v>11</v>
      </c>
      <c r="AE846" t="str">
        <f>CONCATENATE('Data Descriptive'!O861,'Data Descriptive'!P861)</f>
        <v>12</v>
      </c>
      <c r="AF846" t="str">
        <f>CONCATENATE('Data Descriptive'!O861,'Data Descriptive'!R861)</f>
        <v>11</v>
      </c>
      <c r="AG846" t="str">
        <f>CONCATENATE('Data Descriptive'!O861,'Data Descriptive'!S861)</f>
        <v>10</v>
      </c>
      <c r="AH846" t="str">
        <f>CONCATENATE('Data Descriptive'!O861,'Data Descriptive'!U861)</f>
        <v>10</v>
      </c>
      <c r="AI846" t="str">
        <f>CONCATENATE('Data Descriptive'!P861,'Data Descriptive'!P861)</f>
        <v>22</v>
      </c>
      <c r="AJ846" t="str">
        <f>CONCATENATE('Data Descriptive'!P861,'Data Descriptive'!R861)</f>
        <v>21</v>
      </c>
      <c r="AK846" t="str">
        <f>CONCATENATE('Data Descriptive'!P861,'Data Descriptive'!S861)</f>
        <v>20</v>
      </c>
      <c r="AL846" t="str">
        <f>CONCATENATE('Data Descriptive'!P861,'Data Descriptive'!U861)</f>
        <v>20</v>
      </c>
      <c r="AM846" t="str">
        <f>CONCATENATE('Data Descriptive'!R861,'Data Descriptive'!R861)</f>
        <v>11</v>
      </c>
      <c r="AN846" t="str">
        <f>CONCATENATE('Data Descriptive'!R861,'Data Descriptive'!S861)</f>
        <v>10</v>
      </c>
      <c r="AO846" t="str">
        <f>CONCATENATE('Data Descriptive'!R861,'Data Descriptive'!U861)</f>
        <v>10</v>
      </c>
      <c r="AP846" t="str">
        <f>CONCATENATE('Data Descriptive'!S861,'Data Descriptive'!S861)</f>
        <v>00</v>
      </c>
      <c r="AQ846" t="str">
        <f>CONCATENATE('Data Descriptive'!S861,'Data Descriptive'!U861)</f>
        <v>00</v>
      </c>
      <c r="AR846" t="str">
        <f>CONCATENATE('Data Descriptive'!U861,'Data Descriptive'!U861)</f>
        <v>00</v>
      </c>
    </row>
    <row r="847" spans="24:44">
      <c r="X847" t="str">
        <f>CONCATENATE('Data Descriptive'!M862,'Data Descriptive'!M862)</f>
        <v>00</v>
      </c>
      <c r="Y847" t="str">
        <f>CONCATENATE('Data Descriptive'!M862,'Data Descriptive'!O862)</f>
        <v>02</v>
      </c>
      <c r="Z847" t="str">
        <f>CONCATENATE('Data Descriptive'!M862,'Data Descriptive'!P862)</f>
        <v>03</v>
      </c>
      <c r="AA847" t="str">
        <f>CONCATENATE('Data Descriptive'!M862,'Data Descriptive'!R862)</f>
        <v>01</v>
      </c>
      <c r="AB847" t="str">
        <f>CONCATENATE('Data Descriptive'!M862,'Data Descriptive'!S862)</f>
        <v>00</v>
      </c>
      <c r="AC847" t="str">
        <f>CONCATENATE('Data Descriptive'!M862,'Data Descriptive'!U862)</f>
        <v>00</v>
      </c>
      <c r="AD847" t="str">
        <f>CONCATENATE('Data Descriptive'!O862,'Data Descriptive'!O862)</f>
        <v>22</v>
      </c>
      <c r="AE847" t="str">
        <f>CONCATENATE('Data Descriptive'!O862,'Data Descriptive'!P862)</f>
        <v>23</v>
      </c>
      <c r="AF847" t="str">
        <f>CONCATENATE('Data Descriptive'!O862,'Data Descriptive'!R862)</f>
        <v>21</v>
      </c>
      <c r="AG847" t="str">
        <f>CONCATENATE('Data Descriptive'!O862,'Data Descriptive'!S862)</f>
        <v>20</v>
      </c>
      <c r="AH847" t="str">
        <f>CONCATENATE('Data Descriptive'!O862,'Data Descriptive'!U862)</f>
        <v>20</v>
      </c>
      <c r="AI847" t="str">
        <f>CONCATENATE('Data Descriptive'!P862,'Data Descriptive'!P862)</f>
        <v>33</v>
      </c>
      <c r="AJ847" t="str">
        <f>CONCATENATE('Data Descriptive'!P862,'Data Descriptive'!R862)</f>
        <v>31</v>
      </c>
      <c r="AK847" t="str">
        <f>CONCATENATE('Data Descriptive'!P862,'Data Descriptive'!S862)</f>
        <v>30</v>
      </c>
      <c r="AL847" t="str">
        <f>CONCATENATE('Data Descriptive'!P862,'Data Descriptive'!U862)</f>
        <v>30</v>
      </c>
      <c r="AM847" t="str">
        <f>CONCATENATE('Data Descriptive'!R862,'Data Descriptive'!R862)</f>
        <v>11</v>
      </c>
      <c r="AN847" t="str">
        <f>CONCATENATE('Data Descriptive'!R862,'Data Descriptive'!S862)</f>
        <v>10</v>
      </c>
      <c r="AO847" t="str">
        <f>CONCATENATE('Data Descriptive'!R862,'Data Descriptive'!U862)</f>
        <v>10</v>
      </c>
      <c r="AP847" t="str">
        <f>CONCATENATE('Data Descriptive'!S862,'Data Descriptive'!S862)</f>
        <v>00</v>
      </c>
      <c r="AQ847" t="str">
        <f>CONCATENATE('Data Descriptive'!S862,'Data Descriptive'!U862)</f>
        <v>00</v>
      </c>
      <c r="AR847" t="str">
        <f>CONCATENATE('Data Descriptive'!U862,'Data Descriptive'!U862)</f>
        <v>00</v>
      </c>
    </row>
    <row r="848" spans="24:44">
      <c r="X848" t="str">
        <f>CONCATENATE('Data Descriptive'!M863,'Data Descriptive'!M863)</f>
        <v>00</v>
      </c>
      <c r="Y848" t="str">
        <f>CONCATENATE('Data Descriptive'!M863,'Data Descriptive'!O863)</f>
        <v>00</v>
      </c>
      <c r="Z848" t="str">
        <f>CONCATENATE('Data Descriptive'!M863,'Data Descriptive'!P863)</f>
        <v>03</v>
      </c>
      <c r="AA848" t="str">
        <f>CONCATENATE('Data Descriptive'!M863,'Data Descriptive'!R863)</f>
        <v>01</v>
      </c>
      <c r="AB848" t="str">
        <f>CONCATENATE('Data Descriptive'!M863,'Data Descriptive'!S863)</f>
        <v>00</v>
      </c>
      <c r="AC848" t="str">
        <f>CONCATENATE('Data Descriptive'!M863,'Data Descriptive'!U863)</f>
        <v>01</v>
      </c>
      <c r="AD848" t="str">
        <f>CONCATENATE('Data Descriptive'!O863,'Data Descriptive'!O863)</f>
        <v>00</v>
      </c>
      <c r="AE848" t="str">
        <f>CONCATENATE('Data Descriptive'!O863,'Data Descriptive'!P863)</f>
        <v>03</v>
      </c>
      <c r="AF848" t="str">
        <f>CONCATENATE('Data Descriptive'!O863,'Data Descriptive'!R863)</f>
        <v>01</v>
      </c>
      <c r="AG848" t="str">
        <f>CONCATENATE('Data Descriptive'!O863,'Data Descriptive'!S863)</f>
        <v>00</v>
      </c>
      <c r="AH848" t="str">
        <f>CONCATENATE('Data Descriptive'!O863,'Data Descriptive'!U863)</f>
        <v>01</v>
      </c>
      <c r="AI848" t="str">
        <f>CONCATENATE('Data Descriptive'!P863,'Data Descriptive'!P863)</f>
        <v>33</v>
      </c>
      <c r="AJ848" t="str">
        <f>CONCATENATE('Data Descriptive'!P863,'Data Descriptive'!R863)</f>
        <v>31</v>
      </c>
      <c r="AK848" t="str">
        <f>CONCATENATE('Data Descriptive'!P863,'Data Descriptive'!S863)</f>
        <v>30</v>
      </c>
      <c r="AL848" t="str">
        <f>CONCATENATE('Data Descriptive'!P863,'Data Descriptive'!U863)</f>
        <v>31</v>
      </c>
      <c r="AM848" t="str">
        <f>CONCATENATE('Data Descriptive'!R863,'Data Descriptive'!R863)</f>
        <v>11</v>
      </c>
      <c r="AN848" t="str">
        <f>CONCATENATE('Data Descriptive'!R863,'Data Descriptive'!S863)</f>
        <v>10</v>
      </c>
      <c r="AO848" t="str">
        <f>CONCATENATE('Data Descriptive'!R863,'Data Descriptive'!U863)</f>
        <v>11</v>
      </c>
      <c r="AP848" t="str">
        <f>CONCATENATE('Data Descriptive'!S863,'Data Descriptive'!S863)</f>
        <v>00</v>
      </c>
      <c r="AQ848" t="str">
        <f>CONCATENATE('Data Descriptive'!S863,'Data Descriptive'!U863)</f>
        <v>01</v>
      </c>
      <c r="AR848" t="str">
        <f>CONCATENATE('Data Descriptive'!U863,'Data Descriptive'!U863)</f>
        <v>11</v>
      </c>
    </row>
    <row r="849" spans="24:44">
      <c r="X849" t="str">
        <f>CONCATENATE('Data Descriptive'!M864,'Data Descriptive'!M864)</f>
        <v>00</v>
      </c>
      <c r="Y849" t="str">
        <f>CONCATENATE('Data Descriptive'!M864,'Data Descriptive'!O864)</f>
        <v>00</v>
      </c>
      <c r="Z849" t="str">
        <f>CONCATENATE('Data Descriptive'!M864,'Data Descriptive'!P864)</f>
        <v>03</v>
      </c>
      <c r="AA849" t="str">
        <f>CONCATENATE('Data Descriptive'!M864,'Data Descriptive'!R864)</f>
        <v>00</v>
      </c>
      <c r="AB849" t="str">
        <f>CONCATENATE('Data Descriptive'!M864,'Data Descriptive'!S864)</f>
        <v>00</v>
      </c>
      <c r="AC849" t="str">
        <f>CONCATENATE('Data Descriptive'!M864,'Data Descriptive'!U864)</f>
        <v>00</v>
      </c>
      <c r="AD849" t="str">
        <f>CONCATENATE('Data Descriptive'!O864,'Data Descriptive'!O864)</f>
        <v>00</v>
      </c>
      <c r="AE849" t="str">
        <f>CONCATENATE('Data Descriptive'!O864,'Data Descriptive'!P864)</f>
        <v>03</v>
      </c>
      <c r="AF849" t="str">
        <f>CONCATENATE('Data Descriptive'!O864,'Data Descriptive'!R864)</f>
        <v>00</v>
      </c>
      <c r="AG849" t="str">
        <f>CONCATENATE('Data Descriptive'!O864,'Data Descriptive'!S864)</f>
        <v>00</v>
      </c>
      <c r="AH849" t="str">
        <f>CONCATENATE('Data Descriptive'!O864,'Data Descriptive'!U864)</f>
        <v>00</v>
      </c>
      <c r="AI849" t="str">
        <f>CONCATENATE('Data Descriptive'!P864,'Data Descriptive'!P864)</f>
        <v>33</v>
      </c>
      <c r="AJ849" t="str">
        <f>CONCATENATE('Data Descriptive'!P864,'Data Descriptive'!R864)</f>
        <v>30</v>
      </c>
      <c r="AK849" t="str">
        <f>CONCATENATE('Data Descriptive'!P864,'Data Descriptive'!S864)</f>
        <v>30</v>
      </c>
      <c r="AL849" t="str">
        <f>CONCATENATE('Data Descriptive'!P864,'Data Descriptive'!U864)</f>
        <v>30</v>
      </c>
      <c r="AM849" t="str">
        <f>CONCATENATE('Data Descriptive'!R864,'Data Descriptive'!R864)</f>
        <v>00</v>
      </c>
      <c r="AN849" t="str">
        <f>CONCATENATE('Data Descriptive'!R864,'Data Descriptive'!S864)</f>
        <v>00</v>
      </c>
      <c r="AO849" t="str">
        <f>CONCATENATE('Data Descriptive'!R864,'Data Descriptive'!U864)</f>
        <v>00</v>
      </c>
      <c r="AP849" t="str">
        <f>CONCATENATE('Data Descriptive'!S864,'Data Descriptive'!S864)</f>
        <v>00</v>
      </c>
      <c r="AQ849" t="str">
        <f>CONCATENATE('Data Descriptive'!S864,'Data Descriptive'!U864)</f>
        <v>00</v>
      </c>
      <c r="AR849" t="str">
        <f>CONCATENATE('Data Descriptive'!U864,'Data Descriptive'!U864)</f>
        <v>00</v>
      </c>
    </row>
    <row r="850" spans="24:44">
      <c r="X850" t="str">
        <f>CONCATENATE('Data Descriptive'!M865,'Data Descriptive'!M865)</f>
        <v>00</v>
      </c>
      <c r="Y850" t="str">
        <f>CONCATENATE('Data Descriptive'!M865,'Data Descriptive'!O865)</f>
        <v>01</v>
      </c>
      <c r="Z850" t="str">
        <f>CONCATENATE('Data Descriptive'!M865,'Data Descriptive'!P865)</f>
        <v>02</v>
      </c>
      <c r="AA850" t="str">
        <f>CONCATENATE('Data Descriptive'!M865,'Data Descriptive'!R865)</f>
        <v>00</v>
      </c>
      <c r="AB850" t="str">
        <f>CONCATENATE('Data Descriptive'!M865,'Data Descriptive'!S865)</f>
        <v>00</v>
      </c>
      <c r="AC850" t="str">
        <f>CONCATENATE('Data Descriptive'!M865,'Data Descriptive'!U865)</f>
        <v>01</v>
      </c>
      <c r="AD850" t="str">
        <f>CONCATENATE('Data Descriptive'!O865,'Data Descriptive'!O865)</f>
        <v>11</v>
      </c>
      <c r="AE850" t="str">
        <f>CONCATENATE('Data Descriptive'!O865,'Data Descriptive'!P865)</f>
        <v>12</v>
      </c>
      <c r="AF850" t="str">
        <f>CONCATENATE('Data Descriptive'!O865,'Data Descriptive'!R865)</f>
        <v>10</v>
      </c>
      <c r="AG850" t="str">
        <f>CONCATENATE('Data Descriptive'!O865,'Data Descriptive'!S865)</f>
        <v>10</v>
      </c>
      <c r="AH850" t="str">
        <f>CONCATENATE('Data Descriptive'!O865,'Data Descriptive'!U865)</f>
        <v>11</v>
      </c>
      <c r="AI850" t="str">
        <f>CONCATENATE('Data Descriptive'!P865,'Data Descriptive'!P865)</f>
        <v>22</v>
      </c>
      <c r="AJ850" t="str">
        <f>CONCATENATE('Data Descriptive'!P865,'Data Descriptive'!R865)</f>
        <v>20</v>
      </c>
      <c r="AK850" t="str">
        <f>CONCATENATE('Data Descriptive'!P865,'Data Descriptive'!S865)</f>
        <v>20</v>
      </c>
      <c r="AL850" t="str">
        <f>CONCATENATE('Data Descriptive'!P865,'Data Descriptive'!U865)</f>
        <v>21</v>
      </c>
      <c r="AM850" t="str">
        <f>CONCATENATE('Data Descriptive'!R865,'Data Descriptive'!R865)</f>
        <v>00</v>
      </c>
      <c r="AN850" t="str">
        <f>CONCATENATE('Data Descriptive'!R865,'Data Descriptive'!S865)</f>
        <v>00</v>
      </c>
      <c r="AO850" t="str">
        <f>CONCATENATE('Data Descriptive'!R865,'Data Descriptive'!U865)</f>
        <v>01</v>
      </c>
      <c r="AP850" t="str">
        <f>CONCATENATE('Data Descriptive'!S865,'Data Descriptive'!S865)</f>
        <v>00</v>
      </c>
      <c r="AQ850" t="str">
        <f>CONCATENATE('Data Descriptive'!S865,'Data Descriptive'!U865)</f>
        <v>01</v>
      </c>
      <c r="AR850" t="str">
        <f>CONCATENATE('Data Descriptive'!U865,'Data Descriptive'!U865)</f>
        <v>11</v>
      </c>
    </row>
    <row r="851" spans="24:44">
      <c r="X851" t="str">
        <f>CONCATENATE('Data Descriptive'!M866,'Data Descriptive'!M866)</f>
        <v>00</v>
      </c>
      <c r="Y851" t="str">
        <f>CONCATENATE('Data Descriptive'!M866,'Data Descriptive'!O866)</f>
        <v>01</v>
      </c>
      <c r="Z851" t="str">
        <f>CONCATENATE('Data Descriptive'!M866,'Data Descriptive'!P866)</f>
        <v>03</v>
      </c>
      <c r="AA851" t="str">
        <f>CONCATENATE('Data Descriptive'!M866,'Data Descriptive'!R866)</f>
        <v>01</v>
      </c>
      <c r="AB851" t="str">
        <f>CONCATENATE('Data Descriptive'!M866,'Data Descriptive'!S866)</f>
        <v>00</v>
      </c>
      <c r="AC851" t="str">
        <f>CONCATENATE('Data Descriptive'!M866,'Data Descriptive'!U866)</f>
        <v>00</v>
      </c>
      <c r="AD851" t="str">
        <f>CONCATENATE('Data Descriptive'!O866,'Data Descriptive'!O866)</f>
        <v>11</v>
      </c>
      <c r="AE851" t="str">
        <f>CONCATENATE('Data Descriptive'!O866,'Data Descriptive'!P866)</f>
        <v>13</v>
      </c>
      <c r="AF851" t="str">
        <f>CONCATENATE('Data Descriptive'!O866,'Data Descriptive'!R866)</f>
        <v>11</v>
      </c>
      <c r="AG851" t="str">
        <f>CONCATENATE('Data Descriptive'!O866,'Data Descriptive'!S866)</f>
        <v>10</v>
      </c>
      <c r="AH851" t="str">
        <f>CONCATENATE('Data Descriptive'!O866,'Data Descriptive'!U866)</f>
        <v>10</v>
      </c>
      <c r="AI851" t="str">
        <f>CONCATENATE('Data Descriptive'!P866,'Data Descriptive'!P866)</f>
        <v>33</v>
      </c>
      <c r="AJ851" t="str">
        <f>CONCATENATE('Data Descriptive'!P866,'Data Descriptive'!R866)</f>
        <v>31</v>
      </c>
      <c r="AK851" t="str">
        <f>CONCATENATE('Data Descriptive'!P866,'Data Descriptive'!S866)</f>
        <v>30</v>
      </c>
      <c r="AL851" t="str">
        <f>CONCATENATE('Data Descriptive'!P866,'Data Descriptive'!U866)</f>
        <v>30</v>
      </c>
      <c r="AM851" t="str">
        <f>CONCATENATE('Data Descriptive'!R866,'Data Descriptive'!R866)</f>
        <v>11</v>
      </c>
      <c r="AN851" t="str">
        <f>CONCATENATE('Data Descriptive'!R866,'Data Descriptive'!S866)</f>
        <v>10</v>
      </c>
      <c r="AO851" t="str">
        <f>CONCATENATE('Data Descriptive'!R866,'Data Descriptive'!U866)</f>
        <v>10</v>
      </c>
      <c r="AP851" t="str">
        <f>CONCATENATE('Data Descriptive'!S866,'Data Descriptive'!S866)</f>
        <v>00</v>
      </c>
      <c r="AQ851" t="str">
        <f>CONCATENATE('Data Descriptive'!S866,'Data Descriptive'!U866)</f>
        <v>00</v>
      </c>
      <c r="AR851" t="str">
        <f>CONCATENATE('Data Descriptive'!U866,'Data Descriptive'!U866)</f>
        <v>00</v>
      </c>
    </row>
    <row r="852" spans="24:44">
      <c r="X852" t="str">
        <f>CONCATENATE('Data Descriptive'!M867,'Data Descriptive'!M867)</f>
        <v>00</v>
      </c>
      <c r="Y852" t="str">
        <f>CONCATENATE('Data Descriptive'!M867,'Data Descriptive'!O867)</f>
        <v>02</v>
      </c>
      <c r="Z852" t="str">
        <f>CONCATENATE('Data Descriptive'!M867,'Data Descriptive'!P867)</f>
        <v>02</v>
      </c>
      <c r="AA852" t="str">
        <f>CONCATENATE('Data Descriptive'!M867,'Data Descriptive'!R867)</f>
        <v>01</v>
      </c>
      <c r="AB852" t="str">
        <f>CONCATENATE('Data Descriptive'!M867,'Data Descriptive'!S867)</f>
        <v>00</v>
      </c>
      <c r="AC852" t="str">
        <f>CONCATENATE('Data Descriptive'!M867,'Data Descriptive'!U867)</f>
        <v>01</v>
      </c>
      <c r="AD852" t="str">
        <f>CONCATENATE('Data Descriptive'!O867,'Data Descriptive'!O867)</f>
        <v>22</v>
      </c>
      <c r="AE852" t="str">
        <f>CONCATENATE('Data Descriptive'!O867,'Data Descriptive'!P867)</f>
        <v>22</v>
      </c>
      <c r="AF852" t="str">
        <f>CONCATENATE('Data Descriptive'!O867,'Data Descriptive'!R867)</f>
        <v>21</v>
      </c>
      <c r="AG852" t="str">
        <f>CONCATENATE('Data Descriptive'!O867,'Data Descriptive'!S867)</f>
        <v>20</v>
      </c>
      <c r="AH852" t="str">
        <f>CONCATENATE('Data Descriptive'!O867,'Data Descriptive'!U867)</f>
        <v>21</v>
      </c>
      <c r="AI852" t="str">
        <f>CONCATENATE('Data Descriptive'!P867,'Data Descriptive'!P867)</f>
        <v>22</v>
      </c>
      <c r="AJ852" t="str">
        <f>CONCATENATE('Data Descriptive'!P867,'Data Descriptive'!R867)</f>
        <v>21</v>
      </c>
      <c r="AK852" t="str">
        <f>CONCATENATE('Data Descriptive'!P867,'Data Descriptive'!S867)</f>
        <v>20</v>
      </c>
      <c r="AL852" t="str">
        <f>CONCATENATE('Data Descriptive'!P867,'Data Descriptive'!U867)</f>
        <v>21</v>
      </c>
      <c r="AM852" t="str">
        <f>CONCATENATE('Data Descriptive'!R867,'Data Descriptive'!R867)</f>
        <v>11</v>
      </c>
      <c r="AN852" t="str">
        <f>CONCATENATE('Data Descriptive'!R867,'Data Descriptive'!S867)</f>
        <v>10</v>
      </c>
      <c r="AO852" t="str">
        <f>CONCATENATE('Data Descriptive'!R867,'Data Descriptive'!U867)</f>
        <v>11</v>
      </c>
      <c r="AP852" t="str">
        <f>CONCATENATE('Data Descriptive'!S867,'Data Descriptive'!S867)</f>
        <v>00</v>
      </c>
      <c r="AQ852" t="str">
        <f>CONCATENATE('Data Descriptive'!S867,'Data Descriptive'!U867)</f>
        <v>01</v>
      </c>
      <c r="AR852" t="str">
        <f>CONCATENATE('Data Descriptive'!U867,'Data Descriptive'!U867)</f>
        <v>11</v>
      </c>
    </row>
    <row r="853" spans="24:44">
      <c r="X853" t="str">
        <f>CONCATENATE('Data Descriptive'!M868,'Data Descriptive'!M868)</f>
        <v>11</v>
      </c>
      <c r="Y853" t="str">
        <f>CONCATENATE('Data Descriptive'!M868,'Data Descriptive'!O868)</f>
        <v>11</v>
      </c>
      <c r="Z853" t="str">
        <f>CONCATENATE('Data Descriptive'!M868,'Data Descriptive'!P868)</f>
        <v>12</v>
      </c>
      <c r="AA853" t="str">
        <f>CONCATENATE('Data Descriptive'!M868,'Data Descriptive'!R868)</f>
        <v>11</v>
      </c>
      <c r="AB853" t="str">
        <f>CONCATENATE('Data Descriptive'!M868,'Data Descriptive'!S868)</f>
        <v>10</v>
      </c>
      <c r="AC853" t="str">
        <f>CONCATENATE('Data Descriptive'!M868,'Data Descriptive'!U868)</f>
        <v>11</v>
      </c>
      <c r="AD853" t="str">
        <f>CONCATENATE('Data Descriptive'!O868,'Data Descriptive'!O868)</f>
        <v>11</v>
      </c>
      <c r="AE853" t="str">
        <f>CONCATENATE('Data Descriptive'!O868,'Data Descriptive'!P868)</f>
        <v>12</v>
      </c>
      <c r="AF853" t="str">
        <f>CONCATENATE('Data Descriptive'!O868,'Data Descriptive'!R868)</f>
        <v>11</v>
      </c>
      <c r="AG853" t="str">
        <f>CONCATENATE('Data Descriptive'!O868,'Data Descriptive'!S868)</f>
        <v>10</v>
      </c>
      <c r="AH853" t="str">
        <f>CONCATENATE('Data Descriptive'!O868,'Data Descriptive'!U868)</f>
        <v>11</v>
      </c>
      <c r="AI853" t="str">
        <f>CONCATENATE('Data Descriptive'!P868,'Data Descriptive'!P868)</f>
        <v>22</v>
      </c>
      <c r="AJ853" t="str">
        <f>CONCATENATE('Data Descriptive'!P868,'Data Descriptive'!R868)</f>
        <v>21</v>
      </c>
      <c r="AK853" t="str">
        <f>CONCATENATE('Data Descriptive'!P868,'Data Descriptive'!S868)</f>
        <v>20</v>
      </c>
      <c r="AL853" t="str">
        <f>CONCATENATE('Data Descriptive'!P868,'Data Descriptive'!U868)</f>
        <v>21</v>
      </c>
      <c r="AM853" t="str">
        <f>CONCATENATE('Data Descriptive'!R868,'Data Descriptive'!R868)</f>
        <v>11</v>
      </c>
      <c r="AN853" t="str">
        <f>CONCATENATE('Data Descriptive'!R868,'Data Descriptive'!S868)</f>
        <v>10</v>
      </c>
      <c r="AO853" t="str">
        <f>CONCATENATE('Data Descriptive'!R868,'Data Descriptive'!U868)</f>
        <v>11</v>
      </c>
      <c r="AP853" t="str">
        <f>CONCATENATE('Data Descriptive'!S868,'Data Descriptive'!S868)</f>
        <v>00</v>
      </c>
      <c r="AQ853" t="str">
        <f>CONCATENATE('Data Descriptive'!S868,'Data Descriptive'!U868)</f>
        <v>01</v>
      </c>
      <c r="AR853" t="str">
        <f>CONCATENATE('Data Descriptive'!U868,'Data Descriptive'!U868)</f>
        <v>11</v>
      </c>
    </row>
    <row r="854" spans="24:44">
      <c r="X854" t="str">
        <f>CONCATENATE('Data Descriptive'!M869,'Data Descriptive'!M869)</f>
        <v>00</v>
      </c>
      <c r="Y854" t="str">
        <f>CONCATENATE('Data Descriptive'!M869,'Data Descriptive'!O869)</f>
        <v>02</v>
      </c>
      <c r="Z854" t="str">
        <f>CONCATENATE('Data Descriptive'!M869,'Data Descriptive'!P869)</f>
        <v>02</v>
      </c>
      <c r="AA854" t="str">
        <f>CONCATENATE('Data Descriptive'!M869,'Data Descriptive'!R869)</f>
        <v>01</v>
      </c>
      <c r="AB854" t="str">
        <f>CONCATENATE('Data Descriptive'!M869,'Data Descriptive'!S869)</f>
        <v>01</v>
      </c>
      <c r="AC854" t="str">
        <f>CONCATENATE('Data Descriptive'!M869,'Data Descriptive'!U869)</f>
        <v>01</v>
      </c>
      <c r="AD854" t="str">
        <f>CONCATENATE('Data Descriptive'!O869,'Data Descriptive'!O869)</f>
        <v>22</v>
      </c>
      <c r="AE854" t="str">
        <f>CONCATENATE('Data Descriptive'!O869,'Data Descriptive'!P869)</f>
        <v>22</v>
      </c>
      <c r="AF854" t="str">
        <f>CONCATENATE('Data Descriptive'!O869,'Data Descriptive'!R869)</f>
        <v>21</v>
      </c>
      <c r="AG854" t="str">
        <f>CONCATENATE('Data Descriptive'!O869,'Data Descriptive'!S869)</f>
        <v>21</v>
      </c>
      <c r="AH854" t="str">
        <f>CONCATENATE('Data Descriptive'!O869,'Data Descriptive'!U869)</f>
        <v>21</v>
      </c>
      <c r="AI854" t="str">
        <f>CONCATENATE('Data Descriptive'!P869,'Data Descriptive'!P869)</f>
        <v>22</v>
      </c>
      <c r="AJ854" t="str">
        <f>CONCATENATE('Data Descriptive'!P869,'Data Descriptive'!R869)</f>
        <v>21</v>
      </c>
      <c r="AK854" t="str">
        <f>CONCATENATE('Data Descriptive'!P869,'Data Descriptive'!S869)</f>
        <v>21</v>
      </c>
      <c r="AL854" t="str">
        <f>CONCATENATE('Data Descriptive'!P869,'Data Descriptive'!U869)</f>
        <v>21</v>
      </c>
      <c r="AM854" t="str">
        <f>CONCATENATE('Data Descriptive'!R869,'Data Descriptive'!R869)</f>
        <v>11</v>
      </c>
      <c r="AN854" t="str">
        <f>CONCATENATE('Data Descriptive'!R869,'Data Descriptive'!S869)</f>
        <v>11</v>
      </c>
      <c r="AO854" t="str">
        <f>CONCATENATE('Data Descriptive'!R869,'Data Descriptive'!U869)</f>
        <v>11</v>
      </c>
      <c r="AP854" t="str">
        <f>CONCATENATE('Data Descriptive'!S869,'Data Descriptive'!S869)</f>
        <v>11</v>
      </c>
      <c r="AQ854" t="str">
        <f>CONCATENATE('Data Descriptive'!S869,'Data Descriptive'!U869)</f>
        <v>11</v>
      </c>
      <c r="AR854" t="str">
        <f>CONCATENATE('Data Descriptive'!U869,'Data Descriptive'!U869)</f>
        <v>11</v>
      </c>
    </row>
    <row r="855" spans="24:44">
      <c r="X855" t="str">
        <f>CONCATENATE('Data Descriptive'!M870,'Data Descriptive'!M870)</f>
        <v>11</v>
      </c>
      <c r="Y855" t="str">
        <f>CONCATENATE('Data Descriptive'!M870,'Data Descriptive'!O870)</f>
        <v>11</v>
      </c>
      <c r="Z855" t="str">
        <f>CONCATENATE('Data Descriptive'!M870,'Data Descriptive'!P870)</f>
        <v>12</v>
      </c>
      <c r="AA855" t="str">
        <f>CONCATENATE('Data Descriptive'!M870,'Data Descriptive'!R870)</f>
        <v>10</v>
      </c>
      <c r="AB855" t="str">
        <f>CONCATENATE('Data Descriptive'!M870,'Data Descriptive'!S870)</f>
        <v>10</v>
      </c>
      <c r="AC855" t="str">
        <f>CONCATENATE('Data Descriptive'!M870,'Data Descriptive'!U870)</f>
        <v>11</v>
      </c>
      <c r="AD855" t="str">
        <f>CONCATENATE('Data Descriptive'!O870,'Data Descriptive'!O870)</f>
        <v>11</v>
      </c>
      <c r="AE855" t="str">
        <f>CONCATENATE('Data Descriptive'!O870,'Data Descriptive'!P870)</f>
        <v>12</v>
      </c>
      <c r="AF855" t="str">
        <f>CONCATENATE('Data Descriptive'!O870,'Data Descriptive'!R870)</f>
        <v>10</v>
      </c>
      <c r="AG855" t="str">
        <f>CONCATENATE('Data Descriptive'!O870,'Data Descriptive'!S870)</f>
        <v>10</v>
      </c>
      <c r="AH855" t="str">
        <f>CONCATENATE('Data Descriptive'!O870,'Data Descriptive'!U870)</f>
        <v>11</v>
      </c>
      <c r="AI855" t="str">
        <f>CONCATENATE('Data Descriptive'!P870,'Data Descriptive'!P870)</f>
        <v>22</v>
      </c>
      <c r="AJ855" t="str">
        <f>CONCATENATE('Data Descriptive'!P870,'Data Descriptive'!R870)</f>
        <v>20</v>
      </c>
      <c r="AK855" t="str">
        <f>CONCATENATE('Data Descriptive'!P870,'Data Descriptive'!S870)</f>
        <v>20</v>
      </c>
      <c r="AL855" t="str">
        <f>CONCATENATE('Data Descriptive'!P870,'Data Descriptive'!U870)</f>
        <v>21</v>
      </c>
      <c r="AM855" t="str">
        <f>CONCATENATE('Data Descriptive'!R870,'Data Descriptive'!R870)</f>
        <v>00</v>
      </c>
      <c r="AN855" t="str">
        <f>CONCATENATE('Data Descriptive'!R870,'Data Descriptive'!S870)</f>
        <v>00</v>
      </c>
      <c r="AO855" t="str">
        <f>CONCATENATE('Data Descriptive'!R870,'Data Descriptive'!U870)</f>
        <v>01</v>
      </c>
      <c r="AP855" t="str">
        <f>CONCATENATE('Data Descriptive'!S870,'Data Descriptive'!S870)</f>
        <v>00</v>
      </c>
      <c r="AQ855" t="str">
        <f>CONCATENATE('Data Descriptive'!S870,'Data Descriptive'!U870)</f>
        <v>01</v>
      </c>
      <c r="AR855" t="str">
        <f>CONCATENATE('Data Descriptive'!U870,'Data Descriptive'!U870)</f>
        <v>11</v>
      </c>
    </row>
    <row r="856" spans="24:44">
      <c r="X856" t="str">
        <f>CONCATENATE('Data Descriptive'!M871,'Data Descriptive'!M871)</f>
        <v>00</v>
      </c>
      <c r="Y856" t="str">
        <f>CONCATENATE('Data Descriptive'!M871,'Data Descriptive'!O871)</f>
        <v>01</v>
      </c>
      <c r="Z856" t="str">
        <f>CONCATENATE('Data Descriptive'!M871,'Data Descriptive'!P871)</f>
        <v>03</v>
      </c>
      <c r="AA856" t="str">
        <f>CONCATENATE('Data Descriptive'!M871,'Data Descriptive'!R871)</f>
        <v>00</v>
      </c>
      <c r="AB856" t="str">
        <f>CONCATENATE('Data Descriptive'!M871,'Data Descriptive'!S871)</f>
        <v>01</v>
      </c>
      <c r="AC856" t="str">
        <f>CONCATENATE('Data Descriptive'!M871,'Data Descriptive'!U871)</f>
        <v>00</v>
      </c>
      <c r="AD856" t="str">
        <f>CONCATENATE('Data Descriptive'!O871,'Data Descriptive'!O871)</f>
        <v>11</v>
      </c>
      <c r="AE856" t="str">
        <f>CONCATENATE('Data Descriptive'!O871,'Data Descriptive'!P871)</f>
        <v>13</v>
      </c>
      <c r="AF856" t="str">
        <f>CONCATENATE('Data Descriptive'!O871,'Data Descriptive'!R871)</f>
        <v>10</v>
      </c>
      <c r="AG856" t="str">
        <f>CONCATENATE('Data Descriptive'!O871,'Data Descriptive'!S871)</f>
        <v>11</v>
      </c>
      <c r="AH856" t="str">
        <f>CONCATENATE('Data Descriptive'!O871,'Data Descriptive'!U871)</f>
        <v>10</v>
      </c>
      <c r="AI856" t="str">
        <f>CONCATENATE('Data Descriptive'!P871,'Data Descriptive'!P871)</f>
        <v>33</v>
      </c>
      <c r="AJ856" t="str">
        <f>CONCATENATE('Data Descriptive'!P871,'Data Descriptive'!R871)</f>
        <v>30</v>
      </c>
      <c r="AK856" t="str">
        <f>CONCATENATE('Data Descriptive'!P871,'Data Descriptive'!S871)</f>
        <v>31</v>
      </c>
      <c r="AL856" t="str">
        <f>CONCATENATE('Data Descriptive'!P871,'Data Descriptive'!U871)</f>
        <v>30</v>
      </c>
      <c r="AM856" t="str">
        <f>CONCATENATE('Data Descriptive'!R871,'Data Descriptive'!R871)</f>
        <v>00</v>
      </c>
      <c r="AN856" t="str">
        <f>CONCATENATE('Data Descriptive'!R871,'Data Descriptive'!S871)</f>
        <v>01</v>
      </c>
      <c r="AO856" t="str">
        <f>CONCATENATE('Data Descriptive'!R871,'Data Descriptive'!U871)</f>
        <v>00</v>
      </c>
      <c r="AP856" t="str">
        <f>CONCATENATE('Data Descriptive'!S871,'Data Descriptive'!S871)</f>
        <v>11</v>
      </c>
      <c r="AQ856" t="str">
        <f>CONCATENATE('Data Descriptive'!S871,'Data Descriptive'!U871)</f>
        <v>10</v>
      </c>
      <c r="AR856" t="str">
        <f>CONCATENATE('Data Descriptive'!U871,'Data Descriptive'!U871)</f>
        <v>00</v>
      </c>
    </row>
    <row r="857" spans="24:44">
      <c r="X857" t="str">
        <f>CONCATENATE('Data Descriptive'!M872,'Data Descriptive'!M872)</f>
        <v>00</v>
      </c>
      <c r="Y857" t="str">
        <f>CONCATENATE('Data Descriptive'!M872,'Data Descriptive'!O872)</f>
        <v>02</v>
      </c>
      <c r="Z857" t="str">
        <f>CONCATENATE('Data Descriptive'!M872,'Data Descriptive'!P872)</f>
        <v>03</v>
      </c>
      <c r="AA857" t="str">
        <f>CONCATENATE('Data Descriptive'!M872,'Data Descriptive'!R872)</f>
        <v>01</v>
      </c>
      <c r="AB857" t="str">
        <f>CONCATENATE('Data Descriptive'!M872,'Data Descriptive'!S872)</f>
        <v>00</v>
      </c>
      <c r="AC857" t="str">
        <f>CONCATENATE('Data Descriptive'!M872,'Data Descriptive'!U872)</f>
        <v>00</v>
      </c>
      <c r="AD857" t="str">
        <f>CONCATENATE('Data Descriptive'!O872,'Data Descriptive'!O872)</f>
        <v>22</v>
      </c>
      <c r="AE857" t="str">
        <f>CONCATENATE('Data Descriptive'!O872,'Data Descriptive'!P872)</f>
        <v>23</v>
      </c>
      <c r="AF857" t="str">
        <f>CONCATENATE('Data Descriptive'!O872,'Data Descriptive'!R872)</f>
        <v>21</v>
      </c>
      <c r="AG857" t="str">
        <f>CONCATENATE('Data Descriptive'!O872,'Data Descriptive'!S872)</f>
        <v>20</v>
      </c>
      <c r="AH857" t="str">
        <f>CONCATENATE('Data Descriptive'!O872,'Data Descriptive'!U872)</f>
        <v>20</v>
      </c>
      <c r="AI857" t="str">
        <f>CONCATENATE('Data Descriptive'!P872,'Data Descriptive'!P872)</f>
        <v>33</v>
      </c>
      <c r="AJ857" t="str">
        <f>CONCATENATE('Data Descriptive'!P872,'Data Descriptive'!R872)</f>
        <v>31</v>
      </c>
      <c r="AK857" t="str">
        <f>CONCATENATE('Data Descriptive'!P872,'Data Descriptive'!S872)</f>
        <v>30</v>
      </c>
      <c r="AL857" t="str">
        <f>CONCATENATE('Data Descriptive'!P872,'Data Descriptive'!U872)</f>
        <v>30</v>
      </c>
      <c r="AM857" t="str">
        <f>CONCATENATE('Data Descriptive'!R872,'Data Descriptive'!R872)</f>
        <v>11</v>
      </c>
      <c r="AN857" t="str">
        <f>CONCATENATE('Data Descriptive'!R872,'Data Descriptive'!S872)</f>
        <v>10</v>
      </c>
      <c r="AO857" t="str">
        <f>CONCATENATE('Data Descriptive'!R872,'Data Descriptive'!U872)</f>
        <v>10</v>
      </c>
      <c r="AP857" t="str">
        <f>CONCATENATE('Data Descriptive'!S872,'Data Descriptive'!S872)</f>
        <v>00</v>
      </c>
      <c r="AQ857" t="str">
        <f>CONCATENATE('Data Descriptive'!S872,'Data Descriptive'!U872)</f>
        <v>00</v>
      </c>
      <c r="AR857" t="str">
        <f>CONCATENATE('Data Descriptive'!U872,'Data Descriptive'!U872)</f>
        <v>00</v>
      </c>
    </row>
    <row r="858" spans="24:44">
      <c r="X858" t="str">
        <f>CONCATENATE('Data Descriptive'!M873,'Data Descriptive'!M873)</f>
        <v>00</v>
      </c>
      <c r="Y858" t="str">
        <f>CONCATENATE('Data Descriptive'!M873,'Data Descriptive'!O873)</f>
        <v>02</v>
      </c>
      <c r="Z858" t="str">
        <f>CONCATENATE('Data Descriptive'!M873,'Data Descriptive'!P873)</f>
        <v>03</v>
      </c>
      <c r="AA858" t="str">
        <f>CONCATENATE('Data Descriptive'!M873,'Data Descriptive'!R873)</f>
        <v>00</v>
      </c>
      <c r="AB858" t="str">
        <f>CONCATENATE('Data Descriptive'!M873,'Data Descriptive'!S873)</f>
        <v>00</v>
      </c>
      <c r="AC858" t="str">
        <f>CONCATENATE('Data Descriptive'!M873,'Data Descriptive'!U873)</f>
        <v>00</v>
      </c>
      <c r="AD858" t="str">
        <f>CONCATENATE('Data Descriptive'!O873,'Data Descriptive'!O873)</f>
        <v>22</v>
      </c>
      <c r="AE858" t="str">
        <f>CONCATENATE('Data Descriptive'!O873,'Data Descriptive'!P873)</f>
        <v>23</v>
      </c>
      <c r="AF858" t="str">
        <f>CONCATENATE('Data Descriptive'!O873,'Data Descriptive'!R873)</f>
        <v>20</v>
      </c>
      <c r="AG858" t="str">
        <f>CONCATENATE('Data Descriptive'!O873,'Data Descriptive'!S873)</f>
        <v>20</v>
      </c>
      <c r="AH858" t="str">
        <f>CONCATENATE('Data Descriptive'!O873,'Data Descriptive'!U873)</f>
        <v>20</v>
      </c>
      <c r="AI858" t="str">
        <f>CONCATENATE('Data Descriptive'!P873,'Data Descriptive'!P873)</f>
        <v>33</v>
      </c>
      <c r="AJ858" t="str">
        <f>CONCATENATE('Data Descriptive'!P873,'Data Descriptive'!R873)</f>
        <v>30</v>
      </c>
      <c r="AK858" t="str">
        <f>CONCATENATE('Data Descriptive'!P873,'Data Descriptive'!S873)</f>
        <v>30</v>
      </c>
      <c r="AL858" t="str">
        <f>CONCATENATE('Data Descriptive'!P873,'Data Descriptive'!U873)</f>
        <v>30</v>
      </c>
      <c r="AM858" t="str">
        <f>CONCATENATE('Data Descriptive'!R873,'Data Descriptive'!R873)</f>
        <v>00</v>
      </c>
      <c r="AN858" t="str">
        <f>CONCATENATE('Data Descriptive'!R873,'Data Descriptive'!S873)</f>
        <v>00</v>
      </c>
      <c r="AO858" t="str">
        <f>CONCATENATE('Data Descriptive'!R873,'Data Descriptive'!U873)</f>
        <v>00</v>
      </c>
      <c r="AP858" t="str">
        <f>CONCATENATE('Data Descriptive'!S873,'Data Descriptive'!S873)</f>
        <v>00</v>
      </c>
      <c r="AQ858" t="str">
        <f>CONCATENATE('Data Descriptive'!S873,'Data Descriptive'!U873)</f>
        <v>00</v>
      </c>
      <c r="AR858" t="str">
        <f>CONCATENATE('Data Descriptive'!U873,'Data Descriptive'!U873)</f>
        <v>00</v>
      </c>
    </row>
    <row r="859" spans="24:44">
      <c r="X859" t="str">
        <f>CONCATENATE('Data Descriptive'!M874,'Data Descriptive'!M874)</f>
        <v>00</v>
      </c>
      <c r="Y859" t="str">
        <f>CONCATENATE('Data Descriptive'!M874,'Data Descriptive'!O874)</f>
        <v>02</v>
      </c>
      <c r="Z859" t="str">
        <f>CONCATENATE('Data Descriptive'!M874,'Data Descriptive'!P874)</f>
        <v>02</v>
      </c>
      <c r="AA859" t="str">
        <f>CONCATENATE('Data Descriptive'!M874,'Data Descriptive'!R874)</f>
        <v>01</v>
      </c>
      <c r="AB859" t="str">
        <f>CONCATENATE('Data Descriptive'!M874,'Data Descriptive'!S874)</f>
        <v>00</v>
      </c>
      <c r="AC859" t="str">
        <f>CONCATENATE('Data Descriptive'!M874,'Data Descriptive'!U874)</f>
        <v>00</v>
      </c>
      <c r="AD859" t="str">
        <f>CONCATENATE('Data Descriptive'!O874,'Data Descriptive'!O874)</f>
        <v>22</v>
      </c>
      <c r="AE859" t="str">
        <f>CONCATENATE('Data Descriptive'!O874,'Data Descriptive'!P874)</f>
        <v>22</v>
      </c>
      <c r="AF859" t="str">
        <f>CONCATENATE('Data Descriptive'!O874,'Data Descriptive'!R874)</f>
        <v>21</v>
      </c>
      <c r="AG859" t="str">
        <f>CONCATENATE('Data Descriptive'!O874,'Data Descriptive'!S874)</f>
        <v>20</v>
      </c>
      <c r="AH859" t="str">
        <f>CONCATENATE('Data Descriptive'!O874,'Data Descriptive'!U874)</f>
        <v>20</v>
      </c>
      <c r="AI859" t="str">
        <f>CONCATENATE('Data Descriptive'!P874,'Data Descriptive'!P874)</f>
        <v>22</v>
      </c>
      <c r="AJ859" t="str">
        <f>CONCATENATE('Data Descriptive'!P874,'Data Descriptive'!R874)</f>
        <v>21</v>
      </c>
      <c r="AK859" t="str">
        <f>CONCATENATE('Data Descriptive'!P874,'Data Descriptive'!S874)</f>
        <v>20</v>
      </c>
      <c r="AL859" t="str">
        <f>CONCATENATE('Data Descriptive'!P874,'Data Descriptive'!U874)</f>
        <v>20</v>
      </c>
      <c r="AM859" t="str">
        <f>CONCATENATE('Data Descriptive'!R874,'Data Descriptive'!R874)</f>
        <v>11</v>
      </c>
      <c r="AN859" t="str">
        <f>CONCATENATE('Data Descriptive'!R874,'Data Descriptive'!S874)</f>
        <v>10</v>
      </c>
      <c r="AO859" t="str">
        <f>CONCATENATE('Data Descriptive'!R874,'Data Descriptive'!U874)</f>
        <v>10</v>
      </c>
      <c r="AP859" t="str">
        <f>CONCATENATE('Data Descriptive'!S874,'Data Descriptive'!S874)</f>
        <v>00</v>
      </c>
      <c r="AQ859" t="str">
        <f>CONCATENATE('Data Descriptive'!S874,'Data Descriptive'!U874)</f>
        <v>00</v>
      </c>
      <c r="AR859" t="str">
        <f>CONCATENATE('Data Descriptive'!U874,'Data Descriptive'!U874)</f>
        <v>00</v>
      </c>
    </row>
    <row r="860" spans="24:44">
      <c r="X860" t="str">
        <f>CONCATENATE('Data Descriptive'!M875,'Data Descriptive'!M875)</f>
        <v>11</v>
      </c>
      <c r="Y860" t="str">
        <f>CONCATENATE('Data Descriptive'!M875,'Data Descriptive'!O875)</f>
        <v>12</v>
      </c>
      <c r="Z860" t="str">
        <f>CONCATENATE('Data Descriptive'!M875,'Data Descriptive'!P875)</f>
        <v>13</v>
      </c>
      <c r="AA860" t="str">
        <f>CONCATENATE('Data Descriptive'!M875,'Data Descriptive'!R875)</f>
        <v>11</v>
      </c>
      <c r="AB860" t="str">
        <f>CONCATENATE('Data Descriptive'!M875,'Data Descriptive'!S875)</f>
        <v>10</v>
      </c>
      <c r="AC860" t="str">
        <f>CONCATENATE('Data Descriptive'!M875,'Data Descriptive'!U875)</f>
        <v>10</v>
      </c>
      <c r="AD860" t="str">
        <f>CONCATENATE('Data Descriptive'!O875,'Data Descriptive'!O875)</f>
        <v>22</v>
      </c>
      <c r="AE860" t="str">
        <f>CONCATENATE('Data Descriptive'!O875,'Data Descriptive'!P875)</f>
        <v>23</v>
      </c>
      <c r="AF860" t="str">
        <f>CONCATENATE('Data Descriptive'!O875,'Data Descriptive'!R875)</f>
        <v>21</v>
      </c>
      <c r="AG860" t="str">
        <f>CONCATENATE('Data Descriptive'!O875,'Data Descriptive'!S875)</f>
        <v>20</v>
      </c>
      <c r="AH860" t="str">
        <f>CONCATENATE('Data Descriptive'!O875,'Data Descriptive'!U875)</f>
        <v>20</v>
      </c>
      <c r="AI860" t="str">
        <f>CONCATENATE('Data Descriptive'!P875,'Data Descriptive'!P875)</f>
        <v>33</v>
      </c>
      <c r="AJ860" t="str">
        <f>CONCATENATE('Data Descriptive'!P875,'Data Descriptive'!R875)</f>
        <v>31</v>
      </c>
      <c r="AK860" t="str">
        <f>CONCATENATE('Data Descriptive'!P875,'Data Descriptive'!S875)</f>
        <v>30</v>
      </c>
      <c r="AL860" t="str">
        <f>CONCATENATE('Data Descriptive'!P875,'Data Descriptive'!U875)</f>
        <v>30</v>
      </c>
      <c r="AM860" t="str">
        <f>CONCATENATE('Data Descriptive'!R875,'Data Descriptive'!R875)</f>
        <v>11</v>
      </c>
      <c r="AN860" t="str">
        <f>CONCATENATE('Data Descriptive'!R875,'Data Descriptive'!S875)</f>
        <v>10</v>
      </c>
      <c r="AO860" t="str">
        <f>CONCATENATE('Data Descriptive'!R875,'Data Descriptive'!U875)</f>
        <v>10</v>
      </c>
      <c r="AP860" t="str">
        <f>CONCATENATE('Data Descriptive'!S875,'Data Descriptive'!S875)</f>
        <v>00</v>
      </c>
      <c r="AQ860" t="str">
        <f>CONCATENATE('Data Descriptive'!S875,'Data Descriptive'!U875)</f>
        <v>00</v>
      </c>
      <c r="AR860" t="str">
        <f>CONCATENATE('Data Descriptive'!U875,'Data Descriptive'!U875)</f>
        <v>00</v>
      </c>
    </row>
    <row r="861" spans="24:44">
      <c r="X861" t="str">
        <f>CONCATENATE('Data Descriptive'!M876,'Data Descriptive'!M876)</f>
        <v>00</v>
      </c>
      <c r="Y861" t="str">
        <f>CONCATENATE('Data Descriptive'!M876,'Data Descriptive'!O876)</f>
        <v>02</v>
      </c>
      <c r="Z861" t="str">
        <f>CONCATENATE('Data Descriptive'!M876,'Data Descriptive'!P876)</f>
        <v>03</v>
      </c>
      <c r="AA861" t="str">
        <f>CONCATENATE('Data Descriptive'!M876,'Data Descriptive'!R876)</f>
        <v>00</v>
      </c>
      <c r="AB861" t="str">
        <f>CONCATENATE('Data Descriptive'!M876,'Data Descriptive'!S876)</f>
        <v>00</v>
      </c>
      <c r="AC861" t="str">
        <f>CONCATENATE('Data Descriptive'!M876,'Data Descriptive'!U876)</f>
        <v>00</v>
      </c>
      <c r="AD861" t="str">
        <f>CONCATENATE('Data Descriptive'!O876,'Data Descriptive'!O876)</f>
        <v>22</v>
      </c>
      <c r="AE861" t="str">
        <f>CONCATENATE('Data Descriptive'!O876,'Data Descriptive'!P876)</f>
        <v>23</v>
      </c>
      <c r="AF861" t="str">
        <f>CONCATENATE('Data Descriptive'!O876,'Data Descriptive'!R876)</f>
        <v>20</v>
      </c>
      <c r="AG861" t="str">
        <f>CONCATENATE('Data Descriptive'!O876,'Data Descriptive'!S876)</f>
        <v>20</v>
      </c>
      <c r="AH861" t="str">
        <f>CONCATENATE('Data Descriptive'!O876,'Data Descriptive'!U876)</f>
        <v>20</v>
      </c>
      <c r="AI861" t="str">
        <f>CONCATENATE('Data Descriptive'!P876,'Data Descriptive'!P876)</f>
        <v>33</v>
      </c>
      <c r="AJ861" t="str">
        <f>CONCATENATE('Data Descriptive'!P876,'Data Descriptive'!R876)</f>
        <v>30</v>
      </c>
      <c r="AK861" t="str">
        <f>CONCATENATE('Data Descriptive'!P876,'Data Descriptive'!S876)</f>
        <v>30</v>
      </c>
      <c r="AL861" t="str">
        <f>CONCATENATE('Data Descriptive'!P876,'Data Descriptive'!U876)</f>
        <v>30</v>
      </c>
      <c r="AM861" t="str">
        <f>CONCATENATE('Data Descriptive'!R876,'Data Descriptive'!R876)</f>
        <v>00</v>
      </c>
      <c r="AN861" t="str">
        <f>CONCATENATE('Data Descriptive'!R876,'Data Descriptive'!S876)</f>
        <v>00</v>
      </c>
      <c r="AO861" t="str">
        <f>CONCATENATE('Data Descriptive'!R876,'Data Descriptive'!U876)</f>
        <v>00</v>
      </c>
      <c r="AP861" t="str">
        <f>CONCATENATE('Data Descriptive'!S876,'Data Descriptive'!S876)</f>
        <v>00</v>
      </c>
      <c r="AQ861" t="str">
        <f>CONCATENATE('Data Descriptive'!S876,'Data Descriptive'!U876)</f>
        <v>00</v>
      </c>
      <c r="AR861" t="str">
        <f>CONCATENATE('Data Descriptive'!U876,'Data Descriptive'!U876)</f>
        <v>00</v>
      </c>
    </row>
    <row r="862" spans="24:44">
      <c r="X862" t="str">
        <f>CONCATENATE('Data Descriptive'!M877,'Data Descriptive'!M877)</f>
        <v>00</v>
      </c>
      <c r="Y862" t="str">
        <f>CONCATENATE('Data Descriptive'!M877,'Data Descriptive'!O877)</f>
        <v>00</v>
      </c>
      <c r="Z862" t="str">
        <f>CONCATENATE('Data Descriptive'!M877,'Data Descriptive'!P877)</f>
        <v>03</v>
      </c>
      <c r="AA862" t="str">
        <f>CONCATENATE('Data Descriptive'!M877,'Data Descriptive'!R877)</f>
        <v>01</v>
      </c>
      <c r="AB862" t="str">
        <f>CONCATENATE('Data Descriptive'!M877,'Data Descriptive'!S877)</f>
        <v>00</v>
      </c>
      <c r="AC862" t="str">
        <f>CONCATENATE('Data Descriptive'!M877,'Data Descriptive'!U877)</f>
        <v>01</v>
      </c>
      <c r="AD862" t="str">
        <f>CONCATENATE('Data Descriptive'!O877,'Data Descriptive'!O877)</f>
        <v>00</v>
      </c>
      <c r="AE862" t="str">
        <f>CONCATENATE('Data Descriptive'!O877,'Data Descriptive'!P877)</f>
        <v>03</v>
      </c>
      <c r="AF862" t="str">
        <f>CONCATENATE('Data Descriptive'!O877,'Data Descriptive'!R877)</f>
        <v>01</v>
      </c>
      <c r="AG862" t="str">
        <f>CONCATENATE('Data Descriptive'!O877,'Data Descriptive'!S877)</f>
        <v>00</v>
      </c>
      <c r="AH862" t="str">
        <f>CONCATENATE('Data Descriptive'!O877,'Data Descriptive'!U877)</f>
        <v>01</v>
      </c>
      <c r="AI862" t="str">
        <f>CONCATENATE('Data Descriptive'!P877,'Data Descriptive'!P877)</f>
        <v>33</v>
      </c>
      <c r="AJ862" t="str">
        <f>CONCATENATE('Data Descriptive'!P877,'Data Descriptive'!R877)</f>
        <v>31</v>
      </c>
      <c r="AK862" t="str">
        <f>CONCATENATE('Data Descriptive'!P877,'Data Descriptive'!S877)</f>
        <v>30</v>
      </c>
      <c r="AL862" t="str">
        <f>CONCATENATE('Data Descriptive'!P877,'Data Descriptive'!U877)</f>
        <v>31</v>
      </c>
      <c r="AM862" t="str">
        <f>CONCATENATE('Data Descriptive'!R877,'Data Descriptive'!R877)</f>
        <v>11</v>
      </c>
      <c r="AN862" t="str">
        <f>CONCATENATE('Data Descriptive'!R877,'Data Descriptive'!S877)</f>
        <v>10</v>
      </c>
      <c r="AO862" t="str">
        <f>CONCATENATE('Data Descriptive'!R877,'Data Descriptive'!U877)</f>
        <v>11</v>
      </c>
      <c r="AP862" t="str">
        <f>CONCATENATE('Data Descriptive'!S877,'Data Descriptive'!S877)</f>
        <v>00</v>
      </c>
      <c r="AQ862" t="str">
        <f>CONCATENATE('Data Descriptive'!S877,'Data Descriptive'!U877)</f>
        <v>01</v>
      </c>
      <c r="AR862" t="str">
        <f>CONCATENATE('Data Descriptive'!U877,'Data Descriptive'!U877)</f>
        <v>11</v>
      </c>
    </row>
    <row r="863" spans="24:44">
      <c r="X863" t="str">
        <f>CONCATENATE('Data Descriptive'!M878,'Data Descriptive'!M878)</f>
        <v>00</v>
      </c>
      <c r="Y863" t="str">
        <f>CONCATENATE('Data Descriptive'!M878,'Data Descriptive'!O878)</f>
        <v>00</v>
      </c>
      <c r="Z863" t="str">
        <f>CONCATENATE('Data Descriptive'!M878,'Data Descriptive'!P878)</f>
        <v>03</v>
      </c>
      <c r="AA863" t="str">
        <f>CONCATENATE('Data Descriptive'!M878,'Data Descriptive'!R878)</f>
        <v>01</v>
      </c>
      <c r="AB863" t="str">
        <f>CONCATENATE('Data Descriptive'!M878,'Data Descriptive'!S878)</f>
        <v>00</v>
      </c>
      <c r="AC863" t="str">
        <f>CONCATENATE('Data Descriptive'!M878,'Data Descriptive'!U878)</f>
        <v>01</v>
      </c>
      <c r="AD863" t="str">
        <f>CONCATENATE('Data Descriptive'!O878,'Data Descriptive'!O878)</f>
        <v>00</v>
      </c>
      <c r="AE863" t="str">
        <f>CONCATENATE('Data Descriptive'!O878,'Data Descriptive'!P878)</f>
        <v>03</v>
      </c>
      <c r="AF863" t="str">
        <f>CONCATENATE('Data Descriptive'!O878,'Data Descriptive'!R878)</f>
        <v>01</v>
      </c>
      <c r="AG863" t="str">
        <f>CONCATENATE('Data Descriptive'!O878,'Data Descriptive'!S878)</f>
        <v>00</v>
      </c>
      <c r="AH863" t="str">
        <f>CONCATENATE('Data Descriptive'!O878,'Data Descriptive'!U878)</f>
        <v>01</v>
      </c>
      <c r="AI863" t="str">
        <f>CONCATENATE('Data Descriptive'!P878,'Data Descriptive'!P878)</f>
        <v>33</v>
      </c>
      <c r="AJ863" t="str">
        <f>CONCATENATE('Data Descriptive'!P878,'Data Descriptive'!R878)</f>
        <v>31</v>
      </c>
      <c r="AK863" t="str">
        <f>CONCATENATE('Data Descriptive'!P878,'Data Descriptive'!S878)</f>
        <v>30</v>
      </c>
      <c r="AL863" t="str">
        <f>CONCATENATE('Data Descriptive'!P878,'Data Descriptive'!U878)</f>
        <v>31</v>
      </c>
      <c r="AM863" t="str">
        <f>CONCATENATE('Data Descriptive'!R878,'Data Descriptive'!R878)</f>
        <v>11</v>
      </c>
      <c r="AN863" t="str">
        <f>CONCATENATE('Data Descriptive'!R878,'Data Descriptive'!S878)</f>
        <v>10</v>
      </c>
      <c r="AO863" t="str">
        <f>CONCATENATE('Data Descriptive'!R878,'Data Descriptive'!U878)</f>
        <v>11</v>
      </c>
      <c r="AP863" t="str">
        <f>CONCATENATE('Data Descriptive'!S878,'Data Descriptive'!S878)</f>
        <v>00</v>
      </c>
      <c r="AQ863" t="str">
        <f>CONCATENATE('Data Descriptive'!S878,'Data Descriptive'!U878)</f>
        <v>01</v>
      </c>
      <c r="AR863" t="str">
        <f>CONCATENATE('Data Descriptive'!U878,'Data Descriptive'!U878)</f>
        <v>11</v>
      </c>
    </row>
    <row r="864" spans="24:44">
      <c r="X864" t="str">
        <f>CONCATENATE('Data Descriptive'!M879,'Data Descriptive'!M879)</f>
        <v>00</v>
      </c>
      <c r="Y864" t="str">
        <f>CONCATENATE('Data Descriptive'!M879,'Data Descriptive'!O879)</f>
        <v>00</v>
      </c>
      <c r="Z864" t="str">
        <f>CONCATENATE('Data Descriptive'!M879,'Data Descriptive'!P879)</f>
        <v>03</v>
      </c>
      <c r="AA864" t="str">
        <f>CONCATENATE('Data Descriptive'!M879,'Data Descriptive'!R879)</f>
        <v>01</v>
      </c>
      <c r="AB864" t="str">
        <f>CONCATENATE('Data Descriptive'!M879,'Data Descriptive'!S879)</f>
        <v>00</v>
      </c>
      <c r="AC864" t="str">
        <f>CONCATENATE('Data Descriptive'!M879,'Data Descriptive'!U879)</f>
        <v>01</v>
      </c>
      <c r="AD864" t="str">
        <f>CONCATENATE('Data Descriptive'!O879,'Data Descriptive'!O879)</f>
        <v>00</v>
      </c>
      <c r="AE864" t="str">
        <f>CONCATENATE('Data Descriptive'!O879,'Data Descriptive'!P879)</f>
        <v>03</v>
      </c>
      <c r="AF864" t="str">
        <f>CONCATENATE('Data Descriptive'!O879,'Data Descriptive'!R879)</f>
        <v>01</v>
      </c>
      <c r="AG864" t="str">
        <f>CONCATENATE('Data Descriptive'!O879,'Data Descriptive'!S879)</f>
        <v>00</v>
      </c>
      <c r="AH864" t="str">
        <f>CONCATENATE('Data Descriptive'!O879,'Data Descriptive'!U879)</f>
        <v>01</v>
      </c>
      <c r="AI864" t="str">
        <f>CONCATENATE('Data Descriptive'!P879,'Data Descriptive'!P879)</f>
        <v>33</v>
      </c>
      <c r="AJ864" t="str">
        <f>CONCATENATE('Data Descriptive'!P879,'Data Descriptive'!R879)</f>
        <v>31</v>
      </c>
      <c r="AK864" t="str">
        <f>CONCATENATE('Data Descriptive'!P879,'Data Descriptive'!S879)</f>
        <v>30</v>
      </c>
      <c r="AL864" t="str">
        <f>CONCATENATE('Data Descriptive'!P879,'Data Descriptive'!U879)</f>
        <v>31</v>
      </c>
      <c r="AM864" t="str">
        <f>CONCATENATE('Data Descriptive'!R879,'Data Descriptive'!R879)</f>
        <v>11</v>
      </c>
      <c r="AN864" t="str">
        <f>CONCATENATE('Data Descriptive'!R879,'Data Descriptive'!S879)</f>
        <v>10</v>
      </c>
      <c r="AO864" t="str">
        <f>CONCATENATE('Data Descriptive'!R879,'Data Descriptive'!U879)</f>
        <v>11</v>
      </c>
      <c r="AP864" t="str">
        <f>CONCATENATE('Data Descriptive'!S879,'Data Descriptive'!S879)</f>
        <v>00</v>
      </c>
      <c r="AQ864" t="str">
        <f>CONCATENATE('Data Descriptive'!S879,'Data Descriptive'!U879)</f>
        <v>01</v>
      </c>
      <c r="AR864" t="str">
        <f>CONCATENATE('Data Descriptive'!U879,'Data Descriptive'!U879)</f>
        <v>11</v>
      </c>
    </row>
    <row r="865" spans="24:44">
      <c r="X865" t="str">
        <f>CONCATENATE('Data Descriptive'!M880,'Data Descriptive'!M880)</f>
        <v>00</v>
      </c>
      <c r="Y865" t="str">
        <f>CONCATENATE('Data Descriptive'!M880,'Data Descriptive'!O880)</f>
        <v>02</v>
      </c>
      <c r="Z865" t="str">
        <f>CONCATENATE('Data Descriptive'!M880,'Data Descriptive'!P880)</f>
        <v>03</v>
      </c>
      <c r="AA865" t="str">
        <f>CONCATENATE('Data Descriptive'!M880,'Data Descriptive'!R880)</f>
        <v>01</v>
      </c>
      <c r="AB865" t="str">
        <f>CONCATENATE('Data Descriptive'!M880,'Data Descriptive'!S880)</f>
        <v>00</v>
      </c>
      <c r="AC865" t="str">
        <f>CONCATENATE('Data Descriptive'!M880,'Data Descriptive'!U880)</f>
        <v>00</v>
      </c>
      <c r="AD865" t="str">
        <f>CONCATENATE('Data Descriptive'!O880,'Data Descriptive'!O880)</f>
        <v>22</v>
      </c>
      <c r="AE865" t="str">
        <f>CONCATENATE('Data Descriptive'!O880,'Data Descriptive'!P880)</f>
        <v>23</v>
      </c>
      <c r="AF865" t="str">
        <f>CONCATENATE('Data Descriptive'!O880,'Data Descriptive'!R880)</f>
        <v>21</v>
      </c>
      <c r="AG865" t="str">
        <f>CONCATENATE('Data Descriptive'!O880,'Data Descriptive'!S880)</f>
        <v>20</v>
      </c>
      <c r="AH865" t="str">
        <f>CONCATENATE('Data Descriptive'!O880,'Data Descriptive'!U880)</f>
        <v>20</v>
      </c>
      <c r="AI865" t="str">
        <f>CONCATENATE('Data Descriptive'!P880,'Data Descriptive'!P880)</f>
        <v>33</v>
      </c>
      <c r="AJ865" t="str">
        <f>CONCATENATE('Data Descriptive'!P880,'Data Descriptive'!R880)</f>
        <v>31</v>
      </c>
      <c r="AK865" t="str">
        <f>CONCATENATE('Data Descriptive'!P880,'Data Descriptive'!S880)</f>
        <v>30</v>
      </c>
      <c r="AL865" t="str">
        <f>CONCATENATE('Data Descriptive'!P880,'Data Descriptive'!U880)</f>
        <v>30</v>
      </c>
      <c r="AM865" t="str">
        <f>CONCATENATE('Data Descriptive'!R880,'Data Descriptive'!R880)</f>
        <v>11</v>
      </c>
      <c r="AN865" t="str">
        <f>CONCATENATE('Data Descriptive'!R880,'Data Descriptive'!S880)</f>
        <v>10</v>
      </c>
      <c r="AO865" t="str">
        <f>CONCATENATE('Data Descriptive'!R880,'Data Descriptive'!U880)</f>
        <v>10</v>
      </c>
      <c r="AP865" t="str">
        <f>CONCATENATE('Data Descriptive'!S880,'Data Descriptive'!S880)</f>
        <v>00</v>
      </c>
      <c r="AQ865" t="str">
        <f>CONCATENATE('Data Descriptive'!S880,'Data Descriptive'!U880)</f>
        <v>00</v>
      </c>
      <c r="AR865" t="str">
        <f>CONCATENATE('Data Descriptive'!U880,'Data Descriptive'!U880)</f>
        <v>00</v>
      </c>
    </row>
    <row r="866" spans="24:44">
      <c r="X866" t="str">
        <f>CONCATENATE('Data Descriptive'!M881,'Data Descriptive'!M881)</f>
        <v>00</v>
      </c>
      <c r="Y866" t="str">
        <f>CONCATENATE('Data Descriptive'!M881,'Data Descriptive'!O881)</f>
        <v>00</v>
      </c>
      <c r="Z866" t="str">
        <f>CONCATENATE('Data Descriptive'!M881,'Data Descriptive'!P881)</f>
        <v>03</v>
      </c>
      <c r="AA866" t="str">
        <f>CONCATENATE('Data Descriptive'!M881,'Data Descriptive'!R881)</f>
        <v>00</v>
      </c>
      <c r="AB866" t="str">
        <f>CONCATENATE('Data Descriptive'!M881,'Data Descriptive'!S881)</f>
        <v>00</v>
      </c>
      <c r="AC866" t="str">
        <f>CONCATENATE('Data Descriptive'!M881,'Data Descriptive'!U881)</f>
        <v>00</v>
      </c>
      <c r="AD866" t="str">
        <f>CONCATENATE('Data Descriptive'!O881,'Data Descriptive'!O881)</f>
        <v>00</v>
      </c>
      <c r="AE866" t="str">
        <f>CONCATENATE('Data Descriptive'!O881,'Data Descriptive'!P881)</f>
        <v>03</v>
      </c>
      <c r="AF866" t="str">
        <f>CONCATENATE('Data Descriptive'!O881,'Data Descriptive'!R881)</f>
        <v>00</v>
      </c>
      <c r="AG866" t="str">
        <f>CONCATENATE('Data Descriptive'!O881,'Data Descriptive'!S881)</f>
        <v>00</v>
      </c>
      <c r="AH866" t="str">
        <f>CONCATENATE('Data Descriptive'!O881,'Data Descriptive'!U881)</f>
        <v>00</v>
      </c>
      <c r="AI866" t="str">
        <f>CONCATENATE('Data Descriptive'!P881,'Data Descriptive'!P881)</f>
        <v>33</v>
      </c>
      <c r="AJ866" t="str">
        <f>CONCATENATE('Data Descriptive'!P881,'Data Descriptive'!R881)</f>
        <v>30</v>
      </c>
      <c r="AK866" t="str">
        <f>CONCATENATE('Data Descriptive'!P881,'Data Descriptive'!S881)</f>
        <v>30</v>
      </c>
      <c r="AL866" t="str">
        <f>CONCATENATE('Data Descriptive'!P881,'Data Descriptive'!U881)</f>
        <v>30</v>
      </c>
      <c r="AM866" t="str">
        <f>CONCATENATE('Data Descriptive'!R881,'Data Descriptive'!R881)</f>
        <v>00</v>
      </c>
      <c r="AN866" t="str">
        <f>CONCATENATE('Data Descriptive'!R881,'Data Descriptive'!S881)</f>
        <v>00</v>
      </c>
      <c r="AO866" t="str">
        <f>CONCATENATE('Data Descriptive'!R881,'Data Descriptive'!U881)</f>
        <v>00</v>
      </c>
      <c r="AP866" t="str">
        <f>CONCATENATE('Data Descriptive'!S881,'Data Descriptive'!S881)</f>
        <v>00</v>
      </c>
      <c r="AQ866" t="str">
        <f>CONCATENATE('Data Descriptive'!S881,'Data Descriptive'!U881)</f>
        <v>00</v>
      </c>
      <c r="AR866" t="str">
        <f>CONCATENATE('Data Descriptive'!U881,'Data Descriptive'!U881)</f>
        <v>00</v>
      </c>
    </row>
    <row r="867" spans="24:44">
      <c r="X867" t="str">
        <f>CONCATENATE('Data Descriptive'!M882,'Data Descriptive'!M882)</f>
        <v>11</v>
      </c>
      <c r="Y867" t="str">
        <f>CONCATENATE('Data Descriptive'!M882,'Data Descriptive'!O882)</f>
        <v>12</v>
      </c>
      <c r="Z867" t="str">
        <f>CONCATENATE('Data Descriptive'!M882,'Data Descriptive'!P882)</f>
        <v>12</v>
      </c>
      <c r="AA867" t="str">
        <f>CONCATENATE('Data Descriptive'!M882,'Data Descriptive'!R882)</f>
        <v>11</v>
      </c>
      <c r="AB867" t="str">
        <f>CONCATENATE('Data Descriptive'!M882,'Data Descriptive'!S882)</f>
        <v>10</v>
      </c>
      <c r="AC867" t="str">
        <f>CONCATENATE('Data Descriptive'!M882,'Data Descriptive'!U882)</f>
        <v>10</v>
      </c>
      <c r="AD867" t="str">
        <f>CONCATENATE('Data Descriptive'!O882,'Data Descriptive'!O882)</f>
        <v>22</v>
      </c>
      <c r="AE867" t="str">
        <f>CONCATENATE('Data Descriptive'!O882,'Data Descriptive'!P882)</f>
        <v>22</v>
      </c>
      <c r="AF867" t="str">
        <f>CONCATENATE('Data Descriptive'!O882,'Data Descriptive'!R882)</f>
        <v>21</v>
      </c>
      <c r="AG867" t="str">
        <f>CONCATENATE('Data Descriptive'!O882,'Data Descriptive'!S882)</f>
        <v>20</v>
      </c>
      <c r="AH867" t="str">
        <f>CONCATENATE('Data Descriptive'!O882,'Data Descriptive'!U882)</f>
        <v>20</v>
      </c>
      <c r="AI867" t="str">
        <f>CONCATENATE('Data Descriptive'!P882,'Data Descriptive'!P882)</f>
        <v>22</v>
      </c>
      <c r="AJ867" t="str">
        <f>CONCATENATE('Data Descriptive'!P882,'Data Descriptive'!R882)</f>
        <v>21</v>
      </c>
      <c r="AK867" t="str">
        <f>CONCATENATE('Data Descriptive'!P882,'Data Descriptive'!S882)</f>
        <v>20</v>
      </c>
      <c r="AL867" t="str">
        <f>CONCATENATE('Data Descriptive'!P882,'Data Descriptive'!U882)</f>
        <v>20</v>
      </c>
      <c r="AM867" t="str">
        <f>CONCATENATE('Data Descriptive'!R882,'Data Descriptive'!R882)</f>
        <v>11</v>
      </c>
      <c r="AN867" t="str">
        <f>CONCATENATE('Data Descriptive'!R882,'Data Descriptive'!S882)</f>
        <v>10</v>
      </c>
      <c r="AO867" t="str">
        <f>CONCATENATE('Data Descriptive'!R882,'Data Descriptive'!U882)</f>
        <v>10</v>
      </c>
      <c r="AP867" t="str">
        <f>CONCATENATE('Data Descriptive'!S882,'Data Descriptive'!S882)</f>
        <v>00</v>
      </c>
      <c r="AQ867" t="str">
        <f>CONCATENATE('Data Descriptive'!S882,'Data Descriptive'!U882)</f>
        <v>00</v>
      </c>
      <c r="AR867" t="str">
        <f>CONCATENATE('Data Descriptive'!U882,'Data Descriptive'!U882)</f>
        <v>00</v>
      </c>
    </row>
    <row r="868" spans="24:44">
      <c r="X868" t="str">
        <f>CONCATENATE('Data Descriptive'!M883,'Data Descriptive'!M883)</f>
        <v>11</v>
      </c>
      <c r="Y868" t="str">
        <f>CONCATENATE('Data Descriptive'!M883,'Data Descriptive'!O883)</f>
        <v>12</v>
      </c>
      <c r="Z868" t="str">
        <f>CONCATENATE('Data Descriptive'!M883,'Data Descriptive'!P883)</f>
        <v>12</v>
      </c>
      <c r="AA868" t="str">
        <f>CONCATENATE('Data Descriptive'!M883,'Data Descriptive'!R883)</f>
        <v>11</v>
      </c>
      <c r="AB868" t="str">
        <f>CONCATENATE('Data Descriptive'!M883,'Data Descriptive'!S883)</f>
        <v>10</v>
      </c>
      <c r="AC868" t="str">
        <f>CONCATENATE('Data Descriptive'!M883,'Data Descriptive'!U883)</f>
        <v>11</v>
      </c>
      <c r="AD868" t="str">
        <f>CONCATENATE('Data Descriptive'!O883,'Data Descriptive'!O883)</f>
        <v>22</v>
      </c>
      <c r="AE868" t="str">
        <f>CONCATENATE('Data Descriptive'!O883,'Data Descriptive'!P883)</f>
        <v>22</v>
      </c>
      <c r="AF868" t="str">
        <f>CONCATENATE('Data Descriptive'!O883,'Data Descriptive'!R883)</f>
        <v>21</v>
      </c>
      <c r="AG868" t="str">
        <f>CONCATENATE('Data Descriptive'!O883,'Data Descriptive'!S883)</f>
        <v>20</v>
      </c>
      <c r="AH868" t="str">
        <f>CONCATENATE('Data Descriptive'!O883,'Data Descriptive'!U883)</f>
        <v>21</v>
      </c>
      <c r="AI868" t="str">
        <f>CONCATENATE('Data Descriptive'!P883,'Data Descriptive'!P883)</f>
        <v>22</v>
      </c>
      <c r="AJ868" t="str">
        <f>CONCATENATE('Data Descriptive'!P883,'Data Descriptive'!R883)</f>
        <v>21</v>
      </c>
      <c r="AK868" t="str">
        <f>CONCATENATE('Data Descriptive'!P883,'Data Descriptive'!S883)</f>
        <v>20</v>
      </c>
      <c r="AL868" t="str">
        <f>CONCATENATE('Data Descriptive'!P883,'Data Descriptive'!U883)</f>
        <v>21</v>
      </c>
      <c r="AM868" t="str">
        <f>CONCATENATE('Data Descriptive'!R883,'Data Descriptive'!R883)</f>
        <v>11</v>
      </c>
      <c r="AN868" t="str">
        <f>CONCATENATE('Data Descriptive'!R883,'Data Descriptive'!S883)</f>
        <v>10</v>
      </c>
      <c r="AO868" t="str">
        <f>CONCATENATE('Data Descriptive'!R883,'Data Descriptive'!U883)</f>
        <v>11</v>
      </c>
      <c r="AP868" t="str">
        <f>CONCATENATE('Data Descriptive'!S883,'Data Descriptive'!S883)</f>
        <v>00</v>
      </c>
      <c r="AQ868" t="str">
        <f>CONCATENATE('Data Descriptive'!S883,'Data Descriptive'!U883)</f>
        <v>01</v>
      </c>
      <c r="AR868" t="str">
        <f>CONCATENATE('Data Descriptive'!U883,'Data Descriptive'!U883)</f>
        <v>11</v>
      </c>
    </row>
    <row r="869" spans="24:44">
      <c r="X869" t="str">
        <f>CONCATENATE('Data Descriptive'!M884,'Data Descriptive'!M884)</f>
        <v>00</v>
      </c>
      <c r="Y869" t="str">
        <f>CONCATENATE('Data Descriptive'!M884,'Data Descriptive'!O884)</f>
        <v>02</v>
      </c>
      <c r="Z869" t="str">
        <f>CONCATENATE('Data Descriptive'!M884,'Data Descriptive'!P884)</f>
        <v>03</v>
      </c>
      <c r="AA869" t="str">
        <f>CONCATENATE('Data Descriptive'!M884,'Data Descriptive'!R884)</f>
        <v>00</v>
      </c>
      <c r="AB869" t="str">
        <f>CONCATENATE('Data Descriptive'!M884,'Data Descriptive'!S884)</f>
        <v>00</v>
      </c>
      <c r="AC869" t="str">
        <f>CONCATENATE('Data Descriptive'!M884,'Data Descriptive'!U884)</f>
        <v>00</v>
      </c>
      <c r="AD869" t="str">
        <f>CONCATENATE('Data Descriptive'!O884,'Data Descriptive'!O884)</f>
        <v>22</v>
      </c>
      <c r="AE869" t="str">
        <f>CONCATENATE('Data Descriptive'!O884,'Data Descriptive'!P884)</f>
        <v>23</v>
      </c>
      <c r="AF869" t="str">
        <f>CONCATENATE('Data Descriptive'!O884,'Data Descriptive'!R884)</f>
        <v>20</v>
      </c>
      <c r="AG869" t="str">
        <f>CONCATENATE('Data Descriptive'!O884,'Data Descriptive'!S884)</f>
        <v>20</v>
      </c>
      <c r="AH869" t="str">
        <f>CONCATENATE('Data Descriptive'!O884,'Data Descriptive'!U884)</f>
        <v>20</v>
      </c>
      <c r="AI869" t="str">
        <f>CONCATENATE('Data Descriptive'!P884,'Data Descriptive'!P884)</f>
        <v>33</v>
      </c>
      <c r="AJ869" t="str">
        <f>CONCATENATE('Data Descriptive'!P884,'Data Descriptive'!R884)</f>
        <v>30</v>
      </c>
      <c r="AK869" t="str">
        <f>CONCATENATE('Data Descriptive'!P884,'Data Descriptive'!S884)</f>
        <v>30</v>
      </c>
      <c r="AL869" t="str">
        <f>CONCATENATE('Data Descriptive'!P884,'Data Descriptive'!U884)</f>
        <v>30</v>
      </c>
      <c r="AM869" t="str">
        <f>CONCATENATE('Data Descriptive'!R884,'Data Descriptive'!R884)</f>
        <v>00</v>
      </c>
      <c r="AN869" t="str">
        <f>CONCATENATE('Data Descriptive'!R884,'Data Descriptive'!S884)</f>
        <v>00</v>
      </c>
      <c r="AO869" t="str">
        <f>CONCATENATE('Data Descriptive'!R884,'Data Descriptive'!U884)</f>
        <v>00</v>
      </c>
      <c r="AP869" t="str">
        <f>CONCATENATE('Data Descriptive'!S884,'Data Descriptive'!S884)</f>
        <v>00</v>
      </c>
      <c r="AQ869" t="str">
        <f>CONCATENATE('Data Descriptive'!S884,'Data Descriptive'!U884)</f>
        <v>00</v>
      </c>
      <c r="AR869" t="str">
        <f>CONCATENATE('Data Descriptive'!U884,'Data Descriptive'!U884)</f>
        <v>00</v>
      </c>
    </row>
    <row r="870" spans="24:44">
      <c r="X870" t="str">
        <f>CONCATENATE('Data Descriptive'!M885,'Data Descriptive'!M885)</f>
        <v>00</v>
      </c>
      <c r="Y870" t="str">
        <f>CONCATENATE('Data Descriptive'!M885,'Data Descriptive'!O885)</f>
        <v>00</v>
      </c>
      <c r="Z870" t="str">
        <f>CONCATENATE('Data Descriptive'!M885,'Data Descriptive'!P885)</f>
        <v>03</v>
      </c>
      <c r="AA870" t="str">
        <f>CONCATENATE('Data Descriptive'!M885,'Data Descriptive'!R885)</f>
        <v>01</v>
      </c>
      <c r="AB870" t="str">
        <f>CONCATENATE('Data Descriptive'!M885,'Data Descriptive'!S885)</f>
        <v>00</v>
      </c>
      <c r="AC870" t="str">
        <f>CONCATENATE('Data Descriptive'!M885,'Data Descriptive'!U885)</f>
        <v>00</v>
      </c>
      <c r="AD870" t="str">
        <f>CONCATENATE('Data Descriptive'!O885,'Data Descriptive'!O885)</f>
        <v>00</v>
      </c>
      <c r="AE870" t="str">
        <f>CONCATENATE('Data Descriptive'!O885,'Data Descriptive'!P885)</f>
        <v>03</v>
      </c>
      <c r="AF870" t="str">
        <f>CONCATENATE('Data Descriptive'!O885,'Data Descriptive'!R885)</f>
        <v>01</v>
      </c>
      <c r="AG870" t="str">
        <f>CONCATENATE('Data Descriptive'!O885,'Data Descriptive'!S885)</f>
        <v>00</v>
      </c>
      <c r="AH870" t="str">
        <f>CONCATENATE('Data Descriptive'!O885,'Data Descriptive'!U885)</f>
        <v>00</v>
      </c>
      <c r="AI870" t="str">
        <f>CONCATENATE('Data Descriptive'!P885,'Data Descriptive'!P885)</f>
        <v>33</v>
      </c>
      <c r="AJ870" t="str">
        <f>CONCATENATE('Data Descriptive'!P885,'Data Descriptive'!R885)</f>
        <v>31</v>
      </c>
      <c r="AK870" t="str">
        <f>CONCATENATE('Data Descriptive'!P885,'Data Descriptive'!S885)</f>
        <v>30</v>
      </c>
      <c r="AL870" t="str">
        <f>CONCATENATE('Data Descriptive'!P885,'Data Descriptive'!U885)</f>
        <v>30</v>
      </c>
      <c r="AM870" t="str">
        <f>CONCATENATE('Data Descriptive'!R885,'Data Descriptive'!R885)</f>
        <v>11</v>
      </c>
      <c r="AN870" t="str">
        <f>CONCATENATE('Data Descriptive'!R885,'Data Descriptive'!S885)</f>
        <v>10</v>
      </c>
      <c r="AO870" t="str">
        <f>CONCATENATE('Data Descriptive'!R885,'Data Descriptive'!U885)</f>
        <v>10</v>
      </c>
      <c r="AP870" t="str">
        <f>CONCATENATE('Data Descriptive'!S885,'Data Descriptive'!S885)</f>
        <v>00</v>
      </c>
      <c r="AQ870" t="str">
        <f>CONCATENATE('Data Descriptive'!S885,'Data Descriptive'!U885)</f>
        <v>00</v>
      </c>
      <c r="AR870" t="str">
        <f>CONCATENATE('Data Descriptive'!U885,'Data Descriptive'!U885)</f>
        <v>00</v>
      </c>
    </row>
    <row r="871" spans="24:44">
      <c r="X871" t="str">
        <f>CONCATENATE('Data Descriptive'!M886,'Data Descriptive'!M886)</f>
        <v>00</v>
      </c>
      <c r="Y871" t="str">
        <f>CONCATENATE('Data Descriptive'!M886,'Data Descriptive'!O886)</f>
        <v>02</v>
      </c>
      <c r="Z871" t="str">
        <f>CONCATENATE('Data Descriptive'!M886,'Data Descriptive'!P886)</f>
        <v>03</v>
      </c>
      <c r="AA871" t="str">
        <f>CONCATENATE('Data Descriptive'!M886,'Data Descriptive'!R886)</f>
        <v>01</v>
      </c>
      <c r="AB871" t="str">
        <f>CONCATENATE('Data Descriptive'!M886,'Data Descriptive'!S886)</f>
        <v>00</v>
      </c>
      <c r="AC871" t="str">
        <f>CONCATENATE('Data Descriptive'!M886,'Data Descriptive'!U886)</f>
        <v>00</v>
      </c>
      <c r="AD871" t="str">
        <f>CONCATENATE('Data Descriptive'!O886,'Data Descriptive'!O886)</f>
        <v>22</v>
      </c>
      <c r="AE871" t="str">
        <f>CONCATENATE('Data Descriptive'!O886,'Data Descriptive'!P886)</f>
        <v>23</v>
      </c>
      <c r="AF871" t="str">
        <f>CONCATENATE('Data Descriptive'!O886,'Data Descriptive'!R886)</f>
        <v>21</v>
      </c>
      <c r="AG871" t="str">
        <f>CONCATENATE('Data Descriptive'!O886,'Data Descriptive'!S886)</f>
        <v>20</v>
      </c>
      <c r="AH871" t="str">
        <f>CONCATENATE('Data Descriptive'!O886,'Data Descriptive'!U886)</f>
        <v>20</v>
      </c>
      <c r="AI871" t="str">
        <f>CONCATENATE('Data Descriptive'!P886,'Data Descriptive'!P886)</f>
        <v>33</v>
      </c>
      <c r="AJ871" t="str">
        <f>CONCATENATE('Data Descriptive'!P886,'Data Descriptive'!R886)</f>
        <v>31</v>
      </c>
      <c r="AK871" t="str">
        <f>CONCATENATE('Data Descriptive'!P886,'Data Descriptive'!S886)</f>
        <v>30</v>
      </c>
      <c r="AL871" t="str">
        <f>CONCATENATE('Data Descriptive'!P886,'Data Descriptive'!U886)</f>
        <v>30</v>
      </c>
      <c r="AM871" t="str">
        <f>CONCATENATE('Data Descriptive'!R886,'Data Descriptive'!R886)</f>
        <v>11</v>
      </c>
      <c r="AN871" t="str">
        <f>CONCATENATE('Data Descriptive'!R886,'Data Descriptive'!S886)</f>
        <v>10</v>
      </c>
      <c r="AO871" t="str">
        <f>CONCATENATE('Data Descriptive'!R886,'Data Descriptive'!U886)</f>
        <v>10</v>
      </c>
      <c r="AP871" t="str">
        <f>CONCATENATE('Data Descriptive'!S886,'Data Descriptive'!S886)</f>
        <v>00</v>
      </c>
      <c r="AQ871" t="str">
        <f>CONCATENATE('Data Descriptive'!S886,'Data Descriptive'!U886)</f>
        <v>00</v>
      </c>
      <c r="AR871" t="str">
        <f>CONCATENATE('Data Descriptive'!U886,'Data Descriptive'!U886)</f>
        <v>00</v>
      </c>
    </row>
    <row r="872" spans="24:44">
      <c r="X872" t="str">
        <f>CONCATENATE('Data Descriptive'!M887,'Data Descriptive'!M887)</f>
        <v>00</v>
      </c>
      <c r="Y872" t="str">
        <f>CONCATENATE('Data Descriptive'!M887,'Data Descriptive'!O887)</f>
        <v>02</v>
      </c>
      <c r="Z872" t="str">
        <f>CONCATENATE('Data Descriptive'!M887,'Data Descriptive'!P887)</f>
        <v>03</v>
      </c>
      <c r="AA872" t="str">
        <f>CONCATENATE('Data Descriptive'!M887,'Data Descriptive'!R887)</f>
        <v>00</v>
      </c>
      <c r="AB872" t="str">
        <f>CONCATENATE('Data Descriptive'!M887,'Data Descriptive'!S887)</f>
        <v>01</v>
      </c>
      <c r="AC872" t="str">
        <f>CONCATENATE('Data Descriptive'!M887,'Data Descriptive'!U887)</f>
        <v>00</v>
      </c>
      <c r="AD872" t="str">
        <f>CONCATENATE('Data Descriptive'!O887,'Data Descriptive'!O887)</f>
        <v>22</v>
      </c>
      <c r="AE872" t="str">
        <f>CONCATENATE('Data Descriptive'!O887,'Data Descriptive'!P887)</f>
        <v>23</v>
      </c>
      <c r="AF872" t="str">
        <f>CONCATENATE('Data Descriptive'!O887,'Data Descriptive'!R887)</f>
        <v>20</v>
      </c>
      <c r="AG872" t="str">
        <f>CONCATENATE('Data Descriptive'!O887,'Data Descriptive'!S887)</f>
        <v>21</v>
      </c>
      <c r="AH872" t="str">
        <f>CONCATENATE('Data Descriptive'!O887,'Data Descriptive'!U887)</f>
        <v>20</v>
      </c>
      <c r="AI872" t="str">
        <f>CONCATENATE('Data Descriptive'!P887,'Data Descriptive'!P887)</f>
        <v>33</v>
      </c>
      <c r="AJ872" t="str">
        <f>CONCATENATE('Data Descriptive'!P887,'Data Descriptive'!R887)</f>
        <v>30</v>
      </c>
      <c r="AK872" t="str">
        <f>CONCATENATE('Data Descriptive'!P887,'Data Descriptive'!S887)</f>
        <v>31</v>
      </c>
      <c r="AL872" t="str">
        <f>CONCATENATE('Data Descriptive'!P887,'Data Descriptive'!U887)</f>
        <v>30</v>
      </c>
      <c r="AM872" t="str">
        <f>CONCATENATE('Data Descriptive'!R887,'Data Descriptive'!R887)</f>
        <v>00</v>
      </c>
      <c r="AN872" t="str">
        <f>CONCATENATE('Data Descriptive'!R887,'Data Descriptive'!S887)</f>
        <v>01</v>
      </c>
      <c r="AO872" t="str">
        <f>CONCATENATE('Data Descriptive'!R887,'Data Descriptive'!U887)</f>
        <v>00</v>
      </c>
      <c r="AP872" t="str">
        <f>CONCATENATE('Data Descriptive'!S887,'Data Descriptive'!S887)</f>
        <v>11</v>
      </c>
      <c r="AQ872" t="str">
        <f>CONCATENATE('Data Descriptive'!S887,'Data Descriptive'!U887)</f>
        <v>10</v>
      </c>
      <c r="AR872" t="str">
        <f>CONCATENATE('Data Descriptive'!U887,'Data Descriptive'!U887)</f>
        <v>00</v>
      </c>
    </row>
    <row r="873" spans="24:44">
      <c r="X873" t="str">
        <f>CONCATENATE('Data Descriptive'!M888,'Data Descriptive'!M888)</f>
        <v>11</v>
      </c>
      <c r="Y873" t="str">
        <f>CONCATENATE('Data Descriptive'!M888,'Data Descriptive'!O888)</f>
        <v>10</v>
      </c>
      <c r="Z873" t="str">
        <f>CONCATENATE('Data Descriptive'!M888,'Data Descriptive'!P888)</f>
        <v>13</v>
      </c>
      <c r="AA873" t="str">
        <f>CONCATENATE('Data Descriptive'!M888,'Data Descriptive'!R888)</f>
        <v>11</v>
      </c>
      <c r="AB873" t="str">
        <f>CONCATENATE('Data Descriptive'!M888,'Data Descriptive'!S888)</f>
        <v>10</v>
      </c>
      <c r="AC873" t="str">
        <f>CONCATENATE('Data Descriptive'!M888,'Data Descriptive'!U888)</f>
        <v>11</v>
      </c>
      <c r="AD873" t="str">
        <f>CONCATENATE('Data Descriptive'!O888,'Data Descriptive'!O888)</f>
        <v>00</v>
      </c>
      <c r="AE873" t="str">
        <f>CONCATENATE('Data Descriptive'!O888,'Data Descriptive'!P888)</f>
        <v>03</v>
      </c>
      <c r="AF873" t="str">
        <f>CONCATENATE('Data Descriptive'!O888,'Data Descriptive'!R888)</f>
        <v>01</v>
      </c>
      <c r="AG873" t="str">
        <f>CONCATENATE('Data Descriptive'!O888,'Data Descriptive'!S888)</f>
        <v>00</v>
      </c>
      <c r="AH873" t="str">
        <f>CONCATENATE('Data Descriptive'!O888,'Data Descriptive'!U888)</f>
        <v>01</v>
      </c>
      <c r="AI873" t="str">
        <f>CONCATENATE('Data Descriptive'!P888,'Data Descriptive'!P888)</f>
        <v>33</v>
      </c>
      <c r="AJ873" t="str">
        <f>CONCATENATE('Data Descriptive'!P888,'Data Descriptive'!R888)</f>
        <v>31</v>
      </c>
      <c r="AK873" t="str">
        <f>CONCATENATE('Data Descriptive'!P888,'Data Descriptive'!S888)</f>
        <v>30</v>
      </c>
      <c r="AL873" t="str">
        <f>CONCATENATE('Data Descriptive'!P888,'Data Descriptive'!U888)</f>
        <v>31</v>
      </c>
      <c r="AM873" t="str">
        <f>CONCATENATE('Data Descriptive'!R888,'Data Descriptive'!R888)</f>
        <v>11</v>
      </c>
      <c r="AN873" t="str">
        <f>CONCATENATE('Data Descriptive'!R888,'Data Descriptive'!S888)</f>
        <v>10</v>
      </c>
      <c r="AO873" t="str">
        <f>CONCATENATE('Data Descriptive'!R888,'Data Descriptive'!U888)</f>
        <v>11</v>
      </c>
      <c r="AP873" t="str">
        <f>CONCATENATE('Data Descriptive'!S888,'Data Descriptive'!S888)</f>
        <v>00</v>
      </c>
      <c r="AQ873" t="str">
        <f>CONCATENATE('Data Descriptive'!S888,'Data Descriptive'!U888)</f>
        <v>01</v>
      </c>
      <c r="AR873" t="str">
        <f>CONCATENATE('Data Descriptive'!U888,'Data Descriptive'!U888)</f>
        <v>11</v>
      </c>
    </row>
    <row r="874" spans="24:44">
      <c r="X874" t="str">
        <f>CONCATENATE('Data Descriptive'!M889,'Data Descriptive'!M889)</f>
        <v>11</v>
      </c>
      <c r="Y874" t="str">
        <f>CONCATENATE('Data Descriptive'!M889,'Data Descriptive'!O889)</f>
        <v>12</v>
      </c>
      <c r="Z874" t="str">
        <f>CONCATENATE('Data Descriptive'!M889,'Data Descriptive'!P889)</f>
        <v>12</v>
      </c>
      <c r="AA874" t="str">
        <f>CONCATENATE('Data Descriptive'!M889,'Data Descriptive'!R889)</f>
        <v>11</v>
      </c>
      <c r="AB874" t="str">
        <f>CONCATENATE('Data Descriptive'!M889,'Data Descriptive'!S889)</f>
        <v>10</v>
      </c>
      <c r="AC874" t="str">
        <f>CONCATENATE('Data Descriptive'!M889,'Data Descriptive'!U889)</f>
        <v>10</v>
      </c>
      <c r="AD874" t="str">
        <f>CONCATENATE('Data Descriptive'!O889,'Data Descriptive'!O889)</f>
        <v>22</v>
      </c>
      <c r="AE874" t="str">
        <f>CONCATENATE('Data Descriptive'!O889,'Data Descriptive'!P889)</f>
        <v>22</v>
      </c>
      <c r="AF874" t="str">
        <f>CONCATENATE('Data Descriptive'!O889,'Data Descriptive'!R889)</f>
        <v>21</v>
      </c>
      <c r="AG874" t="str">
        <f>CONCATENATE('Data Descriptive'!O889,'Data Descriptive'!S889)</f>
        <v>20</v>
      </c>
      <c r="AH874" t="str">
        <f>CONCATENATE('Data Descriptive'!O889,'Data Descriptive'!U889)</f>
        <v>20</v>
      </c>
      <c r="AI874" t="str">
        <f>CONCATENATE('Data Descriptive'!P889,'Data Descriptive'!P889)</f>
        <v>22</v>
      </c>
      <c r="AJ874" t="str">
        <f>CONCATENATE('Data Descriptive'!P889,'Data Descriptive'!R889)</f>
        <v>21</v>
      </c>
      <c r="AK874" t="str">
        <f>CONCATENATE('Data Descriptive'!P889,'Data Descriptive'!S889)</f>
        <v>20</v>
      </c>
      <c r="AL874" t="str">
        <f>CONCATENATE('Data Descriptive'!P889,'Data Descriptive'!U889)</f>
        <v>20</v>
      </c>
      <c r="AM874" t="str">
        <f>CONCATENATE('Data Descriptive'!R889,'Data Descriptive'!R889)</f>
        <v>11</v>
      </c>
      <c r="AN874" t="str">
        <f>CONCATENATE('Data Descriptive'!R889,'Data Descriptive'!S889)</f>
        <v>10</v>
      </c>
      <c r="AO874" t="str">
        <f>CONCATENATE('Data Descriptive'!R889,'Data Descriptive'!U889)</f>
        <v>10</v>
      </c>
      <c r="AP874" t="str">
        <f>CONCATENATE('Data Descriptive'!S889,'Data Descriptive'!S889)</f>
        <v>00</v>
      </c>
      <c r="AQ874" t="str">
        <f>CONCATENATE('Data Descriptive'!S889,'Data Descriptive'!U889)</f>
        <v>00</v>
      </c>
      <c r="AR874" t="str">
        <f>CONCATENATE('Data Descriptive'!U889,'Data Descriptive'!U889)</f>
        <v>00</v>
      </c>
    </row>
    <row r="875" spans="24:44">
      <c r="X875" t="str">
        <f>CONCATENATE('Data Descriptive'!M890,'Data Descriptive'!M890)</f>
        <v>11</v>
      </c>
      <c r="Y875" t="str">
        <f>CONCATENATE('Data Descriptive'!M890,'Data Descriptive'!O890)</f>
        <v>11</v>
      </c>
      <c r="Z875" t="str">
        <f>CONCATENATE('Data Descriptive'!M890,'Data Descriptive'!P890)</f>
        <v>13</v>
      </c>
      <c r="AA875" t="str">
        <f>CONCATENATE('Data Descriptive'!M890,'Data Descriptive'!R890)</f>
        <v>11</v>
      </c>
      <c r="AB875" t="str">
        <f>CONCATENATE('Data Descriptive'!M890,'Data Descriptive'!S890)</f>
        <v>10</v>
      </c>
      <c r="AC875" t="str">
        <f>CONCATENATE('Data Descriptive'!M890,'Data Descriptive'!U890)</f>
        <v>11</v>
      </c>
      <c r="AD875" t="str">
        <f>CONCATENATE('Data Descriptive'!O890,'Data Descriptive'!O890)</f>
        <v>11</v>
      </c>
      <c r="AE875" t="str">
        <f>CONCATENATE('Data Descriptive'!O890,'Data Descriptive'!P890)</f>
        <v>13</v>
      </c>
      <c r="AF875" t="str">
        <f>CONCATENATE('Data Descriptive'!O890,'Data Descriptive'!R890)</f>
        <v>11</v>
      </c>
      <c r="AG875" t="str">
        <f>CONCATENATE('Data Descriptive'!O890,'Data Descriptive'!S890)</f>
        <v>10</v>
      </c>
      <c r="AH875" t="str">
        <f>CONCATENATE('Data Descriptive'!O890,'Data Descriptive'!U890)</f>
        <v>11</v>
      </c>
      <c r="AI875" t="str">
        <f>CONCATENATE('Data Descriptive'!P890,'Data Descriptive'!P890)</f>
        <v>33</v>
      </c>
      <c r="AJ875" t="str">
        <f>CONCATENATE('Data Descriptive'!P890,'Data Descriptive'!R890)</f>
        <v>31</v>
      </c>
      <c r="AK875" t="str">
        <f>CONCATENATE('Data Descriptive'!P890,'Data Descriptive'!S890)</f>
        <v>30</v>
      </c>
      <c r="AL875" t="str">
        <f>CONCATENATE('Data Descriptive'!P890,'Data Descriptive'!U890)</f>
        <v>31</v>
      </c>
      <c r="AM875" t="str">
        <f>CONCATENATE('Data Descriptive'!R890,'Data Descriptive'!R890)</f>
        <v>11</v>
      </c>
      <c r="AN875" t="str">
        <f>CONCATENATE('Data Descriptive'!R890,'Data Descriptive'!S890)</f>
        <v>10</v>
      </c>
      <c r="AO875" t="str">
        <f>CONCATENATE('Data Descriptive'!R890,'Data Descriptive'!U890)</f>
        <v>11</v>
      </c>
      <c r="AP875" t="str">
        <f>CONCATENATE('Data Descriptive'!S890,'Data Descriptive'!S890)</f>
        <v>00</v>
      </c>
      <c r="AQ875" t="str">
        <f>CONCATENATE('Data Descriptive'!S890,'Data Descriptive'!U890)</f>
        <v>01</v>
      </c>
      <c r="AR875" t="str">
        <f>CONCATENATE('Data Descriptive'!U890,'Data Descriptive'!U890)</f>
        <v>11</v>
      </c>
    </row>
    <row r="876" spans="24:44">
      <c r="X876" t="str">
        <f>CONCATENATE('Data Descriptive'!M891,'Data Descriptive'!M891)</f>
        <v>00</v>
      </c>
      <c r="Y876" t="str">
        <f>CONCATENATE('Data Descriptive'!M891,'Data Descriptive'!O891)</f>
        <v>02</v>
      </c>
      <c r="Z876" t="str">
        <f>CONCATENATE('Data Descriptive'!M891,'Data Descriptive'!P891)</f>
        <v>02</v>
      </c>
      <c r="AA876" t="str">
        <f>CONCATENATE('Data Descriptive'!M891,'Data Descriptive'!R891)</f>
        <v>00</v>
      </c>
      <c r="AB876" t="str">
        <f>CONCATENATE('Data Descriptive'!M891,'Data Descriptive'!S891)</f>
        <v>00</v>
      </c>
      <c r="AC876" t="str">
        <f>CONCATENATE('Data Descriptive'!M891,'Data Descriptive'!U891)</f>
        <v>01</v>
      </c>
      <c r="AD876" t="str">
        <f>CONCATENATE('Data Descriptive'!O891,'Data Descriptive'!O891)</f>
        <v>22</v>
      </c>
      <c r="AE876" t="str">
        <f>CONCATENATE('Data Descriptive'!O891,'Data Descriptive'!P891)</f>
        <v>22</v>
      </c>
      <c r="AF876" t="str">
        <f>CONCATENATE('Data Descriptive'!O891,'Data Descriptive'!R891)</f>
        <v>20</v>
      </c>
      <c r="AG876" t="str">
        <f>CONCATENATE('Data Descriptive'!O891,'Data Descriptive'!S891)</f>
        <v>20</v>
      </c>
      <c r="AH876" t="str">
        <f>CONCATENATE('Data Descriptive'!O891,'Data Descriptive'!U891)</f>
        <v>21</v>
      </c>
      <c r="AI876" t="str">
        <f>CONCATENATE('Data Descriptive'!P891,'Data Descriptive'!P891)</f>
        <v>22</v>
      </c>
      <c r="AJ876" t="str">
        <f>CONCATENATE('Data Descriptive'!P891,'Data Descriptive'!R891)</f>
        <v>20</v>
      </c>
      <c r="AK876" t="str">
        <f>CONCATENATE('Data Descriptive'!P891,'Data Descriptive'!S891)</f>
        <v>20</v>
      </c>
      <c r="AL876" t="str">
        <f>CONCATENATE('Data Descriptive'!P891,'Data Descriptive'!U891)</f>
        <v>21</v>
      </c>
      <c r="AM876" t="str">
        <f>CONCATENATE('Data Descriptive'!R891,'Data Descriptive'!R891)</f>
        <v>00</v>
      </c>
      <c r="AN876" t="str">
        <f>CONCATENATE('Data Descriptive'!R891,'Data Descriptive'!S891)</f>
        <v>00</v>
      </c>
      <c r="AO876" t="str">
        <f>CONCATENATE('Data Descriptive'!R891,'Data Descriptive'!U891)</f>
        <v>01</v>
      </c>
      <c r="AP876" t="str">
        <f>CONCATENATE('Data Descriptive'!S891,'Data Descriptive'!S891)</f>
        <v>00</v>
      </c>
      <c r="AQ876" t="str">
        <f>CONCATENATE('Data Descriptive'!S891,'Data Descriptive'!U891)</f>
        <v>01</v>
      </c>
      <c r="AR876" t="str">
        <f>CONCATENATE('Data Descriptive'!U891,'Data Descriptive'!U891)</f>
        <v>11</v>
      </c>
    </row>
    <row r="877" spans="24:44">
      <c r="X877" t="str">
        <f>CONCATENATE('Data Descriptive'!M892,'Data Descriptive'!M892)</f>
        <v>11</v>
      </c>
      <c r="Y877" t="str">
        <f>CONCATENATE('Data Descriptive'!M892,'Data Descriptive'!O892)</f>
        <v>12</v>
      </c>
      <c r="Z877" t="str">
        <f>CONCATENATE('Data Descriptive'!M892,'Data Descriptive'!P892)</f>
        <v>13</v>
      </c>
      <c r="AA877" t="str">
        <f>CONCATENATE('Data Descriptive'!M892,'Data Descriptive'!R892)</f>
        <v>11</v>
      </c>
      <c r="AB877" t="str">
        <f>CONCATENATE('Data Descriptive'!M892,'Data Descriptive'!S892)</f>
        <v>10</v>
      </c>
      <c r="AC877" t="str">
        <f>CONCATENATE('Data Descriptive'!M892,'Data Descriptive'!U892)</f>
        <v>10</v>
      </c>
      <c r="AD877" t="str">
        <f>CONCATENATE('Data Descriptive'!O892,'Data Descriptive'!O892)</f>
        <v>22</v>
      </c>
      <c r="AE877" t="str">
        <f>CONCATENATE('Data Descriptive'!O892,'Data Descriptive'!P892)</f>
        <v>23</v>
      </c>
      <c r="AF877" t="str">
        <f>CONCATENATE('Data Descriptive'!O892,'Data Descriptive'!R892)</f>
        <v>21</v>
      </c>
      <c r="AG877" t="str">
        <f>CONCATENATE('Data Descriptive'!O892,'Data Descriptive'!S892)</f>
        <v>20</v>
      </c>
      <c r="AH877" t="str">
        <f>CONCATENATE('Data Descriptive'!O892,'Data Descriptive'!U892)</f>
        <v>20</v>
      </c>
      <c r="AI877" t="str">
        <f>CONCATENATE('Data Descriptive'!P892,'Data Descriptive'!P892)</f>
        <v>33</v>
      </c>
      <c r="AJ877" t="str">
        <f>CONCATENATE('Data Descriptive'!P892,'Data Descriptive'!R892)</f>
        <v>31</v>
      </c>
      <c r="AK877" t="str">
        <f>CONCATENATE('Data Descriptive'!P892,'Data Descriptive'!S892)</f>
        <v>30</v>
      </c>
      <c r="AL877" t="str">
        <f>CONCATENATE('Data Descriptive'!P892,'Data Descriptive'!U892)</f>
        <v>30</v>
      </c>
      <c r="AM877" t="str">
        <f>CONCATENATE('Data Descriptive'!R892,'Data Descriptive'!R892)</f>
        <v>11</v>
      </c>
      <c r="AN877" t="str">
        <f>CONCATENATE('Data Descriptive'!R892,'Data Descriptive'!S892)</f>
        <v>10</v>
      </c>
      <c r="AO877" t="str">
        <f>CONCATENATE('Data Descriptive'!R892,'Data Descriptive'!U892)</f>
        <v>10</v>
      </c>
      <c r="AP877" t="str">
        <f>CONCATENATE('Data Descriptive'!S892,'Data Descriptive'!S892)</f>
        <v>00</v>
      </c>
      <c r="AQ877" t="str">
        <f>CONCATENATE('Data Descriptive'!S892,'Data Descriptive'!U892)</f>
        <v>00</v>
      </c>
      <c r="AR877" t="str">
        <f>CONCATENATE('Data Descriptive'!U892,'Data Descriptive'!U892)</f>
        <v>00</v>
      </c>
    </row>
    <row r="878" spans="24:44">
      <c r="X878" t="str">
        <f>CONCATENATE('Data Descriptive'!M893,'Data Descriptive'!M893)</f>
        <v>00</v>
      </c>
      <c r="Y878" t="str">
        <f>CONCATENATE('Data Descriptive'!M893,'Data Descriptive'!O893)</f>
        <v>00</v>
      </c>
      <c r="Z878" t="str">
        <f>CONCATENATE('Data Descriptive'!M893,'Data Descriptive'!P893)</f>
        <v>03</v>
      </c>
      <c r="AA878" t="str">
        <f>CONCATENATE('Data Descriptive'!M893,'Data Descriptive'!R893)</f>
        <v>01</v>
      </c>
      <c r="AB878" t="str">
        <f>CONCATENATE('Data Descriptive'!M893,'Data Descriptive'!S893)</f>
        <v>01</v>
      </c>
      <c r="AC878" t="str">
        <f>CONCATENATE('Data Descriptive'!M893,'Data Descriptive'!U893)</f>
        <v>00</v>
      </c>
      <c r="AD878" t="str">
        <f>CONCATENATE('Data Descriptive'!O893,'Data Descriptive'!O893)</f>
        <v>00</v>
      </c>
      <c r="AE878" t="str">
        <f>CONCATENATE('Data Descriptive'!O893,'Data Descriptive'!P893)</f>
        <v>03</v>
      </c>
      <c r="AF878" t="str">
        <f>CONCATENATE('Data Descriptive'!O893,'Data Descriptive'!R893)</f>
        <v>01</v>
      </c>
      <c r="AG878" t="str">
        <f>CONCATENATE('Data Descriptive'!O893,'Data Descriptive'!S893)</f>
        <v>01</v>
      </c>
      <c r="AH878" t="str">
        <f>CONCATENATE('Data Descriptive'!O893,'Data Descriptive'!U893)</f>
        <v>00</v>
      </c>
      <c r="AI878" t="str">
        <f>CONCATENATE('Data Descriptive'!P893,'Data Descriptive'!P893)</f>
        <v>33</v>
      </c>
      <c r="AJ878" t="str">
        <f>CONCATENATE('Data Descriptive'!P893,'Data Descriptive'!R893)</f>
        <v>31</v>
      </c>
      <c r="AK878" t="str">
        <f>CONCATENATE('Data Descriptive'!P893,'Data Descriptive'!S893)</f>
        <v>31</v>
      </c>
      <c r="AL878" t="str">
        <f>CONCATENATE('Data Descriptive'!P893,'Data Descriptive'!U893)</f>
        <v>30</v>
      </c>
      <c r="AM878" t="str">
        <f>CONCATENATE('Data Descriptive'!R893,'Data Descriptive'!R893)</f>
        <v>11</v>
      </c>
      <c r="AN878" t="str">
        <f>CONCATENATE('Data Descriptive'!R893,'Data Descriptive'!S893)</f>
        <v>11</v>
      </c>
      <c r="AO878" t="str">
        <f>CONCATENATE('Data Descriptive'!R893,'Data Descriptive'!U893)</f>
        <v>10</v>
      </c>
      <c r="AP878" t="str">
        <f>CONCATENATE('Data Descriptive'!S893,'Data Descriptive'!S893)</f>
        <v>11</v>
      </c>
      <c r="AQ878" t="str">
        <f>CONCATENATE('Data Descriptive'!S893,'Data Descriptive'!U893)</f>
        <v>10</v>
      </c>
      <c r="AR878" t="str">
        <f>CONCATENATE('Data Descriptive'!U893,'Data Descriptive'!U893)</f>
        <v>00</v>
      </c>
    </row>
    <row r="879" spans="24:44">
      <c r="X879" t="str">
        <f>CONCATENATE('Data Descriptive'!M894,'Data Descriptive'!M894)</f>
        <v>11</v>
      </c>
      <c r="Y879" t="str">
        <f>CONCATENATE('Data Descriptive'!M894,'Data Descriptive'!O894)</f>
        <v>12</v>
      </c>
      <c r="Z879" t="str">
        <f>CONCATENATE('Data Descriptive'!M894,'Data Descriptive'!P894)</f>
        <v>13</v>
      </c>
      <c r="AA879" t="str">
        <f>CONCATENATE('Data Descriptive'!M894,'Data Descriptive'!R894)</f>
        <v>11</v>
      </c>
      <c r="AB879" t="str">
        <f>CONCATENATE('Data Descriptive'!M894,'Data Descriptive'!S894)</f>
        <v>10</v>
      </c>
      <c r="AC879" t="str">
        <f>CONCATENATE('Data Descriptive'!M894,'Data Descriptive'!U894)</f>
        <v>11</v>
      </c>
      <c r="AD879" t="str">
        <f>CONCATENATE('Data Descriptive'!O894,'Data Descriptive'!O894)</f>
        <v>22</v>
      </c>
      <c r="AE879" t="str">
        <f>CONCATENATE('Data Descriptive'!O894,'Data Descriptive'!P894)</f>
        <v>23</v>
      </c>
      <c r="AF879" t="str">
        <f>CONCATENATE('Data Descriptive'!O894,'Data Descriptive'!R894)</f>
        <v>21</v>
      </c>
      <c r="AG879" t="str">
        <f>CONCATENATE('Data Descriptive'!O894,'Data Descriptive'!S894)</f>
        <v>20</v>
      </c>
      <c r="AH879" t="str">
        <f>CONCATENATE('Data Descriptive'!O894,'Data Descriptive'!U894)</f>
        <v>21</v>
      </c>
      <c r="AI879" t="str">
        <f>CONCATENATE('Data Descriptive'!P894,'Data Descriptive'!P894)</f>
        <v>33</v>
      </c>
      <c r="AJ879" t="str">
        <f>CONCATENATE('Data Descriptive'!P894,'Data Descriptive'!R894)</f>
        <v>31</v>
      </c>
      <c r="AK879" t="str">
        <f>CONCATENATE('Data Descriptive'!P894,'Data Descriptive'!S894)</f>
        <v>30</v>
      </c>
      <c r="AL879" t="str">
        <f>CONCATENATE('Data Descriptive'!P894,'Data Descriptive'!U894)</f>
        <v>31</v>
      </c>
      <c r="AM879" t="str">
        <f>CONCATENATE('Data Descriptive'!R894,'Data Descriptive'!R894)</f>
        <v>11</v>
      </c>
      <c r="AN879" t="str">
        <f>CONCATENATE('Data Descriptive'!R894,'Data Descriptive'!S894)</f>
        <v>10</v>
      </c>
      <c r="AO879" t="str">
        <f>CONCATENATE('Data Descriptive'!R894,'Data Descriptive'!U894)</f>
        <v>11</v>
      </c>
      <c r="AP879" t="str">
        <f>CONCATENATE('Data Descriptive'!S894,'Data Descriptive'!S894)</f>
        <v>00</v>
      </c>
      <c r="AQ879" t="str">
        <f>CONCATENATE('Data Descriptive'!S894,'Data Descriptive'!U894)</f>
        <v>01</v>
      </c>
      <c r="AR879" t="str">
        <f>CONCATENATE('Data Descriptive'!U894,'Data Descriptive'!U894)</f>
        <v>11</v>
      </c>
    </row>
    <row r="880" spans="24:44">
      <c r="X880" t="str">
        <f>CONCATENATE('Data Descriptive'!M895,'Data Descriptive'!M895)</f>
        <v>00</v>
      </c>
      <c r="Y880" t="str">
        <f>CONCATENATE('Data Descriptive'!M895,'Data Descriptive'!O895)</f>
        <v>00</v>
      </c>
      <c r="Z880" t="str">
        <f>CONCATENATE('Data Descriptive'!M895,'Data Descriptive'!P895)</f>
        <v>02</v>
      </c>
      <c r="AA880" t="str">
        <f>CONCATENATE('Data Descriptive'!M895,'Data Descriptive'!R895)</f>
        <v>01</v>
      </c>
      <c r="AB880" t="str">
        <f>CONCATENATE('Data Descriptive'!M895,'Data Descriptive'!S895)</f>
        <v>00</v>
      </c>
      <c r="AC880" t="str">
        <f>CONCATENATE('Data Descriptive'!M895,'Data Descriptive'!U895)</f>
        <v>00</v>
      </c>
      <c r="AD880" t="str">
        <f>CONCATENATE('Data Descriptive'!O895,'Data Descriptive'!O895)</f>
        <v>00</v>
      </c>
      <c r="AE880" t="str">
        <f>CONCATENATE('Data Descriptive'!O895,'Data Descriptive'!P895)</f>
        <v>02</v>
      </c>
      <c r="AF880" t="str">
        <f>CONCATENATE('Data Descriptive'!O895,'Data Descriptive'!R895)</f>
        <v>01</v>
      </c>
      <c r="AG880" t="str">
        <f>CONCATENATE('Data Descriptive'!O895,'Data Descriptive'!S895)</f>
        <v>00</v>
      </c>
      <c r="AH880" t="str">
        <f>CONCATENATE('Data Descriptive'!O895,'Data Descriptive'!U895)</f>
        <v>00</v>
      </c>
      <c r="AI880" t="str">
        <f>CONCATENATE('Data Descriptive'!P895,'Data Descriptive'!P895)</f>
        <v>22</v>
      </c>
      <c r="AJ880" t="str">
        <f>CONCATENATE('Data Descriptive'!P895,'Data Descriptive'!R895)</f>
        <v>21</v>
      </c>
      <c r="AK880" t="str">
        <f>CONCATENATE('Data Descriptive'!P895,'Data Descriptive'!S895)</f>
        <v>20</v>
      </c>
      <c r="AL880" t="str">
        <f>CONCATENATE('Data Descriptive'!P895,'Data Descriptive'!U895)</f>
        <v>20</v>
      </c>
      <c r="AM880" t="str">
        <f>CONCATENATE('Data Descriptive'!R895,'Data Descriptive'!R895)</f>
        <v>11</v>
      </c>
      <c r="AN880" t="str">
        <f>CONCATENATE('Data Descriptive'!R895,'Data Descriptive'!S895)</f>
        <v>10</v>
      </c>
      <c r="AO880" t="str">
        <f>CONCATENATE('Data Descriptive'!R895,'Data Descriptive'!U895)</f>
        <v>10</v>
      </c>
      <c r="AP880" t="str">
        <f>CONCATENATE('Data Descriptive'!S895,'Data Descriptive'!S895)</f>
        <v>00</v>
      </c>
      <c r="AQ880" t="str">
        <f>CONCATENATE('Data Descriptive'!S895,'Data Descriptive'!U895)</f>
        <v>00</v>
      </c>
      <c r="AR880" t="str">
        <f>CONCATENATE('Data Descriptive'!U895,'Data Descriptive'!U895)</f>
        <v>00</v>
      </c>
    </row>
    <row r="881" spans="24:44">
      <c r="X881" t="str">
        <f>CONCATENATE('Data Descriptive'!M896,'Data Descriptive'!M896)</f>
        <v>00</v>
      </c>
      <c r="Y881" t="str">
        <f>CONCATENATE('Data Descriptive'!M896,'Data Descriptive'!O896)</f>
        <v>00</v>
      </c>
      <c r="Z881" t="str">
        <f>CONCATENATE('Data Descriptive'!M896,'Data Descriptive'!P896)</f>
        <v>03</v>
      </c>
      <c r="AA881" t="str">
        <f>CONCATENATE('Data Descriptive'!M896,'Data Descriptive'!R896)</f>
        <v>01</v>
      </c>
      <c r="AB881" t="str">
        <f>CONCATENATE('Data Descriptive'!M896,'Data Descriptive'!S896)</f>
        <v>00</v>
      </c>
      <c r="AC881" t="str">
        <f>CONCATENATE('Data Descriptive'!M896,'Data Descriptive'!U896)</f>
        <v>00</v>
      </c>
      <c r="AD881" t="str">
        <f>CONCATENATE('Data Descriptive'!O896,'Data Descriptive'!O896)</f>
        <v>00</v>
      </c>
      <c r="AE881" t="str">
        <f>CONCATENATE('Data Descriptive'!O896,'Data Descriptive'!P896)</f>
        <v>03</v>
      </c>
      <c r="AF881" t="str">
        <f>CONCATENATE('Data Descriptive'!O896,'Data Descriptive'!R896)</f>
        <v>01</v>
      </c>
      <c r="AG881" t="str">
        <f>CONCATENATE('Data Descriptive'!O896,'Data Descriptive'!S896)</f>
        <v>00</v>
      </c>
      <c r="AH881" t="str">
        <f>CONCATENATE('Data Descriptive'!O896,'Data Descriptive'!U896)</f>
        <v>00</v>
      </c>
      <c r="AI881" t="str">
        <f>CONCATENATE('Data Descriptive'!P896,'Data Descriptive'!P896)</f>
        <v>33</v>
      </c>
      <c r="AJ881" t="str">
        <f>CONCATENATE('Data Descriptive'!P896,'Data Descriptive'!R896)</f>
        <v>31</v>
      </c>
      <c r="AK881" t="str">
        <f>CONCATENATE('Data Descriptive'!P896,'Data Descriptive'!S896)</f>
        <v>30</v>
      </c>
      <c r="AL881" t="str">
        <f>CONCATENATE('Data Descriptive'!P896,'Data Descriptive'!U896)</f>
        <v>30</v>
      </c>
      <c r="AM881" t="str">
        <f>CONCATENATE('Data Descriptive'!R896,'Data Descriptive'!R896)</f>
        <v>11</v>
      </c>
      <c r="AN881" t="str">
        <f>CONCATENATE('Data Descriptive'!R896,'Data Descriptive'!S896)</f>
        <v>10</v>
      </c>
      <c r="AO881" t="str">
        <f>CONCATENATE('Data Descriptive'!R896,'Data Descriptive'!U896)</f>
        <v>10</v>
      </c>
      <c r="AP881" t="str">
        <f>CONCATENATE('Data Descriptive'!S896,'Data Descriptive'!S896)</f>
        <v>00</v>
      </c>
      <c r="AQ881" t="str">
        <f>CONCATENATE('Data Descriptive'!S896,'Data Descriptive'!U896)</f>
        <v>00</v>
      </c>
      <c r="AR881" t="str">
        <f>CONCATENATE('Data Descriptive'!U896,'Data Descriptive'!U896)</f>
        <v>00</v>
      </c>
    </row>
    <row r="882" spans="24:44">
      <c r="X882" t="str">
        <f>CONCATENATE('Data Descriptive'!M897,'Data Descriptive'!M897)</f>
        <v>00</v>
      </c>
      <c r="Y882" t="str">
        <f>CONCATENATE('Data Descriptive'!M897,'Data Descriptive'!O897)</f>
        <v>00</v>
      </c>
      <c r="Z882" t="str">
        <f>CONCATENATE('Data Descriptive'!M897,'Data Descriptive'!P897)</f>
        <v>03</v>
      </c>
      <c r="AA882" t="str">
        <f>CONCATENATE('Data Descriptive'!M897,'Data Descriptive'!R897)</f>
        <v>01</v>
      </c>
      <c r="AB882" t="str">
        <f>CONCATENATE('Data Descriptive'!M897,'Data Descriptive'!S897)</f>
        <v>00</v>
      </c>
      <c r="AC882" t="str">
        <f>CONCATENATE('Data Descriptive'!M897,'Data Descriptive'!U897)</f>
        <v>00</v>
      </c>
      <c r="AD882" t="str">
        <f>CONCATENATE('Data Descriptive'!O897,'Data Descriptive'!O897)</f>
        <v>00</v>
      </c>
      <c r="AE882" t="str">
        <f>CONCATENATE('Data Descriptive'!O897,'Data Descriptive'!P897)</f>
        <v>03</v>
      </c>
      <c r="AF882" t="str">
        <f>CONCATENATE('Data Descriptive'!O897,'Data Descriptive'!R897)</f>
        <v>01</v>
      </c>
      <c r="AG882" t="str">
        <f>CONCATENATE('Data Descriptive'!O897,'Data Descriptive'!S897)</f>
        <v>00</v>
      </c>
      <c r="AH882" t="str">
        <f>CONCATENATE('Data Descriptive'!O897,'Data Descriptive'!U897)</f>
        <v>00</v>
      </c>
      <c r="AI882" t="str">
        <f>CONCATENATE('Data Descriptive'!P897,'Data Descriptive'!P897)</f>
        <v>33</v>
      </c>
      <c r="AJ882" t="str">
        <f>CONCATENATE('Data Descriptive'!P897,'Data Descriptive'!R897)</f>
        <v>31</v>
      </c>
      <c r="AK882" t="str">
        <f>CONCATENATE('Data Descriptive'!P897,'Data Descriptive'!S897)</f>
        <v>30</v>
      </c>
      <c r="AL882" t="str">
        <f>CONCATENATE('Data Descriptive'!P897,'Data Descriptive'!U897)</f>
        <v>30</v>
      </c>
      <c r="AM882" t="str">
        <f>CONCATENATE('Data Descriptive'!R897,'Data Descriptive'!R897)</f>
        <v>11</v>
      </c>
      <c r="AN882" t="str">
        <f>CONCATENATE('Data Descriptive'!R897,'Data Descriptive'!S897)</f>
        <v>10</v>
      </c>
      <c r="AO882" t="str">
        <f>CONCATENATE('Data Descriptive'!R897,'Data Descriptive'!U897)</f>
        <v>10</v>
      </c>
      <c r="AP882" t="str">
        <f>CONCATENATE('Data Descriptive'!S897,'Data Descriptive'!S897)</f>
        <v>00</v>
      </c>
      <c r="AQ882" t="str">
        <f>CONCATENATE('Data Descriptive'!S897,'Data Descriptive'!U897)</f>
        <v>00</v>
      </c>
      <c r="AR882" t="str">
        <f>CONCATENATE('Data Descriptive'!U897,'Data Descriptive'!U897)</f>
        <v>00</v>
      </c>
    </row>
    <row r="883" spans="24:44">
      <c r="X883" t="str">
        <f>CONCATENATE('Data Descriptive'!M898,'Data Descriptive'!M898)</f>
        <v>00</v>
      </c>
      <c r="Y883" t="str">
        <f>CONCATENATE('Data Descriptive'!M898,'Data Descriptive'!O898)</f>
        <v>00</v>
      </c>
      <c r="Z883" t="str">
        <f>CONCATENATE('Data Descriptive'!M898,'Data Descriptive'!P898)</f>
        <v>03</v>
      </c>
      <c r="AA883" t="str">
        <f>CONCATENATE('Data Descriptive'!M898,'Data Descriptive'!R898)</f>
        <v>01</v>
      </c>
      <c r="AB883" t="str">
        <f>CONCATENATE('Data Descriptive'!M898,'Data Descriptive'!S898)</f>
        <v>00</v>
      </c>
      <c r="AC883" t="str">
        <f>CONCATENATE('Data Descriptive'!M898,'Data Descriptive'!U898)</f>
        <v>01</v>
      </c>
      <c r="AD883" t="str">
        <f>CONCATENATE('Data Descriptive'!O898,'Data Descriptive'!O898)</f>
        <v>00</v>
      </c>
      <c r="AE883" t="str">
        <f>CONCATENATE('Data Descriptive'!O898,'Data Descriptive'!P898)</f>
        <v>03</v>
      </c>
      <c r="AF883" t="str">
        <f>CONCATENATE('Data Descriptive'!O898,'Data Descriptive'!R898)</f>
        <v>01</v>
      </c>
      <c r="AG883" t="str">
        <f>CONCATENATE('Data Descriptive'!O898,'Data Descriptive'!S898)</f>
        <v>00</v>
      </c>
      <c r="AH883" t="str">
        <f>CONCATENATE('Data Descriptive'!O898,'Data Descriptive'!U898)</f>
        <v>01</v>
      </c>
      <c r="AI883" t="str">
        <f>CONCATENATE('Data Descriptive'!P898,'Data Descriptive'!P898)</f>
        <v>33</v>
      </c>
      <c r="AJ883" t="str">
        <f>CONCATENATE('Data Descriptive'!P898,'Data Descriptive'!R898)</f>
        <v>31</v>
      </c>
      <c r="AK883" t="str">
        <f>CONCATENATE('Data Descriptive'!P898,'Data Descriptive'!S898)</f>
        <v>30</v>
      </c>
      <c r="AL883" t="str">
        <f>CONCATENATE('Data Descriptive'!P898,'Data Descriptive'!U898)</f>
        <v>31</v>
      </c>
      <c r="AM883" t="str">
        <f>CONCATENATE('Data Descriptive'!R898,'Data Descriptive'!R898)</f>
        <v>11</v>
      </c>
      <c r="AN883" t="str">
        <f>CONCATENATE('Data Descriptive'!R898,'Data Descriptive'!S898)</f>
        <v>10</v>
      </c>
      <c r="AO883" t="str">
        <f>CONCATENATE('Data Descriptive'!R898,'Data Descriptive'!U898)</f>
        <v>11</v>
      </c>
      <c r="AP883" t="str">
        <f>CONCATENATE('Data Descriptive'!S898,'Data Descriptive'!S898)</f>
        <v>00</v>
      </c>
      <c r="AQ883" t="str">
        <f>CONCATENATE('Data Descriptive'!S898,'Data Descriptive'!U898)</f>
        <v>01</v>
      </c>
      <c r="AR883" t="str">
        <f>CONCATENATE('Data Descriptive'!U898,'Data Descriptive'!U898)</f>
        <v>11</v>
      </c>
    </row>
    <row r="884" spans="24:44">
      <c r="X884" t="str">
        <f>CONCATENATE('Data Descriptive'!M899,'Data Descriptive'!M899)</f>
        <v>00</v>
      </c>
      <c r="Y884" t="str">
        <f>CONCATENATE('Data Descriptive'!M899,'Data Descriptive'!O899)</f>
        <v>00</v>
      </c>
      <c r="Z884" t="str">
        <f>CONCATENATE('Data Descriptive'!M899,'Data Descriptive'!P899)</f>
        <v>03</v>
      </c>
      <c r="AA884" t="str">
        <f>CONCATENATE('Data Descriptive'!M899,'Data Descriptive'!R899)</f>
        <v>00</v>
      </c>
      <c r="AB884" t="str">
        <f>CONCATENATE('Data Descriptive'!M899,'Data Descriptive'!S899)</f>
        <v>00</v>
      </c>
      <c r="AC884" t="str">
        <f>CONCATENATE('Data Descriptive'!M899,'Data Descriptive'!U899)</f>
        <v>00</v>
      </c>
      <c r="AD884" t="str">
        <f>CONCATENATE('Data Descriptive'!O899,'Data Descriptive'!O899)</f>
        <v>00</v>
      </c>
      <c r="AE884" t="str">
        <f>CONCATENATE('Data Descriptive'!O899,'Data Descriptive'!P899)</f>
        <v>03</v>
      </c>
      <c r="AF884" t="str">
        <f>CONCATENATE('Data Descriptive'!O899,'Data Descriptive'!R899)</f>
        <v>00</v>
      </c>
      <c r="AG884" t="str">
        <f>CONCATENATE('Data Descriptive'!O899,'Data Descriptive'!S899)</f>
        <v>00</v>
      </c>
      <c r="AH884" t="str">
        <f>CONCATENATE('Data Descriptive'!O899,'Data Descriptive'!U899)</f>
        <v>00</v>
      </c>
      <c r="AI884" t="str">
        <f>CONCATENATE('Data Descriptive'!P899,'Data Descriptive'!P899)</f>
        <v>33</v>
      </c>
      <c r="AJ884" t="str">
        <f>CONCATENATE('Data Descriptive'!P899,'Data Descriptive'!R899)</f>
        <v>30</v>
      </c>
      <c r="AK884" t="str">
        <f>CONCATENATE('Data Descriptive'!P899,'Data Descriptive'!S899)</f>
        <v>30</v>
      </c>
      <c r="AL884" t="str">
        <f>CONCATENATE('Data Descriptive'!P899,'Data Descriptive'!U899)</f>
        <v>30</v>
      </c>
      <c r="AM884" t="str">
        <f>CONCATENATE('Data Descriptive'!R899,'Data Descriptive'!R899)</f>
        <v>00</v>
      </c>
      <c r="AN884" t="str">
        <f>CONCATENATE('Data Descriptive'!R899,'Data Descriptive'!S899)</f>
        <v>00</v>
      </c>
      <c r="AO884" t="str">
        <f>CONCATENATE('Data Descriptive'!R899,'Data Descriptive'!U899)</f>
        <v>00</v>
      </c>
      <c r="AP884" t="str">
        <f>CONCATENATE('Data Descriptive'!S899,'Data Descriptive'!S899)</f>
        <v>00</v>
      </c>
      <c r="AQ884" t="str">
        <f>CONCATENATE('Data Descriptive'!S899,'Data Descriptive'!U899)</f>
        <v>00</v>
      </c>
      <c r="AR884" t="str">
        <f>CONCATENATE('Data Descriptive'!U899,'Data Descriptive'!U899)</f>
        <v>00</v>
      </c>
    </row>
    <row r="885" spans="24:44">
      <c r="X885" t="str">
        <f>CONCATENATE('Data Descriptive'!M900,'Data Descriptive'!M900)</f>
        <v>00</v>
      </c>
      <c r="Y885" t="str">
        <f>CONCATENATE('Data Descriptive'!M900,'Data Descriptive'!O900)</f>
        <v>00</v>
      </c>
      <c r="Z885" t="str">
        <f>CONCATENATE('Data Descriptive'!M900,'Data Descriptive'!P900)</f>
        <v>03</v>
      </c>
      <c r="AA885" t="str">
        <f>CONCATENATE('Data Descriptive'!M900,'Data Descriptive'!R900)</f>
        <v>01</v>
      </c>
      <c r="AB885" t="str">
        <f>CONCATENATE('Data Descriptive'!M900,'Data Descriptive'!S900)</f>
        <v>00</v>
      </c>
      <c r="AC885" t="str">
        <f>CONCATENATE('Data Descriptive'!M900,'Data Descriptive'!U900)</f>
        <v>00</v>
      </c>
      <c r="AD885" t="str">
        <f>CONCATENATE('Data Descriptive'!O900,'Data Descriptive'!O900)</f>
        <v>00</v>
      </c>
      <c r="AE885" t="str">
        <f>CONCATENATE('Data Descriptive'!O900,'Data Descriptive'!P900)</f>
        <v>03</v>
      </c>
      <c r="AF885" t="str">
        <f>CONCATENATE('Data Descriptive'!O900,'Data Descriptive'!R900)</f>
        <v>01</v>
      </c>
      <c r="AG885" t="str">
        <f>CONCATENATE('Data Descriptive'!O900,'Data Descriptive'!S900)</f>
        <v>00</v>
      </c>
      <c r="AH885" t="str">
        <f>CONCATENATE('Data Descriptive'!O900,'Data Descriptive'!U900)</f>
        <v>00</v>
      </c>
      <c r="AI885" t="str">
        <f>CONCATENATE('Data Descriptive'!P900,'Data Descriptive'!P900)</f>
        <v>33</v>
      </c>
      <c r="AJ885" t="str">
        <f>CONCATENATE('Data Descriptive'!P900,'Data Descriptive'!R900)</f>
        <v>31</v>
      </c>
      <c r="AK885" t="str">
        <f>CONCATENATE('Data Descriptive'!P900,'Data Descriptive'!S900)</f>
        <v>30</v>
      </c>
      <c r="AL885" t="str">
        <f>CONCATENATE('Data Descriptive'!P900,'Data Descriptive'!U900)</f>
        <v>30</v>
      </c>
      <c r="AM885" t="str">
        <f>CONCATENATE('Data Descriptive'!R900,'Data Descriptive'!R900)</f>
        <v>11</v>
      </c>
      <c r="AN885" t="str">
        <f>CONCATENATE('Data Descriptive'!R900,'Data Descriptive'!S900)</f>
        <v>10</v>
      </c>
      <c r="AO885" t="str">
        <f>CONCATENATE('Data Descriptive'!R900,'Data Descriptive'!U900)</f>
        <v>10</v>
      </c>
      <c r="AP885" t="str">
        <f>CONCATENATE('Data Descriptive'!S900,'Data Descriptive'!S900)</f>
        <v>00</v>
      </c>
      <c r="AQ885" t="str">
        <f>CONCATENATE('Data Descriptive'!S900,'Data Descriptive'!U900)</f>
        <v>00</v>
      </c>
      <c r="AR885" t="str">
        <f>CONCATENATE('Data Descriptive'!U900,'Data Descriptive'!U900)</f>
        <v>00</v>
      </c>
    </row>
    <row r="886" spans="24:44">
      <c r="X886" t="str">
        <f>CONCATENATE('Data Descriptive'!M901,'Data Descriptive'!M901)</f>
        <v>00</v>
      </c>
      <c r="Y886" t="str">
        <f>CONCATENATE('Data Descriptive'!M901,'Data Descriptive'!O901)</f>
        <v>00</v>
      </c>
      <c r="Z886" t="str">
        <f>CONCATENATE('Data Descriptive'!M901,'Data Descriptive'!P901)</f>
        <v>03</v>
      </c>
      <c r="AA886" t="str">
        <f>CONCATENATE('Data Descriptive'!M901,'Data Descriptive'!R901)</f>
        <v>01</v>
      </c>
      <c r="AB886" t="str">
        <f>CONCATENATE('Data Descriptive'!M901,'Data Descriptive'!S901)</f>
        <v>00</v>
      </c>
      <c r="AC886" t="str">
        <f>CONCATENATE('Data Descriptive'!M901,'Data Descriptive'!U901)</f>
        <v>01</v>
      </c>
      <c r="AD886" t="str">
        <f>CONCATENATE('Data Descriptive'!O901,'Data Descriptive'!O901)</f>
        <v>00</v>
      </c>
      <c r="AE886" t="str">
        <f>CONCATENATE('Data Descriptive'!O901,'Data Descriptive'!P901)</f>
        <v>03</v>
      </c>
      <c r="AF886" t="str">
        <f>CONCATENATE('Data Descriptive'!O901,'Data Descriptive'!R901)</f>
        <v>01</v>
      </c>
      <c r="AG886" t="str">
        <f>CONCATENATE('Data Descriptive'!O901,'Data Descriptive'!S901)</f>
        <v>00</v>
      </c>
      <c r="AH886" t="str">
        <f>CONCATENATE('Data Descriptive'!O901,'Data Descriptive'!U901)</f>
        <v>01</v>
      </c>
      <c r="AI886" t="str">
        <f>CONCATENATE('Data Descriptive'!P901,'Data Descriptive'!P901)</f>
        <v>33</v>
      </c>
      <c r="AJ886" t="str">
        <f>CONCATENATE('Data Descriptive'!P901,'Data Descriptive'!R901)</f>
        <v>31</v>
      </c>
      <c r="AK886" t="str">
        <f>CONCATENATE('Data Descriptive'!P901,'Data Descriptive'!S901)</f>
        <v>30</v>
      </c>
      <c r="AL886" t="str">
        <f>CONCATENATE('Data Descriptive'!P901,'Data Descriptive'!U901)</f>
        <v>31</v>
      </c>
      <c r="AM886" t="str">
        <f>CONCATENATE('Data Descriptive'!R901,'Data Descriptive'!R901)</f>
        <v>11</v>
      </c>
      <c r="AN886" t="str">
        <f>CONCATENATE('Data Descriptive'!R901,'Data Descriptive'!S901)</f>
        <v>10</v>
      </c>
      <c r="AO886" t="str">
        <f>CONCATENATE('Data Descriptive'!R901,'Data Descriptive'!U901)</f>
        <v>11</v>
      </c>
      <c r="AP886" t="str">
        <f>CONCATENATE('Data Descriptive'!S901,'Data Descriptive'!S901)</f>
        <v>00</v>
      </c>
      <c r="AQ886" t="str">
        <f>CONCATENATE('Data Descriptive'!S901,'Data Descriptive'!U901)</f>
        <v>01</v>
      </c>
      <c r="AR886" t="str">
        <f>CONCATENATE('Data Descriptive'!U901,'Data Descriptive'!U901)</f>
        <v>11</v>
      </c>
    </row>
    <row r="887" spans="24:44">
      <c r="X887" t="str">
        <f>CONCATENATE('Data Descriptive'!M902,'Data Descriptive'!M902)</f>
        <v>00</v>
      </c>
      <c r="Y887" t="str">
        <f>CONCATENATE('Data Descriptive'!M902,'Data Descriptive'!O902)</f>
        <v>00</v>
      </c>
      <c r="Z887" t="str">
        <f>CONCATENATE('Data Descriptive'!M902,'Data Descriptive'!P902)</f>
        <v>03</v>
      </c>
      <c r="AA887" t="str">
        <f>CONCATENATE('Data Descriptive'!M902,'Data Descriptive'!R902)</f>
        <v>00</v>
      </c>
      <c r="AB887" t="str">
        <f>CONCATENATE('Data Descriptive'!M902,'Data Descriptive'!S902)</f>
        <v>00</v>
      </c>
      <c r="AC887" t="str">
        <f>CONCATENATE('Data Descriptive'!M902,'Data Descriptive'!U902)</f>
        <v>01</v>
      </c>
      <c r="AD887" t="str">
        <f>CONCATENATE('Data Descriptive'!O902,'Data Descriptive'!O902)</f>
        <v>00</v>
      </c>
      <c r="AE887" t="str">
        <f>CONCATENATE('Data Descriptive'!O902,'Data Descriptive'!P902)</f>
        <v>03</v>
      </c>
      <c r="AF887" t="str">
        <f>CONCATENATE('Data Descriptive'!O902,'Data Descriptive'!R902)</f>
        <v>00</v>
      </c>
      <c r="AG887" t="str">
        <f>CONCATENATE('Data Descriptive'!O902,'Data Descriptive'!S902)</f>
        <v>00</v>
      </c>
      <c r="AH887" t="str">
        <f>CONCATENATE('Data Descriptive'!O902,'Data Descriptive'!U902)</f>
        <v>01</v>
      </c>
      <c r="AI887" t="str">
        <f>CONCATENATE('Data Descriptive'!P902,'Data Descriptive'!P902)</f>
        <v>33</v>
      </c>
      <c r="AJ887" t="str">
        <f>CONCATENATE('Data Descriptive'!P902,'Data Descriptive'!R902)</f>
        <v>30</v>
      </c>
      <c r="AK887" t="str">
        <f>CONCATENATE('Data Descriptive'!P902,'Data Descriptive'!S902)</f>
        <v>30</v>
      </c>
      <c r="AL887" t="str">
        <f>CONCATENATE('Data Descriptive'!P902,'Data Descriptive'!U902)</f>
        <v>31</v>
      </c>
      <c r="AM887" t="str">
        <f>CONCATENATE('Data Descriptive'!R902,'Data Descriptive'!R902)</f>
        <v>00</v>
      </c>
      <c r="AN887" t="str">
        <f>CONCATENATE('Data Descriptive'!R902,'Data Descriptive'!S902)</f>
        <v>00</v>
      </c>
      <c r="AO887" t="str">
        <f>CONCATENATE('Data Descriptive'!R902,'Data Descriptive'!U902)</f>
        <v>01</v>
      </c>
      <c r="AP887" t="str">
        <f>CONCATENATE('Data Descriptive'!S902,'Data Descriptive'!S902)</f>
        <v>00</v>
      </c>
      <c r="AQ887" t="str">
        <f>CONCATENATE('Data Descriptive'!S902,'Data Descriptive'!U902)</f>
        <v>01</v>
      </c>
      <c r="AR887" t="str">
        <f>CONCATENATE('Data Descriptive'!U902,'Data Descriptive'!U902)</f>
        <v>11</v>
      </c>
    </row>
    <row r="888" spans="24:44">
      <c r="X888" t="str">
        <f>CONCATENATE('Data Descriptive'!M903,'Data Descriptive'!M903)</f>
        <v>00</v>
      </c>
      <c r="Y888" t="str">
        <f>CONCATENATE('Data Descriptive'!M903,'Data Descriptive'!O903)</f>
        <v>02</v>
      </c>
      <c r="Z888" t="str">
        <f>CONCATENATE('Data Descriptive'!M903,'Data Descriptive'!P903)</f>
        <v>03</v>
      </c>
      <c r="AA888" t="str">
        <f>CONCATENATE('Data Descriptive'!M903,'Data Descriptive'!R903)</f>
        <v>00</v>
      </c>
      <c r="AB888" t="str">
        <f>CONCATENATE('Data Descriptive'!M903,'Data Descriptive'!S903)</f>
        <v>00</v>
      </c>
      <c r="AC888" t="str">
        <f>CONCATENATE('Data Descriptive'!M903,'Data Descriptive'!U903)</f>
        <v>00</v>
      </c>
      <c r="AD888" t="str">
        <f>CONCATENATE('Data Descriptive'!O903,'Data Descriptive'!O903)</f>
        <v>22</v>
      </c>
      <c r="AE888" t="str">
        <f>CONCATENATE('Data Descriptive'!O903,'Data Descriptive'!P903)</f>
        <v>23</v>
      </c>
      <c r="AF888" t="str">
        <f>CONCATENATE('Data Descriptive'!O903,'Data Descriptive'!R903)</f>
        <v>20</v>
      </c>
      <c r="AG888" t="str">
        <f>CONCATENATE('Data Descriptive'!O903,'Data Descriptive'!S903)</f>
        <v>20</v>
      </c>
      <c r="AH888" t="str">
        <f>CONCATENATE('Data Descriptive'!O903,'Data Descriptive'!U903)</f>
        <v>20</v>
      </c>
      <c r="AI888" t="str">
        <f>CONCATENATE('Data Descriptive'!P903,'Data Descriptive'!P903)</f>
        <v>33</v>
      </c>
      <c r="AJ888" t="str">
        <f>CONCATENATE('Data Descriptive'!P903,'Data Descriptive'!R903)</f>
        <v>30</v>
      </c>
      <c r="AK888" t="str">
        <f>CONCATENATE('Data Descriptive'!P903,'Data Descriptive'!S903)</f>
        <v>30</v>
      </c>
      <c r="AL888" t="str">
        <f>CONCATENATE('Data Descriptive'!P903,'Data Descriptive'!U903)</f>
        <v>30</v>
      </c>
      <c r="AM888" t="str">
        <f>CONCATENATE('Data Descriptive'!R903,'Data Descriptive'!R903)</f>
        <v>00</v>
      </c>
      <c r="AN888" t="str">
        <f>CONCATENATE('Data Descriptive'!R903,'Data Descriptive'!S903)</f>
        <v>00</v>
      </c>
      <c r="AO888" t="str">
        <f>CONCATENATE('Data Descriptive'!R903,'Data Descriptive'!U903)</f>
        <v>00</v>
      </c>
      <c r="AP888" t="str">
        <f>CONCATENATE('Data Descriptive'!S903,'Data Descriptive'!S903)</f>
        <v>00</v>
      </c>
      <c r="AQ888" t="str">
        <f>CONCATENATE('Data Descriptive'!S903,'Data Descriptive'!U903)</f>
        <v>00</v>
      </c>
      <c r="AR888" t="str">
        <f>CONCATENATE('Data Descriptive'!U903,'Data Descriptive'!U903)</f>
        <v>00</v>
      </c>
    </row>
    <row r="889" spans="24:44">
      <c r="X889" t="str">
        <f>CONCATENATE('Data Descriptive'!M904,'Data Descriptive'!M904)</f>
        <v>00</v>
      </c>
      <c r="Y889" t="str">
        <f>CONCATENATE('Data Descriptive'!M904,'Data Descriptive'!O904)</f>
        <v>00</v>
      </c>
      <c r="Z889" t="str">
        <f>CONCATENATE('Data Descriptive'!M904,'Data Descriptive'!P904)</f>
        <v>01</v>
      </c>
      <c r="AA889" t="str">
        <f>CONCATENATE('Data Descriptive'!M904,'Data Descriptive'!R904)</f>
        <v>01</v>
      </c>
      <c r="AB889" t="str">
        <f>CONCATENATE('Data Descriptive'!M904,'Data Descriptive'!S904)</f>
        <v>00</v>
      </c>
      <c r="AC889" t="str">
        <f>CONCATENATE('Data Descriptive'!M904,'Data Descriptive'!U904)</f>
        <v>00</v>
      </c>
      <c r="AD889" t="str">
        <f>CONCATENATE('Data Descriptive'!O904,'Data Descriptive'!O904)</f>
        <v>00</v>
      </c>
      <c r="AE889" t="str">
        <f>CONCATENATE('Data Descriptive'!O904,'Data Descriptive'!P904)</f>
        <v>01</v>
      </c>
      <c r="AF889" t="str">
        <f>CONCATENATE('Data Descriptive'!O904,'Data Descriptive'!R904)</f>
        <v>01</v>
      </c>
      <c r="AG889" t="str">
        <f>CONCATENATE('Data Descriptive'!O904,'Data Descriptive'!S904)</f>
        <v>00</v>
      </c>
      <c r="AH889" t="str">
        <f>CONCATENATE('Data Descriptive'!O904,'Data Descriptive'!U904)</f>
        <v>00</v>
      </c>
      <c r="AI889" t="str">
        <f>CONCATENATE('Data Descriptive'!P904,'Data Descriptive'!P904)</f>
        <v>11</v>
      </c>
      <c r="AJ889" t="str">
        <f>CONCATENATE('Data Descriptive'!P904,'Data Descriptive'!R904)</f>
        <v>11</v>
      </c>
      <c r="AK889" t="str">
        <f>CONCATENATE('Data Descriptive'!P904,'Data Descriptive'!S904)</f>
        <v>10</v>
      </c>
      <c r="AL889" t="str">
        <f>CONCATENATE('Data Descriptive'!P904,'Data Descriptive'!U904)</f>
        <v>10</v>
      </c>
      <c r="AM889" t="str">
        <f>CONCATENATE('Data Descriptive'!R904,'Data Descriptive'!R904)</f>
        <v>11</v>
      </c>
      <c r="AN889" t="str">
        <f>CONCATENATE('Data Descriptive'!R904,'Data Descriptive'!S904)</f>
        <v>10</v>
      </c>
      <c r="AO889" t="str">
        <f>CONCATENATE('Data Descriptive'!R904,'Data Descriptive'!U904)</f>
        <v>10</v>
      </c>
      <c r="AP889" t="str">
        <f>CONCATENATE('Data Descriptive'!S904,'Data Descriptive'!S904)</f>
        <v>00</v>
      </c>
      <c r="AQ889" t="str">
        <f>CONCATENATE('Data Descriptive'!S904,'Data Descriptive'!U904)</f>
        <v>00</v>
      </c>
      <c r="AR889" t="str">
        <f>CONCATENATE('Data Descriptive'!U904,'Data Descriptive'!U904)</f>
        <v>00</v>
      </c>
    </row>
    <row r="890" spans="24:44">
      <c r="X890" t="str">
        <f>CONCATENATE('Data Descriptive'!M905,'Data Descriptive'!M905)</f>
        <v>00</v>
      </c>
      <c r="Y890" t="str">
        <f>CONCATENATE('Data Descriptive'!M905,'Data Descriptive'!O905)</f>
        <v>02</v>
      </c>
      <c r="Z890" t="str">
        <f>CONCATENATE('Data Descriptive'!M905,'Data Descriptive'!P905)</f>
        <v>03</v>
      </c>
      <c r="AA890" t="str">
        <f>CONCATENATE('Data Descriptive'!M905,'Data Descriptive'!R905)</f>
        <v>00</v>
      </c>
      <c r="AB890" t="str">
        <f>CONCATENATE('Data Descriptive'!M905,'Data Descriptive'!S905)</f>
        <v>00</v>
      </c>
      <c r="AC890" t="str">
        <f>CONCATENATE('Data Descriptive'!M905,'Data Descriptive'!U905)</f>
        <v>00</v>
      </c>
      <c r="AD890" t="str">
        <f>CONCATENATE('Data Descriptive'!O905,'Data Descriptive'!O905)</f>
        <v>22</v>
      </c>
      <c r="AE890" t="str">
        <f>CONCATENATE('Data Descriptive'!O905,'Data Descriptive'!P905)</f>
        <v>23</v>
      </c>
      <c r="AF890" t="str">
        <f>CONCATENATE('Data Descriptive'!O905,'Data Descriptive'!R905)</f>
        <v>20</v>
      </c>
      <c r="AG890" t="str">
        <f>CONCATENATE('Data Descriptive'!O905,'Data Descriptive'!S905)</f>
        <v>20</v>
      </c>
      <c r="AH890" t="str">
        <f>CONCATENATE('Data Descriptive'!O905,'Data Descriptive'!U905)</f>
        <v>20</v>
      </c>
      <c r="AI890" t="str">
        <f>CONCATENATE('Data Descriptive'!P905,'Data Descriptive'!P905)</f>
        <v>33</v>
      </c>
      <c r="AJ890" t="str">
        <f>CONCATENATE('Data Descriptive'!P905,'Data Descriptive'!R905)</f>
        <v>30</v>
      </c>
      <c r="AK890" t="str">
        <f>CONCATENATE('Data Descriptive'!P905,'Data Descriptive'!S905)</f>
        <v>30</v>
      </c>
      <c r="AL890" t="str">
        <f>CONCATENATE('Data Descriptive'!P905,'Data Descriptive'!U905)</f>
        <v>30</v>
      </c>
      <c r="AM890" t="str">
        <f>CONCATENATE('Data Descriptive'!R905,'Data Descriptive'!R905)</f>
        <v>00</v>
      </c>
      <c r="AN890" t="str">
        <f>CONCATENATE('Data Descriptive'!R905,'Data Descriptive'!S905)</f>
        <v>00</v>
      </c>
      <c r="AO890" t="str">
        <f>CONCATENATE('Data Descriptive'!R905,'Data Descriptive'!U905)</f>
        <v>00</v>
      </c>
      <c r="AP890" t="str">
        <f>CONCATENATE('Data Descriptive'!S905,'Data Descriptive'!S905)</f>
        <v>00</v>
      </c>
      <c r="AQ890" t="str">
        <f>CONCATENATE('Data Descriptive'!S905,'Data Descriptive'!U905)</f>
        <v>00</v>
      </c>
      <c r="AR890" t="str">
        <f>CONCATENATE('Data Descriptive'!U905,'Data Descriptive'!U905)</f>
        <v>00</v>
      </c>
    </row>
    <row r="891" spans="24:44">
      <c r="X891" t="str">
        <f>CONCATENATE('Data Descriptive'!M906,'Data Descriptive'!M906)</f>
        <v>00</v>
      </c>
      <c r="Y891" t="str">
        <f>CONCATENATE('Data Descriptive'!M906,'Data Descriptive'!O906)</f>
        <v>00</v>
      </c>
      <c r="Z891" t="str">
        <f>CONCATENATE('Data Descriptive'!M906,'Data Descriptive'!P906)</f>
        <v>03</v>
      </c>
      <c r="AA891" t="str">
        <f>CONCATENATE('Data Descriptive'!M906,'Data Descriptive'!R906)</f>
        <v>01</v>
      </c>
      <c r="AB891" t="str">
        <f>CONCATENATE('Data Descriptive'!M906,'Data Descriptive'!S906)</f>
        <v>00</v>
      </c>
      <c r="AC891" t="str">
        <f>CONCATENATE('Data Descriptive'!M906,'Data Descriptive'!U906)</f>
        <v>00</v>
      </c>
      <c r="AD891" t="str">
        <f>CONCATENATE('Data Descriptive'!O906,'Data Descriptive'!O906)</f>
        <v>00</v>
      </c>
      <c r="AE891" t="str">
        <f>CONCATENATE('Data Descriptive'!O906,'Data Descriptive'!P906)</f>
        <v>03</v>
      </c>
      <c r="AF891" t="str">
        <f>CONCATENATE('Data Descriptive'!O906,'Data Descriptive'!R906)</f>
        <v>01</v>
      </c>
      <c r="AG891" t="str">
        <f>CONCATENATE('Data Descriptive'!O906,'Data Descriptive'!S906)</f>
        <v>00</v>
      </c>
      <c r="AH891" t="str">
        <f>CONCATENATE('Data Descriptive'!O906,'Data Descriptive'!U906)</f>
        <v>00</v>
      </c>
      <c r="AI891" t="str">
        <f>CONCATENATE('Data Descriptive'!P906,'Data Descriptive'!P906)</f>
        <v>33</v>
      </c>
      <c r="AJ891" t="str">
        <f>CONCATENATE('Data Descriptive'!P906,'Data Descriptive'!R906)</f>
        <v>31</v>
      </c>
      <c r="AK891" t="str">
        <f>CONCATENATE('Data Descriptive'!P906,'Data Descriptive'!S906)</f>
        <v>30</v>
      </c>
      <c r="AL891" t="str">
        <f>CONCATENATE('Data Descriptive'!P906,'Data Descriptive'!U906)</f>
        <v>30</v>
      </c>
      <c r="AM891" t="str">
        <f>CONCATENATE('Data Descriptive'!R906,'Data Descriptive'!R906)</f>
        <v>11</v>
      </c>
      <c r="AN891" t="str">
        <f>CONCATENATE('Data Descriptive'!R906,'Data Descriptive'!S906)</f>
        <v>10</v>
      </c>
      <c r="AO891" t="str">
        <f>CONCATENATE('Data Descriptive'!R906,'Data Descriptive'!U906)</f>
        <v>10</v>
      </c>
      <c r="AP891" t="str">
        <f>CONCATENATE('Data Descriptive'!S906,'Data Descriptive'!S906)</f>
        <v>00</v>
      </c>
      <c r="AQ891" t="str">
        <f>CONCATENATE('Data Descriptive'!S906,'Data Descriptive'!U906)</f>
        <v>00</v>
      </c>
      <c r="AR891" t="str">
        <f>CONCATENATE('Data Descriptive'!U906,'Data Descriptive'!U906)</f>
        <v>00</v>
      </c>
    </row>
    <row r="892" spans="24:44">
      <c r="X892" t="str">
        <f>CONCATENATE('Data Descriptive'!M907,'Data Descriptive'!M907)</f>
        <v>00</v>
      </c>
      <c r="Y892" t="str">
        <f>CONCATENATE('Data Descriptive'!M907,'Data Descriptive'!O907)</f>
        <v>02</v>
      </c>
      <c r="Z892" t="str">
        <f>CONCATENATE('Data Descriptive'!M907,'Data Descriptive'!P907)</f>
        <v>03</v>
      </c>
      <c r="AA892" t="str">
        <f>CONCATENATE('Data Descriptive'!M907,'Data Descriptive'!R907)</f>
        <v>01</v>
      </c>
      <c r="AB892" t="str">
        <f>CONCATENATE('Data Descriptive'!M907,'Data Descriptive'!S907)</f>
        <v>00</v>
      </c>
      <c r="AC892" t="str">
        <f>CONCATENATE('Data Descriptive'!M907,'Data Descriptive'!U907)</f>
        <v>00</v>
      </c>
      <c r="AD892" t="str">
        <f>CONCATENATE('Data Descriptive'!O907,'Data Descriptive'!O907)</f>
        <v>22</v>
      </c>
      <c r="AE892" t="str">
        <f>CONCATENATE('Data Descriptive'!O907,'Data Descriptive'!P907)</f>
        <v>23</v>
      </c>
      <c r="AF892" t="str">
        <f>CONCATENATE('Data Descriptive'!O907,'Data Descriptive'!R907)</f>
        <v>21</v>
      </c>
      <c r="AG892" t="str">
        <f>CONCATENATE('Data Descriptive'!O907,'Data Descriptive'!S907)</f>
        <v>20</v>
      </c>
      <c r="AH892" t="str">
        <f>CONCATENATE('Data Descriptive'!O907,'Data Descriptive'!U907)</f>
        <v>20</v>
      </c>
      <c r="AI892" t="str">
        <f>CONCATENATE('Data Descriptive'!P907,'Data Descriptive'!P907)</f>
        <v>33</v>
      </c>
      <c r="AJ892" t="str">
        <f>CONCATENATE('Data Descriptive'!P907,'Data Descriptive'!R907)</f>
        <v>31</v>
      </c>
      <c r="AK892" t="str">
        <f>CONCATENATE('Data Descriptive'!P907,'Data Descriptive'!S907)</f>
        <v>30</v>
      </c>
      <c r="AL892" t="str">
        <f>CONCATENATE('Data Descriptive'!P907,'Data Descriptive'!U907)</f>
        <v>30</v>
      </c>
      <c r="AM892" t="str">
        <f>CONCATENATE('Data Descriptive'!R907,'Data Descriptive'!R907)</f>
        <v>11</v>
      </c>
      <c r="AN892" t="str">
        <f>CONCATENATE('Data Descriptive'!R907,'Data Descriptive'!S907)</f>
        <v>10</v>
      </c>
      <c r="AO892" t="str">
        <f>CONCATENATE('Data Descriptive'!R907,'Data Descriptive'!U907)</f>
        <v>10</v>
      </c>
      <c r="AP892" t="str">
        <f>CONCATENATE('Data Descriptive'!S907,'Data Descriptive'!S907)</f>
        <v>00</v>
      </c>
      <c r="AQ892" t="str">
        <f>CONCATENATE('Data Descriptive'!S907,'Data Descriptive'!U907)</f>
        <v>00</v>
      </c>
      <c r="AR892" t="str">
        <f>CONCATENATE('Data Descriptive'!U907,'Data Descriptive'!U907)</f>
        <v>00</v>
      </c>
    </row>
    <row r="893" spans="24:44">
      <c r="X893" t="str">
        <f>CONCATENATE('Data Descriptive'!M908,'Data Descriptive'!M908)</f>
        <v>00</v>
      </c>
      <c r="Y893" t="str">
        <f>CONCATENATE('Data Descriptive'!M908,'Data Descriptive'!O908)</f>
        <v>00</v>
      </c>
      <c r="Z893" t="str">
        <f>CONCATENATE('Data Descriptive'!M908,'Data Descriptive'!P908)</f>
        <v>03</v>
      </c>
      <c r="AA893" t="str">
        <f>CONCATENATE('Data Descriptive'!M908,'Data Descriptive'!R908)</f>
        <v>01</v>
      </c>
      <c r="AB893" t="str">
        <f>CONCATENATE('Data Descriptive'!M908,'Data Descriptive'!S908)</f>
        <v>00</v>
      </c>
      <c r="AC893" t="str">
        <f>CONCATENATE('Data Descriptive'!M908,'Data Descriptive'!U908)</f>
        <v>00</v>
      </c>
      <c r="AD893" t="str">
        <f>CONCATENATE('Data Descriptive'!O908,'Data Descriptive'!O908)</f>
        <v>00</v>
      </c>
      <c r="AE893" t="str">
        <f>CONCATENATE('Data Descriptive'!O908,'Data Descriptive'!P908)</f>
        <v>03</v>
      </c>
      <c r="AF893" t="str">
        <f>CONCATENATE('Data Descriptive'!O908,'Data Descriptive'!R908)</f>
        <v>01</v>
      </c>
      <c r="AG893" t="str">
        <f>CONCATENATE('Data Descriptive'!O908,'Data Descriptive'!S908)</f>
        <v>00</v>
      </c>
      <c r="AH893" t="str">
        <f>CONCATENATE('Data Descriptive'!O908,'Data Descriptive'!U908)</f>
        <v>00</v>
      </c>
      <c r="AI893" t="str">
        <f>CONCATENATE('Data Descriptive'!P908,'Data Descriptive'!P908)</f>
        <v>33</v>
      </c>
      <c r="AJ893" t="str">
        <f>CONCATENATE('Data Descriptive'!P908,'Data Descriptive'!R908)</f>
        <v>31</v>
      </c>
      <c r="AK893" t="str">
        <f>CONCATENATE('Data Descriptive'!P908,'Data Descriptive'!S908)</f>
        <v>30</v>
      </c>
      <c r="AL893" t="str">
        <f>CONCATENATE('Data Descriptive'!P908,'Data Descriptive'!U908)</f>
        <v>30</v>
      </c>
      <c r="AM893" t="str">
        <f>CONCATENATE('Data Descriptive'!R908,'Data Descriptive'!R908)</f>
        <v>11</v>
      </c>
      <c r="AN893" t="str">
        <f>CONCATENATE('Data Descriptive'!R908,'Data Descriptive'!S908)</f>
        <v>10</v>
      </c>
      <c r="AO893" t="str">
        <f>CONCATENATE('Data Descriptive'!R908,'Data Descriptive'!U908)</f>
        <v>10</v>
      </c>
      <c r="AP893" t="str">
        <f>CONCATENATE('Data Descriptive'!S908,'Data Descriptive'!S908)</f>
        <v>00</v>
      </c>
      <c r="AQ893" t="str">
        <f>CONCATENATE('Data Descriptive'!S908,'Data Descriptive'!U908)</f>
        <v>00</v>
      </c>
      <c r="AR893" t="str">
        <f>CONCATENATE('Data Descriptive'!U908,'Data Descriptive'!U908)</f>
        <v>00</v>
      </c>
    </row>
    <row r="894" spans="24:44">
      <c r="X894" t="str">
        <f>CONCATENATE('Data Descriptive'!M909,'Data Descriptive'!M909)</f>
        <v>00</v>
      </c>
      <c r="Y894" t="str">
        <f>CONCATENATE('Data Descriptive'!M909,'Data Descriptive'!O909)</f>
        <v>00</v>
      </c>
      <c r="Z894" t="str">
        <f>CONCATENATE('Data Descriptive'!M909,'Data Descriptive'!P909)</f>
        <v>03</v>
      </c>
      <c r="AA894" t="str">
        <f>CONCATENATE('Data Descriptive'!M909,'Data Descriptive'!R909)</f>
        <v>00</v>
      </c>
      <c r="AB894" t="str">
        <f>CONCATENATE('Data Descriptive'!M909,'Data Descriptive'!S909)</f>
        <v>00</v>
      </c>
      <c r="AC894" t="str">
        <f>CONCATENATE('Data Descriptive'!M909,'Data Descriptive'!U909)</f>
        <v>00</v>
      </c>
      <c r="AD894" t="str">
        <f>CONCATENATE('Data Descriptive'!O909,'Data Descriptive'!O909)</f>
        <v>00</v>
      </c>
      <c r="AE894" t="str">
        <f>CONCATENATE('Data Descriptive'!O909,'Data Descriptive'!P909)</f>
        <v>03</v>
      </c>
      <c r="AF894" t="str">
        <f>CONCATENATE('Data Descriptive'!O909,'Data Descriptive'!R909)</f>
        <v>00</v>
      </c>
      <c r="AG894" t="str">
        <f>CONCATENATE('Data Descriptive'!O909,'Data Descriptive'!S909)</f>
        <v>00</v>
      </c>
      <c r="AH894" t="str">
        <f>CONCATENATE('Data Descriptive'!O909,'Data Descriptive'!U909)</f>
        <v>00</v>
      </c>
      <c r="AI894" t="str">
        <f>CONCATENATE('Data Descriptive'!P909,'Data Descriptive'!P909)</f>
        <v>33</v>
      </c>
      <c r="AJ894" t="str">
        <f>CONCATENATE('Data Descriptive'!P909,'Data Descriptive'!R909)</f>
        <v>30</v>
      </c>
      <c r="AK894" t="str">
        <f>CONCATENATE('Data Descriptive'!P909,'Data Descriptive'!S909)</f>
        <v>30</v>
      </c>
      <c r="AL894" t="str">
        <f>CONCATENATE('Data Descriptive'!P909,'Data Descriptive'!U909)</f>
        <v>30</v>
      </c>
      <c r="AM894" t="str">
        <f>CONCATENATE('Data Descriptive'!R909,'Data Descriptive'!R909)</f>
        <v>00</v>
      </c>
      <c r="AN894" t="str">
        <f>CONCATENATE('Data Descriptive'!R909,'Data Descriptive'!S909)</f>
        <v>00</v>
      </c>
      <c r="AO894" t="str">
        <f>CONCATENATE('Data Descriptive'!R909,'Data Descriptive'!U909)</f>
        <v>00</v>
      </c>
      <c r="AP894" t="str">
        <f>CONCATENATE('Data Descriptive'!S909,'Data Descriptive'!S909)</f>
        <v>00</v>
      </c>
      <c r="AQ894" t="str">
        <f>CONCATENATE('Data Descriptive'!S909,'Data Descriptive'!U909)</f>
        <v>00</v>
      </c>
      <c r="AR894" t="str">
        <f>CONCATENATE('Data Descriptive'!U909,'Data Descriptive'!U909)</f>
        <v>00</v>
      </c>
    </row>
    <row r="895" spans="24:44">
      <c r="X895" t="str">
        <f>CONCATENATE('Data Descriptive'!M910,'Data Descriptive'!M910)</f>
        <v>00</v>
      </c>
      <c r="Y895" t="str">
        <f>CONCATENATE('Data Descriptive'!M910,'Data Descriptive'!O910)</f>
        <v>00</v>
      </c>
      <c r="Z895" t="str">
        <f>CONCATENATE('Data Descriptive'!M910,'Data Descriptive'!P910)</f>
        <v>03</v>
      </c>
      <c r="AA895" t="str">
        <f>CONCATENATE('Data Descriptive'!M910,'Data Descriptive'!R910)</f>
        <v>01</v>
      </c>
      <c r="AB895" t="str">
        <f>CONCATENATE('Data Descriptive'!M910,'Data Descriptive'!S910)</f>
        <v>00</v>
      </c>
      <c r="AC895" t="str">
        <f>CONCATENATE('Data Descriptive'!M910,'Data Descriptive'!U910)</f>
        <v>01</v>
      </c>
      <c r="AD895" t="str">
        <f>CONCATENATE('Data Descriptive'!O910,'Data Descriptive'!O910)</f>
        <v>00</v>
      </c>
      <c r="AE895" t="str">
        <f>CONCATENATE('Data Descriptive'!O910,'Data Descriptive'!P910)</f>
        <v>03</v>
      </c>
      <c r="AF895" t="str">
        <f>CONCATENATE('Data Descriptive'!O910,'Data Descriptive'!R910)</f>
        <v>01</v>
      </c>
      <c r="AG895" t="str">
        <f>CONCATENATE('Data Descriptive'!O910,'Data Descriptive'!S910)</f>
        <v>00</v>
      </c>
      <c r="AH895" t="str">
        <f>CONCATENATE('Data Descriptive'!O910,'Data Descriptive'!U910)</f>
        <v>01</v>
      </c>
      <c r="AI895" t="str">
        <f>CONCATENATE('Data Descriptive'!P910,'Data Descriptive'!P910)</f>
        <v>33</v>
      </c>
      <c r="AJ895" t="str">
        <f>CONCATENATE('Data Descriptive'!P910,'Data Descriptive'!R910)</f>
        <v>31</v>
      </c>
      <c r="AK895" t="str">
        <f>CONCATENATE('Data Descriptive'!P910,'Data Descriptive'!S910)</f>
        <v>30</v>
      </c>
      <c r="AL895" t="str">
        <f>CONCATENATE('Data Descriptive'!P910,'Data Descriptive'!U910)</f>
        <v>31</v>
      </c>
      <c r="AM895" t="str">
        <f>CONCATENATE('Data Descriptive'!R910,'Data Descriptive'!R910)</f>
        <v>11</v>
      </c>
      <c r="AN895" t="str">
        <f>CONCATENATE('Data Descriptive'!R910,'Data Descriptive'!S910)</f>
        <v>10</v>
      </c>
      <c r="AO895" t="str">
        <f>CONCATENATE('Data Descriptive'!R910,'Data Descriptive'!U910)</f>
        <v>11</v>
      </c>
      <c r="AP895" t="str">
        <f>CONCATENATE('Data Descriptive'!S910,'Data Descriptive'!S910)</f>
        <v>00</v>
      </c>
      <c r="AQ895" t="str">
        <f>CONCATENATE('Data Descriptive'!S910,'Data Descriptive'!U910)</f>
        <v>01</v>
      </c>
      <c r="AR895" t="str">
        <f>CONCATENATE('Data Descriptive'!U910,'Data Descriptive'!U910)</f>
        <v>11</v>
      </c>
    </row>
    <row r="896" spans="24:44">
      <c r="X896" t="str">
        <f>CONCATENATE('Data Descriptive'!M911,'Data Descriptive'!M911)</f>
        <v>00</v>
      </c>
      <c r="Y896" t="str">
        <f>CONCATENATE('Data Descriptive'!M911,'Data Descriptive'!O911)</f>
        <v>00</v>
      </c>
      <c r="Z896" t="str">
        <f>CONCATENATE('Data Descriptive'!M911,'Data Descriptive'!P911)</f>
        <v>03</v>
      </c>
      <c r="AA896" t="str">
        <f>CONCATENATE('Data Descriptive'!M911,'Data Descriptive'!R911)</f>
        <v>00</v>
      </c>
      <c r="AB896" t="str">
        <f>CONCATENATE('Data Descriptive'!M911,'Data Descriptive'!S911)</f>
        <v>00</v>
      </c>
      <c r="AC896" t="str">
        <f>CONCATENATE('Data Descriptive'!M911,'Data Descriptive'!U911)</f>
        <v>00</v>
      </c>
      <c r="AD896" t="str">
        <f>CONCATENATE('Data Descriptive'!O911,'Data Descriptive'!O911)</f>
        <v>00</v>
      </c>
      <c r="AE896" t="str">
        <f>CONCATENATE('Data Descriptive'!O911,'Data Descriptive'!P911)</f>
        <v>03</v>
      </c>
      <c r="AF896" t="str">
        <f>CONCATENATE('Data Descriptive'!O911,'Data Descriptive'!R911)</f>
        <v>00</v>
      </c>
      <c r="AG896" t="str">
        <f>CONCATENATE('Data Descriptive'!O911,'Data Descriptive'!S911)</f>
        <v>00</v>
      </c>
      <c r="AH896" t="str">
        <f>CONCATENATE('Data Descriptive'!O911,'Data Descriptive'!U911)</f>
        <v>00</v>
      </c>
      <c r="AI896" t="str">
        <f>CONCATENATE('Data Descriptive'!P911,'Data Descriptive'!P911)</f>
        <v>33</v>
      </c>
      <c r="AJ896" t="str">
        <f>CONCATENATE('Data Descriptive'!P911,'Data Descriptive'!R911)</f>
        <v>30</v>
      </c>
      <c r="AK896" t="str">
        <f>CONCATENATE('Data Descriptive'!P911,'Data Descriptive'!S911)</f>
        <v>30</v>
      </c>
      <c r="AL896" t="str">
        <f>CONCATENATE('Data Descriptive'!P911,'Data Descriptive'!U911)</f>
        <v>30</v>
      </c>
      <c r="AM896" t="str">
        <f>CONCATENATE('Data Descriptive'!R911,'Data Descriptive'!R911)</f>
        <v>00</v>
      </c>
      <c r="AN896" t="str">
        <f>CONCATENATE('Data Descriptive'!R911,'Data Descriptive'!S911)</f>
        <v>00</v>
      </c>
      <c r="AO896" t="str">
        <f>CONCATENATE('Data Descriptive'!R911,'Data Descriptive'!U911)</f>
        <v>00</v>
      </c>
      <c r="AP896" t="str">
        <f>CONCATENATE('Data Descriptive'!S911,'Data Descriptive'!S911)</f>
        <v>00</v>
      </c>
      <c r="AQ896" t="str">
        <f>CONCATENATE('Data Descriptive'!S911,'Data Descriptive'!U911)</f>
        <v>00</v>
      </c>
      <c r="AR896" t="str">
        <f>CONCATENATE('Data Descriptive'!U911,'Data Descriptive'!U911)</f>
        <v>00</v>
      </c>
    </row>
    <row r="897" spans="24:44">
      <c r="X897" t="str">
        <f>CONCATENATE('Data Descriptive'!M912,'Data Descriptive'!M912)</f>
        <v>00</v>
      </c>
      <c r="Y897" t="str">
        <f>CONCATENATE('Data Descriptive'!M912,'Data Descriptive'!O912)</f>
        <v>02</v>
      </c>
      <c r="Z897" t="str">
        <f>CONCATENATE('Data Descriptive'!M912,'Data Descriptive'!P912)</f>
        <v>03</v>
      </c>
      <c r="AA897" t="str">
        <f>CONCATENATE('Data Descriptive'!M912,'Data Descriptive'!R912)</f>
        <v>01</v>
      </c>
      <c r="AB897" t="str">
        <f>CONCATENATE('Data Descriptive'!M912,'Data Descriptive'!S912)</f>
        <v>00</v>
      </c>
      <c r="AC897" t="str">
        <f>CONCATENATE('Data Descriptive'!M912,'Data Descriptive'!U912)</f>
        <v>00</v>
      </c>
      <c r="AD897" t="str">
        <f>CONCATENATE('Data Descriptive'!O912,'Data Descriptive'!O912)</f>
        <v>22</v>
      </c>
      <c r="AE897" t="str">
        <f>CONCATENATE('Data Descriptive'!O912,'Data Descriptive'!P912)</f>
        <v>23</v>
      </c>
      <c r="AF897" t="str">
        <f>CONCATENATE('Data Descriptive'!O912,'Data Descriptive'!R912)</f>
        <v>21</v>
      </c>
      <c r="AG897" t="str">
        <f>CONCATENATE('Data Descriptive'!O912,'Data Descriptive'!S912)</f>
        <v>20</v>
      </c>
      <c r="AH897" t="str">
        <f>CONCATENATE('Data Descriptive'!O912,'Data Descriptive'!U912)</f>
        <v>20</v>
      </c>
      <c r="AI897" t="str">
        <f>CONCATENATE('Data Descriptive'!P912,'Data Descriptive'!P912)</f>
        <v>33</v>
      </c>
      <c r="AJ897" t="str">
        <f>CONCATENATE('Data Descriptive'!P912,'Data Descriptive'!R912)</f>
        <v>31</v>
      </c>
      <c r="AK897" t="str">
        <f>CONCATENATE('Data Descriptive'!P912,'Data Descriptive'!S912)</f>
        <v>30</v>
      </c>
      <c r="AL897" t="str">
        <f>CONCATENATE('Data Descriptive'!P912,'Data Descriptive'!U912)</f>
        <v>30</v>
      </c>
      <c r="AM897" t="str">
        <f>CONCATENATE('Data Descriptive'!R912,'Data Descriptive'!R912)</f>
        <v>11</v>
      </c>
      <c r="AN897" t="str">
        <f>CONCATENATE('Data Descriptive'!R912,'Data Descriptive'!S912)</f>
        <v>10</v>
      </c>
      <c r="AO897" t="str">
        <f>CONCATENATE('Data Descriptive'!R912,'Data Descriptive'!U912)</f>
        <v>10</v>
      </c>
      <c r="AP897" t="str">
        <f>CONCATENATE('Data Descriptive'!S912,'Data Descriptive'!S912)</f>
        <v>00</v>
      </c>
      <c r="AQ897" t="str">
        <f>CONCATENATE('Data Descriptive'!S912,'Data Descriptive'!U912)</f>
        <v>00</v>
      </c>
      <c r="AR897" t="str">
        <f>CONCATENATE('Data Descriptive'!U912,'Data Descriptive'!U912)</f>
        <v>00</v>
      </c>
    </row>
    <row r="898" spans="24:44">
      <c r="X898" t="str">
        <f>CONCATENATE('Data Descriptive'!M913,'Data Descriptive'!M913)</f>
        <v>00</v>
      </c>
      <c r="Y898" t="str">
        <f>CONCATENATE('Data Descriptive'!M913,'Data Descriptive'!O913)</f>
        <v>00</v>
      </c>
      <c r="Z898" t="str">
        <f>CONCATENATE('Data Descriptive'!M913,'Data Descriptive'!P913)</f>
        <v>03</v>
      </c>
      <c r="AA898" t="str">
        <f>CONCATENATE('Data Descriptive'!M913,'Data Descriptive'!R913)</f>
        <v>01</v>
      </c>
      <c r="AB898" t="str">
        <f>CONCATENATE('Data Descriptive'!M913,'Data Descriptive'!S913)</f>
        <v>00</v>
      </c>
      <c r="AC898" t="str">
        <f>CONCATENATE('Data Descriptive'!M913,'Data Descriptive'!U913)</f>
        <v>00</v>
      </c>
      <c r="AD898" t="str">
        <f>CONCATENATE('Data Descriptive'!O913,'Data Descriptive'!O913)</f>
        <v>00</v>
      </c>
      <c r="AE898" t="str">
        <f>CONCATENATE('Data Descriptive'!O913,'Data Descriptive'!P913)</f>
        <v>03</v>
      </c>
      <c r="AF898" t="str">
        <f>CONCATENATE('Data Descriptive'!O913,'Data Descriptive'!R913)</f>
        <v>01</v>
      </c>
      <c r="AG898" t="str">
        <f>CONCATENATE('Data Descriptive'!O913,'Data Descriptive'!S913)</f>
        <v>00</v>
      </c>
      <c r="AH898" t="str">
        <f>CONCATENATE('Data Descriptive'!O913,'Data Descriptive'!U913)</f>
        <v>00</v>
      </c>
      <c r="AI898" t="str">
        <f>CONCATENATE('Data Descriptive'!P913,'Data Descriptive'!P913)</f>
        <v>33</v>
      </c>
      <c r="AJ898" t="str">
        <f>CONCATENATE('Data Descriptive'!P913,'Data Descriptive'!R913)</f>
        <v>31</v>
      </c>
      <c r="AK898" t="str">
        <f>CONCATENATE('Data Descriptive'!P913,'Data Descriptive'!S913)</f>
        <v>30</v>
      </c>
      <c r="AL898" t="str">
        <f>CONCATENATE('Data Descriptive'!P913,'Data Descriptive'!U913)</f>
        <v>30</v>
      </c>
      <c r="AM898" t="str">
        <f>CONCATENATE('Data Descriptive'!R913,'Data Descriptive'!R913)</f>
        <v>11</v>
      </c>
      <c r="AN898" t="str">
        <f>CONCATENATE('Data Descriptive'!R913,'Data Descriptive'!S913)</f>
        <v>10</v>
      </c>
      <c r="AO898" t="str">
        <f>CONCATENATE('Data Descriptive'!R913,'Data Descriptive'!U913)</f>
        <v>10</v>
      </c>
      <c r="AP898" t="str">
        <f>CONCATENATE('Data Descriptive'!S913,'Data Descriptive'!S913)</f>
        <v>00</v>
      </c>
      <c r="AQ898" t="str">
        <f>CONCATENATE('Data Descriptive'!S913,'Data Descriptive'!U913)</f>
        <v>00</v>
      </c>
      <c r="AR898" t="str">
        <f>CONCATENATE('Data Descriptive'!U913,'Data Descriptive'!U913)</f>
        <v>00</v>
      </c>
    </row>
    <row r="899" spans="24:44">
      <c r="X899" t="str">
        <f>CONCATENATE('Data Descriptive'!M914,'Data Descriptive'!M914)</f>
        <v>11</v>
      </c>
      <c r="Y899" t="str">
        <f>CONCATENATE('Data Descriptive'!M914,'Data Descriptive'!O914)</f>
        <v>12</v>
      </c>
      <c r="Z899" t="str">
        <f>CONCATENATE('Data Descriptive'!M914,'Data Descriptive'!P914)</f>
        <v>12</v>
      </c>
      <c r="AA899" t="str">
        <f>CONCATENATE('Data Descriptive'!M914,'Data Descriptive'!R914)</f>
        <v>10</v>
      </c>
      <c r="AB899" t="str">
        <f>CONCATENATE('Data Descriptive'!M914,'Data Descriptive'!S914)</f>
        <v>10</v>
      </c>
      <c r="AC899" t="str">
        <f>CONCATENATE('Data Descriptive'!M914,'Data Descriptive'!U914)</f>
        <v>11</v>
      </c>
      <c r="AD899" t="str">
        <f>CONCATENATE('Data Descriptive'!O914,'Data Descriptive'!O914)</f>
        <v>22</v>
      </c>
      <c r="AE899" t="str">
        <f>CONCATENATE('Data Descriptive'!O914,'Data Descriptive'!P914)</f>
        <v>22</v>
      </c>
      <c r="AF899" t="str">
        <f>CONCATENATE('Data Descriptive'!O914,'Data Descriptive'!R914)</f>
        <v>20</v>
      </c>
      <c r="AG899" t="str">
        <f>CONCATENATE('Data Descriptive'!O914,'Data Descriptive'!S914)</f>
        <v>20</v>
      </c>
      <c r="AH899" t="str">
        <f>CONCATENATE('Data Descriptive'!O914,'Data Descriptive'!U914)</f>
        <v>21</v>
      </c>
      <c r="AI899" t="str">
        <f>CONCATENATE('Data Descriptive'!P914,'Data Descriptive'!P914)</f>
        <v>22</v>
      </c>
      <c r="AJ899" t="str">
        <f>CONCATENATE('Data Descriptive'!P914,'Data Descriptive'!R914)</f>
        <v>20</v>
      </c>
      <c r="AK899" t="str">
        <f>CONCATENATE('Data Descriptive'!P914,'Data Descriptive'!S914)</f>
        <v>20</v>
      </c>
      <c r="AL899" t="str">
        <f>CONCATENATE('Data Descriptive'!P914,'Data Descriptive'!U914)</f>
        <v>21</v>
      </c>
      <c r="AM899" t="str">
        <f>CONCATENATE('Data Descriptive'!R914,'Data Descriptive'!R914)</f>
        <v>00</v>
      </c>
      <c r="AN899" t="str">
        <f>CONCATENATE('Data Descriptive'!R914,'Data Descriptive'!S914)</f>
        <v>00</v>
      </c>
      <c r="AO899" t="str">
        <f>CONCATENATE('Data Descriptive'!R914,'Data Descriptive'!U914)</f>
        <v>01</v>
      </c>
      <c r="AP899" t="str">
        <f>CONCATENATE('Data Descriptive'!S914,'Data Descriptive'!S914)</f>
        <v>00</v>
      </c>
      <c r="AQ899" t="str">
        <f>CONCATENATE('Data Descriptive'!S914,'Data Descriptive'!U914)</f>
        <v>01</v>
      </c>
      <c r="AR899" t="str">
        <f>CONCATENATE('Data Descriptive'!U914,'Data Descriptive'!U914)</f>
        <v>11</v>
      </c>
    </row>
    <row r="900" spans="24:44">
      <c r="X900" t="str">
        <f>CONCATENATE('Data Descriptive'!M915,'Data Descriptive'!M915)</f>
        <v>00</v>
      </c>
      <c r="Y900" t="str">
        <f>CONCATENATE('Data Descriptive'!M915,'Data Descriptive'!O915)</f>
        <v>00</v>
      </c>
      <c r="Z900" t="str">
        <f>CONCATENATE('Data Descriptive'!M915,'Data Descriptive'!P915)</f>
        <v>03</v>
      </c>
      <c r="AA900" t="str">
        <f>CONCATENATE('Data Descriptive'!M915,'Data Descriptive'!R915)</f>
        <v>01</v>
      </c>
      <c r="AB900" t="str">
        <f>CONCATENATE('Data Descriptive'!M915,'Data Descriptive'!S915)</f>
        <v>00</v>
      </c>
      <c r="AC900" t="str">
        <f>CONCATENATE('Data Descriptive'!M915,'Data Descriptive'!U915)</f>
        <v>00</v>
      </c>
      <c r="AD900" t="str">
        <f>CONCATENATE('Data Descriptive'!O915,'Data Descriptive'!O915)</f>
        <v>00</v>
      </c>
      <c r="AE900" t="str">
        <f>CONCATENATE('Data Descriptive'!O915,'Data Descriptive'!P915)</f>
        <v>03</v>
      </c>
      <c r="AF900" t="str">
        <f>CONCATENATE('Data Descriptive'!O915,'Data Descriptive'!R915)</f>
        <v>01</v>
      </c>
      <c r="AG900" t="str">
        <f>CONCATENATE('Data Descriptive'!O915,'Data Descriptive'!S915)</f>
        <v>00</v>
      </c>
      <c r="AH900" t="str">
        <f>CONCATENATE('Data Descriptive'!O915,'Data Descriptive'!U915)</f>
        <v>00</v>
      </c>
      <c r="AI900" t="str">
        <f>CONCATENATE('Data Descriptive'!P915,'Data Descriptive'!P915)</f>
        <v>33</v>
      </c>
      <c r="AJ900" t="str">
        <f>CONCATENATE('Data Descriptive'!P915,'Data Descriptive'!R915)</f>
        <v>31</v>
      </c>
      <c r="AK900" t="str">
        <f>CONCATENATE('Data Descriptive'!P915,'Data Descriptive'!S915)</f>
        <v>30</v>
      </c>
      <c r="AL900" t="str">
        <f>CONCATENATE('Data Descriptive'!P915,'Data Descriptive'!U915)</f>
        <v>30</v>
      </c>
      <c r="AM900" t="str">
        <f>CONCATENATE('Data Descriptive'!R915,'Data Descriptive'!R915)</f>
        <v>11</v>
      </c>
      <c r="AN900" t="str">
        <f>CONCATENATE('Data Descriptive'!R915,'Data Descriptive'!S915)</f>
        <v>10</v>
      </c>
      <c r="AO900" t="str">
        <f>CONCATENATE('Data Descriptive'!R915,'Data Descriptive'!U915)</f>
        <v>10</v>
      </c>
      <c r="AP900" t="str">
        <f>CONCATENATE('Data Descriptive'!S915,'Data Descriptive'!S915)</f>
        <v>00</v>
      </c>
      <c r="AQ900" t="str">
        <f>CONCATENATE('Data Descriptive'!S915,'Data Descriptive'!U915)</f>
        <v>00</v>
      </c>
      <c r="AR900" t="str">
        <f>CONCATENATE('Data Descriptive'!U915,'Data Descriptive'!U915)</f>
        <v>00</v>
      </c>
    </row>
    <row r="901" spans="24:44">
      <c r="X901" t="str">
        <f>CONCATENATE('Data Descriptive'!M916,'Data Descriptive'!M916)</f>
        <v>00</v>
      </c>
      <c r="Y901" t="str">
        <f>CONCATENATE('Data Descriptive'!M916,'Data Descriptive'!O916)</f>
        <v>01</v>
      </c>
      <c r="Z901" t="str">
        <f>CONCATENATE('Data Descriptive'!M916,'Data Descriptive'!P916)</f>
        <v>03</v>
      </c>
      <c r="AA901" t="str">
        <f>CONCATENATE('Data Descriptive'!M916,'Data Descriptive'!R916)</f>
        <v>01</v>
      </c>
      <c r="AB901" t="str">
        <f>CONCATENATE('Data Descriptive'!M916,'Data Descriptive'!S916)</f>
        <v>00</v>
      </c>
      <c r="AC901" t="str">
        <f>CONCATENATE('Data Descriptive'!M916,'Data Descriptive'!U916)</f>
        <v>00</v>
      </c>
      <c r="AD901" t="str">
        <f>CONCATENATE('Data Descriptive'!O916,'Data Descriptive'!O916)</f>
        <v>11</v>
      </c>
      <c r="AE901" t="str">
        <f>CONCATENATE('Data Descriptive'!O916,'Data Descriptive'!P916)</f>
        <v>13</v>
      </c>
      <c r="AF901" t="str">
        <f>CONCATENATE('Data Descriptive'!O916,'Data Descriptive'!R916)</f>
        <v>11</v>
      </c>
      <c r="AG901" t="str">
        <f>CONCATENATE('Data Descriptive'!O916,'Data Descriptive'!S916)</f>
        <v>10</v>
      </c>
      <c r="AH901" t="str">
        <f>CONCATENATE('Data Descriptive'!O916,'Data Descriptive'!U916)</f>
        <v>10</v>
      </c>
      <c r="AI901" t="str">
        <f>CONCATENATE('Data Descriptive'!P916,'Data Descriptive'!P916)</f>
        <v>33</v>
      </c>
      <c r="AJ901" t="str">
        <f>CONCATENATE('Data Descriptive'!P916,'Data Descriptive'!R916)</f>
        <v>31</v>
      </c>
      <c r="AK901" t="str">
        <f>CONCATENATE('Data Descriptive'!P916,'Data Descriptive'!S916)</f>
        <v>30</v>
      </c>
      <c r="AL901" t="str">
        <f>CONCATENATE('Data Descriptive'!P916,'Data Descriptive'!U916)</f>
        <v>30</v>
      </c>
      <c r="AM901" t="str">
        <f>CONCATENATE('Data Descriptive'!R916,'Data Descriptive'!R916)</f>
        <v>11</v>
      </c>
      <c r="AN901" t="str">
        <f>CONCATENATE('Data Descriptive'!R916,'Data Descriptive'!S916)</f>
        <v>10</v>
      </c>
      <c r="AO901" t="str">
        <f>CONCATENATE('Data Descriptive'!R916,'Data Descriptive'!U916)</f>
        <v>10</v>
      </c>
      <c r="AP901" t="str">
        <f>CONCATENATE('Data Descriptive'!S916,'Data Descriptive'!S916)</f>
        <v>00</v>
      </c>
      <c r="AQ901" t="str">
        <f>CONCATENATE('Data Descriptive'!S916,'Data Descriptive'!U916)</f>
        <v>00</v>
      </c>
      <c r="AR901" t="str">
        <f>CONCATENATE('Data Descriptive'!U916,'Data Descriptive'!U916)</f>
        <v>00</v>
      </c>
    </row>
    <row r="902" spans="24:44">
      <c r="X902" t="str">
        <f>CONCATENATE('Data Descriptive'!M917,'Data Descriptive'!M917)</f>
        <v>00</v>
      </c>
      <c r="Y902" t="str">
        <f>CONCATENATE('Data Descriptive'!M917,'Data Descriptive'!O917)</f>
        <v>01</v>
      </c>
      <c r="Z902" t="str">
        <f>CONCATENATE('Data Descriptive'!M917,'Data Descriptive'!P917)</f>
        <v>03</v>
      </c>
      <c r="AA902" t="str">
        <f>CONCATENATE('Data Descriptive'!M917,'Data Descriptive'!R917)</f>
        <v>01</v>
      </c>
      <c r="AB902" t="str">
        <f>CONCATENATE('Data Descriptive'!M917,'Data Descriptive'!S917)</f>
        <v>00</v>
      </c>
      <c r="AC902" t="str">
        <f>CONCATENATE('Data Descriptive'!M917,'Data Descriptive'!U917)</f>
        <v>00</v>
      </c>
      <c r="AD902" t="str">
        <f>CONCATENATE('Data Descriptive'!O917,'Data Descriptive'!O917)</f>
        <v>11</v>
      </c>
      <c r="AE902" t="str">
        <f>CONCATENATE('Data Descriptive'!O917,'Data Descriptive'!P917)</f>
        <v>13</v>
      </c>
      <c r="AF902" t="str">
        <f>CONCATENATE('Data Descriptive'!O917,'Data Descriptive'!R917)</f>
        <v>11</v>
      </c>
      <c r="AG902" t="str">
        <f>CONCATENATE('Data Descriptive'!O917,'Data Descriptive'!S917)</f>
        <v>10</v>
      </c>
      <c r="AH902" t="str">
        <f>CONCATENATE('Data Descriptive'!O917,'Data Descriptive'!U917)</f>
        <v>10</v>
      </c>
      <c r="AI902" t="str">
        <f>CONCATENATE('Data Descriptive'!P917,'Data Descriptive'!P917)</f>
        <v>33</v>
      </c>
      <c r="AJ902" t="str">
        <f>CONCATENATE('Data Descriptive'!P917,'Data Descriptive'!R917)</f>
        <v>31</v>
      </c>
      <c r="AK902" t="str">
        <f>CONCATENATE('Data Descriptive'!P917,'Data Descriptive'!S917)</f>
        <v>30</v>
      </c>
      <c r="AL902" t="str">
        <f>CONCATENATE('Data Descriptive'!P917,'Data Descriptive'!U917)</f>
        <v>30</v>
      </c>
      <c r="AM902" t="str">
        <f>CONCATENATE('Data Descriptive'!R917,'Data Descriptive'!R917)</f>
        <v>11</v>
      </c>
      <c r="AN902" t="str">
        <f>CONCATENATE('Data Descriptive'!R917,'Data Descriptive'!S917)</f>
        <v>10</v>
      </c>
      <c r="AO902" t="str">
        <f>CONCATENATE('Data Descriptive'!R917,'Data Descriptive'!U917)</f>
        <v>10</v>
      </c>
      <c r="AP902" t="str">
        <f>CONCATENATE('Data Descriptive'!S917,'Data Descriptive'!S917)</f>
        <v>00</v>
      </c>
      <c r="AQ902" t="str">
        <f>CONCATENATE('Data Descriptive'!S917,'Data Descriptive'!U917)</f>
        <v>00</v>
      </c>
      <c r="AR902" t="str">
        <f>CONCATENATE('Data Descriptive'!U917,'Data Descriptive'!U917)</f>
        <v>00</v>
      </c>
    </row>
    <row r="903" spans="24:44">
      <c r="X903" t="str">
        <f>CONCATENATE('Data Descriptive'!M918,'Data Descriptive'!M918)</f>
        <v>00</v>
      </c>
      <c r="Y903" t="str">
        <f>CONCATENATE('Data Descriptive'!M918,'Data Descriptive'!O918)</f>
        <v>02</v>
      </c>
      <c r="Z903" t="str">
        <f>CONCATENATE('Data Descriptive'!M918,'Data Descriptive'!P918)</f>
        <v>03</v>
      </c>
      <c r="AA903" t="str">
        <f>CONCATENATE('Data Descriptive'!M918,'Data Descriptive'!R918)</f>
        <v>01</v>
      </c>
      <c r="AB903" t="str">
        <f>CONCATENATE('Data Descriptive'!M918,'Data Descriptive'!S918)</f>
        <v>00</v>
      </c>
      <c r="AC903" t="str">
        <f>CONCATENATE('Data Descriptive'!M918,'Data Descriptive'!U918)</f>
        <v>00</v>
      </c>
      <c r="AD903" t="str">
        <f>CONCATENATE('Data Descriptive'!O918,'Data Descriptive'!O918)</f>
        <v>22</v>
      </c>
      <c r="AE903" t="str">
        <f>CONCATENATE('Data Descriptive'!O918,'Data Descriptive'!P918)</f>
        <v>23</v>
      </c>
      <c r="AF903" t="str">
        <f>CONCATENATE('Data Descriptive'!O918,'Data Descriptive'!R918)</f>
        <v>21</v>
      </c>
      <c r="AG903" t="str">
        <f>CONCATENATE('Data Descriptive'!O918,'Data Descriptive'!S918)</f>
        <v>20</v>
      </c>
      <c r="AH903" t="str">
        <f>CONCATENATE('Data Descriptive'!O918,'Data Descriptive'!U918)</f>
        <v>20</v>
      </c>
      <c r="AI903" t="str">
        <f>CONCATENATE('Data Descriptive'!P918,'Data Descriptive'!P918)</f>
        <v>33</v>
      </c>
      <c r="AJ903" t="str">
        <f>CONCATENATE('Data Descriptive'!P918,'Data Descriptive'!R918)</f>
        <v>31</v>
      </c>
      <c r="AK903" t="str">
        <f>CONCATENATE('Data Descriptive'!P918,'Data Descriptive'!S918)</f>
        <v>30</v>
      </c>
      <c r="AL903" t="str">
        <f>CONCATENATE('Data Descriptive'!P918,'Data Descriptive'!U918)</f>
        <v>30</v>
      </c>
      <c r="AM903" t="str">
        <f>CONCATENATE('Data Descriptive'!R918,'Data Descriptive'!R918)</f>
        <v>11</v>
      </c>
      <c r="AN903" t="str">
        <f>CONCATENATE('Data Descriptive'!R918,'Data Descriptive'!S918)</f>
        <v>10</v>
      </c>
      <c r="AO903" t="str">
        <f>CONCATENATE('Data Descriptive'!R918,'Data Descriptive'!U918)</f>
        <v>10</v>
      </c>
      <c r="AP903" t="str">
        <f>CONCATENATE('Data Descriptive'!S918,'Data Descriptive'!S918)</f>
        <v>00</v>
      </c>
      <c r="AQ903" t="str">
        <f>CONCATENATE('Data Descriptive'!S918,'Data Descriptive'!U918)</f>
        <v>00</v>
      </c>
      <c r="AR903" t="str">
        <f>CONCATENATE('Data Descriptive'!U918,'Data Descriptive'!U918)</f>
        <v>00</v>
      </c>
    </row>
    <row r="904" spans="24:44">
      <c r="X904" t="str">
        <f>CONCATENATE('Data Descriptive'!M919,'Data Descriptive'!M919)</f>
        <v>00</v>
      </c>
      <c r="Y904" t="str">
        <f>CONCATENATE('Data Descriptive'!M919,'Data Descriptive'!O919)</f>
        <v>00</v>
      </c>
      <c r="Z904" t="str">
        <f>CONCATENATE('Data Descriptive'!M919,'Data Descriptive'!P919)</f>
        <v>03</v>
      </c>
      <c r="AA904" t="str">
        <f>CONCATENATE('Data Descriptive'!M919,'Data Descriptive'!R919)</f>
        <v>01</v>
      </c>
      <c r="AB904" t="str">
        <f>CONCATENATE('Data Descriptive'!M919,'Data Descriptive'!S919)</f>
        <v>00</v>
      </c>
      <c r="AC904" t="str">
        <f>CONCATENATE('Data Descriptive'!M919,'Data Descriptive'!U919)</f>
        <v>00</v>
      </c>
      <c r="AD904" t="str">
        <f>CONCATENATE('Data Descriptive'!O919,'Data Descriptive'!O919)</f>
        <v>00</v>
      </c>
      <c r="AE904" t="str">
        <f>CONCATENATE('Data Descriptive'!O919,'Data Descriptive'!P919)</f>
        <v>03</v>
      </c>
      <c r="AF904" t="str">
        <f>CONCATENATE('Data Descriptive'!O919,'Data Descriptive'!R919)</f>
        <v>01</v>
      </c>
      <c r="AG904" t="str">
        <f>CONCATENATE('Data Descriptive'!O919,'Data Descriptive'!S919)</f>
        <v>00</v>
      </c>
      <c r="AH904" t="str">
        <f>CONCATENATE('Data Descriptive'!O919,'Data Descriptive'!U919)</f>
        <v>00</v>
      </c>
      <c r="AI904" t="str">
        <f>CONCATENATE('Data Descriptive'!P919,'Data Descriptive'!P919)</f>
        <v>33</v>
      </c>
      <c r="AJ904" t="str">
        <f>CONCATENATE('Data Descriptive'!P919,'Data Descriptive'!R919)</f>
        <v>31</v>
      </c>
      <c r="AK904" t="str">
        <f>CONCATENATE('Data Descriptive'!P919,'Data Descriptive'!S919)</f>
        <v>30</v>
      </c>
      <c r="AL904" t="str">
        <f>CONCATENATE('Data Descriptive'!P919,'Data Descriptive'!U919)</f>
        <v>30</v>
      </c>
      <c r="AM904" t="str">
        <f>CONCATENATE('Data Descriptive'!R919,'Data Descriptive'!R919)</f>
        <v>11</v>
      </c>
      <c r="AN904" t="str">
        <f>CONCATENATE('Data Descriptive'!R919,'Data Descriptive'!S919)</f>
        <v>10</v>
      </c>
      <c r="AO904" t="str">
        <f>CONCATENATE('Data Descriptive'!R919,'Data Descriptive'!U919)</f>
        <v>10</v>
      </c>
      <c r="AP904" t="str">
        <f>CONCATENATE('Data Descriptive'!S919,'Data Descriptive'!S919)</f>
        <v>00</v>
      </c>
      <c r="AQ904" t="str">
        <f>CONCATENATE('Data Descriptive'!S919,'Data Descriptive'!U919)</f>
        <v>00</v>
      </c>
      <c r="AR904" t="str">
        <f>CONCATENATE('Data Descriptive'!U919,'Data Descriptive'!U919)</f>
        <v>00</v>
      </c>
    </row>
    <row r="905" spans="24:44">
      <c r="X905" t="str">
        <f>CONCATENATE('Data Descriptive'!M920,'Data Descriptive'!M920)</f>
        <v>00</v>
      </c>
      <c r="Y905" t="str">
        <f>CONCATENATE('Data Descriptive'!M920,'Data Descriptive'!O920)</f>
        <v>00</v>
      </c>
      <c r="Z905" t="str">
        <f>CONCATENATE('Data Descriptive'!M920,'Data Descriptive'!P920)</f>
        <v>03</v>
      </c>
      <c r="AA905" t="str">
        <f>CONCATENATE('Data Descriptive'!M920,'Data Descriptive'!R920)</f>
        <v>01</v>
      </c>
      <c r="AB905" t="str">
        <f>CONCATENATE('Data Descriptive'!M920,'Data Descriptive'!S920)</f>
        <v>00</v>
      </c>
      <c r="AC905" t="str">
        <f>CONCATENATE('Data Descriptive'!M920,'Data Descriptive'!U920)</f>
        <v>00</v>
      </c>
      <c r="AD905" t="str">
        <f>CONCATENATE('Data Descriptive'!O920,'Data Descriptive'!O920)</f>
        <v>00</v>
      </c>
      <c r="AE905" t="str">
        <f>CONCATENATE('Data Descriptive'!O920,'Data Descriptive'!P920)</f>
        <v>03</v>
      </c>
      <c r="AF905" t="str">
        <f>CONCATENATE('Data Descriptive'!O920,'Data Descriptive'!R920)</f>
        <v>01</v>
      </c>
      <c r="AG905" t="str">
        <f>CONCATENATE('Data Descriptive'!O920,'Data Descriptive'!S920)</f>
        <v>00</v>
      </c>
      <c r="AH905" t="str">
        <f>CONCATENATE('Data Descriptive'!O920,'Data Descriptive'!U920)</f>
        <v>00</v>
      </c>
      <c r="AI905" t="str">
        <f>CONCATENATE('Data Descriptive'!P920,'Data Descriptive'!P920)</f>
        <v>33</v>
      </c>
      <c r="AJ905" t="str">
        <f>CONCATENATE('Data Descriptive'!P920,'Data Descriptive'!R920)</f>
        <v>31</v>
      </c>
      <c r="AK905" t="str">
        <f>CONCATENATE('Data Descriptive'!P920,'Data Descriptive'!S920)</f>
        <v>30</v>
      </c>
      <c r="AL905" t="str">
        <f>CONCATENATE('Data Descriptive'!P920,'Data Descriptive'!U920)</f>
        <v>30</v>
      </c>
      <c r="AM905" t="str">
        <f>CONCATENATE('Data Descriptive'!R920,'Data Descriptive'!R920)</f>
        <v>11</v>
      </c>
      <c r="AN905" t="str">
        <f>CONCATENATE('Data Descriptive'!R920,'Data Descriptive'!S920)</f>
        <v>10</v>
      </c>
      <c r="AO905" t="str">
        <f>CONCATENATE('Data Descriptive'!R920,'Data Descriptive'!U920)</f>
        <v>10</v>
      </c>
      <c r="AP905" t="str">
        <f>CONCATENATE('Data Descriptive'!S920,'Data Descriptive'!S920)</f>
        <v>00</v>
      </c>
      <c r="AQ905" t="str">
        <f>CONCATENATE('Data Descriptive'!S920,'Data Descriptive'!U920)</f>
        <v>00</v>
      </c>
      <c r="AR905" t="str">
        <f>CONCATENATE('Data Descriptive'!U920,'Data Descriptive'!U920)</f>
        <v>00</v>
      </c>
    </row>
    <row r="906" spans="24:44">
      <c r="X906" t="str">
        <f>CONCATENATE('Data Descriptive'!M921,'Data Descriptive'!M921)</f>
        <v>00</v>
      </c>
      <c r="Y906" t="str">
        <f>CONCATENATE('Data Descriptive'!M921,'Data Descriptive'!O921)</f>
        <v>00</v>
      </c>
      <c r="Z906" t="str">
        <f>CONCATENATE('Data Descriptive'!M921,'Data Descriptive'!P921)</f>
        <v>03</v>
      </c>
      <c r="AA906" t="str">
        <f>CONCATENATE('Data Descriptive'!M921,'Data Descriptive'!R921)</f>
        <v>01</v>
      </c>
      <c r="AB906" t="str">
        <f>CONCATENATE('Data Descriptive'!M921,'Data Descriptive'!S921)</f>
        <v>00</v>
      </c>
      <c r="AC906" t="str">
        <f>CONCATENATE('Data Descriptive'!M921,'Data Descriptive'!U921)</f>
        <v>01</v>
      </c>
      <c r="AD906" t="str">
        <f>CONCATENATE('Data Descriptive'!O921,'Data Descriptive'!O921)</f>
        <v>00</v>
      </c>
      <c r="AE906" t="str">
        <f>CONCATENATE('Data Descriptive'!O921,'Data Descriptive'!P921)</f>
        <v>03</v>
      </c>
      <c r="AF906" t="str">
        <f>CONCATENATE('Data Descriptive'!O921,'Data Descriptive'!R921)</f>
        <v>01</v>
      </c>
      <c r="AG906" t="str">
        <f>CONCATENATE('Data Descriptive'!O921,'Data Descriptive'!S921)</f>
        <v>00</v>
      </c>
      <c r="AH906" t="str">
        <f>CONCATENATE('Data Descriptive'!O921,'Data Descriptive'!U921)</f>
        <v>01</v>
      </c>
      <c r="AI906" t="str">
        <f>CONCATENATE('Data Descriptive'!P921,'Data Descriptive'!P921)</f>
        <v>33</v>
      </c>
      <c r="AJ906" t="str">
        <f>CONCATENATE('Data Descriptive'!P921,'Data Descriptive'!R921)</f>
        <v>31</v>
      </c>
      <c r="AK906" t="str">
        <f>CONCATENATE('Data Descriptive'!P921,'Data Descriptive'!S921)</f>
        <v>30</v>
      </c>
      <c r="AL906" t="str">
        <f>CONCATENATE('Data Descriptive'!P921,'Data Descriptive'!U921)</f>
        <v>31</v>
      </c>
      <c r="AM906" t="str">
        <f>CONCATENATE('Data Descriptive'!R921,'Data Descriptive'!R921)</f>
        <v>11</v>
      </c>
      <c r="AN906" t="str">
        <f>CONCATENATE('Data Descriptive'!R921,'Data Descriptive'!S921)</f>
        <v>10</v>
      </c>
      <c r="AO906" t="str">
        <f>CONCATENATE('Data Descriptive'!R921,'Data Descriptive'!U921)</f>
        <v>11</v>
      </c>
      <c r="AP906" t="str">
        <f>CONCATENATE('Data Descriptive'!S921,'Data Descriptive'!S921)</f>
        <v>00</v>
      </c>
      <c r="AQ906" t="str">
        <f>CONCATENATE('Data Descriptive'!S921,'Data Descriptive'!U921)</f>
        <v>01</v>
      </c>
      <c r="AR906" t="str">
        <f>CONCATENATE('Data Descriptive'!U921,'Data Descriptive'!U921)</f>
        <v>11</v>
      </c>
    </row>
    <row r="907" spans="24:44">
      <c r="X907" t="str">
        <f>CONCATENATE('Data Descriptive'!M922,'Data Descriptive'!M922)</f>
        <v>11</v>
      </c>
      <c r="Y907" t="str">
        <f>CONCATENATE('Data Descriptive'!M922,'Data Descriptive'!O922)</f>
        <v>10</v>
      </c>
      <c r="Z907" t="str">
        <f>CONCATENATE('Data Descriptive'!M922,'Data Descriptive'!P922)</f>
        <v>13</v>
      </c>
      <c r="AA907" t="str">
        <f>CONCATENATE('Data Descriptive'!M922,'Data Descriptive'!R922)</f>
        <v>11</v>
      </c>
      <c r="AB907" t="str">
        <f>CONCATENATE('Data Descriptive'!M922,'Data Descriptive'!S922)</f>
        <v>10</v>
      </c>
      <c r="AC907" t="str">
        <f>CONCATENATE('Data Descriptive'!M922,'Data Descriptive'!U922)</f>
        <v>11</v>
      </c>
      <c r="AD907" t="str">
        <f>CONCATENATE('Data Descriptive'!O922,'Data Descriptive'!O922)</f>
        <v>00</v>
      </c>
      <c r="AE907" t="str">
        <f>CONCATENATE('Data Descriptive'!O922,'Data Descriptive'!P922)</f>
        <v>03</v>
      </c>
      <c r="AF907" t="str">
        <f>CONCATENATE('Data Descriptive'!O922,'Data Descriptive'!R922)</f>
        <v>01</v>
      </c>
      <c r="AG907" t="str">
        <f>CONCATENATE('Data Descriptive'!O922,'Data Descriptive'!S922)</f>
        <v>00</v>
      </c>
      <c r="AH907" t="str">
        <f>CONCATENATE('Data Descriptive'!O922,'Data Descriptive'!U922)</f>
        <v>01</v>
      </c>
      <c r="AI907" t="str">
        <f>CONCATENATE('Data Descriptive'!P922,'Data Descriptive'!P922)</f>
        <v>33</v>
      </c>
      <c r="AJ907" t="str">
        <f>CONCATENATE('Data Descriptive'!P922,'Data Descriptive'!R922)</f>
        <v>31</v>
      </c>
      <c r="AK907" t="str">
        <f>CONCATENATE('Data Descriptive'!P922,'Data Descriptive'!S922)</f>
        <v>30</v>
      </c>
      <c r="AL907" t="str">
        <f>CONCATENATE('Data Descriptive'!P922,'Data Descriptive'!U922)</f>
        <v>31</v>
      </c>
      <c r="AM907" t="str">
        <f>CONCATENATE('Data Descriptive'!R922,'Data Descriptive'!R922)</f>
        <v>11</v>
      </c>
      <c r="AN907" t="str">
        <f>CONCATENATE('Data Descriptive'!R922,'Data Descriptive'!S922)</f>
        <v>10</v>
      </c>
      <c r="AO907" t="str">
        <f>CONCATENATE('Data Descriptive'!R922,'Data Descriptive'!U922)</f>
        <v>11</v>
      </c>
      <c r="AP907" t="str">
        <f>CONCATENATE('Data Descriptive'!S922,'Data Descriptive'!S922)</f>
        <v>00</v>
      </c>
      <c r="AQ907" t="str">
        <f>CONCATENATE('Data Descriptive'!S922,'Data Descriptive'!U922)</f>
        <v>01</v>
      </c>
      <c r="AR907" t="str">
        <f>CONCATENATE('Data Descriptive'!U922,'Data Descriptive'!U922)</f>
        <v>11</v>
      </c>
    </row>
    <row r="908" spans="24:44">
      <c r="X908" t="str">
        <f>CONCATENATE('Data Descriptive'!M923,'Data Descriptive'!M923)</f>
        <v>00</v>
      </c>
      <c r="Y908" t="str">
        <f>CONCATENATE('Data Descriptive'!M923,'Data Descriptive'!O923)</f>
        <v>00</v>
      </c>
      <c r="Z908" t="str">
        <f>CONCATENATE('Data Descriptive'!M923,'Data Descriptive'!P923)</f>
        <v>03</v>
      </c>
      <c r="AA908" t="str">
        <f>CONCATENATE('Data Descriptive'!M923,'Data Descriptive'!R923)</f>
        <v>01</v>
      </c>
      <c r="AB908" t="str">
        <f>CONCATENATE('Data Descriptive'!M923,'Data Descriptive'!S923)</f>
        <v>01</v>
      </c>
      <c r="AC908" t="str">
        <f>CONCATENATE('Data Descriptive'!M923,'Data Descriptive'!U923)</f>
        <v>01</v>
      </c>
      <c r="AD908" t="str">
        <f>CONCATENATE('Data Descriptive'!O923,'Data Descriptive'!O923)</f>
        <v>00</v>
      </c>
      <c r="AE908" t="str">
        <f>CONCATENATE('Data Descriptive'!O923,'Data Descriptive'!P923)</f>
        <v>03</v>
      </c>
      <c r="AF908" t="str">
        <f>CONCATENATE('Data Descriptive'!O923,'Data Descriptive'!R923)</f>
        <v>01</v>
      </c>
      <c r="AG908" t="str">
        <f>CONCATENATE('Data Descriptive'!O923,'Data Descriptive'!S923)</f>
        <v>01</v>
      </c>
      <c r="AH908" t="str">
        <f>CONCATENATE('Data Descriptive'!O923,'Data Descriptive'!U923)</f>
        <v>01</v>
      </c>
      <c r="AI908" t="str">
        <f>CONCATENATE('Data Descriptive'!P923,'Data Descriptive'!P923)</f>
        <v>33</v>
      </c>
      <c r="AJ908" t="str">
        <f>CONCATENATE('Data Descriptive'!P923,'Data Descriptive'!R923)</f>
        <v>31</v>
      </c>
      <c r="AK908" t="str">
        <f>CONCATENATE('Data Descriptive'!P923,'Data Descriptive'!S923)</f>
        <v>31</v>
      </c>
      <c r="AL908" t="str">
        <f>CONCATENATE('Data Descriptive'!P923,'Data Descriptive'!U923)</f>
        <v>31</v>
      </c>
      <c r="AM908" t="str">
        <f>CONCATENATE('Data Descriptive'!R923,'Data Descriptive'!R923)</f>
        <v>11</v>
      </c>
      <c r="AN908" t="str">
        <f>CONCATENATE('Data Descriptive'!R923,'Data Descriptive'!S923)</f>
        <v>11</v>
      </c>
      <c r="AO908" t="str">
        <f>CONCATENATE('Data Descriptive'!R923,'Data Descriptive'!U923)</f>
        <v>11</v>
      </c>
      <c r="AP908" t="str">
        <f>CONCATENATE('Data Descriptive'!S923,'Data Descriptive'!S923)</f>
        <v>11</v>
      </c>
      <c r="AQ908" t="str">
        <f>CONCATENATE('Data Descriptive'!S923,'Data Descriptive'!U923)</f>
        <v>11</v>
      </c>
      <c r="AR908" t="str">
        <f>CONCATENATE('Data Descriptive'!U923,'Data Descriptive'!U923)</f>
        <v>11</v>
      </c>
    </row>
    <row r="909" spans="24:44">
      <c r="X909" t="str">
        <f>CONCATENATE('Data Descriptive'!M924,'Data Descriptive'!M924)</f>
        <v>00</v>
      </c>
      <c r="Y909" t="str">
        <f>CONCATENATE('Data Descriptive'!M924,'Data Descriptive'!O924)</f>
        <v>00</v>
      </c>
      <c r="Z909" t="str">
        <f>CONCATENATE('Data Descriptive'!M924,'Data Descriptive'!P924)</f>
        <v>03</v>
      </c>
      <c r="AA909" t="str">
        <f>CONCATENATE('Data Descriptive'!M924,'Data Descriptive'!R924)</f>
        <v>01</v>
      </c>
      <c r="AB909" t="str">
        <f>CONCATENATE('Data Descriptive'!M924,'Data Descriptive'!S924)</f>
        <v>01</v>
      </c>
      <c r="AC909" t="str">
        <f>CONCATENATE('Data Descriptive'!M924,'Data Descriptive'!U924)</f>
        <v>00</v>
      </c>
      <c r="AD909" t="str">
        <f>CONCATENATE('Data Descriptive'!O924,'Data Descriptive'!O924)</f>
        <v>00</v>
      </c>
      <c r="AE909" t="str">
        <f>CONCATENATE('Data Descriptive'!O924,'Data Descriptive'!P924)</f>
        <v>03</v>
      </c>
      <c r="AF909" t="str">
        <f>CONCATENATE('Data Descriptive'!O924,'Data Descriptive'!R924)</f>
        <v>01</v>
      </c>
      <c r="AG909" t="str">
        <f>CONCATENATE('Data Descriptive'!O924,'Data Descriptive'!S924)</f>
        <v>01</v>
      </c>
      <c r="AH909" t="str">
        <f>CONCATENATE('Data Descriptive'!O924,'Data Descriptive'!U924)</f>
        <v>00</v>
      </c>
      <c r="AI909" t="str">
        <f>CONCATENATE('Data Descriptive'!P924,'Data Descriptive'!P924)</f>
        <v>33</v>
      </c>
      <c r="AJ909" t="str">
        <f>CONCATENATE('Data Descriptive'!P924,'Data Descriptive'!R924)</f>
        <v>31</v>
      </c>
      <c r="AK909" t="str">
        <f>CONCATENATE('Data Descriptive'!P924,'Data Descriptive'!S924)</f>
        <v>31</v>
      </c>
      <c r="AL909" t="str">
        <f>CONCATENATE('Data Descriptive'!P924,'Data Descriptive'!U924)</f>
        <v>30</v>
      </c>
      <c r="AM909" t="str">
        <f>CONCATENATE('Data Descriptive'!R924,'Data Descriptive'!R924)</f>
        <v>11</v>
      </c>
      <c r="AN909" t="str">
        <f>CONCATENATE('Data Descriptive'!R924,'Data Descriptive'!S924)</f>
        <v>11</v>
      </c>
      <c r="AO909" t="str">
        <f>CONCATENATE('Data Descriptive'!R924,'Data Descriptive'!U924)</f>
        <v>10</v>
      </c>
      <c r="AP909" t="str">
        <f>CONCATENATE('Data Descriptive'!S924,'Data Descriptive'!S924)</f>
        <v>11</v>
      </c>
      <c r="AQ909" t="str">
        <f>CONCATENATE('Data Descriptive'!S924,'Data Descriptive'!U924)</f>
        <v>10</v>
      </c>
      <c r="AR909" t="str">
        <f>CONCATENATE('Data Descriptive'!U924,'Data Descriptive'!U924)</f>
        <v>00</v>
      </c>
    </row>
    <row r="910" spans="24:44">
      <c r="X910" t="str">
        <f>CONCATENATE('Data Descriptive'!M925,'Data Descriptive'!M925)</f>
        <v>00</v>
      </c>
      <c r="Y910" t="str">
        <f>CONCATENATE('Data Descriptive'!M925,'Data Descriptive'!O925)</f>
        <v>00</v>
      </c>
      <c r="Z910" t="str">
        <f>CONCATENATE('Data Descriptive'!M925,'Data Descriptive'!P925)</f>
        <v>03</v>
      </c>
      <c r="AA910" t="str">
        <f>CONCATENATE('Data Descriptive'!M925,'Data Descriptive'!R925)</f>
        <v>01</v>
      </c>
      <c r="AB910" t="str">
        <f>CONCATENATE('Data Descriptive'!M925,'Data Descriptive'!S925)</f>
        <v>00</v>
      </c>
      <c r="AC910" t="str">
        <f>CONCATENATE('Data Descriptive'!M925,'Data Descriptive'!U925)</f>
        <v>00</v>
      </c>
      <c r="AD910" t="str">
        <f>CONCATENATE('Data Descriptive'!O925,'Data Descriptive'!O925)</f>
        <v>00</v>
      </c>
      <c r="AE910" t="str">
        <f>CONCATENATE('Data Descriptive'!O925,'Data Descriptive'!P925)</f>
        <v>03</v>
      </c>
      <c r="AF910" t="str">
        <f>CONCATENATE('Data Descriptive'!O925,'Data Descriptive'!R925)</f>
        <v>01</v>
      </c>
      <c r="AG910" t="str">
        <f>CONCATENATE('Data Descriptive'!O925,'Data Descriptive'!S925)</f>
        <v>00</v>
      </c>
      <c r="AH910" t="str">
        <f>CONCATENATE('Data Descriptive'!O925,'Data Descriptive'!U925)</f>
        <v>00</v>
      </c>
      <c r="AI910" t="str">
        <f>CONCATENATE('Data Descriptive'!P925,'Data Descriptive'!P925)</f>
        <v>33</v>
      </c>
      <c r="AJ910" t="str">
        <f>CONCATENATE('Data Descriptive'!P925,'Data Descriptive'!R925)</f>
        <v>31</v>
      </c>
      <c r="AK910" t="str">
        <f>CONCATENATE('Data Descriptive'!P925,'Data Descriptive'!S925)</f>
        <v>30</v>
      </c>
      <c r="AL910" t="str">
        <f>CONCATENATE('Data Descriptive'!P925,'Data Descriptive'!U925)</f>
        <v>30</v>
      </c>
      <c r="AM910" t="str">
        <f>CONCATENATE('Data Descriptive'!R925,'Data Descriptive'!R925)</f>
        <v>11</v>
      </c>
      <c r="AN910" t="str">
        <f>CONCATENATE('Data Descriptive'!R925,'Data Descriptive'!S925)</f>
        <v>10</v>
      </c>
      <c r="AO910" t="str">
        <f>CONCATENATE('Data Descriptive'!R925,'Data Descriptive'!U925)</f>
        <v>10</v>
      </c>
      <c r="AP910" t="str">
        <f>CONCATENATE('Data Descriptive'!S925,'Data Descriptive'!S925)</f>
        <v>00</v>
      </c>
      <c r="AQ910" t="str">
        <f>CONCATENATE('Data Descriptive'!S925,'Data Descriptive'!U925)</f>
        <v>00</v>
      </c>
      <c r="AR910" t="str">
        <f>CONCATENATE('Data Descriptive'!U925,'Data Descriptive'!U925)</f>
        <v>00</v>
      </c>
    </row>
    <row r="911" spans="24:44">
      <c r="X911" t="str">
        <f>CONCATENATE('Data Descriptive'!M926,'Data Descriptive'!M926)</f>
        <v>00</v>
      </c>
      <c r="Y911" t="str">
        <f>CONCATENATE('Data Descriptive'!M926,'Data Descriptive'!O926)</f>
        <v>02</v>
      </c>
      <c r="Z911" t="str">
        <f>CONCATENATE('Data Descriptive'!M926,'Data Descriptive'!P926)</f>
        <v>03</v>
      </c>
      <c r="AA911" t="str">
        <f>CONCATENATE('Data Descriptive'!M926,'Data Descriptive'!R926)</f>
        <v>00</v>
      </c>
      <c r="AB911" t="str">
        <f>CONCATENATE('Data Descriptive'!M926,'Data Descriptive'!S926)</f>
        <v>00</v>
      </c>
      <c r="AC911" t="str">
        <f>CONCATENATE('Data Descriptive'!M926,'Data Descriptive'!U926)</f>
        <v>00</v>
      </c>
      <c r="AD911" t="str">
        <f>CONCATENATE('Data Descriptive'!O926,'Data Descriptive'!O926)</f>
        <v>22</v>
      </c>
      <c r="AE911" t="str">
        <f>CONCATENATE('Data Descriptive'!O926,'Data Descriptive'!P926)</f>
        <v>23</v>
      </c>
      <c r="AF911" t="str">
        <f>CONCATENATE('Data Descriptive'!O926,'Data Descriptive'!R926)</f>
        <v>20</v>
      </c>
      <c r="AG911" t="str">
        <f>CONCATENATE('Data Descriptive'!O926,'Data Descriptive'!S926)</f>
        <v>20</v>
      </c>
      <c r="AH911" t="str">
        <f>CONCATENATE('Data Descriptive'!O926,'Data Descriptive'!U926)</f>
        <v>20</v>
      </c>
      <c r="AI911" t="str">
        <f>CONCATENATE('Data Descriptive'!P926,'Data Descriptive'!P926)</f>
        <v>33</v>
      </c>
      <c r="AJ911" t="str">
        <f>CONCATENATE('Data Descriptive'!P926,'Data Descriptive'!R926)</f>
        <v>30</v>
      </c>
      <c r="AK911" t="str">
        <f>CONCATENATE('Data Descriptive'!P926,'Data Descriptive'!S926)</f>
        <v>30</v>
      </c>
      <c r="AL911" t="str">
        <f>CONCATENATE('Data Descriptive'!P926,'Data Descriptive'!U926)</f>
        <v>30</v>
      </c>
      <c r="AM911" t="str">
        <f>CONCATENATE('Data Descriptive'!R926,'Data Descriptive'!R926)</f>
        <v>00</v>
      </c>
      <c r="AN911" t="str">
        <f>CONCATENATE('Data Descriptive'!R926,'Data Descriptive'!S926)</f>
        <v>00</v>
      </c>
      <c r="AO911" t="str">
        <f>CONCATENATE('Data Descriptive'!R926,'Data Descriptive'!U926)</f>
        <v>00</v>
      </c>
      <c r="AP911" t="str">
        <f>CONCATENATE('Data Descriptive'!S926,'Data Descriptive'!S926)</f>
        <v>00</v>
      </c>
      <c r="AQ911" t="str">
        <f>CONCATENATE('Data Descriptive'!S926,'Data Descriptive'!U926)</f>
        <v>00</v>
      </c>
      <c r="AR911" t="str">
        <f>CONCATENATE('Data Descriptive'!U926,'Data Descriptive'!U926)</f>
        <v>00</v>
      </c>
    </row>
    <row r="912" spans="24:44">
      <c r="X912" t="str">
        <f>CONCATENATE('Data Descriptive'!M927,'Data Descriptive'!M927)</f>
        <v>00</v>
      </c>
      <c r="Y912" t="str">
        <f>CONCATENATE('Data Descriptive'!M927,'Data Descriptive'!O927)</f>
        <v>02</v>
      </c>
      <c r="Z912" t="str">
        <f>CONCATENATE('Data Descriptive'!M927,'Data Descriptive'!P927)</f>
        <v>03</v>
      </c>
      <c r="AA912" t="str">
        <f>CONCATENATE('Data Descriptive'!M927,'Data Descriptive'!R927)</f>
        <v>00</v>
      </c>
      <c r="AB912" t="str">
        <f>CONCATENATE('Data Descriptive'!M927,'Data Descriptive'!S927)</f>
        <v>00</v>
      </c>
      <c r="AC912" t="str">
        <f>CONCATENATE('Data Descriptive'!M927,'Data Descriptive'!U927)</f>
        <v>01</v>
      </c>
      <c r="AD912" t="str">
        <f>CONCATENATE('Data Descriptive'!O927,'Data Descriptive'!O927)</f>
        <v>22</v>
      </c>
      <c r="AE912" t="str">
        <f>CONCATENATE('Data Descriptive'!O927,'Data Descriptive'!P927)</f>
        <v>23</v>
      </c>
      <c r="AF912" t="str">
        <f>CONCATENATE('Data Descriptive'!O927,'Data Descriptive'!R927)</f>
        <v>20</v>
      </c>
      <c r="AG912" t="str">
        <f>CONCATENATE('Data Descriptive'!O927,'Data Descriptive'!S927)</f>
        <v>20</v>
      </c>
      <c r="AH912" t="str">
        <f>CONCATENATE('Data Descriptive'!O927,'Data Descriptive'!U927)</f>
        <v>21</v>
      </c>
      <c r="AI912" t="str">
        <f>CONCATENATE('Data Descriptive'!P927,'Data Descriptive'!P927)</f>
        <v>33</v>
      </c>
      <c r="AJ912" t="str">
        <f>CONCATENATE('Data Descriptive'!P927,'Data Descriptive'!R927)</f>
        <v>30</v>
      </c>
      <c r="AK912" t="str">
        <f>CONCATENATE('Data Descriptive'!P927,'Data Descriptive'!S927)</f>
        <v>30</v>
      </c>
      <c r="AL912" t="str">
        <f>CONCATENATE('Data Descriptive'!P927,'Data Descriptive'!U927)</f>
        <v>31</v>
      </c>
      <c r="AM912" t="str">
        <f>CONCATENATE('Data Descriptive'!R927,'Data Descriptive'!R927)</f>
        <v>00</v>
      </c>
      <c r="AN912" t="str">
        <f>CONCATENATE('Data Descriptive'!R927,'Data Descriptive'!S927)</f>
        <v>00</v>
      </c>
      <c r="AO912" t="str">
        <f>CONCATENATE('Data Descriptive'!R927,'Data Descriptive'!U927)</f>
        <v>01</v>
      </c>
      <c r="AP912" t="str">
        <f>CONCATENATE('Data Descriptive'!S927,'Data Descriptive'!S927)</f>
        <v>00</v>
      </c>
      <c r="AQ912" t="str">
        <f>CONCATENATE('Data Descriptive'!S927,'Data Descriptive'!U927)</f>
        <v>01</v>
      </c>
      <c r="AR912" t="str">
        <f>CONCATENATE('Data Descriptive'!U927,'Data Descriptive'!U927)</f>
        <v>11</v>
      </c>
    </row>
    <row r="913" spans="24:44">
      <c r="X913" t="str">
        <f>CONCATENATE('Data Descriptive'!M928,'Data Descriptive'!M928)</f>
        <v>00</v>
      </c>
      <c r="Y913" t="str">
        <f>CONCATENATE('Data Descriptive'!M928,'Data Descriptive'!O928)</f>
        <v>00</v>
      </c>
      <c r="Z913" t="str">
        <f>CONCATENATE('Data Descriptive'!M928,'Data Descriptive'!P928)</f>
        <v>03</v>
      </c>
      <c r="AA913" t="str">
        <f>CONCATENATE('Data Descriptive'!M928,'Data Descriptive'!R928)</f>
        <v>00</v>
      </c>
      <c r="AB913" t="str">
        <f>CONCATENATE('Data Descriptive'!M928,'Data Descriptive'!S928)</f>
        <v>00</v>
      </c>
      <c r="AC913" t="str">
        <f>CONCATENATE('Data Descriptive'!M928,'Data Descriptive'!U928)</f>
        <v>00</v>
      </c>
      <c r="AD913" t="str">
        <f>CONCATENATE('Data Descriptive'!O928,'Data Descriptive'!O928)</f>
        <v>00</v>
      </c>
      <c r="AE913" t="str">
        <f>CONCATENATE('Data Descriptive'!O928,'Data Descriptive'!P928)</f>
        <v>03</v>
      </c>
      <c r="AF913" t="str">
        <f>CONCATENATE('Data Descriptive'!O928,'Data Descriptive'!R928)</f>
        <v>00</v>
      </c>
      <c r="AG913" t="str">
        <f>CONCATENATE('Data Descriptive'!O928,'Data Descriptive'!S928)</f>
        <v>00</v>
      </c>
      <c r="AH913" t="str">
        <f>CONCATENATE('Data Descriptive'!O928,'Data Descriptive'!U928)</f>
        <v>00</v>
      </c>
      <c r="AI913" t="str">
        <f>CONCATENATE('Data Descriptive'!P928,'Data Descriptive'!P928)</f>
        <v>33</v>
      </c>
      <c r="AJ913" t="str">
        <f>CONCATENATE('Data Descriptive'!P928,'Data Descriptive'!R928)</f>
        <v>30</v>
      </c>
      <c r="AK913" t="str">
        <f>CONCATENATE('Data Descriptive'!P928,'Data Descriptive'!S928)</f>
        <v>30</v>
      </c>
      <c r="AL913" t="str">
        <f>CONCATENATE('Data Descriptive'!P928,'Data Descriptive'!U928)</f>
        <v>30</v>
      </c>
      <c r="AM913" t="str">
        <f>CONCATENATE('Data Descriptive'!R928,'Data Descriptive'!R928)</f>
        <v>00</v>
      </c>
      <c r="AN913" t="str">
        <f>CONCATENATE('Data Descriptive'!R928,'Data Descriptive'!S928)</f>
        <v>00</v>
      </c>
      <c r="AO913" t="str">
        <f>CONCATENATE('Data Descriptive'!R928,'Data Descriptive'!U928)</f>
        <v>00</v>
      </c>
      <c r="AP913" t="str">
        <f>CONCATENATE('Data Descriptive'!S928,'Data Descriptive'!S928)</f>
        <v>00</v>
      </c>
      <c r="AQ913" t="str">
        <f>CONCATENATE('Data Descriptive'!S928,'Data Descriptive'!U928)</f>
        <v>00</v>
      </c>
      <c r="AR913" t="str">
        <f>CONCATENATE('Data Descriptive'!U928,'Data Descriptive'!U928)</f>
        <v>00</v>
      </c>
    </row>
    <row r="914" spans="24:44">
      <c r="X914" t="str">
        <f>CONCATENATE('Data Descriptive'!M929,'Data Descriptive'!M929)</f>
        <v>00</v>
      </c>
      <c r="Y914" t="str">
        <f>CONCATENATE('Data Descriptive'!M929,'Data Descriptive'!O929)</f>
        <v>00</v>
      </c>
      <c r="Z914" t="str">
        <f>CONCATENATE('Data Descriptive'!M929,'Data Descriptive'!P929)</f>
        <v>03</v>
      </c>
      <c r="AA914" t="str">
        <f>CONCATENATE('Data Descriptive'!M929,'Data Descriptive'!R929)</f>
        <v>01</v>
      </c>
      <c r="AB914" t="str">
        <f>CONCATENATE('Data Descriptive'!M929,'Data Descriptive'!S929)</f>
        <v>00</v>
      </c>
      <c r="AC914" t="str">
        <f>CONCATENATE('Data Descriptive'!M929,'Data Descriptive'!U929)</f>
        <v>00</v>
      </c>
      <c r="AD914" t="str">
        <f>CONCATENATE('Data Descriptive'!O929,'Data Descriptive'!O929)</f>
        <v>00</v>
      </c>
      <c r="AE914" t="str">
        <f>CONCATENATE('Data Descriptive'!O929,'Data Descriptive'!P929)</f>
        <v>03</v>
      </c>
      <c r="AF914" t="str">
        <f>CONCATENATE('Data Descriptive'!O929,'Data Descriptive'!R929)</f>
        <v>01</v>
      </c>
      <c r="AG914" t="str">
        <f>CONCATENATE('Data Descriptive'!O929,'Data Descriptive'!S929)</f>
        <v>00</v>
      </c>
      <c r="AH914" t="str">
        <f>CONCATENATE('Data Descriptive'!O929,'Data Descriptive'!U929)</f>
        <v>00</v>
      </c>
      <c r="AI914" t="str">
        <f>CONCATENATE('Data Descriptive'!P929,'Data Descriptive'!P929)</f>
        <v>33</v>
      </c>
      <c r="AJ914" t="str">
        <f>CONCATENATE('Data Descriptive'!P929,'Data Descriptive'!R929)</f>
        <v>31</v>
      </c>
      <c r="AK914" t="str">
        <f>CONCATENATE('Data Descriptive'!P929,'Data Descriptive'!S929)</f>
        <v>30</v>
      </c>
      <c r="AL914" t="str">
        <f>CONCATENATE('Data Descriptive'!P929,'Data Descriptive'!U929)</f>
        <v>30</v>
      </c>
      <c r="AM914" t="str">
        <f>CONCATENATE('Data Descriptive'!R929,'Data Descriptive'!R929)</f>
        <v>11</v>
      </c>
      <c r="AN914" t="str">
        <f>CONCATENATE('Data Descriptive'!R929,'Data Descriptive'!S929)</f>
        <v>10</v>
      </c>
      <c r="AO914" t="str">
        <f>CONCATENATE('Data Descriptive'!R929,'Data Descriptive'!U929)</f>
        <v>10</v>
      </c>
      <c r="AP914" t="str">
        <f>CONCATENATE('Data Descriptive'!S929,'Data Descriptive'!S929)</f>
        <v>00</v>
      </c>
      <c r="AQ914" t="str">
        <f>CONCATENATE('Data Descriptive'!S929,'Data Descriptive'!U929)</f>
        <v>00</v>
      </c>
      <c r="AR914" t="str">
        <f>CONCATENATE('Data Descriptive'!U929,'Data Descriptive'!U929)</f>
        <v>00</v>
      </c>
    </row>
    <row r="915" spans="24:44">
      <c r="X915" t="str">
        <f>CONCATENATE('Data Descriptive'!M930,'Data Descriptive'!M930)</f>
        <v>11</v>
      </c>
      <c r="Y915" t="str">
        <f>CONCATENATE('Data Descriptive'!M930,'Data Descriptive'!O930)</f>
        <v>12</v>
      </c>
      <c r="Z915" t="str">
        <f>CONCATENATE('Data Descriptive'!M930,'Data Descriptive'!P930)</f>
        <v>11</v>
      </c>
      <c r="AA915" t="str">
        <f>CONCATENATE('Data Descriptive'!M930,'Data Descriptive'!R930)</f>
        <v>10</v>
      </c>
      <c r="AB915" t="str">
        <f>CONCATENATE('Data Descriptive'!M930,'Data Descriptive'!S930)</f>
        <v>10</v>
      </c>
      <c r="AC915" t="str">
        <f>CONCATENATE('Data Descriptive'!M930,'Data Descriptive'!U930)</f>
        <v>10</v>
      </c>
      <c r="AD915" t="str">
        <f>CONCATENATE('Data Descriptive'!O930,'Data Descriptive'!O930)</f>
        <v>22</v>
      </c>
      <c r="AE915" t="str">
        <f>CONCATENATE('Data Descriptive'!O930,'Data Descriptive'!P930)</f>
        <v>21</v>
      </c>
      <c r="AF915" t="str">
        <f>CONCATENATE('Data Descriptive'!O930,'Data Descriptive'!R930)</f>
        <v>20</v>
      </c>
      <c r="AG915" t="str">
        <f>CONCATENATE('Data Descriptive'!O930,'Data Descriptive'!S930)</f>
        <v>20</v>
      </c>
      <c r="AH915" t="str">
        <f>CONCATENATE('Data Descriptive'!O930,'Data Descriptive'!U930)</f>
        <v>20</v>
      </c>
      <c r="AI915" t="str">
        <f>CONCATENATE('Data Descriptive'!P930,'Data Descriptive'!P930)</f>
        <v>11</v>
      </c>
      <c r="AJ915" t="str">
        <f>CONCATENATE('Data Descriptive'!P930,'Data Descriptive'!R930)</f>
        <v>10</v>
      </c>
      <c r="AK915" t="str">
        <f>CONCATENATE('Data Descriptive'!P930,'Data Descriptive'!S930)</f>
        <v>10</v>
      </c>
      <c r="AL915" t="str">
        <f>CONCATENATE('Data Descriptive'!P930,'Data Descriptive'!U930)</f>
        <v>10</v>
      </c>
      <c r="AM915" t="str">
        <f>CONCATENATE('Data Descriptive'!R930,'Data Descriptive'!R930)</f>
        <v>00</v>
      </c>
      <c r="AN915" t="str">
        <f>CONCATENATE('Data Descriptive'!R930,'Data Descriptive'!S930)</f>
        <v>00</v>
      </c>
      <c r="AO915" t="str">
        <f>CONCATENATE('Data Descriptive'!R930,'Data Descriptive'!U930)</f>
        <v>00</v>
      </c>
      <c r="AP915" t="str">
        <f>CONCATENATE('Data Descriptive'!S930,'Data Descriptive'!S930)</f>
        <v>00</v>
      </c>
      <c r="AQ915" t="str">
        <f>CONCATENATE('Data Descriptive'!S930,'Data Descriptive'!U930)</f>
        <v>00</v>
      </c>
      <c r="AR915" t="str">
        <f>CONCATENATE('Data Descriptive'!U930,'Data Descriptive'!U930)</f>
        <v>00</v>
      </c>
    </row>
    <row r="916" spans="24:44">
      <c r="X916" t="str">
        <f>CONCATENATE('Data Descriptive'!M931,'Data Descriptive'!M931)</f>
        <v>11</v>
      </c>
      <c r="Y916" t="str">
        <f>CONCATENATE('Data Descriptive'!M931,'Data Descriptive'!O931)</f>
        <v>12</v>
      </c>
      <c r="Z916" t="str">
        <f>CONCATENATE('Data Descriptive'!M931,'Data Descriptive'!P931)</f>
        <v>11</v>
      </c>
      <c r="AA916" t="str">
        <f>CONCATENATE('Data Descriptive'!M931,'Data Descriptive'!R931)</f>
        <v>11</v>
      </c>
      <c r="AB916" t="str">
        <f>CONCATENATE('Data Descriptive'!M931,'Data Descriptive'!S931)</f>
        <v>11</v>
      </c>
      <c r="AC916" t="str">
        <f>CONCATENATE('Data Descriptive'!M931,'Data Descriptive'!U931)</f>
        <v>11</v>
      </c>
      <c r="AD916" t="str">
        <f>CONCATENATE('Data Descriptive'!O931,'Data Descriptive'!O931)</f>
        <v>22</v>
      </c>
      <c r="AE916" t="str">
        <f>CONCATENATE('Data Descriptive'!O931,'Data Descriptive'!P931)</f>
        <v>21</v>
      </c>
      <c r="AF916" t="str">
        <f>CONCATENATE('Data Descriptive'!O931,'Data Descriptive'!R931)</f>
        <v>21</v>
      </c>
      <c r="AG916" t="str">
        <f>CONCATENATE('Data Descriptive'!O931,'Data Descriptive'!S931)</f>
        <v>21</v>
      </c>
      <c r="AH916" t="str">
        <f>CONCATENATE('Data Descriptive'!O931,'Data Descriptive'!U931)</f>
        <v>21</v>
      </c>
      <c r="AI916" t="str">
        <f>CONCATENATE('Data Descriptive'!P931,'Data Descriptive'!P931)</f>
        <v>11</v>
      </c>
      <c r="AJ916" t="str">
        <f>CONCATENATE('Data Descriptive'!P931,'Data Descriptive'!R931)</f>
        <v>11</v>
      </c>
      <c r="AK916" t="str">
        <f>CONCATENATE('Data Descriptive'!P931,'Data Descriptive'!S931)</f>
        <v>11</v>
      </c>
      <c r="AL916" t="str">
        <f>CONCATENATE('Data Descriptive'!P931,'Data Descriptive'!U931)</f>
        <v>11</v>
      </c>
      <c r="AM916" t="str">
        <f>CONCATENATE('Data Descriptive'!R931,'Data Descriptive'!R931)</f>
        <v>11</v>
      </c>
      <c r="AN916" t="str">
        <f>CONCATENATE('Data Descriptive'!R931,'Data Descriptive'!S931)</f>
        <v>11</v>
      </c>
      <c r="AO916" t="str">
        <f>CONCATENATE('Data Descriptive'!R931,'Data Descriptive'!U931)</f>
        <v>11</v>
      </c>
      <c r="AP916" t="str">
        <f>CONCATENATE('Data Descriptive'!S931,'Data Descriptive'!S931)</f>
        <v>11</v>
      </c>
      <c r="AQ916" t="str">
        <f>CONCATENATE('Data Descriptive'!S931,'Data Descriptive'!U931)</f>
        <v>11</v>
      </c>
      <c r="AR916" t="str">
        <f>CONCATENATE('Data Descriptive'!U931,'Data Descriptive'!U931)</f>
        <v>11</v>
      </c>
    </row>
    <row r="917" spans="24:44">
      <c r="X917" t="str">
        <f>CONCATENATE('Data Descriptive'!M932,'Data Descriptive'!M932)</f>
        <v>00</v>
      </c>
      <c r="Y917" t="str">
        <f>CONCATENATE('Data Descriptive'!M932,'Data Descriptive'!O932)</f>
        <v>00</v>
      </c>
      <c r="Z917" t="str">
        <f>CONCATENATE('Data Descriptive'!M932,'Data Descriptive'!P932)</f>
        <v>03</v>
      </c>
      <c r="AA917" t="str">
        <f>CONCATENATE('Data Descriptive'!M932,'Data Descriptive'!R932)</f>
        <v>01</v>
      </c>
      <c r="AB917" t="str">
        <f>CONCATENATE('Data Descriptive'!M932,'Data Descriptive'!S932)</f>
        <v>00</v>
      </c>
      <c r="AC917" t="str">
        <f>CONCATENATE('Data Descriptive'!M932,'Data Descriptive'!U932)</f>
        <v>00</v>
      </c>
      <c r="AD917" t="str">
        <f>CONCATENATE('Data Descriptive'!O932,'Data Descriptive'!O932)</f>
        <v>00</v>
      </c>
      <c r="AE917" t="str">
        <f>CONCATENATE('Data Descriptive'!O932,'Data Descriptive'!P932)</f>
        <v>03</v>
      </c>
      <c r="AF917" t="str">
        <f>CONCATENATE('Data Descriptive'!O932,'Data Descriptive'!R932)</f>
        <v>01</v>
      </c>
      <c r="AG917" t="str">
        <f>CONCATENATE('Data Descriptive'!O932,'Data Descriptive'!S932)</f>
        <v>00</v>
      </c>
      <c r="AH917" t="str">
        <f>CONCATENATE('Data Descriptive'!O932,'Data Descriptive'!U932)</f>
        <v>00</v>
      </c>
      <c r="AI917" t="str">
        <f>CONCATENATE('Data Descriptive'!P932,'Data Descriptive'!P932)</f>
        <v>33</v>
      </c>
      <c r="AJ917" t="str">
        <f>CONCATENATE('Data Descriptive'!P932,'Data Descriptive'!R932)</f>
        <v>31</v>
      </c>
      <c r="AK917" t="str">
        <f>CONCATENATE('Data Descriptive'!P932,'Data Descriptive'!S932)</f>
        <v>30</v>
      </c>
      <c r="AL917" t="str">
        <f>CONCATENATE('Data Descriptive'!P932,'Data Descriptive'!U932)</f>
        <v>30</v>
      </c>
      <c r="AM917" t="str">
        <f>CONCATENATE('Data Descriptive'!R932,'Data Descriptive'!R932)</f>
        <v>11</v>
      </c>
      <c r="AN917" t="str">
        <f>CONCATENATE('Data Descriptive'!R932,'Data Descriptive'!S932)</f>
        <v>10</v>
      </c>
      <c r="AO917" t="str">
        <f>CONCATENATE('Data Descriptive'!R932,'Data Descriptive'!U932)</f>
        <v>10</v>
      </c>
      <c r="AP917" t="str">
        <f>CONCATENATE('Data Descriptive'!S932,'Data Descriptive'!S932)</f>
        <v>00</v>
      </c>
      <c r="AQ917" t="str">
        <f>CONCATENATE('Data Descriptive'!S932,'Data Descriptive'!U932)</f>
        <v>00</v>
      </c>
      <c r="AR917" t="str">
        <f>CONCATENATE('Data Descriptive'!U932,'Data Descriptive'!U932)</f>
        <v>00</v>
      </c>
    </row>
    <row r="918" spans="24:44">
      <c r="X918" t="str">
        <f>CONCATENATE('Data Descriptive'!M933,'Data Descriptive'!M933)</f>
        <v>00</v>
      </c>
      <c r="Y918" t="str">
        <f>CONCATENATE('Data Descriptive'!M933,'Data Descriptive'!O933)</f>
        <v>00</v>
      </c>
      <c r="Z918" t="str">
        <f>CONCATENATE('Data Descriptive'!M933,'Data Descriptive'!P933)</f>
        <v>03</v>
      </c>
      <c r="AA918" t="str">
        <f>CONCATENATE('Data Descriptive'!M933,'Data Descriptive'!R933)</f>
        <v>01</v>
      </c>
      <c r="AB918" t="str">
        <f>CONCATENATE('Data Descriptive'!M933,'Data Descriptive'!S933)</f>
        <v>00</v>
      </c>
      <c r="AC918" t="str">
        <f>CONCATENATE('Data Descriptive'!M933,'Data Descriptive'!U933)</f>
        <v>00</v>
      </c>
      <c r="AD918" t="str">
        <f>CONCATENATE('Data Descriptive'!O933,'Data Descriptive'!O933)</f>
        <v>00</v>
      </c>
      <c r="AE918" t="str">
        <f>CONCATENATE('Data Descriptive'!O933,'Data Descriptive'!P933)</f>
        <v>03</v>
      </c>
      <c r="AF918" t="str">
        <f>CONCATENATE('Data Descriptive'!O933,'Data Descriptive'!R933)</f>
        <v>01</v>
      </c>
      <c r="AG918" t="str">
        <f>CONCATENATE('Data Descriptive'!O933,'Data Descriptive'!S933)</f>
        <v>00</v>
      </c>
      <c r="AH918" t="str">
        <f>CONCATENATE('Data Descriptive'!O933,'Data Descriptive'!U933)</f>
        <v>00</v>
      </c>
      <c r="AI918" t="str">
        <f>CONCATENATE('Data Descriptive'!P933,'Data Descriptive'!P933)</f>
        <v>33</v>
      </c>
      <c r="AJ918" t="str">
        <f>CONCATENATE('Data Descriptive'!P933,'Data Descriptive'!R933)</f>
        <v>31</v>
      </c>
      <c r="AK918" t="str">
        <f>CONCATENATE('Data Descriptive'!P933,'Data Descriptive'!S933)</f>
        <v>30</v>
      </c>
      <c r="AL918" t="str">
        <f>CONCATENATE('Data Descriptive'!P933,'Data Descriptive'!U933)</f>
        <v>30</v>
      </c>
      <c r="AM918" t="str">
        <f>CONCATENATE('Data Descriptive'!R933,'Data Descriptive'!R933)</f>
        <v>11</v>
      </c>
      <c r="AN918" t="str">
        <f>CONCATENATE('Data Descriptive'!R933,'Data Descriptive'!S933)</f>
        <v>10</v>
      </c>
      <c r="AO918" t="str">
        <f>CONCATENATE('Data Descriptive'!R933,'Data Descriptive'!U933)</f>
        <v>10</v>
      </c>
      <c r="AP918" t="str">
        <f>CONCATENATE('Data Descriptive'!S933,'Data Descriptive'!S933)</f>
        <v>00</v>
      </c>
      <c r="AQ918" t="str">
        <f>CONCATENATE('Data Descriptive'!S933,'Data Descriptive'!U933)</f>
        <v>00</v>
      </c>
      <c r="AR918" t="str">
        <f>CONCATENATE('Data Descriptive'!U933,'Data Descriptive'!U933)</f>
        <v>00</v>
      </c>
    </row>
    <row r="919" spans="24:44">
      <c r="X919" t="str">
        <f>CONCATENATE('Data Descriptive'!M934,'Data Descriptive'!M934)</f>
        <v>00</v>
      </c>
      <c r="Y919" t="str">
        <f>CONCATENATE('Data Descriptive'!M934,'Data Descriptive'!O934)</f>
        <v>02</v>
      </c>
      <c r="Z919" t="str">
        <f>CONCATENATE('Data Descriptive'!M934,'Data Descriptive'!P934)</f>
        <v>02</v>
      </c>
      <c r="AA919" t="str">
        <f>CONCATENATE('Data Descriptive'!M934,'Data Descriptive'!R934)</f>
        <v>01</v>
      </c>
      <c r="AB919" t="str">
        <f>CONCATENATE('Data Descriptive'!M934,'Data Descriptive'!S934)</f>
        <v>00</v>
      </c>
      <c r="AC919" t="str">
        <f>CONCATENATE('Data Descriptive'!M934,'Data Descriptive'!U934)</f>
        <v>00</v>
      </c>
      <c r="AD919" t="str">
        <f>CONCATENATE('Data Descriptive'!O934,'Data Descriptive'!O934)</f>
        <v>22</v>
      </c>
      <c r="AE919" t="str">
        <f>CONCATENATE('Data Descriptive'!O934,'Data Descriptive'!P934)</f>
        <v>22</v>
      </c>
      <c r="AF919" t="str">
        <f>CONCATENATE('Data Descriptive'!O934,'Data Descriptive'!R934)</f>
        <v>21</v>
      </c>
      <c r="AG919" t="str">
        <f>CONCATENATE('Data Descriptive'!O934,'Data Descriptive'!S934)</f>
        <v>20</v>
      </c>
      <c r="AH919" t="str">
        <f>CONCATENATE('Data Descriptive'!O934,'Data Descriptive'!U934)</f>
        <v>20</v>
      </c>
      <c r="AI919" t="str">
        <f>CONCATENATE('Data Descriptive'!P934,'Data Descriptive'!P934)</f>
        <v>22</v>
      </c>
      <c r="AJ919" t="str">
        <f>CONCATENATE('Data Descriptive'!P934,'Data Descriptive'!R934)</f>
        <v>21</v>
      </c>
      <c r="AK919" t="str">
        <f>CONCATENATE('Data Descriptive'!P934,'Data Descriptive'!S934)</f>
        <v>20</v>
      </c>
      <c r="AL919" t="str">
        <f>CONCATENATE('Data Descriptive'!P934,'Data Descriptive'!U934)</f>
        <v>20</v>
      </c>
      <c r="AM919" t="str">
        <f>CONCATENATE('Data Descriptive'!R934,'Data Descriptive'!R934)</f>
        <v>11</v>
      </c>
      <c r="AN919" t="str">
        <f>CONCATENATE('Data Descriptive'!R934,'Data Descriptive'!S934)</f>
        <v>10</v>
      </c>
      <c r="AO919" t="str">
        <f>CONCATENATE('Data Descriptive'!R934,'Data Descriptive'!U934)</f>
        <v>10</v>
      </c>
      <c r="AP919" t="str">
        <f>CONCATENATE('Data Descriptive'!S934,'Data Descriptive'!S934)</f>
        <v>00</v>
      </c>
      <c r="AQ919" t="str">
        <f>CONCATENATE('Data Descriptive'!S934,'Data Descriptive'!U934)</f>
        <v>00</v>
      </c>
      <c r="AR919" t="str">
        <f>CONCATENATE('Data Descriptive'!U934,'Data Descriptive'!U934)</f>
        <v>00</v>
      </c>
    </row>
    <row r="920" spans="24:44">
      <c r="X920" t="str">
        <f>CONCATENATE('Data Descriptive'!M935,'Data Descriptive'!M935)</f>
        <v>00</v>
      </c>
      <c r="Y920" t="str">
        <f>CONCATENATE('Data Descriptive'!M935,'Data Descriptive'!O935)</f>
        <v>00</v>
      </c>
      <c r="Z920" t="str">
        <f>CONCATENATE('Data Descriptive'!M935,'Data Descriptive'!P935)</f>
        <v>03</v>
      </c>
      <c r="AA920" t="str">
        <f>CONCATENATE('Data Descriptive'!M935,'Data Descriptive'!R935)</f>
        <v>00</v>
      </c>
      <c r="AB920" t="str">
        <f>CONCATENATE('Data Descriptive'!M935,'Data Descriptive'!S935)</f>
        <v>00</v>
      </c>
      <c r="AC920" t="str">
        <f>CONCATENATE('Data Descriptive'!M935,'Data Descriptive'!U935)</f>
        <v>00</v>
      </c>
      <c r="AD920" t="str">
        <f>CONCATENATE('Data Descriptive'!O935,'Data Descriptive'!O935)</f>
        <v>00</v>
      </c>
      <c r="AE920" t="str">
        <f>CONCATENATE('Data Descriptive'!O935,'Data Descriptive'!P935)</f>
        <v>03</v>
      </c>
      <c r="AF920" t="str">
        <f>CONCATENATE('Data Descriptive'!O935,'Data Descriptive'!R935)</f>
        <v>00</v>
      </c>
      <c r="AG920" t="str">
        <f>CONCATENATE('Data Descriptive'!O935,'Data Descriptive'!S935)</f>
        <v>00</v>
      </c>
      <c r="AH920" t="str">
        <f>CONCATENATE('Data Descriptive'!O935,'Data Descriptive'!U935)</f>
        <v>00</v>
      </c>
      <c r="AI920" t="str">
        <f>CONCATENATE('Data Descriptive'!P935,'Data Descriptive'!P935)</f>
        <v>33</v>
      </c>
      <c r="AJ920" t="str">
        <f>CONCATENATE('Data Descriptive'!P935,'Data Descriptive'!R935)</f>
        <v>30</v>
      </c>
      <c r="AK920" t="str">
        <f>CONCATENATE('Data Descriptive'!P935,'Data Descriptive'!S935)</f>
        <v>30</v>
      </c>
      <c r="AL920" t="str">
        <f>CONCATENATE('Data Descriptive'!P935,'Data Descriptive'!U935)</f>
        <v>30</v>
      </c>
      <c r="AM920" t="str">
        <f>CONCATENATE('Data Descriptive'!R935,'Data Descriptive'!R935)</f>
        <v>00</v>
      </c>
      <c r="AN920" t="str">
        <f>CONCATENATE('Data Descriptive'!R935,'Data Descriptive'!S935)</f>
        <v>00</v>
      </c>
      <c r="AO920" t="str">
        <f>CONCATENATE('Data Descriptive'!R935,'Data Descriptive'!U935)</f>
        <v>00</v>
      </c>
      <c r="AP920" t="str">
        <f>CONCATENATE('Data Descriptive'!S935,'Data Descriptive'!S935)</f>
        <v>00</v>
      </c>
      <c r="AQ920" t="str">
        <f>CONCATENATE('Data Descriptive'!S935,'Data Descriptive'!U935)</f>
        <v>00</v>
      </c>
      <c r="AR920" t="str">
        <f>CONCATENATE('Data Descriptive'!U935,'Data Descriptive'!U935)</f>
        <v>00</v>
      </c>
    </row>
    <row r="921" spans="24:44">
      <c r="X921" t="str">
        <f>CONCATENATE('Data Descriptive'!M936,'Data Descriptive'!M936)</f>
        <v>00</v>
      </c>
      <c r="Y921" t="str">
        <f>CONCATENATE('Data Descriptive'!M936,'Data Descriptive'!O936)</f>
        <v>00</v>
      </c>
      <c r="Z921" t="str">
        <f>CONCATENATE('Data Descriptive'!M936,'Data Descriptive'!P936)</f>
        <v>03</v>
      </c>
      <c r="AA921" t="str">
        <f>CONCATENATE('Data Descriptive'!M936,'Data Descriptive'!R936)</f>
        <v>01</v>
      </c>
      <c r="AB921" t="str">
        <f>CONCATENATE('Data Descriptive'!M936,'Data Descriptive'!S936)</f>
        <v>00</v>
      </c>
      <c r="AC921" t="str">
        <f>CONCATENATE('Data Descriptive'!M936,'Data Descriptive'!U936)</f>
        <v>00</v>
      </c>
      <c r="AD921" t="str">
        <f>CONCATENATE('Data Descriptive'!O936,'Data Descriptive'!O936)</f>
        <v>00</v>
      </c>
      <c r="AE921" t="str">
        <f>CONCATENATE('Data Descriptive'!O936,'Data Descriptive'!P936)</f>
        <v>03</v>
      </c>
      <c r="AF921" t="str">
        <f>CONCATENATE('Data Descriptive'!O936,'Data Descriptive'!R936)</f>
        <v>01</v>
      </c>
      <c r="AG921" t="str">
        <f>CONCATENATE('Data Descriptive'!O936,'Data Descriptive'!S936)</f>
        <v>00</v>
      </c>
      <c r="AH921" t="str">
        <f>CONCATENATE('Data Descriptive'!O936,'Data Descriptive'!U936)</f>
        <v>00</v>
      </c>
      <c r="AI921" t="str">
        <f>CONCATENATE('Data Descriptive'!P936,'Data Descriptive'!P936)</f>
        <v>33</v>
      </c>
      <c r="AJ921" t="str">
        <f>CONCATENATE('Data Descriptive'!P936,'Data Descriptive'!R936)</f>
        <v>31</v>
      </c>
      <c r="AK921" t="str">
        <f>CONCATENATE('Data Descriptive'!P936,'Data Descriptive'!S936)</f>
        <v>30</v>
      </c>
      <c r="AL921" t="str">
        <f>CONCATENATE('Data Descriptive'!P936,'Data Descriptive'!U936)</f>
        <v>30</v>
      </c>
      <c r="AM921" t="str">
        <f>CONCATENATE('Data Descriptive'!R936,'Data Descriptive'!R936)</f>
        <v>11</v>
      </c>
      <c r="AN921" t="str">
        <f>CONCATENATE('Data Descriptive'!R936,'Data Descriptive'!S936)</f>
        <v>10</v>
      </c>
      <c r="AO921" t="str">
        <f>CONCATENATE('Data Descriptive'!R936,'Data Descriptive'!U936)</f>
        <v>10</v>
      </c>
      <c r="AP921" t="str">
        <f>CONCATENATE('Data Descriptive'!S936,'Data Descriptive'!S936)</f>
        <v>00</v>
      </c>
      <c r="AQ921" t="str">
        <f>CONCATENATE('Data Descriptive'!S936,'Data Descriptive'!U936)</f>
        <v>00</v>
      </c>
      <c r="AR921" t="str">
        <f>CONCATENATE('Data Descriptive'!U936,'Data Descriptive'!U936)</f>
        <v>00</v>
      </c>
    </row>
    <row r="922" spans="24:44">
      <c r="X922" t="str">
        <f>CONCATENATE('Data Descriptive'!M937,'Data Descriptive'!M937)</f>
        <v>22</v>
      </c>
      <c r="Y922" t="str">
        <f>CONCATENATE('Data Descriptive'!M937,'Data Descriptive'!O937)</f>
        <v>21</v>
      </c>
      <c r="Z922" t="str">
        <f>CONCATENATE('Data Descriptive'!M937,'Data Descriptive'!P937)</f>
        <v>23</v>
      </c>
      <c r="AA922" t="str">
        <f>CONCATENATE('Data Descriptive'!M937,'Data Descriptive'!R937)</f>
        <v>20</v>
      </c>
      <c r="AB922" t="str">
        <f>CONCATENATE('Data Descriptive'!M937,'Data Descriptive'!S937)</f>
        <v>20</v>
      </c>
      <c r="AC922" t="str">
        <f>CONCATENATE('Data Descriptive'!M937,'Data Descriptive'!U937)</f>
        <v>21</v>
      </c>
      <c r="AD922" t="str">
        <f>CONCATENATE('Data Descriptive'!O937,'Data Descriptive'!O937)</f>
        <v>11</v>
      </c>
      <c r="AE922" t="str">
        <f>CONCATENATE('Data Descriptive'!O937,'Data Descriptive'!P937)</f>
        <v>13</v>
      </c>
      <c r="AF922" t="str">
        <f>CONCATENATE('Data Descriptive'!O937,'Data Descriptive'!R937)</f>
        <v>10</v>
      </c>
      <c r="AG922" t="str">
        <f>CONCATENATE('Data Descriptive'!O937,'Data Descriptive'!S937)</f>
        <v>10</v>
      </c>
      <c r="AH922" t="str">
        <f>CONCATENATE('Data Descriptive'!O937,'Data Descriptive'!U937)</f>
        <v>11</v>
      </c>
      <c r="AI922" t="str">
        <f>CONCATENATE('Data Descriptive'!P937,'Data Descriptive'!P937)</f>
        <v>33</v>
      </c>
      <c r="AJ922" t="str">
        <f>CONCATENATE('Data Descriptive'!P937,'Data Descriptive'!R937)</f>
        <v>30</v>
      </c>
      <c r="AK922" t="str">
        <f>CONCATENATE('Data Descriptive'!P937,'Data Descriptive'!S937)</f>
        <v>30</v>
      </c>
      <c r="AL922" t="str">
        <f>CONCATENATE('Data Descriptive'!P937,'Data Descriptive'!U937)</f>
        <v>31</v>
      </c>
      <c r="AM922" t="str">
        <f>CONCATENATE('Data Descriptive'!R937,'Data Descriptive'!R937)</f>
        <v>00</v>
      </c>
      <c r="AN922" t="str">
        <f>CONCATENATE('Data Descriptive'!R937,'Data Descriptive'!S937)</f>
        <v>00</v>
      </c>
      <c r="AO922" t="str">
        <f>CONCATENATE('Data Descriptive'!R937,'Data Descriptive'!U937)</f>
        <v>01</v>
      </c>
      <c r="AP922" t="str">
        <f>CONCATENATE('Data Descriptive'!S937,'Data Descriptive'!S937)</f>
        <v>00</v>
      </c>
      <c r="AQ922" t="str">
        <f>CONCATENATE('Data Descriptive'!S937,'Data Descriptive'!U937)</f>
        <v>01</v>
      </c>
      <c r="AR922" t="str">
        <f>CONCATENATE('Data Descriptive'!U937,'Data Descriptive'!U937)</f>
        <v>11</v>
      </c>
    </row>
    <row r="923" spans="24:44">
      <c r="X923" t="str">
        <f>CONCATENATE('Data Descriptive'!M938,'Data Descriptive'!M938)</f>
        <v>00</v>
      </c>
      <c r="Y923" t="str">
        <f>CONCATENATE('Data Descriptive'!M938,'Data Descriptive'!O938)</f>
        <v>02</v>
      </c>
      <c r="Z923" t="str">
        <f>CONCATENATE('Data Descriptive'!M938,'Data Descriptive'!P938)</f>
        <v>03</v>
      </c>
      <c r="AA923" t="str">
        <f>CONCATENATE('Data Descriptive'!M938,'Data Descriptive'!R938)</f>
        <v>01</v>
      </c>
      <c r="AB923" t="str">
        <f>CONCATENATE('Data Descriptive'!M938,'Data Descriptive'!S938)</f>
        <v>00</v>
      </c>
      <c r="AC923" t="str">
        <f>CONCATENATE('Data Descriptive'!M938,'Data Descriptive'!U938)</f>
        <v>00</v>
      </c>
      <c r="AD923" t="str">
        <f>CONCATENATE('Data Descriptive'!O938,'Data Descriptive'!O938)</f>
        <v>22</v>
      </c>
      <c r="AE923" t="str">
        <f>CONCATENATE('Data Descriptive'!O938,'Data Descriptive'!P938)</f>
        <v>23</v>
      </c>
      <c r="AF923" t="str">
        <f>CONCATENATE('Data Descriptive'!O938,'Data Descriptive'!R938)</f>
        <v>21</v>
      </c>
      <c r="AG923" t="str">
        <f>CONCATENATE('Data Descriptive'!O938,'Data Descriptive'!S938)</f>
        <v>20</v>
      </c>
      <c r="AH923" t="str">
        <f>CONCATENATE('Data Descriptive'!O938,'Data Descriptive'!U938)</f>
        <v>20</v>
      </c>
      <c r="AI923" t="str">
        <f>CONCATENATE('Data Descriptive'!P938,'Data Descriptive'!P938)</f>
        <v>33</v>
      </c>
      <c r="AJ923" t="str">
        <f>CONCATENATE('Data Descriptive'!P938,'Data Descriptive'!R938)</f>
        <v>31</v>
      </c>
      <c r="AK923" t="str">
        <f>CONCATENATE('Data Descriptive'!P938,'Data Descriptive'!S938)</f>
        <v>30</v>
      </c>
      <c r="AL923" t="str">
        <f>CONCATENATE('Data Descriptive'!P938,'Data Descriptive'!U938)</f>
        <v>30</v>
      </c>
      <c r="AM923" t="str">
        <f>CONCATENATE('Data Descriptive'!R938,'Data Descriptive'!R938)</f>
        <v>11</v>
      </c>
      <c r="AN923" t="str">
        <f>CONCATENATE('Data Descriptive'!R938,'Data Descriptive'!S938)</f>
        <v>10</v>
      </c>
      <c r="AO923" t="str">
        <f>CONCATENATE('Data Descriptive'!R938,'Data Descriptive'!U938)</f>
        <v>10</v>
      </c>
      <c r="AP923" t="str">
        <f>CONCATENATE('Data Descriptive'!S938,'Data Descriptive'!S938)</f>
        <v>00</v>
      </c>
      <c r="AQ923" t="str">
        <f>CONCATENATE('Data Descriptive'!S938,'Data Descriptive'!U938)</f>
        <v>00</v>
      </c>
      <c r="AR923" t="str">
        <f>CONCATENATE('Data Descriptive'!U938,'Data Descriptive'!U938)</f>
        <v>00</v>
      </c>
    </row>
    <row r="924" spans="24:44">
      <c r="X924" t="str">
        <f>CONCATENATE('Data Descriptive'!M939,'Data Descriptive'!M939)</f>
        <v>00</v>
      </c>
      <c r="Y924" t="str">
        <f>CONCATENATE('Data Descriptive'!M939,'Data Descriptive'!O939)</f>
        <v>00</v>
      </c>
      <c r="Z924" t="str">
        <f>CONCATENATE('Data Descriptive'!M939,'Data Descriptive'!P939)</f>
        <v>03</v>
      </c>
      <c r="AA924" t="str">
        <f>CONCATENATE('Data Descriptive'!M939,'Data Descriptive'!R939)</f>
        <v>01</v>
      </c>
      <c r="AB924" t="str">
        <f>CONCATENATE('Data Descriptive'!M939,'Data Descriptive'!S939)</f>
        <v>00</v>
      </c>
      <c r="AC924" t="str">
        <f>CONCATENATE('Data Descriptive'!M939,'Data Descriptive'!U939)</f>
        <v>00</v>
      </c>
      <c r="AD924" t="str">
        <f>CONCATENATE('Data Descriptive'!O939,'Data Descriptive'!O939)</f>
        <v>00</v>
      </c>
      <c r="AE924" t="str">
        <f>CONCATENATE('Data Descriptive'!O939,'Data Descriptive'!P939)</f>
        <v>03</v>
      </c>
      <c r="AF924" t="str">
        <f>CONCATENATE('Data Descriptive'!O939,'Data Descriptive'!R939)</f>
        <v>01</v>
      </c>
      <c r="AG924" t="str">
        <f>CONCATENATE('Data Descriptive'!O939,'Data Descriptive'!S939)</f>
        <v>00</v>
      </c>
      <c r="AH924" t="str">
        <f>CONCATENATE('Data Descriptive'!O939,'Data Descriptive'!U939)</f>
        <v>00</v>
      </c>
      <c r="AI924" t="str">
        <f>CONCATENATE('Data Descriptive'!P939,'Data Descriptive'!P939)</f>
        <v>33</v>
      </c>
      <c r="AJ924" t="str">
        <f>CONCATENATE('Data Descriptive'!P939,'Data Descriptive'!R939)</f>
        <v>31</v>
      </c>
      <c r="AK924" t="str">
        <f>CONCATENATE('Data Descriptive'!P939,'Data Descriptive'!S939)</f>
        <v>30</v>
      </c>
      <c r="AL924" t="str">
        <f>CONCATENATE('Data Descriptive'!P939,'Data Descriptive'!U939)</f>
        <v>30</v>
      </c>
      <c r="AM924" t="str">
        <f>CONCATENATE('Data Descriptive'!R939,'Data Descriptive'!R939)</f>
        <v>11</v>
      </c>
      <c r="AN924" t="str">
        <f>CONCATENATE('Data Descriptive'!R939,'Data Descriptive'!S939)</f>
        <v>10</v>
      </c>
      <c r="AO924" t="str">
        <f>CONCATENATE('Data Descriptive'!R939,'Data Descriptive'!U939)</f>
        <v>10</v>
      </c>
      <c r="AP924" t="str">
        <f>CONCATENATE('Data Descriptive'!S939,'Data Descriptive'!S939)</f>
        <v>00</v>
      </c>
      <c r="AQ924" t="str">
        <f>CONCATENATE('Data Descriptive'!S939,'Data Descriptive'!U939)</f>
        <v>00</v>
      </c>
      <c r="AR924" t="str">
        <f>CONCATENATE('Data Descriptive'!U939,'Data Descriptive'!U939)</f>
        <v>00</v>
      </c>
    </row>
    <row r="925" spans="24:44">
      <c r="X925" t="str">
        <f>CONCATENATE('Data Descriptive'!M940,'Data Descriptive'!M940)</f>
        <v>22</v>
      </c>
      <c r="Y925" t="str">
        <f>CONCATENATE('Data Descriptive'!M940,'Data Descriptive'!O940)</f>
        <v>22</v>
      </c>
      <c r="Z925" t="str">
        <f>CONCATENATE('Data Descriptive'!M940,'Data Descriptive'!P940)</f>
        <v>22</v>
      </c>
      <c r="AA925" t="str">
        <f>CONCATENATE('Data Descriptive'!M940,'Data Descriptive'!R940)</f>
        <v>20</v>
      </c>
      <c r="AB925" t="str">
        <f>CONCATENATE('Data Descriptive'!M940,'Data Descriptive'!S940)</f>
        <v>20</v>
      </c>
      <c r="AC925" t="str">
        <f>CONCATENATE('Data Descriptive'!M940,'Data Descriptive'!U940)</f>
        <v>20</v>
      </c>
      <c r="AD925" t="str">
        <f>CONCATENATE('Data Descriptive'!O940,'Data Descriptive'!O940)</f>
        <v>22</v>
      </c>
      <c r="AE925" t="str">
        <f>CONCATENATE('Data Descriptive'!O940,'Data Descriptive'!P940)</f>
        <v>22</v>
      </c>
      <c r="AF925" t="str">
        <f>CONCATENATE('Data Descriptive'!O940,'Data Descriptive'!R940)</f>
        <v>20</v>
      </c>
      <c r="AG925" t="str">
        <f>CONCATENATE('Data Descriptive'!O940,'Data Descriptive'!S940)</f>
        <v>20</v>
      </c>
      <c r="AH925" t="str">
        <f>CONCATENATE('Data Descriptive'!O940,'Data Descriptive'!U940)</f>
        <v>20</v>
      </c>
      <c r="AI925" t="str">
        <f>CONCATENATE('Data Descriptive'!P940,'Data Descriptive'!P940)</f>
        <v>22</v>
      </c>
      <c r="AJ925" t="str">
        <f>CONCATENATE('Data Descriptive'!P940,'Data Descriptive'!R940)</f>
        <v>20</v>
      </c>
      <c r="AK925" t="str">
        <f>CONCATENATE('Data Descriptive'!P940,'Data Descriptive'!S940)</f>
        <v>20</v>
      </c>
      <c r="AL925" t="str">
        <f>CONCATENATE('Data Descriptive'!P940,'Data Descriptive'!U940)</f>
        <v>20</v>
      </c>
      <c r="AM925" t="str">
        <f>CONCATENATE('Data Descriptive'!R940,'Data Descriptive'!R940)</f>
        <v>00</v>
      </c>
      <c r="AN925" t="str">
        <f>CONCATENATE('Data Descriptive'!R940,'Data Descriptive'!S940)</f>
        <v>00</v>
      </c>
      <c r="AO925" t="str">
        <f>CONCATENATE('Data Descriptive'!R940,'Data Descriptive'!U940)</f>
        <v>00</v>
      </c>
      <c r="AP925" t="str">
        <f>CONCATENATE('Data Descriptive'!S940,'Data Descriptive'!S940)</f>
        <v>00</v>
      </c>
      <c r="AQ925" t="str">
        <f>CONCATENATE('Data Descriptive'!S940,'Data Descriptive'!U940)</f>
        <v>00</v>
      </c>
      <c r="AR925" t="str">
        <f>CONCATENATE('Data Descriptive'!U940,'Data Descriptive'!U940)</f>
        <v>00</v>
      </c>
    </row>
    <row r="926" spans="24:44">
      <c r="X926" t="str">
        <f>CONCATENATE('Data Descriptive'!M941,'Data Descriptive'!M941)</f>
        <v>00</v>
      </c>
      <c r="Y926" t="str">
        <f>CONCATENATE('Data Descriptive'!M941,'Data Descriptive'!O941)</f>
        <v>00</v>
      </c>
      <c r="Z926" t="str">
        <f>CONCATENATE('Data Descriptive'!M941,'Data Descriptive'!P941)</f>
        <v>03</v>
      </c>
      <c r="AA926" t="str">
        <f>CONCATENATE('Data Descriptive'!M941,'Data Descriptive'!R941)</f>
        <v>01</v>
      </c>
      <c r="AB926" t="str">
        <f>CONCATENATE('Data Descriptive'!M941,'Data Descriptive'!S941)</f>
        <v>01</v>
      </c>
      <c r="AC926" t="str">
        <f>CONCATENATE('Data Descriptive'!M941,'Data Descriptive'!U941)</f>
        <v>01</v>
      </c>
      <c r="AD926" t="str">
        <f>CONCATENATE('Data Descriptive'!O941,'Data Descriptive'!O941)</f>
        <v>00</v>
      </c>
      <c r="AE926" t="str">
        <f>CONCATENATE('Data Descriptive'!O941,'Data Descriptive'!P941)</f>
        <v>03</v>
      </c>
      <c r="AF926" t="str">
        <f>CONCATENATE('Data Descriptive'!O941,'Data Descriptive'!R941)</f>
        <v>01</v>
      </c>
      <c r="AG926" t="str">
        <f>CONCATENATE('Data Descriptive'!O941,'Data Descriptive'!S941)</f>
        <v>01</v>
      </c>
      <c r="AH926" t="str">
        <f>CONCATENATE('Data Descriptive'!O941,'Data Descriptive'!U941)</f>
        <v>01</v>
      </c>
      <c r="AI926" t="str">
        <f>CONCATENATE('Data Descriptive'!P941,'Data Descriptive'!P941)</f>
        <v>33</v>
      </c>
      <c r="AJ926" t="str">
        <f>CONCATENATE('Data Descriptive'!P941,'Data Descriptive'!R941)</f>
        <v>31</v>
      </c>
      <c r="AK926" t="str">
        <f>CONCATENATE('Data Descriptive'!P941,'Data Descriptive'!S941)</f>
        <v>31</v>
      </c>
      <c r="AL926" t="str">
        <f>CONCATENATE('Data Descriptive'!P941,'Data Descriptive'!U941)</f>
        <v>31</v>
      </c>
      <c r="AM926" t="str">
        <f>CONCATENATE('Data Descriptive'!R941,'Data Descriptive'!R941)</f>
        <v>11</v>
      </c>
      <c r="AN926" t="str">
        <f>CONCATENATE('Data Descriptive'!R941,'Data Descriptive'!S941)</f>
        <v>11</v>
      </c>
      <c r="AO926" t="str">
        <f>CONCATENATE('Data Descriptive'!R941,'Data Descriptive'!U941)</f>
        <v>11</v>
      </c>
      <c r="AP926" t="str">
        <f>CONCATENATE('Data Descriptive'!S941,'Data Descriptive'!S941)</f>
        <v>11</v>
      </c>
      <c r="AQ926" t="str">
        <f>CONCATENATE('Data Descriptive'!S941,'Data Descriptive'!U941)</f>
        <v>11</v>
      </c>
      <c r="AR926" t="str">
        <f>CONCATENATE('Data Descriptive'!U941,'Data Descriptive'!U941)</f>
        <v>11</v>
      </c>
    </row>
    <row r="927" spans="24:44">
      <c r="X927" t="str">
        <f>CONCATENATE('Data Descriptive'!M942,'Data Descriptive'!M942)</f>
        <v>00</v>
      </c>
      <c r="Y927" t="str">
        <f>CONCATENATE('Data Descriptive'!M942,'Data Descriptive'!O942)</f>
        <v>00</v>
      </c>
      <c r="Z927" t="str">
        <f>CONCATENATE('Data Descriptive'!M942,'Data Descriptive'!P942)</f>
        <v>03</v>
      </c>
      <c r="AA927" t="str">
        <f>CONCATENATE('Data Descriptive'!M942,'Data Descriptive'!R942)</f>
        <v>01</v>
      </c>
      <c r="AB927" t="str">
        <f>CONCATENATE('Data Descriptive'!M942,'Data Descriptive'!S942)</f>
        <v>00</v>
      </c>
      <c r="AC927" t="str">
        <f>CONCATENATE('Data Descriptive'!M942,'Data Descriptive'!U942)</f>
        <v>00</v>
      </c>
      <c r="AD927" t="str">
        <f>CONCATENATE('Data Descriptive'!O942,'Data Descriptive'!O942)</f>
        <v>00</v>
      </c>
      <c r="AE927" t="str">
        <f>CONCATENATE('Data Descriptive'!O942,'Data Descriptive'!P942)</f>
        <v>03</v>
      </c>
      <c r="AF927" t="str">
        <f>CONCATENATE('Data Descriptive'!O942,'Data Descriptive'!R942)</f>
        <v>01</v>
      </c>
      <c r="AG927" t="str">
        <f>CONCATENATE('Data Descriptive'!O942,'Data Descriptive'!S942)</f>
        <v>00</v>
      </c>
      <c r="AH927" t="str">
        <f>CONCATENATE('Data Descriptive'!O942,'Data Descriptive'!U942)</f>
        <v>00</v>
      </c>
      <c r="AI927" t="str">
        <f>CONCATENATE('Data Descriptive'!P942,'Data Descriptive'!P942)</f>
        <v>33</v>
      </c>
      <c r="AJ927" t="str">
        <f>CONCATENATE('Data Descriptive'!P942,'Data Descriptive'!R942)</f>
        <v>31</v>
      </c>
      <c r="AK927" t="str">
        <f>CONCATENATE('Data Descriptive'!P942,'Data Descriptive'!S942)</f>
        <v>30</v>
      </c>
      <c r="AL927" t="str">
        <f>CONCATENATE('Data Descriptive'!P942,'Data Descriptive'!U942)</f>
        <v>30</v>
      </c>
      <c r="AM927" t="str">
        <f>CONCATENATE('Data Descriptive'!R942,'Data Descriptive'!R942)</f>
        <v>11</v>
      </c>
      <c r="AN927" t="str">
        <f>CONCATENATE('Data Descriptive'!R942,'Data Descriptive'!S942)</f>
        <v>10</v>
      </c>
      <c r="AO927" t="str">
        <f>CONCATENATE('Data Descriptive'!R942,'Data Descriptive'!U942)</f>
        <v>10</v>
      </c>
      <c r="AP927" t="str">
        <f>CONCATENATE('Data Descriptive'!S942,'Data Descriptive'!S942)</f>
        <v>00</v>
      </c>
      <c r="AQ927" t="str">
        <f>CONCATENATE('Data Descriptive'!S942,'Data Descriptive'!U942)</f>
        <v>00</v>
      </c>
      <c r="AR927" t="str">
        <f>CONCATENATE('Data Descriptive'!U942,'Data Descriptive'!U942)</f>
        <v>00</v>
      </c>
    </row>
    <row r="928" spans="24:44">
      <c r="X928" t="str">
        <f>CONCATENATE('Data Descriptive'!M943,'Data Descriptive'!M943)</f>
        <v>00</v>
      </c>
      <c r="Y928" t="str">
        <f>CONCATENATE('Data Descriptive'!M943,'Data Descriptive'!O943)</f>
        <v>00</v>
      </c>
      <c r="Z928" t="str">
        <f>CONCATENATE('Data Descriptive'!M943,'Data Descriptive'!P943)</f>
        <v>03</v>
      </c>
      <c r="AA928" t="str">
        <f>CONCATENATE('Data Descriptive'!M943,'Data Descriptive'!R943)</f>
        <v>00</v>
      </c>
      <c r="AB928" t="str">
        <f>CONCATENATE('Data Descriptive'!M943,'Data Descriptive'!S943)</f>
        <v>00</v>
      </c>
      <c r="AC928" t="str">
        <f>CONCATENATE('Data Descriptive'!M943,'Data Descriptive'!U943)</f>
        <v>01</v>
      </c>
      <c r="AD928" t="str">
        <f>CONCATENATE('Data Descriptive'!O943,'Data Descriptive'!O943)</f>
        <v>00</v>
      </c>
      <c r="AE928" t="str">
        <f>CONCATENATE('Data Descriptive'!O943,'Data Descriptive'!P943)</f>
        <v>03</v>
      </c>
      <c r="AF928" t="str">
        <f>CONCATENATE('Data Descriptive'!O943,'Data Descriptive'!R943)</f>
        <v>00</v>
      </c>
      <c r="AG928" t="str">
        <f>CONCATENATE('Data Descriptive'!O943,'Data Descriptive'!S943)</f>
        <v>00</v>
      </c>
      <c r="AH928" t="str">
        <f>CONCATENATE('Data Descriptive'!O943,'Data Descriptive'!U943)</f>
        <v>01</v>
      </c>
      <c r="AI928" t="str">
        <f>CONCATENATE('Data Descriptive'!P943,'Data Descriptive'!P943)</f>
        <v>33</v>
      </c>
      <c r="AJ928" t="str">
        <f>CONCATENATE('Data Descriptive'!P943,'Data Descriptive'!R943)</f>
        <v>30</v>
      </c>
      <c r="AK928" t="str">
        <f>CONCATENATE('Data Descriptive'!P943,'Data Descriptive'!S943)</f>
        <v>30</v>
      </c>
      <c r="AL928" t="str">
        <f>CONCATENATE('Data Descriptive'!P943,'Data Descriptive'!U943)</f>
        <v>31</v>
      </c>
      <c r="AM928" t="str">
        <f>CONCATENATE('Data Descriptive'!R943,'Data Descriptive'!R943)</f>
        <v>00</v>
      </c>
      <c r="AN928" t="str">
        <f>CONCATENATE('Data Descriptive'!R943,'Data Descriptive'!S943)</f>
        <v>00</v>
      </c>
      <c r="AO928" t="str">
        <f>CONCATENATE('Data Descriptive'!R943,'Data Descriptive'!U943)</f>
        <v>01</v>
      </c>
      <c r="AP928" t="str">
        <f>CONCATENATE('Data Descriptive'!S943,'Data Descriptive'!S943)</f>
        <v>00</v>
      </c>
      <c r="AQ928" t="str">
        <f>CONCATENATE('Data Descriptive'!S943,'Data Descriptive'!U943)</f>
        <v>01</v>
      </c>
      <c r="AR928" t="str">
        <f>CONCATENATE('Data Descriptive'!U943,'Data Descriptive'!U943)</f>
        <v>11</v>
      </c>
    </row>
    <row r="929" spans="24:44">
      <c r="X929" t="str">
        <f>CONCATENATE('Data Descriptive'!M944,'Data Descriptive'!M944)</f>
        <v>00</v>
      </c>
      <c r="Y929" t="str">
        <f>CONCATENATE('Data Descriptive'!M944,'Data Descriptive'!O944)</f>
        <v>02</v>
      </c>
      <c r="Z929" t="str">
        <f>CONCATENATE('Data Descriptive'!M944,'Data Descriptive'!P944)</f>
        <v>03</v>
      </c>
      <c r="AA929" t="str">
        <f>CONCATENATE('Data Descriptive'!M944,'Data Descriptive'!R944)</f>
        <v>01</v>
      </c>
      <c r="AB929" t="str">
        <f>CONCATENATE('Data Descriptive'!M944,'Data Descriptive'!S944)</f>
        <v>00</v>
      </c>
      <c r="AC929" t="str">
        <f>CONCATENATE('Data Descriptive'!M944,'Data Descriptive'!U944)</f>
        <v>00</v>
      </c>
      <c r="AD929" t="str">
        <f>CONCATENATE('Data Descriptive'!O944,'Data Descriptive'!O944)</f>
        <v>22</v>
      </c>
      <c r="AE929" t="str">
        <f>CONCATENATE('Data Descriptive'!O944,'Data Descriptive'!P944)</f>
        <v>23</v>
      </c>
      <c r="AF929" t="str">
        <f>CONCATENATE('Data Descriptive'!O944,'Data Descriptive'!R944)</f>
        <v>21</v>
      </c>
      <c r="AG929" t="str">
        <f>CONCATENATE('Data Descriptive'!O944,'Data Descriptive'!S944)</f>
        <v>20</v>
      </c>
      <c r="AH929" t="str">
        <f>CONCATENATE('Data Descriptive'!O944,'Data Descriptive'!U944)</f>
        <v>20</v>
      </c>
      <c r="AI929" t="str">
        <f>CONCATENATE('Data Descriptive'!P944,'Data Descriptive'!P944)</f>
        <v>33</v>
      </c>
      <c r="AJ929" t="str">
        <f>CONCATENATE('Data Descriptive'!P944,'Data Descriptive'!R944)</f>
        <v>31</v>
      </c>
      <c r="AK929" t="str">
        <f>CONCATENATE('Data Descriptive'!P944,'Data Descriptive'!S944)</f>
        <v>30</v>
      </c>
      <c r="AL929" t="str">
        <f>CONCATENATE('Data Descriptive'!P944,'Data Descriptive'!U944)</f>
        <v>30</v>
      </c>
      <c r="AM929" t="str">
        <f>CONCATENATE('Data Descriptive'!R944,'Data Descriptive'!R944)</f>
        <v>11</v>
      </c>
      <c r="AN929" t="str">
        <f>CONCATENATE('Data Descriptive'!R944,'Data Descriptive'!S944)</f>
        <v>10</v>
      </c>
      <c r="AO929" t="str">
        <f>CONCATENATE('Data Descriptive'!R944,'Data Descriptive'!U944)</f>
        <v>10</v>
      </c>
      <c r="AP929" t="str">
        <f>CONCATENATE('Data Descriptive'!S944,'Data Descriptive'!S944)</f>
        <v>00</v>
      </c>
      <c r="AQ929" t="str">
        <f>CONCATENATE('Data Descriptive'!S944,'Data Descriptive'!U944)</f>
        <v>00</v>
      </c>
      <c r="AR929" t="str">
        <f>CONCATENATE('Data Descriptive'!U944,'Data Descriptive'!U944)</f>
        <v>00</v>
      </c>
    </row>
    <row r="930" spans="24:44">
      <c r="X930" t="str">
        <f>CONCATENATE('Data Descriptive'!M945,'Data Descriptive'!M945)</f>
        <v>00</v>
      </c>
      <c r="Y930" t="str">
        <f>CONCATENATE('Data Descriptive'!M945,'Data Descriptive'!O945)</f>
        <v>00</v>
      </c>
      <c r="Z930" t="str">
        <f>CONCATENATE('Data Descriptive'!M945,'Data Descriptive'!P945)</f>
        <v>03</v>
      </c>
      <c r="AA930" t="str">
        <f>CONCATENATE('Data Descriptive'!M945,'Data Descriptive'!R945)</f>
        <v>01</v>
      </c>
      <c r="AB930" t="str">
        <f>CONCATENATE('Data Descriptive'!M945,'Data Descriptive'!S945)</f>
        <v>00</v>
      </c>
      <c r="AC930" t="str">
        <f>CONCATENATE('Data Descriptive'!M945,'Data Descriptive'!U945)</f>
        <v>00</v>
      </c>
      <c r="AD930" t="str">
        <f>CONCATENATE('Data Descriptive'!O945,'Data Descriptive'!O945)</f>
        <v>00</v>
      </c>
      <c r="AE930" t="str">
        <f>CONCATENATE('Data Descriptive'!O945,'Data Descriptive'!P945)</f>
        <v>03</v>
      </c>
      <c r="AF930" t="str">
        <f>CONCATENATE('Data Descriptive'!O945,'Data Descriptive'!R945)</f>
        <v>01</v>
      </c>
      <c r="AG930" t="str">
        <f>CONCATENATE('Data Descriptive'!O945,'Data Descriptive'!S945)</f>
        <v>00</v>
      </c>
      <c r="AH930" t="str">
        <f>CONCATENATE('Data Descriptive'!O945,'Data Descriptive'!U945)</f>
        <v>00</v>
      </c>
      <c r="AI930" t="str">
        <f>CONCATENATE('Data Descriptive'!P945,'Data Descriptive'!P945)</f>
        <v>33</v>
      </c>
      <c r="AJ930" t="str">
        <f>CONCATENATE('Data Descriptive'!P945,'Data Descriptive'!R945)</f>
        <v>31</v>
      </c>
      <c r="AK930" t="str">
        <f>CONCATENATE('Data Descriptive'!P945,'Data Descriptive'!S945)</f>
        <v>30</v>
      </c>
      <c r="AL930" t="str">
        <f>CONCATENATE('Data Descriptive'!P945,'Data Descriptive'!U945)</f>
        <v>30</v>
      </c>
      <c r="AM930" t="str">
        <f>CONCATENATE('Data Descriptive'!R945,'Data Descriptive'!R945)</f>
        <v>11</v>
      </c>
      <c r="AN930" t="str">
        <f>CONCATENATE('Data Descriptive'!R945,'Data Descriptive'!S945)</f>
        <v>10</v>
      </c>
      <c r="AO930" t="str">
        <f>CONCATENATE('Data Descriptive'!R945,'Data Descriptive'!U945)</f>
        <v>10</v>
      </c>
      <c r="AP930" t="str">
        <f>CONCATENATE('Data Descriptive'!S945,'Data Descriptive'!S945)</f>
        <v>00</v>
      </c>
      <c r="AQ930" t="str">
        <f>CONCATENATE('Data Descriptive'!S945,'Data Descriptive'!U945)</f>
        <v>00</v>
      </c>
      <c r="AR930" t="str">
        <f>CONCATENATE('Data Descriptive'!U945,'Data Descriptive'!U945)</f>
        <v>00</v>
      </c>
    </row>
    <row r="931" spans="24:44">
      <c r="X931" t="str">
        <f>CONCATENATE('Data Descriptive'!M946,'Data Descriptive'!M946)</f>
        <v>11</v>
      </c>
      <c r="Y931" t="str">
        <f>CONCATENATE('Data Descriptive'!M946,'Data Descriptive'!O946)</f>
        <v>12</v>
      </c>
      <c r="Z931" t="str">
        <f>CONCATENATE('Data Descriptive'!M946,'Data Descriptive'!P946)</f>
        <v>13</v>
      </c>
      <c r="AA931" t="str">
        <f>CONCATENATE('Data Descriptive'!M946,'Data Descriptive'!R946)</f>
        <v>11</v>
      </c>
      <c r="AB931" t="str">
        <f>CONCATENATE('Data Descriptive'!M946,'Data Descriptive'!S946)</f>
        <v>10</v>
      </c>
      <c r="AC931" t="str">
        <f>CONCATENATE('Data Descriptive'!M946,'Data Descriptive'!U946)</f>
        <v>10</v>
      </c>
      <c r="AD931" t="str">
        <f>CONCATENATE('Data Descriptive'!O946,'Data Descriptive'!O946)</f>
        <v>22</v>
      </c>
      <c r="AE931" t="str">
        <f>CONCATENATE('Data Descriptive'!O946,'Data Descriptive'!P946)</f>
        <v>23</v>
      </c>
      <c r="AF931" t="str">
        <f>CONCATENATE('Data Descriptive'!O946,'Data Descriptive'!R946)</f>
        <v>21</v>
      </c>
      <c r="AG931" t="str">
        <f>CONCATENATE('Data Descriptive'!O946,'Data Descriptive'!S946)</f>
        <v>20</v>
      </c>
      <c r="AH931" t="str">
        <f>CONCATENATE('Data Descriptive'!O946,'Data Descriptive'!U946)</f>
        <v>20</v>
      </c>
      <c r="AI931" t="str">
        <f>CONCATENATE('Data Descriptive'!P946,'Data Descriptive'!P946)</f>
        <v>33</v>
      </c>
      <c r="AJ931" t="str">
        <f>CONCATENATE('Data Descriptive'!P946,'Data Descriptive'!R946)</f>
        <v>31</v>
      </c>
      <c r="AK931" t="str">
        <f>CONCATENATE('Data Descriptive'!P946,'Data Descriptive'!S946)</f>
        <v>30</v>
      </c>
      <c r="AL931" t="str">
        <f>CONCATENATE('Data Descriptive'!P946,'Data Descriptive'!U946)</f>
        <v>30</v>
      </c>
      <c r="AM931" t="str">
        <f>CONCATENATE('Data Descriptive'!R946,'Data Descriptive'!R946)</f>
        <v>11</v>
      </c>
      <c r="AN931" t="str">
        <f>CONCATENATE('Data Descriptive'!R946,'Data Descriptive'!S946)</f>
        <v>10</v>
      </c>
      <c r="AO931" t="str">
        <f>CONCATENATE('Data Descriptive'!R946,'Data Descriptive'!U946)</f>
        <v>10</v>
      </c>
      <c r="AP931" t="str">
        <f>CONCATENATE('Data Descriptive'!S946,'Data Descriptive'!S946)</f>
        <v>00</v>
      </c>
      <c r="AQ931" t="str">
        <f>CONCATENATE('Data Descriptive'!S946,'Data Descriptive'!U946)</f>
        <v>00</v>
      </c>
      <c r="AR931" t="str">
        <f>CONCATENATE('Data Descriptive'!U946,'Data Descriptive'!U946)</f>
        <v>00</v>
      </c>
    </row>
    <row r="932" spans="24:44">
      <c r="X932" t="str">
        <f>CONCATENATE('Data Descriptive'!M947,'Data Descriptive'!M947)</f>
        <v>00</v>
      </c>
      <c r="Y932" t="str">
        <f>CONCATENATE('Data Descriptive'!M947,'Data Descriptive'!O947)</f>
        <v>00</v>
      </c>
      <c r="Z932" t="str">
        <f>CONCATENATE('Data Descriptive'!M947,'Data Descriptive'!P947)</f>
        <v>03</v>
      </c>
      <c r="AA932" t="str">
        <f>CONCATENATE('Data Descriptive'!M947,'Data Descriptive'!R947)</f>
        <v>01</v>
      </c>
      <c r="AB932" t="str">
        <f>CONCATENATE('Data Descriptive'!M947,'Data Descriptive'!S947)</f>
        <v>00</v>
      </c>
      <c r="AC932" t="str">
        <f>CONCATENATE('Data Descriptive'!M947,'Data Descriptive'!U947)</f>
        <v>00</v>
      </c>
      <c r="AD932" t="str">
        <f>CONCATENATE('Data Descriptive'!O947,'Data Descriptive'!O947)</f>
        <v>00</v>
      </c>
      <c r="AE932" t="str">
        <f>CONCATENATE('Data Descriptive'!O947,'Data Descriptive'!P947)</f>
        <v>03</v>
      </c>
      <c r="AF932" t="str">
        <f>CONCATENATE('Data Descriptive'!O947,'Data Descriptive'!R947)</f>
        <v>01</v>
      </c>
      <c r="AG932" t="str">
        <f>CONCATENATE('Data Descriptive'!O947,'Data Descriptive'!S947)</f>
        <v>00</v>
      </c>
      <c r="AH932" t="str">
        <f>CONCATENATE('Data Descriptive'!O947,'Data Descriptive'!U947)</f>
        <v>00</v>
      </c>
      <c r="AI932" t="str">
        <f>CONCATENATE('Data Descriptive'!P947,'Data Descriptive'!P947)</f>
        <v>33</v>
      </c>
      <c r="AJ932" t="str">
        <f>CONCATENATE('Data Descriptive'!P947,'Data Descriptive'!R947)</f>
        <v>31</v>
      </c>
      <c r="AK932" t="str">
        <f>CONCATENATE('Data Descriptive'!P947,'Data Descriptive'!S947)</f>
        <v>30</v>
      </c>
      <c r="AL932" t="str">
        <f>CONCATENATE('Data Descriptive'!P947,'Data Descriptive'!U947)</f>
        <v>30</v>
      </c>
      <c r="AM932" t="str">
        <f>CONCATENATE('Data Descriptive'!R947,'Data Descriptive'!R947)</f>
        <v>11</v>
      </c>
      <c r="AN932" t="str">
        <f>CONCATENATE('Data Descriptive'!R947,'Data Descriptive'!S947)</f>
        <v>10</v>
      </c>
      <c r="AO932" t="str">
        <f>CONCATENATE('Data Descriptive'!R947,'Data Descriptive'!U947)</f>
        <v>10</v>
      </c>
      <c r="AP932" t="str">
        <f>CONCATENATE('Data Descriptive'!S947,'Data Descriptive'!S947)</f>
        <v>00</v>
      </c>
      <c r="AQ932" t="str">
        <f>CONCATENATE('Data Descriptive'!S947,'Data Descriptive'!U947)</f>
        <v>00</v>
      </c>
      <c r="AR932" t="str">
        <f>CONCATENATE('Data Descriptive'!U947,'Data Descriptive'!U947)</f>
        <v>00</v>
      </c>
    </row>
    <row r="933" spans="24:44">
      <c r="X933" t="str">
        <f>CONCATENATE('Data Descriptive'!M948,'Data Descriptive'!M948)</f>
        <v>00</v>
      </c>
      <c r="Y933" t="str">
        <f>CONCATENATE('Data Descriptive'!M948,'Data Descriptive'!O948)</f>
        <v>02</v>
      </c>
      <c r="Z933" t="str">
        <f>CONCATENATE('Data Descriptive'!M948,'Data Descriptive'!P948)</f>
        <v>02</v>
      </c>
      <c r="AA933" t="str">
        <f>CONCATENATE('Data Descriptive'!M948,'Data Descriptive'!R948)</f>
        <v>00</v>
      </c>
      <c r="AB933" t="str">
        <f>CONCATENATE('Data Descriptive'!M948,'Data Descriptive'!S948)</f>
        <v>00</v>
      </c>
      <c r="AC933" t="str">
        <f>CONCATENATE('Data Descriptive'!M948,'Data Descriptive'!U948)</f>
        <v>01</v>
      </c>
      <c r="AD933" t="str">
        <f>CONCATENATE('Data Descriptive'!O948,'Data Descriptive'!O948)</f>
        <v>22</v>
      </c>
      <c r="AE933" t="str">
        <f>CONCATENATE('Data Descriptive'!O948,'Data Descriptive'!P948)</f>
        <v>22</v>
      </c>
      <c r="AF933" t="str">
        <f>CONCATENATE('Data Descriptive'!O948,'Data Descriptive'!R948)</f>
        <v>20</v>
      </c>
      <c r="AG933" t="str">
        <f>CONCATENATE('Data Descriptive'!O948,'Data Descriptive'!S948)</f>
        <v>20</v>
      </c>
      <c r="AH933" t="str">
        <f>CONCATENATE('Data Descriptive'!O948,'Data Descriptive'!U948)</f>
        <v>21</v>
      </c>
      <c r="AI933" t="str">
        <f>CONCATENATE('Data Descriptive'!P948,'Data Descriptive'!P948)</f>
        <v>22</v>
      </c>
      <c r="AJ933" t="str">
        <f>CONCATENATE('Data Descriptive'!P948,'Data Descriptive'!R948)</f>
        <v>20</v>
      </c>
      <c r="AK933" t="str">
        <f>CONCATENATE('Data Descriptive'!P948,'Data Descriptive'!S948)</f>
        <v>20</v>
      </c>
      <c r="AL933" t="str">
        <f>CONCATENATE('Data Descriptive'!P948,'Data Descriptive'!U948)</f>
        <v>21</v>
      </c>
      <c r="AM933" t="str">
        <f>CONCATENATE('Data Descriptive'!R948,'Data Descriptive'!R948)</f>
        <v>00</v>
      </c>
      <c r="AN933" t="str">
        <f>CONCATENATE('Data Descriptive'!R948,'Data Descriptive'!S948)</f>
        <v>00</v>
      </c>
      <c r="AO933" t="str">
        <f>CONCATENATE('Data Descriptive'!R948,'Data Descriptive'!U948)</f>
        <v>01</v>
      </c>
      <c r="AP933" t="str">
        <f>CONCATENATE('Data Descriptive'!S948,'Data Descriptive'!S948)</f>
        <v>00</v>
      </c>
      <c r="AQ933" t="str">
        <f>CONCATENATE('Data Descriptive'!S948,'Data Descriptive'!U948)</f>
        <v>01</v>
      </c>
      <c r="AR933" t="str">
        <f>CONCATENATE('Data Descriptive'!U948,'Data Descriptive'!U948)</f>
        <v>11</v>
      </c>
    </row>
    <row r="934" spans="24:44">
      <c r="X934" t="str">
        <f>CONCATENATE('Data Descriptive'!M949,'Data Descriptive'!M949)</f>
        <v>00</v>
      </c>
      <c r="Y934" t="str">
        <f>CONCATENATE('Data Descriptive'!M949,'Data Descriptive'!O949)</f>
        <v>02</v>
      </c>
      <c r="Z934" t="str">
        <f>CONCATENATE('Data Descriptive'!M949,'Data Descriptive'!P949)</f>
        <v>02</v>
      </c>
      <c r="AA934" t="str">
        <f>CONCATENATE('Data Descriptive'!M949,'Data Descriptive'!R949)</f>
        <v>00</v>
      </c>
      <c r="AB934" t="str">
        <f>CONCATENATE('Data Descriptive'!M949,'Data Descriptive'!S949)</f>
        <v>00</v>
      </c>
      <c r="AC934" t="str">
        <f>CONCATENATE('Data Descriptive'!M949,'Data Descriptive'!U949)</f>
        <v>01</v>
      </c>
      <c r="AD934" t="str">
        <f>CONCATENATE('Data Descriptive'!O949,'Data Descriptive'!O949)</f>
        <v>22</v>
      </c>
      <c r="AE934" t="str">
        <f>CONCATENATE('Data Descriptive'!O949,'Data Descriptive'!P949)</f>
        <v>22</v>
      </c>
      <c r="AF934" t="str">
        <f>CONCATENATE('Data Descriptive'!O949,'Data Descriptive'!R949)</f>
        <v>20</v>
      </c>
      <c r="AG934" t="str">
        <f>CONCATENATE('Data Descriptive'!O949,'Data Descriptive'!S949)</f>
        <v>20</v>
      </c>
      <c r="AH934" t="str">
        <f>CONCATENATE('Data Descriptive'!O949,'Data Descriptive'!U949)</f>
        <v>21</v>
      </c>
      <c r="AI934" t="str">
        <f>CONCATENATE('Data Descriptive'!P949,'Data Descriptive'!P949)</f>
        <v>22</v>
      </c>
      <c r="AJ934" t="str">
        <f>CONCATENATE('Data Descriptive'!P949,'Data Descriptive'!R949)</f>
        <v>20</v>
      </c>
      <c r="AK934" t="str">
        <f>CONCATENATE('Data Descriptive'!P949,'Data Descriptive'!S949)</f>
        <v>20</v>
      </c>
      <c r="AL934" t="str">
        <f>CONCATENATE('Data Descriptive'!P949,'Data Descriptive'!U949)</f>
        <v>21</v>
      </c>
      <c r="AM934" t="str">
        <f>CONCATENATE('Data Descriptive'!R949,'Data Descriptive'!R949)</f>
        <v>00</v>
      </c>
      <c r="AN934" t="str">
        <f>CONCATENATE('Data Descriptive'!R949,'Data Descriptive'!S949)</f>
        <v>00</v>
      </c>
      <c r="AO934" t="str">
        <f>CONCATENATE('Data Descriptive'!R949,'Data Descriptive'!U949)</f>
        <v>01</v>
      </c>
      <c r="AP934" t="str">
        <f>CONCATENATE('Data Descriptive'!S949,'Data Descriptive'!S949)</f>
        <v>00</v>
      </c>
      <c r="AQ934" t="str">
        <f>CONCATENATE('Data Descriptive'!S949,'Data Descriptive'!U949)</f>
        <v>01</v>
      </c>
      <c r="AR934" t="str">
        <f>CONCATENATE('Data Descriptive'!U949,'Data Descriptive'!U949)</f>
        <v>11</v>
      </c>
    </row>
    <row r="935" spans="24:44">
      <c r="X935" t="str">
        <f>CONCATENATE('Data Descriptive'!M950,'Data Descriptive'!M950)</f>
        <v>11</v>
      </c>
      <c r="Y935" t="str">
        <f>CONCATENATE('Data Descriptive'!M950,'Data Descriptive'!O950)</f>
        <v>10</v>
      </c>
      <c r="Z935" t="str">
        <f>CONCATENATE('Data Descriptive'!M950,'Data Descriptive'!P950)</f>
        <v>13</v>
      </c>
      <c r="AA935" t="str">
        <f>CONCATENATE('Data Descriptive'!M950,'Data Descriptive'!R950)</f>
        <v>11</v>
      </c>
      <c r="AB935" t="str">
        <f>CONCATENATE('Data Descriptive'!M950,'Data Descriptive'!S950)</f>
        <v>10</v>
      </c>
      <c r="AC935" t="str">
        <f>CONCATENATE('Data Descriptive'!M950,'Data Descriptive'!U950)</f>
        <v>11</v>
      </c>
      <c r="AD935" t="str">
        <f>CONCATENATE('Data Descriptive'!O950,'Data Descriptive'!O950)</f>
        <v>00</v>
      </c>
      <c r="AE935" t="str">
        <f>CONCATENATE('Data Descriptive'!O950,'Data Descriptive'!P950)</f>
        <v>03</v>
      </c>
      <c r="AF935" t="str">
        <f>CONCATENATE('Data Descriptive'!O950,'Data Descriptive'!R950)</f>
        <v>01</v>
      </c>
      <c r="AG935" t="str">
        <f>CONCATENATE('Data Descriptive'!O950,'Data Descriptive'!S950)</f>
        <v>00</v>
      </c>
      <c r="AH935" t="str">
        <f>CONCATENATE('Data Descriptive'!O950,'Data Descriptive'!U950)</f>
        <v>01</v>
      </c>
      <c r="AI935" t="str">
        <f>CONCATENATE('Data Descriptive'!P950,'Data Descriptive'!P950)</f>
        <v>33</v>
      </c>
      <c r="AJ935" t="str">
        <f>CONCATENATE('Data Descriptive'!P950,'Data Descriptive'!R950)</f>
        <v>31</v>
      </c>
      <c r="AK935" t="str">
        <f>CONCATENATE('Data Descriptive'!P950,'Data Descriptive'!S950)</f>
        <v>30</v>
      </c>
      <c r="AL935" t="str">
        <f>CONCATENATE('Data Descriptive'!P950,'Data Descriptive'!U950)</f>
        <v>31</v>
      </c>
      <c r="AM935" t="str">
        <f>CONCATENATE('Data Descriptive'!R950,'Data Descriptive'!R950)</f>
        <v>11</v>
      </c>
      <c r="AN935" t="str">
        <f>CONCATENATE('Data Descriptive'!R950,'Data Descriptive'!S950)</f>
        <v>10</v>
      </c>
      <c r="AO935" t="str">
        <f>CONCATENATE('Data Descriptive'!R950,'Data Descriptive'!U950)</f>
        <v>11</v>
      </c>
      <c r="AP935" t="str">
        <f>CONCATENATE('Data Descriptive'!S950,'Data Descriptive'!S950)</f>
        <v>00</v>
      </c>
      <c r="AQ935" t="str">
        <f>CONCATENATE('Data Descriptive'!S950,'Data Descriptive'!U950)</f>
        <v>01</v>
      </c>
      <c r="AR935" t="str">
        <f>CONCATENATE('Data Descriptive'!U950,'Data Descriptive'!U950)</f>
        <v>11</v>
      </c>
    </row>
    <row r="936" spans="24:44">
      <c r="X936" t="str">
        <f>CONCATENATE('Data Descriptive'!M951,'Data Descriptive'!M951)</f>
        <v>00</v>
      </c>
      <c r="Y936" t="str">
        <f>CONCATENATE('Data Descriptive'!M951,'Data Descriptive'!O951)</f>
        <v>00</v>
      </c>
      <c r="Z936" t="str">
        <f>CONCATENATE('Data Descriptive'!M951,'Data Descriptive'!P951)</f>
        <v>03</v>
      </c>
      <c r="AA936" t="str">
        <f>CONCATENATE('Data Descriptive'!M951,'Data Descriptive'!R951)</f>
        <v>00</v>
      </c>
      <c r="AB936" t="str">
        <f>CONCATENATE('Data Descriptive'!M951,'Data Descriptive'!S951)</f>
        <v>00</v>
      </c>
      <c r="AC936" t="str">
        <f>CONCATENATE('Data Descriptive'!M951,'Data Descriptive'!U951)</f>
        <v>01</v>
      </c>
      <c r="AD936" t="str">
        <f>CONCATENATE('Data Descriptive'!O951,'Data Descriptive'!O951)</f>
        <v>00</v>
      </c>
      <c r="AE936" t="str">
        <f>CONCATENATE('Data Descriptive'!O951,'Data Descriptive'!P951)</f>
        <v>03</v>
      </c>
      <c r="AF936" t="str">
        <f>CONCATENATE('Data Descriptive'!O951,'Data Descriptive'!R951)</f>
        <v>00</v>
      </c>
      <c r="AG936" t="str">
        <f>CONCATENATE('Data Descriptive'!O951,'Data Descriptive'!S951)</f>
        <v>00</v>
      </c>
      <c r="AH936" t="str">
        <f>CONCATENATE('Data Descriptive'!O951,'Data Descriptive'!U951)</f>
        <v>01</v>
      </c>
      <c r="AI936" t="str">
        <f>CONCATENATE('Data Descriptive'!P951,'Data Descriptive'!P951)</f>
        <v>33</v>
      </c>
      <c r="AJ936" t="str">
        <f>CONCATENATE('Data Descriptive'!P951,'Data Descriptive'!R951)</f>
        <v>30</v>
      </c>
      <c r="AK936" t="str">
        <f>CONCATENATE('Data Descriptive'!P951,'Data Descriptive'!S951)</f>
        <v>30</v>
      </c>
      <c r="AL936" t="str">
        <f>CONCATENATE('Data Descriptive'!P951,'Data Descriptive'!U951)</f>
        <v>31</v>
      </c>
      <c r="AM936" t="str">
        <f>CONCATENATE('Data Descriptive'!R951,'Data Descriptive'!R951)</f>
        <v>00</v>
      </c>
      <c r="AN936" t="str">
        <f>CONCATENATE('Data Descriptive'!R951,'Data Descriptive'!S951)</f>
        <v>00</v>
      </c>
      <c r="AO936" t="str">
        <f>CONCATENATE('Data Descriptive'!R951,'Data Descriptive'!U951)</f>
        <v>01</v>
      </c>
      <c r="AP936" t="str">
        <f>CONCATENATE('Data Descriptive'!S951,'Data Descriptive'!S951)</f>
        <v>00</v>
      </c>
      <c r="AQ936" t="str">
        <f>CONCATENATE('Data Descriptive'!S951,'Data Descriptive'!U951)</f>
        <v>01</v>
      </c>
      <c r="AR936" t="str">
        <f>CONCATENATE('Data Descriptive'!U951,'Data Descriptive'!U951)</f>
        <v>11</v>
      </c>
    </row>
    <row r="937" spans="24:44">
      <c r="X937" t="str">
        <f>CONCATENATE('Data Descriptive'!M952,'Data Descriptive'!M952)</f>
        <v>11</v>
      </c>
      <c r="Y937" t="str">
        <f>CONCATENATE('Data Descriptive'!M952,'Data Descriptive'!O952)</f>
        <v>12</v>
      </c>
      <c r="Z937" t="str">
        <f>CONCATENATE('Data Descriptive'!M952,'Data Descriptive'!P952)</f>
        <v>13</v>
      </c>
      <c r="AA937" t="str">
        <f>CONCATENATE('Data Descriptive'!M952,'Data Descriptive'!R952)</f>
        <v>11</v>
      </c>
      <c r="AB937" t="str">
        <f>CONCATENATE('Data Descriptive'!M952,'Data Descriptive'!S952)</f>
        <v>10</v>
      </c>
      <c r="AC937" t="str">
        <f>CONCATENATE('Data Descriptive'!M952,'Data Descriptive'!U952)</f>
        <v>11</v>
      </c>
      <c r="AD937" t="str">
        <f>CONCATENATE('Data Descriptive'!O952,'Data Descriptive'!O952)</f>
        <v>22</v>
      </c>
      <c r="AE937" t="str">
        <f>CONCATENATE('Data Descriptive'!O952,'Data Descriptive'!P952)</f>
        <v>23</v>
      </c>
      <c r="AF937" t="str">
        <f>CONCATENATE('Data Descriptive'!O952,'Data Descriptive'!R952)</f>
        <v>21</v>
      </c>
      <c r="AG937" t="str">
        <f>CONCATENATE('Data Descriptive'!O952,'Data Descriptive'!S952)</f>
        <v>20</v>
      </c>
      <c r="AH937" t="str">
        <f>CONCATENATE('Data Descriptive'!O952,'Data Descriptive'!U952)</f>
        <v>21</v>
      </c>
      <c r="AI937" t="str">
        <f>CONCATENATE('Data Descriptive'!P952,'Data Descriptive'!P952)</f>
        <v>33</v>
      </c>
      <c r="AJ937" t="str">
        <f>CONCATENATE('Data Descriptive'!P952,'Data Descriptive'!R952)</f>
        <v>31</v>
      </c>
      <c r="AK937" t="str">
        <f>CONCATENATE('Data Descriptive'!P952,'Data Descriptive'!S952)</f>
        <v>30</v>
      </c>
      <c r="AL937" t="str">
        <f>CONCATENATE('Data Descriptive'!P952,'Data Descriptive'!U952)</f>
        <v>31</v>
      </c>
      <c r="AM937" t="str">
        <f>CONCATENATE('Data Descriptive'!R952,'Data Descriptive'!R952)</f>
        <v>11</v>
      </c>
      <c r="AN937" t="str">
        <f>CONCATENATE('Data Descriptive'!R952,'Data Descriptive'!S952)</f>
        <v>10</v>
      </c>
      <c r="AO937" t="str">
        <f>CONCATENATE('Data Descriptive'!R952,'Data Descriptive'!U952)</f>
        <v>11</v>
      </c>
      <c r="AP937" t="str">
        <f>CONCATENATE('Data Descriptive'!S952,'Data Descriptive'!S952)</f>
        <v>00</v>
      </c>
      <c r="AQ937" t="str">
        <f>CONCATENATE('Data Descriptive'!S952,'Data Descriptive'!U952)</f>
        <v>01</v>
      </c>
      <c r="AR937" t="str">
        <f>CONCATENATE('Data Descriptive'!U952,'Data Descriptive'!U952)</f>
        <v>11</v>
      </c>
    </row>
    <row r="938" spans="24:44">
      <c r="X938" t="str">
        <f>CONCATENATE('Data Descriptive'!M953,'Data Descriptive'!M953)</f>
        <v>11</v>
      </c>
      <c r="Y938" t="str">
        <f>CONCATENATE('Data Descriptive'!M953,'Data Descriptive'!O953)</f>
        <v>12</v>
      </c>
      <c r="Z938" t="str">
        <f>CONCATENATE('Data Descriptive'!M953,'Data Descriptive'!P953)</f>
        <v>12</v>
      </c>
      <c r="AA938" t="str">
        <f>CONCATENATE('Data Descriptive'!M953,'Data Descriptive'!R953)</f>
        <v>11</v>
      </c>
      <c r="AB938" t="str">
        <f>CONCATENATE('Data Descriptive'!M953,'Data Descriptive'!S953)</f>
        <v>10</v>
      </c>
      <c r="AC938" t="str">
        <f>CONCATENATE('Data Descriptive'!M953,'Data Descriptive'!U953)</f>
        <v>10</v>
      </c>
      <c r="AD938" t="str">
        <f>CONCATENATE('Data Descriptive'!O953,'Data Descriptive'!O953)</f>
        <v>22</v>
      </c>
      <c r="AE938" t="str">
        <f>CONCATENATE('Data Descriptive'!O953,'Data Descriptive'!P953)</f>
        <v>22</v>
      </c>
      <c r="AF938" t="str">
        <f>CONCATENATE('Data Descriptive'!O953,'Data Descriptive'!R953)</f>
        <v>21</v>
      </c>
      <c r="AG938" t="str">
        <f>CONCATENATE('Data Descriptive'!O953,'Data Descriptive'!S953)</f>
        <v>20</v>
      </c>
      <c r="AH938" t="str">
        <f>CONCATENATE('Data Descriptive'!O953,'Data Descriptive'!U953)</f>
        <v>20</v>
      </c>
      <c r="AI938" t="str">
        <f>CONCATENATE('Data Descriptive'!P953,'Data Descriptive'!P953)</f>
        <v>22</v>
      </c>
      <c r="AJ938" t="str">
        <f>CONCATENATE('Data Descriptive'!P953,'Data Descriptive'!R953)</f>
        <v>21</v>
      </c>
      <c r="AK938" t="str">
        <f>CONCATENATE('Data Descriptive'!P953,'Data Descriptive'!S953)</f>
        <v>20</v>
      </c>
      <c r="AL938" t="str">
        <f>CONCATENATE('Data Descriptive'!P953,'Data Descriptive'!U953)</f>
        <v>20</v>
      </c>
      <c r="AM938" t="str">
        <f>CONCATENATE('Data Descriptive'!R953,'Data Descriptive'!R953)</f>
        <v>11</v>
      </c>
      <c r="AN938" t="str">
        <f>CONCATENATE('Data Descriptive'!R953,'Data Descriptive'!S953)</f>
        <v>10</v>
      </c>
      <c r="AO938" t="str">
        <f>CONCATENATE('Data Descriptive'!R953,'Data Descriptive'!U953)</f>
        <v>10</v>
      </c>
      <c r="AP938" t="str">
        <f>CONCATENATE('Data Descriptive'!S953,'Data Descriptive'!S953)</f>
        <v>00</v>
      </c>
      <c r="AQ938" t="str">
        <f>CONCATENATE('Data Descriptive'!S953,'Data Descriptive'!U953)</f>
        <v>00</v>
      </c>
      <c r="AR938" t="str">
        <f>CONCATENATE('Data Descriptive'!U953,'Data Descriptive'!U953)</f>
        <v>00</v>
      </c>
    </row>
    <row r="939" spans="24:44">
      <c r="X939" t="str">
        <f>CONCATENATE('Data Descriptive'!M954,'Data Descriptive'!M954)</f>
        <v>00</v>
      </c>
      <c r="Y939" t="str">
        <f>CONCATENATE('Data Descriptive'!M954,'Data Descriptive'!O954)</f>
        <v>00</v>
      </c>
      <c r="Z939" t="str">
        <f>CONCATENATE('Data Descriptive'!M954,'Data Descriptive'!P954)</f>
        <v>03</v>
      </c>
      <c r="AA939" t="str">
        <f>CONCATENATE('Data Descriptive'!M954,'Data Descriptive'!R954)</f>
        <v>01</v>
      </c>
      <c r="AB939" t="str">
        <f>CONCATENATE('Data Descriptive'!M954,'Data Descriptive'!S954)</f>
        <v>00</v>
      </c>
      <c r="AC939" t="str">
        <f>CONCATENATE('Data Descriptive'!M954,'Data Descriptive'!U954)</f>
        <v>00</v>
      </c>
      <c r="AD939" t="str">
        <f>CONCATENATE('Data Descriptive'!O954,'Data Descriptive'!O954)</f>
        <v>00</v>
      </c>
      <c r="AE939" t="str">
        <f>CONCATENATE('Data Descriptive'!O954,'Data Descriptive'!P954)</f>
        <v>03</v>
      </c>
      <c r="AF939" t="str">
        <f>CONCATENATE('Data Descriptive'!O954,'Data Descriptive'!R954)</f>
        <v>01</v>
      </c>
      <c r="AG939" t="str">
        <f>CONCATENATE('Data Descriptive'!O954,'Data Descriptive'!S954)</f>
        <v>00</v>
      </c>
      <c r="AH939" t="str">
        <f>CONCATENATE('Data Descriptive'!O954,'Data Descriptive'!U954)</f>
        <v>00</v>
      </c>
      <c r="AI939" t="str">
        <f>CONCATENATE('Data Descriptive'!P954,'Data Descriptive'!P954)</f>
        <v>33</v>
      </c>
      <c r="AJ939" t="str">
        <f>CONCATENATE('Data Descriptive'!P954,'Data Descriptive'!R954)</f>
        <v>31</v>
      </c>
      <c r="AK939" t="str">
        <f>CONCATENATE('Data Descriptive'!P954,'Data Descriptive'!S954)</f>
        <v>30</v>
      </c>
      <c r="AL939" t="str">
        <f>CONCATENATE('Data Descriptive'!P954,'Data Descriptive'!U954)</f>
        <v>30</v>
      </c>
      <c r="AM939" t="str">
        <f>CONCATENATE('Data Descriptive'!R954,'Data Descriptive'!R954)</f>
        <v>11</v>
      </c>
      <c r="AN939" t="str">
        <f>CONCATENATE('Data Descriptive'!R954,'Data Descriptive'!S954)</f>
        <v>10</v>
      </c>
      <c r="AO939" t="str">
        <f>CONCATENATE('Data Descriptive'!R954,'Data Descriptive'!U954)</f>
        <v>10</v>
      </c>
      <c r="AP939" t="str">
        <f>CONCATENATE('Data Descriptive'!S954,'Data Descriptive'!S954)</f>
        <v>00</v>
      </c>
      <c r="AQ939" t="str">
        <f>CONCATENATE('Data Descriptive'!S954,'Data Descriptive'!U954)</f>
        <v>00</v>
      </c>
      <c r="AR939" t="str">
        <f>CONCATENATE('Data Descriptive'!U954,'Data Descriptive'!U954)</f>
        <v>00</v>
      </c>
    </row>
    <row r="940" spans="24:44">
      <c r="X940" t="str">
        <f>CONCATENATE('Data Descriptive'!M955,'Data Descriptive'!M955)</f>
        <v>11</v>
      </c>
      <c r="Y940" t="str">
        <f>CONCATENATE('Data Descriptive'!M955,'Data Descriptive'!O955)</f>
        <v>10</v>
      </c>
      <c r="Z940" t="str">
        <f>CONCATENATE('Data Descriptive'!M955,'Data Descriptive'!P955)</f>
        <v>12</v>
      </c>
      <c r="AA940" t="str">
        <f>CONCATENATE('Data Descriptive'!M955,'Data Descriptive'!R955)</f>
        <v>11</v>
      </c>
      <c r="AB940" t="str">
        <f>CONCATENATE('Data Descriptive'!M955,'Data Descriptive'!S955)</f>
        <v>11</v>
      </c>
      <c r="AC940" t="str">
        <f>CONCATENATE('Data Descriptive'!M955,'Data Descriptive'!U955)</f>
        <v>11</v>
      </c>
      <c r="AD940" t="str">
        <f>CONCATENATE('Data Descriptive'!O955,'Data Descriptive'!O955)</f>
        <v>00</v>
      </c>
      <c r="AE940" t="str">
        <f>CONCATENATE('Data Descriptive'!O955,'Data Descriptive'!P955)</f>
        <v>02</v>
      </c>
      <c r="AF940" t="str">
        <f>CONCATENATE('Data Descriptive'!O955,'Data Descriptive'!R955)</f>
        <v>01</v>
      </c>
      <c r="AG940" t="str">
        <f>CONCATENATE('Data Descriptive'!O955,'Data Descriptive'!S955)</f>
        <v>01</v>
      </c>
      <c r="AH940" t="str">
        <f>CONCATENATE('Data Descriptive'!O955,'Data Descriptive'!U955)</f>
        <v>01</v>
      </c>
      <c r="AI940" t="str">
        <f>CONCATENATE('Data Descriptive'!P955,'Data Descriptive'!P955)</f>
        <v>22</v>
      </c>
      <c r="AJ940" t="str">
        <f>CONCATENATE('Data Descriptive'!P955,'Data Descriptive'!R955)</f>
        <v>21</v>
      </c>
      <c r="AK940" t="str">
        <f>CONCATENATE('Data Descriptive'!P955,'Data Descriptive'!S955)</f>
        <v>21</v>
      </c>
      <c r="AL940" t="str">
        <f>CONCATENATE('Data Descriptive'!P955,'Data Descriptive'!U955)</f>
        <v>21</v>
      </c>
      <c r="AM940" t="str">
        <f>CONCATENATE('Data Descriptive'!R955,'Data Descriptive'!R955)</f>
        <v>11</v>
      </c>
      <c r="AN940" t="str">
        <f>CONCATENATE('Data Descriptive'!R955,'Data Descriptive'!S955)</f>
        <v>11</v>
      </c>
      <c r="AO940" t="str">
        <f>CONCATENATE('Data Descriptive'!R955,'Data Descriptive'!U955)</f>
        <v>11</v>
      </c>
      <c r="AP940" t="str">
        <f>CONCATENATE('Data Descriptive'!S955,'Data Descriptive'!S955)</f>
        <v>11</v>
      </c>
      <c r="AQ940" t="str">
        <f>CONCATENATE('Data Descriptive'!S955,'Data Descriptive'!U955)</f>
        <v>11</v>
      </c>
      <c r="AR940" t="str">
        <f>CONCATENATE('Data Descriptive'!U955,'Data Descriptive'!U955)</f>
        <v>11</v>
      </c>
    </row>
    <row r="941" spans="24:44">
      <c r="X941" t="str">
        <f>CONCATENATE('Data Descriptive'!M956,'Data Descriptive'!M956)</f>
        <v>00</v>
      </c>
      <c r="Y941" t="str">
        <f>CONCATENATE('Data Descriptive'!M956,'Data Descriptive'!O956)</f>
        <v>01</v>
      </c>
      <c r="Z941" t="str">
        <f>CONCATENATE('Data Descriptive'!M956,'Data Descriptive'!P956)</f>
        <v>03</v>
      </c>
      <c r="AA941" t="str">
        <f>CONCATENATE('Data Descriptive'!M956,'Data Descriptive'!R956)</f>
        <v>01</v>
      </c>
      <c r="AB941" t="str">
        <f>CONCATENATE('Data Descriptive'!M956,'Data Descriptive'!S956)</f>
        <v>00</v>
      </c>
      <c r="AC941" t="str">
        <f>CONCATENATE('Data Descriptive'!M956,'Data Descriptive'!U956)</f>
        <v>00</v>
      </c>
      <c r="AD941" t="str">
        <f>CONCATENATE('Data Descriptive'!O956,'Data Descriptive'!O956)</f>
        <v>11</v>
      </c>
      <c r="AE941" t="str">
        <f>CONCATENATE('Data Descriptive'!O956,'Data Descriptive'!P956)</f>
        <v>13</v>
      </c>
      <c r="AF941" t="str">
        <f>CONCATENATE('Data Descriptive'!O956,'Data Descriptive'!R956)</f>
        <v>11</v>
      </c>
      <c r="AG941" t="str">
        <f>CONCATENATE('Data Descriptive'!O956,'Data Descriptive'!S956)</f>
        <v>10</v>
      </c>
      <c r="AH941" t="str">
        <f>CONCATENATE('Data Descriptive'!O956,'Data Descriptive'!U956)</f>
        <v>10</v>
      </c>
      <c r="AI941" t="str">
        <f>CONCATENATE('Data Descriptive'!P956,'Data Descriptive'!P956)</f>
        <v>33</v>
      </c>
      <c r="AJ941" t="str">
        <f>CONCATENATE('Data Descriptive'!P956,'Data Descriptive'!R956)</f>
        <v>31</v>
      </c>
      <c r="AK941" t="str">
        <f>CONCATENATE('Data Descriptive'!P956,'Data Descriptive'!S956)</f>
        <v>30</v>
      </c>
      <c r="AL941" t="str">
        <f>CONCATENATE('Data Descriptive'!P956,'Data Descriptive'!U956)</f>
        <v>30</v>
      </c>
      <c r="AM941" t="str">
        <f>CONCATENATE('Data Descriptive'!R956,'Data Descriptive'!R956)</f>
        <v>11</v>
      </c>
      <c r="AN941" t="str">
        <f>CONCATENATE('Data Descriptive'!R956,'Data Descriptive'!S956)</f>
        <v>10</v>
      </c>
      <c r="AO941" t="str">
        <f>CONCATENATE('Data Descriptive'!R956,'Data Descriptive'!U956)</f>
        <v>10</v>
      </c>
      <c r="AP941" t="str">
        <f>CONCATENATE('Data Descriptive'!S956,'Data Descriptive'!S956)</f>
        <v>00</v>
      </c>
      <c r="AQ941" t="str">
        <f>CONCATENATE('Data Descriptive'!S956,'Data Descriptive'!U956)</f>
        <v>00</v>
      </c>
      <c r="AR941" t="str">
        <f>CONCATENATE('Data Descriptive'!U956,'Data Descriptive'!U956)</f>
        <v>00</v>
      </c>
    </row>
    <row r="942" spans="24:44">
      <c r="X942" t="str">
        <f>CONCATENATE('Data Descriptive'!M957,'Data Descriptive'!M957)</f>
        <v>00</v>
      </c>
      <c r="Y942" t="str">
        <f>CONCATENATE('Data Descriptive'!M957,'Data Descriptive'!O957)</f>
        <v>02</v>
      </c>
      <c r="Z942" t="str">
        <f>CONCATENATE('Data Descriptive'!M957,'Data Descriptive'!P957)</f>
        <v>03</v>
      </c>
      <c r="AA942" t="str">
        <f>CONCATENATE('Data Descriptive'!M957,'Data Descriptive'!R957)</f>
        <v>00</v>
      </c>
      <c r="AB942" t="str">
        <f>CONCATENATE('Data Descriptive'!M957,'Data Descriptive'!S957)</f>
        <v>00</v>
      </c>
      <c r="AC942" t="str">
        <f>CONCATENATE('Data Descriptive'!M957,'Data Descriptive'!U957)</f>
        <v>00</v>
      </c>
      <c r="AD942" t="str">
        <f>CONCATENATE('Data Descriptive'!O957,'Data Descriptive'!O957)</f>
        <v>22</v>
      </c>
      <c r="AE942" t="str">
        <f>CONCATENATE('Data Descriptive'!O957,'Data Descriptive'!P957)</f>
        <v>23</v>
      </c>
      <c r="AF942" t="str">
        <f>CONCATENATE('Data Descriptive'!O957,'Data Descriptive'!R957)</f>
        <v>20</v>
      </c>
      <c r="AG942" t="str">
        <f>CONCATENATE('Data Descriptive'!O957,'Data Descriptive'!S957)</f>
        <v>20</v>
      </c>
      <c r="AH942" t="str">
        <f>CONCATENATE('Data Descriptive'!O957,'Data Descriptive'!U957)</f>
        <v>20</v>
      </c>
      <c r="AI942" t="str">
        <f>CONCATENATE('Data Descriptive'!P957,'Data Descriptive'!P957)</f>
        <v>33</v>
      </c>
      <c r="AJ942" t="str">
        <f>CONCATENATE('Data Descriptive'!P957,'Data Descriptive'!R957)</f>
        <v>30</v>
      </c>
      <c r="AK942" t="str">
        <f>CONCATENATE('Data Descriptive'!P957,'Data Descriptive'!S957)</f>
        <v>30</v>
      </c>
      <c r="AL942" t="str">
        <f>CONCATENATE('Data Descriptive'!P957,'Data Descriptive'!U957)</f>
        <v>30</v>
      </c>
      <c r="AM942" t="str">
        <f>CONCATENATE('Data Descriptive'!R957,'Data Descriptive'!R957)</f>
        <v>00</v>
      </c>
      <c r="AN942" t="str">
        <f>CONCATENATE('Data Descriptive'!R957,'Data Descriptive'!S957)</f>
        <v>00</v>
      </c>
      <c r="AO942" t="str">
        <f>CONCATENATE('Data Descriptive'!R957,'Data Descriptive'!U957)</f>
        <v>00</v>
      </c>
      <c r="AP942" t="str">
        <f>CONCATENATE('Data Descriptive'!S957,'Data Descriptive'!S957)</f>
        <v>00</v>
      </c>
      <c r="AQ942" t="str">
        <f>CONCATENATE('Data Descriptive'!S957,'Data Descriptive'!U957)</f>
        <v>00</v>
      </c>
      <c r="AR942" t="str">
        <f>CONCATENATE('Data Descriptive'!U957,'Data Descriptive'!U957)</f>
        <v>00</v>
      </c>
    </row>
    <row r="943" spans="24:44">
      <c r="X943" t="str">
        <f>CONCATENATE('Data Descriptive'!M958,'Data Descriptive'!M958)</f>
        <v>00</v>
      </c>
      <c r="Y943" t="str">
        <f>CONCATENATE('Data Descriptive'!M958,'Data Descriptive'!O958)</f>
        <v>00</v>
      </c>
      <c r="Z943" t="str">
        <f>CONCATENATE('Data Descriptive'!M958,'Data Descriptive'!P958)</f>
        <v>03</v>
      </c>
      <c r="AA943" t="str">
        <f>CONCATENATE('Data Descriptive'!M958,'Data Descriptive'!R958)</f>
        <v>01</v>
      </c>
      <c r="AB943" t="str">
        <f>CONCATENATE('Data Descriptive'!M958,'Data Descriptive'!S958)</f>
        <v>00</v>
      </c>
      <c r="AC943" t="str">
        <f>CONCATENATE('Data Descriptive'!M958,'Data Descriptive'!U958)</f>
        <v>00</v>
      </c>
      <c r="AD943" t="str">
        <f>CONCATENATE('Data Descriptive'!O958,'Data Descriptive'!O958)</f>
        <v>00</v>
      </c>
      <c r="AE943" t="str">
        <f>CONCATENATE('Data Descriptive'!O958,'Data Descriptive'!P958)</f>
        <v>03</v>
      </c>
      <c r="AF943" t="str">
        <f>CONCATENATE('Data Descriptive'!O958,'Data Descriptive'!R958)</f>
        <v>01</v>
      </c>
      <c r="AG943" t="str">
        <f>CONCATENATE('Data Descriptive'!O958,'Data Descriptive'!S958)</f>
        <v>00</v>
      </c>
      <c r="AH943" t="str">
        <f>CONCATENATE('Data Descriptive'!O958,'Data Descriptive'!U958)</f>
        <v>00</v>
      </c>
      <c r="AI943" t="str">
        <f>CONCATENATE('Data Descriptive'!P958,'Data Descriptive'!P958)</f>
        <v>33</v>
      </c>
      <c r="AJ943" t="str">
        <f>CONCATENATE('Data Descriptive'!P958,'Data Descriptive'!R958)</f>
        <v>31</v>
      </c>
      <c r="AK943" t="str">
        <f>CONCATENATE('Data Descriptive'!P958,'Data Descriptive'!S958)</f>
        <v>30</v>
      </c>
      <c r="AL943" t="str">
        <f>CONCATENATE('Data Descriptive'!P958,'Data Descriptive'!U958)</f>
        <v>30</v>
      </c>
      <c r="AM943" t="str">
        <f>CONCATENATE('Data Descriptive'!R958,'Data Descriptive'!R958)</f>
        <v>11</v>
      </c>
      <c r="AN943" t="str">
        <f>CONCATENATE('Data Descriptive'!R958,'Data Descriptive'!S958)</f>
        <v>10</v>
      </c>
      <c r="AO943" t="str">
        <f>CONCATENATE('Data Descriptive'!R958,'Data Descriptive'!U958)</f>
        <v>10</v>
      </c>
      <c r="AP943" t="str">
        <f>CONCATENATE('Data Descriptive'!S958,'Data Descriptive'!S958)</f>
        <v>00</v>
      </c>
      <c r="AQ943" t="str">
        <f>CONCATENATE('Data Descriptive'!S958,'Data Descriptive'!U958)</f>
        <v>00</v>
      </c>
      <c r="AR943" t="str">
        <f>CONCATENATE('Data Descriptive'!U958,'Data Descriptive'!U958)</f>
        <v>00</v>
      </c>
    </row>
    <row r="944" spans="24:44">
      <c r="X944" t="str">
        <f>CONCATENATE('Data Descriptive'!M959,'Data Descriptive'!M959)</f>
        <v>00</v>
      </c>
      <c r="Y944" t="str">
        <f>CONCATENATE('Data Descriptive'!M959,'Data Descriptive'!O959)</f>
        <v>02</v>
      </c>
      <c r="Z944" t="str">
        <f>CONCATENATE('Data Descriptive'!M959,'Data Descriptive'!P959)</f>
        <v>03</v>
      </c>
      <c r="AA944" t="str">
        <f>CONCATENATE('Data Descriptive'!M959,'Data Descriptive'!R959)</f>
        <v>00</v>
      </c>
      <c r="AB944" t="str">
        <f>CONCATENATE('Data Descriptive'!M959,'Data Descriptive'!S959)</f>
        <v>00</v>
      </c>
      <c r="AC944" t="str">
        <f>CONCATENATE('Data Descriptive'!M959,'Data Descriptive'!U959)</f>
        <v>00</v>
      </c>
      <c r="AD944" t="str">
        <f>CONCATENATE('Data Descriptive'!O959,'Data Descriptive'!O959)</f>
        <v>22</v>
      </c>
      <c r="AE944" t="str">
        <f>CONCATENATE('Data Descriptive'!O959,'Data Descriptive'!P959)</f>
        <v>23</v>
      </c>
      <c r="AF944" t="str">
        <f>CONCATENATE('Data Descriptive'!O959,'Data Descriptive'!R959)</f>
        <v>20</v>
      </c>
      <c r="AG944" t="str">
        <f>CONCATENATE('Data Descriptive'!O959,'Data Descriptive'!S959)</f>
        <v>20</v>
      </c>
      <c r="AH944" t="str">
        <f>CONCATENATE('Data Descriptive'!O959,'Data Descriptive'!U959)</f>
        <v>20</v>
      </c>
      <c r="AI944" t="str">
        <f>CONCATENATE('Data Descriptive'!P959,'Data Descriptive'!P959)</f>
        <v>33</v>
      </c>
      <c r="AJ944" t="str">
        <f>CONCATENATE('Data Descriptive'!P959,'Data Descriptive'!R959)</f>
        <v>30</v>
      </c>
      <c r="AK944" t="str">
        <f>CONCATENATE('Data Descriptive'!P959,'Data Descriptive'!S959)</f>
        <v>30</v>
      </c>
      <c r="AL944" t="str">
        <f>CONCATENATE('Data Descriptive'!P959,'Data Descriptive'!U959)</f>
        <v>30</v>
      </c>
      <c r="AM944" t="str">
        <f>CONCATENATE('Data Descriptive'!R959,'Data Descriptive'!R959)</f>
        <v>00</v>
      </c>
      <c r="AN944" t="str">
        <f>CONCATENATE('Data Descriptive'!R959,'Data Descriptive'!S959)</f>
        <v>00</v>
      </c>
      <c r="AO944" t="str">
        <f>CONCATENATE('Data Descriptive'!R959,'Data Descriptive'!U959)</f>
        <v>00</v>
      </c>
      <c r="AP944" t="str">
        <f>CONCATENATE('Data Descriptive'!S959,'Data Descriptive'!S959)</f>
        <v>00</v>
      </c>
      <c r="AQ944" t="str">
        <f>CONCATENATE('Data Descriptive'!S959,'Data Descriptive'!U959)</f>
        <v>00</v>
      </c>
      <c r="AR944" t="str">
        <f>CONCATENATE('Data Descriptive'!U959,'Data Descriptive'!U959)</f>
        <v>00</v>
      </c>
    </row>
    <row r="945" spans="24:44">
      <c r="X945" t="str">
        <f>CONCATENATE('Data Descriptive'!M960,'Data Descriptive'!M960)</f>
        <v>00</v>
      </c>
      <c r="Y945" t="str">
        <f>CONCATENATE('Data Descriptive'!M960,'Data Descriptive'!O960)</f>
        <v>00</v>
      </c>
      <c r="Z945" t="str">
        <f>CONCATENATE('Data Descriptive'!M960,'Data Descriptive'!P960)</f>
        <v>03</v>
      </c>
      <c r="AA945" t="str">
        <f>CONCATENATE('Data Descriptive'!M960,'Data Descriptive'!R960)</f>
        <v>01</v>
      </c>
      <c r="AB945" t="str">
        <f>CONCATENATE('Data Descriptive'!M960,'Data Descriptive'!S960)</f>
        <v>00</v>
      </c>
      <c r="AC945" t="str">
        <f>CONCATENATE('Data Descriptive'!M960,'Data Descriptive'!U960)</f>
        <v>01</v>
      </c>
      <c r="AD945" t="str">
        <f>CONCATENATE('Data Descriptive'!O960,'Data Descriptive'!O960)</f>
        <v>00</v>
      </c>
      <c r="AE945" t="str">
        <f>CONCATENATE('Data Descriptive'!O960,'Data Descriptive'!P960)</f>
        <v>03</v>
      </c>
      <c r="AF945" t="str">
        <f>CONCATENATE('Data Descriptive'!O960,'Data Descriptive'!R960)</f>
        <v>01</v>
      </c>
      <c r="AG945" t="str">
        <f>CONCATENATE('Data Descriptive'!O960,'Data Descriptive'!S960)</f>
        <v>00</v>
      </c>
      <c r="AH945" t="str">
        <f>CONCATENATE('Data Descriptive'!O960,'Data Descriptive'!U960)</f>
        <v>01</v>
      </c>
      <c r="AI945" t="str">
        <f>CONCATENATE('Data Descriptive'!P960,'Data Descriptive'!P960)</f>
        <v>33</v>
      </c>
      <c r="AJ945" t="str">
        <f>CONCATENATE('Data Descriptive'!P960,'Data Descriptive'!R960)</f>
        <v>31</v>
      </c>
      <c r="AK945" t="str">
        <f>CONCATENATE('Data Descriptive'!P960,'Data Descriptive'!S960)</f>
        <v>30</v>
      </c>
      <c r="AL945" t="str">
        <f>CONCATENATE('Data Descriptive'!P960,'Data Descriptive'!U960)</f>
        <v>31</v>
      </c>
      <c r="AM945" t="str">
        <f>CONCATENATE('Data Descriptive'!R960,'Data Descriptive'!R960)</f>
        <v>11</v>
      </c>
      <c r="AN945" t="str">
        <f>CONCATENATE('Data Descriptive'!R960,'Data Descriptive'!S960)</f>
        <v>10</v>
      </c>
      <c r="AO945" t="str">
        <f>CONCATENATE('Data Descriptive'!R960,'Data Descriptive'!U960)</f>
        <v>11</v>
      </c>
      <c r="AP945" t="str">
        <f>CONCATENATE('Data Descriptive'!S960,'Data Descriptive'!S960)</f>
        <v>00</v>
      </c>
      <c r="AQ945" t="str">
        <f>CONCATENATE('Data Descriptive'!S960,'Data Descriptive'!U960)</f>
        <v>01</v>
      </c>
      <c r="AR945" t="str">
        <f>CONCATENATE('Data Descriptive'!U960,'Data Descriptive'!U960)</f>
        <v>11</v>
      </c>
    </row>
    <row r="946" spans="24:44">
      <c r="X946" t="str">
        <f>CONCATENATE('Data Descriptive'!M961,'Data Descriptive'!M961)</f>
        <v>00</v>
      </c>
      <c r="Y946" t="str">
        <f>CONCATENATE('Data Descriptive'!M961,'Data Descriptive'!O961)</f>
        <v>01</v>
      </c>
      <c r="Z946" t="str">
        <f>CONCATENATE('Data Descriptive'!M961,'Data Descriptive'!P961)</f>
        <v>03</v>
      </c>
      <c r="AA946" t="str">
        <f>CONCATENATE('Data Descriptive'!M961,'Data Descriptive'!R961)</f>
        <v>00</v>
      </c>
      <c r="AB946" t="str">
        <f>CONCATENATE('Data Descriptive'!M961,'Data Descriptive'!S961)</f>
        <v>00</v>
      </c>
      <c r="AC946" t="str">
        <f>CONCATENATE('Data Descriptive'!M961,'Data Descriptive'!U961)</f>
        <v>00</v>
      </c>
      <c r="AD946" t="str">
        <f>CONCATENATE('Data Descriptive'!O961,'Data Descriptive'!O961)</f>
        <v>11</v>
      </c>
      <c r="AE946" t="str">
        <f>CONCATENATE('Data Descriptive'!O961,'Data Descriptive'!P961)</f>
        <v>13</v>
      </c>
      <c r="AF946" t="str">
        <f>CONCATENATE('Data Descriptive'!O961,'Data Descriptive'!R961)</f>
        <v>10</v>
      </c>
      <c r="AG946" t="str">
        <f>CONCATENATE('Data Descriptive'!O961,'Data Descriptive'!S961)</f>
        <v>10</v>
      </c>
      <c r="AH946" t="str">
        <f>CONCATENATE('Data Descriptive'!O961,'Data Descriptive'!U961)</f>
        <v>10</v>
      </c>
      <c r="AI946" t="str">
        <f>CONCATENATE('Data Descriptive'!P961,'Data Descriptive'!P961)</f>
        <v>33</v>
      </c>
      <c r="AJ946" t="str">
        <f>CONCATENATE('Data Descriptive'!P961,'Data Descriptive'!R961)</f>
        <v>30</v>
      </c>
      <c r="AK946" t="str">
        <f>CONCATENATE('Data Descriptive'!P961,'Data Descriptive'!S961)</f>
        <v>30</v>
      </c>
      <c r="AL946" t="str">
        <f>CONCATENATE('Data Descriptive'!P961,'Data Descriptive'!U961)</f>
        <v>30</v>
      </c>
      <c r="AM946" t="str">
        <f>CONCATENATE('Data Descriptive'!R961,'Data Descriptive'!R961)</f>
        <v>00</v>
      </c>
      <c r="AN946" t="str">
        <f>CONCATENATE('Data Descriptive'!R961,'Data Descriptive'!S961)</f>
        <v>00</v>
      </c>
      <c r="AO946" t="str">
        <f>CONCATENATE('Data Descriptive'!R961,'Data Descriptive'!U961)</f>
        <v>00</v>
      </c>
      <c r="AP946" t="str">
        <f>CONCATENATE('Data Descriptive'!S961,'Data Descriptive'!S961)</f>
        <v>00</v>
      </c>
      <c r="AQ946" t="str">
        <f>CONCATENATE('Data Descriptive'!S961,'Data Descriptive'!U961)</f>
        <v>00</v>
      </c>
      <c r="AR946" t="str">
        <f>CONCATENATE('Data Descriptive'!U961,'Data Descriptive'!U961)</f>
        <v>00</v>
      </c>
    </row>
    <row r="947" spans="24:44">
      <c r="X947" t="str">
        <f>CONCATENATE('Data Descriptive'!M962,'Data Descriptive'!M962)</f>
        <v>00</v>
      </c>
      <c r="Y947" t="str">
        <f>CONCATENATE('Data Descriptive'!M962,'Data Descriptive'!O962)</f>
        <v>02</v>
      </c>
      <c r="Z947" t="str">
        <f>CONCATENATE('Data Descriptive'!M962,'Data Descriptive'!P962)</f>
        <v>02</v>
      </c>
      <c r="AA947" t="str">
        <f>CONCATENATE('Data Descriptive'!M962,'Data Descriptive'!R962)</f>
        <v>00</v>
      </c>
      <c r="AB947" t="str">
        <f>CONCATENATE('Data Descriptive'!M962,'Data Descriptive'!S962)</f>
        <v>00</v>
      </c>
      <c r="AC947" t="str">
        <f>CONCATENATE('Data Descriptive'!M962,'Data Descriptive'!U962)</f>
        <v>01</v>
      </c>
      <c r="AD947" t="str">
        <f>CONCATENATE('Data Descriptive'!O962,'Data Descriptive'!O962)</f>
        <v>22</v>
      </c>
      <c r="AE947" t="str">
        <f>CONCATENATE('Data Descriptive'!O962,'Data Descriptive'!P962)</f>
        <v>22</v>
      </c>
      <c r="AF947" t="str">
        <f>CONCATENATE('Data Descriptive'!O962,'Data Descriptive'!R962)</f>
        <v>20</v>
      </c>
      <c r="AG947" t="str">
        <f>CONCATENATE('Data Descriptive'!O962,'Data Descriptive'!S962)</f>
        <v>20</v>
      </c>
      <c r="AH947" t="str">
        <f>CONCATENATE('Data Descriptive'!O962,'Data Descriptive'!U962)</f>
        <v>21</v>
      </c>
      <c r="AI947" t="str">
        <f>CONCATENATE('Data Descriptive'!P962,'Data Descriptive'!P962)</f>
        <v>22</v>
      </c>
      <c r="AJ947" t="str">
        <f>CONCATENATE('Data Descriptive'!P962,'Data Descriptive'!R962)</f>
        <v>20</v>
      </c>
      <c r="AK947" t="str">
        <f>CONCATENATE('Data Descriptive'!P962,'Data Descriptive'!S962)</f>
        <v>20</v>
      </c>
      <c r="AL947" t="str">
        <f>CONCATENATE('Data Descriptive'!P962,'Data Descriptive'!U962)</f>
        <v>21</v>
      </c>
      <c r="AM947" t="str">
        <f>CONCATENATE('Data Descriptive'!R962,'Data Descriptive'!R962)</f>
        <v>00</v>
      </c>
      <c r="AN947" t="str">
        <f>CONCATENATE('Data Descriptive'!R962,'Data Descriptive'!S962)</f>
        <v>00</v>
      </c>
      <c r="AO947" t="str">
        <f>CONCATENATE('Data Descriptive'!R962,'Data Descriptive'!U962)</f>
        <v>01</v>
      </c>
      <c r="AP947" t="str">
        <f>CONCATENATE('Data Descriptive'!S962,'Data Descriptive'!S962)</f>
        <v>00</v>
      </c>
      <c r="AQ947" t="str">
        <f>CONCATENATE('Data Descriptive'!S962,'Data Descriptive'!U962)</f>
        <v>01</v>
      </c>
      <c r="AR947" t="str">
        <f>CONCATENATE('Data Descriptive'!U962,'Data Descriptive'!U962)</f>
        <v>11</v>
      </c>
    </row>
    <row r="948" spans="24:44">
      <c r="X948" t="str">
        <f>CONCATENATE('Data Descriptive'!M963,'Data Descriptive'!M963)</f>
        <v>00</v>
      </c>
      <c r="Y948" t="str">
        <f>CONCATENATE('Data Descriptive'!M963,'Data Descriptive'!O963)</f>
        <v>02</v>
      </c>
      <c r="Z948" t="str">
        <f>CONCATENATE('Data Descriptive'!M963,'Data Descriptive'!P963)</f>
        <v>03</v>
      </c>
      <c r="AA948" t="str">
        <f>CONCATENATE('Data Descriptive'!M963,'Data Descriptive'!R963)</f>
        <v>01</v>
      </c>
      <c r="AB948" t="str">
        <f>CONCATENATE('Data Descriptive'!M963,'Data Descriptive'!S963)</f>
        <v>00</v>
      </c>
      <c r="AC948" t="str">
        <f>CONCATENATE('Data Descriptive'!M963,'Data Descriptive'!U963)</f>
        <v>00</v>
      </c>
      <c r="AD948" t="str">
        <f>CONCATENATE('Data Descriptive'!O963,'Data Descriptive'!O963)</f>
        <v>22</v>
      </c>
      <c r="AE948" t="str">
        <f>CONCATENATE('Data Descriptive'!O963,'Data Descriptive'!P963)</f>
        <v>23</v>
      </c>
      <c r="AF948" t="str">
        <f>CONCATENATE('Data Descriptive'!O963,'Data Descriptive'!R963)</f>
        <v>21</v>
      </c>
      <c r="AG948" t="str">
        <f>CONCATENATE('Data Descriptive'!O963,'Data Descriptive'!S963)</f>
        <v>20</v>
      </c>
      <c r="AH948" t="str">
        <f>CONCATENATE('Data Descriptive'!O963,'Data Descriptive'!U963)</f>
        <v>20</v>
      </c>
      <c r="AI948" t="str">
        <f>CONCATENATE('Data Descriptive'!P963,'Data Descriptive'!P963)</f>
        <v>33</v>
      </c>
      <c r="AJ948" t="str">
        <f>CONCATENATE('Data Descriptive'!P963,'Data Descriptive'!R963)</f>
        <v>31</v>
      </c>
      <c r="AK948" t="str">
        <f>CONCATENATE('Data Descriptive'!P963,'Data Descriptive'!S963)</f>
        <v>30</v>
      </c>
      <c r="AL948" t="str">
        <f>CONCATENATE('Data Descriptive'!P963,'Data Descriptive'!U963)</f>
        <v>30</v>
      </c>
      <c r="AM948" t="str">
        <f>CONCATENATE('Data Descriptive'!R963,'Data Descriptive'!R963)</f>
        <v>11</v>
      </c>
      <c r="AN948" t="str">
        <f>CONCATENATE('Data Descriptive'!R963,'Data Descriptive'!S963)</f>
        <v>10</v>
      </c>
      <c r="AO948" t="str">
        <f>CONCATENATE('Data Descriptive'!R963,'Data Descriptive'!U963)</f>
        <v>10</v>
      </c>
      <c r="AP948" t="str">
        <f>CONCATENATE('Data Descriptive'!S963,'Data Descriptive'!S963)</f>
        <v>00</v>
      </c>
      <c r="AQ948" t="str">
        <f>CONCATENATE('Data Descriptive'!S963,'Data Descriptive'!U963)</f>
        <v>00</v>
      </c>
      <c r="AR948" t="str">
        <f>CONCATENATE('Data Descriptive'!U963,'Data Descriptive'!U963)</f>
        <v>00</v>
      </c>
    </row>
    <row r="949" spans="24:44">
      <c r="X949" t="str">
        <f>CONCATENATE('Data Descriptive'!M964,'Data Descriptive'!M964)</f>
        <v>00</v>
      </c>
      <c r="Y949" t="str">
        <f>CONCATENATE('Data Descriptive'!M964,'Data Descriptive'!O964)</f>
        <v>00</v>
      </c>
      <c r="Z949" t="str">
        <f>CONCATENATE('Data Descriptive'!M964,'Data Descriptive'!P964)</f>
        <v>03</v>
      </c>
      <c r="AA949" t="str">
        <f>CONCATENATE('Data Descriptive'!M964,'Data Descriptive'!R964)</f>
        <v>00</v>
      </c>
      <c r="AB949" t="str">
        <f>CONCATENATE('Data Descriptive'!M964,'Data Descriptive'!S964)</f>
        <v>01</v>
      </c>
      <c r="AC949" t="str">
        <f>CONCATENATE('Data Descriptive'!M964,'Data Descriptive'!U964)</f>
        <v>00</v>
      </c>
      <c r="AD949" t="str">
        <f>CONCATENATE('Data Descriptive'!O964,'Data Descriptive'!O964)</f>
        <v>00</v>
      </c>
      <c r="AE949" t="str">
        <f>CONCATENATE('Data Descriptive'!O964,'Data Descriptive'!P964)</f>
        <v>03</v>
      </c>
      <c r="AF949" t="str">
        <f>CONCATENATE('Data Descriptive'!O964,'Data Descriptive'!R964)</f>
        <v>00</v>
      </c>
      <c r="AG949" t="str">
        <f>CONCATENATE('Data Descriptive'!O964,'Data Descriptive'!S964)</f>
        <v>01</v>
      </c>
      <c r="AH949" t="str">
        <f>CONCATENATE('Data Descriptive'!O964,'Data Descriptive'!U964)</f>
        <v>00</v>
      </c>
      <c r="AI949" t="str">
        <f>CONCATENATE('Data Descriptive'!P964,'Data Descriptive'!P964)</f>
        <v>33</v>
      </c>
      <c r="AJ949" t="str">
        <f>CONCATENATE('Data Descriptive'!P964,'Data Descriptive'!R964)</f>
        <v>30</v>
      </c>
      <c r="AK949" t="str">
        <f>CONCATENATE('Data Descriptive'!P964,'Data Descriptive'!S964)</f>
        <v>31</v>
      </c>
      <c r="AL949" t="str">
        <f>CONCATENATE('Data Descriptive'!P964,'Data Descriptive'!U964)</f>
        <v>30</v>
      </c>
      <c r="AM949" t="str">
        <f>CONCATENATE('Data Descriptive'!R964,'Data Descriptive'!R964)</f>
        <v>00</v>
      </c>
      <c r="AN949" t="str">
        <f>CONCATENATE('Data Descriptive'!R964,'Data Descriptive'!S964)</f>
        <v>01</v>
      </c>
      <c r="AO949" t="str">
        <f>CONCATENATE('Data Descriptive'!R964,'Data Descriptive'!U964)</f>
        <v>00</v>
      </c>
      <c r="AP949" t="str">
        <f>CONCATENATE('Data Descriptive'!S964,'Data Descriptive'!S964)</f>
        <v>11</v>
      </c>
      <c r="AQ949" t="str">
        <f>CONCATENATE('Data Descriptive'!S964,'Data Descriptive'!U964)</f>
        <v>10</v>
      </c>
      <c r="AR949" t="str">
        <f>CONCATENATE('Data Descriptive'!U964,'Data Descriptive'!U964)</f>
        <v>00</v>
      </c>
    </row>
    <row r="950" spans="24:44">
      <c r="X950" t="str">
        <f>CONCATENATE('Data Descriptive'!M965,'Data Descriptive'!M965)</f>
        <v>00</v>
      </c>
      <c r="Y950" t="str">
        <f>CONCATENATE('Data Descriptive'!M965,'Data Descriptive'!O965)</f>
        <v>00</v>
      </c>
      <c r="Z950" t="str">
        <f>CONCATENATE('Data Descriptive'!M965,'Data Descriptive'!P965)</f>
        <v>03</v>
      </c>
      <c r="AA950" t="str">
        <f>CONCATENATE('Data Descriptive'!M965,'Data Descriptive'!R965)</f>
        <v>01</v>
      </c>
      <c r="AB950" t="str">
        <f>CONCATENATE('Data Descriptive'!M965,'Data Descriptive'!S965)</f>
        <v>01</v>
      </c>
      <c r="AC950" t="str">
        <f>CONCATENATE('Data Descriptive'!M965,'Data Descriptive'!U965)</f>
        <v>00</v>
      </c>
      <c r="AD950" t="str">
        <f>CONCATENATE('Data Descriptive'!O965,'Data Descriptive'!O965)</f>
        <v>00</v>
      </c>
      <c r="AE950" t="str">
        <f>CONCATENATE('Data Descriptive'!O965,'Data Descriptive'!P965)</f>
        <v>03</v>
      </c>
      <c r="AF950" t="str">
        <f>CONCATENATE('Data Descriptive'!O965,'Data Descriptive'!R965)</f>
        <v>01</v>
      </c>
      <c r="AG950" t="str">
        <f>CONCATENATE('Data Descriptive'!O965,'Data Descriptive'!S965)</f>
        <v>01</v>
      </c>
      <c r="AH950" t="str">
        <f>CONCATENATE('Data Descriptive'!O965,'Data Descriptive'!U965)</f>
        <v>00</v>
      </c>
      <c r="AI950" t="str">
        <f>CONCATENATE('Data Descriptive'!P965,'Data Descriptive'!P965)</f>
        <v>33</v>
      </c>
      <c r="AJ950" t="str">
        <f>CONCATENATE('Data Descriptive'!P965,'Data Descriptive'!R965)</f>
        <v>31</v>
      </c>
      <c r="AK950" t="str">
        <f>CONCATENATE('Data Descriptive'!P965,'Data Descriptive'!S965)</f>
        <v>31</v>
      </c>
      <c r="AL950" t="str">
        <f>CONCATENATE('Data Descriptive'!P965,'Data Descriptive'!U965)</f>
        <v>30</v>
      </c>
      <c r="AM950" t="str">
        <f>CONCATENATE('Data Descriptive'!R965,'Data Descriptive'!R965)</f>
        <v>11</v>
      </c>
      <c r="AN950" t="str">
        <f>CONCATENATE('Data Descriptive'!R965,'Data Descriptive'!S965)</f>
        <v>11</v>
      </c>
      <c r="AO950" t="str">
        <f>CONCATENATE('Data Descriptive'!R965,'Data Descriptive'!U965)</f>
        <v>10</v>
      </c>
      <c r="AP950" t="str">
        <f>CONCATENATE('Data Descriptive'!S965,'Data Descriptive'!S965)</f>
        <v>11</v>
      </c>
      <c r="AQ950" t="str">
        <f>CONCATENATE('Data Descriptive'!S965,'Data Descriptive'!U965)</f>
        <v>10</v>
      </c>
      <c r="AR950" t="str">
        <f>CONCATENATE('Data Descriptive'!U965,'Data Descriptive'!U965)</f>
        <v>00</v>
      </c>
    </row>
    <row r="951" spans="24:44">
      <c r="X951" t="str">
        <f>CONCATENATE('Data Descriptive'!M966,'Data Descriptive'!M966)</f>
        <v>00</v>
      </c>
      <c r="Y951" t="str">
        <f>CONCATENATE('Data Descriptive'!M966,'Data Descriptive'!O966)</f>
        <v>00</v>
      </c>
      <c r="Z951" t="str">
        <f>CONCATENATE('Data Descriptive'!M966,'Data Descriptive'!P966)</f>
        <v>03</v>
      </c>
      <c r="AA951" t="str">
        <f>CONCATENATE('Data Descriptive'!M966,'Data Descriptive'!R966)</f>
        <v>00</v>
      </c>
      <c r="AB951" t="str">
        <f>CONCATENATE('Data Descriptive'!M966,'Data Descriptive'!S966)</f>
        <v>00</v>
      </c>
      <c r="AC951" t="str">
        <f>CONCATENATE('Data Descriptive'!M966,'Data Descriptive'!U966)</f>
        <v>01</v>
      </c>
      <c r="AD951" t="str">
        <f>CONCATENATE('Data Descriptive'!O966,'Data Descriptive'!O966)</f>
        <v>00</v>
      </c>
      <c r="AE951" t="str">
        <f>CONCATENATE('Data Descriptive'!O966,'Data Descriptive'!P966)</f>
        <v>03</v>
      </c>
      <c r="AF951" t="str">
        <f>CONCATENATE('Data Descriptive'!O966,'Data Descriptive'!R966)</f>
        <v>00</v>
      </c>
      <c r="AG951" t="str">
        <f>CONCATENATE('Data Descriptive'!O966,'Data Descriptive'!S966)</f>
        <v>00</v>
      </c>
      <c r="AH951" t="str">
        <f>CONCATENATE('Data Descriptive'!O966,'Data Descriptive'!U966)</f>
        <v>01</v>
      </c>
      <c r="AI951" t="str">
        <f>CONCATENATE('Data Descriptive'!P966,'Data Descriptive'!P966)</f>
        <v>33</v>
      </c>
      <c r="AJ951" t="str">
        <f>CONCATENATE('Data Descriptive'!P966,'Data Descriptive'!R966)</f>
        <v>30</v>
      </c>
      <c r="AK951" t="str">
        <f>CONCATENATE('Data Descriptive'!P966,'Data Descriptive'!S966)</f>
        <v>30</v>
      </c>
      <c r="AL951" t="str">
        <f>CONCATENATE('Data Descriptive'!P966,'Data Descriptive'!U966)</f>
        <v>31</v>
      </c>
      <c r="AM951" t="str">
        <f>CONCATENATE('Data Descriptive'!R966,'Data Descriptive'!R966)</f>
        <v>00</v>
      </c>
      <c r="AN951" t="str">
        <f>CONCATENATE('Data Descriptive'!R966,'Data Descriptive'!S966)</f>
        <v>00</v>
      </c>
      <c r="AO951" t="str">
        <f>CONCATENATE('Data Descriptive'!R966,'Data Descriptive'!U966)</f>
        <v>01</v>
      </c>
      <c r="AP951" t="str">
        <f>CONCATENATE('Data Descriptive'!S966,'Data Descriptive'!S966)</f>
        <v>00</v>
      </c>
      <c r="AQ951" t="str">
        <f>CONCATENATE('Data Descriptive'!S966,'Data Descriptive'!U966)</f>
        <v>01</v>
      </c>
      <c r="AR951" t="str">
        <f>CONCATENATE('Data Descriptive'!U966,'Data Descriptive'!U966)</f>
        <v>11</v>
      </c>
    </row>
    <row r="952" spans="24:44">
      <c r="X952" t="str">
        <f>CONCATENATE('Data Descriptive'!M967,'Data Descriptive'!M967)</f>
        <v>00</v>
      </c>
      <c r="Y952" t="str">
        <f>CONCATENATE('Data Descriptive'!M967,'Data Descriptive'!O967)</f>
        <v>02</v>
      </c>
      <c r="Z952" t="str">
        <f>CONCATENATE('Data Descriptive'!M967,'Data Descriptive'!P967)</f>
        <v>03</v>
      </c>
      <c r="AA952" t="str">
        <f>CONCATENATE('Data Descriptive'!M967,'Data Descriptive'!R967)</f>
        <v>00</v>
      </c>
      <c r="AB952" t="str">
        <f>CONCATENATE('Data Descriptive'!M967,'Data Descriptive'!S967)</f>
        <v>00</v>
      </c>
      <c r="AC952" t="str">
        <f>CONCATENATE('Data Descriptive'!M967,'Data Descriptive'!U967)</f>
        <v>01</v>
      </c>
      <c r="AD952" t="str">
        <f>CONCATENATE('Data Descriptive'!O967,'Data Descriptive'!O967)</f>
        <v>22</v>
      </c>
      <c r="AE952" t="str">
        <f>CONCATENATE('Data Descriptive'!O967,'Data Descriptive'!P967)</f>
        <v>23</v>
      </c>
      <c r="AF952" t="str">
        <f>CONCATENATE('Data Descriptive'!O967,'Data Descriptive'!R967)</f>
        <v>20</v>
      </c>
      <c r="AG952" t="str">
        <f>CONCATENATE('Data Descriptive'!O967,'Data Descriptive'!S967)</f>
        <v>20</v>
      </c>
      <c r="AH952" t="str">
        <f>CONCATENATE('Data Descriptive'!O967,'Data Descriptive'!U967)</f>
        <v>21</v>
      </c>
      <c r="AI952" t="str">
        <f>CONCATENATE('Data Descriptive'!P967,'Data Descriptive'!P967)</f>
        <v>33</v>
      </c>
      <c r="AJ952" t="str">
        <f>CONCATENATE('Data Descriptive'!P967,'Data Descriptive'!R967)</f>
        <v>30</v>
      </c>
      <c r="AK952" t="str">
        <f>CONCATENATE('Data Descriptive'!P967,'Data Descriptive'!S967)</f>
        <v>30</v>
      </c>
      <c r="AL952" t="str">
        <f>CONCATENATE('Data Descriptive'!P967,'Data Descriptive'!U967)</f>
        <v>31</v>
      </c>
      <c r="AM952" t="str">
        <f>CONCATENATE('Data Descriptive'!R967,'Data Descriptive'!R967)</f>
        <v>00</v>
      </c>
      <c r="AN952" t="str">
        <f>CONCATENATE('Data Descriptive'!R967,'Data Descriptive'!S967)</f>
        <v>00</v>
      </c>
      <c r="AO952" t="str">
        <f>CONCATENATE('Data Descriptive'!R967,'Data Descriptive'!U967)</f>
        <v>01</v>
      </c>
      <c r="AP952" t="str">
        <f>CONCATENATE('Data Descriptive'!S967,'Data Descriptive'!S967)</f>
        <v>00</v>
      </c>
      <c r="AQ952" t="str">
        <f>CONCATENATE('Data Descriptive'!S967,'Data Descriptive'!U967)</f>
        <v>01</v>
      </c>
      <c r="AR952" t="str">
        <f>CONCATENATE('Data Descriptive'!U967,'Data Descriptive'!U967)</f>
        <v>11</v>
      </c>
    </row>
    <row r="953" spans="24:44">
      <c r="X953" t="str">
        <f>CONCATENATE('Data Descriptive'!M968,'Data Descriptive'!M968)</f>
        <v>00</v>
      </c>
      <c r="Y953" t="str">
        <f>CONCATENATE('Data Descriptive'!M968,'Data Descriptive'!O968)</f>
        <v>00</v>
      </c>
      <c r="Z953" t="str">
        <f>CONCATENATE('Data Descriptive'!M968,'Data Descriptive'!P968)</f>
        <v>03</v>
      </c>
      <c r="AA953" t="str">
        <f>CONCATENATE('Data Descriptive'!M968,'Data Descriptive'!R968)</f>
        <v>01</v>
      </c>
      <c r="AB953" t="str">
        <f>CONCATENATE('Data Descriptive'!M968,'Data Descriptive'!S968)</f>
        <v>00</v>
      </c>
      <c r="AC953" t="str">
        <f>CONCATENATE('Data Descriptive'!M968,'Data Descriptive'!U968)</f>
        <v>00</v>
      </c>
      <c r="AD953" t="str">
        <f>CONCATENATE('Data Descriptive'!O968,'Data Descriptive'!O968)</f>
        <v>00</v>
      </c>
      <c r="AE953" t="str">
        <f>CONCATENATE('Data Descriptive'!O968,'Data Descriptive'!P968)</f>
        <v>03</v>
      </c>
      <c r="AF953" t="str">
        <f>CONCATENATE('Data Descriptive'!O968,'Data Descriptive'!R968)</f>
        <v>01</v>
      </c>
      <c r="AG953" t="str">
        <f>CONCATENATE('Data Descriptive'!O968,'Data Descriptive'!S968)</f>
        <v>00</v>
      </c>
      <c r="AH953" t="str">
        <f>CONCATENATE('Data Descriptive'!O968,'Data Descriptive'!U968)</f>
        <v>00</v>
      </c>
      <c r="AI953" t="str">
        <f>CONCATENATE('Data Descriptive'!P968,'Data Descriptive'!P968)</f>
        <v>33</v>
      </c>
      <c r="AJ953" t="str">
        <f>CONCATENATE('Data Descriptive'!P968,'Data Descriptive'!R968)</f>
        <v>31</v>
      </c>
      <c r="AK953" t="str">
        <f>CONCATENATE('Data Descriptive'!P968,'Data Descriptive'!S968)</f>
        <v>30</v>
      </c>
      <c r="AL953" t="str">
        <f>CONCATENATE('Data Descriptive'!P968,'Data Descriptive'!U968)</f>
        <v>30</v>
      </c>
      <c r="AM953" t="str">
        <f>CONCATENATE('Data Descriptive'!R968,'Data Descriptive'!R968)</f>
        <v>11</v>
      </c>
      <c r="AN953" t="str">
        <f>CONCATENATE('Data Descriptive'!R968,'Data Descriptive'!S968)</f>
        <v>10</v>
      </c>
      <c r="AO953" t="str">
        <f>CONCATENATE('Data Descriptive'!R968,'Data Descriptive'!U968)</f>
        <v>10</v>
      </c>
      <c r="AP953" t="str">
        <f>CONCATENATE('Data Descriptive'!S968,'Data Descriptive'!S968)</f>
        <v>00</v>
      </c>
      <c r="AQ953" t="str">
        <f>CONCATENATE('Data Descriptive'!S968,'Data Descriptive'!U968)</f>
        <v>00</v>
      </c>
      <c r="AR953" t="str">
        <f>CONCATENATE('Data Descriptive'!U968,'Data Descriptive'!U968)</f>
        <v>00</v>
      </c>
    </row>
    <row r="954" spans="24:44">
      <c r="X954" t="str">
        <f>CONCATENATE('Data Descriptive'!M969,'Data Descriptive'!M969)</f>
        <v>11</v>
      </c>
      <c r="Y954" t="str">
        <f>CONCATENATE('Data Descriptive'!M969,'Data Descriptive'!O969)</f>
        <v>11</v>
      </c>
      <c r="Z954" t="str">
        <f>CONCATENATE('Data Descriptive'!M969,'Data Descriptive'!P969)</f>
        <v>13</v>
      </c>
      <c r="AA954" t="str">
        <f>CONCATENATE('Data Descriptive'!M969,'Data Descriptive'!R969)</f>
        <v>11</v>
      </c>
      <c r="AB954" t="str">
        <f>CONCATENATE('Data Descriptive'!M969,'Data Descriptive'!S969)</f>
        <v>10</v>
      </c>
      <c r="AC954" t="str">
        <f>CONCATENATE('Data Descriptive'!M969,'Data Descriptive'!U969)</f>
        <v>11</v>
      </c>
      <c r="AD954" t="str">
        <f>CONCATENATE('Data Descriptive'!O969,'Data Descriptive'!O969)</f>
        <v>11</v>
      </c>
      <c r="AE954" t="str">
        <f>CONCATENATE('Data Descriptive'!O969,'Data Descriptive'!P969)</f>
        <v>13</v>
      </c>
      <c r="AF954" t="str">
        <f>CONCATENATE('Data Descriptive'!O969,'Data Descriptive'!R969)</f>
        <v>11</v>
      </c>
      <c r="AG954" t="str">
        <f>CONCATENATE('Data Descriptive'!O969,'Data Descriptive'!S969)</f>
        <v>10</v>
      </c>
      <c r="AH954" t="str">
        <f>CONCATENATE('Data Descriptive'!O969,'Data Descriptive'!U969)</f>
        <v>11</v>
      </c>
      <c r="AI954" t="str">
        <f>CONCATENATE('Data Descriptive'!P969,'Data Descriptive'!P969)</f>
        <v>33</v>
      </c>
      <c r="AJ954" t="str">
        <f>CONCATENATE('Data Descriptive'!P969,'Data Descriptive'!R969)</f>
        <v>31</v>
      </c>
      <c r="AK954" t="str">
        <f>CONCATENATE('Data Descriptive'!P969,'Data Descriptive'!S969)</f>
        <v>30</v>
      </c>
      <c r="AL954" t="str">
        <f>CONCATENATE('Data Descriptive'!P969,'Data Descriptive'!U969)</f>
        <v>31</v>
      </c>
      <c r="AM954" t="str">
        <f>CONCATENATE('Data Descriptive'!R969,'Data Descriptive'!R969)</f>
        <v>11</v>
      </c>
      <c r="AN954" t="str">
        <f>CONCATENATE('Data Descriptive'!R969,'Data Descriptive'!S969)</f>
        <v>10</v>
      </c>
      <c r="AO954" t="str">
        <f>CONCATENATE('Data Descriptive'!R969,'Data Descriptive'!U969)</f>
        <v>11</v>
      </c>
      <c r="AP954" t="str">
        <f>CONCATENATE('Data Descriptive'!S969,'Data Descriptive'!S969)</f>
        <v>00</v>
      </c>
      <c r="AQ954" t="str">
        <f>CONCATENATE('Data Descriptive'!S969,'Data Descriptive'!U969)</f>
        <v>01</v>
      </c>
      <c r="AR954" t="str">
        <f>CONCATENATE('Data Descriptive'!U969,'Data Descriptive'!U969)</f>
        <v>11</v>
      </c>
    </row>
    <row r="955" spans="24:44">
      <c r="X955" t="str">
        <f>CONCATENATE('Data Descriptive'!M970,'Data Descriptive'!M970)</f>
        <v>00</v>
      </c>
      <c r="Y955" t="str">
        <f>CONCATENATE('Data Descriptive'!M970,'Data Descriptive'!O970)</f>
        <v>01</v>
      </c>
      <c r="Z955" t="str">
        <f>CONCATENATE('Data Descriptive'!M970,'Data Descriptive'!P970)</f>
        <v>02</v>
      </c>
      <c r="AA955" t="str">
        <f>CONCATENATE('Data Descriptive'!M970,'Data Descriptive'!R970)</f>
        <v>00</v>
      </c>
      <c r="AB955" t="str">
        <f>CONCATENATE('Data Descriptive'!M970,'Data Descriptive'!S970)</f>
        <v>00</v>
      </c>
      <c r="AC955" t="str">
        <f>CONCATENATE('Data Descriptive'!M970,'Data Descriptive'!U970)</f>
        <v>01</v>
      </c>
      <c r="AD955" t="str">
        <f>CONCATENATE('Data Descriptive'!O970,'Data Descriptive'!O970)</f>
        <v>11</v>
      </c>
      <c r="AE955" t="str">
        <f>CONCATENATE('Data Descriptive'!O970,'Data Descriptive'!P970)</f>
        <v>12</v>
      </c>
      <c r="AF955" t="str">
        <f>CONCATENATE('Data Descriptive'!O970,'Data Descriptive'!R970)</f>
        <v>10</v>
      </c>
      <c r="AG955" t="str">
        <f>CONCATENATE('Data Descriptive'!O970,'Data Descriptive'!S970)</f>
        <v>10</v>
      </c>
      <c r="AH955" t="str">
        <f>CONCATENATE('Data Descriptive'!O970,'Data Descriptive'!U970)</f>
        <v>11</v>
      </c>
      <c r="AI955" t="str">
        <f>CONCATENATE('Data Descriptive'!P970,'Data Descriptive'!P970)</f>
        <v>22</v>
      </c>
      <c r="AJ955" t="str">
        <f>CONCATENATE('Data Descriptive'!P970,'Data Descriptive'!R970)</f>
        <v>20</v>
      </c>
      <c r="AK955" t="str">
        <f>CONCATENATE('Data Descriptive'!P970,'Data Descriptive'!S970)</f>
        <v>20</v>
      </c>
      <c r="AL955" t="str">
        <f>CONCATENATE('Data Descriptive'!P970,'Data Descriptive'!U970)</f>
        <v>21</v>
      </c>
      <c r="AM955" t="str">
        <f>CONCATENATE('Data Descriptive'!R970,'Data Descriptive'!R970)</f>
        <v>00</v>
      </c>
      <c r="AN955" t="str">
        <f>CONCATENATE('Data Descriptive'!R970,'Data Descriptive'!S970)</f>
        <v>00</v>
      </c>
      <c r="AO955" t="str">
        <f>CONCATENATE('Data Descriptive'!R970,'Data Descriptive'!U970)</f>
        <v>01</v>
      </c>
      <c r="AP955" t="str">
        <f>CONCATENATE('Data Descriptive'!S970,'Data Descriptive'!S970)</f>
        <v>00</v>
      </c>
      <c r="AQ955" t="str">
        <f>CONCATENATE('Data Descriptive'!S970,'Data Descriptive'!U970)</f>
        <v>01</v>
      </c>
      <c r="AR955" t="str">
        <f>CONCATENATE('Data Descriptive'!U970,'Data Descriptive'!U970)</f>
        <v>11</v>
      </c>
    </row>
    <row r="956" spans="24:44">
      <c r="X956" t="str">
        <f>CONCATENATE('Data Descriptive'!M971,'Data Descriptive'!M971)</f>
        <v>11</v>
      </c>
      <c r="Y956" t="str">
        <f>CONCATENATE('Data Descriptive'!M971,'Data Descriptive'!O971)</f>
        <v>12</v>
      </c>
      <c r="Z956" t="str">
        <f>CONCATENATE('Data Descriptive'!M971,'Data Descriptive'!P971)</f>
        <v>12</v>
      </c>
      <c r="AA956" t="str">
        <f>CONCATENATE('Data Descriptive'!M971,'Data Descriptive'!R971)</f>
        <v>11</v>
      </c>
      <c r="AB956" t="str">
        <f>CONCATENATE('Data Descriptive'!M971,'Data Descriptive'!S971)</f>
        <v>10</v>
      </c>
      <c r="AC956" t="str">
        <f>CONCATENATE('Data Descriptive'!M971,'Data Descriptive'!U971)</f>
        <v>10</v>
      </c>
      <c r="AD956" t="str">
        <f>CONCATENATE('Data Descriptive'!O971,'Data Descriptive'!O971)</f>
        <v>22</v>
      </c>
      <c r="AE956" t="str">
        <f>CONCATENATE('Data Descriptive'!O971,'Data Descriptive'!P971)</f>
        <v>22</v>
      </c>
      <c r="AF956" t="str">
        <f>CONCATENATE('Data Descriptive'!O971,'Data Descriptive'!R971)</f>
        <v>21</v>
      </c>
      <c r="AG956" t="str">
        <f>CONCATENATE('Data Descriptive'!O971,'Data Descriptive'!S971)</f>
        <v>20</v>
      </c>
      <c r="AH956" t="str">
        <f>CONCATENATE('Data Descriptive'!O971,'Data Descriptive'!U971)</f>
        <v>20</v>
      </c>
      <c r="AI956" t="str">
        <f>CONCATENATE('Data Descriptive'!P971,'Data Descriptive'!P971)</f>
        <v>22</v>
      </c>
      <c r="AJ956" t="str">
        <f>CONCATENATE('Data Descriptive'!P971,'Data Descriptive'!R971)</f>
        <v>21</v>
      </c>
      <c r="AK956" t="str">
        <f>CONCATENATE('Data Descriptive'!P971,'Data Descriptive'!S971)</f>
        <v>20</v>
      </c>
      <c r="AL956" t="str">
        <f>CONCATENATE('Data Descriptive'!P971,'Data Descriptive'!U971)</f>
        <v>20</v>
      </c>
      <c r="AM956" t="str">
        <f>CONCATENATE('Data Descriptive'!R971,'Data Descriptive'!R971)</f>
        <v>11</v>
      </c>
      <c r="AN956" t="str">
        <f>CONCATENATE('Data Descriptive'!R971,'Data Descriptive'!S971)</f>
        <v>10</v>
      </c>
      <c r="AO956" t="str">
        <f>CONCATENATE('Data Descriptive'!R971,'Data Descriptive'!U971)</f>
        <v>10</v>
      </c>
      <c r="AP956" t="str">
        <f>CONCATENATE('Data Descriptive'!S971,'Data Descriptive'!S971)</f>
        <v>00</v>
      </c>
      <c r="AQ956" t="str">
        <f>CONCATENATE('Data Descriptive'!S971,'Data Descriptive'!U971)</f>
        <v>00</v>
      </c>
      <c r="AR956" t="str">
        <f>CONCATENATE('Data Descriptive'!U971,'Data Descriptive'!U971)</f>
        <v>00</v>
      </c>
    </row>
    <row r="957" spans="24:44">
      <c r="X957" t="str">
        <f>CONCATENATE('Data Descriptive'!M972,'Data Descriptive'!M972)</f>
        <v>11</v>
      </c>
      <c r="Y957" t="str">
        <f>CONCATENATE('Data Descriptive'!M972,'Data Descriptive'!O972)</f>
        <v>11</v>
      </c>
      <c r="Z957" t="str">
        <f>CONCATENATE('Data Descriptive'!M972,'Data Descriptive'!P972)</f>
        <v>13</v>
      </c>
      <c r="AA957" t="str">
        <f>CONCATENATE('Data Descriptive'!M972,'Data Descriptive'!R972)</f>
        <v>11</v>
      </c>
      <c r="AB957" t="str">
        <f>CONCATENATE('Data Descriptive'!M972,'Data Descriptive'!S972)</f>
        <v>10</v>
      </c>
      <c r="AC957" t="str">
        <f>CONCATENATE('Data Descriptive'!M972,'Data Descriptive'!U972)</f>
        <v>10</v>
      </c>
      <c r="AD957" t="str">
        <f>CONCATENATE('Data Descriptive'!O972,'Data Descriptive'!O972)</f>
        <v>11</v>
      </c>
      <c r="AE957" t="str">
        <f>CONCATENATE('Data Descriptive'!O972,'Data Descriptive'!P972)</f>
        <v>13</v>
      </c>
      <c r="AF957" t="str">
        <f>CONCATENATE('Data Descriptive'!O972,'Data Descriptive'!R972)</f>
        <v>11</v>
      </c>
      <c r="AG957" t="str">
        <f>CONCATENATE('Data Descriptive'!O972,'Data Descriptive'!S972)</f>
        <v>10</v>
      </c>
      <c r="AH957" t="str">
        <f>CONCATENATE('Data Descriptive'!O972,'Data Descriptive'!U972)</f>
        <v>10</v>
      </c>
      <c r="AI957" t="str">
        <f>CONCATENATE('Data Descriptive'!P972,'Data Descriptive'!P972)</f>
        <v>33</v>
      </c>
      <c r="AJ957" t="str">
        <f>CONCATENATE('Data Descriptive'!P972,'Data Descriptive'!R972)</f>
        <v>31</v>
      </c>
      <c r="AK957" t="str">
        <f>CONCATENATE('Data Descriptive'!P972,'Data Descriptive'!S972)</f>
        <v>30</v>
      </c>
      <c r="AL957" t="str">
        <f>CONCATENATE('Data Descriptive'!P972,'Data Descriptive'!U972)</f>
        <v>30</v>
      </c>
      <c r="AM957" t="str">
        <f>CONCATENATE('Data Descriptive'!R972,'Data Descriptive'!R972)</f>
        <v>11</v>
      </c>
      <c r="AN957" t="str">
        <f>CONCATENATE('Data Descriptive'!R972,'Data Descriptive'!S972)</f>
        <v>10</v>
      </c>
      <c r="AO957" t="str">
        <f>CONCATENATE('Data Descriptive'!R972,'Data Descriptive'!U972)</f>
        <v>10</v>
      </c>
      <c r="AP957" t="str">
        <f>CONCATENATE('Data Descriptive'!S972,'Data Descriptive'!S972)</f>
        <v>00</v>
      </c>
      <c r="AQ957" t="str">
        <f>CONCATENATE('Data Descriptive'!S972,'Data Descriptive'!U972)</f>
        <v>00</v>
      </c>
      <c r="AR957" t="str">
        <f>CONCATENATE('Data Descriptive'!U972,'Data Descriptive'!U972)</f>
        <v>00</v>
      </c>
    </row>
    <row r="958" spans="24:44">
      <c r="X958" t="str">
        <f>CONCATENATE('Data Descriptive'!M973,'Data Descriptive'!M973)</f>
        <v>11</v>
      </c>
      <c r="Y958" t="str">
        <f>CONCATENATE('Data Descriptive'!M973,'Data Descriptive'!O973)</f>
        <v>11</v>
      </c>
      <c r="Z958" t="str">
        <f>CONCATENATE('Data Descriptive'!M973,'Data Descriptive'!P973)</f>
        <v>12</v>
      </c>
      <c r="AA958" t="str">
        <f>CONCATENATE('Data Descriptive'!M973,'Data Descriptive'!R973)</f>
        <v>10</v>
      </c>
      <c r="AB958" t="str">
        <f>CONCATENATE('Data Descriptive'!M973,'Data Descriptive'!S973)</f>
        <v>10</v>
      </c>
      <c r="AC958" t="str">
        <f>CONCATENATE('Data Descriptive'!M973,'Data Descriptive'!U973)</f>
        <v>10</v>
      </c>
      <c r="AD958" t="str">
        <f>CONCATENATE('Data Descriptive'!O973,'Data Descriptive'!O973)</f>
        <v>11</v>
      </c>
      <c r="AE958" t="str">
        <f>CONCATENATE('Data Descriptive'!O973,'Data Descriptive'!P973)</f>
        <v>12</v>
      </c>
      <c r="AF958" t="str">
        <f>CONCATENATE('Data Descriptive'!O973,'Data Descriptive'!R973)</f>
        <v>10</v>
      </c>
      <c r="AG958" t="str">
        <f>CONCATENATE('Data Descriptive'!O973,'Data Descriptive'!S973)</f>
        <v>10</v>
      </c>
      <c r="AH958" t="str">
        <f>CONCATENATE('Data Descriptive'!O973,'Data Descriptive'!U973)</f>
        <v>10</v>
      </c>
      <c r="AI958" t="str">
        <f>CONCATENATE('Data Descriptive'!P973,'Data Descriptive'!P973)</f>
        <v>22</v>
      </c>
      <c r="AJ958" t="str">
        <f>CONCATENATE('Data Descriptive'!P973,'Data Descriptive'!R973)</f>
        <v>20</v>
      </c>
      <c r="AK958" t="str">
        <f>CONCATENATE('Data Descriptive'!P973,'Data Descriptive'!S973)</f>
        <v>20</v>
      </c>
      <c r="AL958" t="str">
        <f>CONCATENATE('Data Descriptive'!P973,'Data Descriptive'!U973)</f>
        <v>20</v>
      </c>
      <c r="AM958" t="str">
        <f>CONCATENATE('Data Descriptive'!R973,'Data Descriptive'!R973)</f>
        <v>00</v>
      </c>
      <c r="AN958" t="str">
        <f>CONCATENATE('Data Descriptive'!R973,'Data Descriptive'!S973)</f>
        <v>00</v>
      </c>
      <c r="AO958" t="str">
        <f>CONCATENATE('Data Descriptive'!R973,'Data Descriptive'!U973)</f>
        <v>00</v>
      </c>
      <c r="AP958" t="str">
        <f>CONCATENATE('Data Descriptive'!S973,'Data Descriptive'!S973)</f>
        <v>00</v>
      </c>
      <c r="AQ958" t="str">
        <f>CONCATENATE('Data Descriptive'!S973,'Data Descriptive'!U973)</f>
        <v>00</v>
      </c>
      <c r="AR958" t="str">
        <f>CONCATENATE('Data Descriptive'!U973,'Data Descriptive'!U973)</f>
        <v>00</v>
      </c>
    </row>
    <row r="959" spans="24:44">
      <c r="X959" t="str">
        <f>CONCATENATE('Data Descriptive'!M974,'Data Descriptive'!M974)</f>
        <v>11</v>
      </c>
      <c r="Y959" t="str">
        <f>CONCATENATE('Data Descriptive'!M974,'Data Descriptive'!O974)</f>
        <v>11</v>
      </c>
      <c r="Z959" t="str">
        <f>CONCATENATE('Data Descriptive'!M974,'Data Descriptive'!P974)</f>
        <v>11</v>
      </c>
      <c r="AA959" t="str">
        <f>CONCATENATE('Data Descriptive'!M974,'Data Descriptive'!R974)</f>
        <v>10</v>
      </c>
      <c r="AB959" t="str">
        <f>CONCATENATE('Data Descriptive'!M974,'Data Descriptive'!S974)</f>
        <v>10</v>
      </c>
      <c r="AC959" t="str">
        <f>CONCATENATE('Data Descriptive'!M974,'Data Descriptive'!U974)</f>
        <v>10</v>
      </c>
      <c r="AD959" t="str">
        <f>CONCATENATE('Data Descriptive'!O974,'Data Descriptive'!O974)</f>
        <v>11</v>
      </c>
      <c r="AE959" t="str">
        <f>CONCATENATE('Data Descriptive'!O974,'Data Descriptive'!P974)</f>
        <v>11</v>
      </c>
      <c r="AF959" t="str">
        <f>CONCATENATE('Data Descriptive'!O974,'Data Descriptive'!R974)</f>
        <v>10</v>
      </c>
      <c r="AG959" t="str">
        <f>CONCATENATE('Data Descriptive'!O974,'Data Descriptive'!S974)</f>
        <v>10</v>
      </c>
      <c r="AH959" t="str">
        <f>CONCATENATE('Data Descriptive'!O974,'Data Descriptive'!U974)</f>
        <v>10</v>
      </c>
      <c r="AI959" t="str">
        <f>CONCATENATE('Data Descriptive'!P974,'Data Descriptive'!P974)</f>
        <v>11</v>
      </c>
      <c r="AJ959" t="str">
        <f>CONCATENATE('Data Descriptive'!P974,'Data Descriptive'!R974)</f>
        <v>10</v>
      </c>
      <c r="AK959" t="str">
        <f>CONCATENATE('Data Descriptive'!P974,'Data Descriptive'!S974)</f>
        <v>10</v>
      </c>
      <c r="AL959" t="str">
        <f>CONCATENATE('Data Descriptive'!P974,'Data Descriptive'!U974)</f>
        <v>10</v>
      </c>
      <c r="AM959" t="str">
        <f>CONCATENATE('Data Descriptive'!R974,'Data Descriptive'!R974)</f>
        <v>00</v>
      </c>
      <c r="AN959" t="str">
        <f>CONCATENATE('Data Descriptive'!R974,'Data Descriptive'!S974)</f>
        <v>00</v>
      </c>
      <c r="AO959" t="str">
        <f>CONCATENATE('Data Descriptive'!R974,'Data Descriptive'!U974)</f>
        <v>00</v>
      </c>
      <c r="AP959" t="str">
        <f>CONCATENATE('Data Descriptive'!S974,'Data Descriptive'!S974)</f>
        <v>00</v>
      </c>
      <c r="AQ959" t="str">
        <f>CONCATENATE('Data Descriptive'!S974,'Data Descriptive'!U974)</f>
        <v>00</v>
      </c>
      <c r="AR959" t="str">
        <f>CONCATENATE('Data Descriptive'!U974,'Data Descriptive'!U974)</f>
        <v>00</v>
      </c>
    </row>
    <row r="960" spans="24:44">
      <c r="X960" t="str">
        <f>CONCATENATE('Data Descriptive'!M975,'Data Descriptive'!M975)</f>
        <v>11</v>
      </c>
      <c r="Y960" t="str">
        <f>CONCATENATE('Data Descriptive'!M975,'Data Descriptive'!O975)</f>
        <v>12</v>
      </c>
      <c r="Z960" t="str">
        <f>CONCATENATE('Data Descriptive'!M975,'Data Descriptive'!P975)</f>
        <v>13</v>
      </c>
      <c r="AA960" t="str">
        <f>CONCATENATE('Data Descriptive'!M975,'Data Descriptive'!R975)</f>
        <v>11</v>
      </c>
      <c r="AB960" t="str">
        <f>CONCATENATE('Data Descriptive'!M975,'Data Descriptive'!S975)</f>
        <v>10</v>
      </c>
      <c r="AC960" t="str">
        <f>CONCATENATE('Data Descriptive'!M975,'Data Descriptive'!U975)</f>
        <v>10</v>
      </c>
      <c r="AD960" t="str">
        <f>CONCATENATE('Data Descriptive'!O975,'Data Descriptive'!O975)</f>
        <v>22</v>
      </c>
      <c r="AE960" t="str">
        <f>CONCATENATE('Data Descriptive'!O975,'Data Descriptive'!P975)</f>
        <v>23</v>
      </c>
      <c r="AF960" t="str">
        <f>CONCATENATE('Data Descriptive'!O975,'Data Descriptive'!R975)</f>
        <v>21</v>
      </c>
      <c r="AG960" t="str">
        <f>CONCATENATE('Data Descriptive'!O975,'Data Descriptive'!S975)</f>
        <v>20</v>
      </c>
      <c r="AH960" t="str">
        <f>CONCATENATE('Data Descriptive'!O975,'Data Descriptive'!U975)</f>
        <v>20</v>
      </c>
      <c r="AI960" t="str">
        <f>CONCATENATE('Data Descriptive'!P975,'Data Descriptive'!P975)</f>
        <v>33</v>
      </c>
      <c r="AJ960" t="str">
        <f>CONCATENATE('Data Descriptive'!P975,'Data Descriptive'!R975)</f>
        <v>31</v>
      </c>
      <c r="AK960" t="str">
        <f>CONCATENATE('Data Descriptive'!P975,'Data Descriptive'!S975)</f>
        <v>30</v>
      </c>
      <c r="AL960" t="str">
        <f>CONCATENATE('Data Descriptive'!P975,'Data Descriptive'!U975)</f>
        <v>30</v>
      </c>
      <c r="AM960" t="str">
        <f>CONCATENATE('Data Descriptive'!R975,'Data Descriptive'!R975)</f>
        <v>11</v>
      </c>
      <c r="AN960" t="str">
        <f>CONCATENATE('Data Descriptive'!R975,'Data Descriptive'!S975)</f>
        <v>10</v>
      </c>
      <c r="AO960" t="str">
        <f>CONCATENATE('Data Descriptive'!R975,'Data Descriptive'!U975)</f>
        <v>10</v>
      </c>
      <c r="AP960" t="str">
        <f>CONCATENATE('Data Descriptive'!S975,'Data Descriptive'!S975)</f>
        <v>00</v>
      </c>
      <c r="AQ960" t="str">
        <f>CONCATENATE('Data Descriptive'!S975,'Data Descriptive'!U975)</f>
        <v>00</v>
      </c>
      <c r="AR960" t="str">
        <f>CONCATENATE('Data Descriptive'!U975,'Data Descriptive'!U975)</f>
        <v>00</v>
      </c>
    </row>
    <row r="961" spans="24:44">
      <c r="X961" t="str">
        <f>CONCATENATE('Data Descriptive'!M976,'Data Descriptive'!M976)</f>
        <v>00</v>
      </c>
      <c r="Y961" t="str">
        <f>CONCATENATE('Data Descriptive'!M976,'Data Descriptive'!O976)</f>
        <v>00</v>
      </c>
      <c r="Z961" t="str">
        <f>CONCATENATE('Data Descriptive'!M976,'Data Descriptive'!P976)</f>
        <v>03</v>
      </c>
      <c r="AA961" t="str">
        <f>CONCATENATE('Data Descriptive'!M976,'Data Descriptive'!R976)</f>
        <v>01</v>
      </c>
      <c r="AB961" t="str">
        <f>CONCATENATE('Data Descriptive'!M976,'Data Descriptive'!S976)</f>
        <v>00</v>
      </c>
      <c r="AC961" t="str">
        <f>CONCATENATE('Data Descriptive'!M976,'Data Descriptive'!U976)</f>
        <v>00</v>
      </c>
      <c r="AD961" t="str">
        <f>CONCATENATE('Data Descriptive'!O976,'Data Descriptive'!O976)</f>
        <v>00</v>
      </c>
      <c r="AE961" t="str">
        <f>CONCATENATE('Data Descriptive'!O976,'Data Descriptive'!P976)</f>
        <v>03</v>
      </c>
      <c r="AF961" t="str">
        <f>CONCATENATE('Data Descriptive'!O976,'Data Descriptive'!R976)</f>
        <v>01</v>
      </c>
      <c r="AG961" t="str">
        <f>CONCATENATE('Data Descriptive'!O976,'Data Descriptive'!S976)</f>
        <v>00</v>
      </c>
      <c r="AH961" t="str">
        <f>CONCATENATE('Data Descriptive'!O976,'Data Descriptive'!U976)</f>
        <v>00</v>
      </c>
      <c r="AI961" t="str">
        <f>CONCATENATE('Data Descriptive'!P976,'Data Descriptive'!P976)</f>
        <v>33</v>
      </c>
      <c r="AJ961" t="str">
        <f>CONCATENATE('Data Descriptive'!P976,'Data Descriptive'!R976)</f>
        <v>31</v>
      </c>
      <c r="AK961" t="str">
        <f>CONCATENATE('Data Descriptive'!P976,'Data Descriptive'!S976)</f>
        <v>30</v>
      </c>
      <c r="AL961" t="str">
        <f>CONCATENATE('Data Descriptive'!P976,'Data Descriptive'!U976)</f>
        <v>30</v>
      </c>
      <c r="AM961" t="str">
        <f>CONCATENATE('Data Descriptive'!R976,'Data Descriptive'!R976)</f>
        <v>11</v>
      </c>
      <c r="AN961" t="str">
        <f>CONCATENATE('Data Descriptive'!R976,'Data Descriptive'!S976)</f>
        <v>10</v>
      </c>
      <c r="AO961" t="str">
        <f>CONCATENATE('Data Descriptive'!R976,'Data Descriptive'!U976)</f>
        <v>10</v>
      </c>
      <c r="AP961" t="str">
        <f>CONCATENATE('Data Descriptive'!S976,'Data Descriptive'!S976)</f>
        <v>00</v>
      </c>
      <c r="AQ961" t="str">
        <f>CONCATENATE('Data Descriptive'!S976,'Data Descriptive'!U976)</f>
        <v>00</v>
      </c>
      <c r="AR961" t="str">
        <f>CONCATENATE('Data Descriptive'!U976,'Data Descriptive'!U976)</f>
        <v>00</v>
      </c>
    </row>
    <row r="962" spans="24:44">
      <c r="X962" t="str">
        <f>CONCATENATE('Data Descriptive'!M977,'Data Descriptive'!M977)</f>
        <v>00</v>
      </c>
      <c r="Y962" t="str">
        <f>CONCATENATE('Data Descriptive'!M977,'Data Descriptive'!O977)</f>
        <v>02</v>
      </c>
      <c r="Z962" t="str">
        <f>CONCATENATE('Data Descriptive'!M977,'Data Descriptive'!P977)</f>
        <v>03</v>
      </c>
      <c r="AA962" t="str">
        <f>CONCATENATE('Data Descriptive'!M977,'Data Descriptive'!R977)</f>
        <v>01</v>
      </c>
      <c r="AB962" t="str">
        <f>CONCATENATE('Data Descriptive'!M977,'Data Descriptive'!S977)</f>
        <v>00</v>
      </c>
      <c r="AC962" t="str">
        <f>CONCATENATE('Data Descriptive'!M977,'Data Descriptive'!U977)</f>
        <v>00</v>
      </c>
      <c r="AD962" t="str">
        <f>CONCATENATE('Data Descriptive'!O977,'Data Descriptive'!O977)</f>
        <v>22</v>
      </c>
      <c r="AE962" t="str">
        <f>CONCATENATE('Data Descriptive'!O977,'Data Descriptive'!P977)</f>
        <v>23</v>
      </c>
      <c r="AF962" t="str">
        <f>CONCATENATE('Data Descriptive'!O977,'Data Descriptive'!R977)</f>
        <v>21</v>
      </c>
      <c r="AG962" t="str">
        <f>CONCATENATE('Data Descriptive'!O977,'Data Descriptive'!S977)</f>
        <v>20</v>
      </c>
      <c r="AH962" t="str">
        <f>CONCATENATE('Data Descriptive'!O977,'Data Descriptive'!U977)</f>
        <v>20</v>
      </c>
      <c r="AI962" t="str">
        <f>CONCATENATE('Data Descriptive'!P977,'Data Descriptive'!P977)</f>
        <v>33</v>
      </c>
      <c r="AJ962" t="str">
        <f>CONCATENATE('Data Descriptive'!P977,'Data Descriptive'!R977)</f>
        <v>31</v>
      </c>
      <c r="AK962" t="str">
        <f>CONCATENATE('Data Descriptive'!P977,'Data Descriptive'!S977)</f>
        <v>30</v>
      </c>
      <c r="AL962" t="str">
        <f>CONCATENATE('Data Descriptive'!P977,'Data Descriptive'!U977)</f>
        <v>30</v>
      </c>
      <c r="AM962" t="str">
        <f>CONCATENATE('Data Descriptive'!R977,'Data Descriptive'!R977)</f>
        <v>11</v>
      </c>
      <c r="AN962" t="str">
        <f>CONCATENATE('Data Descriptive'!R977,'Data Descriptive'!S977)</f>
        <v>10</v>
      </c>
      <c r="AO962" t="str">
        <f>CONCATENATE('Data Descriptive'!R977,'Data Descriptive'!U977)</f>
        <v>10</v>
      </c>
      <c r="AP962" t="str">
        <f>CONCATENATE('Data Descriptive'!S977,'Data Descriptive'!S977)</f>
        <v>00</v>
      </c>
      <c r="AQ962" t="str">
        <f>CONCATENATE('Data Descriptive'!S977,'Data Descriptive'!U977)</f>
        <v>00</v>
      </c>
      <c r="AR962" t="str">
        <f>CONCATENATE('Data Descriptive'!U977,'Data Descriptive'!U977)</f>
        <v>00</v>
      </c>
    </row>
    <row r="963" spans="24:44">
      <c r="X963" t="str">
        <f>CONCATENATE('Data Descriptive'!M978,'Data Descriptive'!M978)</f>
        <v>22</v>
      </c>
      <c r="Y963" t="str">
        <f>CONCATENATE('Data Descriptive'!M978,'Data Descriptive'!O978)</f>
        <v>20</v>
      </c>
      <c r="Z963" t="str">
        <f>CONCATENATE('Data Descriptive'!M978,'Data Descriptive'!P978)</f>
        <v>23</v>
      </c>
      <c r="AA963" t="str">
        <f>CONCATENATE('Data Descriptive'!M978,'Data Descriptive'!R978)</f>
        <v>21</v>
      </c>
      <c r="AB963" t="str">
        <f>CONCATENATE('Data Descriptive'!M978,'Data Descriptive'!S978)</f>
        <v>20</v>
      </c>
      <c r="AC963" t="str">
        <f>CONCATENATE('Data Descriptive'!M978,'Data Descriptive'!U978)</f>
        <v>20</v>
      </c>
      <c r="AD963" t="str">
        <f>CONCATENATE('Data Descriptive'!O978,'Data Descriptive'!O978)</f>
        <v>00</v>
      </c>
      <c r="AE963" t="str">
        <f>CONCATENATE('Data Descriptive'!O978,'Data Descriptive'!P978)</f>
        <v>03</v>
      </c>
      <c r="AF963" t="str">
        <f>CONCATENATE('Data Descriptive'!O978,'Data Descriptive'!R978)</f>
        <v>01</v>
      </c>
      <c r="AG963" t="str">
        <f>CONCATENATE('Data Descriptive'!O978,'Data Descriptive'!S978)</f>
        <v>00</v>
      </c>
      <c r="AH963" t="str">
        <f>CONCATENATE('Data Descriptive'!O978,'Data Descriptive'!U978)</f>
        <v>00</v>
      </c>
      <c r="AI963" t="str">
        <f>CONCATENATE('Data Descriptive'!P978,'Data Descriptive'!P978)</f>
        <v>33</v>
      </c>
      <c r="AJ963" t="str">
        <f>CONCATENATE('Data Descriptive'!P978,'Data Descriptive'!R978)</f>
        <v>31</v>
      </c>
      <c r="AK963" t="str">
        <f>CONCATENATE('Data Descriptive'!P978,'Data Descriptive'!S978)</f>
        <v>30</v>
      </c>
      <c r="AL963" t="str">
        <f>CONCATENATE('Data Descriptive'!P978,'Data Descriptive'!U978)</f>
        <v>30</v>
      </c>
      <c r="AM963" t="str">
        <f>CONCATENATE('Data Descriptive'!R978,'Data Descriptive'!R978)</f>
        <v>11</v>
      </c>
      <c r="AN963" t="str">
        <f>CONCATENATE('Data Descriptive'!R978,'Data Descriptive'!S978)</f>
        <v>10</v>
      </c>
      <c r="AO963" t="str">
        <f>CONCATENATE('Data Descriptive'!R978,'Data Descriptive'!U978)</f>
        <v>10</v>
      </c>
      <c r="AP963" t="str">
        <f>CONCATENATE('Data Descriptive'!S978,'Data Descriptive'!S978)</f>
        <v>00</v>
      </c>
      <c r="AQ963" t="str">
        <f>CONCATENATE('Data Descriptive'!S978,'Data Descriptive'!U978)</f>
        <v>00</v>
      </c>
      <c r="AR963" t="str">
        <f>CONCATENATE('Data Descriptive'!U978,'Data Descriptive'!U978)</f>
        <v>00</v>
      </c>
    </row>
    <row r="964" spans="24:44">
      <c r="X964" t="str">
        <f>CONCATENATE('Data Descriptive'!M979,'Data Descriptive'!M979)</f>
        <v>00</v>
      </c>
      <c r="Y964" t="str">
        <f>CONCATENATE('Data Descriptive'!M979,'Data Descriptive'!O979)</f>
        <v>00</v>
      </c>
      <c r="Z964" t="str">
        <f>CONCATENATE('Data Descriptive'!M979,'Data Descriptive'!P979)</f>
        <v>03</v>
      </c>
      <c r="AA964" t="str">
        <f>CONCATENATE('Data Descriptive'!M979,'Data Descriptive'!R979)</f>
        <v>01</v>
      </c>
      <c r="AB964" t="str">
        <f>CONCATENATE('Data Descriptive'!M979,'Data Descriptive'!S979)</f>
        <v>00</v>
      </c>
      <c r="AC964" t="str">
        <f>CONCATENATE('Data Descriptive'!M979,'Data Descriptive'!U979)</f>
        <v>01</v>
      </c>
      <c r="AD964" t="str">
        <f>CONCATENATE('Data Descriptive'!O979,'Data Descriptive'!O979)</f>
        <v>00</v>
      </c>
      <c r="AE964" t="str">
        <f>CONCATENATE('Data Descriptive'!O979,'Data Descriptive'!P979)</f>
        <v>03</v>
      </c>
      <c r="AF964" t="str">
        <f>CONCATENATE('Data Descriptive'!O979,'Data Descriptive'!R979)</f>
        <v>01</v>
      </c>
      <c r="AG964" t="str">
        <f>CONCATENATE('Data Descriptive'!O979,'Data Descriptive'!S979)</f>
        <v>00</v>
      </c>
      <c r="AH964" t="str">
        <f>CONCATENATE('Data Descriptive'!O979,'Data Descriptive'!U979)</f>
        <v>01</v>
      </c>
      <c r="AI964" t="str">
        <f>CONCATENATE('Data Descriptive'!P979,'Data Descriptive'!P979)</f>
        <v>33</v>
      </c>
      <c r="AJ964" t="str">
        <f>CONCATENATE('Data Descriptive'!P979,'Data Descriptive'!R979)</f>
        <v>31</v>
      </c>
      <c r="AK964" t="str">
        <f>CONCATENATE('Data Descriptive'!P979,'Data Descriptive'!S979)</f>
        <v>30</v>
      </c>
      <c r="AL964" t="str">
        <f>CONCATENATE('Data Descriptive'!P979,'Data Descriptive'!U979)</f>
        <v>31</v>
      </c>
      <c r="AM964" t="str">
        <f>CONCATENATE('Data Descriptive'!R979,'Data Descriptive'!R979)</f>
        <v>11</v>
      </c>
      <c r="AN964" t="str">
        <f>CONCATENATE('Data Descriptive'!R979,'Data Descriptive'!S979)</f>
        <v>10</v>
      </c>
      <c r="AO964" t="str">
        <f>CONCATENATE('Data Descriptive'!R979,'Data Descriptive'!U979)</f>
        <v>11</v>
      </c>
      <c r="AP964" t="str">
        <f>CONCATENATE('Data Descriptive'!S979,'Data Descriptive'!S979)</f>
        <v>00</v>
      </c>
      <c r="AQ964" t="str">
        <f>CONCATENATE('Data Descriptive'!S979,'Data Descriptive'!U979)</f>
        <v>01</v>
      </c>
      <c r="AR964" t="str">
        <f>CONCATENATE('Data Descriptive'!U979,'Data Descriptive'!U979)</f>
        <v>11</v>
      </c>
    </row>
    <row r="965" spans="24:44">
      <c r="X965" t="str">
        <f>CONCATENATE('Data Descriptive'!M980,'Data Descriptive'!M980)</f>
        <v>00</v>
      </c>
      <c r="Y965" t="str">
        <f>CONCATENATE('Data Descriptive'!M980,'Data Descriptive'!O980)</f>
        <v>02</v>
      </c>
      <c r="Z965" t="str">
        <f>CONCATENATE('Data Descriptive'!M980,'Data Descriptive'!P980)</f>
        <v>03</v>
      </c>
      <c r="AA965" t="str">
        <f>CONCATENATE('Data Descriptive'!M980,'Data Descriptive'!R980)</f>
        <v>01</v>
      </c>
      <c r="AB965" t="str">
        <f>CONCATENATE('Data Descriptive'!M980,'Data Descriptive'!S980)</f>
        <v>00</v>
      </c>
      <c r="AC965" t="str">
        <f>CONCATENATE('Data Descriptive'!M980,'Data Descriptive'!U980)</f>
        <v>00</v>
      </c>
      <c r="AD965" t="str">
        <f>CONCATENATE('Data Descriptive'!O980,'Data Descriptive'!O980)</f>
        <v>22</v>
      </c>
      <c r="AE965" t="str">
        <f>CONCATENATE('Data Descriptive'!O980,'Data Descriptive'!P980)</f>
        <v>23</v>
      </c>
      <c r="AF965" t="str">
        <f>CONCATENATE('Data Descriptive'!O980,'Data Descriptive'!R980)</f>
        <v>21</v>
      </c>
      <c r="AG965" t="str">
        <f>CONCATENATE('Data Descriptive'!O980,'Data Descriptive'!S980)</f>
        <v>20</v>
      </c>
      <c r="AH965" t="str">
        <f>CONCATENATE('Data Descriptive'!O980,'Data Descriptive'!U980)</f>
        <v>20</v>
      </c>
      <c r="AI965" t="str">
        <f>CONCATENATE('Data Descriptive'!P980,'Data Descriptive'!P980)</f>
        <v>33</v>
      </c>
      <c r="AJ965" t="str">
        <f>CONCATENATE('Data Descriptive'!P980,'Data Descriptive'!R980)</f>
        <v>31</v>
      </c>
      <c r="AK965" t="str">
        <f>CONCATENATE('Data Descriptive'!P980,'Data Descriptive'!S980)</f>
        <v>30</v>
      </c>
      <c r="AL965" t="str">
        <f>CONCATENATE('Data Descriptive'!P980,'Data Descriptive'!U980)</f>
        <v>30</v>
      </c>
      <c r="AM965" t="str">
        <f>CONCATENATE('Data Descriptive'!R980,'Data Descriptive'!R980)</f>
        <v>11</v>
      </c>
      <c r="AN965" t="str">
        <f>CONCATENATE('Data Descriptive'!R980,'Data Descriptive'!S980)</f>
        <v>10</v>
      </c>
      <c r="AO965" t="str">
        <f>CONCATENATE('Data Descriptive'!R980,'Data Descriptive'!U980)</f>
        <v>10</v>
      </c>
      <c r="AP965" t="str">
        <f>CONCATENATE('Data Descriptive'!S980,'Data Descriptive'!S980)</f>
        <v>00</v>
      </c>
      <c r="AQ965" t="str">
        <f>CONCATENATE('Data Descriptive'!S980,'Data Descriptive'!U980)</f>
        <v>00</v>
      </c>
      <c r="AR965" t="str">
        <f>CONCATENATE('Data Descriptive'!U980,'Data Descriptive'!U980)</f>
        <v>00</v>
      </c>
    </row>
    <row r="966" spans="24:44">
      <c r="X966" t="str">
        <f>CONCATENATE('Data Descriptive'!M981,'Data Descriptive'!M981)</f>
        <v>00</v>
      </c>
      <c r="Y966" t="str">
        <f>CONCATENATE('Data Descriptive'!M981,'Data Descriptive'!O981)</f>
        <v>00</v>
      </c>
      <c r="Z966" t="str">
        <f>CONCATENATE('Data Descriptive'!M981,'Data Descriptive'!P981)</f>
        <v>03</v>
      </c>
      <c r="AA966" t="str">
        <f>CONCATENATE('Data Descriptive'!M981,'Data Descriptive'!R981)</f>
        <v>01</v>
      </c>
      <c r="AB966" t="str">
        <f>CONCATENATE('Data Descriptive'!M981,'Data Descriptive'!S981)</f>
        <v>00</v>
      </c>
      <c r="AC966" t="str">
        <f>CONCATENATE('Data Descriptive'!M981,'Data Descriptive'!U981)</f>
        <v>00</v>
      </c>
      <c r="AD966" t="str">
        <f>CONCATENATE('Data Descriptive'!O981,'Data Descriptive'!O981)</f>
        <v>00</v>
      </c>
      <c r="AE966" t="str">
        <f>CONCATENATE('Data Descriptive'!O981,'Data Descriptive'!P981)</f>
        <v>03</v>
      </c>
      <c r="AF966" t="str">
        <f>CONCATENATE('Data Descriptive'!O981,'Data Descriptive'!R981)</f>
        <v>01</v>
      </c>
      <c r="AG966" t="str">
        <f>CONCATENATE('Data Descriptive'!O981,'Data Descriptive'!S981)</f>
        <v>00</v>
      </c>
      <c r="AH966" t="str">
        <f>CONCATENATE('Data Descriptive'!O981,'Data Descriptive'!U981)</f>
        <v>00</v>
      </c>
      <c r="AI966" t="str">
        <f>CONCATENATE('Data Descriptive'!P981,'Data Descriptive'!P981)</f>
        <v>33</v>
      </c>
      <c r="AJ966" t="str">
        <f>CONCATENATE('Data Descriptive'!P981,'Data Descriptive'!R981)</f>
        <v>31</v>
      </c>
      <c r="AK966" t="str">
        <f>CONCATENATE('Data Descriptive'!P981,'Data Descriptive'!S981)</f>
        <v>30</v>
      </c>
      <c r="AL966" t="str">
        <f>CONCATENATE('Data Descriptive'!P981,'Data Descriptive'!U981)</f>
        <v>30</v>
      </c>
      <c r="AM966" t="str">
        <f>CONCATENATE('Data Descriptive'!R981,'Data Descriptive'!R981)</f>
        <v>11</v>
      </c>
      <c r="AN966" t="str">
        <f>CONCATENATE('Data Descriptive'!R981,'Data Descriptive'!S981)</f>
        <v>10</v>
      </c>
      <c r="AO966" t="str">
        <f>CONCATENATE('Data Descriptive'!R981,'Data Descriptive'!U981)</f>
        <v>10</v>
      </c>
      <c r="AP966" t="str">
        <f>CONCATENATE('Data Descriptive'!S981,'Data Descriptive'!S981)</f>
        <v>00</v>
      </c>
      <c r="AQ966" t="str">
        <f>CONCATENATE('Data Descriptive'!S981,'Data Descriptive'!U981)</f>
        <v>00</v>
      </c>
      <c r="AR966" t="str">
        <f>CONCATENATE('Data Descriptive'!U981,'Data Descriptive'!U981)</f>
        <v>00</v>
      </c>
    </row>
    <row r="967" spans="24:44">
      <c r="X967" t="str">
        <f>CONCATENATE('Data Descriptive'!M982,'Data Descriptive'!M982)</f>
        <v>00</v>
      </c>
      <c r="Y967" t="str">
        <f>CONCATENATE('Data Descriptive'!M982,'Data Descriptive'!O982)</f>
        <v>00</v>
      </c>
      <c r="Z967" t="str">
        <f>CONCATENATE('Data Descriptive'!M982,'Data Descriptive'!P982)</f>
        <v>03</v>
      </c>
      <c r="AA967" t="str">
        <f>CONCATENATE('Data Descriptive'!M982,'Data Descriptive'!R982)</f>
        <v>01</v>
      </c>
      <c r="AB967" t="str">
        <f>CONCATENATE('Data Descriptive'!M982,'Data Descriptive'!S982)</f>
        <v>00</v>
      </c>
      <c r="AC967" t="str">
        <f>CONCATENATE('Data Descriptive'!M982,'Data Descriptive'!U982)</f>
        <v>00</v>
      </c>
      <c r="AD967" t="str">
        <f>CONCATENATE('Data Descriptive'!O982,'Data Descriptive'!O982)</f>
        <v>00</v>
      </c>
      <c r="AE967" t="str">
        <f>CONCATENATE('Data Descriptive'!O982,'Data Descriptive'!P982)</f>
        <v>03</v>
      </c>
      <c r="AF967" t="str">
        <f>CONCATENATE('Data Descriptive'!O982,'Data Descriptive'!R982)</f>
        <v>01</v>
      </c>
      <c r="AG967" t="str">
        <f>CONCATENATE('Data Descriptive'!O982,'Data Descriptive'!S982)</f>
        <v>00</v>
      </c>
      <c r="AH967" t="str">
        <f>CONCATENATE('Data Descriptive'!O982,'Data Descriptive'!U982)</f>
        <v>00</v>
      </c>
      <c r="AI967" t="str">
        <f>CONCATENATE('Data Descriptive'!P982,'Data Descriptive'!P982)</f>
        <v>33</v>
      </c>
      <c r="AJ967" t="str">
        <f>CONCATENATE('Data Descriptive'!P982,'Data Descriptive'!R982)</f>
        <v>31</v>
      </c>
      <c r="AK967" t="str">
        <f>CONCATENATE('Data Descriptive'!P982,'Data Descriptive'!S982)</f>
        <v>30</v>
      </c>
      <c r="AL967" t="str">
        <f>CONCATENATE('Data Descriptive'!P982,'Data Descriptive'!U982)</f>
        <v>30</v>
      </c>
      <c r="AM967" t="str">
        <f>CONCATENATE('Data Descriptive'!R982,'Data Descriptive'!R982)</f>
        <v>11</v>
      </c>
      <c r="AN967" t="str">
        <f>CONCATENATE('Data Descriptive'!R982,'Data Descriptive'!S982)</f>
        <v>10</v>
      </c>
      <c r="AO967" t="str">
        <f>CONCATENATE('Data Descriptive'!R982,'Data Descriptive'!U982)</f>
        <v>10</v>
      </c>
      <c r="AP967" t="str">
        <f>CONCATENATE('Data Descriptive'!S982,'Data Descriptive'!S982)</f>
        <v>00</v>
      </c>
      <c r="AQ967" t="str">
        <f>CONCATENATE('Data Descriptive'!S982,'Data Descriptive'!U982)</f>
        <v>00</v>
      </c>
      <c r="AR967" t="str">
        <f>CONCATENATE('Data Descriptive'!U982,'Data Descriptive'!U982)</f>
        <v>00</v>
      </c>
    </row>
    <row r="968" spans="24:44">
      <c r="X968" t="str">
        <f>CONCATENATE('Data Descriptive'!M983,'Data Descriptive'!M983)</f>
        <v>00</v>
      </c>
      <c r="Y968" t="str">
        <f>CONCATENATE('Data Descriptive'!M983,'Data Descriptive'!O983)</f>
        <v>02</v>
      </c>
      <c r="Z968" t="str">
        <f>CONCATENATE('Data Descriptive'!M983,'Data Descriptive'!P983)</f>
        <v>03</v>
      </c>
      <c r="AA968" t="str">
        <f>CONCATENATE('Data Descriptive'!M983,'Data Descriptive'!R983)</f>
        <v>01</v>
      </c>
      <c r="AB968" t="str">
        <f>CONCATENATE('Data Descriptive'!M983,'Data Descriptive'!S983)</f>
        <v>00</v>
      </c>
      <c r="AC968" t="str">
        <f>CONCATENATE('Data Descriptive'!M983,'Data Descriptive'!U983)</f>
        <v>00</v>
      </c>
      <c r="AD968" t="str">
        <f>CONCATENATE('Data Descriptive'!O983,'Data Descriptive'!O983)</f>
        <v>22</v>
      </c>
      <c r="AE968" t="str">
        <f>CONCATENATE('Data Descriptive'!O983,'Data Descriptive'!P983)</f>
        <v>23</v>
      </c>
      <c r="AF968" t="str">
        <f>CONCATENATE('Data Descriptive'!O983,'Data Descriptive'!R983)</f>
        <v>21</v>
      </c>
      <c r="AG968" t="str">
        <f>CONCATENATE('Data Descriptive'!O983,'Data Descriptive'!S983)</f>
        <v>20</v>
      </c>
      <c r="AH968" t="str">
        <f>CONCATENATE('Data Descriptive'!O983,'Data Descriptive'!U983)</f>
        <v>20</v>
      </c>
      <c r="AI968" t="str">
        <f>CONCATENATE('Data Descriptive'!P983,'Data Descriptive'!P983)</f>
        <v>33</v>
      </c>
      <c r="AJ968" t="str">
        <f>CONCATENATE('Data Descriptive'!P983,'Data Descriptive'!R983)</f>
        <v>31</v>
      </c>
      <c r="AK968" t="str">
        <f>CONCATENATE('Data Descriptive'!P983,'Data Descriptive'!S983)</f>
        <v>30</v>
      </c>
      <c r="AL968" t="str">
        <f>CONCATENATE('Data Descriptive'!P983,'Data Descriptive'!U983)</f>
        <v>30</v>
      </c>
      <c r="AM968" t="str">
        <f>CONCATENATE('Data Descriptive'!R983,'Data Descriptive'!R983)</f>
        <v>11</v>
      </c>
      <c r="AN968" t="str">
        <f>CONCATENATE('Data Descriptive'!R983,'Data Descriptive'!S983)</f>
        <v>10</v>
      </c>
      <c r="AO968" t="str">
        <f>CONCATENATE('Data Descriptive'!R983,'Data Descriptive'!U983)</f>
        <v>10</v>
      </c>
      <c r="AP968" t="str">
        <f>CONCATENATE('Data Descriptive'!S983,'Data Descriptive'!S983)</f>
        <v>00</v>
      </c>
      <c r="AQ968" t="str">
        <f>CONCATENATE('Data Descriptive'!S983,'Data Descriptive'!U983)</f>
        <v>00</v>
      </c>
      <c r="AR968" t="str">
        <f>CONCATENATE('Data Descriptive'!U983,'Data Descriptive'!U983)</f>
        <v>00</v>
      </c>
    </row>
    <row r="969" spans="24:44">
      <c r="X969" t="str">
        <f>CONCATENATE('Data Descriptive'!M984,'Data Descriptive'!M984)</f>
        <v>11</v>
      </c>
      <c r="Y969" t="str">
        <f>CONCATENATE('Data Descriptive'!M984,'Data Descriptive'!O984)</f>
        <v>11</v>
      </c>
      <c r="Z969" t="str">
        <f>CONCATENATE('Data Descriptive'!M984,'Data Descriptive'!P984)</f>
        <v>13</v>
      </c>
      <c r="AA969" t="str">
        <f>CONCATENATE('Data Descriptive'!M984,'Data Descriptive'!R984)</f>
        <v>10</v>
      </c>
      <c r="AB969" t="str">
        <f>CONCATENATE('Data Descriptive'!M984,'Data Descriptive'!S984)</f>
        <v>10</v>
      </c>
      <c r="AC969" t="str">
        <f>CONCATENATE('Data Descriptive'!M984,'Data Descriptive'!U984)</f>
        <v>11</v>
      </c>
      <c r="AD969" t="str">
        <f>CONCATENATE('Data Descriptive'!O984,'Data Descriptive'!O984)</f>
        <v>11</v>
      </c>
      <c r="AE969" t="str">
        <f>CONCATENATE('Data Descriptive'!O984,'Data Descriptive'!P984)</f>
        <v>13</v>
      </c>
      <c r="AF969" t="str">
        <f>CONCATENATE('Data Descriptive'!O984,'Data Descriptive'!R984)</f>
        <v>10</v>
      </c>
      <c r="AG969" t="str">
        <f>CONCATENATE('Data Descriptive'!O984,'Data Descriptive'!S984)</f>
        <v>10</v>
      </c>
      <c r="AH969" t="str">
        <f>CONCATENATE('Data Descriptive'!O984,'Data Descriptive'!U984)</f>
        <v>11</v>
      </c>
      <c r="AI969" t="str">
        <f>CONCATENATE('Data Descriptive'!P984,'Data Descriptive'!P984)</f>
        <v>33</v>
      </c>
      <c r="AJ969" t="str">
        <f>CONCATENATE('Data Descriptive'!P984,'Data Descriptive'!R984)</f>
        <v>30</v>
      </c>
      <c r="AK969" t="str">
        <f>CONCATENATE('Data Descriptive'!P984,'Data Descriptive'!S984)</f>
        <v>30</v>
      </c>
      <c r="AL969" t="str">
        <f>CONCATENATE('Data Descriptive'!P984,'Data Descriptive'!U984)</f>
        <v>31</v>
      </c>
      <c r="AM969" t="str">
        <f>CONCATENATE('Data Descriptive'!R984,'Data Descriptive'!R984)</f>
        <v>00</v>
      </c>
      <c r="AN969" t="str">
        <f>CONCATENATE('Data Descriptive'!R984,'Data Descriptive'!S984)</f>
        <v>00</v>
      </c>
      <c r="AO969" t="str">
        <f>CONCATENATE('Data Descriptive'!R984,'Data Descriptive'!U984)</f>
        <v>01</v>
      </c>
      <c r="AP969" t="str">
        <f>CONCATENATE('Data Descriptive'!S984,'Data Descriptive'!S984)</f>
        <v>00</v>
      </c>
      <c r="AQ969" t="str">
        <f>CONCATENATE('Data Descriptive'!S984,'Data Descriptive'!U984)</f>
        <v>01</v>
      </c>
      <c r="AR969" t="str">
        <f>CONCATENATE('Data Descriptive'!U984,'Data Descriptive'!U984)</f>
        <v>11</v>
      </c>
    </row>
    <row r="970" spans="24:44">
      <c r="X970" t="str">
        <f>CONCATENATE('Data Descriptive'!M985,'Data Descriptive'!M985)</f>
        <v>00</v>
      </c>
      <c r="Y970" t="str">
        <f>CONCATENATE('Data Descriptive'!M985,'Data Descriptive'!O985)</f>
        <v>02</v>
      </c>
      <c r="Z970" t="str">
        <f>CONCATENATE('Data Descriptive'!M985,'Data Descriptive'!P985)</f>
        <v>02</v>
      </c>
      <c r="AA970" t="str">
        <f>CONCATENATE('Data Descriptive'!M985,'Data Descriptive'!R985)</f>
        <v>00</v>
      </c>
      <c r="AB970" t="str">
        <f>CONCATENATE('Data Descriptive'!M985,'Data Descriptive'!S985)</f>
        <v>00</v>
      </c>
      <c r="AC970" t="str">
        <f>CONCATENATE('Data Descriptive'!M985,'Data Descriptive'!U985)</f>
        <v>01</v>
      </c>
      <c r="AD970" t="str">
        <f>CONCATENATE('Data Descriptive'!O985,'Data Descriptive'!O985)</f>
        <v>22</v>
      </c>
      <c r="AE970" t="str">
        <f>CONCATENATE('Data Descriptive'!O985,'Data Descriptive'!P985)</f>
        <v>22</v>
      </c>
      <c r="AF970" t="str">
        <f>CONCATENATE('Data Descriptive'!O985,'Data Descriptive'!R985)</f>
        <v>20</v>
      </c>
      <c r="AG970" t="str">
        <f>CONCATENATE('Data Descriptive'!O985,'Data Descriptive'!S985)</f>
        <v>20</v>
      </c>
      <c r="AH970" t="str">
        <f>CONCATENATE('Data Descriptive'!O985,'Data Descriptive'!U985)</f>
        <v>21</v>
      </c>
      <c r="AI970" t="str">
        <f>CONCATENATE('Data Descriptive'!P985,'Data Descriptive'!P985)</f>
        <v>22</v>
      </c>
      <c r="AJ970" t="str">
        <f>CONCATENATE('Data Descriptive'!P985,'Data Descriptive'!R985)</f>
        <v>20</v>
      </c>
      <c r="AK970" t="str">
        <f>CONCATENATE('Data Descriptive'!P985,'Data Descriptive'!S985)</f>
        <v>20</v>
      </c>
      <c r="AL970" t="str">
        <f>CONCATENATE('Data Descriptive'!P985,'Data Descriptive'!U985)</f>
        <v>21</v>
      </c>
      <c r="AM970" t="str">
        <f>CONCATENATE('Data Descriptive'!R985,'Data Descriptive'!R985)</f>
        <v>00</v>
      </c>
      <c r="AN970" t="str">
        <f>CONCATENATE('Data Descriptive'!R985,'Data Descriptive'!S985)</f>
        <v>00</v>
      </c>
      <c r="AO970" t="str">
        <f>CONCATENATE('Data Descriptive'!R985,'Data Descriptive'!U985)</f>
        <v>01</v>
      </c>
      <c r="AP970" t="str">
        <f>CONCATENATE('Data Descriptive'!S985,'Data Descriptive'!S985)</f>
        <v>00</v>
      </c>
      <c r="AQ970" t="str">
        <f>CONCATENATE('Data Descriptive'!S985,'Data Descriptive'!U985)</f>
        <v>01</v>
      </c>
      <c r="AR970" t="str">
        <f>CONCATENATE('Data Descriptive'!U985,'Data Descriptive'!U985)</f>
        <v>11</v>
      </c>
    </row>
    <row r="971" spans="24:44">
      <c r="X971" t="str">
        <f>CONCATENATE('Data Descriptive'!M986,'Data Descriptive'!M986)</f>
        <v>22</v>
      </c>
      <c r="Y971" t="str">
        <f>CONCATENATE('Data Descriptive'!M986,'Data Descriptive'!O986)</f>
        <v>22</v>
      </c>
      <c r="Z971" t="str">
        <f>CONCATENATE('Data Descriptive'!M986,'Data Descriptive'!P986)</f>
        <v>23</v>
      </c>
      <c r="AA971" t="str">
        <f>CONCATENATE('Data Descriptive'!M986,'Data Descriptive'!R986)</f>
        <v>21</v>
      </c>
      <c r="AB971" t="str">
        <f>CONCATENATE('Data Descriptive'!M986,'Data Descriptive'!S986)</f>
        <v>20</v>
      </c>
      <c r="AC971" t="str">
        <f>CONCATENATE('Data Descriptive'!M986,'Data Descriptive'!U986)</f>
        <v>20</v>
      </c>
      <c r="AD971" t="str">
        <f>CONCATENATE('Data Descriptive'!O986,'Data Descriptive'!O986)</f>
        <v>22</v>
      </c>
      <c r="AE971" t="str">
        <f>CONCATENATE('Data Descriptive'!O986,'Data Descriptive'!P986)</f>
        <v>23</v>
      </c>
      <c r="AF971" t="str">
        <f>CONCATENATE('Data Descriptive'!O986,'Data Descriptive'!R986)</f>
        <v>21</v>
      </c>
      <c r="AG971" t="str">
        <f>CONCATENATE('Data Descriptive'!O986,'Data Descriptive'!S986)</f>
        <v>20</v>
      </c>
      <c r="AH971" t="str">
        <f>CONCATENATE('Data Descriptive'!O986,'Data Descriptive'!U986)</f>
        <v>20</v>
      </c>
      <c r="AI971" t="str">
        <f>CONCATENATE('Data Descriptive'!P986,'Data Descriptive'!P986)</f>
        <v>33</v>
      </c>
      <c r="AJ971" t="str">
        <f>CONCATENATE('Data Descriptive'!P986,'Data Descriptive'!R986)</f>
        <v>31</v>
      </c>
      <c r="AK971" t="str">
        <f>CONCATENATE('Data Descriptive'!P986,'Data Descriptive'!S986)</f>
        <v>30</v>
      </c>
      <c r="AL971" t="str">
        <f>CONCATENATE('Data Descriptive'!P986,'Data Descriptive'!U986)</f>
        <v>30</v>
      </c>
      <c r="AM971" t="str">
        <f>CONCATENATE('Data Descriptive'!R986,'Data Descriptive'!R986)</f>
        <v>11</v>
      </c>
      <c r="AN971" t="str">
        <f>CONCATENATE('Data Descriptive'!R986,'Data Descriptive'!S986)</f>
        <v>10</v>
      </c>
      <c r="AO971" t="str">
        <f>CONCATENATE('Data Descriptive'!R986,'Data Descriptive'!U986)</f>
        <v>10</v>
      </c>
      <c r="AP971" t="str">
        <f>CONCATENATE('Data Descriptive'!S986,'Data Descriptive'!S986)</f>
        <v>00</v>
      </c>
      <c r="AQ971" t="str">
        <f>CONCATENATE('Data Descriptive'!S986,'Data Descriptive'!U986)</f>
        <v>00</v>
      </c>
      <c r="AR971" t="str">
        <f>CONCATENATE('Data Descriptive'!U986,'Data Descriptive'!U986)</f>
        <v>00</v>
      </c>
    </row>
    <row r="972" spans="24:44">
      <c r="X972" t="str">
        <f>CONCATENATE('Data Descriptive'!M987,'Data Descriptive'!M987)</f>
        <v>00</v>
      </c>
      <c r="Y972" t="str">
        <f>CONCATENATE('Data Descriptive'!M987,'Data Descriptive'!O987)</f>
        <v>02</v>
      </c>
      <c r="Z972" t="str">
        <f>CONCATENATE('Data Descriptive'!M987,'Data Descriptive'!P987)</f>
        <v>03</v>
      </c>
      <c r="AA972" t="str">
        <f>CONCATENATE('Data Descriptive'!M987,'Data Descriptive'!R987)</f>
        <v>00</v>
      </c>
      <c r="AB972" t="str">
        <f>CONCATENATE('Data Descriptive'!M987,'Data Descriptive'!S987)</f>
        <v>00</v>
      </c>
      <c r="AC972" t="str">
        <f>CONCATENATE('Data Descriptive'!M987,'Data Descriptive'!U987)</f>
        <v>00</v>
      </c>
      <c r="AD972" t="str">
        <f>CONCATENATE('Data Descriptive'!O987,'Data Descriptive'!O987)</f>
        <v>22</v>
      </c>
      <c r="AE972" t="str">
        <f>CONCATENATE('Data Descriptive'!O987,'Data Descriptive'!P987)</f>
        <v>23</v>
      </c>
      <c r="AF972" t="str">
        <f>CONCATENATE('Data Descriptive'!O987,'Data Descriptive'!R987)</f>
        <v>20</v>
      </c>
      <c r="AG972" t="str">
        <f>CONCATENATE('Data Descriptive'!O987,'Data Descriptive'!S987)</f>
        <v>20</v>
      </c>
      <c r="AH972" t="str">
        <f>CONCATENATE('Data Descriptive'!O987,'Data Descriptive'!U987)</f>
        <v>20</v>
      </c>
      <c r="AI972" t="str">
        <f>CONCATENATE('Data Descriptive'!P987,'Data Descriptive'!P987)</f>
        <v>33</v>
      </c>
      <c r="AJ972" t="str">
        <f>CONCATENATE('Data Descriptive'!P987,'Data Descriptive'!R987)</f>
        <v>30</v>
      </c>
      <c r="AK972" t="str">
        <f>CONCATENATE('Data Descriptive'!P987,'Data Descriptive'!S987)</f>
        <v>30</v>
      </c>
      <c r="AL972" t="str">
        <f>CONCATENATE('Data Descriptive'!P987,'Data Descriptive'!U987)</f>
        <v>30</v>
      </c>
      <c r="AM972" t="str">
        <f>CONCATENATE('Data Descriptive'!R987,'Data Descriptive'!R987)</f>
        <v>00</v>
      </c>
      <c r="AN972" t="str">
        <f>CONCATENATE('Data Descriptive'!R987,'Data Descriptive'!S987)</f>
        <v>00</v>
      </c>
      <c r="AO972" t="str">
        <f>CONCATENATE('Data Descriptive'!R987,'Data Descriptive'!U987)</f>
        <v>00</v>
      </c>
      <c r="AP972" t="str">
        <f>CONCATENATE('Data Descriptive'!S987,'Data Descriptive'!S987)</f>
        <v>00</v>
      </c>
      <c r="AQ972" t="str">
        <f>CONCATENATE('Data Descriptive'!S987,'Data Descriptive'!U987)</f>
        <v>00</v>
      </c>
      <c r="AR972" t="str">
        <f>CONCATENATE('Data Descriptive'!U987,'Data Descriptive'!U987)</f>
        <v>00</v>
      </c>
    </row>
    <row r="973" spans="24:44">
      <c r="X973" t="str">
        <f>CONCATENATE('Data Descriptive'!M988,'Data Descriptive'!M988)</f>
        <v>00</v>
      </c>
      <c r="Y973" t="str">
        <f>CONCATENATE('Data Descriptive'!M988,'Data Descriptive'!O988)</f>
        <v>00</v>
      </c>
      <c r="Z973" t="str">
        <f>CONCATENATE('Data Descriptive'!M988,'Data Descriptive'!P988)</f>
        <v>03</v>
      </c>
      <c r="AA973" t="str">
        <f>CONCATENATE('Data Descriptive'!M988,'Data Descriptive'!R988)</f>
        <v>01</v>
      </c>
      <c r="AB973" t="str">
        <f>CONCATENATE('Data Descriptive'!M988,'Data Descriptive'!S988)</f>
        <v>00</v>
      </c>
      <c r="AC973" t="str">
        <f>CONCATENATE('Data Descriptive'!M988,'Data Descriptive'!U988)</f>
        <v>00</v>
      </c>
      <c r="AD973" t="str">
        <f>CONCATENATE('Data Descriptive'!O988,'Data Descriptive'!O988)</f>
        <v>00</v>
      </c>
      <c r="AE973" t="str">
        <f>CONCATENATE('Data Descriptive'!O988,'Data Descriptive'!P988)</f>
        <v>03</v>
      </c>
      <c r="AF973" t="str">
        <f>CONCATENATE('Data Descriptive'!O988,'Data Descriptive'!R988)</f>
        <v>01</v>
      </c>
      <c r="AG973" t="str">
        <f>CONCATENATE('Data Descriptive'!O988,'Data Descriptive'!S988)</f>
        <v>00</v>
      </c>
      <c r="AH973" t="str">
        <f>CONCATENATE('Data Descriptive'!O988,'Data Descriptive'!U988)</f>
        <v>00</v>
      </c>
      <c r="AI973" t="str">
        <f>CONCATENATE('Data Descriptive'!P988,'Data Descriptive'!P988)</f>
        <v>33</v>
      </c>
      <c r="AJ973" t="str">
        <f>CONCATENATE('Data Descriptive'!P988,'Data Descriptive'!R988)</f>
        <v>31</v>
      </c>
      <c r="AK973" t="str">
        <f>CONCATENATE('Data Descriptive'!P988,'Data Descriptive'!S988)</f>
        <v>30</v>
      </c>
      <c r="AL973" t="str">
        <f>CONCATENATE('Data Descriptive'!P988,'Data Descriptive'!U988)</f>
        <v>30</v>
      </c>
      <c r="AM973" t="str">
        <f>CONCATENATE('Data Descriptive'!R988,'Data Descriptive'!R988)</f>
        <v>11</v>
      </c>
      <c r="AN973" t="str">
        <f>CONCATENATE('Data Descriptive'!R988,'Data Descriptive'!S988)</f>
        <v>10</v>
      </c>
      <c r="AO973" t="str">
        <f>CONCATENATE('Data Descriptive'!R988,'Data Descriptive'!U988)</f>
        <v>10</v>
      </c>
      <c r="AP973" t="str">
        <f>CONCATENATE('Data Descriptive'!S988,'Data Descriptive'!S988)</f>
        <v>00</v>
      </c>
      <c r="AQ973" t="str">
        <f>CONCATENATE('Data Descriptive'!S988,'Data Descriptive'!U988)</f>
        <v>00</v>
      </c>
      <c r="AR973" t="str">
        <f>CONCATENATE('Data Descriptive'!U988,'Data Descriptive'!U988)</f>
        <v>00</v>
      </c>
    </row>
    <row r="974" spans="24:44">
      <c r="X974" t="str">
        <f>CONCATENATE('Data Descriptive'!M989,'Data Descriptive'!M989)</f>
        <v>11</v>
      </c>
      <c r="Y974" t="str">
        <f>CONCATENATE('Data Descriptive'!M989,'Data Descriptive'!O989)</f>
        <v>11</v>
      </c>
      <c r="Z974" t="str">
        <f>CONCATENATE('Data Descriptive'!M989,'Data Descriptive'!P989)</f>
        <v>11</v>
      </c>
      <c r="AA974" t="str">
        <f>CONCATENATE('Data Descriptive'!M989,'Data Descriptive'!R989)</f>
        <v>10</v>
      </c>
      <c r="AB974" t="str">
        <f>CONCATENATE('Data Descriptive'!M989,'Data Descriptive'!S989)</f>
        <v>10</v>
      </c>
      <c r="AC974" t="str">
        <f>CONCATENATE('Data Descriptive'!M989,'Data Descriptive'!U989)</f>
        <v>11</v>
      </c>
      <c r="AD974" t="str">
        <f>CONCATENATE('Data Descriptive'!O989,'Data Descriptive'!O989)</f>
        <v>11</v>
      </c>
      <c r="AE974" t="str">
        <f>CONCATENATE('Data Descriptive'!O989,'Data Descriptive'!P989)</f>
        <v>11</v>
      </c>
      <c r="AF974" t="str">
        <f>CONCATENATE('Data Descriptive'!O989,'Data Descriptive'!R989)</f>
        <v>10</v>
      </c>
      <c r="AG974" t="str">
        <f>CONCATENATE('Data Descriptive'!O989,'Data Descriptive'!S989)</f>
        <v>10</v>
      </c>
      <c r="AH974" t="str">
        <f>CONCATENATE('Data Descriptive'!O989,'Data Descriptive'!U989)</f>
        <v>11</v>
      </c>
      <c r="AI974" t="str">
        <f>CONCATENATE('Data Descriptive'!P989,'Data Descriptive'!P989)</f>
        <v>11</v>
      </c>
      <c r="AJ974" t="str">
        <f>CONCATENATE('Data Descriptive'!P989,'Data Descriptive'!R989)</f>
        <v>10</v>
      </c>
      <c r="AK974" t="str">
        <f>CONCATENATE('Data Descriptive'!P989,'Data Descriptive'!S989)</f>
        <v>10</v>
      </c>
      <c r="AL974" t="str">
        <f>CONCATENATE('Data Descriptive'!P989,'Data Descriptive'!U989)</f>
        <v>11</v>
      </c>
      <c r="AM974" t="str">
        <f>CONCATENATE('Data Descriptive'!R989,'Data Descriptive'!R989)</f>
        <v>00</v>
      </c>
      <c r="AN974" t="str">
        <f>CONCATENATE('Data Descriptive'!R989,'Data Descriptive'!S989)</f>
        <v>00</v>
      </c>
      <c r="AO974" t="str">
        <f>CONCATENATE('Data Descriptive'!R989,'Data Descriptive'!U989)</f>
        <v>01</v>
      </c>
      <c r="AP974" t="str">
        <f>CONCATENATE('Data Descriptive'!S989,'Data Descriptive'!S989)</f>
        <v>00</v>
      </c>
      <c r="AQ974" t="str">
        <f>CONCATENATE('Data Descriptive'!S989,'Data Descriptive'!U989)</f>
        <v>01</v>
      </c>
      <c r="AR974" t="str">
        <f>CONCATENATE('Data Descriptive'!U989,'Data Descriptive'!U989)</f>
        <v>11</v>
      </c>
    </row>
    <row r="975" spans="24:44">
      <c r="X975" t="str">
        <f>CONCATENATE('Data Descriptive'!M990,'Data Descriptive'!M990)</f>
        <v>00</v>
      </c>
      <c r="Y975" t="str">
        <f>CONCATENATE('Data Descriptive'!M990,'Data Descriptive'!O990)</f>
        <v>02</v>
      </c>
      <c r="Z975" t="str">
        <f>CONCATENATE('Data Descriptive'!M990,'Data Descriptive'!P990)</f>
        <v>02</v>
      </c>
      <c r="AA975" t="str">
        <f>CONCATENATE('Data Descriptive'!M990,'Data Descriptive'!R990)</f>
        <v>00</v>
      </c>
      <c r="AB975" t="str">
        <f>CONCATENATE('Data Descriptive'!M990,'Data Descriptive'!S990)</f>
        <v>00</v>
      </c>
      <c r="AC975" t="str">
        <f>CONCATENATE('Data Descriptive'!M990,'Data Descriptive'!U990)</f>
        <v>01</v>
      </c>
      <c r="AD975" t="str">
        <f>CONCATENATE('Data Descriptive'!O990,'Data Descriptive'!O990)</f>
        <v>22</v>
      </c>
      <c r="AE975" t="str">
        <f>CONCATENATE('Data Descriptive'!O990,'Data Descriptive'!P990)</f>
        <v>22</v>
      </c>
      <c r="AF975" t="str">
        <f>CONCATENATE('Data Descriptive'!O990,'Data Descriptive'!R990)</f>
        <v>20</v>
      </c>
      <c r="AG975" t="str">
        <f>CONCATENATE('Data Descriptive'!O990,'Data Descriptive'!S990)</f>
        <v>20</v>
      </c>
      <c r="AH975" t="str">
        <f>CONCATENATE('Data Descriptive'!O990,'Data Descriptive'!U990)</f>
        <v>21</v>
      </c>
      <c r="AI975" t="str">
        <f>CONCATENATE('Data Descriptive'!P990,'Data Descriptive'!P990)</f>
        <v>22</v>
      </c>
      <c r="AJ975" t="str">
        <f>CONCATENATE('Data Descriptive'!P990,'Data Descriptive'!R990)</f>
        <v>20</v>
      </c>
      <c r="AK975" t="str">
        <f>CONCATENATE('Data Descriptive'!P990,'Data Descriptive'!S990)</f>
        <v>20</v>
      </c>
      <c r="AL975" t="str">
        <f>CONCATENATE('Data Descriptive'!P990,'Data Descriptive'!U990)</f>
        <v>21</v>
      </c>
      <c r="AM975" t="str">
        <f>CONCATENATE('Data Descriptive'!R990,'Data Descriptive'!R990)</f>
        <v>00</v>
      </c>
      <c r="AN975" t="str">
        <f>CONCATENATE('Data Descriptive'!R990,'Data Descriptive'!S990)</f>
        <v>00</v>
      </c>
      <c r="AO975" t="str">
        <f>CONCATENATE('Data Descriptive'!R990,'Data Descriptive'!U990)</f>
        <v>01</v>
      </c>
      <c r="AP975" t="str">
        <f>CONCATENATE('Data Descriptive'!S990,'Data Descriptive'!S990)</f>
        <v>00</v>
      </c>
      <c r="AQ975" t="str">
        <f>CONCATENATE('Data Descriptive'!S990,'Data Descriptive'!U990)</f>
        <v>01</v>
      </c>
      <c r="AR975" t="str">
        <f>CONCATENATE('Data Descriptive'!U990,'Data Descriptive'!U990)</f>
        <v>11</v>
      </c>
    </row>
    <row r="976" spans="24:44">
      <c r="X976" t="str">
        <f>CONCATENATE('Data Descriptive'!M991,'Data Descriptive'!M991)</f>
        <v>00</v>
      </c>
      <c r="Y976" t="str">
        <f>CONCATENATE('Data Descriptive'!M991,'Data Descriptive'!O991)</f>
        <v>00</v>
      </c>
      <c r="Z976" t="str">
        <f>CONCATENATE('Data Descriptive'!M991,'Data Descriptive'!P991)</f>
        <v>03</v>
      </c>
      <c r="AA976" t="str">
        <f>CONCATENATE('Data Descriptive'!M991,'Data Descriptive'!R991)</f>
        <v>01</v>
      </c>
      <c r="AB976" t="str">
        <f>CONCATENATE('Data Descriptive'!M991,'Data Descriptive'!S991)</f>
        <v>00</v>
      </c>
      <c r="AC976" t="str">
        <f>CONCATENATE('Data Descriptive'!M991,'Data Descriptive'!U991)</f>
        <v>01</v>
      </c>
      <c r="AD976" t="str">
        <f>CONCATENATE('Data Descriptive'!O991,'Data Descriptive'!O991)</f>
        <v>00</v>
      </c>
      <c r="AE976" t="str">
        <f>CONCATENATE('Data Descriptive'!O991,'Data Descriptive'!P991)</f>
        <v>03</v>
      </c>
      <c r="AF976" t="str">
        <f>CONCATENATE('Data Descriptive'!O991,'Data Descriptive'!R991)</f>
        <v>01</v>
      </c>
      <c r="AG976" t="str">
        <f>CONCATENATE('Data Descriptive'!O991,'Data Descriptive'!S991)</f>
        <v>00</v>
      </c>
      <c r="AH976" t="str">
        <f>CONCATENATE('Data Descriptive'!O991,'Data Descriptive'!U991)</f>
        <v>01</v>
      </c>
      <c r="AI976" t="str">
        <f>CONCATENATE('Data Descriptive'!P991,'Data Descriptive'!P991)</f>
        <v>33</v>
      </c>
      <c r="AJ976" t="str">
        <f>CONCATENATE('Data Descriptive'!P991,'Data Descriptive'!R991)</f>
        <v>31</v>
      </c>
      <c r="AK976" t="str">
        <f>CONCATENATE('Data Descriptive'!P991,'Data Descriptive'!S991)</f>
        <v>30</v>
      </c>
      <c r="AL976" t="str">
        <f>CONCATENATE('Data Descriptive'!P991,'Data Descriptive'!U991)</f>
        <v>31</v>
      </c>
      <c r="AM976" t="str">
        <f>CONCATENATE('Data Descriptive'!R991,'Data Descriptive'!R991)</f>
        <v>11</v>
      </c>
      <c r="AN976" t="str">
        <f>CONCATENATE('Data Descriptive'!R991,'Data Descriptive'!S991)</f>
        <v>10</v>
      </c>
      <c r="AO976" t="str">
        <f>CONCATENATE('Data Descriptive'!R991,'Data Descriptive'!U991)</f>
        <v>11</v>
      </c>
      <c r="AP976" t="str">
        <f>CONCATENATE('Data Descriptive'!S991,'Data Descriptive'!S991)</f>
        <v>00</v>
      </c>
      <c r="AQ976" t="str">
        <f>CONCATENATE('Data Descriptive'!S991,'Data Descriptive'!U991)</f>
        <v>01</v>
      </c>
      <c r="AR976" t="str">
        <f>CONCATENATE('Data Descriptive'!U991,'Data Descriptive'!U991)</f>
        <v>11</v>
      </c>
    </row>
    <row r="977" spans="24:44">
      <c r="X977" t="str">
        <f>CONCATENATE('Data Descriptive'!M992,'Data Descriptive'!M992)</f>
        <v>22</v>
      </c>
      <c r="Y977" t="str">
        <f>CONCATENATE('Data Descriptive'!M992,'Data Descriptive'!O992)</f>
        <v>21</v>
      </c>
      <c r="Z977" t="str">
        <f>CONCATENATE('Data Descriptive'!M992,'Data Descriptive'!P992)</f>
        <v>21</v>
      </c>
      <c r="AA977" t="str">
        <f>CONCATENATE('Data Descriptive'!M992,'Data Descriptive'!R992)</f>
        <v>20</v>
      </c>
      <c r="AB977" t="str">
        <f>CONCATENATE('Data Descriptive'!M992,'Data Descriptive'!S992)</f>
        <v>20</v>
      </c>
      <c r="AC977" t="str">
        <f>CONCATENATE('Data Descriptive'!M992,'Data Descriptive'!U992)</f>
        <v>21</v>
      </c>
      <c r="AD977" t="str">
        <f>CONCATENATE('Data Descriptive'!O992,'Data Descriptive'!O992)</f>
        <v>11</v>
      </c>
      <c r="AE977" t="str">
        <f>CONCATENATE('Data Descriptive'!O992,'Data Descriptive'!P992)</f>
        <v>11</v>
      </c>
      <c r="AF977" t="str">
        <f>CONCATENATE('Data Descriptive'!O992,'Data Descriptive'!R992)</f>
        <v>10</v>
      </c>
      <c r="AG977" t="str">
        <f>CONCATENATE('Data Descriptive'!O992,'Data Descriptive'!S992)</f>
        <v>10</v>
      </c>
      <c r="AH977" t="str">
        <f>CONCATENATE('Data Descriptive'!O992,'Data Descriptive'!U992)</f>
        <v>11</v>
      </c>
      <c r="AI977" t="str">
        <f>CONCATENATE('Data Descriptive'!P992,'Data Descriptive'!P992)</f>
        <v>11</v>
      </c>
      <c r="AJ977" t="str">
        <f>CONCATENATE('Data Descriptive'!P992,'Data Descriptive'!R992)</f>
        <v>10</v>
      </c>
      <c r="AK977" t="str">
        <f>CONCATENATE('Data Descriptive'!P992,'Data Descriptive'!S992)</f>
        <v>10</v>
      </c>
      <c r="AL977" t="str">
        <f>CONCATENATE('Data Descriptive'!P992,'Data Descriptive'!U992)</f>
        <v>11</v>
      </c>
      <c r="AM977" t="str">
        <f>CONCATENATE('Data Descriptive'!R992,'Data Descriptive'!R992)</f>
        <v>00</v>
      </c>
      <c r="AN977" t="str">
        <f>CONCATENATE('Data Descriptive'!R992,'Data Descriptive'!S992)</f>
        <v>00</v>
      </c>
      <c r="AO977" t="str">
        <f>CONCATENATE('Data Descriptive'!R992,'Data Descriptive'!U992)</f>
        <v>01</v>
      </c>
      <c r="AP977" t="str">
        <f>CONCATENATE('Data Descriptive'!S992,'Data Descriptive'!S992)</f>
        <v>00</v>
      </c>
      <c r="AQ977" t="str">
        <f>CONCATENATE('Data Descriptive'!S992,'Data Descriptive'!U992)</f>
        <v>01</v>
      </c>
      <c r="AR977" t="str">
        <f>CONCATENATE('Data Descriptive'!U992,'Data Descriptive'!U992)</f>
        <v>11</v>
      </c>
    </row>
    <row r="978" spans="24:44">
      <c r="X978" t="str">
        <f>CONCATENATE('Data Descriptive'!M993,'Data Descriptive'!M993)</f>
        <v>00</v>
      </c>
      <c r="Y978" t="str">
        <f>CONCATENATE('Data Descriptive'!M993,'Data Descriptive'!O993)</f>
        <v>01</v>
      </c>
      <c r="Z978" t="str">
        <f>CONCATENATE('Data Descriptive'!M993,'Data Descriptive'!P993)</f>
        <v>03</v>
      </c>
      <c r="AA978" t="str">
        <f>CONCATENATE('Data Descriptive'!M993,'Data Descriptive'!R993)</f>
        <v>01</v>
      </c>
      <c r="AB978" t="str">
        <f>CONCATENATE('Data Descriptive'!M993,'Data Descriptive'!S993)</f>
        <v>00</v>
      </c>
      <c r="AC978" t="str">
        <f>CONCATENATE('Data Descriptive'!M993,'Data Descriptive'!U993)</f>
        <v>01</v>
      </c>
      <c r="AD978" t="str">
        <f>CONCATENATE('Data Descriptive'!O993,'Data Descriptive'!O993)</f>
        <v>11</v>
      </c>
      <c r="AE978" t="str">
        <f>CONCATENATE('Data Descriptive'!O993,'Data Descriptive'!P993)</f>
        <v>13</v>
      </c>
      <c r="AF978" t="str">
        <f>CONCATENATE('Data Descriptive'!O993,'Data Descriptive'!R993)</f>
        <v>11</v>
      </c>
      <c r="AG978" t="str">
        <f>CONCATENATE('Data Descriptive'!O993,'Data Descriptive'!S993)</f>
        <v>10</v>
      </c>
      <c r="AH978" t="str">
        <f>CONCATENATE('Data Descriptive'!O993,'Data Descriptive'!U993)</f>
        <v>11</v>
      </c>
      <c r="AI978" t="str">
        <f>CONCATENATE('Data Descriptive'!P993,'Data Descriptive'!P993)</f>
        <v>33</v>
      </c>
      <c r="AJ978" t="str">
        <f>CONCATENATE('Data Descriptive'!P993,'Data Descriptive'!R993)</f>
        <v>31</v>
      </c>
      <c r="AK978" t="str">
        <f>CONCATENATE('Data Descriptive'!P993,'Data Descriptive'!S993)</f>
        <v>30</v>
      </c>
      <c r="AL978" t="str">
        <f>CONCATENATE('Data Descriptive'!P993,'Data Descriptive'!U993)</f>
        <v>31</v>
      </c>
      <c r="AM978" t="str">
        <f>CONCATENATE('Data Descriptive'!R993,'Data Descriptive'!R993)</f>
        <v>11</v>
      </c>
      <c r="AN978" t="str">
        <f>CONCATENATE('Data Descriptive'!R993,'Data Descriptive'!S993)</f>
        <v>10</v>
      </c>
      <c r="AO978" t="str">
        <f>CONCATENATE('Data Descriptive'!R993,'Data Descriptive'!U993)</f>
        <v>11</v>
      </c>
      <c r="AP978" t="str">
        <f>CONCATENATE('Data Descriptive'!S993,'Data Descriptive'!S993)</f>
        <v>00</v>
      </c>
      <c r="AQ978" t="str">
        <f>CONCATENATE('Data Descriptive'!S993,'Data Descriptive'!U993)</f>
        <v>01</v>
      </c>
      <c r="AR978" t="str">
        <f>CONCATENATE('Data Descriptive'!U993,'Data Descriptive'!U993)</f>
        <v>11</v>
      </c>
    </row>
    <row r="979" spans="24:44">
      <c r="X979" t="str">
        <f>CONCATENATE('Data Descriptive'!M994,'Data Descriptive'!M994)</f>
        <v>11</v>
      </c>
      <c r="Y979" t="str">
        <f>CONCATENATE('Data Descriptive'!M994,'Data Descriptive'!O994)</f>
        <v>11</v>
      </c>
      <c r="Z979" t="str">
        <f>CONCATENATE('Data Descriptive'!M994,'Data Descriptive'!P994)</f>
        <v>11</v>
      </c>
      <c r="AA979" t="str">
        <f>CONCATENATE('Data Descriptive'!M994,'Data Descriptive'!R994)</f>
        <v>10</v>
      </c>
      <c r="AB979" t="str">
        <f>CONCATENATE('Data Descriptive'!M994,'Data Descriptive'!S994)</f>
        <v>10</v>
      </c>
      <c r="AC979" t="str">
        <f>CONCATENATE('Data Descriptive'!M994,'Data Descriptive'!U994)</f>
        <v>10</v>
      </c>
      <c r="AD979" t="str">
        <f>CONCATENATE('Data Descriptive'!O994,'Data Descriptive'!O994)</f>
        <v>11</v>
      </c>
      <c r="AE979" t="str">
        <f>CONCATENATE('Data Descriptive'!O994,'Data Descriptive'!P994)</f>
        <v>11</v>
      </c>
      <c r="AF979" t="str">
        <f>CONCATENATE('Data Descriptive'!O994,'Data Descriptive'!R994)</f>
        <v>10</v>
      </c>
      <c r="AG979" t="str">
        <f>CONCATENATE('Data Descriptive'!O994,'Data Descriptive'!S994)</f>
        <v>10</v>
      </c>
      <c r="AH979" t="str">
        <f>CONCATENATE('Data Descriptive'!O994,'Data Descriptive'!U994)</f>
        <v>10</v>
      </c>
      <c r="AI979" t="str">
        <f>CONCATENATE('Data Descriptive'!P994,'Data Descriptive'!P994)</f>
        <v>11</v>
      </c>
      <c r="AJ979" t="str">
        <f>CONCATENATE('Data Descriptive'!P994,'Data Descriptive'!R994)</f>
        <v>10</v>
      </c>
      <c r="AK979" t="str">
        <f>CONCATENATE('Data Descriptive'!P994,'Data Descriptive'!S994)</f>
        <v>10</v>
      </c>
      <c r="AL979" t="str">
        <f>CONCATENATE('Data Descriptive'!P994,'Data Descriptive'!U994)</f>
        <v>10</v>
      </c>
      <c r="AM979" t="str">
        <f>CONCATENATE('Data Descriptive'!R994,'Data Descriptive'!R994)</f>
        <v>00</v>
      </c>
      <c r="AN979" t="str">
        <f>CONCATENATE('Data Descriptive'!R994,'Data Descriptive'!S994)</f>
        <v>00</v>
      </c>
      <c r="AO979" t="str">
        <f>CONCATENATE('Data Descriptive'!R994,'Data Descriptive'!U994)</f>
        <v>00</v>
      </c>
      <c r="AP979" t="str">
        <f>CONCATENATE('Data Descriptive'!S994,'Data Descriptive'!S994)</f>
        <v>00</v>
      </c>
      <c r="AQ979" t="str">
        <f>CONCATENATE('Data Descriptive'!S994,'Data Descriptive'!U994)</f>
        <v>00</v>
      </c>
      <c r="AR979" t="str">
        <f>CONCATENATE('Data Descriptive'!U994,'Data Descriptive'!U994)</f>
        <v>00</v>
      </c>
    </row>
    <row r="980" spans="24:44">
      <c r="X980" t="str">
        <f>CONCATENATE('Data Descriptive'!M995,'Data Descriptive'!M995)</f>
        <v>00</v>
      </c>
      <c r="Y980" t="str">
        <f>CONCATENATE('Data Descriptive'!M995,'Data Descriptive'!O995)</f>
        <v>02</v>
      </c>
      <c r="Z980" t="str">
        <f>CONCATENATE('Data Descriptive'!M995,'Data Descriptive'!P995)</f>
        <v>03</v>
      </c>
      <c r="AA980" t="str">
        <f>CONCATENATE('Data Descriptive'!M995,'Data Descriptive'!R995)</f>
        <v>00</v>
      </c>
      <c r="AB980" t="str">
        <f>CONCATENATE('Data Descriptive'!M995,'Data Descriptive'!S995)</f>
        <v>00</v>
      </c>
      <c r="AC980" t="str">
        <f>CONCATENATE('Data Descriptive'!M995,'Data Descriptive'!U995)</f>
        <v>01</v>
      </c>
      <c r="AD980" t="str">
        <f>CONCATENATE('Data Descriptive'!O995,'Data Descriptive'!O995)</f>
        <v>22</v>
      </c>
      <c r="AE980" t="str">
        <f>CONCATENATE('Data Descriptive'!O995,'Data Descriptive'!P995)</f>
        <v>23</v>
      </c>
      <c r="AF980" t="str">
        <f>CONCATENATE('Data Descriptive'!O995,'Data Descriptive'!R995)</f>
        <v>20</v>
      </c>
      <c r="AG980" t="str">
        <f>CONCATENATE('Data Descriptive'!O995,'Data Descriptive'!S995)</f>
        <v>20</v>
      </c>
      <c r="AH980" t="str">
        <f>CONCATENATE('Data Descriptive'!O995,'Data Descriptive'!U995)</f>
        <v>21</v>
      </c>
      <c r="AI980" t="str">
        <f>CONCATENATE('Data Descriptive'!P995,'Data Descriptive'!P995)</f>
        <v>33</v>
      </c>
      <c r="AJ980" t="str">
        <f>CONCATENATE('Data Descriptive'!P995,'Data Descriptive'!R995)</f>
        <v>30</v>
      </c>
      <c r="AK980" t="str">
        <f>CONCATENATE('Data Descriptive'!P995,'Data Descriptive'!S995)</f>
        <v>30</v>
      </c>
      <c r="AL980" t="str">
        <f>CONCATENATE('Data Descriptive'!P995,'Data Descriptive'!U995)</f>
        <v>31</v>
      </c>
      <c r="AM980" t="str">
        <f>CONCATENATE('Data Descriptive'!R995,'Data Descriptive'!R995)</f>
        <v>00</v>
      </c>
      <c r="AN980" t="str">
        <f>CONCATENATE('Data Descriptive'!R995,'Data Descriptive'!S995)</f>
        <v>00</v>
      </c>
      <c r="AO980" t="str">
        <f>CONCATENATE('Data Descriptive'!R995,'Data Descriptive'!U995)</f>
        <v>01</v>
      </c>
      <c r="AP980" t="str">
        <f>CONCATENATE('Data Descriptive'!S995,'Data Descriptive'!S995)</f>
        <v>00</v>
      </c>
      <c r="AQ980" t="str">
        <f>CONCATENATE('Data Descriptive'!S995,'Data Descriptive'!U995)</f>
        <v>01</v>
      </c>
      <c r="AR980" t="str">
        <f>CONCATENATE('Data Descriptive'!U995,'Data Descriptive'!U995)</f>
        <v>11</v>
      </c>
    </row>
    <row r="981" spans="24:44">
      <c r="X981" t="str">
        <f>CONCATENATE('Data Descriptive'!M996,'Data Descriptive'!M996)</f>
        <v>00</v>
      </c>
      <c r="Y981" t="str">
        <f>CONCATENATE('Data Descriptive'!M996,'Data Descriptive'!O996)</f>
        <v>00</v>
      </c>
      <c r="Z981" t="str">
        <f>CONCATENATE('Data Descriptive'!M996,'Data Descriptive'!P996)</f>
        <v>01</v>
      </c>
      <c r="AA981" t="str">
        <f>CONCATENATE('Data Descriptive'!M996,'Data Descriptive'!R996)</f>
        <v>00</v>
      </c>
      <c r="AB981" t="str">
        <f>CONCATENATE('Data Descriptive'!M996,'Data Descriptive'!S996)</f>
        <v>00</v>
      </c>
      <c r="AC981" t="str">
        <f>CONCATENATE('Data Descriptive'!M996,'Data Descriptive'!U996)</f>
        <v>00</v>
      </c>
      <c r="AD981" t="str">
        <f>CONCATENATE('Data Descriptive'!O996,'Data Descriptive'!O996)</f>
        <v>00</v>
      </c>
      <c r="AE981" t="str">
        <f>CONCATENATE('Data Descriptive'!O996,'Data Descriptive'!P996)</f>
        <v>01</v>
      </c>
      <c r="AF981" t="str">
        <f>CONCATENATE('Data Descriptive'!O996,'Data Descriptive'!R996)</f>
        <v>00</v>
      </c>
      <c r="AG981" t="str">
        <f>CONCATENATE('Data Descriptive'!O996,'Data Descriptive'!S996)</f>
        <v>00</v>
      </c>
      <c r="AH981" t="str">
        <f>CONCATENATE('Data Descriptive'!O996,'Data Descriptive'!U996)</f>
        <v>00</v>
      </c>
      <c r="AI981" t="str">
        <f>CONCATENATE('Data Descriptive'!P996,'Data Descriptive'!P996)</f>
        <v>11</v>
      </c>
      <c r="AJ981" t="str">
        <f>CONCATENATE('Data Descriptive'!P996,'Data Descriptive'!R996)</f>
        <v>10</v>
      </c>
      <c r="AK981" t="str">
        <f>CONCATENATE('Data Descriptive'!P996,'Data Descriptive'!S996)</f>
        <v>10</v>
      </c>
      <c r="AL981" t="str">
        <f>CONCATENATE('Data Descriptive'!P996,'Data Descriptive'!U996)</f>
        <v>10</v>
      </c>
      <c r="AM981" t="str">
        <f>CONCATENATE('Data Descriptive'!R996,'Data Descriptive'!R996)</f>
        <v>00</v>
      </c>
      <c r="AN981" t="str">
        <f>CONCATENATE('Data Descriptive'!R996,'Data Descriptive'!S996)</f>
        <v>00</v>
      </c>
      <c r="AO981" t="str">
        <f>CONCATENATE('Data Descriptive'!R996,'Data Descriptive'!U996)</f>
        <v>00</v>
      </c>
      <c r="AP981" t="str">
        <f>CONCATENATE('Data Descriptive'!S996,'Data Descriptive'!S996)</f>
        <v>00</v>
      </c>
      <c r="AQ981" t="str">
        <f>CONCATENATE('Data Descriptive'!S996,'Data Descriptive'!U996)</f>
        <v>00</v>
      </c>
      <c r="AR981" t="str">
        <f>CONCATENATE('Data Descriptive'!U996,'Data Descriptive'!U996)</f>
        <v>00</v>
      </c>
    </row>
    <row r="982" spans="24:44">
      <c r="X982" t="str">
        <f>CONCATENATE('Data Descriptive'!M997,'Data Descriptive'!M997)</f>
        <v>00</v>
      </c>
      <c r="Y982" t="str">
        <f>CONCATENATE('Data Descriptive'!M997,'Data Descriptive'!O997)</f>
        <v>02</v>
      </c>
      <c r="Z982" t="str">
        <f>CONCATENATE('Data Descriptive'!M997,'Data Descriptive'!P997)</f>
        <v>03</v>
      </c>
      <c r="AA982" t="str">
        <f>CONCATENATE('Data Descriptive'!M997,'Data Descriptive'!R997)</f>
        <v>01</v>
      </c>
      <c r="AB982" t="str">
        <f>CONCATENATE('Data Descriptive'!M997,'Data Descriptive'!S997)</f>
        <v>00</v>
      </c>
      <c r="AC982" t="str">
        <f>CONCATENATE('Data Descriptive'!M997,'Data Descriptive'!U997)</f>
        <v>00</v>
      </c>
      <c r="AD982" t="str">
        <f>CONCATENATE('Data Descriptive'!O997,'Data Descriptive'!O997)</f>
        <v>22</v>
      </c>
      <c r="AE982" t="str">
        <f>CONCATENATE('Data Descriptive'!O997,'Data Descriptive'!P997)</f>
        <v>23</v>
      </c>
      <c r="AF982" t="str">
        <f>CONCATENATE('Data Descriptive'!O997,'Data Descriptive'!R997)</f>
        <v>21</v>
      </c>
      <c r="AG982" t="str">
        <f>CONCATENATE('Data Descriptive'!O997,'Data Descriptive'!S997)</f>
        <v>20</v>
      </c>
      <c r="AH982" t="str">
        <f>CONCATENATE('Data Descriptive'!O997,'Data Descriptive'!U997)</f>
        <v>20</v>
      </c>
      <c r="AI982" t="str">
        <f>CONCATENATE('Data Descriptive'!P997,'Data Descriptive'!P997)</f>
        <v>33</v>
      </c>
      <c r="AJ982" t="str">
        <f>CONCATENATE('Data Descriptive'!P997,'Data Descriptive'!R997)</f>
        <v>31</v>
      </c>
      <c r="AK982" t="str">
        <f>CONCATENATE('Data Descriptive'!P997,'Data Descriptive'!S997)</f>
        <v>30</v>
      </c>
      <c r="AL982" t="str">
        <f>CONCATENATE('Data Descriptive'!P997,'Data Descriptive'!U997)</f>
        <v>30</v>
      </c>
      <c r="AM982" t="str">
        <f>CONCATENATE('Data Descriptive'!R997,'Data Descriptive'!R997)</f>
        <v>11</v>
      </c>
      <c r="AN982" t="str">
        <f>CONCATENATE('Data Descriptive'!R997,'Data Descriptive'!S997)</f>
        <v>10</v>
      </c>
      <c r="AO982" t="str">
        <f>CONCATENATE('Data Descriptive'!R997,'Data Descriptive'!U997)</f>
        <v>10</v>
      </c>
      <c r="AP982" t="str">
        <f>CONCATENATE('Data Descriptive'!S997,'Data Descriptive'!S997)</f>
        <v>00</v>
      </c>
      <c r="AQ982" t="str">
        <f>CONCATENATE('Data Descriptive'!S997,'Data Descriptive'!U997)</f>
        <v>00</v>
      </c>
      <c r="AR982" t="str">
        <f>CONCATENATE('Data Descriptive'!U997,'Data Descriptive'!U997)</f>
        <v>00</v>
      </c>
    </row>
    <row r="983" spans="24:44">
      <c r="X983" t="str">
        <f>CONCATENATE('Data Descriptive'!M998,'Data Descriptive'!M998)</f>
        <v>00</v>
      </c>
      <c r="Y983" t="str">
        <f>CONCATENATE('Data Descriptive'!M998,'Data Descriptive'!O998)</f>
        <v>00</v>
      </c>
      <c r="Z983" t="str">
        <f>CONCATENATE('Data Descriptive'!M998,'Data Descriptive'!P998)</f>
        <v>03</v>
      </c>
      <c r="AA983" t="str">
        <f>CONCATENATE('Data Descriptive'!M998,'Data Descriptive'!R998)</f>
        <v>01</v>
      </c>
      <c r="AB983" t="str">
        <f>CONCATENATE('Data Descriptive'!M998,'Data Descriptive'!S998)</f>
        <v>01</v>
      </c>
      <c r="AC983" t="str">
        <f>CONCATENATE('Data Descriptive'!M998,'Data Descriptive'!U998)</f>
        <v>00</v>
      </c>
      <c r="AD983" t="str">
        <f>CONCATENATE('Data Descriptive'!O998,'Data Descriptive'!O998)</f>
        <v>00</v>
      </c>
      <c r="AE983" t="str">
        <f>CONCATENATE('Data Descriptive'!O998,'Data Descriptive'!P998)</f>
        <v>03</v>
      </c>
      <c r="AF983" t="str">
        <f>CONCATENATE('Data Descriptive'!O998,'Data Descriptive'!R998)</f>
        <v>01</v>
      </c>
      <c r="AG983" t="str">
        <f>CONCATENATE('Data Descriptive'!O998,'Data Descriptive'!S998)</f>
        <v>01</v>
      </c>
      <c r="AH983" t="str">
        <f>CONCATENATE('Data Descriptive'!O998,'Data Descriptive'!U998)</f>
        <v>00</v>
      </c>
      <c r="AI983" t="str">
        <f>CONCATENATE('Data Descriptive'!P998,'Data Descriptive'!P998)</f>
        <v>33</v>
      </c>
      <c r="AJ983" t="str">
        <f>CONCATENATE('Data Descriptive'!P998,'Data Descriptive'!R998)</f>
        <v>31</v>
      </c>
      <c r="AK983" t="str">
        <f>CONCATENATE('Data Descriptive'!P998,'Data Descriptive'!S998)</f>
        <v>31</v>
      </c>
      <c r="AL983" t="str">
        <f>CONCATENATE('Data Descriptive'!P998,'Data Descriptive'!U998)</f>
        <v>30</v>
      </c>
      <c r="AM983" t="str">
        <f>CONCATENATE('Data Descriptive'!R998,'Data Descriptive'!R998)</f>
        <v>11</v>
      </c>
      <c r="AN983" t="str">
        <f>CONCATENATE('Data Descriptive'!R998,'Data Descriptive'!S998)</f>
        <v>11</v>
      </c>
      <c r="AO983" t="str">
        <f>CONCATENATE('Data Descriptive'!R998,'Data Descriptive'!U998)</f>
        <v>10</v>
      </c>
      <c r="AP983" t="str">
        <f>CONCATENATE('Data Descriptive'!S998,'Data Descriptive'!S998)</f>
        <v>11</v>
      </c>
      <c r="AQ983" t="str">
        <f>CONCATENATE('Data Descriptive'!S998,'Data Descriptive'!U998)</f>
        <v>10</v>
      </c>
      <c r="AR983" t="str">
        <f>CONCATENATE('Data Descriptive'!U998,'Data Descriptive'!U998)</f>
        <v>00</v>
      </c>
    </row>
    <row r="984" spans="24:44">
      <c r="X984" t="str">
        <f>CONCATENATE('Data Descriptive'!M999,'Data Descriptive'!M999)</f>
        <v>00</v>
      </c>
      <c r="Y984" t="str">
        <f>CONCATENATE('Data Descriptive'!M999,'Data Descriptive'!O999)</f>
        <v>02</v>
      </c>
      <c r="Z984" t="str">
        <f>CONCATENATE('Data Descriptive'!M999,'Data Descriptive'!P999)</f>
        <v>03</v>
      </c>
      <c r="AA984" t="str">
        <f>CONCATENATE('Data Descriptive'!M999,'Data Descriptive'!R999)</f>
        <v>00</v>
      </c>
      <c r="AB984" t="str">
        <f>CONCATENATE('Data Descriptive'!M999,'Data Descriptive'!S999)</f>
        <v>00</v>
      </c>
      <c r="AC984" t="str">
        <f>CONCATENATE('Data Descriptive'!M999,'Data Descriptive'!U999)</f>
        <v>01</v>
      </c>
      <c r="AD984" t="str">
        <f>CONCATENATE('Data Descriptive'!O999,'Data Descriptive'!O999)</f>
        <v>22</v>
      </c>
      <c r="AE984" t="str">
        <f>CONCATENATE('Data Descriptive'!O999,'Data Descriptive'!P999)</f>
        <v>23</v>
      </c>
      <c r="AF984" t="str">
        <f>CONCATENATE('Data Descriptive'!O999,'Data Descriptive'!R999)</f>
        <v>20</v>
      </c>
      <c r="AG984" t="str">
        <f>CONCATENATE('Data Descriptive'!O999,'Data Descriptive'!S999)</f>
        <v>20</v>
      </c>
      <c r="AH984" t="str">
        <f>CONCATENATE('Data Descriptive'!O999,'Data Descriptive'!U999)</f>
        <v>21</v>
      </c>
      <c r="AI984" t="str">
        <f>CONCATENATE('Data Descriptive'!P999,'Data Descriptive'!P999)</f>
        <v>33</v>
      </c>
      <c r="AJ984" t="str">
        <f>CONCATENATE('Data Descriptive'!P999,'Data Descriptive'!R999)</f>
        <v>30</v>
      </c>
      <c r="AK984" t="str">
        <f>CONCATENATE('Data Descriptive'!P999,'Data Descriptive'!S999)</f>
        <v>30</v>
      </c>
      <c r="AL984" t="str">
        <f>CONCATENATE('Data Descriptive'!P999,'Data Descriptive'!U999)</f>
        <v>31</v>
      </c>
      <c r="AM984" t="str">
        <f>CONCATENATE('Data Descriptive'!R999,'Data Descriptive'!R999)</f>
        <v>00</v>
      </c>
      <c r="AN984" t="str">
        <f>CONCATENATE('Data Descriptive'!R999,'Data Descriptive'!S999)</f>
        <v>00</v>
      </c>
      <c r="AO984" t="str">
        <f>CONCATENATE('Data Descriptive'!R999,'Data Descriptive'!U999)</f>
        <v>01</v>
      </c>
      <c r="AP984" t="str">
        <f>CONCATENATE('Data Descriptive'!S999,'Data Descriptive'!S999)</f>
        <v>00</v>
      </c>
      <c r="AQ984" t="str">
        <f>CONCATENATE('Data Descriptive'!S999,'Data Descriptive'!U999)</f>
        <v>01</v>
      </c>
      <c r="AR984" t="str">
        <f>CONCATENATE('Data Descriptive'!U999,'Data Descriptive'!U999)</f>
        <v>11</v>
      </c>
    </row>
    <row r="985" spans="24:44">
      <c r="X985" t="str">
        <f>CONCATENATE('Data Descriptive'!M1000,'Data Descriptive'!M1000)</f>
        <v>00</v>
      </c>
      <c r="Y985" t="str">
        <f>CONCATENATE('Data Descriptive'!M1000,'Data Descriptive'!O1000)</f>
        <v>00</v>
      </c>
      <c r="Z985" t="str">
        <f>CONCATENATE('Data Descriptive'!M1000,'Data Descriptive'!P1000)</f>
        <v>03</v>
      </c>
      <c r="AA985" t="str">
        <f>CONCATENATE('Data Descriptive'!M1000,'Data Descriptive'!R1000)</f>
        <v>01</v>
      </c>
      <c r="AB985" t="str">
        <f>CONCATENATE('Data Descriptive'!M1000,'Data Descriptive'!S1000)</f>
        <v>00</v>
      </c>
      <c r="AC985" t="str">
        <f>CONCATENATE('Data Descriptive'!M1000,'Data Descriptive'!U1000)</f>
        <v>00</v>
      </c>
      <c r="AD985" t="str">
        <f>CONCATENATE('Data Descriptive'!O1000,'Data Descriptive'!O1000)</f>
        <v>00</v>
      </c>
      <c r="AE985" t="str">
        <f>CONCATENATE('Data Descriptive'!O1000,'Data Descriptive'!P1000)</f>
        <v>03</v>
      </c>
      <c r="AF985" t="str">
        <f>CONCATENATE('Data Descriptive'!O1000,'Data Descriptive'!R1000)</f>
        <v>01</v>
      </c>
      <c r="AG985" t="str">
        <f>CONCATENATE('Data Descriptive'!O1000,'Data Descriptive'!S1000)</f>
        <v>00</v>
      </c>
      <c r="AH985" t="str">
        <f>CONCATENATE('Data Descriptive'!O1000,'Data Descriptive'!U1000)</f>
        <v>00</v>
      </c>
      <c r="AI985" t="str">
        <f>CONCATENATE('Data Descriptive'!P1000,'Data Descriptive'!P1000)</f>
        <v>33</v>
      </c>
      <c r="AJ985" t="str">
        <f>CONCATENATE('Data Descriptive'!P1000,'Data Descriptive'!R1000)</f>
        <v>31</v>
      </c>
      <c r="AK985" t="str">
        <f>CONCATENATE('Data Descriptive'!P1000,'Data Descriptive'!S1000)</f>
        <v>30</v>
      </c>
      <c r="AL985" t="str">
        <f>CONCATENATE('Data Descriptive'!P1000,'Data Descriptive'!U1000)</f>
        <v>30</v>
      </c>
      <c r="AM985" t="str">
        <f>CONCATENATE('Data Descriptive'!R1000,'Data Descriptive'!R1000)</f>
        <v>11</v>
      </c>
      <c r="AN985" t="str">
        <f>CONCATENATE('Data Descriptive'!R1000,'Data Descriptive'!S1000)</f>
        <v>10</v>
      </c>
      <c r="AO985" t="str">
        <f>CONCATENATE('Data Descriptive'!R1000,'Data Descriptive'!U1000)</f>
        <v>10</v>
      </c>
      <c r="AP985" t="str">
        <f>CONCATENATE('Data Descriptive'!S1000,'Data Descriptive'!S1000)</f>
        <v>00</v>
      </c>
      <c r="AQ985" t="str">
        <f>CONCATENATE('Data Descriptive'!S1000,'Data Descriptive'!U1000)</f>
        <v>00</v>
      </c>
      <c r="AR985" t="str">
        <f>CONCATENATE('Data Descriptive'!U1000,'Data Descriptive'!U1000)</f>
        <v>00</v>
      </c>
    </row>
    <row r="986" spans="24:44">
      <c r="X986" t="str">
        <f>CONCATENATE('Data Descriptive'!M1001,'Data Descriptive'!M1001)</f>
        <v>00</v>
      </c>
      <c r="Y986" t="str">
        <f>CONCATENATE('Data Descriptive'!M1001,'Data Descriptive'!O1001)</f>
        <v>00</v>
      </c>
      <c r="Z986" t="str">
        <f>CONCATENATE('Data Descriptive'!M1001,'Data Descriptive'!P1001)</f>
        <v>03</v>
      </c>
      <c r="AA986" t="str">
        <f>CONCATENATE('Data Descriptive'!M1001,'Data Descriptive'!R1001)</f>
        <v>00</v>
      </c>
      <c r="AB986" t="str">
        <f>CONCATENATE('Data Descriptive'!M1001,'Data Descriptive'!S1001)</f>
        <v>00</v>
      </c>
      <c r="AC986" t="str">
        <f>CONCATENATE('Data Descriptive'!M1001,'Data Descriptive'!U1001)</f>
        <v>00</v>
      </c>
      <c r="AD986" t="str">
        <f>CONCATENATE('Data Descriptive'!O1001,'Data Descriptive'!O1001)</f>
        <v>00</v>
      </c>
      <c r="AE986" t="str">
        <f>CONCATENATE('Data Descriptive'!O1001,'Data Descriptive'!P1001)</f>
        <v>03</v>
      </c>
      <c r="AF986" t="str">
        <f>CONCATENATE('Data Descriptive'!O1001,'Data Descriptive'!R1001)</f>
        <v>00</v>
      </c>
      <c r="AG986" t="str">
        <f>CONCATENATE('Data Descriptive'!O1001,'Data Descriptive'!S1001)</f>
        <v>00</v>
      </c>
      <c r="AH986" t="str">
        <f>CONCATENATE('Data Descriptive'!O1001,'Data Descriptive'!U1001)</f>
        <v>00</v>
      </c>
      <c r="AI986" t="str">
        <f>CONCATENATE('Data Descriptive'!P1001,'Data Descriptive'!P1001)</f>
        <v>33</v>
      </c>
      <c r="AJ986" t="str">
        <f>CONCATENATE('Data Descriptive'!P1001,'Data Descriptive'!R1001)</f>
        <v>30</v>
      </c>
      <c r="AK986" t="str">
        <f>CONCATENATE('Data Descriptive'!P1001,'Data Descriptive'!S1001)</f>
        <v>30</v>
      </c>
      <c r="AL986" t="str">
        <f>CONCATENATE('Data Descriptive'!P1001,'Data Descriptive'!U1001)</f>
        <v>30</v>
      </c>
      <c r="AM986" t="str">
        <f>CONCATENATE('Data Descriptive'!R1001,'Data Descriptive'!R1001)</f>
        <v>00</v>
      </c>
      <c r="AN986" t="str">
        <f>CONCATENATE('Data Descriptive'!R1001,'Data Descriptive'!S1001)</f>
        <v>00</v>
      </c>
      <c r="AO986" t="str">
        <f>CONCATENATE('Data Descriptive'!R1001,'Data Descriptive'!U1001)</f>
        <v>00</v>
      </c>
      <c r="AP986" t="str">
        <f>CONCATENATE('Data Descriptive'!S1001,'Data Descriptive'!S1001)</f>
        <v>00</v>
      </c>
      <c r="AQ986" t="str">
        <f>CONCATENATE('Data Descriptive'!S1001,'Data Descriptive'!U1001)</f>
        <v>00</v>
      </c>
      <c r="AR986" t="str">
        <f>CONCATENATE('Data Descriptive'!U1001,'Data Descriptive'!U1001)</f>
        <v>00</v>
      </c>
    </row>
    <row r="987" spans="24:44">
      <c r="X987" t="str">
        <f>CONCATENATE('Data Descriptive'!M1002,'Data Descriptive'!M1002)</f>
        <v>00</v>
      </c>
      <c r="Y987" t="str">
        <f>CONCATENATE('Data Descriptive'!M1002,'Data Descriptive'!O1002)</f>
        <v>00</v>
      </c>
      <c r="Z987" t="str">
        <f>CONCATENATE('Data Descriptive'!M1002,'Data Descriptive'!P1002)</f>
        <v>03</v>
      </c>
      <c r="AA987" t="str">
        <f>CONCATENATE('Data Descriptive'!M1002,'Data Descriptive'!R1002)</f>
        <v>01</v>
      </c>
      <c r="AB987" t="str">
        <f>CONCATENATE('Data Descriptive'!M1002,'Data Descriptive'!S1002)</f>
        <v>00</v>
      </c>
      <c r="AC987" t="str">
        <f>CONCATENATE('Data Descriptive'!M1002,'Data Descriptive'!U1002)</f>
        <v>00</v>
      </c>
      <c r="AD987" t="str">
        <f>CONCATENATE('Data Descriptive'!O1002,'Data Descriptive'!O1002)</f>
        <v>00</v>
      </c>
      <c r="AE987" t="str">
        <f>CONCATENATE('Data Descriptive'!O1002,'Data Descriptive'!P1002)</f>
        <v>03</v>
      </c>
      <c r="AF987" t="str">
        <f>CONCATENATE('Data Descriptive'!O1002,'Data Descriptive'!R1002)</f>
        <v>01</v>
      </c>
      <c r="AG987" t="str">
        <f>CONCATENATE('Data Descriptive'!O1002,'Data Descriptive'!S1002)</f>
        <v>00</v>
      </c>
      <c r="AH987" t="str">
        <f>CONCATENATE('Data Descriptive'!O1002,'Data Descriptive'!U1002)</f>
        <v>00</v>
      </c>
      <c r="AI987" t="str">
        <f>CONCATENATE('Data Descriptive'!P1002,'Data Descriptive'!P1002)</f>
        <v>33</v>
      </c>
      <c r="AJ987" t="str">
        <f>CONCATENATE('Data Descriptive'!P1002,'Data Descriptive'!R1002)</f>
        <v>31</v>
      </c>
      <c r="AK987" t="str">
        <f>CONCATENATE('Data Descriptive'!P1002,'Data Descriptive'!S1002)</f>
        <v>30</v>
      </c>
      <c r="AL987" t="str">
        <f>CONCATENATE('Data Descriptive'!P1002,'Data Descriptive'!U1002)</f>
        <v>30</v>
      </c>
      <c r="AM987" t="str">
        <f>CONCATENATE('Data Descriptive'!R1002,'Data Descriptive'!R1002)</f>
        <v>11</v>
      </c>
      <c r="AN987" t="str">
        <f>CONCATENATE('Data Descriptive'!R1002,'Data Descriptive'!S1002)</f>
        <v>10</v>
      </c>
      <c r="AO987" t="str">
        <f>CONCATENATE('Data Descriptive'!R1002,'Data Descriptive'!U1002)</f>
        <v>10</v>
      </c>
      <c r="AP987" t="str">
        <f>CONCATENATE('Data Descriptive'!S1002,'Data Descriptive'!S1002)</f>
        <v>00</v>
      </c>
      <c r="AQ987" t="str">
        <f>CONCATENATE('Data Descriptive'!S1002,'Data Descriptive'!U1002)</f>
        <v>00</v>
      </c>
      <c r="AR987" t="str">
        <f>CONCATENATE('Data Descriptive'!U1002,'Data Descriptive'!U1002)</f>
        <v>00</v>
      </c>
    </row>
    <row r="988" spans="24:44">
      <c r="X988" t="str">
        <f>CONCATENATE('Data Descriptive'!M1003,'Data Descriptive'!M1003)</f>
        <v>00</v>
      </c>
      <c r="Y988" t="str">
        <f>CONCATENATE('Data Descriptive'!M1003,'Data Descriptive'!O1003)</f>
        <v>00</v>
      </c>
      <c r="Z988" t="str">
        <f>CONCATENATE('Data Descriptive'!M1003,'Data Descriptive'!P1003)</f>
        <v>03</v>
      </c>
      <c r="AA988" t="str">
        <f>CONCATENATE('Data Descriptive'!M1003,'Data Descriptive'!R1003)</f>
        <v>01</v>
      </c>
      <c r="AB988" t="str">
        <f>CONCATENATE('Data Descriptive'!M1003,'Data Descriptive'!S1003)</f>
        <v>00</v>
      </c>
      <c r="AC988" t="str">
        <f>CONCATENATE('Data Descriptive'!M1003,'Data Descriptive'!U1003)</f>
        <v>00</v>
      </c>
      <c r="AD988" t="str">
        <f>CONCATENATE('Data Descriptive'!O1003,'Data Descriptive'!O1003)</f>
        <v>00</v>
      </c>
      <c r="AE988" t="str">
        <f>CONCATENATE('Data Descriptive'!O1003,'Data Descriptive'!P1003)</f>
        <v>03</v>
      </c>
      <c r="AF988" t="str">
        <f>CONCATENATE('Data Descriptive'!O1003,'Data Descriptive'!R1003)</f>
        <v>01</v>
      </c>
      <c r="AG988" t="str">
        <f>CONCATENATE('Data Descriptive'!O1003,'Data Descriptive'!S1003)</f>
        <v>00</v>
      </c>
      <c r="AH988" t="str">
        <f>CONCATENATE('Data Descriptive'!O1003,'Data Descriptive'!U1003)</f>
        <v>00</v>
      </c>
      <c r="AI988" t="str">
        <f>CONCATENATE('Data Descriptive'!P1003,'Data Descriptive'!P1003)</f>
        <v>33</v>
      </c>
      <c r="AJ988" t="str">
        <f>CONCATENATE('Data Descriptive'!P1003,'Data Descriptive'!R1003)</f>
        <v>31</v>
      </c>
      <c r="AK988" t="str">
        <f>CONCATENATE('Data Descriptive'!P1003,'Data Descriptive'!S1003)</f>
        <v>30</v>
      </c>
      <c r="AL988" t="str">
        <f>CONCATENATE('Data Descriptive'!P1003,'Data Descriptive'!U1003)</f>
        <v>30</v>
      </c>
      <c r="AM988" t="str">
        <f>CONCATENATE('Data Descriptive'!R1003,'Data Descriptive'!R1003)</f>
        <v>11</v>
      </c>
      <c r="AN988" t="str">
        <f>CONCATENATE('Data Descriptive'!R1003,'Data Descriptive'!S1003)</f>
        <v>10</v>
      </c>
      <c r="AO988" t="str">
        <f>CONCATENATE('Data Descriptive'!R1003,'Data Descriptive'!U1003)</f>
        <v>10</v>
      </c>
      <c r="AP988" t="str">
        <f>CONCATENATE('Data Descriptive'!S1003,'Data Descriptive'!S1003)</f>
        <v>00</v>
      </c>
      <c r="AQ988" t="str">
        <f>CONCATENATE('Data Descriptive'!S1003,'Data Descriptive'!U1003)</f>
        <v>00</v>
      </c>
      <c r="AR988" t="str">
        <f>CONCATENATE('Data Descriptive'!U1003,'Data Descriptive'!U1003)</f>
        <v>00</v>
      </c>
    </row>
    <row r="989" spans="24:44">
      <c r="X989" t="str">
        <f>CONCATENATE('Data Descriptive'!M1004,'Data Descriptive'!M1004)</f>
        <v>00</v>
      </c>
      <c r="Y989" t="str">
        <f>CONCATENATE('Data Descriptive'!M1004,'Data Descriptive'!O1004)</f>
        <v>02</v>
      </c>
      <c r="Z989" t="str">
        <f>CONCATENATE('Data Descriptive'!M1004,'Data Descriptive'!P1004)</f>
        <v>03</v>
      </c>
      <c r="AA989" t="str">
        <f>CONCATENATE('Data Descriptive'!M1004,'Data Descriptive'!R1004)</f>
        <v>01</v>
      </c>
      <c r="AB989" t="str">
        <f>CONCATENATE('Data Descriptive'!M1004,'Data Descriptive'!S1004)</f>
        <v>00</v>
      </c>
      <c r="AC989" t="str">
        <f>CONCATENATE('Data Descriptive'!M1004,'Data Descriptive'!U1004)</f>
        <v>00</v>
      </c>
      <c r="AD989" t="str">
        <f>CONCATENATE('Data Descriptive'!O1004,'Data Descriptive'!O1004)</f>
        <v>22</v>
      </c>
      <c r="AE989" t="str">
        <f>CONCATENATE('Data Descriptive'!O1004,'Data Descriptive'!P1004)</f>
        <v>23</v>
      </c>
      <c r="AF989" t="str">
        <f>CONCATENATE('Data Descriptive'!O1004,'Data Descriptive'!R1004)</f>
        <v>21</v>
      </c>
      <c r="AG989" t="str">
        <f>CONCATENATE('Data Descriptive'!O1004,'Data Descriptive'!S1004)</f>
        <v>20</v>
      </c>
      <c r="AH989" t="str">
        <f>CONCATENATE('Data Descriptive'!O1004,'Data Descriptive'!U1004)</f>
        <v>20</v>
      </c>
      <c r="AI989" t="str">
        <f>CONCATENATE('Data Descriptive'!P1004,'Data Descriptive'!P1004)</f>
        <v>33</v>
      </c>
      <c r="AJ989" t="str">
        <f>CONCATENATE('Data Descriptive'!P1004,'Data Descriptive'!R1004)</f>
        <v>31</v>
      </c>
      <c r="AK989" t="str">
        <f>CONCATENATE('Data Descriptive'!P1004,'Data Descriptive'!S1004)</f>
        <v>30</v>
      </c>
      <c r="AL989" t="str">
        <f>CONCATENATE('Data Descriptive'!P1004,'Data Descriptive'!U1004)</f>
        <v>30</v>
      </c>
      <c r="AM989" t="str">
        <f>CONCATENATE('Data Descriptive'!R1004,'Data Descriptive'!R1004)</f>
        <v>11</v>
      </c>
      <c r="AN989" t="str">
        <f>CONCATENATE('Data Descriptive'!R1004,'Data Descriptive'!S1004)</f>
        <v>10</v>
      </c>
      <c r="AO989" t="str">
        <f>CONCATENATE('Data Descriptive'!R1004,'Data Descriptive'!U1004)</f>
        <v>10</v>
      </c>
      <c r="AP989" t="str">
        <f>CONCATENATE('Data Descriptive'!S1004,'Data Descriptive'!S1004)</f>
        <v>00</v>
      </c>
      <c r="AQ989" t="str">
        <f>CONCATENATE('Data Descriptive'!S1004,'Data Descriptive'!U1004)</f>
        <v>00</v>
      </c>
      <c r="AR989" t="str">
        <f>CONCATENATE('Data Descriptive'!U1004,'Data Descriptive'!U1004)</f>
        <v>00</v>
      </c>
    </row>
    <row r="990" spans="24:44">
      <c r="X990" t="str">
        <f>CONCATENATE('Data Descriptive'!M1005,'Data Descriptive'!M1005)</f>
        <v>11</v>
      </c>
      <c r="Y990" t="str">
        <f>CONCATENATE('Data Descriptive'!M1005,'Data Descriptive'!O1005)</f>
        <v>10</v>
      </c>
      <c r="Z990" t="str">
        <f>CONCATENATE('Data Descriptive'!M1005,'Data Descriptive'!P1005)</f>
        <v>13</v>
      </c>
      <c r="AA990" t="str">
        <f>CONCATENATE('Data Descriptive'!M1005,'Data Descriptive'!R1005)</f>
        <v>10</v>
      </c>
      <c r="AB990" t="str">
        <f>CONCATENATE('Data Descriptive'!M1005,'Data Descriptive'!S1005)</f>
        <v>10</v>
      </c>
      <c r="AC990" t="str">
        <f>CONCATENATE('Data Descriptive'!M1005,'Data Descriptive'!U1005)</f>
        <v>11</v>
      </c>
      <c r="AD990" t="str">
        <f>CONCATENATE('Data Descriptive'!O1005,'Data Descriptive'!O1005)</f>
        <v>00</v>
      </c>
      <c r="AE990" t="str">
        <f>CONCATENATE('Data Descriptive'!O1005,'Data Descriptive'!P1005)</f>
        <v>03</v>
      </c>
      <c r="AF990" t="str">
        <f>CONCATENATE('Data Descriptive'!O1005,'Data Descriptive'!R1005)</f>
        <v>00</v>
      </c>
      <c r="AG990" t="str">
        <f>CONCATENATE('Data Descriptive'!O1005,'Data Descriptive'!S1005)</f>
        <v>00</v>
      </c>
      <c r="AH990" t="str">
        <f>CONCATENATE('Data Descriptive'!O1005,'Data Descriptive'!U1005)</f>
        <v>01</v>
      </c>
      <c r="AI990" t="str">
        <f>CONCATENATE('Data Descriptive'!P1005,'Data Descriptive'!P1005)</f>
        <v>33</v>
      </c>
      <c r="AJ990" t="str">
        <f>CONCATENATE('Data Descriptive'!P1005,'Data Descriptive'!R1005)</f>
        <v>30</v>
      </c>
      <c r="AK990" t="str">
        <f>CONCATENATE('Data Descriptive'!P1005,'Data Descriptive'!S1005)</f>
        <v>30</v>
      </c>
      <c r="AL990" t="str">
        <f>CONCATENATE('Data Descriptive'!P1005,'Data Descriptive'!U1005)</f>
        <v>31</v>
      </c>
      <c r="AM990" t="str">
        <f>CONCATENATE('Data Descriptive'!R1005,'Data Descriptive'!R1005)</f>
        <v>00</v>
      </c>
      <c r="AN990" t="str">
        <f>CONCATENATE('Data Descriptive'!R1005,'Data Descriptive'!S1005)</f>
        <v>00</v>
      </c>
      <c r="AO990" t="str">
        <f>CONCATENATE('Data Descriptive'!R1005,'Data Descriptive'!U1005)</f>
        <v>01</v>
      </c>
      <c r="AP990" t="str">
        <f>CONCATENATE('Data Descriptive'!S1005,'Data Descriptive'!S1005)</f>
        <v>00</v>
      </c>
      <c r="AQ990" t="str">
        <f>CONCATENATE('Data Descriptive'!S1005,'Data Descriptive'!U1005)</f>
        <v>01</v>
      </c>
      <c r="AR990" t="str">
        <f>CONCATENATE('Data Descriptive'!U1005,'Data Descriptive'!U1005)</f>
        <v>11</v>
      </c>
    </row>
    <row r="991" spans="24:44">
      <c r="X991" t="str">
        <f>CONCATENATE('Data Descriptive'!M1006,'Data Descriptive'!M1006)</f>
        <v>00</v>
      </c>
      <c r="Y991" t="str">
        <f>CONCATENATE('Data Descriptive'!M1006,'Data Descriptive'!O1006)</f>
        <v>00</v>
      </c>
      <c r="Z991" t="str">
        <f>CONCATENATE('Data Descriptive'!M1006,'Data Descriptive'!P1006)</f>
        <v>03</v>
      </c>
      <c r="AA991" t="str">
        <f>CONCATENATE('Data Descriptive'!M1006,'Data Descriptive'!R1006)</f>
        <v>00</v>
      </c>
      <c r="AB991" t="str">
        <f>CONCATENATE('Data Descriptive'!M1006,'Data Descriptive'!S1006)</f>
        <v>00</v>
      </c>
      <c r="AC991" t="str">
        <f>CONCATENATE('Data Descriptive'!M1006,'Data Descriptive'!U1006)</f>
        <v>01</v>
      </c>
      <c r="AD991" t="str">
        <f>CONCATENATE('Data Descriptive'!O1006,'Data Descriptive'!O1006)</f>
        <v>00</v>
      </c>
      <c r="AE991" t="str">
        <f>CONCATENATE('Data Descriptive'!O1006,'Data Descriptive'!P1006)</f>
        <v>03</v>
      </c>
      <c r="AF991" t="str">
        <f>CONCATENATE('Data Descriptive'!O1006,'Data Descriptive'!R1006)</f>
        <v>00</v>
      </c>
      <c r="AG991" t="str">
        <f>CONCATENATE('Data Descriptive'!O1006,'Data Descriptive'!S1006)</f>
        <v>00</v>
      </c>
      <c r="AH991" t="str">
        <f>CONCATENATE('Data Descriptive'!O1006,'Data Descriptive'!U1006)</f>
        <v>01</v>
      </c>
      <c r="AI991" t="str">
        <f>CONCATENATE('Data Descriptive'!P1006,'Data Descriptive'!P1006)</f>
        <v>33</v>
      </c>
      <c r="AJ991" t="str">
        <f>CONCATENATE('Data Descriptive'!P1006,'Data Descriptive'!R1006)</f>
        <v>30</v>
      </c>
      <c r="AK991" t="str">
        <f>CONCATENATE('Data Descriptive'!P1006,'Data Descriptive'!S1006)</f>
        <v>30</v>
      </c>
      <c r="AL991" t="str">
        <f>CONCATENATE('Data Descriptive'!P1006,'Data Descriptive'!U1006)</f>
        <v>31</v>
      </c>
      <c r="AM991" t="str">
        <f>CONCATENATE('Data Descriptive'!R1006,'Data Descriptive'!R1006)</f>
        <v>00</v>
      </c>
      <c r="AN991" t="str">
        <f>CONCATENATE('Data Descriptive'!R1006,'Data Descriptive'!S1006)</f>
        <v>00</v>
      </c>
      <c r="AO991" t="str">
        <f>CONCATENATE('Data Descriptive'!R1006,'Data Descriptive'!U1006)</f>
        <v>01</v>
      </c>
      <c r="AP991" t="str">
        <f>CONCATENATE('Data Descriptive'!S1006,'Data Descriptive'!S1006)</f>
        <v>00</v>
      </c>
      <c r="AQ991" t="str">
        <f>CONCATENATE('Data Descriptive'!S1006,'Data Descriptive'!U1006)</f>
        <v>01</v>
      </c>
      <c r="AR991" t="str">
        <f>CONCATENATE('Data Descriptive'!U1006,'Data Descriptive'!U1006)</f>
        <v>11</v>
      </c>
    </row>
    <row r="992" spans="24:44">
      <c r="X992" t="str">
        <f>CONCATENATE('Data Descriptive'!M1007,'Data Descriptive'!M1007)</f>
        <v>00</v>
      </c>
      <c r="Y992" t="str">
        <f>CONCATENATE('Data Descriptive'!M1007,'Data Descriptive'!O1007)</f>
        <v>00</v>
      </c>
      <c r="Z992" t="str">
        <f>CONCATENATE('Data Descriptive'!M1007,'Data Descriptive'!P1007)</f>
        <v>03</v>
      </c>
      <c r="AA992" t="str">
        <f>CONCATENATE('Data Descriptive'!M1007,'Data Descriptive'!R1007)</f>
        <v>00</v>
      </c>
      <c r="AB992" t="str">
        <f>CONCATENATE('Data Descriptive'!M1007,'Data Descriptive'!S1007)</f>
        <v>00</v>
      </c>
      <c r="AC992" t="str">
        <f>CONCATENATE('Data Descriptive'!M1007,'Data Descriptive'!U1007)</f>
        <v>00</v>
      </c>
      <c r="AD992" t="str">
        <f>CONCATENATE('Data Descriptive'!O1007,'Data Descriptive'!O1007)</f>
        <v>00</v>
      </c>
      <c r="AE992" t="str">
        <f>CONCATENATE('Data Descriptive'!O1007,'Data Descriptive'!P1007)</f>
        <v>03</v>
      </c>
      <c r="AF992" t="str">
        <f>CONCATENATE('Data Descriptive'!O1007,'Data Descriptive'!R1007)</f>
        <v>00</v>
      </c>
      <c r="AG992" t="str">
        <f>CONCATENATE('Data Descriptive'!O1007,'Data Descriptive'!S1007)</f>
        <v>00</v>
      </c>
      <c r="AH992" t="str">
        <f>CONCATENATE('Data Descriptive'!O1007,'Data Descriptive'!U1007)</f>
        <v>00</v>
      </c>
      <c r="AI992" t="str">
        <f>CONCATENATE('Data Descriptive'!P1007,'Data Descriptive'!P1007)</f>
        <v>33</v>
      </c>
      <c r="AJ992" t="str">
        <f>CONCATENATE('Data Descriptive'!P1007,'Data Descriptive'!R1007)</f>
        <v>30</v>
      </c>
      <c r="AK992" t="str">
        <f>CONCATENATE('Data Descriptive'!P1007,'Data Descriptive'!S1007)</f>
        <v>30</v>
      </c>
      <c r="AL992" t="str">
        <f>CONCATENATE('Data Descriptive'!P1007,'Data Descriptive'!U1007)</f>
        <v>30</v>
      </c>
      <c r="AM992" t="str">
        <f>CONCATENATE('Data Descriptive'!R1007,'Data Descriptive'!R1007)</f>
        <v>00</v>
      </c>
      <c r="AN992" t="str">
        <f>CONCATENATE('Data Descriptive'!R1007,'Data Descriptive'!S1007)</f>
        <v>00</v>
      </c>
      <c r="AO992" t="str">
        <f>CONCATENATE('Data Descriptive'!R1007,'Data Descriptive'!U1007)</f>
        <v>00</v>
      </c>
      <c r="AP992" t="str">
        <f>CONCATENATE('Data Descriptive'!S1007,'Data Descriptive'!S1007)</f>
        <v>00</v>
      </c>
      <c r="AQ992" t="str">
        <f>CONCATENATE('Data Descriptive'!S1007,'Data Descriptive'!U1007)</f>
        <v>00</v>
      </c>
      <c r="AR992" t="str">
        <f>CONCATENATE('Data Descriptive'!U1007,'Data Descriptive'!U1007)</f>
        <v>00</v>
      </c>
    </row>
    <row r="993" spans="24:44">
      <c r="X993" t="str">
        <f>CONCATENATE('Data Descriptive'!M1008,'Data Descriptive'!M1008)</f>
        <v>00</v>
      </c>
      <c r="Y993" t="str">
        <f>CONCATENATE('Data Descriptive'!M1008,'Data Descriptive'!O1008)</f>
        <v>01</v>
      </c>
      <c r="Z993" t="str">
        <f>CONCATENATE('Data Descriptive'!M1008,'Data Descriptive'!P1008)</f>
        <v>03</v>
      </c>
      <c r="AA993" t="str">
        <f>CONCATENATE('Data Descriptive'!M1008,'Data Descriptive'!R1008)</f>
        <v>00</v>
      </c>
      <c r="AB993" t="str">
        <f>CONCATENATE('Data Descriptive'!M1008,'Data Descriptive'!S1008)</f>
        <v>00</v>
      </c>
      <c r="AC993" t="str">
        <f>CONCATENATE('Data Descriptive'!M1008,'Data Descriptive'!U1008)</f>
        <v>00</v>
      </c>
      <c r="AD993" t="str">
        <f>CONCATENATE('Data Descriptive'!O1008,'Data Descriptive'!O1008)</f>
        <v>11</v>
      </c>
      <c r="AE993" t="str">
        <f>CONCATENATE('Data Descriptive'!O1008,'Data Descriptive'!P1008)</f>
        <v>13</v>
      </c>
      <c r="AF993" t="str">
        <f>CONCATENATE('Data Descriptive'!O1008,'Data Descriptive'!R1008)</f>
        <v>10</v>
      </c>
      <c r="AG993" t="str">
        <f>CONCATENATE('Data Descriptive'!O1008,'Data Descriptive'!S1008)</f>
        <v>10</v>
      </c>
      <c r="AH993" t="str">
        <f>CONCATENATE('Data Descriptive'!O1008,'Data Descriptive'!U1008)</f>
        <v>10</v>
      </c>
      <c r="AI993" t="str">
        <f>CONCATENATE('Data Descriptive'!P1008,'Data Descriptive'!P1008)</f>
        <v>33</v>
      </c>
      <c r="AJ993" t="str">
        <f>CONCATENATE('Data Descriptive'!P1008,'Data Descriptive'!R1008)</f>
        <v>30</v>
      </c>
      <c r="AK993" t="str">
        <f>CONCATENATE('Data Descriptive'!P1008,'Data Descriptive'!S1008)</f>
        <v>30</v>
      </c>
      <c r="AL993" t="str">
        <f>CONCATENATE('Data Descriptive'!P1008,'Data Descriptive'!U1008)</f>
        <v>30</v>
      </c>
      <c r="AM993" t="str">
        <f>CONCATENATE('Data Descriptive'!R1008,'Data Descriptive'!R1008)</f>
        <v>00</v>
      </c>
      <c r="AN993" t="str">
        <f>CONCATENATE('Data Descriptive'!R1008,'Data Descriptive'!S1008)</f>
        <v>00</v>
      </c>
      <c r="AO993" t="str">
        <f>CONCATENATE('Data Descriptive'!R1008,'Data Descriptive'!U1008)</f>
        <v>00</v>
      </c>
      <c r="AP993" t="str">
        <f>CONCATENATE('Data Descriptive'!S1008,'Data Descriptive'!S1008)</f>
        <v>00</v>
      </c>
      <c r="AQ993" t="str">
        <f>CONCATENATE('Data Descriptive'!S1008,'Data Descriptive'!U1008)</f>
        <v>00</v>
      </c>
      <c r="AR993" t="str">
        <f>CONCATENATE('Data Descriptive'!U1008,'Data Descriptive'!U1008)</f>
        <v>00</v>
      </c>
    </row>
    <row r="994" spans="24:44">
      <c r="X994" t="str">
        <f>CONCATENATE('Data Descriptive'!M1009,'Data Descriptive'!M1009)</f>
        <v>00</v>
      </c>
      <c r="Y994" t="str">
        <f>CONCATENATE('Data Descriptive'!M1009,'Data Descriptive'!O1009)</f>
        <v>02</v>
      </c>
      <c r="Z994" t="str">
        <f>CONCATENATE('Data Descriptive'!M1009,'Data Descriptive'!P1009)</f>
        <v>03</v>
      </c>
      <c r="AA994" t="str">
        <f>CONCATENATE('Data Descriptive'!M1009,'Data Descriptive'!R1009)</f>
        <v>01</v>
      </c>
      <c r="AB994" t="str">
        <f>CONCATENATE('Data Descriptive'!M1009,'Data Descriptive'!S1009)</f>
        <v>01</v>
      </c>
      <c r="AC994" t="str">
        <f>CONCATENATE('Data Descriptive'!M1009,'Data Descriptive'!U1009)</f>
        <v>00</v>
      </c>
      <c r="AD994" t="str">
        <f>CONCATENATE('Data Descriptive'!O1009,'Data Descriptive'!O1009)</f>
        <v>22</v>
      </c>
      <c r="AE994" t="str">
        <f>CONCATENATE('Data Descriptive'!O1009,'Data Descriptive'!P1009)</f>
        <v>23</v>
      </c>
      <c r="AF994" t="str">
        <f>CONCATENATE('Data Descriptive'!O1009,'Data Descriptive'!R1009)</f>
        <v>21</v>
      </c>
      <c r="AG994" t="str">
        <f>CONCATENATE('Data Descriptive'!O1009,'Data Descriptive'!S1009)</f>
        <v>21</v>
      </c>
      <c r="AH994" t="str">
        <f>CONCATENATE('Data Descriptive'!O1009,'Data Descriptive'!U1009)</f>
        <v>20</v>
      </c>
      <c r="AI994" t="str">
        <f>CONCATENATE('Data Descriptive'!P1009,'Data Descriptive'!P1009)</f>
        <v>33</v>
      </c>
      <c r="AJ994" t="str">
        <f>CONCATENATE('Data Descriptive'!P1009,'Data Descriptive'!R1009)</f>
        <v>31</v>
      </c>
      <c r="AK994" t="str">
        <f>CONCATENATE('Data Descriptive'!P1009,'Data Descriptive'!S1009)</f>
        <v>31</v>
      </c>
      <c r="AL994" t="str">
        <f>CONCATENATE('Data Descriptive'!P1009,'Data Descriptive'!U1009)</f>
        <v>30</v>
      </c>
      <c r="AM994" t="str">
        <f>CONCATENATE('Data Descriptive'!R1009,'Data Descriptive'!R1009)</f>
        <v>11</v>
      </c>
      <c r="AN994" t="str">
        <f>CONCATENATE('Data Descriptive'!R1009,'Data Descriptive'!S1009)</f>
        <v>11</v>
      </c>
      <c r="AO994" t="str">
        <f>CONCATENATE('Data Descriptive'!R1009,'Data Descriptive'!U1009)</f>
        <v>10</v>
      </c>
      <c r="AP994" t="str">
        <f>CONCATENATE('Data Descriptive'!S1009,'Data Descriptive'!S1009)</f>
        <v>11</v>
      </c>
      <c r="AQ994" t="str">
        <f>CONCATENATE('Data Descriptive'!S1009,'Data Descriptive'!U1009)</f>
        <v>10</v>
      </c>
      <c r="AR994" t="str">
        <f>CONCATENATE('Data Descriptive'!U1009,'Data Descriptive'!U1009)</f>
        <v>00</v>
      </c>
    </row>
    <row r="995" spans="24:44">
      <c r="X995" t="str">
        <f>CONCATENATE('Data Descriptive'!M1010,'Data Descriptive'!M1010)</f>
        <v>00</v>
      </c>
      <c r="Y995" t="str">
        <f>CONCATENATE('Data Descriptive'!M1010,'Data Descriptive'!O1010)</f>
        <v>00</v>
      </c>
      <c r="Z995" t="str">
        <f>CONCATENATE('Data Descriptive'!M1010,'Data Descriptive'!P1010)</f>
        <v>03</v>
      </c>
      <c r="AA995" t="str">
        <f>CONCATENATE('Data Descriptive'!M1010,'Data Descriptive'!R1010)</f>
        <v>01</v>
      </c>
      <c r="AB995" t="str">
        <f>CONCATENATE('Data Descriptive'!M1010,'Data Descriptive'!S1010)</f>
        <v>00</v>
      </c>
      <c r="AC995" t="str">
        <f>CONCATENATE('Data Descriptive'!M1010,'Data Descriptive'!U1010)</f>
        <v>00</v>
      </c>
      <c r="AD995" t="str">
        <f>CONCATENATE('Data Descriptive'!O1010,'Data Descriptive'!O1010)</f>
        <v>00</v>
      </c>
      <c r="AE995" t="str">
        <f>CONCATENATE('Data Descriptive'!O1010,'Data Descriptive'!P1010)</f>
        <v>03</v>
      </c>
      <c r="AF995" t="str">
        <f>CONCATENATE('Data Descriptive'!O1010,'Data Descriptive'!R1010)</f>
        <v>01</v>
      </c>
      <c r="AG995" t="str">
        <f>CONCATENATE('Data Descriptive'!O1010,'Data Descriptive'!S1010)</f>
        <v>00</v>
      </c>
      <c r="AH995" t="str">
        <f>CONCATENATE('Data Descriptive'!O1010,'Data Descriptive'!U1010)</f>
        <v>00</v>
      </c>
      <c r="AI995" t="str">
        <f>CONCATENATE('Data Descriptive'!P1010,'Data Descriptive'!P1010)</f>
        <v>33</v>
      </c>
      <c r="AJ995" t="str">
        <f>CONCATENATE('Data Descriptive'!P1010,'Data Descriptive'!R1010)</f>
        <v>31</v>
      </c>
      <c r="AK995" t="str">
        <f>CONCATENATE('Data Descriptive'!P1010,'Data Descriptive'!S1010)</f>
        <v>30</v>
      </c>
      <c r="AL995" t="str">
        <f>CONCATENATE('Data Descriptive'!P1010,'Data Descriptive'!U1010)</f>
        <v>30</v>
      </c>
      <c r="AM995" t="str">
        <f>CONCATENATE('Data Descriptive'!R1010,'Data Descriptive'!R1010)</f>
        <v>11</v>
      </c>
      <c r="AN995" t="str">
        <f>CONCATENATE('Data Descriptive'!R1010,'Data Descriptive'!S1010)</f>
        <v>10</v>
      </c>
      <c r="AO995" t="str">
        <f>CONCATENATE('Data Descriptive'!R1010,'Data Descriptive'!U1010)</f>
        <v>10</v>
      </c>
      <c r="AP995" t="str">
        <f>CONCATENATE('Data Descriptive'!S1010,'Data Descriptive'!S1010)</f>
        <v>00</v>
      </c>
      <c r="AQ995" t="str">
        <f>CONCATENATE('Data Descriptive'!S1010,'Data Descriptive'!U1010)</f>
        <v>00</v>
      </c>
      <c r="AR995" t="str">
        <f>CONCATENATE('Data Descriptive'!U1010,'Data Descriptive'!U1010)</f>
        <v>00</v>
      </c>
    </row>
    <row r="996" spans="24:44">
      <c r="X996" t="str">
        <f>CONCATENATE('Data Descriptive'!M1011,'Data Descriptive'!M1011)</f>
        <v>00</v>
      </c>
      <c r="Y996" t="str">
        <f>CONCATENATE('Data Descriptive'!M1011,'Data Descriptive'!O1011)</f>
        <v>00</v>
      </c>
      <c r="Z996" t="str">
        <f>CONCATENATE('Data Descriptive'!M1011,'Data Descriptive'!P1011)</f>
        <v>03</v>
      </c>
      <c r="AA996" t="str">
        <f>CONCATENATE('Data Descriptive'!M1011,'Data Descriptive'!R1011)</f>
        <v>01</v>
      </c>
      <c r="AB996" t="str">
        <f>CONCATENATE('Data Descriptive'!M1011,'Data Descriptive'!S1011)</f>
        <v>00</v>
      </c>
      <c r="AC996" t="str">
        <f>CONCATENATE('Data Descriptive'!M1011,'Data Descriptive'!U1011)</f>
        <v>00</v>
      </c>
      <c r="AD996" t="str">
        <f>CONCATENATE('Data Descriptive'!O1011,'Data Descriptive'!O1011)</f>
        <v>00</v>
      </c>
      <c r="AE996" t="str">
        <f>CONCATENATE('Data Descriptive'!O1011,'Data Descriptive'!P1011)</f>
        <v>03</v>
      </c>
      <c r="AF996" t="str">
        <f>CONCATENATE('Data Descriptive'!O1011,'Data Descriptive'!R1011)</f>
        <v>01</v>
      </c>
      <c r="AG996" t="str">
        <f>CONCATENATE('Data Descriptive'!O1011,'Data Descriptive'!S1011)</f>
        <v>00</v>
      </c>
      <c r="AH996" t="str">
        <f>CONCATENATE('Data Descriptive'!O1011,'Data Descriptive'!U1011)</f>
        <v>00</v>
      </c>
      <c r="AI996" t="str">
        <f>CONCATENATE('Data Descriptive'!P1011,'Data Descriptive'!P1011)</f>
        <v>33</v>
      </c>
      <c r="AJ996" t="str">
        <f>CONCATENATE('Data Descriptive'!P1011,'Data Descriptive'!R1011)</f>
        <v>31</v>
      </c>
      <c r="AK996" t="str">
        <f>CONCATENATE('Data Descriptive'!P1011,'Data Descriptive'!S1011)</f>
        <v>30</v>
      </c>
      <c r="AL996" t="str">
        <f>CONCATENATE('Data Descriptive'!P1011,'Data Descriptive'!U1011)</f>
        <v>30</v>
      </c>
      <c r="AM996" t="str">
        <f>CONCATENATE('Data Descriptive'!R1011,'Data Descriptive'!R1011)</f>
        <v>11</v>
      </c>
      <c r="AN996" t="str">
        <f>CONCATENATE('Data Descriptive'!R1011,'Data Descriptive'!S1011)</f>
        <v>10</v>
      </c>
      <c r="AO996" t="str">
        <f>CONCATENATE('Data Descriptive'!R1011,'Data Descriptive'!U1011)</f>
        <v>10</v>
      </c>
      <c r="AP996" t="str">
        <f>CONCATENATE('Data Descriptive'!S1011,'Data Descriptive'!S1011)</f>
        <v>00</v>
      </c>
      <c r="AQ996" t="str">
        <f>CONCATENATE('Data Descriptive'!S1011,'Data Descriptive'!U1011)</f>
        <v>00</v>
      </c>
      <c r="AR996" t="str">
        <f>CONCATENATE('Data Descriptive'!U1011,'Data Descriptive'!U1011)</f>
        <v>00</v>
      </c>
    </row>
    <row r="997" spans="24:44">
      <c r="X997" t="str">
        <f>CONCATENATE('Data Descriptive'!M1012,'Data Descriptive'!M1012)</f>
        <v>00</v>
      </c>
      <c r="Y997" t="str">
        <f>CONCATENATE('Data Descriptive'!M1012,'Data Descriptive'!O1012)</f>
        <v>00</v>
      </c>
      <c r="Z997" t="str">
        <f>CONCATENATE('Data Descriptive'!M1012,'Data Descriptive'!P1012)</f>
        <v>03</v>
      </c>
      <c r="AA997" t="str">
        <f>CONCATENATE('Data Descriptive'!M1012,'Data Descriptive'!R1012)</f>
        <v>01</v>
      </c>
      <c r="AB997" t="str">
        <f>CONCATENATE('Data Descriptive'!M1012,'Data Descriptive'!S1012)</f>
        <v>00</v>
      </c>
      <c r="AC997" t="str">
        <f>CONCATENATE('Data Descriptive'!M1012,'Data Descriptive'!U1012)</f>
        <v>00</v>
      </c>
      <c r="AD997" t="str">
        <f>CONCATENATE('Data Descriptive'!O1012,'Data Descriptive'!O1012)</f>
        <v>00</v>
      </c>
      <c r="AE997" t="str">
        <f>CONCATENATE('Data Descriptive'!O1012,'Data Descriptive'!P1012)</f>
        <v>03</v>
      </c>
      <c r="AF997" t="str">
        <f>CONCATENATE('Data Descriptive'!O1012,'Data Descriptive'!R1012)</f>
        <v>01</v>
      </c>
      <c r="AG997" t="str">
        <f>CONCATENATE('Data Descriptive'!O1012,'Data Descriptive'!S1012)</f>
        <v>00</v>
      </c>
      <c r="AH997" t="str">
        <f>CONCATENATE('Data Descriptive'!O1012,'Data Descriptive'!U1012)</f>
        <v>00</v>
      </c>
      <c r="AI997" t="str">
        <f>CONCATENATE('Data Descriptive'!P1012,'Data Descriptive'!P1012)</f>
        <v>33</v>
      </c>
      <c r="AJ997" t="str">
        <f>CONCATENATE('Data Descriptive'!P1012,'Data Descriptive'!R1012)</f>
        <v>31</v>
      </c>
      <c r="AK997" t="str">
        <f>CONCATENATE('Data Descriptive'!P1012,'Data Descriptive'!S1012)</f>
        <v>30</v>
      </c>
      <c r="AL997" t="str">
        <f>CONCATENATE('Data Descriptive'!P1012,'Data Descriptive'!U1012)</f>
        <v>30</v>
      </c>
      <c r="AM997" t="str">
        <f>CONCATENATE('Data Descriptive'!R1012,'Data Descriptive'!R1012)</f>
        <v>11</v>
      </c>
      <c r="AN997" t="str">
        <f>CONCATENATE('Data Descriptive'!R1012,'Data Descriptive'!S1012)</f>
        <v>10</v>
      </c>
      <c r="AO997" t="str">
        <f>CONCATENATE('Data Descriptive'!R1012,'Data Descriptive'!U1012)</f>
        <v>10</v>
      </c>
      <c r="AP997" t="str">
        <f>CONCATENATE('Data Descriptive'!S1012,'Data Descriptive'!S1012)</f>
        <v>00</v>
      </c>
      <c r="AQ997" t="str">
        <f>CONCATENATE('Data Descriptive'!S1012,'Data Descriptive'!U1012)</f>
        <v>00</v>
      </c>
      <c r="AR997" t="str">
        <f>CONCATENATE('Data Descriptive'!U1012,'Data Descriptive'!U1012)</f>
        <v>00</v>
      </c>
    </row>
    <row r="998" spans="24:44">
      <c r="X998" t="str">
        <f>CONCATENATE('Data Descriptive'!M1013,'Data Descriptive'!M1013)</f>
        <v>00</v>
      </c>
      <c r="Y998" t="str">
        <f>CONCATENATE('Data Descriptive'!M1013,'Data Descriptive'!O1013)</f>
        <v>02</v>
      </c>
      <c r="Z998" t="str">
        <f>CONCATENATE('Data Descriptive'!M1013,'Data Descriptive'!P1013)</f>
        <v>02</v>
      </c>
      <c r="AA998" t="str">
        <f>CONCATENATE('Data Descriptive'!M1013,'Data Descriptive'!R1013)</f>
        <v>00</v>
      </c>
      <c r="AB998" t="str">
        <f>CONCATENATE('Data Descriptive'!M1013,'Data Descriptive'!S1013)</f>
        <v>00</v>
      </c>
      <c r="AC998" t="str">
        <f>CONCATENATE('Data Descriptive'!M1013,'Data Descriptive'!U1013)</f>
        <v>01</v>
      </c>
      <c r="AD998" t="str">
        <f>CONCATENATE('Data Descriptive'!O1013,'Data Descriptive'!O1013)</f>
        <v>22</v>
      </c>
      <c r="AE998" t="str">
        <f>CONCATENATE('Data Descriptive'!O1013,'Data Descriptive'!P1013)</f>
        <v>22</v>
      </c>
      <c r="AF998" t="str">
        <f>CONCATENATE('Data Descriptive'!O1013,'Data Descriptive'!R1013)</f>
        <v>20</v>
      </c>
      <c r="AG998" t="str">
        <f>CONCATENATE('Data Descriptive'!O1013,'Data Descriptive'!S1013)</f>
        <v>20</v>
      </c>
      <c r="AH998" t="str">
        <f>CONCATENATE('Data Descriptive'!O1013,'Data Descriptive'!U1013)</f>
        <v>21</v>
      </c>
      <c r="AI998" t="str">
        <f>CONCATENATE('Data Descriptive'!P1013,'Data Descriptive'!P1013)</f>
        <v>22</v>
      </c>
      <c r="AJ998" t="str">
        <f>CONCATENATE('Data Descriptive'!P1013,'Data Descriptive'!R1013)</f>
        <v>20</v>
      </c>
      <c r="AK998" t="str">
        <f>CONCATENATE('Data Descriptive'!P1013,'Data Descriptive'!S1013)</f>
        <v>20</v>
      </c>
      <c r="AL998" t="str">
        <f>CONCATENATE('Data Descriptive'!P1013,'Data Descriptive'!U1013)</f>
        <v>21</v>
      </c>
      <c r="AM998" t="str">
        <f>CONCATENATE('Data Descriptive'!R1013,'Data Descriptive'!R1013)</f>
        <v>00</v>
      </c>
      <c r="AN998" t="str">
        <f>CONCATENATE('Data Descriptive'!R1013,'Data Descriptive'!S1013)</f>
        <v>00</v>
      </c>
      <c r="AO998" t="str">
        <f>CONCATENATE('Data Descriptive'!R1013,'Data Descriptive'!U1013)</f>
        <v>01</v>
      </c>
      <c r="AP998" t="str">
        <f>CONCATENATE('Data Descriptive'!S1013,'Data Descriptive'!S1013)</f>
        <v>00</v>
      </c>
      <c r="AQ998" t="str">
        <f>CONCATENATE('Data Descriptive'!S1013,'Data Descriptive'!U1013)</f>
        <v>01</v>
      </c>
      <c r="AR998" t="str">
        <f>CONCATENATE('Data Descriptive'!U1013,'Data Descriptive'!U1013)</f>
        <v>11</v>
      </c>
    </row>
    <row r="999" spans="24:44">
      <c r="X999" t="str">
        <f>CONCATENATE('Data Descriptive'!M1014,'Data Descriptive'!M1014)</f>
        <v>00</v>
      </c>
      <c r="Y999" t="str">
        <f>CONCATENATE('Data Descriptive'!M1014,'Data Descriptive'!O1014)</f>
        <v>02</v>
      </c>
      <c r="Z999" t="str">
        <f>CONCATENATE('Data Descriptive'!M1014,'Data Descriptive'!P1014)</f>
        <v>03</v>
      </c>
      <c r="AA999" t="str">
        <f>CONCATENATE('Data Descriptive'!M1014,'Data Descriptive'!R1014)</f>
        <v>00</v>
      </c>
      <c r="AB999" t="str">
        <f>CONCATENATE('Data Descriptive'!M1014,'Data Descriptive'!S1014)</f>
        <v>00</v>
      </c>
      <c r="AC999" t="str">
        <f>CONCATENATE('Data Descriptive'!M1014,'Data Descriptive'!U1014)</f>
        <v>00</v>
      </c>
      <c r="AD999" t="str">
        <f>CONCATENATE('Data Descriptive'!O1014,'Data Descriptive'!O1014)</f>
        <v>22</v>
      </c>
      <c r="AE999" t="str">
        <f>CONCATENATE('Data Descriptive'!O1014,'Data Descriptive'!P1014)</f>
        <v>23</v>
      </c>
      <c r="AF999" t="str">
        <f>CONCATENATE('Data Descriptive'!O1014,'Data Descriptive'!R1014)</f>
        <v>20</v>
      </c>
      <c r="AG999" t="str">
        <f>CONCATENATE('Data Descriptive'!O1014,'Data Descriptive'!S1014)</f>
        <v>20</v>
      </c>
      <c r="AH999" t="str">
        <f>CONCATENATE('Data Descriptive'!O1014,'Data Descriptive'!U1014)</f>
        <v>20</v>
      </c>
      <c r="AI999" t="str">
        <f>CONCATENATE('Data Descriptive'!P1014,'Data Descriptive'!P1014)</f>
        <v>33</v>
      </c>
      <c r="AJ999" t="str">
        <f>CONCATENATE('Data Descriptive'!P1014,'Data Descriptive'!R1014)</f>
        <v>30</v>
      </c>
      <c r="AK999" t="str">
        <f>CONCATENATE('Data Descriptive'!P1014,'Data Descriptive'!S1014)</f>
        <v>30</v>
      </c>
      <c r="AL999" t="str">
        <f>CONCATENATE('Data Descriptive'!P1014,'Data Descriptive'!U1014)</f>
        <v>30</v>
      </c>
      <c r="AM999" t="str">
        <f>CONCATENATE('Data Descriptive'!R1014,'Data Descriptive'!R1014)</f>
        <v>00</v>
      </c>
      <c r="AN999" t="str">
        <f>CONCATENATE('Data Descriptive'!R1014,'Data Descriptive'!S1014)</f>
        <v>00</v>
      </c>
      <c r="AO999" t="str">
        <f>CONCATENATE('Data Descriptive'!R1014,'Data Descriptive'!U1014)</f>
        <v>00</v>
      </c>
      <c r="AP999" t="str">
        <f>CONCATENATE('Data Descriptive'!S1014,'Data Descriptive'!S1014)</f>
        <v>00</v>
      </c>
      <c r="AQ999" t="str">
        <f>CONCATENATE('Data Descriptive'!S1014,'Data Descriptive'!U1014)</f>
        <v>00</v>
      </c>
      <c r="AR999" t="str">
        <f>CONCATENATE('Data Descriptive'!U1014,'Data Descriptive'!U1014)</f>
        <v>00</v>
      </c>
    </row>
    <row r="1000" spans="24:44">
      <c r="X1000" t="str">
        <f>CONCATENATE('Data Descriptive'!M1015,'Data Descriptive'!M1015)</f>
        <v>00</v>
      </c>
      <c r="Y1000" t="str">
        <f>CONCATENATE('Data Descriptive'!M1015,'Data Descriptive'!O1015)</f>
        <v>00</v>
      </c>
      <c r="Z1000" t="str">
        <f>CONCATENATE('Data Descriptive'!M1015,'Data Descriptive'!P1015)</f>
        <v>03</v>
      </c>
      <c r="AA1000" t="str">
        <f>CONCATENATE('Data Descriptive'!M1015,'Data Descriptive'!R1015)</f>
        <v>01</v>
      </c>
      <c r="AB1000" t="str">
        <f>CONCATENATE('Data Descriptive'!M1015,'Data Descriptive'!S1015)</f>
        <v>00</v>
      </c>
      <c r="AC1000" t="str">
        <f>CONCATENATE('Data Descriptive'!M1015,'Data Descriptive'!U1015)</f>
        <v>00</v>
      </c>
      <c r="AD1000" t="str">
        <f>CONCATENATE('Data Descriptive'!O1015,'Data Descriptive'!O1015)</f>
        <v>00</v>
      </c>
      <c r="AE1000" t="str">
        <f>CONCATENATE('Data Descriptive'!O1015,'Data Descriptive'!P1015)</f>
        <v>03</v>
      </c>
      <c r="AF1000" t="str">
        <f>CONCATENATE('Data Descriptive'!O1015,'Data Descriptive'!R1015)</f>
        <v>01</v>
      </c>
      <c r="AG1000" t="str">
        <f>CONCATENATE('Data Descriptive'!O1015,'Data Descriptive'!S1015)</f>
        <v>00</v>
      </c>
      <c r="AH1000" t="str">
        <f>CONCATENATE('Data Descriptive'!O1015,'Data Descriptive'!U1015)</f>
        <v>00</v>
      </c>
      <c r="AI1000" t="str">
        <f>CONCATENATE('Data Descriptive'!P1015,'Data Descriptive'!P1015)</f>
        <v>33</v>
      </c>
      <c r="AJ1000" t="str">
        <f>CONCATENATE('Data Descriptive'!P1015,'Data Descriptive'!R1015)</f>
        <v>31</v>
      </c>
      <c r="AK1000" t="str">
        <f>CONCATENATE('Data Descriptive'!P1015,'Data Descriptive'!S1015)</f>
        <v>30</v>
      </c>
      <c r="AL1000" t="str">
        <f>CONCATENATE('Data Descriptive'!P1015,'Data Descriptive'!U1015)</f>
        <v>30</v>
      </c>
      <c r="AM1000" t="str">
        <f>CONCATENATE('Data Descriptive'!R1015,'Data Descriptive'!R1015)</f>
        <v>11</v>
      </c>
      <c r="AN1000" t="str">
        <f>CONCATENATE('Data Descriptive'!R1015,'Data Descriptive'!S1015)</f>
        <v>10</v>
      </c>
      <c r="AO1000" t="str">
        <f>CONCATENATE('Data Descriptive'!R1015,'Data Descriptive'!U1015)</f>
        <v>10</v>
      </c>
      <c r="AP1000" t="str">
        <f>CONCATENATE('Data Descriptive'!S1015,'Data Descriptive'!S1015)</f>
        <v>00</v>
      </c>
      <c r="AQ1000" t="str">
        <f>CONCATENATE('Data Descriptive'!S1015,'Data Descriptive'!U1015)</f>
        <v>00</v>
      </c>
      <c r="AR1000" t="str">
        <f>CONCATENATE('Data Descriptive'!U1015,'Data Descriptive'!U1015)</f>
        <v>00</v>
      </c>
    </row>
    <row r="1001" spans="24:44">
      <c r="X1001" t="str">
        <f>CONCATENATE('Data Descriptive'!M1016,'Data Descriptive'!M1016)</f>
        <v>00</v>
      </c>
      <c r="Y1001" t="str">
        <f>CONCATENATE('Data Descriptive'!M1016,'Data Descriptive'!O1016)</f>
        <v>02</v>
      </c>
      <c r="Z1001" t="str">
        <f>CONCATENATE('Data Descriptive'!M1016,'Data Descriptive'!P1016)</f>
        <v>02</v>
      </c>
      <c r="AA1001" t="str">
        <f>CONCATENATE('Data Descriptive'!M1016,'Data Descriptive'!R1016)</f>
        <v>00</v>
      </c>
      <c r="AB1001" t="str">
        <f>CONCATENATE('Data Descriptive'!M1016,'Data Descriptive'!S1016)</f>
        <v>00</v>
      </c>
      <c r="AC1001" t="str">
        <f>CONCATENATE('Data Descriptive'!M1016,'Data Descriptive'!U1016)</f>
        <v>01</v>
      </c>
      <c r="AD1001" t="str">
        <f>CONCATENATE('Data Descriptive'!O1016,'Data Descriptive'!O1016)</f>
        <v>22</v>
      </c>
      <c r="AE1001" t="str">
        <f>CONCATENATE('Data Descriptive'!O1016,'Data Descriptive'!P1016)</f>
        <v>22</v>
      </c>
      <c r="AF1001" t="str">
        <f>CONCATENATE('Data Descriptive'!O1016,'Data Descriptive'!R1016)</f>
        <v>20</v>
      </c>
      <c r="AG1001" t="str">
        <f>CONCATENATE('Data Descriptive'!O1016,'Data Descriptive'!S1016)</f>
        <v>20</v>
      </c>
      <c r="AH1001" t="str">
        <f>CONCATENATE('Data Descriptive'!O1016,'Data Descriptive'!U1016)</f>
        <v>21</v>
      </c>
      <c r="AI1001" t="str">
        <f>CONCATENATE('Data Descriptive'!P1016,'Data Descriptive'!P1016)</f>
        <v>22</v>
      </c>
      <c r="AJ1001" t="str">
        <f>CONCATENATE('Data Descriptive'!P1016,'Data Descriptive'!R1016)</f>
        <v>20</v>
      </c>
      <c r="AK1001" t="str">
        <f>CONCATENATE('Data Descriptive'!P1016,'Data Descriptive'!S1016)</f>
        <v>20</v>
      </c>
      <c r="AL1001" t="str">
        <f>CONCATENATE('Data Descriptive'!P1016,'Data Descriptive'!U1016)</f>
        <v>21</v>
      </c>
      <c r="AM1001" t="str">
        <f>CONCATENATE('Data Descriptive'!R1016,'Data Descriptive'!R1016)</f>
        <v>00</v>
      </c>
      <c r="AN1001" t="str">
        <f>CONCATENATE('Data Descriptive'!R1016,'Data Descriptive'!S1016)</f>
        <v>00</v>
      </c>
      <c r="AO1001" t="str">
        <f>CONCATENATE('Data Descriptive'!R1016,'Data Descriptive'!U1016)</f>
        <v>01</v>
      </c>
      <c r="AP1001" t="str">
        <f>CONCATENATE('Data Descriptive'!S1016,'Data Descriptive'!S1016)</f>
        <v>00</v>
      </c>
      <c r="AQ1001" t="str">
        <f>CONCATENATE('Data Descriptive'!S1016,'Data Descriptive'!U1016)</f>
        <v>01</v>
      </c>
      <c r="AR1001" t="str">
        <f>CONCATENATE('Data Descriptive'!U1016,'Data Descriptive'!U1016)</f>
        <v>11</v>
      </c>
    </row>
    <row r="1002" spans="24:44">
      <c r="X1002" t="str">
        <f>CONCATENATE('Data Descriptive'!M1017,'Data Descriptive'!M1017)</f>
        <v>00</v>
      </c>
      <c r="Y1002" t="str">
        <f>CONCATENATE('Data Descriptive'!M1017,'Data Descriptive'!O1017)</f>
        <v>01</v>
      </c>
      <c r="Z1002" t="str">
        <f>CONCATENATE('Data Descriptive'!M1017,'Data Descriptive'!P1017)</f>
        <v>03</v>
      </c>
      <c r="AA1002" t="str">
        <f>CONCATENATE('Data Descriptive'!M1017,'Data Descriptive'!R1017)</f>
        <v>00</v>
      </c>
      <c r="AB1002" t="str">
        <f>CONCATENATE('Data Descriptive'!M1017,'Data Descriptive'!S1017)</f>
        <v>00</v>
      </c>
      <c r="AC1002" t="str">
        <f>CONCATENATE('Data Descriptive'!M1017,'Data Descriptive'!U1017)</f>
        <v>00</v>
      </c>
      <c r="AD1002" t="str">
        <f>CONCATENATE('Data Descriptive'!O1017,'Data Descriptive'!O1017)</f>
        <v>11</v>
      </c>
      <c r="AE1002" t="str">
        <f>CONCATENATE('Data Descriptive'!O1017,'Data Descriptive'!P1017)</f>
        <v>13</v>
      </c>
      <c r="AF1002" t="str">
        <f>CONCATENATE('Data Descriptive'!O1017,'Data Descriptive'!R1017)</f>
        <v>10</v>
      </c>
      <c r="AG1002" t="str">
        <f>CONCATENATE('Data Descriptive'!O1017,'Data Descriptive'!S1017)</f>
        <v>10</v>
      </c>
      <c r="AH1002" t="str">
        <f>CONCATENATE('Data Descriptive'!O1017,'Data Descriptive'!U1017)</f>
        <v>10</v>
      </c>
      <c r="AI1002" t="str">
        <f>CONCATENATE('Data Descriptive'!P1017,'Data Descriptive'!P1017)</f>
        <v>33</v>
      </c>
      <c r="AJ1002" t="str">
        <f>CONCATENATE('Data Descriptive'!P1017,'Data Descriptive'!R1017)</f>
        <v>30</v>
      </c>
      <c r="AK1002" t="str">
        <f>CONCATENATE('Data Descriptive'!P1017,'Data Descriptive'!S1017)</f>
        <v>30</v>
      </c>
      <c r="AL1002" t="str">
        <f>CONCATENATE('Data Descriptive'!P1017,'Data Descriptive'!U1017)</f>
        <v>30</v>
      </c>
      <c r="AM1002" t="str">
        <f>CONCATENATE('Data Descriptive'!R1017,'Data Descriptive'!R1017)</f>
        <v>00</v>
      </c>
      <c r="AN1002" t="str">
        <f>CONCATENATE('Data Descriptive'!R1017,'Data Descriptive'!S1017)</f>
        <v>00</v>
      </c>
      <c r="AO1002" t="str">
        <f>CONCATENATE('Data Descriptive'!R1017,'Data Descriptive'!U1017)</f>
        <v>00</v>
      </c>
      <c r="AP1002" t="str">
        <f>CONCATENATE('Data Descriptive'!S1017,'Data Descriptive'!S1017)</f>
        <v>00</v>
      </c>
      <c r="AQ1002" t="str">
        <f>CONCATENATE('Data Descriptive'!S1017,'Data Descriptive'!U1017)</f>
        <v>00</v>
      </c>
      <c r="AR1002" t="str">
        <f>CONCATENATE('Data Descriptive'!U1017,'Data Descriptive'!U1017)</f>
        <v>00</v>
      </c>
    </row>
    <row r="1003" spans="24:44">
      <c r="X1003" t="str">
        <f>CONCATENATE('Data Descriptive'!M1018,'Data Descriptive'!M1018)</f>
        <v>00</v>
      </c>
      <c r="Y1003" t="str">
        <f>CONCATENATE('Data Descriptive'!M1018,'Data Descriptive'!O1018)</f>
        <v>02</v>
      </c>
      <c r="Z1003" t="str">
        <f>CONCATENATE('Data Descriptive'!M1018,'Data Descriptive'!P1018)</f>
        <v>03</v>
      </c>
      <c r="AA1003" t="str">
        <f>CONCATENATE('Data Descriptive'!M1018,'Data Descriptive'!R1018)</f>
        <v>01</v>
      </c>
      <c r="AB1003" t="str">
        <f>CONCATENATE('Data Descriptive'!M1018,'Data Descriptive'!S1018)</f>
        <v>00</v>
      </c>
      <c r="AC1003" t="str">
        <f>CONCATENATE('Data Descriptive'!M1018,'Data Descriptive'!U1018)</f>
        <v>00</v>
      </c>
      <c r="AD1003" t="str">
        <f>CONCATENATE('Data Descriptive'!O1018,'Data Descriptive'!O1018)</f>
        <v>22</v>
      </c>
      <c r="AE1003" t="str">
        <f>CONCATENATE('Data Descriptive'!O1018,'Data Descriptive'!P1018)</f>
        <v>23</v>
      </c>
      <c r="AF1003" t="str">
        <f>CONCATENATE('Data Descriptive'!O1018,'Data Descriptive'!R1018)</f>
        <v>21</v>
      </c>
      <c r="AG1003" t="str">
        <f>CONCATENATE('Data Descriptive'!O1018,'Data Descriptive'!S1018)</f>
        <v>20</v>
      </c>
      <c r="AH1003" t="str">
        <f>CONCATENATE('Data Descriptive'!O1018,'Data Descriptive'!U1018)</f>
        <v>20</v>
      </c>
      <c r="AI1003" t="str">
        <f>CONCATENATE('Data Descriptive'!P1018,'Data Descriptive'!P1018)</f>
        <v>33</v>
      </c>
      <c r="AJ1003" t="str">
        <f>CONCATENATE('Data Descriptive'!P1018,'Data Descriptive'!R1018)</f>
        <v>31</v>
      </c>
      <c r="AK1003" t="str">
        <f>CONCATENATE('Data Descriptive'!P1018,'Data Descriptive'!S1018)</f>
        <v>30</v>
      </c>
      <c r="AL1003" t="str">
        <f>CONCATENATE('Data Descriptive'!P1018,'Data Descriptive'!U1018)</f>
        <v>30</v>
      </c>
      <c r="AM1003" t="str">
        <f>CONCATENATE('Data Descriptive'!R1018,'Data Descriptive'!R1018)</f>
        <v>11</v>
      </c>
      <c r="AN1003" t="str">
        <f>CONCATENATE('Data Descriptive'!R1018,'Data Descriptive'!S1018)</f>
        <v>10</v>
      </c>
      <c r="AO1003" t="str">
        <f>CONCATENATE('Data Descriptive'!R1018,'Data Descriptive'!U1018)</f>
        <v>10</v>
      </c>
      <c r="AP1003" t="str">
        <f>CONCATENATE('Data Descriptive'!S1018,'Data Descriptive'!S1018)</f>
        <v>00</v>
      </c>
      <c r="AQ1003" t="str">
        <f>CONCATENATE('Data Descriptive'!S1018,'Data Descriptive'!U1018)</f>
        <v>00</v>
      </c>
      <c r="AR1003" t="str">
        <f>CONCATENATE('Data Descriptive'!U1018,'Data Descriptive'!U1018)</f>
        <v>00</v>
      </c>
    </row>
    <row r="1004" spans="24:44">
      <c r="X1004" t="str">
        <f>CONCATENATE('Data Descriptive'!M1019,'Data Descriptive'!M1019)</f>
        <v>11</v>
      </c>
      <c r="Y1004" t="str">
        <f>CONCATENATE('Data Descriptive'!M1019,'Data Descriptive'!O1019)</f>
        <v>12</v>
      </c>
      <c r="Z1004" t="str">
        <f>CONCATENATE('Data Descriptive'!M1019,'Data Descriptive'!P1019)</f>
        <v>13</v>
      </c>
      <c r="AA1004" t="str">
        <f>CONCATENATE('Data Descriptive'!M1019,'Data Descriptive'!R1019)</f>
        <v>10</v>
      </c>
      <c r="AB1004" t="str">
        <f>CONCATENATE('Data Descriptive'!M1019,'Data Descriptive'!S1019)</f>
        <v>10</v>
      </c>
      <c r="AC1004" t="str">
        <f>CONCATENATE('Data Descriptive'!M1019,'Data Descriptive'!U1019)</f>
        <v>10</v>
      </c>
      <c r="AD1004" t="str">
        <f>CONCATENATE('Data Descriptive'!O1019,'Data Descriptive'!O1019)</f>
        <v>22</v>
      </c>
      <c r="AE1004" t="str">
        <f>CONCATENATE('Data Descriptive'!O1019,'Data Descriptive'!P1019)</f>
        <v>23</v>
      </c>
      <c r="AF1004" t="str">
        <f>CONCATENATE('Data Descriptive'!O1019,'Data Descriptive'!R1019)</f>
        <v>20</v>
      </c>
      <c r="AG1004" t="str">
        <f>CONCATENATE('Data Descriptive'!O1019,'Data Descriptive'!S1019)</f>
        <v>20</v>
      </c>
      <c r="AH1004" t="str">
        <f>CONCATENATE('Data Descriptive'!O1019,'Data Descriptive'!U1019)</f>
        <v>20</v>
      </c>
      <c r="AI1004" t="str">
        <f>CONCATENATE('Data Descriptive'!P1019,'Data Descriptive'!P1019)</f>
        <v>33</v>
      </c>
      <c r="AJ1004" t="str">
        <f>CONCATENATE('Data Descriptive'!P1019,'Data Descriptive'!R1019)</f>
        <v>30</v>
      </c>
      <c r="AK1004" t="str">
        <f>CONCATENATE('Data Descriptive'!P1019,'Data Descriptive'!S1019)</f>
        <v>30</v>
      </c>
      <c r="AL1004" t="str">
        <f>CONCATENATE('Data Descriptive'!P1019,'Data Descriptive'!U1019)</f>
        <v>30</v>
      </c>
      <c r="AM1004" t="str">
        <f>CONCATENATE('Data Descriptive'!R1019,'Data Descriptive'!R1019)</f>
        <v>00</v>
      </c>
      <c r="AN1004" t="str">
        <f>CONCATENATE('Data Descriptive'!R1019,'Data Descriptive'!S1019)</f>
        <v>00</v>
      </c>
      <c r="AO1004" t="str">
        <f>CONCATENATE('Data Descriptive'!R1019,'Data Descriptive'!U1019)</f>
        <v>00</v>
      </c>
      <c r="AP1004" t="str">
        <f>CONCATENATE('Data Descriptive'!S1019,'Data Descriptive'!S1019)</f>
        <v>00</v>
      </c>
      <c r="AQ1004" t="str">
        <f>CONCATENATE('Data Descriptive'!S1019,'Data Descriptive'!U1019)</f>
        <v>00</v>
      </c>
      <c r="AR1004" t="str">
        <f>CONCATENATE('Data Descriptive'!U1019,'Data Descriptive'!U1019)</f>
        <v>00</v>
      </c>
    </row>
    <row r="1005" spans="24:44">
      <c r="X1005" t="str">
        <f>CONCATENATE('Data Descriptive'!M1020,'Data Descriptive'!M1020)</f>
        <v>00</v>
      </c>
      <c r="Y1005" t="str">
        <f>CONCATENATE('Data Descriptive'!M1020,'Data Descriptive'!O1020)</f>
        <v>02</v>
      </c>
      <c r="Z1005" t="str">
        <f>CONCATENATE('Data Descriptive'!M1020,'Data Descriptive'!P1020)</f>
        <v>03</v>
      </c>
      <c r="AA1005" t="str">
        <f>CONCATENATE('Data Descriptive'!M1020,'Data Descriptive'!R1020)</f>
        <v>00</v>
      </c>
      <c r="AB1005" t="str">
        <f>CONCATENATE('Data Descriptive'!M1020,'Data Descriptive'!S1020)</f>
        <v>00</v>
      </c>
      <c r="AC1005" t="str">
        <f>CONCATENATE('Data Descriptive'!M1020,'Data Descriptive'!U1020)</f>
        <v>00</v>
      </c>
      <c r="AD1005" t="str">
        <f>CONCATENATE('Data Descriptive'!O1020,'Data Descriptive'!O1020)</f>
        <v>22</v>
      </c>
      <c r="AE1005" t="str">
        <f>CONCATENATE('Data Descriptive'!O1020,'Data Descriptive'!P1020)</f>
        <v>23</v>
      </c>
      <c r="AF1005" t="str">
        <f>CONCATENATE('Data Descriptive'!O1020,'Data Descriptive'!R1020)</f>
        <v>20</v>
      </c>
      <c r="AG1005" t="str">
        <f>CONCATENATE('Data Descriptive'!O1020,'Data Descriptive'!S1020)</f>
        <v>20</v>
      </c>
      <c r="AH1005" t="str">
        <f>CONCATENATE('Data Descriptive'!O1020,'Data Descriptive'!U1020)</f>
        <v>20</v>
      </c>
      <c r="AI1005" t="str">
        <f>CONCATENATE('Data Descriptive'!P1020,'Data Descriptive'!P1020)</f>
        <v>33</v>
      </c>
      <c r="AJ1005" t="str">
        <f>CONCATENATE('Data Descriptive'!P1020,'Data Descriptive'!R1020)</f>
        <v>30</v>
      </c>
      <c r="AK1005" t="str">
        <f>CONCATENATE('Data Descriptive'!P1020,'Data Descriptive'!S1020)</f>
        <v>30</v>
      </c>
      <c r="AL1005" t="str">
        <f>CONCATENATE('Data Descriptive'!P1020,'Data Descriptive'!U1020)</f>
        <v>30</v>
      </c>
      <c r="AM1005" t="str">
        <f>CONCATENATE('Data Descriptive'!R1020,'Data Descriptive'!R1020)</f>
        <v>00</v>
      </c>
      <c r="AN1005" t="str">
        <f>CONCATENATE('Data Descriptive'!R1020,'Data Descriptive'!S1020)</f>
        <v>00</v>
      </c>
      <c r="AO1005" t="str">
        <f>CONCATENATE('Data Descriptive'!R1020,'Data Descriptive'!U1020)</f>
        <v>00</v>
      </c>
      <c r="AP1005" t="str">
        <f>CONCATENATE('Data Descriptive'!S1020,'Data Descriptive'!S1020)</f>
        <v>00</v>
      </c>
      <c r="AQ1005" t="str">
        <f>CONCATENATE('Data Descriptive'!S1020,'Data Descriptive'!U1020)</f>
        <v>00</v>
      </c>
      <c r="AR1005" t="str">
        <f>CONCATENATE('Data Descriptive'!U1020,'Data Descriptive'!U1020)</f>
        <v>00</v>
      </c>
    </row>
    <row r="1006" spans="24:44">
      <c r="X1006" t="str">
        <f>CONCATENATE('Data Descriptive'!M1021,'Data Descriptive'!M1021)</f>
        <v>00</v>
      </c>
      <c r="Y1006" t="str">
        <f>CONCATENATE('Data Descriptive'!M1021,'Data Descriptive'!O1021)</f>
        <v>00</v>
      </c>
      <c r="Z1006" t="str">
        <f>CONCATENATE('Data Descriptive'!M1021,'Data Descriptive'!P1021)</f>
        <v>03</v>
      </c>
      <c r="AA1006" t="str">
        <f>CONCATENATE('Data Descriptive'!M1021,'Data Descriptive'!R1021)</f>
        <v>01</v>
      </c>
      <c r="AB1006" t="str">
        <f>CONCATENATE('Data Descriptive'!M1021,'Data Descriptive'!S1021)</f>
        <v>00</v>
      </c>
      <c r="AC1006" t="str">
        <f>CONCATENATE('Data Descriptive'!M1021,'Data Descriptive'!U1021)</f>
        <v>00</v>
      </c>
      <c r="AD1006" t="str">
        <f>CONCATENATE('Data Descriptive'!O1021,'Data Descriptive'!O1021)</f>
        <v>00</v>
      </c>
      <c r="AE1006" t="str">
        <f>CONCATENATE('Data Descriptive'!O1021,'Data Descriptive'!P1021)</f>
        <v>03</v>
      </c>
      <c r="AF1006" t="str">
        <f>CONCATENATE('Data Descriptive'!O1021,'Data Descriptive'!R1021)</f>
        <v>01</v>
      </c>
      <c r="AG1006" t="str">
        <f>CONCATENATE('Data Descriptive'!O1021,'Data Descriptive'!S1021)</f>
        <v>00</v>
      </c>
      <c r="AH1006" t="str">
        <f>CONCATENATE('Data Descriptive'!O1021,'Data Descriptive'!U1021)</f>
        <v>00</v>
      </c>
      <c r="AI1006" t="str">
        <f>CONCATENATE('Data Descriptive'!P1021,'Data Descriptive'!P1021)</f>
        <v>33</v>
      </c>
      <c r="AJ1006" t="str">
        <f>CONCATENATE('Data Descriptive'!P1021,'Data Descriptive'!R1021)</f>
        <v>31</v>
      </c>
      <c r="AK1006" t="str">
        <f>CONCATENATE('Data Descriptive'!P1021,'Data Descriptive'!S1021)</f>
        <v>30</v>
      </c>
      <c r="AL1006" t="str">
        <f>CONCATENATE('Data Descriptive'!P1021,'Data Descriptive'!U1021)</f>
        <v>30</v>
      </c>
      <c r="AM1006" t="str">
        <f>CONCATENATE('Data Descriptive'!R1021,'Data Descriptive'!R1021)</f>
        <v>11</v>
      </c>
      <c r="AN1006" t="str">
        <f>CONCATENATE('Data Descriptive'!R1021,'Data Descriptive'!S1021)</f>
        <v>10</v>
      </c>
      <c r="AO1006" t="str">
        <f>CONCATENATE('Data Descriptive'!R1021,'Data Descriptive'!U1021)</f>
        <v>10</v>
      </c>
      <c r="AP1006" t="str">
        <f>CONCATENATE('Data Descriptive'!S1021,'Data Descriptive'!S1021)</f>
        <v>00</v>
      </c>
      <c r="AQ1006" t="str">
        <f>CONCATENATE('Data Descriptive'!S1021,'Data Descriptive'!U1021)</f>
        <v>00</v>
      </c>
      <c r="AR1006" t="str">
        <f>CONCATENATE('Data Descriptive'!U1021,'Data Descriptive'!U1021)</f>
        <v>00</v>
      </c>
    </row>
    <row r="1007" spans="24:44">
      <c r="X1007" t="str">
        <f>CONCATENATE('Data Descriptive'!M1022,'Data Descriptive'!M1022)</f>
        <v>00</v>
      </c>
      <c r="Y1007" t="str">
        <f>CONCATENATE('Data Descriptive'!M1022,'Data Descriptive'!O1022)</f>
        <v>01</v>
      </c>
      <c r="Z1007" t="str">
        <f>CONCATENATE('Data Descriptive'!M1022,'Data Descriptive'!P1022)</f>
        <v>03</v>
      </c>
      <c r="AA1007" t="str">
        <f>CONCATENATE('Data Descriptive'!M1022,'Data Descriptive'!R1022)</f>
        <v>00</v>
      </c>
      <c r="AB1007" t="str">
        <f>CONCATENATE('Data Descriptive'!M1022,'Data Descriptive'!S1022)</f>
        <v>00</v>
      </c>
      <c r="AC1007" t="str">
        <f>CONCATENATE('Data Descriptive'!M1022,'Data Descriptive'!U1022)</f>
        <v>01</v>
      </c>
      <c r="AD1007" t="str">
        <f>CONCATENATE('Data Descriptive'!O1022,'Data Descriptive'!O1022)</f>
        <v>11</v>
      </c>
      <c r="AE1007" t="str">
        <f>CONCATENATE('Data Descriptive'!O1022,'Data Descriptive'!P1022)</f>
        <v>13</v>
      </c>
      <c r="AF1007" t="str">
        <f>CONCATENATE('Data Descriptive'!O1022,'Data Descriptive'!R1022)</f>
        <v>10</v>
      </c>
      <c r="AG1007" t="str">
        <f>CONCATENATE('Data Descriptive'!O1022,'Data Descriptive'!S1022)</f>
        <v>10</v>
      </c>
      <c r="AH1007" t="str">
        <f>CONCATENATE('Data Descriptive'!O1022,'Data Descriptive'!U1022)</f>
        <v>11</v>
      </c>
      <c r="AI1007" t="str">
        <f>CONCATENATE('Data Descriptive'!P1022,'Data Descriptive'!P1022)</f>
        <v>33</v>
      </c>
      <c r="AJ1007" t="str">
        <f>CONCATENATE('Data Descriptive'!P1022,'Data Descriptive'!R1022)</f>
        <v>30</v>
      </c>
      <c r="AK1007" t="str">
        <f>CONCATENATE('Data Descriptive'!P1022,'Data Descriptive'!S1022)</f>
        <v>30</v>
      </c>
      <c r="AL1007" t="str">
        <f>CONCATENATE('Data Descriptive'!P1022,'Data Descriptive'!U1022)</f>
        <v>31</v>
      </c>
      <c r="AM1007" t="str">
        <f>CONCATENATE('Data Descriptive'!R1022,'Data Descriptive'!R1022)</f>
        <v>00</v>
      </c>
      <c r="AN1007" t="str">
        <f>CONCATENATE('Data Descriptive'!R1022,'Data Descriptive'!S1022)</f>
        <v>00</v>
      </c>
      <c r="AO1007" t="str">
        <f>CONCATENATE('Data Descriptive'!R1022,'Data Descriptive'!U1022)</f>
        <v>01</v>
      </c>
      <c r="AP1007" t="str">
        <f>CONCATENATE('Data Descriptive'!S1022,'Data Descriptive'!S1022)</f>
        <v>00</v>
      </c>
      <c r="AQ1007" t="str">
        <f>CONCATENATE('Data Descriptive'!S1022,'Data Descriptive'!U1022)</f>
        <v>01</v>
      </c>
      <c r="AR1007" t="str">
        <f>CONCATENATE('Data Descriptive'!U1022,'Data Descriptive'!U1022)</f>
        <v>11</v>
      </c>
    </row>
    <row r="1008" spans="24:44">
      <c r="X1008" t="str">
        <f>CONCATENATE('Data Descriptive'!M1023,'Data Descriptive'!M1023)</f>
        <v>11</v>
      </c>
      <c r="Y1008" t="str">
        <f>CONCATENATE('Data Descriptive'!M1023,'Data Descriptive'!O1023)</f>
        <v>12</v>
      </c>
      <c r="Z1008" t="str">
        <f>CONCATENATE('Data Descriptive'!M1023,'Data Descriptive'!P1023)</f>
        <v>11</v>
      </c>
      <c r="AA1008" t="str">
        <f>CONCATENATE('Data Descriptive'!M1023,'Data Descriptive'!R1023)</f>
        <v>11</v>
      </c>
      <c r="AB1008" t="str">
        <f>CONCATENATE('Data Descriptive'!M1023,'Data Descriptive'!S1023)</f>
        <v>10</v>
      </c>
      <c r="AC1008" t="str">
        <f>CONCATENATE('Data Descriptive'!M1023,'Data Descriptive'!U1023)</f>
        <v>10</v>
      </c>
      <c r="AD1008" t="str">
        <f>CONCATENATE('Data Descriptive'!O1023,'Data Descriptive'!O1023)</f>
        <v>22</v>
      </c>
      <c r="AE1008" t="str">
        <f>CONCATENATE('Data Descriptive'!O1023,'Data Descriptive'!P1023)</f>
        <v>21</v>
      </c>
      <c r="AF1008" t="str">
        <f>CONCATENATE('Data Descriptive'!O1023,'Data Descriptive'!R1023)</f>
        <v>21</v>
      </c>
      <c r="AG1008" t="str">
        <f>CONCATENATE('Data Descriptive'!O1023,'Data Descriptive'!S1023)</f>
        <v>20</v>
      </c>
      <c r="AH1008" t="str">
        <f>CONCATENATE('Data Descriptive'!O1023,'Data Descriptive'!U1023)</f>
        <v>20</v>
      </c>
      <c r="AI1008" t="str">
        <f>CONCATENATE('Data Descriptive'!P1023,'Data Descriptive'!P1023)</f>
        <v>11</v>
      </c>
      <c r="AJ1008" t="str">
        <f>CONCATENATE('Data Descriptive'!P1023,'Data Descriptive'!R1023)</f>
        <v>11</v>
      </c>
      <c r="AK1008" t="str">
        <f>CONCATENATE('Data Descriptive'!P1023,'Data Descriptive'!S1023)</f>
        <v>10</v>
      </c>
      <c r="AL1008" t="str">
        <f>CONCATENATE('Data Descriptive'!P1023,'Data Descriptive'!U1023)</f>
        <v>10</v>
      </c>
      <c r="AM1008" t="str">
        <f>CONCATENATE('Data Descriptive'!R1023,'Data Descriptive'!R1023)</f>
        <v>11</v>
      </c>
      <c r="AN1008" t="str">
        <f>CONCATENATE('Data Descriptive'!R1023,'Data Descriptive'!S1023)</f>
        <v>10</v>
      </c>
      <c r="AO1008" t="str">
        <f>CONCATENATE('Data Descriptive'!R1023,'Data Descriptive'!U1023)</f>
        <v>10</v>
      </c>
      <c r="AP1008" t="str">
        <f>CONCATENATE('Data Descriptive'!S1023,'Data Descriptive'!S1023)</f>
        <v>00</v>
      </c>
      <c r="AQ1008" t="str">
        <f>CONCATENATE('Data Descriptive'!S1023,'Data Descriptive'!U1023)</f>
        <v>00</v>
      </c>
      <c r="AR1008" t="str">
        <f>CONCATENATE('Data Descriptive'!U1023,'Data Descriptive'!U1023)</f>
        <v>00</v>
      </c>
    </row>
    <row r="1009" spans="24:44">
      <c r="X1009" t="str">
        <f>CONCATENATE('Data Descriptive'!M1024,'Data Descriptive'!M1024)</f>
        <v>11</v>
      </c>
      <c r="Y1009" t="str">
        <f>CONCATENATE('Data Descriptive'!M1024,'Data Descriptive'!O1024)</f>
        <v>12</v>
      </c>
      <c r="Z1009" t="str">
        <f>CONCATENATE('Data Descriptive'!M1024,'Data Descriptive'!P1024)</f>
        <v>13</v>
      </c>
      <c r="AA1009" t="str">
        <f>CONCATENATE('Data Descriptive'!M1024,'Data Descriptive'!R1024)</f>
        <v>11</v>
      </c>
      <c r="AB1009" t="str">
        <f>CONCATENATE('Data Descriptive'!M1024,'Data Descriptive'!S1024)</f>
        <v>10</v>
      </c>
      <c r="AC1009" t="str">
        <f>CONCATENATE('Data Descriptive'!M1024,'Data Descriptive'!U1024)</f>
        <v>11</v>
      </c>
      <c r="AD1009" t="str">
        <f>CONCATENATE('Data Descriptive'!O1024,'Data Descriptive'!O1024)</f>
        <v>22</v>
      </c>
      <c r="AE1009" t="str">
        <f>CONCATENATE('Data Descriptive'!O1024,'Data Descriptive'!P1024)</f>
        <v>23</v>
      </c>
      <c r="AF1009" t="str">
        <f>CONCATENATE('Data Descriptive'!O1024,'Data Descriptive'!R1024)</f>
        <v>21</v>
      </c>
      <c r="AG1009" t="str">
        <f>CONCATENATE('Data Descriptive'!O1024,'Data Descriptive'!S1024)</f>
        <v>20</v>
      </c>
      <c r="AH1009" t="str">
        <f>CONCATENATE('Data Descriptive'!O1024,'Data Descriptive'!U1024)</f>
        <v>21</v>
      </c>
      <c r="AI1009" t="str">
        <f>CONCATENATE('Data Descriptive'!P1024,'Data Descriptive'!P1024)</f>
        <v>33</v>
      </c>
      <c r="AJ1009" t="str">
        <f>CONCATENATE('Data Descriptive'!P1024,'Data Descriptive'!R1024)</f>
        <v>31</v>
      </c>
      <c r="AK1009" t="str">
        <f>CONCATENATE('Data Descriptive'!P1024,'Data Descriptive'!S1024)</f>
        <v>30</v>
      </c>
      <c r="AL1009" t="str">
        <f>CONCATENATE('Data Descriptive'!P1024,'Data Descriptive'!U1024)</f>
        <v>31</v>
      </c>
      <c r="AM1009" t="str">
        <f>CONCATENATE('Data Descriptive'!R1024,'Data Descriptive'!R1024)</f>
        <v>11</v>
      </c>
      <c r="AN1009" t="str">
        <f>CONCATENATE('Data Descriptive'!R1024,'Data Descriptive'!S1024)</f>
        <v>10</v>
      </c>
      <c r="AO1009" t="str">
        <f>CONCATENATE('Data Descriptive'!R1024,'Data Descriptive'!U1024)</f>
        <v>11</v>
      </c>
      <c r="AP1009" t="str">
        <f>CONCATENATE('Data Descriptive'!S1024,'Data Descriptive'!S1024)</f>
        <v>00</v>
      </c>
      <c r="AQ1009" t="str">
        <f>CONCATENATE('Data Descriptive'!S1024,'Data Descriptive'!U1024)</f>
        <v>01</v>
      </c>
      <c r="AR1009" t="str">
        <f>CONCATENATE('Data Descriptive'!U1024,'Data Descriptive'!U1024)</f>
        <v>11</v>
      </c>
    </row>
    <row r="1010" spans="24:44">
      <c r="X1010" t="str">
        <f>CONCATENATE('Data Descriptive'!M1025,'Data Descriptive'!M1025)</f>
        <v>00</v>
      </c>
      <c r="Y1010" t="str">
        <f>CONCATENATE('Data Descriptive'!M1025,'Data Descriptive'!O1025)</f>
        <v>02</v>
      </c>
      <c r="Z1010" t="str">
        <f>CONCATENATE('Data Descriptive'!M1025,'Data Descriptive'!P1025)</f>
        <v>03</v>
      </c>
      <c r="AA1010" t="str">
        <f>CONCATENATE('Data Descriptive'!M1025,'Data Descriptive'!R1025)</f>
        <v>00</v>
      </c>
      <c r="AB1010" t="str">
        <f>CONCATENATE('Data Descriptive'!M1025,'Data Descriptive'!S1025)</f>
        <v>00</v>
      </c>
      <c r="AC1010" t="str">
        <f>CONCATENATE('Data Descriptive'!M1025,'Data Descriptive'!U1025)</f>
        <v>01</v>
      </c>
      <c r="AD1010" t="str">
        <f>CONCATENATE('Data Descriptive'!O1025,'Data Descriptive'!O1025)</f>
        <v>22</v>
      </c>
      <c r="AE1010" t="str">
        <f>CONCATENATE('Data Descriptive'!O1025,'Data Descriptive'!P1025)</f>
        <v>23</v>
      </c>
      <c r="AF1010" t="str">
        <f>CONCATENATE('Data Descriptive'!O1025,'Data Descriptive'!R1025)</f>
        <v>20</v>
      </c>
      <c r="AG1010" t="str">
        <f>CONCATENATE('Data Descriptive'!O1025,'Data Descriptive'!S1025)</f>
        <v>20</v>
      </c>
      <c r="AH1010" t="str">
        <f>CONCATENATE('Data Descriptive'!O1025,'Data Descriptive'!U1025)</f>
        <v>21</v>
      </c>
      <c r="AI1010" t="str">
        <f>CONCATENATE('Data Descriptive'!P1025,'Data Descriptive'!P1025)</f>
        <v>33</v>
      </c>
      <c r="AJ1010" t="str">
        <f>CONCATENATE('Data Descriptive'!P1025,'Data Descriptive'!R1025)</f>
        <v>30</v>
      </c>
      <c r="AK1010" t="str">
        <f>CONCATENATE('Data Descriptive'!P1025,'Data Descriptive'!S1025)</f>
        <v>30</v>
      </c>
      <c r="AL1010" t="str">
        <f>CONCATENATE('Data Descriptive'!P1025,'Data Descriptive'!U1025)</f>
        <v>31</v>
      </c>
      <c r="AM1010" t="str">
        <f>CONCATENATE('Data Descriptive'!R1025,'Data Descriptive'!R1025)</f>
        <v>00</v>
      </c>
      <c r="AN1010" t="str">
        <f>CONCATENATE('Data Descriptive'!R1025,'Data Descriptive'!S1025)</f>
        <v>00</v>
      </c>
      <c r="AO1010" t="str">
        <f>CONCATENATE('Data Descriptive'!R1025,'Data Descriptive'!U1025)</f>
        <v>01</v>
      </c>
      <c r="AP1010" t="str">
        <f>CONCATENATE('Data Descriptive'!S1025,'Data Descriptive'!S1025)</f>
        <v>00</v>
      </c>
      <c r="AQ1010" t="str">
        <f>CONCATENATE('Data Descriptive'!S1025,'Data Descriptive'!U1025)</f>
        <v>01</v>
      </c>
      <c r="AR1010" t="str">
        <f>CONCATENATE('Data Descriptive'!U1025,'Data Descriptive'!U1025)</f>
        <v>11</v>
      </c>
    </row>
    <row r="1011" spans="24:44">
      <c r="X1011" t="str">
        <f>CONCATENATE('Data Descriptive'!M1026,'Data Descriptive'!M1026)</f>
        <v>00</v>
      </c>
      <c r="Y1011" t="str">
        <f>CONCATENATE('Data Descriptive'!M1026,'Data Descriptive'!O1026)</f>
        <v>00</v>
      </c>
      <c r="Z1011" t="str">
        <f>CONCATENATE('Data Descriptive'!M1026,'Data Descriptive'!P1026)</f>
        <v>03</v>
      </c>
      <c r="AA1011" t="str">
        <f>CONCATENATE('Data Descriptive'!M1026,'Data Descriptive'!R1026)</f>
        <v>01</v>
      </c>
      <c r="AB1011" t="str">
        <f>CONCATENATE('Data Descriptive'!M1026,'Data Descriptive'!S1026)</f>
        <v>00</v>
      </c>
      <c r="AC1011" t="str">
        <f>CONCATENATE('Data Descriptive'!M1026,'Data Descriptive'!U1026)</f>
        <v>01</v>
      </c>
      <c r="AD1011" t="str">
        <f>CONCATENATE('Data Descriptive'!O1026,'Data Descriptive'!O1026)</f>
        <v>00</v>
      </c>
      <c r="AE1011" t="str">
        <f>CONCATENATE('Data Descriptive'!O1026,'Data Descriptive'!P1026)</f>
        <v>03</v>
      </c>
      <c r="AF1011" t="str">
        <f>CONCATENATE('Data Descriptive'!O1026,'Data Descriptive'!R1026)</f>
        <v>01</v>
      </c>
      <c r="AG1011" t="str">
        <f>CONCATENATE('Data Descriptive'!O1026,'Data Descriptive'!S1026)</f>
        <v>00</v>
      </c>
      <c r="AH1011" t="str">
        <f>CONCATENATE('Data Descriptive'!O1026,'Data Descriptive'!U1026)</f>
        <v>01</v>
      </c>
      <c r="AI1011" t="str">
        <f>CONCATENATE('Data Descriptive'!P1026,'Data Descriptive'!P1026)</f>
        <v>33</v>
      </c>
      <c r="AJ1011" t="str">
        <f>CONCATENATE('Data Descriptive'!P1026,'Data Descriptive'!R1026)</f>
        <v>31</v>
      </c>
      <c r="AK1011" t="str">
        <f>CONCATENATE('Data Descriptive'!P1026,'Data Descriptive'!S1026)</f>
        <v>30</v>
      </c>
      <c r="AL1011" t="str">
        <f>CONCATENATE('Data Descriptive'!P1026,'Data Descriptive'!U1026)</f>
        <v>31</v>
      </c>
      <c r="AM1011" t="str">
        <f>CONCATENATE('Data Descriptive'!R1026,'Data Descriptive'!R1026)</f>
        <v>11</v>
      </c>
      <c r="AN1011" t="str">
        <f>CONCATENATE('Data Descriptive'!R1026,'Data Descriptive'!S1026)</f>
        <v>10</v>
      </c>
      <c r="AO1011" t="str">
        <f>CONCATENATE('Data Descriptive'!R1026,'Data Descriptive'!U1026)</f>
        <v>11</v>
      </c>
      <c r="AP1011" t="str">
        <f>CONCATENATE('Data Descriptive'!S1026,'Data Descriptive'!S1026)</f>
        <v>00</v>
      </c>
      <c r="AQ1011" t="str">
        <f>CONCATENATE('Data Descriptive'!S1026,'Data Descriptive'!U1026)</f>
        <v>01</v>
      </c>
      <c r="AR1011" t="str">
        <f>CONCATENATE('Data Descriptive'!U1026,'Data Descriptive'!U1026)</f>
        <v>11</v>
      </c>
    </row>
    <row r="1012" spans="24:44">
      <c r="X1012" t="str">
        <f>CONCATENATE('Data Descriptive'!M1027,'Data Descriptive'!M1027)</f>
        <v>00</v>
      </c>
      <c r="Y1012" t="str">
        <f>CONCATENATE('Data Descriptive'!M1027,'Data Descriptive'!O1027)</f>
        <v>00</v>
      </c>
      <c r="Z1012" t="str">
        <f>CONCATENATE('Data Descriptive'!M1027,'Data Descriptive'!P1027)</f>
        <v>03</v>
      </c>
      <c r="AA1012" t="str">
        <f>CONCATENATE('Data Descriptive'!M1027,'Data Descriptive'!R1027)</f>
        <v>00</v>
      </c>
      <c r="AB1012" t="str">
        <f>CONCATENATE('Data Descriptive'!M1027,'Data Descriptive'!S1027)</f>
        <v>00</v>
      </c>
      <c r="AC1012" t="str">
        <f>CONCATENATE('Data Descriptive'!M1027,'Data Descriptive'!U1027)</f>
        <v>00</v>
      </c>
      <c r="AD1012" t="str">
        <f>CONCATENATE('Data Descriptive'!O1027,'Data Descriptive'!O1027)</f>
        <v>00</v>
      </c>
      <c r="AE1012" t="str">
        <f>CONCATENATE('Data Descriptive'!O1027,'Data Descriptive'!P1027)</f>
        <v>03</v>
      </c>
      <c r="AF1012" t="str">
        <f>CONCATENATE('Data Descriptive'!O1027,'Data Descriptive'!R1027)</f>
        <v>00</v>
      </c>
      <c r="AG1012" t="str">
        <f>CONCATENATE('Data Descriptive'!O1027,'Data Descriptive'!S1027)</f>
        <v>00</v>
      </c>
      <c r="AH1012" t="str">
        <f>CONCATENATE('Data Descriptive'!O1027,'Data Descriptive'!U1027)</f>
        <v>00</v>
      </c>
      <c r="AI1012" t="str">
        <f>CONCATENATE('Data Descriptive'!P1027,'Data Descriptive'!P1027)</f>
        <v>33</v>
      </c>
      <c r="AJ1012" t="str">
        <f>CONCATENATE('Data Descriptive'!P1027,'Data Descriptive'!R1027)</f>
        <v>30</v>
      </c>
      <c r="AK1012" t="str">
        <f>CONCATENATE('Data Descriptive'!P1027,'Data Descriptive'!S1027)</f>
        <v>30</v>
      </c>
      <c r="AL1012" t="str">
        <f>CONCATENATE('Data Descriptive'!P1027,'Data Descriptive'!U1027)</f>
        <v>30</v>
      </c>
      <c r="AM1012" t="str">
        <f>CONCATENATE('Data Descriptive'!R1027,'Data Descriptive'!R1027)</f>
        <v>00</v>
      </c>
      <c r="AN1012" t="str">
        <f>CONCATENATE('Data Descriptive'!R1027,'Data Descriptive'!S1027)</f>
        <v>00</v>
      </c>
      <c r="AO1012" t="str">
        <f>CONCATENATE('Data Descriptive'!R1027,'Data Descriptive'!U1027)</f>
        <v>00</v>
      </c>
      <c r="AP1012" t="str">
        <f>CONCATENATE('Data Descriptive'!S1027,'Data Descriptive'!S1027)</f>
        <v>00</v>
      </c>
      <c r="AQ1012" t="str">
        <f>CONCATENATE('Data Descriptive'!S1027,'Data Descriptive'!U1027)</f>
        <v>00</v>
      </c>
      <c r="AR1012" t="str">
        <f>CONCATENATE('Data Descriptive'!U1027,'Data Descriptive'!U1027)</f>
        <v>00</v>
      </c>
    </row>
    <row r="1013" spans="24:44">
      <c r="X1013" t="str">
        <f>CONCATENATE('Data Descriptive'!M1028,'Data Descriptive'!M1028)</f>
        <v>11</v>
      </c>
      <c r="Y1013" t="str">
        <f>CONCATENATE('Data Descriptive'!M1028,'Data Descriptive'!O1028)</f>
        <v>12</v>
      </c>
      <c r="Z1013" t="str">
        <f>CONCATENATE('Data Descriptive'!M1028,'Data Descriptive'!P1028)</f>
        <v>13</v>
      </c>
      <c r="AA1013" t="str">
        <f>CONCATENATE('Data Descriptive'!M1028,'Data Descriptive'!R1028)</f>
        <v>11</v>
      </c>
      <c r="AB1013" t="str">
        <f>CONCATENATE('Data Descriptive'!M1028,'Data Descriptive'!S1028)</f>
        <v>10</v>
      </c>
      <c r="AC1013" t="str">
        <f>CONCATENATE('Data Descriptive'!M1028,'Data Descriptive'!U1028)</f>
        <v>10</v>
      </c>
      <c r="AD1013" t="str">
        <f>CONCATENATE('Data Descriptive'!O1028,'Data Descriptive'!O1028)</f>
        <v>22</v>
      </c>
      <c r="AE1013" t="str">
        <f>CONCATENATE('Data Descriptive'!O1028,'Data Descriptive'!P1028)</f>
        <v>23</v>
      </c>
      <c r="AF1013" t="str">
        <f>CONCATENATE('Data Descriptive'!O1028,'Data Descriptive'!R1028)</f>
        <v>21</v>
      </c>
      <c r="AG1013" t="str">
        <f>CONCATENATE('Data Descriptive'!O1028,'Data Descriptive'!S1028)</f>
        <v>20</v>
      </c>
      <c r="AH1013" t="str">
        <f>CONCATENATE('Data Descriptive'!O1028,'Data Descriptive'!U1028)</f>
        <v>20</v>
      </c>
      <c r="AI1013" t="str">
        <f>CONCATENATE('Data Descriptive'!P1028,'Data Descriptive'!P1028)</f>
        <v>33</v>
      </c>
      <c r="AJ1013" t="str">
        <f>CONCATENATE('Data Descriptive'!P1028,'Data Descriptive'!R1028)</f>
        <v>31</v>
      </c>
      <c r="AK1013" t="str">
        <f>CONCATENATE('Data Descriptive'!P1028,'Data Descriptive'!S1028)</f>
        <v>30</v>
      </c>
      <c r="AL1013" t="str">
        <f>CONCATENATE('Data Descriptive'!P1028,'Data Descriptive'!U1028)</f>
        <v>30</v>
      </c>
      <c r="AM1013" t="str">
        <f>CONCATENATE('Data Descriptive'!R1028,'Data Descriptive'!R1028)</f>
        <v>11</v>
      </c>
      <c r="AN1013" t="str">
        <f>CONCATENATE('Data Descriptive'!R1028,'Data Descriptive'!S1028)</f>
        <v>10</v>
      </c>
      <c r="AO1013" t="str">
        <f>CONCATENATE('Data Descriptive'!R1028,'Data Descriptive'!U1028)</f>
        <v>10</v>
      </c>
      <c r="AP1013" t="str">
        <f>CONCATENATE('Data Descriptive'!S1028,'Data Descriptive'!S1028)</f>
        <v>00</v>
      </c>
      <c r="AQ1013" t="str">
        <f>CONCATENATE('Data Descriptive'!S1028,'Data Descriptive'!U1028)</f>
        <v>00</v>
      </c>
      <c r="AR1013" t="str">
        <f>CONCATENATE('Data Descriptive'!U1028,'Data Descriptive'!U1028)</f>
        <v>00</v>
      </c>
    </row>
    <row r="1014" spans="24:44">
      <c r="X1014" t="str">
        <f>CONCATENATE('Data Descriptive'!M1029,'Data Descriptive'!M1029)</f>
        <v>00</v>
      </c>
      <c r="Y1014" t="str">
        <f>CONCATENATE('Data Descriptive'!M1029,'Data Descriptive'!O1029)</f>
        <v>00</v>
      </c>
      <c r="Z1014" t="str">
        <f>CONCATENATE('Data Descriptive'!M1029,'Data Descriptive'!P1029)</f>
        <v>03</v>
      </c>
      <c r="AA1014" t="str">
        <f>CONCATENATE('Data Descriptive'!M1029,'Data Descriptive'!R1029)</f>
        <v>01</v>
      </c>
      <c r="AB1014" t="str">
        <f>CONCATENATE('Data Descriptive'!M1029,'Data Descriptive'!S1029)</f>
        <v>00</v>
      </c>
      <c r="AC1014" t="str">
        <f>CONCATENATE('Data Descriptive'!M1029,'Data Descriptive'!U1029)</f>
        <v>00</v>
      </c>
      <c r="AD1014" t="str">
        <f>CONCATENATE('Data Descriptive'!O1029,'Data Descriptive'!O1029)</f>
        <v>00</v>
      </c>
      <c r="AE1014" t="str">
        <f>CONCATENATE('Data Descriptive'!O1029,'Data Descriptive'!P1029)</f>
        <v>03</v>
      </c>
      <c r="AF1014" t="str">
        <f>CONCATENATE('Data Descriptive'!O1029,'Data Descriptive'!R1029)</f>
        <v>01</v>
      </c>
      <c r="AG1014" t="str">
        <f>CONCATENATE('Data Descriptive'!O1029,'Data Descriptive'!S1029)</f>
        <v>00</v>
      </c>
      <c r="AH1014" t="str">
        <f>CONCATENATE('Data Descriptive'!O1029,'Data Descriptive'!U1029)</f>
        <v>00</v>
      </c>
      <c r="AI1014" t="str">
        <f>CONCATENATE('Data Descriptive'!P1029,'Data Descriptive'!P1029)</f>
        <v>33</v>
      </c>
      <c r="AJ1014" t="str">
        <f>CONCATENATE('Data Descriptive'!P1029,'Data Descriptive'!R1029)</f>
        <v>31</v>
      </c>
      <c r="AK1014" t="str">
        <f>CONCATENATE('Data Descriptive'!P1029,'Data Descriptive'!S1029)</f>
        <v>30</v>
      </c>
      <c r="AL1014" t="str">
        <f>CONCATENATE('Data Descriptive'!P1029,'Data Descriptive'!U1029)</f>
        <v>30</v>
      </c>
      <c r="AM1014" t="str">
        <f>CONCATENATE('Data Descriptive'!R1029,'Data Descriptive'!R1029)</f>
        <v>11</v>
      </c>
      <c r="AN1014" t="str">
        <f>CONCATENATE('Data Descriptive'!R1029,'Data Descriptive'!S1029)</f>
        <v>10</v>
      </c>
      <c r="AO1014" t="str">
        <f>CONCATENATE('Data Descriptive'!R1029,'Data Descriptive'!U1029)</f>
        <v>10</v>
      </c>
      <c r="AP1014" t="str">
        <f>CONCATENATE('Data Descriptive'!S1029,'Data Descriptive'!S1029)</f>
        <v>00</v>
      </c>
      <c r="AQ1014" t="str">
        <f>CONCATENATE('Data Descriptive'!S1029,'Data Descriptive'!U1029)</f>
        <v>00</v>
      </c>
      <c r="AR1014" t="str">
        <f>CONCATENATE('Data Descriptive'!U1029,'Data Descriptive'!U1029)</f>
        <v>00</v>
      </c>
    </row>
    <row r="1015" spans="24:44">
      <c r="X1015" t="str">
        <f>CONCATENATE('Data Descriptive'!M1030,'Data Descriptive'!M1030)</f>
        <v>00</v>
      </c>
      <c r="Y1015" t="str">
        <f>CONCATENATE('Data Descriptive'!M1030,'Data Descriptive'!O1030)</f>
        <v>00</v>
      </c>
      <c r="Z1015" t="str">
        <f>CONCATENATE('Data Descriptive'!M1030,'Data Descriptive'!P1030)</f>
        <v>03</v>
      </c>
      <c r="AA1015" t="str">
        <f>CONCATENATE('Data Descriptive'!M1030,'Data Descriptive'!R1030)</f>
        <v>01</v>
      </c>
      <c r="AB1015" t="str">
        <f>CONCATENATE('Data Descriptive'!M1030,'Data Descriptive'!S1030)</f>
        <v>00</v>
      </c>
      <c r="AC1015" t="str">
        <f>CONCATENATE('Data Descriptive'!M1030,'Data Descriptive'!U1030)</f>
        <v>00</v>
      </c>
      <c r="AD1015" t="str">
        <f>CONCATENATE('Data Descriptive'!O1030,'Data Descriptive'!O1030)</f>
        <v>00</v>
      </c>
      <c r="AE1015" t="str">
        <f>CONCATENATE('Data Descriptive'!O1030,'Data Descriptive'!P1030)</f>
        <v>03</v>
      </c>
      <c r="AF1015" t="str">
        <f>CONCATENATE('Data Descriptive'!O1030,'Data Descriptive'!R1030)</f>
        <v>01</v>
      </c>
      <c r="AG1015" t="str">
        <f>CONCATENATE('Data Descriptive'!O1030,'Data Descriptive'!S1030)</f>
        <v>00</v>
      </c>
      <c r="AH1015" t="str">
        <f>CONCATENATE('Data Descriptive'!O1030,'Data Descriptive'!U1030)</f>
        <v>00</v>
      </c>
      <c r="AI1015" t="str">
        <f>CONCATENATE('Data Descriptive'!P1030,'Data Descriptive'!P1030)</f>
        <v>33</v>
      </c>
      <c r="AJ1015" t="str">
        <f>CONCATENATE('Data Descriptive'!P1030,'Data Descriptive'!R1030)</f>
        <v>31</v>
      </c>
      <c r="AK1015" t="str">
        <f>CONCATENATE('Data Descriptive'!P1030,'Data Descriptive'!S1030)</f>
        <v>30</v>
      </c>
      <c r="AL1015" t="str">
        <f>CONCATENATE('Data Descriptive'!P1030,'Data Descriptive'!U1030)</f>
        <v>30</v>
      </c>
      <c r="AM1015" t="str">
        <f>CONCATENATE('Data Descriptive'!R1030,'Data Descriptive'!R1030)</f>
        <v>11</v>
      </c>
      <c r="AN1015" t="str">
        <f>CONCATENATE('Data Descriptive'!R1030,'Data Descriptive'!S1030)</f>
        <v>10</v>
      </c>
      <c r="AO1015" t="str">
        <f>CONCATENATE('Data Descriptive'!R1030,'Data Descriptive'!U1030)</f>
        <v>10</v>
      </c>
      <c r="AP1015" t="str">
        <f>CONCATENATE('Data Descriptive'!S1030,'Data Descriptive'!S1030)</f>
        <v>00</v>
      </c>
      <c r="AQ1015" t="str">
        <f>CONCATENATE('Data Descriptive'!S1030,'Data Descriptive'!U1030)</f>
        <v>00</v>
      </c>
      <c r="AR1015" t="str">
        <f>CONCATENATE('Data Descriptive'!U1030,'Data Descriptive'!U1030)</f>
        <v>00</v>
      </c>
    </row>
    <row r="1016" spans="24:44">
      <c r="X1016" t="str">
        <f>CONCATENATE('Data Descriptive'!M1031,'Data Descriptive'!M1031)</f>
        <v>11</v>
      </c>
      <c r="Y1016" t="str">
        <f>CONCATENATE('Data Descriptive'!M1031,'Data Descriptive'!O1031)</f>
        <v>12</v>
      </c>
      <c r="Z1016" t="str">
        <f>CONCATENATE('Data Descriptive'!M1031,'Data Descriptive'!P1031)</f>
        <v>13</v>
      </c>
      <c r="AA1016" t="str">
        <f>CONCATENATE('Data Descriptive'!M1031,'Data Descriptive'!R1031)</f>
        <v>11</v>
      </c>
      <c r="AB1016" t="str">
        <f>CONCATENATE('Data Descriptive'!M1031,'Data Descriptive'!S1031)</f>
        <v>10</v>
      </c>
      <c r="AC1016" t="str">
        <f>CONCATENATE('Data Descriptive'!M1031,'Data Descriptive'!U1031)</f>
        <v>11</v>
      </c>
      <c r="AD1016" t="str">
        <f>CONCATENATE('Data Descriptive'!O1031,'Data Descriptive'!O1031)</f>
        <v>22</v>
      </c>
      <c r="AE1016" t="str">
        <f>CONCATENATE('Data Descriptive'!O1031,'Data Descriptive'!P1031)</f>
        <v>23</v>
      </c>
      <c r="AF1016" t="str">
        <f>CONCATENATE('Data Descriptive'!O1031,'Data Descriptive'!R1031)</f>
        <v>21</v>
      </c>
      <c r="AG1016" t="str">
        <f>CONCATENATE('Data Descriptive'!O1031,'Data Descriptive'!S1031)</f>
        <v>20</v>
      </c>
      <c r="AH1016" t="str">
        <f>CONCATENATE('Data Descriptive'!O1031,'Data Descriptive'!U1031)</f>
        <v>21</v>
      </c>
      <c r="AI1016" t="str">
        <f>CONCATENATE('Data Descriptive'!P1031,'Data Descriptive'!P1031)</f>
        <v>33</v>
      </c>
      <c r="AJ1016" t="str">
        <f>CONCATENATE('Data Descriptive'!P1031,'Data Descriptive'!R1031)</f>
        <v>31</v>
      </c>
      <c r="AK1016" t="str">
        <f>CONCATENATE('Data Descriptive'!P1031,'Data Descriptive'!S1031)</f>
        <v>30</v>
      </c>
      <c r="AL1016" t="str">
        <f>CONCATENATE('Data Descriptive'!P1031,'Data Descriptive'!U1031)</f>
        <v>31</v>
      </c>
      <c r="AM1016" t="str">
        <f>CONCATENATE('Data Descriptive'!R1031,'Data Descriptive'!R1031)</f>
        <v>11</v>
      </c>
      <c r="AN1016" t="str">
        <f>CONCATENATE('Data Descriptive'!R1031,'Data Descriptive'!S1031)</f>
        <v>10</v>
      </c>
      <c r="AO1016" t="str">
        <f>CONCATENATE('Data Descriptive'!R1031,'Data Descriptive'!U1031)</f>
        <v>11</v>
      </c>
      <c r="AP1016" t="str">
        <f>CONCATENATE('Data Descriptive'!S1031,'Data Descriptive'!S1031)</f>
        <v>00</v>
      </c>
      <c r="AQ1016" t="str">
        <f>CONCATENATE('Data Descriptive'!S1031,'Data Descriptive'!U1031)</f>
        <v>01</v>
      </c>
      <c r="AR1016" t="str">
        <f>CONCATENATE('Data Descriptive'!U1031,'Data Descriptive'!U1031)</f>
        <v>11</v>
      </c>
    </row>
    <row r="1017" spans="24:44">
      <c r="X1017" t="str">
        <f>CONCATENATE('Data Descriptive'!M1032,'Data Descriptive'!M1032)</f>
        <v>00</v>
      </c>
      <c r="Y1017" t="str">
        <f>CONCATENATE('Data Descriptive'!M1032,'Data Descriptive'!O1032)</f>
        <v>00</v>
      </c>
      <c r="Z1017" t="str">
        <f>CONCATENATE('Data Descriptive'!M1032,'Data Descriptive'!P1032)</f>
        <v>03</v>
      </c>
      <c r="AA1017" t="str">
        <f>CONCATENATE('Data Descriptive'!M1032,'Data Descriptive'!R1032)</f>
        <v>01</v>
      </c>
      <c r="AB1017" t="str">
        <f>CONCATENATE('Data Descriptive'!M1032,'Data Descriptive'!S1032)</f>
        <v>00</v>
      </c>
      <c r="AC1017" t="str">
        <f>CONCATENATE('Data Descriptive'!M1032,'Data Descriptive'!U1032)</f>
        <v>00</v>
      </c>
      <c r="AD1017" t="str">
        <f>CONCATENATE('Data Descriptive'!O1032,'Data Descriptive'!O1032)</f>
        <v>00</v>
      </c>
      <c r="AE1017" t="str">
        <f>CONCATENATE('Data Descriptive'!O1032,'Data Descriptive'!P1032)</f>
        <v>03</v>
      </c>
      <c r="AF1017" t="str">
        <f>CONCATENATE('Data Descriptive'!O1032,'Data Descriptive'!R1032)</f>
        <v>01</v>
      </c>
      <c r="AG1017" t="str">
        <f>CONCATENATE('Data Descriptive'!O1032,'Data Descriptive'!S1032)</f>
        <v>00</v>
      </c>
      <c r="AH1017" t="str">
        <f>CONCATENATE('Data Descriptive'!O1032,'Data Descriptive'!U1032)</f>
        <v>00</v>
      </c>
      <c r="AI1017" t="str">
        <f>CONCATENATE('Data Descriptive'!P1032,'Data Descriptive'!P1032)</f>
        <v>33</v>
      </c>
      <c r="AJ1017" t="str">
        <f>CONCATENATE('Data Descriptive'!P1032,'Data Descriptive'!R1032)</f>
        <v>31</v>
      </c>
      <c r="AK1017" t="str">
        <f>CONCATENATE('Data Descriptive'!P1032,'Data Descriptive'!S1032)</f>
        <v>30</v>
      </c>
      <c r="AL1017" t="str">
        <f>CONCATENATE('Data Descriptive'!P1032,'Data Descriptive'!U1032)</f>
        <v>30</v>
      </c>
      <c r="AM1017" t="str">
        <f>CONCATENATE('Data Descriptive'!R1032,'Data Descriptive'!R1032)</f>
        <v>11</v>
      </c>
      <c r="AN1017" t="str">
        <f>CONCATENATE('Data Descriptive'!R1032,'Data Descriptive'!S1032)</f>
        <v>10</v>
      </c>
      <c r="AO1017" t="str">
        <f>CONCATENATE('Data Descriptive'!R1032,'Data Descriptive'!U1032)</f>
        <v>10</v>
      </c>
      <c r="AP1017" t="str">
        <f>CONCATENATE('Data Descriptive'!S1032,'Data Descriptive'!S1032)</f>
        <v>00</v>
      </c>
      <c r="AQ1017" t="str">
        <f>CONCATENATE('Data Descriptive'!S1032,'Data Descriptive'!U1032)</f>
        <v>00</v>
      </c>
      <c r="AR1017" t="str">
        <f>CONCATENATE('Data Descriptive'!U1032,'Data Descriptive'!U1032)</f>
        <v>00</v>
      </c>
    </row>
    <row r="1018" spans="24:44">
      <c r="X1018" t="str">
        <f>CONCATENATE('Data Descriptive'!M1033,'Data Descriptive'!M1033)</f>
        <v>00</v>
      </c>
      <c r="Y1018" t="str">
        <f>CONCATENATE('Data Descriptive'!M1033,'Data Descriptive'!O1033)</f>
        <v>00</v>
      </c>
      <c r="Z1018" t="str">
        <f>CONCATENATE('Data Descriptive'!M1033,'Data Descriptive'!P1033)</f>
        <v>03</v>
      </c>
      <c r="AA1018" t="str">
        <f>CONCATENATE('Data Descriptive'!M1033,'Data Descriptive'!R1033)</f>
        <v>00</v>
      </c>
      <c r="AB1018" t="str">
        <f>CONCATENATE('Data Descriptive'!M1033,'Data Descriptive'!S1033)</f>
        <v>00</v>
      </c>
      <c r="AC1018" t="str">
        <f>CONCATENATE('Data Descriptive'!M1033,'Data Descriptive'!U1033)</f>
        <v>00</v>
      </c>
      <c r="AD1018" t="str">
        <f>CONCATENATE('Data Descriptive'!O1033,'Data Descriptive'!O1033)</f>
        <v>00</v>
      </c>
      <c r="AE1018" t="str">
        <f>CONCATENATE('Data Descriptive'!O1033,'Data Descriptive'!P1033)</f>
        <v>03</v>
      </c>
      <c r="AF1018" t="str">
        <f>CONCATENATE('Data Descriptive'!O1033,'Data Descriptive'!R1033)</f>
        <v>00</v>
      </c>
      <c r="AG1018" t="str">
        <f>CONCATENATE('Data Descriptive'!O1033,'Data Descriptive'!S1033)</f>
        <v>00</v>
      </c>
      <c r="AH1018" t="str">
        <f>CONCATENATE('Data Descriptive'!O1033,'Data Descriptive'!U1033)</f>
        <v>00</v>
      </c>
      <c r="AI1018" t="str">
        <f>CONCATENATE('Data Descriptive'!P1033,'Data Descriptive'!P1033)</f>
        <v>33</v>
      </c>
      <c r="AJ1018" t="str">
        <f>CONCATENATE('Data Descriptive'!P1033,'Data Descriptive'!R1033)</f>
        <v>30</v>
      </c>
      <c r="AK1018" t="str">
        <f>CONCATENATE('Data Descriptive'!P1033,'Data Descriptive'!S1033)</f>
        <v>30</v>
      </c>
      <c r="AL1018" t="str">
        <f>CONCATENATE('Data Descriptive'!P1033,'Data Descriptive'!U1033)</f>
        <v>30</v>
      </c>
      <c r="AM1018" t="str">
        <f>CONCATENATE('Data Descriptive'!R1033,'Data Descriptive'!R1033)</f>
        <v>00</v>
      </c>
      <c r="AN1018" t="str">
        <f>CONCATENATE('Data Descriptive'!R1033,'Data Descriptive'!S1033)</f>
        <v>00</v>
      </c>
      <c r="AO1018" t="str">
        <f>CONCATENATE('Data Descriptive'!R1033,'Data Descriptive'!U1033)</f>
        <v>00</v>
      </c>
      <c r="AP1018" t="str">
        <f>CONCATENATE('Data Descriptive'!S1033,'Data Descriptive'!S1033)</f>
        <v>00</v>
      </c>
      <c r="AQ1018" t="str">
        <f>CONCATENATE('Data Descriptive'!S1033,'Data Descriptive'!U1033)</f>
        <v>00</v>
      </c>
      <c r="AR1018" t="str">
        <f>CONCATENATE('Data Descriptive'!U1033,'Data Descriptive'!U1033)</f>
        <v>00</v>
      </c>
    </row>
    <row r="1019" spans="24:44">
      <c r="X1019" t="str">
        <f>CONCATENATE('Data Descriptive'!M1034,'Data Descriptive'!M1034)</f>
        <v>00</v>
      </c>
      <c r="Y1019" t="str">
        <f>CONCATENATE('Data Descriptive'!M1034,'Data Descriptive'!O1034)</f>
        <v>00</v>
      </c>
      <c r="Z1019" t="str">
        <f>CONCATENATE('Data Descriptive'!M1034,'Data Descriptive'!P1034)</f>
        <v>01</v>
      </c>
      <c r="AA1019" t="str">
        <f>CONCATENATE('Data Descriptive'!M1034,'Data Descriptive'!R1034)</f>
        <v>01</v>
      </c>
      <c r="AB1019" t="str">
        <f>CONCATENATE('Data Descriptive'!M1034,'Data Descriptive'!S1034)</f>
        <v>00</v>
      </c>
      <c r="AC1019" t="str">
        <f>CONCATENATE('Data Descriptive'!M1034,'Data Descriptive'!U1034)</f>
        <v>00</v>
      </c>
      <c r="AD1019" t="str">
        <f>CONCATENATE('Data Descriptive'!O1034,'Data Descriptive'!O1034)</f>
        <v>00</v>
      </c>
      <c r="AE1019" t="str">
        <f>CONCATENATE('Data Descriptive'!O1034,'Data Descriptive'!P1034)</f>
        <v>01</v>
      </c>
      <c r="AF1019" t="str">
        <f>CONCATENATE('Data Descriptive'!O1034,'Data Descriptive'!R1034)</f>
        <v>01</v>
      </c>
      <c r="AG1019" t="str">
        <f>CONCATENATE('Data Descriptive'!O1034,'Data Descriptive'!S1034)</f>
        <v>00</v>
      </c>
      <c r="AH1019" t="str">
        <f>CONCATENATE('Data Descriptive'!O1034,'Data Descriptive'!U1034)</f>
        <v>00</v>
      </c>
      <c r="AI1019" t="str">
        <f>CONCATENATE('Data Descriptive'!P1034,'Data Descriptive'!P1034)</f>
        <v>11</v>
      </c>
      <c r="AJ1019" t="str">
        <f>CONCATENATE('Data Descriptive'!P1034,'Data Descriptive'!R1034)</f>
        <v>11</v>
      </c>
      <c r="AK1019" t="str">
        <f>CONCATENATE('Data Descriptive'!P1034,'Data Descriptive'!S1034)</f>
        <v>10</v>
      </c>
      <c r="AL1019" t="str">
        <f>CONCATENATE('Data Descriptive'!P1034,'Data Descriptive'!U1034)</f>
        <v>10</v>
      </c>
      <c r="AM1019" t="str">
        <f>CONCATENATE('Data Descriptive'!R1034,'Data Descriptive'!R1034)</f>
        <v>11</v>
      </c>
      <c r="AN1019" t="str">
        <f>CONCATENATE('Data Descriptive'!R1034,'Data Descriptive'!S1034)</f>
        <v>10</v>
      </c>
      <c r="AO1019" t="str">
        <f>CONCATENATE('Data Descriptive'!R1034,'Data Descriptive'!U1034)</f>
        <v>10</v>
      </c>
      <c r="AP1019" t="str">
        <f>CONCATENATE('Data Descriptive'!S1034,'Data Descriptive'!S1034)</f>
        <v>00</v>
      </c>
      <c r="AQ1019" t="str">
        <f>CONCATENATE('Data Descriptive'!S1034,'Data Descriptive'!U1034)</f>
        <v>00</v>
      </c>
      <c r="AR1019" t="str">
        <f>CONCATENATE('Data Descriptive'!U1034,'Data Descriptive'!U1034)</f>
        <v>00</v>
      </c>
    </row>
    <row r="1020" spans="24:44">
      <c r="X1020" t="str">
        <f>CONCATENATE('Data Descriptive'!M1035,'Data Descriptive'!M1035)</f>
        <v>00</v>
      </c>
      <c r="Y1020" t="str">
        <f>CONCATENATE('Data Descriptive'!M1035,'Data Descriptive'!O1035)</f>
        <v>02</v>
      </c>
      <c r="Z1020" t="str">
        <f>CONCATENATE('Data Descriptive'!M1035,'Data Descriptive'!P1035)</f>
        <v>03</v>
      </c>
      <c r="AA1020" t="str">
        <f>CONCATENATE('Data Descriptive'!M1035,'Data Descriptive'!R1035)</f>
        <v>00</v>
      </c>
      <c r="AB1020" t="str">
        <f>CONCATENATE('Data Descriptive'!M1035,'Data Descriptive'!S1035)</f>
        <v>00</v>
      </c>
      <c r="AC1020" t="str">
        <f>CONCATENATE('Data Descriptive'!M1035,'Data Descriptive'!U1035)</f>
        <v>01</v>
      </c>
      <c r="AD1020" t="str">
        <f>CONCATENATE('Data Descriptive'!O1035,'Data Descriptive'!O1035)</f>
        <v>22</v>
      </c>
      <c r="AE1020" t="str">
        <f>CONCATENATE('Data Descriptive'!O1035,'Data Descriptive'!P1035)</f>
        <v>23</v>
      </c>
      <c r="AF1020" t="str">
        <f>CONCATENATE('Data Descriptive'!O1035,'Data Descriptive'!R1035)</f>
        <v>20</v>
      </c>
      <c r="AG1020" t="str">
        <f>CONCATENATE('Data Descriptive'!O1035,'Data Descriptive'!S1035)</f>
        <v>20</v>
      </c>
      <c r="AH1020" t="str">
        <f>CONCATENATE('Data Descriptive'!O1035,'Data Descriptive'!U1035)</f>
        <v>21</v>
      </c>
      <c r="AI1020" t="str">
        <f>CONCATENATE('Data Descriptive'!P1035,'Data Descriptive'!P1035)</f>
        <v>33</v>
      </c>
      <c r="AJ1020" t="str">
        <f>CONCATENATE('Data Descriptive'!P1035,'Data Descriptive'!R1035)</f>
        <v>30</v>
      </c>
      <c r="AK1020" t="str">
        <f>CONCATENATE('Data Descriptive'!P1035,'Data Descriptive'!S1035)</f>
        <v>30</v>
      </c>
      <c r="AL1020" t="str">
        <f>CONCATENATE('Data Descriptive'!P1035,'Data Descriptive'!U1035)</f>
        <v>31</v>
      </c>
      <c r="AM1020" t="str">
        <f>CONCATENATE('Data Descriptive'!R1035,'Data Descriptive'!R1035)</f>
        <v>00</v>
      </c>
      <c r="AN1020" t="str">
        <f>CONCATENATE('Data Descriptive'!R1035,'Data Descriptive'!S1035)</f>
        <v>00</v>
      </c>
      <c r="AO1020" t="str">
        <f>CONCATENATE('Data Descriptive'!R1035,'Data Descriptive'!U1035)</f>
        <v>01</v>
      </c>
      <c r="AP1020" t="str">
        <f>CONCATENATE('Data Descriptive'!S1035,'Data Descriptive'!S1035)</f>
        <v>00</v>
      </c>
      <c r="AQ1020" t="str">
        <f>CONCATENATE('Data Descriptive'!S1035,'Data Descriptive'!U1035)</f>
        <v>01</v>
      </c>
      <c r="AR1020" t="str">
        <f>CONCATENATE('Data Descriptive'!U1035,'Data Descriptive'!U1035)</f>
        <v>11</v>
      </c>
    </row>
    <row r="1021" spans="24:44">
      <c r="X1021" t="str">
        <f>CONCATENATE('Data Descriptive'!M1036,'Data Descriptive'!M1036)</f>
        <v>00</v>
      </c>
      <c r="Y1021" t="str">
        <f>CONCATENATE('Data Descriptive'!M1036,'Data Descriptive'!O1036)</f>
        <v>00</v>
      </c>
      <c r="Z1021" t="str">
        <f>CONCATENATE('Data Descriptive'!M1036,'Data Descriptive'!P1036)</f>
        <v>03</v>
      </c>
      <c r="AA1021" t="str">
        <f>CONCATENATE('Data Descriptive'!M1036,'Data Descriptive'!R1036)</f>
        <v>00</v>
      </c>
      <c r="AB1021" t="str">
        <f>CONCATENATE('Data Descriptive'!M1036,'Data Descriptive'!S1036)</f>
        <v>00</v>
      </c>
      <c r="AC1021" t="str">
        <f>CONCATENATE('Data Descriptive'!M1036,'Data Descriptive'!U1036)</f>
        <v>00</v>
      </c>
      <c r="AD1021" t="str">
        <f>CONCATENATE('Data Descriptive'!O1036,'Data Descriptive'!O1036)</f>
        <v>00</v>
      </c>
      <c r="AE1021" t="str">
        <f>CONCATENATE('Data Descriptive'!O1036,'Data Descriptive'!P1036)</f>
        <v>03</v>
      </c>
      <c r="AF1021" t="str">
        <f>CONCATENATE('Data Descriptive'!O1036,'Data Descriptive'!R1036)</f>
        <v>00</v>
      </c>
      <c r="AG1021" t="str">
        <f>CONCATENATE('Data Descriptive'!O1036,'Data Descriptive'!S1036)</f>
        <v>00</v>
      </c>
      <c r="AH1021" t="str">
        <f>CONCATENATE('Data Descriptive'!O1036,'Data Descriptive'!U1036)</f>
        <v>00</v>
      </c>
      <c r="AI1021" t="str">
        <f>CONCATENATE('Data Descriptive'!P1036,'Data Descriptive'!P1036)</f>
        <v>33</v>
      </c>
      <c r="AJ1021" t="str">
        <f>CONCATENATE('Data Descriptive'!P1036,'Data Descriptive'!R1036)</f>
        <v>30</v>
      </c>
      <c r="AK1021" t="str">
        <f>CONCATENATE('Data Descriptive'!P1036,'Data Descriptive'!S1036)</f>
        <v>30</v>
      </c>
      <c r="AL1021" t="str">
        <f>CONCATENATE('Data Descriptive'!P1036,'Data Descriptive'!U1036)</f>
        <v>30</v>
      </c>
      <c r="AM1021" t="str">
        <f>CONCATENATE('Data Descriptive'!R1036,'Data Descriptive'!R1036)</f>
        <v>00</v>
      </c>
      <c r="AN1021" t="str">
        <f>CONCATENATE('Data Descriptive'!R1036,'Data Descriptive'!S1036)</f>
        <v>00</v>
      </c>
      <c r="AO1021" t="str">
        <f>CONCATENATE('Data Descriptive'!R1036,'Data Descriptive'!U1036)</f>
        <v>00</v>
      </c>
      <c r="AP1021" t="str">
        <f>CONCATENATE('Data Descriptive'!S1036,'Data Descriptive'!S1036)</f>
        <v>00</v>
      </c>
      <c r="AQ1021" t="str">
        <f>CONCATENATE('Data Descriptive'!S1036,'Data Descriptive'!U1036)</f>
        <v>00</v>
      </c>
      <c r="AR1021" t="str">
        <f>CONCATENATE('Data Descriptive'!U1036,'Data Descriptive'!U1036)</f>
        <v>00</v>
      </c>
    </row>
    <row r="1022" spans="24:44">
      <c r="X1022" t="str">
        <f>CONCATENATE('Data Descriptive'!M1037,'Data Descriptive'!M1037)</f>
        <v>00</v>
      </c>
      <c r="Y1022" t="str">
        <f>CONCATENATE('Data Descriptive'!M1037,'Data Descriptive'!O1037)</f>
        <v>00</v>
      </c>
      <c r="Z1022" t="str">
        <f>CONCATENATE('Data Descriptive'!M1037,'Data Descriptive'!P1037)</f>
        <v>03</v>
      </c>
      <c r="AA1022" t="str">
        <f>CONCATENATE('Data Descriptive'!M1037,'Data Descriptive'!R1037)</f>
        <v>00</v>
      </c>
      <c r="AB1022" t="str">
        <f>CONCATENATE('Data Descriptive'!M1037,'Data Descriptive'!S1037)</f>
        <v>00</v>
      </c>
      <c r="AC1022" t="str">
        <f>CONCATENATE('Data Descriptive'!M1037,'Data Descriptive'!U1037)</f>
        <v>00</v>
      </c>
      <c r="AD1022" t="str">
        <f>CONCATENATE('Data Descriptive'!O1037,'Data Descriptive'!O1037)</f>
        <v>00</v>
      </c>
      <c r="AE1022" t="str">
        <f>CONCATENATE('Data Descriptive'!O1037,'Data Descriptive'!P1037)</f>
        <v>03</v>
      </c>
      <c r="AF1022" t="str">
        <f>CONCATENATE('Data Descriptive'!O1037,'Data Descriptive'!R1037)</f>
        <v>00</v>
      </c>
      <c r="AG1022" t="str">
        <f>CONCATENATE('Data Descriptive'!O1037,'Data Descriptive'!S1037)</f>
        <v>00</v>
      </c>
      <c r="AH1022" t="str">
        <f>CONCATENATE('Data Descriptive'!O1037,'Data Descriptive'!U1037)</f>
        <v>00</v>
      </c>
      <c r="AI1022" t="str">
        <f>CONCATENATE('Data Descriptive'!P1037,'Data Descriptive'!P1037)</f>
        <v>33</v>
      </c>
      <c r="AJ1022" t="str">
        <f>CONCATENATE('Data Descriptive'!P1037,'Data Descriptive'!R1037)</f>
        <v>30</v>
      </c>
      <c r="AK1022" t="str">
        <f>CONCATENATE('Data Descriptive'!P1037,'Data Descriptive'!S1037)</f>
        <v>30</v>
      </c>
      <c r="AL1022" t="str">
        <f>CONCATENATE('Data Descriptive'!P1037,'Data Descriptive'!U1037)</f>
        <v>30</v>
      </c>
      <c r="AM1022" t="str">
        <f>CONCATENATE('Data Descriptive'!R1037,'Data Descriptive'!R1037)</f>
        <v>00</v>
      </c>
      <c r="AN1022" t="str">
        <f>CONCATENATE('Data Descriptive'!R1037,'Data Descriptive'!S1037)</f>
        <v>00</v>
      </c>
      <c r="AO1022" t="str">
        <f>CONCATENATE('Data Descriptive'!R1037,'Data Descriptive'!U1037)</f>
        <v>00</v>
      </c>
      <c r="AP1022" t="str">
        <f>CONCATENATE('Data Descriptive'!S1037,'Data Descriptive'!S1037)</f>
        <v>00</v>
      </c>
      <c r="AQ1022" t="str">
        <f>CONCATENATE('Data Descriptive'!S1037,'Data Descriptive'!U1037)</f>
        <v>00</v>
      </c>
      <c r="AR1022" t="str">
        <f>CONCATENATE('Data Descriptive'!U1037,'Data Descriptive'!U1037)</f>
        <v>00</v>
      </c>
    </row>
    <row r="1023" spans="24:44">
      <c r="X1023" t="str">
        <f>CONCATENATE('Data Descriptive'!M1038,'Data Descriptive'!M1038)</f>
        <v>00</v>
      </c>
      <c r="Y1023" t="str">
        <f>CONCATENATE('Data Descriptive'!M1038,'Data Descriptive'!O1038)</f>
        <v>00</v>
      </c>
      <c r="Z1023" t="str">
        <f>CONCATENATE('Data Descriptive'!M1038,'Data Descriptive'!P1038)</f>
        <v>03</v>
      </c>
      <c r="AA1023" t="str">
        <f>CONCATENATE('Data Descriptive'!M1038,'Data Descriptive'!R1038)</f>
        <v>01</v>
      </c>
      <c r="AB1023" t="str">
        <f>CONCATENATE('Data Descriptive'!M1038,'Data Descriptive'!S1038)</f>
        <v>00</v>
      </c>
      <c r="AC1023" t="str">
        <f>CONCATENATE('Data Descriptive'!M1038,'Data Descriptive'!U1038)</f>
        <v>00</v>
      </c>
      <c r="AD1023" t="str">
        <f>CONCATENATE('Data Descriptive'!O1038,'Data Descriptive'!O1038)</f>
        <v>00</v>
      </c>
      <c r="AE1023" t="str">
        <f>CONCATENATE('Data Descriptive'!O1038,'Data Descriptive'!P1038)</f>
        <v>03</v>
      </c>
      <c r="AF1023" t="str">
        <f>CONCATENATE('Data Descriptive'!O1038,'Data Descriptive'!R1038)</f>
        <v>01</v>
      </c>
      <c r="AG1023" t="str">
        <f>CONCATENATE('Data Descriptive'!O1038,'Data Descriptive'!S1038)</f>
        <v>00</v>
      </c>
      <c r="AH1023" t="str">
        <f>CONCATENATE('Data Descriptive'!O1038,'Data Descriptive'!U1038)</f>
        <v>00</v>
      </c>
      <c r="AI1023" t="str">
        <f>CONCATENATE('Data Descriptive'!P1038,'Data Descriptive'!P1038)</f>
        <v>33</v>
      </c>
      <c r="AJ1023" t="str">
        <f>CONCATENATE('Data Descriptive'!P1038,'Data Descriptive'!R1038)</f>
        <v>31</v>
      </c>
      <c r="AK1023" t="str">
        <f>CONCATENATE('Data Descriptive'!P1038,'Data Descriptive'!S1038)</f>
        <v>30</v>
      </c>
      <c r="AL1023" t="str">
        <f>CONCATENATE('Data Descriptive'!P1038,'Data Descriptive'!U1038)</f>
        <v>30</v>
      </c>
      <c r="AM1023" t="str">
        <f>CONCATENATE('Data Descriptive'!R1038,'Data Descriptive'!R1038)</f>
        <v>11</v>
      </c>
      <c r="AN1023" t="str">
        <f>CONCATENATE('Data Descriptive'!R1038,'Data Descriptive'!S1038)</f>
        <v>10</v>
      </c>
      <c r="AO1023" t="str">
        <f>CONCATENATE('Data Descriptive'!R1038,'Data Descriptive'!U1038)</f>
        <v>10</v>
      </c>
      <c r="AP1023" t="str">
        <f>CONCATENATE('Data Descriptive'!S1038,'Data Descriptive'!S1038)</f>
        <v>00</v>
      </c>
      <c r="AQ1023" t="str">
        <f>CONCATENATE('Data Descriptive'!S1038,'Data Descriptive'!U1038)</f>
        <v>00</v>
      </c>
      <c r="AR1023" t="str">
        <f>CONCATENATE('Data Descriptive'!U1038,'Data Descriptive'!U1038)</f>
        <v>00</v>
      </c>
    </row>
    <row r="1024" spans="24:44">
      <c r="X1024" t="str">
        <f>CONCATENATE('Data Descriptive'!M1039,'Data Descriptive'!M1039)</f>
        <v>00</v>
      </c>
      <c r="Y1024" t="str">
        <f>CONCATENATE('Data Descriptive'!M1039,'Data Descriptive'!O1039)</f>
        <v>00</v>
      </c>
      <c r="Z1024" t="str">
        <f>CONCATENATE('Data Descriptive'!M1039,'Data Descriptive'!P1039)</f>
        <v>03</v>
      </c>
      <c r="AA1024" t="str">
        <f>CONCATENATE('Data Descriptive'!M1039,'Data Descriptive'!R1039)</f>
        <v>01</v>
      </c>
      <c r="AB1024" t="str">
        <f>CONCATENATE('Data Descriptive'!M1039,'Data Descriptive'!S1039)</f>
        <v>00</v>
      </c>
      <c r="AC1024" t="str">
        <f>CONCATENATE('Data Descriptive'!M1039,'Data Descriptive'!U1039)</f>
        <v>00</v>
      </c>
      <c r="AD1024" t="str">
        <f>CONCATENATE('Data Descriptive'!O1039,'Data Descriptive'!O1039)</f>
        <v>00</v>
      </c>
      <c r="AE1024" t="str">
        <f>CONCATENATE('Data Descriptive'!O1039,'Data Descriptive'!P1039)</f>
        <v>03</v>
      </c>
      <c r="AF1024" t="str">
        <f>CONCATENATE('Data Descriptive'!O1039,'Data Descriptive'!R1039)</f>
        <v>01</v>
      </c>
      <c r="AG1024" t="str">
        <f>CONCATENATE('Data Descriptive'!O1039,'Data Descriptive'!S1039)</f>
        <v>00</v>
      </c>
      <c r="AH1024" t="str">
        <f>CONCATENATE('Data Descriptive'!O1039,'Data Descriptive'!U1039)</f>
        <v>00</v>
      </c>
      <c r="AI1024" t="str">
        <f>CONCATENATE('Data Descriptive'!P1039,'Data Descriptive'!P1039)</f>
        <v>33</v>
      </c>
      <c r="AJ1024" t="str">
        <f>CONCATENATE('Data Descriptive'!P1039,'Data Descriptive'!R1039)</f>
        <v>31</v>
      </c>
      <c r="AK1024" t="str">
        <f>CONCATENATE('Data Descriptive'!P1039,'Data Descriptive'!S1039)</f>
        <v>30</v>
      </c>
      <c r="AL1024" t="str">
        <f>CONCATENATE('Data Descriptive'!P1039,'Data Descriptive'!U1039)</f>
        <v>30</v>
      </c>
      <c r="AM1024" t="str">
        <f>CONCATENATE('Data Descriptive'!R1039,'Data Descriptive'!R1039)</f>
        <v>11</v>
      </c>
      <c r="AN1024" t="str">
        <f>CONCATENATE('Data Descriptive'!R1039,'Data Descriptive'!S1039)</f>
        <v>10</v>
      </c>
      <c r="AO1024" t="str">
        <f>CONCATENATE('Data Descriptive'!R1039,'Data Descriptive'!U1039)</f>
        <v>10</v>
      </c>
      <c r="AP1024" t="str">
        <f>CONCATENATE('Data Descriptive'!S1039,'Data Descriptive'!S1039)</f>
        <v>00</v>
      </c>
      <c r="AQ1024" t="str">
        <f>CONCATENATE('Data Descriptive'!S1039,'Data Descriptive'!U1039)</f>
        <v>00</v>
      </c>
      <c r="AR1024" t="str">
        <f>CONCATENATE('Data Descriptive'!U1039,'Data Descriptive'!U1039)</f>
        <v>00</v>
      </c>
    </row>
    <row r="1025" spans="24:44">
      <c r="X1025" t="str">
        <f>CONCATENATE('Data Descriptive'!M1040,'Data Descriptive'!M1040)</f>
        <v>00</v>
      </c>
      <c r="Y1025" t="str">
        <f>CONCATENATE('Data Descriptive'!M1040,'Data Descriptive'!O1040)</f>
        <v>02</v>
      </c>
      <c r="Z1025" t="str">
        <f>CONCATENATE('Data Descriptive'!M1040,'Data Descriptive'!P1040)</f>
        <v>01</v>
      </c>
      <c r="AA1025" t="str">
        <f>CONCATENATE('Data Descriptive'!M1040,'Data Descriptive'!R1040)</f>
        <v>00</v>
      </c>
      <c r="AB1025" t="str">
        <f>CONCATENATE('Data Descriptive'!M1040,'Data Descriptive'!S1040)</f>
        <v>00</v>
      </c>
      <c r="AC1025" t="str">
        <f>CONCATENATE('Data Descriptive'!M1040,'Data Descriptive'!U1040)</f>
        <v>01</v>
      </c>
      <c r="AD1025" t="str">
        <f>CONCATENATE('Data Descriptive'!O1040,'Data Descriptive'!O1040)</f>
        <v>22</v>
      </c>
      <c r="AE1025" t="str">
        <f>CONCATENATE('Data Descriptive'!O1040,'Data Descriptive'!P1040)</f>
        <v>21</v>
      </c>
      <c r="AF1025" t="str">
        <f>CONCATENATE('Data Descriptive'!O1040,'Data Descriptive'!R1040)</f>
        <v>20</v>
      </c>
      <c r="AG1025" t="str">
        <f>CONCATENATE('Data Descriptive'!O1040,'Data Descriptive'!S1040)</f>
        <v>20</v>
      </c>
      <c r="AH1025" t="str">
        <f>CONCATENATE('Data Descriptive'!O1040,'Data Descriptive'!U1040)</f>
        <v>21</v>
      </c>
      <c r="AI1025" t="str">
        <f>CONCATENATE('Data Descriptive'!P1040,'Data Descriptive'!P1040)</f>
        <v>11</v>
      </c>
      <c r="AJ1025" t="str">
        <f>CONCATENATE('Data Descriptive'!P1040,'Data Descriptive'!R1040)</f>
        <v>10</v>
      </c>
      <c r="AK1025" t="str">
        <f>CONCATENATE('Data Descriptive'!P1040,'Data Descriptive'!S1040)</f>
        <v>10</v>
      </c>
      <c r="AL1025" t="str">
        <f>CONCATENATE('Data Descriptive'!P1040,'Data Descriptive'!U1040)</f>
        <v>11</v>
      </c>
      <c r="AM1025" t="str">
        <f>CONCATENATE('Data Descriptive'!R1040,'Data Descriptive'!R1040)</f>
        <v>00</v>
      </c>
      <c r="AN1025" t="str">
        <f>CONCATENATE('Data Descriptive'!R1040,'Data Descriptive'!S1040)</f>
        <v>00</v>
      </c>
      <c r="AO1025" t="str">
        <f>CONCATENATE('Data Descriptive'!R1040,'Data Descriptive'!U1040)</f>
        <v>01</v>
      </c>
      <c r="AP1025" t="str">
        <f>CONCATENATE('Data Descriptive'!S1040,'Data Descriptive'!S1040)</f>
        <v>00</v>
      </c>
      <c r="AQ1025" t="str">
        <f>CONCATENATE('Data Descriptive'!S1040,'Data Descriptive'!U1040)</f>
        <v>01</v>
      </c>
      <c r="AR1025" t="str">
        <f>CONCATENATE('Data Descriptive'!U1040,'Data Descriptive'!U1040)</f>
        <v>11</v>
      </c>
    </row>
    <row r="1026" spans="24:44">
      <c r="X1026" t="str">
        <f>CONCATENATE('Data Descriptive'!M1041,'Data Descriptive'!M1041)</f>
        <v>00</v>
      </c>
      <c r="Y1026" t="str">
        <f>CONCATENATE('Data Descriptive'!M1041,'Data Descriptive'!O1041)</f>
        <v>02</v>
      </c>
      <c r="Z1026" t="str">
        <f>CONCATENATE('Data Descriptive'!M1041,'Data Descriptive'!P1041)</f>
        <v>03</v>
      </c>
      <c r="AA1026" t="str">
        <f>CONCATENATE('Data Descriptive'!M1041,'Data Descriptive'!R1041)</f>
        <v>00</v>
      </c>
      <c r="AB1026" t="str">
        <f>CONCATENATE('Data Descriptive'!M1041,'Data Descriptive'!S1041)</f>
        <v>01</v>
      </c>
      <c r="AC1026" t="str">
        <f>CONCATENATE('Data Descriptive'!M1041,'Data Descriptive'!U1041)</f>
        <v>00</v>
      </c>
      <c r="AD1026" t="str">
        <f>CONCATENATE('Data Descriptive'!O1041,'Data Descriptive'!O1041)</f>
        <v>22</v>
      </c>
      <c r="AE1026" t="str">
        <f>CONCATENATE('Data Descriptive'!O1041,'Data Descriptive'!P1041)</f>
        <v>23</v>
      </c>
      <c r="AF1026" t="str">
        <f>CONCATENATE('Data Descriptive'!O1041,'Data Descriptive'!R1041)</f>
        <v>20</v>
      </c>
      <c r="AG1026" t="str">
        <f>CONCATENATE('Data Descriptive'!O1041,'Data Descriptive'!S1041)</f>
        <v>21</v>
      </c>
      <c r="AH1026" t="str">
        <f>CONCATENATE('Data Descriptive'!O1041,'Data Descriptive'!U1041)</f>
        <v>20</v>
      </c>
      <c r="AI1026" t="str">
        <f>CONCATENATE('Data Descriptive'!P1041,'Data Descriptive'!P1041)</f>
        <v>33</v>
      </c>
      <c r="AJ1026" t="str">
        <f>CONCATENATE('Data Descriptive'!P1041,'Data Descriptive'!R1041)</f>
        <v>30</v>
      </c>
      <c r="AK1026" t="str">
        <f>CONCATENATE('Data Descriptive'!P1041,'Data Descriptive'!S1041)</f>
        <v>31</v>
      </c>
      <c r="AL1026" t="str">
        <f>CONCATENATE('Data Descriptive'!P1041,'Data Descriptive'!U1041)</f>
        <v>30</v>
      </c>
      <c r="AM1026" t="str">
        <f>CONCATENATE('Data Descriptive'!R1041,'Data Descriptive'!R1041)</f>
        <v>00</v>
      </c>
      <c r="AN1026" t="str">
        <f>CONCATENATE('Data Descriptive'!R1041,'Data Descriptive'!S1041)</f>
        <v>01</v>
      </c>
      <c r="AO1026" t="str">
        <f>CONCATENATE('Data Descriptive'!R1041,'Data Descriptive'!U1041)</f>
        <v>00</v>
      </c>
      <c r="AP1026" t="str">
        <f>CONCATENATE('Data Descriptive'!S1041,'Data Descriptive'!S1041)</f>
        <v>11</v>
      </c>
      <c r="AQ1026" t="str">
        <f>CONCATENATE('Data Descriptive'!S1041,'Data Descriptive'!U1041)</f>
        <v>10</v>
      </c>
      <c r="AR1026" t="str">
        <f>CONCATENATE('Data Descriptive'!U1041,'Data Descriptive'!U1041)</f>
        <v>00</v>
      </c>
    </row>
    <row r="1027" spans="24:44">
      <c r="X1027" t="str">
        <f>CONCATENATE('Data Descriptive'!M1042,'Data Descriptive'!M1042)</f>
        <v>00</v>
      </c>
      <c r="Y1027" t="str">
        <f>CONCATENATE('Data Descriptive'!M1042,'Data Descriptive'!O1042)</f>
        <v>00</v>
      </c>
      <c r="Z1027" t="str">
        <f>CONCATENATE('Data Descriptive'!M1042,'Data Descriptive'!P1042)</f>
        <v>03</v>
      </c>
      <c r="AA1027" t="str">
        <f>CONCATENATE('Data Descriptive'!M1042,'Data Descriptive'!R1042)</f>
        <v>01</v>
      </c>
      <c r="AB1027" t="str">
        <f>CONCATENATE('Data Descriptive'!M1042,'Data Descriptive'!S1042)</f>
        <v>00</v>
      </c>
      <c r="AC1027" t="str">
        <f>CONCATENATE('Data Descriptive'!M1042,'Data Descriptive'!U1042)</f>
        <v>00</v>
      </c>
      <c r="AD1027" t="str">
        <f>CONCATENATE('Data Descriptive'!O1042,'Data Descriptive'!O1042)</f>
        <v>00</v>
      </c>
      <c r="AE1027" t="str">
        <f>CONCATENATE('Data Descriptive'!O1042,'Data Descriptive'!P1042)</f>
        <v>03</v>
      </c>
      <c r="AF1027" t="str">
        <f>CONCATENATE('Data Descriptive'!O1042,'Data Descriptive'!R1042)</f>
        <v>01</v>
      </c>
      <c r="AG1027" t="str">
        <f>CONCATENATE('Data Descriptive'!O1042,'Data Descriptive'!S1042)</f>
        <v>00</v>
      </c>
      <c r="AH1027" t="str">
        <f>CONCATENATE('Data Descriptive'!O1042,'Data Descriptive'!U1042)</f>
        <v>00</v>
      </c>
      <c r="AI1027" t="str">
        <f>CONCATENATE('Data Descriptive'!P1042,'Data Descriptive'!P1042)</f>
        <v>33</v>
      </c>
      <c r="AJ1027" t="str">
        <f>CONCATENATE('Data Descriptive'!P1042,'Data Descriptive'!R1042)</f>
        <v>31</v>
      </c>
      <c r="AK1027" t="str">
        <f>CONCATENATE('Data Descriptive'!P1042,'Data Descriptive'!S1042)</f>
        <v>30</v>
      </c>
      <c r="AL1027" t="str">
        <f>CONCATENATE('Data Descriptive'!P1042,'Data Descriptive'!U1042)</f>
        <v>30</v>
      </c>
      <c r="AM1027" t="str">
        <f>CONCATENATE('Data Descriptive'!R1042,'Data Descriptive'!R1042)</f>
        <v>11</v>
      </c>
      <c r="AN1027" t="str">
        <f>CONCATENATE('Data Descriptive'!R1042,'Data Descriptive'!S1042)</f>
        <v>10</v>
      </c>
      <c r="AO1027" t="str">
        <f>CONCATENATE('Data Descriptive'!R1042,'Data Descriptive'!U1042)</f>
        <v>10</v>
      </c>
      <c r="AP1027" t="str">
        <f>CONCATENATE('Data Descriptive'!S1042,'Data Descriptive'!S1042)</f>
        <v>00</v>
      </c>
      <c r="AQ1027" t="str">
        <f>CONCATENATE('Data Descriptive'!S1042,'Data Descriptive'!U1042)</f>
        <v>00</v>
      </c>
      <c r="AR1027" t="str">
        <f>CONCATENATE('Data Descriptive'!U1042,'Data Descriptive'!U1042)</f>
        <v>00</v>
      </c>
    </row>
    <row r="1028" spans="24:44">
      <c r="X1028" t="str">
        <f>CONCATENATE('Data Descriptive'!M1043,'Data Descriptive'!M1043)</f>
        <v>00</v>
      </c>
      <c r="Y1028" t="str">
        <f>CONCATENATE('Data Descriptive'!M1043,'Data Descriptive'!O1043)</f>
        <v>00</v>
      </c>
      <c r="Z1028" t="str">
        <f>CONCATENATE('Data Descriptive'!M1043,'Data Descriptive'!P1043)</f>
        <v>03</v>
      </c>
      <c r="AA1028" t="str">
        <f>CONCATENATE('Data Descriptive'!M1043,'Data Descriptive'!R1043)</f>
        <v>01</v>
      </c>
      <c r="AB1028" t="str">
        <f>CONCATENATE('Data Descriptive'!M1043,'Data Descriptive'!S1043)</f>
        <v>00</v>
      </c>
      <c r="AC1028" t="str">
        <f>CONCATENATE('Data Descriptive'!M1043,'Data Descriptive'!U1043)</f>
        <v>01</v>
      </c>
      <c r="AD1028" t="str">
        <f>CONCATENATE('Data Descriptive'!O1043,'Data Descriptive'!O1043)</f>
        <v>00</v>
      </c>
      <c r="AE1028" t="str">
        <f>CONCATENATE('Data Descriptive'!O1043,'Data Descriptive'!P1043)</f>
        <v>03</v>
      </c>
      <c r="AF1028" t="str">
        <f>CONCATENATE('Data Descriptive'!O1043,'Data Descriptive'!R1043)</f>
        <v>01</v>
      </c>
      <c r="AG1028" t="str">
        <f>CONCATENATE('Data Descriptive'!O1043,'Data Descriptive'!S1043)</f>
        <v>00</v>
      </c>
      <c r="AH1028" t="str">
        <f>CONCATENATE('Data Descriptive'!O1043,'Data Descriptive'!U1043)</f>
        <v>01</v>
      </c>
      <c r="AI1028" t="str">
        <f>CONCATENATE('Data Descriptive'!P1043,'Data Descriptive'!P1043)</f>
        <v>33</v>
      </c>
      <c r="AJ1028" t="str">
        <f>CONCATENATE('Data Descriptive'!P1043,'Data Descriptive'!R1043)</f>
        <v>31</v>
      </c>
      <c r="AK1028" t="str">
        <f>CONCATENATE('Data Descriptive'!P1043,'Data Descriptive'!S1043)</f>
        <v>30</v>
      </c>
      <c r="AL1028" t="str">
        <f>CONCATENATE('Data Descriptive'!P1043,'Data Descriptive'!U1043)</f>
        <v>31</v>
      </c>
      <c r="AM1028" t="str">
        <f>CONCATENATE('Data Descriptive'!R1043,'Data Descriptive'!R1043)</f>
        <v>11</v>
      </c>
      <c r="AN1028" t="str">
        <f>CONCATENATE('Data Descriptive'!R1043,'Data Descriptive'!S1043)</f>
        <v>10</v>
      </c>
      <c r="AO1028" t="str">
        <f>CONCATENATE('Data Descriptive'!R1043,'Data Descriptive'!U1043)</f>
        <v>11</v>
      </c>
      <c r="AP1028" t="str">
        <f>CONCATENATE('Data Descriptive'!S1043,'Data Descriptive'!S1043)</f>
        <v>00</v>
      </c>
      <c r="AQ1028" t="str">
        <f>CONCATENATE('Data Descriptive'!S1043,'Data Descriptive'!U1043)</f>
        <v>01</v>
      </c>
      <c r="AR1028" t="str">
        <f>CONCATENATE('Data Descriptive'!U1043,'Data Descriptive'!U1043)</f>
        <v>11</v>
      </c>
    </row>
    <row r="1029" spans="24:44">
      <c r="X1029" t="str">
        <f>CONCATENATE('Data Descriptive'!M1044,'Data Descriptive'!M1044)</f>
        <v>00</v>
      </c>
      <c r="Y1029" t="str">
        <f>CONCATENATE('Data Descriptive'!M1044,'Data Descriptive'!O1044)</f>
        <v>00</v>
      </c>
      <c r="Z1029" t="str">
        <f>CONCATENATE('Data Descriptive'!M1044,'Data Descriptive'!P1044)</f>
        <v>03</v>
      </c>
      <c r="AA1029" t="str">
        <f>CONCATENATE('Data Descriptive'!M1044,'Data Descriptive'!R1044)</f>
        <v>00</v>
      </c>
      <c r="AB1029" t="str">
        <f>CONCATENATE('Data Descriptive'!M1044,'Data Descriptive'!S1044)</f>
        <v>00</v>
      </c>
      <c r="AC1029" t="str">
        <f>CONCATENATE('Data Descriptive'!M1044,'Data Descriptive'!U1044)</f>
        <v>00</v>
      </c>
      <c r="AD1029" t="str">
        <f>CONCATENATE('Data Descriptive'!O1044,'Data Descriptive'!O1044)</f>
        <v>00</v>
      </c>
      <c r="AE1029" t="str">
        <f>CONCATENATE('Data Descriptive'!O1044,'Data Descriptive'!P1044)</f>
        <v>03</v>
      </c>
      <c r="AF1029" t="str">
        <f>CONCATENATE('Data Descriptive'!O1044,'Data Descriptive'!R1044)</f>
        <v>00</v>
      </c>
      <c r="AG1029" t="str">
        <f>CONCATENATE('Data Descriptive'!O1044,'Data Descriptive'!S1044)</f>
        <v>00</v>
      </c>
      <c r="AH1029" t="str">
        <f>CONCATENATE('Data Descriptive'!O1044,'Data Descriptive'!U1044)</f>
        <v>00</v>
      </c>
      <c r="AI1029" t="str">
        <f>CONCATENATE('Data Descriptive'!P1044,'Data Descriptive'!P1044)</f>
        <v>33</v>
      </c>
      <c r="AJ1029" t="str">
        <f>CONCATENATE('Data Descriptive'!P1044,'Data Descriptive'!R1044)</f>
        <v>30</v>
      </c>
      <c r="AK1029" t="str">
        <f>CONCATENATE('Data Descriptive'!P1044,'Data Descriptive'!S1044)</f>
        <v>30</v>
      </c>
      <c r="AL1029" t="str">
        <f>CONCATENATE('Data Descriptive'!P1044,'Data Descriptive'!U1044)</f>
        <v>30</v>
      </c>
      <c r="AM1029" t="str">
        <f>CONCATENATE('Data Descriptive'!R1044,'Data Descriptive'!R1044)</f>
        <v>00</v>
      </c>
      <c r="AN1029" t="str">
        <f>CONCATENATE('Data Descriptive'!R1044,'Data Descriptive'!S1044)</f>
        <v>00</v>
      </c>
      <c r="AO1029" t="str">
        <f>CONCATENATE('Data Descriptive'!R1044,'Data Descriptive'!U1044)</f>
        <v>00</v>
      </c>
      <c r="AP1029" t="str">
        <f>CONCATENATE('Data Descriptive'!S1044,'Data Descriptive'!S1044)</f>
        <v>00</v>
      </c>
      <c r="AQ1029" t="str">
        <f>CONCATENATE('Data Descriptive'!S1044,'Data Descriptive'!U1044)</f>
        <v>00</v>
      </c>
      <c r="AR1029" t="str">
        <f>CONCATENATE('Data Descriptive'!U1044,'Data Descriptive'!U1044)</f>
        <v>00</v>
      </c>
    </row>
    <row r="1030" spans="24:44">
      <c r="X1030" t="str">
        <f>CONCATENATE('Data Descriptive'!M1045,'Data Descriptive'!M1045)</f>
        <v>11</v>
      </c>
      <c r="Y1030" t="str">
        <f>CONCATENATE('Data Descriptive'!M1045,'Data Descriptive'!O1045)</f>
        <v>12</v>
      </c>
      <c r="Z1030" t="str">
        <f>CONCATENATE('Data Descriptive'!M1045,'Data Descriptive'!P1045)</f>
        <v>13</v>
      </c>
      <c r="AA1030" t="str">
        <f>CONCATENATE('Data Descriptive'!M1045,'Data Descriptive'!R1045)</f>
        <v>10</v>
      </c>
      <c r="AB1030" t="str">
        <f>CONCATENATE('Data Descriptive'!M1045,'Data Descriptive'!S1045)</f>
        <v>10</v>
      </c>
      <c r="AC1030" t="str">
        <f>CONCATENATE('Data Descriptive'!M1045,'Data Descriptive'!U1045)</f>
        <v>11</v>
      </c>
      <c r="AD1030" t="str">
        <f>CONCATENATE('Data Descriptive'!O1045,'Data Descriptive'!O1045)</f>
        <v>22</v>
      </c>
      <c r="AE1030" t="str">
        <f>CONCATENATE('Data Descriptive'!O1045,'Data Descriptive'!P1045)</f>
        <v>23</v>
      </c>
      <c r="AF1030" t="str">
        <f>CONCATENATE('Data Descriptive'!O1045,'Data Descriptive'!R1045)</f>
        <v>20</v>
      </c>
      <c r="AG1030" t="str">
        <f>CONCATENATE('Data Descriptive'!O1045,'Data Descriptive'!S1045)</f>
        <v>20</v>
      </c>
      <c r="AH1030" t="str">
        <f>CONCATENATE('Data Descriptive'!O1045,'Data Descriptive'!U1045)</f>
        <v>21</v>
      </c>
      <c r="AI1030" t="str">
        <f>CONCATENATE('Data Descriptive'!P1045,'Data Descriptive'!P1045)</f>
        <v>33</v>
      </c>
      <c r="AJ1030" t="str">
        <f>CONCATENATE('Data Descriptive'!P1045,'Data Descriptive'!R1045)</f>
        <v>30</v>
      </c>
      <c r="AK1030" t="str">
        <f>CONCATENATE('Data Descriptive'!P1045,'Data Descriptive'!S1045)</f>
        <v>30</v>
      </c>
      <c r="AL1030" t="str">
        <f>CONCATENATE('Data Descriptive'!P1045,'Data Descriptive'!U1045)</f>
        <v>31</v>
      </c>
      <c r="AM1030" t="str">
        <f>CONCATENATE('Data Descriptive'!R1045,'Data Descriptive'!R1045)</f>
        <v>00</v>
      </c>
      <c r="AN1030" t="str">
        <f>CONCATENATE('Data Descriptive'!R1045,'Data Descriptive'!S1045)</f>
        <v>00</v>
      </c>
      <c r="AO1030" t="str">
        <f>CONCATENATE('Data Descriptive'!R1045,'Data Descriptive'!U1045)</f>
        <v>01</v>
      </c>
      <c r="AP1030" t="str">
        <f>CONCATENATE('Data Descriptive'!S1045,'Data Descriptive'!S1045)</f>
        <v>00</v>
      </c>
      <c r="AQ1030" t="str">
        <f>CONCATENATE('Data Descriptive'!S1045,'Data Descriptive'!U1045)</f>
        <v>01</v>
      </c>
      <c r="AR1030" t="str">
        <f>CONCATENATE('Data Descriptive'!U1045,'Data Descriptive'!U1045)</f>
        <v>11</v>
      </c>
    </row>
    <row r="1031" spans="24:44">
      <c r="X1031" t="str">
        <f>CONCATENATE('Data Descriptive'!M1046,'Data Descriptive'!M1046)</f>
        <v>00</v>
      </c>
      <c r="Y1031" t="str">
        <f>CONCATENATE('Data Descriptive'!M1046,'Data Descriptive'!O1046)</f>
        <v>00</v>
      </c>
      <c r="Z1031" t="str">
        <f>CONCATENATE('Data Descriptive'!M1046,'Data Descriptive'!P1046)</f>
        <v>03</v>
      </c>
      <c r="AA1031" t="str">
        <f>CONCATENATE('Data Descriptive'!M1046,'Data Descriptive'!R1046)</f>
        <v>01</v>
      </c>
      <c r="AB1031" t="str">
        <f>CONCATENATE('Data Descriptive'!M1046,'Data Descriptive'!S1046)</f>
        <v>00</v>
      </c>
      <c r="AC1031" t="str">
        <f>CONCATENATE('Data Descriptive'!M1046,'Data Descriptive'!U1046)</f>
        <v>00</v>
      </c>
      <c r="AD1031" t="str">
        <f>CONCATENATE('Data Descriptive'!O1046,'Data Descriptive'!O1046)</f>
        <v>00</v>
      </c>
      <c r="AE1031" t="str">
        <f>CONCATENATE('Data Descriptive'!O1046,'Data Descriptive'!P1046)</f>
        <v>03</v>
      </c>
      <c r="AF1031" t="str">
        <f>CONCATENATE('Data Descriptive'!O1046,'Data Descriptive'!R1046)</f>
        <v>01</v>
      </c>
      <c r="AG1031" t="str">
        <f>CONCATENATE('Data Descriptive'!O1046,'Data Descriptive'!S1046)</f>
        <v>00</v>
      </c>
      <c r="AH1031" t="str">
        <f>CONCATENATE('Data Descriptive'!O1046,'Data Descriptive'!U1046)</f>
        <v>00</v>
      </c>
      <c r="AI1031" t="str">
        <f>CONCATENATE('Data Descriptive'!P1046,'Data Descriptive'!P1046)</f>
        <v>33</v>
      </c>
      <c r="AJ1031" t="str">
        <f>CONCATENATE('Data Descriptive'!P1046,'Data Descriptive'!R1046)</f>
        <v>31</v>
      </c>
      <c r="AK1031" t="str">
        <f>CONCATENATE('Data Descriptive'!P1046,'Data Descriptive'!S1046)</f>
        <v>30</v>
      </c>
      <c r="AL1031" t="str">
        <f>CONCATENATE('Data Descriptive'!P1046,'Data Descriptive'!U1046)</f>
        <v>30</v>
      </c>
      <c r="AM1031" t="str">
        <f>CONCATENATE('Data Descriptive'!R1046,'Data Descriptive'!R1046)</f>
        <v>11</v>
      </c>
      <c r="AN1031" t="str">
        <f>CONCATENATE('Data Descriptive'!R1046,'Data Descriptive'!S1046)</f>
        <v>10</v>
      </c>
      <c r="AO1031" t="str">
        <f>CONCATENATE('Data Descriptive'!R1046,'Data Descriptive'!U1046)</f>
        <v>10</v>
      </c>
      <c r="AP1031" t="str">
        <f>CONCATENATE('Data Descriptive'!S1046,'Data Descriptive'!S1046)</f>
        <v>00</v>
      </c>
      <c r="AQ1031" t="str">
        <f>CONCATENATE('Data Descriptive'!S1046,'Data Descriptive'!U1046)</f>
        <v>00</v>
      </c>
      <c r="AR1031" t="str">
        <f>CONCATENATE('Data Descriptive'!U1046,'Data Descriptive'!U1046)</f>
        <v>00</v>
      </c>
    </row>
    <row r="1032" spans="24:44">
      <c r="X1032" t="str">
        <f>CONCATENATE('Data Descriptive'!M1047,'Data Descriptive'!M1047)</f>
        <v>00</v>
      </c>
      <c r="Y1032" t="str">
        <f>CONCATENATE('Data Descriptive'!M1047,'Data Descriptive'!O1047)</f>
        <v>00</v>
      </c>
      <c r="Z1032" t="str">
        <f>CONCATENATE('Data Descriptive'!M1047,'Data Descriptive'!P1047)</f>
        <v>03</v>
      </c>
      <c r="AA1032" t="str">
        <f>CONCATENATE('Data Descriptive'!M1047,'Data Descriptive'!R1047)</f>
        <v>01</v>
      </c>
      <c r="AB1032" t="str">
        <f>CONCATENATE('Data Descriptive'!M1047,'Data Descriptive'!S1047)</f>
        <v>01</v>
      </c>
      <c r="AC1032" t="str">
        <f>CONCATENATE('Data Descriptive'!M1047,'Data Descriptive'!U1047)</f>
        <v>01</v>
      </c>
      <c r="AD1032" t="str">
        <f>CONCATENATE('Data Descriptive'!O1047,'Data Descriptive'!O1047)</f>
        <v>00</v>
      </c>
      <c r="AE1032" t="str">
        <f>CONCATENATE('Data Descriptive'!O1047,'Data Descriptive'!P1047)</f>
        <v>03</v>
      </c>
      <c r="AF1032" t="str">
        <f>CONCATENATE('Data Descriptive'!O1047,'Data Descriptive'!R1047)</f>
        <v>01</v>
      </c>
      <c r="AG1032" t="str">
        <f>CONCATENATE('Data Descriptive'!O1047,'Data Descriptive'!S1047)</f>
        <v>01</v>
      </c>
      <c r="AH1032" t="str">
        <f>CONCATENATE('Data Descriptive'!O1047,'Data Descriptive'!U1047)</f>
        <v>01</v>
      </c>
      <c r="AI1032" t="str">
        <f>CONCATENATE('Data Descriptive'!P1047,'Data Descriptive'!P1047)</f>
        <v>33</v>
      </c>
      <c r="AJ1032" t="str">
        <f>CONCATENATE('Data Descriptive'!P1047,'Data Descriptive'!R1047)</f>
        <v>31</v>
      </c>
      <c r="AK1032" t="str">
        <f>CONCATENATE('Data Descriptive'!P1047,'Data Descriptive'!S1047)</f>
        <v>31</v>
      </c>
      <c r="AL1032" t="str">
        <f>CONCATENATE('Data Descriptive'!P1047,'Data Descriptive'!U1047)</f>
        <v>31</v>
      </c>
      <c r="AM1032" t="str">
        <f>CONCATENATE('Data Descriptive'!R1047,'Data Descriptive'!R1047)</f>
        <v>11</v>
      </c>
      <c r="AN1032" t="str">
        <f>CONCATENATE('Data Descriptive'!R1047,'Data Descriptive'!S1047)</f>
        <v>11</v>
      </c>
      <c r="AO1032" t="str">
        <f>CONCATENATE('Data Descriptive'!R1047,'Data Descriptive'!U1047)</f>
        <v>11</v>
      </c>
      <c r="AP1032" t="str">
        <f>CONCATENATE('Data Descriptive'!S1047,'Data Descriptive'!S1047)</f>
        <v>11</v>
      </c>
      <c r="AQ1032" t="str">
        <f>CONCATENATE('Data Descriptive'!S1047,'Data Descriptive'!U1047)</f>
        <v>11</v>
      </c>
      <c r="AR1032" t="str">
        <f>CONCATENATE('Data Descriptive'!U1047,'Data Descriptive'!U1047)</f>
        <v>11</v>
      </c>
    </row>
    <row r="1033" spans="24:44">
      <c r="X1033" t="str">
        <f>CONCATENATE('Data Descriptive'!M1048,'Data Descriptive'!M1048)</f>
        <v>11</v>
      </c>
      <c r="Y1033" t="str">
        <f>CONCATENATE('Data Descriptive'!M1048,'Data Descriptive'!O1048)</f>
        <v>12</v>
      </c>
      <c r="Z1033" t="str">
        <f>CONCATENATE('Data Descriptive'!M1048,'Data Descriptive'!P1048)</f>
        <v>12</v>
      </c>
      <c r="AA1033" t="str">
        <f>CONCATENATE('Data Descriptive'!M1048,'Data Descriptive'!R1048)</f>
        <v>10</v>
      </c>
      <c r="AB1033" t="str">
        <f>CONCATENATE('Data Descriptive'!M1048,'Data Descriptive'!S1048)</f>
        <v>10</v>
      </c>
      <c r="AC1033" t="str">
        <f>CONCATENATE('Data Descriptive'!M1048,'Data Descriptive'!U1048)</f>
        <v>11</v>
      </c>
      <c r="AD1033" t="str">
        <f>CONCATENATE('Data Descriptive'!O1048,'Data Descriptive'!O1048)</f>
        <v>22</v>
      </c>
      <c r="AE1033" t="str">
        <f>CONCATENATE('Data Descriptive'!O1048,'Data Descriptive'!P1048)</f>
        <v>22</v>
      </c>
      <c r="AF1033" t="str">
        <f>CONCATENATE('Data Descriptive'!O1048,'Data Descriptive'!R1048)</f>
        <v>20</v>
      </c>
      <c r="AG1033" t="str">
        <f>CONCATENATE('Data Descriptive'!O1048,'Data Descriptive'!S1048)</f>
        <v>20</v>
      </c>
      <c r="AH1033" t="str">
        <f>CONCATENATE('Data Descriptive'!O1048,'Data Descriptive'!U1048)</f>
        <v>21</v>
      </c>
      <c r="AI1033" t="str">
        <f>CONCATENATE('Data Descriptive'!P1048,'Data Descriptive'!P1048)</f>
        <v>22</v>
      </c>
      <c r="AJ1033" t="str">
        <f>CONCATENATE('Data Descriptive'!P1048,'Data Descriptive'!R1048)</f>
        <v>20</v>
      </c>
      <c r="AK1033" t="str">
        <f>CONCATENATE('Data Descriptive'!P1048,'Data Descriptive'!S1048)</f>
        <v>20</v>
      </c>
      <c r="AL1033" t="str">
        <f>CONCATENATE('Data Descriptive'!P1048,'Data Descriptive'!U1048)</f>
        <v>21</v>
      </c>
      <c r="AM1033" t="str">
        <f>CONCATENATE('Data Descriptive'!R1048,'Data Descriptive'!R1048)</f>
        <v>00</v>
      </c>
      <c r="AN1033" t="str">
        <f>CONCATENATE('Data Descriptive'!R1048,'Data Descriptive'!S1048)</f>
        <v>00</v>
      </c>
      <c r="AO1033" t="str">
        <f>CONCATENATE('Data Descriptive'!R1048,'Data Descriptive'!U1048)</f>
        <v>01</v>
      </c>
      <c r="AP1033" t="str">
        <f>CONCATENATE('Data Descriptive'!S1048,'Data Descriptive'!S1048)</f>
        <v>00</v>
      </c>
      <c r="AQ1033" t="str">
        <f>CONCATENATE('Data Descriptive'!S1048,'Data Descriptive'!U1048)</f>
        <v>01</v>
      </c>
      <c r="AR1033" t="str">
        <f>CONCATENATE('Data Descriptive'!U1048,'Data Descriptive'!U1048)</f>
        <v>11</v>
      </c>
    </row>
    <row r="1034" spans="24:44">
      <c r="X1034" t="str">
        <f>CONCATENATE('Data Descriptive'!M1049,'Data Descriptive'!M1049)</f>
        <v>00</v>
      </c>
      <c r="Y1034" t="str">
        <f>CONCATENATE('Data Descriptive'!M1049,'Data Descriptive'!O1049)</f>
        <v>02</v>
      </c>
      <c r="Z1034" t="str">
        <f>CONCATENATE('Data Descriptive'!M1049,'Data Descriptive'!P1049)</f>
        <v>02</v>
      </c>
      <c r="AA1034" t="str">
        <f>CONCATENATE('Data Descriptive'!M1049,'Data Descriptive'!R1049)</f>
        <v>00</v>
      </c>
      <c r="AB1034" t="str">
        <f>CONCATENATE('Data Descriptive'!M1049,'Data Descriptive'!S1049)</f>
        <v>00</v>
      </c>
      <c r="AC1034" t="str">
        <f>CONCATENATE('Data Descriptive'!M1049,'Data Descriptive'!U1049)</f>
        <v>00</v>
      </c>
      <c r="AD1034" t="str">
        <f>CONCATENATE('Data Descriptive'!O1049,'Data Descriptive'!O1049)</f>
        <v>22</v>
      </c>
      <c r="AE1034" t="str">
        <f>CONCATENATE('Data Descriptive'!O1049,'Data Descriptive'!P1049)</f>
        <v>22</v>
      </c>
      <c r="AF1034" t="str">
        <f>CONCATENATE('Data Descriptive'!O1049,'Data Descriptive'!R1049)</f>
        <v>20</v>
      </c>
      <c r="AG1034" t="str">
        <f>CONCATENATE('Data Descriptive'!O1049,'Data Descriptive'!S1049)</f>
        <v>20</v>
      </c>
      <c r="AH1034" t="str">
        <f>CONCATENATE('Data Descriptive'!O1049,'Data Descriptive'!U1049)</f>
        <v>20</v>
      </c>
      <c r="AI1034" t="str">
        <f>CONCATENATE('Data Descriptive'!P1049,'Data Descriptive'!P1049)</f>
        <v>22</v>
      </c>
      <c r="AJ1034" t="str">
        <f>CONCATENATE('Data Descriptive'!P1049,'Data Descriptive'!R1049)</f>
        <v>20</v>
      </c>
      <c r="AK1034" t="str">
        <f>CONCATENATE('Data Descriptive'!P1049,'Data Descriptive'!S1049)</f>
        <v>20</v>
      </c>
      <c r="AL1034" t="str">
        <f>CONCATENATE('Data Descriptive'!P1049,'Data Descriptive'!U1049)</f>
        <v>20</v>
      </c>
      <c r="AM1034" t="str">
        <f>CONCATENATE('Data Descriptive'!R1049,'Data Descriptive'!R1049)</f>
        <v>00</v>
      </c>
      <c r="AN1034" t="str">
        <f>CONCATENATE('Data Descriptive'!R1049,'Data Descriptive'!S1049)</f>
        <v>00</v>
      </c>
      <c r="AO1034" t="str">
        <f>CONCATENATE('Data Descriptive'!R1049,'Data Descriptive'!U1049)</f>
        <v>00</v>
      </c>
      <c r="AP1034" t="str">
        <f>CONCATENATE('Data Descriptive'!S1049,'Data Descriptive'!S1049)</f>
        <v>00</v>
      </c>
      <c r="AQ1034" t="str">
        <f>CONCATENATE('Data Descriptive'!S1049,'Data Descriptive'!U1049)</f>
        <v>00</v>
      </c>
      <c r="AR1034" t="str">
        <f>CONCATENATE('Data Descriptive'!U1049,'Data Descriptive'!U1049)</f>
        <v>00</v>
      </c>
    </row>
    <row r="1035" spans="24:44">
      <c r="X1035" t="str">
        <f>CONCATENATE('Data Descriptive'!M1050,'Data Descriptive'!M1050)</f>
        <v>00</v>
      </c>
      <c r="Y1035" t="str">
        <f>CONCATENATE('Data Descriptive'!M1050,'Data Descriptive'!O1050)</f>
        <v>00</v>
      </c>
      <c r="Z1035" t="str">
        <f>CONCATENATE('Data Descriptive'!M1050,'Data Descriptive'!P1050)</f>
        <v>03</v>
      </c>
      <c r="AA1035" t="str">
        <f>CONCATENATE('Data Descriptive'!M1050,'Data Descriptive'!R1050)</f>
        <v>01</v>
      </c>
      <c r="AB1035" t="str">
        <f>CONCATENATE('Data Descriptive'!M1050,'Data Descriptive'!S1050)</f>
        <v>00</v>
      </c>
      <c r="AC1035" t="str">
        <f>CONCATENATE('Data Descriptive'!M1050,'Data Descriptive'!U1050)</f>
        <v>01</v>
      </c>
      <c r="AD1035" t="str">
        <f>CONCATENATE('Data Descriptive'!O1050,'Data Descriptive'!O1050)</f>
        <v>00</v>
      </c>
      <c r="AE1035" t="str">
        <f>CONCATENATE('Data Descriptive'!O1050,'Data Descriptive'!P1050)</f>
        <v>03</v>
      </c>
      <c r="AF1035" t="str">
        <f>CONCATENATE('Data Descriptive'!O1050,'Data Descriptive'!R1050)</f>
        <v>01</v>
      </c>
      <c r="AG1035" t="str">
        <f>CONCATENATE('Data Descriptive'!O1050,'Data Descriptive'!S1050)</f>
        <v>00</v>
      </c>
      <c r="AH1035" t="str">
        <f>CONCATENATE('Data Descriptive'!O1050,'Data Descriptive'!U1050)</f>
        <v>01</v>
      </c>
      <c r="AI1035" t="str">
        <f>CONCATENATE('Data Descriptive'!P1050,'Data Descriptive'!P1050)</f>
        <v>33</v>
      </c>
      <c r="AJ1035" t="str">
        <f>CONCATENATE('Data Descriptive'!P1050,'Data Descriptive'!R1050)</f>
        <v>31</v>
      </c>
      <c r="AK1035" t="str">
        <f>CONCATENATE('Data Descriptive'!P1050,'Data Descriptive'!S1050)</f>
        <v>30</v>
      </c>
      <c r="AL1035" t="str">
        <f>CONCATENATE('Data Descriptive'!P1050,'Data Descriptive'!U1050)</f>
        <v>31</v>
      </c>
      <c r="AM1035" t="str">
        <f>CONCATENATE('Data Descriptive'!R1050,'Data Descriptive'!R1050)</f>
        <v>11</v>
      </c>
      <c r="AN1035" t="str">
        <f>CONCATENATE('Data Descriptive'!R1050,'Data Descriptive'!S1050)</f>
        <v>10</v>
      </c>
      <c r="AO1035" t="str">
        <f>CONCATENATE('Data Descriptive'!R1050,'Data Descriptive'!U1050)</f>
        <v>11</v>
      </c>
      <c r="AP1035" t="str">
        <f>CONCATENATE('Data Descriptive'!S1050,'Data Descriptive'!S1050)</f>
        <v>00</v>
      </c>
      <c r="AQ1035" t="str">
        <f>CONCATENATE('Data Descriptive'!S1050,'Data Descriptive'!U1050)</f>
        <v>01</v>
      </c>
      <c r="AR1035" t="str">
        <f>CONCATENATE('Data Descriptive'!U1050,'Data Descriptive'!U1050)</f>
        <v>11</v>
      </c>
    </row>
    <row r="1036" spans="24:44">
      <c r="X1036" t="str">
        <f>CONCATENATE('Data Descriptive'!M1051,'Data Descriptive'!M1051)</f>
        <v>00</v>
      </c>
      <c r="Y1036" t="str">
        <f>CONCATENATE('Data Descriptive'!M1051,'Data Descriptive'!O1051)</f>
        <v>02</v>
      </c>
      <c r="Z1036" t="str">
        <f>CONCATENATE('Data Descriptive'!M1051,'Data Descriptive'!P1051)</f>
        <v>02</v>
      </c>
      <c r="AA1036" t="str">
        <f>CONCATENATE('Data Descriptive'!M1051,'Data Descriptive'!R1051)</f>
        <v>00</v>
      </c>
      <c r="AB1036" t="str">
        <f>CONCATENATE('Data Descriptive'!M1051,'Data Descriptive'!S1051)</f>
        <v>01</v>
      </c>
      <c r="AC1036" t="str">
        <f>CONCATENATE('Data Descriptive'!M1051,'Data Descriptive'!U1051)</f>
        <v>01</v>
      </c>
      <c r="AD1036" t="str">
        <f>CONCATENATE('Data Descriptive'!O1051,'Data Descriptive'!O1051)</f>
        <v>22</v>
      </c>
      <c r="AE1036" t="str">
        <f>CONCATENATE('Data Descriptive'!O1051,'Data Descriptive'!P1051)</f>
        <v>22</v>
      </c>
      <c r="AF1036" t="str">
        <f>CONCATENATE('Data Descriptive'!O1051,'Data Descriptive'!R1051)</f>
        <v>20</v>
      </c>
      <c r="AG1036" t="str">
        <f>CONCATENATE('Data Descriptive'!O1051,'Data Descriptive'!S1051)</f>
        <v>21</v>
      </c>
      <c r="AH1036" t="str">
        <f>CONCATENATE('Data Descriptive'!O1051,'Data Descriptive'!U1051)</f>
        <v>21</v>
      </c>
      <c r="AI1036" t="str">
        <f>CONCATENATE('Data Descriptive'!P1051,'Data Descriptive'!P1051)</f>
        <v>22</v>
      </c>
      <c r="AJ1036" t="str">
        <f>CONCATENATE('Data Descriptive'!P1051,'Data Descriptive'!R1051)</f>
        <v>20</v>
      </c>
      <c r="AK1036" t="str">
        <f>CONCATENATE('Data Descriptive'!P1051,'Data Descriptive'!S1051)</f>
        <v>21</v>
      </c>
      <c r="AL1036" t="str">
        <f>CONCATENATE('Data Descriptive'!P1051,'Data Descriptive'!U1051)</f>
        <v>21</v>
      </c>
      <c r="AM1036" t="str">
        <f>CONCATENATE('Data Descriptive'!R1051,'Data Descriptive'!R1051)</f>
        <v>00</v>
      </c>
      <c r="AN1036" t="str">
        <f>CONCATENATE('Data Descriptive'!R1051,'Data Descriptive'!S1051)</f>
        <v>01</v>
      </c>
      <c r="AO1036" t="str">
        <f>CONCATENATE('Data Descriptive'!R1051,'Data Descriptive'!U1051)</f>
        <v>01</v>
      </c>
      <c r="AP1036" t="str">
        <f>CONCATENATE('Data Descriptive'!S1051,'Data Descriptive'!S1051)</f>
        <v>11</v>
      </c>
      <c r="AQ1036" t="str">
        <f>CONCATENATE('Data Descriptive'!S1051,'Data Descriptive'!U1051)</f>
        <v>11</v>
      </c>
      <c r="AR1036" t="str">
        <f>CONCATENATE('Data Descriptive'!U1051,'Data Descriptive'!U1051)</f>
        <v>11</v>
      </c>
    </row>
    <row r="1037" spans="24:44">
      <c r="X1037" t="str">
        <f>CONCATENATE('Data Descriptive'!M1052,'Data Descriptive'!M1052)</f>
        <v>11</v>
      </c>
      <c r="Y1037" t="str">
        <f>CONCATENATE('Data Descriptive'!M1052,'Data Descriptive'!O1052)</f>
        <v>12</v>
      </c>
      <c r="Z1037" t="str">
        <f>CONCATENATE('Data Descriptive'!M1052,'Data Descriptive'!P1052)</f>
        <v>13</v>
      </c>
      <c r="AA1037" t="str">
        <f>CONCATENATE('Data Descriptive'!M1052,'Data Descriptive'!R1052)</f>
        <v>11</v>
      </c>
      <c r="AB1037" t="str">
        <f>CONCATENATE('Data Descriptive'!M1052,'Data Descriptive'!S1052)</f>
        <v>10</v>
      </c>
      <c r="AC1037" t="str">
        <f>CONCATENATE('Data Descriptive'!M1052,'Data Descriptive'!U1052)</f>
        <v>10</v>
      </c>
      <c r="AD1037" t="str">
        <f>CONCATENATE('Data Descriptive'!O1052,'Data Descriptive'!O1052)</f>
        <v>22</v>
      </c>
      <c r="AE1037" t="str">
        <f>CONCATENATE('Data Descriptive'!O1052,'Data Descriptive'!P1052)</f>
        <v>23</v>
      </c>
      <c r="AF1037" t="str">
        <f>CONCATENATE('Data Descriptive'!O1052,'Data Descriptive'!R1052)</f>
        <v>21</v>
      </c>
      <c r="AG1037" t="str">
        <f>CONCATENATE('Data Descriptive'!O1052,'Data Descriptive'!S1052)</f>
        <v>20</v>
      </c>
      <c r="AH1037" t="str">
        <f>CONCATENATE('Data Descriptive'!O1052,'Data Descriptive'!U1052)</f>
        <v>20</v>
      </c>
      <c r="AI1037" t="str">
        <f>CONCATENATE('Data Descriptive'!P1052,'Data Descriptive'!P1052)</f>
        <v>33</v>
      </c>
      <c r="AJ1037" t="str">
        <f>CONCATENATE('Data Descriptive'!P1052,'Data Descriptive'!R1052)</f>
        <v>31</v>
      </c>
      <c r="AK1037" t="str">
        <f>CONCATENATE('Data Descriptive'!P1052,'Data Descriptive'!S1052)</f>
        <v>30</v>
      </c>
      <c r="AL1037" t="str">
        <f>CONCATENATE('Data Descriptive'!P1052,'Data Descriptive'!U1052)</f>
        <v>30</v>
      </c>
      <c r="AM1037" t="str">
        <f>CONCATENATE('Data Descriptive'!R1052,'Data Descriptive'!R1052)</f>
        <v>11</v>
      </c>
      <c r="AN1037" t="str">
        <f>CONCATENATE('Data Descriptive'!R1052,'Data Descriptive'!S1052)</f>
        <v>10</v>
      </c>
      <c r="AO1037" t="str">
        <f>CONCATENATE('Data Descriptive'!R1052,'Data Descriptive'!U1052)</f>
        <v>10</v>
      </c>
      <c r="AP1037" t="str">
        <f>CONCATENATE('Data Descriptive'!S1052,'Data Descriptive'!S1052)</f>
        <v>00</v>
      </c>
      <c r="AQ1037" t="str">
        <f>CONCATENATE('Data Descriptive'!S1052,'Data Descriptive'!U1052)</f>
        <v>00</v>
      </c>
      <c r="AR1037" t="str">
        <f>CONCATENATE('Data Descriptive'!U1052,'Data Descriptive'!U1052)</f>
        <v>00</v>
      </c>
    </row>
    <row r="1038" spans="24:44">
      <c r="X1038" t="str">
        <f>CONCATENATE('Data Descriptive'!M1053,'Data Descriptive'!M1053)</f>
        <v>00</v>
      </c>
      <c r="Y1038" t="str">
        <f>CONCATENATE('Data Descriptive'!M1053,'Data Descriptive'!O1053)</f>
        <v>00</v>
      </c>
      <c r="Z1038" t="str">
        <f>CONCATENATE('Data Descriptive'!M1053,'Data Descriptive'!P1053)</f>
        <v>03</v>
      </c>
      <c r="AA1038" t="str">
        <f>CONCATENATE('Data Descriptive'!M1053,'Data Descriptive'!R1053)</f>
        <v>01</v>
      </c>
      <c r="AB1038" t="str">
        <f>CONCATENATE('Data Descriptive'!M1053,'Data Descriptive'!S1053)</f>
        <v>00</v>
      </c>
      <c r="AC1038" t="str">
        <f>CONCATENATE('Data Descriptive'!M1053,'Data Descriptive'!U1053)</f>
        <v>00</v>
      </c>
      <c r="AD1038" t="str">
        <f>CONCATENATE('Data Descriptive'!O1053,'Data Descriptive'!O1053)</f>
        <v>00</v>
      </c>
      <c r="AE1038" t="str">
        <f>CONCATENATE('Data Descriptive'!O1053,'Data Descriptive'!P1053)</f>
        <v>03</v>
      </c>
      <c r="AF1038" t="str">
        <f>CONCATENATE('Data Descriptive'!O1053,'Data Descriptive'!R1053)</f>
        <v>01</v>
      </c>
      <c r="AG1038" t="str">
        <f>CONCATENATE('Data Descriptive'!O1053,'Data Descriptive'!S1053)</f>
        <v>00</v>
      </c>
      <c r="AH1038" t="str">
        <f>CONCATENATE('Data Descriptive'!O1053,'Data Descriptive'!U1053)</f>
        <v>00</v>
      </c>
      <c r="AI1038" t="str">
        <f>CONCATENATE('Data Descriptive'!P1053,'Data Descriptive'!P1053)</f>
        <v>33</v>
      </c>
      <c r="AJ1038" t="str">
        <f>CONCATENATE('Data Descriptive'!P1053,'Data Descriptive'!R1053)</f>
        <v>31</v>
      </c>
      <c r="AK1038" t="str">
        <f>CONCATENATE('Data Descriptive'!P1053,'Data Descriptive'!S1053)</f>
        <v>30</v>
      </c>
      <c r="AL1038" t="str">
        <f>CONCATENATE('Data Descriptive'!P1053,'Data Descriptive'!U1053)</f>
        <v>30</v>
      </c>
      <c r="AM1038" t="str">
        <f>CONCATENATE('Data Descriptive'!R1053,'Data Descriptive'!R1053)</f>
        <v>11</v>
      </c>
      <c r="AN1038" t="str">
        <f>CONCATENATE('Data Descriptive'!R1053,'Data Descriptive'!S1053)</f>
        <v>10</v>
      </c>
      <c r="AO1038" t="str">
        <f>CONCATENATE('Data Descriptive'!R1053,'Data Descriptive'!U1053)</f>
        <v>10</v>
      </c>
      <c r="AP1038" t="str">
        <f>CONCATENATE('Data Descriptive'!S1053,'Data Descriptive'!S1053)</f>
        <v>00</v>
      </c>
      <c r="AQ1038" t="str">
        <f>CONCATENATE('Data Descriptive'!S1053,'Data Descriptive'!U1053)</f>
        <v>00</v>
      </c>
      <c r="AR1038" t="str">
        <f>CONCATENATE('Data Descriptive'!U1053,'Data Descriptive'!U1053)</f>
        <v>00</v>
      </c>
    </row>
    <row r="1039" spans="24:44">
      <c r="X1039" t="str">
        <f>CONCATENATE('Data Descriptive'!M1054,'Data Descriptive'!M1054)</f>
        <v>11</v>
      </c>
      <c r="Y1039" t="str">
        <f>CONCATENATE('Data Descriptive'!M1054,'Data Descriptive'!O1054)</f>
        <v>11</v>
      </c>
      <c r="Z1039" t="str">
        <f>CONCATENATE('Data Descriptive'!M1054,'Data Descriptive'!P1054)</f>
        <v>13</v>
      </c>
      <c r="AA1039" t="str">
        <f>CONCATENATE('Data Descriptive'!M1054,'Data Descriptive'!R1054)</f>
        <v>11</v>
      </c>
      <c r="AB1039" t="str">
        <f>CONCATENATE('Data Descriptive'!M1054,'Data Descriptive'!S1054)</f>
        <v>10</v>
      </c>
      <c r="AC1039" t="str">
        <f>CONCATENATE('Data Descriptive'!M1054,'Data Descriptive'!U1054)</f>
        <v>11</v>
      </c>
      <c r="AD1039" t="str">
        <f>CONCATENATE('Data Descriptive'!O1054,'Data Descriptive'!O1054)</f>
        <v>11</v>
      </c>
      <c r="AE1039" t="str">
        <f>CONCATENATE('Data Descriptive'!O1054,'Data Descriptive'!P1054)</f>
        <v>13</v>
      </c>
      <c r="AF1039" t="str">
        <f>CONCATENATE('Data Descriptive'!O1054,'Data Descriptive'!R1054)</f>
        <v>11</v>
      </c>
      <c r="AG1039" t="str">
        <f>CONCATENATE('Data Descriptive'!O1054,'Data Descriptive'!S1054)</f>
        <v>10</v>
      </c>
      <c r="AH1039" t="str">
        <f>CONCATENATE('Data Descriptive'!O1054,'Data Descriptive'!U1054)</f>
        <v>11</v>
      </c>
      <c r="AI1039" t="str">
        <f>CONCATENATE('Data Descriptive'!P1054,'Data Descriptive'!P1054)</f>
        <v>33</v>
      </c>
      <c r="AJ1039" t="str">
        <f>CONCATENATE('Data Descriptive'!P1054,'Data Descriptive'!R1054)</f>
        <v>31</v>
      </c>
      <c r="AK1039" t="str">
        <f>CONCATENATE('Data Descriptive'!P1054,'Data Descriptive'!S1054)</f>
        <v>30</v>
      </c>
      <c r="AL1039" t="str">
        <f>CONCATENATE('Data Descriptive'!P1054,'Data Descriptive'!U1054)</f>
        <v>31</v>
      </c>
      <c r="AM1039" t="str">
        <f>CONCATENATE('Data Descriptive'!R1054,'Data Descriptive'!R1054)</f>
        <v>11</v>
      </c>
      <c r="AN1039" t="str">
        <f>CONCATENATE('Data Descriptive'!R1054,'Data Descriptive'!S1054)</f>
        <v>10</v>
      </c>
      <c r="AO1039" t="str">
        <f>CONCATENATE('Data Descriptive'!R1054,'Data Descriptive'!U1054)</f>
        <v>11</v>
      </c>
      <c r="AP1039" t="str">
        <f>CONCATENATE('Data Descriptive'!S1054,'Data Descriptive'!S1054)</f>
        <v>00</v>
      </c>
      <c r="AQ1039" t="str">
        <f>CONCATENATE('Data Descriptive'!S1054,'Data Descriptive'!U1054)</f>
        <v>01</v>
      </c>
      <c r="AR1039" t="str">
        <f>CONCATENATE('Data Descriptive'!U1054,'Data Descriptive'!U1054)</f>
        <v>11</v>
      </c>
    </row>
    <row r="1040" spans="24:44">
      <c r="X1040" t="str">
        <f>CONCATENATE('Data Descriptive'!M1055,'Data Descriptive'!M1055)</f>
        <v>00</v>
      </c>
      <c r="Y1040" t="str">
        <f>CONCATENATE('Data Descriptive'!M1055,'Data Descriptive'!O1055)</f>
        <v>02</v>
      </c>
      <c r="Z1040" t="str">
        <f>CONCATENATE('Data Descriptive'!M1055,'Data Descriptive'!P1055)</f>
        <v>03</v>
      </c>
      <c r="AA1040" t="str">
        <f>CONCATENATE('Data Descriptive'!M1055,'Data Descriptive'!R1055)</f>
        <v>01</v>
      </c>
      <c r="AB1040" t="str">
        <f>CONCATENATE('Data Descriptive'!M1055,'Data Descriptive'!S1055)</f>
        <v>00</v>
      </c>
      <c r="AC1040" t="str">
        <f>CONCATENATE('Data Descriptive'!M1055,'Data Descriptive'!U1055)</f>
        <v>00</v>
      </c>
      <c r="AD1040" t="str">
        <f>CONCATENATE('Data Descriptive'!O1055,'Data Descriptive'!O1055)</f>
        <v>22</v>
      </c>
      <c r="AE1040" t="str">
        <f>CONCATENATE('Data Descriptive'!O1055,'Data Descriptive'!P1055)</f>
        <v>23</v>
      </c>
      <c r="AF1040" t="str">
        <f>CONCATENATE('Data Descriptive'!O1055,'Data Descriptive'!R1055)</f>
        <v>21</v>
      </c>
      <c r="AG1040" t="str">
        <f>CONCATENATE('Data Descriptive'!O1055,'Data Descriptive'!S1055)</f>
        <v>20</v>
      </c>
      <c r="AH1040" t="str">
        <f>CONCATENATE('Data Descriptive'!O1055,'Data Descriptive'!U1055)</f>
        <v>20</v>
      </c>
      <c r="AI1040" t="str">
        <f>CONCATENATE('Data Descriptive'!P1055,'Data Descriptive'!P1055)</f>
        <v>33</v>
      </c>
      <c r="AJ1040" t="str">
        <f>CONCATENATE('Data Descriptive'!P1055,'Data Descriptive'!R1055)</f>
        <v>31</v>
      </c>
      <c r="AK1040" t="str">
        <f>CONCATENATE('Data Descriptive'!P1055,'Data Descriptive'!S1055)</f>
        <v>30</v>
      </c>
      <c r="AL1040" t="str">
        <f>CONCATENATE('Data Descriptive'!P1055,'Data Descriptive'!U1055)</f>
        <v>30</v>
      </c>
      <c r="AM1040" t="str">
        <f>CONCATENATE('Data Descriptive'!R1055,'Data Descriptive'!R1055)</f>
        <v>11</v>
      </c>
      <c r="AN1040" t="str">
        <f>CONCATENATE('Data Descriptive'!R1055,'Data Descriptive'!S1055)</f>
        <v>10</v>
      </c>
      <c r="AO1040" t="str">
        <f>CONCATENATE('Data Descriptive'!R1055,'Data Descriptive'!U1055)</f>
        <v>10</v>
      </c>
      <c r="AP1040" t="str">
        <f>CONCATENATE('Data Descriptive'!S1055,'Data Descriptive'!S1055)</f>
        <v>00</v>
      </c>
      <c r="AQ1040" t="str">
        <f>CONCATENATE('Data Descriptive'!S1055,'Data Descriptive'!U1055)</f>
        <v>00</v>
      </c>
      <c r="AR1040" t="str">
        <f>CONCATENATE('Data Descriptive'!U1055,'Data Descriptive'!U1055)</f>
        <v>00</v>
      </c>
    </row>
    <row r="1041" spans="24:44">
      <c r="X1041" t="str">
        <f>CONCATENATE('Data Descriptive'!M1056,'Data Descriptive'!M1056)</f>
        <v>00</v>
      </c>
      <c r="Y1041" t="str">
        <f>CONCATENATE('Data Descriptive'!M1056,'Data Descriptive'!O1056)</f>
        <v>00</v>
      </c>
      <c r="Z1041" t="str">
        <f>CONCATENATE('Data Descriptive'!M1056,'Data Descriptive'!P1056)</f>
        <v>03</v>
      </c>
      <c r="AA1041" t="str">
        <f>CONCATENATE('Data Descriptive'!M1056,'Data Descriptive'!R1056)</f>
        <v>01</v>
      </c>
      <c r="AB1041" t="str">
        <f>CONCATENATE('Data Descriptive'!M1056,'Data Descriptive'!S1056)</f>
        <v>00</v>
      </c>
      <c r="AC1041" t="str">
        <f>CONCATENATE('Data Descriptive'!M1056,'Data Descriptive'!U1056)</f>
        <v>00</v>
      </c>
      <c r="AD1041" t="str">
        <f>CONCATENATE('Data Descriptive'!O1056,'Data Descriptive'!O1056)</f>
        <v>00</v>
      </c>
      <c r="AE1041" t="str">
        <f>CONCATENATE('Data Descriptive'!O1056,'Data Descriptive'!P1056)</f>
        <v>03</v>
      </c>
      <c r="AF1041" t="str">
        <f>CONCATENATE('Data Descriptive'!O1056,'Data Descriptive'!R1056)</f>
        <v>01</v>
      </c>
      <c r="AG1041" t="str">
        <f>CONCATENATE('Data Descriptive'!O1056,'Data Descriptive'!S1056)</f>
        <v>00</v>
      </c>
      <c r="AH1041" t="str">
        <f>CONCATENATE('Data Descriptive'!O1056,'Data Descriptive'!U1056)</f>
        <v>00</v>
      </c>
      <c r="AI1041" t="str">
        <f>CONCATENATE('Data Descriptive'!P1056,'Data Descriptive'!P1056)</f>
        <v>33</v>
      </c>
      <c r="AJ1041" t="str">
        <f>CONCATENATE('Data Descriptive'!P1056,'Data Descriptive'!R1056)</f>
        <v>31</v>
      </c>
      <c r="AK1041" t="str">
        <f>CONCATENATE('Data Descriptive'!P1056,'Data Descriptive'!S1056)</f>
        <v>30</v>
      </c>
      <c r="AL1041" t="str">
        <f>CONCATENATE('Data Descriptive'!P1056,'Data Descriptive'!U1056)</f>
        <v>30</v>
      </c>
      <c r="AM1041" t="str">
        <f>CONCATENATE('Data Descriptive'!R1056,'Data Descriptive'!R1056)</f>
        <v>11</v>
      </c>
      <c r="AN1041" t="str">
        <f>CONCATENATE('Data Descriptive'!R1056,'Data Descriptive'!S1056)</f>
        <v>10</v>
      </c>
      <c r="AO1041" t="str">
        <f>CONCATENATE('Data Descriptive'!R1056,'Data Descriptive'!U1056)</f>
        <v>10</v>
      </c>
      <c r="AP1041" t="str">
        <f>CONCATENATE('Data Descriptive'!S1056,'Data Descriptive'!S1056)</f>
        <v>00</v>
      </c>
      <c r="AQ1041" t="str">
        <f>CONCATENATE('Data Descriptive'!S1056,'Data Descriptive'!U1056)</f>
        <v>00</v>
      </c>
      <c r="AR1041" t="str">
        <f>CONCATENATE('Data Descriptive'!U1056,'Data Descriptive'!U1056)</f>
        <v>00</v>
      </c>
    </row>
    <row r="1042" spans="24:44">
      <c r="X1042" t="str">
        <f>CONCATENATE('Data Descriptive'!M1057,'Data Descriptive'!M1057)</f>
        <v>00</v>
      </c>
      <c r="Y1042" t="str">
        <f>CONCATENATE('Data Descriptive'!M1057,'Data Descriptive'!O1057)</f>
        <v>00</v>
      </c>
      <c r="Z1042" t="str">
        <f>CONCATENATE('Data Descriptive'!M1057,'Data Descriptive'!P1057)</f>
        <v>03</v>
      </c>
      <c r="AA1042" t="str">
        <f>CONCATENATE('Data Descriptive'!M1057,'Data Descriptive'!R1057)</f>
        <v>01</v>
      </c>
      <c r="AB1042" t="str">
        <f>CONCATENATE('Data Descriptive'!M1057,'Data Descriptive'!S1057)</f>
        <v>00</v>
      </c>
      <c r="AC1042" t="str">
        <f>CONCATENATE('Data Descriptive'!M1057,'Data Descriptive'!U1057)</f>
        <v>00</v>
      </c>
      <c r="AD1042" t="str">
        <f>CONCATENATE('Data Descriptive'!O1057,'Data Descriptive'!O1057)</f>
        <v>00</v>
      </c>
      <c r="AE1042" t="str">
        <f>CONCATENATE('Data Descriptive'!O1057,'Data Descriptive'!P1057)</f>
        <v>03</v>
      </c>
      <c r="AF1042" t="str">
        <f>CONCATENATE('Data Descriptive'!O1057,'Data Descriptive'!R1057)</f>
        <v>01</v>
      </c>
      <c r="AG1042" t="str">
        <f>CONCATENATE('Data Descriptive'!O1057,'Data Descriptive'!S1057)</f>
        <v>00</v>
      </c>
      <c r="AH1042" t="str">
        <f>CONCATENATE('Data Descriptive'!O1057,'Data Descriptive'!U1057)</f>
        <v>00</v>
      </c>
      <c r="AI1042" t="str">
        <f>CONCATENATE('Data Descriptive'!P1057,'Data Descriptive'!P1057)</f>
        <v>33</v>
      </c>
      <c r="AJ1042" t="str">
        <f>CONCATENATE('Data Descriptive'!P1057,'Data Descriptive'!R1057)</f>
        <v>31</v>
      </c>
      <c r="AK1042" t="str">
        <f>CONCATENATE('Data Descriptive'!P1057,'Data Descriptive'!S1057)</f>
        <v>30</v>
      </c>
      <c r="AL1042" t="str">
        <f>CONCATENATE('Data Descriptive'!P1057,'Data Descriptive'!U1057)</f>
        <v>30</v>
      </c>
      <c r="AM1042" t="str">
        <f>CONCATENATE('Data Descriptive'!R1057,'Data Descriptive'!R1057)</f>
        <v>11</v>
      </c>
      <c r="AN1042" t="str">
        <f>CONCATENATE('Data Descriptive'!R1057,'Data Descriptive'!S1057)</f>
        <v>10</v>
      </c>
      <c r="AO1042" t="str">
        <f>CONCATENATE('Data Descriptive'!R1057,'Data Descriptive'!U1057)</f>
        <v>10</v>
      </c>
      <c r="AP1042" t="str">
        <f>CONCATENATE('Data Descriptive'!S1057,'Data Descriptive'!S1057)</f>
        <v>00</v>
      </c>
      <c r="AQ1042" t="str">
        <f>CONCATENATE('Data Descriptive'!S1057,'Data Descriptive'!U1057)</f>
        <v>00</v>
      </c>
      <c r="AR1042" t="str">
        <f>CONCATENATE('Data Descriptive'!U1057,'Data Descriptive'!U1057)</f>
        <v>00</v>
      </c>
    </row>
    <row r="1043" spans="24:44">
      <c r="X1043" t="str">
        <f>CONCATENATE('Data Descriptive'!M1058,'Data Descriptive'!M1058)</f>
        <v>11</v>
      </c>
      <c r="Y1043" t="str">
        <f>CONCATENATE('Data Descriptive'!M1058,'Data Descriptive'!O1058)</f>
        <v>12</v>
      </c>
      <c r="Z1043" t="str">
        <f>CONCATENATE('Data Descriptive'!M1058,'Data Descriptive'!P1058)</f>
        <v>11</v>
      </c>
      <c r="AA1043" t="str">
        <f>CONCATENATE('Data Descriptive'!M1058,'Data Descriptive'!R1058)</f>
        <v>10</v>
      </c>
      <c r="AB1043" t="str">
        <f>CONCATENATE('Data Descriptive'!M1058,'Data Descriptive'!S1058)</f>
        <v>10</v>
      </c>
      <c r="AC1043" t="str">
        <f>CONCATENATE('Data Descriptive'!M1058,'Data Descriptive'!U1058)</f>
        <v>11</v>
      </c>
      <c r="AD1043" t="str">
        <f>CONCATENATE('Data Descriptive'!O1058,'Data Descriptive'!O1058)</f>
        <v>22</v>
      </c>
      <c r="AE1043" t="str">
        <f>CONCATENATE('Data Descriptive'!O1058,'Data Descriptive'!P1058)</f>
        <v>21</v>
      </c>
      <c r="AF1043" t="str">
        <f>CONCATENATE('Data Descriptive'!O1058,'Data Descriptive'!R1058)</f>
        <v>20</v>
      </c>
      <c r="AG1043" t="str">
        <f>CONCATENATE('Data Descriptive'!O1058,'Data Descriptive'!S1058)</f>
        <v>20</v>
      </c>
      <c r="AH1043" t="str">
        <f>CONCATENATE('Data Descriptive'!O1058,'Data Descriptive'!U1058)</f>
        <v>21</v>
      </c>
      <c r="AI1043" t="str">
        <f>CONCATENATE('Data Descriptive'!P1058,'Data Descriptive'!P1058)</f>
        <v>11</v>
      </c>
      <c r="AJ1043" t="str">
        <f>CONCATENATE('Data Descriptive'!P1058,'Data Descriptive'!R1058)</f>
        <v>10</v>
      </c>
      <c r="AK1043" t="str">
        <f>CONCATENATE('Data Descriptive'!P1058,'Data Descriptive'!S1058)</f>
        <v>10</v>
      </c>
      <c r="AL1043" t="str">
        <f>CONCATENATE('Data Descriptive'!P1058,'Data Descriptive'!U1058)</f>
        <v>11</v>
      </c>
      <c r="AM1043" t="str">
        <f>CONCATENATE('Data Descriptive'!R1058,'Data Descriptive'!R1058)</f>
        <v>00</v>
      </c>
      <c r="AN1043" t="str">
        <f>CONCATENATE('Data Descriptive'!R1058,'Data Descriptive'!S1058)</f>
        <v>00</v>
      </c>
      <c r="AO1043" t="str">
        <f>CONCATENATE('Data Descriptive'!R1058,'Data Descriptive'!U1058)</f>
        <v>01</v>
      </c>
      <c r="AP1043" t="str">
        <f>CONCATENATE('Data Descriptive'!S1058,'Data Descriptive'!S1058)</f>
        <v>00</v>
      </c>
      <c r="AQ1043" t="str">
        <f>CONCATENATE('Data Descriptive'!S1058,'Data Descriptive'!U1058)</f>
        <v>01</v>
      </c>
      <c r="AR1043" t="str">
        <f>CONCATENATE('Data Descriptive'!U1058,'Data Descriptive'!U1058)</f>
        <v>11</v>
      </c>
    </row>
    <row r="1044" spans="24:44">
      <c r="X1044" t="str">
        <f>CONCATENATE('Data Descriptive'!M1059,'Data Descriptive'!M1059)</f>
        <v>00</v>
      </c>
      <c r="Y1044" t="str">
        <f>CONCATENATE('Data Descriptive'!M1059,'Data Descriptive'!O1059)</f>
        <v>00</v>
      </c>
      <c r="Z1044" t="str">
        <f>CONCATENATE('Data Descriptive'!M1059,'Data Descriptive'!P1059)</f>
        <v>03</v>
      </c>
      <c r="AA1044" t="str">
        <f>CONCATENATE('Data Descriptive'!M1059,'Data Descriptive'!R1059)</f>
        <v>01</v>
      </c>
      <c r="AB1044" t="str">
        <f>CONCATENATE('Data Descriptive'!M1059,'Data Descriptive'!S1059)</f>
        <v>00</v>
      </c>
      <c r="AC1044" t="str">
        <f>CONCATENATE('Data Descriptive'!M1059,'Data Descriptive'!U1059)</f>
        <v>00</v>
      </c>
      <c r="AD1044" t="str">
        <f>CONCATENATE('Data Descriptive'!O1059,'Data Descriptive'!O1059)</f>
        <v>00</v>
      </c>
      <c r="AE1044" t="str">
        <f>CONCATENATE('Data Descriptive'!O1059,'Data Descriptive'!P1059)</f>
        <v>03</v>
      </c>
      <c r="AF1044" t="str">
        <f>CONCATENATE('Data Descriptive'!O1059,'Data Descriptive'!R1059)</f>
        <v>01</v>
      </c>
      <c r="AG1044" t="str">
        <f>CONCATENATE('Data Descriptive'!O1059,'Data Descriptive'!S1059)</f>
        <v>00</v>
      </c>
      <c r="AH1044" t="str">
        <f>CONCATENATE('Data Descriptive'!O1059,'Data Descriptive'!U1059)</f>
        <v>00</v>
      </c>
      <c r="AI1044" t="str">
        <f>CONCATENATE('Data Descriptive'!P1059,'Data Descriptive'!P1059)</f>
        <v>33</v>
      </c>
      <c r="AJ1044" t="str">
        <f>CONCATENATE('Data Descriptive'!P1059,'Data Descriptive'!R1059)</f>
        <v>31</v>
      </c>
      <c r="AK1044" t="str">
        <f>CONCATENATE('Data Descriptive'!P1059,'Data Descriptive'!S1059)</f>
        <v>30</v>
      </c>
      <c r="AL1044" t="str">
        <f>CONCATENATE('Data Descriptive'!P1059,'Data Descriptive'!U1059)</f>
        <v>30</v>
      </c>
      <c r="AM1044" t="str">
        <f>CONCATENATE('Data Descriptive'!R1059,'Data Descriptive'!R1059)</f>
        <v>11</v>
      </c>
      <c r="AN1044" t="str">
        <f>CONCATENATE('Data Descriptive'!R1059,'Data Descriptive'!S1059)</f>
        <v>10</v>
      </c>
      <c r="AO1044" t="str">
        <f>CONCATENATE('Data Descriptive'!R1059,'Data Descriptive'!U1059)</f>
        <v>10</v>
      </c>
      <c r="AP1044" t="str">
        <f>CONCATENATE('Data Descriptive'!S1059,'Data Descriptive'!S1059)</f>
        <v>00</v>
      </c>
      <c r="AQ1044" t="str">
        <f>CONCATENATE('Data Descriptive'!S1059,'Data Descriptive'!U1059)</f>
        <v>00</v>
      </c>
      <c r="AR1044" t="str">
        <f>CONCATENATE('Data Descriptive'!U1059,'Data Descriptive'!U1059)</f>
        <v>00</v>
      </c>
    </row>
    <row r="1045" spans="24:44">
      <c r="X1045" t="str">
        <f>CONCATENATE('Data Descriptive'!M1060,'Data Descriptive'!M1060)</f>
        <v>00</v>
      </c>
      <c r="Y1045" t="str">
        <f>CONCATENATE('Data Descriptive'!M1060,'Data Descriptive'!O1060)</f>
        <v>00</v>
      </c>
      <c r="Z1045" t="str">
        <f>CONCATENATE('Data Descriptive'!M1060,'Data Descriptive'!P1060)</f>
        <v>03</v>
      </c>
      <c r="AA1045" t="str">
        <f>CONCATENATE('Data Descriptive'!M1060,'Data Descriptive'!R1060)</f>
        <v>01</v>
      </c>
      <c r="AB1045" t="str">
        <f>CONCATENATE('Data Descriptive'!M1060,'Data Descriptive'!S1060)</f>
        <v>00</v>
      </c>
      <c r="AC1045" t="str">
        <f>CONCATENATE('Data Descriptive'!M1060,'Data Descriptive'!U1060)</f>
        <v>01</v>
      </c>
      <c r="AD1045" t="str">
        <f>CONCATENATE('Data Descriptive'!O1060,'Data Descriptive'!O1060)</f>
        <v>00</v>
      </c>
      <c r="AE1045" t="str">
        <f>CONCATENATE('Data Descriptive'!O1060,'Data Descriptive'!P1060)</f>
        <v>03</v>
      </c>
      <c r="AF1045" t="str">
        <f>CONCATENATE('Data Descriptive'!O1060,'Data Descriptive'!R1060)</f>
        <v>01</v>
      </c>
      <c r="AG1045" t="str">
        <f>CONCATENATE('Data Descriptive'!O1060,'Data Descriptive'!S1060)</f>
        <v>00</v>
      </c>
      <c r="AH1045" t="str">
        <f>CONCATENATE('Data Descriptive'!O1060,'Data Descriptive'!U1060)</f>
        <v>01</v>
      </c>
      <c r="AI1045" t="str">
        <f>CONCATENATE('Data Descriptive'!P1060,'Data Descriptive'!P1060)</f>
        <v>33</v>
      </c>
      <c r="AJ1045" t="str">
        <f>CONCATENATE('Data Descriptive'!P1060,'Data Descriptive'!R1060)</f>
        <v>31</v>
      </c>
      <c r="AK1045" t="str">
        <f>CONCATENATE('Data Descriptive'!P1060,'Data Descriptive'!S1060)</f>
        <v>30</v>
      </c>
      <c r="AL1045" t="str">
        <f>CONCATENATE('Data Descriptive'!P1060,'Data Descriptive'!U1060)</f>
        <v>31</v>
      </c>
      <c r="AM1045" t="str">
        <f>CONCATENATE('Data Descriptive'!R1060,'Data Descriptive'!R1060)</f>
        <v>11</v>
      </c>
      <c r="AN1045" t="str">
        <f>CONCATENATE('Data Descriptive'!R1060,'Data Descriptive'!S1060)</f>
        <v>10</v>
      </c>
      <c r="AO1045" t="str">
        <f>CONCATENATE('Data Descriptive'!R1060,'Data Descriptive'!U1060)</f>
        <v>11</v>
      </c>
      <c r="AP1045" t="str">
        <f>CONCATENATE('Data Descriptive'!S1060,'Data Descriptive'!S1060)</f>
        <v>00</v>
      </c>
      <c r="AQ1045" t="str">
        <f>CONCATENATE('Data Descriptive'!S1060,'Data Descriptive'!U1060)</f>
        <v>01</v>
      </c>
      <c r="AR1045" t="str">
        <f>CONCATENATE('Data Descriptive'!U1060,'Data Descriptive'!U1060)</f>
        <v>11</v>
      </c>
    </row>
    <row r="1046" spans="24:44">
      <c r="X1046" t="str">
        <f>CONCATENATE('Data Descriptive'!M1061,'Data Descriptive'!M1061)</f>
        <v>00</v>
      </c>
      <c r="Y1046" t="str">
        <f>CONCATENATE('Data Descriptive'!M1061,'Data Descriptive'!O1061)</f>
        <v>00</v>
      </c>
      <c r="Z1046" t="str">
        <f>CONCATENATE('Data Descriptive'!M1061,'Data Descriptive'!P1061)</f>
        <v>03</v>
      </c>
      <c r="AA1046" t="str">
        <f>CONCATENATE('Data Descriptive'!M1061,'Data Descriptive'!R1061)</f>
        <v>01</v>
      </c>
      <c r="AB1046" t="str">
        <f>CONCATENATE('Data Descriptive'!M1061,'Data Descriptive'!S1061)</f>
        <v>00</v>
      </c>
      <c r="AC1046" t="str">
        <f>CONCATENATE('Data Descriptive'!M1061,'Data Descriptive'!U1061)</f>
        <v>00</v>
      </c>
      <c r="AD1046" t="str">
        <f>CONCATENATE('Data Descriptive'!O1061,'Data Descriptive'!O1061)</f>
        <v>00</v>
      </c>
      <c r="AE1046" t="str">
        <f>CONCATENATE('Data Descriptive'!O1061,'Data Descriptive'!P1061)</f>
        <v>03</v>
      </c>
      <c r="AF1046" t="str">
        <f>CONCATENATE('Data Descriptive'!O1061,'Data Descriptive'!R1061)</f>
        <v>01</v>
      </c>
      <c r="AG1046" t="str">
        <f>CONCATENATE('Data Descriptive'!O1061,'Data Descriptive'!S1061)</f>
        <v>00</v>
      </c>
      <c r="AH1046" t="str">
        <f>CONCATENATE('Data Descriptive'!O1061,'Data Descriptive'!U1061)</f>
        <v>00</v>
      </c>
      <c r="AI1046" t="str">
        <f>CONCATENATE('Data Descriptive'!P1061,'Data Descriptive'!P1061)</f>
        <v>33</v>
      </c>
      <c r="AJ1046" t="str">
        <f>CONCATENATE('Data Descriptive'!P1061,'Data Descriptive'!R1061)</f>
        <v>31</v>
      </c>
      <c r="AK1046" t="str">
        <f>CONCATENATE('Data Descriptive'!P1061,'Data Descriptive'!S1061)</f>
        <v>30</v>
      </c>
      <c r="AL1046" t="str">
        <f>CONCATENATE('Data Descriptive'!P1061,'Data Descriptive'!U1061)</f>
        <v>30</v>
      </c>
      <c r="AM1046" t="str">
        <f>CONCATENATE('Data Descriptive'!R1061,'Data Descriptive'!R1061)</f>
        <v>11</v>
      </c>
      <c r="AN1046" t="str">
        <f>CONCATENATE('Data Descriptive'!R1061,'Data Descriptive'!S1061)</f>
        <v>10</v>
      </c>
      <c r="AO1046" t="str">
        <f>CONCATENATE('Data Descriptive'!R1061,'Data Descriptive'!U1061)</f>
        <v>10</v>
      </c>
      <c r="AP1046" t="str">
        <f>CONCATENATE('Data Descriptive'!S1061,'Data Descriptive'!S1061)</f>
        <v>00</v>
      </c>
      <c r="AQ1046" t="str">
        <f>CONCATENATE('Data Descriptive'!S1061,'Data Descriptive'!U1061)</f>
        <v>00</v>
      </c>
      <c r="AR1046" t="str">
        <f>CONCATENATE('Data Descriptive'!U1061,'Data Descriptive'!U1061)</f>
        <v>00</v>
      </c>
    </row>
    <row r="1047" spans="24:44">
      <c r="X1047" t="str">
        <f>CONCATENATE('Data Descriptive'!M1062,'Data Descriptive'!M1062)</f>
        <v>00</v>
      </c>
      <c r="Y1047" t="str">
        <f>CONCATENATE('Data Descriptive'!M1062,'Data Descriptive'!O1062)</f>
        <v>02</v>
      </c>
      <c r="Z1047" t="str">
        <f>CONCATENATE('Data Descriptive'!M1062,'Data Descriptive'!P1062)</f>
        <v>02</v>
      </c>
      <c r="AA1047" t="str">
        <f>CONCATENATE('Data Descriptive'!M1062,'Data Descriptive'!R1062)</f>
        <v>00</v>
      </c>
      <c r="AB1047" t="str">
        <f>CONCATENATE('Data Descriptive'!M1062,'Data Descriptive'!S1062)</f>
        <v>00</v>
      </c>
      <c r="AC1047" t="str">
        <f>CONCATENATE('Data Descriptive'!M1062,'Data Descriptive'!U1062)</f>
        <v>01</v>
      </c>
      <c r="AD1047" t="str">
        <f>CONCATENATE('Data Descriptive'!O1062,'Data Descriptive'!O1062)</f>
        <v>22</v>
      </c>
      <c r="AE1047" t="str">
        <f>CONCATENATE('Data Descriptive'!O1062,'Data Descriptive'!P1062)</f>
        <v>22</v>
      </c>
      <c r="AF1047" t="str">
        <f>CONCATENATE('Data Descriptive'!O1062,'Data Descriptive'!R1062)</f>
        <v>20</v>
      </c>
      <c r="AG1047" t="str">
        <f>CONCATENATE('Data Descriptive'!O1062,'Data Descriptive'!S1062)</f>
        <v>20</v>
      </c>
      <c r="AH1047" t="str">
        <f>CONCATENATE('Data Descriptive'!O1062,'Data Descriptive'!U1062)</f>
        <v>21</v>
      </c>
      <c r="AI1047" t="str">
        <f>CONCATENATE('Data Descriptive'!P1062,'Data Descriptive'!P1062)</f>
        <v>22</v>
      </c>
      <c r="AJ1047" t="str">
        <f>CONCATENATE('Data Descriptive'!P1062,'Data Descriptive'!R1062)</f>
        <v>20</v>
      </c>
      <c r="AK1047" t="str">
        <f>CONCATENATE('Data Descriptive'!P1062,'Data Descriptive'!S1062)</f>
        <v>20</v>
      </c>
      <c r="AL1047" t="str">
        <f>CONCATENATE('Data Descriptive'!P1062,'Data Descriptive'!U1062)</f>
        <v>21</v>
      </c>
      <c r="AM1047" t="str">
        <f>CONCATENATE('Data Descriptive'!R1062,'Data Descriptive'!R1062)</f>
        <v>00</v>
      </c>
      <c r="AN1047" t="str">
        <f>CONCATENATE('Data Descriptive'!R1062,'Data Descriptive'!S1062)</f>
        <v>00</v>
      </c>
      <c r="AO1047" t="str">
        <f>CONCATENATE('Data Descriptive'!R1062,'Data Descriptive'!U1062)</f>
        <v>01</v>
      </c>
      <c r="AP1047" t="str">
        <f>CONCATENATE('Data Descriptive'!S1062,'Data Descriptive'!S1062)</f>
        <v>00</v>
      </c>
      <c r="AQ1047" t="str">
        <f>CONCATENATE('Data Descriptive'!S1062,'Data Descriptive'!U1062)</f>
        <v>01</v>
      </c>
      <c r="AR1047" t="str">
        <f>CONCATENATE('Data Descriptive'!U1062,'Data Descriptive'!U1062)</f>
        <v>11</v>
      </c>
    </row>
    <row r="1048" spans="24:44">
      <c r="X1048" t="str">
        <f>CONCATENATE('Data Descriptive'!M1063,'Data Descriptive'!M1063)</f>
        <v>00</v>
      </c>
      <c r="Y1048" t="str">
        <f>CONCATENATE('Data Descriptive'!M1063,'Data Descriptive'!O1063)</f>
        <v>00</v>
      </c>
      <c r="Z1048" t="str">
        <f>CONCATENATE('Data Descriptive'!M1063,'Data Descriptive'!P1063)</f>
        <v>03</v>
      </c>
      <c r="AA1048" t="str">
        <f>CONCATENATE('Data Descriptive'!M1063,'Data Descriptive'!R1063)</f>
        <v>01</v>
      </c>
      <c r="AB1048" t="str">
        <f>CONCATENATE('Data Descriptive'!M1063,'Data Descriptive'!S1063)</f>
        <v>00</v>
      </c>
      <c r="AC1048" t="str">
        <f>CONCATENATE('Data Descriptive'!M1063,'Data Descriptive'!U1063)</f>
        <v>00</v>
      </c>
      <c r="AD1048" t="str">
        <f>CONCATENATE('Data Descriptive'!O1063,'Data Descriptive'!O1063)</f>
        <v>00</v>
      </c>
      <c r="AE1048" t="str">
        <f>CONCATENATE('Data Descriptive'!O1063,'Data Descriptive'!P1063)</f>
        <v>03</v>
      </c>
      <c r="AF1048" t="str">
        <f>CONCATENATE('Data Descriptive'!O1063,'Data Descriptive'!R1063)</f>
        <v>01</v>
      </c>
      <c r="AG1048" t="str">
        <f>CONCATENATE('Data Descriptive'!O1063,'Data Descriptive'!S1063)</f>
        <v>00</v>
      </c>
      <c r="AH1048" t="str">
        <f>CONCATENATE('Data Descriptive'!O1063,'Data Descriptive'!U1063)</f>
        <v>00</v>
      </c>
      <c r="AI1048" t="str">
        <f>CONCATENATE('Data Descriptive'!P1063,'Data Descriptive'!P1063)</f>
        <v>33</v>
      </c>
      <c r="AJ1048" t="str">
        <f>CONCATENATE('Data Descriptive'!P1063,'Data Descriptive'!R1063)</f>
        <v>31</v>
      </c>
      <c r="AK1048" t="str">
        <f>CONCATENATE('Data Descriptive'!P1063,'Data Descriptive'!S1063)</f>
        <v>30</v>
      </c>
      <c r="AL1048" t="str">
        <f>CONCATENATE('Data Descriptive'!P1063,'Data Descriptive'!U1063)</f>
        <v>30</v>
      </c>
      <c r="AM1048" t="str">
        <f>CONCATENATE('Data Descriptive'!R1063,'Data Descriptive'!R1063)</f>
        <v>11</v>
      </c>
      <c r="AN1048" t="str">
        <f>CONCATENATE('Data Descriptive'!R1063,'Data Descriptive'!S1063)</f>
        <v>10</v>
      </c>
      <c r="AO1048" t="str">
        <f>CONCATENATE('Data Descriptive'!R1063,'Data Descriptive'!U1063)</f>
        <v>10</v>
      </c>
      <c r="AP1048" t="str">
        <f>CONCATENATE('Data Descriptive'!S1063,'Data Descriptive'!S1063)</f>
        <v>00</v>
      </c>
      <c r="AQ1048" t="str">
        <f>CONCATENATE('Data Descriptive'!S1063,'Data Descriptive'!U1063)</f>
        <v>00</v>
      </c>
      <c r="AR1048" t="str">
        <f>CONCATENATE('Data Descriptive'!U1063,'Data Descriptive'!U1063)</f>
        <v>00</v>
      </c>
    </row>
    <row r="1049" spans="24:44">
      <c r="X1049" t="str">
        <f>CONCATENATE('Data Descriptive'!M1064,'Data Descriptive'!M1064)</f>
        <v>00</v>
      </c>
      <c r="Y1049" t="str">
        <f>CONCATENATE('Data Descriptive'!M1064,'Data Descriptive'!O1064)</f>
        <v>02</v>
      </c>
      <c r="Z1049" t="str">
        <f>CONCATENATE('Data Descriptive'!M1064,'Data Descriptive'!P1064)</f>
        <v>03</v>
      </c>
      <c r="AA1049" t="str">
        <f>CONCATENATE('Data Descriptive'!M1064,'Data Descriptive'!R1064)</f>
        <v>00</v>
      </c>
      <c r="AB1049" t="str">
        <f>CONCATENATE('Data Descriptive'!M1064,'Data Descriptive'!S1064)</f>
        <v>00</v>
      </c>
      <c r="AC1049" t="str">
        <f>CONCATENATE('Data Descriptive'!M1064,'Data Descriptive'!U1064)</f>
        <v>00</v>
      </c>
      <c r="AD1049" t="str">
        <f>CONCATENATE('Data Descriptive'!O1064,'Data Descriptive'!O1064)</f>
        <v>22</v>
      </c>
      <c r="AE1049" t="str">
        <f>CONCATENATE('Data Descriptive'!O1064,'Data Descriptive'!P1064)</f>
        <v>23</v>
      </c>
      <c r="AF1049" t="str">
        <f>CONCATENATE('Data Descriptive'!O1064,'Data Descriptive'!R1064)</f>
        <v>20</v>
      </c>
      <c r="AG1049" t="str">
        <f>CONCATENATE('Data Descriptive'!O1064,'Data Descriptive'!S1064)</f>
        <v>20</v>
      </c>
      <c r="AH1049" t="str">
        <f>CONCATENATE('Data Descriptive'!O1064,'Data Descriptive'!U1064)</f>
        <v>20</v>
      </c>
      <c r="AI1049" t="str">
        <f>CONCATENATE('Data Descriptive'!P1064,'Data Descriptive'!P1064)</f>
        <v>33</v>
      </c>
      <c r="AJ1049" t="str">
        <f>CONCATENATE('Data Descriptive'!P1064,'Data Descriptive'!R1064)</f>
        <v>30</v>
      </c>
      <c r="AK1049" t="str">
        <f>CONCATENATE('Data Descriptive'!P1064,'Data Descriptive'!S1064)</f>
        <v>30</v>
      </c>
      <c r="AL1049" t="str">
        <f>CONCATENATE('Data Descriptive'!P1064,'Data Descriptive'!U1064)</f>
        <v>30</v>
      </c>
      <c r="AM1049" t="str">
        <f>CONCATENATE('Data Descriptive'!R1064,'Data Descriptive'!R1064)</f>
        <v>00</v>
      </c>
      <c r="AN1049" t="str">
        <f>CONCATENATE('Data Descriptive'!R1064,'Data Descriptive'!S1064)</f>
        <v>00</v>
      </c>
      <c r="AO1049" t="str">
        <f>CONCATENATE('Data Descriptive'!R1064,'Data Descriptive'!U1064)</f>
        <v>00</v>
      </c>
      <c r="AP1049" t="str">
        <f>CONCATENATE('Data Descriptive'!S1064,'Data Descriptive'!S1064)</f>
        <v>00</v>
      </c>
      <c r="AQ1049" t="str">
        <f>CONCATENATE('Data Descriptive'!S1064,'Data Descriptive'!U1064)</f>
        <v>00</v>
      </c>
      <c r="AR1049" t="str">
        <f>CONCATENATE('Data Descriptive'!U1064,'Data Descriptive'!U1064)</f>
        <v>00</v>
      </c>
    </row>
    <row r="1050" spans="24:44">
      <c r="X1050" t="str">
        <f>CONCATENATE('Data Descriptive'!M1065,'Data Descriptive'!M1065)</f>
        <v>00</v>
      </c>
      <c r="Y1050" t="str">
        <f>CONCATENATE('Data Descriptive'!M1065,'Data Descriptive'!O1065)</f>
        <v>00</v>
      </c>
      <c r="Z1050" t="str">
        <f>CONCATENATE('Data Descriptive'!M1065,'Data Descriptive'!P1065)</f>
        <v>03</v>
      </c>
      <c r="AA1050" t="str">
        <f>CONCATENATE('Data Descriptive'!M1065,'Data Descriptive'!R1065)</f>
        <v>01</v>
      </c>
      <c r="AB1050" t="str">
        <f>CONCATENATE('Data Descriptive'!M1065,'Data Descriptive'!S1065)</f>
        <v>01</v>
      </c>
      <c r="AC1050" t="str">
        <f>CONCATENATE('Data Descriptive'!M1065,'Data Descriptive'!U1065)</f>
        <v>01</v>
      </c>
      <c r="AD1050" t="str">
        <f>CONCATENATE('Data Descriptive'!O1065,'Data Descriptive'!O1065)</f>
        <v>00</v>
      </c>
      <c r="AE1050" t="str">
        <f>CONCATENATE('Data Descriptive'!O1065,'Data Descriptive'!P1065)</f>
        <v>03</v>
      </c>
      <c r="AF1050" t="str">
        <f>CONCATENATE('Data Descriptive'!O1065,'Data Descriptive'!R1065)</f>
        <v>01</v>
      </c>
      <c r="AG1050" t="str">
        <f>CONCATENATE('Data Descriptive'!O1065,'Data Descriptive'!S1065)</f>
        <v>01</v>
      </c>
      <c r="AH1050" t="str">
        <f>CONCATENATE('Data Descriptive'!O1065,'Data Descriptive'!U1065)</f>
        <v>01</v>
      </c>
      <c r="AI1050" t="str">
        <f>CONCATENATE('Data Descriptive'!P1065,'Data Descriptive'!P1065)</f>
        <v>33</v>
      </c>
      <c r="AJ1050" t="str">
        <f>CONCATENATE('Data Descriptive'!P1065,'Data Descriptive'!R1065)</f>
        <v>31</v>
      </c>
      <c r="AK1050" t="str">
        <f>CONCATENATE('Data Descriptive'!P1065,'Data Descriptive'!S1065)</f>
        <v>31</v>
      </c>
      <c r="AL1050" t="str">
        <f>CONCATENATE('Data Descriptive'!P1065,'Data Descriptive'!U1065)</f>
        <v>31</v>
      </c>
      <c r="AM1050" t="str">
        <f>CONCATENATE('Data Descriptive'!R1065,'Data Descriptive'!R1065)</f>
        <v>11</v>
      </c>
      <c r="AN1050" t="str">
        <f>CONCATENATE('Data Descriptive'!R1065,'Data Descriptive'!S1065)</f>
        <v>11</v>
      </c>
      <c r="AO1050" t="str">
        <f>CONCATENATE('Data Descriptive'!R1065,'Data Descriptive'!U1065)</f>
        <v>11</v>
      </c>
      <c r="AP1050" t="str">
        <f>CONCATENATE('Data Descriptive'!S1065,'Data Descriptive'!S1065)</f>
        <v>11</v>
      </c>
      <c r="AQ1050" t="str">
        <f>CONCATENATE('Data Descriptive'!S1065,'Data Descriptive'!U1065)</f>
        <v>11</v>
      </c>
      <c r="AR1050" t="str">
        <f>CONCATENATE('Data Descriptive'!U1065,'Data Descriptive'!U1065)</f>
        <v>11</v>
      </c>
    </row>
    <row r="1051" spans="24:44">
      <c r="X1051" t="str">
        <f>CONCATENATE('Data Descriptive'!M1066,'Data Descriptive'!M1066)</f>
        <v>00</v>
      </c>
      <c r="Y1051" t="str">
        <f>CONCATENATE('Data Descriptive'!M1066,'Data Descriptive'!O1066)</f>
        <v>02</v>
      </c>
      <c r="Z1051" t="str">
        <f>CONCATENATE('Data Descriptive'!M1066,'Data Descriptive'!P1066)</f>
        <v>01</v>
      </c>
      <c r="AA1051" t="str">
        <f>CONCATENATE('Data Descriptive'!M1066,'Data Descriptive'!R1066)</f>
        <v>00</v>
      </c>
      <c r="AB1051" t="str">
        <f>CONCATENATE('Data Descriptive'!M1066,'Data Descriptive'!S1066)</f>
        <v>00</v>
      </c>
      <c r="AC1051" t="str">
        <f>CONCATENATE('Data Descriptive'!M1066,'Data Descriptive'!U1066)</f>
        <v>01</v>
      </c>
      <c r="AD1051" t="str">
        <f>CONCATENATE('Data Descriptive'!O1066,'Data Descriptive'!O1066)</f>
        <v>22</v>
      </c>
      <c r="AE1051" t="str">
        <f>CONCATENATE('Data Descriptive'!O1066,'Data Descriptive'!P1066)</f>
        <v>21</v>
      </c>
      <c r="AF1051" t="str">
        <f>CONCATENATE('Data Descriptive'!O1066,'Data Descriptive'!R1066)</f>
        <v>20</v>
      </c>
      <c r="AG1051" t="str">
        <f>CONCATENATE('Data Descriptive'!O1066,'Data Descriptive'!S1066)</f>
        <v>20</v>
      </c>
      <c r="AH1051" t="str">
        <f>CONCATENATE('Data Descriptive'!O1066,'Data Descriptive'!U1066)</f>
        <v>21</v>
      </c>
      <c r="AI1051" t="str">
        <f>CONCATENATE('Data Descriptive'!P1066,'Data Descriptive'!P1066)</f>
        <v>11</v>
      </c>
      <c r="AJ1051" t="str">
        <f>CONCATENATE('Data Descriptive'!P1066,'Data Descriptive'!R1066)</f>
        <v>10</v>
      </c>
      <c r="AK1051" t="str">
        <f>CONCATENATE('Data Descriptive'!P1066,'Data Descriptive'!S1066)</f>
        <v>10</v>
      </c>
      <c r="AL1051" t="str">
        <f>CONCATENATE('Data Descriptive'!P1066,'Data Descriptive'!U1066)</f>
        <v>11</v>
      </c>
      <c r="AM1051" t="str">
        <f>CONCATENATE('Data Descriptive'!R1066,'Data Descriptive'!R1066)</f>
        <v>00</v>
      </c>
      <c r="AN1051" t="str">
        <f>CONCATENATE('Data Descriptive'!R1066,'Data Descriptive'!S1066)</f>
        <v>00</v>
      </c>
      <c r="AO1051" t="str">
        <f>CONCATENATE('Data Descriptive'!R1066,'Data Descriptive'!U1066)</f>
        <v>01</v>
      </c>
      <c r="AP1051" t="str">
        <f>CONCATENATE('Data Descriptive'!S1066,'Data Descriptive'!S1066)</f>
        <v>00</v>
      </c>
      <c r="AQ1051" t="str">
        <f>CONCATENATE('Data Descriptive'!S1066,'Data Descriptive'!U1066)</f>
        <v>01</v>
      </c>
      <c r="AR1051" t="str">
        <f>CONCATENATE('Data Descriptive'!U1066,'Data Descriptive'!U1066)</f>
        <v>11</v>
      </c>
    </row>
    <row r="1052" spans="24:44">
      <c r="X1052" t="str">
        <f>CONCATENATE('Data Descriptive'!M1067,'Data Descriptive'!M1067)</f>
        <v>11</v>
      </c>
      <c r="Y1052" t="str">
        <f>CONCATENATE('Data Descriptive'!M1067,'Data Descriptive'!O1067)</f>
        <v>12</v>
      </c>
      <c r="Z1052" t="str">
        <f>CONCATENATE('Data Descriptive'!M1067,'Data Descriptive'!P1067)</f>
        <v>13</v>
      </c>
      <c r="AA1052" t="str">
        <f>CONCATENATE('Data Descriptive'!M1067,'Data Descriptive'!R1067)</f>
        <v>11</v>
      </c>
      <c r="AB1052" t="str">
        <f>CONCATENATE('Data Descriptive'!M1067,'Data Descriptive'!S1067)</f>
        <v>10</v>
      </c>
      <c r="AC1052" t="str">
        <f>CONCATENATE('Data Descriptive'!M1067,'Data Descriptive'!U1067)</f>
        <v>10</v>
      </c>
      <c r="AD1052" t="str">
        <f>CONCATENATE('Data Descriptive'!O1067,'Data Descriptive'!O1067)</f>
        <v>22</v>
      </c>
      <c r="AE1052" t="str">
        <f>CONCATENATE('Data Descriptive'!O1067,'Data Descriptive'!P1067)</f>
        <v>23</v>
      </c>
      <c r="AF1052" t="str">
        <f>CONCATENATE('Data Descriptive'!O1067,'Data Descriptive'!R1067)</f>
        <v>21</v>
      </c>
      <c r="AG1052" t="str">
        <f>CONCATENATE('Data Descriptive'!O1067,'Data Descriptive'!S1067)</f>
        <v>20</v>
      </c>
      <c r="AH1052" t="str">
        <f>CONCATENATE('Data Descriptive'!O1067,'Data Descriptive'!U1067)</f>
        <v>20</v>
      </c>
      <c r="AI1052" t="str">
        <f>CONCATENATE('Data Descriptive'!P1067,'Data Descriptive'!P1067)</f>
        <v>33</v>
      </c>
      <c r="AJ1052" t="str">
        <f>CONCATENATE('Data Descriptive'!P1067,'Data Descriptive'!R1067)</f>
        <v>31</v>
      </c>
      <c r="AK1052" t="str">
        <f>CONCATENATE('Data Descriptive'!P1067,'Data Descriptive'!S1067)</f>
        <v>30</v>
      </c>
      <c r="AL1052" t="str">
        <f>CONCATENATE('Data Descriptive'!P1067,'Data Descriptive'!U1067)</f>
        <v>30</v>
      </c>
      <c r="AM1052" t="str">
        <f>CONCATENATE('Data Descriptive'!R1067,'Data Descriptive'!R1067)</f>
        <v>11</v>
      </c>
      <c r="AN1052" t="str">
        <f>CONCATENATE('Data Descriptive'!R1067,'Data Descriptive'!S1067)</f>
        <v>10</v>
      </c>
      <c r="AO1052" t="str">
        <f>CONCATENATE('Data Descriptive'!R1067,'Data Descriptive'!U1067)</f>
        <v>10</v>
      </c>
      <c r="AP1052" t="str">
        <f>CONCATENATE('Data Descriptive'!S1067,'Data Descriptive'!S1067)</f>
        <v>00</v>
      </c>
      <c r="AQ1052" t="str">
        <f>CONCATENATE('Data Descriptive'!S1067,'Data Descriptive'!U1067)</f>
        <v>00</v>
      </c>
      <c r="AR1052" t="str">
        <f>CONCATENATE('Data Descriptive'!U1067,'Data Descriptive'!U1067)</f>
        <v>00</v>
      </c>
    </row>
    <row r="1053" spans="24:44">
      <c r="X1053" t="str">
        <f>CONCATENATE('Data Descriptive'!M1068,'Data Descriptive'!M1068)</f>
        <v>00</v>
      </c>
      <c r="Y1053" t="str">
        <f>CONCATENATE('Data Descriptive'!M1068,'Data Descriptive'!O1068)</f>
        <v>00</v>
      </c>
      <c r="Z1053" t="str">
        <f>CONCATENATE('Data Descriptive'!M1068,'Data Descriptive'!P1068)</f>
        <v>03</v>
      </c>
      <c r="AA1053" t="str">
        <f>CONCATENATE('Data Descriptive'!M1068,'Data Descriptive'!R1068)</f>
        <v>01</v>
      </c>
      <c r="AB1053" t="str">
        <f>CONCATENATE('Data Descriptive'!M1068,'Data Descriptive'!S1068)</f>
        <v>00</v>
      </c>
      <c r="AC1053" t="str">
        <f>CONCATENATE('Data Descriptive'!M1068,'Data Descriptive'!U1068)</f>
        <v>00</v>
      </c>
      <c r="AD1053" t="str">
        <f>CONCATENATE('Data Descriptive'!O1068,'Data Descriptive'!O1068)</f>
        <v>00</v>
      </c>
      <c r="AE1053" t="str">
        <f>CONCATENATE('Data Descriptive'!O1068,'Data Descriptive'!P1068)</f>
        <v>03</v>
      </c>
      <c r="AF1053" t="str">
        <f>CONCATENATE('Data Descriptive'!O1068,'Data Descriptive'!R1068)</f>
        <v>01</v>
      </c>
      <c r="AG1053" t="str">
        <f>CONCATENATE('Data Descriptive'!O1068,'Data Descriptive'!S1068)</f>
        <v>00</v>
      </c>
      <c r="AH1053" t="str">
        <f>CONCATENATE('Data Descriptive'!O1068,'Data Descriptive'!U1068)</f>
        <v>00</v>
      </c>
      <c r="AI1053" t="str">
        <f>CONCATENATE('Data Descriptive'!P1068,'Data Descriptive'!P1068)</f>
        <v>33</v>
      </c>
      <c r="AJ1053" t="str">
        <f>CONCATENATE('Data Descriptive'!P1068,'Data Descriptive'!R1068)</f>
        <v>31</v>
      </c>
      <c r="AK1053" t="str">
        <f>CONCATENATE('Data Descriptive'!P1068,'Data Descriptive'!S1068)</f>
        <v>30</v>
      </c>
      <c r="AL1053" t="str">
        <f>CONCATENATE('Data Descriptive'!P1068,'Data Descriptive'!U1068)</f>
        <v>30</v>
      </c>
      <c r="AM1053" t="str">
        <f>CONCATENATE('Data Descriptive'!R1068,'Data Descriptive'!R1068)</f>
        <v>11</v>
      </c>
      <c r="AN1053" t="str">
        <f>CONCATENATE('Data Descriptive'!R1068,'Data Descriptive'!S1068)</f>
        <v>10</v>
      </c>
      <c r="AO1053" t="str">
        <f>CONCATENATE('Data Descriptive'!R1068,'Data Descriptive'!U1068)</f>
        <v>10</v>
      </c>
      <c r="AP1053" t="str">
        <f>CONCATENATE('Data Descriptive'!S1068,'Data Descriptive'!S1068)</f>
        <v>00</v>
      </c>
      <c r="AQ1053" t="str">
        <f>CONCATENATE('Data Descriptive'!S1068,'Data Descriptive'!U1068)</f>
        <v>00</v>
      </c>
      <c r="AR1053" t="str">
        <f>CONCATENATE('Data Descriptive'!U1068,'Data Descriptive'!U1068)</f>
        <v>00</v>
      </c>
    </row>
    <row r="1054" spans="24:44">
      <c r="X1054" t="str">
        <f>CONCATENATE('Data Descriptive'!M1069,'Data Descriptive'!M1069)</f>
        <v>00</v>
      </c>
      <c r="Y1054" t="str">
        <f>CONCATENATE('Data Descriptive'!M1069,'Data Descriptive'!O1069)</f>
        <v>02</v>
      </c>
      <c r="Z1054" t="str">
        <f>CONCATENATE('Data Descriptive'!M1069,'Data Descriptive'!P1069)</f>
        <v>03</v>
      </c>
      <c r="AA1054" t="str">
        <f>CONCATENATE('Data Descriptive'!M1069,'Data Descriptive'!R1069)</f>
        <v>01</v>
      </c>
      <c r="AB1054" t="str">
        <f>CONCATENATE('Data Descriptive'!M1069,'Data Descriptive'!S1069)</f>
        <v>00</v>
      </c>
      <c r="AC1054" t="str">
        <f>CONCATENATE('Data Descriptive'!M1069,'Data Descriptive'!U1069)</f>
        <v>00</v>
      </c>
      <c r="AD1054" t="str">
        <f>CONCATENATE('Data Descriptive'!O1069,'Data Descriptive'!O1069)</f>
        <v>22</v>
      </c>
      <c r="AE1054" t="str">
        <f>CONCATENATE('Data Descriptive'!O1069,'Data Descriptive'!P1069)</f>
        <v>23</v>
      </c>
      <c r="AF1054" t="str">
        <f>CONCATENATE('Data Descriptive'!O1069,'Data Descriptive'!R1069)</f>
        <v>21</v>
      </c>
      <c r="AG1054" t="str">
        <f>CONCATENATE('Data Descriptive'!O1069,'Data Descriptive'!S1069)</f>
        <v>20</v>
      </c>
      <c r="AH1054" t="str">
        <f>CONCATENATE('Data Descriptive'!O1069,'Data Descriptive'!U1069)</f>
        <v>20</v>
      </c>
      <c r="AI1054" t="str">
        <f>CONCATENATE('Data Descriptive'!P1069,'Data Descriptive'!P1069)</f>
        <v>33</v>
      </c>
      <c r="AJ1054" t="str">
        <f>CONCATENATE('Data Descriptive'!P1069,'Data Descriptive'!R1069)</f>
        <v>31</v>
      </c>
      <c r="AK1054" t="str">
        <f>CONCATENATE('Data Descriptive'!P1069,'Data Descriptive'!S1069)</f>
        <v>30</v>
      </c>
      <c r="AL1054" t="str">
        <f>CONCATENATE('Data Descriptive'!P1069,'Data Descriptive'!U1069)</f>
        <v>30</v>
      </c>
      <c r="AM1054" t="str">
        <f>CONCATENATE('Data Descriptive'!R1069,'Data Descriptive'!R1069)</f>
        <v>11</v>
      </c>
      <c r="AN1054" t="str">
        <f>CONCATENATE('Data Descriptive'!R1069,'Data Descriptive'!S1069)</f>
        <v>10</v>
      </c>
      <c r="AO1054" t="str">
        <f>CONCATENATE('Data Descriptive'!R1069,'Data Descriptive'!U1069)</f>
        <v>10</v>
      </c>
      <c r="AP1054" t="str">
        <f>CONCATENATE('Data Descriptive'!S1069,'Data Descriptive'!S1069)</f>
        <v>00</v>
      </c>
      <c r="AQ1054" t="str">
        <f>CONCATENATE('Data Descriptive'!S1069,'Data Descriptive'!U1069)</f>
        <v>00</v>
      </c>
      <c r="AR1054" t="str">
        <f>CONCATENATE('Data Descriptive'!U1069,'Data Descriptive'!U1069)</f>
        <v>00</v>
      </c>
    </row>
    <row r="1055" spans="24:44">
      <c r="X1055" t="str">
        <f>CONCATENATE('Data Descriptive'!M1070,'Data Descriptive'!M1070)</f>
        <v>00</v>
      </c>
      <c r="Y1055" t="str">
        <f>CONCATENATE('Data Descriptive'!M1070,'Data Descriptive'!O1070)</f>
        <v>00</v>
      </c>
      <c r="Z1055" t="str">
        <f>CONCATENATE('Data Descriptive'!M1070,'Data Descriptive'!P1070)</f>
        <v>03</v>
      </c>
      <c r="AA1055" t="str">
        <f>CONCATENATE('Data Descriptive'!M1070,'Data Descriptive'!R1070)</f>
        <v>00</v>
      </c>
      <c r="AB1055" t="str">
        <f>CONCATENATE('Data Descriptive'!M1070,'Data Descriptive'!S1070)</f>
        <v>00</v>
      </c>
      <c r="AC1055" t="str">
        <f>CONCATENATE('Data Descriptive'!M1070,'Data Descriptive'!U1070)</f>
        <v>01</v>
      </c>
      <c r="AD1055" t="str">
        <f>CONCATENATE('Data Descriptive'!O1070,'Data Descriptive'!O1070)</f>
        <v>00</v>
      </c>
      <c r="AE1055" t="str">
        <f>CONCATENATE('Data Descriptive'!O1070,'Data Descriptive'!P1070)</f>
        <v>03</v>
      </c>
      <c r="AF1055" t="str">
        <f>CONCATENATE('Data Descriptive'!O1070,'Data Descriptive'!R1070)</f>
        <v>00</v>
      </c>
      <c r="AG1055" t="str">
        <f>CONCATENATE('Data Descriptive'!O1070,'Data Descriptive'!S1070)</f>
        <v>00</v>
      </c>
      <c r="AH1055" t="str">
        <f>CONCATENATE('Data Descriptive'!O1070,'Data Descriptive'!U1070)</f>
        <v>01</v>
      </c>
      <c r="AI1055" t="str">
        <f>CONCATENATE('Data Descriptive'!P1070,'Data Descriptive'!P1070)</f>
        <v>33</v>
      </c>
      <c r="AJ1055" t="str">
        <f>CONCATENATE('Data Descriptive'!P1070,'Data Descriptive'!R1070)</f>
        <v>30</v>
      </c>
      <c r="AK1055" t="str">
        <f>CONCATENATE('Data Descriptive'!P1070,'Data Descriptive'!S1070)</f>
        <v>30</v>
      </c>
      <c r="AL1055" t="str">
        <f>CONCATENATE('Data Descriptive'!P1070,'Data Descriptive'!U1070)</f>
        <v>31</v>
      </c>
      <c r="AM1055" t="str">
        <f>CONCATENATE('Data Descriptive'!R1070,'Data Descriptive'!R1070)</f>
        <v>00</v>
      </c>
      <c r="AN1055" t="str">
        <f>CONCATENATE('Data Descriptive'!R1070,'Data Descriptive'!S1070)</f>
        <v>00</v>
      </c>
      <c r="AO1055" t="str">
        <f>CONCATENATE('Data Descriptive'!R1070,'Data Descriptive'!U1070)</f>
        <v>01</v>
      </c>
      <c r="AP1055" t="str">
        <f>CONCATENATE('Data Descriptive'!S1070,'Data Descriptive'!S1070)</f>
        <v>00</v>
      </c>
      <c r="AQ1055" t="str">
        <f>CONCATENATE('Data Descriptive'!S1070,'Data Descriptive'!U1070)</f>
        <v>01</v>
      </c>
      <c r="AR1055" t="str">
        <f>CONCATENATE('Data Descriptive'!U1070,'Data Descriptive'!U1070)</f>
        <v>11</v>
      </c>
    </row>
    <row r="1056" spans="24:44">
      <c r="X1056" t="str">
        <f>CONCATENATE('Data Descriptive'!M1071,'Data Descriptive'!M1071)</f>
        <v>00</v>
      </c>
      <c r="Y1056" t="str">
        <f>CONCATENATE('Data Descriptive'!M1071,'Data Descriptive'!O1071)</f>
        <v>00</v>
      </c>
      <c r="Z1056" t="str">
        <f>CONCATENATE('Data Descriptive'!M1071,'Data Descriptive'!P1071)</f>
        <v>03</v>
      </c>
      <c r="AA1056" t="str">
        <f>CONCATENATE('Data Descriptive'!M1071,'Data Descriptive'!R1071)</f>
        <v>01</v>
      </c>
      <c r="AB1056" t="str">
        <f>CONCATENATE('Data Descriptive'!M1071,'Data Descriptive'!S1071)</f>
        <v>00</v>
      </c>
      <c r="AC1056" t="str">
        <f>CONCATENATE('Data Descriptive'!M1071,'Data Descriptive'!U1071)</f>
        <v>00</v>
      </c>
      <c r="AD1056" t="str">
        <f>CONCATENATE('Data Descriptive'!O1071,'Data Descriptive'!O1071)</f>
        <v>00</v>
      </c>
      <c r="AE1056" t="str">
        <f>CONCATENATE('Data Descriptive'!O1071,'Data Descriptive'!P1071)</f>
        <v>03</v>
      </c>
      <c r="AF1056" t="str">
        <f>CONCATENATE('Data Descriptive'!O1071,'Data Descriptive'!R1071)</f>
        <v>01</v>
      </c>
      <c r="AG1056" t="str">
        <f>CONCATENATE('Data Descriptive'!O1071,'Data Descriptive'!S1071)</f>
        <v>00</v>
      </c>
      <c r="AH1056" t="str">
        <f>CONCATENATE('Data Descriptive'!O1071,'Data Descriptive'!U1071)</f>
        <v>00</v>
      </c>
      <c r="AI1056" t="str">
        <f>CONCATENATE('Data Descriptive'!P1071,'Data Descriptive'!P1071)</f>
        <v>33</v>
      </c>
      <c r="AJ1056" t="str">
        <f>CONCATENATE('Data Descriptive'!P1071,'Data Descriptive'!R1071)</f>
        <v>31</v>
      </c>
      <c r="AK1056" t="str">
        <f>CONCATENATE('Data Descriptive'!P1071,'Data Descriptive'!S1071)</f>
        <v>30</v>
      </c>
      <c r="AL1056" t="str">
        <f>CONCATENATE('Data Descriptive'!P1071,'Data Descriptive'!U1071)</f>
        <v>30</v>
      </c>
      <c r="AM1056" t="str">
        <f>CONCATENATE('Data Descriptive'!R1071,'Data Descriptive'!R1071)</f>
        <v>11</v>
      </c>
      <c r="AN1056" t="str">
        <f>CONCATENATE('Data Descriptive'!R1071,'Data Descriptive'!S1071)</f>
        <v>10</v>
      </c>
      <c r="AO1056" t="str">
        <f>CONCATENATE('Data Descriptive'!R1071,'Data Descriptive'!U1071)</f>
        <v>10</v>
      </c>
      <c r="AP1056" t="str">
        <f>CONCATENATE('Data Descriptive'!S1071,'Data Descriptive'!S1071)</f>
        <v>00</v>
      </c>
      <c r="AQ1056" t="str">
        <f>CONCATENATE('Data Descriptive'!S1071,'Data Descriptive'!U1071)</f>
        <v>00</v>
      </c>
      <c r="AR1056" t="str">
        <f>CONCATENATE('Data Descriptive'!U1071,'Data Descriptive'!U1071)</f>
        <v>00</v>
      </c>
    </row>
    <row r="1057" spans="24:44">
      <c r="X1057" t="str">
        <f>CONCATENATE('Data Descriptive'!M1072,'Data Descriptive'!M1072)</f>
        <v>00</v>
      </c>
      <c r="Y1057" t="str">
        <f>CONCATENATE('Data Descriptive'!M1072,'Data Descriptive'!O1072)</f>
        <v>02</v>
      </c>
      <c r="Z1057" t="str">
        <f>CONCATENATE('Data Descriptive'!M1072,'Data Descriptive'!P1072)</f>
        <v>03</v>
      </c>
      <c r="AA1057" t="str">
        <f>CONCATENATE('Data Descriptive'!M1072,'Data Descriptive'!R1072)</f>
        <v>00</v>
      </c>
      <c r="AB1057" t="str">
        <f>CONCATENATE('Data Descriptive'!M1072,'Data Descriptive'!S1072)</f>
        <v>00</v>
      </c>
      <c r="AC1057" t="str">
        <f>CONCATENATE('Data Descriptive'!M1072,'Data Descriptive'!U1072)</f>
        <v>01</v>
      </c>
      <c r="AD1057" t="str">
        <f>CONCATENATE('Data Descriptive'!O1072,'Data Descriptive'!O1072)</f>
        <v>22</v>
      </c>
      <c r="AE1057" t="str">
        <f>CONCATENATE('Data Descriptive'!O1072,'Data Descriptive'!P1072)</f>
        <v>23</v>
      </c>
      <c r="AF1057" t="str">
        <f>CONCATENATE('Data Descriptive'!O1072,'Data Descriptive'!R1072)</f>
        <v>20</v>
      </c>
      <c r="AG1057" t="str">
        <f>CONCATENATE('Data Descriptive'!O1072,'Data Descriptive'!S1072)</f>
        <v>20</v>
      </c>
      <c r="AH1057" t="str">
        <f>CONCATENATE('Data Descriptive'!O1072,'Data Descriptive'!U1072)</f>
        <v>21</v>
      </c>
      <c r="AI1057" t="str">
        <f>CONCATENATE('Data Descriptive'!P1072,'Data Descriptive'!P1072)</f>
        <v>33</v>
      </c>
      <c r="AJ1057" t="str">
        <f>CONCATENATE('Data Descriptive'!P1072,'Data Descriptive'!R1072)</f>
        <v>30</v>
      </c>
      <c r="AK1057" t="str">
        <f>CONCATENATE('Data Descriptive'!P1072,'Data Descriptive'!S1072)</f>
        <v>30</v>
      </c>
      <c r="AL1057" t="str">
        <f>CONCATENATE('Data Descriptive'!P1072,'Data Descriptive'!U1072)</f>
        <v>31</v>
      </c>
      <c r="AM1057" t="str">
        <f>CONCATENATE('Data Descriptive'!R1072,'Data Descriptive'!R1072)</f>
        <v>00</v>
      </c>
      <c r="AN1057" t="str">
        <f>CONCATENATE('Data Descriptive'!R1072,'Data Descriptive'!S1072)</f>
        <v>00</v>
      </c>
      <c r="AO1057" t="str">
        <f>CONCATENATE('Data Descriptive'!R1072,'Data Descriptive'!U1072)</f>
        <v>01</v>
      </c>
      <c r="AP1057" t="str">
        <f>CONCATENATE('Data Descriptive'!S1072,'Data Descriptive'!S1072)</f>
        <v>00</v>
      </c>
      <c r="AQ1057" t="str">
        <f>CONCATENATE('Data Descriptive'!S1072,'Data Descriptive'!U1072)</f>
        <v>01</v>
      </c>
      <c r="AR1057" t="str">
        <f>CONCATENATE('Data Descriptive'!U1072,'Data Descriptive'!U1072)</f>
        <v>11</v>
      </c>
    </row>
    <row r="1058" spans="24:44">
      <c r="X1058" t="str">
        <f>CONCATENATE('Data Descriptive'!M1073,'Data Descriptive'!M1073)</f>
        <v>00</v>
      </c>
      <c r="Y1058" t="str">
        <f>CONCATENATE('Data Descriptive'!M1073,'Data Descriptive'!O1073)</f>
        <v>00</v>
      </c>
      <c r="Z1058" t="str">
        <f>CONCATENATE('Data Descriptive'!M1073,'Data Descriptive'!P1073)</f>
        <v>03</v>
      </c>
      <c r="AA1058" t="str">
        <f>CONCATENATE('Data Descriptive'!M1073,'Data Descriptive'!R1073)</f>
        <v>01</v>
      </c>
      <c r="AB1058" t="str">
        <f>CONCATENATE('Data Descriptive'!M1073,'Data Descriptive'!S1073)</f>
        <v>00</v>
      </c>
      <c r="AC1058" t="str">
        <f>CONCATENATE('Data Descriptive'!M1073,'Data Descriptive'!U1073)</f>
        <v>00</v>
      </c>
      <c r="AD1058" t="str">
        <f>CONCATENATE('Data Descriptive'!O1073,'Data Descriptive'!O1073)</f>
        <v>00</v>
      </c>
      <c r="AE1058" t="str">
        <f>CONCATENATE('Data Descriptive'!O1073,'Data Descriptive'!P1073)</f>
        <v>03</v>
      </c>
      <c r="AF1058" t="str">
        <f>CONCATENATE('Data Descriptive'!O1073,'Data Descriptive'!R1073)</f>
        <v>01</v>
      </c>
      <c r="AG1058" t="str">
        <f>CONCATENATE('Data Descriptive'!O1073,'Data Descriptive'!S1073)</f>
        <v>00</v>
      </c>
      <c r="AH1058" t="str">
        <f>CONCATENATE('Data Descriptive'!O1073,'Data Descriptive'!U1073)</f>
        <v>00</v>
      </c>
      <c r="AI1058" t="str">
        <f>CONCATENATE('Data Descriptive'!P1073,'Data Descriptive'!P1073)</f>
        <v>33</v>
      </c>
      <c r="AJ1058" t="str">
        <f>CONCATENATE('Data Descriptive'!P1073,'Data Descriptive'!R1073)</f>
        <v>31</v>
      </c>
      <c r="AK1058" t="str">
        <f>CONCATENATE('Data Descriptive'!P1073,'Data Descriptive'!S1073)</f>
        <v>30</v>
      </c>
      <c r="AL1058" t="str">
        <f>CONCATENATE('Data Descriptive'!P1073,'Data Descriptive'!U1073)</f>
        <v>30</v>
      </c>
      <c r="AM1058" t="str">
        <f>CONCATENATE('Data Descriptive'!R1073,'Data Descriptive'!R1073)</f>
        <v>11</v>
      </c>
      <c r="AN1058" t="str">
        <f>CONCATENATE('Data Descriptive'!R1073,'Data Descriptive'!S1073)</f>
        <v>10</v>
      </c>
      <c r="AO1058" t="str">
        <f>CONCATENATE('Data Descriptive'!R1073,'Data Descriptive'!U1073)</f>
        <v>10</v>
      </c>
      <c r="AP1058" t="str">
        <f>CONCATENATE('Data Descriptive'!S1073,'Data Descriptive'!S1073)</f>
        <v>00</v>
      </c>
      <c r="AQ1058" t="str">
        <f>CONCATENATE('Data Descriptive'!S1073,'Data Descriptive'!U1073)</f>
        <v>00</v>
      </c>
      <c r="AR1058" t="str">
        <f>CONCATENATE('Data Descriptive'!U1073,'Data Descriptive'!U1073)</f>
        <v>00</v>
      </c>
    </row>
    <row r="1059" spans="24:44">
      <c r="X1059" t="str">
        <f>CONCATENATE('Data Descriptive'!M1074,'Data Descriptive'!M1074)</f>
        <v>00</v>
      </c>
      <c r="Y1059" t="str">
        <f>CONCATENATE('Data Descriptive'!M1074,'Data Descriptive'!O1074)</f>
        <v>00</v>
      </c>
      <c r="Z1059" t="str">
        <f>CONCATENATE('Data Descriptive'!M1074,'Data Descriptive'!P1074)</f>
        <v>03</v>
      </c>
      <c r="AA1059" t="str">
        <f>CONCATENATE('Data Descriptive'!M1074,'Data Descriptive'!R1074)</f>
        <v>01</v>
      </c>
      <c r="AB1059" t="str">
        <f>CONCATENATE('Data Descriptive'!M1074,'Data Descriptive'!S1074)</f>
        <v>01</v>
      </c>
      <c r="AC1059" t="str">
        <f>CONCATENATE('Data Descriptive'!M1074,'Data Descriptive'!U1074)</f>
        <v>01</v>
      </c>
      <c r="AD1059" t="str">
        <f>CONCATENATE('Data Descriptive'!O1074,'Data Descriptive'!O1074)</f>
        <v>00</v>
      </c>
      <c r="AE1059" t="str">
        <f>CONCATENATE('Data Descriptive'!O1074,'Data Descriptive'!P1074)</f>
        <v>03</v>
      </c>
      <c r="AF1059" t="str">
        <f>CONCATENATE('Data Descriptive'!O1074,'Data Descriptive'!R1074)</f>
        <v>01</v>
      </c>
      <c r="AG1059" t="str">
        <f>CONCATENATE('Data Descriptive'!O1074,'Data Descriptive'!S1074)</f>
        <v>01</v>
      </c>
      <c r="AH1059" t="str">
        <f>CONCATENATE('Data Descriptive'!O1074,'Data Descriptive'!U1074)</f>
        <v>01</v>
      </c>
      <c r="AI1059" t="str">
        <f>CONCATENATE('Data Descriptive'!P1074,'Data Descriptive'!P1074)</f>
        <v>33</v>
      </c>
      <c r="AJ1059" t="str">
        <f>CONCATENATE('Data Descriptive'!P1074,'Data Descriptive'!R1074)</f>
        <v>31</v>
      </c>
      <c r="AK1059" t="str">
        <f>CONCATENATE('Data Descriptive'!P1074,'Data Descriptive'!S1074)</f>
        <v>31</v>
      </c>
      <c r="AL1059" t="str">
        <f>CONCATENATE('Data Descriptive'!P1074,'Data Descriptive'!U1074)</f>
        <v>31</v>
      </c>
      <c r="AM1059" t="str">
        <f>CONCATENATE('Data Descriptive'!R1074,'Data Descriptive'!R1074)</f>
        <v>11</v>
      </c>
      <c r="AN1059" t="str">
        <f>CONCATENATE('Data Descriptive'!R1074,'Data Descriptive'!S1074)</f>
        <v>11</v>
      </c>
      <c r="AO1059" t="str">
        <f>CONCATENATE('Data Descriptive'!R1074,'Data Descriptive'!U1074)</f>
        <v>11</v>
      </c>
      <c r="AP1059" t="str">
        <f>CONCATENATE('Data Descriptive'!S1074,'Data Descriptive'!S1074)</f>
        <v>11</v>
      </c>
      <c r="AQ1059" t="str">
        <f>CONCATENATE('Data Descriptive'!S1074,'Data Descriptive'!U1074)</f>
        <v>11</v>
      </c>
      <c r="AR1059" t="str">
        <f>CONCATENATE('Data Descriptive'!U1074,'Data Descriptive'!U1074)</f>
        <v>11</v>
      </c>
    </row>
    <row r="1060" spans="24:44">
      <c r="X1060" t="str">
        <f>CONCATENATE('Data Descriptive'!M1075,'Data Descriptive'!M1075)</f>
        <v>00</v>
      </c>
      <c r="Y1060" t="str">
        <f>CONCATENATE('Data Descriptive'!M1075,'Data Descriptive'!O1075)</f>
        <v>00</v>
      </c>
      <c r="Z1060" t="str">
        <f>CONCATENATE('Data Descriptive'!M1075,'Data Descriptive'!P1075)</f>
        <v>03</v>
      </c>
      <c r="AA1060" t="str">
        <f>CONCATENATE('Data Descriptive'!M1075,'Data Descriptive'!R1075)</f>
        <v>01</v>
      </c>
      <c r="AB1060" t="str">
        <f>CONCATENATE('Data Descriptive'!M1075,'Data Descriptive'!S1075)</f>
        <v>01</v>
      </c>
      <c r="AC1060" t="str">
        <f>CONCATENATE('Data Descriptive'!M1075,'Data Descriptive'!U1075)</f>
        <v>00</v>
      </c>
      <c r="AD1060" t="str">
        <f>CONCATENATE('Data Descriptive'!O1075,'Data Descriptive'!O1075)</f>
        <v>00</v>
      </c>
      <c r="AE1060" t="str">
        <f>CONCATENATE('Data Descriptive'!O1075,'Data Descriptive'!P1075)</f>
        <v>03</v>
      </c>
      <c r="AF1060" t="str">
        <f>CONCATENATE('Data Descriptive'!O1075,'Data Descriptive'!R1075)</f>
        <v>01</v>
      </c>
      <c r="AG1060" t="str">
        <f>CONCATENATE('Data Descriptive'!O1075,'Data Descriptive'!S1075)</f>
        <v>01</v>
      </c>
      <c r="AH1060" t="str">
        <f>CONCATENATE('Data Descriptive'!O1075,'Data Descriptive'!U1075)</f>
        <v>00</v>
      </c>
      <c r="AI1060" t="str">
        <f>CONCATENATE('Data Descriptive'!P1075,'Data Descriptive'!P1075)</f>
        <v>33</v>
      </c>
      <c r="AJ1060" t="str">
        <f>CONCATENATE('Data Descriptive'!P1075,'Data Descriptive'!R1075)</f>
        <v>31</v>
      </c>
      <c r="AK1060" t="str">
        <f>CONCATENATE('Data Descriptive'!P1075,'Data Descriptive'!S1075)</f>
        <v>31</v>
      </c>
      <c r="AL1060" t="str">
        <f>CONCATENATE('Data Descriptive'!P1075,'Data Descriptive'!U1075)</f>
        <v>30</v>
      </c>
      <c r="AM1060" t="str">
        <f>CONCATENATE('Data Descriptive'!R1075,'Data Descriptive'!R1075)</f>
        <v>11</v>
      </c>
      <c r="AN1060" t="str">
        <f>CONCATENATE('Data Descriptive'!R1075,'Data Descriptive'!S1075)</f>
        <v>11</v>
      </c>
      <c r="AO1060" t="str">
        <f>CONCATENATE('Data Descriptive'!R1075,'Data Descriptive'!U1075)</f>
        <v>10</v>
      </c>
      <c r="AP1060" t="str">
        <f>CONCATENATE('Data Descriptive'!S1075,'Data Descriptive'!S1075)</f>
        <v>11</v>
      </c>
      <c r="AQ1060" t="str">
        <f>CONCATENATE('Data Descriptive'!S1075,'Data Descriptive'!U1075)</f>
        <v>10</v>
      </c>
      <c r="AR1060" t="str">
        <f>CONCATENATE('Data Descriptive'!U1075,'Data Descriptive'!U1075)</f>
        <v>00</v>
      </c>
    </row>
    <row r="1061" spans="24:44">
      <c r="X1061" t="str">
        <f>CONCATENATE('Data Descriptive'!M1076,'Data Descriptive'!M1076)</f>
        <v>00</v>
      </c>
      <c r="Y1061" t="str">
        <f>CONCATENATE('Data Descriptive'!M1076,'Data Descriptive'!O1076)</f>
        <v>00</v>
      </c>
      <c r="Z1061" t="str">
        <f>CONCATENATE('Data Descriptive'!M1076,'Data Descriptive'!P1076)</f>
        <v>03</v>
      </c>
      <c r="AA1061" t="str">
        <f>CONCATENATE('Data Descriptive'!M1076,'Data Descriptive'!R1076)</f>
        <v>00</v>
      </c>
      <c r="AB1061" t="str">
        <f>CONCATENATE('Data Descriptive'!M1076,'Data Descriptive'!S1076)</f>
        <v>00</v>
      </c>
      <c r="AC1061" t="str">
        <f>CONCATENATE('Data Descriptive'!M1076,'Data Descriptive'!U1076)</f>
        <v>00</v>
      </c>
      <c r="AD1061" t="str">
        <f>CONCATENATE('Data Descriptive'!O1076,'Data Descriptive'!O1076)</f>
        <v>00</v>
      </c>
      <c r="AE1061" t="str">
        <f>CONCATENATE('Data Descriptive'!O1076,'Data Descriptive'!P1076)</f>
        <v>03</v>
      </c>
      <c r="AF1061" t="str">
        <f>CONCATENATE('Data Descriptive'!O1076,'Data Descriptive'!R1076)</f>
        <v>00</v>
      </c>
      <c r="AG1061" t="str">
        <f>CONCATENATE('Data Descriptive'!O1076,'Data Descriptive'!S1076)</f>
        <v>00</v>
      </c>
      <c r="AH1061" t="str">
        <f>CONCATENATE('Data Descriptive'!O1076,'Data Descriptive'!U1076)</f>
        <v>00</v>
      </c>
      <c r="AI1061" t="str">
        <f>CONCATENATE('Data Descriptive'!P1076,'Data Descriptive'!P1076)</f>
        <v>33</v>
      </c>
      <c r="AJ1061" t="str">
        <f>CONCATENATE('Data Descriptive'!P1076,'Data Descriptive'!R1076)</f>
        <v>30</v>
      </c>
      <c r="AK1061" t="str">
        <f>CONCATENATE('Data Descriptive'!P1076,'Data Descriptive'!S1076)</f>
        <v>30</v>
      </c>
      <c r="AL1061" t="str">
        <f>CONCATENATE('Data Descriptive'!P1076,'Data Descriptive'!U1076)</f>
        <v>30</v>
      </c>
      <c r="AM1061" t="str">
        <f>CONCATENATE('Data Descriptive'!R1076,'Data Descriptive'!R1076)</f>
        <v>00</v>
      </c>
      <c r="AN1061" t="str">
        <f>CONCATENATE('Data Descriptive'!R1076,'Data Descriptive'!S1076)</f>
        <v>00</v>
      </c>
      <c r="AO1061" t="str">
        <f>CONCATENATE('Data Descriptive'!R1076,'Data Descriptive'!U1076)</f>
        <v>00</v>
      </c>
      <c r="AP1061" t="str">
        <f>CONCATENATE('Data Descriptive'!S1076,'Data Descriptive'!S1076)</f>
        <v>00</v>
      </c>
      <c r="AQ1061" t="str">
        <f>CONCATENATE('Data Descriptive'!S1076,'Data Descriptive'!U1076)</f>
        <v>00</v>
      </c>
      <c r="AR1061" t="str">
        <f>CONCATENATE('Data Descriptive'!U1076,'Data Descriptive'!U1076)</f>
        <v>00</v>
      </c>
    </row>
    <row r="1062" spans="24:44">
      <c r="X1062" t="str">
        <f>CONCATENATE('Data Descriptive'!M1077,'Data Descriptive'!M1077)</f>
        <v>00</v>
      </c>
      <c r="Y1062" t="str">
        <f>CONCATENATE('Data Descriptive'!M1077,'Data Descriptive'!O1077)</f>
        <v>00</v>
      </c>
      <c r="Z1062" t="str">
        <f>CONCATENATE('Data Descriptive'!M1077,'Data Descriptive'!P1077)</f>
        <v>03</v>
      </c>
      <c r="AA1062" t="str">
        <f>CONCATENATE('Data Descriptive'!M1077,'Data Descriptive'!R1077)</f>
        <v>01</v>
      </c>
      <c r="AB1062" t="str">
        <f>CONCATENATE('Data Descriptive'!M1077,'Data Descriptive'!S1077)</f>
        <v>00</v>
      </c>
      <c r="AC1062" t="str">
        <f>CONCATENATE('Data Descriptive'!M1077,'Data Descriptive'!U1077)</f>
        <v>00</v>
      </c>
      <c r="AD1062" t="str">
        <f>CONCATENATE('Data Descriptive'!O1077,'Data Descriptive'!O1077)</f>
        <v>00</v>
      </c>
      <c r="AE1062" t="str">
        <f>CONCATENATE('Data Descriptive'!O1077,'Data Descriptive'!P1077)</f>
        <v>03</v>
      </c>
      <c r="AF1062" t="str">
        <f>CONCATENATE('Data Descriptive'!O1077,'Data Descriptive'!R1077)</f>
        <v>01</v>
      </c>
      <c r="AG1062" t="str">
        <f>CONCATENATE('Data Descriptive'!O1077,'Data Descriptive'!S1077)</f>
        <v>00</v>
      </c>
      <c r="AH1062" t="str">
        <f>CONCATENATE('Data Descriptive'!O1077,'Data Descriptive'!U1077)</f>
        <v>00</v>
      </c>
      <c r="AI1062" t="str">
        <f>CONCATENATE('Data Descriptive'!P1077,'Data Descriptive'!P1077)</f>
        <v>33</v>
      </c>
      <c r="AJ1062" t="str">
        <f>CONCATENATE('Data Descriptive'!P1077,'Data Descriptive'!R1077)</f>
        <v>31</v>
      </c>
      <c r="AK1062" t="str">
        <f>CONCATENATE('Data Descriptive'!P1077,'Data Descriptive'!S1077)</f>
        <v>30</v>
      </c>
      <c r="AL1062" t="str">
        <f>CONCATENATE('Data Descriptive'!P1077,'Data Descriptive'!U1077)</f>
        <v>30</v>
      </c>
      <c r="AM1062" t="str">
        <f>CONCATENATE('Data Descriptive'!R1077,'Data Descriptive'!R1077)</f>
        <v>11</v>
      </c>
      <c r="AN1062" t="str">
        <f>CONCATENATE('Data Descriptive'!R1077,'Data Descriptive'!S1077)</f>
        <v>10</v>
      </c>
      <c r="AO1062" t="str">
        <f>CONCATENATE('Data Descriptive'!R1077,'Data Descriptive'!U1077)</f>
        <v>10</v>
      </c>
      <c r="AP1062" t="str">
        <f>CONCATENATE('Data Descriptive'!S1077,'Data Descriptive'!S1077)</f>
        <v>00</v>
      </c>
      <c r="AQ1062" t="str">
        <f>CONCATENATE('Data Descriptive'!S1077,'Data Descriptive'!U1077)</f>
        <v>00</v>
      </c>
      <c r="AR1062" t="str">
        <f>CONCATENATE('Data Descriptive'!U1077,'Data Descriptive'!U1077)</f>
        <v>00</v>
      </c>
    </row>
    <row r="1063" spans="24:44">
      <c r="X1063" t="str">
        <f>CONCATENATE('Data Descriptive'!M1078,'Data Descriptive'!M1078)</f>
        <v>00</v>
      </c>
      <c r="Y1063" t="str">
        <f>CONCATENATE('Data Descriptive'!M1078,'Data Descriptive'!O1078)</f>
        <v>00</v>
      </c>
      <c r="Z1063" t="str">
        <f>CONCATENATE('Data Descriptive'!M1078,'Data Descriptive'!P1078)</f>
        <v>03</v>
      </c>
      <c r="AA1063" t="str">
        <f>CONCATENATE('Data Descriptive'!M1078,'Data Descriptive'!R1078)</f>
        <v>01</v>
      </c>
      <c r="AB1063" t="str">
        <f>CONCATENATE('Data Descriptive'!M1078,'Data Descriptive'!S1078)</f>
        <v>00</v>
      </c>
      <c r="AC1063" t="str">
        <f>CONCATENATE('Data Descriptive'!M1078,'Data Descriptive'!U1078)</f>
        <v>00</v>
      </c>
      <c r="AD1063" t="str">
        <f>CONCATENATE('Data Descriptive'!O1078,'Data Descriptive'!O1078)</f>
        <v>00</v>
      </c>
      <c r="AE1063" t="str">
        <f>CONCATENATE('Data Descriptive'!O1078,'Data Descriptive'!P1078)</f>
        <v>03</v>
      </c>
      <c r="AF1063" t="str">
        <f>CONCATENATE('Data Descriptive'!O1078,'Data Descriptive'!R1078)</f>
        <v>01</v>
      </c>
      <c r="AG1063" t="str">
        <f>CONCATENATE('Data Descriptive'!O1078,'Data Descriptive'!S1078)</f>
        <v>00</v>
      </c>
      <c r="AH1063" t="str">
        <f>CONCATENATE('Data Descriptive'!O1078,'Data Descriptive'!U1078)</f>
        <v>00</v>
      </c>
      <c r="AI1063" t="str">
        <f>CONCATENATE('Data Descriptive'!P1078,'Data Descriptive'!P1078)</f>
        <v>33</v>
      </c>
      <c r="AJ1063" t="str">
        <f>CONCATENATE('Data Descriptive'!P1078,'Data Descriptive'!R1078)</f>
        <v>31</v>
      </c>
      <c r="AK1063" t="str">
        <f>CONCATENATE('Data Descriptive'!P1078,'Data Descriptive'!S1078)</f>
        <v>30</v>
      </c>
      <c r="AL1063" t="str">
        <f>CONCATENATE('Data Descriptive'!P1078,'Data Descriptive'!U1078)</f>
        <v>30</v>
      </c>
      <c r="AM1063" t="str">
        <f>CONCATENATE('Data Descriptive'!R1078,'Data Descriptive'!R1078)</f>
        <v>11</v>
      </c>
      <c r="AN1063" t="str">
        <f>CONCATENATE('Data Descriptive'!R1078,'Data Descriptive'!S1078)</f>
        <v>10</v>
      </c>
      <c r="AO1063" t="str">
        <f>CONCATENATE('Data Descriptive'!R1078,'Data Descriptive'!U1078)</f>
        <v>10</v>
      </c>
      <c r="AP1063" t="str">
        <f>CONCATENATE('Data Descriptive'!S1078,'Data Descriptive'!S1078)</f>
        <v>00</v>
      </c>
      <c r="AQ1063" t="str">
        <f>CONCATENATE('Data Descriptive'!S1078,'Data Descriptive'!U1078)</f>
        <v>00</v>
      </c>
      <c r="AR1063" t="str">
        <f>CONCATENATE('Data Descriptive'!U1078,'Data Descriptive'!U1078)</f>
        <v>00</v>
      </c>
    </row>
    <row r="1064" spans="24:44">
      <c r="X1064" t="str">
        <f>CONCATENATE('Data Descriptive'!M1079,'Data Descriptive'!M1079)</f>
        <v>00</v>
      </c>
      <c r="Y1064" t="str">
        <f>CONCATENATE('Data Descriptive'!M1079,'Data Descriptive'!O1079)</f>
        <v>02</v>
      </c>
      <c r="Z1064" t="str">
        <f>CONCATENATE('Data Descriptive'!M1079,'Data Descriptive'!P1079)</f>
        <v>03</v>
      </c>
      <c r="AA1064" t="str">
        <f>CONCATENATE('Data Descriptive'!M1079,'Data Descriptive'!R1079)</f>
        <v>01</v>
      </c>
      <c r="AB1064" t="str">
        <f>CONCATENATE('Data Descriptive'!M1079,'Data Descriptive'!S1079)</f>
        <v>00</v>
      </c>
      <c r="AC1064" t="str">
        <f>CONCATENATE('Data Descriptive'!M1079,'Data Descriptive'!U1079)</f>
        <v>00</v>
      </c>
      <c r="AD1064" t="str">
        <f>CONCATENATE('Data Descriptive'!O1079,'Data Descriptive'!O1079)</f>
        <v>22</v>
      </c>
      <c r="AE1064" t="str">
        <f>CONCATENATE('Data Descriptive'!O1079,'Data Descriptive'!P1079)</f>
        <v>23</v>
      </c>
      <c r="AF1064" t="str">
        <f>CONCATENATE('Data Descriptive'!O1079,'Data Descriptive'!R1079)</f>
        <v>21</v>
      </c>
      <c r="AG1064" t="str">
        <f>CONCATENATE('Data Descriptive'!O1079,'Data Descriptive'!S1079)</f>
        <v>20</v>
      </c>
      <c r="AH1064" t="str">
        <f>CONCATENATE('Data Descriptive'!O1079,'Data Descriptive'!U1079)</f>
        <v>20</v>
      </c>
      <c r="AI1064" t="str">
        <f>CONCATENATE('Data Descriptive'!P1079,'Data Descriptive'!P1079)</f>
        <v>33</v>
      </c>
      <c r="AJ1064" t="str">
        <f>CONCATENATE('Data Descriptive'!P1079,'Data Descriptive'!R1079)</f>
        <v>31</v>
      </c>
      <c r="AK1064" t="str">
        <f>CONCATENATE('Data Descriptive'!P1079,'Data Descriptive'!S1079)</f>
        <v>30</v>
      </c>
      <c r="AL1064" t="str">
        <f>CONCATENATE('Data Descriptive'!P1079,'Data Descriptive'!U1079)</f>
        <v>30</v>
      </c>
      <c r="AM1064" t="str">
        <f>CONCATENATE('Data Descriptive'!R1079,'Data Descriptive'!R1079)</f>
        <v>11</v>
      </c>
      <c r="AN1064" t="str">
        <f>CONCATENATE('Data Descriptive'!R1079,'Data Descriptive'!S1079)</f>
        <v>10</v>
      </c>
      <c r="AO1064" t="str">
        <f>CONCATENATE('Data Descriptive'!R1079,'Data Descriptive'!U1079)</f>
        <v>10</v>
      </c>
      <c r="AP1064" t="str">
        <f>CONCATENATE('Data Descriptive'!S1079,'Data Descriptive'!S1079)</f>
        <v>00</v>
      </c>
      <c r="AQ1064" t="str">
        <f>CONCATENATE('Data Descriptive'!S1079,'Data Descriptive'!U1079)</f>
        <v>00</v>
      </c>
      <c r="AR1064" t="str">
        <f>CONCATENATE('Data Descriptive'!U1079,'Data Descriptive'!U1079)</f>
        <v>00</v>
      </c>
    </row>
    <row r="1065" spans="24:44">
      <c r="X1065" t="str">
        <f>CONCATENATE('Data Descriptive'!M1080,'Data Descriptive'!M1080)</f>
        <v>00</v>
      </c>
      <c r="Y1065" t="str">
        <f>CONCATENATE('Data Descriptive'!M1080,'Data Descriptive'!O1080)</f>
        <v>00</v>
      </c>
      <c r="Z1065" t="str">
        <f>CONCATENATE('Data Descriptive'!M1080,'Data Descriptive'!P1080)</f>
        <v>03</v>
      </c>
      <c r="AA1065" t="str">
        <f>CONCATENATE('Data Descriptive'!M1080,'Data Descriptive'!R1080)</f>
        <v>00</v>
      </c>
      <c r="AB1065" t="str">
        <f>CONCATENATE('Data Descriptive'!M1080,'Data Descriptive'!S1080)</f>
        <v>00</v>
      </c>
      <c r="AC1065" t="str">
        <f>CONCATENATE('Data Descriptive'!M1080,'Data Descriptive'!U1080)</f>
        <v>00</v>
      </c>
      <c r="AD1065" t="str">
        <f>CONCATENATE('Data Descriptive'!O1080,'Data Descriptive'!O1080)</f>
        <v>00</v>
      </c>
      <c r="AE1065" t="str">
        <f>CONCATENATE('Data Descriptive'!O1080,'Data Descriptive'!P1080)</f>
        <v>03</v>
      </c>
      <c r="AF1065" t="str">
        <f>CONCATENATE('Data Descriptive'!O1080,'Data Descriptive'!R1080)</f>
        <v>00</v>
      </c>
      <c r="AG1065" t="str">
        <f>CONCATENATE('Data Descriptive'!O1080,'Data Descriptive'!S1080)</f>
        <v>00</v>
      </c>
      <c r="AH1065" t="str">
        <f>CONCATENATE('Data Descriptive'!O1080,'Data Descriptive'!U1080)</f>
        <v>00</v>
      </c>
      <c r="AI1065" t="str">
        <f>CONCATENATE('Data Descriptive'!P1080,'Data Descriptive'!P1080)</f>
        <v>33</v>
      </c>
      <c r="AJ1065" t="str">
        <f>CONCATENATE('Data Descriptive'!P1080,'Data Descriptive'!R1080)</f>
        <v>30</v>
      </c>
      <c r="AK1065" t="str">
        <f>CONCATENATE('Data Descriptive'!P1080,'Data Descriptive'!S1080)</f>
        <v>30</v>
      </c>
      <c r="AL1065" t="str">
        <f>CONCATENATE('Data Descriptive'!P1080,'Data Descriptive'!U1080)</f>
        <v>30</v>
      </c>
      <c r="AM1065" t="str">
        <f>CONCATENATE('Data Descriptive'!R1080,'Data Descriptive'!R1080)</f>
        <v>00</v>
      </c>
      <c r="AN1065" t="str">
        <f>CONCATENATE('Data Descriptive'!R1080,'Data Descriptive'!S1080)</f>
        <v>00</v>
      </c>
      <c r="AO1065" t="str">
        <f>CONCATENATE('Data Descriptive'!R1080,'Data Descriptive'!U1080)</f>
        <v>00</v>
      </c>
      <c r="AP1065" t="str">
        <f>CONCATENATE('Data Descriptive'!S1080,'Data Descriptive'!S1080)</f>
        <v>00</v>
      </c>
      <c r="AQ1065" t="str">
        <f>CONCATENATE('Data Descriptive'!S1080,'Data Descriptive'!U1080)</f>
        <v>00</v>
      </c>
      <c r="AR1065" t="str">
        <f>CONCATENATE('Data Descriptive'!U1080,'Data Descriptive'!U1080)</f>
        <v>00</v>
      </c>
    </row>
    <row r="1066" spans="24:44">
      <c r="X1066" t="str">
        <f>CONCATENATE('Data Descriptive'!M1081,'Data Descriptive'!M1081)</f>
        <v>00</v>
      </c>
      <c r="Y1066" t="str">
        <f>CONCATENATE('Data Descriptive'!M1081,'Data Descriptive'!O1081)</f>
        <v>00</v>
      </c>
      <c r="Z1066" t="str">
        <f>CONCATENATE('Data Descriptive'!M1081,'Data Descriptive'!P1081)</f>
        <v>03</v>
      </c>
      <c r="AA1066" t="str">
        <f>CONCATENATE('Data Descriptive'!M1081,'Data Descriptive'!R1081)</f>
        <v>00</v>
      </c>
      <c r="AB1066" t="str">
        <f>CONCATENATE('Data Descriptive'!M1081,'Data Descriptive'!S1081)</f>
        <v>01</v>
      </c>
      <c r="AC1066" t="str">
        <f>CONCATENATE('Data Descriptive'!M1081,'Data Descriptive'!U1081)</f>
        <v>01</v>
      </c>
      <c r="AD1066" t="str">
        <f>CONCATENATE('Data Descriptive'!O1081,'Data Descriptive'!O1081)</f>
        <v>00</v>
      </c>
      <c r="AE1066" t="str">
        <f>CONCATENATE('Data Descriptive'!O1081,'Data Descriptive'!P1081)</f>
        <v>03</v>
      </c>
      <c r="AF1066" t="str">
        <f>CONCATENATE('Data Descriptive'!O1081,'Data Descriptive'!R1081)</f>
        <v>00</v>
      </c>
      <c r="AG1066" t="str">
        <f>CONCATENATE('Data Descriptive'!O1081,'Data Descriptive'!S1081)</f>
        <v>01</v>
      </c>
      <c r="AH1066" t="str">
        <f>CONCATENATE('Data Descriptive'!O1081,'Data Descriptive'!U1081)</f>
        <v>01</v>
      </c>
      <c r="AI1066" t="str">
        <f>CONCATENATE('Data Descriptive'!P1081,'Data Descriptive'!P1081)</f>
        <v>33</v>
      </c>
      <c r="AJ1066" t="str">
        <f>CONCATENATE('Data Descriptive'!P1081,'Data Descriptive'!R1081)</f>
        <v>30</v>
      </c>
      <c r="AK1066" t="str">
        <f>CONCATENATE('Data Descriptive'!P1081,'Data Descriptive'!S1081)</f>
        <v>31</v>
      </c>
      <c r="AL1066" t="str">
        <f>CONCATENATE('Data Descriptive'!P1081,'Data Descriptive'!U1081)</f>
        <v>31</v>
      </c>
      <c r="AM1066" t="str">
        <f>CONCATENATE('Data Descriptive'!R1081,'Data Descriptive'!R1081)</f>
        <v>00</v>
      </c>
      <c r="AN1066" t="str">
        <f>CONCATENATE('Data Descriptive'!R1081,'Data Descriptive'!S1081)</f>
        <v>01</v>
      </c>
      <c r="AO1066" t="str">
        <f>CONCATENATE('Data Descriptive'!R1081,'Data Descriptive'!U1081)</f>
        <v>01</v>
      </c>
      <c r="AP1066" t="str">
        <f>CONCATENATE('Data Descriptive'!S1081,'Data Descriptive'!S1081)</f>
        <v>11</v>
      </c>
      <c r="AQ1066" t="str">
        <f>CONCATENATE('Data Descriptive'!S1081,'Data Descriptive'!U1081)</f>
        <v>11</v>
      </c>
      <c r="AR1066" t="str">
        <f>CONCATENATE('Data Descriptive'!U1081,'Data Descriptive'!U1081)</f>
        <v>11</v>
      </c>
    </row>
    <row r="1067" spans="24:44">
      <c r="X1067" t="str">
        <f>CONCATENATE('Data Descriptive'!M1082,'Data Descriptive'!M1082)</f>
        <v>00</v>
      </c>
      <c r="Y1067" t="str">
        <f>CONCATENATE('Data Descriptive'!M1082,'Data Descriptive'!O1082)</f>
        <v>00</v>
      </c>
      <c r="Z1067" t="str">
        <f>CONCATENATE('Data Descriptive'!M1082,'Data Descriptive'!P1082)</f>
        <v>03</v>
      </c>
      <c r="AA1067" t="str">
        <f>CONCATENATE('Data Descriptive'!M1082,'Data Descriptive'!R1082)</f>
        <v>01</v>
      </c>
      <c r="AB1067" t="str">
        <f>CONCATENATE('Data Descriptive'!M1082,'Data Descriptive'!S1082)</f>
        <v>00</v>
      </c>
      <c r="AC1067" t="str">
        <f>CONCATENATE('Data Descriptive'!M1082,'Data Descriptive'!U1082)</f>
        <v>00</v>
      </c>
      <c r="AD1067" t="str">
        <f>CONCATENATE('Data Descriptive'!O1082,'Data Descriptive'!O1082)</f>
        <v>00</v>
      </c>
      <c r="AE1067" t="str">
        <f>CONCATENATE('Data Descriptive'!O1082,'Data Descriptive'!P1082)</f>
        <v>03</v>
      </c>
      <c r="AF1067" t="str">
        <f>CONCATENATE('Data Descriptive'!O1082,'Data Descriptive'!R1082)</f>
        <v>01</v>
      </c>
      <c r="AG1067" t="str">
        <f>CONCATENATE('Data Descriptive'!O1082,'Data Descriptive'!S1082)</f>
        <v>00</v>
      </c>
      <c r="AH1067" t="str">
        <f>CONCATENATE('Data Descriptive'!O1082,'Data Descriptive'!U1082)</f>
        <v>00</v>
      </c>
      <c r="AI1067" t="str">
        <f>CONCATENATE('Data Descriptive'!P1082,'Data Descriptive'!P1082)</f>
        <v>33</v>
      </c>
      <c r="AJ1067" t="str">
        <f>CONCATENATE('Data Descriptive'!P1082,'Data Descriptive'!R1082)</f>
        <v>31</v>
      </c>
      <c r="AK1067" t="str">
        <f>CONCATENATE('Data Descriptive'!P1082,'Data Descriptive'!S1082)</f>
        <v>30</v>
      </c>
      <c r="AL1067" t="str">
        <f>CONCATENATE('Data Descriptive'!P1082,'Data Descriptive'!U1082)</f>
        <v>30</v>
      </c>
      <c r="AM1067" t="str">
        <f>CONCATENATE('Data Descriptive'!R1082,'Data Descriptive'!R1082)</f>
        <v>11</v>
      </c>
      <c r="AN1067" t="str">
        <f>CONCATENATE('Data Descriptive'!R1082,'Data Descriptive'!S1082)</f>
        <v>10</v>
      </c>
      <c r="AO1067" t="str">
        <f>CONCATENATE('Data Descriptive'!R1082,'Data Descriptive'!U1082)</f>
        <v>10</v>
      </c>
      <c r="AP1067" t="str">
        <f>CONCATENATE('Data Descriptive'!S1082,'Data Descriptive'!S1082)</f>
        <v>00</v>
      </c>
      <c r="AQ1067" t="str">
        <f>CONCATENATE('Data Descriptive'!S1082,'Data Descriptive'!U1082)</f>
        <v>00</v>
      </c>
      <c r="AR1067" t="str">
        <f>CONCATENATE('Data Descriptive'!U1082,'Data Descriptive'!U1082)</f>
        <v>00</v>
      </c>
    </row>
    <row r="1068" spans="24:44">
      <c r="X1068" t="str">
        <f>CONCATENATE('Data Descriptive'!M1083,'Data Descriptive'!M1083)</f>
        <v>22</v>
      </c>
      <c r="Y1068" t="str">
        <f>CONCATENATE('Data Descriptive'!M1083,'Data Descriptive'!O1083)</f>
        <v>22</v>
      </c>
      <c r="Z1068" t="str">
        <f>CONCATENATE('Data Descriptive'!M1083,'Data Descriptive'!P1083)</f>
        <v>22</v>
      </c>
      <c r="AA1068" t="str">
        <f>CONCATENATE('Data Descriptive'!M1083,'Data Descriptive'!R1083)</f>
        <v>20</v>
      </c>
      <c r="AB1068" t="str">
        <f>CONCATENATE('Data Descriptive'!M1083,'Data Descriptive'!S1083)</f>
        <v>20</v>
      </c>
      <c r="AC1068" t="str">
        <f>CONCATENATE('Data Descriptive'!M1083,'Data Descriptive'!U1083)</f>
        <v>20</v>
      </c>
      <c r="AD1068" t="str">
        <f>CONCATENATE('Data Descriptive'!O1083,'Data Descriptive'!O1083)</f>
        <v>22</v>
      </c>
      <c r="AE1068" t="str">
        <f>CONCATENATE('Data Descriptive'!O1083,'Data Descriptive'!P1083)</f>
        <v>22</v>
      </c>
      <c r="AF1068" t="str">
        <f>CONCATENATE('Data Descriptive'!O1083,'Data Descriptive'!R1083)</f>
        <v>20</v>
      </c>
      <c r="AG1068" t="str">
        <f>CONCATENATE('Data Descriptive'!O1083,'Data Descriptive'!S1083)</f>
        <v>20</v>
      </c>
      <c r="AH1068" t="str">
        <f>CONCATENATE('Data Descriptive'!O1083,'Data Descriptive'!U1083)</f>
        <v>20</v>
      </c>
      <c r="AI1068" t="str">
        <f>CONCATENATE('Data Descriptive'!P1083,'Data Descriptive'!P1083)</f>
        <v>22</v>
      </c>
      <c r="AJ1068" t="str">
        <f>CONCATENATE('Data Descriptive'!P1083,'Data Descriptive'!R1083)</f>
        <v>20</v>
      </c>
      <c r="AK1068" t="str">
        <f>CONCATENATE('Data Descriptive'!P1083,'Data Descriptive'!S1083)</f>
        <v>20</v>
      </c>
      <c r="AL1068" t="str">
        <f>CONCATENATE('Data Descriptive'!P1083,'Data Descriptive'!U1083)</f>
        <v>20</v>
      </c>
      <c r="AM1068" t="str">
        <f>CONCATENATE('Data Descriptive'!R1083,'Data Descriptive'!R1083)</f>
        <v>00</v>
      </c>
      <c r="AN1068" t="str">
        <f>CONCATENATE('Data Descriptive'!R1083,'Data Descriptive'!S1083)</f>
        <v>00</v>
      </c>
      <c r="AO1068" t="str">
        <f>CONCATENATE('Data Descriptive'!R1083,'Data Descriptive'!U1083)</f>
        <v>00</v>
      </c>
      <c r="AP1068" t="str">
        <f>CONCATENATE('Data Descriptive'!S1083,'Data Descriptive'!S1083)</f>
        <v>00</v>
      </c>
      <c r="AQ1068" t="str">
        <f>CONCATENATE('Data Descriptive'!S1083,'Data Descriptive'!U1083)</f>
        <v>00</v>
      </c>
      <c r="AR1068" t="str">
        <f>CONCATENATE('Data Descriptive'!U1083,'Data Descriptive'!U1083)</f>
        <v>00</v>
      </c>
    </row>
    <row r="1069" spans="24:44">
      <c r="X1069" t="str">
        <f>CONCATENATE('Data Descriptive'!M1084,'Data Descriptive'!M1084)</f>
        <v>00</v>
      </c>
      <c r="Y1069" t="str">
        <f>CONCATENATE('Data Descriptive'!M1084,'Data Descriptive'!O1084)</f>
        <v>00</v>
      </c>
      <c r="Z1069" t="str">
        <f>CONCATENATE('Data Descriptive'!M1084,'Data Descriptive'!P1084)</f>
        <v>03</v>
      </c>
      <c r="AA1069" t="str">
        <f>CONCATENATE('Data Descriptive'!M1084,'Data Descriptive'!R1084)</f>
        <v>01</v>
      </c>
      <c r="AB1069" t="str">
        <f>CONCATENATE('Data Descriptive'!M1084,'Data Descriptive'!S1084)</f>
        <v>00</v>
      </c>
      <c r="AC1069" t="str">
        <f>CONCATENATE('Data Descriptive'!M1084,'Data Descriptive'!U1084)</f>
        <v>01</v>
      </c>
      <c r="AD1069" t="str">
        <f>CONCATENATE('Data Descriptive'!O1084,'Data Descriptive'!O1084)</f>
        <v>00</v>
      </c>
      <c r="AE1069" t="str">
        <f>CONCATENATE('Data Descriptive'!O1084,'Data Descriptive'!P1084)</f>
        <v>03</v>
      </c>
      <c r="AF1069" t="str">
        <f>CONCATENATE('Data Descriptive'!O1084,'Data Descriptive'!R1084)</f>
        <v>01</v>
      </c>
      <c r="AG1069" t="str">
        <f>CONCATENATE('Data Descriptive'!O1084,'Data Descriptive'!S1084)</f>
        <v>00</v>
      </c>
      <c r="AH1069" t="str">
        <f>CONCATENATE('Data Descriptive'!O1084,'Data Descriptive'!U1084)</f>
        <v>01</v>
      </c>
      <c r="AI1069" t="str">
        <f>CONCATENATE('Data Descriptive'!P1084,'Data Descriptive'!P1084)</f>
        <v>33</v>
      </c>
      <c r="AJ1069" t="str">
        <f>CONCATENATE('Data Descriptive'!P1084,'Data Descriptive'!R1084)</f>
        <v>31</v>
      </c>
      <c r="AK1069" t="str">
        <f>CONCATENATE('Data Descriptive'!P1084,'Data Descriptive'!S1084)</f>
        <v>30</v>
      </c>
      <c r="AL1069" t="str">
        <f>CONCATENATE('Data Descriptive'!P1084,'Data Descriptive'!U1084)</f>
        <v>31</v>
      </c>
      <c r="AM1069" t="str">
        <f>CONCATENATE('Data Descriptive'!R1084,'Data Descriptive'!R1084)</f>
        <v>11</v>
      </c>
      <c r="AN1069" t="str">
        <f>CONCATENATE('Data Descriptive'!R1084,'Data Descriptive'!S1084)</f>
        <v>10</v>
      </c>
      <c r="AO1069" t="str">
        <f>CONCATENATE('Data Descriptive'!R1084,'Data Descriptive'!U1084)</f>
        <v>11</v>
      </c>
      <c r="AP1069" t="str">
        <f>CONCATENATE('Data Descriptive'!S1084,'Data Descriptive'!S1084)</f>
        <v>00</v>
      </c>
      <c r="AQ1069" t="str">
        <f>CONCATENATE('Data Descriptive'!S1084,'Data Descriptive'!U1084)</f>
        <v>01</v>
      </c>
      <c r="AR1069" t="str">
        <f>CONCATENATE('Data Descriptive'!U1084,'Data Descriptive'!U1084)</f>
        <v>11</v>
      </c>
    </row>
    <row r="1070" spans="24:44">
      <c r="X1070" t="str">
        <f>CONCATENATE('Data Descriptive'!M1085,'Data Descriptive'!M1085)</f>
        <v>00</v>
      </c>
      <c r="Y1070" t="str">
        <f>CONCATENATE('Data Descriptive'!M1085,'Data Descriptive'!O1085)</f>
        <v>01</v>
      </c>
      <c r="Z1070" t="str">
        <f>CONCATENATE('Data Descriptive'!M1085,'Data Descriptive'!P1085)</f>
        <v>02</v>
      </c>
      <c r="AA1070" t="str">
        <f>CONCATENATE('Data Descriptive'!M1085,'Data Descriptive'!R1085)</f>
        <v>00</v>
      </c>
      <c r="AB1070" t="str">
        <f>CONCATENATE('Data Descriptive'!M1085,'Data Descriptive'!S1085)</f>
        <v>00</v>
      </c>
      <c r="AC1070" t="str">
        <f>CONCATENATE('Data Descriptive'!M1085,'Data Descriptive'!U1085)</f>
        <v>00</v>
      </c>
      <c r="AD1070" t="str">
        <f>CONCATENATE('Data Descriptive'!O1085,'Data Descriptive'!O1085)</f>
        <v>11</v>
      </c>
      <c r="AE1070" t="str">
        <f>CONCATENATE('Data Descriptive'!O1085,'Data Descriptive'!P1085)</f>
        <v>12</v>
      </c>
      <c r="AF1070" t="str">
        <f>CONCATENATE('Data Descriptive'!O1085,'Data Descriptive'!R1085)</f>
        <v>10</v>
      </c>
      <c r="AG1070" t="str">
        <f>CONCATENATE('Data Descriptive'!O1085,'Data Descriptive'!S1085)</f>
        <v>10</v>
      </c>
      <c r="AH1070" t="str">
        <f>CONCATENATE('Data Descriptive'!O1085,'Data Descriptive'!U1085)</f>
        <v>10</v>
      </c>
      <c r="AI1070" t="str">
        <f>CONCATENATE('Data Descriptive'!P1085,'Data Descriptive'!P1085)</f>
        <v>22</v>
      </c>
      <c r="AJ1070" t="str">
        <f>CONCATENATE('Data Descriptive'!P1085,'Data Descriptive'!R1085)</f>
        <v>20</v>
      </c>
      <c r="AK1070" t="str">
        <f>CONCATENATE('Data Descriptive'!P1085,'Data Descriptive'!S1085)</f>
        <v>20</v>
      </c>
      <c r="AL1070" t="str">
        <f>CONCATENATE('Data Descriptive'!P1085,'Data Descriptive'!U1085)</f>
        <v>20</v>
      </c>
      <c r="AM1070" t="str">
        <f>CONCATENATE('Data Descriptive'!R1085,'Data Descriptive'!R1085)</f>
        <v>00</v>
      </c>
      <c r="AN1070" t="str">
        <f>CONCATENATE('Data Descriptive'!R1085,'Data Descriptive'!S1085)</f>
        <v>00</v>
      </c>
      <c r="AO1070" t="str">
        <f>CONCATENATE('Data Descriptive'!R1085,'Data Descriptive'!U1085)</f>
        <v>00</v>
      </c>
      <c r="AP1070" t="str">
        <f>CONCATENATE('Data Descriptive'!S1085,'Data Descriptive'!S1085)</f>
        <v>00</v>
      </c>
      <c r="AQ1070" t="str">
        <f>CONCATENATE('Data Descriptive'!S1085,'Data Descriptive'!U1085)</f>
        <v>00</v>
      </c>
      <c r="AR1070" t="str">
        <f>CONCATENATE('Data Descriptive'!U1085,'Data Descriptive'!U1085)</f>
        <v>00</v>
      </c>
    </row>
    <row r="1071" spans="24:44">
      <c r="X1071" t="str">
        <f>CONCATENATE('Data Descriptive'!M1086,'Data Descriptive'!M1086)</f>
        <v>22</v>
      </c>
      <c r="Y1071" t="str">
        <f>CONCATENATE('Data Descriptive'!M1086,'Data Descriptive'!O1086)</f>
        <v>22</v>
      </c>
      <c r="Z1071" t="str">
        <f>CONCATENATE('Data Descriptive'!M1086,'Data Descriptive'!P1086)</f>
        <v>21</v>
      </c>
      <c r="AA1071" t="str">
        <f>CONCATENATE('Data Descriptive'!M1086,'Data Descriptive'!R1086)</f>
        <v>20</v>
      </c>
      <c r="AB1071" t="str">
        <f>CONCATENATE('Data Descriptive'!M1086,'Data Descriptive'!S1086)</f>
        <v>20</v>
      </c>
      <c r="AC1071" t="str">
        <f>CONCATENATE('Data Descriptive'!M1086,'Data Descriptive'!U1086)</f>
        <v>21</v>
      </c>
      <c r="AD1071" t="str">
        <f>CONCATENATE('Data Descriptive'!O1086,'Data Descriptive'!O1086)</f>
        <v>22</v>
      </c>
      <c r="AE1071" t="str">
        <f>CONCATENATE('Data Descriptive'!O1086,'Data Descriptive'!P1086)</f>
        <v>21</v>
      </c>
      <c r="AF1071" t="str">
        <f>CONCATENATE('Data Descriptive'!O1086,'Data Descriptive'!R1086)</f>
        <v>20</v>
      </c>
      <c r="AG1071" t="str">
        <f>CONCATENATE('Data Descriptive'!O1086,'Data Descriptive'!S1086)</f>
        <v>20</v>
      </c>
      <c r="AH1071" t="str">
        <f>CONCATENATE('Data Descriptive'!O1086,'Data Descriptive'!U1086)</f>
        <v>21</v>
      </c>
      <c r="AI1071" t="str">
        <f>CONCATENATE('Data Descriptive'!P1086,'Data Descriptive'!P1086)</f>
        <v>11</v>
      </c>
      <c r="AJ1071" t="str">
        <f>CONCATENATE('Data Descriptive'!P1086,'Data Descriptive'!R1086)</f>
        <v>10</v>
      </c>
      <c r="AK1071" t="str">
        <f>CONCATENATE('Data Descriptive'!P1086,'Data Descriptive'!S1086)</f>
        <v>10</v>
      </c>
      <c r="AL1071" t="str">
        <f>CONCATENATE('Data Descriptive'!P1086,'Data Descriptive'!U1086)</f>
        <v>11</v>
      </c>
      <c r="AM1071" t="str">
        <f>CONCATENATE('Data Descriptive'!R1086,'Data Descriptive'!R1086)</f>
        <v>00</v>
      </c>
      <c r="AN1071" t="str">
        <f>CONCATENATE('Data Descriptive'!R1086,'Data Descriptive'!S1086)</f>
        <v>00</v>
      </c>
      <c r="AO1071" t="str">
        <f>CONCATENATE('Data Descriptive'!R1086,'Data Descriptive'!U1086)</f>
        <v>01</v>
      </c>
      <c r="AP1071" t="str">
        <f>CONCATENATE('Data Descriptive'!S1086,'Data Descriptive'!S1086)</f>
        <v>00</v>
      </c>
      <c r="AQ1071" t="str">
        <f>CONCATENATE('Data Descriptive'!S1086,'Data Descriptive'!U1086)</f>
        <v>01</v>
      </c>
      <c r="AR1071" t="str">
        <f>CONCATENATE('Data Descriptive'!U1086,'Data Descriptive'!U1086)</f>
        <v>11</v>
      </c>
    </row>
    <row r="1072" spans="24:44">
      <c r="X1072" t="str">
        <f>CONCATENATE('Data Descriptive'!M1087,'Data Descriptive'!M1087)</f>
        <v>00</v>
      </c>
      <c r="Y1072" t="str">
        <f>CONCATENATE('Data Descriptive'!M1087,'Data Descriptive'!O1087)</f>
        <v>02</v>
      </c>
      <c r="Z1072" t="str">
        <f>CONCATENATE('Data Descriptive'!M1087,'Data Descriptive'!P1087)</f>
        <v>03</v>
      </c>
      <c r="AA1072" t="str">
        <f>CONCATENATE('Data Descriptive'!M1087,'Data Descriptive'!R1087)</f>
        <v>01</v>
      </c>
      <c r="AB1072" t="str">
        <f>CONCATENATE('Data Descriptive'!M1087,'Data Descriptive'!S1087)</f>
        <v>00</v>
      </c>
      <c r="AC1072" t="str">
        <f>CONCATENATE('Data Descriptive'!M1087,'Data Descriptive'!U1087)</f>
        <v>00</v>
      </c>
      <c r="AD1072" t="str">
        <f>CONCATENATE('Data Descriptive'!O1087,'Data Descriptive'!O1087)</f>
        <v>22</v>
      </c>
      <c r="AE1072" t="str">
        <f>CONCATENATE('Data Descriptive'!O1087,'Data Descriptive'!P1087)</f>
        <v>23</v>
      </c>
      <c r="AF1072" t="str">
        <f>CONCATENATE('Data Descriptive'!O1087,'Data Descriptive'!R1087)</f>
        <v>21</v>
      </c>
      <c r="AG1072" t="str">
        <f>CONCATENATE('Data Descriptive'!O1087,'Data Descriptive'!S1087)</f>
        <v>20</v>
      </c>
      <c r="AH1072" t="str">
        <f>CONCATENATE('Data Descriptive'!O1087,'Data Descriptive'!U1087)</f>
        <v>20</v>
      </c>
      <c r="AI1072" t="str">
        <f>CONCATENATE('Data Descriptive'!P1087,'Data Descriptive'!P1087)</f>
        <v>33</v>
      </c>
      <c r="AJ1072" t="str">
        <f>CONCATENATE('Data Descriptive'!P1087,'Data Descriptive'!R1087)</f>
        <v>31</v>
      </c>
      <c r="AK1072" t="str">
        <f>CONCATENATE('Data Descriptive'!P1087,'Data Descriptive'!S1087)</f>
        <v>30</v>
      </c>
      <c r="AL1072" t="str">
        <f>CONCATENATE('Data Descriptive'!P1087,'Data Descriptive'!U1087)</f>
        <v>30</v>
      </c>
      <c r="AM1072" t="str">
        <f>CONCATENATE('Data Descriptive'!R1087,'Data Descriptive'!R1087)</f>
        <v>11</v>
      </c>
      <c r="AN1072" t="str">
        <f>CONCATENATE('Data Descriptive'!R1087,'Data Descriptive'!S1087)</f>
        <v>10</v>
      </c>
      <c r="AO1072" t="str">
        <f>CONCATENATE('Data Descriptive'!R1087,'Data Descriptive'!U1087)</f>
        <v>10</v>
      </c>
      <c r="AP1072" t="str">
        <f>CONCATENATE('Data Descriptive'!S1087,'Data Descriptive'!S1087)</f>
        <v>00</v>
      </c>
      <c r="AQ1072" t="str">
        <f>CONCATENATE('Data Descriptive'!S1087,'Data Descriptive'!U1087)</f>
        <v>00</v>
      </c>
      <c r="AR1072" t="str">
        <f>CONCATENATE('Data Descriptive'!U1087,'Data Descriptive'!U1087)</f>
        <v>00</v>
      </c>
    </row>
    <row r="1073" spans="24:44">
      <c r="X1073" t="str">
        <f>CONCATENATE('Data Descriptive'!M1088,'Data Descriptive'!M1088)</f>
        <v>00</v>
      </c>
      <c r="Y1073" t="str">
        <f>CONCATENATE('Data Descriptive'!M1088,'Data Descriptive'!O1088)</f>
        <v>00</v>
      </c>
      <c r="Z1073" t="str">
        <f>CONCATENATE('Data Descriptive'!M1088,'Data Descriptive'!P1088)</f>
        <v>03</v>
      </c>
      <c r="AA1073" t="str">
        <f>CONCATENATE('Data Descriptive'!M1088,'Data Descriptive'!R1088)</f>
        <v>00</v>
      </c>
      <c r="AB1073" t="str">
        <f>CONCATENATE('Data Descriptive'!M1088,'Data Descriptive'!S1088)</f>
        <v>00</v>
      </c>
      <c r="AC1073" t="str">
        <f>CONCATENATE('Data Descriptive'!M1088,'Data Descriptive'!U1088)</f>
        <v>00</v>
      </c>
      <c r="AD1073" t="str">
        <f>CONCATENATE('Data Descriptive'!O1088,'Data Descriptive'!O1088)</f>
        <v>00</v>
      </c>
      <c r="AE1073" t="str">
        <f>CONCATENATE('Data Descriptive'!O1088,'Data Descriptive'!P1088)</f>
        <v>03</v>
      </c>
      <c r="AF1073" t="str">
        <f>CONCATENATE('Data Descriptive'!O1088,'Data Descriptive'!R1088)</f>
        <v>00</v>
      </c>
      <c r="AG1073" t="str">
        <f>CONCATENATE('Data Descriptive'!O1088,'Data Descriptive'!S1088)</f>
        <v>00</v>
      </c>
      <c r="AH1073" t="str">
        <f>CONCATENATE('Data Descriptive'!O1088,'Data Descriptive'!U1088)</f>
        <v>00</v>
      </c>
      <c r="AI1073" t="str">
        <f>CONCATENATE('Data Descriptive'!P1088,'Data Descriptive'!P1088)</f>
        <v>33</v>
      </c>
      <c r="AJ1073" t="str">
        <f>CONCATENATE('Data Descriptive'!P1088,'Data Descriptive'!R1088)</f>
        <v>30</v>
      </c>
      <c r="AK1073" t="str">
        <f>CONCATENATE('Data Descriptive'!P1088,'Data Descriptive'!S1088)</f>
        <v>30</v>
      </c>
      <c r="AL1073" t="str">
        <f>CONCATENATE('Data Descriptive'!P1088,'Data Descriptive'!U1088)</f>
        <v>30</v>
      </c>
      <c r="AM1073" t="str">
        <f>CONCATENATE('Data Descriptive'!R1088,'Data Descriptive'!R1088)</f>
        <v>00</v>
      </c>
      <c r="AN1073" t="str">
        <f>CONCATENATE('Data Descriptive'!R1088,'Data Descriptive'!S1088)</f>
        <v>00</v>
      </c>
      <c r="AO1073" t="str">
        <f>CONCATENATE('Data Descriptive'!R1088,'Data Descriptive'!U1088)</f>
        <v>00</v>
      </c>
      <c r="AP1073" t="str">
        <f>CONCATENATE('Data Descriptive'!S1088,'Data Descriptive'!S1088)</f>
        <v>00</v>
      </c>
      <c r="AQ1073" t="str">
        <f>CONCATENATE('Data Descriptive'!S1088,'Data Descriptive'!U1088)</f>
        <v>00</v>
      </c>
      <c r="AR1073" t="str">
        <f>CONCATENATE('Data Descriptive'!U1088,'Data Descriptive'!U1088)</f>
        <v>00</v>
      </c>
    </row>
    <row r="1074" spans="24:44">
      <c r="X1074" t="str">
        <f>CONCATENATE('Data Descriptive'!M1089,'Data Descriptive'!M1089)</f>
        <v>00</v>
      </c>
      <c r="Y1074" t="str">
        <f>CONCATENATE('Data Descriptive'!M1089,'Data Descriptive'!O1089)</f>
        <v>00</v>
      </c>
      <c r="Z1074" t="str">
        <f>CONCATENATE('Data Descriptive'!M1089,'Data Descriptive'!P1089)</f>
        <v>03</v>
      </c>
      <c r="AA1074" t="str">
        <f>CONCATENATE('Data Descriptive'!M1089,'Data Descriptive'!R1089)</f>
        <v>01</v>
      </c>
      <c r="AB1074" t="str">
        <f>CONCATENATE('Data Descriptive'!M1089,'Data Descriptive'!S1089)</f>
        <v>01</v>
      </c>
      <c r="AC1074" t="str">
        <f>CONCATENATE('Data Descriptive'!M1089,'Data Descriptive'!U1089)</f>
        <v>00</v>
      </c>
      <c r="AD1074" t="str">
        <f>CONCATENATE('Data Descriptive'!O1089,'Data Descriptive'!O1089)</f>
        <v>00</v>
      </c>
      <c r="AE1074" t="str">
        <f>CONCATENATE('Data Descriptive'!O1089,'Data Descriptive'!P1089)</f>
        <v>03</v>
      </c>
      <c r="AF1074" t="str">
        <f>CONCATENATE('Data Descriptive'!O1089,'Data Descriptive'!R1089)</f>
        <v>01</v>
      </c>
      <c r="AG1074" t="str">
        <f>CONCATENATE('Data Descriptive'!O1089,'Data Descriptive'!S1089)</f>
        <v>01</v>
      </c>
      <c r="AH1074" t="str">
        <f>CONCATENATE('Data Descriptive'!O1089,'Data Descriptive'!U1089)</f>
        <v>00</v>
      </c>
      <c r="AI1074" t="str">
        <f>CONCATENATE('Data Descriptive'!P1089,'Data Descriptive'!P1089)</f>
        <v>33</v>
      </c>
      <c r="AJ1074" t="str">
        <f>CONCATENATE('Data Descriptive'!P1089,'Data Descriptive'!R1089)</f>
        <v>31</v>
      </c>
      <c r="AK1074" t="str">
        <f>CONCATENATE('Data Descriptive'!P1089,'Data Descriptive'!S1089)</f>
        <v>31</v>
      </c>
      <c r="AL1074" t="str">
        <f>CONCATENATE('Data Descriptive'!P1089,'Data Descriptive'!U1089)</f>
        <v>30</v>
      </c>
      <c r="AM1074" t="str">
        <f>CONCATENATE('Data Descriptive'!R1089,'Data Descriptive'!R1089)</f>
        <v>11</v>
      </c>
      <c r="AN1074" t="str">
        <f>CONCATENATE('Data Descriptive'!R1089,'Data Descriptive'!S1089)</f>
        <v>11</v>
      </c>
      <c r="AO1074" t="str">
        <f>CONCATENATE('Data Descriptive'!R1089,'Data Descriptive'!U1089)</f>
        <v>10</v>
      </c>
      <c r="AP1074" t="str">
        <f>CONCATENATE('Data Descriptive'!S1089,'Data Descriptive'!S1089)</f>
        <v>11</v>
      </c>
      <c r="AQ1074" t="str">
        <f>CONCATENATE('Data Descriptive'!S1089,'Data Descriptive'!U1089)</f>
        <v>10</v>
      </c>
      <c r="AR1074" t="str">
        <f>CONCATENATE('Data Descriptive'!U1089,'Data Descriptive'!U1089)</f>
        <v>00</v>
      </c>
    </row>
    <row r="1075" spans="24:44">
      <c r="X1075" t="str">
        <f>CONCATENATE('Data Descriptive'!M1090,'Data Descriptive'!M1090)</f>
        <v>11</v>
      </c>
      <c r="Y1075" t="str">
        <f>CONCATENATE('Data Descriptive'!M1090,'Data Descriptive'!O1090)</f>
        <v>12</v>
      </c>
      <c r="Z1075" t="str">
        <f>CONCATENATE('Data Descriptive'!M1090,'Data Descriptive'!P1090)</f>
        <v>13</v>
      </c>
      <c r="AA1075" t="str">
        <f>CONCATENATE('Data Descriptive'!M1090,'Data Descriptive'!R1090)</f>
        <v>11</v>
      </c>
      <c r="AB1075" t="str">
        <f>CONCATENATE('Data Descriptive'!M1090,'Data Descriptive'!S1090)</f>
        <v>11</v>
      </c>
      <c r="AC1075" t="str">
        <f>CONCATENATE('Data Descriptive'!M1090,'Data Descriptive'!U1090)</f>
        <v>11</v>
      </c>
      <c r="AD1075" t="str">
        <f>CONCATENATE('Data Descriptive'!O1090,'Data Descriptive'!O1090)</f>
        <v>22</v>
      </c>
      <c r="AE1075" t="str">
        <f>CONCATENATE('Data Descriptive'!O1090,'Data Descriptive'!P1090)</f>
        <v>23</v>
      </c>
      <c r="AF1075" t="str">
        <f>CONCATENATE('Data Descriptive'!O1090,'Data Descriptive'!R1090)</f>
        <v>21</v>
      </c>
      <c r="AG1075" t="str">
        <f>CONCATENATE('Data Descriptive'!O1090,'Data Descriptive'!S1090)</f>
        <v>21</v>
      </c>
      <c r="AH1075" t="str">
        <f>CONCATENATE('Data Descriptive'!O1090,'Data Descriptive'!U1090)</f>
        <v>21</v>
      </c>
      <c r="AI1075" t="str">
        <f>CONCATENATE('Data Descriptive'!P1090,'Data Descriptive'!P1090)</f>
        <v>33</v>
      </c>
      <c r="AJ1075" t="str">
        <f>CONCATENATE('Data Descriptive'!P1090,'Data Descriptive'!R1090)</f>
        <v>31</v>
      </c>
      <c r="AK1075" t="str">
        <f>CONCATENATE('Data Descriptive'!P1090,'Data Descriptive'!S1090)</f>
        <v>31</v>
      </c>
      <c r="AL1075" t="str">
        <f>CONCATENATE('Data Descriptive'!P1090,'Data Descriptive'!U1090)</f>
        <v>31</v>
      </c>
      <c r="AM1075" t="str">
        <f>CONCATENATE('Data Descriptive'!R1090,'Data Descriptive'!R1090)</f>
        <v>11</v>
      </c>
      <c r="AN1075" t="str">
        <f>CONCATENATE('Data Descriptive'!R1090,'Data Descriptive'!S1090)</f>
        <v>11</v>
      </c>
      <c r="AO1075" t="str">
        <f>CONCATENATE('Data Descriptive'!R1090,'Data Descriptive'!U1090)</f>
        <v>11</v>
      </c>
      <c r="AP1075" t="str">
        <f>CONCATENATE('Data Descriptive'!S1090,'Data Descriptive'!S1090)</f>
        <v>11</v>
      </c>
      <c r="AQ1075" t="str">
        <f>CONCATENATE('Data Descriptive'!S1090,'Data Descriptive'!U1090)</f>
        <v>11</v>
      </c>
      <c r="AR1075" t="str">
        <f>CONCATENATE('Data Descriptive'!U1090,'Data Descriptive'!U1090)</f>
        <v>11</v>
      </c>
    </row>
    <row r="1076" spans="24:44">
      <c r="X1076" t="str">
        <f>CONCATENATE('Data Descriptive'!M1091,'Data Descriptive'!M1091)</f>
        <v>00</v>
      </c>
      <c r="Y1076" t="str">
        <f>CONCATENATE('Data Descriptive'!M1091,'Data Descriptive'!O1091)</f>
        <v>00</v>
      </c>
      <c r="Z1076" t="str">
        <f>CONCATENATE('Data Descriptive'!M1091,'Data Descriptive'!P1091)</f>
        <v>02</v>
      </c>
      <c r="AA1076" t="str">
        <f>CONCATENATE('Data Descriptive'!M1091,'Data Descriptive'!R1091)</f>
        <v>00</v>
      </c>
      <c r="AB1076" t="str">
        <f>CONCATENATE('Data Descriptive'!M1091,'Data Descriptive'!S1091)</f>
        <v>00</v>
      </c>
      <c r="AC1076" t="str">
        <f>CONCATENATE('Data Descriptive'!M1091,'Data Descriptive'!U1091)</f>
        <v>01</v>
      </c>
      <c r="AD1076" t="str">
        <f>CONCATENATE('Data Descriptive'!O1091,'Data Descriptive'!O1091)</f>
        <v>00</v>
      </c>
      <c r="AE1076" t="str">
        <f>CONCATENATE('Data Descriptive'!O1091,'Data Descriptive'!P1091)</f>
        <v>02</v>
      </c>
      <c r="AF1076" t="str">
        <f>CONCATENATE('Data Descriptive'!O1091,'Data Descriptive'!R1091)</f>
        <v>00</v>
      </c>
      <c r="AG1076" t="str">
        <f>CONCATENATE('Data Descriptive'!O1091,'Data Descriptive'!S1091)</f>
        <v>00</v>
      </c>
      <c r="AH1076" t="str">
        <f>CONCATENATE('Data Descriptive'!O1091,'Data Descriptive'!U1091)</f>
        <v>01</v>
      </c>
      <c r="AI1076" t="str">
        <f>CONCATENATE('Data Descriptive'!P1091,'Data Descriptive'!P1091)</f>
        <v>22</v>
      </c>
      <c r="AJ1076" t="str">
        <f>CONCATENATE('Data Descriptive'!P1091,'Data Descriptive'!R1091)</f>
        <v>20</v>
      </c>
      <c r="AK1076" t="str">
        <f>CONCATENATE('Data Descriptive'!P1091,'Data Descriptive'!S1091)</f>
        <v>20</v>
      </c>
      <c r="AL1076" t="str">
        <f>CONCATENATE('Data Descriptive'!P1091,'Data Descriptive'!U1091)</f>
        <v>21</v>
      </c>
      <c r="AM1076" t="str">
        <f>CONCATENATE('Data Descriptive'!R1091,'Data Descriptive'!R1091)</f>
        <v>00</v>
      </c>
      <c r="AN1076" t="str">
        <f>CONCATENATE('Data Descriptive'!R1091,'Data Descriptive'!S1091)</f>
        <v>00</v>
      </c>
      <c r="AO1076" t="str">
        <f>CONCATENATE('Data Descriptive'!R1091,'Data Descriptive'!U1091)</f>
        <v>01</v>
      </c>
      <c r="AP1076" t="str">
        <f>CONCATENATE('Data Descriptive'!S1091,'Data Descriptive'!S1091)</f>
        <v>00</v>
      </c>
      <c r="AQ1076" t="str">
        <f>CONCATENATE('Data Descriptive'!S1091,'Data Descriptive'!U1091)</f>
        <v>01</v>
      </c>
      <c r="AR1076" t="str">
        <f>CONCATENATE('Data Descriptive'!U1091,'Data Descriptive'!U1091)</f>
        <v>11</v>
      </c>
    </row>
    <row r="1077" spans="24:44">
      <c r="X1077" t="str">
        <f>CONCATENATE('Data Descriptive'!M1092,'Data Descriptive'!M1092)</f>
        <v>00</v>
      </c>
      <c r="Y1077" t="str">
        <f>CONCATENATE('Data Descriptive'!M1092,'Data Descriptive'!O1092)</f>
        <v>00</v>
      </c>
      <c r="Z1077" t="str">
        <f>CONCATENATE('Data Descriptive'!M1092,'Data Descriptive'!P1092)</f>
        <v>03</v>
      </c>
      <c r="AA1077" t="str">
        <f>CONCATENATE('Data Descriptive'!M1092,'Data Descriptive'!R1092)</f>
        <v>01</v>
      </c>
      <c r="AB1077" t="str">
        <f>CONCATENATE('Data Descriptive'!M1092,'Data Descriptive'!S1092)</f>
        <v>00</v>
      </c>
      <c r="AC1077" t="str">
        <f>CONCATENATE('Data Descriptive'!M1092,'Data Descriptive'!U1092)</f>
        <v>00</v>
      </c>
      <c r="AD1077" t="str">
        <f>CONCATENATE('Data Descriptive'!O1092,'Data Descriptive'!O1092)</f>
        <v>00</v>
      </c>
      <c r="AE1077" t="str">
        <f>CONCATENATE('Data Descriptive'!O1092,'Data Descriptive'!P1092)</f>
        <v>03</v>
      </c>
      <c r="AF1077" t="str">
        <f>CONCATENATE('Data Descriptive'!O1092,'Data Descriptive'!R1092)</f>
        <v>01</v>
      </c>
      <c r="AG1077" t="str">
        <f>CONCATENATE('Data Descriptive'!O1092,'Data Descriptive'!S1092)</f>
        <v>00</v>
      </c>
      <c r="AH1077" t="str">
        <f>CONCATENATE('Data Descriptive'!O1092,'Data Descriptive'!U1092)</f>
        <v>00</v>
      </c>
      <c r="AI1077" t="str">
        <f>CONCATENATE('Data Descriptive'!P1092,'Data Descriptive'!P1092)</f>
        <v>33</v>
      </c>
      <c r="AJ1077" t="str">
        <f>CONCATENATE('Data Descriptive'!P1092,'Data Descriptive'!R1092)</f>
        <v>31</v>
      </c>
      <c r="AK1077" t="str">
        <f>CONCATENATE('Data Descriptive'!P1092,'Data Descriptive'!S1092)</f>
        <v>30</v>
      </c>
      <c r="AL1077" t="str">
        <f>CONCATENATE('Data Descriptive'!P1092,'Data Descriptive'!U1092)</f>
        <v>30</v>
      </c>
      <c r="AM1077" t="str">
        <f>CONCATENATE('Data Descriptive'!R1092,'Data Descriptive'!R1092)</f>
        <v>11</v>
      </c>
      <c r="AN1077" t="str">
        <f>CONCATENATE('Data Descriptive'!R1092,'Data Descriptive'!S1092)</f>
        <v>10</v>
      </c>
      <c r="AO1077" t="str">
        <f>CONCATENATE('Data Descriptive'!R1092,'Data Descriptive'!U1092)</f>
        <v>10</v>
      </c>
      <c r="AP1077" t="str">
        <f>CONCATENATE('Data Descriptive'!S1092,'Data Descriptive'!S1092)</f>
        <v>00</v>
      </c>
      <c r="AQ1077" t="str">
        <f>CONCATENATE('Data Descriptive'!S1092,'Data Descriptive'!U1092)</f>
        <v>00</v>
      </c>
      <c r="AR1077" t="str">
        <f>CONCATENATE('Data Descriptive'!U1092,'Data Descriptive'!U1092)</f>
        <v>00</v>
      </c>
    </row>
    <row r="1078" spans="24:44">
      <c r="X1078" t="str">
        <f>CONCATENATE('Data Descriptive'!M1093,'Data Descriptive'!M1093)</f>
        <v>11</v>
      </c>
      <c r="Y1078" t="str">
        <f>CONCATENATE('Data Descriptive'!M1093,'Data Descriptive'!O1093)</f>
        <v>12</v>
      </c>
      <c r="Z1078" t="str">
        <f>CONCATENATE('Data Descriptive'!M1093,'Data Descriptive'!P1093)</f>
        <v>13</v>
      </c>
      <c r="AA1078" t="str">
        <f>CONCATENATE('Data Descriptive'!M1093,'Data Descriptive'!R1093)</f>
        <v>11</v>
      </c>
      <c r="AB1078" t="str">
        <f>CONCATENATE('Data Descriptive'!M1093,'Data Descriptive'!S1093)</f>
        <v>11</v>
      </c>
      <c r="AC1078" t="str">
        <f>CONCATENATE('Data Descriptive'!M1093,'Data Descriptive'!U1093)</f>
        <v>10</v>
      </c>
      <c r="AD1078" t="str">
        <f>CONCATENATE('Data Descriptive'!O1093,'Data Descriptive'!O1093)</f>
        <v>22</v>
      </c>
      <c r="AE1078" t="str">
        <f>CONCATENATE('Data Descriptive'!O1093,'Data Descriptive'!P1093)</f>
        <v>23</v>
      </c>
      <c r="AF1078" t="str">
        <f>CONCATENATE('Data Descriptive'!O1093,'Data Descriptive'!R1093)</f>
        <v>21</v>
      </c>
      <c r="AG1078" t="str">
        <f>CONCATENATE('Data Descriptive'!O1093,'Data Descriptive'!S1093)</f>
        <v>21</v>
      </c>
      <c r="AH1078" t="str">
        <f>CONCATENATE('Data Descriptive'!O1093,'Data Descriptive'!U1093)</f>
        <v>20</v>
      </c>
      <c r="AI1078" t="str">
        <f>CONCATENATE('Data Descriptive'!P1093,'Data Descriptive'!P1093)</f>
        <v>33</v>
      </c>
      <c r="AJ1078" t="str">
        <f>CONCATENATE('Data Descriptive'!P1093,'Data Descriptive'!R1093)</f>
        <v>31</v>
      </c>
      <c r="AK1078" t="str">
        <f>CONCATENATE('Data Descriptive'!P1093,'Data Descriptive'!S1093)</f>
        <v>31</v>
      </c>
      <c r="AL1078" t="str">
        <f>CONCATENATE('Data Descriptive'!P1093,'Data Descriptive'!U1093)</f>
        <v>30</v>
      </c>
      <c r="AM1078" t="str">
        <f>CONCATENATE('Data Descriptive'!R1093,'Data Descriptive'!R1093)</f>
        <v>11</v>
      </c>
      <c r="AN1078" t="str">
        <f>CONCATENATE('Data Descriptive'!R1093,'Data Descriptive'!S1093)</f>
        <v>11</v>
      </c>
      <c r="AO1078" t="str">
        <f>CONCATENATE('Data Descriptive'!R1093,'Data Descriptive'!U1093)</f>
        <v>10</v>
      </c>
      <c r="AP1078" t="str">
        <f>CONCATENATE('Data Descriptive'!S1093,'Data Descriptive'!S1093)</f>
        <v>11</v>
      </c>
      <c r="AQ1078" t="str">
        <f>CONCATENATE('Data Descriptive'!S1093,'Data Descriptive'!U1093)</f>
        <v>10</v>
      </c>
      <c r="AR1078" t="str">
        <f>CONCATENATE('Data Descriptive'!U1093,'Data Descriptive'!U1093)</f>
        <v>00</v>
      </c>
    </row>
    <row r="1079" spans="24:44">
      <c r="X1079" t="str">
        <f>CONCATENATE('Data Descriptive'!M1094,'Data Descriptive'!M1094)</f>
        <v>00</v>
      </c>
      <c r="Y1079" t="str">
        <f>CONCATENATE('Data Descriptive'!M1094,'Data Descriptive'!O1094)</f>
        <v>00</v>
      </c>
      <c r="Z1079" t="str">
        <f>CONCATENATE('Data Descriptive'!M1094,'Data Descriptive'!P1094)</f>
        <v>03</v>
      </c>
      <c r="AA1079" t="str">
        <f>CONCATENATE('Data Descriptive'!M1094,'Data Descriptive'!R1094)</f>
        <v>00</v>
      </c>
      <c r="AB1079" t="str">
        <f>CONCATENATE('Data Descriptive'!M1094,'Data Descriptive'!S1094)</f>
        <v>00</v>
      </c>
      <c r="AC1079" t="str">
        <f>CONCATENATE('Data Descriptive'!M1094,'Data Descriptive'!U1094)</f>
        <v>00</v>
      </c>
      <c r="AD1079" t="str">
        <f>CONCATENATE('Data Descriptive'!O1094,'Data Descriptive'!O1094)</f>
        <v>00</v>
      </c>
      <c r="AE1079" t="str">
        <f>CONCATENATE('Data Descriptive'!O1094,'Data Descriptive'!P1094)</f>
        <v>03</v>
      </c>
      <c r="AF1079" t="str">
        <f>CONCATENATE('Data Descriptive'!O1094,'Data Descriptive'!R1094)</f>
        <v>00</v>
      </c>
      <c r="AG1079" t="str">
        <f>CONCATENATE('Data Descriptive'!O1094,'Data Descriptive'!S1094)</f>
        <v>00</v>
      </c>
      <c r="AH1079" t="str">
        <f>CONCATENATE('Data Descriptive'!O1094,'Data Descriptive'!U1094)</f>
        <v>00</v>
      </c>
      <c r="AI1079" t="str">
        <f>CONCATENATE('Data Descriptive'!P1094,'Data Descriptive'!P1094)</f>
        <v>33</v>
      </c>
      <c r="AJ1079" t="str">
        <f>CONCATENATE('Data Descriptive'!P1094,'Data Descriptive'!R1094)</f>
        <v>30</v>
      </c>
      <c r="AK1079" t="str">
        <f>CONCATENATE('Data Descriptive'!P1094,'Data Descriptive'!S1094)</f>
        <v>30</v>
      </c>
      <c r="AL1079" t="str">
        <f>CONCATENATE('Data Descriptive'!P1094,'Data Descriptive'!U1094)</f>
        <v>30</v>
      </c>
      <c r="AM1079" t="str">
        <f>CONCATENATE('Data Descriptive'!R1094,'Data Descriptive'!R1094)</f>
        <v>00</v>
      </c>
      <c r="AN1079" t="str">
        <f>CONCATENATE('Data Descriptive'!R1094,'Data Descriptive'!S1094)</f>
        <v>00</v>
      </c>
      <c r="AO1079" t="str">
        <f>CONCATENATE('Data Descriptive'!R1094,'Data Descriptive'!U1094)</f>
        <v>00</v>
      </c>
      <c r="AP1079" t="str">
        <f>CONCATENATE('Data Descriptive'!S1094,'Data Descriptive'!S1094)</f>
        <v>00</v>
      </c>
      <c r="AQ1079" t="str">
        <f>CONCATENATE('Data Descriptive'!S1094,'Data Descriptive'!U1094)</f>
        <v>00</v>
      </c>
      <c r="AR1079" t="str">
        <f>CONCATENATE('Data Descriptive'!U1094,'Data Descriptive'!U1094)</f>
        <v>00</v>
      </c>
    </row>
    <row r="1080" spans="24:44">
      <c r="X1080" t="str">
        <f>CONCATENATE('Data Descriptive'!M1095,'Data Descriptive'!M1095)</f>
        <v>00</v>
      </c>
      <c r="Y1080" t="str">
        <f>CONCATENATE('Data Descriptive'!M1095,'Data Descriptive'!O1095)</f>
        <v>00</v>
      </c>
      <c r="Z1080" t="str">
        <f>CONCATENATE('Data Descriptive'!M1095,'Data Descriptive'!P1095)</f>
        <v>03</v>
      </c>
      <c r="AA1080" t="str">
        <f>CONCATENATE('Data Descriptive'!M1095,'Data Descriptive'!R1095)</f>
        <v>01</v>
      </c>
      <c r="AB1080" t="str">
        <f>CONCATENATE('Data Descriptive'!M1095,'Data Descriptive'!S1095)</f>
        <v>00</v>
      </c>
      <c r="AC1080" t="str">
        <f>CONCATENATE('Data Descriptive'!M1095,'Data Descriptive'!U1095)</f>
        <v>00</v>
      </c>
      <c r="AD1080" t="str">
        <f>CONCATENATE('Data Descriptive'!O1095,'Data Descriptive'!O1095)</f>
        <v>00</v>
      </c>
      <c r="AE1080" t="str">
        <f>CONCATENATE('Data Descriptive'!O1095,'Data Descriptive'!P1095)</f>
        <v>03</v>
      </c>
      <c r="AF1080" t="str">
        <f>CONCATENATE('Data Descriptive'!O1095,'Data Descriptive'!R1095)</f>
        <v>01</v>
      </c>
      <c r="AG1080" t="str">
        <f>CONCATENATE('Data Descriptive'!O1095,'Data Descriptive'!S1095)</f>
        <v>00</v>
      </c>
      <c r="AH1080" t="str">
        <f>CONCATENATE('Data Descriptive'!O1095,'Data Descriptive'!U1095)</f>
        <v>00</v>
      </c>
      <c r="AI1080" t="str">
        <f>CONCATENATE('Data Descriptive'!P1095,'Data Descriptive'!P1095)</f>
        <v>33</v>
      </c>
      <c r="AJ1080" t="str">
        <f>CONCATENATE('Data Descriptive'!P1095,'Data Descriptive'!R1095)</f>
        <v>31</v>
      </c>
      <c r="AK1080" t="str">
        <f>CONCATENATE('Data Descriptive'!P1095,'Data Descriptive'!S1095)</f>
        <v>30</v>
      </c>
      <c r="AL1080" t="str">
        <f>CONCATENATE('Data Descriptive'!P1095,'Data Descriptive'!U1095)</f>
        <v>30</v>
      </c>
      <c r="AM1080" t="str">
        <f>CONCATENATE('Data Descriptive'!R1095,'Data Descriptive'!R1095)</f>
        <v>11</v>
      </c>
      <c r="AN1080" t="str">
        <f>CONCATENATE('Data Descriptive'!R1095,'Data Descriptive'!S1095)</f>
        <v>10</v>
      </c>
      <c r="AO1080" t="str">
        <f>CONCATENATE('Data Descriptive'!R1095,'Data Descriptive'!U1095)</f>
        <v>10</v>
      </c>
      <c r="AP1080" t="str">
        <f>CONCATENATE('Data Descriptive'!S1095,'Data Descriptive'!S1095)</f>
        <v>00</v>
      </c>
      <c r="AQ1080" t="str">
        <f>CONCATENATE('Data Descriptive'!S1095,'Data Descriptive'!U1095)</f>
        <v>00</v>
      </c>
      <c r="AR1080" t="str">
        <f>CONCATENATE('Data Descriptive'!U1095,'Data Descriptive'!U1095)</f>
        <v>00</v>
      </c>
    </row>
    <row r="1081" spans="24:44">
      <c r="X1081" t="str">
        <f>CONCATENATE('Data Descriptive'!M1096,'Data Descriptive'!M1096)</f>
        <v>22</v>
      </c>
      <c r="Y1081" t="str">
        <f>CONCATENATE('Data Descriptive'!M1096,'Data Descriptive'!O1096)</f>
        <v>22</v>
      </c>
      <c r="Z1081" t="str">
        <f>CONCATENATE('Data Descriptive'!M1096,'Data Descriptive'!P1096)</f>
        <v>23</v>
      </c>
      <c r="AA1081" t="str">
        <f>CONCATENATE('Data Descriptive'!M1096,'Data Descriptive'!R1096)</f>
        <v>20</v>
      </c>
      <c r="AB1081" t="str">
        <f>CONCATENATE('Data Descriptive'!M1096,'Data Descriptive'!S1096)</f>
        <v>20</v>
      </c>
      <c r="AC1081" t="str">
        <f>CONCATENATE('Data Descriptive'!M1096,'Data Descriptive'!U1096)</f>
        <v>21</v>
      </c>
      <c r="AD1081" t="str">
        <f>CONCATENATE('Data Descriptive'!O1096,'Data Descriptive'!O1096)</f>
        <v>22</v>
      </c>
      <c r="AE1081" t="str">
        <f>CONCATENATE('Data Descriptive'!O1096,'Data Descriptive'!P1096)</f>
        <v>23</v>
      </c>
      <c r="AF1081" t="str">
        <f>CONCATENATE('Data Descriptive'!O1096,'Data Descriptive'!R1096)</f>
        <v>20</v>
      </c>
      <c r="AG1081" t="str">
        <f>CONCATENATE('Data Descriptive'!O1096,'Data Descriptive'!S1096)</f>
        <v>20</v>
      </c>
      <c r="AH1081" t="str">
        <f>CONCATENATE('Data Descriptive'!O1096,'Data Descriptive'!U1096)</f>
        <v>21</v>
      </c>
      <c r="AI1081" t="str">
        <f>CONCATENATE('Data Descriptive'!P1096,'Data Descriptive'!P1096)</f>
        <v>33</v>
      </c>
      <c r="AJ1081" t="str">
        <f>CONCATENATE('Data Descriptive'!P1096,'Data Descriptive'!R1096)</f>
        <v>30</v>
      </c>
      <c r="AK1081" t="str">
        <f>CONCATENATE('Data Descriptive'!P1096,'Data Descriptive'!S1096)</f>
        <v>30</v>
      </c>
      <c r="AL1081" t="str">
        <f>CONCATENATE('Data Descriptive'!P1096,'Data Descriptive'!U1096)</f>
        <v>31</v>
      </c>
      <c r="AM1081" t="str">
        <f>CONCATENATE('Data Descriptive'!R1096,'Data Descriptive'!R1096)</f>
        <v>00</v>
      </c>
      <c r="AN1081" t="str">
        <f>CONCATENATE('Data Descriptive'!R1096,'Data Descriptive'!S1096)</f>
        <v>00</v>
      </c>
      <c r="AO1081" t="str">
        <f>CONCATENATE('Data Descriptive'!R1096,'Data Descriptive'!U1096)</f>
        <v>01</v>
      </c>
      <c r="AP1081" t="str">
        <f>CONCATENATE('Data Descriptive'!S1096,'Data Descriptive'!S1096)</f>
        <v>00</v>
      </c>
      <c r="AQ1081" t="str">
        <f>CONCATENATE('Data Descriptive'!S1096,'Data Descriptive'!U1096)</f>
        <v>01</v>
      </c>
      <c r="AR1081" t="str">
        <f>CONCATENATE('Data Descriptive'!U1096,'Data Descriptive'!U1096)</f>
        <v>11</v>
      </c>
    </row>
    <row r="1082" spans="24:44">
      <c r="X1082" t="str">
        <f>CONCATENATE('Data Descriptive'!M1097,'Data Descriptive'!M1097)</f>
        <v>00</v>
      </c>
      <c r="Y1082" t="str">
        <f>CONCATENATE('Data Descriptive'!M1097,'Data Descriptive'!O1097)</f>
        <v>00</v>
      </c>
      <c r="Z1082" t="str">
        <f>CONCATENATE('Data Descriptive'!M1097,'Data Descriptive'!P1097)</f>
        <v>03</v>
      </c>
      <c r="AA1082" t="str">
        <f>CONCATENATE('Data Descriptive'!M1097,'Data Descriptive'!R1097)</f>
        <v>01</v>
      </c>
      <c r="AB1082" t="str">
        <f>CONCATENATE('Data Descriptive'!M1097,'Data Descriptive'!S1097)</f>
        <v>00</v>
      </c>
      <c r="AC1082" t="str">
        <f>CONCATENATE('Data Descriptive'!M1097,'Data Descriptive'!U1097)</f>
        <v>00</v>
      </c>
      <c r="AD1082" t="str">
        <f>CONCATENATE('Data Descriptive'!O1097,'Data Descriptive'!O1097)</f>
        <v>00</v>
      </c>
      <c r="AE1082" t="str">
        <f>CONCATENATE('Data Descriptive'!O1097,'Data Descriptive'!P1097)</f>
        <v>03</v>
      </c>
      <c r="AF1082" t="str">
        <f>CONCATENATE('Data Descriptive'!O1097,'Data Descriptive'!R1097)</f>
        <v>01</v>
      </c>
      <c r="AG1082" t="str">
        <f>CONCATENATE('Data Descriptive'!O1097,'Data Descriptive'!S1097)</f>
        <v>00</v>
      </c>
      <c r="AH1082" t="str">
        <f>CONCATENATE('Data Descriptive'!O1097,'Data Descriptive'!U1097)</f>
        <v>00</v>
      </c>
      <c r="AI1082" t="str">
        <f>CONCATENATE('Data Descriptive'!P1097,'Data Descriptive'!P1097)</f>
        <v>33</v>
      </c>
      <c r="AJ1082" t="str">
        <f>CONCATENATE('Data Descriptive'!P1097,'Data Descriptive'!R1097)</f>
        <v>31</v>
      </c>
      <c r="AK1082" t="str">
        <f>CONCATENATE('Data Descriptive'!P1097,'Data Descriptive'!S1097)</f>
        <v>30</v>
      </c>
      <c r="AL1082" t="str">
        <f>CONCATENATE('Data Descriptive'!P1097,'Data Descriptive'!U1097)</f>
        <v>30</v>
      </c>
      <c r="AM1082" t="str">
        <f>CONCATENATE('Data Descriptive'!R1097,'Data Descriptive'!R1097)</f>
        <v>11</v>
      </c>
      <c r="AN1082" t="str">
        <f>CONCATENATE('Data Descriptive'!R1097,'Data Descriptive'!S1097)</f>
        <v>10</v>
      </c>
      <c r="AO1082" t="str">
        <f>CONCATENATE('Data Descriptive'!R1097,'Data Descriptive'!U1097)</f>
        <v>10</v>
      </c>
      <c r="AP1082" t="str">
        <f>CONCATENATE('Data Descriptive'!S1097,'Data Descriptive'!S1097)</f>
        <v>00</v>
      </c>
      <c r="AQ1082" t="str">
        <f>CONCATENATE('Data Descriptive'!S1097,'Data Descriptive'!U1097)</f>
        <v>00</v>
      </c>
      <c r="AR1082" t="str">
        <f>CONCATENATE('Data Descriptive'!U1097,'Data Descriptive'!U1097)</f>
        <v>00</v>
      </c>
    </row>
    <row r="1083" spans="24:44">
      <c r="X1083" t="str">
        <f>CONCATENATE('Data Descriptive'!M1098,'Data Descriptive'!M1098)</f>
        <v>00</v>
      </c>
      <c r="Y1083" t="str">
        <f>CONCATENATE('Data Descriptive'!M1098,'Data Descriptive'!O1098)</f>
        <v>00</v>
      </c>
      <c r="Z1083" t="str">
        <f>CONCATENATE('Data Descriptive'!M1098,'Data Descriptive'!P1098)</f>
        <v>03</v>
      </c>
      <c r="AA1083" t="str">
        <f>CONCATENATE('Data Descriptive'!M1098,'Data Descriptive'!R1098)</f>
        <v>01</v>
      </c>
      <c r="AB1083" t="str">
        <f>CONCATENATE('Data Descriptive'!M1098,'Data Descriptive'!S1098)</f>
        <v>00</v>
      </c>
      <c r="AC1083" t="str">
        <f>CONCATENATE('Data Descriptive'!M1098,'Data Descriptive'!U1098)</f>
        <v>00</v>
      </c>
      <c r="AD1083" t="str">
        <f>CONCATENATE('Data Descriptive'!O1098,'Data Descriptive'!O1098)</f>
        <v>00</v>
      </c>
      <c r="AE1083" t="str">
        <f>CONCATENATE('Data Descriptive'!O1098,'Data Descriptive'!P1098)</f>
        <v>03</v>
      </c>
      <c r="AF1083" t="str">
        <f>CONCATENATE('Data Descriptive'!O1098,'Data Descriptive'!R1098)</f>
        <v>01</v>
      </c>
      <c r="AG1083" t="str">
        <f>CONCATENATE('Data Descriptive'!O1098,'Data Descriptive'!S1098)</f>
        <v>00</v>
      </c>
      <c r="AH1083" t="str">
        <f>CONCATENATE('Data Descriptive'!O1098,'Data Descriptive'!U1098)</f>
        <v>00</v>
      </c>
      <c r="AI1083" t="str">
        <f>CONCATENATE('Data Descriptive'!P1098,'Data Descriptive'!P1098)</f>
        <v>33</v>
      </c>
      <c r="AJ1083" t="str">
        <f>CONCATENATE('Data Descriptive'!P1098,'Data Descriptive'!R1098)</f>
        <v>31</v>
      </c>
      <c r="AK1083" t="str">
        <f>CONCATENATE('Data Descriptive'!P1098,'Data Descriptive'!S1098)</f>
        <v>30</v>
      </c>
      <c r="AL1083" t="str">
        <f>CONCATENATE('Data Descriptive'!P1098,'Data Descriptive'!U1098)</f>
        <v>30</v>
      </c>
      <c r="AM1083" t="str">
        <f>CONCATENATE('Data Descriptive'!R1098,'Data Descriptive'!R1098)</f>
        <v>11</v>
      </c>
      <c r="AN1083" t="str">
        <f>CONCATENATE('Data Descriptive'!R1098,'Data Descriptive'!S1098)</f>
        <v>10</v>
      </c>
      <c r="AO1083" t="str">
        <f>CONCATENATE('Data Descriptive'!R1098,'Data Descriptive'!U1098)</f>
        <v>10</v>
      </c>
      <c r="AP1083" t="str">
        <f>CONCATENATE('Data Descriptive'!S1098,'Data Descriptive'!S1098)</f>
        <v>00</v>
      </c>
      <c r="AQ1083" t="str">
        <f>CONCATENATE('Data Descriptive'!S1098,'Data Descriptive'!U1098)</f>
        <v>00</v>
      </c>
      <c r="AR1083" t="str">
        <f>CONCATENATE('Data Descriptive'!U1098,'Data Descriptive'!U1098)</f>
        <v>00</v>
      </c>
    </row>
    <row r="1084" spans="24:44">
      <c r="X1084" t="str">
        <f>CONCATENATE('Data Descriptive'!M1099,'Data Descriptive'!M1099)</f>
        <v>00</v>
      </c>
      <c r="Y1084" t="str">
        <f>CONCATENATE('Data Descriptive'!M1099,'Data Descriptive'!O1099)</f>
        <v>00</v>
      </c>
      <c r="Z1084" t="str">
        <f>CONCATENATE('Data Descriptive'!M1099,'Data Descriptive'!P1099)</f>
        <v>03</v>
      </c>
      <c r="AA1084" t="str">
        <f>CONCATENATE('Data Descriptive'!M1099,'Data Descriptive'!R1099)</f>
        <v>01</v>
      </c>
      <c r="AB1084" t="str">
        <f>CONCATENATE('Data Descriptive'!M1099,'Data Descriptive'!S1099)</f>
        <v>00</v>
      </c>
      <c r="AC1084" t="str">
        <f>CONCATENATE('Data Descriptive'!M1099,'Data Descriptive'!U1099)</f>
        <v>00</v>
      </c>
      <c r="AD1084" t="str">
        <f>CONCATENATE('Data Descriptive'!O1099,'Data Descriptive'!O1099)</f>
        <v>00</v>
      </c>
      <c r="AE1084" t="str">
        <f>CONCATENATE('Data Descriptive'!O1099,'Data Descriptive'!P1099)</f>
        <v>03</v>
      </c>
      <c r="AF1084" t="str">
        <f>CONCATENATE('Data Descriptive'!O1099,'Data Descriptive'!R1099)</f>
        <v>01</v>
      </c>
      <c r="AG1084" t="str">
        <f>CONCATENATE('Data Descriptive'!O1099,'Data Descriptive'!S1099)</f>
        <v>00</v>
      </c>
      <c r="AH1084" t="str">
        <f>CONCATENATE('Data Descriptive'!O1099,'Data Descriptive'!U1099)</f>
        <v>00</v>
      </c>
      <c r="AI1084" t="str">
        <f>CONCATENATE('Data Descriptive'!P1099,'Data Descriptive'!P1099)</f>
        <v>33</v>
      </c>
      <c r="AJ1084" t="str">
        <f>CONCATENATE('Data Descriptive'!P1099,'Data Descriptive'!R1099)</f>
        <v>31</v>
      </c>
      <c r="AK1084" t="str">
        <f>CONCATENATE('Data Descriptive'!P1099,'Data Descriptive'!S1099)</f>
        <v>30</v>
      </c>
      <c r="AL1084" t="str">
        <f>CONCATENATE('Data Descriptive'!P1099,'Data Descriptive'!U1099)</f>
        <v>30</v>
      </c>
      <c r="AM1084" t="str">
        <f>CONCATENATE('Data Descriptive'!R1099,'Data Descriptive'!R1099)</f>
        <v>11</v>
      </c>
      <c r="AN1084" t="str">
        <f>CONCATENATE('Data Descriptive'!R1099,'Data Descriptive'!S1099)</f>
        <v>10</v>
      </c>
      <c r="AO1084" t="str">
        <f>CONCATENATE('Data Descriptive'!R1099,'Data Descriptive'!U1099)</f>
        <v>10</v>
      </c>
      <c r="AP1084" t="str">
        <f>CONCATENATE('Data Descriptive'!S1099,'Data Descriptive'!S1099)</f>
        <v>00</v>
      </c>
      <c r="AQ1084" t="str">
        <f>CONCATENATE('Data Descriptive'!S1099,'Data Descriptive'!U1099)</f>
        <v>00</v>
      </c>
      <c r="AR1084" t="str">
        <f>CONCATENATE('Data Descriptive'!U1099,'Data Descriptive'!U1099)</f>
        <v>00</v>
      </c>
    </row>
    <row r="1085" spans="24:44">
      <c r="X1085" t="str">
        <f>CONCATENATE('Data Descriptive'!M1100,'Data Descriptive'!M1100)</f>
        <v>00</v>
      </c>
      <c r="Y1085" t="str">
        <f>CONCATENATE('Data Descriptive'!M1100,'Data Descriptive'!O1100)</f>
        <v>02</v>
      </c>
      <c r="Z1085" t="str">
        <f>CONCATENATE('Data Descriptive'!M1100,'Data Descriptive'!P1100)</f>
        <v>02</v>
      </c>
      <c r="AA1085" t="str">
        <f>CONCATENATE('Data Descriptive'!M1100,'Data Descriptive'!R1100)</f>
        <v>00</v>
      </c>
      <c r="AB1085" t="str">
        <f>CONCATENATE('Data Descriptive'!M1100,'Data Descriptive'!S1100)</f>
        <v>00</v>
      </c>
      <c r="AC1085" t="str">
        <f>CONCATENATE('Data Descriptive'!M1100,'Data Descriptive'!U1100)</f>
        <v>00</v>
      </c>
      <c r="AD1085" t="str">
        <f>CONCATENATE('Data Descriptive'!O1100,'Data Descriptive'!O1100)</f>
        <v>22</v>
      </c>
      <c r="AE1085" t="str">
        <f>CONCATENATE('Data Descriptive'!O1100,'Data Descriptive'!P1100)</f>
        <v>22</v>
      </c>
      <c r="AF1085" t="str">
        <f>CONCATENATE('Data Descriptive'!O1100,'Data Descriptive'!R1100)</f>
        <v>20</v>
      </c>
      <c r="AG1085" t="str">
        <f>CONCATENATE('Data Descriptive'!O1100,'Data Descriptive'!S1100)</f>
        <v>20</v>
      </c>
      <c r="AH1085" t="str">
        <f>CONCATENATE('Data Descriptive'!O1100,'Data Descriptive'!U1100)</f>
        <v>20</v>
      </c>
      <c r="AI1085" t="str">
        <f>CONCATENATE('Data Descriptive'!P1100,'Data Descriptive'!P1100)</f>
        <v>22</v>
      </c>
      <c r="AJ1085" t="str">
        <f>CONCATENATE('Data Descriptive'!P1100,'Data Descriptive'!R1100)</f>
        <v>20</v>
      </c>
      <c r="AK1085" t="str">
        <f>CONCATENATE('Data Descriptive'!P1100,'Data Descriptive'!S1100)</f>
        <v>20</v>
      </c>
      <c r="AL1085" t="str">
        <f>CONCATENATE('Data Descriptive'!P1100,'Data Descriptive'!U1100)</f>
        <v>20</v>
      </c>
      <c r="AM1085" t="str">
        <f>CONCATENATE('Data Descriptive'!R1100,'Data Descriptive'!R1100)</f>
        <v>00</v>
      </c>
      <c r="AN1085" t="str">
        <f>CONCATENATE('Data Descriptive'!R1100,'Data Descriptive'!S1100)</f>
        <v>00</v>
      </c>
      <c r="AO1085" t="str">
        <f>CONCATENATE('Data Descriptive'!R1100,'Data Descriptive'!U1100)</f>
        <v>00</v>
      </c>
      <c r="AP1085" t="str">
        <f>CONCATENATE('Data Descriptive'!S1100,'Data Descriptive'!S1100)</f>
        <v>00</v>
      </c>
      <c r="AQ1085" t="str">
        <f>CONCATENATE('Data Descriptive'!S1100,'Data Descriptive'!U1100)</f>
        <v>00</v>
      </c>
      <c r="AR1085" t="str">
        <f>CONCATENATE('Data Descriptive'!U1100,'Data Descriptive'!U1100)</f>
        <v>00</v>
      </c>
    </row>
    <row r="1086" spans="24:44">
      <c r="X1086" t="str">
        <f>CONCATENATE('Data Descriptive'!M1101,'Data Descriptive'!M1101)</f>
        <v>00</v>
      </c>
      <c r="Y1086" t="str">
        <f>CONCATENATE('Data Descriptive'!M1101,'Data Descriptive'!O1101)</f>
        <v>00</v>
      </c>
      <c r="Z1086" t="str">
        <f>CONCATENATE('Data Descriptive'!M1101,'Data Descriptive'!P1101)</f>
        <v>03</v>
      </c>
      <c r="AA1086" t="str">
        <f>CONCATENATE('Data Descriptive'!M1101,'Data Descriptive'!R1101)</f>
        <v>01</v>
      </c>
      <c r="AB1086" t="str">
        <f>CONCATENATE('Data Descriptive'!M1101,'Data Descriptive'!S1101)</f>
        <v>00</v>
      </c>
      <c r="AC1086" t="str">
        <f>CONCATENATE('Data Descriptive'!M1101,'Data Descriptive'!U1101)</f>
        <v>00</v>
      </c>
      <c r="AD1086" t="str">
        <f>CONCATENATE('Data Descriptive'!O1101,'Data Descriptive'!O1101)</f>
        <v>00</v>
      </c>
      <c r="AE1086" t="str">
        <f>CONCATENATE('Data Descriptive'!O1101,'Data Descriptive'!P1101)</f>
        <v>03</v>
      </c>
      <c r="AF1086" t="str">
        <f>CONCATENATE('Data Descriptive'!O1101,'Data Descriptive'!R1101)</f>
        <v>01</v>
      </c>
      <c r="AG1086" t="str">
        <f>CONCATENATE('Data Descriptive'!O1101,'Data Descriptive'!S1101)</f>
        <v>00</v>
      </c>
      <c r="AH1086" t="str">
        <f>CONCATENATE('Data Descriptive'!O1101,'Data Descriptive'!U1101)</f>
        <v>00</v>
      </c>
      <c r="AI1086" t="str">
        <f>CONCATENATE('Data Descriptive'!P1101,'Data Descriptive'!P1101)</f>
        <v>33</v>
      </c>
      <c r="AJ1086" t="str">
        <f>CONCATENATE('Data Descriptive'!P1101,'Data Descriptive'!R1101)</f>
        <v>31</v>
      </c>
      <c r="AK1086" t="str">
        <f>CONCATENATE('Data Descriptive'!P1101,'Data Descriptive'!S1101)</f>
        <v>30</v>
      </c>
      <c r="AL1086" t="str">
        <f>CONCATENATE('Data Descriptive'!P1101,'Data Descriptive'!U1101)</f>
        <v>30</v>
      </c>
      <c r="AM1086" t="str">
        <f>CONCATENATE('Data Descriptive'!R1101,'Data Descriptive'!R1101)</f>
        <v>11</v>
      </c>
      <c r="AN1086" t="str">
        <f>CONCATENATE('Data Descriptive'!R1101,'Data Descriptive'!S1101)</f>
        <v>10</v>
      </c>
      <c r="AO1086" t="str">
        <f>CONCATENATE('Data Descriptive'!R1101,'Data Descriptive'!U1101)</f>
        <v>10</v>
      </c>
      <c r="AP1086" t="str">
        <f>CONCATENATE('Data Descriptive'!S1101,'Data Descriptive'!S1101)</f>
        <v>00</v>
      </c>
      <c r="AQ1086" t="str">
        <f>CONCATENATE('Data Descriptive'!S1101,'Data Descriptive'!U1101)</f>
        <v>00</v>
      </c>
      <c r="AR1086" t="str">
        <f>CONCATENATE('Data Descriptive'!U1101,'Data Descriptive'!U1101)</f>
        <v>00</v>
      </c>
    </row>
    <row r="1087" spans="24:44">
      <c r="X1087" t="str">
        <f>CONCATENATE('Data Descriptive'!M1102,'Data Descriptive'!M1102)</f>
        <v>11</v>
      </c>
      <c r="Y1087" t="str">
        <f>CONCATENATE('Data Descriptive'!M1102,'Data Descriptive'!O1102)</f>
        <v>12</v>
      </c>
      <c r="Z1087" t="str">
        <f>CONCATENATE('Data Descriptive'!M1102,'Data Descriptive'!P1102)</f>
        <v>13</v>
      </c>
      <c r="AA1087" t="str">
        <f>CONCATENATE('Data Descriptive'!M1102,'Data Descriptive'!R1102)</f>
        <v>11</v>
      </c>
      <c r="AB1087" t="str">
        <f>CONCATENATE('Data Descriptive'!M1102,'Data Descriptive'!S1102)</f>
        <v>10</v>
      </c>
      <c r="AC1087" t="str">
        <f>CONCATENATE('Data Descriptive'!M1102,'Data Descriptive'!U1102)</f>
        <v>11</v>
      </c>
      <c r="AD1087" t="str">
        <f>CONCATENATE('Data Descriptive'!O1102,'Data Descriptive'!O1102)</f>
        <v>22</v>
      </c>
      <c r="AE1087" t="str">
        <f>CONCATENATE('Data Descriptive'!O1102,'Data Descriptive'!P1102)</f>
        <v>23</v>
      </c>
      <c r="AF1087" t="str">
        <f>CONCATENATE('Data Descriptive'!O1102,'Data Descriptive'!R1102)</f>
        <v>21</v>
      </c>
      <c r="AG1087" t="str">
        <f>CONCATENATE('Data Descriptive'!O1102,'Data Descriptive'!S1102)</f>
        <v>20</v>
      </c>
      <c r="AH1087" t="str">
        <f>CONCATENATE('Data Descriptive'!O1102,'Data Descriptive'!U1102)</f>
        <v>21</v>
      </c>
      <c r="AI1087" t="str">
        <f>CONCATENATE('Data Descriptive'!P1102,'Data Descriptive'!P1102)</f>
        <v>33</v>
      </c>
      <c r="AJ1087" t="str">
        <f>CONCATENATE('Data Descriptive'!P1102,'Data Descriptive'!R1102)</f>
        <v>31</v>
      </c>
      <c r="AK1087" t="str">
        <f>CONCATENATE('Data Descriptive'!P1102,'Data Descriptive'!S1102)</f>
        <v>30</v>
      </c>
      <c r="AL1087" t="str">
        <f>CONCATENATE('Data Descriptive'!P1102,'Data Descriptive'!U1102)</f>
        <v>31</v>
      </c>
      <c r="AM1087" t="str">
        <f>CONCATENATE('Data Descriptive'!R1102,'Data Descriptive'!R1102)</f>
        <v>11</v>
      </c>
      <c r="AN1087" t="str">
        <f>CONCATENATE('Data Descriptive'!R1102,'Data Descriptive'!S1102)</f>
        <v>10</v>
      </c>
      <c r="AO1087" t="str">
        <f>CONCATENATE('Data Descriptive'!R1102,'Data Descriptive'!U1102)</f>
        <v>11</v>
      </c>
      <c r="AP1087" t="str">
        <f>CONCATENATE('Data Descriptive'!S1102,'Data Descriptive'!S1102)</f>
        <v>00</v>
      </c>
      <c r="AQ1087" t="str">
        <f>CONCATENATE('Data Descriptive'!S1102,'Data Descriptive'!U1102)</f>
        <v>01</v>
      </c>
      <c r="AR1087" t="str">
        <f>CONCATENATE('Data Descriptive'!U1102,'Data Descriptive'!U1102)</f>
        <v>11</v>
      </c>
    </row>
    <row r="1088" spans="24:44">
      <c r="X1088" t="str">
        <f>CONCATENATE('Data Descriptive'!M1103,'Data Descriptive'!M1103)</f>
        <v>00</v>
      </c>
      <c r="Y1088" t="str">
        <f>CONCATENATE('Data Descriptive'!M1103,'Data Descriptive'!O1103)</f>
        <v>00</v>
      </c>
      <c r="Z1088" t="str">
        <f>CONCATENATE('Data Descriptive'!M1103,'Data Descriptive'!P1103)</f>
        <v>03</v>
      </c>
      <c r="AA1088" t="str">
        <f>CONCATENATE('Data Descriptive'!M1103,'Data Descriptive'!R1103)</f>
        <v>01</v>
      </c>
      <c r="AB1088" t="str">
        <f>CONCATENATE('Data Descriptive'!M1103,'Data Descriptive'!S1103)</f>
        <v>00</v>
      </c>
      <c r="AC1088" t="str">
        <f>CONCATENATE('Data Descriptive'!M1103,'Data Descriptive'!U1103)</f>
        <v>00</v>
      </c>
      <c r="AD1088" t="str">
        <f>CONCATENATE('Data Descriptive'!O1103,'Data Descriptive'!O1103)</f>
        <v>00</v>
      </c>
      <c r="AE1088" t="str">
        <f>CONCATENATE('Data Descriptive'!O1103,'Data Descriptive'!P1103)</f>
        <v>03</v>
      </c>
      <c r="AF1088" t="str">
        <f>CONCATENATE('Data Descriptive'!O1103,'Data Descriptive'!R1103)</f>
        <v>01</v>
      </c>
      <c r="AG1088" t="str">
        <f>CONCATENATE('Data Descriptive'!O1103,'Data Descriptive'!S1103)</f>
        <v>00</v>
      </c>
      <c r="AH1088" t="str">
        <f>CONCATENATE('Data Descriptive'!O1103,'Data Descriptive'!U1103)</f>
        <v>00</v>
      </c>
      <c r="AI1088" t="str">
        <f>CONCATENATE('Data Descriptive'!P1103,'Data Descriptive'!P1103)</f>
        <v>33</v>
      </c>
      <c r="AJ1088" t="str">
        <f>CONCATENATE('Data Descriptive'!P1103,'Data Descriptive'!R1103)</f>
        <v>31</v>
      </c>
      <c r="AK1088" t="str">
        <f>CONCATENATE('Data Descriptive'!P1103,'Data Descriptive'!S1103)</f>
        <v>30</v>
      </c>
      <c r="AL1088" t="str">
        <f>CONCATENATE('Data Descriptive'!P1103,'Data Descriptive'!U1103)</f>
        <v>30</v>
      </c>
      <c r="AM1088" t="str">
        <f>CONCATENATE('Data Descriptive'!R1103,'Data Descriptive'!R1103)</f>
        <v>11</v>
      </c>
      <c r="AN1088" t="str">
        <f>CONCATENATE('Data Descriptive'!R1103,'Data Descriptive'!S1103)</f>
        <v>10</v>
      </c>
      <c r="AO1088" t="str">
        <f>CONCATENATE('Data Descriptive'!R1103,'Data Descriptive'!U1103)</f>
        <v>10</v>
      </c>
      <c r="AP1088" t="str">
        <f>CONCATENATE('Data Descriptive'!S1103,'Data Descriptive'!S1103)</f>
        <v>00</v>
      </c>
      <c r="AQ1088" t="str">
        <f>CONCATENATE('Data Descriptive'!S1103,'Data Descriptive'!U1103)</f>
        <v>00</v>
      </c>
      <c r="AR1088" t="str">
        <f>CONCATENATE('Data Descriptive'!U1103,'Data Descriptive'!U1103)</f>
        <v>00</v>
      </c>
    </row>
    <row r="1089" spans="24:44">
      <c r="X1089" t="str">
        <f>CONCATENATE('Data Descriptive'!M1104,'Data Descriptive'!M1104)</f>
        <v>00</v>
      </c>
      <c r="Y1089" t="str">
        <f>CONCATENATE('Data Descriptive'!M1104,'Data Descriptive'!O1104)</f>
        <v>00</v>
      </c>
      <c r="Z1089" t="str">
        <f>CONCATENATE('Data Descriptive'!M1104,'Data Descriptive'!P1104)</f>
        <v>03</v>
      </c>
      <c r="AA1089" t="str">
        <f>CONCATENATE('Data Descriptive'!M1104,'Data Descriptive'!R1104)</f>
        <v>01</v>
      </c>
      <c r="AB1089" t="str">
        <f>CONCATENATE('Data Descriptive'!M1104,'Data Descriptive'!S1104)</f>
        <v>00</v>
      </c>
      <c r="AC1089" t="str">
        <f>CONCATENATE('Data Descriptive'!M1104,'Data Descriptive'!U1104)</f>
        <v>00</v>
      </c>
      <c r="AD1089" t="str">
        <f>CONCATENATE('Data Descriptive'!O1104,'Data Descriptive'!O1104)</f>
        <v>00</v>
      </c>
      <c r="AE1089" t="str">
        <f>CONCATENATE('Data Descriptive'!O1104,'Data Descriptive'!P1104)</f>
        <v>03</v>
      </c>
      <c r="AF1089" t="str">
        <f>CONCATENATE('Data Descriptive'!O1104,'Data Descriptive'!R1104)</f>
        <v>01</v>
      </c>
      <c r="AG1089" t="str">
        <f>CONCATENATE('Data Descriptive'!O1104,'Data Descriptive'!S1104)</f>
        <v>00</v>
      </c>
      <c r="AH1089" t="str">
        <f>CONCATENATE('Data Descriptive'!O1104,'Data Descriptive'!U1104)</f>
        <v>00</v>
      </c>
      <c r="AI1089" t="str">
        <f>CONCATENATE('Data Descriptive'!P1104,'Data Descriptive'!P1104)</f>
        <v>33</v>
      </c>
      <c r="AJ1089" t="str">
        <f>CONCATENATE('Data Descriptive'!P1104,'Data Descriptive'!R1104)</f>
        <v>31</v>
      </c>
      <c r="AK1089" t="str">
        <f>CONCATENATE('Data Descriptive'!P1104,'Data Descriptive'!S1104)</f>
        <v>30</v>
      </c>
      <c r="AL1089" t="str">
        <f>CONCATENATE('Data Descriptive'!P1104,'Data Descriptive'!U1104)</f>
        <v>30</v>
      </c>
      <c r="AM1089" t="str">
        <f>CONCATENATE('Data Descriptive'!R1104,'Data Descriptive'!R1104)</f>
        <v>11</v>
      </c>
      <c r="AN1089" t="str">
        <f>CONCATENATE('Data Descriptive'!R1104,'Data Descriptive'!S1104)</f>
        <v>10</v>
      </c>
      <c r="AO1089" t="str">
        <f>CONCATENATE('Data Descriptive'!R1104,'Data Descriptive'!U1104)</f>
        <v>10</v>
      </c>
      <c r="AP1089" t="str">
        <f>CONCATENATE('Data Descriptive'!S1104,'Data Descriptive'!S1104)</f>
        <v>00</v>
      </c>
      <c r="AQ1089" t="str">
        <f>CONCATENATE('Data Descriptive'!S1104,'Data Descriptive'!U1104)</f>
        <v>00</v>
      </c>
      <c r="AR1089" t="str">
        <f>CONCATENATE('Data Descriptive'!U1104,'Data Descriptive'!U1104)</f>
        <v>00</v>
      </c>
    </row>
    <row r="1090" spans="24:44">
      <c r="X1090" t="str">
        <f>CONCATENATE('Data Descriptive'!M1105,'Data Descriptive'!M1105)</f>
        <v>00</v>
      </c>
      <c r="Y1090" t="str">
        <f>CONCATENATE('Data Descriptive'!M1105,'Data Descriptive'!O1105)</f>
        <v>02</v>
      </c>
      <c r="Z1090" t="str">
        <f>CONCATENATE('Data Descriptive'!M1105,'Data Descriptive'!P1105)</f>
        <v>03</v>
      </c>
      <c r="AA1090" t="str">
        <f>CONCATENATE('Data Descriptive'!M1105,'Data Descriptive'!R1105)</f>
        <v>00</v>
      </c>
      <c r="AB1090" t="str">
        <f>CONCATENATE('Data Descriptive'!M1105,'Data Descriptive'!S1105)</f>
        <v>00</v>
      </c>
      <c r="AC1090" t="str">
        <f>CONCATENATE('Data Descriptive'!M1105,'Data Descriptive'!U1105)</f>
        <v>00</v>
      </c>
      <c r="AD1090" t="str">
        <f>CONCATENATE('Data Descriptive'!O1105,'Data Descriptive'!O1105)</f>
        <v>22</v>
      </c>
      <c r="AE1090" t="str">
        <f>CONCATENATE('Data Descriptive'!O1105,'Data Descriptive'!P1105)</f>
        <v>23</v>
      </c>
      <c r="AF1090" t="str">
        <f>CONCATENATE('Data Descriptive'!O1105,'Data Descriptive'!R1105)</f>
        <v>20</v>
      </c>
      <c r="AG1090" t="str">
        <f>CONCATENATE('Data Descriptive'!O1105,'Data Descriptive'!S1105)</f>
        <v>20</v>
      </c>
      <c r="AH1090" t="str">
        <f>CONCATENATE('Data Descriptive'!O1105,'Data Descriptive'!U1105)</f>
        <v>20</v>
      </c>
      <c r="AI1090" t="str">
        <f>CONCATENATE('Data Descriptive'!P1105,'Data Descriptive'!P1105)</f>
        <v>33</v>
      </c>
      <c r="AJ1090" t="str">
        <f>CONCATENATE('Data Descriptive'!P1105,'Data Descriptive'!R1105)</f>
        <v>30</v>
      </c>
      <c r="AK1090" t="str">
        <f>CONCATENATE('Data Descriptive'!P1105,'Data Descriptive'!S1105)</f>
        <v>30</v>
      </c>
      <c r="AL1090" t="str">
        <f>CONCATENATE('Data Descriptive'!P1105,'Data Descriptive'!U1105)</f>
        <v>30</v>
      </c>
      <c r="AM1090" t="str">
        <f>CONCATENATE('Data Descriptive'!R1105,'Data Descriptive'!R1105)</f>
        <v>00</v>
      </c>
      <c r="AN1090" t="str">
        <f>CONCATENATE('Data Descriptive'!R1105,'Data Descriptive'!S1105)</f>
        <v>00</v>
      </c>
      <c r="AO1090" t="str">
        <f>CONCATENATE('Data Descriptive'!R1105,'Data Descriptive'!U1105)</f>
        <v>00</v>
      </c>
      <c r="AP1090" t="str">
        <f>CONCATENATE('Data Descriptive'!S1105,'Data Descriptive'!S1105)</f>
        <v>00</v>
      </c>
      <c r="AQ1090" t="str">
        <f>CONCATENATE('Data Descriptive'!S1105,'Data Descriptive'!U1105)</f>
        <v>00</v>
      </c>
      <c r="AR1090" t="str">
        <f>CONCATENATE('Data Descriptive'!U1105,'Data Descriptive'!U1105)</f>
        <v>00</v>
      </c>
    </row>
    <row r="1091" spans="24:44">
      <c r="X1091" t="str">
        <f>CONCATENATE('Data Descriptive'!M1106,'Data Descriptive'!M1106)</f>
        <v>11</v>
      </c>
      <c r="Y1091" t="str">
        <f>CONCATENATE('Data Descriptive'!M1106,'Data Descriptive'!O1106)</f>
        <v>11</v>
      </c>
      <c r="Z1091" t="str">
        <f>CONCATENATE('Data Descriptive'!M1106,'Data Descriptive'!P1106)</f>
        <v>12</v>
      </c>
      <c r="AA1091" t="str">
        <f>CONCATENATE('Data Descriptive'!M1106,'Data Descriptive'!R1106)</f>
        <v>11</v>
      </c>
      <c r="AB1091" t="str">
        <f>CONCATENATE('Data Descriptive'!M1106,'Data Descriptive'!S1106)</f>
        <v>11</v>
      </c>
      <c r="AC1091" t="str">
        <f>CONCATENATE('Data Descriptive'!M1106,'Data Descriptive'!U1106)</f>
        <v>11</v>
      </c>
      <c r="AD1091" t="str">
        <f>CONCATENATE('Data Descriptive'!O1106,'Data Descriptive'!O1106)</f>
        <v>11</v>
      </c>
      <c r="AE1091" t="str">
        <f>CONCATENATE('Data Descriptive'!O1106,'Data Descriptive'!P1106)</f>
        <v>12</v>
      </c>
      <c r="AF1091" t="str">
        <f>CONCATENATE('Data Descriptive'!O1106,'Data Descriptive'!R1106)</f>
        <v>11</v>
      </c>
      <c r="AG1091" t="str">
        <f>CONCATENATE('Data Descriptive'!O1106,'Data Descriptive'!S1106)</f>
        <v>11</v>
      </c>
      <c r="AH1091" t="str">
        <f>CONCATENATE('Data Descriptive'!O1106,'Data Descriptive'!U1106)</f>
        <v>11</v>
      </c>
      <c r="AI1091" t="str">
        <f>CONCATENATE('Data Descriptive'!P1106,'Data Descriptive'!P1106)</f>
        <v>22</v>
      </c>
      <c r="AJ1091" t="str">
        <f>CONCATENATE('Data Descriptive'!P1106,'Data Descriptive'!R1106)</f>
        <v>21</v>
      </c>
      <c r="AK1091" t="str">
        <f>CONCATENATE('Data Descriptive'!P1106,'Data Descriptive'!S1106)</f>
        <v>21</v>
      </c>
      <c r="AL1091" t="str">
        <f>CONCATENATE('Data Descriptive'!P1106,'Data Descriptive'!U1106)</f>
        <v>21</v>
      </c>
      <c r="AM1091" t="str">
        <f>CONCATENATE('Data Descriptive'!R1106,'Data Descriptive'!R1106)</f>
        <v>11</v>
      </c>
      <c r="AN1091" t="str">
        <f>CONCATENATE('Data Descriptive'!R1106,'Data Descriptive'!S1106)</f>
        <v>11</v>
      </c>
      <c r="AO1091" t="str">
        <f>CONCATENATE('Data Descriptive'!R1106,'Data Descriptive'!U1106)</f>
        <v>11</v>
      </c>
      <c r="AP1091" t="str">
        <f>CONCATENATE('Data Descriptive'!S1106,'Data Descriptive'!S1106)</f>
        <v>11</v>
      </c>
      <c r="AQ1091" t="str">
        <f>CONCATENATE('Data Descriptive'!S1106,'Data Descriptive'!U1106)</f>
        <v>11</v>
      </c>
      <c r="AR1091" t="str">
        <f>CONCATENATE('Data Descriptive'!U1106,'Data Descriptive'!U1106)</f>
        <v>11</v>
      </c>
    </row>
    <row r="1092" spans="24:44">
      <c r="X1092" t="str">
        <f>CONCATENATE('Data Descriptive'!M1107,'Data Descriptive'!M1107)</f>
        <v>00</v>
      </c>
      <c r="Y1092" t="str">
        <f>CONCATENATE('Data Descriptive'!M1107,'Data Descriptive'!O1107)</f>
        <v>02</v>
      </c>
      <c r="Z1092" t="str">
        <f>CONCATENATE('Data Descriptive'!M1107,'Data Descriptive'!P1107)</f>
        <v>02</v>
      </c>
      <c r="AA1092" t="str">
        <f>CONCATENATE('Data Descriptive'!M1107,'Data Descriptive'!R1107)</f>
        <v>00</v>
      </c>
      <c r="AB1092" t="str">
        <f>CONCATENATE('Data Descriptive'!M1107,'Data Descriptive'!S1107)</f>
        <v>00</v>
      </c>
      <c r="AC1092" t="str">
        <f>CONCATENATE('Data Descriptive'!M1107,'Data Descriptive'!U1107)</f>
        <v>01</v>
      </c>
      <c r="AD1092" t="str">
        <f>CONCATENATE('Data Descriptive'!O1107,'Data Descriptive'!O1107)</f>
        <v>22</v>
      </c>
      <c r="AE1092" t="str">
        <f>CONCATENATE('Data Descriptive'!O1107,'Data Descriptive'!P1107)</f>
        <v>22</v>
      </c>
      <c r="AF1092" t="str">
        <f>CONCATENATE('Data Descriptive'!O1107,'Data Descriptive'!R1107)</f>
        <v>20</v>
      </c>
      <c r="AG1092" t="str">
        <f>CONCATENATE('Data Descriptive'!O1107,'Data Descriptive'!S1107)</f>
        <v>20</v>
      </c>
      <c r="AH1092" t="str">
        <f>CONCATENATE('Data Descriptive'!O1107,'Data Descriptive'!U1107)</f>
        <v>21</v>
      </c>
      <c r="AI1092" t="str">
        <f>CONCATENATE('Data Descriptive'!P1107,'Data Descriptive'!P1107)</f>
        <v>22</v>
      </c>
      <c r="AJ1092" t="str">
        <f>CONCATENATE('Data Descriptive'!P1107,'Data Descriptive'!R1107)</f>
        <v>20</v>
      </c>
      <c r="AK1092" t="str">
        <f>CONCATENATE('Data Descriptive'!P1107,'Data Descriptive'!S1107)</f>
        <v>20</v>
      </c>
      <c r="AL1092" t="str">
        <f>CONCATENATE('Data Descriptive'!P1107,'Data Descriptive'!U1107)</f>
        <v>21</v>
      </c>
      <c r="AM1092" t="str">
        <f>CONCATENATE('Data Descriptive'!R1107,'Data Descriptive'!R1107)</f>
        <v>00</v>
      </c>
      <c r="AN1092" t="str">
        <f>CONCATENATE('Data Descriptive'!R1107,'Data Descriptive'!S1107)</f>
        <v>00</v>
      </c>
      <c r="AO1092" t="str">
        <f>CONCATENATE('Data Descriptive'!R1107,'Data Descriptive'!U1107)</f>
        <v>01</v>
      </c>
      <c r="AP1092" t="str">
        <f>CONCATENATE('Data Descriptive'!S1107,'Data Descriptive'!S1107)</f>
        <v>00</v>
      </c>
      <c r="AQ1092" t="str">
        <f>CONCATENATE('Data Descriptive'!S1107,'Data Descriptive'!U1107)</f>
        <v>01</v>
      </c>
      <c r="AR1092" t="str">
        <f>CONCATENATE('Data Descriptive'!U1107,'Data Descriptive'!U1107)</f>
        <v>11</v>
      </c>
    </row>
    <row r="1093" spans="24:44">
      <c r="X1093" t="str">
        <f>CONCATENATE('Data Descriptive'!M1108,'Data Descriptive'!M1108)</f>
        <v>11</v>
      </c>
      <c r="Y1093" t="str">
        <f>CONCATENATE('Data Descriptive'!M1108,'Data Descriptive'!O1108)</f>
        <v>12</v>
      </c>
      <c r="Z1093" t="str">
        <f>CONCATENATE('Data Descriptive'!M1108,'Data Descriptive'!P1108)</f>
        <v>13</v>
      </c>
      <c r="AA1093" t="str">
        <f>CONCATENATE('Data Descriptive'!M1108,'Data Descriptive'!R1108)</f>
        <v>10</v>
      </c>
      <c r="AB1093" t="str">
        <f>CONCATENATE('Data Descriptive'!M1108,'Data Descriptive'!S1108)</f>
        <v>10</v>
      </c>
      <c r="AC1093" t="str">
        <f>CONCATENATE('Data Descriptive'!M1108,'Data Descriptive'!U1108)</f>
        <v>10</v>
      </c>
      <c r="AD1093" t="str">
        <f>CONCATENATE('Data Descriptive'!O1108,'Data Descriptive'!O1108)</f>
        <v>22</v>
      </c>
      <c r="AE1093" t="str">
        <f>CONCATENATE('Data Descriptive'!O1108,'Data Descriptive'!P1108)</f>
        <v>23</v>
      </c>
      <c r="AF1093" t="str">
        <f>CONCATENATE('Data Descriptive'!O1108,'Data Descriptive'!R1108)</f>
        <v>20</v>
      </c>
      <c r="AG1093" t="str">
        <f>CONCATENATE('Data Descriptive'!O1108,'Data Descriptive'!S1108)</f>
        <v>20</v>
      </c>
      <c r="AH1093" t="str">
        <f>CONCATENATE('Data Descriptive'!O1108,'Data Descriptive'!U1108)</f>
        <v>20</v>
      </c>
      <c r="AI1093" t="str">
        <f>CONCATENATE('Data Descriptive'!P1108,'Data Descriptive'!P1108)</f>
        <v>33</v>
      </c>
      <c r="AJ1093" t="str">
        <f>CONCATENATE('Data Descriptive'!P1108,'Data Descriptive'!R1108)</f>
        <v>30</v>
      </c>
      <c r="AK1093" t="str">
        <f>CONCATENATE('Data Descriptive'!P1108,'Data Descriptive'!S1108)</f>
        <v>30</v>
      </c>
      <c r="AL1093" t="str">
        <f>CONCATENATE('Data Descriptive'!P1108,'Data Descriptive'!U1108)</f>
        <v>30</v>
      </c>
      <c r="AM1093" t="str">
        <f>CONCATENATE('Data Descriptive'!R1108,'Data Descriptive'!R1108)</f>
        <v>00</v>
      </c>
      <c r="AN1093" t="str">
        <f>CONCATENATE('Data Descriptive'!R1108,'Data Descriptive'!S1108)</f>
        <v>00</v>
      </c>
      <c r="AO1093" t="str">
        <f>CONCATENATE('Data Descriptive'!R1108,'Data Descriptive'!U1108)</f>
        <v>00</v>
      </c>
      <c r="AP1093" t="str">
        <f>CONCATENATE('Data Descriptive'!S1108,'Data Descriptive'!S1108)</f>
        <v>00</v>
      </c>
      <c r="AQ1093" t="str">
        <f>CONCATENATE('Data Descriptive'!S1108,'Data Descriptive'!U1108)</f>
        <v>00</v>
      </c>
      <c r="AR1093" t="str">
        <f>CONCATENATE('Data Descriptive'!U1108,'Data Descriptive'!U1108)</f>
        <v>00</v>
      </c>
    </row>
    <row r="1094" spans="24:44">
      <c r="X1094" t="str">
        <f>CONCATENATE('Data Descriptive'!M1109,'Data Descriptive'!M1109)</f>
        <v>11</v>
      </c>
      <c r="Y1094" t="str">
        <f>CONCATENATE('Data Descriptive'!M1109,'Data Descriptive'!O1109)</f>
        <v>12</v>
      </c>
      <c r="Z1094" t="str">
        <f>CONCATENATE('Data Descriptive'!M1109,'Data Descriptive'!P1109)</f>
        <v>13</v>
      </c>
      <c r="AA1094" t="str">
        <f>CONCATENATE('Data Descriptive'!M1109,'Data Descriptive'!R1109)</f>
        <v>10</v>
      </c>
      <c r="AB1094" t="str">
        <f>CONCATENATE('Data Descriptive'!M1109,'Data Descriptive'!S1109)</f>
        <v>10</v>
      </c>
      <c r="AC1094" t="str">
        <f>CONCATENATE('Data Descriptive'!M1109,'Data Descriptive'!U1109)</f>
        <v>10</v>
      </c>
      <c r="AD1094" t="str">
        <f>CONCATENATE('Data Descriptive'!O1109,'Data Descriptive'!O1109)</f>
        <v>22</v>
      </c>
      <c r="AE1094" t="str">
        <f>CONCATENATE('Data Descriptive'!O1109,'Data Descriptive'!P1109)</f>
        <v>23</v>
      </c>
      <c r="AF1094" t="str">
        <f>CONCATENATE('Data Descriptive'!O1109,'Data Descriptive'!R1109)</f>
        <v>20</v>
      </c>
      <c r="AG1094" t="str">
        <f>CONCATENATE('Data Descriptive'!O1109,'Data Descriptive'!S1109)</f>
        <v>20</v>
      </c>
      <c r="AH1094" t="str">
        <f>CONCATENATE('Data Descriptive'!O1109,'Data Descriptive'!U1109)</f>
        <v>20</v>
      </c>
      <c r="AI1094" t="str">
        <f>CONCATENATE('Data Descriptive'!P1109,'Data Descriptive'!P1109)</f>
        <v>33</v>
      </c>
      <c r="AJ1094" t="str">
        <f>CONCATENATE('Data Descriptive'!P1109,'Data Descriptive'!R1109)</f>
        <v>30</v>
      </c>
      <c r="AK1094" t="str">
        <f>CONCATENATE('Data Descriptive'!P1109,'Data Descriptive'!S1109)</f>
        <v>30</v>
      </c>
      <c r="AL1094" t="str">
        <f>CONCATENATE('Data Descriptive'!P1109,'Data Descriptive'!U1109)</f>
        <v>30</v>
      </c>
      <c r="AM1094" t="str">
        <f>CONCATENATE('Data Descriptive'!R1109,'Data Descriptive'!R1109)</f>
        <v>00</v>
      </c>
      <c r="AN1094" t="str">
        <f>CONCATENATE('Data Descriptive'!R1109,'Data Descriptive'!S1109)</f>
        <v>00</v>
      </c>
      <c r="AO1094" t="str">
        <f>CONCATENATE('Data Descriptive'!R1109,'Data Descriptive'!U1109)</f>
        <v>00</v>
      </c>
      <c r="AP1094" t="str">
        <f>CONCATENATE('Data Descriptive'!S1109,'Data Descriptive'!S1109)</f>
        <v>00</v>
      </c>
      <c r="AQ1094" t="str">
        <f>CONCATENATE('Data Descriptive'!S1109,'Data Descriptive'!U1109)</f>
        <v>00</v>
      </c>
      <c r="AR1094" t="str">
        <f>CONCATENATE('Data Descriptive'!U1109,'Data Descriptive'!U1109)</f>
        <v>00</v>
      </c>
    </row>
    <row r="1095" spans="24:44">
      <c r="X1095" t="str">
        <f>CONCATENATE('Data Descriptive'!M1110,'Data Descriptive'!M1110)</f>
        <v>11</v>
      </c>
      <c r="Y1095" t="str">
        <f>CONCATENATE('Data Descriptive'!M1110,'Data Descriptive'!O1110)</f>
        <v>10</v>
      </c>
      <c r="Z1095" t="str">
        <f>CONCATENATE('Data Descriptive'!M1110,'Data Descriptive'!P1110)</f>
        <v>13</v>
      </c>
      <c r="AA1095" t="str">
        <f>CONCATENATE('Data Descriptive'!M1110,'Data Descriptive'!R1110)</f>
        <v>10</v>
      </c>
      <c r="AB1095" t="str">
        <f>CONCATENATE('Data Descriptive'!M1110,'Data Descriptive'!S1110)</f>
        <v>10</v>
      </c>
      <c r="AC1095" t="str">
        <f>CONCATENATE('Data Descriptive'!M1110,'Data Descriptive'!U1110)</f>
        <v>10</v>
      </c>
      <c r="AD1095" t="str">
        <f>CONCATENATE('Data Descriptive'!O1110,'Data Descriptive'!O1110)</f>
        <v>00</v>
      </c>
      <c r="AE1095" t="str">
        <f>CONCATENATE('Data Descriptive'!O1110,'Data Descriptive'!P1110)</f>
        <v>03</v>
      </c>
      <c r="AF1095" t="str">
        <f>CONCATENATE('Data Descriptive'!O1110,'Data Descriptive'!R1110)</f>
        <v>00</v>
      </c>
      <c r="AG1095" t="str">
        <f>CONCATENATE('Data Descriptive'!O1110,'Data Descriptive'!S1110)</f>
        <v>00</v>
      </c>
      <c r="AH1095" t="str">
        <f>CONCATENATE('Data Descriptive'!O1110,'Data Descriptive'!U1110)</f>
        <v>00</v>
      </c>
      <c r="AI1095" t="str">
        <f>CONCATENATE('Data Descriptive'!P1110,'Data Descriptive'!P1110)</f>
        <v>33</v>
      </c>
      <c r="AJ1095" t="str">
        <f>CONCATENATE('Data Descriptive'!P1110,'Data Descriptive'!R1110)</f>
        <v>30</v>
      </c>
      <c r="AK1095" t="str">
        <f>CONCATENATE('Data Descriptive'!P1110,'Data Descriptive'!S1110)</f>
        <v>30</v>
      </c>
      <c r="AL1095" t="str">
        <f>CONCATENATE('Data Descriptive'!P1110,'Data Descriptive'!U1110)</f>
        <v>30</v>
      </c>
      <c r="AM1095" t="str">
        <f>CONCATENATE('Data Descriptive'!R1110,'Data Descriptive'!R1110)</f>
        <v>00</v>
      </c>
      <c r="AN1095" t="str">
        <f>CONCATENATE('Data Descriptive'!R1110,'Data Descriptive'!S1110)</f>
        <v>00</v>
      </c>
      <c r="AO1095" t="str">
        <f>CONCATENATE('Data Descriptive'!R1110,'Data Descriptive'!U1110)</f>
        <v>00</v>
      </c>
      <c r="AP1095" t="str">
        <f>CONCATENATE('Data Descriptive'!S1110,'Data Descriptive'!S1110)</f>
        <v>00</v>
      </c>
      <c r="AQ1095" t="str">
        <f>CONCATENATE('Data Descriptive'!S1110,'Data Descriptive'!U1110)</f>
        <v>00</v>
      </c>
      <c r="AR1095" t="str">
        <f>CONCATENATE('Data Descriptive'!U1110,'Data Descriptive'!U1110)</f>
        <v>00</v>
      </c>
    </row>
    <row r="1096" spans="24:44">
      <c r="X1096" t="str">
        <f>CONCATENATE('Data Descriptive'!M1111,'Data Descriptive'!M1111)</f>
        <v>00</v>
      </c>
      <c r="Y1096" t="str">
        <f>CONCATENATE('Data Descriptive'!M1111,'Data Descriptive'!O1111)</f>
        <v>02</v>
      </c>
      <c r="Z1096" t="str">
        <f>CONCATENATE('Data Descriptive'!M1111,'Data Descriptive'!P1111)</f>
        <v>02</v>
      </c>
      <c r="AA1096" t="str">
        <f>CONCATENATE('Data Descriptive'!M1111,'Data Descriptive'!R1111)</f>
        <v>00</v>
      </c>
      <c r="AB1096" t="str">
        <f>CONCATENATE('Data Descriptive'!M1111,'Data Descriptive'!S1111)</f>
        <v>00</v>
      </c>
      <c r="AC1096" t="str">
        <f>CONCATENATE('Data Descriptive'!M1111,'Data Descriptive'!U1111)</f>
        <v>01</v>
      </c>
      <c r="AD1096" t="str">
        <f>CONCATENATE('Data Descriptive'!O1111,'Data Descriptive'!O1111)</f>
        <v>22</v>
      </c>
      <c r="AE1096" t="str">
        <f>CONCATENATE('Data Descriptive'!O1111,'Data Descriptive'!P1111)</f>
        <v>22</v>
      </c>
      <c r="AF1096" t="str">
        <f>CONCATENATE('Data Descriptive'!O1111,'Data Descriptive'!R1111)</f>
        <v>20</v>
      </c>
      <c r="AG1096" t="str">
        <f>CONCATENATE('Data Descriptive'!O1111,'Data Descriptive'!S1111)</f>
        <v>20</v>
      </c>
      <c r="AH1096" t="str">
        <f>CONCATENATE('Data Descriptive'!O1111,'Data Descriptive'!U1111)</f>
        <v>21</v>
      </c>
      <c r="AI1096" t="str">
        <f>CONCATENATE('Data Descriptive'!P1111,'Data Descriptive'!P1111)</f>
        <v>22</v>
      </c>
      <c r="AJ1096" t="str">
        <f>CONCATENATE('Data Descriptive'!P1111,'Data Descriptive'!R1111)</f>
        <v>20</v>
      </c>
      <c r="AK1096" t="str">
        <f>CONCATENATE('Data Descriptive'!P1111,'Data Descriptive'!S1111)</f>
        <v>20</v>
      </c>
      <c r="AL1096" t="str">
        <f>CONCATENATE('Data Descriptive'!P1111,'Data Descriptive'!U1111)</f>
        <v>21</v>
      </c>
      <c r="AM1096" t="str">
        <f>CONCATENATE('Data Descriptive'!R1111,'Data Descriptive'!R1111)</f>
        <v>00</v>
      </c>
      <c r="AN1096" t="str">
        <f>CONCATENATE('Data Descriptive'!R1111,'Data Descriptive'!S1111)</f>
        <v>00</v>
      </c>
      <c r="AO1096" t="str">
        <f>CONCATENATE('Data Descriptive'!R1111,'Data Descriptive'!U1111)</f>
        <v>01</v>
      </c>
      <c r="AP1096" t="str">
        <f>CONCATENATE('Data Descriptive'!S1111,'Data Descriptive'!S1111)</f>
        <v>00</v>
      </c>
      <c r="AQ1096" t="str">
        <f>CONCATENATE('Data Descriptive'!S1111,'Data Descriptive'!U1111)</f>
        <v>01</v>
      </c>
      <c r="AR1096" t="str">
        <f>CONCATENATE('Data Descriptive'!U1111,'Data Descriptive'!U1111)</f>
        <v>11</v>
      </c>
    </row>
    <row r="1097" spans="24:44">
      <c r="X1097" t="str">
        <f>CONCATENATE('Data Descriptive'!M1112,'Data Descriptive'!M1112)</f>
        <v>00</v>
      </c>
      <c r="Y1097" t="str">
        <f>CONCATENATE('Data Descriptive'!M1112,'Data Descriptive'!O1112)</f>
        <v>02</v>
      </c>
      <c r="Z1097" t="str">
        <f>CONCATENATE('Data Descriptive'!M1112,'Data Descriptive'!P1112)</f>
        <v>03</v>
      </c>
      <c r="AA1097" t="str">
        <f>CONCATENATE('Data Descriptive'!M1112,'Data Descriptive'!R1112)</f>
        <v>00</v>
      </c>
      <c r="AB1097" t="str">
        <f>CONCATENATE('Data Descriptive'!M1112,'Data Descriptive'!S1112)</f>
        <v>00</v>
      </c>
      <c r="AC1097" t="str">
        <f>CONCATENATE('Data Descriptive'!M1112,'Data Descriptive'!U1112)</f>
        <v>00</v>
      </c>
      <c r="AD1097" t="str">
        <f>CONCATENATE('Data Descriptive'!O1112,'Data Descriptive'!O1112)</f>
        <v>22</v>
      </c>
      <c r="AE1097" t="str">
        <f>CONCATENATE('Data Descriptive'!O1112,'Data Descriptive'!P1112)</f>
        <v>23</v>
      </c>
      <c r="AF1097" t="str">
        <f>CONCATENATE('Data Descriptive'!O1112,'Data Descriptive'!R1112)</f>
        <v>20</v>
      </c>
      <c r="AG1097" t="str">
        <f>CONCATENATE('Data Descriptive'!O1112,'Data Descriptive'!S1112)</f>
        <v>20</v>
      </c>
      <c r="AH1097" t="str">
        <f>CONCATENATE('Data Descriptive'!O1112,'Data Descriptive'!U1112)</f>
        <v>20</v>
      </c>
      <c r="AI1097" t="str">
        <f>CONCATENATE('Data Descriptive'!P1112,'Data Descriptive'!P1112)</f>
        <v>33</v>
      </c>
      <c r="AJ1097" t="str">
        <f>CONCATENATE('Data Descriptive'!P1112,'Data Descriptive'!R1112)</f>
        <v>30</v>
      </c>
      <c r="AK1097" t="str">
        <f>CONCATENATE('Data Descriptive'!P1112,'Data Descriptive'!S1112)</f>
        <v>30</v>
      </c>
      <c r="AL1097" t="str">
        <f>CONCATENATE('Data Descriptive'!P1112,'Data Descriptive'!U1112)</f>
        <v>30</v>
      </c>
      <c r="AM1097" t="str">
        <f>CONCATENATE('Data Descriptive'!R1112,'Data Descriptive'!R1112)</f>
        <v>00</v>
      </c>
      <c r="AN1097" t="str">
        <f>CONCATENATE('Data Descriptive'!R1112,'Data Descriptive'!S1112)</f>
        <v>00</v>
      </c>
      <c r="AO1097" t="str">
        <f>CONCATENATE('Data Descriptive'!R1112,'Data Descriptive'!U1112)</f>
        <v>00</v>
      </c>
      <c r="AP1097" t="str">
        <f>CONCATENATE('Data Descriptive'!S1112,'Data Descriptive'!S1112)</f>
        <v>00</v>
      </c>
      <c r="AQ1097" t="str">
        <f>CONCATENATE('Data Descriptive'!S1112,'Data Descriptive'!U1112)</f>
        <v>00</v>
      </c>
      <c r="AR1097" t="str">
        <f>CONCATENATE('Data Descriptive'!U1112,'Data Descriptive'!U1112)</f>
        <v>00</v>
      </c>
    </row>
    <row r="1098" spans="24:44">
      <c r="X1098" t="str">
        <f>CONCATENATE('Data Descriptive'!M1113,'Data Descriptive'!M1113)</f>
        <v>11</v>
      </c>
      <c r="Y1098" t="str">
        <f>CONCATENATE('Data Descriptive'!M1113,'Data Descriptive'!O1113)</f>
        <v>12</v>
      </c>
      <c r="Z1098" t="str">
        <f>CONCATENATE('Data Descriptive'!M1113,'Data Descriptive'!P1113)</f>
        <v>11</v>
      </c>
      <c r="AA1098" t="str">
        <f>CONCATENATE('Data Descriptive'!M1113,'Data Descriptive'!R1113)</f>
        <v>10</v>
      </c>
      <c r="AB1098" t="str">
        <f>CONCATENATE('Data Descriptive'!M1113,'Data Descriptive'!S1113)</f>
        <v>10</v>
      </c>
      <c r="AC1098" t="str">
        <f>CONCATENATE('Data Descriptive'!M1113,'Data Descriptive'!U1113)</f>
        <v>10</v>
      </c>
      <c r="AD1098" t="str">
        <f>CONCATENATE('Data Descriptive'!O1113,'Data Descriptive'!O1113)</f>
        <v>22</v>
      </c>
      <c r="AE1098" t="str">
        <f>CONCATENATE('Data Descriptive'!O1113,'Data Descriptive'!P1113)</f>
        <v>21</v>
      </c>
      <c r="AF1098" t="str">
        <f>CONCATENATE('Data Descriptive'!O1113,'Data Descriptive'!R1113)</f>
        <v>20</v>
      </c>
      <c r="AG1098" t="str">
        <f>CONCATENATE('Data Descriptive'!O1113,'Data Descriptive'!S1113)</f>
        <v>20</v>
      </c>
      <c r="AH1098" t="str">
        <f>CONCATENATE('Data Descriptive'!O1113,'Data Descriptive'!U1113)</f>
        <v>20</v>
      </c>
      <c r="AI1098" t="str">
        <f>CONCATENATE('Data Descriptive'!P1113,'Data Descriptive'!P1113)</f>
        <v>11</v>
      </c>
      <c r="AJ1098" t="str">
        <f>CONCATENATE('Data Descriptive'!P1113,'Data Descriptive'!R1113)</f>
        <v>10</v>
      </c>
      <c r="AK1098" t="str">
        <f>CONCATENATE('Data Descriptive'!P1113,'Data Descriptive'!S1113)</f>
        <v>10</v>
      </c>
      <c r="AL1098" t="str">
        <f>CONCATENATE('Data Descriptive'!P1113,'Data Descriptive'!U1113)</f>
        <v>10</v>
      </c>
      <c r="AM1098" t="str">
        <f>CONCATENATE('Data Descriptive'!R1113,'Data Descriptive'!R1113)</f>
        <v>00</v>
      </c>
      <c r="AN1098" t="str">
        <f>CONCATENATE('Data Descriptive'!R1113,'Data Descriptive'!S1113)</f>
        <v>00</v>
      </c>
      <c r="AO1098" t="str">
        <f>CONCATENATE('Data Descriptive'!R1113,'Data Descriptive'!U1113)</f>
        <v>00</v>
      </c>
      <c r="AP1098" t="str">
        <f>CONCATENATE('Data Descriptive'!S1113,'Data Descriptive'!S1113)</f>
        <v>00</v>
      </c>
      <c r="AQ1098" t="str">
        <f>CONCATENATE('Data Descriptive'!S1113,'Data Descriptive'!U1113)</f>
        <v>00</v>
      </c>
      <c r="AR1098" t="str">
        <f>CONCATENATE('Data Descriptive'!U1113,'Data Descriptive'!U1113)</f>
        <v>00</v>
      </c>
    </row>
    <row r="1099" spans="24:44">
      <c r="X1099" t="str">
        <f>CONCATENATE('Data Descriptive'!M1114,'Data Descriptive'!M1114)</f>
        <v>00</v>
      </c>
      <c r="Y1099" t="str">
        <f>CONCATENATE('Data Descriptive'!M1114,'Data Descriptive'!O1114)</f>
        <v>02</v>
      </c>
      <c r="Z1099" t="str">
        <f>CONCATENATE('Data Descriptive'!M1114,'Data Descriptive'!P1114)</f>
        <v>03</v>
      </c>
      <c r="AA1099" t="str">
        <f>CONCATENATE('Data Descriptive'!M1114,'Data Descriptive'!R1114)</f>
        <v>00</v>
      </c>
      <c r="AB1099" t="str">
        <f>CONCATENATE('Data Descriptive'!M1114,'Data Descriptive'!S1114)</f>
        <v>00</v>
      </c>
      <c r="AC1099" t="str">
        <f>CONCATENATE('Data Descriptive'!M1114,'Data Descriptive'!U1114)</f>
        <v>00</v>
      </c>
      <c r="AD1099" t="str">
        <f>CONCATENATE('Data Descriptive'!O1114,'Data Descriptive'!O1114)</f>
        <v>22</v>
      </c>
      <c r="AE1099" t="str">
        <f>CONCATENATE('Data Descriptive'!O1114,'Data Descriptive'!P1114)</f>
        <v>23</v>
      </c>
      <c r="AF1099" t="str">
        <f>CONCATENATE('Data Descriptive'!O1114,'Data Descriptive'!R1114)</f>
        <v>20</v>
      </c>
      <c r="AG1099" t="str">
        <f>CONCATENATE('Data Descriptive'!O1114,'Data Descriptive'!S1114)</f>
        <v>20</v>
      </c>
      <c r="AH1099" t="str">
        <f>CONCATENATE('Data Descriptive'!O1114,'Data Descriptive'!U1114)</f>
        <v>20</v>
      </c>
      <c r="AI1099" t="str">
        <f>CONCATENATE('Data Descriptive'!P1114,'Data Descriptive'!P1114)</f>
        <v>33</v>
      </c>
      <c r="AJ1099" t="str">
        <f>CONCATENATE('Data Descriptive'!P1114,'Data Descriptive'!R1114)</f>
        <v>30</v>
      </c>
      <c r="AK1099" t="str">
        <f>CONCATENATE('Data Descriptive'!P1114,'Data Descriptive'!S1114)</f>
        <v>30</v>
      </c>
      <c r="AL1099" t="str">
        <f>CONCATENATE('Data Descriptive'!P1114,'Data Descriptive'!U1114)</f>
        <v>30</v>
      </c>
      <c r="AM1099" t="str">
        <f>CONCATENATE('Data Descriptive'!R1114,'Data Descriptive'!R1114)</f>
        <v>00</v>
      </c>
      <c r="AN1099" t="str">
        <f>CONCATENATE('Data Descriptive'!R1114,'Data Descriptive'!S1114)</f>
        <v>00</v>
      </c>
      <c r="AO1099" t="str">
        <f>CONCATENATE('Data Descriptive'!R1114,'Data Descriptive'!U1114)</f>
        <v>00</v>
      </c>
      <c r="AP1099" t="str">
        <f>CONCATENATE('Data Descriptive'!S1114,'Data Descriptive'!S1114)</f>
        <v>00</v>
      </c>
      <c r="AQ1099" t="str">
        <f>CONCATENATE('Data Descriptive'!S1114,'Data Descriptive'!U1114)</f>
        <v>00</v>
      </c>
      <c r="AR1099" t="str">
        <f>CONCATENATE('Data Descriptive'!U1114,'Data Descriptive'!U1114)</f>
        <v>00</v>
      </c>
    </row>
    <row r="1100" spans="24:44">
      <c r="X1100" t="str">
        <f>CONCATENATE('Data Descriptive'!M1115,'Data Descriptive'!M1115)</f>
        <v>00</v>
      </c>
      <c r="Y1100" t="str">
        <f>CONCATENATE('Data Descriptive'!M1115,'Data Descriptive'!O1115)</f>
        <v>01</v>
      </c>
      <c r="Z1100" t="str">
        <f>CONCATENATE('Data Descriptive'!M1115,'Data Descriptive'!P1115)</f>
        <v>03</v>
      </c>
      <c r="AA1100" t="str">
        <f>CONCATENATE('Data Descriptive'!M1115,'Data Descriptive'!R1115)</f>
        <v>01</v>
      </c>
      <c r="AB1100" t="str">
        <f>CONCATENATE('Data Descriptive'!M1115,'Data Descriptive'!S1115)</f>
        <v>00</v>
      </c>
      <c r="AC1100" t="str">
        <f>CONCATENATE('Data Descriptive'!M1115,'Data Descriptive'!U1115)</f>
        <v>00</v>
      </c>
      <c r="AD1100" t="str">
        <f>CONCATENATE('Data Descriptive'!O1115,'Data Descriptive'!O1115)</f>
        <v>11</v>
      </c>
      <c r="AE1100" t="str">
        <f>CONCATENATE('Data Descriptive'!O1115,'Data Descriptive'!P1115)</f>
        <v>13</v>
      </c>
      <c r="AF1100" t="str">
        <f>CONCATENATE('Data Descriptive'!O1115,'Data Descriptive'!R1115)</f>
        <v>11</v>
      </c>
      <c r="AG1100" t="str">
        <f>CONCATENATE('Data Descriptive'!O1115,'Data Descriptive'!S1115)</f>
        <v>10</v>
      </c>
      <c r="AH1100" t="str">
        <f>CONCATENATE('Data Descriptive'!O1115,'Data Descriptive'!U1115)</f>
        <v>10</v>
      </c>
      <c r="AI1100" t="str">
        <f>CONCATENATE('Data Descriptive'!P1115,'Data Descriptive'!P1115)</f>
        <v>33</v>
      </c>
      <c r="AJ1100" t="str">
        <f>CONCATENATE('Data Descriptive'!P1115,'Data Descriptive'!R1115)</f>
        <v>31</v>
      </c>
      <c r="AK1100" t="str">
        <f>CONCATENATE('Data Descriptive'!P1115,'Data Descriptive'!S1115)</f>
        <v>30</v>
      </c>
      <c r="AL1100" t="str">
        <f>CONCATENATE('Data Descriptive'!P1115,'Data Descriptive'!U1115)</f>
        <v>30</v>
      </c>
      <c r="AM1100" t="str">
        <f>CONCATENATE('Data Descriptive'!R1115,'Data Descriptive'!R1115)</f>
        <v>11</v>
      </c>
      <c r="AN1100" t="str">
        <f>CONCATENATE('Data Descriptive'!R1115,'Data Descriptive'!S1115)</f>
        <v>10</v>
      </c>
      <c r="AO1100" t="str">
        <f>CONCATENATE('Data Descriptive'!R1115,'Data Descriptive'!U1115)</f>
        <v>10</v>
      </c>
      <c r="AP1100" t="str">
        <f>CONCATENATE('Data Descriptive'!S1115,'Data Descriptive'!S1115)</f>
        <v>00</v>
      </c>
      <c r="AQ1100" t="str">
        <f>CONCATENATE('Data Descriptive'!S1115,'Data Descriptive'!U1115)</f>
        <v>00</v>
      </c>
      <c r="AR1100" t="str">
        <f>CONCATENATE('Data Descriptive'!U1115,'Data Descriptive'!U1115)</f>
        <v>00</v>
      </c>
    </row>
    <row r="1101" spans="24:44">
      <c r="X1101" t="str">
        <f>CONCATENATE('Data Descriptive'!M1116,'Data Descriptive'!M1116)</f>
        <v>11</v>
      </c>
      <c r="Y1101" t="str">
        <f>CONCATENATE('Data Descriptive'!M1116,'Data Descriptive'!O1116)</f>
        <v>12</v>
      </c>
      <c r="Z1101" t="str">
        <f>CONCATENATE('Data Descriptive'!M1116,'Data Descriptive'!P1116)</f>
        <v>12</v>
      </c>
      <c r="AA1101" t="str">
        <f>CONCATENATE('Data Descriptive'!M1116,'Data Descriptive'!R1116)</f>
        <v>11</v>
      </c>
      <c r="AB1101" t="str">
        <f>CONCATENATE('Data Descriptive'!M1116,'Data Descriptive'!S1116)</f>
        <v>10</v>
      </c>
      <c r="AC1101" t="str">
        <f>CONCATENATE('Data Descriptive'!M1116,'Data Descriptive'!U1116)</f>
        <v>11</v>
      </c>
      <c r="AD1101" t="str">
        <f>CONCATENATE('Data Descriptive'!O1116,'Data Descriptive'!O1116)</f>
        <v>22</v>
      </c>
      <c r="AE1101" t="str">
        <f>CONCATENATE('Data Descriptive'!O1116,'Data Descriptive'!P1116)</f>
        <v>22</v>
      </c>
      <c r="AF1101" t="str">
        <f>CONCATENATE('Data Descriptive'!O1116,'Data Descriptive'!R1116)</f>
        <v>21</v>
      </c>
      <c r="AG1101" t="str">
        <f>CONCATENATE('Data Descriptive'!O1116,'Data Descriptive'!S1116)</f>
        <v>20</v>
      </c>
      <c r="AH1101" t="str">
        <f>CONCATENATE('Data Descriptive'!O1116,'Data Descriptive'!U1116)</f>
        <v>21</v>
      </c>
      <c r="AI1101" t="str">
        <f>CONCATENATE('Data Descriptive'!P1116,'Data Descriptive'!P1116)</f>
        <v>22</v>
      </c>
      <c r="AJ1101" t="str">
        <f>CONCATENATE('Data Descriptive'!P1116,'Data Descriptive'!R1116)</f>
        <v>21</v>
      </c>
      <c r="AK1101" t="str">
        <f>CONCATENATE('Data Descriptive'!P1116,'Data Descriptive'!S1116)</f>
        <v>20</v>
      </c>
      <c r="AL1101" t="str">
        <f>CONCATENATE('Data Descriptive'!P1116,'Data Descriptive'!U1116)</f>
        <v>21</v>
      </c>
      <c r="AM1101" t="str">
        <f>CONCATENATE('Data Descriptive'!R1116,'Data Descriptive'!R1116)</f>
        <v>11</v>
      </c>
      <c r="AN1101" t="str">
        <f>CONCATENATE('Data Descriptive'!R1116,'Data Descriptive'!S1116)</f>
        <v>10</v>
      </c>
      <c r="AO1101" t="str">
        <f>CONCATENATE('Data Descriptive'!R1116,'Data Descriptive'!U1116)</f>
        <v>11</v>
      </c>
      <c r="AP1101" t="str">
        <f>CONCATENATE('Data Descriptive'!S1116,'Data Descriptive'!S1116)</f>
        <v>00</v>
      </c>
      <c r="AQ1101" t="str">
        <f>CONCATENATE('Data Descriptive'!S1116,'Data Descriptive'!U1116)</f>
        <v>01</v>
      </c>
      <c r="AR1101" t="str">
        <f>CONCATENATE('Data Descriptive'!U1116,'Data Descriptive'!U1116)</f>
        <v>11</v>
      </c>
    </row>
    <row r="1102" spans="24:44">
      <c r="X1102" t="str">
        <f>CONCATENATE('Data Descriptive'!M1117,'Data Descriptive'!M1117)</f>
        <v>00</v>
      </c>
      <c r="Y1102" t="str">
        <f>CONCATENATE('Data Descriptive'!M1117,'Data Descriptive'!O1117)</f>
        <v>02</v>
      </c>
      <c r="Z1102" t="str">
        <f>CONCATENATE('Data Descriptive'!M1117,'Data Descriptive'!P1117)</f>
        <v>03</v>
      </c>
      <c r="AA1102" t="str">
        <f>CONCATENATE('Data Descriptive'!M1117,'Data Descriptive'!R1117)</f>
        <v>00</v>
      </c>
      <c r="AB1102" t="str">
        <f>CONCATENATE('Data Descriptive'!M1117,'Data Descriptive'!S1117)</f>
        <v>00</v>
      </c>
      <c r="AC1102" t="str">
        <f>CONCATENATE('Data Descriptive'!M1117,'Data Descriptive'!U1117)</f>
        <v>00</v>
      </c>
      <c r="AD1102" t="str">
        <f>CONCATENATE('Data Descriptive'!O1117,'Data Descriptive'!O1117)</f>
        <v>22</v>
      </c>
      <c r="AE1102" t="str">
        <f>CONCATENATE('Data Descriptive'!O1117,'Data Descriptive'!P1117)</f>
        <v>23</v>
      </c>
      <c r="AF1102" t="str">
        <f>CONCATENATE('Data Descriptive'!O1117,'Data Descriptive'!R1117)</f>
        <v>20</v>
      </c>
      <c r="AG1102" t="str">
        <f>CONCATENATE('Data Descriptive'!O1117,'Data Descriptive'!S1117)</f>
        <v>20</v>
      </c>
      <c r="AH1102" t="str">
        <f>CONCATENATE('Data Descriptive'!O1117,'Data Descriptive'!U1117)</f>
        <v>20</v>
      </c>
      <c r="AI1102" t="str">
        <f>CONCATENATE('Data Descriptive'!P1117,'Data Descriptive'!P1117)</f>
        <v>33</v>
      </c>
      <c r="AJ1102" t="str">
        <f>CONCATENATE('Data Descriptive'!P1117,'Data Descriptive'!R1117)</f>
        <v>30</v>
      </c>
      <c r="AK1102" t="str">
        <f>CONCATENATE('Data Descriptive'!P1117,'Data Descriptive'!S1117)</f>
        <v>30</v>
      </c>
      <c r="AL1102" t="str">
        <f>CONCATENATE('Data Descriptive'!P1117,'Data Descriptive'!U1117)</f>
        <v>30</v>
      </c>
      <c r="AM1102" t="str">
        <f>CONCATENATE('Data Descriptive'!R1117,'Data Descriptive'!R1117)</f>
        <v>00</v>
      </c>
      <c r="AN1102" t="str">
        <f>CONCATENATE('Data Descriptive'!R1117,'Data Descriptive'!S1117)</f>
        <v>00</v>
      </c>
      <c r="AO1102" t="str">
        <f>CONCATENATE('Data Descriptive'!R1117,'Data Descriptive'!U1117)</f>
        <v>00</v>
      </c>
      <c r="AP1102" t="str">
        <f>CONCATENATE('Data Descriptive'!S1117,'Data Descriptive'!S1117)</f>
        <v>00</v>
      </c>
      <c r="AQ1102" t="str">
        <f>CONCATENATE('Data Descriptive'!S1117,'Data Descriptive'!U1117)</f>
        <v>00</v>
      </c>
      <c r="AR1102" t="str">
        <f>CONCATENATE('Data Descriptive'!U1117,'Data Descriptive'!U1117)</f>
        <v>00</v>
      </c>
    </row>
    <row r="1103" spans="24:44">
      <c r="X1103" t="str">
        <f>CONCATENATE('Data Descriptive'!M1118,'Data Descriptive'!M1118)</f>
        <v>00</v>
      </c>
      <c r="Y1103" t="str">
        <f>CONCATENATE('Data Descriptive'!M1118,'Data Descriptive'!O1118)</f>
        <v>00</v>
      </c>
      <c r="Z1103" t="str">
        <f>CONCATENATE('Data Descriptive'!M1118,'Data Descriptive'!P1118)</f>
        <v>03</v>
      </c>
      <c r="AA1103" t="str">
        <f>CONCATENATE('Data Descriptive'!M1118,'Data Descriptive'!R1118)</f>
        <v>00</v>
      </c>
      <c r="AB1103" t="str">
        <f>CONCATENATE('Data Descriptive'!M1118,'Data Descriptive'!S1118)</f>
        <v>00</v>
      </c>
      <c r="AC1103" t="str">
        <f>CONCATENATE('Data Descriptive'!M1118,'Data Descriptive'!U1118)</f>
        <v>01</v>
      </c>
      <c r="AD1103" t="str">
        <f>CONCATENATE('Data Descriptive'!O1118,'Data Descriptive'!O1118)</f>
        <v>00</v>
      </c>
      <c r="AE1103" t="str">
        <f>CONCATENATE('Data Descriptive'!O1118,'Data Descriptive'!P1118)</f>
        <v>03</v>
      </c>
      <c r="AF1103" t="str">
        <f>CONCATENATE('Data Descriptive'!O1118,'Data Descriptive'!R1118)</f>
        <v>00</v>
      </c>
      <c r="AG1103" t="str">
        <f>CONCATENATE('Data Descriptive'!O1118,'Data Descriptive'!S1118)</f>
        <v>00</v>
      </c>
      <c r="AH1103" t="str">
        <f>CONCATENATE('Data Descriptive'!O1118,'Data Descriptive'!U1118)</f>
        <v>01</v>
      </c>
      <c r="AI1103" t="str">
        <f>CONCATENATE('Data Descriptive'!P1118,'Data Descriptive'!P1118)</f>
        <v>33</v>
      </c>
      <c r="AJ1103" t="str">
        <f>CONCATENATE('Data Descriptive'!P1118,'Data Descriptive'!R1118)</f>
        <v>30</v>
      </c>
      <c r="AK1103" t="str">
        <f>CONCATENATE('Data Descriptive'!P1118,'Data Descriptive'!S1118)</f>
        <v>30</v>
      </c>
      <c r="AL1103" t="str">
        <f>CONCATENATE('Data Descriptive'!P1118,'Data Descriptive'!U1118)</f>
        <v>31</v>
      </c>
      <c r="AM1103" t="str">
        <f>CONCATENATE('Data Descriptive'!R1118,'Data Descriptive'!R1118)</f>
        <v>00</v>
      </c>
      <c r="AN1103" t="str">
        <f>CONCATENATE('Data Descriptive'!R1118,'Data Descriptive'!S1118)</f>
        <v>00</v>
      </c>
      <c r="AO1103" t="str">
        <f>CONCATENATE('Data Descriptive'!R1118,'Data Descriptive'!U1118)</f>
        <v>01</v>
      </c>
      <c r="AP1103" t="str">
        <f>CONCATENATE('Data Descriptive'!S1118,'Data Descriptive'!S1118)</f>
        <v>00</v>
      </c>
      <c r="AQ1103" t="str">
        <f>CONCATENATE('Data Descriptive'!S1118,'Data Descriptive'!U1118)</f>
        <v>01</v>
      </c>
      <c r="AR1103" t="str">
        <f>CONCATENATE('Data Descriptive'!U1118,'Data Descriptive'!U1118)</f>
        <v>11</v>
      </c>
    </row>
    <row r="1104" spans="24:44">
      <c r="X1104" t="str">
        <f>CONCATENATE('Data Descriptive'!M1119,'Data Descriptive'!M1119)</f>
        <v>11</v>
      </c>
      <c r="Y1104" t="str">
        <f>CONCATENATE('Data Descriptive'!M1119,'Data Descriptive'!O1119)</f>
        <v>11</v>
      </c>
      <c r="Z1104" t="str">
        <f>CONCATENATE('Data Descriptive'!M1119,'Data Descriptive'!P1119)</f>
        <v>13</v>
      </c>
      <c r="AA1104" t="str">
        <f>CONCATENATE('Data Descriptive'!M1119,'Data Descriptive'!R1119)</f>
        <v>11</v>
      </c>
      <c r="AB1104" t="str">
        <f>CONCATENATE('Data Descriptive'!M1119,'Data Descriptive'!S1119)</f>
        <v>11</v>
      </c>
      <c r="AC1104" t="str">
        <f>CONCATENATE('Data Descriptive'!M1119,'Data Descriptive'!U1119)</f>
        <v>11</v>
      </c>
      <c r="AD1104" t="str">
        <f>CONCATENATE('Data Descriptive'!O1119,'Data Descriptive'!O1119)</f>
        <v>11</v>
      </c>
      <c r="AE1104" t="str">
        <f>CONCATENATE('Data Descriptive'!O1119,'Data Descriptive'!P1119)</f>
        <v>13</v>
      </c>
      <c r="AF1104" t="str">
        <f>CONCATENATE('Data Descriptive'!O1119,'Data Descriptive'!R1119)</f>
        <v>11</v>
      </c>
      <c r="AG1104" t="str">
        <f>CONCATENATE('Data Descriptive'!O1119,'Data Descriptive'!S1119)</f>
        <v>11</v>
      </c>
      <c r="AH1104" t="str">
        <f>CONCATENATE('Data Descriptive'!O1119,'Data Descriptive'!U1119)</f>
        <v>11</v>
      </c>
      <c r="AI1104" t="str">
        <f>CONCATENATE('Data Descriptive'!P1119,'Data Descriptive'!P1119)</f>
        <v>33</v>
      </c>
      <c r="AJ1104" t="str">
        <f>CONCATENATE('Data Descriptive'!P1119,'Data Descriptive'!R1119)</f>
        <v>31</v>
      </c>
      <c r="AK1104" t="str">
        <f>CONCATENATE('Data Descriptive'!P1119,'Data Descriptive'!S1119)</f>
        <v>31</v>
      </c>
      <c r="AL1104" t="str">
        <f>CONCATENATE('Data Descriptive'!P1119,'Data Descriptive'!U1119)</f>
        <v>31</v>
      </c>
      <c r="AM1104" t="str">
        <f>CONCATENATE('Data Descriptive'!R1119,'Data Descriptive'!R1119)</f>
        <v>11</v>
      </c>
      <c r="AN1104" t="str">
        <f>CONCATENATE('Data Descriptive'!R1119,'Data Descriptive'!S1119)</f>
        <v>11</v>
      </c>
      <c r="AO1104" t="str">
        <f>CONCATENATE('Data Descriptive'!R1119,'Data Descriptive'!U1119)</f>
        <v>11</v>
      </c>
      <c r="AP1104" t="str">
        <f>CONCATENATE('Data Descriptive'!S1119,'Data Descriptive'!S1119)</f>
        <v>11</v>
      </c>
      <c r="AQ1104" t="str">
        <f>CONCATENATE('Data Descriptive'!S1119,'Data Descriptive'!U1119)</f>
        <v>11</v>
      </c>
      <c r="AR1104" t="str">
        <f>CONCATENATE('Data Descriptive'!U1119,'Data Descriptive'!U1119)</f>
        <v>11</v>
      </c>
    </row>
    <row r="1105" spans="24:44">
      <c r="X1105" t="str">
        <f>CONCATENATE('Data Descriptive'!M1120,'Data Descriptive'!M1120)</f>
        <v>00</v>
      </c>
      <c r="Y1105" t="str">
        <f>CONCATENATE('Data Descriptive'!M1120,'Data Descriptive'!O1120)</f>
        <v>02</v>
      </c>
      <c r="Z1105" t="str">
        <f>CONCATENATE('Data Descriptive'!M1120,'Data Descriptive'!P1120)</f>
        <v>02</v>
      </c>
      <c r="AA1105" t="str">
        <f>CONCATENATE('Data Descriptive'!M1120,'Data Descriptive'!R1120)</f>
        <v>01</v>
      </c>
      <c r="AB1105" t="str">
        <f>CONCATENATE('Data Descriptive'!M1120,'Data Descriptive'!S1120)</f>
        <v>00</v>
      </c>
      <c r="AC1105" t="str">
        <f>CONCATENATE('Data Descriptive'!M1120,'Data Descriptive'!U1120)</f>
        <v>00</v>
      </c>
      <c r="AD1105" t="str">
        <f>CONCATENATE('Data Descriptive'!O1120,'Data Descriptive'!O1120)</f>
        <v>22</v>
      </c>
      <c r="AE1105" t="str">
        <f>CONCATENATE('Data Descriptive'!O1120,'Data Descriptive'!P1120)</f>
        <v>22</v>
      </c>
      <c r="AF1105" t="str">
        <f>CONCATENATE('Data Descriptive'!O1120,'Data Descriptive'!R1120)</f>
        <v>21</v>
      </c>
      <c r="AG1105" t="str">
        <f>CONCATENATE('Data Descriptive'!O1120,'Data Descriptive'!S1120)</f>
        <v>20</v>
      </c>
      <c r="AH1105" t="str">
        <f>CONCATENATE('Data Descriptive'!O1120,'Data Descriptive'!U1120)</f>
        <v>20</v>
      </c>
      <c r="AI1105" t="str">
        <f>CONCATENATE('Data Descriptive'!P1120,'Data Descriptive'!P1120)</f>
        <v>22</v>
      </c>
      <c r="AJ1105" t="str">
        <f>CONCATENATE('Data Descriptive'!P1120,'Data Descriptive'!R1120)</f>
        <v>21</v>
      </c>
      <c r="AK1105" t="str">
        <f>CONCATENATE('Data Descriptive'!P1120,'Data Descriptive'!S1120)</f>
        <v>20</v>
      </c>
      <c r="AL1105" t="str">
        <f>CONCATENATE('Data Descriptive'!P1120,'Data Descriptive'!U1120)</f>
        <v>20</v>
      </c>
      <c r="AM1105" t="str">
        <f>CONCATENATE('Data Descriptive'!R1120,'Data Descriptive'!R1120)</f>
        <v>11</v>
      </c>
      <c r="AN1105" t="str">
        <f>CONCATENATE('Data Descriptive'!R1120,'Data Descriptive'!S1120)</f>
        <v>10</v>
      </c>
      <c r="AO1105" t="str">
        <f>CONCATENATE('Data Descriptive'!R1120,'Data Descriptive'!U1120)</f>
        <v>10</v>
      </c>
      <c r="AP1105" t="str">
        <f>CONCATENATE('Data Descriptive'!S1120,'Data Descriptive'!S1120)</f>
        <v>00</v>
      </c>
      <c r="AQ1105" t="str">
        <f>CONCATENATE('Data Descriptive'!S1120,'Data Descriptive'!U1120)</f>
        <v>00</v>
      </c>
      <c r="AR1105" t="str">
        <f>CONCATENATE('Data Descriptive'!U1120,'Data Descriptive'!U1120)</f>
        <v>00</v>
      </c>
    </row>
    <row r="1106" spans="24:44">
      <c r="X1106" t="str">
        <f>CONCATENATE('Data Descriptive'!M1121,'Data Descriptive'!M1121)</f>
        <v>11</v>
      </c>
      <c r="Y1106" t="str">
        <f>CONCATENATE('Data Descriptive'!M1121,'Data Descriptive'!O1121)</f>
        <v>12</v>
      </c>
      <c r="Z1106" t="str">
        <f>CONCATENATE('Data Descriptive'!M1121,'Data Descriptive'!P1121)</f>
        <v>13</v>
      </c>
      <c r="AA1106" t="str">
        <f>CONCATENATE('Data Descriptive'!M1121,'Data Descriptive'!R1121)</f>
        <v>10</v>
      </c>
      <c r="AB1106" t="str">
        <f>CONCATENATE('Data Descriptive'!M1121,'Data Descriptive'!S1121)</f>
        <v>10</v>
      </c>
      <c r="AC1106" t="str">
        <f>CONCATENATE('Data Descriptive'!M1121,'Data Descriptive'!U1121)</f>
        <v>11</v>
      </c>
      <c r="AD1106" t="str">
        <f>CONCATENATE('Data Descriptive'!O1121,'Data Descriptive'!O1121)</f>
        <v>22</v>
      </c>
      <c r="AE1106" t="str">
        <f>CONCATENATE('Data Descriptive'!O1121,'Data Descriptive'!P1121)</f>
        <v>23</v>
      </c>
      <c r="AF1106" t="str">
        <f>CONCATENATE('Data Descriptive'!O1121,'Data Descriptive'!R1121)</f>
        <v>20</v>
      </c>
      <c r="AG1106" t="str">
        <f>CONCATENATE('Data Descriptive'!O1121,'Data Descriptive'!S1121)</f>
        <v>20</v>
      </c>
      <c r="AH1106" t="str">
        <f>CONCATENATE('Data Descriptive'!O1121,'Data Descriptive'!U1121)</f>
        <v>21</v>
      </c>
      <c r="AI1106" t="str">
        <f>CONCATENATE('Data Descriptive'!P1121,'Data Descriptive'!P1121)</f>
        <v>33</v>
      </c>
      <c r="AJ1106" t="str">
        <f>CONCATENATE('Data Descriptive'!P1121,'Data Descriptive'!R1121)</f>
        <v>30</v>
      </c>
      <c r="AK1106" t="str">
        <f>CONCATENATE('Data Descriptive'!P1121,'Data Descriptive'!S1121)</f>
        <v>30</v>
      </c>
      <c r="AL1106" t="str">
        <f>CONCATENATE('Data Descriptive'!P1121,'Data Descriptive'!U1121)</f>
        <v>31</v>
      </c>
      <c r="AM1106" t="str">
        <f>CONCATENATE('Data Descriptive'!R1121,'Data Descriptive'!R1121)</f>
        <v>00</v>
      </c>
      <c r="AN1106" t="str">
        <f>CONCATENATE('Data Descriptive'!R1121,'Data Descriptive'!S1121)</f>
        <v>00</v>
      </c>
      <c r="AO1106" t="str">
        <f>CONCATENATE('Data Descriptive'!R1121,'Data Descriptive'!U1121)</f>
        <v>01</v>
      </c>
      <c r="AP1106" t="str">
        <f>CONCATENATE('Data Descriptive'!S1121,'Data Descriptive'!S1121)</f>
        <v>00</v>
      </c>
      <c r="AQ1106" t="str">
        <f>CONCATENATE('Data Descriptive'!S1121,'Data Descriptive'!U1121)</f>
        <v>01</v>
      </c>
      <c r="AR1106" t="str">
        <f>CONCATENATE('Data Descriptive'!U1121,'Data Descriptive'!U1121)</f>
        <v>11</v>
      </c>
    </row>
    <row r="1107" spans="24:44">
      <c r="X1107" t="str">
        <f>CONCATENATE('Data Descriptive'!M1122,'Data Descriptive'!M1122)</f>
        <v>00</v>
      </c>
      <c r="Y1107" t="str">
        <f>CONCATENATE('Data Descriptive'!M1122,'Data Descriptive'!O1122)</f>
        <v>00</v>
      </c>
      <c r="Z1107" t="str">
        <f>CONCATENATE('Data Descriptive'!M1122,'Data Descriptive'!P1122)</f>
        <v>03</v>
      </c>
      <c r="AA1107" t="str">
        <f>CONCATENATE('Data Descriptive'!M1122,'Data Descriptive'!R1122)</f>
        <v>00</v>
      </c>
      <c r="AB1107" t="str">
        <f>CONCATENATE('Data Descriptive'!M1122,'Data Descriptive'!S1122)</f>
        <v>01</v>
      </c>
      <c r="AC1107" t="str">
        <f>CONCATENATE('Data Descriptive'!M1122,'Data Descriptive'!U1122)</f>
        <v>01</v>
      </c>
      <c r="AD1107" t="str">
        <f>CONCATENATE('Data Descriptive'!O1122,'Data Descriptive'!O1122)</f>
        <v>00</v>
      </c>
      <c r="AE1107" t="str">
        <f>CONCATENATE('Data Descriptive'!O1122,'Data Descriptive'!P1122)</f>
        <v>03</v>
      </c>
      <c r="AF1107" t="str">
        <f>CONCATENATE('Data Descriptive'!O1122,'Data Descriptive'!R1122)</f>
        <v>00</v>
      </c>
      <c r="AG1107" t="str">
        <f>CONCATENATE('Data Descriptive'!O1122,'Data Descriptive'!S1122)</f>
        <v>01</v>
      </c>
      <c r="AH1107" t="str">
        <f>CONCATENATE('Data Descriptive'!O1122,'Data Descriptive'!U1122)</f>
        <v>01</v>
      </c>
      <c r="AI1107" t="str">
        <f>CONCATENATE('Data Descriptive'!P1122,'Data Descriptive'!P1122)</f>
        <v>33</v>
      </c>
      <c r="AJ1107" t="str">
        <f>CONCATENATE('Data Descriptive'!P1122,'Data Descriptive'!R1122)</f>
        <v>30</v>
      </c>
      <c r="AK1107" t="str">
        <f>CONCATENATE('Data Descriptive'!P1122,'Data Descriptive'!S1122)</f>
        <v>31</v>
      </c>
      <c r="AL1107" t="str">
        <f>CONCATENATE('Data Descriptive'!P1122,'Data Descriptive'!U1122)</f>
        <v>31</v>
      </c>
      <c r="AM1107" t="str">
        <f>CONCATENATE('Data Descriptive'!R1122,'Data Descriptive'!R1122)</f>
        <v>00</v>
      </c>
      <c r="AN1107" t="str">
        <f>CONCATENATE('Data Descriptive'!R1122,'Data Descriptive'!S1122)</f>
        <v>01</v>
      </c>
      <c r="AO1107" t="str">
        <f>CONCATENATE('Data Descriptive'!R1122,'Data Descriptive'!U1122)</f>
        <v>01</v>
      </c>
      <c r="AP1107" t="str">
        <f>CONCATENATE('Data Descriptive'!S1122,'Data Descriptive'!S1122)</f>
        <v>11</v>
      </c>
      <c r="AQ1107" t="str">
        <f>CONCATENATE('Data Descriptive'!S1122,'Data Descriptive'!U1122)</f>
        <v>11</v>
      </c>
      <c r="AR1107" t="str">
        <f>CONCATENATE('Data Descriptive'!U1122,'Data Descriptive'!U1122)</f>
        <v>11</v>
      </c>
    </row>
    <row r="1108" spans="24:44">
      <c r="X1108" t="str">
        <f>CONCATENATE('Data Descriptive'!M1123,'Data Descriptive'!M1123)</f>
        <v>00</v>
      </c>
      <c r="Y1108" t="str">
        <f>CONCATENATE('Data Descriptive'!M1123,'Data Descriptive'!O1123)</f>
        <v>00</v>
      </c>
      <c r="Z1108" t="str">
        <f>CONCATENATE('Data Descriptive'!M1123,'Data Descriptive'!P1123)</f>
        <v>03</v>
      </c>
      <c r="AA1108" t="str">
        <f>CONCATENATE('Data Descriptive'!M1123,'Data Descriptive'!R1123)</f>
        <v>01</v>
      </c>
      <c r="AB1108" t="str">
        <f>CONCATENATE('Data Descriptive'!M1123,'Data Descriptive'!S1123)</f>
        <v>01</v>
      </c>
      <c r="AC1108" t="str">
        <f>CONCATENATE('Data Descriptive'!M1123,'Data Descriptive'!U1123)</f>
        <v>00</v>
      </c>
      <c r="AD1108" t="str">
        <f>CONCATENATE('Data Descriptive'!O1123,'Data Descriptive'!O1123)</f>
        <v>00</v>
      </c>
      <c r="AE1108" t="str">
        <f>CONCATENATE('Data Descriptive'!O1123,'Data Descriptive'!P1123)</f>
        <v>03</v>
      </c>
      <c r="AF1108" t="str">
        <f>CONCATENATE('Data Descriptive'!O1123,'Data Descriptive'!R1123)</f>
        <v>01</v>
      </c>
      <c r="AG1108" t="str">
        <f>CONCATENATE('Data Descriptive'!O1123,'Data Descriptive'!S1123)</f>
        <v>01</v>
      </c>
      <c r="AH1108" t="str">
        <f>CONCATENATE('Data Descriptive'!O1123,'Data Descriptive'!U1123)</f>
        <v>00</v>
      </c>
      <c r="AI1108" t="str">
        <f>CONCATENATE('Data Descriptive'!P1123,'Data Descriptive'!P1123)</f>
        <v>33</v>
      </c>
      <c r="AJ1108" t="str">
        <f>CONCATENATE('Data Descriptive'!P1123,'Data Descriptive'!R1123)</f>
        <v>31</v>
      </c>
      <c r="AK1108" t="str">
        <f>CONCATENATE('Data Descriptive'!P1123,'Data Descriptive'!S1123)</f>
        <v>31</v>
      </c>
      <c r="AL1108" t="str">
        <f>CONCATENATE('Data Descriptive'!P1123,'Data Descriptive'!U1123)</f>
        <v>30</v>
      </c>
      <c r="AM1108" t="str">
        <f>CONCATENATE('Data Descriptive'!R1123,'Data Descriptive'!R1123)</f>
        <v>11</v>
      </c>
      <c r="AN1108" t="str">
        <f>CONCATENATE('Data Descriptive'!R1123,'Data Descriptive'!S1123)</f>
        <v>11</v>
      </c>
      <c r="AO1108" t="str">
        <f>CONCATENATE('Data Descriptive'!R1123,'Data Descriptive'!U1123)</f>
        <v>10</v>
      </c>
      <c r="AP1108" t="str">
        <f>CONCATENATE('Data Descriptive'!S1123,'Data Descriptive'!S1123)</f>
        <v>11</v>
      </c>
      <c r="AQ1108" t="str">
        <f>CONCATENATE('Data Descriptive'!S1123,'Data Descriptive'!U1123)</f>
        <v>10</v>
      </c>
      <c r="AR1108" t="str">
        <f>CONCATENATE('Data Descriptive'!U1123,'Data Descriptive'!U1123)</f>
        <v>00</v>
      </c>
    </row>
    <row r="1109" spans="24:44">
      <c r="X1109" t="str">
        <f>CONCATENATE('Data Descriptive'!M1124,'Data Descriptive'!M1124)</f>
        <v>11</v>
      </c>
      <c r="Y1109" t="str">
        <f>CONCATENATE('Data Descriptive'!M1124,'Data Descriptive'!O1124)</f>
        <v>12</v>
      </c>
      <c r="Z1109" t="str">
        <f>CONCATENATE('Data Descriptive'!M1124,'Data Descriptive'!P1124)</f>
        <v>13</v>
      </c>
      <c r="AA1109" t="str">
        <f>CONCATENATE('Data Descriptive'!M1124,'Data Descriptive'!R1124)</f>
        <v>11</v>
      </c>
      <c r="AB1109" t="str">
        <f>CONCATENATE('Data Descriptive'!M1124,'Data Descriptive'!S1124)</f>
        <v>10</v>
      </c>
      <c r="AC1109" t="str">
        <f>CONCATENATE('Data Descriptive'!M1124,'Data Descriptive'!U1124)</f>
        <v>10</v>
      </c>
      <c r="AD1109" t="str">
        <f>CONCATENATE('Data Descriptive'!O1124,'Data Descriptive'!O1124)</f>
        <v>22</v>
      </c>
      <c r="AE1109" t="str">
        <f>CONCATENATE('Data Descriptive'!O1124,'Data Descriptive'!P1124)</f>
        <v>23</v>
      </c>
      <c r="AF1109" t="str">
        <f>CONCATENATE('Data Descriptive'!O1124,'Data Descriptive'!R1124)</f>
        <v>21</v>
      </c>
      <c r="AG1109" t="str">
        <f>CONCATENATE('Data Descriptive'!O1124,'Data Descriptive'!S1124)</f>
        <v>20</v>
      </c>
      <c r="AH1109" t="str">
        <f>CONCATENATE('Data Descriptive'!O1124,'Data Descriptive'!U1124)</f>
        <v>20</v>
      </c>
      <c r="AI1109" t="str">
        <f>CONCATENATE('Data Descriptive'!P1124,'Data Descriptive'!P1124)</f>
        <v>33</v>
      </c>
      <c r="AJ1109" t="str">
        <f>CONCATENATE('Data Descriptive'!P1124,'Data Descriptive'!R1124)</f>
        <v>31</v>
      </c>
      <c r="AK1109" t="str">
        <f>CONCATENATE('Data Descriptive'!P1124,'Data Descriptive'!S1124)</f>
        <v>30</v>
      </c>
      <c r="AL1109" t="str">
        <f>CONCATENATE('Data Descriptive'!P1124,'Data Descriptive'!U1124)</f>
        <v>30</v>
      </c>
      <c r="AM1109" t="str">
        <f>CONCATENATE('Data Descriptive'!R1124,'Data Descriptive'!R1124)</f>
        <v>11</v>
      </c>
      <c r="AN1109" t="str">
        <f>CONCATENATE('Data Descriptive'!R1124,'Data Descriptive'!S1124)</f>
        <v>10</v>
      </c>
      <c r="AO1109" t="str">
        <f>CONCATENATE('Data Descriptive'!R1124,'Data Descriptive'!U1124)</f>
        <v>10</v>
      </c>
      <c r="AP1109" t="str">
        <f>CONCATENATE('Data Descriptive'!S1124,'Data Descriptive'!S1124)</f>
        <v>00</v>
      </c>
      <c r="AQ1109" t="str">
        <f>CONCATENATE('Data Descriptive'!S1124,'Data Descriptive'!U1124)</f>
        <v>00</v>
      </c>
      <c r="AR1109" t="str">
        <f>CONCATENATE('Data Descriptive'!U1124,'Data Descriptive'!U1124)</f>
        <v>00</v>
      </c>
    </row>
    <row r="1110" spans="24:44">
      <c r="X1110" t="str">
        <f>CONCATENATE('Data Descriptive'!M1125,'Data Descriptive'!M1125)</f>
        <v>00</v>
      </c>
      <c r="Y1110" t="str">
        <f>CONCATENATE('Data Descriptive'!M1125,'Data Descriptive'!O1125)</f>
        <v>00</v>
      </c>
      <c r="Z1110" t="str">
        <f>CONCATENATE('Data Descriptive'!M1125,'Data Descriptive'!P1125)</f>
        <v>03</v>
      </c>
      <c r="AA1110" t="str">
        <f>CONCATENATE('Data Descriptive'!M1125,'Data Descriptive'!R1125)</f>
        <v>01</v>
      </c>
      <c r="AB1110" t="str">
        <f>CONCATENATE('Data Descriptive'!M1125,'Data Descriptive'!S1125)</f>
        <v>00</v>
      </c>
      <c r="AC1110" t="str">
        <f>CONCATENATE('Data Descriptive'!M1125,'Data Descriptive'!U1125)</f>
        <v>00</v>
      </c>
      <c r="AD1110" t="str">
        <f>CONCATENATE('Data Descriptive'!O1125,'Data Descriptive'!O1125)</f>
        <v>00</v>
      </c>
      <c r="AE1110" t="str">
        <f>CONCATENATE('Data Descriptive'!O1125,'Data Descriptive'!P1125)</f>
        <v>03</v>
      </c>
      <c r="AF1110" t="str">
        <f>CONCATENATE('Data Descriptive'!O1125,'Data Descriptive'!R1125)</f>
        <v>01</v>
      </c>
      <c r="AG1110" t="str">
        <f>CONCATENATE('Data Descriptive'!O1125,'Data Descriptive'!S1125)</f>
        <v>00</v>
      </c>
      <c r="AH1110" t="str">
        <f>CONCATENATE('Data Descriptive'!O1125,'Data Descriptive'!U1125)</f>
        <v>00</v>
      </c>
      <c r="AI1110" t="str">
        <f>CONCATENATE('Data Descriptive'!P1125,'Data Descriptive'!P1125)</f>
        <v>33</v>
      </c>
      <c r="AJ1110" t="str">
        <f>CONCATENATE('Data Descriptive'!P1125,'Data Descriptive'!R1125)</f>
        <v>31</v>
      </c>
      <c r="AK1110" t="str">
        <f>CONCATENATE('Data Descriptive'!P1125,'Data Descriptive'!S1125)</f>
        <v>30</v>
      </c>
      <c r="AL1110" t="str">
        <f>CONCATENATE('Data Descriptive'!P1125,'Data Descriptive'!U1125)</f>
        <v>30</v>
      </c>
      <c r="AM1110" t="str">
        <f>CONCATENATE('Data Descriptive'!R1125,'Data Descriptive'!R1125)</f>
        <v>11</v>
      </c>
      <c r="AN1110" t="str">
        <f>CONCATENATE('Data Descriptive'!R1125,'Data Descriptive'!S1125)</f>
        <v>10</v>
      </c>
      <c r="AO1110" t="str">
        <f>CONCATENATE('Data Descriptive'!R1125,'Data Descriptive'!U1125)</f>
        <v>10</v>
      </c>
      <c r="AP1110" t="str">
        <f>CONCATENATE('Data Descriptive'!S1125,'Data Descriptive'!S1125)</f>
        <v>00</v>
      </c>
      <c r="AQ1110" t="str">
        <f>CONCATENATE('Data Descriptive'!S1125,'Data Descriptive'!U1125)</f>
        <v>00</v>
      </c>
      <c r="AR1110" t="str">
        <f>CONCATENATE('Data Descriptive'!U1125,'Data Descriptive'!U1125)</f>
        <v>00</v>
      </c>
    </row>
    <row r="1111" spans="24:44">
      <c r="X1111" t="str">
        <f>CONCATENATE('Data Descriptive'!M1126,'Data Descriptive'!M1126)</f>
        <v>00</v>
      </c>
      <c r="Y1111" t="str">
        <f>CONCATENATE('Data Descriptive'!M1126,'Data Descriptive'!O1126)</f>
        <v>00</v>
      </c>
      <c r="Z1111" t="str">
        <f>CONCATENATE('Data Descriptive'!M1126,'Data Descriptive'!P1126)</f>
        <v>03</v>
      </c>
      <c r="AA1111" t="str">
        <f>CONCATENATE('Data Descriptive'!M1126,'Data Descriptive'!R1126)</f>
        <v>01</v>
      </c>
      <c r="AB1111" t="str">
        <f>CONCATENATE('Data Descriptive'!M1126,'Data Descriptive'!S1126)</f>
        <v>01</v>
      </c>
      <c r="AC1111" t="str">
        <f>CONCATENATE('Data Descriptive'!M1126,'Data Descriptive'!U1126)</f>
        <v>00</v>
      </c>
      <c r="AD1111" t="str">
        <f>CONCATENATE('Data Descriptive'!O1126,'Data Descriptive'!O1126)</f>
        <v>00</v>
      </c>
      <c r="AE1111" t="str">
        <f>CONCATENATE('Data Descriptive'!O1126,'Data Descriptive'!P1126)</f>
        <v>03</v>
      </c>
      <c r="AF1111" t="str">
        <f>CONCATENATE('Data Descriptive'!O1126,'Data Descriptive'!R1126)</f>
        <v>01</v>
      </c>
      <c r="AG1111" t="str">
        <f>CONCATENATE('Data Descriptive'!O1126,'Data Descriptive'!S1126)</f>
        <v>01</v>
      </c>
      <c r="AH1111" t="str">
        <f>CONCATENATE('Data Descriptive'!O1126,'Data Descriptive'!U1126)</f>
        <v>00</v>
      </c>
      <c r="AI1111" t="str">
        <f>CONCATENATE('Data Descriptive'!P1126,'Data Descriptive'!P1126)</f>
        <v>33</v>
      </c>
      <c r="AJ1111" t="str">
        <f>CONCATENATE('Data Descriptive'!P1126,'Data Descriptive'!R1126)</f>
        <v>31</v>
      </c>
      <c r="AK1111" t="str">
        <f>CONCATENATE('Data Descriptive'!P1126,'Data Descriptive'!S1126)</f>
        <v>31</v>
      </c>
      <c r="AL1111" t="str">
        <f>CONCATENATE('Data Descriptive'!P1126,'Data Descriptive'!U1126)</f>
        <v>30</v>
      </c>
      <c r="AM1111" t="str">
        <f>CONCATENATE('Data Descriptive'!R1126,'Data Descriptive'!R1126)</f>
        <v>11</v>
      </c>
      <c r="AN1111" t="str">
        <f>CONCATENATE('Data Descriptive'!R1126,'Data Descriptive'!S1126)</f>
        <v>11</v>
      </c>
      <c r="AO1111" t="str">
        <f>CONCATENATE('Data Descriptive'!R1126,'Data Descriptive'!U1126)</f>
        <v>10</v>
      </c>
      <c r="AP1111" t="str">
        <f>CONCATENATE('Data Descriptive'!S1126,'Data Descriptive'!S1126)</f>
        <v>11</v>
      </c>
      <c r="AQ1111" t="str">
        <f>CONCATENATE('Data Descriptive'!S1126,'Data Descriptive'!U1126)</f>
        <v>10</v>
      </c>
      <c r="AR1111" t="str">
        <f>CONCATENATE('Data Descriptive'!U1126,'Data Descriptive'!U1126)</f>
        <v>00</v>
      </c>
    </row>
    <row r="1112" spans="24:44">
      <c r="X1112" t="str">
        <f>CONCATENATE('Data Descriptive'!M1127,'Data Descriptive'!M1127)</f>
        <v>00</v>
      </c>
      <c r="Y1112" t="str">
        <f>CONCATENATE('Data Descriptive'!M1127,'Data Descriptive'!O1127)</f>
        <v>01</v>
      </c>
      <c r="Z1112" t="str">
        <f>CONCATENATE('Data Descriptive'!M1127,'Data Descriptive'!P1127)</f>
        <v>03</v>
      </c>
      <c r="AA1112" t="str">
        <f>CONCATENATE('Data Descriptive'!M1127,'Data Descriptive'!R1127)</f>
        <v>00</v>
      </c>
      <c r="AB1112" t="str">
        <f>CONCATENATE('Data Descriptive'!M1127,'Data Descriptive'!S1127)</f>
        <v>00</v>
      </c>
      <c r="AC1112" t="str">
        <f>CONCATENATE('Data Descriptive'!M1127,'Data Descriptive'!U1127)</f>
        <v>01</v>
      </c>
      <c r="AD1112" t="str">
        <f>CONCATENATE('Data Descriptive'!O1127,'Data Descriptive'!O1127)</f>
        <v>11</v>
      </c>
      <c r="AE1112" t="str">
        <f>CONCATENATE('Data Descriptive'!O1127,'Data Descriptive'!P1127)</f>
        <v>13</v>
      </c>
      <c r="AF1112" t="str">
        <f>CONCATENATE('Data Descriptive'!O1127,'Data Descriptive'!R1127)</f>
        <v>10</v>
      </c>
      <c r="AG1112" t="str">
        <f>CONCATENATE('Data Descriptive'!O1127,'Data Descriptive'!S1127)</f>
        <v>10</v>
      </c>
      <c r="AH1112" t="str">
        <f>CONCATENATE('Data Descriptive'!O1127,'Data Descriptive'!U1127)</f>
        <v>11</v>
      </c>
      <c r="AI1112" t="str">
        <f>CONCATENATE('Data Descriptive'!P1127,'Data Descriptive'!P1127)</f>
        <v>33</v>
      </c>
      <c r="AJ1112" t="str">
        <f>CONCATENATE('Data Descriptive'!P1127,'Data Descriptive'!R1127)</f>
        <v>30</v>
      </c>
      <c r="AK1112" t="str">
        <f>CONCATENATE('Data Descriptive'!P1127,'Data Descriptive'!S1127)</f>
        <v>30</v>
      </c>
      <c r="AL1112" t="str">
        <f>CONCATENATE('Data Descriptive'!P1127,'Data Descriptive'!U1127)</f>
        <v>31</v>
      </c>
      <c r="AM1112" t="str">
        <f>CONCATENATE('Data Descriptive'!R1127,'Data Descriptive'!R1127)</f>
        <v>00</v>
      </c>
      <c r="AN1112" t="str">
        <f>CONCATENATE('Data Descriptive'!R1127,'Data Descriptive'!S1127)</f>
        <v>00</v>
      </c>
      <c r="AO1112" t="str">
        <f>CONCATENATE('Data Descriptive'!R1127,'Data Descriptive'!U1127)</f>
        <v>01</v>
      </c>
      <c r="AP1112" t="str">
        <f>CONCATENATE('Data Descriptive'!S1127,'Data Descriptive'!S1127)</f>
        <v>00</v>
      </c>
      <c r="AQ1112" t="str">
        <f>CONCATENATE('Data Descriptive'!S1127,'Data Descriptive'!U1127)</f>
        <v>01</v>
      </c>
      <c r="AR1112" t="str">
        <f>CONCATENATE('Data Descriptive'!U1127,'Data Descriptive'!U1127)</f>
        <v>11</v>
      </c>
    </row>
    <row r="1113" spans="24:44">
      <c r="X1113" t="str">
        <f>CONCATENATE('Data Descriptive'!M1128,'Data Descriptive'!M1128)</f>
        <v>00</v>
      </c>
      <c r="Y1113" t="str">
        <f>CONCATENATE('Data Descriptive'!M1128,'Data Descriptive'!O1128)</f>
        <v>02</v>
      </c>
      <c r="Z1113" t="str">
        <f>CONCATENATE('Data Descriptive'!M1128,'Data Descriptive'!P1128)</f>
        <v>03</v>
      </c>
      <c r="AA1113" t="str">
        <f>CONCATENATE('Data Descriptive'!M1128,'Data Descriptive'!R1128)</f>
        <v>01</v>
      </c>
      <c r="AB1113" t="str">
        <f>CONCATENATE('Data Descriptive'!M1128,'Data Descriptive'!S1128)</f>
        <v>00</v>
      </c>
      <c r="AC1113" t="str">
        <f>CONCATENATE('Data Descriptive'!M1128,'Data Descriptive'!U1128)</f>
        <v>00</v>
      </c>
      <c r="AD1113" t="str">
        <f>CONCATENATE('Data Descriptive'!O1128,'Data Descriptive'!O1128)</f>
        <v>22</v>
      </c>
      <c r="AE1113" t="str">
        <f>CONCATENATE('Data Descriptive'!O1128,'Data Descriptive'!P1128)</f>
        <v>23</v>
      </c>
      <c r="AF1113" t="str">
        <f>CONCATENATE('Data Descriptive'!O1128,'Data Descriptive'!R1128)</f>
        <v>21</v>
      </c>
      <c r="AG1113" t="str">
        <f>CONCATENATE('Data Descriptive'!O1128,'Data Descriptive'!S1128)</f>
        <v>20</v>
      </c>
      <c r="AH1113" t="str">
        <f>CONCATENATE('Data Descriptive'!O1128,'Data Descriptive'!U1128)</f>
        <v>20</v>
      </c>
      <c r="AI1113" t="str">
        <f>CONCATENATE('Data Descriptive'!P1128,'Data Descriptive'!P1128)</f>
        <v>33</v>
      </c>
      <c r="AJ1113" t="str">
        <f>CONCATENATE('Data Descriptive'!P1128,'Data Descriptive'!R1128)</f>
        <v>31</v>
      </c>
      <c r="AK1113" t="str">
        <f>CONCATENATE('Data Descriptive'!P1128,'Data Descriptive'!S1128)</f>
        <v>30</v>
      </c>
      <c r="AL1113" t="str">
        <f>CONCATENATE('Data Descriptive'!P1128,'Data Descriptive'!U1128)</f>
        <v>30</v>
      </c>
      <c r="AM1113" t="str">
        <f>CONCATENATE('Data Descriptive'!R1128,'Data Descriptive'!R1128)</f>
        <v>11</v>
      </c>
      <c r="AN1113" t="str">
        <f>CONCATENATE('Data Descriptive'!R1128,'Data Descriptive'!S1128)</f>
        <v>10</v>
      </c>
      <c r="AO1113" t="str">
        <f>CONCATENATE('Data Descriptive'!R1128,'Data Descriptive'!U1128)</f>
        <v>10</v>
      </c>
      <c r="AP1113" t="str">
        <f>CONCATENATE('Data Descriptive'!S1128,'Data Descriptive'!S1128)</f>
        <v>00</v>
      </c>
      <c r="AQ1113" t="str">
        <f>CONCATENATE('Data Descriptive'!S1128,'Data Descriptive'!U1128)</f>
        <v>00</v>
      </c>
      <c r="AR1113" t="str">
        <f>CONCATENATE('Data Descriptive'!U1128,'Data Descriptive'!U1128)</f>
        <v>00</v>
      </c>
    </row>
    <row r="1114" spans="24:44">
      <c r="X1114" t="str">
        <f>CONCATENATE('Data Descriptive'!M1129,'Data Descriptive'!M1129)</f>
        <v>00</v>
      </c>
      <c r="Y1114" t="str">
        <f>CONCATENATE('Data Descriptive'!M1129,'Data Descriptive'!O1129)</f>
        <v>00</v>
      </c>
      <c r="Z1114" t="str">
        <f>CONCATENATE('Data Descriptive'!M1129,'Data Descriptive'!P1129)</f>
        <v>03</v>
      </c>
      <c r="AA1114" t="str">
        <f>CONCATENATE('Data Descriptive'!M1129,'Data Descriptive'!R1129)</f>
        <v>01</v>
      </c>
      <c r="AB1114" t="str">
        <f>CONCATENATE('Data Descriptive'!M1129,'Data Descriptive'!S1129)</f>
        <v>00</v>
      </c>
      <c r="AC1114" t="str">
        <f>CONCATENATE('Data Descriptive'!M1129,'Data Descriptive'!U1129)</f>
        <v>00</v>
      </c>
      <c r="AD1114" t="str">
        <f>CONCATENATE('Data Descriptive'!O1129,'Data Descriptive'!O1129)</f>
        <v>00</v>
      </c>
      <c r="AE1114" t="str">
        <f>CONCATENATE('Data Descriptive'!O1129,'Data Descriptive'!P1129)</f>
        <v>03</v>
      </c>
      <c r="AF1114" t="str">
        <f>CONCATENATE('Data Descriptive'!O1129,'Data Descriptive'!R1129)</f>
        <v>01</v>
      </c>
      <c r="AG1114" t="str">
        <f>CONCATENATE('Data Descriptive'!O1129,'Data Descriptive'!S1129)</f>
        <v>00</v>
      </c>
      <c r="AH1114" t="str">
        <f>CONCATENATE('Data Descriptive'!O1129,'Data Descriptive'!U1129)</f>
        <v>00</v>
      </c>
      <c r="AI1114" t="str">
        <f>CONCATENATE('Data Descriptive'!P1129,'Data Descriptive'!P1129)</f>
        <v>33</v>
      </c>
      <c r="AJ1114" t="str">
        <f>CONCATENATE('Data Descriptive'!P1129,'Data Descriptive'!R1129)</f>
        <v>31</v>
      </c>
      <c r="AK1114" t="str">
        <f>CONCATENATE('Data Descriptive'!P1129,'Data Descriptive'!S1129)</f>
        <v>30</v>
      </c>
      <c r="AL1114" t="str">
        <f>CONCATENATE('Data Descriptive'!P1129,'Data Descriptive'!U1129)</f>
        <v>30</v>
      </c>
      <c r="AM1114" t="str">
        <f>CONCATENATE('Data Descriptive'!R1129,'Data Descriptive'!R1129)</f>
        <v>11</v>
      </c>
      <c r="AN1114" t="str">
        <f>CONCATENATE('Data Descriptive'!R1129,'Data Descriptive'!S1129)</f>
        <v>10</v>
      </c>
      <c r="AO1114" t="str">
        <f>CONCATENATE('Data Descriptive'!R1129,'Data Descriptive'!U1129)</f>
        <v>10</v>
      </c>
      <c r="AP1114" t="str">
        <f>CONCATENATE('Data Descriptive'!S1129,'Data Descriptive'!S1129)</f>
        <v>00</v>
      </c>
      <c r="AQ1114" t="str">
        <f>CONCATENATE('Data Descriptive'!S1129,'Data Descriptive'!U1129)</f>
        <v>00</v>
      </c>
      <c r="AR1114" t="str">
        <f>CONCATENATE('Data Descriptive'!U1129,'Data Descriptive'!U1129)</f>
        <v>00</v>
      </c>
    </row>
    <row r="1115" spans="24:44">
      <c r="X1115" t="str">
        <f>CONCATENATE('Data Descriptive'!M1130,'Data Descriptive'!M1130)</f>
        <v>00</v>
      </c>
      <c r="Y1115" t="str">
        <f>CONCATENATE('Data Descriptive'!M1130,'Data Descriptive'!O1130)</f>
        <v>00</v>
      </c>
      <c r="Z1115" t="str">
        <f>CONCATENATE('Data Descriptive'!M1130,'Data Descriptive'!P1130)</f>
        <v>03</v>
      </c>
      <c r="AA1115" t="str">
        <f>CONCATENATE('Data Descriptive'!M1130,'Data Descriptive'!R1130)</f>
        <v>01</v>
      </c>
      <c r="AB1115" t="str">
        <f>CONCATENATE('Data Descriptive'!M1130,'Data Descriptive'!S1130)</f>
        <v>00</v>
      </c>
      <c r="AC1115" t="str">
        <f>CONCATENATE('Data Descriptive'!M1130,'Data Descriptive'!U1130)</f>
        <v>01</v>
      </c>
      <c r="AD1115" t="str">
        <f>CONCATENATE('Data Descriptive'!O1130,'Data Descriptive'!O1130)</f>
        <v>00</v>
      </c>
      <c r="AE1115" t="str">
        <f>CONCATENATE('Data Descriptive'!O1130,'Data Descriptive'!P1130)</f>
        <v>03</v>
      </c>
      <c r="AF1115" t="str">
        <f>CONCATENATE('Data Descriptive'!O1130,'Data Descriptive'!R1130)</f>
        <v>01</v>
      </c>
      <c r="AG1115" t="str">
        <f>CONCATENATE('Data Descriptive'!O1130,'Data Descriptive'!S1130)</f>
        <v>00</v>
      </c>
      <c r="AH1115" t="str">
        <f>CONCATENATE('Data Descriptive'!O1130,'Data Descriptive'!U1130)</f>
        <v>01</v>
      </c>
      <c r="AI1115" t="str">
        <f>CONCATENATE('Data Descriptive'!P1130,'Data Descriptive'!P1130)</f>
        <v>33</v>
      </c>
      <c r="AJ1115" t="str">
        <f>CONCATENATE('Data Descriptive'!P1130,'Data Descriptive'!R1130)</f>
        <v>31</v>
      </c>
      <c r="AK1115" t="str">
        <f>CONCATENATE('Data Descriptive'!P1130,'Data Descriptive'!S1130)</f>
        <v>30</v>
      </c>
      <c r="AL1115" t="str">
        <f>CONCATENATE('Data Descriptive'!P1130,'Data Descriptive'!U1130)</f>
        <v>31</v>
      </c>
      <c r="AM1115" t="str">
        <f>CONCATENATE('Data Descriptive'!R1130,'Data Descriptive'!R1130)</f>
        <v>11</v>
      </c>
      <c r="AN1115" t="str">
        <f>CONCATENATE('Data Descriptive'!R1130,'Data Descriptive'!S1130)</f>
        <v>10</v>
      </c>
      <c r="AO1115" t="str">
        <f>CONCATENATE('Data Descriptive'!R1130,'Data Descriptive'!U1130)</f>
        <v>11</v>
      </c>
      <c r="AP1115" t="str">
        <f>CONCATENATE('Data Descriptive'!S1130,'Data Descriptive'!S1130)</f>
        <v>00</v>
      </c>
      <c r="AQ1115" t="str">
        <f>CONCATENATE('Data Descriptive'!S1130,'Data Descriptive'!U1130)</f>
        <v>01</v>
      </c>
      <c r="AR1115" t="str">
        <f>CONCATENATE('Data Descriptive'!U1130,'Data Descriptive'!U1130)</f>
        <v>11</v>
      </c>
    </row>
    <row r="1116" spans="24:44">
      <c r="X1116" t="str">
        <f>CONCATENATE('Data Descriptive'!M1131,'Data Descriptive'!M1131)</f>
        <v>00</v>
      </c>
      <c r="Y1116" t="str">
        <f>CONCATENATE('Data Descriptive'!M1131,'Data Descriptive'!O1131)</f>
        <v>00</v>
      </c>
      <c r="Z1116" t="str">
        <f>CONCATENATE('Data Descriptive'!M1131,'Data Descriptive'!P1131)</f>
        <v>01</v>
      </c>
      <c r="AA1116" t="str">
        <f>CONCATENATE('Data Descriptive'!M1131,'Data Descriptive'!R1131)</f>
        <v>00</v>
      </c>
      <c r="AB1116" t="str">
        <f>CONCATENATE('Data Descriptive'!M1131,'Data Descriptive'!S1131)</f>
        <v>00</v>
      </c>
      <c r="AC1116" t="str">
        <f>CONCATENATE('Data Descriptive'!M1131,'Data Descriptive'!U1131)</f>
        <v>00</v>
      </c>
      <c r="AD1116" t="str">
        <f>CONCATENATE('Data Descriptive'!O1131,'Data Descriptive'!O1131)</f>
        <v>00</v>
      </c>
      <c r="AE1116" t="str">
        <f>CONCATENATE('Data Descriptive'!O1131,'Data Descriptive'!P1131)</f>
        <v>01</v>
      </c>
      <c r="AF1116" t="str">
        <f>CONCATENATE('Data Descriptive'!O1131,'Data Descriptive'!R1131)</f>
        <v>00</v>
      </c>
      <c r="AG1116" t="str">
        <f>CONCATENATE('Data Descriptive'!O1131,'Data Descriptive'!S1131)</f>
        <v>00</v>
      </c>
      <c r="AH1116" t="str">
        <f>CONCATENATE('Data Descriptive'!O1131,'Data Descriptive'!U1131)</f>
        <v>00</v>
      </c>
      <c r="AI1116" t="str">
        <f>CONCATENATE('Data Descriptive'!P1131,'Data Descriptive'!P1131)</f>
        <v>11</v>
      </c>
      <c r="AJ1116" t="str">
        <f>CONCATENATE('Data Descriptive'!P1131,'Data Descriptive'!R1131)</f>
        <v>10</v>
      </c>
      <c r="AK1116" t="str">
        <f>CONCATENATE('Data Descriptive'!P1131,'Data Descriptive'!S1131)</f>
        <v>10</v>
      </c>
      <c r="AL1116" t="str">
        <f>CONCATENATE('Data Descriptive'!P1131,'Data Descriptive'!U1131)</f>
        <v>10</v>
      </c>
      <c r="AM1116" t="str">
        <f>CONCATENATE('Data Descriptive'!R1131,'Data Descriptive'!R1131)</f>
        <v>00</v>
      </c>
      <c r="AN1116" t="str">
        <f>CONCATENATE('Data Descriptive'!R1131,'Data Descriptive'!S1131)</f>
        <v>00</v>
      </c>
      <c r="AO1116" t="str">
        <f>CONCATENATE('Data Descriptive'!R1131,'Data Descriptive'!U1131)</f>
        <v>00</v>
      </c>
      <c r="AP1116" t="str">
        <f>CONCATENATE('Data Descriptive'!S1131,'Data Descriptive'!S1131)</f>
        <v>00</v>
      </c>
      <c r="AQ1116" t="str">
        <f>CONCATENATE('Data Descriptive'!S1131,'Data Descriptive'!U1131)</f>
        <v>00</v>
      </c>
      <c r="AR1116" t="str">
        <f>CONCATENATE('Data Descriptive'!U1131,'Data Descriptive'!U1131)</f>
        <v>00</v>
      </c>
    </row>
    <row r="1117" spans="24:44">
      <c r="X1117" t="str">
        <f>CONCATENATE('Data Descriptive'!M1132,'Data Descriptive'!M1132)</f>
        <v>00</v>
      </c>
      <c r="Y1117" t="str">
        <f>CONCATENATE('Data Descriptive'!M1132,'Data Descriptive'!O1132)</f>
        <v>00</v>
      </c>
      <c r="Z1117" t="str">
        <f>CONCATENATE('Data Descriptive'!M1132,'Data Descriptive'!P1132)</f>
        <v>03</v>
      </c>
      <c r="AA1117" t="str">
        <f>CONCATENATE('Data Descriptive'!M1132,'Data Descriptive'!R1132)</f>
        <v>00</v>
      </c>
      <c r="AB1117" t="str">
        <f>CONCATENATE('Data Descriptive'!M1132,'Data Descriptive'!S1132)</f>
        <v>00</v>
      </c>
      <c r="AC1117" t="str">
        <f>CONCATENATE('Data Descriptive'!M1132,'Data Descriptive'!U1132)</f>
        <v>00</v>
      </c>
      <c r="AD1117" t="str">
        <f>CONCATENATE('Data Descriptive'!O1132,'Data Descriptive'!O1132)</f>
        <v>00</v>
      </c>
      <c r="AE1117" t="str">
        <f>CONCATENATE('Data Descriptive'!O1132,'Data Descriptive'!P1132)</f>
        <v>03</v>
      </c>
      <c r="AF1117" t="str">
        <f>CONCATENATE('Data Descriptive'!O1132,'Data Descriptive'!R1132)</f>
        <v>00</v>
      </c>
      <c r="AG1117" t="str">
        <f>CONCATENATE('Data Descriptive'!O1132,'Data Descriptive'!S1132)</f>
        <v>00</v>
      </c>
      <c r="AH1117" t="str">
        <f>CONCATENATE('Data Descriptive'!O1132,'Data Descriptive'!U1132)</f>
        <v>00</v>
      </c>
      <c r="AI1117" t="str">
        <f>CONCATENATE('Data Descriptive'!P1132,'Data Descriptive'!P1132)</f>
        <v>33</v>
      </c>
      <c r="AJ1117" t="str">
        <f>CONCATENATE('Data Descriptive'!P1132,'Data Descriptive'!R1132)</f>
        <v>30</v>
      </c>
      <c r="AK1117" t="str">
        <f>CONCATENATE('Data Descriptive'!P1132,'Data Descriptive'!S1132)</f>
        <v>30</v>
      </c>
      <c r="AL1117" t="str">
        <f>CONCATENATE('Data Descriptive'!P1132,'Data Descriptive'!U1132)</f>
        <v>30</v>
      </c>
      <c r="AM1117" t="str">
        <f>CONCATENATE('Data Descriptive'!R1132,'Data Descriptive'!R1132)</f>
        <v>00</v>
      </c>
      <c r="AN1117" t="str">
        <f>CONCATENATE('Data Descriptive'!R1132,'Data Descriptive'!S1132)</f>
        <v>00</v>
      </c>
      <c r="AO1117" t="str">
        <f>CONCATENATE('Data Descriptive'!R1132,'Data Descriptive'!U1132)</f>
        <v>00</v>
      </c>
      <c r="AP1117" t="str">
        <f>CONCATENATE('Data Descriptive'!S1132,'Data Descriptive'!S1132)</f>
        <v>00</v>
      </c>
      <c r="AQ1117" t="str">
        <f>CONCATENATE('Data Descriptive'!S1132,'Data Descriptive'!U1132)</f>
        <v>00</v>
      </c>
      <c r="AR1117" t="str">
        <f>CONCATENATE('Data Descriptive'!U1132,'Data Descriptive'!U1132)</f>
        <v>00</v>
      </c>
    </row>
    <row r="1118" spans="24:44">
      <c r="X1118" t="str">
        <f>CONCATENATE('Data Descriptive'!M1133,'Data Descriptive'!M1133)</f>
        <v>00</v>
      </c>
      <c r="Y1118" t="str">
        <f>CONCATENATE('Data Descriptive'!M1133,'Data Descriptive'!O1133)</f>
        <v>00</v>
      </c>
      <c r="Z1118" t="str">
        <f>CONCATENATE('Data Descriptive'!M1133,'Data Descriptive'!P1133)</f>
        <v>03</v>
      </c>
      <c r="AA1118" t="str">
        <f>CONCATENATE('Data Descriptive'!M1133,'Data Descriptive'!R1133)</f>
        <v>01</v>
      </c>
      <c r="AB1118" t="str">
        <f>CONCATENATE('Data Descriptive'!M1133,'Data Descriptive'!S1133)</f>
        <v>00</v>
      </c>
      <c r="AC1118" t="str">
        <f>CONCATENATE('Data Descriptive'!M1133,'Data Descriptive'!U1133)</f>
        <v>01</v>
      </c>
      <c r="AD1118" t="str">
        <f>CONCATENATE('Data Descriptive'!O1133,'Data Descriptive'!O1133)</f>
        <v>00</v>
      </c>
      <c r="AE1118" t="str">
        <f>CONCATENATE('Data Descriptive'!O1133,'Data Descriptive'!P1133)</f>
        <v>03</v>
      </c>
      <c r="AF1118" t="str">
        <f>CONCATENATE('Data Descriptive'!O1133,'Data Descriptive'!R1133)</f>
        <v>01</v>
      </c>
      <c r="AG1118" t="str">
        <f>CONCATENATE('Data Descriptive'!O1133,'Data Descriptive'!S1133)</f>
        <v>00</v>
      </c>
      <c r="AH1118" t="str">
        <f>CONCATENATE('Data Descriptive'!O1133,'Data Descriptive'!U1133)</f>
        <v>01</v>
      </c>
      <c r="AI1118" t="str">
        <f>CONCATENATE('Data Descriptive'!P1133,'Data Descriptive'!P1133)</f>
        <v>33</v>
      </c>
      <c r="AJ1118" t="str">
        <f>CONCATENATE('Data Descriptive'!P1133,'Data Descriptive'!R1133)</f>
        <v>31</v>
      </c>
      <c r="AK1118" t="str">
        <f>CONCATENATE('Data Descriptive'!P1133,'Data Descriptive'!S1133)</f>
        <v>30</v>
      </c>
      <c r="AL1118" t="str">
        <f>CONCATENATE('Data Descriptive'!P1133,'Data Descriptive'!U1133)</f>
        <v>31</v>
      </c>
      <c r="AM1118" t="str">
        <f>CONCATENATE('Data Descriptive'!R1133,'Data Descriptive'!R1133)</f>
        <v>11</v>
      </c>
      <c r="AN1118" t="str">
        <f>CONCATENATE('Data Descriptive'!R1133,'Data Descriptive'!S1133)</f>
        <v>10</v>
      </c>
      <c r="AO1118" t="str">
        <f>CONCATENATE('Data Descriptive'!R1133,'Data Descriptive'!U1133)</f>
        <v>11</v>
      </c>
      <c r="AP1118" t="str">
        <f>CONCATENATE('Data Descriptive'!S1133,'Data Descriptive'!S1133)</f>
        <v>00</v>
      </c>
      <c r="AQ1118" t="str">
        <f>CONCATENATE('Data Descriptive'!S1133,'Data Descriptive'!U1133)</f>
        <v>01</v>
      </c>
      <c r="AR1118" t="str">
        <f>CONCATENATE('Data Descriptive'!U1133,'Data Descriptive'!U1133)</f>
        <v>11</v>
      </c>
    </row>
    <row r="1119" spans="24:44">
      <c r="X1119" t="str">
        <f>CONCATENATE('Data Descriptive'!M1134,'Data Descriptive'!M1134)</f>
        <v>00</v>
      </c>
      <c r="Y1119" t="str">
        <f>CONCATENATE('Data Descriptive'!M1134,'Data Descriptive'!O1134)</f>
        <v>00</v>
      </c>
      <c r="Z1119" t="str">
        <f>CONCATENATE('Data Descriptive'!M1134,'Data Descriptive'!P1134)</f>
        <v>03</v>
      </c>
      <c r="AA1119" t="str">
        <f>CONCATENATE('Data Descriptive'!M1134,'Data Descriptive'!R1134)</f>
        <v>01</v>
      </c>
      <c r="AB1119" t="str">
        <f>CONCATENATE('Data Descriptive'!M1134,'Data Descriptive'!S1134)</f>
        <v>01</v>
      </c>
      <c r="AC1119" t="str">
        <f>CONCATENATE('Data Descriptive'!M1134,'Data Descriptive'!U1134)</f>
        <v>00</v>
      </c>
      <c r="AD1119" t="str">
        <f>CONCATENATE('Data Descriptive'!O1134,'Data Descriptive'!O1134)</f>
        <v>00</v>
      </c>
      <c r="AE1119" t="str">
        <f>CONCATENATE('Data Descriptive'!O1134,'Data Descriptive'!P1134)</f>
        <v>03</v>
      </c>
      <c r="AF1119" t="str">
        <f>CONCATENATE('Data Descriptive'!O1134,'Data Descriptive'!R1134)</f>
        <v>01</v>
      </c>
      <c r="AG1119" t="str">
        <f>CONCATENATE('Data Descriptive'!O1134,'Data Descriptive'!S1134)</f>
        <v>01</v>
      </c>
      <c r="AH1119" t="str">
        <f>CONCATENATE('Data Descriptive'!O1134,'Data Descriptive'!U1134)</f>
        <v>00</v>
      </c>
      <c r="AI1119" t="str">
        <f>CONCATENATE('Data Descriptive'!P1134,'Data Descriptive'!P1134)</f>
        <v>33</v>
      </c>
      <c r="AJ1119" t="str">
        <f>CONCATENATE('Data Descriptive'!P1134,'Data Descriptive'!R1134)</f>
        <v>31</v>
      </c>
      <c r="AK1119" t="str">
        <f>CONCATENATE('Data Descriptive'!P1134,'Data Descriptive'!S1134)</f>
        <v>31</v>
      </c>
      <c r="AL1119" t="str">
        <f>CONCATENATE('Data Descriptive'!P1134,'Data Descriptive'!U1134)</f>
        <v>30</v>
      </c>
      <c r="AM1119" t="str">
        <f>CONCATENATE('Data Descriptive'!R1134,'Data Descriptive'!R1134)</f>
        <v>11</v>
      </c>
      <c r="AN1119" t="str">
        <f>CONCATENATE('Data Descriptive'!R1134,'Data Descriptive'!S1134)</f>
        <v>11</v>
      </c>
      <c r="AO1119" t="str">
        <f>CONCATENATE('Data Descriptive'!R1134,'Data Descriptive'!U1134)</f>
        <v>10</v>
      </c>
      <c r="AP1119" t="str">
        <f>CONCATENATE('Data Descriptive'!S1134,'Data Descriptive'!S1134)</f>
        <v>11</v>
      </c>
      <c r="AQ1119" t="str">
        <f>CONCATENATE('Data Descriptive'!S1134,'Data Descriptive'!U1134)</f>
        <v>10</v>
      </c>
      <c r="AR1119" t="str">
        <f>CONCATENATE('Data Descriptive'!U1134,'Data Descriptive'!U1134)</f>
        <v>00</v>
      </c>
    </row>
    <row r="1120" spans="24:44">
      <c r="X1120" t="str">
        <f>CONCATENATE('Data Descriptive'!M1135,'Data Descriptive'!M1135)</f>
        <v>00</v>
      </c>
      <c r="Y1120" t="str">
        <f>CONCATENATE('Data Descriptive'!M1135,'Data Descriptive'!O1135)</f>
        <v>00</v>
      </c>
      <c r="Z1120" t="str">
        <f>CONCATENATE('Data Descriptive'!M1135,'Data Descriptive'!P1135)</f>
        <v>03</v>
      </c>
      <c r="AA1120" t="str">
        <f>CONCATENATE('Data Descriptive'!M1135,'Data Descriptive'!R1135)</f>
        <v>00</v>
      </c>
      <c r="AB1120" t="str">
        <f>CONCATENATE('Data Descriptive'!M1135,'Data Descriptive'!S1135)</f>
        <v>00</v>
      </c>
      <c r="AC1120" t="str">
        <f>CONCATENATE('Data Descriptive'!M1135,'Data Descriptive'!U1135)</f>
        <v>00</v>
      </c>
      <c r="AD1120" t="str">
        <f>CONCATENATE('Data Descriptive'!O1135,'Data Descriptive'!O1135)</f>
        <v>00</v>
      </c>
      <c r="AE1120" t="str">
        <f>CONCATENATE('Data Descriptive'!O1135,'Data Descriptive'!P1135)</f>
        <v>03</v>
      </c>
      <c r="AF1120" t="str">
        <f>CONCATENATE('Data Descriptive'!O1135,'Data Descriptive'!R1135)</f>
        <v>00</v>
      </c>
      <c r="AG1120" t="str">
        <f>CONCATENATE('Data Descriptive'!O1135,'Data Descriptive'!S1135)</f>
        <v>00</v>
      </c>
      <c r="AH1120" t="str">
        <f>CONCATENATE('Data Descriptive'!O1135,'Data Descriptive'!U1135)</f>
        <v>00</v>
      </c>
      <c r="AI1120" t="str">
        <f>CONCATENATE('Data Descriptive'!P1135,'Data Descriptive'!P1135)</f>
        <v>33</v>
      </c>
      <c r="AJ1120" t="str">
        <f>CONCATENATE('Data Descriptive'!P1135,'Data Descriptive'!R1135)</f>
        <v>30</v>
      </c>
      <c r="AK1120" t="str">
        <f>CONCATENATE('Data Descriptive'!P1135,'Data Descriptive'!S1135)</f>
        <v>30</v>
      </c>
      <c r="AL1120" t="str">
        <f>CONCATENATE('Data Descriptive'!P1135,'Data Descriptive'!U1135)</f>
        <v>30</v>
      </c>
      <c r="AM1120" t="str">
        <f>CONCATENATE('Data Descriptive'!R1135,'Data Descriptive'!R1135)</f>
        <v>00</v>
      </c>
      <c r="AN1120" t="str">
        <f>CONCATENATE('Data Descriptive'!R1135,'Data Descriptive'!S1135)</f>
        <v>00</v>
      </c>
      <c r="AO1120" t="str">
        <f>CONCATENATE('Data Descriptive'!R1135,'Data Descriptive'!U1135)</f>
        <v>00</v>
      </c>
      <c r="AP1120" t="str">
        <f>CONCATENATE('Data Descriptive'!S1135,'Data Descriptive'!S1135)</f>
        <v>00</v>
      </c>
      <c r="AQ1120" t="str">
        <f>CONCATENATE('Data Descriptive'!S1135,'Data Descriptive'!U1135)</f>
        <v>00</v>
      </c>
      <c r="AR1120" t="str">
        <f>CONCATENATE('Data Descriptive'!U1135,'Data Descriptive'!U1135)</f>
        <v>00</v>
      </c>
    </row>
    <row r="1121" spans="24:44">
      <c r="X1121" t="str">
        <f>CONCATENATE('Data Descriptive'!M1136,'Data Descriptive'!M1136)</f>
        <v>11</v>
      </c>
      <c r="Y1121" t="str">
        <f>CONCATENATE('Data Descriptive'!M1136,'Data Descriptive'!O1136)</f>
        <v>12</v>
      </c>
      <c r="Z1121" t="str">
        <f>CONCATENATE('Data Descriptive'!M1136,'Data Descriptive'!P1136)</f>
        <v>12</v>
      </c>
      <c r="AA1121" t="str">
        <f>CONCATENATE('Data Descriptive'!M1136,'Data Descriptive'!R1136)</f>
        <v>10</v>
      </c>
      <c r="AB1121" t="str">
        <f>CONCATENATE('Data Descriptive'!M1136,'Data Descriptive'!S1136)</f>
        <v>10</v>
      </c>
      <c r="AC1121" t="str">
        <f>CONCATENATE('Data Descriptive'!M1136,'Data Descriptive'!U1136)</f>
        <v>11</v>
      </c>
      <c r="AD1121" t="str">
        <f>CONCATENATE('Data Descriptive'!O1136,'Data Descriptive'!O1136)</f>
        <v>22</v>
      </c>
      <c r="AE1121" t="str">
        <f>CONCATENATE('Data Descriptive'!O1136,'Data Descriptive'!P1136)</f>
        <v>22</v>
      </c>
      <c r="AF1121" t="str">
        <f>CONCATENATE('Data Descriptive'!O1136,'Data Descriptive'!R1136)</f>
        <v>20</v>
      </c>
      <c r="AG1121" t="str">
        <f>CONCATENATE('Data Descriptive'!O1136,'Data Descriptive'!S1136)</f>
        <v>20</v>
      </c>
      <c r="AH1121" t="str">
        <f>CONCATENATE('Data Descriptive'!O1136,'Data Descriptive'!U1136)</f>
        <v>21</v>
      </c>
      <c r="AI1121" t="str">
        <f>CONCATENATE('Data Descriptive'!P1136,'Data Descriptive'!P1136)</f>
        <v>22</v>
      </c>
      <c r="AJ1121" t="str">
        <f>CONCATENATE('Data Descriptive'!P1136,'Data Descriptive'!R1136)</f>
        <v>20</v>
      </c>
      <c r="AK1121" t="str">
        <f>CONCATENATE('Data Descriptive'!P1136,'Data Descriptive'!S1136)</f>
        <v>20</v>
      </c>
      <c r="AL1121" t="str">
        <f>CONCATENATE('Data Descriptive'!P1136,'Data Descriptive'!U1136)</f>
        <v>21</v>
      </c>
      <c r="AM1121" t="str">
        <f>CONCATENATE('Data Descriptive'!R1136,'Data Descriptive'!R1136)</f>
        <v>00</v>
      </c>
      <c r="AN1121" t="str">
        <f>CONCATENATE('Data Descriptive'!R1136,'Data Descriptive'!S1136)</f>
        <v>00</v>
      </c>
      <c r="AO1121" t="str">
        <f>CONCATENATE('Data Descriptive'!R1136,'Data Descriptive'!U1136)</f>
        <v>01</v>
      </c>
      <c r="AP1121" t="str">
        <f>CONCATENATE('Data Descriptive'!S1136,'Data Descriptive'!S1136)</f>
        <v>00</v>
      </c>
      <c r="AQ1121" t="str">
        <f>CONCATENATE('Data Descriptive'!S1136,'Data Descriptive'!U1136)</f>
        <v>01</v>
      </c>
      <c r="AR1121" t="str">
        <f>CONCATENATE('Data Descriptive'!U1136,'Data Descriptive'!U1136)</f>
        <v>11</v>
      </c>
    </row>
    <row r="1122" spans="24:44">
      <c r="X1122" t="str">
        <f>CONCATENATE('Data Descriptive'!M1137,'Data Descriptive'!M1137)</f>
        <v>00</v>
      </c>
      <c r="Y1122" t="str">
        <f>CONCATENATE('Data Descriptive'!M1137,'Data Descriptive'!O1137)</f>
        <v>01</v>
      </c>
      <c r="Z1122" t="str">
        <f>CONCATENATE('Data Descriptive'!M1137,'Data Descriptive'!P1137)</f>
        <v>03</v>
      </c>
      <c r="AA1122" t="str">
        <f>CONCATENATE('Data Descriptive'!M1137,'Data Descriptive'!R1137)</f>
        <v>00</v>
      </c>
      <c r="AB1122" t="str">
        <f>CONCATENATE('Data Descriptive'!M1137,'Data Descriptive'!S1137)</f>
        <v>00</v>
      </c>
      <c r="AC1122" t="str">
        <f>CONCATENATE('Data Descriptive'!M1137,'Data Descriptive'!U1137)</f>
        <v>00</v>
      </c>
      <c r="AD1122" t="str">
        <f>CONCATENATE('Data Descriptive'!O1137,'Data Descriptive'!O1137)</f>
        <v>11</v>
      </c>
      <c r="AE1122" t="str">
        <f>CONCATENATE('Data Descriptive'!O1137,'Data Descriptive'!P1137)</f>
        <v>13</v>
      </c>
      <c r="AF1122" t="str">
        <f>CONCATENATE('Data Descriptive'!O1137,'Data Descriptive'!R1137)</f>
        <v>10</v>
      </c>
      <c r="AG1122" t="str">
        <f>CONCATENATE('Data Descriptive'!O1137,'Data Descriptive'!S1137)</f>
        <v>10</v>
      </c>
      <c r="AH1122" t="str">
        <f>CONCATENATE('Data Descriptive'!O1137,'Data Descriptive'!U1137)</f>
        <v>10</v>
      </c>
      <c r="AI1122" t="str">
        <f>CONCATENATE('Data Descriptive'!P1137,'Data Descriptive'!P1137)</f>
        <v>33</v>
      </c>
      <c r="AJ1122" t="str">
        <f>CONCATENATE('Data Descriptive'!P1137,'Data Descriptive'!R1137)</f>
        <v>30</v>
      </c>
      <c r="AK1122" t="str">
        <f>CONCATENATE('Data Descriptive'!P1137,'Data Descriptive'!S1137)</f>
        <v>30</v>
      </c>
      <c r="AL1122" t="str">
        <f>CONCATENATE('Data Descriptive'!P1137,'Data Descriptive'!U1137)</f>
        <v>30</v>
      </c>
      <c r="AM1122" t="str">
        <f>CONCATENATE('Data Descriptive'!R1137,'Data Descriptive'!R1137)</f>
        <v>00</v>
      </c>
      <c r="AN1122" t="str">
        <f>CONCATENATE('Data Descriptive'!R1137,'Data Descriptive'!S1137)</f>
        <v>00</v>
      </c>
      <c r="AO1122" t="str">
        <f>CONCATENATE('Data Descriptive'!R1137,'Data Descriptive'!U1137)</f>
        <v>00</v>
      </c>
      <c r="AP1122" t="str">
        <f>CONCATENATE('Data Descriptive'!S1137,'Data Descriptive'!S1137)</f>
        <v>00</v>
      </c>
      <c r="AQ1122" t="str">
        <f>CONCATENATE('Data Descriptive'!S1137,'Data Descriptive'!U1137)</f>
        <v>00</v>
      </c>
      <c r="AR1122" t="str">
        <f>CONCATENATE('Data Descriptive'!U1137,'Data Descriptive'!U1137)</f>
        <v>00</v>
      </c>
    </row>
    <row r="1123" spans="24:44">
      <c r="X1123" t="str">
        <f>CONCATENATE('Data Descriptive'!M1138,'Data Descriptive'!M1138)</f>
        <v>00</v>
      </c>
      <c r="Y1123" t="str">
        <f>CONCATENATE('Data Descriptive'!M1138,'Data Descriptive'!O1138)</f>
        <v>02</v>
      </c>
      <c r="Z1123" t="str">
        <f>CONCATENATE('Data Descriptive'!M1138,'Data Descriptive'!P1138)</f>
        <v>02</v>
      </c>
      <c r="AA1123" t="str">
        <f>CONCATENATE('Data Descriptive'!M1138,'Data Descriptive'!R1138)</f>
        <v>00</v>
      </c>
      <c r="AB1123" t="str">
        <f>CONCATENATE('Data Descriptive'!M1138,'Data Descriptive'!S1138)</f>
        <v>00</v>
      </c>
      <c r="AC1123" t="str">
        <f>CONCATENATE('Data Descriptive'!M1138,'Data Descriptive'!U1138)</f>
        <v>01</v>
      </c>
      <c r="AD1123" t="str">
        <f>CONCATENATE('Data Descriptive'!O1138,'Data Descriptive'!O1138)</f>
        <v>22</v>
      </c>
      <c r="AE1123" t="str">
        <f>CONCATENATE('Data Descriptive'!O1138,'Data Descriptive'!P1138)</f>
        <v>22</v>
      </c>
      <c r="AF1123" t="str">
        <f>CONCATENATE('Data Descriptive'!O1138,'Data Descriptive'!R1138)</f>
        <v>20</v>
      </c>
      <c r="AG1123" t="str">
        <f>CONCATENATE('Data Descriptive'!O1138,'Data Descriptive'!S1138)</f>
        <v>20</v>
      </c>
      <c r="AH1123" t="str">
        <f>CONCATENATE('Data Descriptive'!O1138,'Data Descriptive'!U1138)</f>
        <v>21</v>
      </c>
      <c r="AI1123" t="str">
        <f>CONCATENATE('Data Descriptive'!P1138,'Data Descriptive'!P1138)</f>
        <v>22</v>
      </c>
      <c r="AJ1123" t="str">
        <f>CONCATENATE('Data Descriptive'!P1138,'Data Descriptive'!R1138)</f>
        <v>20</v>
      </c>
      <c r="AK1123" t="str">
        <f>CONCATENATE('Data Descriptive'!P1138,'Data Descriptive'!S1138)</f>
        <v>20</v>
      </c>
      <c r="AL1123" t="str">
        <f>CONCATENATE('Data Descriptive'!P1138,'Data Descriptive'!U1138)</f>
        <v>21</v>
      </c>
      <c r="AM1123" t="str">
        <f>CONCATENATE('Data Descriptive'!R1138,'Data Descriptive'!R1138)</f>
        <v>00</v>
      </c>
      <c r="AN1123" t="str">
        <f>CONCATENATE('Data Descriptive'!R1138,'Data Descriptive'!S1138)</f>
        <v>00</v>
      </c>
      <c r="AO1123" t="str">
        <f>CONCATENATE('Data Descriptive'!R1138,'Data Descriptive'!U1138)</f>
        <v>01</v>
      </c>
      <c r="AP1123" t="str">
        <f>CONCATENATE('Data Descriptive'!S1138,'Data Descriptive'!S1138)</f>
        <v>00</v>
      </c>
      <c r="AQ1123" t="str">
        <f>CONCATENATE('Data Descriptive'!S1138,'Data Descriptive'!U1138)</f>
        <v>01</v>
      </c>
      <c r="AR1123" t="str">
        <f>CONCATENATE('Data Descriptive'!U1138,'Data Descriptive'!U1138)</f>
        <v>11</v>
      </c>
    </row>
    <row r="1124" spans="24:44">
      <c r="X1124" t="str">
        <f>CONCATENATE('Data Descriptive'!M1139,'Data Descriptive'!M1139)</f>
        <v>00</v>
      </c>
      <c r="Y1124" t="str">
        <f>CONCATENATE('Data Descriptive'!M1139,'Data Descriptive'!O1139)</f>
        <v>01</v>
      </c>
      <c r="Z1124" t="str">
        <f>CONCATENATE('Data Descriptive'!M1139,'Data Descriptive'!P1139)</f>
        <v>02</v>
      </c>
      <c r="AA1124" t="str">
        <f>CONCATENATE('Data Descriptive'!M1139,'Data Descriptive'!R1139)</f>
        <v>00</v>
      </c>
      <c r="AB1124" t="str">
        <f>CONCATENATE('Data Descriptive'!M1139,'Data Descriptive'!S1139)</f>
        <v>00</v>
      </c>
      <c r="AC1124" t="str">
        <f>CONCATENATE('Data Descriptive'!M1139,'Data Descriptive'!U1139)</f>
        <v>01</v>
      </c>
      <c r="AD1124" t="str">
        <f>CONCATENATE('Data Descriptive'!O1139,'Data Descriptive'!O1139)</f>
        <v>11</v>
      </c>
      <c r="AE1124" t="str">
        <f>CONCATENATE('Data Descriptive'!O1139,'Data Descriptive'!P1139)</f>
        <v>12</v>
      </c>
      <c r="AF1124" t="str">
        <f>CONCATENATE('Data Descriptive'!O1139,'Data Descriptive'!R1139)</f>
        <v>10</v>
      </c>
      <c r="AG1124" t="str">
        <f>CONCATENATE('Data Descriptive'!O1139,'Data Descriptive'!S1139)</f>
        <v>10</v>
      </c>
      <c r="AH1124" t="str">
        <f>CONCATENATE('Data Descriptive'!O1139,'Data Descriptive'!U1139)</f>
        <v>11</v>
      </c>
      <c r="AI1124" t="str">
        <f>CONCATENATE('Data Descriptive'!P1139,'Data Descriptive'!P1139)</f>
        <v>22</v>
      </c>
      <c r="AJ1124" t="str">
        <f>CONCATENATE('Data Descriptive'!P1139,'Data Descriptive'!R1139)</f>
        <v>20</v>
      </c>
      <c r="AK1124" t="str">
        <f>CONCATENATE('Data Descriptive'!P1139,'Data Descriptive'!S1139)</f>
        <v>20</v>
      </c>
      <c r="AL1124" t="str">
        <f>CONCATENATE('Data Descriptive'!P1139,'Data Descriptive'!U1139)</f>
        <v>21</v>
      </c>
      <c r="AM1124" t="str">
        <f>CONCATENATE('Data Descriptive'!R1139,'Data Descriptive'!R1139)</f>
        <v>00</v>
      </c>
      <c r="AN1124" t="str">
        <f>CONCATENATE('Data Descriptive'!R1139,'Data Descriptive'!S1139)</f>
        <v>00</v>
      </c>
      <c r="AO1124" t="str">
        <f>CONCATENATE('Data Descriptive'!R1139,'Data Descriptive'!U1139)</f>
        <v>01</v>
      </c>
      <c r="AP1124" t="str">
        <f>CONCATENATE('Data Descriptive'!S1139,'Data Descriptive'!S1139)</f>
        <v>00</v>
      </c>
      <c r="AQ1124" t="str">
        <f>CONCATENATE('Data Descriptive'!S1139,'Data Descriptive'!U1139)</f>
        <v>01</v>
      </c>
      <c r="AR1124" t="str">
        <f>CONCATENATE('Data Descriptive'!U1139,'Data Descriptive'!U1139)</f>
        <v>11</v>
      </c>
    </row>
    <row r="1125" spans="24:44">
      <c r="X1125" t="str">
        <f>CONCATENATE('Data Descriptive'!M1140,'Data Descriptive'!M1140)</f>
        <v>00</v>
      </c>
      <c r="Y1125" t="str">
        <f>CONCATENATE('Data Descriptive'!M1140,'Data Descriptive'!O1140)</f>
        <v>02</v>
      </c>
      <c r="Z1125" t="str">
        <f>CONCATENATE('Data Descriptive'!M1140,'Data Descriptive'!P1140)</f>
        <v>03</v>
      </c>
      <c r="AA1125" t="str">
        <f>CONCATENATE('Data Descriptive'!M1140,'Data Descriptive'!R1140)</f>
        <v>01</v>
      </c>
      <c r="AB1125" t="str">
        <f>CONCATENATE('Data Descriptive'!M1140,'Data Descriptive'!S1140)</f>
        <v>00</v>
      </c>
      <c r="AC1125" t="str">
        <f>CONCATENATE('Data Descriptive'!M1140,'Data Descriptive'!U1140)</f>
        <v>00</v>
      </c>
      <c r="AD1125" t="str">
        <f>CONCATENATE('Data Descriptive'!O1140,'Data Descriptive'!O1140)</f>
        <v>22</v>
      </c>
      <c r="AE1125" t="str">
        <f>CONCATENATE('Data Descriptive'!O1140,'Data Descriptive'!P1140)</f>
        <v>23</v>
      </c>
      <c r="AF1125" t="str">
        <f>CONCATENATE('Data Descriptive'!O1140,'Data Descriptive'!R1140)</f>
        <v>21</v>
      </c>
      <c r="AG1125" t="str">
        <f>CONCATENATE('Data Descriptive'!O1140,'Data Descriptive'!S1140)</f>
        <v>20</v>
      </c>
      <c r="AH1125" t="str">
        <f>CONCATENATE('Data Descriptive'!O1140,'Data Descriptive'!U1140)</f>
        <v>20</v>
      </c>
      <c r="AI1125" t="str">
        <f>CONCATENATE('Data Descriptive'!P1140,'Data Descriptive'!P1140)</f>
        <v>33</v>
      </c>
      <c r="AJ1125" t="str">
        <f>CONCATENATE('Data Descriptive'!P1140,'Data Descriptive'!R1140)</f>
        <v>31</v>
      </c>
      <c r="AK1125" t="str">
        <f>CONCATENATE('Data Descriptive'!P1140,'Data Descriptive'!S1140)</f>
        <v>30</v>
      </c>
      <c r="AL1125" t="str">
        <f>CONCATENATE('Data Descriptive'!P1140,'Data Descriptive'!U1140)</f>
        <v>30</v>
      </c>
      <c r="AM1125" t="str">
        <f>CONCATENATE('Data Descriptive'!R1140,'Data Descriptive'!R1140)</f>
        <v>11</v>
      </c>
      <c r="AN1125" t="str">
        <f>CONCATENATE('Data Descriptive'!R1140,'Data Descriptive'!S1140)</f>
        <v>10</v>
      </c>
      <c r="AO1125" t="str">
        <f>CONCATENATE('Data Descriptive'!R1140,'Data Descriptive'!U1140)</f>
        <v>10</v>
      </c>
      <c r="AP1125" t="str">
        <f>CONCATENATE('Data Descriptive'!S1140,'Data Descriptive'!S1140)</f>
        <v>00</v>
      </c>
      <c r="AQ1125" t="str">
        <f>CONCATENATE('Data Descriptive'!S1140,'Data Descriptive'!U1140)</f>
        <v>00</v>
      </c>
      <c r="AR1125" t="str">
        <f>CONCATENATE('Data Descriptive'!U1140,'Data Descriptive'!U1140)</f>
        <v>00</v>
      </c>
    </row>
    <row r="1126" spans="24:44">
      <c r="X1126" t="str">
        <f>CONCATENATE('Data Descriptive'!M1141,'Data Descriptive'!M1141)</f>
        <v>00</v>
      </c>
      <c r="Y1126" t="str">
        <f>CONCATENATE('Data Descriptive'!M1141,'Data Descriptive'!O1141)</f>
        <v>02</v>
      </c>
      <c r="Z1126" t="str">
        <f>CONCATENATE('Data Descriptive'!M1141,'Data Descriptive'!P1141)</f>
        <v>03</v>
      </c>
      <c r="AA1126" t="str">
        <f>CONCATENATE('Data Descriptive'!M1141,'Data Descriptive'!R1141)</f>
        <v>00</v>
      </c>
      <c r="AB1126" t="str">
        <f>CONCATENATE('Data Descriptive'!M1141,'Data Descriptive'!S1141)</f>
        <v>00</v>
      </c>
      <c r="AC1126" t="str">
        <f>CONCATENATE('Data Descriptive'!M1141,'Data Descriptive'!U1141)</f>
        <v>00</v>
      </c>
      <c r="AD1126" t="str">
        <f>CONCATENATE('Data Descriptive'!O1141,'Data Descriptive'!O1141)</f>
        <v>22</v>
      </c>
      <c r="AE1126" t="str">
        <f>CONCATENATE('Data Descriptive'!O1141,'Data Descriptive'!P1141)</f>
        <v>23</v>
      </c>
      <c r="AF1126" t="str">
        <f>CONCATENATE('Data Descriptive'!O1141,'Data Descriptive'!R1141)</f>
        <v>20</v>
      </c>
      <c r="AG1126" t="str">
        <f>CONCATENATE('Data Descriptive'!O1141,'Data Descriptive'!S1141)</f>
        <v>20</v>
      </c>
      <c r="AH1126" t="str">
        <f>CONCATENATE('Data Descriptive'!O1141,'Data Descriptive'!U1141)</f>
        <v>20</v>
      </c>
      <c r="AI1126" t="str">
        <f>CONCATENATE('Data Descriptive'!P1141,'Data Descriptive'!P1141)</f>
        <v>33</v>
      </c>
      <c r="AJ1126" t="str">
        <f>CONCATENATE('Data Descriptive'!P1141,'Data Descriptive'!R1141)</f>
        <v>30</v>
      </c>
      <c r="AK1126" t="str">
        <f>CONCATENATE('Data Descriptive'!P1141,'Data Descriptive'!S1141)</f>
        <v>30</v>
      </c>
      <c r="AL1126" t="str">
        <f>CONCATENATE('Data Descriptive'!P1141,'Data Descriptive'!U1141)</f>
        <v>30</v>
      </c>
      <c r="AM1126" t="str">
        <f>CONCATENATE('Data Descriptive'!R1141,'Data Descriptive'!R1141)</f>
        <v>00</v>
      </c>
      <c r="AN1126" t="str">
        <f>CONCATENATE('Data Descriptive'!R1141,'Data Descriptive'!S1141)</f>
        <v>00</v>
      </c>
      <c r="AO1126" t="str">
        <f>CONCATENATE('Data Descriptive'!R1141,'Data Descriptive'!U1141)</f>
        <v>00</v>
      </c>
      <c r="AP1126" t="str">
        <f>CONCATENATE('Data Descriptive'!S1141,'Data Descriptive'!S1141)</f>
        <v>00</v>
      </c>
      <c r="AQ1126" t="str">
        <f>CONCATENATE('Data Descriptive'!S1141,'Data Descriptive'!U1141)</f>
        <v>00</v>
      </c>
      <c r="AR1126" t="str">
        <f>CONCATENATE('Data Descriptive'!U1141,'Data Descriptive'!U1141)</f>
        <v>00</v>
      </c>
    </row>
    <row r="1127" spans="24:44">
      <c r="X1127" t="str">
        <f>CONCATENATE('Data Descriptive'!M1142,'Data Descriptive'!M1142)</f>
        <v>00</v>
      </c>
      <c r="Y1127" t="str">
        <f>CONCATENATE('Data Descriptive'!M1142,'Data Descriptive'!O1142)</f>
        <v>02</v>
      </c>
      <c r="Z1127" t="str">
        <f>CONCATENATE('Data Descriptive'!M1142,'Data Descriptive'!P1142)</f>
        <v>03</v>
      </c>
      <c r="AA1127" t="str">
        <f>CONCATENATE('Data Descriptive'!M1142,'Data Descriptive'!R1142)</f>
        <v>01</v>
      </c>
      <c r="AB1127" t="str">
        <f>CONCATENATE('Data Descriptive'!M1142,'Data Descriptive'!S1142)</f>
        <v>00</v>
      </c>
      <c r="AC1127" t="str">
        <f>CONCATENATE('Data Descriptive'!M1142,'Data Descriptive'!U1142)</f>
        <v>00</v>
      </c>
      <c r="AD1127" t="str">
        <f>CONCATENATE('Data Descriptive'!O1142,'Data Descriptive'!O1142)</f>
        <v>22</v>
      </c>
      <c r="AE1127" t="str">
        <f>CONCATENATE('Data Descriptive'!O1142,'Data Descriptive'!P1142)</f>
        <v>23</v>
      </c>
      <c r="AF1127" t="str">
        <f>CONCATENATE('Data Descriptive'!O1142,'Data Descriptive'!R1142)</f>
        <v>21</v>
      </c>
      <c r="AG1127" t="str">
        <f>CONCATENATE('Data Descriptive'!O1142,'Data Descriptive'!S1142)</f>
        <v>20</v>
      </c>
      <c r="AH1127" t="str">
        <f>CONCATENATE('Data Descriptive'!O1142,'Data Descriptive'!U1142)</f>
        <v>20</v>
      </c>
      <c r="AI1127" t="str">
        <f>CONCATENATE('Data Descriptive'!P1142,'Data Descriptive'!P1142)</f>
        <v>33</v>
      </c>
      <c r="AJ1127" t="str">
        <f>CONCATENATE('Data Descriptive'!P1142,'Data Descriptive'!R1142)</f>
        <v>31</v>
      </c>
      <c r="AK1127" t="str">
        <f>CONCATENATE('Data Descriptive'!P1142,'Data Descriptive'!S1142)</f>
        <v>30</v>
      </c>
      <c r="AL1127" t="str">
        <f>CONCATENATE('Data Descriptive'!P1142,'Data Descriptive'!U1142)</f>
        <v>30</v>
      </c>
      <c r="AM1127" t="str">
        <f>CONCATENATE('Data Descriptive'!R1142,'Data Descriptive'!R1142)</f>
        <v>11</v>
      </c>
      <c r="AN1127" t="str">
        <f>CONCATENATE('Data Descriptive'!R1142,'Data Descriptive'!S1142)</f>
        <v>10</v>
      </c>
      <c r="AO1127" t="str">
        <f>CONCATENATE('Data Descriptive'!R1142,'Data Descriptive'!U1142)</f>
        <v>10</v>
      </c>
      <c r="AP1127" t="str">
        <f>CONCATENATE('Data Descriptive'!S1142,'Data Descriptive'!S1142)</f>
        <v>00</v>
      </c>
      <c r="AQ1127" t="str">
        <f>CONCATENATE('Data Descriptive'!S1142,'Data Descriptive'!U1142)</f>
        <v>00</v>
      </c>
      <c r="AR1127" t="str">
        <f>CONCATENATE('Data Descriptive'!U1142,'Data Descriptive'!U1142)</f>
        <v>00</v>
      </c>
    </row>
    <row r="1128" spans="24:44">
      <c r="X1128" t="str">
        <f>CONCATENATE('Data Descriptive'!M1143,'Data Descriptive'!M1143)</f>
        <v>00</v>
      </c>
      <c r="Y1128" t="str">
        <f>CONCATENATE('Data Descriptive'!M1143,'Data Descriptive'!O1143)</f>
        <v>00</v>
      </c>
      <c r="Z1128" t="str">
        <f>CONCATENATE('Data Descriptive'!M1143,'Data Descriptive'!P1143)</f>
        <v>03</v>
      </c>
      <c r="AA1128" t="str">
        <f>CONCATENATE('Data Descriptive'!M1143,'Data Descriptive'!R1143)</f>
        <v>01</v>
      </c>
      <c r="AB1128" t="str">
        <f>CONCATENATE('Data Descriptive'!M1143,'Data Descriptive'!S1143)</f>
        <v>00</v>
      </c>
      <c r="AC1128" t="str">
        <f>CONCATENATE('Data Descriptive'!M1143,'Data Descriptive'!U1143)</f>
        <v>00</v>
      </c>
      <c r="AD1128" t="str">
        <f>CONCATENATE('Data Descriptive'!O1143,'Data Descriptive'!O1143)</f>
        <v>00</v>
      </c>
      <c r="AE1128" t="str">
        <f>CONCATENATE('Data Descriptive'!O1143,'Data Descriptive'!P1143)</f>
        <v>03</v>
      </c>
      <c r="AF1128" t="str">
        <f>CONCATENATE('Data Descriptive'!O1143,'Data Descriptive'!R1143)</f>
        <v>01</v>
      </c>
      <c r="AG1128" t="str">
        <f>CONCATENATE('Data Descriptive'!O1143,'Data Descriptive'!S1143)</f>
        <v>00</v>
      </c>
      <c r="AH1128" t="str">
        <f>CONCATENATE('Data Descriptive'!O1143,'Data Descriptive'!U1143)</f>
        <v>00</v>
      </c>
      <c r="AI1128" t="str">
        <f>CONCATENATE('Data Descriptive'!P1143,'Data Descriptive'!P1143)</f>
        <v>33</v>
      </c>
      <c r="AJ1128" t="str">
        <f>CONCATENATE('Data Descriptive'!P1143,'Data Descriptive'!R1143)</f>
        <v>31</v>
      </c>
      <c r="AK1128" t="str">
        <f>CONCATENATE('Data Descriptive'!P1143,'Data Descriptive'!S1143)</f>
        <v>30</v>
      </c>
      <c r="AL1128" t="str">
        <f>CONCATENATE('Data Descriptive'!P1143,'Data Descriptive'!U1143)</f>
        <v>30</v>
      </c>
      <c r="AM1128" t="str">
        <f>CONCATENATE('Data Descriptive'!R1143,'Data Descriptive'!R1143)</f>
        <v>11</v>
      </c>
      <c r="AN1128" t="str">
        <f>CONCATENATE('Data Descriptive'!R1143,'Data Descriptive'!S1143)</f>
        <v>10</v>
      </c>
      <c r="AO1128" t="str">
        <f>CONCATENATE('Data Descriptive'!R1143,'Data Descriptive'!U1143)</f>
        <v>10</v>
      </c>
      <c r="AP1128" t="str">
        <f>CONCATENATE('Data Descriptive'!S1143,'Data Descriptive'!S1143)</f>
        <v>00</v>
      </c>
      <c r="AQ1128" t="str">
        <f>CONCATENATE('Data Descriptive'!S1143,'Data Descriptive'!U1143)</f>
        <v>00</v>
      </c>
      <c r="AR1128" t="str">
        <f>CONCATENATE('Data Descriptive'!U1143,'Data Descriptive'!U1143)</f>
        <v>00</v>
      </c>
    </row>
    <row r="1129" spans="24:44">
      <c r="X1129" t="str">
        <f>CONCATENATE('Data Descriptive'!M1144,'Data Descriptive'!M1144)</f>
        <v>00</v>
      </c>
      <c r="Y1129" t="str">
        <f>CONCATENATE('Data Descriptive'!M1144,'Data Descriptive'!O1144)</f>
        <v>01</v>
      </c>
      <c r="Z1129" t="str">
        <f>CONCATENATE('Data Descriptive'!M1144,'Data Descriptive'!P1144)</f>
        <v>03</v>
      </c>
      <c r="AA1129" t="str">
        <f>CONCATENATE('Data Descriptive'!M1144,'Data Descriptive'!R1144)</f>
        <v>01</v>
      </c>
      <c r="AB1129" t="str">
        <f>CONCATENATE('Data Descriptive'!M1144,'Data Descriptive'!S1144)</f>
        <v>00</v>
      </c>
      <c r="AC1129" t="str">
        <f>CONCATENATE('Data Descriptive'!M1144,'Data Descriptive'!U1144)</f>
        <v>00</v>
      </c>
      <c r="AD1129" t="str">
        <f>CONCATENATE('Data Descriptive'!O1144,'Data Descriptive'!O1144)</f>
        <v>11</v>
      </c>
      <c r="AE1129" t="str">
        <f>CONCATENATE('Data Descriptive'!O1144,'Data Descriptive'!P1144)</f>
        <v>13</v>
      </c>
      <c r="AF1129" t="str">
        <f>CONCATENATE('Data Descriptive'!O1144,'Data Descriptive'!R1144)</f>
        <v>11</v>
      </c>
      <c r="AG1129" t="str">
        <f>CONCATENATE('Data Descriptive'!O1144,'Data Descriptive'!S1144)</f>
        <v>10</v>
      </c>
      <c r="AH1129" t="str">
        <f>CONCATENATE('Data Descriptive'!O1144,'Data Descriptive'!U1144)</f>
        <v>10</v>
      </c>
      <c r="AI1129" t="str">
        <f>CONCATENATE('Data Descriptive'!P1144,'Data Descriptive'!P1144)</f>
        <v>33</v>
      </c>
      <c r="AJ1129" t="str">
        <f>CONCATENATE('Data Descriptive'!P1144,'Data Descriptive'!R1144)</f>
        <v>31</v>
      </c>
      <c r="AK1129" t="str">
        <f>CONCATENATE('Data Descriptive'!P1144,'Data Descriptive'!S1144)</f>
        <v>30</v>
      </c>
      <c r="AL1129" t="str">
        <f>CONCATENATE('Data Descriptive'!P1144,'Data Descriptive'!U1144)</f>
        <v>30</v>
      </c>
      <c r="AM1129" t="str">
        <f>CONCATENATE('Data Descriptive'!R1144,'Data Descriptive'!R1144)</f>
        <v>11</v>
      </c>
      <c r="AN1129" t="str">
        <f>CONCATENATE('Data Descriptive'!R1144,'Data Descriptive'!S1144)</f>
        <v>10</v>
      </c>
      <c r="AO1129" t="str">
        <f>CONCATENATE('Data Descriptive'!R1144,'Data Descriptive'!U1144)</f>
        <v>10</v>
      </c>
      <c r="AP1129" t="str">
        <f>CONCATENATE('Data Descriptive'!S1144,'Data Descriptive'!S1144)</f>
        <v>00</v>
      </c>
      <c r="AQ1129" t="str">
        <f>CONCATENATE('Data Descriptive'!S1144,'Data Descriptive'!U1144)</f>
        <v>00</v>
      </c>
      <c r="AR1129" t="str">
        <f>CONCATENATE('Data Descriptive'!U1144,'Data Descriptive'!U1144)</f>
        <v>00</v>
      </c>
    </row>
    <row r="1130" spans="24:44">
      <c r="X1130" t="str">
        <f>CONCATENATE('Data Descriptive'!M1145,'Data Descriptive'!M1145)</f>
        <v>00</v>
      </c>
      <c r="Y1130" t="str">
        <f>CONCATENATE('Data Descriptive'!M1145,'Data Descriptive'!O1145)</f>
        <v>02</v>
      </c>
      <c r="Z1130" t="str">
        <f>CONCATENATE('Data Descriptive'!M1145,'Data Descriptive'!P1145)</f>
        <v>02</v>
      </c>
      <c r="AA1130" t="str">
        <f>CONCATENATE('Data Descriptive'!M1145,'Data Descriptive'!R1145)</f>
        <v>00</v>
      </c>
      <c r="AB1130" t="str">
        <f>CONCATENATE('Data Descriptive'!M1145,'Data Descriptive'!S1145)</f>
        <v>00</v>
      </c>
      <c r="AC1130" t="str">
        <f>CONCATENATE('Data Descriptive'!M1145,'Data Descriptive'!U1145)</f>
        <v>01</v>
      </c>
      <c r="AD1130" t="str">
        <f>CONCATENATE('Data Descriptive'!O1145,'Data Descriptive'!O1145)</f>
        <v>22</v>
      </c>
      <c r="AE1130" t="str">
        <f>CONCATENATE('Data Descriptive'!O1145,'Data Descriptive'!P1145)</f>
        <v>22</v>
      </c>
      <c r="AF1130" t="str">
        <f>CONCATENATE('Data Descriptive'!O1145,'Data Descriptive'!R1145)</f>
        <v>20</v>
      </c>
      <c r="AG1130" t="str">
        <f>CONCATENATE('Data Descriptive'!O1145,'Data Descriptive'!S1145)</f>
        <v>20</v>
      </c>
      <c r="AH1130" t="str">
        <f>CONCATENATE('Data Descriptive'!O1145,'Data Descriptive'!U1145)</f>
        <v>21</v>
      </c>
      <c r="AI1130" t="str">
        <f>CONCATENATE('Data Descriptive'!P1145,'Data Descriptive'!P1145)</f>
        <v>22</v>
      </c>
      <c r="AJ1130" t="str">
        <f>CONCATENATE('Data Descriptive'!P1145,'Data Descriptive'!R1145)</f>
        <v>20</v>
      </c>
      <c r="AK1130" t="str">
        <f>CONCATENATE('Data Descriptive'!P1145,'Data Descriptive'!S1145)</f>
        <v>20</v>
      </c>
      <c r="AL1130" t="str">
        <f>CONCATENATE('Data Descriptive'!P1145,'Data Descriptive'!U1145)</f>
        <v>21</v>
      </c>
      <c r="AM1130" t="str">
        <f>CONCATENATE('Data Descriptive'!R1145,'Data Descriptive'!R1145)</f>
        <v>00</v>
      </c>
      <c r="AN1130" t="str">
        <f>CONCATENATE('Data Descriptive'!R1145,'Data Descriptive'!S1145)</f>
        <v>00</v>
      </c>
      <c r="AO1130" t="str">
        <f>CONCATENATE('Data Descriptive'!R1145,'Data Descriptive'!U1145)</f>
        <v>01</v>
      </c>
      <c r="AP1130" t="str">
        <f>CONCATENATE('Data Descriptive'!S1145,'Data Descriptive'!S1145)</f>
        <v>00</v>
      </c>
      <c r="AQ1130" t="str">
        <f>CONCATENATE('Data Descriptive'!S1145,'Data Descriptive'!U1145)</f>
        <v>01</v>
      </c>
      <c r="AR1130" t="str">
        <f>CONCATENATE('Data Descriptive'!U1145,'Data Descriptive'!U1145)</f>
        <v>11</v>
      </c>
    </row>
    <row r="1131" spans="24:44">
      <c r="X1131" t="str">
        <f>CONCATENATE('Data Descriptive'!M1146,'Data Descriptive'!M1146)</f>
        <v>00</v>
      </c>
      <c r="Y1131" t="str">
        <f>CONCATENATE('Data Descriptive'!M1146,'Data Descriptive'!O1146)</f>
        <v>00</v>
      </c>
      <c r="Z1131" t="str">
        <f>CONCATENATE('Data Descriptive'!M1146,'Data Descriptive'!P1146)</f>
        <v>01</v>
      </c>
      <c r="AA1131" t="str">
        <f>CONCATENATE('Data Descriptive'!M1146,'Data Descriptive'!R1146)</f>
        <v>01</v>
      </c>
      <c r="AB1131" t="str">
        <f>CONCATENATE('Data Descriptive'!M1146,'Data Descriptive'!S1146)</f>
        <v>00</v>
      </c>
      <c r="AC1131" t="str">
        <f>CONCATENATE('Data Descriptive'!M1146,'Data Descriptive'!U1146)</f>
        <v>00</v>
      </c>
      <c r="AD1131" t="str">
        <f>CONCATENATE('Data Descriptive'!O1146,'Data Descriptive'!O1146)</f>
        <v>00</v>
      </c>
      <c r="AE1131" t="str">
        <f>CONCATENATE('Data Descriptive'!O1146,'Data Descriptive'!P1146)</f>
        <v>01</v>
      </c>
      <c r="AF1131" t="str">
        <f>CONCATENATE('Data Descriptive'!O1146,'Data Descriptive'!R1146)</f>
        <v>01</v>
      </c>
      <c r="AG1131" t="str">
        <f>CONCATENATE('Data Descriptive'!O1146,'Data Descriptive'!S1146)</f>
        <v>00</v>
      </c>
      <c r="AH1131" t="str">
        <f>CONCATENATE('Data Descriptive'!O1146,'Data Descriptive'!U1146)</f>
        <v>00</v>
      </c>
      <c r="AI1131" t="str">
        <f>CONCATENATE('Data Descriptive'!P1146,'Data Descriptive'!P1146)</f>
        <v>11</v>
      </c>
      <c r="AJ1131" t="str">
        <f>CONCATENATE('Data Descriptive'!P1146,'Data Descriptive'!R1146)</f>
        <v>11</v>
      </c>
      <c r="AK1131" t="str">
        <f>CONCATENATE('Data Descriptive'!P1146,'Data Descriptive'!S1146)</f>
        <v>10</v>
      </c>
      <c r="AL1131" t="str">
        <f>CONCATENATE('Data Descriptive'!P1146,'Data Descriptive'!U1146)</f>
        <v>10</v>
      </c>
      <c r="AM1131" t="str">
        <f>CONCATENATE('Data Descriptive'!R1146,'Data Descriptive'!R1146)</f>
        <v>11</v>
      </c>
      <c r="AN1131" t="str">
        <f>CONCATENATE('Data Descriptive'!R1146,'Data Descriptive'!S1146)</f>
        <v>10</v>
      </c>
      <c r="AO1131" t="str">
        <f>CONCATENATE('Data Descriptive'!R1146,'Data Descriptive'!U1146)</f>
        <v>10</v>
      </c>
      <c r="AP1131" t="str">
        <f>CONCATENATE('Data Descriptive'!S1146,'Data Descriptive'!S1146)</f>
        <v>00</v>
      </c>
      <c r="AQ1131" t="str">
        <f>CONCATENATE('Data Descriptive'!S1146,'Data Descriptive'!U1146)</f>
        <v>00</v>
      </c>
      <c r="AR1131" t="str">
        <f>CONCATENATE('Data Descriptive'!U1146,'Data Descriptive'!U1146)</f>
        <v>00</v>
      </c>
    </row>
    <row r="1132" spans="24:44">
      <c r="X1132" t="str">
        <f>CONCATENATE('Data Descriptive'!M1147,'Data Descriptive'!M1147)</f>
        <v>11</v>
      </c>
      <c r="Y1132" t="str">
        <f>CONCATENATE('Data Descriptive'!M1147,'Data Descriptive'!O1147)</f>
        <v>12</v>
      </c>
      <c r="Z1132" t="str">
        <f>CONCATENATE('Data Descriptive'!M1147,'Data Descriptive'!P1147)</f>
        <v>12</v>
      </c>
      <c r="AA1132" t="str">
        <f>CONCATENATE('Data Descriptive'!M1147,'Data Descriptive'!R1147)</f>
        <v>10</v>
      </c>
      <c r="AB1132" t="str">
        <f>CONCATENATE('Data Descriptive'!M1147,'Data Descriptive'!S1147)</f>
        <v>11</v>
      </c>
      <c r="AC1132" t="str">
        <f>CONCATENATE('Data Descriptive'!M1147,'Data Descriptive'!U1147)</f>
        <v>11</v>
      </c>
      <c r="AD1132" t="str">
        <f>CONCATENATE('Data Descriptive'!O1147,'Data Descriptive'!O1147)</f>
        <v>22</v>
      </c>
      <c r="AE1132" t="str">
        <f>CONCATENATE('Data Descriptive'!O1147,'Data Descriptive'!P1147)</f>
        <v>22</v>
      </c>
      <c r="AF1132" t="str">
        <f>CONCATENATE('Data Descriptive'!O1147,'Data Descriptive'!R1147)</f>
        <v>20</v>
      </c>
      <c r="AG1132" t="str">
        <f>CONCATENATE('Data Descriptive'!O1147,'Data Descriptive'!S1147)</f>
        <v>21</v>
      </c>
      <c r="AH1132" t="str">
        <f>CONCATENATE('Data Descriptive'!O1147,'Data Descriptive'!U1147)</f>
        <v>21</v>
      </c>
      <c r="AI1132" t="str">
        <f>CONCATENATE('Data Descriptive'!P1147,'Data Descriptive'!P1147)</f>
        <v>22</v>
      </c>
      <c r="AJ1132" t="str">
        <f>CONCATENATE('Data Descriptive'!P1147,'Data Descriptive'!R1147)</f>
        <v>20</v>
      </c>
      <c r="AK1132" t="str">
        <f>CONCATENATE('Data Descriptive'!P1147,'Data Descriptive'!S1147)</f>
        <v>21</v>
      </c>
      <c r="AL1132" t="str">
        <f>CONCATENATE('Data Descriptive'!P1147,'Data Descriptive'!U1147)</f>
        <v>21</v>
      </c>
      <c r="AM1132" t="str">
        <f>CONCATENATE('Data Descriptive'!R1147,'Data Descriptive'!R1147)</f>
        <v>00</v>
      </c>
      <c r="AN1132" t="str">
        <f>CONCATENATE('Data Descriptive'!R1147,'Data Descriptive'!S1147)</f>
        <v>01</v>
      </c>
      <c r="AO1132" t="str">
        <f>CONCATENATE('Data Descriptive'!R1147,'Data Descriptive'!U1147)</f>
        <v>01</v>
      </c>
      <c r="AP1132" t="str">
        <f>CONCATENATE('Data Descriptive'!S1147,'Data Descriptive'!S1147)</f>
        <v>11</v>
      </c>
      <c r="AQ1132" t="str">
        <f>CONCATENATE('Data Descriptive'!S1147,'Data Descriptive'!U1147)</f>
        <v>11</v>
      </c>
      <c r="AR1132" t="str">
        <f>CONCATENATE('Data Descriptive'!U1147,'Data Descriptive'!U1147)</f>
        <v>11</v>
      </c>
    </row>
    <row r="1133" spans="24:44">
      <c r="X1133" t="str">
        <f>CONCATENATE('Data Descriptive'!M1148,'Data Descriptive'!M1148)</f>
        <v>11</v>
      </c>
      <c r="Y1133" t="str">
        <f>CONCATENATE('Data Descriptive'!M1148,'Data Descriptive'!O1148)</f>
        <v>12</v>
      </c>
      <c r="Z1133" t="str">
        <f>CONCATENATE('Data Descriptive'!M1148,'Data Descriptive'!P1148)</f>
        <v>12</v>
      </c>
      <c r="AA1133" t="str">
        <f>CONCATENATE('Data Descriptive'!M1148,'Data Descriptive'!R1148)</f>
        <v>11</v>
      </c>
      <c r="AB1133" t="str">
        <f>CONCATENATE('Data Descriptive'!M1148,'Data Descriptive'!S1148)</f>
        <v>10</v>
      </c>
      <c r="AC1133" t="str">
        <f>CONCATENATE('Data Descriptive'!M1148,'Data Descriptive'!U1148)</f>
        <v>11</v>
      </c>
      <c r="AD1133" t="str">
        <f>CONCATENATE('Data Descriptive'!O1148,'Data Descriptive'!O1148)</f>
        <v>22</v>
      </c>
      <c r="AE1133" t="str">
        <f>CONCATENATE('Data Descriptive'!O1148,'Data Descriptive'!P1148)</f>
        <v>22</v>
      </c>
      <c r="AF1133" t="str">
        <f>CONCATENATE('Data Descriptive'!O1148,'Data Descriptive'!R1148)</f>
        <v>21</v>
      </c>
      <c r="AG1133" t="str">
        <f>CONCATENATE('Data Descriptive'!O1148,'Data Descriptive'!S1148)</f>
        <v>20</v>
      </c>
      <c r="AH1133" t="str">
        <f>CONCATENATE('Data Descriptive'!O1148,'Data Descriptive'!U1148)</f>
        <v>21</v>
      </c>
      <c r="AI1133" t="str">
        <f>CONCATENATE('Data Descriptive'!P1148,'Data Descriptive'!P1148)</f>
        <v>22</v>
      </c>
      <c r="AJ1133" t="str">
        <f>CONCATENATE('Data Descriptive'!P1148,'Data Descriptive'!R1148)</f>
        <v>21</v>
      </c>
      <c r="AK1133" t="str">
        <f>CONCATENATE('Data Descriptive'!P1148,'Data Descriptive'!S1148)</f>
        <v>20</v>
      </c>
      <c r="AL1133" t="str">
        <f>CONCATENATE('Data Descriptive'!P1148,'Data Descriptive'!U1148)</f>
        <v>21</v>
      </c>
      <c r="AM1133" t="str">
        <f>CONCATENATE('Data Descriptive'!R1148,'Data Descriptive'!R1148)</f>
        <v>11</v>
      </c>
      <c r="AN1133" t="str">
        <f>CONCATENATE('Data Descriptive'!R1148,'Data Descriptive'!S1148)</f>
        <v>10</v>
      </c>
      <c r="AO1133" t="str">
        <f>CONCATENATE('Data Descriptive'!R1148,'Data Descriptive'!U1148)</f>
        <v>11</v>
      </c>
      <c r="AP1133" t="str">
        <f>CONCATENATE('Data Descriptive'!S1148,'Data Descriptive'!S1148)</f>
        <v>00</v>
      </c>
      <c r="AQ1133" t="str">
        <f>CONCATENATE('Data Descriptive'!S1148,'Data Descriptive'!U1148)</f>
        <v>01</v>
      </c>
      <c r="AR1133" t="str">
        <f>CONCATENATE('Data Descriptive'!U1148,'Data Descriptive'!U1148)</f>
        <v>11</v>
      </c>
    </row>
    <row r="1134" spans="24:44">
      <c r="X1134" t="str">
        <f>CONCATENATE('Data Descriptive'!M1149,'Data Descriptive'!M1149)</f>
        <v>00</v>
      </c>
      <c r="Y1134" t="str">
        <f>CONCATENATE('Data Descriptive'!M1149,'Data Descriptive'!O1149)</f>
        <v>00</v>
      </c>
      <c r="Z1134" t="str">
        <f>CONCATENATE('Data Descriptive'!M1149,'Data Descriptive'!P1149)</f>
        <v>03</v>
      </c>
      <c r="AA1134" t="str">
        <f>CONCATENATE('Data Descriptive'!M1149,'Data Descriptive'!R1149)</f>
        <v>01</v>
      </c>
      <c r="AB1134" t="str">
        <f>CONCATENATE('Data Descriptive'!M1149,'Data Descriptive'!S1149)</f>
        <v>00</v>
      </c>
      <c r="AC1134" t="str">
        <f>CONCATENATE('Data Descriptive'!M1149,'Data Descriptive'!U1149)</f>
        <v>00</v>
      </c>
      <c r="AD1134" t="str">
        <f>CONCATENATE('Data Descriptive'!O1149,'Data Descriptive'!O1149)</f>
        <v>00</v>
      </c>
      <c r="AE1134" t="str">
        <f>CONCATENATE('Data Descriptive'!O1149,'Data Descriptive'!P1149)</f>
        <v>03</v>
      </c>
      <c r="AF1134" t="str">
        <f>CONCATENATE('Data Descriptive'!O1149,'Data Descriptive'!R1149)</f>
        <v>01</v>
      </c>
      <c r="AG1134" t="str">
        <f>CONCATENATE('Data Descriptive'!O1149,'Data Descriptive'!S1149)</f>
        <v>00</v>
      </c>
      <c r="AH1134" t="str">
        <f>CONCATENATE('Data Descriptive'!O1149,'Data Descriptive'!U1149)</f>
        <v>00</v>
      </c>
      <c r="AI1134" t="str">
        <f>CONCATENATE('Data Descriptive'!P1149,'Data Descriptive'!P1149)</f>
        <v>33</v>
      </c>
      <c r="AJ1134" t="str">
        <f>CONCATENATE('Data Descriptive'!P1149,'Data Descriptive'!R1149)</f>
        <v>31</v>
      </c>
      <c r="AK1134" t="str">
        <f>CONCATENATE('Data Descriptive'!P1149,'Data Descriptive'!S1149)</f>
        <v>30</v>
      </c>
      <c r="AL1134" t="str">
        <f>CONCATENATE('Data Descriptive'!P1149,'Data Descriptive'!U1149)</f>
        <v>30</v>
      </c>
      <c r="AM1134" t="str">
        <f>CONCATENATE('Data Descriptive'!R1149,'Data Descriptive'!R1149)</f>
        <v>11</v>
      </c>
      <c r="AN1134" t="str">
        <f>CONCATENATE('Data Descriptive'!R1149,'Data Descriptive'!S1149)</f>
        <v>10</v>
      </c>
      <c r="AO1134" t="str">
        <f>CONCATENATE('Data Descriptive'!R1149,'Data Descriptive'!U1149)</f>
        <v>10</v>
      </c>
      <c r="AP1134" t="str">
        <f>CONCATENATE('Data Descriptive'!S1149,'Data Descriptive'!S1149)</f>
        <v>00</v>
      </c>
      <c r="AQ1134" t="str">
        <f>CONCATENATE('Data Descriptive'!S1149,'Data Descriptive'!U1149)</f>
        <v>00</v>
      </c>
      <c r="AR1134" t="str">
        <f>CONCATENATE('Data Descriptive'!U1149,'Data Descriptive'!U1149)</f>
        <v>00</v>
      </c>
    </row>
    <row r="1135" spans="24:44">
      <c r="X1135" t="str">
        <f>CONCATENATE('Data Descriptive'!M1150,'Data Descriptive'!M1150)</f>
        <v>00</v>
      </c>
      <c r="Y1135" t="str">
        <f>CONCATENATE('Data Descriptive'!M1150,'Data Descriptive'!O1150)</f>
        <v>00</v>
      </c>
      <c r="Z1135" t="str">
        <f>CONCATENATE('Data Descriptive'!M1150,'Data Descriptive'!P1150)</f>
        <v>03</v>
      </c>
      <c r="AA1135" t="str">
        <f>CONCATENATE('Data Descriptive'!M1150,'Data Descriptive'!R1150)</f>
        <v>01</v>
      </c>
      <c r="AB1135" t="str">
        <f>CONCATENATE('Data Descriptive'!M1150,'Data Descriptive'!S1150)</f>
        <v>00</v>
      </c>
      <c r="AC1135" t="str">
        <f>CONCATENATE('Data Descriptive'!M1150,'Data Descriptive'!U1150)</f>
        <v>00</v>
      </c>
      <c r="AD1135" t="str">
        <f>CONCATENATE('Data Descriptive'!O1150,'Data Descriptive'!O1150)</f>
        <v>00</v>
      </c>
      <c r="AE1135" t="str">
        <f>CONCATENATE('Data Descriptive'!O1150,'Data Descriptive'!P1150)</f>
        <v>03</v>
      </c>
      <c r="AF1135" t="str">
        <f>CONCATENATE('Data Descriptive'!O1150,'Data Descriptive'!R1150)</f>
        <v>01</v>
      </c>
      <c r="AG1135" t="str">
        <f>CONCATENATE('Data Descriptive'!O1150,'Data Descriptive'!S1150)</f>
        <v>00</v>
      </c>
      <c r="AH1135" t="str">
        <f>CONCATENATE('Data Descriptive'!O1150,'Data Descriptive'!U1150)</f>
        <v>00</v>
      </c>
      <c r="AI1135" t="str">
        <f>CONCATENATE('Data Descriptive'!P1150,'Data Descriptive'!P1150)</f>
        <v>33</v>
      </c>
      <c r="AJ1135" t="str">
        <f>CONCATENATE('Data Descriptive'!P1150,'Data Descriptive'!R1150)</f>
        <v>31</v>
      </c>
      <c r="AK1135" t="str">
        <f>CONCATENATE('Data Descriptive'!P1150,'Data Descriptive'!S1150)</f>
        <v>30</v>
      </c>
      <c r="AL1135" t="str">
        <f>CONCATENATE('Data Descriptive'!P1150,'Data Descriptive'!U1150)</f>
        <v>30</v>
      </c>
      <c r="AM1135" t="str">
        <f>CONCATENATE('Data Descriptive'!R1150,'Data Descriptive'!R1150)</f>
        <v>11</v>
      </c>
      <c r="AN1135" t="str">
        <f>CONCATENATE('Data Descriptive'!R1150,'Data Descriptive'!S1150)</f>
        <v>10</v>
      </c>
      <c r="AO1135" t="str">
        <f>CONCATENATE('Data Descriptive'!R1150,'Data Descriptive'!U1150)</f>
        <v>10</v>
      </c>
      <c r="AP1135" t="str">
        <f>CONCATENATE('Data Descriptive'!S1150,'Data Descriptive'!S1150)</f>
        <v>00</v>
      </c>
      <c r="AQ1135" t="str">
        <f>CONCATENATE('Data Descriptive'!S1150,'Data Descriptive'!U1150)</f>
        <v>00</v>
      </c>
      <c r="AR1135" t="str">
        <f>CONCATENATE('Data Descriptive'!U1150,'Data Descriptive'!U1150)</f>
        <v>00</v>
      </c>
    </row>
    <row r="1136" spans="24:44">
      <c r="X1136" t="str">
        <f>CONCATENATE('Data Descriptive'!M1151,'Data Descriptive'!M1151)</f>
        <v>00</v>
      </c>
      <c r="Y1136" t="str">
        <f>CONCATENATE('Data Descriptive'!M1151,'Data Descriptive'!O1151)</f>
        <v>01</v>
      </c>
      <c r="Z1136" t="str">
        <f>CONCATENATE('Data Descriptive'!M1151,'Data Descriptive'!P1151)</f>
        <v>03</v>
      </c>
      <c r="AA1136" t="str">
        <f>CONCATENATE('Data Descriptive'!M1151,'Data Descriptive'!R1151)</f>
        <v>01</v>
      </c>
      <c r="AB1136" t="str">
        <f>CONCATENATE('Data Descriptive'!M1151,'Data Descriptive'!S1151)</f>
        <v>00</v>
      </c>
      <c r="AC1136" t="str">
        <f>CONCATENATE('Data Descriptive'!M1151,'Data Descriptive'!U1151)</f>
        <v>01</v>
      </c>
      <c r="AD1136" t="str">
        <f>CONCATENATE('Data Descriptive'!O1151,'Data Descriptive'!O1151)</f>
        <v>11</v>
      </c>
      <c r="AE1136" t="str">
        <f>CONCATENATE('Data Descriptive'!O1151,'Data Descriptive'!P1151)</f>
        <v>13</v>
      </c>
      <c r="AF1136" t="str">
        <f>CONCATENATE('Data Descriptive'!O1151,'Data Descriptive'!R1151)</f>
        <v>11</v>
      </c>
      <c r="AG1136" t="str">
        <f>CONCATENATE('Data Descriptive'!O1151,'Data Descriptive'!S1151)</f>
        <v>10</v>
      </c>
      <c r="AH1136" t="str">
        <f>CONCATENATE('Data Descriptive'!O1151,'Data Descriptive'!U1151)</f>
        <v>11</v>
      </c>
      <c r="AI1136" t="str">
        <f>CONCATENATE('Data Descriptive'!P1151,'Data Descriptive'!P1151)</f>
        <v>33</v>
      </c>
      <c r="AJ1136" t="str">
        <f>CONCATENATE('Data Descriptive'!P1151,'Data Descriptive'!R1151)</f>
        <v>31</v>
      </c>
      <c r="AK1136" t="str">
        <f>CONCATENATE('Data Descriptive'!P1151,'Data Descriptive'!S1151)</f>
        <v>30</v>
      </c>
      <c r="AL1136" t="str">
        <f>CONCATENATE('Data Descriptive'!P1151,'Data Descriptive'!U1151)</f>
        <v>31</v>
      </c>
      <c r="AM1136" t="str">
        <f>CONCATENATE('Data Descriptive'!R1151,'Data Descriptive'!R1151)</f>
        <v>11</v>
      </c>
      <c r="AN1136" t="str">
        <f>CONCATENATE('Data Descriptive'!R1151,'Data Descriptive'!S1151)</f>
        <v>10</v>
      </c>
      <c r="AO1136" t="str">
        <f>CONCATENATE('Data Descriptive'!R1151,'Data Descriptive'!U1151)</f>
        <v>11</v>
      </c>
      <c r="AP1136" t="str">
        <f>CONCATENATE('Data Descriptive'!S1151,'Data Descriptive'!S1151)</f>
        <v>00</v>
      </c>
      <c r="AQ1136" t="str">
        <f>CONCATENATE('Data Descriptive'!S1151,'Data Descriptive'!U1151)</f>
        <v>01</v>
      </c>
      <c r="AR1136" t="str">
        <f>CONCATENATE('Data Descriptive'!U1151,'Data Descriptive'!U1151)</f>
        <v>11</v>
      </c>
    </row>
    <row r="1137" spans="24:44">
      <c r="X1137" t="str">
        <f>CONCATENATE('Data Descriptive'!M1152,'Data Descriptive'!M1152)</f>
        <v>00</v>
      </c>
      <c r="Y1137" t="str">
        <f>CONCATENATE('Data Descriptive'!M1152,'Data Descriptive'!O1152)</f>
        <v>02</v>
      </c>
      <c r="Z1137" t="str">
        <f>CONCATENATE('Data Descriptive'!M1152,'Data Descriptive'!P1152)</f>
        <v>02</v>
      </c>
      <c r="AA1137" t="str">
        <f>CONCATENATE('Data Descriptive'!M1152,'Data Descriptive'!R1152)</f>
        <v>00</v>
      </c>
      <c r="AB1137" t="str">
        <f>CONCATENATE('Data Descriptive'!M1152,'Data Descriptive'!S1152)</f>
        <v>00</v>
      </c>
      <c r="AC1137" t="str">
        <f>CONCATENATE('Data Descriptive'!M1152,'Data Descriptive'!U1152)</f>
        <v>01</v>
      </c>
      <c r="AD1137" t="str">
        <f>CONCATENATE('Data Descriptive'!O1152,'Data Descriptive'!O1152)</f>
        <v>22</v>
      </c>
      <c r="AE1137" t="str">
        <f>CONCATENATE('Data Descriptive'!O1152,'Data Descriptive'!P1152)</f>
        <v>22</v>
      </c>
      <c r="AF1137" t="str">
        <f>CONCATENATE('Data Descriptive'!O1152,'Data Descriptive'!R1152)</f>
        <v>20</v>
      </c>
      <c r="AG1137" t="str">
        <f>CONCATENATE('Data Descriptive'!O1152,'Data Descriptive'!S1152)</f>
        <v>20</v>
      </c>
      <c r="AH1137" t="str">
        <f>CONCATENATE('Data Descriptive'!O1152,'Data Descriptive'!U1152)</f>
        <v>21</v>
      </c>
      <c r="AI1137" t="str">
        <f>CONCATENATE('Data Descriptive'!P1152,'Data Descriptive'!P1152)</f>
        <v>22</v>
      </c>
      <c r="AJ1137" t="str">
        <f>CONCATENATE('Data Descriptive'!P1152,'Data Descriptive'!R1152)</f>
        <v>20</v>
      </c>
      <c r="AK1137" t="str">
        <f>CONCATENATE('Data Descriptive'!P1152,'Data Descriptive'!S1152)</f>
        <v>20</v>
      </c>
      <c r="AL1137" t="str">
        <f>CONCATENATE('Data Descriptive'!P1152,'Data Descriptive'!U1152)</f>
        <v>21</v>
      </c>
      <c r="AM1137" t="str">
        <f>CONCATENATE('Data Descriptive'!R1152,'Data Descriptive'!R1152)</f>
        <v>00</v>
      </c>
      <c r="AN1137" t="str">
        <f>CONCATENATE('Data Descriptive'!R1152,'Data Descriptive'!S1152)</f>
        <v>00</v>
      </c>
      <c r="AO1137" t="str">
        <f>CONCATENATE('Data Descriptive'!R1152,'Data Descriptive'!U1152)</f>
        <v>01</v>
      </c>
      <c r="AP1137" t="str">
        <f>CONCATENATE('Data Descriptive'!S1152,'Data Descriptive'!S1152)</f>
        <v>00</v>
      </c>
      <c r="AQ1137" t="str">
        <f>CONCATENATE('Data Descriptive'!S1152,'Data Descriptive'!U1152)</f>
        <v>01</v>
      </c>
      <c r="AR1137" t="str">
        <f>CONCATENATE('Data Descriptive'!U1152,'Data Descriptive'!U1152)</f>
        <v>11</v>
      </c>
    </row>
    <row r="1138" spans="24:44">
      <c r="X1138" t="str">
        <f>CONCATENATE('Data Descriptive'!M1153,'Data Descriptive'!M1153)</f>
        <v>00</v>
      </c>
      <c r="Y1138" t="str">
        <f>CONCATENATE('Data Descriptive'!M1153,'Data Descriptive'!O1153)</f>
        <v>00</v>
      </c>
      <c r="Z1138" t="str">
        <f>CONCATENATE('Data Descriptive'!M1153,'Data Descriptive'!P1153)</f>
        <v>03</v>
      </c>
      <c r="AA1138" t="str">
        <f>CONCATENATE('Data Descriptive'!M1153,'Data Descriptive'!R1153)</f>
        <v>00</v>
      </c>
      <c r="AB1138" t="str">
        <f>CONCATENATE('Data Descriptive'!M1153,'Data Descriptive'!S1153)</f>
        <v>01</v>
      </c>
      <c r="AC1138" t="str">
        <f>CONCATENATE('Data Descriptive'!M1153,'Data Descriptive'!U1153)</f>
        <v>01</v>
      </c>
      <c r="AD1138" t="str">
        <f>CONCATENATE('Data Descriptive'!O1153,'Data Descriptive'!O1153)</f>
        <v>00</v>
      </c>
      <c r="AE1138" t="str">
        <f>CONCATENATE('Data Descriptive'!O1153,'Data Descriptive'!P1153)</f>
        <v>03</v>
      </c>
      <c r="AF1138" t="str">
        <f>CONCATENATE('Data Descriptive'!O1153,'Data Descriptive'!R1153)</f>
        <v>00</v>
      </c>
      <c r="AG1138" t="str">
        <f>CONCATENATE('Data Descriptive'!O1153,'Data Descriptive'!S1153)</f>
        <v>01</v>
      </c>
      <c r="AH1138" t="str">
        <f>CONCATENATE('Data Descriptive'!O1153,'Data Descriptive'!U1153)</f>
        <v>01</v>
      </c>
      <c r="AI1138" t="str">
        <f>CONCATENATE('Data Descriptive'!P1153,'Data Descriptive'!P1153)</f>
        <v>33</v>
      </c>
      <c r="AJ1138" t="str">
        <f>CONCATENATE('Data Descriptive'!P1153,'Data Descriptive'!R1153)</f>
        <v>30</v>
      </c>
      <c r="AK1138" t="str">
        <f>CONCATENATE('Data Descriptive'!P1153,'Data Descriptive'!S1153)</f>
        <v>31</v>
      </c>
      <c r="AL1138" t="str">
        <f>CONCATENATE('Data Descriptive'!P1153,'Data Descriptive'!U1153)</f>
        <v>31</v>
      </c>
      <c r="AM1138" t="str">
        <f>CONCATENATE('Data Descriptive'!R1153,'Data Descriptive'!R1153)</f>
        <v>00</v>
      </c>
      <c r="AN1138" t="str">
        <f>CONCATENATE('Data Descriptive'!R1153,'Data Descriptive'!S1153)</f>
        <v>01</v>
      </c>
      <c r="AO1138" t="str">
        <f>CONCATENATE('Data Descriptive'!R1153,'Data Descriptive'!U1153)</f>
        <v>01</v>
      </c>
      <c r="AP1138" t="str">
        <f>CONCATENATE('Data Descriptive'!S1153,'Data Descriptive'!S1153)</f>
        <v>11</v>
      </c>
      <c r="AQ1138" t="str">
        <f>CONCATENATE('Data Descriptive'!S1153,'Data Descriptive'!U1153)</f>
        <v>11</v>
      </c>
      <c r="AR1138" t="str">
        <f>CONCATENATE('Data Descriptive'!U1153,'Data Descriptive'!U1153)</f>
        <v>11</v>
      </c>
    </row>
    <row r="1139" spans="24:44">
      <c r="X1139" t="str">
        <f>CONCATENATE('Data Descriptive'!M1154,'Data Descriptive'!M1154)</f>
        <v>00</v>
      </c>
      <c r="Y1139" t="str">
        <f>CONCATENATE('Data Descriptive'!M1154,'Data Descriptive'!O1154)</f>
        <v>01</v>
      </c>
      <c r="Z1139" t="str">
        <f>CONCATENATE('Data Descriptive'!M1154,'Data Descriptive'!P1154)</f>
        <v>03</v>
      </c>
      <c r="AA1139" t="str">
        <f>CONCATENATE('Data Descriptive'!M1154,'Data Descriptive'!R1154)</f>
        <v>01</v>
      </c>
      <c r="AB1139" t="str">
        <f>CONCATENATE('Data Descriptive'!M1154,'Data Descriptive'!S1154)</f>
        <v>00</v>
      </c>
      <c r="AC1139" t="str">
        <f>CONCATENATE('Data Descriptive'!M1154,'Data Descriptive'!U1154)</f>
        <v>00</v>
      </c>
      <c r="AD1139" t="str">
        <f>CONCATENATE('Data Descriptive'!O1154,'Data Descriptive'!O1154)</f>
        <v>11</v>
      </c>
      <c r="AE1139" t="str">
        <f>CONCATENATE('Data Descriptive'!O1154,'Data Descriptive'!P1154)</f>
        <v>13</v>
      </c>
      <c r="AF1139" t="str">
        <f>CONCATENATE('Data Descriptive'!O1154,'Data Descriptive'!R1154)</f>
        <v>11</v>
      </c>
      <c r="AG1139" t="str">
        <f>CONCATENATE('Data Descriptive'!O1154,'Data Descriptive'!S1154)</f>
        <v>10</v>
      </c>
      <c r="AH1139" t="str">
        <f>CONCATENATE('Data Descriptive'!O1154,'Data Descriptive'!U1154)</f>
        <v>10</v>
      </c>
      <c r="AI1139" t="str">
        <f>CONCATENATE('Data Descriptive'!P1154,'Data Descriptive'!P1154)</f>
        <v>33</v>
      </c>
      <c r="AJ1139" t="str">
        <f>CONCATENATE('Data Descriptive'!P1154,'Data Descriptive'!R1154)</f>
        <v>31</v>
      </c>
      <c r="AK1139" t="str">
        <f>CONCATENATE('Data Descriptive'!P1154,'Data Descriptive'!S1154)</f>
        <v>30</v>
      </c>
      <c r="AL1139" t="str">
        <f>CONCATENATE('Data Descriptive'!P1154,'Data Descriptive'!U1154)</f>
        <v>30</v>
      </c>
      <c r="AM1139" t="str">
        <f>CONCATENATE('Data Descriptive'!R1154,'Data Descriptive'!R1154)</f>
        <v>11</v>
      </c>
      <c r="AN1139" t="str">
        <f>CONCATENATE('Data Descriptive'!R1154,'Data Descriptive'!S1154)</f>
        <v>10</v>
      </c>
      <c r="AO1139" t="str">
        <f>CONCATENATE('Data Descriptive'!R1154,'Data Descriptive'!U1154)</f>
        <v>10</v>
      </c>
      <c r="AP1139" t="str">
        <f>CONCATENATE('Data Descriptive'!S1154,'Data Descriptive'!S1154)</f>
        <v>00</v>
      </c>
      <c r="AQ1139" t="str">
        <f>CONCATENATE('Data Descriptive'!S1154,'Data Descriptive'!U1154)</f>
        <v>00</v>
      </c>
      <c r="AR1139" t="str">
        <f>CONCATENATE('Data Descriptive'!U1154,'Data Descriptive'!U1154)</f>
        <v>00</v>
      </c>
    </row>
    <row r="1140" spans="24:44">
      <c r="X1140" t="str">
        <f>CONCATENATE('Data Descriptive'!M1155,'Data Descriptive'!M1155)</f>
        <v>00</v>
      </c>
      <c r="Y1140" t="str">
        <f>CONCATENATE('Data Descriptive'!M1155,'Data Descriptive'!O1155)</f>
        <v>02</v>
      </c>
      <c r="Z1140" t="str">
        <f>CONCATENATE('Data Descriptive'!M1155,'Data Descriptive'!P1155)</f>
        <v>02</v>
      </c>
      <c r="AA1140" t="str">
        <f>CONCATENATE('Data Descriptive'!M1155,'Data Descriptive'!R1155)</f>
        <v>00</v>
      </c>
      <c r="AB1140" t="str">
        <f>CONCATENATE('Data Descriptive'!M1155,'Data Descriptive'!S1155)</f>
        <v>00</v>
      </c>
      <c r="AC1140" t="str">
        <f>CONCATENATE('Data Descriptive'!M1155,'Data Descriptive'!U1155)</f>
        <v>01</v>
      </c>
      <c r="AD1140" t="str">
        <f>CONCATENATE('Data Descriptive'!O1155,'Data Descriptive'!O1155)</f>
        <v>22</v>
      </c>
      <c r="AE1140" t="str">
        <f>CONCATENATE('Data Descriptive'!O1155,'Data Descriptive'!P1155)</f>
        <v>22</v>
      </c>
      <c r="AF1140" t="str">
        <f>CONCATENATE('Data Descriptive'!O1155,'Data Descriptive'!R1155)</f>
        <v>20</v>
      </c>
      <c r="AG1140" t="str">
        <f>CONCATENATE('Data Descriptive'!O1155,'Data Descriptive'!S1155)</f>
        <v>20</v>
      </c>
      <c r="AH1140" t="str">
        <f>CONCATENATE('Data Descriptive'!O1155,'Data Descriptive'!U1155)</f>
        <v>21</v>
      </c>
      <c r="AI1140" t="str">
        <f>CONCATENATE('Data Descriptive'!P1155,'Data Descriptive'!P1155)</f>
        <v>22</v>
      </c>
      <c r="AJ1140" t="str">
        <f>CONCATENATE('Data Descriptive'!P1155,'Data Descriptive'!R1155)</f>
        <v>20</v>
      </c>
      <c r="AK1140" t="str">
        <f>CONCATENATE('Data Descriptive'!P1155,'Data Descriptive'!S1155)</f>
        <v>20</v>
      </c>
      <c r="AL1140" t="str">
        <f>CONCATENATE('Data Descriptive'!P1155,'Data Descriptive'!U1155)</f>
        <v>21</v>
      </c>
      <c r="AM1140" t="str">
        <f>CONCATENATE('Data Descriptive'!R1155,'Data Descriptive'!R1155)</f>
        <v>00</v>
      </c>
      <c r="AN1140" t="str">
        <f>CONCATENATE('Data Descriptive'!R1155,'Data Descriptive'!S1155)</f>
        <v>00</v>
      </c>
      <c r="AO1140" t="str">
        <f>CONCATENATE('Data Descriptive'!R1155,'Data Descriptive'!U1155)</f>
        <v>01</v>
      </c>
      <c r="AP1140" t="str">
        <f>CONCATENATE('Data Descriptive'!S1155,'Data Descriptive'!S1155)</f>
        <v>00</v>
      </c>
      <c r="AQ1140" t="str">
        <f>CONCATENATE('Data Descriptive'!S1155,'Data Descriptive'!U1155)</f>
        <v>01</v>
      </c>
      <c r="AR1140" t="str">
        <f>CONCATENATE('Data Descriptive'!U1155,'Data Descriptive'!U1155)</f>
        <v>11</v>
      </c>
    </row>
    <row r="1141" spans="24:44">
      <c r="X1141" t="str">
        <f>CONCATENATE('Data Descriptive'!M1156,'Data Descriptive'!M1156)</f>
        <v>00</v>
      </c>
      <c r="Y1141" t="str">
        <f>CONCATENATE('Data Descriptive'!M1156,'Data Descriptive'!O1156)</f>
        <v>00</v>
      </c>
      <c r="Z1141" t="str">
        <f>CONCATENATE('Data Descriptive'!M1156,'Data Descriptive'!P1156)</f>
        <v>03</v>
      </c>
      <c r="AA1141" t="str">
        <f>CONCATENATE('Data Descriptive'!M1156,'Data Descriptive'!R1156)</f>
        <v>00</v>
      </c>
      <c r="AB1141" t="str">
        <f>CONCATENATE('Data Descriptive'!M1156,'Data Descriptive'!S1156)</f>
        <v>00</v>
      </c>
      <c r="AC1141" t="str">
        <f>CONCATENATE('Data Descriptive'!M1156,'Data Descriptive'!U1156)</f>
        <v>00</v>
      </c>
      <c r="AD1141" t="str">
        <f>CONCATENATE('Data Descriptive'!O1156,'Data Descriptive'!O1156)</f>
        <v>00</v>
      </c>
      <c r="AE1141" t="str">
        <f>CONCATENATE('Data Descriptive'!O1156,'Data Descriptive'!P1156)</f>
        <v>03</v>
      </c>
      <c r="AF1141" t="str">
        <f>CONCATENATE('Data Descriptive'!O1156,'Data Descriptive'!R1156)</f>
        <v>00</v>
      </c>
      <c r="AG1141" t="str">
        <f>CONCATENATE('Data Descriptive'!O1156,'Data Descriptive'!S1156)</f>
        <v>00</v>
      </c>
      <c r="AH1141" t="str">
        <f>CONCATENATE('Data Descriptive'!O1156,'Data Descriptive'!U1156)</f>
        <v>00</v>
      </c>
      <c r="AI1141" t="str">
        <f>CONCATENATE('Data Descriptive'!P1156,'Data Descriptive'!P1156)</f>
        <v>33</v>
      </c>
      <c r="AJ1141" t="str">
        <f>CONCATENATE('Data Descriptive'!P1156,'Data Descriptive'!R1156)</f>
        <v>30</v>
      </c>
      <c r="AK1141" t="str">
        <f>CONCATENATE('Data Descriptive'!P1156,'Data Descriptive'!S1156)</f>
        <v>30</v>
      </c>
      <c r="AL1141" t="str">
        <f>CONCATENATE('Data Descriptive'!P1156,'Data Descriptive'!U1156)</f>
        <v>30</v>
      </c>
      <c r="AM1141" t="str">
        <f>CONCATENATE('Data Descriptive'!R1156,'Data Descriptive'!R1156)</f>
        <v>00</v>
      </c>
      <c r="AN1141" t="str">
        <f>CONCATENATE('Data Descriptive'!R1156,'Data Descriptive'!S1156)</f>
        <v>00</v>
      </c>
      <c r="AO1141" t="str">
        <f>CONCATENATE('Data Descriptive'!R1156,'Data Descriptive'!U1156)</f>
        <v>00</v>
      </c>
      <c r="AP1141" t="str">
        <f>CONCATENATE('Data Descriptive'!S1156,'Data Descriptive'!S1156)</f>
        <v>00</v>
      </c>
      <c r="AQ1141" t="str">
        <f>CONCATENATE('Data Descriptive'!S1156,'Data Descriptive'!U1156)</f>
        <v>00</v>
      </c>
      <c r="AR1141" t="str">
        <f>CONCATENATE('Data Descriptive'!U1156,'Data Descriptive'!U1156)</f>
        <v>00</v>
      </c>
    </row>
    <row r="1142" spans="24:44">
      <c r="X1142" t="str">
        <f>CONCATENATE('Data Descriptive'!M1157,'Data Descriptive'!M1157)</f>
        <v>11</v>
      </c>
      <c r="Y1142" t="str">
        <f>CONCATENATE('Data Descriptive'!M1157,'Data Descriptive'!O1157)</f>
        <v>12</v>
      </c>
      <c r="Z1142" t="str">
        <f>CONCATENATE('Data Descriptive'!M1157,'Data Descriptive'!P1157)</f>
        <v>12</v>
      </c>
      <c r="AA1142" t="str">
        <f>CONCATENATE('Data Descriptive'!M1157,'Data Descriptive'!R1157)</f>
        <v>10</v>
      </c>
      <c r="AB1142" t="str">
        <f>CONCATENATE('Data Descriptive'!M1157,'Data Descriptive'!S1157)</f>
        <v>10</v>
      </c>
      <c r="AC1142" t="str">
        <f>CONCATENATE('Data Descriptive'!M1157,'Data Descriptive'!U1157)</f>
        <v>10</v>
      </c>
      <c r="AD1142" t="str">
        <f>CONCATENATE('Data Descriptive'!O1157,'Data Descriptive'!O1157)</f>
        <v>22</v>
      </c>
      <c r="AE1142" t="str">
        <f>CONCATENATE('Data Descriptive'!O1157,'Data Descriptive'!P1157)</f>
        <v>22</v>
      </c>
      <c r="AF1142" t="str">
        <f>CONCATENATE('Data Descriptive'!O1157,'Data Descriptive'!R1157)</f>
        <v>20</v>
      </c>
      <c r="AG1142" t="str">
        <f>CONCATENATE('Data Descriptive'!O1157,'Data Descriptive'!S1157)</f>
        <v>20</v>
      </c>
      <c r="AH1142" t="str">
        <f>CONCATENATE('Data Descriptive'!O1157,'Data Descriptive'!U1157)</f>
        <v>20</v>
      </c>
      <c r="AI1142" t="str">
        <f>CONCATENATE('Data Descriptive'!P1157,'Data Descriptive'!P1157)</f>
        <v>22</v>
      </c>
      <c r="AJ1142" t="str">
        <f>CONCATENATE('Data Descriptive'!P1157,'Data Descriptive'!R1157)</f>
        <v>20</v>
      </c>
      <c r="AK1142" t="str">
        <f>CONCATENATE('Data Descriptive'!P1157,'Data Descriptive'!S1157)</f>
        <v>20</v>
      </c>
      <c r="AL1142" t="str">
        <f>CONCATENATE('Data Descriptive'!P1157,'Data Descriptive'!U1157)</f>
        <v>20</v>
      </c>
      <c r="AM1142" t="str">
        <f>CONCATENATE('Data Descriptive'!R1157,'Data Descriptive'!R1157)</f>
        <v>00</v>
      </c>
      <c r="AN1142" t="str">
        <f>CONCATENATE('Data Descriptive'!R1157,'Data Descriptive'!S1157)</f>
        <v>00</v>
      </c>
      <c r="AO1142" t="str">
        <f>CONCATENATE('Data Descriptive'!R1157,'Data Descriptive'!U1157)</f>
        <v>00</v>
      </c>
      <c r="AP1142" t="str">
        <f>CONCATENATE('Data Descriptive'!S1157,'Data Descriptive'!S1157)</f>
        <v>00</v>
      </c>
      <c r="AQ1142" t="str">
        <f>CONCATENATE('Data Descriptive'!S1157,'Data Descriptive'!U1157)</f>
        <v>00</v>
      </c>
      <c r="AR1142" t="str">
        <f>CONCATENATE('Data Descriptive'!U1157,'Data Descriptive'!U1157)</f>
        <v>00</v>
      </c>
    </row>
    <row r="1143" spans="24:44">
      <c r="X1143" t="str">
        <f>CONCATENATE('Data Descriptive'!M1158,'Data Descriptive'!M1158)</f>
        <v>00</v>
      </c>
      <c r="Y1143" t="str">
        <f>CONCATENATE('Data Descriptive'!M1158,'Data Descriptive'!O1158)</f>
        <v>02</v>
      </c>
      <c r="Z1143" t="str">
        <f>CONCATENATE('Data Descriptive'!M1158,'Data Descriptive'!P1158)</f>
        <v>01</v>
      </c>
      <c r="AA1143" t="str">
        <f>CONCATENATE('Data Descriptive'!M1158,'Data Descriptive'!R1158)</f>
        <v>00</v>
      </c>
      <c r="AB1143" t="str">
        <f>CONCATENATE('Data Descriptive'!M1158,'Data Descriptive'!S1158)</f>
        <v>00</v>
      </c>
      <c r="AC1143" t="str">
        <f>CONCATENATE('Data Descriptive'!M1158,'Data Descriptive'!U1158)</f>
        <v>00</v>
      </c>
      <c r="AD1143" t="str">
        <f>CONCATENATE('Data Descriptive'!O1158,'Data Descriptive'!O1158)</f>
        <v>22</v>
      </c>
      <c r="AE1143" t="str">
        <f>CONCATENATE('Data Descriptive'!O1158,'Data Descriptive'!P1158)</f>
        <v>21</v>
      </c>
      <c r="AF1143" t="str">
        <f>CONCATENATE('Data Descriptive'!O1158,'Data Descriptive'!R1158)</f>
        <v>20</v>
      </c>
      <c r="AG1143" t="str">
        <f>CONCATENATE('Data Descriptive'!O1158,'Data Descriptive'!S1158)</f>
        <v>20</v>
      </c>
      <c r="AH1143" t="str">
        <f>CONCATENATE('Data Descriptive'!O1158,'Data Descriptive'!U1158)</f>
        <v>20</v>
      </c>
      <c r="AI1143" t="str">
        <f>CONCATENATE('Data Descriptive'!P1158,'Data Descriptive'!P1158)</f>
        <v>11</v>
      </c>
      <c r="AJ1143" t="str">
        <f>CONCATENATE('Data Descriptive'!P1158,'Data Descriptive'!R1158)</f>
        <v>10</v>
      </c>
      <c r="AK1143" t="str">
        <f>CONCATENATE('Data Descriptive'!P1158,'Data Descriptive'!S1158)</f>
        <v>10</v>
      </c>
      <c r="AL1143" t="str">
        <f>CONCATENATE('Data Descriptive'!P1158,'Data Descriptive'!U1158)</f>
        <v>10</v>
      </c>
      <c r="AM1143" t="str">
        <f>CONCATENATE('Data Descriptive'!R1158,'Data Descriptive'!R1158)</f>
        <v>00</v>
      </c>
      <c r="AN1143" t="str">
        <f>CONCATENATE('Data Descriptive'!R1158,'Data Descriptive'!S1158)</f>
        <v>00</v>
      </c>
      <c r="AO1143" t="str">
        <f>CONCATENATE('Data Descriptive'!R1158,'Data Descriptive'!U1158)</f>
        <v>00</v>
      </c>
      <c r="AP1143" t="str">
        <f>CONCATENATE('Data Descriptive'!S1158,'Data Descriptive'!S1158)</f>
        <v>00</v>
      </c>
      <c r="AQ1143" t="str">
        <f>CONCATENATE('Data Descriptive'!S1158,'Data Descriptive'!U1158)</f>
        <v>00</v>
      </c>
      <c r="AR1143" t="str">
        <f>CONCATENATE('Data Descriptive'!U1158,'Data Descriptive'!U1158)</f>
        <v>00</v>
      </c>
    </row>
    <row r="1144" spans="24:44">
      <c r="X1144" t="str">
        <f>CONCATENATE('Data Descriptive'!M1159,'Data Descriptive'!M1159)</f>
        <v>00</v>
      </c>
      <c r="Y1144" t="str">
        <f>CONCATENATE('Data Descriptive'!M1159,'Data Descriptive'!O1159)</f>
        <v>02</v>
      </c>
      <c r="Z1144" t="str">
        <f>CONCATENATE('Data Descriptive'!M1159,'Data Descriptive'!P1159)</f>
        <v>02</v>
      </c>
      <c r="AA1144" t="str">
        <f>CONCATENATE('Data Descriptive'!M1159,'Data Descriptive'!R1159)</f>
        <v>01</v>
      </c>
      <c r="AB1144" t="str">
        <f>CONCATENATE('Data Descriptive'!M1159,'Data Descriptive'!S1159)</f>
        <v>00</v>
      </c>
      <c r="AC1144" t="str">
        <f>CONCATENATE('Data Descriptive'!M1159,'Data Descriptive'!U1159)</f>
        <v>00</v>
      </c>
      <c r="AD1144" t="str">
        <f>CONCATENATE('Data Descriptive'!O1159,'Data Descriptive'!O1159)</f>
        <v>22</v>
      </c>
      <c r="AE1144" t="str">
        <f>CONCATENATE('Data Descriptive'!O1159,'Data Descriptive'!P1159)</f>
        <v>22</v>
      </c>
      <c r="AF1144" t="str">
        <f>CONCATENATE('Data Descriptive'!O1159,'Data Descriptive'!R1159)</f>
        <v>21</v>
      </c>
      <c r="AG1144" t="str">
        <f>CONCATENATE('Data Descriptive'!O1159,'Data Descriptive'!S1159)</f>
        <v>20</v>
      </c>
      <c r="AH1144" t="str">
        <f>CONCATENATE('Data Descriptive'!O1159,'Data Descriptive'!U1159)</f>
        <v>20</v>
      </c>
      <c r="AI1144" t="str">
        <f>CONCATENATE('Data Descriptive'!P1159,'Data Descriptive'!P1159)</f>
        <v>22</v>
      </c>
      <c r="AJ1144" t="str">
        <f>CONCATENATE('Data Descriptive'!P1159,'Data Descriptive'!R1159)</f>
        <v>21</v>
      </c>
      <c r="AK1144" t="str">
        <f>CONCATENATE('Data Descriptive'!P1159,'Data Descriptive'!S1159)</f>
        <v>20</v>
      </c>
      <c r="AL1144" t="str">
        <f>CONCATENATE('Data Descriptive'!P1159,'Data Descriptive'!U1159)</f>
        <v>20</v>
      </c>
      <c r="AM1144" t="str">
        <f>CONCATENATE('Data Descriptive'!R1159,'Data Descriptive'!R1159)</f>
        <v>11</v>
      </c>
      <c r="AN1144" t="str">
        <f>CONCATENATE('Data Descriptive'!R1159,'Data Descriptive'!S1159)</f>
        <v>10</v>
      </c>
      <c r="AO1144" t="str">
        <f>CONCATENATE('Data Descriptive'!R1159,'Data Descriptive'!U1159)</f>
        <v>10</v>
      </c>
      <c r="AP1144" t="str">
        <f>CONCATENATE('Data Descriptive'!S1159,'Data Descriptive'!S1159)</f>
        <v>00</v>
      </c>
      <c r="AQ1144" t="str">
        <f>CONCATENATE('Data Descriptive'!S1159,'Data Descriptive'!U1159)</f>
        <v>00</v>
      </c>
      <c r="AR1144" t="str">
        <f>CONCATENATE('Data Descriptive'!U1159,'Data Descriptive'!U1159)</f>
        <v>00</v>
      </c>
    </row>
    <row r="1145" spans="24:44">
      <c r="X1145" t="str">
        <f>CONCATENATE('Data Descriptive'!M1160,'Data Descriptive'!M1160)</f>
        <v>00</v>
      </c>
      <c r="Y1145" t="str">
        <f>CONCATENATE('Data Descriptive'!M1160,'Data Descriptive'!O1160)</f>
        <v>00</v>
      </c>
      <c r="Z1145" t="str">
        <f>CONCATENATE('Data Descriptive'!M1160,'Data Descriptive'!P1160)</f>
        <v>03</v>
      </c>
      <c r="AA1145" t="str">
        <f>CONCATENATE('Data Descriptive'!M1160,'Data Descriptive'!R1160)</f>
        <v>01</v>
      </c>
      <c r="AB1145" t="str">
        <f>CONCATENATE('Data Descriptive'!M1160,'Data Descriptive'!S1160)</f>
        <v>00</v>
      </c>
      <c r="AC1145" t="str">
        <f>CONCATENATE('Data Descriptive'!M1160,'Data Descriptive'!U1160)</f>
        <v>00</v>
      </c>
      <c r="AD1145" t="str">
        <f>CONCATENATE('Data Descriptive'!O1160,'Data Descriptive'!O1160)</f>
        <v>00</v>
      </c>
      <c r="AE1145" t="str">
        <f>CONCATENATE('Data Descriptive'!O1160,'Data Descriptive'!P1160)</f>
        <v>03</v>
      </c>
      <c r="AF1145" t="str">
        <f>CONCATENATE('Data Descriptive'!O1160,'Data Descriptive'!R1160)</f>
        <v>01</v>
      </c>
      <c r="AG1145" t="str">
        <f>CONCATENATE('Data Descriptive'!O1160,'Data Descriptive'!S1160)</f>
        <v>00</v>
      </c>
      <c r="AH1145" t="str">
        <f>CONCATENATE('Data Descriptive'!O1160,'Data Descriptive'!U1160)</f>
        <v>00</v>
      </c>
      <c r="AI1145" t="str">
        <f>CONCATENATE('Data Descriptive'!P1160,'Data Descriptive'!P1160)</f>
        <v>33</v>
      </c>
      <c r="AJ1145" t="str">
        <f>CONCATENATE('Data Descriptive'!P1160,'Data Descriptive'!R1160)</f>
        <v>31</v>
      </c>
      <c r="AK1145" t="str">
        <f>CONCATENATE('Data Descriptive'!P1160,'Data Descriptive'!S1160)</f>
        <v>30</v>
      </c>
      <c r="AL1145" t="str">
        <f>CONCATENATE('Data Descriptive'!P1160,'Data Descriptive'!U1160)</f>
        <v>30</v>
      </c>
      <c r="AM1145" t="str">
        <f>CONCATENATE('Data Descriptive'!R1160,'Data Descriptive'!R1160)</f>
        <v>11</v>
      </c>
      <c r="AN1145" t="str">
        <f>CONCATENATE('Data Descriptive'!R1160,'Data Descriptive'!S1160)</f>
        <v>10</v>
      </c>
      <c r="AO1145" t="str">
        <f>CONCATENATE('Data Descriptive'!R1160,'Data Descriptive'!U1160)</f>
        <v>10</v>
      </c>
      <c r="AP1145" t="str">
        <f>CONCATENATE('Data Descriptive'!S1160,'Data Descriptive'!S1160)</f>
        <v>00</v>
      </c>
      <c r="AQ1145" t="str">
        <f>CONCATENATE('Data Descriptive'!S1160,'Data Descriptive'!U1160)</f>
        <v>00</v>
      </c>
      <c r="AR1145" t="str">
        <f>CONCATENATE('Data Descriptive'!U1160,'Data Descriptive'!U1160)</f>
        <v>00</v>
      </c>
    </row>
    <row r="1146" spans="24:44">
      <c r="X1146" t="str">
        <f>CONCATENATE('Data Descriptive'!M1161,'Data Descriptive'!M1161)</f>
        <v>00</v>
      </c>
      <c r="Y1146" t="str">
        <f>CONCATENATE('Data Descriptive'!M1161,'Data Descriptive'!O1161)</f>
        <v>02</v>
      </c>
      <c r="Z1146" t="str">
        <f>CONCATENATE('Data Descriptive'!M1161,'Data Descriptive'!P1161)</f>
        <v>03</v>
      </c>
      <c r="AA1146" t="str">
        <f>CONCATENATE('Data Descriptive'!M1161,'Data Descriptive'!R1161)</f>
        <v>01</v>
      </c>
      <c r="AB1146" t="str">
        <f>CONCATENATE('Data Descriptive'!M1161,'Data Descriptive'!S1161)</f>
        <v>00</v>
      </c>
      <c r="AC1146" t="str">
        <f>CONCATENATE('Data Descriptive'!M1161,'Data Descriptive'!U1161)</f>
        <v>00</v>
      </c>
      <c r="AD1146" t="str">
        <f>CONCATENATE('Data Descriptive'!O1161,'Data Descriptive'!O1161)</f>
        <v>22</v>
      </c>
      <c r="AE1146" t="str">
        <f>CONCATENATE('Data Descriptive'!O1161,'Data Descriptive'!P1161)</f>
        <v>23</v>
      </c>
      <c r="AF1146" t="str">
        <f>CONCATENATE('Data Descriptive'!O1161,'Data Descriptive'!R1161)</f>
        <v>21</v>
      </c>
      <c r="AG1146" t="str">
        <f>CONCATENATE('Data Descriptive'!O1161,'Data Descriptive'!S1161)</f>
        <v>20</v>
      </c>
      <c r="AH1146" t="str">
        <f>CONCATENATE('Data Descriptive'!O1161,'Data Descriptive'!U1161)</f>
        <v>20</v>
      </c>
      <c r="AI1146" t="str">
        <f>CONCATENATE('Data Descriptive'!P1161,'Data Descriptive'!P1161)</f>
        <v>33</v>
      </c>
      <c r="AJ1146" t="str">
        <f>CONCATENATE('Data Descriptive'!P1161,'Data Descriptive'!R1161)</f>
        <v>31</v>
      </c>
      <c r="AK1146" t="str">
        <f>CONCATENATE('Data Descriptive'!P1161,'Data Descriptive'!S1161)</f>
        <v>30</v>
      </c>
      <c r="AL1146" t="str">
        <f>CONCATENATE('Data Descriptive'!P1161,'Data Descriptive'!U1161)</f>
        <v>30</v>
      </c>
      <c r="AM1146" t="str">
        <f>CONCATENATE('Data Descriptive'!R1161,'Data Descriptive'!R1161)</f>
        <v>11</v>
      </c>
      <c r="AN1146" t="str">
        <f>CONCATENATE('Data Descriptive'!R1161,'Data Descriptive'!S1161)</f>
        <v>10</v>
      </c>
      <c r="AO1146" t="str">
        <f>CONCATENATE('Data Descriptive'!R1161,'Data Descriptive'!U1161)</f>
        <v>10</v>
      </c>
      <c r="AP1146" t="str">
        <f>CONCATENATE('Data Descriptive'!S1161,'Data Descriptive'!S1161)</f>
        <v>00</v>
      </c>
      <c r="AQ1146" t="str">
        <f>CONCATENATE('Data Descriptive'!S1161,'Data Descriptive'!U1161)</f>
        <v>00</v>
      </c>
      <c r="AR1146" t="str">
        <f>CONCATENATE('Data Descriptive'!U1161,'Data Descriptive'!U1161)</f>
        <v>00</v>
      </c>
    </row>
    <row r="1147" spans="24:44">
      <c r="X1147" t="str">
        <f>CONCATENATE('Data Descriptive'!M1162,'Data Descriptive'!M1162)</f>
        <v>00</v>
      </c>
      <c r="Y1147" t="str">
        <f>CONCATENATE('Data Descriptive'!M1162,'Data Descriptive'!O1162)</f>
        <v>00</v>
      </c>
      <c r="Z1147" t="str">
        <f>CONCATENATE('Data Descriptive'!M1162,'Data Descriptive'!P1162)</f>
        <v>03</v>
      </c>
      <c r="AA1147" t="str">
        <f>CONCATENATE('Data Descriptive'!M1162,'Data Descriptive'!R1162)</f>
        <v>00</v>
      </c>
      <c r="AB1147" t="str">
        <f>CONCATENATE('Data Descriptive'!M1162,'Data Descriptive'!S1162)</f>
        <v>00</v>
      </c>
      <c r="AC1147" t="str">
        <f>CONCATENATE('Data Descriptive'!M1162,'Data Descriptive'!U1162)</f>
        <v>00</v>
      </c>
      <c r="AD1147" t="str">
        <f>CONCATENATE('Data Descriptive'!O1162,'Data Descriptive'!O1162)</f>
        <v>00</v>
      </c>
      <c r="AE1147" t="str">
        <f>CONCATENATE('Data Descriptive'!O1162,'Data Descriptive'!P1162)</f>
        <v>03</v>
      </c>
      <c r="AF1147" t="str">
        <f>CONCATENATE('Data Descriptive'!O1162,'Data Descriptive'!R1162)</f>
        <v>00</v>
      </c>
      <c r="AG1147" t="str">
        <f>CONCATENATE('Data Descriptive'!O1162,'Data Descriptive'!S1162)</f>
        <v>00</v>
      </c>
      <c r="AH1147" t="str">
        <f>CONCATENATE('Data Descriptive'!O1162,'Data Descriptive'!U1162)</f>
        <v>00</v>
      </c>
      <c r="AI1147" t="str">
        <f>CONCATENATE('Data Descriptive'!P1162,'Data Descriptive'!P1162)</f>
        <v>33</v>
      </c>
      <c r="AJ1147" t="str">
        <f>CONCATENATE('Data Descriptive'!P1162,'Data Descriptive'!R1162)</f>
        <v>30</v>
      </c>
      <c r="AK1147" t="str">
        <f>CONCATENATE('Data Descriptive'!P1162,'Data Descriptive'!S1162)</f>
        <v>30</v>
      </c>
      <c r="AL1147" t="str">
        <f>CONCATENATE('Data Descriptive'!P1162,'Data Descriptive'!U1162)</f>
        <v>30</v>
      </c>
      <c r="AM1147" t="str">
        <f>CONCATENATE('Data Descriptive'!R1162,'Data Descriptive'!R1162)</f>
        <v>00</v>
      </c>
      <c r="AN1147" t="str">
        <f>CONCATENATE('Data Descriptive'!R1162,'Data Descriptive'!S1162)</f>
        <v>00</v>
      </c>
      <c r="AO1147" t="str">
        <f>CONCATENATE('Data Descriptive'!R1162,'Data Descriptive'!U1162)</f>
        <v>00</v>
      </c>
      <c r="AP1147" t="str">
        <f>CONCATENATE('Data Descriptive'!S1162,'Data Descriptive'!S1162)</f>
        <v>00</v>
      </c>
      <c r="AQ1147" t="str">
        <f>CONCATENATE('Data Descriptive'!S1162,'Data Descriptive'!U1162)</f>
        <v>00</v>
      </c>
      <c r="AR1147" t="str">
        <f>CONCATENATE('Data Descriptive'!U1162,'Data Descriptive'!U1162)</f>
        <v>00</v>
      </c>
    </row>
    <row r="1148" spans="24:44">
      <c r="X1148" t="str">
        <f>CONCATENATE('Data Descriptive'!M1163,'Data Descriptive'!M1163)</f>
        <v>00</v>
      </c>
      <c r="Y1148" t="str">
        <f>CONCATENATE('Data Descriptive'!M1163,'Data Descriptive'!O1163)</f>
        <v>00</v>
      </c>
      <c r="Z1148" t="str">
        <f>CONCATENATE('Data Descriptive'!M1163,'Data Descriptive'!P1163)</f>
        <v>03</v>
      </c>
      <c r="AA1148" t="str">
        <f>CONCATENATE('Data Descriptive'!M1163,'Data Descriptive'!R1163)</f>
        <v>01</v>
      </c>
      <c r="AB1148" t="str">
        <f>CONCATENATE('Data Descriptive'!M1163,'Data Descriptive'!S1163)</f>
        <v>00</v>
      </c>
      <c r="AC1148" t="str">
        <f>CONCATENATE('Data Descriptive'!M1163,'Data Descriptive'!U1163)</f>
        <v>00</v>
      </c>
      <c r="AD1148" t="str">
        <f>CONCATENATE('Data Descriptive'!O1163,'Data Descriptive'!O1163)</f>
        <v>00</v>
      </c>
      <c r="AE1148" t="str">
        <f>CONCATENATE('Data Descriptive'!O1163,'Data Descriptive'!P1163)</f>
        <v>03</v>
      </c>
      <c r="AF1148" t="str">
        <f>CONCATENATE('Data Descriptive'!O1163,'Data Descriptive'!R1163)</f>
        <v>01</v>
      </c>
      <c r="AG1148" t="str">
        <f>CONCATENATE('Data Descriptive'!O1163,'Data Descriptive'!S1163)</f>
        <v>00</v>
      </c>
      <c r="AH1148" t="str">
        <f>CONCATENATE('Data Descriptive'!O1163,'Data Descriptive'!U1163)</f>
        <v>00</v>
      </c>
      <c r="AI1148" t="str">
        <f>CONCATENATE('Data Descriptive'!P1163,'Data Descriptive'!P1163)</f>
        <v>33</v>
      </c>
      <c r="AJ1148" t="str">
        <f>CONCATENATE('Data Descriptive'!P1163,'Data Descriptive'!R1163)</f>
        <v>31</v>
      </c>
      <c r="AK1148" t="str">
        <f>CONCATENATE('Data Descriptive'!P1163,'Data Descriptive'!S1163)</f>
        <v>30</v>
      </c>
      <c r="AL1148" t="str">
        <f>CONCATENATE('Data Descriptive'!P1163,'Data Descriptive'!U1163)</f>
        <v>30</v>
      </c>
      <c r="AM1148" t="str">
        <f>CONCATENATE('Data Descriptive'!R1163,'Data Descriptive'!R1163)</f>
        <v>11</v>
      </c>
      <c r="AN1148" t="str">
        <f>CONCATENATE('Data Descriptive'!R1163,'Data Descriptive'!S1163)</f>
        <v>10</v>
      </c>
      <c r="AO1148" t="str">
        <f>CONCATENATE('Data Descriptive'!R1163,'Data Descriptive'!U1163)</f>
        <v>10</v>
      </c>
      <c r="AP1148" t="str">
        <f>CONCATENATE('Data Descriptive'!S1163,'Data Descriptive'!S1163)</f>
        <v>00</v>
      </c>
      <c r="AQ1148" t="str">
        <f>CONCATENATE('Data Descriptive'!S1163,'Data Descriptive'!U1163)</f>
        <v>00</v>
      </c>
      <c r="AR1148" t="str">
        <f>CONCATENATE('Data Descriptive'!U1163,'Data Descriptive'!U1163)</f>
        <v>00</v>
      </c>
    </row>
    <row r="1149" spans="24:44">
      <c r="X1149" t="str">
        <f>CONCATENATE('Data Descriptive'!M1164,'Data Descriptive'!M1164)</f>
        <v>11</v>
      </c>
      <c r="Y1149" t="str">
        <f>CONCATENATE('Data Descriptive'!M1164,'Data Descriptive'!O1164)</f>
        <v>12</v>
      </c>
      <c r="Z1149" t="str">
        <f>CONCATENATE('Data Descriptive'!M1164,'Data Descriptive'!P1164)</f>
        <v>13</v>
      </c>
      <c r="AA1149" t="str">
        <f>CONCATENATE('Data Descriptive'!M1164,'Data Descriptive'!R1164)</f>
        <v>11</v>
      </c>
      <c r="AB1149" t="str">
        <f>CONCATENATE('Data Descriptive'!M1164,'Data Descriptive'!S1164)</f>
        <v>10</v>
      </c>
      <c r="AC1149" t="str">
        <f>CONCATENATE('Data Descriptive'!M1164,'Data Descriptive'!U1164)</f>
        <v>10</v>
      </c>
      <c r="AD1149" t="str">
        <f>CONCATENATE('Data Descriptive'!O1164,'Data Descriptive'!O1164)</f>
        <v>22</v>
      </c>
      <c r="AE1149" t="str">
        <f>CONCATENATE('Data Descriptive'!O1164,'Data Descriptive'!P1164)</f>
        <v>23</v>
      </c>
      <c r="AF1149" t="str">
        <f>CONCATENATE('Data Descriptive'!O1164,'Data Descriptive'!R1164)</f>
        <v>21</v>
      </c>
      <c r="AG1149" t="str">
        <f>CONCATENATE('Data Descriptive'!O1164,'Data Descriptive'!S1164)</f>
        <v>20</v>
      </c>
      <c r="AH1149" t="str">
        <f>CONCATENATE('Data Descriptive'!O1164,'Data Descriptive'!U1164)</f>
        <v>20</v>
      </c>
      <c r="AI1149" t="str">
        <f>CONCATENATE('Data Descriptive'!P1164,'Data Descriptive'!P1164)</f>
        <v>33</v>
      </c>
      <c r="AJ1149" t="str">
        <f>CONCATENATE('Data Descriptive'!P1164,'Data Descriptive'!R1164)</f>
        <v>31</v>
      </c>
      <c r="AK1149" t="str">
        <f>CONCATENATE('Data Descriptive'!P1164,'Data Descriptive'!S1164)</f>
        <v>30</v>
      </c>
      <c r="AL1149" t="str">
        <f>CONCATENATE('Data Descriptive'!P1164,'Data Descriptive'!U1164)</f>
        <v>30</v>
      </c>
      <c r="AM1149" t="str">
        <f>CONCATENATE('Data Descriptive'!R1164,'Data Descriptive'!R1164)</f>
        <v>11</v>
      </c>
      <c r="AN1149" t="str">
        <f>CONCATENATE('Data Descriptive'!R1164,'Data Descriptive'!S1164)</f>
        <v>10</v>
      </c>
      <c r="AO1149" t="str">
        <f>CONCATENATE('Data Descriptive'!R1164,'Data Descriptive'!U1164)</f>
        <v>10</v>
      </c>
      <c r="AP1149" t="str">
        <f>CONCATENATE('Data Descriptive'!S1164,'Data Descriptive'!S1164)</f>
        <v>00</v>
      </c>
      <c r="AQ1149" t="str">
        <f>CONCATENATE('Data Descriptive'!S1164,'Data Descriptive'!U1164)</f>
        <v>00</v>
      </c>
      <c r="AR1149" t="str">
        <f>CONCATENATE('Data Descriptive'!U1164,'Data Descriptive'!U1164)</f>
        <v>00</v>
      </c>
    </row>
    <row r="1150" spans="24:44">
      <c r="X1150" t="str">
        <f>CONCATENATE('Data Descriptive'!M1165,'Data Descriptive'!M1165)</f>
        <v>00</v>
      </c>
      <c r="Y1150" t="str">
        <f>CONCATENATE('Data Descriptive'!M1165,'Data Descriptive'!O1165)</f>
        <v>02</v>
      </c>
      <c r="Z1150" t="str">
        <f>CONCATENATE('Data Descriptive'!M1165,'Data Descriptive'!P1165)</f>
        <v>02</v>
      </c>
      <c r="AA1150" t="str">
        <f>CONCATENATE('Data Descriptive'!M1165,'Data Descriptive'!R1165)</f>
        <v>00</v>
      </c>
      <c r="AB1150" t="str">
        <f>CONCATENATE('Data Descriptive'!M1165,'Data Descriptive'!S1165)</f>
        <v>00</v>
      </c>
      <c r="AC1150" t="str">
        <f>CONCATENATE('Data Descriptive'!M1165,'Data Descriptive'!U1165)</f>
        <v>01</v>
      </c>
      <c r="AD1150" t="str">
        <f>CONCATENATE('Data Descriptive'!O1165,'Data Descriptive'!O1165)</f>
        <v>22</v>
      </c>
      <c r="AE1150" t="str">
        <f>CONCATENATE('Data Descriptive'!O1165,'Data Descriptive'!P1165)</f>
        <v>22</v>
      </c>
      <c r="AF1150" t="str">
        <f>CONCATENATE('Data Descriptive'!O1165,'Data Descriptive'!R1165)</f>
        <v>20</v>
      </c>
      <c r="AG1150" t="str">
        <f>CONCATENATE('Data Descriptive'!O1165,'Data Descriptive'!S1165)</f>
        <v>20</v>
      </c>
      <c r="AH1150" t="str">
        <f>CONCATENATE('Data Descriptive'!O1165,'Data Descriptive'!U1165)</f>
        <v>21</v>
      </c>
      <c r="AI1150" t="str">
        <f>CONCATENATE('Data Descriptive'!P1165,'Data Descriptive'!P1165)</f>
        <v>22</v>
      </c>
      <c r="AJ1150" t="str">
        <f>CONCATENATE('Data Descriptive'!P1165,'Data Descriptive'!R1165)</f>
        <v>20</v>
      </c>
      <c r="AK1150" t="str">
        <f>CONCATENATE('Data Descriptive'!P1165,'Data Descriptive'!S1165)</f>
        <v>20</v>
      </c>
      <c r="AL1150" t="str">
        <f>CONCATENATE('Data Descriptive'!P1165,'Data Descriptive'!U1165)</f>
        <v>21</v>
      </c>
      <c r="AM1150" t="str">
        <f>CONCATENATE('Data Descriptive'!R1165,'Data Descriptive'!R1165)</f>
        <v>00</v>
      </c>
      <c r="AN1150" t="str">
        <f>CONCATENATE('Data Descriptive'!R1165,'Data Descriptive'!S1165)</f>
        <v>00</v>
      </c>
      <c r="AO1150" t="str">
        <f>CONCATENATE('Data Descriptive'!R1165,'Data Descriptive'!U1165)</f>
        <v>01</v>
      </c>
      <c r="AP1150" t="str">
        <f>CONCATENATE('Data Descriptive'!S1165,'Data Descriptive'!S1165)</f>
        <v>00</v>
      </c>
      <c r="AQ1150" t="str">
        <f>CONCATENATE('Data Descriptive'!S1165,'Data Descriptive'!U1165)</f>
        <v>01</v>
      </c>
      <c r="AR1150" t="str">
        <f>CONCATENATE('Data Descriptive'!U1165,'Data Descriptive'!U1165)</f>
        <v>11</v>
      </c>
    </row>
    <row r="1151" spans="24:44">
      <c r="X1151" t="str">
        <f>CONCATENATE('Data Descriptive'!M1166,'Data Descriptive'!M1166)</f>
        <v>00</v>
      </c>
      <c r="Y1151" t="str">
        <f>CONCATENATE('Data Descriptive'!M1166,'Data Descriptive'!O1166)</f>
        <v>00</v>
      </c>
      <c r="Z1151" t="str">
        <f>CONCATENATE('Data Descriptive'!M1166,'Data Descriptive'!P1166)</f>
        <v>03</v>
      </c>
      <c r="AA1151" t="str">
        <f>CONCATENATE('Data Descriptive'!M1166,'Data Descriptive'!R1166)</f>
        <v>01</v>
      </c>
      <c r="AB1151" t="str">
        <f>CONCATENATE('Data Descriptive'!M1166,'Data Descriptive'!S1166)</f>
        <v>00</v>
      </c>
      <c r="AC1151" t="str">
        <f>CONCATENATE('Data Descriptive'!M1166,'Data Descriptive'!U1166)</f>
        <v>00</v>
      </c>
      <c r="AD1151" t="str">
        <f>CONCATENATE('Data Descriptive'!O1166,'Data Descriptive'!O1166)</f>
        <v>00</v>
      </c>
      <c r="AE1151" t="str">
        <f>CONCATENATE('Data Descriptive'!O1166,'Data Descriptive'!P1166)</f>
        <v>03</v>
      </c>
      <c r="AF1151" t="str">
        <f>CONCATENATE('Data Descriptive'!O1166,'Data Descriptive'!R1166)</f>
        <v>01</v>
      </c>
      <c r="AG1151" t="str">
        <f>CONCATENATE('Data Descriptive'!O1166,'Data Descriptive'!S1166)</f>
        <v>00</v>
      </c>
      <c r="AH1151" t="str">
        <f>CONCATENATE('Data Descriptive'!O1166,'Data Descriptive'!U1166)</f>
        <v>00</v>
      </c>
      <c r="AI1151" t="str">
        <f>CONCATENATE('Data Descriptive'!P1166,'Data Descriptive'!P1166)</f>
        <v>33</v>
      </c>
      <c r="AJ1151" t="str">
        <f>CONCATENATE('Data Descriptive'!P1166,'Data Descriptive'!R1166)</f>
        <v>31</v>
      </c>
      <c r="AK1151" t="str">
        <f>CONCATENATE('Data Descriptive'!P1166,'Data Descriptive'!S1166)</f>
        <v>30</v>
      </c>
      <c r="AL1151" t="str">
        <f>CONCATENATE('Data Descriptive'!P1166,'Data Descriptive'!U1166)</f>
        <v>30</v>
      </c>
      <c r="AM1151" t="str">
        <f>CONCATENATE('Data Descriptive'!R1166,'Data Descriptive'!R1166)</f>
        <v>11</v>
      </c>
      <c r="AN1151" t="str">
        <f>CONCATENATE('Data Descriptive'!R1166,'Data Descriptive'!S1166)</f>
        <v>10</v>
      </c>
      <c r="AO1151" t="str">
        <f>CONCATENATE('Data Descriptive'!R1166,'Data Descriptive'!U1166)</f>
        <v>10</v>
      </c>
      <c r="AP1151" t="str">
        <f>CONCATENATE('Data Descriptive'!S1166,'Data Descriptive'!S1166)</f>
        <v>00</v>
      </c>
      <c r="AQ1151" t="str">
        <f>CONCATENATE('Data Descriptive'!S1166,'Data Descriptive'!U1166)</f>
        <v>00</v>
      </c>
      <c r="AR1151" t="str">
        <f>CONCATENATE('Data Descriptive'!U1166,'Data Descriptive'!U1166)</f>
        <v>00</v>
      </c>
    </row>
    <row r="1152" spans="24:44">
      <c r="X1152" t="str">
        <f>CONCATENATE('Data Descriptive'!M1167,'Data Descriptive'!M1167)</f>
        <v>00</v>
      </c>
      <c r="Y1152" t="str">
        <f>CONCATENATE('Data Descriptive'!M1167,'Data Descriptive'!O1167)</f>
        <v>00</v>
      </c>
      <c r="Z1152" t="str">
        <f>CONCATENATE('Data Descriptive'!M1167,'Data Descriptive'!P1167)</f>
        <v>03</v>
      </c>
      <c r="AA1152" t="str">
        <f>CONCATENATE('Data Descriptive'!M1167,'Data Descriptive'!R1167)</f>
        <v>01</v>
      </c>
      <c r="AB1152" t="str">
        <f>CONCATENATE('Data Descriptive'!M1167,'Data Descriptive'!S1167)</f>
        <v>00</v>
      </c>
      <c r="AC1152" t="str">
        <f>CONCATENATE('Data Descriptive'!M1167,'Data Descriptive'!U1167)</f>
        <v>01</v>
      </c>
      <c r="AD1152" t="str">
        <f>CONCATENATE('Data Descriptive'!O1167,'Data Descriptive'!O1167)</f>
        <v>00</v>
      </c>
      <c r="AE1152" t="str">
        <f>CONCATENATE('Data Descriptive'!O1167,'Data Descriptive'!P1167)</f>
        <v>03</v>
      </c>
      <c r="AF1152" t="str">
        <f>CONCATENATE('Data Descriptive'!O1167,'Data Descriptive'!R1167)</f>
        <v>01</v>
      </c>
      <c r="AG1152" t="str">
        <f>CONCATENATE('Data Descriptive'!O1167,'Data Descriptive'!S1167)</f>
        <v>00</v>
      </c>
      <c r="AH1152" t="str">
        <f>CONCATENATE('Data Descriptive'!O1167,'Data Descriptive'!U1167)</f>
        <v>01</v>
      </c>
      <c r="AI1152" t="str">
        <f>CONCATENATE('Data Descriptive'!P1167,'Data Descriptive'!P1167)</f>
        <v>33</v>
      </c>
      <c r="AJ1152" t="str">
        <f>CONCATENATE('Data Descriptive'!P1167,'Data Descriptive'!R1167)</f>
        <v>31</v>
      </c>
      <c r="AK1152" t="str">
        <f>CONCATENATE('Data Descriptive'!P1167,'Data Descriptive'!S1167)</f>
        <v>30</v>
      </c>
      <c r="AL1152" t="str">
        <f>CONCATENATE('Data Descriptive'!P1167,'Data Descriptive'!U1167)</f>
        <v>31</v>
      </c>
      <c r="AM1152" t="str">
        <f>CONCATENATE('Data Descriptive'!R1167,'Data Descriptive'!R1167)</f>
        <v>11</v>
      </c>
      <c r="AN1152" t="str">
        <f>CONCATENATE('Data Descriptive'!R1167,'Data Descriptive'!S1167)</f>
        <v>10</v>
      </c>
      <c r="AO1152" t="str">
        <f>CONCATENATE('Data Descriptive'!R1167,'Data Descriptive'!U1167)</f>
        <v>11</v>
      </c>
      <c r="AP1152" t="str">
        <f>CONCATENATE('Data Descriptive'!S1167,'Data Descriptive'!S1167)</f>
        <v>00</v>
      </c>
      <c r="AQ1152" t="str">
        <f>CONCATENATE('Data Descriptive'!S1167,'Data Descriptive'!U1167)</f>
        <v>01</v>
      </c>
      <c r="AR1152" t="str">
        <f>CONCATENATE('Data Descriptive'!U1167,'Data Descriptive'!U1167)</f>
        <v>11</v>
      </c>
    </row>
    <row r="1153" spans="24:44">
      <c r="X1153" t="str">
        <f>CONCATENATE('Data Descriptive'!M1168,'Data Descriptive'!M1168)</f>
        <v>11</v>
      </c>
      <c r="Y1153" t="str">
        <f>CONCATENATE('Data Descriptive'!M1168,'Data Descriptive'!O1168)</f>
        <v>11</v>
      </c>
      <c r="Z1153" t="str">
        <f>CONCATENATE('Data Descriptive'!M1168,'Data Descriptive'!P1168)</f>
        <v>13</v>
      </c>
      <c r="AA1153" t="str">
        <f>CONCATENATE('Data Descriptive'!M1168,'Data Descriptive'!R1168)</f>
        <v>11</v>
      </c>
      <c r="AB1153" t="str">
        <f>CONCATENATE('Data Descriptive'!M1168,'Data Descriptive'!S1168)</f>
        <v>11</v>
      </c>
      <c r="AC1153" t="str">
        <f>CONCATENATE('Data Descriptive'!M1168,'Data Descriptive'!U1168)</f>
        <v>11</v>
      </c>
      <c r="AD1153" t="str">
        <f>CONCATENATE('Data Descriptive'!O1168,'Data Descriptive'!O1168)</f>
        <v>11</v>
      </c>
      <c r="AE1153" t="str">
        <f>CONCATENATE('Data Descriptive'!O1168,'Data Descriptive'!P1168)</f>
        <v>13</v>
      </c>
      <c r="AF1153" t="str">
        <f>CONCATENATE('Data Descriptive'!O1168,'Data Descriptive'!R1168)</f>
        <v>11</v>
      </c>
      <c r="AG1153" t="str">
        <f>CONCATENATE('Data Descriptive'!O1168,'Data Descriptive'!S1168)</f>
        <v>11</v>
      </c>
      <c r="AH1153" t="str">
        <f>CONCATENATE('Data Descriptive'!O1168,'Data Descriptive'!U1168)</f>
        <v>11</v>
      </c>
      <c r="AI1153" t="str">
        <f>CONCATENATE('Data Descriptive'!P1168,'Data Descriptive'!P1168)</f>
        <v>33</v>
      </c>
      <c r="AJ1153" t="str">
        <f>CONCATENATE('Data Descriptive'!P1168,'Data Descriptive'!R1168)</f>
        <v>31</v>
      </c>
      <c r="AK1153" t="str">
        <f>CONCATENATE('Data Descriptive'!P1168,'Data Descriptive'!S1168)</f>
        <v>31</v>
      </c>
      <c r="AL1153" t="str">
        <f>CONCATENATE('Data Descriptive'!P1168,'Data Descriptive'!U1168)</f>
        <v>31</v>
      </c>
      <c r="AM1153" t="str">
        <f>CONCATENATE('Data Descriptive'!R1168,'Data Descriptive'!R1168)</f>
        <v>11</v>
      </c>
      <c r="AN1153" t="str">
        <f>CONCATENATE('Data Descriptive'!R1168,'Data Descriptive'!S1168)</f>
        <v>11</v>
      </c>
      <c r="AO1153" t="str">
        <f>CONCATENATE('Data Descriptive'!R1168,'Data Descriptive'!U1168)</f>
        <v>11</v>
      </c>
      <c r="AP1153" t="str">
        <f>CONCATENATE('Data Descriptive'!S1168,'Data Descriptive'!S1168)</f>
        <v>11</v>
      </c>
      <c r="AQ1153" t="str">
        <f>CONCATENATE('Data Descriptive'!S1168,'Data Descriptive'!U1168)</f>
        <v>11</v>
      </c>
      <c r="AR1153" t="str">
        <f>CONCATENATE('Data Descriptive'!U1168,'Data Descriptive'!U1168)</f>
        <v>11</v>
      </c>
    </row>
    <row r="1154" spans="24:44">
      <c r="X1154" t="str">
        <f>CONCATENATE('Data Descriptive'!M1169,'Data Descriptive'!M1169)</f>
        <v>00</v>
      </c>
      <c r="Y1154" t="str">
        <f>CONCATENATE('Data Descriptive'!M1169,'Data Descriptive'!O1169)</f>
        <v>01</v>
      </c>
      <c r="Z1154" t="str">
        <f>CONCATENATE('Data Descriptive'!M1169,'Data Descriptive'!P1169)</f>
        <v>03</v>
      </c>
      <c r="AA1154" t="str">
        <f>CONCATENATE('Data Descriptive'!M1169,'Data Descriptive'!R1169)</f>
        <v>00</v>
      </c>
      <c r="AB1154" t="str">
        <f>CONCATENATE('Data Descriptive'!M1169,'Data Descriptive'!S1169)</f>
        <v>00</v>
      </c>
      <c r="AC1154" t="str">
        <f>CONCATENATE('Data Descriptive'!M1169,'Data Descriptive'!U1169)</f>
        <v>00</v>
      </c>
      <c r="AD1154" t="str">
        <f>CONCATENATE('Data Descriptive'!O1169,'Data Descriptive'!O1169)</f>
        <v>11</v>
      </c>
      <c r="AE1154" t="str">
        <f>CONCATENATE('Data Descriptive'!O1169,'Data Descriptive'!P1169)</f>
        <v>13</v>
      </c>
      <c r="AF1154" t="str">
        <f>CONCATENATE('Data Descriptive'!O1169,'Data Descriptive'!R1169)</f>
        <v>10</v>
      </c>
      <c r="AG1154" t="str">
        <f>CONCATENATE('Data Descriptive'!O1169,'Data Descriptive'!S1169)</f>
        <v>10</v>
      </c>
      <c r="AH1154" t="str">
        <f>CONCATENATE('Data Descriptive'!O1169,'Data Descriptive'!U1169)</f>
        <v>10</v>
      </c>
      <c r="AI1154" t="str">
        <f>CONCATENATE('Data Descriptive'!P1169,'Data Descriptive'!P1169)</f>
        <v>33</v>
      </c>
      <c r="AJ1154" t="str">
        <f>CONCATENATE('Data Descriptive'!P1169,'Data Descriptive'!R1169)</f>
        <v>30</v>
      </c>
      <c r="AK1154" t="str">
        <f>CONCATENATE('Data Descriptive'!P1169,'Data Descriptive'!S1169)</f>
        <v>30</v>
      </c>
      <c r="AL1154" t="str">
        <f>CONCATENATE('Data Descriptive'!P1169,'Data Descriptive'!U1169)</f>
        <v>30</v>
      </c>
      <c r="AM1154" t="str">
        <f>CONCATENATE('Data Descriptive'!R1169,'Data Descriptive'!R1169)</f>
        <v>00</v>
      </c>
      <c r="AN1154" t="str">
        <f>CONCATENATE('Data Descriptive'!R1169,'Data Descriptive'!S1169)</f>
        <v>00</v>
      </c>
      <c r="AO1154" t="str">
        <f>CONCATENATE('Data Descriptive'!R1169,'Data Descriptive'!U1169)</f>
        <v>00</v>
      </c>
      <c r="AP1154" t="str">
        <f>CONCATENATE('Data Descriptive'!S1169,'Data Descriptive'!S1169)</f>
        <v>00</v>
      </c>
      <c r="AQ1154" t="str">
        <f>CONCATENATE('Data Descriptive'!S1169,'Data Descriptive'!U1169)</f>
        <v>00</v>
      </c>
      <c r="AR1154" t="str">
        <f>CONCATENATE('Data Descriptive'!U1169,'Data Descriptive'!U1169)</f>
        <v>00</v>
      </c>
    </row>
    <row r="1155" spans="24:44">
      <c r="X1155" t="str">
        <f>CONCATENATE('Data Descriptive'!M1170,'Data Descriptive'!M1170)</f>
        <v>00</v>
      </c>
      <c r="Y1155" t="str">
        <f>CONCATENATE('Data Descriptive'!M1170,'Data Descriptive'!O1170)</f>
        <v>02</v>
      </c>
      <c r="Z1155" t="str">
        <f>CONCATENATE('Data Descriptive'!M1170,'Data Descriptive'!P1170)</f>
        <v>03</v>
      </c>
      <c r="AA1155" t="str">
        <f>CONCATENATE('Data Descriptive'!M1170,'Data Descriptive'!R1170)</f>
        <v>00</v>
      </c>
      <c r="AB1155" t="str">
        <f>CONCATENATE('Data Descriptive'!M1170,'Data Descriptive'!S1170)</f>
        <v>00</v>
      </c>
      <c r="AC1155" t="str">
        <f>CONCATENATE('Data Descriptive'!M1170,'Data Descriptive'!U1170)</f>
        <v>01</v>
      </c>
      <c r="AD1155" t="str">
        <f>CONCATENATE('Data Descriptive'!O1170,'Data Descriptive'!O1170)</f>
        <v>22</v>
      </c>
      <c r="AE1155" t="str">
        <f>CONCATENATE('Data Descriptive'!O1170,'Data Descriptive'!P1170)</f>
        <v>23</v>
      </c>
      <c r="AF1155" t="str">
        <f>CONCATENATE('Data Descriptive'!O1170,'Data Descriptive'!R1170)</f>
        <v>20</v>
      </c>
      <c r="AG1155" t="str">
        <f>CONCATENATE('Data Descriptive'!O1170,'Data Descriptive'!S1170)</f>
        <v>20</v>
      </c>
      <c r="AH1155" t="str">
        <f>CONCATENATE('Data Descriptive'!O1170,'Data Descriptive'!U1170)</f>
        <v>21</v>
      </c>
      <c r="AI1155" t="str">
        <f>CONCATENATE('Data Descriptive'!P1170,'Data Descriptive'!P1170)</f>
        <v>33</v>
      </c>
      <c r="AJ1155" t="str">
        <f>CONCATENATE('Data Descriptive'!P1170,'Data Descriptive'!R1170)</f>
        <v>30</v>
      </c>
      <c r="AK1155" t="str">
        <f>CONCATENATE('Data Descriptive'!P1170,'Data Descriptive'!S1170)</f>
        <v>30</v>
      </c>
      <c r="AL1155" t="str">
        <f>CONCATENATE('Data Descriptive'!P1170,'Data Descriptive'!U1170)</f>
        <v>31</v>
      </c>
      <c r="AM1155" t="str">
        <f>CONCATENATE('Data Descriptive'!R1170,'Data Descriptive'!R1170)</f>
        <v>00</v>
      </c>
      <c r="AN1155" t="str">
        <f>CONCATENATE('Data Descriptive'!R1170,'Data Descriptive'!S1170)</f>
        <v>00</v>
      </c>
      <c r="AO1155" t="str">
        <f>CONCATENATE('Data Descriptive'!R1170,'Data Descriptive'!U1170)</f>
        <v>01</v>
      </c>
      <c r="AP1155" t="str">
        <f>CONCATENATE('Data Descriptive'!S1170,'Data Descriptive'!S1170)</f>
        <v>00</v>
      </c>
      <c r="AQ1155" t="str">
        <f>CONCATENATE('Data Descriptive'!S1170,'Data Descriptive'!U1170)</f>
        <v>01</v>
      </c>
      <c r="AR1155" t="str">
        <f>CONCATENATE('Data Descriptive'!U1170,'Data Descriptive'!U1170)</f>
        <v>11</v>
      </c>
    </row>
    <row r="1156" spans="24:44">
      <c r="X1156" t="str">
        <f>CONCATENATE('Data Descriptive'!M1171,'Data Descriptive'!M1171)</f>
        <v>00</v>
      </c>
      <c r="Y1156" t="str">
        <f>CONCATENATE('Data Descriptive'!M1171,'Data Descriptive'!O1171)</f>
        <v>00</v>
      </c>
      <c r="Z1156" t="str">
        <f>CONCATENATE('Data Descriptive'!M1171,'Data Descriptive'!P1171)</f>
        <v>03</v>
      </c>
      <c r="AA1156" t="str">
        <f>CONCATENATE('Data Descriptive'!M1171,'Data Descriptive'!R1171)</f>
        <v>01</v>
      </c>
      <c r="AB1156" t="str">
        <f>CONCATENATE('Data Descriptive'!M1171,'Data Descriptive'!S1171)</f>
        <v>00</v>
      </c>
      <c r="AC1156" t="str">
        <f>CONCATENATE('Data Descriptive'!M1171,'Data Descriptive'!U1171)</f>
        <v>00</v>
      </c>
      <c r="AD1156" t="str">
        <f>CONCATENATE('Data Descriptive'!O1171,'Data Descriptive'!O1171)</f>
        <v>00</v>
      </c>
      <c r="AE1156" t="str">
        <f>CONCATENATE('Data Descriptive'!O1171,'Data Descriptive'!P1171)</f>
        <v>03</v>
      </c>
      <c r="AF1156" t="str">
        <f>CONCATENATE('Data Descriptive'!O1171,'Data Descriptive'!R1171)</f>
        <v>01</v>
      </c>
      <c r="AG1156" t="str">
        <f>CONCATENATE('Data Descriptive'!O1171,'Data Descriptive'!S1171)</f>
        <v>00</v>
      </c>
      <c r="AH1156" t="str">
        <f>CONCATENATE('Data Descriptive'!O1171,'Data Descriptive'!U1171)</f>
        <v>00</v>
      </c>
      <c r="AI1156" t="str">
        <f>CONCATENATE('Data Descriptive'!P1171,'Data Descriptive'!P1171)</f>
        <v>33</v>
      </c>
      <c r="AJ1156" t="str">
        <f>CONCATENATE('Data Descriptive'!P1171,'Data Descriptive'!R1171)</f>
        <v>31</v>
      </c>
      <c r="AK1156" t="str">
        <f>CONCATENATE('Data Descriptive'!P1171,'Data Descriptive'!S1171)</f>
        <v>30</v>
      </c>
      <c r="AL1156" t="str">
        <f>CONCATENATE('Data Descriptive'!P1171,'Data Descriptive'!U1171)</f>
        <v>30</v>
      </c>
      <c r="AM1156" t="str">
        <f>CONCATENATE('Data Descriptive'!R1171,'Data Descriptive'!R1171)</f>
        <v>11</v>
      </c>
      <c r="AN1156" t="str">
        <f>CONCATENATE('Data Descriptive'!R1171,'Data Descriptive'!S1171)</f>
        <v>10</v>
      </c>
      <c r="AO1156" t="str">
        <f>CONCATENATE('Data Descriptive'!R1171,'Data Descriptive'!U1171)</f>
        <v>10</v>
      </c>
      <c r="AP1156" t="str">
        <f>CONCATENATE('Data Descriptive'!S1171,'Data Descriptive'!S1171)</f>
        <v>00</v>
      </c>
      <c r="AQ1156" t="str">
        <f>CONCATENATE('Data Descriptive'!S1171,'Data Descriptive'!U1171)</f>
        <v>00</v>
      </c>
      <c r="AR1156" t="str">
        <f>CONCATENATE('Data Descriptive'!U1171,'Data Descriptive'!U1171)</f>
        <v>00</v>
      </c>
    </row>
    <row r="1157" spans="24:44">
      <c r="X1157" t="str">
        <f>CONCATENATE('Data Descriptive'!M1172,'Data Descriptive'!M1172)</f>
        <v>11</v>
      </c>
      <c r="Y1157" t="str">
        <f>CONCATENATE('Data Descriptive'!M1172,'Data Descriptive'!O1172)</f>
        <v>11</v>
      </c>
      <c r="Z1157" t="str">
        <f>CONCATENATE('Data Descriptive'!M1172,'Data Descriptive'!P1172)</f>
        <v>13</v>
      </c>
      <c r="AA1157" t="str">
        <f>CONCATENATE('Data Descriptive'!M1172,'Data Descriptive'!R1172)</f>
        <v>10</v>
      </c>
      <c r="AB1157" t="str">
        <f>CONCATENATE('Data Descriptive'!M1172,'Data Descriptive'!S1172)</f>
        <v>10</v>
      </c>
      <c r="AC1157" t="str">
        <f>CONCATENATE('Data Descriptive'!M1172,'Data Descriptive'!U1172)</f>
        <v>11</v>
      </c>
      <c r="AD1157" t="str">
        <f>CONCATENATE('Data Descriptive'!O1172,'Data Descriptive'!O1172)</f>
        <v>11</v>
      </c>
      <c r="AE1157" t="str">
        <f>CONCATENATE('Data Descriptive'!O1172,'Data Descriptive'!P1172)</f>
        <v>13</v>
      </c>
      <c r="AF1157" t="str">
        <f>CONCATENATE('Data Descriptive'!O1172,'Data Descriptive'!R1172)</f>
        <v>10</v>
      </c>
      <c r="AG1157" t="str">
        <f>CONCATENATE('Data Descriptive'!O1172,'Data Descriptive'!S1172)</f>
        <v>10</v>
      </c>
      <c r="AH1157" t="str">
        <f>CONCATENATE('Data Descriptive'!O1172,'Data Descriptive'!U1172)</f>
        <v>11</v>
      </c>
      <c r="AI1157" t="str">
        <f>CONCATENATE('Data Descriptive'!P1172,'Data Descriptive'!P1172)</f>
        <v>33</v>
      </c>
      <c r="AJ1157" t="str">
        <f>CONCATENATE('Data Descriptive'!P1172,'Data Descriptive'!R1172)</f>
        <v>30</v>
      </c>
      <c r="AK1157" t="str">
        <f>CONCATENATE('Data Descriptive'!P1172,'Data Descriptive'!S1172)</f>
        <v>30</v>
      </c>
      <c r="AL1157" t="str">
        <f>CONCATENATE('Data Descriptive'!P1172,'Data Descriptive'!U1172)</f>
        <v>31</v>
      </c>
      <c r="AM1157" t="str">
        <f>CONCATENATE('Data Descriptive'!R1172,'Data Descriptive'!R1172)</f>
        <v>00</v>
      </c>
      <c r="AN1157" t="str">
        <f>CONCATENATE('Data Descriptive'!R1172,'Data Descriptive'!S1172)</f>
        <v>00</v>
      </c>
      <c r="AO1157" t="str">
        <f>CONCATENATE('Data Descriptive'!R1172,'Data Descriptive'!U1172)</f>
        <v>01</v>
      </c>
      <c r="AP1157" t="str">
        <f>CONCATENATE('Data Descriptive'!S1172,'Data Descriptive'!S1172)</f>
        <v>00</v>
      </c>
      <c r="AQ1157" t="str">
        <f>CONCATENATE('Data Descriptive'!S1172,'Data Descriptive'!U1172)</f>
        <v>01</v>
      </c>
      <c r="AR1157" t="str">
        <f>CONCATENATE('Data Descriptive'!U1172,'Data Descriptive'!U1172)</f>
        <v>11</v>
      </c>
    </row>
    <row r="1158" spans="24:44">
      <c r="X1158" t="str">
        <f>CONCATENATE('Data Descriptive'!M1173,'Data Descriptive'!M1173)</f>
        <v>00</v>
      </c>
      <c r="Y1158" t="str">
        <f>CONCATENATE('Data Descriptive'!M1173,'Data Descriptive'!O1173)</f>
        <v>02</v>
      </c>
      <c r="Z1158" t="str">
        <f>CONCATENATE('Data Descriptive'!M1173,'Data Descriptive'!P1173)</f>
        <v>03</v>
      </c>
      <c r="AA1158" t="str">
        <f>CONCATENATE('Data Descriptive'!M1173,'Data Descriptive'!R1173)</f>
        <v>01</v>
      </c>
      <c r="AB1158" t="str">
        <f>CONCATENATE('Data Descriptive'!M1173,'Data Descriptive'!S1173)</f>
        <v>00</v>
      </c>
      <c r="AC1158" t="str">
        <f>CONCATENATE('Data Descriptive'!M1173,'Data Descriptive'!U1173)</f>
        <v>00</v>
      </c>
      <c r="AD1158" t="str">
        <f>CONCATENATE('Data Descriptive'!O1173,'Data Descriptive'!O1173)</f>
        <v>22</v>
      </c>
      <c r="AE1158" t="str">
        <f>CONCATENATE('Data Descriptive'!O1173,'Data Descriptive'!P1173)</f>
        <v>23</v>
      </c>
      <c r="AF1158" t="str">
        <f>CONCATENATE('Data Descriptive'!O1173,'Data Descriptive'!R1173)</f>
        <v>21</v>
      </c>
      <c r="AG1158" t="str">
        <f>CONCATENATE('Data Descriptive'!O1173,'Data Descriptive'!S1173)</f>
        <v>20</v>
      </c>
      <c r="AH1158" t="str">
        <f>CONCATENATE('Data Descriptive'!O1173,'Data Descriptive'!U1173)</f>
        <v>20</v>
      </c>
      <c r="AI1158" t="str">
        <f>CONCATENATE('Data Descriptive'!P1173,'Data Descriptive'!P1173)</f>
        <v>33</v>
      </c>
      <c r="AJ1158" t="str">
        <f>CONCATENATE('Data Descriptive'!P1173,'Data Descriptive'!R1173)</f>
        <v>31</v>
      </c>
      <c r="AK1158" t="str">
        <f>CONCATENATE('Data Descriptive'!P1173,'Data Descriptive'!S1173)</f>
        <v>30</v>
      </c>
      <c r="AL1158" t="str">
        <f>CONCATENATE('Data Descriptive'!P1173,'Data Descriptive'!U1173)</f>
        <v>30</v>
      </c>
      <c r="AM1158" t="str">
        <f>CONCATENATE('Data Descriptive'!R1173,'Data Descriptive'!R1173)</f>
        <v>11</v>
      </c>
      <c r="AN1158" t="str">
        <f>CONCATENATE('Data Descriptive'!R1173,'Data Descriptive'!S1173)</f>
        <v>10</v>
      </c>
      <c r="AO1158" t="str">
        <f>CONCATENATE('Data Descriptive'!R1173,'Data Descriptive'!U1173)</f>
        <v>10</v>
      </c>
      <c r="AP1158" t="str">
        <f>CONCATENATE('Data Descriptive'!S1173,'Data Descriptive'!S1173)</f>
        <v>00</v>
      </c>
      <c r="AQ1158" t="str">
        <f>CONCATENATE('Data Descriptive'!S1173,'Data Descriptive'!U1173)</f>
        <v>00</v>
      </c>
      <c r="AR1158" t="str">
        <f>CONCATENATE('Data Descriptive'!U1173,'Data Descriptive'!U1173)</f>
        <v>00</v>
      </c>
    </row>
    <row r="1159" spans="24:44">
      <c r="X1159" t="str">
        <f>CONCATENATE('Data Descriptive'!M1174,'Data Descriptive'!M1174)</f>
        <v>00</v>
      </c>
      <c r="Y1159" t="str">
        <f>CONCATENATE('Data Descriptive'!M1174,'Data Descriptive'!O1174)</f>
        <v>02</v>
      </c>
      <c r="Z1159" t="str">
        <f>CONCATENATE('Data Descriptive'!M1174,'Data Descriptive'!P1174)</f>
        <v>02</v>
      </c>
      <c r="AA1159" t="str">
        <f>CONCATENATE('Data Descriptive'!M1174,'Data Descriptive'!R1174)</f>
        <v>00</v>
      </c>
      <c r="AB1159" t="str">
        <f>CONCATENATE('Data Descriptive'!M1174,'Data Descriptive'!S1174)</f>
        <v>00</v>
      </c>
      <c r="AC1159" t="str">
        <f>CONCATENATE('Data Descriptive'!M1174,'Data Descriptive'!U1174)</f>
        <v>00</v>
      </c>
      <c r="AD1159" t="str">
        <f>CONCATENATE('Data Descriptive'!O1174,'Data Descriptive'!O1174)</f>
        <v>22</v>
      </c>
      <c r="AE1159" t="str">
        <f>CONCATENATE('Data Descriptive'!O1174,'Data Descriptive'!P1174)</f>
        <v>22</v>
      </c>
      <c r="AF1159" t="str">
        <f>CONCATENATE('Data Descriptive'!O1174,'Data Descriptive'!R1174)</f>
        <v>20</v>
      </c>
      <c r="AG1159" t="str">
        <f>CONCATENATE('Data Descriptive'!O1174,'Data Descriptive'!S1174)</f>
        <v>20</v>
      </c>
      <c r="AH1159" t="str">
        <f>CONCATENATE('Data Descriptive'!O1174,'Data Descriptive'!U1174)</f>
        <v>20</v>
      </c>
      <c r="AI1159" t="str">
        <f>CONCATENATE('Data Descriptive'!P1174,'Data Descriptive'!P1174)</f>
        <v>22</v>
      </c>
      <c r="AJ1159" t="str">
        <f>CONCATENATE('Data Descriptive'!P1174,'Data Descriptive'!R1174)</f>
        <v>20</v>
      </c>
      <c r="AK1159" t="str">
        <f>CONCATENATE('Data Descriptive'!P1174,'Data Descriptive'!S1174)</f>
        <v>20</v>
      </c>
      <c r="AL1159" t="str">
        <f>CONCATENATE('Data Descriptive'!P1174,'Data Descriptive'!U1174)</f>
        <v>20</v>
      </c>
      <c r="AM1159" t="str">
        <f>CONCATENATE('Data Descriptive'!R1174,'Data Descriptive'!R1174)</f>
        <v>00</v>
      </c>
      <c r="AN1159" t="str">
        <f>CONCATENATE('Data Descriptive'!R1174,'Data Descriptive'!S1174)</f>
        <v>00</v>
      </c>
      <c r="AO1159" t="str">
        <f>CONCATENATE('Data Descriptive'!R1174,'Data Descriptive'!U1174)</f>
        <v>00</v>
      </c>
      <c r="AP1159" t="str">
        <f>CONCATENATE('Data Descriptive'!S1174,'Data Descriptive'!S1174)</f>
        <v>00</v>
      </c>
      <c r="AQ1159" t="str">
        <f>CONCATENATE('Data Descriptive'!S1174,'Data Descriptive'!U1174)</f>
        <v>00</v>
      </c>
      <c r="AR1159" t="str">
        <f>CONCATENATE('Data Descriptive'!U1174,'Data Descriptive'!U1174)</f>
        <v>00</v>
      </c>
    </row>
    <row r="1160" spans="24:44">
      <c r="X1160" t="str">
        <f>CONCATENATE('Data Descriptive'!M1175,'Data Descriptive'!M1175)</f>
        <v>00</v>
      </c>
      <c r="Y1160" t="str">
        <f>CONCATENATE('Data Descriptive'!M1175,'Data Descriptive'!O1175)</f>
        <v>00</v>
      </c>
      <c r="Z1160" t="str">
        <f>CONCATENATE('Data Descriptive'!M1175,'Data Descriptive'!P1175)</f>
        <v>03</v>
      </c>
      <c r="AA1160" t="str">
        <f>CONCATENATE('Data Descriptive'!M1175,'Data Descriptive'!R1175)</f>
        <v>01</v>
      </c>
      <c r="AB1160" t="str">
        <f>CONCATENATE('Data Descriptive'!M1175,'Data Descriptive'!S1175)</f>
        <v>00</v>
      </c>
      <c r="AC1160" t="str">
        <f>CONCATENATE('Data Descriptive'!M1175,'Data Descriptive'!U1175)</f>
        <v>00</v>
      </c>
      <c r="AD1160" t="str">
        <f>CONCATENATE('Data Descriptive'!O1175,'Data Descriptive'!O1175)</f>
        <v>00</v>
      </c>
      <c r="AE1160" t="str">
        <f>CONCATENATE('Data Descriptive'!O1175,'Data Descriptive'!P1175)</f>
        <v>03</v>
      </c>
      <c r="AF1160" t="str">
        <f>CONCATENATE('Data Descriptive'!O1175,'Data Descriptive'!R1175)</f>
        <v>01</v>
      </c>
      <c r="AG1160" t="str">
        <f>CONCATENATE('Data Descriptive'!O1175,'Data Descriptive'!S1175)</f>
        <v>00</v>
      </c>
      <c r="AH1160" t="str">
        <f>CONCATENATE('Data Descriptive'!O1175,'Data Descriptive'!U1175)</f>
        <v>00</v>
      </c>
      <c r="AI1160" t="str">
        <f>CONCATENATE('Data Descriptive'!P1175,'Data Descriptive'!P1175)</f>
        <v>33</v>
      </c>
      <c r="AJ1160" t="str">
        <f>CONCATENATE('Data Descriptive'!P1175,'Data Descriptive'!R1175)</f>
        <v>31</v>
      </c>
      <c r="AK1160" t="str">
        <f>CONCATENATE('Data Descriptive'!P1175,'Data Descriptive'!S1175)</f>
        <v>30</v>
      </c>
      <c r="AL1160" t="str">
        <f>CONCATENATE('Data Descriptive'!P1175,'Data Descriptive'!U1175)</f>
        <v>30</v>
      </c>
      <c r="AM1160" t="str">
        <f>CONCATENATE('Data Descriptive'!R1175,'Data Descriptive'!R1175)</f>
        <v>11</v>
      </c>
      <c r="AN1160" t="str">
        <f>CONCATENATE('Data Descriptive'!R1175,'Data Descriptive'!S1175)</f>
        <v>10</v>
      </c>
      <c r="AO1160" t="str">
        <f>CONCATENATE('Data Descriptive'!R1175,'Data Descriptive'!U1175)</f>
        <v>10</v>
      </c>
      <c r="AP1160" t="str">
        <f>CONCATENATE('Data Descriptive'!S1175,'Data Descriptive'!S1175)</f>
        <v>00</v>
      </c>
      <c r="AQ1160" t="str">
        <f>CONCATENATE('Data Descriptive'!S1175,'Data Descriptive'!U1175)</f>
        <v>00</v>
      </c>
      <c r="AR1160" t="str">
        <f>CONCATENATE('Data Descriptive'!U1175,'Data Descriptive'!U1175)</f>
        <v>00</v>
      </c>
    </row>
    <row r="1161" spans="24:44">
      <c r="X1161" t="str">
        <f>CONCATENATE('Data Descriptive'!M1176,'Data Descriptive'!M1176)</f>
        <v>00</v>
      </c>
      <c r="Y1161" t="str">
        <f>CONCATENATE('Data Descriptive'!M1176,'Data Descriptive'!O1176)</f>
        <v>02</v>
      </c>
      <c r="Z1161" t="str">
        <f>CONCATENATE('Data Descriptive'!M1176,'Data Descriptive'!P1176)</f>
        <v>02</v>
      </c>
      <c r="AA1161" t="str">
        <f>CONCATENATE('Data Descriptive'!M1176,'Data Descriptive'!R1176)</f>
        <v>00</v>
      </c>
      <c r="AB1161" t="str">
        <f>CONCATENATE('Data Descriptive'!M1176,'Data Descriptive'!S1176)</f>
        <v>00</v>
      </c>
      <c r="AC1161" t="str">
        <f>CONCATENATE('Data Descriptive'!M1176,'Data Descriptive'!U1176)</f>
        <v>01</v>
      </c>
      <c r="AD1161" t="str">
        <f>CONCATENATE('Data Descriptive'!O1176,'Data Descriptive'!O1176)</f>
        <v>22</v>
      </c>
      <c r="AE1161" t="str">
        <f>CONCATENATE('Data Descriptive'!O1176,'Data Descriptive'!P1176)</f>
        <v>22</v>
      </c>
      <c r="AF1161" t="str">
        <f>CONCATENATE('Data Descriptive'!O1176,'Data Descriptive'!R1176)</f>
        <v>20</v>
      </c>
      <c r="AG1161" t="str">
        <f>CONCATENATE('Data Descriptive'!O1176,'Data Descriptive'!S1176)</f>
        <v>20</v>
      </c>
      <c r="AH1161" t="str">
        <f>CONCATENATE('Data Descriptive'!O1176,'Data Descriptive'!U1176)</f>
        <v>21</v>
      </c>
      <c r="AI1161" t="str">
        <f>CONCATENATE('Data Descriptive'!P1176,'Data Descriptive'!P1176)</f>
        <v>22</v>
      </c>
      <c r="AJ1161" t="str">
        <f>CONCATENATE('Data Descriptive'!P1176,'Data Descriptive'!R1176)</f>
        <v>20</v>
      </c>
      <c r="AK1161" t="str">
        <f>CONCATENATE('Data Descriptive'!P1176,'Data Descriptive'!S1176)</f>
        <v>20</v>
      </c>
      <c r="AL1161" t="str">
        <f>CONCATENATE('Data Descriptive'!P1176,'Data Descriptive'!U1176)</f>
        <v>21</v>
      </c>
      <c r="AM1161" t="str">
        <f>CONCATENATE('Data Descriptive'!R1176,'Data Descriptive'!R1176)</f>
        <v>00</v>
      </c>
      <c r="AN1161" t="str">
        <f>CONCATENATE('Data Descriptive'!R1176,'Data Descriptive'!S1176)</f>
        <v>00</v>
      </c>
      <c r="AO1161" t="str">
        <f>CONCATENATE('Data Descriptive'!R1176,'Data Descriptive'!U1176)</f>
        <v>01</v>
      </c>
      <c r="AP1161" t="str">
        <f>CONCATENATE('Data Descriptive'!S1176,'Data Descriptive'!S1176)</f>
        <v>00</v>
      </c>
      <c r="AQ1161" t="str">
        <f>CONCATENATE('Data Descriptive'!S1176,'Data Descriptive'!U1176)</f>
        <v>01</v>
      </c>
      <c r="AR1161" t="str">
        <f>CONCATENATE('Data Descriptive'!U1176,'Data Descriptive'!U1176)</f>
        <v>11</v>
      </c>
    </row>
    <row r="1162" spans="24:44">
      <c r="X1162" t="str">
        <f>CONCATENATE('Data Descriptive'!M1177,'Data Descriptive'!M1177)</f>
        <v>00</v>
      </c>
      <c r="Y1162" t="str">
        <f>CONCATENATE('Data Descriptive'!M1177,'Data Descriptive'!O1177)</f>
        <v>02</v>
      </c>
      <c r="Z1162" t="str">
        <f>CONCATENATE('Data Descriptive'!M1177,'Data Descriptive'!P1177)</f>
        <v>03</v>
      </c>
      <c r="AA1162" t="str">
        <f>CONCATENATE('Data Descriptive'!M1177,'Data Descriptive'!R1177)</f>
        <v>01</v>
      </c>
      <c r="AB1162" t="str">
        <f>CONCATENATE('Data Descriptive'!M1177,'Data Descriptive'!S1177)</f>
        <v>00</v>
      </c>
      <c r="AC1162" t="str">
        <f>CONCATENATE('Data Descriptive'!M1177,'Data Descriptive'!U1177)</f>
        <v>00</v>
      </c>
      <c r="AD1162" t="str">
        <f>CONCATENATE('Data Descriptive'!O1177,'Data Descriptive'!O1177)</f>
        <v>22</v>
      </c>
      <c r="AE1162" t="str">
        <f>CONCATENATE('Data Descriptive'!O1177,'Data Descriptive'!P1177)</f>
        <v>23</v>
      </c>
      <c r="AF1162" t="str">
        <f>CONCATENATE('Data Descriptive'!O1177,'Data Descriptive'!R1177)</f>
        <v>21</v>
      </c>
      <c r="AG1162" t="str">
        <f>CONCATENATE('Data Descriptive'!O1177,'Data Descriptive'!S1177)</f>
        <v>20</v>
      </c>
      <c r="AH1162" t="str">
        <f>CONCATENATE('Data Descriptive'!O1177,'Data Descriptive'!U1177)</f>
        <v>20</v>
      </c>
      <c r="AI1162" t="str">
        <f>CONCATENATE('Data Descriptive'!P1177,'Data Descriptive'!P1177)</f>
        <v>33</v>
      </c>
      <c r="AJ1162" t="str">
        <f>CONCATENATE('Data Descriptive'!P1177,'Data Descriptive'!R1177)</f>
        <v>31</v>
      </c>
      <c r="AK1162" t="str">
        <f>CONCATENATE('Data Descriptive'!P1177,'Data Descriptive'!S1177)</f>
        <v>30</v>
      </c>
      <c r="AL1162" t="str">
        <f>CONCATENATE('Data Descriptive'!P1177,'Data Descriptive'!U1177)</f>
        <v>30</v>
      </c>
      <c r="AM1162" t="str">
        <f>CONCATENATE('Data Descriptive'!R1177,'Data Descriptive'!R1177)</f>
        <v>11</v>
      </c>
      <c r="AN1162" t="str">
        <f>CONCATENATE('Data Descriptive'!R1177,'Data Descriptive'!S1177)</f>
        <v>10</v>
      </c>
      <c r="AO1162" t="str">
        <f>CONCATENATE('Data Descriptive'!R1177,'Data Descriptive'!U1177)</f>
        <v>10</v>
      </c>
      <c r="AP1162" t="str">
        <f>CONCATENATE('Data Descriptive'!S1177,'Data Descriptive'!S1177)</f>
        <v>00</v>
      </c>
      <c r="AQ1162" t="str">
        <f>CONCATENATE('Data Descriptive'!S1177,'Data Descriptive'!U1177)</f>
        <v>00</v>
      </c>
      <c r="AR1162" t="str">
        <f>CONCATENATE('Data Descriptive'!U1177,'Data Descriptive'!U1177)</f>
        <v>00</v>
      </c>
    </row>
    <row r="1163" spans="24:44">
      <c r="X1163" t="str">
        <f>CONCATENATE('Data Descriptive'!M1178,'Data Descriptive'!M1178)</f>
        <v>00</v>
      </c>
      <c r="Y1163" t="str">
        <f>CONCATENATE('Data Descriptive'!M1178,'Data Descriptive'!O1178)</f>
        <v>02</v>
      </c>
      <c r="Z1163" t="str">
        <f>CONCATENATE('Data Descriptive'!M1178,'Data Descriptive'!P1178)</f>
        <v>03</v>
      </c>
      <c r="AA1163" t="str">
        <f>CONCATENATE('Data Descriptive'!M1178,'Data Descriptive'!R1178)</f>
        <v>01</v>
      </c>
      <c r="AB1163" t="str">
        <f>CONCATENATE('Data Descriptive'!M1178,'Data Descriptive'!S1178)</f>
        <v>00</v>
      </c>
      <c r="AC1163" t="str">
        <f>CONCATENATE('Data Descriptive'!M1178,'Data Descriptive'!U1178)</f>
        <v>00</v>
      </c>
      <c r="AD1163" t="str">
        <f>CONCATENATE('Data Descriptive'!O1178,'Data Descriptive'!O1178)</f>
        <v>22</v>
      </c>
      <c r="AE1163" t="str">
        <f>CONCATENATE('Data Descriptive'!O1178,'Data Descriptive'!P1178)</f>
        <v>23</v>
      </c>
      <c r="AF1163" t="str">
        <f>CONCATENATE('Data Descriptive'!O1178,'Data Descriptive'!R1178)</f>
        <v>21</v>
      </c>
      <c r="AG1163" t="str">
        <f>CONCATENATE('Data Descriptive'!O1178,'Data Descriptive'!S1178)</f>
        <v>20</v>
      </c>
      <c r="AH1163" t="str">
        <f>CONCATENATE('Data Descriptive'!O1178,'Data Descriptive'!U1178)</f>
        <v>20</v>
      </c>
      <c r="AI1163" t="str">
        <f>CONCATENATE('Data Descriptive'!P1178,'Data Descriptive'!P1178)</f>
        <v>33</v>
      </c>
      <c r="AJ1163" t="str">
        <f>CONCATENATE('Data Descriptive'!P1178,'Data Descriptive'!R1178)</f>
        <v>31</v>
      </c>
      <c r="AK1163" t="str">
        <f>CONCATENATE('Data Descriptive'!P1178,'Data Descriptive'!S1178)</f>
        <v>30</v>
      </c>
      <c r="AL1163" t="str">
        <f>CONCATENATE('Data Descriptive'!P1178,'Data Descriptive'!U1178)</f>
        <v>30</v>
      </c>
      <c r="AM1163" t="str">
        <f>CONCATENATE('Data Descriptive'!R1178,'Data Descriptive'!R1178)</f>
        <v>11</v>
      </c>
      <c r="AN1163" t="str">
        <f>CONCATENATE('Data Descriptive'!R1178,'Data Descriptive'!S1178)</f>
        <v>10</v>
      </c>
      <c r="AO1163" t="str">
        <f>CONCATENATE('Data Descriptive'!R1178,'Data Descriptive'!U1178)</f>
        <v>10</v>
      </c>
      <c r="AP1163" t="str">
        <f>CONCATENATE('Data Descriptive'!S1178,'Data Descriptive'!S1178)</f>
        <v>00</v>
      </c>
      <c r="AQ1163" t="str">
        <f>CONCATENATE('Data Descriptive'!S1178,'Data Descriptive'!U1178)</f>
        <v>00</v>
      </c>
      <c r="AR1163" t="str">
        <f>CONCATENATE('Data Descriptive'!U1178,'Data Descriptive'!U1178)</f>
        <v>00</v>
      </c>
    </row>
    <row r="1164" spans="24:44">
      <c r="X1164" t="str">
        <f>CONCATENATE('Data Descriptive'!M1179,'Data Descriptive'!M1179)</f>
        <v>00</v>
      </c>
      <c r="Y1164" t="str">
        <f>CONCATENATE('Data Descriptive'!M1179,'Data Descriptive'!O1179)</f>
        <v>00</v>
      </c>
      <c r="Z1164" t="str">
        <f>CONCATENATE('Data Descriptive'!M1179,'Data Descriptive'!P1179)</f>
        <v>01</v>
      </c>
      <c r="AA1164" t="str">
        <f>CONCATENATE('Data Descriptive'!M1179,'Data Descriptive'!R1179)</f>
        <v>01</v>
      </c>
      <c r="AB1164" t="str">
        <f>CONCATENATE('Data Descriptive'!M1179,'Data Descriptive'!S1179)</f>
        <v>00</v>
      </c>
      <c r="AC1164" t="str">
        <f>CONCATENATE('Data Descriptive'!M1179,'Data Descriptive'!U1179)</f>
        <v>00</v>
      </c>
      <c r="AD1164" t="str">
        <f>CONCATENATE('Data Descriptive'!O1179,'Data Descriptive'!O1179)</f>
        <v>00</v>
      </c>
      <c r="AE1164" t="str">
        <f>CONCATENATE('Data Descriptive'!O1179,'Data Descriptive'!P1179)</f>
        <v>01</v>
      </c>
      <c r="AF1164" t="str">
        <f>CONCATENATE('Data Descriptive'!O1179,'Data Descriptive'!R1179)</f>
        <v>01</v>
      </c>
      <c r="AG1164" t="str">
        <f>CONCATENATE('Data Descriptive'!O1179,'Data Descriptive'!S1179)</f>
        <v>00</v>
      </c>
      <c r="AH1164" t="str">
        <f>CONCATENATE('Data Descriptive'!O1179,'Data Descriptive'!U1179)</f>
        <v>00</v>
      </c>
      <c r="AI1164" t="str">
        <f>CONCATENATE('Data Descriptive'!P1179,'Data Descriptive'!P1179)</f>
        <v>11</v>
      </c>
      <c r="AJ1164" t="str">
        <f>CONCATENATE('Data Descriptive'!P1179,'Data Descriptive'!R1179)</f>
        <v>11</v>
      </c>
      <c r="AK1164" t="str">
        <f>CONCATENATE('Data Descriptive'!P1179,'Data Descriptive'!S1179)</f>
        <v>10</v>
      </c>
      <c r="AL1164" t="str">
        <f>CONCATENATE('Data Descriptive'!P1179,'Data Descriptive'!U1179)</f>
        <v>10</v>
      </c>
      <c r="AM1164" t="str">
        <f>CONCATENATE('Data Descriptive'!R1179,'Data Descriptive'!R1179)</f>
        <v>11</v>
      </c>
      <c r="AN1164" t="str">
        <f>CONCATENATE('Data Descriptive'!R1179,'Data Descriptive'!S1179)</f>
        <v>10</v>
      </c>
      <c r="AO1164" t="str">
        <f>CONCATENATE('Data Descriptive'!R1179,'Data Descriptive'!U1179)</f>
        <v>10</v>
      </c>
      <c r="AP1164" t="str">
        <f>CONCATENATE('Data Descriptive'!S1179,'Data Descriptive'!S1179)</f>
        <v>00</v>
      </c>
      <c r="AQ1164" t="str">
        <f>CONCATENATE('Data Descriptive'!S1179,'Data Descriptive'!U1179)</f>
        <v>00</v>
      </c>
      <c r="AR1164" t="str">
        <f>CONCATENATE('Data Descriptive'!U1179,'Data Descriptive'!U1179)</f>
        <v>00</v>
      </c>
    </row>
    <row r="1165" spans="24:44">
      <c r="X1165" t="str">
        <f>CONCATENATE('Data Descriptive'!M1180,'Data Descriptive'!M1180)</f>
        <v>11</v>
      </c>
      <c r="Y1165" t="str">
        <f>CONCATENATE('Data Descriptive'!M1180,'Data Descriptive'!O1180)</f>
        <v>11</v>
      </c>
      <c r="Z1165" t="str">
        <f>CONCATENATE('Data Descriptive'!M1180,'Data Descriptive'!P1180)</f>
        <v>12</v>
      </c>
      <c r="AA1165" t="str">
        <f>CONCATENATE('Data Descriptive'!M1180,'Data Descriptive'!R1180)</f>
        <v>10</v>
      </c>
      <c r="AB1165" t="str">
        <f>CONCATENATE('Data Descriptive'!M1180,'Data Descriptive'!S1180)</f>
        <v>10</v>
      </c>
      <c r="AC1165" t="str">
        <f>CONCATENATE('Data Descriptive'!M1180,'Data Descriptive'!U1180)</f>
        <v>10</v>
      </c>
      <c r="AD1165" t="str">
        <f>CONCATENATE('Data Descriptive'!O1180,'Data Descriptive'!O1180)</f>
        <v>11</v>
      </c>
      <c r="AE1165" t="str">
        <f>CONCATENATE('Data Descriptive'!O1180,'Data Descriptive'!P1180)</f>
        <v>12</v>
      </c>
      <c r="AF1165" t="str">
        <f>CONCATENATE('Data Descriptive'!O1180,'Data Descriptive'!R1180)</f>
        <v>10</v>
      </c>
      <c r="AG1165" t="str">
        <f>CONCATENATE('Data Descriptive'!O1180,'Data Descriptive'!S1180)</f>
        <v>10</v>
      </c>
      <c r="AH1165" t="str">
        <f>CONCATENATE('Data Descriptive'!O1180,'Data Descriptive'!U1180)</f>
        <v>10</v>
      </c>
      <c r="AI1165" t="str">
        <f>CONCATENATE('Data Descriptive'!P1180,'Data Descriptive'!P1180)</f>
        <v>22</v>
      </c>
      <c r="AJ1165" t="str">
        <f>CONCATENATE('Data Descriptive'!P1180,'Data Descriptive'!R1180)</f>
        <v>20</v>
      </c>
      <c r="AK1165" t="str">
        <f>CONCATENATE('Data Descriptive'!P1180,'Data Descriptive'!S1180)</f>
        <v>20</v>
      </c>
      <c r="AL1165" t="str">
        <f>CONCATENATE('Data Descriptive'!P1180,'Data Descriptive'!U1180)</f>
        <v>20</v>
      </c>
      <c r="AM1165" t="str">
        <f>CONCATENATE('Data Descriptive'!R1180,'Data Descriptive'!R1180)</f>
        <v>00</v>
      </c>
      <c r="AN1165" t="str">
        <f>CONCATENATE('Data Descriptive'!R1180,'Data Descriptive'!S1180)</f>
        <v>00</v>
      </c>
      <c r="AO1165" t="str">
        <f>CONCATENATE('Data Descriptive'!R1180,'Data Descriptive'!U1180)</f>
        <v>00</v>
      </c>
      <c r="AP1165" t="str">
        <f>CONCATENATE('Data Descriptive'!S1180,'Data Descriptive'!S1180)</f>
        <v>00</v>
      </c>
      <c r="AQ1165" t="str">
        <f>CONCATENATE('Data Descriptive'!S1180,'Data Descriptive'!U1180)</f>
        <v>00</v>
      </c>
      <c r="AR1165" t="str">
        <f>CONCATENATE('Data Descriptive'!U1180,'Data Descriptive'!U1180)</f>
        <v>00</v>
      </c>
    </row>
    <row r="1166" spans="24:44">
      <c r="X1166" t="str">
        <f>CONCATENATE('Data Descriptive'!M1181,'Data Descriptive'!M1181)</f>
        <v>00</v>
      </c>
      <c r="Y1166" t="str">
        <f>CONCATENATE('Data Descriptive'!M1181,'Data Descriptive'!O1181)</f>
        <v>02</v>
      </c>
      <c r="Z1166" t="str">
        <f>CONCATENATE('Data Descriptive'!M1181,'Data Descriptive'!P1181)</f>
        <v>03</v>
      </c>
      <c r="AA1166" t="str">
        <f>CONCATENATE('Data Descriptive'!M1181,'Data Descriptive'!R1181)</f>
        <v>01</v>
      </c>
      <c r="AB1166" t="str">
        <f>CONCATENATE('Data Descriptive'!M1181,'Data Descriptive'!S1181)</f>
        <v>00</v>
      </c>
      <c r="AC1166" t="str">
        <f>CONCATENATE('Data Descriptive'!M1181,'Data Descriptive'!U1181)</f>
        <v>00</v>
      </c>
      <c r="AD1166" t="str">
        <f>CONCATENATE('Data Descriptive'!O1181,'Data Descriptive'!O1181)</f>
        <v>22</v>
      </c>
      <c r="AE1166" t="str">
        <f>CONCATENATE('Data Descriptive'!O1181,'Data Descriptive'!P1181)</f>
        <v>23</v>
      </c>
      <c r="AF1166" t="str">
        <f>CONCATENATE('Data Descriptive'!O1181,'Data Descriptive'!R1181)</f>
        <v>21</v>
      </c>
      <c r="AG1166" t="str">
        <f>CONCATENATE('Data Descriptive'!O1181,'Data Descriptive'!S1181)</f>
        <v>20</v>
      </c>
      <c r="AH1166" t="str">
        <f>CONCATENATE('Data Descriptive'!O1181,'Data Descriptive'!U1181)</f>
        <v>20</v>
      </c>
      <c r="AI1166" t="str">
        <f>CONCATENATE('Data Descriptive'!P1181,'Data Descriptive'!P1181)</f>
        <v>33</v>
      </c>
      <c r="AJ1166" t="str">
        <f>CONCATENATE('Data Descriptive'!P1181,'Data Descriptive'!R1181)</f>
        <v>31</v>
      </c>
      <c r="AK1166" t="str">
        <f>CONCATENATE('Data Descriptive'!P1181,'Data Descriptive'!S1181)</f>
        <v>30</v>
      </c>
      <c r="AL1166" t="str">
        <f>CONCATENATE('Data Descriptive'!P1181,'Data Descriptive'!U1181)</f>
        <v>30</v>
      </c>
      <c r="AM1166" t="str">
        <f>CONCATENATE('Data Descriptive'!R1181,'Data Descriptive'!R1181)</f>
        <v>11</v>
      </c>
      <c r="AN1166" t="str">
        <f>CONCATENATE('Data Descriptive'!R1181,'Data Descriptive'!S1181)</f>
        <v>10</v>
      </c>
      <c r="AO1166" t="str">
        <f>CONCATENATE('Data Descriptive'!R1181,'Data Descriptive'!U1181)</f>
        <v>10</v>
      </c>
      <c r="AP1166" t="str">
        <f>CONCATENATE('Data Descriptive'!S1181,'Data Descriptive'!S1181)</f>
        <v>00</v>
      </c>
      <c r="AQ1166" t="str">
        <f>CONCATENATE('Data Descriptive'!S1181,'Data Descriptive'!U1181)</f>
        <v>00</v>
      </c>
      <c r="AR1166" t="str">
        <f>CONCATENATE('Data Descriptive'!U1181,'Data Descriptive'!U1181)</f>
        <v>00</v>
      </c>
    </row>
    <row r="1167" spans="24:44">
      <c r="X1167" t="str">
        <f>CONCATENATE('Data Descriptive'!M1182,'Data Descriptive'!M1182)</f>
        <v>00</v>
      </c>
      <c r="Y1167" t="str">
        <f>CONCATENATE('Data Descriptive'!M1182,'Data Descriptive'!O1182)</f>
        <v>00</v>
      </c>
      <c r="Z1167" t="str">
        <f>CONCATENATE('Data Descriptive'!M1182,'Data Descriptive'!P1182)</f>
        <v>03</v>
      </c>
      <c r="AA1167" t="str">
        <f>CONCATENATE('Data Descriptive'!M1182,'Data Descriptive'!R1182)</f>
        <v>00</v>
      </c>
      <c r="AB1167" t="str">
        <f>CONCATENATE('Data Descriptive'!M1182,'Data Descriptive'!S1182)</f>
        <v>00</v>
      </c>
      <c r="AC1167" t="str">
        <f>CONCATENATE('Data Descriptive'!M1182,'Data Descriptive'!U1182)</f>
        <v>00</v>
      </c>
      <c r="AD1167" t="str">
        <f>CONCATENATE('Data Descriptive'!O1182,'Data Descriptive'!O1182)</f>
        <v>00</v>
      </c>
      <c r="AE1167" t="str">
        <f>CONCATENATE('Data Descriptive'!O1182,'Data Descriptive'!P1182)</f>
        <v>03</v>
      </c>
      <c r="AF1167" t="str">
        <f>CONCATENATE('Data Descriptive'!O1182,'Data Descriptive'!R1182)</f>
        <v>00</v>
      </c>
      <c r="AG1167" t="str">
        <f>CONCATENATE('Data Descriptive'!O1182,'Data Descriptive'!S1182)</f>
        <v>00</v>
      </c>
      <c r="AH1167" t="str">
        <f>CONCATENATE('Data Descriptive'!O1182,'Data Descriptive'!U1182)</f>
        <v>00</v>
      </c>
      <c r="AI1167" t="str">
        <f>CONCATENATE('Data Descriptive'!P1182,'Data Descriptive'!P1182)</f>
        <v>33</v>
      </c>
      <c r="AJ1167" t="str">
        <f>CONCATENATE('Data Descriptive'!P1182,'Data Descriptive'!R1182)</f>
        <v>30</v>
      </c>
      <c r="AK1167" t="str">
        <f>CONCATENATE('Data Descriptive'!P1182,'Data Descriptive'!S1182)</f>
        <v>30</v>
      </c>
      <c r="AL1167" t="str">
        <f>CONCATENATE('Data Descriptive'!P1182,'Data Descriptive'!U1182)</f>
        <v>30</v>
      </c>
      <c r="AM1167" t="str">
        <f>CONCATENATE('Data Descriptive'!R1182,'Data Descriptive'!R1182)</f>
        <v>00</v>
      </c>
      <c r="AN1167" t="str">
        <f>CONCATENATE('Data Descriptive'!R1182,'Data Descriptive'!S1182)</f>
        <v>00</v>
      </c>
      <c r="AO1167" t="str">
        <f>CONCATENATE('Data Descriptive'!R1182,'Data Descriptive'!U1182)</f>
        <v>00</v>
      </c>
      <c r="AP1167" t="str">
        <f>CONCATENATE('Data Descriptive'!S1182,'Data Descriptive'!S1182)</f>
        <v>00</v>
      </c>
      <c r="AQ1167" t="str">
        <f>CONCATENATE('Data Descriptive'!S1182,'Data Descriptive'!U1182)</f>
        <v>00</v>
      </c>
      <c r="AR1167" t="str">
        <f>CONCATENATE('Data Descriptive'!U1182,'Data Descriptive'!U1182)</f>
        <v>00</v>
      </c>
    </row>
    <row r="1168" spans="24:44">
      <c r="X1168" t="str">
        <f>CONCATENATE('Data Descriptive'!M1183,'Data Descriptive'!M1183)</f>
        <v>00</v>
      </c>
      <c r="Y1168" t="str">
        <f>CONCATENATE('Data Descriptive'!M1183,'Data Descriptive'!O1183)</f>
        <v>02</v>
      </c>
      <c r="Z1168" t="str">
        <f>CONCATENATE('Data Descriptive'!M1183,'Data Descriptive'!P1183)</f>
        <v>03</v>
      </c>
      <c r="AA1168" t="str">
        <f>CONCATENATE('Data Descriptive'!M1183,'Data Descriptive'!R1183)</f>
        <v>01</v>
      </c>
      <c r="AB1168" t="str">
        <f>CONCATENATE('Data Descriptive'!M1183,'Data Descriptive'!S1183)</f>
        <v>00</v>
      </c>
      <c r="AC1168" t="str">
        <f>CONCATENATE('Data Descriptive'!M1183,'Data Descriptive'!U1183)</f>
        <v>00</v>
      </c>
      <c r="AD1168" t="str">
        <f>CONCATENATE('Data Descriptive'!O1183,'Data Descriptive'!O1183)</f>
        <v>22</v>
      </c>
      <c r="AE1168" t="str">
        <f>CONCATENATE('Data Descriptive'!O1183,'Data Descriptive'!P1183)</f>
        <v>23</v>
      </c>
      <c r="AF1168" t="str">
        <f>CONCATENATE('Data Descriptive'!O1183,'Data Descriptive'!R1183)</f>
        <v>21</v>
      </c>
      <c r="AG1168" t="str">
        <f>CONCATENATE('Data Descriptive'!O1183,'Data Descriptive'!S1183)</f>
        <v>20</v>
      </c>
      <c r="AH1168" t="str">
        <f>CONCATENATE('Data Descriptive'!O1183,'Data Descriptive'!U1183)</f>
        <v>20</v>
      </c>
      <c r="AI1168" t="str">
        <f>CONCATENATE('Data Descriptive'!P1183,'Data Descriptive'!P1183)</f>
        <v>33</v>
      </c>
      <c r="AJ1168" t="str">
        <f>CONCATENATE('Data Descriptive'!P1183,'Data Descriptive'!R1183)</f>
        <v>31</v>
      </c>
      <c r="AK1168" t="str">
        <f>CONCATENATE('Data Descriptive'!P1183,'Data Descriptive'!S1183)</f>
        <v>30</v>
      </c>
      <c r="AL1168" t="str">
        <f>CONCATENATE('Data Descriptive'!P1183,'Data Descriptive'!U1183)</f>
        <v>30</v>
      </c>
      <c r="AM1168" t="str">
        <f>CONCATENATE('Data Descriptive'!R1183,'Data Descriptive'!R1183)</f>
        <v>11</v>
      </c>
      <c r="AN1168" t="str">
        <f>CONCATENATE('Data Descriptive'!R1183,'Data Descriptive'!S1183)</f>
        <v>10</v>
      </c>
      <c r="AO1168" t="str">
        <f>CONCATENATE('Data Descriptive'!R1183,'Data Descriptive'!U1183)</f>
        <v>10</v>
      </c>
      <c r="AP1168" t="str">
        <f>CONCATENATE('Data Descriptive'!S1183,'Data Descriptive'!S1183)</f>
        <v>00</v>
      </c>
      <c r="AQ1168" t="str">
        <f>CONCATENATE('Data Descriptive'!S1183,'Data Descriptive'!U1183)</f>
        <v>00</v>
      </c>
      <c r="AR1168" t="str">
        <f>CONCATENATE('Data Descriptive'!U1183,'Data Descriptive'!U1183)</f>
        <v>00</v>
      </c>
    </row>
    <row r="1169" spans="24:44">
      <c r="X1169" t="str">
        <f>CONCATENATE('Data Descriptive'!M1184,'Data Descriptive'!M1184)</f>
        <v>00</v>
      </c>
      <c r="Y1169" t="str">
        <f>CONCATENATE('Data Descriptive'!M1184,'Data Descriptive'!O1184)</f>
        <v>00</v>
      </c>
      <c r="Z1169" t="str">
        <f>CONCATENATE('Data Descriptive'!M1184,'Data Descriptive'!P1184)</f>
        <v>03</v>
      </c>
      <c r="AA1169" t="str">
        <f>CONCATENATE('Data Descriptive'!M1184,'Data Descriptive'!R1184)</f>
        <v>00</v>
      </c>
      <c r="AB1169" t="str">
        <f>CONCATENATE('Data Descriptive'!M1184,'Data Descriptive'!S1184)</f>
        <v>00</v>
      </c>
      <c r="AC1169" t="str">
        <f>CONCATENATE('Data Descriptive'!M1184,'Data Descriptive'!U1184)</f>
        <v>00</v>
      </c>
      <c r="AD1169" t="str">
        <f>CONCATENATE('Data Descriptive'!O1184,'Data Descriptive'!O1184)</f>
        <v>00</v>
      </c>
      <c r="AE1169" t="str">
        <f>CONCATENATE('Data Descriptive'!O1184,'Data Descriptive'!P1184)</f>
        <v>03</v>
      </c>
      <c r="AF1169" t="str">
        <f>CONCATENATE('Data Descriptive'!O1184,'Data Descriptive'!R1184)</f>
        <v>00</v>
      </c>
      <c r="AG1169" t="str">
        <f>CONCATENATE('Data Descriptive'!O1184,'Data Descriptive'!S1184)</f>
        <v>00</v>
      </c>
      <c r="AH1169" t="str">
        <f>CONCATENATE('Data Descriptive'!O1184,'Data Descriptive'!U1184)</f>
        <v>00</v>
      </c>
      <c r="AI1169" t="str">
        <f>CONCATENATE('Data Descriptive'!P1184,'Data Descriptive'!P1184)</f>
        <v>33</v>
      </c>
      <c r="AJ1169" t="str">
        <f>CONCATENATE('Data Descriptive'!P1184,'Data Descriptive'!R1184)</f>
        <v>30</v>
      </c>
      <c r="AK1169" t="str">
        <f>CONCATENATE('Data Descriptive'!P1184,'Data Descriptive'!S1184)</f>
        <v>30</v>
      </c>
      <c r="AL1169" t="str">
        <f>CONCATENATE('Data Descriptive'!P1184,'Data Descriptive'!U1184)</f>
        <v>30</v>
      </c>
      <c r="AM1169" t="str">
        <f>CONCATENATE('Data Descriptive'!R1184,'Data Descriptive'!R1184)</f>
        <v>00</v>
      </c>
      <c r="AN1169" t="str">
        <f>CONCATENATE('Data Descriptive'!R1184,'Data Descriptive'!S1184)</f>
        <v>00</v>
      </c>
      <c r="AO1169" t="str">
        <f>CONCATENATE('Data Descriptive'!R1184,'Data Descriptive'!U1184)</f>
        <v>00</v>
      </c>
      <c r="AP1169" t="str">
        <f>CONCATENATE('Data Descriptive'!S1184,'Data Descriptive'!S1184)</f>
        <v>00</v>
      </c>
      <c r="AQ1169" t="str">
        <f>CONCATENATE('Data Descriptive'!S1184,'Data Descriptive'!U1184)</f>
        <v>00</v>
      </c>
      <c r="AR1169" t="str">
        <f>CONCATENATE('Data Descriptive'!U1184,'Data Descriptive'!U1184)</f>
        <v>00</v>
      </c>
    </row>
    <row r="1170" spans="24:44">
      <c r="X1170" t="str">
        <f>CONCATENATE('Data Descriptive'!M1185,'Data Descriptive'!M1185)</f>
        <v>00</v>
      </c>
      <c r="Y1170" t="str">
        <f>CONCATENATE('Data Descriptive'!M1185,'Data Descriptive'!O1185)</f>
        <v>00</v>
      </c>
      <c r="Z1170" t="str">
        <f>CONCATENATE('Data Descriptive'!M1185,'Data Descriptive'!P1185)</f>
        <v>03</v>
      </c>
      <c r="AA1170" t="str">
        <f>CONCATENATE('Data Descriptive'!M1185,'Data Descriptive'!R1185)</f>
        <v>01</v>
      </c>
      <c r="AB1170" t="str">
        <f>CONCATENATE('Data Descriptive'!M1185,'Data Descriptive'!S1185)</f>
        <v>00</v>
      </c>
      <c r="AC1170" t="str">
        <f>CONCATENATE('Data Descriptive'!M1185,'Data Descriptive'!U1185)</f>
        <v>01</v>
      </c>
      <c r="AD1170" t="str">
        <f>CONCATENATE('Data Descriptive'!O1185,'Data Descriptive'!O1185)</f>
        <v>00</v>
      </c>
      <c r="AE1170" t="str">
        <f>CONCATENATE('Data Descriptive'!O1185,'Data Descriptive'!P1185)</f>
        <v>03</v>
      </c>
      <c r="AF1170" t="str">
        <f>CONCATENATE('Data Descriptive'!O1185,'Data Descriptive'!R1185)</f>
        <v>01</v>
      </c>
      <c r="AG1170" t="str">
        <f>CONCATENATE('Data Descriptive'!O1185,'Data Descriptive'!S1185)</f>
        <v>00</v>
      </c>
      <c r="AH1170" t="str">
        <f>CONCATENATE('Data Descriptive'!O1185,'Data Descriptive'!U1185)</f>
        <v>01</v>
      </c>
      <c r="AI1170" t="str">
        <f>CONCATENATE('Data Descriptive'!P1185,'Data Descriptive'!P1185)</f>
        <v>33</v>
      </c>
      <c r="AJ1170" t="str">
        <f>CONCATENATE('Data Descriptive'!P1185,'Data Descriptive'!R1185)</f>
        <v>31</v>
      </c>
      <c r="AK1170" t="str">
        <f>CONCATENATE('Data Descriptive'!P1185,'Data Descriptive'!S1185)</f>
        <v>30</v>
      </c>
      <c r="AL1170" t="str">
        <f>CONCATENATE('Data Descriptive'!P1185,'Data Descriptive'!U1185)</f>
        <v>31</v>
      </c>
      <c r="AM1170" t="str">
        <f>CONCATENATE('Data Descriptive'!R1185,'Data Descriptive'!R1185)</f>
        <v>11</v>
      </c>
      <c r="AN1170" t="str">
        <f>CONCATENATE('Data Descriptive'!R1185,'Data Descriptive'!S1185)</f>
        <v>10</v>
      </c>
      <c r="AO1170" t="str">
        <f>CONCATENATE('Data Descriptive'!R1185,'Data Descriptive'!U1185)</f>
        <v>11</v>
      </c>
      <c r="AP1170" t="str">
        <f>CONCATENATE('Data Descriptive'!S1185,'Data Descriptive'!S1185)</f>
        <v>00</v>
      </c>
      <c r="AQ1170" t="str">
        <f>CONCATENATE('Data Descriptive'!S1185,'Data Descriptive'!U1185)</f>
        <v>01</v>
      </c>
      <c r="AR1170" t="str">
        <f>CONCATENATE('Data Descriptive'!U1185,'Data Descriptive'!U1185)</f>
        <v>11</v>
      </c>
    </row>
    <row r="1171" spans="24:44">
      <c r="X1171" t="str">
        <f>CONCATENATE('Data Descriptive'!M1186,'Data Descriptive'!M1186)</f>
        <v>00</v>
      </c>
      <c r="Y1171" t="str">
        <f>CONCATENATE('Data Descriptive'!M1186,'Data Descriptive'!O1186)</f>
        <v>00</v>
      </c>
      <c r="Z1171" t="str">
        <f>CONCATENATE('Data Descriptive'!M1186,'Data Descriptive'!P1186)</f>
        <v>03</v>
      </c>
      <c r="AA1171" t="str">
        <f>CONCATENATE('Data Descriptive'!M1186,'Data Descriptive'!R1186)</f>
        <v>00</v>
      </c>
      <c r="AB1171" t="str">
        <f>CONCATENATE('Data Descriptive'!M1186,'Data Descriptive'!S1186)</f>
        <v>00</v>
      </c>
      <c r="AC1171" t="str">
        <f>CONCATENATE('Data Descriptive'!M1186,'Data Descriptive'!U1186)</f>
        <v>00</v>
      </c>
      <c r="AD1171" t="str">
        <f>CONCATENATE('Data Descriptive'!O1186,'Data Descriptive'!O1186)</f>
        <v>00</v>
      </c>
      <c r="AE1171" t="str">
        <f>CONCATENATE('Data Descriptive'!O1186,'Data Descriptive'!P1186)</f>
        <v>03</v>
      </c>
      <c r="AF1171" t="str">
        <f>CONCATENATE('Data Descriptive'!O1186,'Data Descriptive'!R1186)</f>
        <v>00</v>
      </c>
      <c r="AG1171" t="str">
        <f>CONCATENATE('Data Descriptive'!O1186,'Data Descriptive'!S1186)</f>
        <v>00</v>
      </c>
      <c r="AH1171" t="str">
        <f>CONCATENATE('Data Descriptive'!O1186,'Data Descriptive'!U1186)</f>
        <v>00</v>
      </c>
      <c r="AI1171" t="str">
        <f>CONCATENATE('Data Descriptive'!P1186,'Data Descriptive'!P1186)</f>
        <v>33</v>
      </c>
      <c r="AJ1171" t="str">
        <f>CONCATENATE('Data Descriptive'!P1186,'Data Descriptive'!R1186)</f>
        <v>30</v>
      </c>
      <c r="AK1171" t="str">
        <f>CONCATENATE('Data Descriptive'!P1186,'Data Descriptive'!S1186)</f>
        <v>30</v>
      </c>
      <c r="AL1171" t="str">
        <f>CONCATENATE('Data Descriptive'!P1186,'Data Descriptive'!U1186)</f>
        <v>30</v>
      </c>
      <c r="AM1171" t="str">
        <f>CONCATENATE('Data Descriptive'!R1186,'Data Descriptive'!R1186)</f>
        <v>00</v>
      </c>
      <c r="AN1171" t="str">
        <f>CONCATENATE('Data Descriptive'!R1186,'Data Descriptive'!S1186)</f>
        <v>00</v>
      </c>
      <c r="AO1171" t="str">
        <f>CONCATENATE('Data Descriptive'!R1186,'Data Descriptive'!U1186)</f>
        <v>00</v>
      </c>
      <c r="AP1171" t="str">
        <f>CONCATENATE('Data Descriptive'!S1186,'Data Descriptive'!S1186)</f>
        <v>00</v>
      </c>
      <c r="AQ1171" t="str">
        <f>CONCATENATE('Data Descriptive'!S1186,'Data Descriptive'!U1186)</f>
        <v>00</v>
      </c>
      <c r="AR1171" t="str">
        <f>CONCATENATE('Data Descriptive'!U1186,'Data Descriptive'!U1186)</f>
        <v>00</v>
      </c>
    </row>
    <row r="1172" spans="24:44">
      <c r="X1172" t="str">
        <f>CONCATENATE('Data Descriptive'!M1187,'Data Descriptive'!M1187)</f>
        <v>00</v>
      </c>
      <c r="Y1172" t="str">
        <f>CONCATENATE('Data Descriptive'!M1187,'Data Descriptive'!O1187)</f>
        <v>00</v>
      </c>
      <c r="Z1172" t="str">
        <f>CONCATENATE('Data Descriptive'!M1187,'Data Descriptive'!P1187)</f>
        <v>03</v>
      </c>
      <c r="AA1172" t="str">
        <f>CONCATENATE('Data Descriptive'!M1187,'Data Descriptive'!R1187)</f>
        <v>01</v>
      </c>
      <c r="AB1172" t="str">
        <f>CONCATENATE('Data Descriptive'!M1187,'Data Descriptive'!S1187)</f>
        <v>00</v>
      </c>
      <c r="AC1172" t="str">
        <f>CONCATENATE('Data Descriptive'!M1187,'Data Descriptive'!U1187)</f>
        <v>01</v>
      </c>
      <c r="AD1172" t="str">
        <f>CONCATENATE('Data Descriptive'!O1187,'Data Descriptive'!O1187)</f>
        <v>00</v>
      </c>
      <c r="AE1172" t="str">
        <f>CONCATENATE('Data Descriptive'!O1187,'Data Descriptive'!P1187)</f>
        <v>03</v>
      </c>
      <c r="AF1172" t="str">
        <f>CONCATENATE('Data Descriptive'!O1187,'Data Descriptive'!R1187)</f>
        <v>01</v>
      </c>
      <c r="AG1172" t="str">
        <f>CONCATENATE('Data Descriptive'!O1187,'Data Descriptive'!S1187)</f>
        <v>00</v>
      </c>
      <c r="AH1172" t="str">
        <f>CONCATENATE('Data Descriptive'!O1187,'Data Descriptive'!U1187)</f>
        <v>01</v>
      </c>
      <c r="AI1172" t="str">
        <f>CONCATENATE('Data Descriptive'!P1187,'Data Descriptive'!P1187)</f>
        <v>33</v>
      </c>
      <c r="AJ1172" t="str">
        <f>CONCATENATE('Data Descriptive'!P1187,'Data Descriptive'!R1187)</f>
        <v>31</v>
      </c>
      <c r="AK1172" t="str">
        <f>CONCATENATE('Data Descriptive'!P1187,'Data Descriptive'!S1187)</f>
        <v>30</v>
      </c>
      <c r="AL1172" t="str">
        <f>CONCATENATE('Data Descriptive'!P1187,'Data Descriptive'!U1187)</f>
        <v>31</v>
      </c>
      <c r="AM1172" t="str">
        <f>CONCATENATE('Data Descriptive'!R1187,'Data Descriptive'!R1187)</f>
        <v>11</v>
      </c>
      <c r="AN1172" t="str">
        <f>CONCATENATE('Data Descriptive'!R1187,'Data Descriptive'!S1187)</f>
        <v>10</v>
      </c>
      <c r="AO1172" t="str">
        <f>CONCATENATE('Data Descriptive'!R1187,'Data Descriptive'!U1187)</f>
        <v>11</v>
      </c>
      <c r="AP1172" t="str">
        <f>CONCATENATE('Data Descriptive'!S1187,'Data Descriptive'!S1187)</f>
        <v>00</v>
      </c>
      <c r="AQ1172" t="str">
        <f>CONCATENATE('Data Descriptive'!S1187,'Data Descriptive'!U1187)</f>
        <v>01</v>
      </c>
      <c r="AR1172" t="str">
        <f>CONCATENATE('Data Descriptive'!U1187,'Data Descriptive'!U1187)</f>
        <v>11</v>
      </c>
    </row>
    <row r="1173" spans="24:44">
      <c r="X1173" t="str">
        <f>CONCATENATE('Data Descriptive'!M1188,'Data Descriptive'!M1188)</f>
        <v>00</v>
      </c>
      <c r="Y1173" t="str">
        <f>CONCATENATE('Data Descriptive'!M1188,'Data Descriptive'!O1188)</f>
        <v>00</v>
      </c>
      <c r="Z1173" t="str">
        <f>CONCATENATE('Data Descriptive'!M1188,'Data Descriptive'!P1188)</f>
        <v>03</v>
      </c>
      <c r="AA1173" t="str">
        <f>CONCATENATE('Data Descriptive'!M1188,'Data Descriptive'!R1188)</f>
        <v>01</v>
      </c>
      <c r="AB1173" t="str">
        <f>CONCATENATE('Data Descriptive'!M1188,'Data Descriptive'!S1188)</f>
        <v>00</v>
      </c>
      <c r="AC1173" t="str">
        <f>CONCATENATE('Data Descriptive'!M1188,'Data Descriptive'!U1188)</f>
        <v>00</v>
      </c>
      <c r="AD1173" t="str">
        <f>CONCATENATE('Data Descriptive'!O1188,'Data Descriptive'!O1188)</f>
        <v>00</v>
      </c>
      <c r="AE1173" t="str">
        <f>CONCATENATE('Data Descriptive'!O1188,'Data Descriptive'!P1188)</f>
        <v>03</v>
      </c>
      <c r="AF1173" t="str">
        <f>CONCATENATE('Data Descriptive'!O1188,'Data Descriptive'!R1188)</f>
        <v>01</v>
      </c>
      <c r="AG1173" t="str">
        <f>CONCATENATE('Data Descriptive'!O1188,'Data Descriptive'!S1188)</f>
        <v>00</v>
      </c>
      <c r="AH1173" t="str">
        <f>CONCATENATE('Data Descriptive'!O1188,'Data Descriptive'!U1188)</f>
        <v>00</v>
      </c>
      <c r="AI1173" t="str">
        <f>CONCATENATE('Data Descriptive'!P1188,'Data Descriptive'!P1188)</f>
        <v>33</v>
      </c>
      <c r="AJ1173" t="str">
        <f>CONCATENATE('Data Descriptive'!P1188,'Data Descriptive'!R1188)</f>
        <v>31</v>
      </c>
      <c r="AK1173" t="str">
        <f>CONCATENATE('Data Descriptive'!P1188,'Data Descriptive'!S1188)</f>
        <v>30</v>
      </c>
      <c r="AL1173" t="str">
        <f>CONCATENATE('Data Descriptive'!P1188,'Data Descriptive'!U1188)</f>
        <v>30</v>
      </c>
      <c r="AM1173" t="str">
        <f>CONCATENATE('Data Descriptive'!R1188,'Data Descriptive'!R1188)</f>
        <v>11</v>
      </c>
      <c r="AN1173" t="str">
        <f>CONCATENATE('Data Descriptive'!R1188,'Data Descriptive'!S1188)</f>
        <v>10</v>
      </c>
      <c r="AO1173" t="str">
        <f>CONCATENATE('Data Descriptive'!R1188,'Data Descriptive'!U1188)</f>
        <v>10</v>
      </c>
      <c r="AP1173" t="str">
        <f>CONCATENATE('Data Descriptive'!S1188,'Data Descriptive'!S1188)</f>
        <v>00</v>
      </c>
      <c r="AQ1173" t="str">
        <f>CONCATENATE('Data Descriptive'!S1188,'Data Descriptive'!U1188)</f>
        <v>00</v>
      </c>
      <c r="AR1173" t="str">
        <f>CONCATENATE('Data Descriptive'!U1188,'Data Descriptive'!U1188)</f>
        <v>00</v>
      </c>
    </row>
    <row r="1174" spans="24:44">
      <c r="X1174" t="str">
        <f>CONCATENATE('Data Descriptive'!M1189,'Data Descriptive'!M1189)</f>
        <v>00</v>
      </c>
      <c r="Y1174" t="str">
        <f>CONCATENATE('Data Descriptive'!M1189,'Data Descriptive'!O1189)</f>
        <v>00</v>
      </c>
      <c r="Z1174" t="str">
        <f>CONCATENATE('Data Descriptive'!M1189,'Data Descriptive'!P1189)</f>
        <v>01</v>
      </c>
      <c r="AA1174" t="str">
        <f>CONCATENATE('Data Descriptive'!M1189,'Data Descriptive'!R1189)</f>
        <v>01</v>
      </c>
      <c r="AB1174" t="str">
        <f>CONCATENATE('Data Descriptive'!M1189,'Data Descriptive'!S1189)</f>
        <v>00</v>
      </c>
      <c r="AC1174" t="str">
        <f>CONCATENATE('Data Descriptive'!M1189,'Data Descriptive'!U1189)</f>
        <v>00</v>
      </c>
      <c r="AD1174" t="str">
        <f>CONCATENATE('Data Descriptive'!O1189,'Data Descriptive'!O1189)</f>
        <v>00</v>
      </c>
      <c r="AE1174" t="str">
        <f>CONCATENATE('Data Descriptive'!O1189,'Data Descriptive'!P1189)</f>
        <v>01</v>
      </c>
      <c r="AF1174" t="str">
        <f>CONCATENATE('Data Descriptive'!O1189,'Data Descriptive'!R1189)</f>
        <v>01</v>
      </c>
      <c r="AG1174" t="str">
        <f>CONCATENATE('Data Descriptive'!O1189,'Data Descriptive'!S1189)</f>
        <v>00</v>
      </c>
      <c r="AH1174" t="str">
        <f>CONCATENATE('Data Descriptive'!O1189,'Data Descriptive'!U1189)</f>
        <v>00</v>
      </c>
      <c r="AI1174" t="str">
        <f>CONCATENATE('Data Descriptive'!P1189,'Data Descriptive'!P1189)</f>
        <v>11</v>
      </c>
      <c r="AJ1174" t="str">
        <f>CONCATENATE('Data Descriptive'!P1189,'Data Descriptive'!R1189)</f>
        <v>11</v>
      </c>
      <c r="AK1174" t="str">
        <f>CONCATENATE('Data Descriptive'!P1189,'Data Descriptive'!S1189)</f>
        <v>10</v>
      </c>
      <c r="AL1174" t="str">
        <f>CONCATENATE('Data Descriptive'!P1189,'Data Descriptive'!U1189)</f>
        <v>10</v>
      </c>
      <c r="AM1174" t="str">
        <f>CONCATENATE('Data Descriptive'!R1189,'Data Descriptive'!R1189)</f>
        <v>11</v>
      </c>
      <c r="AN1174" t="str">
        <f>CONCATENATE('Data Descriptive'!R1189,'Data Descriptive'!S1189)</f>
        <v>10</v>
      </c>
      <c r="AO1174" t="str">
        <f>CONCATENATE('Data Descriptive'!R1189,'Data Descriptive'!U1189)</f>
        <v>10</v>
      </c>
      <c r="AP1174" t="str">
        <f>CONCATENATE('Data Descriptive'!S1189,'Data Descriptive'!S1189)</f>
        <v>00</v>
      </c>
      <c r="AQ1174" t="str">
        <f>CONCATENATE('Data Descriptive'!S1189,'Data Descriptive'!U1189)</f>
        <v>00</v>
      </c>
      <c r="AR1174" t="str">
        <f>CONCATENATE('Data Descriptive'!U1189,'Data Descriptive'!U1189)</f>
        <v>00</v>
      </c>
    </row>
    <row r="1175" spans="24:44">
      <c r="X1175" t="str">
        <f>CONCATENATE('Data Descriptive'!M1190,'Data Descriptive'!M1190)</f>
        <v>00</v>
      </c>
      <c r="Y1175" t="str">
        <f>CONCATENATE('Data Descriptive'!M1190,'Data Descriptive'!O1190)</f>
        <v>00</v>
      </c>
      <c r="Z1175" t="str">
        <f>CONCATENATE('Data Descriptive'!M1190,'Data Descriptive'!P1190)</f>
        <v>03</v>
      </c>
      <c r="AA1175" t="str">
        <f>CONCATENATE('Data Descriptive'!M1190,'Data Descriptive'!R1190)</f>
        <v>00</v>
      </c>
      <c r="AB1175" t="str">
        <f>CONCATENATE('Data Descriptive'!M1190,'Data Descriptive'!S1190)</f>
        <v>00</v>
      </c>
      <c r="AC1175" t="str">
        <f>CONCATENATE('Data Descriptive'!M1190,'Data Descriptive'!U1190)</f>
        <v>00</v>
      </c>
      <c r="AD1175" t="str">
        <f>CONCATENATE('Data Descriptive'!O1190,'Data Descriptive'!O1190)</f>
        <v>00</v>
      </c>
      <c r="AE1175" t="str">
        <f>CONCATENATE('Data Descriptive'!O1190,'Data Descriptive'!P1190)</f>
        <v>03</v>
      </c>
      <c r="AF1175" t="str">
        <f>CONCATENATE('Data Descriptive'!O1190,'Data Descriptive'!R1190)</f>
        <v>00</v>
      </c>
      <c r="AG1175" t="str">
        <f>CONCATENATE('Data Descriptive'!O1190,'Data Descriptive'!S1190)</f>
        <v>00</v>
      </c>
      <c r="AH1175" t="str">
        <f>CONCATENATE('Data Descriptive'!O1190,'Data Descriptive'!U1190)</f>
        <v>00</v>
      </c>
      <c r="AI1175" t="str">
        <f>CONCATENATE('Data Descriptive'!P1190,'Data Descriptive'!P1190)</f>
        <v>33</v>
      </c>
      <c r="AJ1175" t="str">
        <f>CONCATENATE('Data Descriptive'!P1190,'Data Descriptive'!R1190)</f>
        <v>30</v>
      </c>
      <c r="AK1175" t="str">
        <f>CONCATENATE('Data Descriptive'!P1190,'Data Descriptive'!S1190)</f>
        <v>30</v>
      </c>
      <c r="AL1175" t="str">
        <f>CONCATENATE('Data Descriptive'!P1190,'Data Descriptive'!U1190)</f>
        <v>30</v>
      </c>
      <c r="AM1175" t="str">
        <f>CONCATENATE('Data Descriptive'!R1190,'Data Descriptive'!R1190)</f>
        <v>00</v>
      </c>
      <c r="AN1175" t="str">
        <f>CONCATENATE('Data Descriptive'!R1190,'Data Descriptive'!S1190)</f>
        <v>00</v>
      </c>
      <c r="AO1175" t="str">
        <f>CONCATENATE('Data Descriptive'!R1190,'Data Descriptive'!U1190)</f>
        <v>00</v>
      </c>
      <c r="AP1175" t="str">
        <f>CONCATENATE('Data Descriptive'!S1190,'Data Descriptive'!S1190)</f>
        <v>00</v>
      </c>
      <c r="AQ1175" t="str">
        <f>CONCATENATE('Data Descriptive'!S1190,'Data Descriptive'!U1190)</f>
        <v>00</v>
      </c>
      <c r="AR1175" t="str">
        <f>CONCATENATE('Data Descriptive'!U1190,'Data Descriptive'!U1190)</f>
        <v>00</v>
      </c>
    </row>
    <row r="1176" spans="24:44">
      <c r="X1176" t="str">
        <f>CONCATENATE('Data Descriptive'!M1191,'Data Descriptive'!M1191)</f>
        <v>00</v>
      </c>
      <c r="Y1176" t="str">
        <f>CONCATENATE('Data Descriptive'!M1191,'Data Descriptive'!O1191)</f>
        <v>00</v>
      </c>
      <c r="Z1176" t="str">
        <f>CONCATENATE('Data Descriptive'!M1191,'Data Descriptive'!P1191)</f>
        <v>03</v>
      </c>
      <c r="AA1176" t="str">
        <f>CONCATENATE('Data Descriptive'!M1191,'Data Descriptive'!R1191)</f>
        <v>01</v>
      </c>
      <c r="AB1176" t="str">
        <f>CONCATENATE('Data Descriptive'!M1191,'Data Descriptive'!S1191)</f>
        <v>00</v>
      </c>
      <c r="AC1176" t="str">
        <f>CONCATENATE('Data Descriptive'!M1191,'Data Descriptive'!U1191)</f>
        <v>01</v>
      </c>
      <c r="AD1176" t="str">
        <f>CONCATENATE('Data Descriptive'!O1191,'Data Descriptive'!O1191)</f>
        <v>00</v>
      </c>
      <c r="AE1176" t="str">
        <f>CONCATENATE('Data Descriptive'!O1191,'Data Descriptive'!P1191)</f>
        <v>03</v>
      </c>
      <c r="AF1176" t="str">
        <f>CONCATENATE('Data Descriptive'!O1191,'Data Descriptive'!R1191)</f>
        <v>01</v>
      </c>
      <c r="AG1176" t="str">
        <f>CONCATENATE('Data Descriptive'!O1191,'Data Descriptive'!S1191)</f>
        <v>00</v>
      </c>
      <c r="AH1176" t="str">
        <f>CONCATENATE('Data Descriptive'!O1191,'Data Descriptive'!U1191)</f>
        <v>01</v>
      </c>
      <c r="AI1176" t="str">
        <f>CONCATENATE('Data Descriptive'!P1191,'Data Descriptive'!P1191)</f>
        <v>33</v>
      </c>
      <c r="AJ1176" t="str">
        <f>CONCATENATE('Data Descriptive'!P1191,'Data Descriptive'!R1191)</f>
        <v>31</v>
      </c>
      <c r="AK1176" t="str">
        <f>CONCATENATE('Data Descriptive'!P1191,'Data Descriptive'!S1191)</f>
        <v>30</v>
      </c>
      <c r="AL1176" t="str">
        <f>CONCATENATE('Data Descriptive'!P1191,'Data Descriptive'!U1191)</f>
        <v>31</v>
      </c>
      <c r="AM1176" t="str">
        <f>CONCATENATE('Data Descriptive'!R1191,'Data Descriptive'!R1191)</f>
        <v>11</v>
      </c>
      <c r="AN1176" t="str">
        <f>CONCATENATE('Data Descriptive'!R1191,'Data Descriptive'!S1191)</f>
        <v>10</v>
      </c>
      <c r="AO1176" t="str">
        <f>CONCATENATE('Data Descriptive'!R1191,'Data Descriptive'!U1191)</f>
        <v>11</v>
      </c>
      <c r="AP1176" t="str">
        <f>CONCATENATE('Data Descriptive'!S1191,'Data Descriptive'!S1191)</f>
        <v>00</v>
      </c>
      <c r="AQ1176" t="str">
        <f>CONCATENATE('Data Descriptive'!S1191,'Data Descriptive'!U1191)</f>
        <v>01</v>
      </c>
      <c r="AR1176" t="str">
        <f>CONCATENATE('Data Descriptive'!U1191,'Data Descriptive'!U1191)</f>
        <v>11</v>
      </c>
    </row>
    <row r="1177" spans="24:44">
      <c r="X1177" t="str">
        <f>CONCATENATE('Data Descriptive'!M1192,'Data Descriptive'!M1192)</f>
        <v>00</v>
      </c>
      <c r="Y1177" t="str">
        <f>CONCATENATE('Data Descriptive'!M1192,'Data Descriptive'!O1192)</f>
        <v>02</v>
      </c>
      <c r="Z1177" t="str">
        <f>CONCATENATE('Data Descriptive'!M1192,'Data Descriptive'!P1192)</f>
        <v>03</v>
      </c>
      <c r="AA1177" t="str">
        <f>CONCATENATE('Data Descriptive'!M1192,'Data Descriptive'!R1192)</f>
        <v>00</v>
      </c>
      <c r="AB1177" t="str">
        <f>CONCATENATE('Data Descriptive'!M1192,'Data Descriptive'!S1192)</f>
        <v>00</v>
      </c>
      <c r="AC1177" t="str">
        <f>CONCATENATE('Data Descriptive'!M1192,'Data Descriptive'!U1192)</f>
        <v>01</v>
      </c>
      <c r="AD1177" t="str">
        <f>CONCATENATE('Data Descriptive'!O1192,'Data Descriptive'!O1192)</f>
        <v>22</v>
      </c>
      <c r="AE1177" t="str">
        <f>CONCATENATE('Data Descriptive'!O1192,'Data Descriptive'!P1192)</f>
        <v>23</v>
      </c>
      <c r="AF1177" t="str">
        <f>CONCATENATE('Data Descriptive'!O1192,'Data Descriptive'!R1192)</f>
        <v>20</v>
      </c>
      <c r="AG1177" t="str">
        <f>CONCATENATE('Data Descriptive'!O1192,'Data Descriptive'!S1192)</f>
        <v>20</v>
      </c>
      <c r="AH1177" t="str">
        <f>CONCATENATE('Data Descriptive'!O1192,'Data Descriptive'!U1192)</f>
        <v>21</v>
      </c>
      <c r="AI1177" t="str">
        <f>CONCATENATE('Data Descriptive'!P1192,'Data Descriptive'!P1192)</f>
        <v>33</v>
      </c>
      <c r="AJ1177" t="str">
        <f>CONCATENATE('Data Descriptive'!P1192,'Data Descriptive'!R1192)</f>
        <v>30</v>
      </c>
      <c r="AK1177" t="str">
        <f>CONCATENATE('Data Descriptive'!P1192,'Data Descriptive'!S1192)</f>
        <v>30</v>
      </c>
      <c r="AL1177" t="str">
        <f>CONCATENATE('Data Descriptive'!P1192,'Data Descriptive'!U1192)</f>
        <v>31</v>
      </c>
      <c r="AM1177" t="str">
        <f>CONCATENATE('Data Descriptive'!R1192,'Data Descriptive'!R1192)</f>
        <v>00</v>
      </c>
      <c r="AN1177" t="str">
        <f>CONCATENATE('Data Descriptive'!R1192,'Data Descriptive'!S1192)</f>
        <v>00</v>
      </c>
      <c r="AO1177" t="str">
        <f>CONCATENATE('Data Descriptive'!R1192,'Data Descriptive'!U1192)</f>
        <v>01</v>
      </c>
      <c r="AP1177" t="str">
        <f>CONCATENATE('Data Descriptive'!S1192,'Data Descriptive'!S1192)</f>
        <v>00</v>
      </c>
      <c r="AQ1177" t="str">
        <f>CONCATENATE('Data Descriptive'!S1192,'Data Descriptive'!U1192)</f>
        <v>01</v>
      </c>
      <c r="AR1177" t="str">
        <f>CONCATENATE('Data Descriptive'!U1192,'Data Descriptive'!U1192)</f>
        <v>11</v>
      </c>
    </row>
    <row r="1178" spans="24:44">
      <c r="X1178" t="str">
        <f>CONCATENATE('Data Descriptive'!M1193,'Data Descriptive'!M1193)</f>
        <v>11</v>
      </c>
      <c r="Y1178" t="str">
        <f>CONCATENATE('Data Descriptive'!M1193,'Data Descriptive'!O1193)</f>
        <v>10</v>
      </c>
      <c r="Z1178" t="str">
        <f>CONCATENATE('Data Descriptive'!M1193,'Data Descriptive'!P1193)</f>
        <v>12</v>
      </c>
      <c r="AA1178" t="str">
        <f>CONCATENATE('Data Descriptive'!M1193,'Data Descriptive'!R1193)</f>
        <v>10</v>
      </c>
      <c r="AB1178" t="str">
        <f>CONCATENATE('Data Descriptive'!M1193,'Data Descriptive'!S1193)</f>
        <v>11</v>
      </c>
      <c r="AC1178" t="str">
        <f>CONCATENATE('Data Descriptive'!M1193,'Data Descriptive'!U1193)</f>
        <v>11</v>
      </c>
      <c r="AD1178" t="str">
        <f>CONCATENATE('Data Descriptive'!O1193,'Data Descriptive'!O1193)</f>
        <v>00</v>
      </c>
      <c r="AE1178" t="str">
        <f>CONCATENATE('Data Descriptive'!O1193,'Data Descriptive'!P1193)</f>
        <v>02</v>
      </c>
      <c r="AF1178" t="str">
        <f>CONCATENATE('Data Descriptive'!O1193,'Data Descriptive'!R1193)</f>
        <v>00</v>
      </c>
      <c r="AG1178" t="str">
        <f>CONCATENATE('Data Descriptive'!O1193,'Data Descriptive'!S1193)</f>
        <v>01</v>
      </c>
      <c r="AH1178" t="str">
        <f>CONCATENATE('Data Descriptive'!O1193,'Data Descriptive'!U1193)</f>
        <v>01</v>
      </c>
      <c r="AI1178" t="str">
        <f>CONCATENATE('Data Descriptive'!P1193,'Data Descriptive'!P1193)</f>
        <v>22</v>
      </c>
      <c r="AJ1178" t="str">
        <f>CONCATENATE('Data Descriptive'!P1193,'Data Descriptive'!R1193)</f>
        <v>20</v>
      </c>
      <c r="AK1178" t="str">
        <f>CONCATENATE('Data Descriptive'!P1193,'Data Descriptive'!S1193)</f>
        <v>21</v>
      </c>
      <c r="AL1178" t="str">
        <f>CONCATENATE('Data Descriptive'!P1193,'Data Descriptive'!U1193)</f>
        <v>21</v>
      </c>
      <c r="AM1178" t="str">
        <f>CONCATENATE('Data Descriptive'!R1193,'Data Descriptive'!R1193)</f>
        <v>00</v>
      </c>
      <c r="AN1178" t="str">
        <f>CONCATENATE('Data Descriptive'!R1193,'Data Descriptive'!S1193)</f>
        <v>01</v>
      </c>
      <c r="AO1178" t="str">
        <f>CONCATENATE('Data Descriptive'!R1193,'Data Descriptive'!U1193)</f>
        <v>01</v>
      </c>
      <c r="AP1178" t="str">
        <f>CONCATENATE('Data Descriptive'!S1193,'Data Descriptive'!S1193)</f>
        <v>11</v>
      </c>
      <c r="AQ1178" t="str">
        <f>CONCATENATE('Data Descriptive'!S1193,'Data Descriptive'!U1193)</f>
        <v>11</v>
      </c>
      <c r="AR1178" t="str">
        <f>CONCATENATE('Data Descriptive'!U1193,'Data Descriptive'!U1193)</f>
        <v>11</v>
      </c>
    </row>
    <row r="1179" spans="24:44">
      <c r="X1179" t="str">
        <f>CONCATENATE('Data Descriptive'!M1194,'Data Descriptive'!M1194)</f>
        <v>00</v>
      </c>
      <c r="Y1179" t="str">
        <f>CONCATENATE('Data Descriptive'!M1194,'Data Descriptive'!O1194)</f>
        <v>00</v>
      </c>
      <c r="Z1179" t="str">
        <f>CONCATENATE('Data Descriptive'!M1194,'Data Descriptive'!P1194)</f>
        <v>03</v>
      </c>
      <c r="AA1179" t="str">
        <f>CONCATENATE('Data Descriptive'!M1194,'Data Descriptive'!R1194)</f>
        <v>01</v>
      </c>
      <c r="AB1179" t="str">
        <f>CONCATENATE('Data Descriptive'!M1194,'Data Descriptive'!S1194)</f>
        <v>00</v>
      </c>
      <c r="AC1179" t="str">
        <f>CONCATENATE('Data Descriptive'!M1194,'Data Descriptive'!U1194)</f>
        <v>00</v>
      </c>
      <c r="AD1179" t="str">
        <f>CONCATENATE('Data Descriptive'!O1194,'Data Descriptive'!O1194)</f>
        <v>00</v>
      </c>
      <c r="AE1179" t="str">
        <f>CONCATENATE('Data Descriptive'!O1194,'Data Descriptive'!P1194)</f>
        <v>03</v>
      </c>
      <c r="AF1179" t="str">
        <f>CONCATENATE('Data Descriptive'!O1194,'Data Descriptive'!R1194)</f>
        <v>01</v>
      </c>
      <c r="AG1179" t="str">
        <f>CONCATENATE('Data Descriptive'!O1194,'Data Descriptive'!S1194)</f>
        <v>00</v>
      </c>
      <c r="AH1179" t="str">
        <f>CONCATENATE('Data Descriptive'!O1194,'Data Descriptive'!U1194)</f>
        <v>00</v>
      </c>
      <c r="AI1179" t="str">
        <f>CONCATENATE('Data Descriptive'!P1194,'Data Descriptive'!P1194)</f>
        <v>33</v>
      </c>
      <c r="AJ1179" t="str">
        <f>CONCATENATE('Data Descriptive'!P1194,'Data Descriptive'!R1194)</f>
        <v>31</v>
      </c>
      <c r="AK1179" t="str">
        <f>CONCATENATE('Data Descriptive'!P1194,'Data Descriptive'!S1194)</f>
        <v>30</v>
      </c>
      <c r="AL1179" t="str">
        <f>CONCATENATE('Data Descriptive'!P1194,'Data Descriptive'!U1194)</f>
        <v>30</v>
      </c>
      <c r="AM1179" t="str">
        <f>CONCATENATE('Data Descriptive'!R1194,'Data Descriptive'!R1194)</f>
        <v>11</v>
      </c>
      <c r="AN1179" t="str">
        <f>CONCATENATE('Data Descriptive'!R1194,'Data Descriptive'!S1194)</f>
        <v>10</v>
      </c>
      <c r="AO1179" t="str">
        <f>CONCATENATE('Data Descriptive'!R1194,'Data Descriptive'!U1194)</f>
        <v>10</v>
      </c>
      <c r="AP1179" t="str">
        <f>CONCATENATE('Data Descriptive'!S1194,'Data Descriptive'!S1194)</f>
        <v>00</v>
      </c>
      <c r="AQ1179" t="str">
        <f>CONCATENATE('Data Descriptive'!S1194,'Data Descriptive'!U1194)</f>
        <v>00</v>
      </c>
      <c r="AR1179" t="str">
        <f>CONCATENATE('Data Descriptive'!U1194,'Data Descriptive'!U1194)</f>
        <v>00</v>
      </c>
    </row>
    <row r="1180" spans="24:44">
      <c r="X1180" t="str">
        <f>CONCATENATE('Data Descriptive'!M1195,'Data Descriptive'!M1195)</f>
        <v>11</v>
      </c>
      <c r="Y1180" t="str">
        <f>CONCATENATE('Data Descriptive'!M1195,'Data Descriptive'!O1195)</f>
        <v>12</v>
      </c>
      <c r="Z1180" t="str">
        <f>CONCATENATE('Data Descriptive'!M1195,'Data Descriptive'!P1195)</f>
        <v>12</v>
      </c>
      <c r="AA1180" t="str">
        <f>CONCATENATE('Data Descriptive'!M1195,'Data Descriptive'!R1195)</f>
        <v>10</v>
      </c>
      <c r="AB1180" t="str">
        <f>CONCATENATE('Data Descriptive'!M1195,'Data Descriptive'!S1195)</f>
        <v>10</v>
      </c>
      <c r="AC1180" t="str">
        <f>CONCATENATE('Data Descriptive'!M1195,'Data Descriptive'!U1195)</f>
        <v>11</v>
      </c>
      <c r="AD1180" t="str">
        <f>CONCATENATE('Data Descriptive'!O1195,'Data Descriptive'!O1195)</f>
        <v>22</v>
      </c>
      <c r="AE1180" t="str">
        <f>CONCATENATE('Data Descriptive'!O1195,'Data Descriptive'!P1195)</f>
        <v>22</v>
      </c>
      <c r="AF1180" t="str">
        <f>CONCATENATE('Data Descriptive'!O1195,'Data Descriptive'!R1195)</f>
        <v>20</v>
      </c>
      <c r="AG1180" t="str">
        <f>CONCATENATE('Data Descriptive'!O1195,'Data Descriptive'!S1195)</f>
        <v>20</v>
      </c>
      <c r="AH1180" t="str">
        <f>CONCATENATE('Data Descriptive'!O1195,'Data Descriptive'!U1195)</f>
        <v>21</v>
      </c>
      <c r="AI1180" t="str">
        <f>CONCATENATE('Data Descriptive'!P1195,'Data Descriptive'!P1195)</f>
        <v>22</v>
      </c>
      <c r="AJ1180" t="str">
        <f>CONCATENATE('Data Descriptive'!P1195,'Data Descriptive'!R1195)</f>
        <v>20</v>
      </c>
      <c r="AK1180" t="str">
        <f>CONCATENATE('Data Descriptive'!P1195,'Data Descriptive'!S1195)</f>
        <v>20</v>
      </c>
      <c r="AL1180" t="str">
        <f>CONCATENATE('Data Descriptive'!P1195,'Data Descriptive'!U1195)</f>
        <v>21</v>
      </c>
      <c r="AM1180" t="str">
        <f>CONCATENATE('Data Descriptive'!R1195,'Data Descriptive'!R1195)</f>
        <v>00</v>
      </c>
      <c r="AN1180" t="str">
        <f>CONCATENATE('Data Descriptive'!R1195,'Data Descriptive'!S1195)</f>
        <v>00</v>
      </c>
      <c r="AO1180" t="str">
        <f>CONCATENATE('Data Descriptive'!R1195,'Data Descriptive'!U1195)</f>
        <v>01</v>
      </c>
      <c r="AP1180" t="str">
        <f>CONCATENATE('Data Descriptive'!S1195,'Data Descriptive'!S1195)</f>
        <v>00</v>
      </c>
      <c r="AQ1180" t="str">
        <f>CONCATENATE('Data Descriptive'!S1195,'Data Descriptive'!U1195)</f>
        <v>01</v>
      </c>
      <c r="AR1180" t="str">
        <f>CONCATENATE('Data Descriptive'!U1195,'Data Descriptive'!U1195)</f>
        <v>11</v>
      </c>
    </row>
    <row r="1181" spans="24:44">
      <c r="X1181" t="str">
        <f>CONCATENATE('Data Descriptive'!M1196,'Data Descriptive'!M1196)</f>
        <v>00</v>
      </c>
      <c r="Y1181" t="str">
        <f>CONCATENATE('Data Descriptive'!M1196,'Data Descriptive'!O1196)</f>
        <v>01</v>
      </c>
      <c r="Z1181" t="str">
        <f>CONCATENATE('Data Descriptive'!M1196,'Data Descriptive'!P1196)</f>
        <v>03</v>
      </c>
      <c r="AA1181" t="str">
        <f>CONCATENATE('Data Descriptive'!M1196,'Data Descriptive'!R1196)</f>
        <v>00</v>
      </c>
      <c r="AB1181" t="str">
        <f>CONCATENATE('Data Descriptive'!M1196,'Data Descriptive'!S1196)</f>
        <v>00</v>
      </c>
      <c r="AC1181" t="str">
        <f>CONCATENATE('Data Descriptive'!M1196,'Data Descriptive'!U1196)</f>
        <v>01</v>
      </c>
      <c r="AD1181" t="str">
        <f>CONCATENATE('Data Descriptive'!O1196,'Data Descriptive'!O1196)</f>
        <v>11</v>
      </c>
      <c r="AE1181" t="str">
        <f>CONCATENATE('Data Descriptive'!O1196,'Data Descriptive'!P1196)</f>
        <v>13</v>
      </c>
      <c r="AF1181" t="str">
        <f>CONCATENATE('Data Descriptive'!O1196,'Data Descriptive'!R1196)</f>
        <v>10</v>
      </c>
      <c r="AG1181" t="str">
        <f>CONCATENATE('Data Descriptive'!O1196,'Data Descriptive'!S1196)</f>
        <v>10</v>
      </c>
      <c r="AH1181" t="str">
        <f>CONCATENATE('Data Descriptive'!O1196,'Data Descriptive'!U1196)</f>
        <v>11</v>
      </c>
      <c r="AI1181" t="str">
        <f>CONCATENATE('Data Descriptive'!P1196,'Data Descriptive'!P1196)</f>
        <v>33</v>
      </c>
      <c r="AJ1181" t="str">
        <f>CONCATENATE('Data Descriptive'!P1196,'Data Descriptive'!R1196)</f>
        <v>30</v>
      </c>
      <c r="AK1181" t="str">
        <f>CONCATENATE('Data Descriptive'!P1196,'Data Descriptive'!S1196)</f>
        <v>30</v>
      </c>
      <c r="AL1181" t="str">
        <f>CONCATENATE('Data Descriptive'!P1196,'Data Descriptive'!U1196)</f>
        <v>31</v>
      </c>
      <c r="AM1181" t="str">
        <f>CONCATENATE('Data Descriptive'!R1196,'Data Descriptive'!R1196)</f>
        <v>00</v>
      </c>
      <c r="AN1181" t="str">
        <f>CONCATENATE('Data Descriptive'!R1196,'Data Descriptive'!S1196)</f>
        <v>00</v>
      </c>
      <c r="AO1181" t="str">
        <f>CONCATENATE('Data Descriptive'!R1196,'Data Descriptive'!U1196)</f>
        <v>01</v>
      </c>
      <c r="AP1181" t="str">
        <f>CONCATENATE('Data Descriptive'!S1196,'Data Descriptive'!S1196)</f>
        <v>00</v>
      </c>
      <c r="AQ1181" t="str">
        <f>CONCATENATE('Data Descriptive'!S1196,'Data Descriptive'!U1196)</f>
        <v>01</v>
      </c>
      <c r="AR1181" t="str">
        <f>CONCATENATE('Data Descriptive'!U1196,'Data Descriptive'!U1196)</f>
        <v>11</v>
      </c>
    </row>
    <row r="1182" spans="24:44">
      <c r="X1182" t="str">
        <f>CONCATENATE('Data Descriptive'!M1197,'Data Descriptive'!M1197)</f>
        <v>00</v>
      </c>
      <c r="Y1182" t="str">
        <f>CONCATENATE('Data Descriptive'!M1197,'Data Descriptive'!O1197)</f>
        <v>01</v>
      </c>
      <c r="Z1182" t="str">
        <f>CONCATENATE('Data Descriptive'!M1197,'Data Descriptive'!P1197)</f>
        <v>02</v>
      </c>
      <c r="AA1182" t="str">
        <f>CONCATENATE('Data Descriptive'!M1197,'Data Descriptive'!R1197)</f>
        <v>00</v>
      </c>
      <c r="AB1182" t="str">
        <f>CONCATENATE('Data Descriptive'!M1197,'Data Descriptive'!S1197)</f>
        <v>00</v>
      </c>
      <c r="AC1182" t="str">
        <f>CONCATENATE('Data Descriptive'!M1197,'Data Descriptive'!U1197)</f>
        <v>01</v>
      </c>
      <c r="AD1182" t="str">
        <f>CONCATENATE('Data Descriptive'!O1197,'Data Descriptive'!O1197)</f>
        <v>11</v>
      </c>
      <c r="AE1182" t="str">
        <f>CONCATENATE('Data Descriptive'!O1197,'Data Descriptive'!P1197)</f>
        <v>12</v>
      </c>
      <c r="AF1182" t="str">
        <f>CONCATENATE('Data Descriptive'!O1197,'Data Descriptive'!R1197)</f>
        <v>10</v>
      </c>
      <c r="AG1182" t="str">
        <f>CONCATENATE('Data Descriptive'!O1197,'Data Descriptive'!S1197)</f>
        <v>10</v>
      </c>
      <c r="AH1182" t="str">
        <f>CONCATENATE('Data Descriptive'!O1197,'Data Descriptive'!U1197)</f>
        <v>11</v>
      </c>
      <c r="AI1182" t="str">
        <f>CONCATENATE('Data Descriptive'!P1197,'Data Descriptive'!P1197)</f>
        <v>22</v>
      </c>
      <c r="AJ1182" t="str">
        <f>CONCATENATE('Data Descriptive'!P1197,'Data Descriptive'!R1197)</f>
        <v>20</v>
      </c>
      <c r="AK1182" t="str">
        <f>CONCATENATE('Data Descriptive'!P1197,'Data Descriptive'!S1197)</f>
        <v>20</v>
      </c>
      <c r="AL1182" t="str">
        <f>CONCATENATE('Data Descriptive'!P1197,'Data Descriptive'!U1197)</f>
        <v>21</v>
      </c>
      <c r="AM1182" t="str">
        <f>CONCATENATE('Data Descriptive'!R1197,'Data Descriptive'!R1197)</f>
        <v>00</v>
      </c>
      <c r="AN1182" t="str">
        <f>CONCATENATE('Data Descriptive'!R1197,'Data Descriptive'!S1197)</f>
        <v>00</v>
      </c>
      <c r="AO1182" t="str">
        <f>CONCATENATE('Data Descriptive'!R1197,'Data Descriptive'!U1197)</f>
        <v>01</v>
      </c>
      <c r="AP1182" t="str">
        <f>CONCATENATE('Data Descriptive'!S1197,'Data Descriptive'!S1197)</f>
        <v>00</v>
      </c>
      <c r="AQ1182" t="str">
        <f>CONCATENATE('Data Descriptive'!S1197,'Data Descriptive'!U1197)</f>
        <v>01</v>
      </c>
      <c r="AR1182" t="str">
        <f>CONCATENATE('Data Descriptive'!U1197,'Data Descriptive'!U1197)</f>
        <v>11</v>
      </c>
    </row>
    <row r="1183" spans="24:44">
      <c r="X1183" t="str">
        <f>CONCATENATE('Data Descriptive'!M1198,'Data Descriptive'!M1198)</f>
        <v>11</v>
      </c>
      <c r="Y1183" t="str">
        <f>CONCATENATE('Data Descriptive'!M1198,'Data Descriptive'!O1198)</f>
        <v>12</v>
      </c>
      <c r="Z1183" t="str">
        <f>CONCATENATE('Data Descriptive'!M1198,'Data Descriptive'!P1198)</f>
        <v>12</v>
      </c>
      <c r="AA1183" t="str">
        <f>CONCATENATE('Data Descriptive'!M1198,'Data Descriptive'!R1198)</f>
        <v>11</v>
      </c>
      <c r="AB1183" t="str">
        <f>CONCATENATE('Data Descriptive'!M1198,'Data Descriptive'!S1198)</f>
        <v>10</v>
      </c>
      <c r="AC1183" t="str">
        <f>CONCATENATE('Data Descriptive'!M1198,'Data Descriptive'!U1198)</f>
        <v>11</v>
      </c>
      <c r="AD1183" t="str">
        <f>CONCATENATE('Data Descriptive'!O1198,'Data Descriptive'!O1198)</f>
        <v>22</v>
      </c>
      <c r="AE1183" t="str">
        <f>CONCATENATE('Data Descriptive'!O1198,'Data Descriptive'!P1198)</f>
        <v>22</v>
      </c>
      <c r="AF1183" t="str">
        <f>CONCATENATE('Data Descriptive'!O1198,'Data Descriptive'!R1198)</f>
        <v>21</v>
      </c>
      <c r="AG1183" t="str">
        <f>CONCATENATE('Data Descriptive'!O1198,'Data Descriptive'!S1198)</f>
        <v>20</v>
      </c>
      <c r="AH1183" t="str">
        <f>CONCATENATE('Data Descriptive'!O1198,'Data Descriptive'!U1198)</f>
        <v>21</v>
      </c>
      <c r="AI1183" t="str">
        <f>CONCATENATE('Data Descriptive'!P1198,'Data Descriptive'!P1198)</f>
        <v>22</v>
      </c>
      <c r="AJ1183" t="str">
        <f>CONCATENATE('Data Descriptive'!P1198,'Data Descriptive'!R1198)</f>
        <v>21</v>
      </c>
      <c r="AK1183" t="str">
        <f>CONCATENATE('Data Descriptive'!P1198,'Data Descriptive'!S1198)</f>
        <v>20</v>
      </c>
      <c r="AL1183" t="str">
        <f>CONCATENATE('Data Descriptive'!P1198,'Data Descriptive'!U1198)</f>
        <v>21</v>
      </c>
      <c r="AM1183" t="str">
        <f>CONCATENATE('Data Descriptive'!R1198,'Data Descriptive'!R1198)</f>
        <v>11</v>
      </c>
      <c r="AN1183" t="str">
        <f>CONCATENATE('Data Descriptive'!R1198,'Data Descriptive'!S1198)</f>
        <v>10</v>
      </c>
      <c r="AO1183" t="str">
        <f>CONCATENATE('Data Descriptive'!R1198,'Data Descriptive'!U1198)</f>
        <v>11</v>
      </c>
      <c r="AP1183" t="str">
        <f>CONCATENATE('Data Descriptive'!S1198,'Data Descriptive'!S1198)</f>
        <v>00</v>
      </c>
      <c r="AQ1183" t="str">
        <f>CONCATENATE('Data Descriptive'!S1198,'Data Descriptive'!U1198)</f>
        <v>01</v>
      </c>
      <c r="AR1183" t="str">
        <f>CONCATENATE('Data Descriptive'!U1198,'Data Descriptive'!U1198)</f>
        <v>11</v>
      </c>
    </row>
    <row r="1184" spans="24:44">
      <c r="X1184" t="str">
        <f>CONCATENATE('Data Descriptive'!M1199,'Data Descriptive'!M1199)</f>
        <v>00</v>
      </c>
      <c r="Y1184" t="str">
        <f>CONCATENATE('Data Descriptive'!M1199,'Data Descriptive'!O1199)</f>
        <v>01</v>
      </c>
      <c r="Z1184" t="str">
        <f>CONCATENATE('Data Descriptive'!M1199,'Data Descriptive'!P1199)</f>
        <v>01</v>
      </c>
      <c r="AA1184" t="str">
        <f>CONCATENATE('Data Descriptive'!M1199,'Data Descriptive'!R1199)</f>
        <v>00</v>
      </c>
      <c r="AB1184" t="str">
        <f>CONCATENATE('Data Descriptive'!M1199,'Data Descriptive'!S1199)</f>
        <v>00</v>
      </c>
      <c r="AC1184" t="str">
        <f>CONCATENATE('Data Descriptive'!M1199,'Data Descriptive'!U1199)</f>
        <v>01</v>
      </c>
      <c r="AD1184" t="str">
        <f>CONCATENATE('Data Descriptive'!O1199,'Data Descriptive'!O1199)</f>
        <v>11</v>
      </c>
      <c r="AE1184" t="str">
        <f>CONCATENATE('Data Descriptive'!O1199,'Data Descriptive'!P1199)</f>
        <v>11</v>
      </c>
      <c r="AF1184" t="str">
        <f>CONCATENATE('Data Descriptive'!O1199,'Data Descriptive'!R1199)</f>
        <v>10</v>
      </c>
      <c r="AG1184" t="str">
        <f>CONCATENATE('Data Descriptive'!O1199,'Data Descriptive'!S1199)</f>
        <v>10</v>
      </c>
      <c r="AH1184" t="str">
        <f>CONCATENATE('Data Descriptive'!O1199,'Data Descriptive'!U1199)</f>
        <v>11</v>
      </c>
      <c r="AI1184" t="str">
        <f>CONCATENATE('Data Descriptive'!P1199,'Data Descriptive'!P1199)</f>
        <v>11</v>
      </c>
      <c r="AJ1184" t="str">
        <f>CONCATENATE('Data Descriptive'!P1199,'Data Descriptive'!R1199)</f>
        <v>10</v>
      </c>
      <c r="AK1184" t="str">
        <f>CONCATENATE('Data Descriptive'!P1199,'Data Descriptive'!S1199)</f>
        <v>10</v>
      </c>
      <c r="AL1184" t="str">
        <f>CONCATENATE('Data Descriptive'!P1199,'Data Descriptive'!U1199)</f>
        <v>11</v>
      </c>
      <c r="AM1184" t="str">
        <f>CONCATENATE('Data Descriptive'!R1199,'Data Descriptive'!R1199)</f>
        <v>00</v>
      </c>
      <c r="AN1184" t="str">
        <f>CONCATENATE('Data Descriptive'!R1199,'Data Descriptive'!S1199)</f>
        <v>00</v>
      </c>
      <c r="AO1184" t="str">
        <f>CONCATENATE('Data Descriptive'!R1199,'Data Descriptive'!U1199)</f>
        <v>01</v>
      </c>
      <c r="AP1184" t="str">
        <f>CONCATENATE('Data Descriptive'!S1199,'Data Descriptive'!S1199)</f>
        <v>00</v>
      </c>
      <c r="AQ1184" t="str">
        <f>CONCATENATE('Data Descriptive'!S1199,'Data Descriptive'!U1199)</f>
        <v>01</v>
      </c>
      <c r="AR1184" t="str">
        <f>CONCATENATE('Data Descriptive'!U1199,'Data Descriptive'!U1199)</f>
        <v>11</v>
      </c>
    </row>
    <row r="1185" spans="24:44">
      <c r="X1185" t="str">
        <f>CONCATENATE('Data Descriptive'!M1200,'Data Descriptive'!M1200)</f>
        <v>00</v>
      </c>
      <c r="Y1185" t="str">
        <f>CONCATENATE('Data Descriptive'!M1200,'Data Descriptive'!O1200)</f>
        <v>02</v>
      </c>
      <c r="Z1185" t="str">
        <f>CONCATENATE('Data Descriptive'!M1200,'Data Descriptive'!P1200)</f>
        <v>02</v>
      </c>
      <c r="AA1185" t="str">
        <f>CONCATENATE('Data Descriptive'!M1200,'Data Descriptive'!R1200)</f>
        <v>00</v>
      </c>
      <c r="AB1185" t="str">
        <f>CONCATENATE('Data Descriptive'!M1200,'Data Descriptive'!S1200)</f>
        <v>01</v>
      </c>
      <c r="AC1185" t="str">
        <f>CONCATENATE('Data Descriptive'!M1200,'Data Descriptive'!U1200)</f>
        <v>01</v>
      </c>
      <c r="AD1185" t="str">
        <f>CONCATENATE('Data Descriptive'!O1200,'Data Descriptive'!O1200)</f>
        <v>22</v>
      </c>
      <c r="AE1185" t="str">
        <f>CONCATENATE('Data Descriptive'!O1200,'Data Descriptive'!P1200)</f>
        <v>22</v>
      </c>
      <c r="AF1185" t="str">
        <f>CONCATENATE('Data Descriptive'!O1200,'Data Descriptive'!R1200)</f>
        <v>20</v>
      </c>
      <c r="AG1185" t="str">
        <f>CONCATENATE('Data Descriptive'!O1200,'Data Descriptive'!S1200)</f>
        <v>21</v>
      </c>
      <c r="AH1185" t="str">
        <f>CONCATENATE('Data Descriptive'!O1200,'Data Descriptive'!U1200)</f>
        <v>21</v>
      </c>
      <c r="AI1185" t="str">
        <f>CONCATENATE('Data Descriptive'!P1200,'Data Descriptive'!P1200)</f>
        <v>22</v>
      </c>
      <c r="AJ1185" t="str">
        <f>CONCATENATE('Data Descriptive'!P1200,'Data Descriptive'!R1200)</f>
        <v>20</v>
      </c>
      <c r="AK1185" t="str">
        <f>CONCATENATE('Data Descriptive'!P1200,'Data Descriptive'!S1200)</f>
        <v>21</v>
      </c>
      <c r="AL1185" t="str">
        <f>CONCATENATE('Data Descriptive'!P1200,'Data Descriptive'!U1200)</f>
        <v>21</v>
      </c>
      <c r="AM1185" t="str">
        <f>CONCATENATE('Data Descriptive'!R1200,'Data Descriptive'!R1200)</f>
        <v>00</v>
      </c>
      <c r="AN1185" t="str">
        <f>CONCATENATE('Data Descriptive'!R1200,'Data Descriptive'!S1200)</f>
        <v>01</v>
      </c>
      <c r="AO1185" t="str">
        <f>CONCATENATE('Data Descriptive'!R1200,'Data Descriptive'!U1200)</f>
        <v>01</v>
      </c>
      <c r="AP1185" t="str">
        <f>CONCATENATE('Data Descriptive'!S1200,'Data Descriptive'!S1200)</f>
        <v>11</v>
      </c>
      <c r="AQ1185" t="str">
        <f>CONCATENATE('Data Descriptive'!S1200,'Data Descriptive'!U1200)</f>
        <v>11</v>
      </c>
      <c r="AR1185" t="str">
        <f>CONCATENATE('Data Descriptive'!U1200,'Data Descriptive'!U1200)</f>
        <v>11</v>
      </c>
    </row>
    <row r="1186" spans="24:44">
      <c r="X1186" t="str">
        <f>CONCATENATE('Data Descriptive'!M1201,'Data Descriptive'!M1201)</f>
        <v>11</v>
      </c>
      <c r="Y1186" t="str">
        <f>CONCATENATE('Data Descriptive'!M1201,'Data Descriptive'!O1201)</f>
        <v>12</v>
      </c>
      <c r="Z1186" t="str">
        <f>CONCATENATE('Data Descriptive'!M1201,'Data Descriptive'!P1201)</f>
        <v>13</v>
      </c>
      <c r="AA1186" t="str">
        <f>CONCATENATE('Data Descriptive'!M1201,'Data Descriptive'!R1201)</f>
        <v>11</v>
      </c>
      <c r="AB1186" t="str">
        <f>CONCATENATE('Data Descriptive'!M1201,'Data Descriptive'!S1201)</f>
        <v>10</v>
      </c>
      <c r="AC1186" t="str">
        <f>CONCATENATE('Data Descriptive'!M1201,'Data Descriptive'!U1201)</f>
        <v>10</v>
      </c>
      <c r="AD1186" t="str">
        <f>CONCATENATE('Data Descriptive'!O1201,'Data Descriptive'!O1201)</f>
        <v>22</v>
      </c>
      <c r="AE1186" t="str">
        <f>CONCATENATE('Data Descriptive'!O1201,'Data Descriptive'!P1201)</f>
        <v>23</v>
      </c>
      <c r="AF1186" t="str">
        <f>CONCATENATE('Data Descriptive'!O1201,'Data Descriptive'!R1201)</f>
        <v>21</v>
      </c>
      <c r="AG1186" t="str">
        <f>CONCATENATE('Data Descriptive'!O1201,'Data Descriptive'!S1201)</f>
        <v>20</v>
      </c>
      <c r="AH1186" t="str">
        <f>CONCATENATE('Data Descriptive'!O1201,'Data Descriptive'!U1201)</f>
        <v>20</v>
      </c>
      <c r="AI1186" t="str">
        <f>CONCATENATE('Data Descriptive'!P1201,'Data Descriptive'!P1201)</f>
        <v>33</v>
      </c>
      <c r="AJ1186" t="str">
        <f>CONCATENATE('Data Descriptive'!P1201,'Data Descriptive'!R1201)</f>
        <v>31</v>
      </c>
      <c r="AK1186" t="str">
        <f>CONCATENATE('Data Descriptive'!P1201,'Data Descriptive'!S1201)</f>
        <v>30</v>
      </c>
      <c r="AL1186" t="str">
        <f>CONCATENATE('Data Descriptive'!P1201,'Data Descriptive'!U1201)</f>
        <v>30</v>
      </c>
      <c r="AM1186" t="str">
        <f>CONCATENATE('Data Descriptive'!R1201,'Data Descriptive'!R1201)</f>
        <v>11</v>
      </c>
      <c r="AN1186" t="str">
        <f>CONCATENATE('Data Descriptive'!R1201,'Data Descriptive'!S1201)</f>
        <v>10</v>
      </c>
      <c r="AO1186" t="str">
        <f>CONCATENATE('Data Descriptive'!R1201,'Data Descriptive'!U1201)</f>
        <v>10</v>
      </c>
      <c r="AP1186" t="str">
        <f>CONCATENATE('Data Descriptive'!S1201,'Data Descriptive'!S1201)</f>
        <v>00</v>
      </c>
      <c r="AQ1186" t="str">
        <f>CONCATENATE('Data Descriptive'!S1201,'Data Descriptive'!U1201)</f>
        <v>00</v>
      </c>
      <c r="AR1186" t="str">
        <f>CONCATENATE('Data Descriptive'!U1201,'Data Descriptive'!U1201)</f>
        <v>00</v>
      </c>
    </row>
    <row r="1187" spans="24:44">
      <c r="X1187" t="str">
        <f>CONCATENATE('Data Descriptive'!M1202,'Data Descriptive'!M1202)</f>
        <v>00</v>
      </c>
      <c r="Y1187" t="str">
        <f>CONCATENATE('Data Descriptive'!M1202,'Data Descriptive'!O1202)</f>
        <v>00</v>
      </c>
      <c r="Z1187" t="str">
        <f>CONCATENATE('Data Descriptive'!M1202,'Data Descriptive'!P1202)</f>
        <v>03</v>
      </c>
      <c r="AA1187" t="str">
        <f>CONCATENATE('Data Descriptive'!M1202,'Data Descriptive'!R1202)</f>
        <v>01</v>
      </c>
      <c r="AB1187" t="str">
        <f>CONCATENATE('Data Descriptive'!M1202,'Data Descriptive'!S1202)</f>
        <v>00</v>
      </c>
      <c r="AC1187" t="str">
        <f>CONCATENATE('Data Descriptive'!M1202,'Data Descriptive'!U1202)</f>
        <v>00</v>
      </c>
      <c r="AD1187" t="str">
        <f>CONCATENATE('Data Descriptive'!O1202,'Data Descriptive'!O1202)</f>
        <v>00</v>
      </c>
      <c r="AE1187" t="str">
        <f>CONCATENATE('Data Descriptive'!O1202,'Data Descriptive'!P1202)</f>
        <v>03</v>
      </c>
      <c r="AF1187" t="str">
        <f>CONCATENATE('Data Descriptive'!O1202,'Data Descriptive'!R1202)</f>
        <v>01</v>
      </c>
      <c r="AG1187" t="str">
        <f>CONCATENATE('Data Descriptive'!O1202,'Data Descriptive'!S1202)</f>
        <v>00</v>
      </c>
      <c r="AH1187" t="str">
        <f>CONCATENATE('Data Descriptive'!O1202,'Data Descriptive'!U1202)</f>
        <v>00</v>
      </c>
      <c r="AI1187" t="str">
        <f>CONCATENATE('Data Descriptive'!P1202,'Data Descriptive'!P1202)</f>
        <v>33</v>
      </c>
      <c r="AJ1187" t="str">
        <f>CONCATENATE('Data Descriptive'!P1202,'Data Descriptive'!R1202)</f>
        <v>31</v>
      </c>
      <c r="AK1187" t="str">
        <f>CONCATENATE('Data Descriptive'!P1202,'Data Descriptive'!S1202)</f>
        <v>30</v>
      </c>
      <c r="AL1187" t="str">
        <f>CONCATENATE('Data Descriptive'!P1202,'Data Descriptive'!U1202)</f>
        <v>30</v>
      </c>
      <c r="AM1187" t="str">
        <f>CONCATENATE('Data Descriptive'!R1202,'Data Descriptive'!R1202)</f>
        <v>11</v>
      </c>
      <c r="AN1187" t="str">
        <f>CONCATENATE('Data Descriptive'!R1202,'Data Descriptive'!S1202)</f>
        <v>10</v>
      </c>
      <c r="AO1187" t="str">
        <f>CONCATENATE('Data Descriptive'!R1202,'Data Descriptive'!U1202)</f>
        <v>10</v>
      </c>
      <c r="AP1187" t="str">
        <f>CONCATENATE('Data Descriptive'!S1202,'Data Descriptive'!S1202)</f>
        <v>00</v>
      </c>
      <c r="AQ1187" t="str">
        <f>CONCATENATE('Data Descriptive'!S1202,'Data Descriptive'!U1202)</f>
        <v>00</v>
      </c>
      <c r="AR1187" t="str">
        <f>CONCATENATE('Data Descriptive'!U1202,'Data Descriptive'!U1202)</f>
        <v>00</v>
      </c>
    </row>
    <row r="1188" spans="24:44">
      <c r="X1188" t="str">
        <f>CONCATENATE('Data Descriptive'!M1203,'Data Descriptive'!M1203)</f>
        <v>00</v>
      </c>
      <c r="Y1188" t="str">
        <f>CONCATENATE('Data Descriptive'!M1203,'Data Descriptive'!O1203)</f>
        <v>00</v>
      </c>
      <c r="Z1188" t="str">
        <f>CONCATENATE('Data Descriptive'!M1203,'Data Descriptive'!P1203)</f>
        <v>03</v>
      </c>
      <c r="AA1188" t="str">
        <f>CONCATENATE('Data Descriptive'!M1203,'Data Descriptive'!R1203)</f>
        <v>01</v>
      </c>
      <c r="AB1188" t="str">
        <f>CONCATENATE('Data Descriptive'!M1203,'Data Descriptive'!S1203)</f>
        <v>00</v>
      </c>
      <c r="AC1188" t="str">
        <f>CONCATENATE('Data Descriptive'!M1203,'Data Descriptive'!U1203)</f>
        <v>01</v>
      </c>
      <c r="AD1188" t="str">
        <f>CONCATENATE('Data Descriptive'!O1203,'Data Descriptive'!O1203)</f>
        <v>00</v>
      </c>
      <c r="AE1188" t="str">
        <f>CONCATENATE('Data Descriptive'!O1203,'Data Descriptive'!P1203)</f>
        <v>03</v>
      </c>
      <c r="AF1188" t="str">
        <f>CONCATENATE('Data Descriptive'!O1203,'Data Descriptive'!R1203)</f>
        <v>01</v>
      </c>
      <c r="AG1188" t="str">
        <f>CONCATENATE('Data Descriptive'!O1203,'Data Descriptive'!S1203)</f>
        <v>00</v>
      </c>
      <c r="AH1188" t="str">
        <f>CONCATENATE('Data Descriptive'!O1203,'Data Descriptive'!U1203)</f>
        <v>01</v>
      </c>
      <c r="AI1188" t="str">
        <f>CONCATENATE('Data Descriptive'!P1203,'Data Descriptive'!P1203)</f>
        <v>33</v>
      </c>
      <c r="AJ1188" t="str">
        <f>CONCATENATE('Data Descriptive'!P1203,'Data Descriptive'!R1203)</f>
        <v>31</v>
      </c>
      <c r="AK1188" t="str">
        <f>CONCATENATE('Data Descriptive'!P1203,'Data Descriptive'!S1203)</f>
        <v>30</v>
      </c>
      <c r="AL1188" t="str">
        <f>CONCATENATE('Data Descriptive'!P1203,'Data Descriptive'!U1203)</f>
        <v>31</v>
      </c>
      <c r="AM1188" t="str">
        <f>CONCATENATE('Data Descriptive'!R1203,'Data Descriptive'!R1203)</f>
        <v>11</v>
      </c>
      <c r="AN1188" t="str">
        <f>CONCATENATE('Data Descriptive'!R1203,'Data Descriptive'!S1203)</f>
        <v>10</v>
      </c>
      <c r="AO1188" t="str">
        <f>CONCATENATE('Data Descriptive'!R1203,'Data Descriptive'!U1203)</f>
        <v>11</v>
      </c>
      <c r="AP1188" t="str">
        <f>CONCATENATE('Data Descriptive'!S1203,'Data Descriptive'!S1203)</f>
        <v>00</v>
      </c>
      <c r="AQ1188" t="str">
        <f>CONCATENATE('Data Descriptive'!S1203,'Data Descriptive'!U1203)</f>
        <v>01</v>
      </c>
      <c r="AR1188" t="str">
        <f>CONCATENATE('Data Descriptive'!U1203,'Data Descriptive'!U1203)</f>
        <v>11</v>
      </c>
    </row>
    <row r="1189" spans="24:44">
      <c r="X1189" t="str">
        <f>CONCATENATE('Data Descriptive'!M1204,'Data Descriptive'!M1204)</f>
        <v>00</v>
      </c>
      <c r="Y1189" t="str">
        <f>CONCATENATE('Data Descriptive'!M1204,'Data Descriptive'!O1204)</f>
        <v>01</v>
      </c>
      <c r="Z1189" t="str">
        <f>CONCATENATE('Data Descriptive'!M1204,'Data Descriptive'!P1204)</f>
        <v>03</v>
      </c>
      <c r="AA1189" t="str">
        <f>CONCATENATE('Data Descriptive'!M1204,'Data Descriptive'!R1204)</f>
        <v>01</v>
      </c>
      <c r="AB1189" t="str">
        <f>CONCATENATE('Data Descriptive'!M1204,'Data Descriptive'!S1204)</f>
        <v>00</v>
      </c>
      <c r="AC1189" t="str">
        <f>CONCATENATE('Data Descriptive'!M1204,'Data Descriptive'!U1204)</f>
        <v>00</v>
      </c>
      <c r="AD1189" t="str">
        <f>CONCATENATE('Data Descriptive'!O1204,'Data Descriptive'!O1204)</f>
        <v>11</v>
      </c>
      <c r="AE1189" t="str">
        <f>CONCATENATE('Data Descriptive'!O1204,'Data Descriptive'!P1204)</f>
        <v>13</v>
      </c>
      <c r="AF1189" t="str">
        <f>CONCATENATE('Data Descriptive'!O1204,'Data Descriptive'!R1204)</f>
        <v>11</v>
      </c>
      <c r="AG1189" t="str">
        <f>CONCATENATE('Data Descriptive'!O1204,'Data Descriptive'!S1204)</f>
        <v>10</v>
      </c>
      <c r="AH1189" t="str">
        <f>CONCATENATE('Data Descriptive'!O1204,'Data Descriptive'!U1204)</f>
        <v>10</v>
      </c>
      <c r="AI1189" t="str">
        <f>CONCATENATE('Data Descriptive'!P1204,'Data Descriptive'!P1204)</f>
        <v>33</v>
      </c>
      <c r="AJ1189" t="str">
        <f>CONCATENATE('Data Descriptive'!P1204,'Data Descriptive'!R1204)</f>
        <v>31</v>
      </c>
      <c r="AK1189" t="str">
        <f>CONCATENATE('Data Descriptive'!P1204,'Data Descriptive'!S1204)</f>
        <v>30</v>
      </c>
      <c r="AL1189" t="str">
        <f>CONCATENATE('Data Descriptive'!P1204,'Data Descriptive'!U1204)</f>
        <v>30</v>
      </c>
      <c r="AM1189" t="str">
        <f>CONCATENATE('Data Descriptive'!R1204,'Data Descriptive'!R1204)</f>
        <v>11</v>
      </c>
      <c r="AN1189" t="str">
        <f>CONCATENATE('Data Descriptive'!R1204,'Data Descriptive'!S1204)</f>
        <v>10</v>
      </c>
      <c r="AO1189" t="str">
        <f>CONCATENATE('Data Descriptive'!R1204,'Data Descriptive'!U1204)</f>
        <v>10</v>
      </c>
      <c r="AP1189" t="str">
        <f>CONCATENATE('Data Descriptive'!S1204,'Data Descriptive'!S1204)</f>
        <v>00</v>
      </c>
      <c r="AQ1189" t="str">
        <f>CONCATENATE('Data Descriptive'!S1204,'Data Descriptive'!U1204)</f>
        <v>00</v>
      </c>
      <c r="AR1189" t="str">
        <f>CONCATENATE('Data Descriptive'!U1204,'Data Descriptive'!U1204)</f>
        <v>00</v>
      </c>
    </row>
    <row r="1190" spans="24:44">
      <c r="X1190" t="str">
        <f>CONCATENATE('Data Descriptive'!M1205,'Data Descriptive'!M1205)</f>
        <v>00</v>
      </c>
      <c r="Y1190" t="str">
        <f>CONCATENATE('Data Descriptive'!M1205,'Data Descriptive'!O1205)</f>
        <v>02</v>
      </c>
      <c r="Z1190" t="str">
        <f>CONCATENATE('Data Descriptive'!M1205,'Data Descriptive'!P1205)</f>
        <v>03</v>
      </c>
      <c r="AA1190" t="str">
        <f>CONCATENATE('Data Descriptive'!M1205,'Data Descriptive'!R1205)</f>
        <v>00</v>
      </c>
      <c r="AB1190" t="str">
        <f>CONCATENATE('Data Descriptive'!M1205,'Data Descriptive'!S1205)</f>
        <v>00</v>
      </c>
      <c r="AC1190" t="str">
        <f>CONCATENATE('Data Descriptive'!M1205,'Data Descriptive'!U1205)</f>
        <v>01</v>
      </c>
      <c r="AD1190" t="str">
        <f>CONCATENATE('Data Descriptive'!O1205,'Data Descriptive'!O1205)</f>
        <v>22</v>
      </c>
      <c r="AE1190" t="str">
        <f>CONCATENATE('Data Descriptive'!O1205,'Data Descriptive'!P1205)</f>
        <v>23</v>
      </c>
      <c r="AF1190" t="str">
        <f>CONCATENATE('Data Descriptive'!O1205,'Data Descriptive'!R1205)</f>
        <v>20</v>
      </c>
      <c r="AG1190" t="str">
        <f>CONCATENATE('Data Descriptive'!O1205,'Data Descriptive'!S1205)</f>
        <v>20</v>
      </c>
      <c r="AH1190" t="str">
        <f>CONCATENATE('Data Descriptive'!O1205,'Data Descriptive'!U1205)</f>
        <v>21</v>
      </c>
      <c r="AI1190" t="str">
        <f>CONCATENATE('Data Descriptive'!P1205,'Data Descriptive'!P1205)</f>
        <v>33</v>
      </c>
      <c r="AJ1190" t="str">
        <f>CONCATENATE('Data Descriptive'!P1205,'Data Descriptive'!R1205)</f>
        <v>30</v>
      </c>
      <c r="AK1190" t="str">
        <f>CONCATENATE('Data Descriptive'!P1205,'Data Descriptive'!S1205)</f>
        <v>30</v>
      </c>
      <c r="AL1190" t="str">
        <f>CONCATENATE('Data Descriptive'!P1205,'Data Descriptive'!U1205)</f>
        <v>31</v>
      </c>
      <c r="AM1190" t="str">
        <f>CONCATENATE('Data Descriptive'!R1205,'Data Descriptive'!R1205)</f>
        <v>00</v>
      </c>
      <c r="AN1190" t="str">
        <f>CONCATENATE('Data Descriptive'!R1205,'Data Descriptive'!S1205)</f>
        <v>00</v>
      </c>
      <c r="AO1190" t="str">
        <f>CONCATENATE('Data Descriptive'!R1205,'Data Descriptive'!U1205)</f>
        <v>01</v>
      </c>
      <c r="AP1190" t="str">
        <f>CONCATENATE('Data Descriptive'!S1205,'Data Descriptive'!S1205)</f>
        <v>00</v>
      </c>
      <c r="AQ1190" t="str">
        <f>CONCATENATE('Data Descriptive'!S1205,'Data Descriptive'!U1205)</f>
        <v>01</v>
      </c>
      <c r="AR1190" t="str">
        <f>CONCATENATE('Data Descriptive'!U1205,'Data Descriptive'!U1205)</f>
        <v>11</v>
      </c>
    </row>
    <row r="1191" spans="24:44">
      <c r="X1191" t="str">
        <f>CONCATENATE('Data Descriptive'!M1206,'Data Descriptive'!M1206)</f>
        <v>11</v>
      </c>
      <c r="Y1191" t="str">
        <f>CONCATENATE('Data Descriptive'!M1206,'Data Descriptive'!O1206)</f>
        <v>12</v>
      </c>
      <c r="Z1191" t="str">
        <f>CONCATENATE('Data Descriptive'!M1206,'Data Descriptive'!P1206)</f>
        <v>13</v>
      </c>
      <c r="AA1191" t="str">
        <f>CONCATENATE('Data Descriptive'!M1206,'Data Descriptive'!R1206)</f>
        <v>11</v>
      </c>
      <c r="AB1191" t="str">
        <f>CONCATENATE('Data Descriptive'!M1206,'Data Descriptive'!S1206)</f>
        <v>10</v>
      </c>
      <c r="AC1191" t="str">
        <f>CONCATENATE('Data Descriptive'!M1206,'Data Descriptive'!U1206)</f>
        <v>11</v>
      </c>
      <c r="AD1191" t="str">
        <f>CONCATENATE('Data Descriptive'!O1206,'Data Descriptive'!O1206)</f>
        <v>22</v>
      </c>
      <c r="AE1191" t="str">
        <f>CONCATENATE('Data Descriptive'!O1206,'Data Descriptive'!P1206)</f>
        <v>23</v>
      </c>
      <c r="AF1191" t="str">
        <f>CONCATENATE('Data Descriptive'!O1206,'Data Descriptive'!R1206)</f>
        <v>21</v>
      </c>
      <c r="AG1191" t="str">
        <f>CONCATENATE('Data Descriptive'!O1206,'Data Descriptive'!S1206)</f>
        <v>20</v>
      </c>
      <c r="AH1191" t="str">
        <f>CONCATENATE('Data Descriptive'!O1206,'Data Descriptive'!U1206)</f>
        <v>21</v>
      </c>
      <c r="AI1191" t="str">
        <f>CONCATENATE('Data Descriptive'!P1206,'Data Descriptive'!P1206)</f>
        <v>33</v>
      </c>
      <c r="AJ1191" t="str">
        <f>CONCATENATE('Data Descriptive'!P1206,'Data Descriptive'!R1206)</f>
        <v>31</v>
      </c>
      <c r="AK1191" t="str">
        <f>CONCATENATE('Data Descriptive'!P1206,'Data Descriptive'!S1206)</f>
        <v>30</v>
      </c>
      <c r="AL1191" t="str">
        <f>CONCATENATE('Data Descriptive'!P1206,'Data Descriptive'!U1206)</f>
        <v>31</v>
      </c>
      <c r="AM1191" t="str">
        <f>CONCATENATE('Data Descriptive'!R1206,'Data Descriptive'!R1206)</f>
        <v>11</v>
      </c>
      <c r="AN1191" t="str">
        <f>CONCATENATE('Data Descriptive'!R1206,'Data Descriptive'!S1206)</f>
        <v>10</v>
      </c>
      <c r="AO1191" t="str">
        <f>CONCATENATE('Data Descriptive'!R1206,'Data Descriptive'!U1206)</f>
        <v>11</v>
      </c>
      <c r="AP1191" t="str">
        <f>CONCATENATE('Data Descriptive'!S1206,'Data Descriptive'!S1206)</f>
        <v>00</v>
      </c>
      <c r="AQ1191" t="str">
        <f>CONCATENATE('Data Descriptive'!S1206,'Data Descriptive'!U1206)</f>
        <v>01</v>
      </c>
      <c r="AR1191" t="str">
        <f>CONCATENATE('Data Descriptive'!U1206,'Data Descriptive'!U1206)</f>
        <v>11</v>
      </c>
    </row>
    <row r="1192" spans="24:44">
      <c r="X1192" t="str">
        <f>CONCATENATE('Data Descriptive'!M1207,'Data Descriptive'!M1207)</f>
        <v>00</v>
      </c>
      <c r="Y1192" t="str">
        <f>CONCATENATE('Data Descriptive'!M1207,'Data Descriptive'!O1207)</f>
        <v>00</v>
      </c>
      <c r="Z1192" t="str">
        <f>CONCATENATE('Data Descriptive'!M1207,'Data Descriptive'!P1207)</f>
        <v>03</v>
      </c>
      <c r="AA1192" t="str">
        <f>CONCATENATE('Data Descriptive'!M1207,'Data Descriptive'!R1207)</f>
        <v>01</v>
      </c>
      <c r="AB1192" t="str">
        <f>CONCATENATE('Data Descriptive'!M1207,'Data Descriptive'!S1207)</f>
        <v>01</v>
      </c>
      <c r="AC1192" t="str">
        <f>CONCATENATE('Data Descriptive'!M1207,'Data Descriptive'!U1207)</f>
        <v>01</v>
      </c>
      <c r="AD1192" t="str">
        <f>CONCATENATE('Data Descriptive'!O1207,'Data Descriptive'!O1207)</f>
        <v>00</v>
      </c>
      <c r="AE1192" t="str">
        <f>CONCATENATE('Data Descriptive'!O1207,'Data Descriptive'!P1207)</f>
        <v>03</v>
      </c>
      <c r="AF1192" t="str">
        <f>CONCATENATE('Data Descriptive'!O1207,'Data Descriptive'!R1207)</f>
        <v>01</v>
      </c>
      <c r="AG1192" t="str">
        <f>CONCATENATE('Data Descriptive'!O1207,'Data Descriptive'!S1207)</f>
        <v>01</v>
      </c>
      <c r="AH1192" t="str">
        <f>CONCATENATE('Data Descriptive'!O1207,'Data Descriptive'!U1207)</f>
        <v>01</v>
      </c>
      <c r="AI1192" t="str">
        <f>CONCATENATE('Data Descriptive'!P1207,'Data Descriptive'!P1207)</f>
        <v>33</v>
      </c>
      <c r="AJ1192" t="str">
        <f>CONCATENATE('Data Descriptive'!P1207,'Data Descriptive'!R1207)</f>
        <v>31</v>
      </c>
      <c r="AK1192" t="str">
        <f>CONCATENATE('Data Descriptive'!P1207,'Data Descriptive'!S1207)</f>
        <v>31</v>
      </c>
      <c r="AL1192" t="str">
        <f>CONCATENATE('Data Descriptive'!P1207,'Data Descriptive'!U1207)</f>
        <v>31</v>
      </c>
      <c r="AM1192" t="str">
        <f>CONCATENATE('Data Descriptive'!R1207,'Data Descriptive'!R1207)</f>
        <v>11</v>
      </c>
      <c r="AN1192" t="str">
        <f>CONCATENATE('Data Descriptive'!R1207,'Data Descriptive'!S1207)</f>
        <v>11</v>
      </c>
      <c r="AO1192" t="str">
        <f>CONCATENATE('Data Descriptive'!R1207,'Data Descriptive'!U1207)</f>
        <v>11</v>
      </c>
      <c r="AP1192" t="str">
        <f>CONCATENATE('Data Descriptive'!S1207,'Data Descriptive'!S1207)</f>
        <v>11</v>
      </c>
      <c r="AQ1192" t="str">
        <f>CONCATENATE('Data Descriptive'!S1207,'Data Descriptive'!U1207)</f>
        <v>11</v>
      </c>
      <c r="AR1192" t="str">
        <f>CONCATENATE('Data Descriptive'!U1207,'Data Descriptive'!U1207)</f>
        <v>11</v>
      </c>
    </row>
    <row r="1193" spans="24:44">
      <c r="X1193" t="str">
        <f>CONCATENATE('Data Descriptive'!M1208,'Data Descriptive'!M1208)</f>
        <v>00</v>
      </c>
      <c r="Y1193" t="str">
        <f>CONCATENATE('Data Descriptive'!M1208,'Data Descriptive'!O1208)</f>
        <v>01</v>
      </c>
      <c r="Z1193" t="str">
        <f>CONCATENATE('Data Descriptive'!M1208,'Data Descriptive'!P1208)</f>
        <v>02</v>
      </c>
      <c r="AA1193" t="str">
        <f>CONCATENATE('Data Descriptive'!M1208,'Data Descriptive'!R1208)</f>
        <v>01</v>
      </c>
      <c r="AB1193" t="str">
        <f>CONCATENATE('Data Descriptive'!M1208,'Data Descriptive'!S1208)</f>
        <v>00</v>
      </c>
      <c r="AC1193" t="str">
        <f>CONCATENATE('Data Descriptive'!M1208,'Data Descriptive'!U1208)</f>
        <v>00</v>
      </c>
      <c r="AD1193" t="str">
        <f>CONCATENATE('Data Descriptive'!O1208,'Data Descriptive'!O1208)</f>
        <v>11</v>
      </c>
      <c r="AE1193" t="str">
        <f>CONCATENATE('Data Descriptive'!O1208,'Data Descriptive'!P1208)</f>
        <v>12</v>
      </c>
      <c r="AF1193" t="str">
        <f>CONCATENATE('Data Descriptive'!O1208,'Data Descriptive'!R1208)</f>
        <v>11</v>
      </c>
      <c r="AG1193" t="str">
        <f>CONCATENATE('Data Descriptive'!O1208,'Data Descriptive'!S1208)</f>
        <v>10</v>
      </c>
      <c r="AH1193" t="str">
        <f>CONCATENATE('Data Descriptive'!O1208,'Data Descriptive'!U1208)</f>
        <v>10</v>
      </c>
      <c r="AI1193" t="str">
        <f>CONCATENATE('Data Descriptive'!P1208,'Data Descriptive'!P1208)</f>
        <v>22</v>
      </c>
      <c r="AJ1193" t="str">
        <f>CONCATENATE('Data Descriptive'!P1208,'Data Descriptive'!R1208)</f>
        <v>21</v>
      </c>
      <c r="AK1193" t="str">
        <f>CONCATENATE('Data Descriptive'!P1208,'Data Descriptive'!S1208)</f>
        <v>20</v>
      </c>
      <c r="AL1193" t="str">
        <f>CONCATENATE('Data Descriptive'!P1208,'Data Descriptive'!U1208)</f>
        <v>20</v>
      </c>
      <c r="AM1193" t="str">
        <f>CONCATENATE('Data Descriptive'!R1208,'Data Descriptive'!R1208)</f>
        <v>11</v>
      </c>
      <c r="AN1193" t="str">
        <f>CONCATENATE('Data Descriptive'!R1208,'Data Descriptive'!S1208)</f>
        <v>10</v>
      </c>
      <c r="AO1193" t="str">
        <f>CONCATENATE('Data Descriptive'!R1208,'Data Descriptive'!U1208)</f>
        <v>10</v>
      </c>
      <c r="AP1193" t="str">
        <f>CONCATENATE('Data Descriptive'!S1208,'Data Descriptive'!S1208)</f>
        <v>00</v>
      </c>
      <c r="AQ1193" t="str">
        <f>CONCATENATE('Data Descriptive'!S1208,'Data Descriptive'!U1208)</f>
        <v>00</v>
      </c>
      <c r="AR1193" t="str">
        <f>CONCATENATE('Data Descriptive'!U1208,'Data Descriptive'!U1208)</f>
        <v>00</v>
      </c>
    </row>
    <row r="1194" spans="24:44">
      <c r="X1194" t="str">
        <f>CONCATENATE('Data Descriptive'!M1209,'Data Descriptive'!M1209)</f>
        <v>00</v>
      </c>
      <c r="Y1194" t="str">
        <f>CONCATENATE('Data Descriptive'!M1209,'Data Descriptive'!O1209)</f>
        <v>02</v>
      </c>
      <c r="Z1194" t="str">
        <f>CONCATENATE('Data Descriptive'!M1209,'Data Descriptive'!P1209)</f>
        <v>03</v>
      </c>
      <c r="AA1194" t="str">
        <f>CONCATENATE('Data Descriptive'!M1209,'Data Descriptive'!R1209)</f>
        <v>00</v>
      </c>
      <c r="AB1194" t="str">
        <f>CONCATENATE('Data Descriptive'!M1209,'Data Descriptive'!S1209)</f>
        <v>00</v>
      </c>
      <c r="AC1194" t="str">
        <f>CONCATENATE('Data Descriptive'!M1209,'Data Descriptive'!U1209)</f>
        <v>01</v>
      </c>
      <c r="AD1194" t="str">
        <f>CONCATENATE('Data Descriptive'!O1209,'Data Descriptive'!O1209)</f>
        <v>22</v>
      </c>
      <c r="AE1194" t="str">
        <f>CONCATENATE('Data Descriptive'!O1209,'Data Descriptive'!P1209)</f>
        <v>23</v>
      </c>
      <c r="AF1194" t="str">
        <f>CONCATENATE('Data Descriptive'!O1209,'Data Descriptive'!R1209)</f>
        <v>20</v>
      </c>
      <c r="AG1194" t="str">
        <f>CONCATENATE('Data Descriptive'!O1209,'Data Descriptive'!S1209)</f>
        <v>20</v>
      </c>
      <c r="AH1194" t="str">
        <f>CONCATENATE('Data Descriptive'!O1209,'Data Descriptive'!U1209)</f>
        <v>21</v>
      </c>
      <c r="AI1194" t="str">
        <f>CONCATENATE('Data Descriptive'!P1209,'Data Descriptive'!P1209)</f>
        <v>33</v>
      </c>
      <c r="AJ1194" t="str">
        <f>CONCATENATE('Data Descriptive'!P1209,'Data Descriptive'!R1209)</f>
        <v>30</v>
      </c>
      <c r="AK1194" t="str">
        <f>CONCATENATE('Data Descriptive'!P1209,'Data Descriptive'!S1209)</f>
        <v>30</v>
      </c>
      <c r="AL1194" t="str">
        <f>CONCATENATE('Data Descriptive'!P1209,'Data Descriptive'!U1209)</f>
        <v>31</v>
      </c>
      <c r="AM1194" t="str">
        <f>CONCATENATE('Data Descriptive'!R1209,'Data Descriptive'!R1209)</f>
        <v>00</v>
      </c>
      <c r="AN1194" t="str">
        <f>CONCATENATE('Data Descriptive'!R1209,'Data Descriptive'!S1209)</f>
        <v>00</v>
      </c>
      <c r="AO1194" t="str">
        <f>CONCATENATE('Data Descriptive'!R1209,'Data Descriptive'!U1209)</f>
        <v>01</v>
      </c>
      <c r="AP1194" t="str">
        <f>CONCATENATE('Data Descriptive'!S1209,'Data Descriptive'!S1209)</f>
        <v>00</v>
      </c>
      <c r="AQ1194" t="str">
        <f>CONCATENATE('Data Descriptive'!S1209,'Data Descriptive'!U1209)</f>
        <v>01</v>
      </c>
      <c r="AR1194" t="str">
        <f>CONCATENATE('Data Descriptive'!U1209,'Data Descriptive'!U1209)</f>
        <v>11</v>
      </c>
    </row>
    <row r="1195" spans="24:44">
      <c r="X1195" t="str">
        <f>CONCATENATE('Data Descriptive'!M1210,'Data Descriptive'!M1210)</f>
        <v>00</v>
      </c>
      <c r="Y1195" t="str">
        <f>CONCATENATE('Data Descriptive'!M1210,'Data Descriptive'!O1210)</f>
        <v>01</v>
      </c>
      <c r="Z1195" t="str">
        <f>CONCATENATE('Data Descriptive'!M1210,'Data Descriptive'!P1210)</f>
        <v>03</v>
      </c>
      <c r="AA1195" t="str">
        <f>CONCATENATE('Data Descriptive'!M1210,'Data Descriptive'!R1210)</f>
        <v>00</v>
      </c>
      <c r="AB1195" t="str">
        <f>CONCATENATE('Data Descriptive'!M1210,'Data Descriptive'!S1210)</f>
        <v>00</v>
      </c>
      <c r="AC1195" t="str">
        <f>CONCATENATE('Data Descriptive'!M1210,'Data Descriptive'!U1210)</f>
        <v>00</v>
      </c>
      <c r="AD1195" t="str">
        <f>CONCATENATE('Data Descriptive'!O1210,'Data Descriptive'!O1210)</f>
        <v>11</v>
      </c>
      <c r="AE1195" t="str">
        <f>CONCATENATE('Data Descriptive'!O1210,'Data Descriptive'!P1210)</f>
        <v>13</v>
      </c>
      <c r="AF1195" t="str">
        <f>CONCATENATE('Data Descriptive'!O1210,'Data Descriptive'!R1210)</f>
        <v>10</v>
      </c>
      <c r="AG1195" t="str">
        <f>CONCATENATE('Data Descriptive'!O1210,'Data Descriptive'!S1210)</f>
        <v>10</v>
      </c>
      <c r="AH1195" t="str">
        <f>CONCATENATE('Data Descriptive'!O1210,'Data Descriptive'!U1210)</f>
        <v>10</v>
      </c>
      <c r="AI1195" t="str">
        <f>CONCATENATE('Data Descriptive'!P1210,'Data Descriptive'!P1210)</f>
        <v>33</v>
      </c>
      <c r="AJ1195" t="str">
        <f>CONCATENATE('Data Descriptive'!P1210,'Data Descriptive'!R1210)</f>
        <v>30</v>
      </c>
      <c r="AK1195" t="str">
        <f>CONCATENATE('Data Descriptive'!P1210,'Data Descriptive'!S1210)</f>
        <v>30</v>
      </c>
      <c r="AL1195" t="str">
        <f>CONCATENATE('Data Descriptive'!P1210,'Data Descriptive'!U1210)</f>
        <v>30</v>
      </c>
      <c r="AM1195" t="str">
        <f>CONCATENATE('Data Descriptive'!R1210,'Data Descriptive'!R1210)</f>
        <v>00</v>
      </c>
      <c r="AN1195" t="str">
        <f>CONCATENATE('Data Descriptive'!R1210,'Data Descriptive'!S1210)</f>
        <v>00</v>
      </c>
      <c r="AO1195" t="str">
        <f>CONCATENATE('Data Descriptive'!R1210,'Data Descriptive'!U1210)</f>
        <v>00</v>
      </c>
      <c r="AP1195" t="str">
        <f>CONCATENATE('Data Descriptive'!S1210,'Data Descriptive'!S1210)</f>
        <v>00</v>
      </c>
      <c r="AQ1195" t="str">
        <f>CONCATENATE('Data Descriptive'!S1210,'Data Descriptive'!U1210)</f>
        <v>00</v>
      </c>
      <c r="AR1195" t="str">
        <f>CONCATENATE('Data Descriptive'!U1210,'Data Descriptive'!U1210)</f>
        <v>00</v>
      </c>
    </row>
    <row r="1196" spans="24:44">
      <c r="X1196" t="str">
        <f>CONCATENATE('Data Descriptive'!M1211,'Data Descriptive'!M1211)</f>
        <v>00</v>
      </c>
      <c r="Y1196" t="str">
        <f>CONCATENATE('Data Descriptive'!M1211,'Data Descriptive'!O1211)</f>
        <v>02</v>
      </c>
      <c r="Z1196" t="str">
        <f>CONCATENATE('Data Descriptive'!M1211,'Data Descriptive'!P1211)</f>
        <v>03</v>
      </c>
      <c r="AA1196" t="str">
        <f>CONCATENATE('Data Descriptive'!M1211,'Data Descriptive'!R1211)</f>
        <v>01</v>
      </c>
      <c r="AB1196" t="str">
        <f>CONCATENATE('Data Descriptive'!M1211,'Data Descriptive'!S1211)</f>
        <v>00</v>
      </c>
      <c r="AC1196" t="str">
        <f>CONCATENATE('Data Descriptive'!M1211,'Data Descriptive'!U1211)</f>
        <v>00</v>
      </c>
      <c r="AD1196" t="str">
        <f>CONCATENATE('Data Descriptive'!O1211,'Data Descriptive'!O1211)</f>
        <v>22</v>
      </c>
      <c r="AE1196" t="str">
        <f>CONCATENATE('Data Descriptive'!O1211,'Data Descriptive'!P1211)</f>
        <v>23</v>
      </c>
      <c r="AF1196" t="str">
        <f>CONCATENATE('Data Descriptive'!O1211,'Data Descriptive'!R1211)</f>
        <v>21</v>
      </c>
      <c r="AG1196" t="str">
        <f>CONCATENATE('Data Descriptive'!O1211,'Data Descriptive'!S1211)</f>
        <v>20</v>
      </c>
      <c r="AH1196" t="str">
        <f>CONCATENATE('Data Descriptive'!O1211,'Data Descriptive'!U1211)</f>
        <v>20</v>
      </c>
      <c r="AI1196" t="str">
        <f>CONCATENATE('Data Descriptive'!P1211,'Data Descriptive'!P1211)</f>
        <v>33</v>
      </c>
      <c r="AJ1196" t="str">
        <f>CONCATENATE('Data Descriptive'!P1211,'Data Descriptive'!R1211)</f>
        <v>31</v>
      </c>
      <c r="AK1196" t="str">
        <f>CONCATENATE('Data Descriptive'!P1211,'Data Descriptive'!S1211)</f>
        <v>30</v>
      </c>
      <c r="AL1196" t="str">
        <f>CONCATENATE('Data Descriptive'!P1211,'Data Descriptive'!U1211)</f>
        <v>30</v>
      </c>
      <c r="AM1196" t="str">
        <f>CONCATENATE('Data Descriptive'!R1211,'Data Descriptive'!R1211)</f>
        <v>11</v>
      </c>
      <c r="AN1196" t="str">
        <f>CONCATENATE('Data Descriptive'!R1211,'Data Descriptive'!S1211)</f>
        <v>10</v>
      </c>
      <c r="AO1196" t="str">
        <f>CONCATENATE('Data Descriptive'!R1211,'Data Descriptive'!U1211)</f>
        <v>10</v>
      </c>
      <c r="AP1196" t="str">
        <f>CONCATENATE('Data Descriptive'!S1211,'Data Descriptive'!S1211)</f>
        <v>00</v>
      </c>
      <c r="AQ1196" t="str">
        <f>CONCATENATE('Data Descriptive'!S1211,'Data Descriptive'!U1211)</f>
        <v>00</v>
      </c>
      <c r="AR1196" t="str">
        <f>CONCATENATE('Data Descriptive'!U1211,'Data Descriptive'!U1211)</f>
        <v>00</v>
      </c>
    </row>
    <row r="1197" spans="24:44">
      <c r="X1197" t="str">
        <f>CONCATENATE('Data Descriptive'!M1212,'Data Descriptive'!M1212)</f>
        <v>00</v>
      </c>
      <c r="Y1197" t="str">
        <f>CONCATENATE('Data Descriptive'!M1212,'Data Descriptive'!O1212)</f>
        <v>00</v>
      </c>
      <c r="Z1197" t="str">
        <f>CONCATENATE('Data Descriptive'!M1212,'Data Descriptive'!P1212)</f>
        <v>03</v>
      </c>
      <c r="AA1197" t="str">
        <f>CONCATENATE('Data Descriptive'!M1212,'Data Descriptive'!R1212)</f>
        <v>01</v>
      </c>
      <c r="AB1197" t="str">
        <f>CONCATENATE('Data Descriptive'!M1212,'Data Descriptive'!S1212)</f>
        <v>00</v>
      </c>
      <c r="AC1197" t="str">
        <f>CONCATENATE('Data Descriptive'!M1212,'Data Descriptive'!U1212)</f>
        <v>00</v>
      </c>
      <c r="AD1197" t="str">
        <f>CONCATENATE('Data Descriptive'!O1212,'Data Descriptive'!O1212)</f>
        <v>00</v>
      </c>
      <c r="AE1197" t="str">
        <f>CONCATENATE('Data Descriptive'!O1212,'Data Descriptive'!P1212)</f>
        <v>03</v>
      </c>
      <c r="AF1197" t="str">
        <f>CONCATENATE('Data Descriptive'!O1212,'Data Descriptive'!R1212)</f>
        <v>01</v>
      </c>
      <c r="AG1197" t="str">
        <f>CONCATENATE('Data Descriptive'!O1212,'Data Descriptive'!S1212)</f>
        <v>00</v>
      </c>
      <c r="AH1197" t="str">
        <f>CONCATENATE('Data Descriptive'!O1212,'Data Descriptive'!U1212)</f>
        <v>00</v>
      </c>
      <c r="AI1197" t="str">
        <f>CONCATENATE('Data Descriptive'!P1212,'Data Descriptive'!P1212)</f>
        <v>33</v>
      </c>
      <c r="AJ1197" t="str">
        <f>CONCATENATE('Data Descriptive'!P1212,'Data Descriptive'!R1212)</f>
        <v>31</v>
      </c>
      <c r="AK1197" t="str">
        <f>CONCATENATE('Data Descriptive'!P1212,'Data Descriptive'!S1212)</f>
        <v>30</v>
      </c>
      <c r="AL1197" t="str">
        <f>CONCATENATE('Data Descriptive'!P1212,'Data Descriptive'!U1212)</f>
        <v>30</v>
      </c>
      <c r="AM1197" t="str">
        <f>CONCATENATE('Data Descriptive'!R1212,'Data Descriptive'!R1212)</f>
        <v>11</v>
      </c>
      <c r="AN1197" t="str">
        <f>CONCATENATE('Data Descriptive'!R1212,'Data Descriptive'!S1212)</f>
        <v>10</v>
      </c>
      <c r="AO1197" t="str">
        <f>CONCATENATE('Data Descriptive'!R1212,'Data Descriptive'!U1212)</f>
        <v>10</v>
      </c>
      <c r="AP1197" t="str">
        <f>CONCATENATE('Data Descriptive'!S1212,'Data Descriptive'!S1212)</f>
        <v>00</v>
      </c>
      <c r="AQ1197" t="str">
        <f>CONCATENATE('Data Descriptive'!S1212,'Data Descriptive'!U1212)</f>
        <v>00</v>
      </c>
      <c r="AR1197" t="str">
        <f>CONCATENATE('Data Descriptive'!U1212,'Data Descriptive'!U1212)</f>
        <v>00</v>
      </c>
    </row>
    <row r="1198" spans="24:44">
      <c r="X1198" t="str">
        <f>CONCATENATE('Data Descriptive'!M1213,'Data Descriptive'!M1213)</f>
        <v>00</v>
      </c>
      <c r="Y1198" t="str">
        <f>CONCATENATE('Data Descriptive'!M1213,'Data Descriptive'!O1213)</f>
        <v>00</v>
      </c>
      <c r="Z1198" t="str">
        <f>CONCATENATE('Data Descriptive'!M1213,'Data Descriptive'!P1213)</f>
        <v>03</v>
      </c>
      <c r="AA1198" t="str">
        <f>CONCATENATE('Data Descriptive'!M1213,'Data Descriptive'!R1213)</f>
        <v>01</v>
      </c>
      <c r="AB1198" t="str">
        <f>CONCATENATE('Data Descriptive'!M1213,'Data Descriptive'!S1213)</f>
        <v>01</v>
      </c>
      <c r="AC1198" t="str">
        <f>CONCATENATE('Data Descriptive'!M1213,'Data Descriptive'!U1213)</f>
        <v>01</v>
      </c>
      <c r="AD1198" t="str">
        <f>CONCATENATE('Data Descriptive'!O1213,'Data Descriptive'!O1213)</f>
        <v>00</v>
      </c>
      <c r="AE1198" t="str">
        <f>CONCATENATE('Data Descriptive'!O1213,'Data Descriptive'!P1213)</f>
        <v>03</v>
      </c>
      <c r="AF1198" t="str">
        <f>CONCATENATE('Data Descriptive'!O1213,'Data Descriptive'!R1213)</f>
        <v>01</v>
      </c>
      <c r="AG1198" t="str">
        <f>CONCATENATE('Data Descriptive'!O1213,'Data Descriptive'!S1213)</f>
        <v>01</v>
      </c>
      <c r="AH1198" t="str">
        <f>CONCATENATE('Data Descriptive'!O1213,'Data Descriptive'!U1213)</f>
        <v>01</v>
      </c>
      <c r="AI1198" t="str">
        <f>CONCATENATE('Data Descriptive'!P1213,'Data Descriptive'!P1213)</f>
        <v>33</v>
      </c>
      <c r="AJ1198" t="str">
        <f>CONCATENATE('Data Descriptive'!P1213,'Data Descriptive'!R1213)</f>
        <v>31</v>
      </c>
      <c r="AK1198" t="str">
        <f>CONCATENATE('Data Descriptive'!P1213,'Data Descriptive'!S1213)</f>
        <v>31</v>
      </c>
      <c r="AL1198" t="str">
        <f>CONCATENATE('Data Descriptive'!P1213,'Data Descriptive'!U1213)</f>
        <v>31</v>
      </c>
      <c r="AM1198" t="str">
        <f>CONCATENATE('Data Descriptive'!R1213,'Data Descriptive'!R1213)</f>
        <v>11</v>
      </c>
      <c r="AN1198" t="str">
        <f>CONCATENATE('Data Descriptive'!R1213,'Data Descriptive'!S1213)</f>
        <v>11</v>
      </c>
      <c r="AO1198" t="str">
        <f>CONCATENATE('Data Descriptive'!R1213,'Data Descriptive'!U1213)</f>
        <v>11</v>
      </c>
      <c r="AP1198" t="str">
        <f>CONCATENATE('Data Descriptive'!S1213,'Data Descriptive'!S1213)</f>
        <v>11</v>
      </c>
      <c r="AQ1198" t="str">
        <f>CONCATENATE('Data Descriptive'!S1213,'Data Descriptive'!U1213)</f>
        <v>11</v>
      </c>
      <c r="AR1198" t="str">
        <f>CONCATENATE('Data Descriptive'!U1213,'Data Descriptive'!U1213)</f>
        <v>11</v>
      </c>
    </row>
    <row r="1199" spans="24:44">
      <c r="X1199" t="str">
        <f>CONCATENATE('Data Descriptive'!M1214,'Data Descriptive'!M1214)</f>
        <v>00</v>
      </c>
      <c r="Y1199" t="str">
        <f>CONCATENATE('Data Descriptive'!M1214,'Data Descriptive'!O1214)</f>
        <v>01</v>
      </c>
      <c r="Z1199" t="str">
        <f>CONCATENATE('Data Descriptive'!M1214,'Data Descriptive'!P1214)</f>
        <v>02</v>
      </c>
      <c r="AA1199" t="str">
        <f>CONCATENATE('Data Descriptive'!M1214,'Data Descriptive'!R1214)</f>
        <v>01</v>
      </c>
      <c r="AB1199" t="str">
        <f>CONCATENATE('Data Descriptive'!M1214,'Data Descriptive'!S1214)</f>
        <v>00</v>
      </c>
      <c r="AC1199" t="str">
        <f>CONCATENATE('Data Descriptive'!M1214,'Data Descriptive'!U1214)</f>
        <v>00</v>
      </c>
      <c r="AD1199" t="str">
        <f>CONCATENATE('Data Descriptive'!O1214,'Data Descriptive'!O1214)</f>
        <v>11</v>
      </c>
      <c r="AE1199" t="str">
        <f>CONCATENATE('Data Descriptive'!O1214,'Data Descriptive'!P1214)</f>
        <v>12</v>
      </c>
      <c r="AF1199" t="str">
        <f>CONCATENATE('Data Descriptive'!O1214,'Data Descriptive'!R1214)</f>
        <v>11</v>
      </c>
      <c r="AG1199" t="str">
        <f>CONCATENATE('Data Descriptive'!O1214,'Data Descriptive'!S1214)</f>
        <v>10</v>
      </c>
      <c r="AH1199" t="str">
        <f>CONCATENATE('Data Descriptive'!O1214,'Data Descriptive'!U1214)</f>
        <v>10</v>
      </c>
      <c r="AI1199" t="str">
        <f>CONCATENATE('Data Descriptive'!P1214,'Data Descriptive'!P1214)</f>
        <v>22</v>
      </c>
      <c r="AJ1199" t="str">
        <f>CONCATENATE('Data Descriptive'!P1214,'Data Descriptive'!R1214)</f>
        <v>21</v>
      </c>
      <c r="AK1199" t="str">
        <f>CONCATENATE('Data Descriptive'!P1214,'Data Descriptive'!S1214)</f>
        <v>20</v>
      </c>
      <c r="AL1199" t="str">
        <f>CONCATENATE('Data Descriptive'!P1214,'Data Descriptive'!U1214)</f>
        <v>20</v>
      </c>
      <c r="AM1199" t="str">
        <f>CONCATENATE('Data Descriptive'!R1214,'Data Descriptive'!R1214)</f>
        <v>11</v>
      </c>
      <c r="AN1199" t="str">
        <f>CONCATENATE('Data Descriptive'!R1214,'Data Descriptive'!S1214)</f>
        <v>10</v>
      </c>
      <c r="AO1199" t="str">
        <f>CONCATENATE('Data Descriptive'!R1214,'Data Descriptive'!U1214)</f>
        <v>10</v>
      </c>
      <c r="AP1199" t="str">
        <f>CONCATENATE('Data Descriptive'!S1214,'Data Descriptive'!S1214)</f>
        <v>00</v>
      </c>
      <c r="AQ1199" t="str">
        <f>CONCATENATE('Data Descriptive'!S1214,'Data Descriptive'!U1214)</f>
        <v>00</v>
      </c>
      <c r="AR1199" t="str">
        <f>CONCATENATE('Data Descriptive'!U1214,'Data Descriptive'!U1214)</f>
        <v>00</v>
      </c>
    </row>
    <row r="1200" spans="24:44">
      <c r="X1200" t="str">
        <f>CONCATENATE('Data Descriptive'!M1215,'Data Descriptive'!M1215)</f>
        <v>00</v>
      </c>
      <c r="Y1200" t="str">
        <f>CONCATENATE('Data Descriptive'!M1215,'Data Descriptive'!O1215)</f>
        <v>01</v>
      </c>
      <c r="Z1200" t="str">
        <f>CONCATENATE('Data Descriptive'!M1215,'Data Descriptive'!P1215)</f>
        <v>02</v>
      </c>
      <c r="AA1200" t="str">
        <f>CONCATENATE('Data Descriptive'!M1215,'Data Descriptive'!R1215)</f>
        <v>00</v>
      </c>
      <c r="AB1200" t="str">
        <f>CONCATENATE('Data Descriptive'!M1215,'Data Descriptive'!S1215)</f>
        <v>00</v>
      </c>
      <c r="AC1200" t="str">
        <f>CONCATENATE('Data Descriptive'!M1215,'Data Descriptive'!U1215)</f>
        <v>01</v>
      </c>
      <c r="AD1200" t="str">
        <f>CONCATENATE('Data Descriptive'!O1215,'Data Descriptive'!O1215)</f>
        <v>11</v>
      </c>
      <c r="AE1200" t="str">
        <f>CONCATENATE('Data Descriptive'!O1215,'Data Descriptive'!P1215)</f>
        <v>12</v>
      </c>
      <c r="AF1200" t="str">
        <f>CONCATENATE('Data Descriptive'!O1215,'Data Descriptive'!R1215)</f>
        <v>10</v>
      </c>
      <c r="AG1200" t="str">
        <f>CONCATENATE('Data Descriptive'!O1215,'Data Descriptive'!S1215)</f>
        <v>10</v>
      </c>
      <c r="AH1200" t="str">
        <f>CONCATENATE('Data Descriptive'!O1215,'Data Descriptive'!U1215)</f>
        <v>11</v>
      </c>
      <c r="AI1200" t="str">
        <f>CONCATENATE('Data Descriptive'!P1215,'Data Descriptive'!P1215)</f>
        <v>22</v>
      </c>
      <c r="AJ1200" t="str">
        <f>CONCATENATE('Data Descriptive'!P1215,'Data Descriptive'!R1215)</f>
        <v>20</v>
      </c>
      <c r="AK1200" t="str">
        <f>CONCATENATE('Data Descriptive'!P1215,'Data Descriptive'!S1215)</f>
        <v>20</v>
      </c>
      <c r="AL1200" t="str">
        <f>CONCATENATE('Data Descriptive'!P1215,'Data Descriptive'!U1215)</f>
        <v>21</v>
      </c>
      <c r="AM1200" t="str">
        <f>CONCATENATE('Data Descriptive'!R1215,'Data Descriptive'!R1215)</f>
        <v>00</v>
      </c>
      <c r="AN1200" t="str">
        <f>CONCATENATE('Data Descriptive'!R1215,'Data Descriptive'!S1215)</f>
        <v>00</v>
      </c>
      <c r="AO1200" t="str">
        <f>CONCATENATE('Data Descriptive'!R1215,'Data Descriptive'!U1215)</f>
        <v>01</v>
      </c>
      <c r="AP1200" t="str">
        <f>CONCATENATE('Data Descriptive'!S1215,'Data Descriptive'!S1215)</f>
        <v>00</v>
      </c>
      <c r="AQ1200" t="str">
        <f>CONCATENATE('Data Descriptive'!S1215,'Data Descriptive'!U1215)</f>
        <v>01</v>
      </c>
      <c r="AR1200" t="str">
        <f>CONCATENATE('Data Descriptive'!U1215,'Data Descriptive'!U1215)</f>
        <v>11</v>
      </c>
    </row>
    <row r="1201" spans="24:44">
      <c r="X1201" t="str">
        <f>CONCATENATE('Data Descriptive'!M1216,'Data Descriptive'!M1216)</f>
        <v>00</v>
      </c>
      <c r="Y1201" t="str">
        <f>CONCATENATE('Data Descriptive'!M1216,'Data Descriptive'!O1216)</f>
        <v>02</v>
      </c>
      <c r="Z1201" t="str">
        <f>CONCATENATE('Data Descriptive'!M1216,'Data Descriptive'!P1216)</f>
        <v>03</v>
      </c>
      <c r="AA1201" t="str">
        <f>CONCATENATE('Data Descriptive'!M1216,'Data Descriptive'!R1216)</f>
        <v>01</v>
      </c>
      <c r="AB1201" t="str">
        <f>CONCATENATE('Data Descriptive'!M1216,'Data Descriptive'!S1216)</f>
        <v>01</v>
      </c>
      <c r="AC1201" t="str">
        <f>CONCATENATE('Data Descriptive'!M1216,'Data Descriptive'!U1216)</f>
        <v>01</v>
      </c>
      <c r="AD1201" t="str">
        <f>CONCATENATE('Data Descriptive'!O1216,'Data Descriptive'!O1216)</f>
        <v>22</v>
      </c>
      <c r="AE1201" t="str">
        <f>CONCATENATE('Data Descriptive'!O1216,'Data Descriptive'!P1216)</f>
        <v>23</v>
      </c>
      <c r="AF1201" t="str">
        <f>CONCATENATE('Data Descriptive'!O1216,'Data Descriptive'!R1216)</f>
        <v>21</v>
      </c>
      <c r="AG1201" t="str">
        <f>CONCATENATE('Data Descriptive'!O1216,'Data Descriptive'!S1216)</f>
        <v>21</v>
      </c>
      <c r="AH1201" t="str">
        <f>CONCATENATE('Data Descriptive'!O1216,'Data Descriptive'!U1216)</f>
        <v>21</v>
      </c>
      <c r="AI1201" t="str">
        <f>CONCATENATE('Data Descriptive'!P1216,'Data Descriptive'!P1216)</f>
        <v>33</v>
      </c>
      <c r="AJ1201" t="str">
        <f>CONCATENATE('Data Descriptive'!P1216,'Data Descriptive'!R1216)</f>
        <v>31</v>
      </c>
      <c r="AK1201" t="str">
        <f>CONCATENATE('Data Descriptive'!P1216,'Data Descriptive'!S1216)</f>
        <v>31</v>
      </c>
      <c r="AL1201" t="str">
        <f>CONCATENATE('Data Descriptive'!P1216,'Data Descriptive'!U1216)</f>
        <v>31</v>
      </c>
      <c r="AM1201" t="str">
        <f>CONCATENATE('Data Descriptive'!R1216,'Data Descriptive'!R1216)</f>
        <v>11</v>
      </c>
      <c r="AN1201" t="str">
        <f>CONCATENATE('Data Descriptive'!R1216,'Data Descriptive'!S1216)</f>
        <v>11</v>
      </c>
      <c r="AO1201" t="str">
        <f>CONCATENATE('Data Descriptive'!R1216,'Data Descriptive'!U1216)</f>
        <v>11</v>
      </c>
      <c r="AP1201" t="str">
        <f>CONCATENATE('Data Descriptive'!S1216,'Data Descriptive'!S1216)</f>
        <v>11</v>
      </c>
      <c r="AQ1201" t="str">
        <f>CONCATENATE('Data Descriptive'!S1216,'Data Descriptive'!U1216)</f>
        <v>11</v>
      </c>
      <c r="AR1201" t="str">
        <f>CONCATENATE('Data Descriptive'!U1216,'Data Descriptive'!U1216)</f>
        <v>11</v>
      </c>
    </row>
    <row r="1202" spans="24:44">
      <c r="X1202" t="str">
        <f>CONCATENATE('Data Descriptive'!M1217,'Data Descriptive'!M1217)</f>
        <v>00</v>
      </c>
      <c r="Y1202" t="str">
        <f>CONCATENATE('Data Descriptive'!M1217,'Data Descriptive'!O1217)</f>
        <v>00</v>
      </c>
      <c r="Z1202" t="str">
        <f>CONCATENATE('Data Descriptive'!M1217,'Data Descriptive'!P1217)</f>
        <v>03</v>
      </c>
      <c r="AA1202" t="str">
        <f>CONCATENATE('Data Descriptive'!M1217,'Data Descriptive'!R1217)</f>
        <v>00</v>
      </c>
      <c r="AB1202" t="str">
        <f>CONCATENATE('Data Descriptive'!M1217,'Data Descriptive'!S1217)</f>
        <v>00</v>
      </c>
      <c r="AC1202" t="str">
        <f>CONCATENATE('Data Descriptive'!M1217,'Data Descriptive'!U1217)</f>
        <v>00</v>
      </c>
      <c r="AD1202" t="str">
        <f>CONCATENATE('Data Descriptive'!O1217,'Data Descriptive'!O1217)</f>
        <v>00</v>
      </c>
      <c r="AE1202" t="str">
        <f>CONCATENATE('Data Descriptive'!O1217,'Data Descriptive'!P1217)</f>
        <v>03</v>
      </c>
      <c r="AF1202" t="str">
        <f>CONCATENATE('Data Descriptive'!O1217,'Data Descriptive'!R1217)</f>
        <v>00</v>
      </c>
      <c r="AG1202" t="str">
        <f>CONCATENATE('Data Descriptive'!O1217,'Data Descriptive'!S1217)</f>
        <v>00</v>
      </c>
      <c r="AH1202" t="str">
        <f>CONCATENATE('Data Descriptive'!O1217,'Data Descriptive'!U1217)</f>
        <v>00</v>
      </c>
      <c r="AI1202" t="str">
        <f>CONCATENATE('Data Descriptive'!P1217,'Data Descriptive'!P1217)</f>
        <v>33</v>
      </c>
      <c r="AJ1202" t="str">
        <f>CONCATENATE('Data Descriptive'!P1217,'Data Descriptive'!R1217)</f>
        <v>30</v>
      </c>
      <c r="AK1202" t="str">
        <f>CONCATENATE('Data Descriptive'!P1217,'Data Descriptive'!S1217)</f>
        <v>30</v>
      </c>
      <c r="AL1202" t="str">
        <f>CONCATENATE('Data Descriptive'!P1217,'Data Descriptive'!U1217)</f>
        <v>30</v>
      </c>
      <c r="AM1202" t="str">
        <f>CONCATENATE('Data Descriptive'!R1217,'Data Descriptive'!R1217)</f>
        <v>00</v>
      </c>
      <c r="AN1202" t="str">
        <f>CONCATENATE('Data Descriptive'!R1217,'Data Descriptive'!S1217)</f>
        <v>00</v>
      </c>
      <c r="AO1202" t="str">
        <f>CONCATENATE('Data Descriptive'!R1217,'Data Descriptive'!U1217)</f>
        <v>00</v>
      </c>
      <c r="AP1202" t="str">
        <f>CONCATENATE('Data Descriptive'!S1217,'Data Descriptive'!S1217)</f>
        <v>00</v>
      </c>
      <c r="AQ1202" t="str">
        <f>CONCATENATE('Data Descriptive'!S1217,'Data Descriptive'!U1217)</f>
        <v>00</v>
      </c>
      <c r="AR1202" t="str">
        <f>CONCATENATE('Data Descriptive'!U1217,'Data Descriptive'!U1217)</f>
        <v>00</v>
      </c>
    </row>
    <row r="1203" spans="24:44">
      <c r="X1203" t="str">
        <f>CONCATENATE('Data Descriptive'!M1218,'Data Descriptive'!M1218)</f>
        <v>00</v>
      </c>
      <c r="Y1203" t="str">
        <f>CONCATENATE('Data Descriptive'!M1218,'Data Descriptive'!O1218)</f>
        <v>00</v>
      </c>
      <c r="Z1203" t="str">
        <f>CONCATENATE('Data Descriptive'!M1218,'Data Descriptive'!P1218)</f>
        <v>03</v>
      </c>
      <c r="AA1203" t="str">
        <f>CONCATENATE('Data Descriptive'!M1218,'Data Descriptive'!R1218)</f>
        <v>01</v>
      </c>
      <c r="AB1203" t="str">
        <f>CONCATENATE('Data Descriptive'!M1218,'Data Descriptive'!S1218)</f>
        <v>00</v>
      </c>
      <c r="AC1203" t="str">
        <f>CONCATENATE('Data Descriptive'!M1218,'Data Descriptive'!U1218)</f>
        <v>00</v>
      </c>
      <c r="AD1203" t="str">
        <f>CONCATENATE('Data Descriptive'!O1218,'Data Descriptive'!O1218)</f>
        <v>00</v>
      </c>
      <c r="AE1203" t="str">
        <f>CONCATENATE('Data Descriptive'!O1218,'Data Descriptive'!P1218)</f>
        <v>03</v>
      </c>
      <c r="AF1203" t="str">
        <f>CONCATENATE('Data Descriptive'!O1218,'Data Descriptive'!R1218)</f>
        <v>01</v>
      </c>
      <c r="AG1203" t="str">
        <f>CONCATENATE('Data Descriptive'!O1218,'Data Descriptive'!S1218)</f>
        <v>00</v>
      </c>
      <c r="AH1203" t="str">
        <f>CONCATENATE('Data Descriptive'!O1218,'Data Descriptive'!U1218)</f>
        <v>00</v>
      </c>
      <c r="AI1203" t="str">
        <f>CONCATENATE('Data Descriptive'!P1218,'Data Descriptive'!P1218)</f>
        <v>33</v>
      </c>
      <c r="AJ1203" t="str">
        <f>CONCATENATE('Data Descriptive'!P1218,'Data Descriptive'!R1218)</f>
        <v>31</v>
      </c>
      <c r="AK1203" t="str">
        <f>CONCATENATE('Data Descriptive'!P1218,'Data Descriptive'!S1218)</f>
        <v>30</v>
      </c>
      <c r="AL1203" t="str">
        <f>CONCATENATE('Data Descriptive'!P1218,'Data Descriptive'!U1218)</f>
        <v>30</v>
      </c>
      <c r="AM1203" t="str">
        <f>CONCATENATE('Data Descriptive'!R1218,'Data Descriptive'!R1218)</f>
        <v>11</v>
      </c>
      <c r="AN1203" t="str">
        <f>CONCATENATE('Data Descriptive'!R1218,'Data Descriptive'!S1218)</f>
        <v>10</v>
      </c>
      <c r="AO1203" t="str">
        <f>CONCATENATE('Data Descriptive'!R1218,'Data Descriptive'!U1218)</f>
        <v>10</v>
      </c>
      <c r="AP1203" t="str">
        <f>CONCATENATE('Data Descriptive'!S1218,'Data Descriptive'!S1218)</f>
        <v>00</v>
      </c>
      <c r="AQ1203" t="str">
        <f>CONCATENATE('Data Descriptive'!S1218,'Data Descriptive'!U1218)</f>
        <v>00</v>
      </c>
      <c r="AR1203" t="str">
        <f>CONCATENATE('Data Descriptive'!U1218,'Data Descriptive'!U1218)</f>
        <v>00</v>
      </c>
    </row>
    <row r="1204" spans="24:44">
      <c r="X1204" t="str">
        <f>CONCATENATE('Data Descriptive'!M1219,'Data Descriptive'!M1219)</f>
        <v>11</v>
      </c>
      <c r="Y1204" t="str">
        <f>CONCATENATE('Data Descriptive'!M1219,'Data Descriptive'!O1219)</f>
        <v>11</v>
      </c>
      <c r="Z1204" t="str">
        <f>CONCATENATE('Data Descriptive'!M1219,'Data Descriptive'!P1219)</f>
        <v>13</v>
      </c>
      <c r="AA1204" t="str">
        <f>CONCATENATE('Data Descriptive'!M1219,'Data Descriptive'!R1219)</f>
        <v>10</v>
      </c>
      <c r="AB1204" t="str">
        <f>CONCATENATE('Data Descriptive'!M1219,'Data Descriptive'!S1219)</f>
        <v>10</v>
      </c>
      <c r="AC1204" t="str">
        <f>CONCATENATE('Data Descriptive'!M1219,'Data Descriptive'!U1219)</f>
        <v>10</v>
      </c>
      <c r="AD1204" t="str">
        <f>CONCATENATE('Data Descriptive'!O1219,'Data Descriptive'!O1219)</f>
        <v>11</v>
      </c>
      <c r="AE1204" t="str">
        <f>CONCATENATE('Data Descriptive'!O1219,'Data Descriptive'!P1219)</f>
        <v>13</v>
      </c>
      <c r="AF1204" t="str">
        <f>CONCATENATE('Data Descriptive'!O1219,'Data Descriptive'!R1219)</f>
        <v>10</v>
      </c>
      <c r="AG1204" t="str">
        <f>CONCATENATE('Data Descriptive'!O1219,'Data Descriptive'!S1219)</f>
        <v>10</v>
      </c>
      <c r="AH1204" t="str">
        <f>CONCATENATE('Data Descriptive'!O1219,'Data Descriptive'!U1219)</f>
        <v>10</v>
      </c>
      <c r="AI1204" t="str">
        <f>CONCATENATE('Data Descriptive'!P1219,'Data Descriptive'!P1219)</f>
        <v>33</v>
      </c>
      <c r="AJ1204" t="str">
        <f>CONCATENATE('Data Descriptive'!P1219,'Data Descriptive'!R1219)</f>
        <v>30</v>
      </c>
      <c r="AK1204" t="str">
        <f>CONCATENATE('Data Descriptive'!P1219,'Data Descriptive'!S1219)</f>
        <v>30</v>
      </c>
      <c r="AL1204" t="str">
        <f>CONCATENATE('Data Descriptive'!P1219,'Data Descriptive'!U1219)</f>
        <v>30</v>
      </c>
      <c r="AM1204" t="str">
        <f>CONCATENATE('Data Descriptive'!R1219,'Data Descriptive'!R1219)</f>
        <v>00</v>
      </c>
      <c r="AN1204" t="str">
        <f>CONCATENATE('Data Descriptive'!R1219,'Data Descriptive'!S1219)</f>
        <v>00</v>
      </c>
      <c r="AO1204" t="str">
        <f>CONCATENATE('Data Descriptive'!R1219,'Data Descriptive'!U1219)</f>
        <v>00</v>
      </c>
      <c r="AP1204" t="str">
        <f>CONCATENATE('Data Descriptive'!S1219,'Data Descriptive'!S1219)</f>
        <v>00</v>
      </c>
      <c r="AQ1204" t="str">
        <f>CONCATENATE('Data Descriptive'!S1219,'Data Descriptive'!U1219)</f>
        <v>00</v>
      </c>
      <c r="AR1204" t="str">
        <f>CONCATENATE('Data Descriptive'!U1219,'Data Descriptive'!U1219)</f>
        <v>00</v>
      </c>
    </row>
    <row r="1205" spans="24:44">
      <c r="X1205" t="str">
        <f>CONCATENATE('Data Descriptive'!M1220,'Data Descriptive'!M1220)</f>
        <v>11</v>
      </c>
      <c r="Y1205" t="str">
        <f>CONCATENATE('Data Descriptive'!M1220,'Data Descriptive'!O1220)</f>
        <v>12</v>
      </c>
      <c r="Z1205" t="str">
        <f>CONCATENATE('Data Descriptive'!M1220,'Data Descriptive'!P1220)</f>
        <v>12</v>
      </c>
      <c r="AA1205" t="str">
        <f>CONCATENATE('Data Descriptive'!M1220,'Data Descriptive'!R1220)</f>
        <v>10</v>
      </c>
      <c r="AB1205" t="str">
        <f>CONCATENATE('Data Descriptive'!M1220,'Data Descriptive'!S1220)</f>
        <v>10</v>
      </c>
      <c r="AC1205" t="str">
        <f>CONCATENATE('Data Descriptive'!M1220,'Data Descriptive'!U1220)</f>
        <v>10</v>
      </c>
      <c r="AD1205" t="str">
        <f>CONCATENATE('Data Descriptive'!O1220,'Data Descriptive'!O1220)</f>
        <v>22</v>
      </c>
      <c r="AE1205" t="str">
        <f>CONCATENATE('Data Descriptive'!O1220,'Data Descriptive'!P1220)</f>
        <v>22</v>
      </c>
      <c r="AF1205" t="str">
        <f>CONCATENATE('Data Descriptive'!O1220,'Data Descriptive'!R1220)</f>
        <v>20</v>
      </c>
      <c r="AG1205" t="str">
        <f>CONCATENATE('Data Descriptive'!O1220,'Data Descriptive'!S1220)</f>
        <v>20</v>
      </c>
      <c r="AH1205" t="str">
        <f>CONCATENATE('Data Descriptive'!O1220,'Data Descriptive'!U1220)</f>
        <v>20</v>
      </c>
      <c r="AI1205" t="str">
        <f>CONCATENATE('Data Descriptive'!P1220,'Data Descriptive'!P1220)</f>
        <v>22</v>
      </c>
      <c r="AJ1205" t="str">
        <f>CONCATENATE('Data Descriptive'!P1220,'Data Descriptive'!R1220)</f>
        <v>20</v>
      </c>
      <c r="AK1205" t="str">
        <f>CONCATENATE('Data Descriptive'!P1220,'Data Descriptive'!S1220)</f>
        <v>20</v>
      </c>
      <c r="AL1205" t="str">
        <f>CONCATENATE('Data Descriptive'!P1220,'Data Descriptive'!U1220)</f>
        <v>20</v>
      </c>
      <c r="AM1205" t="str">
        <f>CONCATENATE('Data Descriptive'!R1220,'Data Descriptive'!R1220)</f>
        <v>00</v>
      </c>
      <c r="AN1205" t="str">
        <f>CONCATENATE('Data Descriptive'!R1220,'Data Descriptive'!S1220)</f>
        <v>00</v>
      </c>
      <c r="AO1205" t="str">
        <f>CONCATENATE('Data Descriptive'!R1220,'Data Descriptive'!U1220)</f>
        <v>00</v>
      </c>
      <c r="AP1205" t="str">
        <f>CONCATENATE('Data Descriptive'!S1220,'Data Descriptive'!S1220)</f>
        <v>00</v>
      </c>
      <c r="AQ1205" t="str">
        <f>CONCATENATE('Data Descriptive'!S1220,'Data Descriptive'!U1220)</f>
        <v>00</v>
      </c>
      <c r="AR1205" t="str">
        <f>CONCATENATE('Data Descriptive'!U1220,'Data Descriptive'!U1220)</f>
        <v>00</v>
      </c>
    </row>
    <row r="1206" spans="24:44">
      <c r="X1206" t="str">
        <f>CONCATENATE('Data Descriptive'!M1221,'Data Descriptive'!M1221)</f>
        <v>00</v>
      </c>
      <c r="Y1206" t="str">
        <f>CONCATENATE('Data Descriptive'!M1221,'Data Descriptive'!O1221)</f>
        <v>00</v>
      </c>
      <c r="Z1206" t="str">
        <f>CONCATENATE('Data Descriptive'!M1221,'Data Descriptive'!P1221)</f>
        <v>03</v>
      </c>
      <c r="AA1206" t="str">
        <f>CONCATENATE('Data Descriptive'!M1221,'Data Descriptive'!R1221)</f>
        <v>01</v>
      </c>
      <c r="AB1206" t="str">
        <f>CONCATENATE('Data Descriptive'!M1221,'Data Descriptive'!S1221)</f>
        <v>00</v>
      </c>
      <c r="AC1206" t="str">
        <f>CONCATENATE('Data Descriptive'!M1221,'Data Descriptive'!U1221)</f>
        <v>00</v>
      </c>
      <c r="AD1206" t="str">
        <f>CONCATENATE('Data Descriptive'!O1221,'Data Descriptive'!O1221)</f>
        <v>00</v>
      </c>
      <c r="AE1206" t="str">
        <f>CONCATENATE('Data Descriptive'!O1221,'Data Descriptive'!P1221)</f>
        <v>03</v>
      </c>
      <c r="AF1206" t="str">
        <f>CONCATENATE('Data Descriptive'!O1221,'Data Descriptive'!R1221)</f>
        <v>01</v>
      </c>
      <c r="AG1206" t="str">
        <f>CONCATENATE('Data Descriptive'!O1221,'Data Descriptive'!S1221)</f>
        <v>00</v>
      </c>
      <c r="AH1206" t="str">
        <f>CONCATENATE('Data Descriptive'!O1221,'Data Descriptive'!U1221)</f>
        <v>00</v>
      </c>
      <c r="AI1206" t="str">
        <f>CONCATENATE('Data Descriptive'!P1221,'Data Descriptive'!P1221)</f>
        <v>33</v>
      </c>
      <c r="AJ1206" t="str">
        <f>CONCATENATE('Data Descriptive'!P1221,'Data Descriptive'!R1221)</f>
        <v>31</v>
      </c>
      <c r="AK1206" t="str">
        <f>CONCATENATE('Data Descriptive'!P1221,'Data Descriptive'!S1221)</f>
        <v>30</v>
      </c>
      <c r="AL1206" t="str">
        <f>CONCATENATE('Data Descriptive'!P1221,'Data Descriptive'!U1221)</f>
        <v>30</v>
      </c>
      <c r="AM1206" t="str">
        <f>CONCATENATE('Data Descriptive'!R1221,'Data Descriptive'!R1221)</f>
        <v>11</v>
      </c>
      <c r="AN1206" t="str">
        <f>CONCATENATE('Data Descriptive'!R1221,'Data Descriptive'!S1221)</f>
        <v>10</v>
      </c>
      <c r="AO1206" t="str">
        <f>CONCATENATE('Data Descriptive'!R1221,'Data Descriptive'!U1221)</f>
        <v>10</v>
      </c>
      <c r="AP1206" t="str">
        <f>CONCATENATE('Data Descriptive'!S1221,'Data Descriptive'!S1221)</f>
        <v>00</v>
      </c>
      <c r="AQ1206" t="str">
        <f>CONCATENATE('Data Descriptive'!S1221,'Data Descriptive'!U1221)</f>
        <v>00</v>
      </c>
      <c r="AR1206" t="str">
        <f>CONCATENATE('Data Descriptive'!U1221,'Data Descriptive'!U1221)</f>
        <v>00</v>
      </c>
    </row>
    <row r="1207" spans="24:44">
      <c r="X1207" t="str">
        <f>CONCATENATE('Data Descriptive'!M1222,'Data Descriptive'!M1222)</f>
        <v>00</v>
      </c>
      <c r="Y1207" t="str">
        <f>CONCATENATE('Data Descriptive'!M1222,'Data Descriptive'!O1222)</f>
        <v>02</v>
      </c>
      <c r="Z1207" t="str">
        <f>CONCATENATE('Data Descriptive'!M1222,'Data Descriptive'!P1222)</f>
        <v>03</v>
      </c>
      <c r="AA1207" t="str">
        <f>CONCATENATE('Data Descriptive'!M1222,'Data Descriptive'!R1222)</f>
        <v>00</v>
      </c>
      <c r="AB1207" t="str">
        <f>CONCATENATE('Data Descriptive'!M1222,'Data Descriptive'!S1222)</f>
        <v>00</v>
      </c>
      <c r="AC1207" t="str">
        <f>CONCATENATE('Data Descriptive'!M1222,'Data Descriptive'!U1222)</f>
        <v>01</v>
      </c>
      <c r="AD1207" t="str">
        <f>CONCATENATE('Data Descriptive'!O1222,'Data Descriptive'!O1222)</f>
        <v>22</v>
      </c>
      <c r="AE1207" t="str">
        <f>CONCATENATE('Data Descriptive'!O1222,'Data Descriptive'!P1222)</f>
        <v>23</v>
      </c>
      <c r="AF1207" t="str">
        <f>CONCATENATE('Data Descriptive'!O1222,'Data Descriptive'!R1222)</f>
        <v>20</v>
      </c>
      <c r="AG1207" t="str">
        <f>CONCATENATE('Data Descriptive'!O1222,'Data Descriptive'!S1222)</f>
        <v>20</v>
      </c>
      <c r="AH1207" t="str">
        <f>CONCATENATE('Data Descriptive'!O1222,'Data Descriptive'!U1222)</f>
        <v>21</v>
      </c>
      <c r="AI1207" t="str">
        <f>CONCATENATE('Data Descriptive'!P1222,'Data Descriptive'!P1222)</f>
        <v>33</v>
      </c>
      <c r="AJ1207" t="str">
        <f>CONCATENATE('Data Descriptive'!P1222,'Data Descriptive'!R1222)</f>
        <v>30</v>
      </c>
      <c r="AK1207" t="str">
        <f>CONCATENATE('Data Descriptive'!P1222,'Data Descriptive'!S1222)</f>
        <v>30</v>
      </c>
      <c r="AL1207" t="str">
        <f>CONCATENATE('Data Descriptive'!P1222,'Data Descriptive'!U1222)</f>
        <v>31</v>
      </c>
      <c r="AM1207" t="str">
        <f>CONCATENATE('Data Descriptive'!R1222,'Data Descriptive'!R1222)</f>
        <v>00</v>
      </c>
      <c r="AN1207" t="str">
        <f>CONCATENATE('Data Descriptive'!R1222,'Data Descriptive'!S1222)</f>
        <v>00</v>
      </c>
      <c r="AO1207" t="str">
        <f>CONCATENATE('Data Descriptive'!R1222,'Data Descriptive'!U1222)</f>
        <v>01</v>
      </c>
      <c r="AP1207" t="str">
        <f>CONCATENATE('Data Descriptive'!S1222,'Data Descriptive'!S1222)</f>
        <v>00</v>
      </c>
      <c r="AQ1207" t="str">
        <f>CONCATENATE('Data Descriptive'!S1222,'Data Descriptive'!U1222)</f>
        <v>01</v>
      </c>
      <c r="AR1207" t="str">
        <f>CONCATENATE('Data Descriptive'!U1222,'Data Descriptive'!U1222)</f>
        <v>11</v>
      </c>
    </row>
    <row r="1208" spans="24:44">
      <c r="X1208" t="str">
        <f>CONCATENATE('Data Descriptive'!M1223,'Data Descriptive'!M1223)</f>
        <v>11</v>
      </c>
      <c r="Y1208" t="str">
        <f>CONCATENATE('Data Descriptive'!M1223,'Data Descriptive'!O1223)</f>
        <v>12</v>
      </c>
      <c r="Z1208" t="str">
        <f>CONCATENATE('Data Descriptive'!M1223,'Data Descriptive'!P1223)</f>
        <v>12</v>
      </c>
      <c r="AA1208" t="str">
        <f>CONCATENATE('Data Descriptive'!M1223,'Data Descriptive'!R1223)</f>
        <v>11</v>
      </c>
      <c r="AB1208" t="str">
        <f>CONCATENATE('Data Descriptive'!M1223,'Data Descriptive'!S1223)</f>
        <v>10</v>
      </c>
      <c r="AC1208" t="str">
        <f>CONCATENATE('Data Descriptive'!M1223,'Data Descriptive'!U1223)</f>
        <v>10</v>
      </c>
      <c r="AD1208" t="str">
        <f>CONCATENATE('Data Descriptive'!O1223,'Data Descriptive'!O1223)</f>
        <v>22</v>
      </c>
      <c r="AE1208" t="str">
        <f>CONCATENATE('Data Descriptive'!O1223,'Data Descriptive'!P1223)</f>
        <v>22</v>
      </c>
      <c r="AF1208" t="str">
        <f>CONCATENATE('Data Descriptive'!O1223,'Data Descriptive'!R1223)</f>
        <v>21</v>
      </c>
      <c r="AG1208" t="str">
        <f>CONCATENATE('Data Descriptive'!O1223,'Data Descriptive'!S1223)</f>
        <v>20</v>
      </c>
      <c r="AH1208" t="str">
        <f>CONCATENATE('Data Descriptive'!O1223,'Data Descriptive'!U1223)</f>
        <v>20</v>
      </c>
      <c r="AI1208" t="str">
        <f>CONCATENATE('Data Descriptive'!P1223,'Data Descriptive'!P1223)</f>
        <v>22</v>
      </c>
      <c r="AJ1208" t="str">
        <f>CONCATENATE('Data Descriptive'!P1223,'Data Descriptive'!R1223)</f>
        <v>21</v>
      </c>
      <c r="AK1208" t="str">
        <f>CONCATENATE('Data Descriptive'!P1223,'Data Descriptive'!S1223)</f>
        <v>20</v>
      </c>
      <c r="AL1208" t="str">
        <f>CONCATENATE('Data Descriptive'!P1223,'Data Descriptive'!U1223)</f>
        <v>20</v>
      </c>
      <c r="AM1208" t="str">
        <f>CONCATENATE('Data Descriptive'!R1223,'Data Descriptive'!R1223)</f>
        <v>11</v>
      </c>
      <c r="AN1208" t="str">
        <f>CONCATENATE('Data Descriptive'!R1223,'Data Descriptive'!S1223)</f>
        <v>10</v>
      </c>
      <c r="AO1208" t="str">
        <f>CONCATENATE('Data Descriptive'!R1223,'Data Descriptive'!U1223)</f>
        <v>10</v>
      </c>
      <c r="AP1208" t="str">
        <f>CONCATENATE('Data Descriptive'!S1223,'Data Descriptive'!S1223)</f>
        <v>00</v>
      </c>
      <c r="AQ1208" t="str">
        <f>CONCATENATE('Data Descriptive'!S1223,'Data Descriptive'!U1223)</f>
        <v>00</v>
      </c>
      <c r="AR1208" t="str">
        <f>CONCATENATE('Data Descriptive'!U1223,'Data Descriptive'!U1223)</f>
        <v>00</v>
      </c>
    </row>
    <row r="1209" spans="24:44">
      <c r="X1209" t="str">
        <f>CONCATENATE('Data Descriptive'!M1224,'Data Descriptive'!M1224)</f>
        <v>00</v>
      </c>
      <c r="Y1209" t="str">
        <f>CONCATENATE('Data Descriptive'!M1224,'Data Descriptive'!O1224)</f>
        <v>01</v>
      </c>
      <c r="Z1209" t="str">
        <f>CONCATENATE('Data Descriptive'!M1224,'Data Descriptive'!P1224)</f>
        <v>02</v>
      </c>
      <c r="AA1209" t="str">
        <f>CONCATENATE('Data Descriptive'!M1224,'Data Descriptive'!R1224)</f>
        <v>01</v>
      </c>
      <c r="AB1209" t="str">
        <f>CONCATENATE('Data Descriptive'!M1224,'Data Descriptive'!S1224)</f>
        <v>00</v>
      </c>
      <c r="AC1209" t="str">
        <f>CONCATENATE('Data Descriptive'!M1224,'Data Descriptive'!U1224)</f>
        <v>00</v>
      </c>
      <c r="AD1209" t="str">
        <f>CONCATENATE('Data Descriptive'!O1224,'Data Descriptive'!O1224)</f>
        <v>11</v>
      </c>
      <c r="AE1209" t="str">
        <f>CONCATENATE('Data Descriptive'!O1224,'Data Descriptive'!P1224)</f>
        <v>12</v>
      </c>
      <c r="AF1209" t="str">
        <f>CONCATENATE('Data Descriptive'!O1224,'Data Descriptive'!R1224)</f>
        <v>11</v>
      </c>
      <c r="AG1209" t="str">
        <f>CONCATENATE('Data Descriptive'!O1224,'Data Descriptive'!S1224)</f>
        <v>10</v>
      </c>
      <c r="AH1209" t="str">
        <f>CONCATENATE('Data Descriptive'!O1224,'Data Descriptive'!U1224)</f>
        <v>10</v>
      </c>
      <c r="AI1209" t="str">
        <f>CONCATENATE('Data Descriptive'!P1224,'Data Descriptive'!P1224)</f>
        <v>22</v>
      </c>
      <c r="AJ1209" t="str">
        <f>CONCATENATE('Data Descriptive'!P1224,'Data Descriptive'!R1224)</f>
        <v>21</v>
      </c>
      <c r="AK1209" t="str">
        <f>CONCATENATE('Data Descriptive'!P1224,'Data Descriptive'!S1224)</f>
        <v>20</v>
      </c>
      <c r="AL1209" t="str">
        <f>CONCATENATE('Data Descriptive'!P1224,'Data Descriptive'!U1224)</f>
        <v>20</v>
      </c>
      <c r="AM1209" t="str">
        <f>CONCATENATE('Data Descriptive'!R1224,'Data Descriptive'!R1224)</f>
        <v>11</v>
      </c>
      <c r="AN1209" t="str">
        <f>CONCATENATE('Data Descriptive'!R1224,'Data Descriptive'!S1224)</f>
        <v>10</v>
      </c>
      <c r="AO1209" t="str">
        <f>CONCATENATE('Data Descriptive'!R1224,'Data Descriptive'!U1224)</f>
        <v>10</v>
      </c>
      <c r="AP1209" t="str">
        <f>CONCATENATE('Data Descriptive'!S1224,'Data Descriptive'!S1224)</f>
        <v>00</v>
      </c>
      <c r="AQ1209" t="str">
        <f>CONCATENATE('Data Descriptive'!S1224,'Data Descriptive'!U1224)</f>
        <v>00</v>
      </c>
      <c r="AR1209" t="str">
        <f>CONCATENATE('Data Descriptive'!U1224,'Data Descriptive'!U1224)</f>
        <v>00</v>
      </c>
    </row>
    <row r="1210" spans="24:44">
      <c r="X1210" t="str">
        <f>CONCATENATE('Data Descriptive'!M1225,'Data Descriptive'!M1225)</f>
        <v>00</v>
      </c>
      <c r="Y1210" t="str">
        <f>CONCATENATE('Data Descriptive'!M1225,'Data Descriptive'!O1225)</f>
        <v>01</v>
      </c>
      <c r="Z1210" t="str">
        <f>CONCATENATE('Data Descriptive'!M1225,'Data Descriptive'!P1225)</f>
        <v>03</v>
      </c>
      <c r="AA1210" t="str">
        <f>CONCATENATE('Data Descriptive'!M1225,'Data Descriptive'!R1225)</f>
        <v>01</v>
      </c>
      <c r="AB1210" t="str">
        <f>CONCATENATE('Data Descriptive'!M1225,'Data Descriptive'!S1225)</f>
        <v>01</v>
      </c>
      <c r="AC1210" t="str">
        <f>CONCATENATE('Data Descriptive'!M1225,'Data Descriptive'!U1225)</f>
        <v>01</v>
      </c>
      <c r="AD1210" t="str">
        <f>CONCATENATE('Data Descriptive'!O1225,'Data Descriptive'!O1225)</f>
        <v>11</v>
      </c>
      <c r="AE1210" t="str">
        <f>CONCATENATE('Data Descriptive'!O1225,'Data Descriptive'!P1225)</f>
        <v>13</v>
      </c>
      <c r="AF1210" t="str">
        <f>CONCATENATE('Data Descriptive'!O1225,'Data Descriptive'!R1225)</f>
        <v>11</v>
      </c>
      <c r="AG1210" t="str">
        <f>CONCATENATE('Data Descriptive'!O1225,'Data Descriptive'!S1225)</f>
        <v>11</v>
      </c>
      <c r="AH1210" t="str">
        <f>CONCATENATE('Data Descriptive'!O1225,'Data Descriptive'!U1225)</f>
        <v>11</v>
      </c>
      <c r="AI1210" t="str">
        <f>CONCATENATE('Data Descriptive'!P1225,'Data Descriptive'!P1225)</f>
        <v>33</v>
      </c>
      <c r="AJ1210" t="str">
        <f>CONCATENATE('Data Descriptive'!P1225,'Data Descriptive'!R1225)</f>
        <v>31</v>
      </c>
      <c r="AK1210" t="str">
        <f>CONCATENATE('Data Descriptive'!P1225,'Data Descriptive'!S1225)</f>
        <v>31</v>
      </c>
      <c r="AL1210" t="str">
        <f>CONCATENATE('Data Descriptive'!P1225,'Data Descriptive'!U1225)</f>
        <v>31</v>
      </c>
      <c r="AM1210" t="str">
        <f>CONCATENATE('Data Descriptive'!R1225,'Data Descriptive'!R1225)</f>
        <v>11</v>
      </c>
      <c r="AN1210" t="str">
        <f>CONCATENATE('Data Descriptive'!R1225,'Data Descriptive'!S1225)</f>
        <v>11</v>
      </c>
      <c r="AO1210" t="str">
        <f>CONCATENATE('Data Descriptive'!R1225,'Data Descriptive'!U1225)</f>
        <v>11</v>
      </c>
      <c r="AP1210" t="str">
        <f>CONCATENATE('Data Descriptive'!S1225,'Data Descriptive'!S1225)</f>
        <v>11</v>
      </c>
      <c r="AQ1210" t="str">
        <f>CONCATENATE('Data Descriptive'!S1225,'Data Descriptive'!U1225)</f>
        <v>11</v>
      </c>
      <c r="AR1210" t="str">
        <f>CONCATENATE('Data Descriptive'!U1225,'Data Descriptive'!U1225)</f>
        <v>11</v>
      </c>
    </row>
    <row r="1211" spans="24:44">
      <c r="X1211" t="str">
        <f>CONCATENATE('Data Descriptive'!M1226,'Data Descriptive'!M1226)</f>
        <v>11</v>
      </c>
      <c r="Y1211" t="str">
        <f>CONCATENATE('Data Descriptive'!M1226,'Data Descriptive'!O1226)</f>
        <v>11</v>
      </c>
      <c r="Z1211" t="str">
        <f>CONCATENATE('Data Descriptive'!M1226,'Data Descriptive'!P1226)</f>
        <v>12</v>
      </c>
      <c r="AA1211" t="str">
        <f>CONCATENATE('Data Descriptive'!M1226,'Data Descriptive'!R1226)</f>
        <v>10</v>
      </c>
      <c r="AB1211" t="str">
        <f>CONCATENATE('Data Descriptive'!M1226,'Data Descriptive'!S1226)</f>
        <v>10</v>
      </c>
      <c r="AC1211" t="str">
        <f>CONCATENATE('Data Descriptive'!M1226,'Data Descriptive'!U1226)</f>
        <v>11</v>
      </c>
      <c r="AD1211" t="str">
        <f>CONCATENATE('Data Descriptive'!O1226,'Data Descriptive'!O1226)</f>
        <v>11</v>
      </c>
      <c r="AE1211" t="str">
        <f>CONCATENATE('Data Descriptive'!O1226,'Data Descriptive'!P1226)</f>
        <v>12</v>
      </c>
      <c r="AF1211" t="str">
        <f>CONCATENATE('Data Descriptive'!O1226,'Data Descriptive'!R1226)</f>
        <v>10</v>
      </c>
      <c r="AG1211" t="str">
        <f>CONCATENATE('Data Descriptive'!O1226,'Data Descriptive'!S1226)</f>
        <v>10</v>
      </c>
      <c r="AH1211" t="str">
        <f>CONCATENATE('Data Descriptive'!O1226,'Data Descriptive'!U1226)</f>
        <v>11</v>
      </c>
      <c r="AI1211" t="str">
        <f>CONCATENATE('Data Descriptive'!P1226,'Data Descriptive'!P1226)</f>
        <v>22</v>
      </c>
      <c r="AJ1211" t="str">
        <f>CONCATENATE('Data Descriptive'!P1226,'Data Descriptive'!R1226)</f>
        <v>20</v>
      </c>
      <c r="AK1211" t="str">
        <f>CONCATENATE('Data Descriptive'!P1226,'Data Descriptive'!S1226)</f>
        <v>20</v>
      </c>
      <c r="AL1211" t="str">
        <f>CONCATENATE('Data Descriptive'!P1226,'Data Descriptive'!U1226)</f>
        <v>21</v>
      </c>
      <c r="AM1211" t="str">
        <f>CONCATENATE('Data Descriptive'!R1226,'Data Descriptive'!R1226)</f>
        <v>00</v>
      </c>
      <c r="AN1211" t="str">
        <f>CONCATENATE('Data Descriptive'!R1226,'Data Descriptive'!S1226)</f>
        <v>00</v>
      </c>
      <c r="AO1211" t="str">
        <f>CONCATENATE('Data Descriptive'!R1226,'Data Descriptive'!U1226)</f>
        <v>01</v>
      </c>
      <c r="AP1211" t="str">
        <f>CONCATENATE('Data Descriptive'!S1226,'Data Descriptive'!S1226)</f>
        <v>00</v>
      </c>
      <c r="AQ1211" t="str">
        <f>CONCATENATE('Data Descriptive'!S1226,'Data Descriptive'!U1226)</f>
        <v>01</v>
      </c>
      <c r="AR1211" t="str">
        <f>CONCATENATE('Data Descriptive'!U1226,'Data Descriptive'!U1226)</f>
        <v>11</v>
      </c>
    </row>
    <row r="1212" spans="24:44">
      <c r="X1212" t="str">
        <f>CONCATENATE('Data Descriptive'!M1227,'Data Descriptive'!M1227)</f>
        <v>00</v>
      </c>
      <c r="Y1212" t="str">
        <f>CONCATENATE('Data Descriptive'!M1227,'Data Descriptive'!O1227)</f>
        <v>02</v>
      </c>
      <c r="Z1212" t="str">
        <f>CONCATENATE('Data Descriptive'!M1227,'Data Descriptive'!P1227)</f>
        <v>03</v>
      </c>
      <c r="AA1212" t="str">
        <f>CONCATENATE('Data Descriptive'!M1227,'Data Descriptive'!R1227)</f>
        <v>01</v>
      </c>
      <c r="AB1212" t="str">
        <f>CONCATENATE('Data Descriptive'!M1227,'Data Descriptive'!S1227)</f>
        <v>01</v>
      </c>
      <c r="AC1212" t="str">
        <f>CONCATENATE('Data Descriptive'!M1227,'Data Descriptive'!U1227)</f>
        <v>01</v>
      </c>
      <c r="AD1212" t="str">
        <f>CONCATENATE('Data Descriptive'!O1227,'Data Descriptive'!O1227)</f>
        <v>22</v>
      </c>
      <c r="AE1212" t="str">
        <f>CONCATENATE('Data Descriptive'!O1227,'Data Descriptive'!P1227)</f>
        <v>23</v>
      </c>
      <c r="AF1212" t="str">
        <f>CONCATENATE('Data Descriptive'!O1227,'Data Descriptive'!R1227)</f>
        <v>21</v>
      </c>
      <c r="AG1212" t="str">
        <f>CONCATENATE('Data Descriptive'!O1227,'Data Descriptive'!S1227)</f>
        <v>21</v>
      </c>
      <c r="AH1212" t="str">
        <f>CONCATENATE('Data Descriptive'!O1227,'Data Descriptive'!U1227)</f>
        <v>21</v>
      </c>
      <c r="AI1212" t="str">
        <f>CONCATENATE('Data Descriptive'!P1227,'Data Descriptive'!P1227)</f>
        <v>33</v>
      </c>
      <c r="AJ1212" t="str">
        <f>CONCATENATE('Data Descriptive'!P1227,'Data Descriptive'!R1227)</f>
        <v>31</v>
      </c>
      <c r="AK1212" t="str">
        <f>CONCATENATE('Data Descriptive'!P1227,'Data Descriptive'!S1227)</f>
        <v>31</v>
      </c>
      <c r="AL1212" t="str">
        <f>CONCATENATE('Data Descriptive'!P1227,'Data Descriptive'!U1227)</f>
        <v>31</v>
      </c>
      <c r="AM1212" t="str">
        <f>CONCATENATE('Data Descriptive'!R1227,'Data Descriptive'!R1227)</f>
        <v>11</v>
      </c>
      <c r="AN1212" t="str">
        <f>CONCATENATE('Data Descriptive'!R1227,'Data Descriptive'!S1227)</f>
        <v>11</v>
      </c>
      <c r="AO1212" t="str">
        <f>CONCATENATE('Data Descriptive'!R1227,'Data Descriptive'!U1227)</f>
        <v>11</v>
      </c>
      <c r="AP1212" t="str">
        <f>CONCATENATE('Data Descriptive'!S1227,'Data Descriptive'!S1227)</f>
        <v>11</v>
      </c>
      <c r="AQ1212" t="str">
        <f>CONCATENATE('Data Descriptive'!S1227,'Data Descriptive'!U1227)</f>
        <v>11</v>
      </c>
      <c r="AR1212" t="str">
        <f>CONCATENATE('Data Descriptive'!U1227,'Data Descriptive'!U1227)</f>
        <v>11</v>
      </c>
    </row>
    <row r="1213" spans="24:44">
      <c r="X1213" t="str">
        <f>CONCATENATE('Data Descriptive'!M1228,'Data Descriptive'!M1228)</f>
        <v>00</v>
      </c>
      <c r="Y1213" t="str">
        <f>CONCATENATE('Data Descriptive'!M1228,'Data Descriptive'!O1228)</f>
        <v>00</v>
      </c>
      <c r="Z1213" t="str">
        <f>CONCATENATE('Data Descriptive'!M1228,'Data Descriptive'!P1228)</f>
        <v>03</v>
      </c>
      <c r="AA1213" t="str">
        <f>CONCATENATE('Data Descriptive'!M1228,'Data Descriptive'!R1228)</f>
        <v>00</v>
      </c>
      <c r="AB1213" t="str">
        <f>CONCATENATE('Data Descriptive'!M1228,'Data Descriptive'!S1228)</f>
        <v>00</v>
      </c>
      <c r="AC1213" t="str">
        <f>CONCATENATE('Data Descriptive'!M1228,'Data Descriptive'!U1228)</f>
        <v>01</v>
      </c>
      <c r="AD1213" t="str">
        <f>CONCATENATE('Data Descriptive'!O1228,'Data Descriptive'!O1228)</f>
        <v>00</v>
      </c>
      <c r="AE1213" t="str">
        <f>CONCATENATE('Data Descriptive'!O1228,'Data Descriptive'!P1228)</f>
        <v>03</v>
      </c>
      <c r="AF1213" t="str">
        <f>CONCATENATE('Data Descriptive'!O1228,'Data Descriptive'!R1228)</f>
        <v>00</v>
      </c>
      <c r="AG1213" t="str">
        <f>CONCATENATE('Data Descriptive'!O1228,'Data Descriptive'!S1228)</f>
        <v>00</v>
      </c>
      <c r="AH1213" t="str">
        <f>CONCATENATE('Data Descriptive'!O1228,'Data Descriptive'!U1228)</f>
        <v>01</v>
      </c>
      <c r="AI1213" t="str">
        <f>CONCATENATE('Data Descriptive'!P1228,'Data Descriptive'!P1228)</f>
        <v>33</v>
      </c>
      <c r="AJ1213" t="str">
        <f>CONCATENATE('Data Descriptive'!P1228,'Data Descriptive'!R1228)</f>
        <v>30</v>
      </c>
      <c r="AK1213" t="str">
        <f>CONCATENATE('Data Descriptive'!P1228,'Data Descriptive'!S1228)</f>
        <v>30</v>
      </c>
      <c r="AL1213" t="str">
        <f>CONCATENATE('Data Descriptive'!P1228,'Data Descriptive'!U1228)</f>
        <v>31</v>
      </c>
      <c r="AM1213" t="str">
        <f>CONCATENATE('Data Descriptive'!R1228,'Data Descriptive'!R1228)</f>
        <v>00</v>
      </c>
      <c r="AN1213" t="str">
        <f>CONCATENATE('Data Descriptive'!R1228,'Data Descriptive'!S1228)</f>
        <v>00</v>
      </c>
      <c r="AO1213" t="str">
        <f>CONCATENATE('Data Descriptive'!R1228,'Data Descriptive'!U1228)</f>
        <v>01</v>
      </c>
      <c r="AP1213" t="str">
        <f>CONCATENATE('Data Descriptive'!S1228,'Data Descriptive'!S1228)</f>
        <v>00</v>
      </c>
      <c r="AQ1213" t="str">
        <f>CONCATENATE('Data Descriptive'!S1228,'Data Descriptive'!U1228)</f>
        <v>01</v>
      </c>
      <c r="AR1213" t="str">
        <f>CONCATENATE('Data Descriptive'!U1228,'Data Descriptive'!U1228)</f>
        <v>11</v>
      </c>
    </row>
    <row r="1214" spans="24:44">
      <c r="X1214" t="str">
        <f>CONCATENATE('Data Descriptive'!M1229,'Data Descriptive'!M1229)</f>
        <v>00</v>
      </c>
      <c r="Y1214" t="str">
        <f>CONCATENATE('Data Descriptive'!M1229,'Data Descriptive'!O1229)</f>
        <v>02</v>
      </c>
      <c r="Z1214" t="str">
        <f>CONCATENATE('Data Descriptive'!M1229,'Data Descriptive'!P1229)</f>
        <v>02</v>
      </c>
      <c r="AA1214" t="str">
        <f>CONCATENATE('Data Descriptive'!M1229,'Data Descriptive'!R1229)</f>
        <v>00</v>
      </c>
      <c r="AB1214" t="str">
        <f>CONCATENATE('Data Descriptive'!M1229,'Data Descriptive'!S1229)</f>
        <v>00</v>
      </c>
      <c r="AC1214" t="str">
        <f>CONCATENATE('Data Descriptive'!M1229,'Data Descriptive'!U1229)</f>
        <v>01</v>
      </c>
      <c r="AD1214" t="str">
        <f>CONCATENATE('Data Descriptive'!O1229,'Data Descriptive'!O1229)</f>
        <v>22</v>
      </c>
      <c r="AE1214" t="str">
        <f>CONCATENATE('Data Descriptive'!O1229,'Data Descriptive'!P1229)</f>
        <v>22</v>
      </c>
      <c r="AF1214" t="str">
        <f>CONCATENATE('Data Descriptive'!O1229,'Data Descriptive'!R1229)</f>
        <v>20</v>
      </c>
      <c r="AG1214" t="str">
        <f>CONCATENATE('Data Descriptive'!O1229,'Data Descriptive'!S1229)</f>
        <v>20</v>
      </c>
      <c r="AH1214" t="str">
        <f>CONCATENATE('Data Descriptive'!O1229,'Data Descriptive'!U1229)</f>
        <v>21</v>
      </c>
      <c r="AI1214" t="str">
        <f>CONCATENATE('Data Descriptive'!P1229,'Data Descriptive'!P1229)</f>
        <v>22</v>
      </c>
      <c r="AJ1214" t="str">
        <f>CONCATENATE('Data Descriptive'!P1229,'Data Descriptive'!R1229)</f>
        <v>20</v>
      </c>
      <c r="AK1214" t="str">
        <f>CONCATENATE('Data Descriptive'!P1229,'Data Descriptive'!S1229)</f>
        <v>20</v>
      </c>
      <c r="AL1214" t="str">
        <f>CONCATENATE('Data Descriptive'!P1229,'Data Descriptive'!U1229)</f>
        <v>21</v>
      </c>
      <c r="AM1214" t="str">
        <f>CONCATENATE('Data Descriptive'!R1229,'Data Descriptive'!R1229)</f>
        <v>00</v>
      </c>
      <c r="AN1214" t="str">
        <f>CONCATENATE('Data Descriptive'!R1229,'Data Descriptive'!S1229)</f>
        <v>00</v>
      </c>
      <c r="AO1214" t="str">
        <f>CONCATENATE('Data Descriptive'!R1229,'Data Descriptive'!U1229)</f>
        <v>01</v>
      </c>
      <c r="AP1214" t="str">
        <f>CONCATENATE('Data Descriptive'!S1229,'Data Descriptive'!S1229)</f>
        <v>00</v>
      </c>
      <c r="AQ1214" t="str">
        <f>CONCATENATE('Data Descriptive'!S1229,'Data Descriptive'!U1229)</f>
        <v>01</v>
      </c>
      <c r="AR1214" t="str">
        <f>CONCATENATE('Data Descriptive'!U1229,'Data Descriptive'!U1229)</f>
        <v>11</v>
      </c>
    </row>
    <row r="1215" spans="24:44">
      <c r="X1215" t="str">
        <f>CONCATENATE('Data Descriptive'!M1230,'Data Descriptive'!M1230)</f>
        <v>00</v>
      </c>
      <c r="Y1215" t="str">
        <f>CONCATENATE('Data Descriptive'!M1230,'Data Descriptive'!O1230)</f>
        <v>00</v>
      </c>
      <c r="Z1215" t="str">
        <f>CONCATENATE('Data Descriptive'!M1230,'Data Descriptive'!P1230)</f>
        <v>03</v>
      </c>
      <c r="AA1215" t="str">
        <f>CONCATENATE('Data Descriptive'!M1230,'Data Descriptive'!R1230)</f>
        <v>01</v>
      </c>
      <c r="AB1215" t="str">
        <f>CONCATENATE('Data Descriptive'!M1230,'Data Descriptive'!S1230)</f>
        <v>00</v>
      </c>
      <c r="AC1215" t="str">
        <f>CONCATENATE('Data Descriptive'!M1230,'Data Descriptive'!U1230)</f>
        <v>01</v>
      </c>
      <c r="AD1215" t="str">
        <f>CONCATENATE('Data Descriptive'!O1230,'Data Descriptive'!O1230)</f>
        <v>00</v>
      </c>
      <c r="AE1215" t="str">
        <f>CONCATENATE('Data Descriptive'!O1230,'Data Descriptive'!P1230)</f>
        <v>03</v>
      </c>
      <c r="AF1215" t="str">
        <f>CONCATENATE('Data Descriptive'!O1230,'Data Descriptive'!R1230)</f>
        <v>01</v>
      </c>
      <c r="AG1215" t="str">
        <f>CONCATENATE('Data Descriptive'!O1230,'Data Descriptive'!S1230)</f>
        <v>00</v>
      </c>
      <c r="AH1215" t="str">
        <f>CONCATENATE('Data Descriptive'!O1230,'Data Descriptive'!U1230)</f>
        <v>01</v>
      </c>
      <c r="AI1215" t="str">
        <f>CONCATENATE('Data Descriptive'!P1230,'Data Descriptive'!P1230)</f>
        <v>33</v>
      </c>
      <c r="AJ1215" t="str">
        <f>CONCATENATE('Data Descriptive'!P1230,'Data Descriptive'!R1230)</f>
        <v>31</v>
      </c>
      <c r="AK1215" t="str">
        <f>CONCATENATE('Data Descriptive'!P1230,'Data Descriptive'!S1230)</f>
        <v>30</v>
      </c>
      <c r="AL1215" t="str">
        <f>CONCATENATE('Data Descriptive'!P1230,'Data Descriptive'!U1230)</f>
        <v>31</v>
      </c>
      <c r="AM1215" t="str">
        <f>CONCATENATE('Data Descriptive'!R1230,'Data Descriptive'!R1230)</f>
        <v>11</v>
      </c>
      <c r="AN1215" t="str">
        <f>CONCATENATE('Data Descriptive'!R1230,'Data Descriptive'!S1230)</f>
        <v>10</v>
      </c>
      <c r="AO1215" t="str">
        <f>CONCATENATE('Data Descriptive'!R1230,'Data Descriptive'!U1230)</f>
        <v>11</v>
      </c>
      <c r="AP1215" t="str">
        <f>CONCATENATE('Data Descriptive'!S1230,'Data Descriptive'!S1230)</f>
        <v>00</v>
      </c>
      <c r="AQ1215" t="str">
        <f>CONCATENATE('Data Descriptive'!S1230,'Data Descriptive'!U1230)</f>
        <v>01</v>
      </c>
      <c r="AR1215" t="str">
        <f>CONCATENATE('Data Descriptive'!U1230,'Data Descriptive'!U1230)</f>
        <v>11</v>
      </c>
    </row>
    <row r="1216" spans="24:44">
      <c r="X1216" t="str">
        <f>CONCATENATE('Data Descriptive'!M1231,'Data Descriptive'!M1231)</f>
        <v>00</v>
      </c>
      <c r="Y1216" t="str">
        <f>CONCATENATE('Data Descriptive'!M1231,'Data Descriptive'!O1231)</f>
        <v>00</v>
      </c>
      <c r="Z1216" t="str">
        <f>CONCATENATE('Data Descriptive'!M1231,'Data Descriptive'!P1231)</f>
        <v>03</v>
      </c>
      <c r="AA1216" t="str">
        <f>CONCATENATE('Data Descriptive'!M1231,'Data Descriptive'!R1231)</f>
        <v>01</v>
      </c>
      <c r="AB1216" t="str">
        <f>CONCATENATE('Data Descriptive'!M1231,'Data Descriptive'!S1231)</f>
        <v>00</v>
      </c>
      <c r="AC1216" t="str">
        <f>CONCATENATE('Data Descriptive'!M1231,'Data Descriptive'!U1231)</f>
        <v>00</v>
      </c>
      <c r="AD1216" t="str">
        <f>CONCATENATE('Data Descriptive'!O1231,'Data Descriptive'!O1231)</f>
        <v>00</v>
      </c>
      <c r="AE1216" t="str">
        <f>CONCATENATE('Data Descriptive'!O1231,'Data Descriptive'!P1231)</f>
        <v>03</v>
      </c>
      <c r="AF1216" t="str">
        <f>CONCATENATE('Data Descriptive'!O1231,'Data Descriptive'!R1231)</f>
        <v>01</v>
      </c>
      <c r="AG1216" t="str">
        <f>CONCATENATE('Data Descriptive'!O1231,'Data Descriptive'!S1231)</f>
        <v>00</v>
      </c>
      <c r="AH1216" t="str">
        <f>CONCATENATE('Data Descriptive'!O1231,'Data Descriptive'!U1231)</f>
        <v>00</v>
      </c>
      <c r="AI1216" t="str">
        <f>CONCATENATE('Data Descriptive'!P1231,'Data Descriptive'!P1231)</f>
        <v>33</v>
      </c>
      <c r="AJ1216" t="str">
        <f>CONCATENATE('Data Descriptive'!P1231,'Data Descriptive'!R1231)</f>
        <v>31</v>
      </c>
      <c r="AK1216" t="str">
        <f>CONCATENATE('Data Descriptive'!P1231,'Data Descriptive'!S1231)</f>
        <v>30</v>
      </c>
      <c r="AL1216" t="str">
        <f>CONCATENATE('Data Descriptive'!P1231,'Data Descriptive'!U1231)</f>
        <v>30</v>
      </c>
      <c r="AM1216" t="str">
        <f>CONCATENATE('Data Descriptive'!R1231,'Data Descriptive'!R1231)</f>
        <v>11</v>
      </c>
      <c r="AN1216" t="str">
        <f>CONCATENATE('Data Descriptive'!R1231,'Data Descriptive'!S1231)</f>
        <v>10</v>
      </c>
      <c r="AO1216" t="str">
        <f>CONCATENATE('Data Descriptive'!R1231,'Data Descriptive'!U1231)</f>
        <v>10</v>
      </c>
      <c r="AP1216" t="str">
        <f>CONCATENATE('Data Descriptive'!S1231,'Data Descriptive'!S1231)</f>
        <v>00</v>
      </c>
      <c r="AQ1216" t="str">
        <f>CONCATENATE('Data Descriptive'!S1231,'Data Descriptive'!U1231)</f>
        <v>00</v>
      </c>
      <c r="AR1216" t="str">
        <f>CONCATENATE('Data Descriptive'!U1231,'Data Descriptive'!U1231)</f>
        <v>00</v>
      </c>
    </row>
    <row r="1217" spans="24:44">
      <c r="X1217" t="str">
        <f>CONCATENATE('Data Descriptive'!M1232,'Data Descriptive'!M1232)</f>
        <v>00</v>
      </c>
      <c r="Y1217" t="str">
        <f>CONCATENATE('Data Descriptive'!M1232,'Data Descriptive'!O1232)</f>
        <v>02</v>
      </c>
      <c r="Z1217" t="str">
        <f>CONCATENATE('Data Descriptive'!M1232,'Data Descriptive'!P1232)</f>
        <v>02</v>
      </c>
      <c r="AA1217" t="str">
        <f>CONCATENATE('Data Descriptive'!M1232,'Data Descriptive'!R1232)</f>
        <v>00</v>
      </c>
      <c r="AB1217" t="str">
        <f>CONCATENATE('Data Descriptive'!M1232,'Data Descriptive'!S1232)</f>
        <v>00</v>
      </c>
      <c r="AC1217" t="str">
        <f>CONCATENATE('Data Descriptive'!M1232,'Data Descriptive'!U1232)</f>
        <v>01</v>
      </c>
      <c r="AD1217" t="str">
        <f>CONCATENATE('Data Descriptive'!O1232,'Data Descriptive'!O1232)</f>
        <v>22</v>
      </c>
      <c r="AE1217" t="str">
        <f>CONCATENATE('Data Descriptive'!O1232,'Data Descriptive'!P1232)</f>
        <v>22</v>
      </c>
      <c r="AF1217" t="str">
        <f>CONCATENATE('Data Descriptive'!O1232,'Data Descriptive'!R1232)</f>
        <v>20</v>
      </c>
      <c r="AG1217" t="str">
        <f>CONCATENATE('Data Descriptive'!O1232,'Data Descriptive'!S1232)</f>
        <v>20</v>
      </c>
      <c r="AH1217" t="str">
        <f>CONCATENATE('Data Descriptive'!O1232,'Data Descriptive'!U1232)</f>
        <v>21</v>
      </c>
      <c r="AI1217" t="str">
        <f>CONCATENATE('Data Descriptive'!P1232,'Data Descriptive'!P1232)</f>
        <v>22</v>
      </c>
      <c r="AJ1217" t="str">
        <f>CONCATENATE('Data Descriptive'!P1232,'Data Descriptive'!R1232)</f>
        <v>20</v>
      </c>
      <c r="AK1217" t="str">
        <f>CONCATENATE('Data Descriptive'!P1232,'Data Descriptive'!S1232)</f>
        <v>20</v>
      </c>
      <c r="AL1217" t="str">
        <f>CONCATENATE('Data Descriptive'!P1232,'Data Descriptive'!U1232)</f>
        <v>21</v>
      </c>
      <c r="AM1217" t="str">
        <f>CONCATENATE('Data Descriptive'!R1232,'Data Descriptive'!R1232)</f>
        <v>00</v>
      </c>
      <c r="AN1217" t="str">
        <f>CONCATENATE('Data Descriptive'!R1232,'Data Descriptive'!S1232)</f>
        <v>00</v>
      </c>
      <c r="AO1217" t="str">
        <f>CONCATENATE('Data Descriptive'!R1232,'Data Descriptive'!U1232)</f>
        <v>01</v>
      </c>
      <c r="AP1217" t="str">
        <f>CONCATENATE('Data Descriptive'!S1232,'Data Descriptive'!S1232)</f>
        <v>00</v>
      </c>
      <c r="AQ1217" t="str">
        <f>CONCATENATE('Data Descriptive'!S1232,'Data Descriptive'!U1232)</f>
        <v>01</v>
      </c>
      <c r="AR1217" t="str">
        <f>CONCATENATE('Data Descriptive'!U1232,'Data Descriptive'!U1232)</f>
        <v>11</v>
      </c>
    </row>
    <row r="1218" spans="24:44">
      <c r="X1218" t="str">
        <f>CONCATENATE('Data Descriptive'!M1233,'Data Descriptive'!M1233)</f>
        <v>11</v>
      </c>
      <c r="Y1218" t="str">
        <f>CONCATENATE('Data Descriptive'!M1233,'Data Descriptive'!O1233)</f>
        <v>10</v>
      </c>
      <c r="Z1218" t="str">
        <f>CONCATENATE('Data Descriptive'!M1233,'Data Descriptive'!P1233)</f>
        <v>12</v>
      </c>
      <c r="AA1218" t="str">
        <f>CONCATENATE('Data Descriptive'!M1233,'Data Descriptive'!R1233)</f>
        <v>11</v>
      </c>
      <c r="AB1218" t="str">
        <f>CONCATENATE('Data Descriptive'!M1233,'Data Descriptive'!S1233)</f>
        <v>10</v>
      </c>
      <c r="AC1218" t="str">
        <f>CONCATENATE('Data Descriptive'!M1233,'Data Descriptive'!U1233)</f>
        <v>10</v>
      </c>
      <c r="AD1218" t="str">
        <f>CONCATENATE('Data Descriptive'!O1233,'Data Descriptive'!O1233)</f>
        <v>00</v>
      </c>
      <c r="AE1218" t="str">
        <f>CONCATENATE('Data Descriptive'!O1233,'Data Descriptive'!P1233)</f>
        <v>02</v>
      </c>
      <c r="AF1218" t="str">
        <f>CONCATENATE('Data Descriptive'!O1233,'Data Descriptive'!R1233)</f>
        <v>01</v>
      </c>
      <c r="AG1218" t="str">
        <f>CONCATENATE('Data Descriptive'!O1233,'Data Descriptive'!S1233)</f>
        <v>00</v>
      </c>
      <c r="AH1218" t="str">
        <f>CONCATENATE('Data Descriptive'!O1233,'Data Descriptive'!U1233)</f>
        <v>00</v>
      </c>
      <c r="AI1218" t="str">
        <f>CONCATENATE('Data Descriptive'!P1233,'Data Descriptive'!P1233)</f>
        <v>22</v>
      </c>
      <c r="AJ1218" t="str">
        <f>CONCATENATE('Data Descriptive'!P1233,'Data Descriptive'!R1233)</f>
        <v>21</v>
      </c>
      <c r="AK1218" t="str">
        <f>CONCATENATE('Data Descriptive'!P1233,'Data Descriptive'!S1233)</f>
        <v>20</v>
      </c>
      <c r="AL1218" t="str">
        <f>CONCATENATE('Data Descriptive'!P1233,'Data Descriptive'!U1233)</f>
        <v>20</v>
      </c>
      <c r="AM1218" t="str">
        <f>CONCATENATE('Data Descriptive'!R1233,'Data Descriptive'!R1233)</f>
        <v>11</v>
      </c>
      <c r="AN1218" t="str">
        <f>CONCATENATE('Data Descriptive'!R1233,'Data Descriptive'!S1233)</f>
        <v>10</v>
      </c>
      <c r="AO1218" t="str">
        <f>CONCATENATE('Data Descriptive'!R1233,'Data Descriptive'!U1233)</f>
        <v>10</v>
      </c>
      <c r="AP1218" t="str">
        <f>CONCATENATE('Data Descriptive'!S1233,'Data Descriptive'!S1233)</f>
        <v>00</v>
      </c>
      <c r="AQ1218" t="str">
        <f>CONCATENATE('Data Descriptive'!S1233,'Data Descriptive'!U1233)</f>
        <v>00</v>
      </c>
      <c r="AR1218" t="str">
        <f>CONCATENATE('Data Descriptive'!U1233,'Data Descriptive'!U1233)</f>
        <v>00</v>
      </c>
    </row>
    <row r="1219" spans="24:44">
      <c r="X1219" t="str">
        <f>CONCATENATE('Data Descriptive'!M1234,'Data Descriptive'!M1234)</f>
        <v>11</v>
      </c>
      <c r="Y1219" t="str">
        <f>CONCATENATE('Data Descriptive'!M1234,'Data Descriptive'!O1234)</f>
        <v>11</v>
      </c>
      <c r="Z1219" t="str">
        <f>CONCATENATE('Data Descriptive'!M1234,'Data Descriptive'!P1234)</f>
        <v>13</v>
      </c>
      <c r="AA1219" t="str">
        <f>CONCATENATE('Data Descriptive'!M1234,'Data Descriptive'!R1234)</f>
        <v>10</v>
      </c>
      <c r="AB1219" t="str">
        <f>CONCATENATE('Data Descriptive'!M1234,'Data Descriptive'!S1234)</f>
        <v>10</v>
      </c>
      <c r="AC1219" t="str">
        <f>CONCATENATE('Data Descriptive'!M1234,'Data Descriptive'!U1234)</f>
        <v>11</v>
      </c>
      <c r="AD1219" t="str">
        <f>CONCATENATE('Data Descriptive'!O1234,'Data Descriptive'!O1234)</f>
        <v>11</v>
      </c>
      <c r="AE1219" t="str">
        <f>CONCATENATE('Data Descriptive'!O1234,'Data Descriptive'!P1234)</f>
        <v>13</v>
      </c>
      <c r="AF1219" t="str">
        <f>CONCATENATE('Data Descriptive'!O1234,'Data Descriptive'!R1234)</f>
        <v>10</v>
      </c>
      <c r="AG1219" t="str">
        <f>CONCATENATE('Data Descriptive'!O1234,'Data Descriptive'!S1234)</f>
        <v>10</v>
      </c>
      <c r="AH1219" t="str">
        <f>CONCATENATE('Data Descriptive'!O1234,'Data Descriptive'!U1234)</f>
        <v>11</v>
      </c>
      <c r="AI1219" t="str">
        <f>CONCATENATE('Data Descriptive'!P1234,'Data Descriptive'!P1234)</f>
        <v>33</v>
      </c>
      <c r="AJ1219" t="str">
        <f>CONCATENATE('Data Descriptive'!P1234,'Data Descriptive'!R1234)</f>
        <v>30</v>
      </c>
      <c r="AK1219" t="str">
        <f>CONCATENATE('Data Descriptive'!P1234,'Data Descriptive'!S1234)</f>
        <v>30</v>
      </c>
      <c r="AL1219" t="str">
        <f>CONCATENATE('Data Descriptive'!P1234,'Data Descriptive'!U1234)</f>
        <v>31</v>
      </c>
      <c r="AM1219" t="str">
        <f>CONCATENATE('Data Descriptive'!R1234,'Data Descriptive'!R1234)</f>
        <v>00</v>
      </c>
      <c r="AN1219" t="str">
        <f>CONCATENATE('Data Descriptive'!R1234,'Data Descriptive'!S1234)</f>
        <v>00</v>
      </c>
      <c r="AO1219" t="str">
        <f>CONCATENATE('Data Descriptive'!R1234,'Data Descriptive'!U1234)</f>
        <v>01</v>
      </c>
      <c r="AP1219" t="str">
        <f>CONCATENATE('Data Descriptive'!S1234,'Data Descriptive'!S1234)</f>
        <v>00</v>
      </c>
      <c r="AQ1219" t="str">
        <f>CONCATENATE('Data Descriptive'!S1234,'Data Descriptive'!U1234)</f>
        <v>01</v>
      </c>
      <c r="AR1219" t="str">
        <f>CONCATENATE('Data Descriptive'!U1234,'Data Descriptive'!U1234)</f>
        <v>11</v>
      </c>
    </row>
    <row r="1220" spans="24:44">
      <c r="X1220" t="str">
        <f>CONCATENATE('Data Descriptive'!M1235,'Data Descriptive'!M1235)</f>
        <v>00</v>
      </c>
      <c r="Y1220" t="str">
        <f>CONCATENATE('Data Descriptive'!M1235,'Data Descriptive'!O1235)</f>
        <v>02</v>
      </c>
      <c r="Z1220" t="str">
        <f>CONCATENATE('Data Descriptive'!M1235,'Data Descriptive'!P1235)</f>
        <v>03</v>
      </c>
      <c r="AA1220" t="str">
        <f>CONCATENATE('Data Descriptive'!M1235,'Data Descriptive'!R1235)</f>
        <v>01</v>
      </c>
      <c r="AB1220" t="str">
        <f>CONCATENATE('Data Descriptive'!M1235,'Data Descriptive'!S1235)</f>
        <v>00</v>
      </c>
      <c r="AC1220" t="str">
        <f>CONCATENATE('Data Descriptive'!M1235,'Data Descriptive'!U1235)</f>
        <v>00</v>
      </c>
      <c r="AD1220" t="str">
        <f>CONCATENATE('Data Descriptive'!O1235,'Data Descriptive'!O1235)</f>
        <v>22</v>
      </c>
      <c r="AE1220" t="str">
        <f>CONCATENATE('Data Descriptive'!O1235,'Data Descriptive'!P1235)</f>
        <v>23</v>
      </c>
      <c r="AF1220" t="str">
        <f>CONCATENATE('Data Descriptive'!O1235,'Data Descriptive'!R1235)</f>
        <v>21</v>
      </c>
      <c r="AG1220" t="str">
        <f>CONCATENATE('Data Descriptive'!O1235,'Data Descriptive'!S1235)</f>
        <v>20</v>
      </c>
      <c r="AH1220" t="str">
        <f>CONCATENATE('Data Descriptive'!O1235,'Data Descriptive'!U1235)</f>
        <v>20</v>
      </c>
      <c r="AI1220" t="str">
        <f>CONCATENATE('Data Descriptive'!P1235,'Data Descriptive'!P1235)</f>
        <v>33</v>
      </c>
      <c r="AJ1220" t="str">
        <f>CONCATENATE('Data Descriptive'!P1235,'Data Descriptive'!R1235)</f>
        <v>31</v>
      </c>
      <c r="AK1220" t="str">
        <f>CONCATENATE('Data Descriptive'!P1235,'Data Descriptive'!S1235)</f>
        <v>30</v>
      </c>
      <c r="AL1220" t="str">
        <f>CONCATENATE('Data Descriptive'!P1235,'Data Descriptive'!U1235)</f>
        <v>30</v>
      </c>
      <c r="AM1220" t="str">
        <f>CONCATENATE('Data Descriptive'!R1235,'Data Descriptive'!R1235)</f>
        <v>11</v>
      </c>
      <c r="AN1220" t="str">
        <f>CONCATENATE('Data Descriptive'!R1235,'Data Descriptive'!S1235)</f>
        <v>10</v>
      </c>
      <c r="AO1220" t="str">
        <f>CONCATENATE('Data Descriptive'!R1235,'Data Descriptive'!U1235)</f>
        <v>10</v>
      </c>
      <c r="AP1220" t="str">
        <f>CONCATENATE('Data Descriptive'!S1235,'Data Descriptive'!S1235)</f>
        <v>00</v>
      </c>
      <c r="AQ1220" t="str">
        <f>CONCATENATE('Data Descriptive'!S1235,'Data Descriptive'!U1235)</f>
        <v>00</v>
      </c>
      <c r="AR1220" t="str">
        <f>CONCATENATE('Data Descriptive'!U1235,'Data Descriptive'!U1235)</f>
        <v>00</v>
      </c>
    </row>
    <row r="1221" spans="24:44">
      <c r="X1221" t="str">
        <f>CONCATENATE('Data Descriptive'!M1236,'Data Descriptive'!M1236)</f>
        <v>00</v>
      </c>
      <c r="Y1221" t="str">
        <f>CONCATENATE('Data Descriptive'!M1236,'Data Descriptive'!O1236)</f>
        <v>00</v>
      </c>
      <c r="Z1221" t="str">
        <f>CONCATENATE('Data Descriptive'!M1236,'Data Descriptive'!P1236)</f>
        <v>03</v>
      </c>
      <c r="AA1221" t="str">
        <f>CONCATENATE('Data Descriptive'!M1236,'Data Descriptive'!R1236)</f>
        <v>01</v>
      </c>
      <c r="AB1221" t="str">
        <f>CONCATENATE('Data Descriptive'!M1236,'Data Descriptive'!S1236)</f>
        <v>00</v>
      </c>
      <c r="AC1221" t="str">
        <f>CONCATENATE('Data Descriptive'!M1236,'Data Descriptive'!U1236)</f>
        <v>01</v>
      </c>
      <c r="AD1221" t="str">
        <f>CONCATENATE('Data Descriptive'!O1236,'Data Descriptive'!O1236)</f>
        <v>00</v>
      </c>
      <c r="AE1221" t="str">
        <f>CONCATENATE('Data Descriptive'!O1236,'Data Descriptive'!P1236)</f>
        <v>03</v>
      </c>
      <c r="AF1221" t="str">
        <f>CONCATENATE('Data Descriptive'!O1236,'Data Descriptive'!R1236)</f>
        <v>01</v>
      </c>
      <c r="AG1221" t="str">
        <f>CONCATENATE('Data Descriptive'!O1236,'Data Descriptive'!S1236)</f>
        <v>00</v>
      </c>
      <c r="AH1221" t="str">
        <f>CONCATENATE('Data Descriptive'!O1236,'Data Descriptive'!U1236)</f>
        <v>01</v>
      </c>
      <c r="AI1221" t="str">
        <f>CONCATENATE('Data Descriptive'!P1236,'Data Descriptive'!P1236)</f>
        <v>33</v>
      </c>
      <c r="AJ1221" t="str">
        <f>CONCATENATE('Data Descriptive'!P1236,'Data Descriptive'!R1236)</f>
        <v>31</v>
      </c>
      <c r="AK1221" t="str">
        <f>CONCATENATE('Data Descriptive'!P1236,'Data Descriptive'!S1236)</f>
        <v>30</v>
      </c>
      <c r="AL1221" t="str">
        <f>CONCATENATE('Data Descriptive'!P1236,'Data Descriptive'!U1236)</f>
        <v>31</v>
      </c>
      <c r="AM1221" t="str">
        <f>CONCATENATE('Data Descriptive'!R1236,'Data Descriptive'!R1236)</f>
        <v>11</v>
      </c>
      <c r="AN1221" t="str">
        <f>CONCATENATE('Data Descriptive'!R1236,'Data Descriptive'!S1236)</f>
        <v>10</v>
      </c>
      <c r="AO1221" t="str">
        <f>CONCATENATE('Data Descriptive'!R1236,'Data Descriptive'!U1236)</f>
        <v>11</v>
      </c>
      <c r="AP1221" t="str">
        <f>CONCATENATE('Data Descriptive'!S1236,'Data Descriptive'!S1236)</f>
        <v>00</v>
      </c>
      <c r="AQ1221" t="str">
        <f>CONCATENATE('Data Descriptive'!S1236,'Data Descriptive'!U1236)</f>
        <v>01</v>
      </c>
      <c r="AR1221" t="str">
        <f>CONCATENATE('Data Descriptive'!U1236,'Data Descriptive'!U1236)</f>
        <v>11</v>
      </c>
    </row>
    <row r="1222" spans="24:44">
      <c r="X1222" t="str">
        <f>CONCATENATE('Data Descriptive'!M1237,'Data Descriptive'!M1237)</f>
        <v>11</v>
      </c>
      <c r="Y1222" t="str">
        <f>CONCATENATE('Data Descriptive'!M1237,'Data Descriptive'!O1237)</f>
        <v>12</v>
      </c>
      <c r="Z1222" t="str">
        <f>CONCATENATE('Data Descriptive'!M1237,'Data Descriptive'!P1237)</f>
        <v>12</v>
      </c>
      <c r="AA1222" t="str">
        <f>CONCATENATE('Data Descriptive'!M1237,'Data Descriptive'!R1237)</f>
        <v>11</v>
      </c>
      <c r="AB1222" t="str">
        <f>CONCATENATE('Data Descriptive'!M1237,'Data Descriptive'!S1237)</f>
        <v>10</v>
      </c>
      <c r="AC1222" t="str">
        <f>CONCATENATE('Data Descriptive'!M1237,'Data Descriptive'!U1237)</f>
        <v>10</v>
      </c>
      <c r="AD1222" t="str">
        <f>CONCATENATE('Data Descriptive'!O1237,'Data Descriptive'!O1237)</f>
        <v>22</v>
      </c>
      <c r="AE1222" t="str">
        <f>CONCATENATE('Data Descriptive'!O1237,'Data Descriptive'!P1237)</f>
        <v>22</v>
      </c>
      <c r="AF1222" t="str">
        <f>CONCATENATE('Data Descriptive'!O1237,'Data Descriptive'!R1237)</f>
        <v>21</v>
      </c>
      <c r="AG1222" t="str">
        <f>CONCATENATE('Data Descriptive'!O1237,'Data Descriptive'!S1237)</f>
        <v>20</v>
      </c>
      <c r="AH1222" t="str">
        <f>CONCATENATE('Data Descriptive'!O1237,'Data Descriptive'!U1237)</f>
        <v>20</v>
      </c>
      <c r="AI1222" t="str">
        <f>CONCATENATE('Data Descriptive'!P1237,'Data Descriptive'!P1237)</f>
        <v>22</v>
      </c>
      <c r="AJ1222" t="str">
        <f>CONCATENATE('Data Descriptive'!P1237,'Data Descriptive'!R1237)</f>
        <v>21</v>
      </c>
      <c r="AK1222" t="str">
        <f>CONCATENATE('Data Descriptive'!P1237,'Data Descriptive'!S1237)</f>
        <v>20</v>
      </c>
      <c r="AL1222" t="str">
        <f>CONCATENATE('Data Descriptive'!P1237,'Data Descriptive'!U1237)</f>
        <v>20</v>
      </c>
      <c r="AM1222" t="str">
        <f>CONCATENATE('Data Descriptive'!R1237,'Data Descriptive'!R1237)</f>
        <v>11</v>
      </c>
      <c r="AN1222" t="str">
        <f>CONCATENATE('Data Descriptive'!R1237,'Data Descriptive'!S1237)</f>
        <v>10</v>
      </c>
      <c r="AO1222" t="str">
        <f>CONCATENATE('Data Descriptive'!R1237,'Data Descriptive'!U1237)</f>
        <v>10</v>
      </c>
      <c r="AP1222" t="str">
        <f>CONCATENATE('Data Descriptive'!S1237,'Data Descriptive'!S1237)</f>
        <v>00</v>
      </c>
      <c r="AQ1222" t="str">
        <f>CONCATENATE('Data Descriptive'!S1237,'Data Descriptive'!U1237)</f>
        <v>00</v>
      </c>
      <c r="AR1222" t="str">
        <f>CONCATENATE('Data Descriptive'!U1237,'Data Descriptive'!U1237)</f>
        <v>00</v>
      </c>
    </row>
    <row r="1223" spans="24:44">
      <c r="X1223" t="str">
        <f>CONCATENATE('Data Descriptive'!M1238,'Data Descriptive'!M1238)</f>
        <v>00</v>
      </c>
      <c r="Y1223" t="str">
        <f>CONCATENATE('Data Descriptive'!M1238,'Data Descriptive'!O1238)</f>
        <v>00</v>
      </c>
      <c r="Z1223" t="str">
        <f>CONCATENATE('Data Descriptive'!M1238,'Data Descriptive'!P1238)</f>
        <v>03</v>
      </c>
      <c r="AA1223" t="str">
        <f>CONCATENATE('Data Descriptive'!M1238,'Data Descriptive'!R1238)</f>
        <v>00</v>
      </c>
      <c r="AB1223" t="str">
        <f>CONCATENATE('Data Descriptive'!M1238,'Data Descriptive'!S1238)</f>
        <v>01</v>
      </c>
      <c r="AC1223" t="str">
        <f>CONCATENATE('Data Descriptive'!M1238,'Data Descriptive'!U1238)</f>
        <v>00</v>
      </c>
      <c r="AD1223" t="str">
        <f>CONCATENATE('Data Descriptive'!O1238,'Data Descriptive'!O1238)</f>
        <v>00</v>
      </c>
      <c r="AE1223" t="str">
        <f>CONCATENATE('Data Descriptive'!O1238,'Data Descriptive'!P1238)</f>
        <v>03</v>
      </c>
      <c r="AF1223" t="str">
        <f>CONCATENATE('Data Descriptive'!O1238,'Data Descriptive'!R1238)</f>
        <v>00</v>
      </c>
      <c r="AG1223" t="str">
        <f>CONCATENATE('Data Descriptive'!O1238,'Data Descriptive'!S1238)</f>
        <v>01</v>
      </c>
      <c r="AH1223" t="str">
        <f>CONCATENATE('Data Descriptive'!O1238,'Data Descriptive'!U1238)</f>
        <v>00</v>
      </c>
      <c r="AI1223" t="str">
        <f>CONCATENATE('Data Descriptive'!P1238,'Data Descriptive'!P1238)</f>
        <v>33</v>
      </c>
      <c r="AJ1223" t="str">
        <f>CONCATENATE('Data Descriptive'!P1238,'Data Descriptive'!R1238)</f>
        <v>30</v>
      </c>
      <c r="AK1223" t="str">
        <f>CONCATENATE('Data Descriptive'!P1238,'Data Descriptive'!S1238)</f>
        <v>31</v>
      </c>
      <c r="AL1223" t="str">
        <f>CONCATENATE('Data Descriptive'!P1238,'Data Descriptive'!U1238)</f>
        <v>30</v>
      </c>
      <c r="AM1223" t="str">
        <f>CONCATENATE('Data Descriptive'!R1238,'Data Descriptive'!R1238)</f>
        <v>00</v>
      </c>
      <c r="AN1223" t="str">
        <f>CONCATENATE('Data Descriptive'!R1238,'Data Descriptive'!S1238)</f>
        <v>01</v>
      </c>
      <c r="AO1223" t="str">
        <f>CONCATENATE('Data Descriptive'!R1238,'Data Descriptive'!U1238)</f>
        <v>00</v>
      </c>
      <c r="AP1223" t="str">
        <f>CONCATENATE('Data Descriptive'!S1238,'Data Descriptive'!S1238)</f>
        <v>11</v>
      </c>
      <c r="AQ1223" t="str">
        <f>CONCATENATE('Data Descriptive'!S1238,'Data Descriptive'!U1238)</f>
        <v>10</v>
      </c>
      <c r="AR1223" t="str">
        <f>CONCATENATE('Data Descriptive'!U1238,'Data Descriptive'!U1238)</f>
        <v>00</v>
      </c>
    </row>
    <row r="1224" spans="24:44">
      <c r="X1224" t="str">
        <f>CONCATENATE('Data Descriptive'!M1239,'Data Descriptive'!M1239)</f>
        <v>00</v>
      </c>
      <c r="Y1224" t="str">
        <f>CONCATENATE('Data Descriptive'!M1239,'Data Descriptive'!O1239)</f>
        <v>02</v>
      </c>
      <c r="Z1224" t="str">
        <f>CONCATENATE('Data Descriptive'!M1239,'Data Descriptive'!P1239)</f>
        <v>03</v>
      </c>
      <c r="AA1224" t="str">
        <f>CONCATENATE('Data Descriptive'!M1239,'Data Descriptive'!R1239)</f>
        <v>00</v>
      </c>
      <c r="AB1224" t="str">
        <f>CONCATENATE('Data Descriptive'!M1239,'Data Descriptive'!S1239)</f>
        <v>00</v>
      </c>
      <c r="AC1224" t="str">
        <f>CONCATENATE('Data Descriptive'!M1239,'Data Descriptive'!U1239)</f>
        <v>01</v>
      </c>
      <c r="AD1224" t="str">
        <f>CONCATENATE('Data Descriptive'!O1239,'Data Descriptive'!O1239)</f>
        <v>22</v>
      </c>
      <c r="AE1224" t="str">
        <f>CONCATENATE('Data Descriptive'!O1239,'Data Descriptive'!P1239)</f>
        <v>23</v>
      </c>
      <c r="AF1224" t="str">
        <f>CONCATENATE('Data Descriptive'!O1239,'Data Descriptive'!R1239)</f>
        <v>20</v>
      </c>
      <c r="AG1224" t="str">
        <f>CONCATENATE('Data Descriptive'!O1239,'Data Descriptive'!S1239)</f>
        <v>20</v>
      </c>
      <c r="AH1224" t="str">
        <f>CONCATENATE('Data Descriptive'!O1239,'Data Descriptive'!U1239)</f>
        <v>21</v>
      </c>
      <c r="AI1224" t="str">
        <f>CONCATENATE('Data Descriptive'!P1239,'Data Descriptive'!P1239)</f>
        <v>33</v>
      </c>
      <c r="AJ1224" t="str">
        <f>CONCATENATE('Data Descriptive'!P1239,'Data Descriptive'!R1239)</f>
        <v>30</v>
      </c>
      <c r="AK1224" t="str">
        <f>CONCATENATE('Data Descriptive'!P1239,'Data Descriptive'!S1239)</f>
        <v>30</v>
      </c>
      <c r="AL1224" t="str">
        <f>CONCATENATE('Data Descriptive'!P1239,'Data Descriptive'!U1239)</f>
        <v>31</v>
      </c>
      <c r="AM1224" t="str">
        <f>CONCATENATE('Data Descriptive'!R1239,'Data Descriptive'!R1239)</f>
        <v>00</v>
      </c>
      <c r="AN1224" t="str">
        <f>CONCATENATE('Data Descriptive'!R1239,'Data Descriptive'!S1239)</f>
        <v>00</v>
      </c>
      <c r="AO1224" t="str">
        <f>CONCATENATE('Data Descriptive'!R1239,'Data Descriptive'!U1239)</f>
        <v>01</v>
      </c>
      <c r="AP1224" t="str">
        <f>CONCATENATE('Data Descriptive'!S1239,'Data Descriptive'!S1239)</f>
        <v>00</v>
      </c>
      <c r="AQ1224" t="str">
        <f>CONCATENATE('Data Descriptive'!S1239,'Data Descriptive'!U1239)</f>
        <v>01</v>
      </c>
      <c r="AR1224" t="str">
        <f>CONCATENATE('Data Descriptive'!U1239,'Data Descriptive'!U1239)</f>
        <v>11</v>
      </c>
    </row>
    <row r="1225" spans="24:44">
      <c r="X1225" t="str">
        <f>CONCATENATE('Data Descriptive'!M1240,'Data Descriptive'!M1240)</f>
        <v>00</v>
      </c>
      <c r="Y1225" t="str">
        <f>CONCATENATE('Data Descriptive'!M1240,'Data Descriptive'!O1240)</f>
        <v>00</v>
      </c>
      <c r="Z1225" t="str">
        <f>CONCATENATE('Data Descriptive'!M1240,'Data Descriptive'!P1240)</f>
        <v>03</v>
      </c>
      <c r="AA1225" t="str">
        <f>CONCATENATE('Data Descriptive'!M1240,'Data Descriptive'!R1240)</f>
        <v>01</v>
      </c>
      <c r="AB1225" t="str">
        <f>CONCATENATE('Data Descriptive'!M1240,'Data Descriptive'!S1240)</f>
        <v>01</v>
      </c>
      <c r="AC1225" t="str">
        <f>CONCATENATE('Data Descriptive'!M1240,'Data Descriptive'!U1240)</f>
        <v>00</v>
      </c>
      <c r="AD1225" t="str">
        <f>CONCATENATE('Data Descriptive'!O1240,'Data Descriptive'!O1240)</f>
        <v>00</v>
      </c>
      <c r="AE1225" t="str">
        <f>CONCATENATE('Data Descriptive'!O1240,'Data Descriptive'!P1240)</f>
        <v>03</v>
      </c>
      <c r="AF1225" t="str">
        <f>CONCATENATE('Data Descriptive'!O1240,'Data Descriptive'!R1240)</f>
        <v>01</v>
      </c>
      <c r="AG1225" t="str">
        <f>CONCATENATE('Data Descriptive'!O1240,'Data Descriptive'!S1240)</f>
        <v>01</v>
      </c>
      <c r="AH1225" t="str">
        <f>CONCATENATE('Data Descriptive'!O1240,'Data Descriptive'!U1240)</f>
        <v>00</v>
      </c>
      <c r="AI1225" t="str">
        <f>CONCATENATE('Data Descriptive'!P1240,'Data Descriptive'!P1240)</f>
        <v>33</v>
      </c>
      <c r="AJ1225" t="str">
        <f>CONCATENATE('Data Descriptive'!P1240,'Data Descriptive'!R1240)</f>
        <v>31</v>
      </c>
      <c r="AK1225" t="str">
        <f>CONCATENATE('Data Descriptive'!P1240,'Data Descriptive'!S1240)</f>
        <v>31</v>
      </c>
      <c r="AL1225" t="str">
        <f>CONCATENATE('Data Descriptive'!P1240,'Data Descriptive'!U1240)</f>
        <v>30</v>
      </c>
      <c r="AM1225" t="str">
        <f>CONCATENATE('Data Descriptive'!R1240,'Data Descriptive'!R1240)</f>
        <v>11</v>
      </c>
      <c r="AN1225" t="str">
        <f>CONCATENATE('Data Descriptive'!R1240,'Data Descriptive'!S1240)</f>
        <v>11</v>
      </c>
      <c r="AO1225" t="str">
        <f>CONCATENATE('Data Descriptive'!R1240,'Data Descriptive'!U1240)</f>
        <v>10</v>
      </c>
      <c r="AP1225" t="str">
        <f>CONCATENATE('Data Descriptive'!S1240,'Data Descriptive'!S1240)</f>
        <v>11</v>
      </c>
      <c r="AQ1225" t="str">
        <f>CONCATENATE('Data Descriptive'!S1240,'Data Descriptive'!U1240)</f>
        <v>10</v>
      </c>
      <c r="AR1225" t="str">
        <f>CONCATENATE('Data Descriptive'!U1240,'Data Descriptive'!U1240)</f>
        <v>00</v>
      </c>
    </row>
    <row r="1226" spans="24:44">
      <c r="X1226" t="str">
        <f>CONCATENATE('Data Descriptive'!M1241,'Data Descriptive'!M1241)</f>
        <v>00</v>
      </c>
      <c r="Y1226" t="str">
        <f>CONCATENATE('Data Descriptive'!M1241,'Data Descriptive'!O1241)</f>
        <v>00</v>
      </c>
      <c r="Z1226" t="str">
        <f>CONCATENATE('Data Descriptive'!M1241,'Data Descriptive'!P1241)</f>
        <v>03</v>
      </c>
      <c r="AA1226" t="str">
        <f>CONCATENATE('Data Descriptive'!M1241,'Data Descriptive'!R1241)</f>
        <v>01</v>
      </c>
      <c r="AB1226" t="str">
        <f>CONCATENATE('Data Descriptive'!M1241,'Data Descriptive'!S1241)</f>
        <v>00</v>
      </c>
      <c r="AC1226" t="str">
        <f>CONCATENATE('Data Descriptive'!M1241,'Data Descriptive'!U1241)</f>
        <v>00</v>
      </c>
      <c r="AD1226" t="str">
        <f>CONCATENATE('Data Descriptive'!O1241,'Data Descriptive'!O1241)</f>
        <v>00</v>
      </c>
      <c r="AE1226" t="str">
        <f>CONCATENATE('Data Descriptive'!O1241,'Data Descriptive'!P1241)</f>
        <v>03</v>
      </c>
      <c r="AF1226" t="str">
        <f>CONCATENATE('Data Descriptive'!O1241,'Data Descriptive'!R1241)</f>
        <v>01</v>
      </c>
      <c r="AG1226" t="str">
        <f>CONCATENATE('Data Descriptive'!O1241,'Data Descriptive'!S1241)</f>
        <v>00</v>
      </c>
      <c r="AH1226" t="str">
        <f>CONCATENATE('Data Descriptive'!O1241,'Data Descriptive'!U1241)</f>
        <v>00</v>
      </c>
      <c r="AI1226" t="str">
        <f>CONCATENATE('Data Descriptive'!P1241,'Data Descriptive'!P1241)</f>
        <v>33</v>
      </c>
      <c r="AJ1226" t="str">
        <f>CONCATENATE('Data Descriptive'!P1241,'Data Descriptive'!R1241)</f>
        <v>31</v>
      </c>
      <c r="AK1226" t="str">
        <f>CONCATENATE('Data Descriptive'!P1241,'Data Descriptive'!S1241)</f>
        <v>30</v>
      </c>
      <c r="AL1226" t="str">
        <f>CONCATENATE('Data Descriptive'!P1241,'Data Descriptive'!U1241)</f>
        <v>30</v>
      </c>
      <c r="AM1226" t="str">
        <f>CONCATENATE('Data Descriptive'!R1241,'Data Descriptive'!R1241)</f>
        <v>11</v>
      </c>
      <c r="AN1226" t="str">
        <f>CONCATENATE('Data Descriptive'!R1241,'Data Descriptive'!S1241)</f>
        <v>10</v>
      </c>
      <c r="AO1226" t="str">
        <f>CONCATENATE('Data Descriptive'!R1241,'Data Descriptive'!U1241)</f>
        <v>10</v>
      </c>
      <c r="AP1226" t="str">
        <f>CONCATENATE('Data Descriptive'!S1241,'Data Descriptive'!S1241)</f>
        <v>00</v>
      </c>
      <c r="AQ1226" t="str">
        <f>CONCATENATE('Data Descriptive'!S1241,'Data Descriptive'!U1241)</f>
        <v>00</v>
      </c>
      <c r="AR1226" t="str">
        <f>CONCATENATE('Data Descriptive'!U1241,'Data Descriptive'!U1241)</f>
        <v>00</v>
      </c>
    </row>
    <row r="1227" spans="24:44">
      <c r="X1227" t="str">
        <f>CONCATENATE('Data Descriptive'!M1242,'Data Descriptive'!M1242)</f>
        <v>11</v>
      </c>
      <c r="Y1227" t="str">
        <f>CONCATENATE('Data Descriptive'!M1242,'Data Descriptive'!O1242)</f>
        <v>12</v>
      </c>
      <c r="Z1227" t="str">
        <f>CONCATENATE('Data Descriptive'!M1242,'Data Descriptive'!P1242)</f>
        <v>13</v>
      </c>
      <c r="AA1227" t="str">
        <f>CONCATENATE('Data Descriptive'!M1242,'Data Descriptive'!R1242)</f>
        <v>11</v>
      </c>
      <c r="AB1227" t="str">
        <f>CONCATENATE('Data Descriptive'!M1242,'Data Descriptive'!S1242)</f>
        <v>10</v>
      </c>
      <c r="AC1227" t="str">
        <f>CONCATENATE('Data Descriptive'!M1242,'Data Descriptive'!U1242)</f>
        <v>11</v>
      </c>
      <c r="AD1227" t="str">
        <f>CONCATENATE('Data Descriptive'!O1242,'Data Descriptive'!O1242)</f>
        <v>22</v>
      </c>
      <c r="AE1227" t="str">
        <f>CONCATENATE('Data Descriptive'!O1242,'Data Descriptive'!P1242)</f>
        <v>23</v>
      </c>
      <c r="AF1227" t="str">
        <f>CONCATENATE('Data Descriptive'!O1242,'Data Descriptive'!R1242)</f>
        <v>21</v>
      </c>
      <c r="AG1227" t="str">
        <f>CONCATENATE('Data Descriptive'!O1242,'Data Descriptive'!S1242)</f>
        <v>20</v>
      </c>
      <c r="AH1227" t="str">
        <f>CONCATENATE('Data Descriptive'!O1242,'Data Descriptive'!U1242)</f>
        <v>21</v>
      </c>
      <c r="AI1227" t="str">
        <f>CONCATENATE('Data Descriptive'!P1242,'Data Descriptive'!P1242)</f>
        <v>33</v>
      </c>
      <c r="AJ1227" t="str">
        <f>CONCATENATE('Data Descriptive'!P1242,'Data Descriptive'!R1242)</f>
        <v>31</v>
      </c>
      <c r="AK1227" t="str">
        <f>CONCATENATE('Data Descriptive'!P1242,'Data Descriptive'!S1242)</f>
        <v>30</v>
      </c>
      <c r="AL1227" t="str">
        <f>CONCATENATE('Data Descriptive'!P1242,'Data Descriptive'!U1242)</f>
        <v>31</v>
      </c>
      <c r="AM1227" t="str">
        <f>CONCATENATE('Data Descriptive'!R1242,'Data Descriptive'!R1242)</f>
        <v>11</v>
      </c>
      <c r="AN1227" t="str">
        <f>CONCATENATE('Data Descriptive'!R1242,'Data Descriptive'!S1242)</f>
        <v>10</v>
      </c>
      <c r="AO1227" t="str">
        <f>CONCATENATE('Data Descriptive'!R1242,'Data Descriptive'!U1242)</f>
        <v>11</v>
      </c>
      <c r="AP1227" t="str">
        <f>CONCATENATE('Data Descriptive'!S1242,'Data Descriptive'!S1242)</f>
        <v>00</v>
      </c>
      <c r="AQ1227" t="str">
        <f>CONCATENATE('Data Descriptive'!S1242,'Data Descriptive'!U1242)</f>
        <v>01</v>
      </c>
      <c r="AR1227" t="str">
        <f>CONCATENATE('Data Descriptive'!U1242,'Data Descriptive'!U1242)</f>
        <v>11</v>
      </c>
    </row>
    <row r="1228" spans="24:44">
      <c r="X1228" t="str">
        <f>CONCATENATE('Data Descriptive'!M1243,'Data Descriptive'!M1243)</f>
        <v>00</v>
      </c>
      <c r="Y1228" t="str">
        <f>CONCATENATE('Data Descriptive'!M1243,'Data Descriptive'!O1243)</f>
        <v>00</v>
      </c>
      <c r="Z1228" t="str">
        <f>CONCATENATE('Data Descriptive'!M1243,'Data Descriptive'!P1243)</f>
        <v>03</v>
      </c>
      <c r="AA1228" t="str">
        <f>CONCATENATE('Data Descriptive'!M1243,'Data Descriptive'!R1243)</f>
        <v>01</v>
      </c>
      <c r="AB1228" t="str">
        <f>CONCATENATE('Data Descriptive'!M1243,'Data Descriptive'!S1243)</f>
        <v>00</v>
      </c>
      <c r="AC1228" t="str">
        <f>CONCATENATE('Data Descriptive'!M1243,'Data Descriptive'!U1243)</f>
        <v>00</v>
      </c>
      <c r="AD1228" t="str">
        <f>CONCATENATE('Data Descriptive'!O1243,'Data Descriptive'!O1243)</f>
        <v>00</v>
      </c>
      <c r="AE1228" t="str">
        <f>CONCATENATE('Data Descriptive'!O1243,'Data Descriptive'!P1243)</f>
        <v>03</v>
      </c>
      <c r="AF1228" t="str">
        <f>CONCATENATE('Data Descriptive'!O1243,'Data Descriptive'!R1243)</f>
        <v>01</v>
      </c>
      <c r="AG1228" t="str">
        <f>CONCATENATE('Data Descriptive'!O1243,'Data Descriptive'!S1243)</f>
        <v>00</v>
      </c>
      <c r="AH1228" t="str">
        <f>CONCATENATE('Data Descriptive'!O1243,'Data Descriptive'!U1243)</f>
        <v>00</v>
      </c>
      <c r="AI1228" t="str">
        <f>CONCATENATE('Data Descriptive'!P1243,'Data Descriptive'!P1243)</f>
        <v>33</v>
      </c>
      <c r="AJ1228" t="str">
        <f>CONCATENATE('Data Descriptive'!P1243,'Data Descriptive'!R1243)</f>
        <v>31</v>
      </c>
      <c r="AK1228" t="str">
        <f>CONCATENATE('Data Descriptive'!P1243,'Data Descriptive'!S1243)</f>
        <v>30</v>
      </c>
      <c r="AL1228" t="str">
        <f>CONCATENATE('Data Descriptive'!P1243,'Data Descriptive'!U1243)</f>
        <v>30</v>
      </c>
      <c r="AM1228" t="str">
        <f>CONCATENATE('Data Descriptive'!R1243,'Data Descriptive'!R1243)</f>
        <v>11</v>
      </c>
      <c r="AN1228" t="str">
        <f>CONCATENATE('Data Descriptive'!R1243,'Data Descriptive'!S1243)</f>
        <v>10</v>
      </c>
      <c r="AO1228" t="str">
        <f>CONCATENATE('Data Descriptive'!R1243,'Data Descriptive'!U1243)</f>
        <v>10</v>
      </c>
      <c r="AP1228" t="str">
        <f>CONCATENATE('Data Descriptive'!S1243,'Data Descriptive'!S1243)</f>
        <v>00</v>
      </c>
      <c r="AQ1228" t="str">
        <f>CONCATENATE('Data Descriptive'!S1243,'Data Descriptive'!U1243)</f>
        <v>00</v>
      </c>
      <c r="AR1228" t="str">
        <f>CONCATENATE('Data Descriptive'!U1243,'Data Descriptive'!U1243)</f>
        <v>00</v>
      </c>
    </row>
    <row r="1229" spans="24:44">
      <c r="X1229" t="str">
        <f>CONCATENATE('Data Descriptive'!M1244,'Data Descriptive'!M1244)</f>
        <v>00</v>
      </c>
      <c r="Y1229" t="str">
        <f>CONCATENATE('Data Descriptive'!M1244,'Data Descriptive'!O1244)</f>
        <v>00</v>
      </c>
      <c r="Z1229" t="str">
        <f>CONCATENATE('Data Descriptive'!M1244,'Data Descriptive'!P1244)</f>
        <v>03</v>
      </c>
      <c r="AA1229" t="str">
        <f>CONCATENATE('Data Descriptive'!M1244,'Data Descriptive'!R1244)</f>
        <v>01</v>
      </c>
      <c r="AB1229" t="str">
        <f>CONCATENATE('Data Descriptive'!M1244,'Data Descriptive'!S1244)</f>
        <v>00</v>
      </c>
      <c r="AC1229" t="str">
        <f>CONCATENATE('Data Descriptive'!M1244,'Data Descriptive'!U1244)</f>
        <v>00</v>
      </c>
      <c r="AD1229" t="str">
        <f>CONCATENATE('Data Descriptive'!O1244,'Data Descriptive'!O1244)</f>
        <v>00</v>
      </c>
      <c r="AE1229" t="str">
        <f>CONCATENATE('Data Descriptive'!O1244,'Data Descriptive'!P1244)</f>
        <v>03</v>
      </c>
      <c r="AF1229" t="str">
        <f>CONCATENATE('Data Descriptive'!O1244,'Data Descriptive'!R1244)</f>
        <v>01</v>
      </c>
      <c r="AG1229" t="str">
        <f>CONCATENATE('Data Descriptive'!O1244,'Data Descriptive'!S1244)</f>
        <v>00</v>
      </c>
      <c r="AH1229" t="str">
        <f>CONCATENATE('Data Descriptive'!O1244,'Data Descriptive'!U1244)</f>
        <v>00</v>
      </c>
      <c r="AI1229" t="str">
        <f>CONCATENATE('Data Descriptive'!P1244,'Data Descriptive'!P1244)</f>
        <v>33</v>
      </c>
      <c r="AJ1229" t="str">
        <f>CONCATENATE('Data Descriptive'!P1244,'Data Descriptive'!R1244)</f>
        <v>31</v>
      </c>
      <c r="AK1229" t="str">
        <f>CONCATENATE('Data Descriptive'!P1244,'Data Descriptive'!S1244)</f>
        <v>30</v>
      </c>
      <c r="AL1229" t="str">
        <f>CONCATENATE('Data Descriptive'!P1244,'Data Descriptive'!U1244)</f>
        <v>30</v>
      </c>
      <c r="AM1229" t="str">
        <f>CONCATENATE('Data Descriptive'!R1244,'Data Descriptive'!R1244)</f>
        <v>11</v>
      </c>
      <c r="AN1229" t="str">
        <f>CONCATENATE('Data Descriptive'!R1244,'Data Descriptive'!S1244)</f>
        <v>10</v>
      </c>
      <c r="AO1229" t="str">
        <f>CONCATENATE('Data Descriptive'!R1244,'Data Descriptive'!U1244)</f>
        <v>10</v>
      </c>
      <c r="AP1229" t="str">
        <f>CONCATENATE('Data Descriptive'!S1244,'Data Descriptive'!S1244)</f>
        <v>00</v>
      </c>
      <c r="AQ1229" t="str">
        <f>CONCATENATE('Data Descriptive'!S1244,'Data Descriptive'!U1244)</f>
        <v>00</v>
      </c>
      <c r="AR1229" t="str">
        <f>CONCATENATE('Data Descriptive'!U1244,'Data Descriptive'!U1244)</f>
        <v>00</v>
      </c>
    </row>
    <row r="1230" spans="24:44">
      <c r="X1230" t="str">
        <f>CONCATENATE('Data Descriptive'!M1245,'Data Descriptive'!M1245)</f>
        <v>00</v>
      </c>
      <c r="Y1230" t="str">
        <f>CONCATENATE('Data Descriptive'!M1245,'Data Descriptive'!O1245)</f>
        <v>00</v>
      </c>
      <c r="Z1230" t="str">
        <f>CONCATENATE('Data Descriptive'!M1245,'Data Descriptive'!P1245)</f>
        <v>03</v>
      </c>
      <c r="AA1230" t="str">
        <f>CONCATENATE('Data Descriptive'!M1245,'Data Descriptive'!R1245)</f>
        <v>00</v>
      </c>
      <c r="AB1230" t="str">
        <f>CONCATENATE('Data Descriptive'!M1245,'Data Descriptive'!S1245)</f>
        <v>00</v>
      </c>
      <c r="AC1230" t="str">
        <f>CONCATENATE('Data Descriptive'!M1245,'Data Descriptive'!U1245)</f>
        <v>00</v>
      </c>
      <c r="AD1230" t="str">
        <f>CONCATENATE('Data Descriptive'!O1245,'Data Descriptive'!O1245)</f>
        <v>00</v>
      </c>
      <c r="AE1230" t="str">
        <f>CONCATENATE('Data Descriptive'!O1245,'Data Descriptive'!P1245)</f>
        <v>03</v>
      </c>
      <c r="AF1230" t="str">
        <f>CONCATENATE('Data Descriptive'!O1245,'Data Descriptive'!R1245)</f>
        <v>00</v>
      </c>
      <c r="AG1230" t="str">
        <f>CONCATENATE('Data Descriptive'!O1245,'Data Descriptive'!S1245)</f>
        <v>00</v>
      </c>
      <c r="AH1230" t="str">
        <f>CONCATENATE('Data Descriptive'!O1245,'Data Descriptive'!U1245)</f>
        <v>00</v>
      </c>
      <c r="AI1230" t="str">
        <f>CONCATENATE('Data Descriptive'!P1245,'Data Descriptive'!P1245)</f>
        <v>33</v>
      </c>
      <c r="AJ1230" t="str">
        <f>CONCATENATE('Data Descriptive'!P1245,'Data Descriptive'!R1245)</f>
        <v>30</v>
      </c>
      <c r="AK1230" t="str">
        <f>CONCATENATE('Data Descriptive'!P1245,'Data Descriptive'!S1245)</f>
        <v>30</v>
      </c>
      <c r="AL1230" t="str">
        <f>CONCATENATE('Data Descriptive'!P1245,'Data Descriptive'!U1245)</f>
        <v>30</v>
      </c>
      <c r="AM1230" t="str">
        <f>CONCATENATE('Data Descriptive'!R1245,'Data Descriptive'!R1245)</f>
        <v>00</v>
      </c>
      <c r="AN1230" t="str">
        <f>CONCATENATE('Data Descriptive'!R1245,'Data Descriptive'!S1245)</f>
        <v>00</v>
      </c>
      <c r="AO1230" t="str">
        <f>CONCATENATE('Data Descriptive'!R1245,'Data Descriptive'!U1245)</f>
        <v>00</v>
      </c>
      <c r="AP1230" t="str">
        <f>CONCATENATE('Data Descriptive'!S1245,'Data Descriptive'!S1245)</f>
        <v>00</v>
      </c>
      <c r="AQ1230" t="str">
        <f>CONCATENATE('Data Descriptive'!S1245,'Data Descriptive'!U1245)</f>
        <v>00</v>
      </c>
      <c r="AR1230" t="str">
        <f>CONCATENATE('Data Descriptive'!U1245,'Data Descriptive'!U1245)</f>
        <v>00</v>
      </c>
    </row>
    <row r="1231" spans="24:44">
      <c r="X1231" t="str">
        <f>CONCATENATE('Data Descriptive'!M1246,'Data Descriptive'!M1246)</f>
        <v>22</v>
      </c>
      <c r="Y1231" t="str">
        <f>CONCATENATE('Data Descriptive'!M1246,'Data Descriptive'!O1246)</f>
        <v>22</v>
      </c>
      <c r="Z1231" t="str">
        <f>CONCATENATE('Data Descriptive'!M1246,'Data Descriptive'!P1246)</f>
        <v>23</v>
      </c>
      <c r="AA1231" t="str">
        <f>CONCATENATE('Data Descriptive'!M1246,'Data Descriptive'!R1246)</f>
        <v>21</v>
      </c>
      <c r="AB1231" t="str">
        <f>CONCATENATE('Data Descriptive'!M1246,'Data Descriptive'!S1246)</f>
        <v>20</v>
      </c>
      <c r="AC1231" t="str">
        <f>CONCATENATE('Data Descriptive'!M1246,'Data Descriptive'!U1246)</f>
        <v>20</v>
      </c>
      <c r="AD1231" t="str">
        <f>CONCATENATE('Data Descriptive'!O1246,'Data Descriptive'!O1246)</f>
        <v>22</v>
      </c>
      <c r="AE1231" t="str">
        <f>CONCATENATE('Data Descriptive'!O1246,'Data Descriptive'!P1246)</f>
        <v>23</v>
      </c>
      <c r="AF1231" t="str">
        <f>CONCATENATE('Data Descriptive'!O1246,'Data Descriptive'!R1246)</f>
        <v>21</v>
      </c>
      <c r="AG1231" t="str">
        <f>CONCATENATE('Data Descriptive'!O1246,'Data Descriptive'!S1246)</f>
        <v>20</v>
      </c>
      <c r="AH1231" t="str">
        <f>CONCATENATE('Data Descriptive'!O1246,'Data Descriptive'!U1246)</f>
        <v>20</v>
      </c>
      <c r="AI1231" t="str">
        <f>CONCATENATE('Data Descriptive'!P1246,'Data Descriptive'!P1246)</f>
        <v>33</v>
      </c>
      <c r="AJ1231" t="str">
        <f>CONCATENATE('Data Descriptive'!P1246,'Data Descriptive'!R1246)</f>
        <v>31</v>
      </c>
      <c r="AK1231" t="str">
        <f>CONCATENATE('Data Descriptive'!P1246,'Data Descriptive'!S1246)</f>
        <v>30</v>
      </c>
      <c r="AL1231" t="str">
        <f>CONCATENATE('Data Descriptive'!P1246,'Data Descriptive'!U1246)</f>
        <v>30</v>
      </c>
      <c r="AM1231" t="str">
        <f>CONCATENATE('Data Descriptive'!R1246,'Data Descriptive'!R1246)</f>
        <v>11</v>
      </c>
      <c r="AN1231" t="str">
        <f>CONCATENATE('Data Descriptive'!R1246,'Data Descriptive'!S1246)</f>
        <v>10</v>
      </c>
      <c r="AO1231" t="str">
        <f>CONCATENATE('Data Descriptive'!R1246,'Data Descriptive'!U1246)</f>
        <v>10</v>
      </c>
      <c r="AP1231" t="str">
        <f>CONCATENATE('Data Descriptive'!S1246,'Data Descriptive'!S1246)</f>
        <v>00</v>
      </c>
      <c r="AQ1231" t="str">
        <f>CONCATENATE('Data Descriptive'!S1246,'Data Descriptive'!U1246)</f>
        <v>00</v>
      </c>
      <c r="AR1231" t="str">
        <f>CONCATENATE('Data Descriptive'!U1246,'Data Descriptive'!U1246)</f>
        <v>00</v>
      </c>
    </row>
    <row r="1232" spans="24:44">
      <c r="X1232" t="str">
        <f>CONCATENATE('Data Descriptive'!M1247,'Data Descriptive'!M1247)</f>
        <v>00</v>
      </c>
      <c r="Y1232" t="str">
        <f>CONCATENATE('Data Descriptive'!M1247,'Data Descriptive'!O1247)</f>
        <v>02</v>
      </c>
      <c r="Z1232" t="str">
        <f>CONCATENATE('Data Descriptive'!M1247,'Data Descriptive'!P1247)</f>
        <v>02</v>
      </c>
      <c r="AA1232" t="str">
        <f>CONCATENATE('Data Descriptive'!M1247,'Data Descriptive'!R1247)</f>
        <v>01</v>
      </c>
      <c r="AB1232" t="str">
        <f>CONCATENATE('Data Descriptive'!M1247,'Data Descriptive'!S1247)</f>
        <v>00</v>
      </c>
      <c r="AC1232" t="str">
        <f>CONCATENATE('Data Descriptive'!M1247,'Data Descriptive'!U1247)</f>
        <v>00</v>
      </c>
      <c r="AD1232" t="str">
        <f>CONCATENATE('Data Descriptive'!O1247,'Data Descriptive'!O1247)</f>
        <v>22</v>
      </c>
      <c r="AE1232" t="str">
        <f>CONCATENATE('Data Descriptive'!O1247,'Data Descriptive'!P1247)</f>
        <v>22</v>
      </c>
      <c r="AF1232" t="str">
        <f>CONCATENATE('Data Descriptive'!O1247,'Data Descriptive'!R1247)</f>
        <v>21</v>
      </c>
      <c r="AG1232" t="str">
        <f>CONCATENATE('Data Descriptive'!O1247,'Data Descriptive'!S1247)</f>
        <v>20</v>
      </c>
      <c r="AH1232" t="str">
        <f>CONCATENATE('Data Descriptive'!O1247,'Data Descriptive'!U1247)</f>
        <v>20</v>
      </c>
      <c r="AI1232" t="str">
        <f>CONCATENATE('Data Descriptive'!P1247,'Data Descriptive'!P1247)</f>
        <v>22</v>
      </c>
      <c r="AJ1232" t="str">
        <f>CONCATENATE('Data Descriptive'!P1247,'Data Descriptive'!R1247)</f>
        <v>21</v>
      </c>
      <c r="AK1232" t="str">
        <f>CONCATENATE('Data Descriptive'!P1247,'Data Descriptive'!S1247)</f>
        <v>20</v>
      </c>
      <c r="AL1232" t="str">
        <f>CONCATENATE('Data Descriptive'!P1247,'Data Descriptive'!U1247)</f>
        <v>20</v>
      </c>
      <c r="AM1232" t="str">
        <f>CONCATENATE('Data Descriptive'!R1247,'Data Descriptive'!R1247)</f>
        <v>11</v>
      </c>
      <c r="AN1232" t="str">
        <f>CONCATENATE('Data Descriptive'!R1247,'Data Descriptive'!S1247)</f>
        <v>10</v>
      </c>
      <c r="AO1232" t="str">
        <f>CONCATENATE('Data Descriptive'!R1247,'Data Descriptive'!U1247)</f>
        <v>10</v>
      </c>
      <c r="AP1232" t="str">
        <f>CONCATENATE('Data Descriptive'!S1247,'Data Descriptive'!S1247)</f>
        <v>00</v>
      </c>
      <c r="AQ1232" t="str">
        <f>CONCATENATE('Data Descriptive'!S1247,'Data Descriptive'!U1247)</f>
        <v>00</v>
      </c>
      <c r="AR1232" t="str">
        <f>CONCATENATE('Data Descriptive'!U1247,'Data Descriptive'!U1247)</f>
        <v>00</v>
      </c>
    </row>
    <row r="1233" spans="24:44">
      <c r="X1233" t="str">
        <f>CONCATENATE('Data Descriptive'!M1248,'Data Descriptive'!M1248)</f>
        <v>00</v>
      </c>
      <c r="Y1233" t="str">
        <f>CONCATENATE('Data Descriptive'!M1248,'Data Descriptive'!O1248)</f>
        <v>01</v>
      </c>
      <c r="Z1233" t="str">
        <f>CONCATENATE('Data Descriptive'!M1248,'Data Descriptive'!P1248)</f>
        <v>03</v>
      </c>
      <c r="AA1233" t="str">
        <f>CONCATENATE('Data Descriptive'!M1248,'Data Descriptive'!R1248)</f>
        <v>00</v>
      </c>
      <c r="AB1233" t="str">
        <f>CONCATENATE('Data Descriptive'!M1248,'Data Descriptive'!S1248)</f>
        <v>00</v>
      </c>
      <c r="AC1233" t="str">
        <f>CONCATENATE('Data Descriptive'!M1248,'Data Descriptive'!U1248)</f>
        <v>00</v>
      </c>
      <c r="AD1233" t="str">
        <f>CONCATENATE('Data Descriptive'!O1248,'Data Descriptive'!O1248)</f>
        <v>11</v>
      </c>
      <c r="AE1233" t="str">
        <f>CONCATENATE('Data Descriptive'!O1248,'Data Descriptive'!P1248)</f>
        <v>13</v>
      </c>
      <c r="AF1233" t="str">
        <f>CONCATENATE('Data Descriptive'!O1248,'Data Descriptive'!R1248)</f>
        <v>10</v>
      </c>
      <c r="AG1233" t="str">
        <f>CONCATENATE('Data Descriptive'!O1248,'Data Descriptive'!S1248)</f>
        <v>10</v>
      </c>
      <c r="AH1233" t="str">
        <f>CONCATENATE('Data Descriptive'!O1248,'Data Descriptive'!U1248)</f>
        <v>10</v>
      </c>
      <c r="AI1233" t="str">
        <f>CONCATENATE('Data Descriptive'!P1248,'Data Descriptive'!P1248)</f>
        <v>33</v>
      </c>
      <c r="AJ1233" t="str">
        <f>CONCATENATE('Data Descriptive'!P1248,'Data Descriptive'!R1248)</f>
        <v>30</v>
      </c>
      <c r="AK1233" t="str">
        <f>CONCATENATE('Data Descriptive'!P1248,'Data Descriptive'!S1248)</f>
        <v>30</v>
      </c>
      <c r="AL1233" t="str">
        <f>CONCATENATE('Data Descriptive'!P1248,'Data Descriptive'!U1248)</f>
        <v>30</v>
      </c>
      <c r="AM1233" t="str">
        <f>CONCATENATE('Data Descriptive'!R1248,'Data Descriptive'!R1248)</f>
        <v>00</v>
      </c>
      <c r="AN1233" t="str">
        <f>CONCATENATE('Data Descriptive'!R1248,'Data Descriptive'!S1248)</f>
        <v>00</v>
      </c>
      <c r="AO1233" t="str">
        <f>CONCATENATE('Data Descriptive'!R1248,'Data Descriptive'!U1248)</f>
        <v>00</v>
      </c>
      <c r="AP1233" t="str">
        <f>CONCATENATE('Data Descriptive'!S1248,'Data Descriptive'!S1248)</f>
        <v>00</v>
      </c>
      <c r="AQ1233" t="str">
        <f>CONCATENATE('Data Descriptive'!S1248,'Data Descriptive'!U1248)</f>
        <v>00</v>
      </c>
      <c r="AR1233" t="str">
        <f>CONCATENATE('Data Descriptive'!U1248,'Data Descriptive'!U1248)</f>
        <v>00</v>
      </c>
    </row>
    <row r="1234" spans="24:44">
      <c r="X1234" t="str">
        <f>CONCATENATE('Data Descriptive'!M1249,'Data Descriptive'!M1249)</f>
        <v>00</v>
      </c>
      <c r="Y1234" t="str">
        <f>CONCATENATE('Data Descriptive'!M1249,'Data Descriptive'!O1249)</f>
        <v>02</v>
      </c>
      <c r="Z1234" t="str">
        <f>CONCATENATE('Data Descriptive'!M1249,'Data Descriptive'!P1249)</f>
        <v>02</v>
      </c>
      <c r="AA1234" t="str">
        <f>CONCATENATE('Data Descriptive'!M1249,'Data Descriptive'!R1249)</f>
        <v>00</v>
      </c>
      <c r="AB1234" t="str">
        <f>CONCATENATE('Data Descriptive'!M1249,'Data Descriptive'!S1249)</f>
        <v>00</v>
      </c>
      <c r="AC1234" t="str">
        <f>CONCATENATE('Data Descriptive'!M1249,'Data Descriptive'!U1249)</f>
        <v>01</v>
      </c>
      <c r="AD1234" t="str">
        <f>CONCATENATE('Data Descriptive'!O1249,'Data Descriptive'!O1249)</f>
        <v>22</v>
      </c>
      <c r="AE1234" t="str">
        <f>CONCATENATE('Data Descriptive'!O1249,'Data Descriptive'!P1249)</f>
        <v>22</v>
      </c>
      <c r="AF1234" t="str">
        <f>CONCATENATE('Data Descriptive'!O1249,'Data Descriptive'!R1249)</f>
        <v>20</v>
      </c>
      <c r="AG1234" t="str">
        <f>CONCATENATE('Data Descriptive'!O1249,'Data Descriptive'!S1249)</f>
        <v>20</v>
      </c>
      <c r="AH1234" t="str">
        <f>CONCATENATE('Data Descriptive'!O1249,'Data Descriptive'!U1249)</f>
        <v>21</v>
      </c>
      <c r="AI1234" t="str">
        <f>CONCATENATE('Data Descriptive'!P1249,'Data Descriptive'!P1249)</f>
        <v>22</v>
      </c>
      <c r="AJ1234" t="str">
        <f>CONCATENATE('Data Descriptive'!P1249,'Data Descriptive'!R1249)</f>
        <v>20</v>
      </c>
      <c r="AK1234" t="str">
        <f>CONCATENATE('Data Descriptive'!P1249,'Data Descriptive'!S1249)</f>
        <v>20</v>
      </c>
      <c r="AL1234" t="str">
        <f>CONCATENATE('Data Descriptive'!P1249,'Data Descriptive'!U1249)</f>
        <v>21</v>
      </c>
      <c r="AM1234" t="str">
        <f>CONCATENATE('Data Descriptive'!R1249,'Data Descriptive'!R1249)</f>
        <v>00</v>
      </c>
      <c r="AN1234" t="str">
        <f>CONCATENATE('Data Descriptive'!R1249,'Data Descriptive'!S1249)</f>
        <v>00</v>
      </c>
      <c r="AO1234" t="str">
        <f>CONCATENATE('Data Descriptive'!R1249,'Data Descriptive'!U1249)</f>
        <v>01</v>
      </c>
      <c r="AP1234" t="str">
        <f>CONCATENATE('Data Descriptive'!S1249,'Data Descriptive'!S1249)</f>
        <v>00</v>
      </c>
      <c r="AQ1234" t="str">
        <f>CONCATENATE('Data Descriptive'!S1249,'Data Descriptive'!U1249)</f>
        <v>01</v>
      </c>
      <c r="AR1234" t="str">
        <f>CONCATENATE('Data Descriptive'!U1249,'Data Descriptive'!U1249)</f>
        <v>11</v>
      </c>
    </row>
    <row r="1235" spans="24:44">
      <c r="X1235" t="str">
        <f>CONCATENATE('Data Descriptive'!M1250,'Data Descriptive'!M1250)</f>
        <v>00</v>
      </c>
      <c r="Y1235" t="str">
        <f>CONCATENATE('Data Descriptive'!M1250,'Data Descriptive'!O1250)</f>
        <v>00</v>
      </c>
      <c r="Z1235" t="str">
        <f>CONCATENATE('Data Descriptive'!M1250,'Data Descriptive'!P1250)</f>
        <v>03</v>
      </c>
      <c r="AA1235" t="str">
        <f>CONCATENATE('Data Descriptive'!M1250,'Data Descriptive'!R1250)</f>
        <v>00</v>
      </c>
      <c r="AB1235" t="str">
        <f>CONCATENATE('Data Descriptive'!M1250,'Data Descriptive'!S1250)</f>
        <v>00</v>
      </c>
      <c r="AC1235" t="str">
        <f>CONCATENATE('Data Descriptive'!M1250,'Data Descriptive'!U1250)</f>
        <v>00</v>
      </c>
      <c r="AD1235" t="str">
        <f>CONCATENATE('Data Descriptive'!O1250,'Data Descriptive'!O1250)</f>
        <v>00</v>
      </c>
      <c r="AE1235" t="str">
        <f>CONCATENATE('Data Descriptive'!O1250,'Data Descriptive'!P1250)</f>
        <v>03</v>
      </c>
      <c r="AF1235" t="str">
        <f>CONCATENATE('Data Descriptive'!O1250,'Data Descriptive'!R1250)</f>
        <v>00</v>
      </c>
      <c r="AG1235" t="str">
        <f>CONCATENATE('Data Descriptive'!O1250,'Data Descriptive'!S1250)</f>
        <v>00</v>
      </c>
      <c r="AH1235" t="str">
        <f>CONCATENATE('Data Descriptive'!O1250,'Data Descriptive'!U1250)</f>
        <v>00</v>
      </c>
      <c r="AI1235" t="str">
        <f>CONCATENATE('Data Descriptive'!P1250,'Data Descriptive'!P1250)</f>
        <v>33</v>
      </c>
      <c r="AJ1235" t="str">
        <f>CONCATENATE('Data Descriptive'!P1250,'Data Descriptive'!R1250)</f>
        <v>30</v>
      </c>
      <c r="AK1235" t="str">
        <f>CONCATENATE('Data Descriptive'!P1250,'Data Descriptive'!S1250)</f>
        <v>30</v>
      </c>
      <c r="AL1235" t="str">
        <f>CONCATENATE('Data Descriptive'!P1250,'Data Descriptive'!U1250)</f>
        <v>30</v>
      </c>
      <c r="AM1235" t="str">
        <f>CONCATENATE('Data Descriptive'!R1250,'Data Descriptive'!R1250)</f>
        <v>00</v>
      </c>
      <c r="AN1235" t="str">
        <f>CONCATENATE('Data Descriptive'!R1250,'Data Descriptive'!S1250)</f>
        <v>00</v>
      </c>
      <c r="AO1235" t="str">
        <f>CONCATENATE('Data Descriptive'!R1250,'Data Descriptive'!U1250)</f>
        <v>00</v>
      </c>
      <c r="AP1235" t="str">
        <f>CONCATENATE('Data Descriptive'!S1250,'Data Descriptive'!S1250)</f>
        <v>00</v>
      </c>
      <c r="AQ1235" t="str">
        <f>CONCATENATE('Data Descriptive'!S1250,'Data Descriptive'!U1250)</f>
        <v>00</v>
      </c>
      <c r="AR1235" t="str">
        <f>CONCATENATE('Data Descriptive'!U1250,'Data Descriptive'!U1250)</f>
        <v>00</v>
      </c>
    </row>
    <row r="1236" spans="24:44">
      <c r="X1236" t="str">
        <f>CONCATENATE('Data Descriptive'!M1251,'Data Descriptive'!M1251)</f>
        <v>00</v>
      </c>
      <c r="Y1236" t="str">
        <f>CONCATENATE('Data Descriptive'!M1251,'Data Descriptive'!O1251)</f>
        <v>02</v>
      </c>
      <c r="Z1236" t="str">
        <f>CONCATENATE('Data Descriptive'!M1251,'Data Descriptive'!P1251)</f>
        <v>02</v>
      </c>
      <c r="AA1236" t="str">
        <f>CONCATENATE('Data Descriptive'!M1251,'Data Descriptive'!R1251)</f>
        <v>00</v>
      </c>
      <c r="AB1236" t="str">
        <f>CONCATENATE('Data Descriptive'!M1251,'Data Descriptive'!S1251)</f>
        <v>00</v>
      </c>
      <c r="AC1236" t="str">
        <f>CONCATENATE('Data Descriptive'!M1251,'Data Descriptive'!U1251)</f>
        <v>01</v>
      </c>
      <c r="AD1236" t="str">
        <f>CONCATENATE('Data Descriptive'!O1251,'Data Descriptive'!O1251)</f>
        <v>22</v>
      </c>
      <c r="AE1236" t="str">
        <f>CONCATENATE('Data Descriptive'!O1251,'Data Descriptive'!P1251)</f>
        <v>22</v>
      </c>
      <c r="AF1236" t="str">
        <f>CONCATENATE('Data Descriptive'!O1251,'Data Descriptive'!R1251)</f>
        <v>20</v>
      </c>
      <c r="AG1236" t="str">
        <f>CONCATENATE('Data Descriptive'!O1251,'Data Descriptive'!S1251)</f>
        <v>20</v>
      </c>
      <c r="AH1236" t="str">
        <f>CONCATENATE('Data Descriptive'!O1251,'Data Descriptive'!U1251)</f>
        <v>21</v>
      </c>
      <c r="AI1236" t="str">
        <f>CONCATENATE('Data Descriptive'!P1251,'Data Descriptive'!P1251)</f>
        <v>22</v>
      </c>
      <c r="AJ1236" t="str">
        <f>CONCATENATE('Data Descriptive'!P1251,'Data Descriptive'!R1251)</f>
        <v>20</v>
      </c>
      <c r="AK1236" t="str">
        <f>CONCATENATE('Data Descriptive'!P1251,'Data Descriptive'!S1251)</f>
        <v>20</v>
      </c>
      <c r="AL1236" t="str">
        <f>CONCATENATE('Data Descriptive'!P1251,'Data Descriptive'!U1251)</f>
        <v>21</v>
      </c>
      <c r="AM1236" t="str">
        <f>CONCATENATE('Data Descriptive'!R1251,'Data Descriptive'!R1251)</f>
        <v>00</v>
      </c>
      <c r="AN1236" t="str">
        <f>CONCATENATE('Data Descriptive'!R1251,'Data Descriptive'!S1251)</f>
        <v>00</v>
      </c>
      <c r="AO1236" t="str">
        <f>CONCATENATE('Data Descriptive'!R1251,'Data Descriptive'!U1251)</f>
        <v>01</v>
      </c>
      <c r="AP1236" t="str">
        <f>CONCATENATE('Data Descriptive'!S1251,'Data Descriptive'!S1251)</f>
        <v>00</v>
      </c>
      <c r="AQ1236" t="str">
        <f>CONCATENATE('Data Descriptive'!S1251,'Data Descriptive'!U1251)</f>
        <v>01</v>
      </c>
      <c r="AR1236" t="str">
        <f>CONCATENATE('Data Descriptive'!U1251,'Data Descriptive'!U1251)</f>
        <v>11</v>
      </c>
    </row>
    <row r="1237" spans="24:44">
      <c r="X1237" t="str">
        <f>CONCATENATE('Data Descriptive'!M1252,'Data Descriptive'!M1252)</f>
        <v>00</v>
      </c>
      <c r="Y1237" t="str">
        <f>CONCATENATE('Data Descriptive'!M1252,'Data Descriptive'!O1252)</f>
        <v>00</v>
      </c>
      <c r="Z1237" t="str">
        <f>CONCATENATE('Data Descriptive'!M1252,'Data Descriptive'!P1252)</f>
        <v>03</v>
      </c>
      <c r="AA1237" t="str">
        <f>CONCATENATE('Data Descriptive'!M1252,'Data Descriptive'!R1252)</f>
        <v>00</v>
      </c>
      <c r="AB1237" t="str">
        <f>CONCATENATE('Data Descriptive'!M1252,'Data Descriptive'!S1252)</f>
        <v>00</v>
      </c>
      <c r="AC1237" t="str">
        <f>CONCATENATE('Data Descriptive'!M1252,'Data Descriptive'!U1252)</f>
        <v>00</v>
      </c>
      <c r="AD1237" t="str">
        <f>CONCATENATE('Data Descriptive'!O1252,'Data Descriptive'!O1252)</f>
        <v>00</v>
      </c>
      <c r="AE1237" t="str">
        <f>CONCATENATE('Data Descriptive'!O1252,'Data Descriptive'!P1252)</f>
        <v>03</v>
      </c>
      <c r="AF1237" t="str">
        <f>CONCATENATE('Data Descriptive'!O1252,'Data Descriptive'!R1252)</f>
        <v>00</v>
      </c>
      <c r="AG1237" t="str">
        <f>CONCATENATE('Data Descriptive'!O1252,'Data Descriptive'!S1252)</f>
        <v>00</v>
      </c>
      <c r="AH1237" t="str">
        <f>CONCATENATE('Data Descriptive'!O1252,'Data Descriptive'!U1252)</f>
        <v>00</v>
      </c>
      <c r="AI1237" t="str">
        <f>CONCATENATE('Data Descriptive'!P1252,'Data Descriptive'!P1252)</f>
        <v>33</v>
      </c>
      <c r="AJ1237" t="str">
        <f>CONCATENATE('Data Descriptive'!P1252,'Data Descriptive'!R1252)</f>
        <v>30</v>
      </c>
      <c r="AK1237" t="str">
        <f>CONCATENATE('Data Descriptive'!P1252,'Data Descriptive'!S1252)</f>
        <v>30</v>
      </c>
      <c r="AL1237" t="str">
        <f>CONCATENATE('Data Descriptive'!P1252,'Data Descriptive'!U1252)</f>
        <v>30</v>
      </c>
      <c r="AM1237" t="str">
        <f>CONCATENATE('Data Descriptive'!R1252,'Data Descriptive'!R1252)</f>
        <v>00</v>
      </c>
      <c r="AN1237" t="str">
        <f>CONCATENATE('Data Descriptive'!R1252,'Data Descriptive'!S1252)</f>
        <v>00</v>
      </c>
      <c r="AO1237" t="str">
        <f>CONCATENATE('Data Descriptive'!R1252,'Data Descriptive'!U1252)</f>
        <v>00</v>
      </c>
      <c r="AP1237" t="str">
        <f>CONCATENATE('Data Descriptive'!S1252,'Data Descriptive'!S1252)</f>
        <v>00</v>
      </c>
      <c r="AQ1237" t="str">
        <f>CONCATENATE('Data Descriptive'!S1252,'Data Descriptive'!U1252)</f>
        <v>00</v>
      </c>
      <c r="AR1237" t="str">
        <f>CONCATENATE('Data Descriptive'!U1252,'Data Descriptive'!U1252)</f>
        <v>00</v>
      </c>
    </row>
    <row r="1238" spans="24:44">
      <c r="X1238" t="str">
        <f>CONCATENATE('Data Descriptive'!M1253,'Data Descriptive'!M1253)</f>
        <v>00</v>
      </c>
      <c r="Y1238" t="str">
        <f>CONCATENATE('Data Descriptive'!M1253,'Data Descriptive'!O1253)</f>
        <v>00</v>
      </c>
      <c r="Z1238" t="str">
        <f>CONCATENATE('Data Descriptive'!M1253,'Data Descriptive'!P1253)</f>
        <v>03</v>
      </c>
      <c r="AA1238" t="str">
        <f>CONCATENATE('Data Descriptive'!M1253,'Data Descriptive'!R1253)</f>
        <v>01</v>
      </c>
      <c r="AB1238" t="str">
        <f>CONCATENATE('Data Descriptive'!M1253,'Data Descriptive'!S1253)</f>
        <v>00</v>
      </c>
      <c r="AC1238" t="str">
        <f>CONCATENATE('Data Descriptive'!M1253,'Data Descriptive'!U1253)</f>
        <v>01</v>
      </c>
      <c r="AD1238" t="str">
        <f>CONCATENATE('Data Descriptive'!O1253,'Data Descriptive'!O1253)</f>
        <v>00</v>
      </c>
      <c r="AE1238" t="str">
        <f>CONCATENATE('Data Descriptive'!O1253,'Data Descriptive'!P1253)</f>
        <v>03</v>
      </c>
      <c r="AF1238" t="str">
        <f>CONCATENATE('Data Descriptive'!O1253,'Data Descriptive'!R1253)</f>
        <v>01</v>
      </c>
      <c r="AG1238" t="str">
        <f>CONCATENATE('Data Descriptive'!O1253,'Data Descriptive'!S1253)</f>
        <v>00</v>
      </c>
      <c r="AH1238" t="str">
        <f>CONCATENATE('Data Descriptive'!O1253,'Data Descriptive'!U1253)</f>
        <v>01</v>
      </c>
      <c r="AI1238" t="str">
        <f>CONCATENATE('Data Descriptive'!P1253,'Data Descriptive'!P1253)</f>
        <v>33</v>
      </c>
      <c r="AJ1238" t="str">
        <f>CONCATENATE('Data Descriptive'!P1253,'Data Descriptive'!R1253)</f>
        <v>31</v>
      </c>
      <c r="AK1238" t="str">
        <f>CONCATENATE('Data Descriptive'!P1253,'Data Descriptive'!S1253)</f>
        <v>30</v>
      </c>
      <c r="AL1238" t="str">
        <f>CONCATENATE('Data Descriptive'!P1253,'Data Descriptive'!U1253)</f>
        <v>31</v>
      </c>
      <c r="AM1238" t="str">
        <f>CONCATENATE('Data Descriptive'!R1253,'Data Descriptive'!R1253)</f>
        <v>11</v>
      </c>
      <c r="AN1238" t="str">
        <f>CONCATENATE('Data Descriptive'!R1253,'Data Descriptive'!S1253)</f>
        <v>10</v>
      </c>
      <c r="AO1238" t="str">
        <f>CONCATENATE('Data Descriptive'!R1253,'Data Descriptive'!U1253)</f>
        <v>11</v>
      </c>
      <c r="AP1238" t="str">
        <f>CONCATENATE('Data Descriptive'!S1253,'Data Descriptive'!S1253)</f>
        <v>00</v>
      </c>
      <c r="AQ1238" t="str">
        <f>CONCATENATE('Data Descriptive'!S1253,'Data Descriptive'!U1253)</f>
        <v>01</v>
      </c>
      <c r="AR1238" t="str">
        <f>CONCATENATE('Data Descriptive'!U1253,'Data Descriptive'!U1253)</f>
        <v>11</v>
      </c>
    </row>
    <row r="1239" spans="24:44">
      <c r="X1239" t="str">
        <f>CONCATENATE('Data Descriptive'!M1254,'Data Descriptive'!M1254)</f>
        <v>00</v>
      </c>
      <c r="Y1239" t="str">
        <f>CONCATENATE('Data Descriptive'!M1254,'Data Descriptive'!O1254)</f>
        <v>00</v>
      </c>
      <c r="Z1239" t="str">
        <f>CONCATENATE('Data Descriptive'!M1254,'Data Descriptive'!P1254)</f>
        <v>03</v>
      </c>
      <c r="AA1239" t="str">
        <f>CONCATENATE('Data Descriptive'!M1254,'Data Descriptive'!R1254)</f>
        <v>01</v>
      </c>
      <c r="AB1239" t="str">
        <f>CONCATENATE('Data Descriptive'!M1254,'Data Descriptive'!S1254)</f>
        <v>00</v>
      </c>
      <c r="AC1239" t="str">
        <f>CONCATENATE('Data Descriptive'!M1254,'Data Descriptive'!U1254)</f>
        <v>01</v>
      </c>
      <c r="AD1239" t="str">
        <f>CONCATENATE('Data Descriptive'!O1254,'Data Descriptive'!O1254)</f>
        <v>00</v>
      </c>
      <c r="AE1239" t="str">
        <f>CONCATENATE('Data Descriptive'!O1254,'Data Descriptive'!P1254)</f>
        <v>03</v>
      </c>
      <c r="AF1239" t="str">
        <f>CONCATENATE('Data Descriptive'!O1254,'Data Descriptive'!R1254)</f>
        <v>01</v>
      </c>
      <c r="AG1239" t="str">
        <f>CONCATENATE('Data Descriptive'!O1254,'Data Descriptive'!S1254)</f>
        <v>00</v>
      </c>
      <c r="AH1239" t="str">
        <f>CONCATENATE('Data Descriptive'!O1254,'Data Descriptive'!U1254)</f>
        <v>01</v>
      </c>
      <c r="AI1239" t="str">
        <f>CONCATENATE('Data Descriptive'!P1254,'Data Descriptive'!P1254)</f>
        <v>33</v>
      </c>
      <c r="AJ1239" t="str">
        <f>CONCATENATE('Data Descriptive'!P1254,'Data Descriptive'!R1254)</f>
        <v>31</v>
      </c>
      <c r="AK1239" t="str">
        <f>CONCATENATE('Data Descriptive'!P1254,'Data Descriptive'!S1254)</f>
        <v>30</v>
      </c>
      <c r="AL1239" t="str">
        <f>CONCATENATE('Data Descriptive'!P1254,'Data Descriptive'!U1254)</f>
        <v>31</v>
      </c>
      <c r="AM1239" t="str">
        <f>CONCATENATE('Data Descriptive'!R1254,'Data Descriptive'!R1254)</f>
        <v>11</v>
      </c>
      <c r="AN1239" t="str">
        <f>CONCATENATE('Data Descriptive'!R1254,'Data Descriptive'!S1254)</f>
        <v>10</v>
      </c>
      <c r="AO1239" t="str">
        <f>CONCATENATE('Data Descriptive'!R1254,'Data Descriptive'!U1254)</f>
        <v>11</v>
      </c>
      <c r="AP1239" t="str">
        <f>CONCATENATE('Data Descriptive'!S1254,'Data Descriptive'!S1254)</f>
        <v>00</v>
      </c>
      <c r="AQ1239" t="str">
        <f>CONCATENATE('Data Descriptive'!S1254,'Data Descriptive'!U1254)</f>
        <v>01</v>
      </c>
      <c r="AR1239" t="str">
        <f>CONCATENATE('Data Descriptive'!U1254,'Data Descriptive'!U1254)</f>
        <v>11</v>
      </c>
    </row>
    <row r="1240" spans="24:44">
      <c r="X1240" t="str">
        <f>CONCATENATE('Data Descriptive'!M1255,'Data Descriptive'!M1255)</f>
        <v>00</v>
      </c>
      <c r="Y1240" t="str">
        <f>CONCATENATE('Data Descriptive'!M1255,'Data Descriptive'!O1255)</f>
        <v>00</v>
      </c>
      <c r="Z1240" t="str">
        <f>CONCATENATE('Data Descriptive'!M1255,'Data Descriptive'!P1255)</f>
        <v>03</v>
      </c>
      <c r="AA1240" t="str">
        <f>CONCATENATE('Data Descriptive'!M1255,'Data Descriptive'!R1255)</f>
        <v>01</v>
      </c>
      <c r="AB1240" t="str">
        <f>CONCATENATE('Data Descriptive'!M1255,'Data Descriptive'!S1255)</f>
        <v>00</v>
      </c>
      <c r="AC1240" t="str">
        <f>CONCATENATE('Data Descriptive'!M1255,'Data Descriptive'!U1255)</f>
        <v>00</v>
      </c>
      <c r="AD1240" t="str">
        <f>CONCATENATE('Data Descriptive'!O1255,'Data Descriptive'!O1255)</f>
        <v>00</v>
      </c>
      <c r="AE1240" t="str">
        <f>CONCATENATE('Data Descriptive'!O1255,'Data Descriptive'!P1255)</f>
        <v>03</v>
      </c>
      <c r="AF1240" t="str">
        <f>CONCATENATE('Data Descriptive'!O1255,'Data Descriptive'!R1255)</f>
        <v>01</v>
      </c>
      <c r="AG1240" t="str">
        <f>CONCATENATE('Data Descriptive'!O1255,'Data Descriptive'!S1255)</f>
        <v>00</v>
      </c>
      <c r="AH1240" t="str">
        <f>CONCATENATE('Data Descriptive'!O1255,'Data Descriptive'!U1255)</f>
        <v>00</v>
      </c>
      <c r="AI1240" t="str">
        <f>CONCATENATE('Data Descriptive'!P1255,'Data Descriptive'!P1255)</f>
        <v>33</v>
      </c>
      <c r="AJ1240" t="str">
        <f>CONCATENATE('Data Descriptive'!P1255,'Data Descriptive'!R1255)</f>
        <v>31</v>
      </c>
      <c r="AK1240" t="str">
        <f>CONCATENATE('Data Descriptive'!P1255,'Data Descriptive'!S1255)</f>
        <v>30</v>
      </c>
      <c r="AL1240" t="str">
        <f>CONCATENATE('Data Descriptive'!P1255,'Data Descriptive'!U1255)</f>
        <v>30</v>
      </c>
      <c r="AM1240" t="str">
        <f>CONCATENATE('Data Descriptive'!R1255,'Data Descriptive'!R1255)</f>
        <v>11</v>
      </c>
      <c r="AN1240" t="str">
        <f>CONCATENATE('Data Descriptive'!R1255,'Data Descriptive'!S1255)</f>
        <v>10</v>
      </c>
      <c r="AO1240" t="str">
        <f>CONCATENATE('Data Descriptive'!R1255,'Data Descriptive'!U1255)</f>
        <v>10</v>
      </c>
      <c r="AP1240" t="str">
        <f>CONCATENATE('Data Descriptive'!S1255,'Data Descriptive'!S1255)</f>
        <v>00</v>
      </c>
      <c r="AQ1240" t="str">
        <f>CONCATENATE('Data Descriptive'!S1255,'Data Descriptive'!U1255)</f>
        <v>00</v>
      </c>
      <c r="AR1240" t="str">
        <f>CONCATENATE('Data Descriptive'!U1255,'Data Descriptive'!U1255)</f>
        <v>00</v>
      </c>
    </row>
    <row r="1241" spans="24:44">
      <c r="X1241" t="str">
        <f>CONCATENATE('Data Descriptive'!M1256,'Data Descriptive'!M1256)</f>
        <v>00</v>
      </c>
      <c r="Y1241" t="str">
        <f>CONCATENATE('Data Descriptive'!M1256,'Data Descriptive'!O1256)</f>
        <v>02</v>
      </c>
      <c r="Z1241" t="str">
        <f>CONCATENATE('Data Descriptive'!M1256,'Data Descriptive'!P1256)</f>
        <v>03</v>
      </c>
      <c r="AA1241" t="str">
        <f>CONCATENATE('Data Descriptive'!M1256,'Data Descriptive'!R1256)</f>
        <v>01</v>
      </c>
      <c r="AB1241" t="str">
        <f>CONCATENATE('Data Descriptive'!M1256,'Data Descriptive'!S1256)</f>
        <v>00</v>
      </c>
      <c r="AC1241" t="str">
        <f>CONCATENATE('Data Descriptive'!M1256,'Data Descriptive'!U1256)</f>
        <v>00</v>
      </c>
      <c r="AD1241" t="str">
        <f>CONCATENATE('Data Descriptive'!O1256,'Data Descriptive'!O1256)</f>
        <v>22</v>
      </c>
      <c r="AE1241" t="str">
        <f>CONCATENATE('Data Descriptive'!O1256,'Data Descriptive'!P1256)</f>
        <v>23</v>
      </c>
      <c r="AF1241" t="str">
        <f>CONCATENATE('Data Descriptive'!O1256,'Data Descriptive'!R1256)</f>
        <v>21</v>
      </c>
      <c r="AG1241" t="str">
        <f>CONCATENATE('Data Descriptive'!O1256,'Data Descriptive'!S1256)</f>
        <v>20</v>
      </c>
      <c r="AH1241" t="str">
        <f>CONCATENATE('Data Descriptive'!O1256,'Data Descriptive'!U1256)</f>
        <v>20</v>
      </c>
      <c r="AI1241" t="str">
        <f>CONCATENATE('Data Descriptive'!P1256,'Data Descriptive'!P1256)</f>
        <v>33</v>
      </c>
      <c r="AJ1241" t="str">
        <f>CONCATENATE('Data Descriptive'!P1256,'Data Descriptive'!R1256)</f>
        <v>31</v>
      </c>
      <c r="AK1241" t="str">
        <f>CONCATENATE('Data Descriptive'!P1256,'Data Descriptive'!S1256)</f>
        <v>30</v>
      </c>
      <c r="AL1241" t="str">
        <f>CONCATENATE('Data Descriptive'!P1256,'Data Descriptive'!U1256)</f>
        <v>30</v>
      </c>
      <c r="AM1241" t="str">
        <f>CONCATENATE('Data Descriptive'!R1256,'Data Descriptive'!R1256)</f>
        <v>11</v>
      </c>
      <c r="AN1241" t="str">
        <f>CONCATENATE('Data Descriptive'!R1256,'Data Descriptive'!S1256)</f>
        <v>10</v>
      </c>
      <c r="AO1241" t="str">
        <f>CONCATENATE('Data Descriptive'!R1256,'Data Descriptive'!U1256)</f>
        <v>10</v>
      </c>
      <c r="AP1241" t="str">
        <f>CONCATENATE('Data Descriptive'!S1256,'Data Descriptive'!S1256)</f>
        <v>00</v>
      </c>
      <c r="AQ1241" t="str">
        <f>CONCATENATE('Data Descriptive'!S1256,'Data Descriptive'!U1256)</f>
        <v>00</v>
      </c>
      <c r="AR1241" t="str">
        <f>CONCATENATE('Data Descriptive'!U1256,'Data Descriptive'!U1256)</f>
        <v>00</v>
      </c>
    </row>
    <row r="1242" spans="24:44">
      <c r="X1242" t="str">
        <f>CONCATENATE('Data Descriptive'!M1257,'Data Descriptive'!M1257)</f>
        <v>00</v>
      </c>
      <c r="Y1242" t="str">
        <f>CONCATENATE('Data Descriptive'!M1257,'Data Descriptive'!O1257)</f>
        <v>00</v>
      </c>
      <c r="Z1242" t="str">
        <f>CONCATENATE('Data Descriptive'!M1257,'Data Descriptive'!P1257)</f>
        <v>03</v>
      </c>
      <c r="AA1242" t="str">
        <f>CONCATENATE('Data Descriptive'!M1257,'Data Descriptive'!R1257)</f>
        <v>01</v>
      </c>
      <c r="AB1242" t="str">
        <f>CONCATENATE('Data Descriptive'!M1257,'Data Descriptive'!S1257)</f>
        <v>00</v>
      </c>
      <c r="AC1242" t="str">
        <f>CONCATENATE('Data Descriptive'!M1257,'Data Descriptive'!U1257)</f>
        <v>00</v>
      </c>
      <c r="AD1242" t="str">
        <f>CONCATENATE('Data Descriptive'!O1257,'Data Descriptive'!O1257)</f>
        <v>00</v>
      </c>
      <c r="AE1242" t="str">
        <f>CONCATENATE('Data Descriptive'!O1257,'Data Descriptive'!P1257)</f>
        <v>03</v>
      </c>
      <c r="AF1242" t="str">
        <f>CONCATENATE('Data Descriptive'!O1257,'Data Descriptive'!R1257)</f>
        <v>01</v>
      </c>
      <c r="AG1242" t="str">
        <f>CONCATENATE('Data Descriptive'!O1257,'Data Descriptive'!S1257)</f>
        <v>00</v>
      </c>
      <c r="AH1242" t="str">
        <f>CONCATENATE('Data Descriptive'!O1257,'Data Descriptive'!U1257)</f>
        <v>00</v>
      </c>
      <c r="AI1242" t="str">
        <f>CONCATENATE('Data Descriptive'!P1257,'Data Descriptive'!P1257)</f>
        <v>33</v>
      </c>
      <c r="AJ1242" t="str">
        <f>CONCATENATE('Data Descriptive'!P1257,'Data Descriptive'!R1257)</f>
        <v>31</v>
      </c>
      <c r="AK1242" t="str">
        <f>CONCATENATE('Data Descriptive'!P1257,'Data Descriptive'!S1257)</f>
        <v>30</v>
      </c>
      <c r="AL1242" t="str">
        <f>CONCATENATE('Data Descriptive'!P1257,'Data Descriptive'!U1257)</f>
        <v>30</v>
      </c>
      <c r="AM1242" t="str">
        <f>CONCATENATE('Data Descriptive'!R1257,'Data Descriptive'!R1257)</f>
        <v>11</v>
      </c>
      <c r="AN1242" t="str">
        <f>CONCATENATE('Data Descriptive'!R1257,'Data Descriptive'!S1257)</f>
        <v>10</v>
      </c>
      <c r="AO1242" t="str">
        <f>CONCATENATE('Data Descriptive'!R1257,'Data Descriptive'!U1257)</f>
        <v>10</v>
      </c>
      <c r="AP1242" t="str">
        <f>CONCATENATE('Data Descriptive'!S1257,'Data Descriptive'!S1257)</f>
        <v>00</v>
      </c>
      <c r="AQ1242" t="str">
        <f>CONCATENATE('Data Descriptive'!S1257,'Data Descriptive'!U1257)</f>
        <v>00</v>
      </c>
      <c r="AR1242" t="str">
        <f>CONCATENATE('Data Descriptive'!U1257,'Data Descriptive'!U1257)</f>
        <v>00</v>
      </c>
    </row>
    <row r="1243" spans="24:44">
      <c r="X1243" t="str">
        <f>CONCATENATE('Data Descriptive'!M1258,'Data Descriptive'!M1258)</f>
        <v>00</v>
      </c>
      <c r="Y1243" t="str">
        <f>CONCATENATE('Data Descriptive'!M1258,'Data Descriptive'!O1258)</f>
        <v>02</v>
      </c>
      <c r="Z1243" t="str">
        <f>CONCATENATE('Data Descriptive'!M1258,'Data Descriptive'!P1258)</f>
        <v>03</v>
      </c>
      <c r="AA1243" t="str">
        <f>CONCATENATE('Data Descriptive'!M1258,'Data Descriptive'!R1258)</f>
        <v>01</v>
      </c>
      <c r="AB1243" t="str">
        <f>CONCATENATE('Data Descriptive'!M1258,'Data Descriptive'!S1258)</f>
        <v>00</v>
      </c>
      <c r="AC1243" t="str">
        <f>CONCATENATE('Data Descriptive'!M1258,'Data Descriptive'!U1258)</f>
        <v>00</v>
      </c>
      <c r="AD1243" t="str">
        <f>CONCATENATE('Data Descriptive'!O1258,'Data Descriptive'!O1258)</f>
        <v>22</v>
      </c>
      <c r="AE1243" t="str">
        <f>CONCATENATE('Data Descriptive'!O1258,'Data Descriptive'!P1258)</f>
        <v>23</v>
      </c>
      <c r="AF1243" t="str">
        <f>CONCATENATE('Data Descriptive'!O1258,'Data Descriptive'!R1258)</f>
        <v>21</v>
      </c>
      <c r="AG1243" t="str">
        <f>CONCATENATE('Data Descriptive'!O1258,'Data Descriptive'!S1258)</f>
        <v>20</v>
      </c>
      <c r="AH1243" t="str">
        <f>CONCATENATE('Data Descriptive'!O1258,'Data Descriptive'!U1258)</f>
        <v>20</v>
      </c>
      <c r="AI1243" t="str">
        <f>CONCATENATE('Data Descriptive'!P1258,'Data Descriptive'!P1258)</f>
        <v>33</v>
      </c>
      <c r="AJ1243" t="str">
        <f>CONCATENATE('Data Descriptive'!P1258,'Data Descriptive'!R1258)</f>
        <v>31</v>
      </c>
      <c r="AK1243" t="str">
        <f>CONCATENATE('Data Descriptive'!P1258,'Data Descriptive'!S1258)</f>
        <v>30</v>
      </c>
      <c r="AL1243" t="str">
        <f>CONCATENATE('Data Descriptive'!P1258,'Data Descriptive'!U1258)</f>
        <v>30</v>
      </c>
      <c r="AM1243" t="str">
        <f>CONCATENATE('Data Descriptive'!R1258,'Data Descriptive'!R1258)</f>
        <v>11</v>
      </c>
      <c r="AN1243" t="str">
        <f>CONCATENATE('Data Descriptive'!R1258,'Data Descriptive'!S1258)</f>
        <v>10</v>
      </c>
      <c r="AO1243" t="str">
        <f>CONCATENATE('Data Descriptive'!R1258,'Data Descriptive'!U1258)</f>
        <v>10</v>
      </c>
      <c r="AP1243" t="str">
        <f>CONCATENATE('Data Descriptive'!S1258,'Data Descriptive'!S1258)</f>
        <v>00</v>
      </c>
      <c r="AQ1243" t="str">
        <f>CONCATENATE('Data Descriptive'!S1258,'Data Descriptive'!U1258)</f>
        <v>00</v>
      </c>
      <c r="AR1243" t="str">
        <f>CONCATENATE('Data Descriptive'!U1258,'Data Descriptive'!U1258)</f>
        <v>00</v>
      </c>
    </row>
    <row r="1244" spans="24:44">
      <c r="X1244" t="str">
        <f>CONCATENATE('Data Descriptive'!M1259,'Data Descriptive'!M1259)</f>
        <v>00</v>
      </c>
      <c r="Y1244" t="str">
        <f>CONCATENATE('Data Descriptive'!M1259,'Data Descriptive'!O1259)</f>
        <v>00</v>
      </c>
      <c r="Z1244" t="str">
        <f>CONCATENATE('Data Descriptive'!M1259,'Data Descriptive'!P1259)</f>
        <v>01</v>
      </c>
      <c r="AA1244" t="str">
        <f>CONCATENATE('Data Descriptive'!M1259,'Data Descriptive'!R1259)</f>
        <v>01</v>
      </c>
      <c r="AB1244" t="str">
        <f>CONCATENATE('Data Descriptive'!M1259,'Data Descriptive'!S1259)</f>
        <v>00</v>
      </c>
      <c r="AC1244" t="str">
        <f>CONCATENATE('Data Descriptive'!M1259,'Data Descriptive'!U1259)</f>
        <v>00</v>
      </c>
      <c r="AD1244" t="str">
        <f>CONCATENATE('Data Descriptive'!O1259,'Data Descriptive'!O1259)</f>
        <v>00</v>
      </c>
      <c r="AE1244" t="str">
        <f>CONCATENATE('Data Descriptive'!O1259,'Data Descriptive'!P1259)</f>
        <v>01</v>
      </c>
      <c r="AF1244" t="str">
        <f>CONCATENATE('Data Descriptive'!O1259,'Data Descriptive'!R1259)</f>
        <v>01</v>
      </c>
      <c r="AG1244" t="str">
        <f>CONCATENATE('Data Descriptive'!O1259,'Data Descriptive'!S1259)</f>
        <v>00</v>
      </c>
      <c r="AH1244" t="str">
        <f>CONCATENATE('Data Descriptive'!O1259,'Data Descriptive'!U1259)</f>
        <v>00</v>
      </c>
      <c r="AI1244" t="str">
        <f>CONCATENATE('Data Descriptive'!P1259,'Data Descriptive'!P1259)</f>
        <v>11</v>
      </c>
      <c r="AJ1244" t="str">
        <f>CONCATENATE('Data Descriptive'!P1259,'Data Descriptive'!R1259)</f>
        <v>11</v>
      </c>
      <c r="AK1244" t="str">
        <f>CONCATENATE('Data Descriptive'!P1259,'Data Descriptive'!S1259)</f>
        <v>10</v>
      </c>
      <c r="AL1244" t="str">
        <f>CONCATENATE('Data Descriptive'!P1259,'Data Descriptive'!U1259)</f>
        <v>10</v>
      </c>
      <c r="AM1244" t="str">
        <f>CONCATENATE('Data Descriptive'!R1259,'Data Descriptive'!R1259)</f>
        <v>11</v>
      </c>
      <c r="AN1244" t="str">
        <f>CONCATENATE('Data Descriptive'!R1259,'Data Descriptive'!S1259)</f>
        <v>10</v>
      </c>
      <c r="AO1244" t="str">
        <f>CONCATENATE('Data Descriptive'!R1259,'Data Descriptive'!U1259)</f>
        <v>10</v>
      </c>
      <c r="AP1244" t="str">
        <f>CONCATENATE('Data Descriptive'!S1259,'Data Descriptive'!S1259)</f>
        <v>00</v>
      </c>
      <c r="AQ1244" t="str">
        <f>CONCATENATE('Data Descriptive'!S1259,'Data Descriptive'!U1259)</f>
        <v>00</v>
      </c>
      <c r="AR1244" t="str">
        <f>CONCATENATE('Data Descriptive'!U1259,'Data Descriptive'!U1259)</f>
        <v>00</v>
      </c>
    </row>
    <row r="1245" spans="24:44">
      <c r="X1245" t="str">
        <f>CONCATENATE('Data Descriptive'!M1260,'Data Descriptive'!M1260)</f>
        <v>11</v>
      </c>
      <c r="Y1245" t="str">
        <f>CONCATENATE('Data Descriptive'!M1260,'Data Descriptive'!O1260)</f>
        <v>11</v>
      </c>
      <c r="Z1245" t="str">
        <f>CONCATENATE('Data Descriptive'!M1260,'Data Descriptive'!P1260)</f>
        <v>12</v>
      </c>
      <c r="AA1245" t="str">
        <f>CONCATENATE('Data Descriptive'!M1260,'Data Descriptive'!R1260)</f>
        <v>10</v>
      </c>
      <c r="AB1245" t="str">
        <f>CONCATENATE('Data Descriptive'!M1260,'Data Descriptive'!S1260)</f>
        <v>10</v>
      </c>
      <c r="AC1245" t="str">
        <f>CONCATENATE('Data Descriptive'!M1260,'Data Descriptive'!U1260)</f>
        <v>10</v>
      </c>
      <c r="AD1245" t="str">
        <f>CONCATENATE('Data Descriptive'!O1260,'Data Descriptive'!O1260)</f>
        <v>11</v>
      </c>
      <c r="AE1245" t="str">
        <f>CONCATENATE('Data Descriptive'!O1260,'Data Descriptive'!P1260)</f>
        <v>12</v>
      </c>
      <c r="AF1245" t="str">
        <f>CONCATENATE('Data Descriptive'!O1260,'Data Descriptive'!R1260)</f>
        <v>10</v>
      </c>
      <c r="AG1245" t="str">
        <f>CONCATENATE('Data Descriptive'!O1260,'Data Descriptive'!S1260)</f>
        <v>10</v>
      </c>
      <c r="AH1245" t="str">
        <f>CONCATENATE('Data Descriptive'!O1260,'Data Descriptive'!U1260)</f>
        <v>10</v>
      </c>
      <c r="AI1245" t="str">
        <f>CONCATENATE('Data Descriptive'!P1260,'Data Descriptive'!P1260)</f>
        <v>22</v>
      </c>
      <c r="AJ1245" t="str">
        <f>CONCATENATE('Data Descriptive'!P1260,'Data Descriptive'!R1260)</f>
        <v>20</v>
      </c>
      <c r="AK1245" t="str">
        <f>CONCATENATE('Data Descriptive'!P1260,'Data Descriptive'!S1260)</f>
        <v>20</v>
      </c>
      <c r="AL1245" t="str">
        <f>CONCATENATE('Data Descriptive'!P1260,'Data Descriptive'!U1260)</f>
        <v>20</v>
      </c>
      <c r="AM1245" t="str">
        <f>CONCATENATE('Data Descriptive'!R1260,'Data Descriptive'!R1260)</f>
        <v>00</v>
      </c>
      <c r="AN1245" t="str">
        <f>CONCATENATE('Data Descriptive'!R1260,'Data Descriptive'!S1260)</f>
        <v>00</v>
      </c>
      <c r="AO1245" t="str">
        <f>CONCATENATE('Data Descriptive'!R1260,'Data Descriptive'!U1260)</f>
        <v>00</v>
      </c>
      <c r="AP1245" t="str">
        <f>CONCATENATE('Data Descriptive'!S1260,'Data Descriptive'!S1260)</f>
        <v>00</v>
      </c>
      <c r="AQ1245" t="str">
        <f>CONCATENATE('Data Descriptive'!S1260,'Data Descriptive'!U1260)</f>
        <v>00</v>
      </c>
      <c r="AR1245" t="str">
        <f>CONCATENATE('Data Descriptive'!U1260,'Data Descriptive'!U1260)</f>
        <v>00</v>
      </c>
    </row>
    <row r="1246" spans="24:44">
      <c r="X1246" t="str">
        <f>CONCATENATE('Data Descriptive'!M1261,'Data Descriptive'!M1261)</f>
        <v>22</v>
      </c>
      <c r="Y1246" t="str">
        <f>CONCATENATE('Data Descriptive'!M1261,'Data Descriptive'!O1261)</f>
        <v>22</v>
      </c>
      <c r="Z1246" t="str">
        <f>CONCATENATE('Data Descriptive'!M1261,'Data Descriptive'!P1261)</f>
        <v>23</v>
      </c>
      <c r="AA1246" t="str">
        <f>CONCATENATE('Data Descriptive'!M1261,'Data Descriptive'!R1261)</f>
        <v>21</v>
      </c>
      <c r="AB1246" t="str">
        <f>CONCATENATE('Data Descriptive'!M1261,'Data Descriptive'!S1261)</f>
        <v>20</v>
      </c>
      <c r="AC1246" t="str">
        <f>CONCATENATE('Data Descriptive'!M1261,'Data Descriptive'!U1261)</f>
        <v>20</v>
      </c>
      <c r="AD1246" t="str">
        <f>CONCATENATE('Data Descriptive'!O1261,'Data Descriptive'!O1261)</f>
        <v>22</v>
      </c>
      <c r="AE1246" t="str">
        <f>CONCATENATE('Data Descriptive'!O1261,'Data Descriptive'!P1261)</f>
        <v>23</v>
      </c>
      <c r="AF1246" t="str">
        <f>CONCATENATE('Data Descriptive'!O1261,'Data Descriptive'!R1261)</f>
        <v>21</v>
      </c>
      <c r="AG1246" t="str">
        <f>CONCATENATE('Data Descriptive'!O1261,'Data Descriptive'!S1261)</f>
        <v>20</v>
      </c>
      <c r="AH1246" t="str">
        <f>CONCATENATE('Data Descriptive'!O1261,'Data Descriptive'!U1261)</f>
        <v>20</v>
      </c>
      <c r="AI1246" t="str">
        <f>CONCATENATE('Data Descriptive'!P1261,'Data Descriptive'!P1261)</f>
        <v>33</v>
      </c>
      <c r="AJ1246" t="str">
        <f>CONCATENATE('Data Descriptive'!P1261,'Data Descriptive'!R1261)</f>
        <v>31</v>
      </c>
      <c r="AK1246" t="str">
        <f>CONCATENATE('Data Descriptive'!P1261,'Data Descriptive'!S1261)</f>
        <v>30</v>
      </c>
      <c r="AL1246" t="str">
        <f>CONCATENATE('Data Descriptive'!P1261,'Data Descriptive'!U1261)</f>
        <v>30</v>
      </c>
      <c r="AM1246" t="str">
        <f>CONCATENATE('Data Descriptive'!R1261,'Data Descriptive'!R1261)</f>
        <v>11</v>
      </c>
      <c r="AN1246" t="str">
        <f>CONCATENATE('Data Descriptive'!R1261,'Data Descriptive'!S1261)</f>
        <v>10</v>
      </c>
      <c r="AO1246" t="str">
        <f>CONCATENATE('Data Descriptive'!R1261,'Data Descriptive'!U1261)</f>
        <v>10</v>
      </c>
      <c r="AP1246" t="str">
        <f>CONCATENATE('Data Descriptive'!S1261,'Data Descriptive'!S1261)</f>
        <v>00</v>
      </c>
      <c r="AQ1246" t="str">
        <f>CONCATENATE('Data Descriptive'!S1261,'Data Descriptive'!U1261)</f>
        <v>00</v>
      </c>
      <c r="AR1246" t="str">
        <f>CONCATENATE('Data Descriptive'!U1261,'Data Descriptive'!U1261)</f>
        <v>00</v>
      </c>
    </row>
    <row r="1247" spans="24:44">
      <c r="X1247" t="str">
        <f>CONCATENATE('Data Descriptive'!M1262,'Data Descriptive'!M1262)</f>
        <v>00</v>
      </c>
      <c r="Y1247" t="str">
        <f>CONCATENATE('Data Descriptive'!M1262,'Data Descriptive'!O1262)</f>
        <v>00</v>
      </c>
      <c r="Z1247" t="str">
        <f>CONCATENATE('Data Descriptive'!M1262,'Data Descriptive'!P1262)</f>
        <v>03</v>
      </c>
      <c r="AA1247" t="str">
        <f>CONCATENATE('Data Descriptive'!M1262,'Data Descriptive'!R1262)</f>
        <v>01</v>
      </c>
      <c r="AB1247" t="str">
        <f>CONCATENATE('Data Descriptive'!M1262,'Data Descriptive'!S1262)</f>
        <v>00</v>
      </c>
      <c r="AC1247" t="str">
        <f>CONCATENATE('Data Descriptive'!M1262,'Data Descriptive'!U1262)</f>
        <v>00</v>
      </c>
      <c r="AD1247" t="str">
        <f>CONCATENATE('Data Descriptive'!O1262,'Data Descriptive'!O1262)</f>
        <v>00</v>
      </c>
      <c r="AE1247" t="str">
        <f>CONCATENATE('Data Descriptive'!O1262,'Data Descriptive'!P1262)</f>
        <v>03</v>
      </c>
      <c r="AF1247" t="str">
        <f>CONCATENATE('Data Descriptive'!O1262,'Data Descriptive'!R1262)</f>
        <v>01</v>
      </c>
      <c r="AG1247" t="str">
        <f>CONCATENATE('Data Descriptive'!O1262,'Data Descriptive'!S1262)</f>
        <v>00</v>
      </c>
      <c r="AH1247" t="str">
        <f>CONCATENATE('Data Descriptive'!O1262,'Data Descriptive'!U1262)</f>
        <v>00</v>
      </c>
      <c r="AI1247" t="str">
        <f>CONCATENATE('Data Descriptive'!P1262,'Data Descriptive'!P1262)</f>
        <v>33</v>
      </c>
      <c r="AJ1247" t="str">
        <f>CONCATENATE('Data Descriptive'!P1262,'Data Descriptive'!R1262)</f>
        <v>31</v>
      </c>
      <c r="AK1247" t="str">
        <f>CONCATENATE('Data Descriptive'!P1262,'Data Descriptive'!S1262)</f>
        <v>30</v>
      </c>
      <c r="AL1247" t="str">
        <f>CONCATENATE('Data Descriptive'!P1262,'Data Descriptive'!U1262)</f>
        <v>30</v>
      </c>
      <c r="AM1247" t="str">
        <f>CONCATENATE('Data Descriptive'!R1262,'Data Descriptive'!R1262)</f>
        <v>11</v>
      </c>
      <c r="AN1247" t="str">
        <f>CONCATENATE('Data Descriptive'!R1262,'Data Descriptive'!S1262)</f>
        <v>10</v>
      </c>
      <c r="AO1247" t="str">
        <f>CONCATENATE('Data Descriptive'!R1262,'Data Descriptive'!U1262)</f>
        <v>10</v>
      </c>
      <c r="AP1247" t="str">
        <f>CONCATENATE('Data Descriptive'!S1262,'Data Descriptive'!S1262)</f>
        <v>00</v>
      </c>
      <c r="AQ1247" t="str">
        <f>CONCATENATE('Data Descriptive'!S1262,'Data Descriptive'!U1262)</f>
        <v>00</v>
      </c>
      <c r="AR1247" t="str">
        <f>CONCATENATE('Data Descriptive'!U1262,'Data Descriptive'!U1262)</f>
        <v>00</v>
      </c>
    </row>
    <row r="1248" spans="24:44">
      <c r="X1248" t="str">
        <f>CONCATENATE('Data Descriptive'!M1263,'Data Descriptive'!M1263)</f>
        <v>00</v>
      </c>
      <c r="Y1248" t="str">
        <f>CONCATENATE('Data Descriptive'!M1263,'Data Descriptive'!O1263)</f>
        <v>00</v>
      </c>
      <c r="Z1248" t="str">
        <f>CONCATENATE('Data Descriptive'!M1263,'Data Descriptive'!P1263)</f>
        <v>03</v>
      </c>
      <c r="AA1248" t="str">
        <f>CONCATENATE('Data Descriptive'!M1263,'Data Descriptive'!R1263)</f>
        <v>01</v>
      </c>
      <c r="AB1248" t="str">
        <f>CONCATENATE('Data Descriptive'!M1263,'Data Descriptive'!S1263)</f>
        <v>00</v>
      </c>
      <c r="AC1248" t="str">
        <f>CONCATENATE('Data Descriptive'!M1263,'Data Descriptive'!U1263)</f>
        <v>00</v>
      </c>
      <c r="AD1248" t="str">
        <f>CONCATENATE('Data Descriptive'!O1263,'Data Descriptive'!O1263)</f>
        <v>00</v>
      </c>
      <c r="AE1248" t="str">
        <f>CONCATENATE('Data Descriptive'!O1263,'Data Descriptive'!P1263)</f>
        <v>03</v>
      </c>
      <c r="AF1248" t="str">
        <f>CONCATENATE('Data Descriptive'!O1263,'Data Descriptive'!R1263)</f>
        <v>01</v>
      </c>
      <c r="AG1248" t="str">
        <f>CONCATENATE('Data Descriptive'!O1263,'Data Descriptive'!S1263)</f>
        <v>00</v>
      </c>
      <c r="AH1248" t="str">
        <f>CONCATENATE('Data Descriptive'!O1263,'Data Descriptive'!U1263)</f>
        <v>00</v>
      </c>
      <c r="AI1248" t="str">
        <f>CONCATENATE('Data Descriptive'!P1263,'Data Descriptive'!P1263)</f>
        <v>33</v>
      </c>
      <c r="AJ1248" t="str">
        <f>CONCATENATE('Data Descriptive'!P1263,'Data Descriptive'!R1263)</f>
        <v>31</v>
      </c>
      <c r="AK1248" t="str">
        <f>CONCATENATE('Data Descriptive'!P1263,'Data Descriptive'!S1263)</f>
        <v>30</v>
      </c>
      <c r="AL1248" t="str">
        <f>CONCATENATE('Data Descriptive'!P1263,'Data Descriptive'!U1263)</f>
        <v>30</v>
      </c>
      <c r="AM1248" t="str">
        <f>CONCATENATE('Data Descriptive'!R1263,'Data Descriptive'!R1263)</f>
        <v>11</v>
      </c>
      <c r="AN1248" t="str">
        <f>CONCATENATE('Data Descriptive'!R1263,'Data Descriptive'!S1263)</f>
        <v>10</v>
      </c>
      <c r="AO1248" t="str">
        <f>CONCATENATE('Data Descriptive'!R1263,'Data Descriptive'!U1263)</f>
        <v>10</v>
      </c>
      <c r="AP1248" t="str">
        <f>CONCATENATE('Data Descriptive'!S1263,'Data Descriptive'!S1263)</f>
        <v>00</v>
      </c>
      <c r="AQ1248" t="str">
        <f>CONCATENATE('Data Descriptive'!S1263,'Data Descriptive'!U1263)</f>
        <v>00</v>
      </c>
      <c r="AR1248" t="str">
        <f>CONCATENATE('Data Descriptive'!U1263,'Data Descriptive'!U1263)</f>
        <v>00</v>
      </c>
    </row>
    <row r="1249" spans="24:44">
      <c r="X1249" t="str">
        <f>CONCATENATE('Data Descriptive'!M1264,'Data Descriptive'!M1264)</f>
        <v>22</v>
      </c>
      <c r="Y1249" t="str">
        <f>CONCATENATE('Data Descriptive'!M1264,'Data Descriptive'!O1264)</f>
        <v>22</v>
      </c>
      <c r="Z1249" t="str">
        <f>CONCATENATE('Data Descriptive'!M1264,'Data Descriptive'!P1264)</f>
        <v>23</v>
      </c>
      <c r="AA1249" t="str">
        <f>CONCATENATE('Data Descriptive'!M1264,'Data Descriptive'!R1264)</f>
        <v>21</v>
      </c>
      <c r="AB1249" t="str">
        <f>CONCATENATE('Data Descriptive'!M1264,'Data Descriptive'!S1264)</f>
        <v>20</v>
      </c>
      <c r="AC1249" t="str">
        <f>CONCATENATE('Data Descriptive'!M1264,'Data Descriptive'!U1264)</f>
        <v>20</v>
      </c>
      <c r="AD1249" t="str">
        <f>CONCATENATE('Data Descriptive'!O1264,'Data Descriptive'!O1264)</f>
        <v>22</v>
      </c>
      <c r="AE1249" t="str">
        <f>CONCATENATE('Data Descriptive'!O1264,'Data Descriptive'!P1264)</f>
        <v>23</v>
      </c>
      <c r="AF1249" t="str">
        <f>CONCATENATE('Data Descriptive'!O1264,'Data Descriptive'!R1264)</f>
        <v>21</v>
      </c>
      <c r="AG1249" t="str">
        <f>CONCATENATE('Data Descriptive'!O1264,'Data Descriptive'!S1264)</f>
        <v>20</v>
      </c>
      <c r="AH1249" t="str">
        <f>CONCATENATE('Data Descriptive'!O1264,'Data Descriptive'!U1264)</f>
        <v>20</v>
      </c>
      <c r="AI1249" t="str">
        <f>CONCATENATE('Data Descriptive'!P1264,'Data Descriptive'!P1264)</f>
        <v>33</v>
      </c>
      <c r="AJ1249" t="str">
        <f>CONCATENATE('Data Descriptive'!P1264,'Data Descriptive'!R1264)</f>
        <v>31</v>
      </c>
      <c r="AK1249" t="str">
        <f>CONCATENATE('Data Descriptive'!P1264,'Data Descriptive'!S1264)</f>
        <v>30</v>
      </c>
      <c r="AL1249" t="str">
        <f>CONCATENATE('Data Descriptive'!P1264,'Data Descriptive'!U1264)</f>
        <v>30</v>
      </c>
      <c r="AM1249" t="str">
        <f>CONCATENATE('Data Descriptive'!R1264,'Data Descriptive'!R1264)</f>
        <v>11</v>
      </c>
      <c r="AN1249" t="str">
        <f>CONCATENATE('Data Descriptive'!R1264,'Data Descriptive'!S1264)</f>
        <v>10</v>
      </c>
      <c r="AO1249" t="str">
        <f>CONCATENATE('Data Descriptive'!R1264,'Data Descriptive'!U1264)</f>
        <v>10</v>
      </c>
      <c r="AP1249" t="str">
        <f>CONCATENATE('Data Descriptive'!S1264,'Data Descriptive'!S1264)</f>
        <v>00</v>
      </c>
      <c r="AQ1249" t="str">
        <f>CONCATENATE('Data Descriptive'!S1264,'Data Descriptive'!U1264)</f>
        <v>00</v>
      </c>
      <c r="AR1249" t="str">
        <f>CONCATENATE('Data Descriptive'!U1264,'Data Descriptive'!U1264)</f>
        <v>00</v>
      </c>
    </row>
    <row r="1250" spans="24:44">
      <c r="X1250" t="str">
        <f>CONCATENATE('Data Descriptive'!M1265,'Data Descriptive'!M1265)</f>
        <v>00</v>
      </c>
      <c r="Y1250" t="str">
        <f>CONCATENATE('Data Descriptive'!M1265,'Data Descriptive'!O1265)</f>
        <v>00</v>
      </c>
      <c r="Z1250" t="str">
        <f>CONCATENATE('Data Descriptive'!M1265,'Data Descriptive'!P1265)</f>
        <v>03</v>
      </c>
      <c r="AA1250" t="str">
        <f>CONCATENATE('Data Descriptive'!M1265,'Data Descriptive'!R1265)</f>
        <v>01</v>
      </c>
      <c r="AB1250" t="str">
        <f>CONCATENATE('Data Descriptive'!M1265,'Data Descriptive'!S1265)</f>
        <v>01</v>
      </c>
      <c r="AC1250" t="str">
        <f>CONCATENATE('Data Descriptive'!M1265,'Data Descriptive'!U1265)</f>
        <v>00</v>
      </c>
      <c r="AD1250" t="str">
        <f>CONCATENATE('Data Descriptive'!O1265,'Data Descriptive'!O1265)</f>
        <v>00</v>
      </c>
      <c r="AE1250" t="str">
        <f>CONCATENATE('Data Descriptive'!O1265,'Data Descriptive'!P1265)</f>
        <v>03</v>
      </c>
      <c r="AF1250" t="str">
        <f>CONCATENATE('Data Descriptive'!O1265,'Data Descriptive'!R1265)</f>
        <v>01</v>
      </c>
      <c r="AG1250" t="str">
        <f>CONCATENATE('Data Descriptive'!O1265,'Data Descriptive'!S1265)</f>
        <v>01</v>
      </c>
      <c r="AH1250" t="str">
        <f>CONCATENATE('Data Descriptive'!O1265,'Data Descriptive'!U1265)</f>
        <v>00</v>
      </c>
      <c r="AI1250" t="str">
        <f>CONCATENATE('Data Descriptive'!P1265,'Data Descriptive'!P1265)</f>
        <v>33</v>
      </c>
      <c r="AJ1250" t="str">
        <f>CONCATENATE('Data Descriptive'!P1265,'Data Descriptive'!R1265)</f>
        <v>31</v>
      </c>
      <c r="AK1250" t="str">
        <f>CONCATENATE('Data Descriptive'!P1265,'Data Descriptive'!S1265)</f>
        <v>31</v>
      </c>
      <c r="AL1250" t="str">
        <f>CONCATENATE('Data Descriptive'!P1265,'Data Descriptive'!U1265)</f>
        <v>30</v>
      </c>
      <c r="AM1250" t="str">
        <f>CONCATENATE('Data Descriptive'!R1265,'Data Descriptive'!R1265)</f>
        <v>11</v>
      </c>
      <c r="AN1250" t="str">
        <f>CONCATENATE('Data Descriptive'!R1265,'Data Descriptive'!S1265)</f>
        <v>11</v>
      </c>
      <c r="AO1250" t="str">
        <f>CONCATENATE('Data Descriptive'!R1265,'Data Descriptive'!U1265)</f>
        <v>10</v>
      </c>
      <c r="AP1250" t="str">
        <f>CONCATENATE('Data Descriptive'!S1265,'Data Descriptive'!S1265)</f>
        <v>11</v>
      </c>
      <c r="AQ1250" t="str">
        <f>CONCATENATE('Data Descriptive'!S1265,'Data Descriptive'!U1265)</f>
        <v>10</v>
      </c>
      <c r="AR1250" t="str">
        <f>CONCATENATE('Data Descriptive'!U1265,'Data Descriptive'!U1265)</f>
        <v>00</v>
      </c>
    </row>
    <row r="1251" spans="24:44">
      <c r="X1251" t="str">
        <f>CONCATENATE('Data Descriptive'!M1266,'Data Descriptive'!M1266)</f>
        <v>00</v>
      </c>
      <c r="Y1251" t="str">
        <f>CONCATENATE('Data Descriptive'!M1266,'Data Descriptive'!O1266)</f>
        <v>02</v>
      </c>
      <c r="Z1251" t="str">
        <f>CONCATENATE('Data Descriptive'!M1266,'Data Descriptive'!P1266)</f>
        <v>02</v>
      </c>
      <c r="AA1251" t="str">
        <f>CONCATENATE('Data Descriptive'!M1266,'Data Descriptive'!R1266)</f>
        <v>00</v>
      </c>
      <c r="AB1251" t="str">
        <f>CONCATENATE('Data Descriptive'!M1266,'Data Descriptive'!S1266)</f>
        <v>01</v>
      </c>
      <c r="AC1251" t="str">
        <f>CONCATENATE('Data Descriptive'!M1266,'Data Descriptive'!U1266)</f>
        <v>01</v>
      </c>
      <c r="AD1251" t="str">
        <f>CONCATENATE('Data Descriptive'!O1266,'Data Descriptive'!O1266)</f>
        <v>22</v>
      </c>
      <c r="AE1251" t="str">
        <f>CONCATENATE('Data Descriptive'!O1266,'Data Descriptive'!P1266)</f>
        <v>22</v>
      </c>
      <c r="AF1251" t="str">
        <f>CONCATENATE('Data Descriptive'!O1266,'Data Descriptive'!R1266)</f>
        <v>20</v>
      </c>
      <c r="AG1251" t="str">
        <f>CONCATENATE('Data Descriptive'!O1266,'Data Descriptive'!S1266)</f>
        <v>21</v>
      </c>
      <c r="AH1251" t="str">
        <f>CONCATENATE('Data Descriptive'!O1266,'Data Descriptive'!U1266)</f>
        <v>21</v>
      </c>
      <c r="AI1251" t="str">
        <f>CONCATENATE('Data Descriptive'!P1266,'Data Descriptive'!P1266)</f>
        <v>22</v>
      </c>
      <c r="AJ1251" t="str">
        <f>CONCATENATE('Data Descriptive'!P1266,'Data Descriptive'!R1266)</f>
        <v>20</v>
      </c>
      <c r="AK1251" t="str">
        <f>CONCATENATE('Data Descriptive'!P1266,'Data Descriptive'!S1266)</f>
        <v>21</v>
      </c>
      <c r="AL1251" t="str">
        <f>CONCATENATE('Data Descriptive'!P1266,'Data Descriptive'!U1266)</f>
        <v>21</v>
      </c>
      <c r="AM1251" t="str">
        <f>CONCATENATE('Data Descriptive'!R1266,'Data Descriptive'!R1266)</f>
        <v>00</v>
      </c>
      <c r="AN1251" t="str">
        <f>CONCATENATE('Data Descriptive'!R1266,'Data Descriptive'!S1266)</f>
        <v>01</v>
      </c>
      <c r="AO1251" t="str">
        <f>CONCATENATE('Data Descriptive'!R1266,'Data Descriptive'!U1266)</f>
        <v>01</v>
      </c>
      <c r="AP1251" t="str">
        <f>CONCATENATE('Data Descriptive'!S1266,'Data Descriptive'!S1266)</f>
        <v>11</v>
      </c>
      <c r="AQ1251" t="str">
        <f>CONCATENATE('Data Descriptive'!S1266,'Data Descriptive'!U1266)</f>
        <v>11</v>
      </c>
      <c r="AR1251" t="str">
        <f>CONCATENATE('Data Descriptive'!U1266,'Data Descriptive'!U1266)</f>
        <v>11</v>
      </c>
    </row>
    <row r="1252" spans="24:44">
      <c r="X1252" t="str">
        <f>CONCATENATE('Data Descriptive'!M1267,'Data Descriptive'!M1267)</f>
        <v>00</v>
      </c>
      <c r="Y1252" t="str">
        <f>CONCATENATE('Data Descriptive'!M1267,'Data Descriptive'!O1267)</f>
        <v>00</v>
      </c>
      <c r="Z1252" t="str">
        <f>CONCATENATE('Data Descriptive'!M1267,'Data Descriptive'!P1267)</f>
        <v>03</v>
      </c>
      <c r="AA1252" t="str">
        <f>CONCATENATE('Data Descriptive'!M1267,'Data Descriptive'!R1267)</f>
        <v>01</v>
      </c>
      <c r="AB1252" t="str">
        <f>CONCATENATE('Data Descriptive'!M1267,'Data Descriptive'!S1267)</f>
        <v>01</v>
      </c>
      <c r="AC1252" t="str">
        <f>CONCATENATE('Data Descriptive'!M1267,'Data Descriptive'!U1267)</f>
        <v>00</v>
      </c>
      <c r="AD1252" t="str">
        <f>CONCATENATE('Data Descriptive'!O1267,'Data Descriptive'!O1267)</f>
        <v>00</v>
      </c>
      <c r="AE1252" t="str">
        <f>CONCATENATE('Data Descriptive'!O1267,'Data Descriptive'!P1267)</f>
        <v>03</v>
      </c>
      <c r="AF1252" t="str">
        <f>CONCATENATE('Data Descriptive'!O1267,'Data Descriptive'!R1267)</f>
        <v>01</v>
      </c>
      <c r="AG1252" t="str">
        <f>CONCATENATE('Data Descriptive'!O1267,'Data Descriptive'!S1267)</f>
        <v>01</v>
      </c>
      <c r="AH1252" t="str">
        <f>CONCATENATE('Data Descriptive'!O1267,'Data Descriptive'!U1267)</f>
        <v>00</v>
      </c>
      <c r="AI1252" t="str">
        <f>CONCATENATE('Data Descriptive'!P1267,'Data Descriptive'!P1267)</f>
        <v>33</v>
      </c>
      <c r="AJ1252" t="str">
        <f>CONCATENATE('Data Descriptive'!P1267,'Data Descriptive'!R1267)</f>
        <v>31</v>
      </c>
      <c r="AK1252" t="str">
        <f>CONCATENATE('Data Descriptive'!P1267,'Data Descriptive'!S1267)</f>
        <v>31</v>
      </c>
      <c r="AL1252" t="str">
        <f>CONCATENATE('Data Descriptive'!P1267,'Data Descriptive'!U1267)</f>
        <v>30</v>
      </c>
      <c r="AM1252" t="str">
        <f>CONCATENATE('Data Descriptive'!R1267,'Data Descriptive'!R1267)</f>
        <v>11</v>
      </c>
      <c r="AN1252" t="str">
        <f>CONCATENATE('Data Descriptive'!R1267,'Data Descriptive'!S1267)</f>
        <v>11</v>
      </c>
      <c r="AO1252" t="str">
        <f>CONCATENATE('Data Descriptive'!R1267,'Data Descriptive'!U1267)</f>
        <v>10</v>
      </c>
      <c r="AP1252" t="str">
        <f>CONCATENATE('Data Descriptive'!S1267,'Data Descriptive'!S1267)</f>
        <v>11</v>
      </c>
      <c r="AQ1252" t="str">
        <f>CONCATENATE('Data Descriptive'!S1267,'Data Descriptive'!U1267)</f>
        <v>10</v>
      </c>
      <c r="AR1252" t="str">
        <f>CONCATENATE('Data Descriptive'!U1267,'Data Descriptive'!U1267)</f>
        <v>00</v>
      </c>
    </row>
    <row r="1253" spans="24:44">
      <c r="X1253" t="str">
        <f>CONCATENATE('Data Descriptive'!M1268,'Data Descriptive'!M1268)</f>
        <v>00</v>
      </c>
      <c r="Y1253" t="str">
        <f>CONCATENATE('Data Descriptive'!M1268,'Data Descriptive'!O1268)</f>
        <v>02</v>
      </c>
      <c r="Z1253" t="str">
        <f>CONCATENATE('Data Descriptive'!M1268,'Data Descriptive'!P1268)</f>
        <v>03</v>
      </c>
      <c r="AA1253" t="str">
        <f>CONCATENATE('Data Descriptive'!M1268,'Data Descriptive'!R1268)</f>
        <v>01</v>
      </c>
      <c r="AB1253" t="str">
        <f>CONCATENATE('Data Descriptive'!M1268,'Data Descriptive'!S1268)</f>
        <v>00</v>
      </c>
      <c r="AC1253" t="str">
        <f>CONCATENATE('Data Descriptive'!M1268,'Data Descriptive'!U1268)</f>
        <v>00</v>
      </c>
      <c r="AD1253" t="str">
        <f>CONCATENATE('Data Descriptive'!O1268,'Data Descriptive'!O1268)</f>
        <v>22</v>
      </c>
      <c r="AE1253" t="str">
        <f>CONCATENATE('Data Descriptive'!O1268,'Data Descriptive'!P1268)</f>
        <v>23</v>
      </c>
      <c r="AF1253" t="str">
        <f>CONCATENATE('Data Descriptive'!O1268,'Data Descriptive'!R1268)</f>
        <v>21</v>
      </c>
      <c r="AG1253" t="str">
        <f>CONCATENATE('Data Descriptive'!O1268,'Data Descriptive'!S1268)</f>
        <v>20</v>
      </c>
      <c r="AH1253" t="str">
        <f>CONCATENATE('Data Descriptive'!O1268,'Data Descriptive'!U1268)</f>
        <v>20</v>
      </c>
      <c r="AI1253" t="str">
        <f>CONCATENATE('Data Descriptive'!P1268,'Data Descriptive'!P1268)</f>
        <v>33</v>
      </c>
      <c r="AJ1253" t="str">
        <f>CONCATENATE('Data Descriptive'!P1268,'Data Descriptive'!R1268)</f>
        <v>31</v>
      </c>
      <c r="AK1253" t="str">
        <f>CONCATENATE('Data Descriptive'!P1268,'Data Descriptive'!S1268)</f>
        <v>30</v>
      </c>
      <c r="AL1253" t="str">
        <f>CONCATENATE('Data Descriptive'!P1268,'Data Descriptive'!U1268)</f>
        <v>30</v>
      </c>
      <c r="AM1253" t="str">
        <f>CONCATENATE('Data Descriptive'!R1268,'Data Descriptive'!R1268)</f>
        <v>11</v>
      </c>
      <c r="AN1253" t="str">
        <f>CONCATENATE('Data Descriptive'!R1268,'Data Descriptive'!S1268)</f>
        <v>10</v>
      </c>
      <c r="AO1253" t="str">
        <f>CONCATENATE('Data Descriptive'!R1268,'Data Descriptive'!U1268)</f>
        <v>10</v>
      </c>
      <c r="AP1253" t="str">
        <f>CONCATENATE('Data Descriptive'!S1268,'Data Descriptive'!S1268)</f>
        <v>00</v>
      </c>
      <c r="AQ1253" t="str">
        <f>CONCATENATE('Data Descriptive'!S1268,'Data Descriptive'!U1268)</f>
        <v>00</v>
      </c>
      <c r="AR1253" t="str">
        <f>CONCATENATE('Data Descriptive'!U1268,'Data Descriptive'!U1268)</f>
        <v>00</v>
      </c>
    </row>
    <row r="1254" spans="24:44">
      <c r="X1254" t="str">
        <f>CONCATENATE('Data Descriptive'!M1269,'Data Descriptive'!M1269)</f>
        <v>11</v>
      </c>
      <c r="Y1254" t="str">
        <f>CONCATENATE('Data Descriptive'!M1269,'Data Descriptive'!O1269)</f>
        <v>10</v>
      </c>
      <c r="Z1254" t="str">
        <f>CONCATENATE('Data Descriptive'!M1269,'Data Descriptive'!P1269)</f>
        <v>13</v>
      </c>
      <c r="AA1254" t="str">
        <f>CONCATENATE('Data Descriptive'!M1269,'Data Descriptive'!R1269)</f>
        <v>11</v>
      </c>
      <c r="AB1254" t="str">
        <f>CONCATENATE('Data Descriptive'!M1269,'Data Descriptive'!S1269)</f>
        <v>10</v>
      </c>
      <c r="AC1254" t="str">
        <f>CONCATENATE('Data Descriptive'!M1269,'Data Descriptive'!U1269)</f>
        <v>11</v>
      </c>
      <c r="AD1254" t="str">
        <f>CONCATENATE('Data Descriptive'!O1269,'Data Descriptive'!O1269)</f>
        <v>00</v>
      </c>
      <c r="AE1254" t="str">
        <f>CONCATENATE('Data Descriptive'!O1269,'Data Descriptive'!P1269)</f>
        <v>03</v>
      </c>
      <c r="AF1254" t="str">
        <f>CONCATENATE('Data Descriptive'!O1269,'Data Descriptive'!R1269)</f>
        <v>01</v>
      </c>
      <c r="AG1254" t="str">
        <f>CONCATENATE('Data Descriptive'!O1269,'Data Descriptive'!S1269)</f>
        <v>00</v>
      </c>
      <c r="AH1254" t="str">
        <f>CONCATENATE('Data Descriptive'!O1269,'Data Descriptive'!U1269)</f>
        <v>01</v>
      </c>
      <c r="AI1254" t="str">
        <f>CONCATENATE('Data Descriptive'!P1269,'Data Descriptive'!P1269)</f>
        <v>33</v>
      </c>
      <c r="AJ1254" t="str">
        <f>CONCATENATE('Data Descriptive'!P1269,'Data Descriptive'!R1269)</f>
        <v>31</v>
      </c>
      <c r="AK1254" t="str">
        <f>CONCATENATE('Data Descriptive'!P1269,'Data Descriptive'!S1269)</f>
        <v>30</v>
      </c>
      <c r="AL1254" t="str">
        <f>CONCATENATE('Data Descriptive'!P1269,'Data Descriptive'!U1269)</f>
        <v>31</v>
      </c>
      <c r="AM1254" t="str">
        <f>CONCATENATE('Data Descriptive'!R1269,'Data Descriptive'!R1269)</f>
        <v>11</v>
      </c>
      <c r="AN1254" t="str">
        <f>CONCATENATE('Data Descriptive'!R1269,'Data Descriptive'!S1269)</f>
        <v>10</v>
      </c>
      <c r="AO1254" t="str">
        <f>CONCATENATE('Data Descriptive'!R1269,'Data Descriptive'!U1269)</f>
        <v>11</v>
      </c>
      <c r="AP1254" t="str">
        <f>CONCATENATE('Data Descriptive'!S1269,'Data Descriptive'!S1269)</f>
        <v>00</v>
      </c>
      <c r="AQ1254" t="str">
        <f>CONCATENATE('Data Descriptive'!S1269,'Data Descriptive'!U1269)</f>
        <v>01</v>
      </c>
      <c r="AR1254" t="str">
        <f>CONCATENATE('Data Descriptive'!U1269,'Data Descriptive'!U1269)</f>
        <v>11</v>
      </c>
    </row>
    <row r="1255" spans="24:44">
      <c r="X1255" t="str">
        <f>CONCATENATE('Data Descriptive'!M1270,'Data Descriptive'!M1270)</f>
        <v>00</v>
      </c>
      <c r="Y1255" t="str">
        <f>CONCATENATE('Data Descriptive'!M1270,'Data Descriptive'!O1270)</f>
        <v>02</v>
      </c>
      <c r="Z1255" t="str">
        <f>CONCATENATE('Data Descriptive'!M1270,'Data Descriptive'!P1270)</f>
        <v>03</v>
      </c>
      <c r="AA1255" t="str">
        <f>CONCATENATE('Data Descriptive'!M1270,'Data Descriptive'!R1270)</f>
        <v>01</v>
      </c>
      <c r="AB1255" t="str">
        <f>CONCATENATE('Data Descriptive'!M1270,'Data Descriptive'!S1270)</f>
        <v>01</v>
      </c>
      <c r="AC1255" t="str">
        <f>CONCATENATE('Data Descriptive'!M1270,'Data Descriptive'!U1270)</f>
        <v>00</v>
      </c>
      <c r="AD1255" t="str">
        <f>CONCATENATE('Data Descriptive'!O1270,'Data Descriptive'!O1270)</f>
        <v>22</v>
      </c>
      <c r="AE1255" t="str">
        <f>CONCATENATE('Data Descriptive'!O1270,'Data Descriptive'!P1270)</f>
        <v>23</v>
      </c>
      <c r="AF1255" t="str">
        <f>CONCATENATE('Data Descriptive'!O1270,'Data Descriptive'!R1270)</f>
        <v>21</v>
      </c>
      <c r="AG1255" t="str">
        <f>CONCATENATE('Data Descriptive'!O1270,'Data Descriptive'!S1270)</f>
        <v>21</v>
      </c>
      <c r="AH1255" t="str">
        <f>CONCATENATE('Data Descriptive'!O1270,'Data Descriptive'!U1270)</f>
        <v>20</v>
      </c>
      <c r="AI1255" t="str">
        <f>CONCATENATE('Data Descriptive'!P1270,'Data Descriptive'!P1270)</f>
        <v>33</v>
      </c>
      <c r="AJ1255" t="str">
        <f>CONCATENATE('Data Descriptive'!P1270,'Data Descriptive'!R1270)</f>
        <v>31</v>
      </c>
      <c r="AK1255" t="str">
        <f>CONCATENATE('Data Descriptive'!P1270,'Data Descriptive'!S1270)</f>
        <v>31</v>
      </c>
      <c r="AL1255" t="str">
        <f>CONCATENATE('Data Descriptive'!P1270,'Data Descriptive'!U1270)</f>
        <v>30</v>
      </c>
      <c r="AM1255" t="str">
        <f>CONCATENATE('Data Descriptive'!R1270,'Data Descriptive'!R1270)</f>
        <v>11</v>
      </c>
      <c r="AN1255" t="str">
        <f>CONCATENATE('Data Descriptive'!R1270,'Data Descriptive'!S1270)</f>
        <v>11</v>
      </c>
      <c r="AO1255" t="str">
        <f>CONCATENATE('Data Descriptive'!R1270,'Data Descriptive'!U1270)</f>
        <v>10</v>
      </c>
      <c r="AP1255" t="str">
        <f>CONCATENATE('Data Descriptive'!S1270,'Data Descriptive'!S1270)</f>
        <v>11</v>
      </c>
      <c r="AQ1255" t="str">
        <f>CONCATENATE('Data Descriptive'!S1270,'Data Descriptive'!U1270)</f>
        <v>10</v>
      </c>
      <c r="AR1255" t="str">
        <f>CONCATENATE('Data Descriptive'!U1270,'Data Descriptive'!U1270)</f>
        <v>00</v>
      </c>
    </row>
    <row r="1256" spans="24:44">
      <c r="X1256" t="str">
        <f>CONCATENATE('Data Descriptive'!M1271,'Data Descriptive'!M1271)</f>
        <v>00</v>
      </c>
      <c r="Y1256" t="str">
        <f>CONCATENATE('Data Descriptive'!M1271,'Data Descriptive'!O1271)</f>
        <v>00</v>
      </c>
      <c r="Z1256" t="str">
        <f>CONCATENATE('Data Descriptive'!M1271,'Data Descriptive'!P1271)</f>
        <v>03</v>
      </c>
      <c r="AA1256" t="str">
        <f>CONCATENATE('Data Descriptive'!M1271,'Data Descriptive'!R1271)</f>
        <v>01</v>
      </c>
      <c r="AB1256" t="str">
        <f>CONCATENATE('Data Descriptive'!M1271,'Data Descriptive'!S1271)</f>
        <v>00</v>
      </c>
      <c r="AC1256" t="str">
        <f>CONCATENATE('Data Descriptive'!M1271,'Data Descriptive'!U1271)</f>
        <v>00</v>
      </c>
      <c r="AD1256" t="str">
        <f>CONCATENATE('Data Descriptive'!O1271,'Data Descriptive'!O1271)</f>
        <v>00</v>
      </c>
      <c r="AE1256" t="str">
        <f>CONCATENATE('Data Descriptive'!O1271,'Data Descriptive'!P1271)</f>
        <v>03</v>
      </c>
      <c r="AF1256" t="str">
        <f>CONCATENATE('Data Descriptive'!O1271,'Data Descriptive'!R1271)</f>
        <v>01</v>
      </c>
      <c r="AG1256" t="str">
        <f>CONCATENATE('Data Descriptive'!O1271,'Data Descriptive'!S1271)</f>
        <v>00</v>
      </c>
      <c r="AH1256" t="str">
        <f>CONCATENATE('Data Descriptive'!O1271,'Data Descriptive'!U1271)</f>
        <v>00</v>
      </c>
      <c r="AI1256" t="str">
        <f>CONCATENATE('Data Descriptive'!P1271,'Data Descriptive'!P1271)</f>
        <v>33</v>
      </c>
      <c r="AJ1256" t="str">
        <f>CONCATENATE('Data Descriptive'!P1271,'Data Descriptive'!R1271)</f>
        <v>31</v>
      </c>
      <c r="AK1256" t="str">
        <f>CONCATENATE('Data Descriptive'!P1271,'Data Descriptive'!S1271)</f>
        <v>30</v>
      </c>
      <c r="AL1256" t="str">
        <f>CONCATENATE('Data Descriptive'!P1271,'Data Descriptive'!U1271)</f>
        <v>30</v>
      </c>
      <c r="AM1256" t="str">
        <f>CONCATENATE('Data Descriptive'!R1271,'Data Descriptive'!R1271)</f>
        <v>11</v>
      </c>
      <c r="AN1256" t="str">
        <f>CONCATENATE('Data Descriptive'!R1271,'Data Descriptive'!S1271)</f>
        <v>10</v>
      </c>
      <c r="AO1256" t="str">
        <f>CONCATENATE('Data Descriptive'!R1271,'Data Descriptive'!U1271)</f>
        <v>10</v>
      </c>
      <c r="AP1256" t="str">
        <f>CONCATENATE('Data Descriptive'!S1271,'Data Descriptive'!S1271)</f>
        <v>00</v>
      </c>
      <c r="AQ1256" t="str">
        <f>CONCATENATE('Data Descriptive'!S1271,'Data Descriptive'!U1271)</f>
        <v>00</v>
      </c>
      <c r="AR1256" t="str">
        <f>CONCATENATE('Data Descriptive'!U1271,'Data Descriptive'!U1271)</f>
        <v>00</v>
      </c>
    </row>
    <row r="1257" spans="24:44">
      <c r="X1257" t="str">
        <f>CONCATENATE('Data Descriptive'!M1272,'Data Descriptive'!M1272)</f>
        <v>00</v>
      </c>
      <c r="Y1257" t="str">
        <f>CONCATENATE('Data Descriptive'!M1272,'Data Descriptive'!O1272)</f>
        <v>02</v>
      </c>
      <c r="Z1257" t="str">
        <f>CONCATENATE('Data Descriptive'!M1272,'Data Descriptive'!P1272)</f>
        <v>02</v>
      </c>
      <c r="AA1257" t="str">
        <f>CONCATENATE('Data Descriptive'!M1272,'Data Descriptive'!R1272)</f>
        <v>00</v>
      </c>
      <c r="AB1257" t="str">
        <f>CONCATENATE('Data Descriptive'!M1272,'Data Descriptive'!S1272)</f>
        <v>00</v>
      </c>
      <c r="AC1257" t="str">
        <f>CONCATENATE('Data Descriptive'!M1272,'Data Descriptive'!U1272)</f>
        <v>01</v>
      </c>
      <c r="AD1257" t="str">
        <f>CONCATENATE('Data Descriptive'!O1272,'Data Descriptive'!O1272)</f>
        <v>22</v>
      </c>
      <c r="AE1257" t="str">
        <f>CONCATENATE('Data Descriptive'!O1272,'Data Descriptive'!P1272)</f>
        <v>22</v>
      </c>
      <c r="AF1257" t="str">
        <f>CONCATENATE('Data Descriptive'!O1272,'Data Descriptive'!R1272)</f>
        <v>20</v>
      </c>
      <c r="AG1257" t="str">
        <f>CONCATENATE('Data Descriptive'!O1272,'Data Descriptive'!S1272)</f>
        <v>20</v>
      </c>
      <c r="AH1257" t="str">
        <f>CONCATENATE('Data Descriptive'!O1272,'Data Descriptive'!U1272)</f>
        <v>21</v>
      </c>
      <c r="AI1257" t="str">
        <f>CONCATENATE('Data Descriptive'!P1272,'Data Descriptive'!P1272)</f>
        <v>22</v>
      </c>
      <c r="AJ1257" t="str">
        <f>CONCATENATE('Data Descriptive'!P1272,'Data Descriptive'!R1272)</f>
        <v>20</v>
      </c>
      <c r="AK1257" t="str">
        <f>CONCATENATE('Data Descriptive'!P1272,'Data Descriptive'!S1272)</f>
        <v>20</v>
      </c>
      <c r="AL1257" t="str">
        <f>CONCATENATE('Data Descriptive'!P1272,'Data Descriptive'!U1272)</f>
        <v>21</v>
      </c>
      <c r="AM1257" t="str">
        <f>CONCATENATE('Data Descriptive'!R1272,'Data Descriptive'!R1272)</f>
        <v>00</v>
      </c>
      <c r="AN1257" t="str">
        <f>CONCATENATE('Data Descriptive'!R1272,'Data Descriptive'!S1272)</f>
        <v>00</v>
      </c>
      <c r="AO1257" t="str">
        <f>CONCATENATE('Data Descriptive'!R1272,'Data Descriptive'!U1272)</f>
        <v>01</v>
      </c>
      <c r="AP1257" t="str">
        <f>CONCATENATE('Data Descriptive'!S1272,'Data Descriptive'!S1272)</f>
        <v>00</v>
      </c>
      <c r="AQ1257" t="str">
        <f>CONCATENATE('Data Descriptive'!S1272,'Data Descriptive'!U1272)</f>
        <v>01</v>
      </c>
      <c r="AR1257" t="str">
        <f>CONCATENATE('Data Descriptive'!U1272,'Data Descriptive'!U1272)</f>
        <v>11</v>
      </c>
    </row>
    <row r="1258" spans="24:44">
      <c r="X1258" t="str">
        <f>CONCATENATE('Data Descriptive'!M1273,'Data Descriptive'!M1273)</f>
        <v>11</v>
      </c>
      <c r="Y1258" t="str">
        <f>CONCATENATE('Data Descriptive'!M1273,'Data Descriptive'!O1273)</f>
        <v>10</v>
      </c>
      <c r="Z1258" t="str">
        <f>CONCATENATE('Data Descriptive'!M1273,'Data Descriptive'!P1273)</f>
        <v>12</v>
      </c>
      <c r="AA1258" t="str">
        <f>CONCATENATE('Data Descriptive'!M1273,'Data Descriptive'!R1273)</f>
        <v>11</v>
      </c>
      <c r="AB1258" t="str">
        <f>CONCATENATE('Data Descriptive'!M1273,'Data Descriptive'!S1273)</f>
        <v>10</v>
      </c>
      <c r="AC1258" t="str">
        <f>CONCATENATE('Data Descriptive'!M1273,'Data Descriptive'!U1273)</f>
        <v>11</v>
      </c>
      <c r="AD1258" t="str">
        <f>CONCATENATE('Data Descriptive'!O1273,'Data Descriptive'!O1273)</f>
        <v>00</v>
      </c>
      <c r="AE1258" t="str">
        <f>CONCATENATE('Data Descriptive'!O1273,'Data Descriptive'!P1273)</f>
        <v>02</v>
      </c>
      <c r="AF1258" t="str">
        <f>CONCATENATE('Data Descriptive'!O1273,'Data Descriptive'!R1273)</f>
        <v>01</v>
      </c>
      <c r="AG1258" t="str">
        <f>CONCATENATE('Data Descriptive'!O1273,'Data Descriptive'!S1273)</f>
        <v>00</v>
      </c>
      <c r="AH1258" t="str">
        <f>CONCATENATE('Data Descriptive'!O1273,'Data Descriptive'!U1273)</f>
        <v>01</v>
      </c>
      <c r="AI1258" t="str">
        <f>CONCATENATE('Data Descriptive'!P1273,'Data Descriptive'!P1273)</f>
        <v>22</v>
      </c>
      <c r="AJ1258" t="str">
        <f>CONCATENATE('Data Descriptive'!P1273,'Data Descriptive'!R1273)</f>
        <v>21</v>
      </c>
      <c r="AK1258" t="str">
        <f>CONCATENATE('Data Descriptive'!P1273,'Data Descriptive'!S1273)</f>
        <v>20</v>
      </c>
      <c r="AL1258" t="str">
        <f>CONCATENATE('Data Descriptive'!P1273,'Data Descriptive'!U1273)</f>
        <v>21</v>
      </c>
      <c r="AM1258" t="str">
        <f>CONCATENATE('Data Descriptive'!R1273,'Data Descriptive'!R1273)</f>
        <v>11</v>
      </c>
      <c r="AN1258" t="str">
        <f>CONCATENATE('Data Descriptive'!R1273,'Data Descriptive'!S1273)</f>
        <v>10</v>
      </c>
      <c r="AO1258" t="str">
        <f>CONCATENATE('Data Descriptive'!R1273,'Data Descriptive'!U1273)</f>
        <v>11</v>
      </c>
      <c r="AP1258" t="str">
        <f>CONCATENATE('Data Descriptive'!S1273,'Data Descriptive'!S1273)</f>
        <v>00</v>
      </c>
      <c r="AQ1258" t="str">
        <f>CONCATENATE('Data Descriptive'!S1273,'Data Descriptive'!U1273)</f>
        <v>01</v>
      </c>
      <c r="AR1258" t="str">
        <f>CONCATENATE('Data Descriptive'!U1273,'Data Descriptive'!U1273)</f>
        <v>11</v>
      </c>
    </row>
    <row r="1259" spans="24:44">
      <c r="X1259" t="str">
        <f>CONCATENATE('Data Descriptive'!M1274,'Data Descriptive'!M1274)</f>
        <v>11</v>
      </c>
      <c r="Y1259" t="str">
        <f>CONCATENATE('Data Descriptive'!M1274,'Data Descriptive'!O1274)</f>
        <v>11</v>
      </c>
      <c r="Z1259" t="str">
        <f>CONCATENATE('Data Descriptive'!M1274,'Data Descriptive'!P1274)</f>
        <v>12</v>
      </c>
      <c r="AA1259" t="str">
        <f>CONCATENATE('Data Descriptive'!M1274,'Data Descriptive'!R1274)</f>
        <v>11</v>
      </c>
      <c r="AB1259" t="str">
        <f>CONCATENATE('Data Descriptive'!M1274,'Data Descriptive'!S1274)</f>
        <v>10</v>
      </c>
      <c r="AC1259" t="str">
        <f>CONCATENATE('Data Descriptive'!M1274,'Data Descriptive'!U1274)</f>
        <v>11</v>
      </c>
      <c r="AD1259" t="str">
        <f>CONCATENATE('Data Descriptive'!O1274,'Data Descriptive'!O1274)</f>
        <v>11</v>
      </c>
      <c r="AE1259" t="str">
        <f>CONCATENATE('Data Descriptive'!O1274,'Data Descriptive'!P1274)</f>
        <v>12</v>
      </c>
      <c r="AF1259" t="str">
        <f>CONCATENATE('Data Descriptive'!O1274,'Data Descriptive'!R1274)</f>
        <v>11</v>
      </c>
      <c r="AG1259" t="str">
        <f>CONCATENATE('Data Descriptive'!O1274,'Data Descriptive'!S1274)</f>
        <v>10</v>
      </c>
      <c r="AH1259" t="str">
        <f>CONCATENATE('Data Descriptive'!O1274,'Data Descriptive'!U1274)</f>
        <v>11</v>
      </c>
      <c r="AI1259" t="str">
        <f>CONCATENATE('Data Descriptive'!P1274,'Data Descriptive'!P1274)</f>
        <v>22</v>
      </c>
      <c r="AJ1259" t="str">
        <f>CONCATENATE('Data Descriptive'!P1274,'Data Descriptive'!R1274)</f>
        <v>21</v>
      </c>
      <c r="AK1259" t="str">
        <f>CONCATENATE('Data Descriptive'!P1274,'Data Descriptive'!S1274)</f>
        <v>20</v>
      </c>
      <c r="AL1259" t="str">
        <f>CONCATENATE('Data Descriptive'!P1274,'Data Descriptive'!U1274)</f>
        <v>21</v>
      </c>
      <c r="AM1259" t="str">
        <f>CONCATENATE('Data Descriptive'!R1274,'Data Descriptive'!R1274)</f>
        <v>11</v>
      </c>
      <c r="AN1259" t="str">
        <f>CONCATENATE('Data Descriptive'!R1274,'Data Descriptive'!S1274)</f>
        <v>10</v>
      </c>
      <c r="AO1259" t="str">
        <f>CONCATENATE('Data Descriptive'!R1274,'Data Descriptive'!U1274)</f>
        <v>11</v>
      </c>
      <c r="AP1259" t="str">
        <f>CONCATENATE('Data Descriptive'!S1274,'Data Descriptive'!S1274)</f>
        <v>00</v>
      </c>
      <c r="AQ1259" t="str">
        <f>CONCATENATE('Data Descriptive'!S1274,'Data Descriptive'!U1274)</f>
        <v>01</v>
      </c>
      <c r="AR1259" t="str">
        <f>CONCATENATE('Data Descriptive'!U1274,'Data Descriptive'!U1274)</f>
        <v>11</v>
      </c>
    </row>
    <row r="1260" spans="24:44">
      <c r="X1260" t="str">
        <f>CONCATENATE('Data Descriptive'!M1275,'Data Descriptive'!M1275)</f>
        <v>11</v>
      </c>
      <c r="Y1260" t="str">
        <f>CONCATENATE('Data Descriptive'!M1275,'Data Descriptive'!O1275)</f>
        <v>11</v>
      </c>
      <c r="Z1260" t="str">
        <f>CONCATENATE('Data Descriptive'!M1275,'Data Descriptive'!P1275)</f>
        <v>12</v>
      </c>
      <c r="AA1260" t="str">
        <f>CONCATENATE('Data Descriptive'!M1275,'Data Descriptive'!R1275)</f>
        <v>10</v>
      </c>
      <c r="AB1260" t="str">
        <f>CONCATENATE('Data Descriptive'!M1275,'Data Descriptive'!S1275)</f>
        <v>10</v>
      </c>
      <c r="AC1260" t="str">
        <f>CONCATENATE('Data Descriptive'!M1275,'Data Descriptive'!U1275)</f>
        <v>11</v>
      </c>
      <c r="AD1260" t="str">
        <f>CONCATENATE('Data Descriptive'!O1275,'Data Descriptive'!O1275)</f>
        <v>11</v>
      </c>
      <c r="AE1260" t="str">
        <f>CONCATENATE('Data Descriptive'!O1275,'Data Descriptive'!P1275)</f>
        <v>12</v>
      </c>
      <c r="AF1260" t="str">
        <f>CONCATENATE('Data Descriptive'!O1275,'Data Descriptive'!R1275)</f>
        <v>10</v>
      </c>
      <c r="AG1260" t="str">
        <f>CONCATENATE('Data Descriptive'!O1275,'Data Descriptive'!S1275)</f>
        <v>10</v>
      </c>
      <c r="AH1260" t="str">
        <f>CONCATENATE('Data Descriptive'!O1275,'Data Descriptive'!U1275)</f>
        <v>11</v>
      </c>
      <c r="AI1260" t="str">
        <f>CONCATENATE('Data Descriptive'!P1275,'Data Descriptive'!P1275)</f>
        <v>22</v>
      </c>
      <c r="AJ1260" t="str">
        <f>CONCATENATE('Data Descriptive'!P1275,'Data Descriptive'!R1275)</f>
        <v>20</v>
      </c>
      <c r="AK1260" t="str">
        <f>CONCATENATE('Data Descriptive'!P1275,'Data Descriptive'!S1275)</f>
        <v>20</v>
      </c>
      <c r="AL1260" t="str">
        <f>CONCATENATE('Data Descriptive'!P1275,'Data Descriptive'!U1275)</f>
        <v>21</v>
      </c>
      <c r="AM1260" t="str">
        <f>CONCATENATE('Data Descriptive'!R1275,'Data Descriptive'!R1275)</f>
        <v>00</v>
      </c>
      <c r="AN1260" t="str">
        <f>CONCATENATE('Data Descriptive'!R1275,'Data Descriptive'!S1275)</f>
        <v>00</v>
      </c>
      <c r="AO1260" t="str">
        <f>CONCATENATE('Data Descriptive'!R1275,'Data Descriptive'!U1275)</f>
        <v>01</v>
      </c>
      <c r="AP1260" t="str">
        <f>CONCATENATE('Data Descriptive'!S1275,'Data Descriptive'!S1275)</f>
        <v>00</v>
      </c>
      <c r="AQ1260" t="str">
        <f>CONCATENATE('Data Descriptive'!S1275,'Data Descriptive'!U1275)</f>
        <v>01</v>
      </c>
      <c r="AR1260" t="str">
        <f>CONCATENATE('Data Descriptive'!U1275,'Data Descriptive'!U1275)</f>
        <v>11</v>
      </c>
    </row>
    <row r="1261" spans="24:44">
      <c r="X1261" t="str">
        <f>CONCATENATE('Data Descriptive'!M1276,'Data Descriptive'!M1276)</f>
        <v>00</v>
      </c>
      <c r="Y1261" t="str">
        <f>CONCATENATE('Data Descriptive'!M1276,'Data Descriptive'!O1276)</f>
        <v>01</v>
      </c>
      <c r="Z1261" t="str">
        <f>CONCATENATE('Data Descriptive'!M1276,'Data Descriptive'!P1276)</f>
        <v>03</v>
      </c>
      <c r="AA1261" t="str">
        <f>CONCATENATE('Data Descriptive'!M1276,'Data Descriptive'!R1276)</f>
        <v>01</v>
      </c>
      <c r="AB1261" t="str">
        <f>CONCATENATE('Data Descriptive'!M1276,'Data Descriptive'!S1276)</f>
        <v>00</v>
      </c>
      <c r="AC1261" t="str">
        <f>CONCATENATE('Data Descriptive'!M1276,'Data Descriptive'!U1276)</f>
        <v>00</v>
      </c>
      <c r="AD1261" t="str">
        <f>CONCATENATE('Data Descriptive'!O1276,'Data Descriptive'!O1276)</f>
        <v>11</v>
      </c>
      <c r="AE1261" t="str">
        <f>CONCATENATE('Data Descriptive'!O1276,'Data Descriptive'!P1276)</f>
        <v>13</v>
      </c>
      <c r="AF1261" t="str">
        <f>CONCATENATE('Data Descriptive'!O1276,'Data Descriptive'!R1276)</f>
        <v>11</v>
      </c>
      <c r="AG1261" t="str">
        <f>CONCATENATE('Data Descriptive'!O1276,'Data Descriptive'!S1276)</f>
        <v>10</v>
      </c>
      <c r="AH1261" t="str">
        <f>CONCATENATE('Data Descriptive'!O1276,'Data Descriptive'!U1276)</f>
        <v>10</v>
      </c>
      <c r="AI1261" t="str">
        <f>CONCATENATE('Data Descriptive'!P1276,'Data Descriptive'!P1276)</f>
        <v>33</v>
      </c>
      <c r="AJ1261" t="str">
        <f>CONCATENATE('Data Descriptive'!P1276,'Data Descriptive'!R1276)</f>
        <v>31</v>
      </c>
      <c r="AK1261" t="str">
        <f>CONCATENATE('Data Descriptive'!P1276,'Data Descriptive'!S1276)</f>
        <v>30</v>
      </c>
      <c r="AL1261" t="str">
        <f>CONCATENATE('Data Descriptive'!P1276,'Data Descriptive'!U1276)</f>
        <v>30</v>
      </c>
      <c r="AM1261" t="str">
        <f>CONCATENATE('Data Descriptive'!R1276,'Data Descriptive'!R1276)</f>
        <v>11</v>
      </c>
      <c r="AN1261" t="str">
        <f>CONCATENATE('Data Descriptive'!R1276,'Data Descriptive'!S1276)</f>
        <v>10</v>
      </c>
      <c r="AO1261" t="str">
        <f>CONCATENATE('Data Descriptive'!R1276,'Data Descriptive'!U1276)</f>
        <v>10</v>
      </c>
      <c r="AP1261" t="str">
        <f>CONCATENATE('Data Descriptive'!S1276,'Data Descriptive'!S1276)</f>
        <v>00</v>
      </c>
      <c r="AQ1261" t="str">
        <f>CONCATENATE('Data Descriptive'!S1276,'Data Descriptive'!U1276)</f>
        <v>00</v>
      </c>
      <c r="AR1261" t="str">
        <f>CONCATENATE('Data Descriptive'!U1276,'Data Descriptive'!U1276)</f>
        <v>00</v>
      </c>
    </row>
    <row r="1262" spans="24:44">
      <c r="X1262" t="str">
        <f>CONCATENATE('Data Descriptive'!M1277,'Data Descriptive'!M1277)</f>
        <v>00</v>
      </c>
      <c r="Y1262" t="str">
        <f>CONCATENATE('Data Descriptive'!M1277,'Data Descriptive'!O1277)</f>
        <v>02</v>
      </c>
      <c r="Z1262" t="str">
        <f>CONCATENATE('Data Descriptive'!M1277,'Data Descriptive'!P1277)</f>
        <v>02</v>
      </c>
      <c r="AA1262" t="str">
        <f>CONCATENATE('Data Descriptive'!M1277,'Data Descriptive'!R1277)</f>
        <v>00</v>
      </c>
      <c r="AB1262" t="str">
        <f>CONCATENATE('Data Descriptive'!M1277,'Data Descriptive'!S1277)</f>
        <v>00</v>
      </c>
      <c r="AC1262" t="str">
        <f>CONCATENATE('Data Descriptive'!M1277,'Data Descriptive'!U1277)</f>
        <v>01</v>
      </c>
      <c r="AD1262" t="str">
        <f>CONCATENATE('Data Descriptive'!O1277,'Data Descriptive'!O1277)</f>
        <v>22</v>
      </c>
      <c r="AE1262" t="str">
        <f>CONCATENATE('Data Descriptive'!O1277,'Data Descriptive'!P1277)</f>
        <v>22</v>
      </c>
      <c r="AF1262" t="str">
        <f>CONCATENATE('Data Descriptive'!O1277,'Data Descriptive'!R1277)</f>
        <v>20</v>
      </c>
      <c r="AG1262" t="str">
        <f>CONCATENATE('Data Descriptive'!O1277,'Data Descriptive'!S1277)</f>
        <v>20</v>
      </c>
      <c r="AH1262" t="str">
        <f>CONCATENATE('Data Descriptive'!O1277,'Data Descriptive'!U1277)</f>
        <v>21</v>
      </c>
      <c r="AI1262" t="str">
        <f>CONCATENATE('Data Descriptive'!P1277,'Data Descriptive'!P1277)</f>
        <v>22</v>
      </c>
      <c r="AJ1262" t="str">
        <f>CONCATENATE('Data Descriptive'!P1277,'Data Descriptive'!R1277)</f>
        <v>20</v>
      </c>
      <c r="AK1262" t="str">
        <f>CONCATENATE('Data Descriptive'!P1277,'Data Descriptive'!S1277)</f>
        <v>20</v>
      </c>
      <c r="AL1262" t="str">
        <f>CONCATENATE('Data Descriptive'!P1277,'Data Descriptive'!U1277)</f>
        <v>21</v>
      </c>
      <c r="AM1262" t="str">
        <f>CONCATENATE('Data Descriptive'!R1277,'Data Descriptive'!R1277)</f>
        <v>00</v>
      </c>
      <c r="AN1262" t="str">
        <f>CONCATENATE('Data Descriptive'!R1277,'Data Descriptive'!S1277)</f>
        <v>00</v>
      </c>
      <c r="AO1262" t="str">
        <f>CONCATENATE('Data Descriptive'!R1277,'Data Descriptive'!U1277)</f>
        <v>01</v>
      </c>
      <c r="AP1262" t="str">
        <f>CONCATENATE('Data Descriptive'!S1277,'Data Descriptive'!S1277)</f>
        <v>00</v>
      </c>
      <c r="AQ1262" t="str">
        <f>CONCATENATE('Data Descriptive'!S1277,'Data Descriptive'!U1277)</f>
        <v>01</v>
      </c>
      <c r="AR1262" t="str">
        <f>CONCATENATE('Data Descriptive'!U1277,'Data Descriptive'!U1277)</f>
        <v>11</v>
      </c>
    </row>
    <row r="1263" spans="24:44">
      <c r="X1263" t="str">
        <f>CONCATENATE('Data Descriptive'!M1278,'Data Descriptive'!M1278)</f>
        <v>00</v>
      </c>
      <c r="Y1263" t="str">
        <f>CONCATENATE('Data Descriptive'!M1278,'Data Descriptive'!O1278)</f>
        <v>00</v>
      </c>
      <c r="Z1263" t="str">
        <f>CONCATENATE('Data Descriptive'!M1278,'Data Descriptive'!P1278)</f>
        <v>03</v>
      </c>
      <c r="AA1263" t="str">
        <f>CONCATENATE('Data Descriptive'!M1278,'Data Descriptive'!R1278)</f>
        <v>01</v>
      </c>
      <c r="AB1263" t="str">
        <f>CONCATENATE('Data Descriptive'!M1278,'Data Descriptive'!S1278)</f>
        <v>00</v>
      </c>
      <c r="AC1263" t="str">
        <f>CONCATENATE('Data Descriptive'!M1278,'Data Descriptive'!U1278)</f>
        <v>00</v>
      </c>
      <c r="AD1263" t="str">
        <f>CONCATENATE('Data Descriptive'!O1278,'Data Descriptive'!O1278)</f>
        <v>00</v>
      </c>
      <c r="AE1263" t="str">
        <f>CONCATENATE('Data Descriptive'!O1278,'Data Descriptive'!P1278)</f>
        <v>03</v>
      </c>
      <c r="AF1263" t="str">
        <f>CONCATENATE('Data Descriptive'!O1278,'Data Descriptive'!R1278)</f>
        <v>01</v>
      </c>
      <c r="AG1263" t="str">
        <f>CONCATENATE('Data Descriptive'!O1278,'Data Descriptive'!S1278)</f>
        <v>00</v>
      </c>
      <c r="AH1263" t="str">
        <f>CONCATENATE('Data Descriptive'!O1278,'Data Descriptive'!U1278)</f>
        <v>00</v>
      </c>
      <c r="AI1263" t="str">
        <f>CONCATENATE('Data Descriptive'!P1278,'Data Descriptive'!P1278)</f>
        <v>33</v>
      </c>
      <c r="AJ1263" t="str">
        <f>CONCATENATE('Data Descriptive'!P1278,'Data Descriptive'!R1278)</f>
        <v>31</v>
      </c>
      <c r="AK1263" t="str">
        <f>CONCATENATE('Data Descriptive'!P1278,'Data Descriptive'!S1278)</f>
        <v>30</v>
      </c>
      <c r="AL1263" t="str">
        <f>CONCATENATE('Data Descriptive'!P1278,'Data Descriptive'!U1278)</f>
        <v>30</v>
      </c>
      <c r="AM1263" t="str">
        <f>CONCATENATE('Data Descriptive'!R1278,'Data Descriptive'!R1278)</f>
        <v>11</v>
      </c>
      <c r="AN1263" t="str">
        <f>CONCATENATE('Data Descriptive'!R1278,'Data Descriptive'!S1278)</f>
        <v>10</v>
      </c>
      <c r="AO1263" t="str">
        <f>CONCATENATE('Data Descriptive'!R1278,'Data Descriptive'!U1278)</f>
        <v>10</v>
      </c>
      <c r="AP1263" t="str">
        <f>CONCATENATE('Data Descriptive'!S1278,'Data Descriptive'!S1278)</f>
        <v>00</v>
      </c>
      <c r="AQ1263" t="str">
        <f>CONCATENATE('Data Descriptive'!S1278,'Data Descriptive'!U1278)</f>
        <v>00</v>
      </c>
      <c r="AR1263" t="str">
        <f>CONCATENATE('Data Descriptive'!U1278,'Data Descriptive'!U1278)</f>
        <v>00</v>
      </c>
    </row>
    <row r="1264" spans="24:44">
      <c r="X1264" t="str">
        <f>CONCATENATE('Data Descriptive'!M1279,'Data Descriptive'!M1279)</f>
        <v>11</v>
      </c>
      <c r="Y1264" t="str">
        <f>CONCATENATE('Data Descriptive'!M1279,'Data Descriptive'!O1279)</f>
        <v>12</v>
      </c>
      <c r="Z1264" t="str">
        <f>CONCATENATE('Data Descriptive'!M1279,'Data Descriptive'!P1279)</f>
        <v>12</v>
      </c>
      <c r="AA1264" t="str">
        <f>CONCATENATE('Data Descriptive'!M1279,'Data Descriptive'!R1279)</f>
        <v>10</v>
      </c>
      <c r="AB1264" t="str">
        <f>CONCATENATE('Data Descriptive'!M1279,'Data Descriptive'!S1279)</f>
        <v>10</v>
      </c>
      <c r="AC1264" t="str">
        <f>CONCATENATE('Data Descriptive'!M1279,'Data Descriptive'!U1279)</f>
        <v>10</v>
      </c>
      <c r="AD1264" t="str">
        <f>CONCATENATE('Data Descriptive'!O1279,'Data Descriptive'!O1279)</f>
        <v>22</v>
      </c>
      <c r="AE1264" t="str">
        <f>CONCATENATE('Data Descriptive'!O1279,'Data Descriptive'!P1279)</f>
        <v>22</v>
      </c>
      <c r="AF1264" t="str">
        <f>CONCATENATE('Data Descriptive'!O1279,'Data Descriptive'!R1279)</f>
        <v>20</v>
      </c>
      <c r="AG1264" t="str">
        <f>CONCATENATE('Data Descriptive'!O1279,'Data Descriptive'!S1279)</f>
        <v>20</v>
      </c>
      <c r="AH1264" t="str">
        <f>CONCATENATE('Data Descriptive'!O1279,'Data Descriptive'!U1279)</f>
        <v>20</v>
      </c>
      <c r="AI1264" t="str">
        <f>CONCATENATE('Data Descriptive'!P1279,'Data Descriptive'!P1279)</f>
        <v>22</v>
      </c>
      <c r="AJ1264" t="str">
        <f>CONCATENATE('Data Descriptive'!P1279,'Data Descriptive'!R1279)</f>
        <v>20</v>
      </c>
      <c r="AK1264" t="str">
        <f>CONCATENATE('Data Descriptive'!P1279,'Data Descriptive'!S1279)</f>
        <v>20</v>
      </c>
      <c r="AL1264" t="str">
        <f>CONCATENATE('Data Descriptive'!P1279,'Data Descriptive'!U1279)</f>
        <v>20</v>
      </c>
      <c r="AM1264" t="str">
        <f>CONCATENATE('Data Descriptive'!R1279,'Data Descriptive'!R1279)</f>
        <v>00</v>
      </c>
      <c r="AN1264" t="str">
        <f>CONCATENATE('Data Descriptive'!R1279,'Data Descriptive'!S1279)</f>
        <v>00</v>
      </c>
      <c r="AO1264" t="str">
        <f>CONCATENATE('Data Descriptive'!R1279,'Data Descriptive'!U1279)</f>
        <v>00</v>
      </c>
      <c r="AP1264" t="str">
        <f>CONCATENATE('Data Descriptive'!S1279,'Data Descriptive'!S1279)</f>
        <v>00</v>
      </c>
      <c r="AQ1264" t="str">
        <f>CONCATENATE('Data Descriptive'!S1279,'Data Descriptive'!U1279)</f>
        <v>00</v>
      </c>
      <c r="AR1264" t="str">
        <f>CONCATENATE('Data Descriptive'!U1279,'Data Descriptive'!U1279)</f>
        <v>00</v>
      </c>
    </row>
    <row r="1265" spans="24:44">
      <c r="X1265" t="str">
        <f>CONCATENATE('Data Descriptive'!M1280,'Data Descriptive'!M1280)</f>
        <v>00</v>
      </c>
      <c r="Y1265" t="str">
        <f>CONCATENATE('Data Descriptive'!M1280,'Data Descriptive'!O1280)</f>
        <v>00</v>
      </c>
      <c r="Z1265" t="str">
        <f>CONCATENATE('Data Descriptive'!M1280,'Data Descriptive'!P1280)</f>
        <v>01</v>
      </c>
      <c r="AA1265" t="str">
        <f>CONCATENATE('Data Descriptive'!M1280,'Data Descriptive'!R1280)</f>
        <v>00</v>
      </c>
      <c r="AB1265" t="str">
        <f>CONCATENATE('Data Descriptive'!M1280,'Data Descriptive'!S1280)</f>
        <v>00</v>
      </c>
      <c r="AC1265" t="str">
        <f>CONCATENATE('Data Descriptive'!M1280,'Data Descriptive'!U1280)</f>
        <v>00</v>
      </c>
      <c r="AD1265" t="str">
        <f>CONCATENATE('Data Descriptive'!O1280,'Data Descriptive'!O1280)</f>
        <v>00</v>
      </c>
      <c r="AE1265" t="str">
        <f>CONCATENATE('Data Descriptive'!O1280,'Data Descriptive'!P1280)</f>
        <v>01</v>
      </c>
      <c r="AF1265" t="str">
        <f>CONCATENATE('Data Descriptive'!O1280,'Data Descriptive'!R1280)</f>
        <v>00</v>
      </c>
      <c r="AG1265" t="str">
        <f>CONCATENATE('Data Descriptive'!O1280,'Data Descriptive'!S1280)</f>
        <v>00</v>
      </c>
      <c r="AH1265" t="str">
        <f>CONCATENATE('Data Descriptive'!O1280,'Data Descriptive'!U1280)</f>
        <v>00</v>
      </c>
      <c r="AI1265" t="str">
        <f>CONCATENATE('Data Descriptive'!P1280,'Data Descriptive'!P1280)</f>
        <v>11</v>
      </c>
      <c r="AJ1265" t="str">
        <f>CONCATENATE('Data Descriptive'!P1280,'Data Descriptive'!R1280)</f>
        <v>10</v>
      </c>
      <c r="AK1265" t="str">
        <f>CONCATENATE('Data Descriptive'!P1280,'Data Descriptive'!S1280)</f>
        <v>10</v>
      </c>
      <c r="AL1265" t="str">
        <f>CONCATENATE('Data Descriptive'!P1280,'Data Descriptive'!U1280)</f>
        <v>10</v>
      </c>
      <c r="AM1265" t="str">
        <f>CONCATENATE('Data Descriptive'!R1280,'Data Descriptive'!R1280)</f>
        <v>00</v>
      </c>
      <c r="AN1265" t="str">
        <f>CONCATENATE('Data Descriptive'!R1280,'Data Descriptive'!S1280)</f>
        <v>00</v>
      </c>
      <c r="AO1265" t="str">
        <f>CONCATENATE('Data Descriptive'!R1280,'Data Descriptive'!U1280)</f>
        <v>00</v>
      </c>
      <c r="AP1265" t="str">
        <f>CONCATENATE('Data Descriptive'!S1280,'Data Descriptive'!S1280)</f>
        <v>00</v>
      </c>
      <c r="AQ1265" t="str">
        <f>CONCATENATE('Data Descriptive'!S1280,'Data Descriptive'!U1280)</f>
        <v>00</v>
      </c>
      <c r="AR1265" t="str">
        <f>CONCATENATE('Data Descriptive'!U1280,'Data Descriptive'!U1280)</f>
        <v>00</v>
      </c>
    </row>
    <row r="1266" spans="24:44">
      <c r="X1266" t="str">
        <f>CONCATENATE('Data Descriptive'!M1281,'Data Descriptive'!M1281)</f>
        <v>22</v>
      </c>
      <c r="Y1266" t="str">
        <f>CONCATENATE('Data Descriptive'!M1281,'Data Descriptive'!O1281)</f>
        <v>20</v>
      </c>
      <c r="Z1266" t="str">
        <f>CONCATENATE('Data Descriptive'!M1281,'Data Descriptive'!P1281)</f>
        <v>21</v>
      </c>
      <c r="AA1266" t="str">
        <f>CONCATENATE('Data Descriptive'!M1281,'Data Descriptive'!R1281)</f>
        <v>20</v>
      </c>
      <c r="AB1266" t="str">
        <f>CONCATENATE('Data Descriptive'!M1281,'Data Descriptive'!S1281)</f>
        <v>20</v>
      </c>
      <c r="AC1266" t="str">
        <f>CONCATENATE('Data Descriptive'!M1281,'Data Descriptive'!U1281)</f>
        <v>20</v>
      </c>
      <c r="AD1266" t="str">
        <f>CONCATENATE('Data Descriptive'!O1281,'Data Descriptive'!O1281)</f>
        <v>00</v>
      </c>
      <c r="AE1266" t="str">
        <f>CONCATENATE('Data Descriptive'!O1281,'Data Descriptive'!P1281)</f>
        <v>01</v>
      </c>
      <c r="AF1266" t="str">
        <f>CONCATENATE('Data Descriptive'!O1281,'Data Descriptive'!R1281)</f>
        <v>00</v>
      </c>
      <c r="AG1266" t="str">
        <f>CONCATENATE('Data Descriptive'!O1281,'Data Descriptive'!S1281)</f>
        <v>00</v>
      </c>
      <c r="AH1266" t="str">
        <f>CONCATENATE('Data Descriptive'!O1281,'Data Descriptive'!U1281)</f>
        <v>00</v>
      </c>
      <c r="AI1266" t="str">
        <f>CONCATENATE('Data Descriptive'!P1281,'Data Descriptive'!P1281)</f>
        <v>11</v>
      </c>
      <c r="AJ1266" t="str">
        <f>CONCATENATE('Data Descriptive'!P1281,'Data Descriptive'!R1281)</f>
        <v>10</v>
      </c>
      <c r="AK1266" t="str">
        <f>CONCATENATE('Data Descriptive'!P1281,'Data Descriptive'!S1281)</f>
        <v>10</v>
      </c>
      <c r="AL1266" t="str">
        <f>CONCATENATE('Data Descriptive'!P1281,'Data Descriptive'!U1281)</f>
        <v>10</v>
      </c>
      <c r="AM1266" t="str">
        <f>CONCATENATE('Data Descriptive'!R1281,'Data Descriptive'!R1281)</f>
        <v>00</v>
      </c>
      <c r="AN1266" t="str">
        <f>CONCATENATE('Data Descriptive'!R1281,'Data Descriptive'!S1281)</f>
        <v>00</v>
      </c>
      <c r="AO1266" t="str">
        <f>CONCATENATE('Data Descriptive'!R1281,'Data Descriptive'!U1281)</f>
        <v>00</v>
      </c>
      <c r="AP1266" t="str">
        <f>CONCATENATE('Data Descriptive'!S1281,'Data Descriptive'!S1281)</f>
        <v>00</v>
      </c>
      <c r="AQ1266" t="str">
        <f>CONCATENATE('Data Descriptive'!S1281,'Data Descriptive'!U1281)</f>
        <v>00</v>
      </c>
      <c r="AR1266" t="str">
        <f>CONCATENATE('Data Descriptive'!U1281,'Data Descriptive'!U1281)</f>
        <v>00</v>
      </c>
    </row>
    <row r="1267" spans="24:44">
      <c r="X1267" t="str">
        <f>CONCATENATE('Data Descriptive'!M1282,'Data Descriptive'!M1282)</f>
        <v>00</v>
      </c>
      <c r="Y1267" t="str">
        <f>CONCATENATE('Data Descriptive'!M1282,'Data Descriptive'!O1282)</f>
        <v>00</v>
      </c>
      <c r="Z1267" t="str">
        <f>CONCATENATE('Data Descriptive'!M1282,'Data Descriptive'!P1282)</f>
        <v>03</v>
      </c>
      <c r="AA1267" t="str">
        <f>CONCATENATE('Data Descriptive'!M1282,'Data Descriptive'!R1282)</f>
        <v>00</v>
      </c>
      <c r="AB1267" t="str">
        <f>CONCATENATE('Data Descriptive'!M1282,'Data Descriptive'!S1282)</f>
        <v>00</v>
      </c>
      <c r="AC1267" t="str">
        <f>CONCATENATE('Data Descriptive'!M1282,'Data Descriptive'!U1282)</f>
        <v>00</v>
      </c>
      <c r="AD1267" t="str">
        <f>CONCATENATE('Data Descriptive'!O1282,'Data Descriptive'!O1282)</f>
        <v>00</v>
      </c>
      <c r="AE1267" t="str">
        <f>CONCATENATE('Data Descriptive'!O1282,'Data Descriptive'!P1282)</f>
        <v>03</v>
      </c>
      <c r="AF1267" t="str">
        <f>CONCATENATE('Data Descriptive'!O1282,'Data Descriptive'!R1282)</f>
        <v>00</v>
      </c>
      <c r="AG1267" t="str">
        <f>CONCATENATE('Data Descriptive'!O1282,'Data Descriptive'!S1282)</f>
        <v>00</v>
      </c>
      <c r="AH1267" t="str">
        <f>CONCATENATE('Data Descriptive'!O1282,'Data Descriptive'!U1282)</f>
        <v>00</v>
      </c>
      <c r="AI1267" t="str">
        <f>CONCATENATE('Data Descriptive'!P1282,'Data Descriptive'!P1282)</f>
        <v>33</v>
      </c>
      <c r="AJ1267" t="str">
        <f>CONCATENATE('Data Descriptive'!P1282,'Data Descriptive'!R1282)</f>
        <v>30</v>
      </c>
      <c r="AK1267" t="str">
        <f>CONCATENATE('Data Descriptive'!P1282,'Data Descriptive'!S1282)</f>
        <v>30</v>
      </c>
      <c r="AL1267" t="str">
        <f>CONCATENATE('Data Descriptive'!P1282,'Data Descriptive'!U1282)</f>
        <v>30</v>
      </c>
      <c r="AM1267" t="str">
        <f>CONCATENATE('Data Descriptive'!R1282,'Data Descriptive'!R1282)</f>
        <v>00</v>
      </c>
      <c r="AN1267" t="str">
        <f>CONCATENATE('Data Descriptive'!R1282,'Data Descriptive'!S1282)</f>
        <v>00</v>
      </c>
      <c r="AO1267" t="str">
        <f>CONCATENATE('Data Descriptive'!R1282,'Data Descriptive'!U1282)</f>
        <v>00</v>
      </c>
      <c r="AP1267" t="str">
        <f>CONCATENATE('Data Descriptive'!S1282,'Data Descriptive'!S1282)</f>
        <v>00</v>
      </c>
      <c r="AQ1267" t="str">
        <f>CONCATENATE('Data Descriptive'!S1282,'Data Descriptive'!U1282)</f>
        <v>00</v>
      </c>
      <c r="AR1267" t="str">
        <f>CONCATENATE('Data Descriptive'!U1282,'Data Descriptive'!U1282)</f>
        <v>00</v>
      </c>
    </row>
    <row r="1268" spans="24:44">
      <c r="X1268" t="str">
        <f>CONCATENATE('Data Descriptive'!M1283,'Data Descriptive'!M1283)</f>
        <v>00</v>
      </c>
      <c r="Y1268" t="str">
        <f>CONCATENATE('Data Descriptive'!M1283,'Data Descriptive'!O1283)</f>
        <v>01</v>
      </c>
      <c r="Z1268" t="str">
        <f>CONCATENATE('Data Descriptive'!M1283,'Data Descriptive'!P1283)</f>
        <v>03</v>
      </c>
      <c r="AA1268" t="str">
        <f>CONCATENATE('Data Descriptive'!M1283,'Data Descriptive'!R1283)</f>
        <v>01</v>
      </c>
      <c r="AB1268" t="str">
        <f>CONCATENATE('Data Descriptive'!M1283,'Data Descriptive'!S1283)</f>
        <v>00</v>
      </c>
      <c r="AC1268" t="str">
        <f>CONCATENATE('Data Descriptive'!M1283,'Data Descriptive'!U1283)</f>
        <v>00</v>
      </c>
      <c r="AD1268" t="str">
        <f>CONCATENATE('Data Descriptive'!O1283,'Data Descriptive'!O1283)</f>
        <v>11</v>
      </c>
      <c r="AE1268" t="str">
        <f>CONCATENATE('Data Descriptive'!O1283,'Data Descriptive'!P1283)</f>
        <v>13</v>
      </c>
      <c r="AF1268" t="str">
        <f>CONCATENATE('Data Descriptive'!O1283,'Data Descriptive'!R1283)</f>
        <v>11</v>
      </c>
      <c r="AG1268" t="str">
        <f>CONCATENATE('Data Descriptive'!O1283,'Data Descriptive'!S1283)</f>
        <v>10</v>
      </c>
      <c r="AH1268" t="str">
        <f>CONCATENATE('Data Descriptive'!O1283,'Data Descriptive'!U1283)</f>
        <v>10</v>
      </c>
      <c r="AI1268" t="str">
        <f>CONCATENATE('Data Descriptive'!P1283,'Data Descriptive'!P1283)</f>
        <v>33</v>
      </c>
      <c r="AJ1268" t="str">
        <f>CONCATENATE('Data Descriptive'!P1283,'Data Descriptive'!R1283)</f>
        <v>31</v>
      </c>
      <c r="AK1268" t="str">
        <f>CONCATENATE('Data Descriptive'!P1283,'Data Descriptive'!S1283)</f>
        <v>30</v>
      </c>
      <c r="AL1268" t="str">
        <f>CONCATENATE('Data Descriptive'!P1283,'Data Descriptive'!U1283)</f>
        <v>30</v>
      </c>
      <c r="AM1268" t="str">
        <f>CONCATENATE('Data Descriptive'!R1283,'Data Descriptive'!R1283)</f>
        <v>11</v>
      </c>
      <c r="AN1268" t="str">
        <f>CONCATENATE('Data Descriptive'!R1283,'Data Descriptive'!S1283)</f>
        <v>10</v>
      </c>
      <c r="AO1268" t="str">
        <f>CONCATENATE('Data Descriptive'!R1283,'Data Descriptive'!U1283)</f>
        <v>10</v>
      </c>
      <c r="AP1268" t="str">
        <f>CONCATENATE('Data Descriptive'!S1283,'Data Descriptive'!S1283)</f>
        <v>00</v>
      </c>
      <c r="AQ1268" t="str">
        <f>CONCATENATE('Data Descriptive'!S1283,'Data Descriptive'!U1283)</f>
        <v>00</v>
      </c>
      <c r="AR1268" t="str">
        <f>CONCATENATE('Data Descriptive'!U1283,'Data Descriptive'!U1283)</f>
        <v>00</v>
      </c>
    </row>
    <row r="1269" spans="24:44">
      <c r="X1269" t="str">
        <f>CONCATENATE('Data Descriptive'!M1284,'Data Descriptive'!M1284)</f>
        <v>00</v>
      </c>
      <c r="Y1269" t="str">
        <f>CONCATENATE('Data Descriptive'!M1284,'Data Descriptive'!O1284)</f>
        <v>02</v>
      </c>
      <c r="Z1269" t="str">
        <f>CONCATENATE('Data Descriptive'!M1284,'Data Descriptive'!P1284)</f>
        <v>02</v>
      </c>
      <c r="AA1269" t="str">
        <f>CONCATENATE('Data Descriptive'!M1284,'Data Descriptive'!R1284)</f>
        <v>00</v>
      </c>
      <c r="AB1269" t="str">
        <f>CONCATENATE('Data Descriptive'!M1284,'Data Descriptive'!S1284)</f>
        <v>01</v>
      </c>
      <c r="AC1269" t="str">
        <f>CONCATENATE('Data Descriptive'!M1284,'Data Descriptive'!U1284)</f>
        <v>01</v>
      </c>
      <c r="AD1269" t="str">
        <f>CONCATENATE('Data Descriptive'!O1284,'Data Descriptive'!O1284)</f>
        <v>22</v>
      </c>
      <c r="AE1269" t="str">
        <f>CONCATENATE('Data Descriptive'!O1284,'Data Descriptive'!P1284)</f>
        <v>22</v>
      </c>
      <c r="AF1269" t="str">
        <f>CONCATENATE('Data Descriptive'!O1284,'Data Descriptive'!R1284)</f>
        <v>20</v>
      </c>
      <c r="AG1269" t="str">
        <f>CONCATENATE('Data Descriptive'!O1284,'Data Descriptive'!S1284)</f>
        <v>21</v>
      </c>
      <c r="AH1269" t="str">
        <f>CONCATENATE('Data Descriptive'!O1284,'Data Descriptive'!U1284)</f>
        <v>21</v>
      </c>
      <c r="AI1269" t="str">
        <f>CONCATENATE('Data Descriptive'!P1284,'Data Descriptive'!P1284)</f>
        <v>22</v>
      </c>
      <c r="AJ1269" t="str">
        <f>CONCATENATE('Data Descriptive'!P1284,'Data Descriptive'!R1284)</f>
        <v>20</v>
      </c>
      <c r="AK1269" t="str">
        <f>CONCATENATE('Data Descriptive'!P1284,'Data Descriptive'!S1284)</f>
        <v>21</v>
      </c>
      <c r="AL1269" t="str">
        <f>CONCATENATE('Data Descriptive'!P1284,'Data Descriptive'!U1284)</f>
        <v>21</v>
      </c>
      <c r="AM1269" t="str">
        <f>CONCATENATE('Data Descriptive'!R1284,'Data Descriptive'!R1284)</f>
        <v>00</v>
      </c>
      <c r="AN1269" t="str">
        <f>CONCATENATE('Data Descriptive'!R1284,'Data Descriptive'!S1284)</f>
        <v>01</v>
      </c>
      <c r="AO1269" t="str">
        <f>CONCATENATE('Data Descriptive'!R1284,'Data Descriptive'!U1284)</f>
        <v>01</v>
      </c>
      <c r="AP1269" t="str">
        <f>CONCATENATE('Data Descriptive'!S1284,'Data Descriptive'!S1284)</f>
        <v>11</v>
      </c>
      <c r="AQ1269" t="str">
        <f>CONCATENATE('Data Descriptive'!S1284,'Data Descriptive'!U1284)</f>
        <v>11</v>
      </c>
      <c r="AR1269" t="str">
        <f>CONCATENATE('Data Descriptive'!U1284,'Data Descriptive'!U1284)</f>
        <v>11</v>
      </c>
    </row>
    <row r="1270" spans="24:44">
      <c r="X1270" t="str">
        <f>CONCATENATE('Data Descriptive'!M1285,'Data Descriptive'!M1285)</f>
        <v>00</v>
      </c>
      <c r="Y1270" t="str">
        <f>CONCATENATE('Data Descriptive'!M1285,'Data Descriptive'!O1285)</f>
        <v>02</v>
      </c>
      <c r="Z1270" t="str">
        <f>CONCATENATE('Data Descriptive'!M1285,'Data Descriptive'!P1285)</f>
        <v>03</v>
      </c>
      <c r="AA1270" t="str">
        <f>CONCATENATE('Data Descriptive'!M1285,'Data Descriptive'!R1285)</f>
        <v>01</v>
      </c>
      <c r="AB1270" t="str">
        <f>CONCATENATE('Data Descriptive'!M1285,'Data Descriptive'!S1285)</f>
        <v>00</v>
      </c>
      <c r="AC1270" t="str">
        <f>CONCATENATE('Data Descriptive'!M1285,'Data Descriptive'!U1285)</f>
        <v>00</v>
      </c>
      <c r="AD1270" t="str">
        <f>CONCATENATE('Data Descriptive'!O1285,'Data Descriptive'!O1285)</f>
        <v>22</v>
      </c>
      <c r="AE1270" t="str">
        <f>CONCATENATE('Data Descriptive'!O1285,'Data Descriptive'!P1285)</f>
        <v>23</v>
      </c>
      <c r="AF1270" t="str">
        <f>CONCATENATE('Data Descriptive'!O1285,'Data Descriptive'!R1285)</f>
        <v>21</v>
      </c>
      <c r="AG1270" t="str">
        <f>CONCATENATE('Data Descriptive'!O1285,'Data Descriptive'!S1285)</f>
        <v>20</v>
      </c>
      <c r="AH1270" t="str">
        <f>CONCATENATE('Data Descriptive'!O1285,'Data Descriptive'!U1285)</f>
        <v>20</v>
      </c>
      <c r="AI1270" t="str">
        <f>CONCATENATE('Data Descriptive'!P1285,'Data Descriptive'!P1285)</f>
        <v>33</v>
      </c>
      <c r="AJ1270" t="str">
        <f>CONCATENATE('Data Descriptive'!P1285,'Data Descriptive'!R1285)</f>
        <v>31</v>
      </c>
      <c r="AK1270" t="str">
        <f>CONCATENATE('Data Descriptive'!P1285,'Data Descriptive'!S1285)</f>
        <v>30</v>
      </c>
      <c r="AL1270" t="str">
        <f>CONCATENATE('Data Descriptive'!P1285,'Data Descriptive'!U1285)</f>
        <v>30</v>
      </c>
      <c r="AM1270" t="str">
        <f>CONCATENATE('Data Descriptive'!R1285,'Data Descriptive'!R1285)</f>
        <v>11</v>
      </c>
      <c r="AN1270" t="str">
        <f>CONCATENATE('Data Descriptive'!R1285,'Data Descriptive'!S1285)</f>
        <v>10</v>
      </c>
      <c r="AO1270" t="str">
        <f>CONCATENATE('Data Descriptive'!R1285,'Data Descriptive'!U1285)</f>
        <v>10</v>
      </c>
      <c r="AP1270" t="str">
        <f>CONCATENATE('Data Descriptive'!S1285,'Data Descriptive'!S1285)</f>
        <v>00</v>
      </c>
      <c r="AQ1270" t="str">
        <f>CONCATENATE('Data Descriptive'!S1285,'Data Descriptive'!U1285)</f>
        <v>00</v>
      </c>
      <c r="AR1270" t="str">
        <f>CONCATENATE('Data Descriptive'!U1285,'Data Descriptive'!U1285)</f>
        <v>00</v>
      </c>
    </row>
    <row r="1271" spans="24:44">
      <c r="X1271" t="str">
        <f>CONCATENATE('Data Descriptive'!M1286,'Data Descriptive'!M1286)</f>
        <v>00</v>
      </c>
      <c r="Y1271" t="str">
        <f>CONCATENATE('Data Descriptive'!M1286,'Data Descriptive'!O1286)</f>
        <v>00</v>
      </c>
      <c r="Z1271" t="str">
        <f>CONCATENATE('Data Descriptive'!M1286,'Data Descriptive'!P1286)</f>
        <v>03</v>
      </c>
      <c r="AA1271" t="str">
        <f>CONCATENATE('Data Descriptive'!M1286,'Data Descriptive'!R1286)</f>
        <v>01</v>
      </c>
      <c r="AB1271" t="str">
        <f>CONCATENATE('Data Descriptive'!M1286,'Data Descriptive'!S1286)</f>
        <v>00</v>
      </c>
      <c r="AC1271" t="str">
        <f>CONCATENATE('Data Descriptive'!M1286,'Data Descriptive'!U1286)</f>
        <v>00</v>
      </c>
      <c r="AD1271" t="str">
        <f>CONCATENATE('Data Descriptive'!O1286,'Data Descriptive'!O1286)</f>
        <v>00</v>
      </c>
      <c r="AE1271" t="str">
        <f>CONCATENATE('Data Descriptive'!O1286,'Data Descriptive'!P1286)</f>
        <v>03</v>
      </c>
      <c r="AF1271" t="str">
        <f>CONCATENATE('Data Descriptive'!O1286,'Data Descriptive'!R1286)</f>
        <v>01</v>
      </c>
      <c r="AG1271" t="str">
        <f>CONCATENATE('Data Descriptive'!O1286,'Data Descriptive'!S1286)</f>
        <v>00</v>
      </c>
      <c r="AH1271" t="str">
        <f>CONCATENATE('Data Descriptive'!O1286,'Data Descriptive'!U1286)</f>
        <v>00</v>
      </c>
      <c r="AI1271" t="str">
        <f>CONCATENATE('Data Descriptive'!P1286,'Data Descriptive'!P1286)</f>
        <v>33</v>
      </c>
      <c r="AJ1271" t="str">
        <f>CONCATENATE('Data Descriptive'!P1286,'Data Descriptive'!R1286)</f>
        <v>31</v>
      </c>
      <c r="AK1271" t="str">
        <f>CONCATENATE('Data Descriptive'!P1286,'Data Descriptive'!S1286)</f>
        <v>30</v>
      </c>
      <c r="AL1271" t="str">
        <f>CONCATENATE('Data Descriptive'!P1286,'Data Descriptive'!U1286)</f>
        <v>30</v>
      </c>
      <c r="AM1271" t="str">
        <f>CONCATENATE('Data Descriptive'!R1286,'Data Descriptive'!R1286)</f>
        <v>11</v>
      </c>
      <c r="AN1271" t="str">
        <f>CONCATENATE('Data Descriptive'!R1286,'Data Descriptive'!S1286)</f>
        <v>10</v>
      </c>
      <c r="AO1271" t="str">
        <f>CONCATENATE('Data Descriptive'!R1286,'Data Descriptive'!U1286)</f>
        <v>10</v>
      </c>
      <c r="AP1271" t="str">
        <f>CONCATENATE('Data Descriptive'!S1286,'Data Descriptive'!S1286)</f>
        <v>00</v>
      </c>
      <c r="AQ1271" t="str">
        <f>CONCATENATE('Data Descriptive'!S1286,'Data Descriptive'!U1286)</f>
        <v>00</v>
      </c>
      <c r="AR1271" t="str">
        <f>CONCATENATE('Data Descriptive'!U1286,'Data Descriptive'!U1286)</f>
        <v>00</v>
      </c>
    </row>
    <row r="1272" spans="24:44">
      <c r="X1272" t="str">
        <f>CONCATENATE('Data Descriptive'!M1287,'Data Descriptive'!M1287)</f>
        <v>00</v>
      </c>
      <c r="Y1272" t="str">
        <f>CONCATENATE('Data Descriptive'!M1287,'Data Descriptive'!O1287)</f>
        <v>00</v>
      </c>
      <c r="Z1272" t="str">
        <f>CONCATENATE('Data Descriptive'!M1287,'Data Descriptive'!P1287)</f>
        <v>03</v>
      </c>
      <c r="AA1272" t="str">
        <f>CONCATENATE('Data Descriptive'!M1287,'Data Descriptive'!R1287)</f>
        <v>01</v>
      </c>
      <c r="AB1272" t="str">
        <f>CONCATENATE('Data Descriptive'!M1287,'Data Descriptive'!S1287)</f>
        <v>00</v>
      </c>
      <c r="AC1272" t="str">
        <f>CONCATENATE('Data Descriptive'!M1287,'Data Descriptive'!U1287)</f>
        <v>00</v>
      </c>
      <c r="AD1272" t="str">
        <f>CONCATENATE('Data Descriptive'!O1287,'Data Descriptive'!O1287)</f>
        <v>00</v>
      </c>
      <c r="AE1272" t="str">
        <f>CONCATENATE('Data Descriptive'!O1287,'Data Descriptive'!P1287)</f>
        <v>03</v>
      </c>
      <c r="AF1272" t="str">
        <f>CONCATENATE('Data Descriptive'!O1287,'Data Descriptive'!R1287)</f>
        <v>01</v>
      </c>
      <c r="AG1272" t="str">
        <f>CONCATENATE('Data Descriptive'!O1287,'Data Descriptive'!S1287)</f>
        <v>00</v>
      </c>
      <c r="AH1272" t="str">
        <f>CONCATENATE('Data Descriptive'!O1287,'Data Descriptive'!U1287)</f>
        <v>00</v>
      </c>
      <c r="AI1272" t="str">
        <f>CONCATENATE('Data Descriptive'!P1287,'Data Descriptive'!P1287)</f>
        <v>33</v>
      </c>
      <c r="AJ1272" t="str">
        <f>CONCATENATE('Data Descriptive'!P1287,'Data Descriptive'!R1287)</f>
        <v>31</v>
      </c>
      <c r="AK1272" t="str">
        <f>CONCATENATE('Data Descriptive'!P1287,'Data Descriptive'!S1287)</f>
        <v>30</v>
      </c>
      <c r="AL1272" t="str">
        <f>CONCATENATE('Data Descriptive'!P1287,'Data Descriptive'!U1287)</f>
        <v>30</v>
      </c>
      <c r="AM1272" t="str">
        <f>CONCATENATE('Data Descriptive'!R1287,'Data Descriptive'!R1287)</f>
        <v>11</v>
      </c>
      <c r="AN1272" t="str">
        <f>CONCATENATE('Data Descriptive'!R1287,'Data Descriptive'!S1287)</f>
        <v>10</v>
      </c>
      <c r="AO1272" t="str">
        <f>CONCATENATE('Data Descriptive'!R1287,'Data Descriptive'!U1287)</f>
        <v>10</v>
      </c>
      <c r="AP1272" t="str">
        <f>CONCATENATE('Data Descriptive'!S1287,'Data Descriptive'!S1287)</f>
        <v>00</v>
      </c>
      <c r="AQ1272" t="str">
        <f>CONCATENATE('Data Descriptive'!S1287,'Data Descriptive'!U1287)</f>
        <v>00</v>
      </c>
      <c r="AR1272" t="str">
        <f>CONCATENATE('Data Descriptive'!U1287,'Data Descriptive'!U1287)</f>
        <v>00</v>
      </c>
    </row>
    <row r="1273" spans="24:44">
      <c r="X1273" t="str">
        <f>CONCATENATE('Data Descriptive'!M1288,'Data Descriptive'!M1288)</f>
        <v>00</v>
      </c>
      <c r="Y1273" t="str">
        <f>CONCATENATE('Data Descriptive'!M1288,'Data Descriptive'!O1288)</f>
        <v>01</v>
      </c>
      <c r="Z1273" t="str">
        <f>CONCATENATE('Data Descriptive'!M1288,'Data Descriptive'!P1288)</f>
        <v>03</v>
      </c>
      <c r="AA1273" t="str">
        <f>CONCATENATE('Data Descriptive'!M1288,'Data Descriptive'!R1288)</f>
        <v>01</v>
      </c>
      <c r="AB1273" t="str">
        <f>CONCATENATE('Data Descriptive'!M1288,'Data Descriptive'!S1288)</f>
        <v>00</v>
      </c>
      <c r="AC1273" t="str">
        <f>CONCATENATE('Data Descriptive'!M1288,'Data Descriptive'!U1288)</f>
        <v>01</v>
      </c>
      <c r="AD1273" t="str">
        <f>CONCATENATE('Data Descriptive'!O1288,'Data Descriptive'!O1288)</f>
        <v>11</v>
      </c>
      <c r="AE1273" t="str">
        <f>CONCATENATE('Data Descriptive'!O1288,'Data Descriptive'!P1288)</f>
        <v>13</v>
      </c>
      <c r="AF1273" t="str">
        <f>CONCATENATE('Data Descriptive'!O1288,'Data Descriptive'!R1288)</f>
        <v>11</v>
      </c>
      <c r="AG1273" t="str">
        <f>CONCATENATE('Data Descriptive'!O1288,'Data Descriptive'!S1288)</f>
        <v>10</v>
      </c>
      <c r="AH1273" t="str">
        <f>CONCATENATE('Data Descriptive'!O1288,'Data Descriptive'!U1288)</f>
        <v>11</v>
      </c>
      <c r="AI1273" t="str">
        <f>CONCATENATE('Data Descriptive'!P1288,'Data Descriptive'!P1288)</f>
        <v>33</v>
      </c>
      <c r="AJ1273" t="str">
        <f>CONCATENATE('Data Descriptive'!P1288,'Data Descriptive'!R1288)</f>
        <v>31</v>
      </c>
      <c r="AK1273" t="str">
        <f>CONCATENATE('Data Descriptive'!P1288,'Data Descriptive'!S1288)</f>
        <v>30</v>
      </c>
      <c r="AL1273" t="str">
        <f>CONCATENATE('Data Descriptive'!P1288,'Data Descriptive'!U1288)</f>
        <v>31</v>
      </c>
      <c r="AM1273" t="str">
        <f>CONCATENATE('Data Descriptive'!R1288,'Data Descriptive'!R1288)</f>
        <v>11</v>
      </c>
      <c r="AN1273" t="str">
        <f>CONCATENATE('Data Descriptive'!R1288,'Data Descriptive'!S1288)</f>
        <v>10</v>
      </c>
      <c r="AO1273" t="str">
        <f>CONCATENATE('Data Descriptive'!R1288,'Data Descriptive'!U1288)</f>
        <v>11</v>
      </c>
      <c r="AP1273" t="str">
        <f>CONCATENATE('Data Descriptive'!S1288,'Data Descriptive'!S1288)</f>
        <v>00</v>
      </c>
      <c r="AQ1273" t="str">
        <f>CONCATENATE('Data Descriptive'!S1288,'Data Descriptive'!U1288)</f>
        <v>01</v>
      </c>
      <c r="AR1273" t="str">
        <f>CONCATENATE('Data Descriptive'!U1288,'Data Descriptive'!U1288)</f>
        <v>11</v>
      </c>
    </row>
    <row r="1274" spans="24:44">
      <c r="X1274" t="str">
        <f>CONCATENATE('Data Descriptive'!M1289,'Data Descriptive'!M1289)</f>
        <v>11</v>
      </c>
      <c r="Y1274" t="str">
        <f>CONCATENATE('Data Descriptive'!M1289,'Data Descriptive'!O1289)</f>
        <v>12</v>
      </c>
      <c r="Z1274" t="str">
        <f>CONCATENATE('Data Descriptive'!M1289,'Data Descriptive'!P1289)</f>
        <v>12</v>
      </c>
      <c r="AA1274" t="str">
        <f>CONCATENATE('Data Descriptive'!M1289,'Data Descriptive'!R1289)</f>
        <v>10</v>
      </c>
      <c r="AB1274" t="str">
        <f>CONCATENATE('Data Descriptive'!M1289,'Data Descriptive'!S1289)</f>
        <v>10</v>
      </c>
      <c r="AC1274" t="str">
        <f>CONCATENATE('Data Descriptive'!M1289,'Data Descriptive'!U1289)</f>
        <v>10</v>
      </c>
      <c r="AD1274" t="str">
        <f>CONCATENATE('Data Descriptive'!O1289,'Data Descriptive'!O1289)</f>
        <v>22</v>
      </c>
      <c r="AE1274" t="str">
        <f>CONCATENATE('Data Descriptive'!O1289,'Data Descriptive'!P1289)</f>
        <v>22</v>
      </c>
      <c r="AF1274" t="str">
        <f>CONCATENATE('Data Descriptive'!O1289,'Data Descriptive'!R1289)</f>
        <v>20</v>
      </c>
      <c r="AG1274" t="str">
        <f>CONCATENATE('Data Descriptive'!O1289,'Data Descriptive'!S1289)</f>
        <v>20</v>
      </c>
      <c r="AH1274" t="str">
        <f>CONCATENATE('Data Descriptive'!O1289,'Data Descriptive'!U1289)</f>
        <v>20</v>
      </c>
      <c r="AI1274" t="str">
        <f>CONCATENATE('Data Descriptive'!P1289,'Data Descriptive'!P1289)</f>
        <v>22</v>
      </c>
      <c r="AJ1274" t="str">
        <f>CONCATENATE('Data Descriptive'!P1289,'Data Descriptive'!R1289)</f>
        <v>20</v>
      </c>
      <c r="AK1274" t="str">
        <f>CONCATENATE('Data Descriptive'!P1289,'Data Descriptive'!S1289)</f>
        <v>20</v>
      </c>
      <c r="AL1274" t="str">
        <f>CONCATENATE('Data Descriptive'!P1289,'Data Descriptive'!U1289)</f>
        <v>20</v>
      </c>
      <c r="AM1274" t="str">
        <f>CONCATENATE('Data Descriptive'!R1289,'Data Descriptive'!R1289)</f>
        <v>00</v>
      </c>
      <c r="AN1274" t="str">
        <f>CONCATENATE('Data Descriptive'!R1289,'Data Descriptive'!S1289)</f>
        <v>00</v>
      </c>
      <c r="AO1274" t="str">
        <f>CONCATENATE('Data Descriptive'!R1289,'Data Descriptive'!U1289)</f>
        <v>00</v>
      </c>
      <c r="AP1274" t="str">
        <f>CONCATENATE('Data Descriptive'!S1289,'Data Descriptive'!S1289)</f>
        <v>00</v>
      </c>
      <c r="AQ1274" t="str">
        <f>CONCATENATE('Data Descriptive'!S1289,'Data Descriptive'!U1289)</f>
        <v>00</v>
      </c>
      <c r="AR1274" t="str">
        <f>CONCATENATE('Data Descriptive'!U1289,'Data Descriptive'!U1289)</f>
        <v>00</v>
      </c>
    </row>
    <row r="1275" spans="24:44">
      <c r="X1275" t="str">
        <f>CONCATENATE('Data Descriptive'!M1290,'Data Descriptive'!M1290)</f>
        <v>11</v>
      </c>
      <c r="Y1275" t="str">
        <f>CONCATENATE('Data Descriptive'!M1290,'Data Descriptive'!O1290)</f>
        <v>12</v>
      </c>
      <c r="Z1275" t="str">
        <f>CONCATENATE('Data Descriptive'!M1290,'Data Descriptive'!P1290)</f>
        <v>13</v>
      </c>
      <c r="AA1275" t="str">
        <f>CONCATENATE('Data Descriptive'!M1290,'Data Descriptive'!R1290)</f>
        <v>11</v>
      </c>
      <c r="AB1275" t="str">
        <f>CONCATENATE('Data Descriptive'!M1290,'Data Descriptive'!S1290)</f>
        <v>10</v>
      </c>
      <c r="AC1275" t="str">
        <f>CONCATENATE('Data Descriptive'!M1290,'Data Descriptive'!U1290)</f>
        <v>11</v>
      </c>
      <c r="AD1275" t="str">
        <f>CONCATENATE('Data Descriptive'!O1290,'Data Descriptive'!O1290)</f>
        <v>22</v>
      </c>
      <c r="AE1275" t="str">
        <f>CONCATENATE('Data Descriptive'!O1290,'Data Descriptive'!P1290)</f>
        <v>23</v>
      </c>
      <c r="AF1275" t="str">
        <f>CONCATENATE('Data Descriptive'!O1290,'Data Descriptive'!R1290)</f>
        <v>21</v>
      </c>
      <c r="AG1275" t="str">
        <f>CONCATENATE('Data Descriptive'!O1290,'Data Descriptive'!S1290)</f>
        <v>20</v>
      </c>
      <c r="AH1275" t="str">
        <f>CONCATENATE('Data Descriptive'!O1290,'Data Descriptive'!U1290)</f>
        <v>21</v>
      </c>
      <c r="AI1275" t="str">
        <f>CONCATENATE('Data Descriptive'!P1290,'Data Descriptive'!P1290)</f>
        <v>33</v>
      </c>
      <c r="AJ1275" t="str">
        <f>CONCATENATE('Data Descriptive'!P1290,'Data Descriptive'!R1290)</f>
        <v>31</v>
      </c>
      <c r="AK1275" t="str">
        <f>CONCATENATE('Data Descriptive'!P1290,'Data Descriptive'!S1290)</f>
        <v>30</v>
      </c>
      <c r="AL1275" t="str">
        <f>CONCATENATE('Data Descriptive'!P1290,'Data Descriptive'!U1290)</f>
        <v>31</v>
      </c>
      <c r="AM1275" t="str">
        <f>CONCATENATE('Data Descriptive'!R1290,'Data Descriptive'!R1290)</f>
        <v>11</v>
      </c>
      <c r="AN1275" t="str">
        <f>CONCATENATE('Data Descriptive'!R1290,'Data Descriptive'!S1290)</f>
        <v>10</v>
      </c>
      <c r="AO1275" t="str">
        <f>CONCATENATE('Data Descriptive'!R1290,'Data Descriptive'!U1290)</f>
        <v>11</v>
      </c>
      <c r="AP1275" t="str">
        <f>CONCATENATE('Data Descriptive'!S1290,'Data Descriptive'!S1290)</f>
        <v>00</v>
      </c>
      <c r="AQ1275" t="str">
        <f>CONCATENATE('Data Descriptive'!S1290,'Data Descriptive'!U1290)</f>
        <v>01</v>
      </c>
      <c r="AR1275" t="str">
        <f>CONCATENATE('Data Descriptive'!U1290,'Data Descriptive'!U1290)</f>
        <v>11</v>
      </c>
    </row>
    <row r="1276" spans="24:44">
      <c r="X1276" t="str">
        <f>CONCATENATE('Data Descriptive'!M1291,'Data Descriptive'!M1291)</f>
        <v>00</v>
      </c>
      <c r="Y1276" t="str">
        <f>CONCATENATE('Data Descriptive'!M1291,'Data Descriptive'!O1291)</f>
        <v>00</v>
      </c>
      <c r="Z1276" t="str">
        <f>CONCATENATE('Data Descriptive'!M1291,'Data Descriptive'!P1291)</f>
        <v>03</v>
      </c>
      <c r="AA1276" t="str">
        <f>CONCATENATE('Data Descriptive'!M1291,'Data Descriptive'!R1291)</f>
        <v>01</v>
      </c>
      <c r="AB1276" t="str">
        <f>CONCATENATE('Data Descriptive'!M1291,'Data Descriptive'!S1291)</f>
        <v>00</v>
      </c>
      <c r="AC1276" t="str">
        <f>CONCATENATE('Data Descriptive'!M1291,'Data Descriptive'!U1291)</f>
        <v>00</v>
      </c>
      <c r="AD1276" t="str">
        <f>CONCATENATE('Data Descriptive'!O1291,'Data Descriptive'!O1291)</f>
        <v>00</v>
      </c>
      <c r="AE1276" t="str">
        <f>CONCATENATE('Data Descriptive'!O1291,'Data Descriptive'!P1291)</f>
        <v>03</v>
      </c>
      <c r="AF1276" t="str">
        <f>CONCATENATE('Data Descriptive'!O1291,'Data Descriptive'!R1291)</f>
        <v>01</v>
      </c>
      <c r="AG1276" t="str">
        <f>CONCATENATE('Data Descriptive'!O1291,'Data Descriptive'!S1291)</f>
        <v>00</v>
      </c>
      <c r="AH1276" t="str">
        <f>CONCATENATE('Data Descriptive'!O1291,'Data Descriptive'!U1291)</f>
        <v>00</v>
      </c>
      <c r="AI1276" t="str">
        <f>CONCATENATE('Data Descriptive'!P1291,'Data Descriptive'!P1291)</f>
        <v>33</v>
      </c>
      <c r="AJ1276" t="str">
        <f>CONCATENATE('Data Descriptive'!P1291,'Data Descriptive'!R1291)</f>
        <v>31</v>
      </c>
      <c r="AK1276" t="str">
        <f>CONCATENATE('Data Descriptive'!P1291,'Data Descriptive'!S1291)</f>
        <v>30</v>
      </c>
      <c r="AL1276" t="str">
        <f>CONCATENATE('Data Descriptive'!P1291,'Data Descriptive'!U1291)</f>
        <v>30</v>
      </c>
      <c r="AM1276" t="str">
        <f>CONCATENATE('Data Descriptive'!R1291,'Data Descriptive'!R1291)</f>
        <v>11</v>
      </c>
      <c r="AN1276" t="str">
        <f>CONCATENATE('Data Descriptive'!R1291,'Data Descriptive'!S1291)</f>
        <v>10</v>
      </c>
      <c r="AO1276" t="str">
        <f>CONCATENATE('Data Descriptive'!R1291,'Data Descriptive'!U1291)</f>
        <v>10</v>
      </c>
      <c r="AP1276" t="str">
        <f>CONCATENATE('Data Descriptive'!S1291,'Data Descriptive'!S1291)</f>
        <v>00</v>
      </c>
      <c r="AQ1276" t="str">
        <f>CONCATENATE('Data Descriptive'!S1291,'Data Descriptive'!U1291)</f>
        <v>00</v>
      </c>
      <c r="AR1276" t="str">
        <f>CONCATENATE('Data Descriptive'!U1291,'Data Descriptive'!U1291)</f>
        <v>00</v>
      </c>
    </row>
    <row r="1277" spans="24:44">
      <c r="X1277" t="str">
        <f>CONCATENATE('Data Descriptive'!M1292,'Data Descriptive'!M1292)</f>
        <v>11</v>
      </c>
      <c r="Y1277" t="str">
        <f>CONCATENATE('Data Descriptive'!M1292,'Data Descriptive'!O1292)</f>
        <v>12</v>
      </c>
      <c r="Z1277" t="str">
        <f>CONCATENATE('Data Descriptive'!M1292,'Data Descriptive'!P1292)</f>
        <v>12</v>
      </c>
      <c r="AA1277" t="str">
        <f>CONCATENATE('Data Descriptive'!M1292,'Data Descriptive'!R1292)</f>
        <v>10</v>
      </c>
      <c r="AB1277" t="str">
        <f>CONCATENATE('Data Descriptive'!M1292,'Data Descriptive'!S1292)</f>
        <v>10</v>
      </c>
      <c r="AC1277" t="str">
        <f>CONCATENATE('Data Descriptive'!M1292,'Data Descriptive'!U1292)</f>
        <v>10</v>
      </c>
      <c r="AD1277" t="str">
        <f>CONCATENATE('Data Descriptive'!O1292,'Data Descriptive'!O1292)</f>
        <v>22</v>
      </c>
      <c r="AE1277" t="str">
        <f>CONCATENATE('Data Descriptive'!O1292,'Data Descriptive'!P1292)</f>
        <v>22</v>
      </c>
      <c r="AF1277" t="str">
        <f>CONCATENATE('Data Descriptive'!O1292,'Data Descriptive'!R1292)</f>
        <v>20</v>
      </c>
      <c r="AG1277" t="str">
        <f>CONCATENATE('Data Descriptive'!O1292,'Data Descriptive'!S1292)</f>
        <v>20</v>
      </c>
      <c r="AH1277" t="str">
        <f>CONCATENATE('Data Descriptive'!O1292,'Data Descriptive'!U1292)</f>
        <v>20</v>
      </c>
      <c r="AI1277" t="str">
        <f>CONCATENATE('Data Descriptive'!P1292,'Data Descriptive'!P1292)</f>
        <v>22</v>
      </c>
      <c r="AJ1277" t="str">
        <f>CONCATENATE('Data Descriptive'!P1292,'Data Descriptive'!R1292)</f>
        <v>20</v>
      </c>
      <c r="AK1277" t="str">
        <f>CONCATENATE('Data Descriptive'!P1292,'Data Descriptive'!S1292)</f>
        <v>20</v>
      </c>
      <c r="AL1277" t="str">
        <f>CONCATENATE('Data Descriptive'!P1292,'Data Descriptive'!U1292)</f>
        <v>20</v>
      </c>
      <c r="AM1277" t="str">
        <f>CONCATENATE('Data Descriptive'!R1292,'Data Descriptive'!R1292)</f>
        <v>00</v>
      </c>
      <c r="AN1277" t="str">
        <f>CONCATENATE('Data Descriptive'!R1292,'Data Descriptive'!S1292)</f>
        <v>00</v>
      </c>
      <c r="AO1277" t="str">
        <f>CONCATENATE('Data Descriptive'!R1292,'Data Descriptive'!U1292)</f>
        <v>00</v>
      </c>
      <c r="AP1277" t="str">
        <f>CONCATENATE('Data Descriptive'!S1292,'Data Descriptive'!S1292)</f>
        <v>00</v>
      </c>
      <c r="AQ1277" t="str">
        <f>CONCATENATE('Data Descriptive'!S1292,'Data Descriptive'!U1292)</f>
        <v>00</v>
      </c>
      <c r="AR1277" t="str">
        <f>CONCATENATE('Data Descriptive'!U1292,'Data Descriptive'!U1292)</f>
        <v>00</v>
      </c>
    </row>
    <row r="1278" spans="24:44">
      <c r="X1278" t="str">
        <f>CONCATENATE('Data Descriptive'!M1293,'Data Descriptive'!M1293)</f>
        <v>00</v>
      </c>
      <c r="Y1278" t="str">
        <f>CONCATENATE('Data Descriptive'!M1293,'Data Descriptive'!O1293)</f>
        <v>02</v>
      </c>
      <c r="Z1278" t="str">
        <f>CONCATENATE('Data Descriptive'!M1293,'Data Descriptive'!P1293)</f>
        <v>03</v>
      </c>
      <c r="AA1278" t="str">
        <f>CONCATENATE('Data Descriptive'!M1293,'Data Descriptive'!R1293)</f>
        <v>01</v>
      </c>
      <c r="AB1278" t="str">
        <f>CONCATENATE('Data Descriptive'!M1293,'Data Descriptive'!S1293)</f>
        <v>00</v>
      </c>
      <c r="AC1278" t="str">
        <f>CONCATENATE('Data Descriptive'!M1293,'Data Descriptive'!U1293)</f>
        <v>00</v>
      </c>
      <c r="AD1278" t="str">
        <f>CONCATENATE('Data Descriptive'!O1293,'Data Descriptive'!O1293)</f>
        <v>22</v>
      </c>
      <c r="AE1278" t="str">
        <f>CONCATENATE('Data Descriptive'!O1293,'Data Descriptive'!P1293)</f>
        <v>23</v>
      </c>
      <c r="AF1278" t="str">
        <f>CONCATENATE('Data Descriptive'!O1293,'Data Descriptive'!R1293)</f>
        <v>21</v>
      </c>
      <c r="AG1278" t="str">
        <f>CONCATENATE('Data Descriptive'!O1293,'Data Descriptive'!S1293)</f>
        <v>20</v>
      </c>
      <c r="AH1278" t="str">
        <f>CONCATENATE('Data Descriptive'!O1293,'Data Descriptive'!U1293)</f>
        <v>20</v>
      </c>
      <c r="AI1278" t="str">
        <f>CONCATENATE('Data Descriptive'!P1293,'Data Descriptive'!P1293)</f>
        <v>33</v>
      </c>
      <c r="AJ1278" t="str">
        <f>CONCATENATE('Data Descriptive'!P1293,'Data Descriptive'!R1293)</f>
        <v>31</v>
      </c>
      <c r="AK1278" t="str">
        <f>CONCATENATE('Data Descriptive'!P1293,'Data Descriptive'!S1293)</f>
        <v>30</v>
      </c>
      <c r="AL1278" t="str">
        <f>CONCATENATE('Data Descriptive'!P1293,'Data Descriptive'!U1293)</f>
        <v>30</v>
      </c>
      <c r="AM1278" t="str">
        <f>CONCATENATE('Data Descriptive'!R1293,'Data Descriptive'!R1293)</f>
        <v>11</v>
      </c>
      <c r="AN1278" t="str">
        <f>CONCATENATE('Data Descriptive'!R1293,'Data Descriptive'!S1293)</f>
        <v>10</v>
      </c>
      <c r="AO1278" t="str">
        <f>CONCATENATE('Data Descriptive'!R1293,'Data Descriptive'!U1293)</f>
        <v>10</v>
      </c>
      <c r="AP1278" t="str">
        <f>CONCATENATE('Data Descriptive'!S1293,'Data Descriptive'!S1293)</f>
        <v>00</v>
      </c>
      <c r="AQ1278" t="str">
        <f>CONCATENATE('Data Descriptive'!S1293,'Data Descriptive'!U1293)</f>
        <v>00</v>
      </c>
      <c r="AR1278" t="str">
        <f>CONCATENATE('Data Descriptive'!U1293,'Data Descriptive'!U1293)</f>
        <v>00</v>
      </c>
    </row>
    <row r="1279" spans="24:44">
      <c r="X1279" t="str">
        <f>CONCATENATE('Data Descriptive'!M1294,'Data Descriptive'!M1294)</f>
        <v>00</v>
      </c>
      <c r="Y1279" t="str">
        <f>CONCATENATE('Data Descriptive'!M1294,'Data Descriptive'!O1294)</f>
        <v>00</v>
      </c>
      <c r="Z1279" t="str">
        <f>CONCATENATE('Data Descriptive'!M1294,'Data Descriptive'!P1294)</f>
        <v>03</v>
      </c>
      <c r="AA1279" t="str">
        <f>CONCATENATE('Data Descriptive'!M1294,'Data Descriptive'!R1294)</f>
        <v>00</v>
      </c>
      <c r="AB1279" t="str">
        <f>CONCATENATE('Data Descriptive'!M1294,'Data Descriptive'!S1294)</f>
        <v>00</v>
      </c>
      <c r="AC1279" t="str">
        <f>CONCATENATE('Data Descriptive'!M1294,'Data Descriptive'!U1294)</f>
        <v>00</v>
      </c>
      <c r="AD1279" t="str">
        <f>CONCATENATE('Data Descriptive'!O1294,'Data Descriptive'!O1294)</f>
        <v>00</v>
      </c>
      <c r="AE1279" t="str">
        <f>CONCATENATE('Data Descriptive'!O1294,'Data Descriptive'!P1294)</f>
        <v>03</v>
      </c>
      <c r="AF1279" t="str">
        <f>CONCATENATE('Data Descriptive'!O1294,'Data Descriptive'!R1294)</f>
        <v>00</v>
      </c>
      <c r="AG1279" t="str">
        <f>CONCATENATE('Data Descriptive'!O1294,'Data Descriptive'!S1294)</f>
        <v>00</v>
      </c>
      <c r="AH1279" t="str">
        <f>CONCATENATE('Data Descriptive'!O1294,'Data Descriptive'!U1294)</f>
        <v>00</v>
      </c>
      <c r="AI1279" t="str">
        <f>CONCATENATE('Data Descriptive'!P1294,'Data Descriptive'!P1294)</f>
        <v>33</v>
      </c>
      <c r="AJ1279" t="str">
        <f>CONCATENATE('Data Descriptive'!P1294,'Data Descriptive'!R1294)</f>
        <v>30</v>
      </c>
      <c r="AK1279" t="str">
        <f>CONCATENATE('Data Descriptive'!P1294,'Data Descriptive'!S1294)</f>
        <v>30</v>
      </c>
      <c r="AL1279" t="str">
        <f>CONCATENATE('Data Descriptive'!P1294,'Data Descriptive'!U1294)</f>
        <v>30</v>
      </c>
      <c r="AM1279" t="str">
        <f>CONCATENATE('Data Descriptive'!R1294,'Data Descriptive'!R1294)</f>
        <v>00</v>
      </c>
      <c r="AN1279" t="str">
        <f>CONCATENATE('Data Descriptive'!R1294,'Data Descriptive'!S1294)</f>
        <v>00</v>
      </c>
      <c r="AO1279" t="str">
        <f>CONCATENATE('Data Descriptive'!R1294,'Data Descriptive'!U1294)</f>
        <v>00</v>
      </c>
      <c r="AP1279" t="str">
        <f>CONCATENATE('Data Descriptive'!S1294,'Data Descriptive'!S1294)</f>
        <v>00</v>
      </c>
      <c r="AQ1279" t="str">
        <f>CONCATENATE('Data Descriptive'!S1294,'Data Descriptive'!U1294)</f>
        <v>00</v>
      </c>
      <c r="AR1279" t="str">
        <f>CONCATENATE('Data Descriptive'!U1294,'Data Descriptive'!U1294)</f>
        <v>00</v>
      </c>
    </row>
    <row r="1280" spans="24:44">
      <c r="X1280" t="str">
        <f>CONCATENATE('Data Descriptive'!M1295,'Data Descriptive'!M1295)</f>
        <v>11</v>
      </c>
      <c r="Y1280" t="str">
        <f>CONCATENATE('Data Descriptive'!M1295,'Data Descriptive'!O1295)</f>
        <v>11</v>
      </c>
      <c r="Z1280" t="str">
        <f>CONCATENATE('Data Descriptive'!M1295,'Data Descriptive'!P1295)</f>
        <v>13</v>
      </c>
      <c r="AA1280" t="str">
        <f>CONCATENATE('Data Descriptive'!M1295,'Data Descriptive'!R1295)</f>
        <v>10</v>
      </c>
      <c r="AB1280" t="str">
        <f>CONCATENATE('Data Descriptive'!M1295,'Data Descriptive'!S1295)</f>
        <v>10</v>
      </c>
      <c r="AC1280" t="str">
        <f>CONCATENATE('Data Descriptive'!M1295,'Data Descriptive'!U1295)</f>
        <v>10</v>
      </c>
      <c r="AD1280" t="str">
        <f>CONCATENATE('Data Descriptive'!O1295,'Data Descriptive'!O1295)</f>
        <v>11</v>
      </c>
      <c r="AE1280" t="str">
        <f>CONCATENATE('Data Descriptive'!O1295,'Data Descriptive'!P1295)</f>
        <v>13</v>
      </c>
      <c r="AF1280" t="str">
        <f>CONCATENATE('Data Descriptive'!O1295,'Data Descriptive'!R1295)</f>
        <v>10</v>
      </c>
      <c r="AG1280" t="str">
        <f>CONCATENATE('Data Descriptive'!O1295,'Data Descriptive'!S1295)</f>
        <v>10</v>
      </c>
      <c r="AH1280" t="str">
        <f>CONCATENATE('Data Descriptive'!O1295,'Data Descriptive'!U1295)</f>
        <v>10</v>
      </c>
      <c r="AI1280" t="str">
        <f>CONCATENATE('Data Descriptive'!P1295,'Data Descriptive'!P1295)</f>
        <v>33</v>
      </c>
      <c r="AJ1280" t="str">
        <f>CONCATENATE('Data Descriptive'!P1295,'Data Descriptive'!R1295)</f>
        <v>30</v>
      </c>
      <c r="AK1280" t="str">
        <f>CONCATENATE('Data Descriptive'!P1295,'Data Descriptive'!S1295)</f>
        <v>30</v>
      </c>
      <c r="AL1280" t="str">
        <f>CONCATENATE('Data Descriptive'!P1295,'Data Descriptive'!U1295)</f>
        <v>30</v>
      </c>
      <c r="AM1280" t="str">
        <f>CONCATENATE('Data Descriptive'!R1295,'Data Descriptive'!R1295)</f>
        <v>00</v>
      </c>
      <c r="AN1280" t="str">
        <f>CONCATENATE('Data Descriptive'!R1295,'Data Descriptive'!S1295)</f>
        <v>00</v>
      </c>
      <c r="AO1280" t="str">
        <f>CONCATENATE('Data Descriptive'!R1295,'Data Descriptive'!U1295)</f>
        <v>00</v>
      </c>
      <c r="AP1280" t="str">
        <f>CONCATENATE('Data Descriptive'!S1295,'Data Descriptive'!S1295)</f>
        <v>00</v>
      </c>
      <c r="AQ1280" t="str">
        <f>CONCATENATE('Data Descriptive'!S1295,'Data Descriptive'!U1295)</f>
        <v>00</v>
      </c>
      <c r="AR1280" t="str">
        <f>CONCATENATE('Data Descriptive'!U1295,'Data Descriptive'!U1295)</f>
        <v>00</v>
      </c>
    </row>
    <row r="1281" spans="24:44">
      <c r="X1281" t="str">
        <f>CONCATENATE('Data Descriptive'!M1296,'Data Descriptive'!M1296)</f>
        <v>00</v>
      </c>
      <c r="Y1281" t="str">
        <f>CONCATENATE('Data Descriptive'!M1296,'Data Descriptive'!O1296)</f>
        <v>01</v>
      </c>
      <c r="Z1281" t="str">
        <f>CONCATENATE('Data Descriptive'!M1296,'Data Descriptive'!P1296)</f>
        <v>03</v>
      </c>
      <c r="AA1281" t="str">
        <f>CONCATENATE('Data Descriptive'!M1296,'Data Descriptive'!R1296)</f>
        <v>00</v>
      </c>
      <c r="AB1281" t="str">
        <f>CONCATENATE('Data Descriptive'!M1296,'Data Descriptive'!S1296)</f>
        <v>00</v>
      </c>
      <c r="AC1281" t="str">
        <f>CONCATENATE('Data Descriptive'!M1296,'Data Descriptive'!U1296)</f>
        <v>01</v>
      </c>
      <c r="AD1281" t="str">
        <f>CONCATENATE('Data Descriptive'!O1296,'Data Descriptive'!O1296)</f>
        <v>11</v>
      </c>
      <c r="AE1281" t="str">
        <f>CONCATENATE('Data Descriptive'!O1296,'Data Descriptive'!P1296)</f>
        <v>13</v>
      </c>
      <c r="AF1281" t="str">
        <f>CONCATENATE('Data Descriptive'!O1296,'Data Descriptive'!R1296)</f>
        <v>10</v>
      </c>
      <c r="AG1281" t="str">
        <f>CONCATENATE('Data Descriptive'!O1296,'Data Descriptive'!S1296)</f>
        <v>10</v>
      </c>
      <c r="AH1281" t="str">
        <f>CONCATENATE('Data Descriptive'!O1296,'Data Descriptive'!U1296)</f>
        <v>11</v>
      </c>
      <c r="AI1281" t="str">
        <f>CONCATENATE('Data Descriptive'!P1296,'Data Descriptive'!P1296)</f>
        <v>33</v>
      </c>
      <c r="AJ1281" t="str">
        <f>CONCATENATE('Data Descriptive'!P1296,'Data Descriptive'!R1296)</f>
        <v>30</v>
      </c>
      <c r="AK1281" t="str">
        <f>CONCATENATE('Data Descriptive'!P1296,'Data Descriptive'!S1296)</f>
        <v>30</v>
      </c>
      <c r="AL1281" t="str">
        <f>CONCATENATE('Data Descriptive'!P1296,'Data Descriptive'!U1296)</f>
        <v>31</v>
      </c>
      <c r="AM1281" t="str">
        <f>CONCATENATE('Data Descriptive'!R1296,'Data Descriptive'!R1296)</f>
        <v>00</v>
      </c>
      <c r="AN1281" t="str">
        <f>CONCATENATE('Data Descriptive'!R1296,'Data Descriptive'!S1296)</f>
        <v>00</v>
      </c>
      <c r="AO1281" t="str">
        <f>CONCATENATE('Data Descriptive'!R1296,'Data Descriptive'!U1296)</f>
        <v>01</v>
      </c>
      <c r="AP1281" t="str">
        <f>CONCATENATE('Data Descriptive'!S1296,'Data Descriptive'!S1296)</f>
        <v>00</v>
      </c>
      <c r="AQ1281" t="str">
        <f>CONCATENATE('Data Descriptive'!S1296,'Data Descriptive'!U1296)</f>
        <v>01</v>
      </c>
      <c r="AR1281" t="str">
        <f>CONCATENATE('Data Descriptive'!U1296,'Data Descriptive'!U1296)</f>
        <v>11</v>
      </c>
    </row>
    <row r="1282" spans="24:44">
      <c r="X1282" t="str">
        <f>CONCATENATE('Data Descriptive'!M1297,'Data Descriptive'!M1297)</f>
        <v>00</v>
      </c>
      <c r="Y1282" t="str">
        <f>CONCATENATE('Data Descriptive'!M1297,'Data Descriptive'!O1297)</f>
        <v>02</v>
      </c>
      <c r="Z1282" t="str">
        <f>CONCATENATE('Data Descriptive'!M1297,'Data Descriptive'!P1297)</f>
        <v>03</v>
      </c>
      <c r="AA1282" t="str">
        <f>CONCATENATE('Data Descriptive'!M1297,'Data Descriptive'!R1297)</f>
        <v>00</v>
      </c>
      <c r="AB1282" t="str">
        <f>CONCATENATE('Data Descriptive'!M1297,'Data Descriptive'!S1297)</f>
        <v>00</v>
      </c>
      <c r="AC1282" t="str">
        <f>CONCATENATE('Data Descriptive'!M1297,'Data Descriptive'!U1297)</f>
        <v>01</v>
      </c>
      <c r="AD1282" t="str">
        <f>CONCATENATE('Data Descriptive'!O1297,'Data Descriptive'!O1297)</f>
        <v>22</v>
      </c>
      <c r="AE1282" t="str">
        <f>CONCATENATE('Data Descriptive'!O1297,'Data Descriptive'!P1297)</f>
        <v>23</v>
      </c>
      <c r="AF1282" t="str">
        <f>CONCATENATE('Data Descriptive'!O1297,'Data Descriptive'!R1297)</f>
        <v>20</v>
      </c>
      <c r="AG1282" t="str">
        <f>CONCATENATE('Data Descriptive'!O1297,'Data Descriptive'!S1297)</f>
        <v>20</v>
      </c>
      <c r="AH1282" t="str">
        <f>CONCATENATE('Data Descriptive'!O1297,'Data Descriptive'!U1297)</f>
        <v>21</v>
      </c>
      <c r="AI1282" t="str">
        <f>CONCATENATE('Data Descriptive'!P1297,'Data Descriptive'!P1297)</f>
        <v>33</v>
      </c>
      <c r="AJ1282" t="str">
        <f>CONCATENATE('Data Descriptive'!P1297,'Data Descriptive'!R1297)</f>
        <v>30</v>
      </c>
      <c r="AK1282" t="str">
        <f>CONCATENATE('Data Descriptive'!P1297,'Data Descriptive'!S1297)</f>
        <v>30</v>
      </c>
      <c r="AL1282" t="str">
        <f>CONCATENATE('Data Descriptive'!P1297,'Data Descriptive'!U1297)</f>
        <v>31</v>
      </c>
      <c r="AM1282" t="str">
        <f>CONCATENATE('Data Descriptive'!R1297,'Data Descriptive'!R1297)</f>
        <v>00</v>
      </c>
      <c r="AN1282" t="str">
        <f>CONCATENATE('Data Descriptive'!R1297,'Data Descriptive'!S1297)</f>
        <v>00</v>
      </c>
      <c r="AO1282" t="str">
        <f>CONCATENATE('Data Descriptive'!R1297,'Data Descriptive'!U1297)</f>
        <v>01</v>
      </c>
      <c r="AP1282" t="str">
        <f>CONCATENATE('Data Descriptive'!S1297,'Data Descriptive'!S1297)</f>
        <v>00</v>
      </c>
      <c r="AQ1282" t="str">
        <f>CONCATENATE('Data Descriptive'!S1297,'Data Descriptive'!U1297)</f>
        <v>01</v>
      </c>
      <c r="AR1282" t="str">
        <f>CONCATENATE('Data Descriptive'!U1297,'Data Descriptive'!U1297)</f>
        <v>11</v>
      </c>
    </row>
    <row r="1283" spans="24:44">
      <c r="X1283" t="str">
        <f>CONCATENATE('Data Descriptive'!M1298,'Data Descriptive'!M1298)</f>
        <v>00</v>
      </c>
      <c r="Y1283" t="str">
        <f>CONCATENATE('Data Descriptive'!M1298,'Data Descriptive'!O1298)</f>
        <v>02</v>
      </c>
      <c r="Z1283" t="str">
        <f>CONCATENATE('Data Descriptive'!M1298,'Data Descriptive'!P1298)</f>
        <v>02</v>
      </c>
      <c r="AA1283" t="str">
        <f>CONCATENATE('Data Descriptive'!M1298,'Data Descriptive'!R1298)</f>
        <v>01</v>
      </c>
      <c r="AB1283" t="str">
        <f>CONCATENATE('Data Descriptive'!M1298,'Data Descriptive'!S1298)</f>
        <v>00</v>
      </c>
      <c r="AC1283" t="str">
        <f>CONCATENATE('Data Descriptive'!M1298,'Data Descriptive'!U1298)</f>
        <v>00</v>
      </c>
      <c r="AD1283" t="str">
        <f>CONCATENATE('Data Descriptive'!O1298,'Data Descriptive'!O1298)</f>
        <v>22</v>
      </c>
      <c r="AE1283" t="str">
        <f>CONCATENATE('Data Descriptive'!O1298,'Data Descriptive'!P1298)</f>
        <v>22</v>
      </c>
      <c r="AF1283" t="str">
        <f>CONCATENATE('Data Descriptive'!O1298,'Data Descriptive'!R1298)</f>
        <v>21</v>
      </c>
      <c r="AG1283" t="str">
        <f>CONCATENATE('Data Descriptive'!O1298,'Data Descriptive'!S1298)</f>
        <v>20</v>
      </c>
      <c r="AH1283" t="str">
        <f>CONCATENATE('Data Descriptive'!O1298,'Data Descriptive'!U1298)</f>
        <v>20</v>
      </c>
      <c r="AI1283" t="str">
        <f>CONCATENATE('Data Descriptive'!P1298,'Data Descriptive'!P1298)</f>
        <v>22</v>
      </c>
      <c r="AJ1283" t="str">
        <f>CONCATENATE('Data Descriptive'!P1298,'Data Descriptive'!R1298)</f>
        <v>21</v>
      </c>
      <c r="AK1283" t="str">
        <f>CONCATENATE('Data Descriptive'!P1298,'Data Descriptive'!S1298)</f>
        <v>20</v>
      </c>
      <c r="AL1283" t="str">
        <f>CONCATENATE('Data Descriptive'!P1298,'Data Descriptive'!U1298)</f>
        <v>20</v>
      </c>
      <c r="AM1283" t="str">
        <f>CONCATENATE('Data Descriptive'!R1298,'Data Descriptive'!R1298)</f>
        <v>11</v>
      </c>
      <c r="AN1283" t="str">
        <f>CONCATENATE('Data Descriptive'!R1298,'Data Descriptive'!S1298)</f>
        <v>10</v>
      </c>
      <c r="AO1283" t="str">
        <f>CONCATENATE('Data Descriptive'!R1298,'Data Descriptive'!U1298)</f>
        <v>10</v>
      </c>
      <c r="AP1283" t="str">
        <f>CONCATENATE('Data Descriptive'!S1298,'Data Descriptive'!S1298)</f>
        <v>00</v>
      </c>
      <c r="AQ1283" t="str">
        <f>CONCATENATE('Data Descriptive'!S1298,'Data Descriptive'!U1298)</f>
        <v>00</v>
      </c>
      <c r="AR1283" t="str">
        <f>CONCATENATE('Data Descriptive'!U1298,'Data Descriptive'!U1298)</f>
        <v>00</v>
      </c>
    </row>
    <row r="1284" spans="24:44">
      <c r="X1284" t="str">
        <f>CONCATENATE('Data Descriptive'!M1299,'Data Descriptive'!M1299)</f>
        <v>00</v>
      </c>
      <c r="Y1284" t="str">
        <f>CONCATENATE('Data Descriptive'!M1299,'Data Descriptive'!O1299)</f>
        <v>01</v>
      </c>
      <c r="Z1284" t="str">
        <f>CONCATENATE('Data Descriptive'!M1299,'Data Descriptive'!P1299)</f>
        <v>03</v>
      </c>
      <c r="AA1284" t="str">
        <f>CONCATENATE('Data Descriptive'!M1299,'Data Descriptive'!R1299)</f>
        <v>00</v>
      </c>
      <c r="AB1284" t="str">
        <f>CONCATENATE('Data Descriptive'!M1299,'Data Descriptive'!S1299)</f>
        <v>00</v>
      </c>
      <c r="AC1284" t="str">
        <f>CONCATENATE('Data Descriptive'!M1299,'Data Descriptive'!U1299)</f>
        <v>00</v>
      </c>
      <c r="AD1284" t="str">
        <f>CONCATENATE('Data Descriptive'!O1299,'Data Descriptive'!O1299)</f>
        <v>11</v>
      </c>
      <c r="AE1284" t="str">
        <f>CONCATENATE('Data Descriptive'!O1299,'Data Descriptive'!P1299)</f>
        <v>13</v>
      </c>
      <c r="AF1284" t="str">
        <f>CONCATENATE('Data Descriptive'!O1299,'Data Descriptive'!R1299)</f>
        <v>10</v>
      </c>
      <c r="AG1284" t="str">
        <f>CONCATENATE('Data Descriptive'!O1299,'Data Descriptive'!S1299)</f>
        <v>10</v>
      </c>
      <c r="AH1284" t="str">
        <f>CONCATENATE('Data Descriptive'!O1299,'Data Descriptive'!U1299)</f>
        <v>10</v>
      </c>
      <c r="AI1284" t="str">
        <f>CONCATENATE('Data Descriptive'!P1299,'Data Descriptive'!P1299)</f>
        <v>33</v>
      </c>
      <c r="AJ1284" t="str">
        <f>CONCATENATE('Data Descriptive'!P1299,'Data Descriptive'!R1299)</f>
        <v>30</v>
      </c>
      <c r="AK1284" t="str">
        <f>CONCATENATE('Data Descriptive'!P1299,'Data Descriptive'!S1299)</f>
        <v>30</v>
      </c>
      <c r="AL1284" t="str">
        <f>CONCATENATE('Data Descriptive'!P1299,'Data Descriptive'!U1299)</f>
        <v>30</v>
      </c>
      <c r="AM1284" t="str">
        <f>CONCATENATE('Data Descriptive'!R1299,'Data Descriptive'!R1299)</f>
        <v>00</v>
      </c>
      <c r="AN1284" t="str">
        <f>CONCATENATE('Data Descriptive'!R1299,'Data Descriptive'!S1299)</f>
        <v>00</v>
      </c>
      <c r="AO1284" t="str">
        <f>CONCATENATE('Data Descriptive'!R1299,'Data Descriptive'!U1299)</f>
        <v>00</v>
      </c>
      <c r="AP1284" t="str">
        <f>CONCATENATE('Data Descriptive'!S1299,'Data Descriptive'!S1299)</f>
        <v>00</v>
      </c>
      <c r="AQ1284" t="str">
        <f>CONCATENATE('Data Descriptive'!S1299,'Data Descriptive'!U1299)</f>
        <v>00</v>
      </c>
      <c r="AR1284" t="str">
        <f>CONCATENATE('Data Descriptive'!U1299,'Data Descriptive'!U1299)</f>
        <v>00</v>
      </c>
    </row>
    <row r="1285" spans="24:44">
      <c r="X1285" t="str">
        <f>CONCATENATE('Data Descriptive'!M1300,'Data Descriptive'!M1300)</f>
        <v>00</v>
      </c>
      <c r="Y1285" t="str">
        <f>CONCATENATE('Data Descriptive'!M1300,'Data Descriptive'!O1300)</f>
        <v>02</v>
      </c>
      <c r="Z1285" t="str">
        <f>CONCATENATE('Data Descriptive'!M1300,'Data Descriptive'!P1300)</f>
        <v>03</v>
      </c>
      <c r="AA1285" t="str">
        <f>CONCATENATE('Data Descriptive'!M1300,'Data Descriptive'!R1300)</f>
        <v>01</v>
      </c>
      <c r="AB1285" t="str">
        <f>CONCATENATE('Data Descriptive'!M1300,'Data Descriptive'!S1300)</f>
        <v>00</v>
      </c>
      <c r="AC1285" t="str">
        <f>CONCATENATE('Data Descriptive'!M1300,'Data Descriptive'!U1300)</f>
        <v>01</v>
      </c>
      <c r="AD1285" t="str">
        <f>CONCATENATE('Data Descriptive'!O1300,'Data Descriptive'!O1300)</f>
        <v>22</v>
      </c>
      <c r="AE1285" t="str">
        <f>CONCATENATE('Data Descriptive'!O1300,'Data Descriptive'!P1300)</f>
        <v>23</v>
      </c>
      <c r="AF1285" t="str">
        <f>CONCATENATE('Data Descriptive'!O1300,'Data Descriptive'!R1300)</f>
        <v>21</v>
      </c>
      <c r="AG1285" t="str">
        <f>CONCATENATE('Data Descriptive'!O1300,'Data Descriptive'!S1300)</f>
        <v>20</v>
      </c>
      <c r="AH1285" t="str">
        <f>CONCATENATE('Data Descriptive'!O1300,'Data Descriptive'!U1300)</f>
        <v>21</v>
      </c>
      <c r="AI1285" t="str">
        <f>CONCATENATE('Data Descriptive'!P1300,'Data Descriptive'!P1300)</f>
        <v>33</v>
      </c>
      <c r="AJ1285" t="str">
        <f>CONCATENATE('Data Descriptive'!P1300,'Data Descriptive'!R1300)</f>
        <v>31</v>
      </c>
      <c r="AK1285" t="str">
        <f>CONCATENATE('Data Descriptive'!P1300,'Data Descriptive'!S1300)</f>
        <v>30</v>
      </c>
      <c r="AL1285" t="str">
        <f>CONCATENATE('Data Descriptive'!P1300,'Data Descriptive'!U1300)</f>
        <v>31</v>
      </c>
      <c r="AM1285" t="str">
        <f>CONCATENATE('Data Descriptive'!R1300,'Data Descriptive'!R1300)</f>
        <v>11</v>
      </c>
      <c r="AN1285" t="str">
        <f>CONCATENATE('Data Descriptive'!R1300,'Data Descriptive'!S1300)</f>
        <v>10</v>
      </c>
      <c r="AO1285" t="str">
        <f>CONCATENATE('Data Descriptive'!R1300,'Data Descriptive'!U1300)</f>
        <v>11</v>
      </c>
      <c r="AP1285" t="str">
        <f>CONCATENATE('Data Descriptive'!S1300,'Data Descriptive'!S1300)</f>
        <v>00</v>
      </c>
      <c r="AQ1285" t="str">
        <f>CONCATENATE('Data Descriptive'!S1300,'Data Descriptive'!U1300)</f>
        <v>01</v>
      </c>
      <c r="AR1285" t="str">
        <f>CONCATENATE('Data Descriptive'!U1300,'Data Descriptive'!U1300)</f>
        <v>11</v>
      </c>
    </row>
    <row r="1286" spans="24:44">
      <c r="X1286" t="str">
        <f>CONCATENATE('Data Descriptive'!M1301,'Data Descriptive'!M1301)</f>
        <v>11</v>
      </c>
      <c r="Y1286" t="str">
        <f>CONCATENATE('Data Descriptive'!M1301,'Data Descriptive'!O1301)</f>
        <v>11</v>
      </c>
      <c r="Z1286" t="str">
        <f>CONCATENATE('Data Descriptive'!M1301,'Data Descriptive'!P1301)</f>
        <v>13</v>
      </c>
      <c r="AA1286" t="str">
        <f>CONCATENATE('Data Descriptive'!M1301,'Data Descriptive'!R1301)</f>
        <v>11</v>
      </c>
      <c r="AB1286" t="str">
        <f>CONCATENATE('Data Descriptive'!M1301,'Data Descriptive'!S1301)</f>
        <v>10</v>
      </c>
      <c r="AC1286" t="str">
        <f>CONCATENATE('Data Descriptive'!M1301,'Data Descriptive'!U1301)</f>
        <v>11</v>
      </c>
      <c r="AD1286" t="str">
        <f>CONCATENATE('Data Descriptive'!O1301,'Data Descriptive'!O1301)</f>
        <v>11</v>
      </c>
      <c r="AE1286" t="str">
        <f>CONCATENATE('Data Descriptive'!O1301,'Data Descriptive'!P1301)</f>
        <v>13</v>
      </c>
      <c r="AF1286" t="str">
        <f>CONCATENATE('Data Descriptive'!O1301,'Data Descriptive'!R1301)</f>
        <v>11</v>
      </c>
      <c r="AG1286" t="str">
        <f>CONCATENATE('Data Descriptive'!O1301,'Data Descriptive'!S1301)</f>
        <v>10</v>
      </c>
      <c r="AH1286" t="str">
        <f>CONCATENATE('Data Descriptive'!O1301,'Data Descriptive'!U1301)</f>
        <v>11</v>
      </c>
      <c r="AI1286" t="str">
        <f>CONCATENATE('Data Descriptive'!P1301,'Data Descriptive'!P1301)</f>
        <v>33</v>
      </c>
      <c r="AJ1286" t="str">
        <f>CONCATENATE('Data Descriptive'!P1301,'Data Descriptive'!R1301)</f>
        <v>31</v>
      </c>
      <c r="AK1286" t="str">
        <f>CONCATENATE('Data Descriptive'!P1301,'Data Descriptive'!S1301)</f>
        <v>30</v>
      </c>
      <c r="AL1286" t="str">
        <f>CONCATENATE('Data Descriptive'!P1301,'Data Descriptive'!U1301)</f>
        <v>31</v>
      </c>
      <c r="AM1286" t="str">
        <f>CONCATENATE('Data Descriptive'!R1301,'Data Descriptive'!R1301)</f>
        <v>11</v>
      </c>
      <c r="AN1286" t="str">
        <f>CONCATENATE('Data Descriptive'!R1301,'Data Descriptive'!S1301)</f>
        <v>10</v>
      </c>
      <c r="AO1286" t="str">
        <f>CONCATENATE('Data Descriptive'!R1301,'Data Descriptive'!U1301)</f>
        <v>11</v>
      </c>
      <c r="AP1286" t="str">
        <f>CONCATENATE('Data Descriptive'!S1301,'Data Descriptive'!S1301)</f>
        <v>00</v>
      </c>
      <c r="AQ1286" t="str">
        <f>CONCATENATE('Data Descriptive'!S1301,'Data Descriptive'!U1301)</f>
        <v>01</v>
      </c>
      <c r="AR1286" t="str">
        <f>CONCATENATE('Data Descriptive'!U1301,'Data Descriptive'!U1301)</f>
        <v>11</v>
      </c>
    </row>
    <row r="1287" spans="24:44">
      <c r="X1287" t="str">
        <f>CONCATENATE('Data Descriptive'!M1302,'Data Descriptive'!M1302)</f>
        <v>00</v>
      </c>
      <c r="Y1287" t="str">
        <f>CONCATENATE('Data Descriptive'!M1302,'Data Descriptive'!O1302)</f>
        <v>02</v>
      </c>
      <c r="Z1287" t="str">
        <f>CONCATENATE('Data Descriptive'!M1302,'Data Descriptive'!P1302)</f>
        <v>02</v>
      </c>
      <c r="AA1287" t="str">
        <f>CONCATENATE('Data Descriptive'!M1302,'Data Descriptive'!R1302)</f>
        <v>00</v>
      </c>
      <c r="AB1287" t="str">
        <f>CONCATENATE('Data Descriptive'!M1302,'Data Descriptive'!S1302)</f>
        <v>00</v>
      </c>
      <c r="AC1287" t="str">
        <f>CONCATENATE('Data Descriptive'!M1302,'Data Descriptive'!U1302)</f>
        <v>01</v>
      </c>
      <c r="AD1287" t="str">
        <f>CONCATENATE('Data Descriptive'!O1302,'Data Descriptive'!O1302)</f>
        <v>22</v>
      </c>
      <c r="AE1287" t="str">
        <f>CONCATENATE('Data Descriptive'!O1302,'Data Descriptive'!P1302)</f>
        <v>22</v>
      </c>
      <c r="AF1287" t="str">
        <f>CONCATENATE('Data Descriptive'!O1302,'Data Descriptive'!R1302)</f>
        <v>20</v>
      </c>
      <c r="AG1287" t="str">
        <f>CONCATENATE('Data Descriptive'!O1302,'Data Descriptive'!S1302)</f>
        <v>20</v>
      </c>
      <c r="AH1287" t="str">
        <f>CONCATENATE('Data Descriptive'!O1302,'Data Descriptive'!U1302)</f>
        <v>21</v>
      </c>
      <c r="AI1287" t="str">
        <f>CONCATENATE('Data Descriptive'!P1302,'Data Descriptive'!P1302)</f>
        <v>22</v>
      </c>
      <c r="AJ1287" t="str">
        <f>CONCATENATE('Data Descriptive'!P1302,'Data Descriptive'!R1302)</f>
        <v>20</v>
      </c>
      <c r="AK1287" t="str">
        <f>CONCATENATE('Data Descriptive'!P1302,'Data Descriptive'!S1302)</f>
        <v>20</v>
      </c>
      <c r="AL1287" t="str">
        <f>CONCATENATE('Data Descriptive'!P1302,'Data Descriptive'!U1302)</f>
        <v>21</v>
      </c>
      <c r="AM1287" t="str">
        <f>CONCATENATE('Data Descriptive'!R1302,'Data Descriptive'!R1302)</f>
        <v>00</v>
      </c>
      <c r="AN1287" t="str">
        <f>CONCATENATE('Data Descriptive'!R1302,'Data Descriptive'!S1302)</f>
        <v>00</v>
      </c>
      <c r="AO1287" t="str">
        <f>CONCATENATE('Data Descriptive'!R1302,'Data Descriptive'!U1302)</f>
        <v>01</v>
      </c>
      <c r="AP1287" t="str">
        <f>CONCATENATE('Data Descriptive'!S1302,'Data Descriptive'!S1302)</f>
        <v>00</v>
      </c>
      <c r="AQ1287" t="str">
        <f>CONCATENATE('Data Descriptive'!S1302,'Data Descriptive'!U1302)</f>
        <v>01</v>
      </c>
      <c r="AR1287" t="str">
        <f>CONCATENATE('Data Descriptive'!U1302,'Data Descriptive'!U1302)</f>
        <v>11</v>
      </c>
    </row>
    <row r="1288" spans="24:44">
      <c r="X1288" t="str">
        <f>CONCATENATE('Data Descriptive'!M1303,'Data Descriptive'!M1303)</f>
        <v>11</v>
      </c>
      <c r="Y1288" t="str">
        <f>CONCATENATE('Data Descriptive'!M1303,'Data Descriptive'!O1303)</f>
        <v>12</v>
      </c>
      <c r="Z1288" t="str">
        <f>CONCATENATE('Data Descriptive'!M1303,'Data Descriptive'!P1303)</f>
        <v>13</v>
      </c>
      <c r="AA1288" t="str">
        <f>CONCATENATE('Data Descriptive'!M1303,'Data Descriptive'!R1303)</f>
        <v>11</v>
      </c>
      <c r="AB1288" t="str">
        <f>CONCATENATE('Data Descriptive'!M1303,'Data Descriptive'!S1303)</f>
        <v>10</v>
      </c>
      <c r="AC1288" t="str">
        <f>CONCATENATE('Data Descriptive'!M1303,'Data Descriptive'!U1303)</f>
        <v>10</v>
      </c>
      <c r="AD1288" t="str">
        <f>CONCATENATE('Data Descriptive'!O1303,'Data Descriptive'!O1303)</f>
        <v>22</v>
      </c>
      <c r="AE1288" t="str">
        <f>CONCATENATE('Data Descriptive'!O1303,'Data Descriptive'!P1303)</f>
        <v>23</v>
      </c>
      <c r="AF1288" t="str">
        <f>CONCATENATE('Data Descriptive'!O1303,'Data Descriptive'!R1303)</f>
        <v>21</v>
      </c>
      <c r="AG1288" t="str">
        <f>CONCATENATE('Data Descriptive'!O1303,'Data Descriptive'!S1303)</f>
        <v>20</v>
      </c>
      <c r="AH1288" t="str">
        <f>CONCATENATE('Data Descriptive'!O1303,'Data Descriptive'!U1303)</f>
        <v>20</v>
      </c>
      <c r="AI1288" t="str">
        <f>CONCATENATE('Data Descriptive'!P1303,'Data Descriptive'!P1303)</f>
        <v>33</v>
      </c>
      <c r="AJ1288" t="str">
        <f>CONCATENATE('Data Descriptive'!P1303,'Data Descriptive'!R1303)</f>
        <v>31</v>
      </c>
      <c r="AK1288" t="str">
        <f>CONCATENATE('Data Descriptive'!P1303,'Data Descriptive'!S1303)</f>
        <v>30</v>
      </c>
      <c r="AL1288" t="str">
        <f>CONCATENATE('Data Descriptive'!P1303,'Data Descriptive'!U1303)</f>
        <v>30</v>
      </c>
      <c r="AM1288" t="str">
        <f>CONCATENATE('Data Descriptive'!R1303,'Data Descriptive'!R1303)</f>
        <v>11</v>
      </c>
      <c r="AN1288" t="str">
        <f>CONCATENATE('Data Descriptive'!R1303,'Data Descriptive'!S1303)</f>
        <v>10</v>
      </c>
      <c r="AO1288" t="str">
        <f>CONCATENATE('Data Descriptive'!R1303,'Data Descriptive'!U1303)</f>
        <v>10</v>
      </c>
      <c r="AP1288" t="str">
        <f>CONCATENATE('Data Descriptive'!S1303,'Data Descriptive'!S1303)</f>
        <v>00</v>
      </c>
      <c r="AQ1288" t="str">
        <f>CONCATENATE('Data Descriptive'!S1303,'Data Descriptive'!U1303)</f>
        <v>00</v>
      </c>
      <c r="AR1288" t="str">
        <f>CONCATENATE('Data Descriptive'!U1303,'Data Descriptive'!U1303)</f>
        <v>00</v>
      </c>
    </row>
    <row r="1289" spans="24:44">
      <c r="X1289" t="str">
        <f>CONCATENATE('Data Descriptive'!M1304,'Data Descriptive'!M1304)</f>
        <v>00</v>
      </c>
      <c r="Y1289" t="str">
        <f>CONCATENATE('Data Descriptive'!M1304,'Data Descriptive'!O1304)</f>
        <v>00</v>
      </c>
      <c r="Z1289" t="str">
        <f>CONCATENATE('Data Descriptive'!M1304,'Data Descriptive'!P1304)</f>
        <v>03</v>
      </c>
      <c r="AA1289" t="str">
        <f>CONCATENATE('Data Descriptive'!M1304,'Data Descriptive'!R1304)</f>
        <v>00</v>
      </c>
      <c r="AB1289" t="str">
        <f>CONCATENATE('Data Descriptive'!M1304,'Data Descriptive'!S1304)</f>
        <v>00</v>
      </c>
      <c r="AC1289" t="str">
        <f>CONCATENATE('Data Descriptive'!M1304,'Data Descriptive'!U1304)</f>
        <v>01</v>
      </c>
      <c r="AD1289" t="str">
        <f>CONCATENATE('Data Descriptive'!O1304,'Data Descriptive'!O1304)</f>
        <v>00</v>
      </c>
      <c r="AE1289" t="str">
        <f>CONCATENATE('Data Descriptive'!O1304,'Data Descriptive'!P1304)</f>
        <v>03</v>
      </c>
      <c r="AF1289" t="str">
        <f>CONCATENATE('Data Descriptive'!O1304,'Data Descriptive'!R1304)</f>
        <v>00</v>
      </c>
      <c r="AG1289" t="str">
        <f>CONCATENATE('Data Descriptive'!O1304,'Data Descriptive'!S1304)</f>
        <v>00</v>
      </c>
      <c r="AH1289" t="str">
        <f>CONCATENATE('Data Descriptive'!O1304,'Data Descriptive'!U1304)</f>
        <v>01</v>
      </c>
      <c r="AI1289" t="str">
        <f>CONCATENATE('Data Descriptive'!P1304,'Data Descriptive'!P1304)</f>
        <v>33</v>
      </c>
      <c r="AJ1289" t="str">
        <f>CONCATENATE('Data Descriptive'!P1304,'Data Descriptive'!R1304)</f>
        <v>30</v>
      </c>
      <c r="AK1289" t="str">
        <f>CONCATENATE('Data Descriptive'!P1304,'Data Descriptive'!S1304)</f>
        <v>30</v>
      </c>
      <c r="AL1289" t="str">
        <f>CONCATENATE('Data Descriptive'!P1304,'Data Descriptive'!U1304)</f>
        <v>31</v>
      </c>
      <c r="AM1289" t="str">
        <f>CONCATENATE('Data Descriptive'!R1304,'Data Descriptive'!R1304)</f>
        <v>00</v>
      </c>
      <c r="AN1289" t="str">
        <f>CONCATENATE('Data Descriptive'!R1304,'Data Descriptive'!S1304)</f>
        <v>00</v>
      </c>
      <c r="AO1289" t="str">
        <f>CONCATENATE('Data Descriptive'!R1304,'Data Descriptive'!U1304)</f>
        <v>01</v>
      </c>
      <c r="AP1289" t="str">
        <f>CONCATENATE('Data Descriptive'!S1304,'Data Descriptive'!S1304)</f>
        <v>00</v>
      </c>
      <c r="AQ1289" t="str">
        <f>CONCATENATE('Data Descriptive'!S1304,'Data Descriptive'!U1304)</f>
        <v>01</v>
      </c>
      <c r="AR1289" t="str">
        <f>CONCATENATE('Data Descriptive'!U1304,'Data Descriptive'!U1304)</f>
        <v>11</v>
      </c>
    </row>
    <row r="1290" spans="24:44">
      <c r="X1290" t="str">
        <f>CONCATENATE('Data Descriptive'!M1305,'Data Descriptive'!M1305)</f>
        <v>00</v>
      </c>
      <c r="Y1290" t="str">
        <f>CONCATENATE('Data Descriptive'!M1305,'Data Descriptive'!O1305)</f>
        <v>02</v>
      </c>
      <c r="Z1290" t="str">
        <f>CONCATENATE('Data Descriptive'!M1305,'Data Descriptive'!P1305)</f>
        <v>03</v>
      </c>
      <c r="AA1290" t="str">
        <f>CONCATENATE('Data Descriptive'!M1305,'Data Descriptive'!R1305)</f>
        <v>01</v>
      </c>
      <c r="AB1290" t="str">
        <f>CONCATENATE('Data Descriptive'!M1305,'Data Descriptive'!S1305)</f>
        <v>00</v>
      </c>
      <c r="AC1290" t="str">
        <f>CONCATENATE('Data Descriptive'!M1305,'Data Descriptive'!U1305)</f>
        <v>00</v>
      </c>
      <c r="AD1290" t="str">
        <f>CONCATENATE('Data Descriptive'!O1305,'Data Descriptive'!O1305)</f>
        <v>22</v>
      </c>
      <c r="AE1290" t="str">
        <f>CONCATENATE('Data Descriptive'!O1305,'Data Descriptive'!P1305)</f>
        <v>23</v>
      </c>
      <c r="AF1290" t="str">
        <f>CONCATENATE('Data Descriptive'!O1305,'Data Descriptive'!R1305)</f>
        <v>21</v>
      </c>
      <c r="AG1290" t="str">
        <f>CONCATENATE('Data Descriptive'!O1305,'Data Descriptive'!S1305)</f>
        <v>20</v>
      </c>
      <c r="AH1290" t="str">
        <f>CONCATENATE('Data Descriptive'!O1305,'Data Descriptive'!U1305)</f>
        <v>20</v>
      </c>
      <c r="AI1290" t="str">
        <f>CONCATENATE('Data Descriptive'!P1305,'Data Descriptive'!P1305)</f>
        <v>33</v>
      </c>
      <c r="AJ1290" t="str">
        <f>CONCATENATE('Data Descriptive'!P1305,'Data Descriptive'!R1305)</f>
        <v>31</v>
      </c>
      <c r="AK1290" t="str">
        <f>CONCATENATE('Data Descriptive'!P1305,'Data Descriptive'!S1305)</f>
        <v>30</v>
      </c>
      <c r="AL1290" t="str">
        <f>CONCATENATE('Data Descriptive'!P1305,'Data Descriptive'!U1305)</f>
        <v>30</v>
      </c>
      <c r="AM1290" t="str">
        <f>CONCATENATE('Data Descriptive'!R1305,'Data Descriptive'!R1305)</f>
        <v>11</v>
      </c>
      <c r="AN1290" t="str">
        <f>CONCATENATE('Data Descriptive'!R1305,'Data Descriptive'!S1305)</f>
        <v>10</v>
      </c>
      <c r="AO1290" t="str">
        <f>CONCATENATE('Data Descriptive'!R1305,'Data Descriptive'!U1305)</f>
        <v>10</v>
      </c>
      <c r="AP1290" t="str">
        <f>CONCATENATE('Data Descriptive'!S1305,'Data Descriptive'!S1305)</f>
        <v>00</v>
      </c>
      <c r="AQ1290" t="str">
        <f>CONCATENATE('Data Descriptive'!S1305,'Data Descriptive'!U1305)</f>
        <v>00</v>
      </c>
      <c r="AR1290" t="str">
        <f>CONCATENATE('Data Descriptive'!U1305,'Data Descriptive'!U1305)</f>
        <v>00</v>
      </c>
    </row>
    <row r="1291" spans="24:44">
      <c r="X1291" t="str">
        <f>CONCATENATE('Data Descriptive'!M1306,'Data Descriptive'!M1306)</f>
        <v>00</v>
      </c>
      <c r="Y1291" t="str">
        <f>CONCATENATE('Data Descriptive'!M1306,'Data Descriptive'!O1306)</f>
        <v>00</v>
      </c>
      <c r="Z1291" t="str">
        <f>CONCATENATE('Data Descriptive'!M1306,'Data Descriptive'!P1306)</f>
        <v>03</v>
      </c>
      <c r="AA1291" t="str">
        <f>CONCATENATE('Data Descriptive'!M1306,'Data Descriptive'!R1306)</f>
        <v>01</v>
      </c>
      <c r="AB1291" t="str">
        <f>CONCATENATE('Data Descriptive'!M1306,'Data Descriptive'!S1306)</f>
        <v>00</v>
      </c>
      <c r="AC1291" t="str">
        <f>CONCATENATE('Data Descriptive'!M1306,'Data Descriptive'!U1306)</f>
        <v>00</v>
      </c>
      <c r="AD1291" t="str">
        <f>CONCATENATE('Data Descriptive'!O1306,'Data Descriptive'!O1306)</f>
        <v>00</v>
      </c>
      <c r="AE1291" t="str">
        <f>CONCATENATE('Data Descriptive'!O1306,'Data Descriptive'!P1306)</f>
        <v>03</v>
      </c>
      <c r="AF1291" t="str">
        <f>CONCATENATE('Data Descriptive'!O1306,'Data Descriptive'!R1306)</f>
        <v>01</v>
      </c>
      <c r="AG1291" t="str">
        <f>CONCATENATE('Data Descriptive'!O1306,'Data Descriptive'!S1306)</f>
        <v>00</v>
      </c>
      <c r="AH1291" t="str">
        <f>CONCATENATE('Data Descriptive'!O1306,'Data Descriptive'!U1306)</f>
        <v>00</v>
      </c>
      <c r="AI1291" t="str">
        <f>CONCATENATE('Data Descriptive'!P1306,'Data Descriptive'!P1306)</f>
        <v>33</v>
      </c>
      <c r="AJ1291" t="str">
        <f>CONCATENATE('Data Descriptive'!P1306,'Data Descriptive'!R1306)</f>
        <v>31</v>
      </c>
      <c r="AK1291" t="str">
        <f>CONCATENATE('Data Descriptive'!P1306,'Data Descriptive'!S1306)</f>
        <v>30</v>
      </c>
      <c r="AL1291" t="str">
        <f>CONCATENATE('Data Descriptive'!P1306,'Data Descriptive'!U1306)</f>
        <v>30</v>
      </c>
      <c r="AM1291" t="str">
        <f>CONCATENATE('Data Descriptive'!R1306,'Data Descriptive'!R1306)</f>
        <v>11</v>
      </c>
      <c r="AN1291" t="str">
        <f>CONCATENATE('Data Descriptive'!R1306,'Data Descriptive'!S1306)</f>
        <v>10</v>
      </c>
      <c r="AO1291" t="str">
        <f>CONCATENATE('Data Descriptive'!R1306,'Data Descriptive'!U1306)</f>
        <v>10</v>
      </c>
      <c r="AP1291" t="str">
        <f>CONCATENATE('Data Descriptive'!S1306,'Data Descriptive'!S1306)</f>
        <v>00</v>
      </c>
      <c r="AQ1291" t="str">
        <f>CONCATENATE('Data Descriptive'!S1306,'Data Descriptive'!U1306)</f>
        <v>00</v>
      </c>
      <c r="AR1291" t="str">
        <f>CONCATENATE('Data Descriptive'!U1306,'Data Descriptive'!U1306)</f>
        <v>00</v>
      </c>
    </row>
    <row r="1292" spans="24:44">
      <c r="X1292" t="str">
        <f>CONCATENATE('Data Descriptive'!M1307,'Data Descriptive'!M1307)</f>
        <v>00</v>
      </c>
      <c r="Y1292" t="str">
        <f>CONCATENATE('Data Descriptive'!M1307,'Data Descriptive'!O1307)</f>
        <v>02</v>
      </c>
      <c r="Z1292" t="str">
        <f>CONCATENATE('Data Descriptive'!M1307,'Data Descriptive'!P1307)</f>
        <v>03</v>
      </c>
      <c r="AA1292" t="str">
        <f>CONCATENATE('Data Descriptive'!M1307,'Data Descriptive'!R1307)</f>
        <v>00</v>
      </c>
      <c r="AB1292" t="str">
        <f>CONCATENATE('Data Descriptive'!M1307,'Data Descriptive'!S1307)</f>
        <v>00</v>
      </c>
      <c r="AC1292" t="str">
        <f>CONCATENATE('Data Descriptive'!M1307,'Data Descriptive'!U1307)</f>
        <v>01</v>
      </c>
      <c r="AD1292" t="str">
        <f>CONCATENATE('Data Descriptive'!O1307,'Data Descriptive'!O1307)</f>
        <v>22</v>
      </c>
      <c r="AE1292" t="str">
        <f>CONCATENATE('Data Descriptive'!O1307,'Data Descriptive'!P1307)</f>
        <v>23</v>
      </c>
      <c r="AF1292" t="str">
        <f>CONCATENATE('Data Descriptive'!O1307,'Data Descriptive'!R1307)</f>
        <v>20</v>
      </c>
      <c r="AG1292" t="str">
        <f>CONCATENATE('Data Descriptive'!O1307,'Data Descriptive'!S1307)</f>
        <v>20</v>
      </c>
      <c r="AH1292" t="str">
        <f>CONCATENATE('Data Descriptive'!O1307,'Data Descriptive'!U1307)</f>
        <v>21</v>
      </c>
      <c r="AI1292" t="str">
        <f>CONCATENATE('Data Descriptive'!P1307,'Data Descriptive'!P1307)</f>
        <v>33</v>
      </c>
      <c r="AJ1292" t="str">
        <f>CONCATENATE('Data Descriptive'!P1307,'Data Descriptive'!R1307)</f>
        <v>30</v>
      </c>
      <c r="AK1292" t="str">
        <f>CONCATENATE('Data Descriptive'!P1307,'Data Descriptive'!S1307)</f>
        <v>30</v>
      </c>
      <c r="AL1292" t="str">
        <f>CONCATENATE('Data Descriptive'!P1307,'Data Descriptive'!U1307)</f>
        <v>31</v>
      </c>
      <c r="AM1292" t="str">
        <f>CONCATENATE('Data Descriptive'!R1307,'Data Descriptive'!R1307)</f>
        <v>00</v>
      </c>
      <c r="AN1292" t="str">
        <f>CONCATENATE('Data Descriptive'!R1307,'Data Descriptive'!S1307)</f>
        <v>00</v>
      </c>
      <c r="AO1292" t="str">
        <f>CONCATENATE('Data Descriptive'!R1307,'Data Descriptive'!U1307)</f>
        <v>01</v>
      </c>
      <c r="AP1292" t="str">
        <f>CONCATENATE('Data Descriptive'!S1307,'Data Descriptive'!S1307)</f>
        <v>00</v>
      </c>
      <c r="AQ1292" t="str">
        <f>CONCATENATE('Data Descriptive'!S1307,'Data Descriptive'!U1307)</f>
        <v>01</v>
      </c>
      <c r="AR1292" t="str">
        <f>CONCATENATE('Data Descriptive'!U1307,'Data Descriptive'!U1307)</f>
        <v>11</v>
      </c>
    </row>
    <row r="1293" spans="24:44">
      <c r="X1293" t="str">
        <f>CONCATENATE('Data Descriptive'!M1308,'Data Descriptive'!M1308)</f>
        <v>00</v>
      </c>
      <c r="Y1293" t="str">
        <f>CONCATENATE('Data Descriptive'!M1308,'Data Descriptive'!O1308)</f>
        <v>00</v>
      </c>
      <c r="Z1293" t="str">
        <f>CONCATENATE('Data Descriptive'!M1308,'Data Descriptive'!P1308)</f>
        <v>03</v>
      </c>
      <c r="AA1293" t="str">
        <f>CONCATENATE('Data Descriptive'!M1308,'Data Descriptive'!R1308)</f>
        <v>01</v>
      </c>
      <c r="AB1293" t="str">
        <f>CONCATENATE('Data Descriptive'!M1308,'Data Descriptive'!S1308)</f>
        <v>00</v>
      </c>
      <c r="AC1293" t="str">
        <f>CONCATENATE('Data Descriptive'!M1308,'Data Descriptive'!U1308)</f>
        <v>00</v>
      </c>
      <c r="AD1293" t="str">
        <f>CONCATENATE('Data Descriptive'!O1308,'Data Descriptive'!O1308)</f>
        <v>00</v>
      </c>
      <c r="AE1293" t="str">
        <f>CONCATENATE('Data Descriptive'!O1308,'Data Descriptive'!P1308)</f>
        <v>03</v>
      </c>
      <c r="AF1293" t="str">
        <f>CONCATENATE('Data Descriptive'!O1308,'Data Descriptive'!R1308)</f>
        <v>01</v>
      </c>
      <c r="AG1293" t="str">
        <f>CONCATENATE('Data Descriptive'!O1308,'Data Descriptive'!S1308)</f>
        <v>00</v>
      </c>
      <c r="AH1293" t="str">
        <f>CONCATENATE('Data Descriptive'!O1308,'Data Descriptive'!U1308)</f>
        <v>00</v>
      </c>
      <c r="AI1293" t="str">
        <f>CONCATENATE('Data Descriptive'!P1308,'Data Descriptive'!P1308)</f>
        <v>33</v>
      </c>
      <c r="AJ1293" t="str">
        <f>CONCATENATE('Data Descriptive'!P1308,'Data Descriptive'!R1308)</f>
        <v>31</v>
      </c>
      <c r="AK1293" t="str">
        <f>CONCATENATE('Data Descriptive'!P1308,'Data Descriptive'!S1308)</f>
        <v>30</v>
      </c>
      <c r="AL1293" t="str">
        <f>CONCATENATE('Data Descriptive'!P1308,'Data Descriptive'!U1308)</f>
        <v>30</v>
      </c>
      <c r="AM1293" t="str">
        <f>CONCATENATE('Data Descriptive'!R1308,'Data Descriptive'!R1308)</f>
        <v>11</v>
      </c>
      <c r="AN1293" t="str">
        <f>CONCATENATE('Data Descriptive'!R1308,'Data Descriptive'!S1308)</f>
        <v>10</v>
      </c>
      <c r="AO1293" t="str">
        <f>CONCATENATE('Data Descriptive'!R1308,'Data Descriptive'!U1308)</f>
        <v>10</v>
      </c>
      <c r="AP1293" t="str">
        <f>CONCATENATE('Data Descriptive'!S1308,'Data Descriptive'!S1308)</f>
        <v>00</v>
      </c>
      <c r="AQ1293" t="str">
        <f>CONCATENATE('Data Descriptive'!S1308,'Data Descriptive'!U1308)</f>
        <v>00</v>
      </c>
      <c r="AR1293" t="str">
        <f>CONCATENATE('Data Descriptive'!U1308,'Data Descriptive'!U1308)</f>
        <v>00</v>
      </c>
    </row>
    <row r="1294" spans="24:44">
      <c r="X1294" t="str">
        <f>CONCATENATE('Data Descriptive'!M1309,'Data Descriptive'!M1309)</f>
        <v>00</v>
      </c>
      <c r="Y1294" t="str">
        <f>CONCATENATE('Data Descriptive'!M1309,'Data Descriptive'!O1309)</f>
        <v>00</v>
      </c>
      <c r="Z1294" t="str">
        <f>CONCATENATE('Data Descriptive'!M1309,'Data Descriptive'!P1309)</f>
        <v>01</v>
      </c>
      <c r="AA1294" t="str">
        <f>CONCATENATE('Data Descriptive'!M1309,'Data Descriptive'!R1309)</f>
        <v>01</v>
      </c>
      <c r="AB1294" t="str">
        <f>CONCATENATE('Data Descriptive'!M1309,'Data Descriptive'!S1309)</f>
        <v>00</v>
      </c>
      <c r="AC1294" t="str">
        <f>CONCATENATE('Data Descriptive'!M1309,'Data Descriptive'!U1309)</f>
        <v>00</v>
      </c>
      <c r="AD1294" t="str">
        <f>CONCATENATE('Data Descriptive'!O1309,'Data Descriptive'!O1309)</f>
        <v>00</v>
      </c>
      <c r="AE1294" t="str">
        <f>CONCATENATE('Data Descriptive'!O1309,'Data Descriptive'!P1309)</f>
        <v>01</v>
      </c>
      <c r="AF1294" t="str">
        <f>CONCATENATE('Data Descriptive'!O1309,'Data Descriptive'!R1309)</f>
        <v>01</v>
      </c>
      <c r="AG1294" t="str">
        <f>CONCATENATE('Data Descriptive'!O1309,'Data Descriptive'!S1309)</f>
        <v>00</v>
      </c>
      <c r="AH1294" t="str">
        <f>CONCATENATE('Data Descriptive'!O1309,'Data Descriptive'!U1309)</f>
        <v>00</v>
      </c>
      <c r="AI1294" t="str">
        <f>CONCATENATE('Data Descriptive'!P1309,'Data Descriptive'!P1309)</f>
        <v>11</v>
      </c>
      <c r="AJ1294" t="str">
        <f>CONCATENATE('Data Descriptive'!P1309,'Data Descriptive'!R1309)</f>
        <v>11</v>
      </c>
      <c r="AK1294" t="str">
        <f>CONCATENATE('Data Descriptive'!P1309,'Data Descriptive'!S1309)</f>
        <v>10</v>
      </c>
      <c r="AL1294" t="str">
        <f>CONCATENATE('Data Descriptive'!P1309,'Data Descriptive'!U1309)</f>
        <v>10</v>
      </c>
      <c r="AM1294" t="str">
        <f>CONCATENATE('Data Descriptive'!R1309,'Data Descriptive'!R1309)</f>
        <v>11</v>
      </c>
      <c r="AN1294" t="str">
        <f>CONCATENATE('Data Descriptive'!R1309,'Data Descriptive'!S1309)</f>
        <v>10</v>
      </c>
      <c r="AO1294" t="str">
        <f>CONCATENATE('Data Descriptive'!R1309,'Data Descriptive'!U1309)</f>
        <v>10</v>
      </c>
      <c r="AP1294" t="str">
        <f>CONCATENATE('Data Descriptive'!S1309,'Data Descriptive'!S1309)</f>
        <v>00</v>
      </c>
      <c r="AQ1294" t="str">
        <f>CONCATENATE('Data Descriptive'!S1309,'Data Descriptive'!U1309)</f>
        <v>00</v>
      </c>
      <c r="AR1294" t="str">
        <f>CONCATENATE('Data Descriptive'!U1309,'Data Descriptive'!U1309)</f>
        <v>00</v>
      </c>
    </row>
    <row r="1295" spans="24:44">
      <c r="X1295" t="str">
        <f>CONCATENATE('Data Descriptive'!M1310,'Data Descriptive'!M1310)</f>
        <v>00</v>
      </c>
      <c r="Y1295" t="str">
        <f>CONCATENATE('Data Descriptive'!M1310,'Data Descriptive'!O1310)</f>
        <v>00</v>
      </c>
      <c r="Z1295" t="str">
        <f>CONCATENATE('Data Descriptive'!M1310,'Data Descriptive'!P1310)</f>
        <v>03</v>
      </c>
      <c r="AA1295" t="str">
        <f>CONCATENATE('Data Descriptive'!M1310,'Data Descriptive'!R1310)</f>
        <v>01</v>
      </c>
      <c r="AB1295" t="str">
        <f>CONCATENATE('Data Descriptive'!M1310,'Data Descriptive'!S1310)</f>
        <v>01</v>
      </c>
      <c r="AC1295" t="str">
        <f>CONCATENATE('Data Descriptive'!M1310,'Data Descriptive'!U1310)</f>
        <v>00</v>
      </c>
      <c r="AD1295" t="str">
        <f>CONCATENATE('Data Descriptive'!O1310,'Data Descriptive'!O1310)</f>
        <v>00</v>
      </c>
      <c r="AE1295" t="str">
        <f>CONCATENATE('Data Descriptive'!O1310,'Data Descriptive'!P1310)</f>
        <v>03</v>
      </c>
      <c r="AF1295" t="str">
        <f>CONCATENATE('Data Descriptive'!O1310,'Data Descriptive'!R1310)</f>
        <v>01</v>
      </c>
      <c r="AG1295" t="str">
        <f>CONCATENATE('Data Descriptive'!O1310,'Data Descriptive'!S1310)</f>
        <v>01</v>
      </c>
      <c r="AH1295" t="str">
        <f>CONCATENATE('Data Descriptive'!O1310,'Data Descriptive'!U1310)</f>
        <v>00</v>
      </c>
      <c r="AI1295" t="str">
        <f>CONCATENATE('Data Descriptive'!P1310,'Data Descriptive'!P1310)</f>
        <v>33</v>
      </c>
      <c r="AJ1295" t="str">
        <f>CONCATENATE('Data Descriptive'!P1310,'Data Descriptive'!R1310)</f>
        <v>31</v>
      </c>
      <c r="AK1295" t="str">
        <f>CONCATENATE('Data Descriptive'!P1310,'Data Descriptive'!S1310)</f>
        <v>31</v>
      </c>
      <c r="AL1295" t="str">
        <f>CONCATENATE('Data Descriptive'!P1310,'Data Descriptive'!U1310)</f>
        <v>30</v>
      </c>
      <c r="AM1295" t="str">
        <f>CONCATENATE('Data Descriptive'!R1310,'Data Descriptive'!R1310)</f>
        <v>11</v>
      </c>
      <c r="AN1295" t="str">
        <f>CONCATENATE('Data Descriptive'!R1310,'Data Descriptive'!S1310)</f>
        <v>11</v>
      </c>
      <c r="AO1295" t="str">
        <f>CONCATENATE('Data Descriptive'!R1310,'Data Descriptive'!U1310)</f>
        <v>10</v>
      </c>
      <c r="AP1295" t="str">
        <f>CONCATENATE('Data Descriptive'!S1310,'Data Descriptive'!S1310)</f>
        <v>11</v>
      </c>
      <c r="AQ1295" t="str">
        <f>CONCATENATE('Data Descriptive'!S1310,'Data Descriptive'!U1310)</f>
        <v>10</v>
      </c>
      <c r="AR1295" t="str">
        <f>CONCATENATE('Data Descriptive'!U1310,'Data Descriptive'!U1310)</f>
        <v>00</v>
      </c>
    </row>
    <row r="1296" spans="24:44">
      <c r="X1296" t="str">
        <f>CONCATENATE('Data Descriptive'!M1311,'Data Descriptive'!M1311)</f>
        <v>00</v>
      </c>
      <c r="Y1296" t="str">
        <f>CONCATENATE('Data Descriptive'!M1311,'Data Descriptive'!O1311)</f>
        <v>01</v>
      </c>
      <c r="Z1296" t="str">
        <f>CONCATENATE('Data Descriptive'!M1311,'Data Descriptive'!P1311)</f>
        <v>01</v>
      </c>
      <c r="AA1296" t="str">
        <f>CONCATENATE('Data Descriptive'!M1311,'Data Descriptive'!R1311)</f>
        <v>00</v>
      </c>
      <c r="AB1296" t="str">
        <f>CONCATENATE('Data Descriptive'!M1311,'Data Descriptive'!S1311)</f>
        <v>00</v>
      </c>
      <c r="AC1296" t="str">
        <f>CONCATENATE('Data Descriptive'!M1311,'Data Descriptive'!U1311)</f>
        <v>01</v>
      </c>
      <c r="AD1296" t="str">
        <f>CONCATENATE('Data Descriptive'!O1311,'Data Descriptive'!O1311)</f>
        <v>11</v>
      </c>
      <c r="AE1296" t="str">
        <f>CONCATENATE('Data Descriptive'!O1311,'Data Descriptive'!P1311)</f>
        <v>11</v>
      </c>
      <c r="AF1296" t="str">
        <f>CONCATENATE('Data Descriptive'!O1311,'Data Descriptive'!R1311)</f>
        <v>10</v>
      </c>
      <c r="AG1296" t="str">
        <f>CONCATENATE('Data Descriptive'!O1311,'Data Descriptive'!S1311)</f>
        <v>10</v>
      </c>
      <c r="AH1296" t="str">
        <f>CONCATENATE('Data Descriptive'!O1311,'Data Descriptive'!U1311)</f>
        <v>11</v>
      </c>
      <c r="AI1296" t="str">
        <f>CONCATENATE('Data Descriptive'!P1311,'Data Descriptive'!P1311)</f>
        <v>11</v>
      </c>
      <c r="AJ1296" t="str">
        <f>CONCATENATE('Data Descriptive'!P1311,'Data Descriptive'!R1311)</f>
        <v>10</v>
      </c>
      <c r="AK1296" t="str">
        <f>CONCATENATE('Data Descriptive'!P1311,'Data Descriptive'!S1311)</f>
        <v>10</v>
      </c>
      <c r="AL1296" t="str">
        <f>CONCATENATE('Data Descriptive'!P1311,'Data Descriptive'!U1311)</f>
        <v>11</v>
      </c>
      <c r="AM1296" t="str">
        <f>CONCATENATE('Data Descriptive'!R1311,'Data Descriptive'!R1311)</f>
        <v>00</v>
      </c>
      <c r="AN1296" t="str">
        <f>CONCATENATE('Data Descriptive'!R1311,'Data Descriptive'!S1311)</f>
        <v>00</v>
      </c>
      <c r="AO1296" t="str">
        <f>CONCATENATE('Data Descriptive'!R1311,'Data Descriptive'!U1311)</f>
        <v>01</v>
      </c>
      <c r="AP1296" t="str">
        <f>CONCATENATE('Data Descriptive'!S1311,'Data Descriptive'!S1311)</f>
        <v>00</v>
      </c>
      <c r="AQ1296" t="str">
        <f>CONCATENATE('Data Descriptive'!S1311,'Data Descriptive'!U1311)</f>
        <v>01</v>
      </c>
      <c r="AR1296" t="str">
        <f>CONCATENATE('Data Descriptive'!U1311,'Data Descriptive'!U1311)</f>
        <v>11</v>
      </c>
    </row>
    <row r="1297" spans="24:44">
      <c r="X1297" t="str">
        <f>CONCATENATE('Data Descriptive'!M1312,'Data Descriptive'!M1312)</f>
        <v>00</v>
      </c>
      <c r="Y1297" t="str">
        <f>CONCATENATE('Data Descriptive'!M1312,'Data Descriptive'!O1312)</f>
        <v>01</v>
      </c>
      <c r="Z1297" t="str">
        <f>CONCATENATE('Data Descriptive'!M1312,'Data Descriptive'!P1312)</f>
        <v>02</v>
      </c>
      <c r="AA1297" t="str">
        <f>CONCATENATE('Data Descriptive'!M1312,'Data Descriptive'!R1312)</f>
        <v>00</v>
      </c>
      <c r="AB1297" t="str">
        <f>CONCATENATE('Data Descriptive'!M1312,'Data Descriptive'!S1312)</f>
        <v>01</v>
      </c>
      <c r="AC1297" t="str">
        <f>CONCATENATE('Data Descriptive'!M1312,'Data Descriptive'!U1312)</f>
        <v>01</v>
      </c>
      <c r="AD1297" t="str">
        <f>CONCATENATE('Data Descriptive'!O1312,'Data Descriptive'!O1312)</f>
        <v>11</v>
      </c>
      <c r="AE1297" t="str">
        <f>CONCATENATE('Data Descriptive'!O1312,'Data Descriptive'!P1312)</f>
        <v>12</v>
      </c>
      <c r="AF1297" t="str">
        <f>CONCATENATE('Data Descriptive'!O1312,'Data Descriptive'!R1312)</f>
        <v>10</v>
      </c>
      <c r="AG1297" t="str">
        <f>CONCATENATE('Data Descriptive'!O1312,'Data Descriptive'!S1312)</f>
        <v>11</v>
      </c>
      <c r="AH1297" t="str">
        <f>CONCATENATE('Data Descriptive'!O1312,'Data Descriptive'!U1312)</f>
        <v>11</v>
      </c>
      <c r="AI1297" t="str">
        <f>CONCATENATE('Data Descriptive'!P1312,'Data Descriptive'!P1312)</f>
        <v>22</v>
      </c>
      <c r="AJ1297" t="str">
        <f>CONCATENATE('Data Descriptive'!P1312,'Data Descriptive'!R1312)</f>
        <v>20</v>
      </c>
      <c r="AK1297" t="str">
        <f>CONCATENATE('Data Descriptive'!P1312,'Data Descriptive'!S1312)</f>
        <v>21</v>
      </c>
      <c r="AL1297" t="str">
        <f>CONCATENATE('Data Descriptive'!P1312,'Data Descriptive'!U1312)</f>
        <v>21</v>
      </c>
      <c r="AM1297" t="str">
        <f>CONCATENATE('Data Descriptive'!R1312,'Data Descriptive'!R1312)</f>
        <v>00</v>
      </c>
      <c r="AN1297" t="str">
        <f>CONCATENATE('Data Descriptive'!R1312,'Data Descriptive'!S1312)</f>
        <v>01</v>
      </c>
      <c r="AO1297" t="str">
        <f>CONCATENATE('Data Descriptive'!R1312,'Data Descriptive'!U1312)</f>
        <v>01</v>
      </c>
      <c r="AP1297" t="str">
        <f>CONCATENATE('Data Descriptive'!S1312,'Data Descriptive'!S1312)</f>
        <v>11</v>
      </c>
      <c r="AQ1297" t="str">
        <f>CONCATENATE('Data Descriptive'!S1312,'Data Descriptive'!U1312)</f>
        <v>11</v>
      </c>
      <c r="AR1297" t="str">
        <f>CONCATENATE('Data Descriptive'!U1312,'Data Descriptive'!U1312)</f>
        <v>11</v>
      </c>
    </row>
    <row r="1298" spans="24:44">
      <c r="X1298" t="str">
        <f>CONCATENATE('Data Descriptive'!M1313,'Data Descriptive'!M1313)</f>
        <v>00</v>
      </c>
      <c r="Y1298" t="str">
        <f>CONCATENATE('Data Descriptive'!M1313,'Data Descriptive'!O1313)</f>
        <v>02</v>
      </c>
      <c r="Z1298" t="str">
        <f>CONCATENATE('Data Descriptive'!M1313,'Data Descriptive'!P1313)</f>
        <v>02</v>
      </c>
      <c r="AA1298" t="str">
        <f>CONCATENATE('Data Descriptive'!M1313,'Data Descriptive'!R1313)</f>
        <v>01</v>
      </c>
      <c r="AB1298" t="str">
        <f>CONCATENATE('Data Descriptive'!M1313,'Data Descriptive'!S1313)</f>
        <v>00</v>
      </c>
      <c r="AC1298" t="str">
        <f>CONCATENATE('Data Descriptive'!M1313,'Data Descriptive'!U1313)</f>
        <v>00</v>
      </c>
      <c r="AD1298" t="str">
        <f>CONCATENATE('Data Descriptive'!O1313,'Data Descriptive'!O1313)</f>
        <v>22</v>
      </c>
      <c r="AE1298" t="str">
        <f>CONCATENATE('Data Descriptive'!O1313,'Data Descriptive'!P1313)</f>
        <v>22</v>
      </c>
      <c r="AF1298" t="str">
        <f>CONCATENATE('Data Descriptive'!O1313,'Data Descriptive'!R1313)</f>
        <v>21</v>
      </c>
      <c r="AG1298" t="str">
        <f>CONCATENATE('Data Descriptive'!O1313,'Data Descriptive'!S1313)</f>
        <v>20</v>
      </c>
      <c r="AH1298" t="str">
        <f>CONCATENATE('Data Descriptive'!O1313,'Data Descriptive'!U1313)</f>
        <v>20</v>
      </c>
      <c r="AI1298" t="str">
        <f>CONCATENATE('Data Descriptive'!P1313,'Data Descriptive'!P1313)</f>
        <v>22</v>
      </c>
      <c r="AJ1298" t="str">
        <f>CONCATENATE('Data Descriptive'!P1313,'Data Descriptive'!R1313)</f>
        <v>21</v>
      </c>
      <c r="AK1298" t="str">
        <f>CONCATENATE('Data Descriptive'!P1313,'Data Descriptive'!S1313)</f>
        <v>20</v>
      </c>
      <c r="AL1298" t="str">
        <f>CONCATENATE('Data Descriptive'!P1313,'Data Descriptive'!U1313)</f>
        <v>20</v>
      </c>
      <c r="AM1298" t="str">
        <f>CONCATENATE('Data Descriptive'!R1313,'Data Descriptive'!R1313)</f>
        <v>11</v>
      </c>
      <c r="AN1298" t="str">
        <f>CONCATENATE('Data Descriptive'!R1313,'Data Descriptive'!S1313)</f>
        <v>10</v>
      </c>
      <c r="AO1298" t="str">
        <f>CONCATENATE('Data Descriptive'!R1313,'Data Descriptive'!U1313)</f>
        <v>10</v>
      </c>
      <c r="AP1298" t="str">
        <f>CONCATENATE('Data Descriptive'!S1313,'Data Descriptive'!S1313)</f>
        <v>00</v>
      </c>
      <c r="AQ1298" t="str">
        <f>CONCATENATE('Data Descriptive'!S1313,'Data Descriptive'!U1313)</f>
        <v>00</v>
      </c>
      <c r="AR1298" t="str">
        <f>CONCATENATE('Data Descriptive'!U1313,'Data Descriptive'!U1313)</f>
        <v>00</v>
      </c>
    </row>
    <row r="1299" spans="24:44">
      <c r="X1299" t="str">
        <f>CONCATENATE('Data Descriptive'!M1314,'Data Descriptive'!M1314)</f>
        <v>00</v>
      </c>
      <c r="Y1299" t="str">
        <f>CONCATENATE('Data Descriptive'!M1314,'Data Descriptive'!O1314)</f>
        <v>00</v>
      </c>
      <c r="Z1299" t="str">
        <f>CONCATENATE('Data Descriptive'!M1314,'Data Descriptive'!P1314)</f>
        <v>03</v>
      </c>
      <c r="AA1299" t="str">
        <f>CONCATENATE('Data Descriptive'!M1314,'Data Descriptive'!R1314)</f>
        <v>01</v>
      </c>
      <c r="AB1299" t="str">
        <f>CONCATENATE('Data Descriptive'!M1314,'Data Descriptive'!S1314)</f>
        <v>00</v>
      </c>
      <c r="AC1299" t="str">
        <f>CONCATENATE('Data Descriptive'!M1314,'Data Descriptive'!U1314)</f>
        <v>00</v>
      </c>
      <c r="AD1299" t="str">
        <f>CONCATENATE('Data Descriptive'!O1314,'Data Descriptive'!O1314)</f>
        <v>00</v>
      </c>
      <c r="AE1299" t="str">
        <f>CONCATENATE('Data Descriptive'!O1314,'Data Descriptive'!P1314)</f>
        <v>03</v>
      </c>
      <c r="AF1299" t="str">
        <f>CONCATENATE('Data Descriptive'!O1314,'Data Descriptive'!R1314)</f>
        <v>01</v>
      </c>
      <c r="AG1299" t="str">
        <f>CONCATENATE('Data Descriptive'!O1314,'Data Descriptive'!S1314)</f>
        <v>00</v>
      </c>
      <c r="AH1299" t="str">
        <f>CONCATENATE('Data Descriptive'!O1314,'Data Descriptive'!U1314)</f>
        <v>00</v>
      </c>
      <c r="AI1299" t="str">
        <f>CONCATENATE('Data Descriptive'!P1314,'Data Descriptive'!P1314)</f>
        <v>33</v>
      </c>
      <c r="AJ1299" t="str">
        <f>CONCATENATE('Data Descriptive'!P1314,'Data Descriptive'!R1314)</f>
        <v>31</v>
      </c>
      <c r="AK1299" t="str">
        <f>CONCATENATE('Data Descriptive'!P1314,'Data Descriptive'!S1314)</f>
        <v>30</v>
      </c>
      <c r="AL1299" t="str">
        <f>CONCATENATE('Data Descriptive'!P1314,'Data Descriptive'!U1314)</f>
        <v>30</v>
      </c>
      <c r="AM1299" t="str">
        <f>CONCATENATE('Data Descriptive'!R1314,'Data Descriptive'!R1314)</f>
        <v>11</v>
      </c>
      <c r="AN1299" t="str">
        <f>CONCATENATE('Data Descriptive'!R1314,'Data Descriptive'!S1314)</f>
        <v>10</v>
      </c>
      <c r="AO1299" t="str">
        <f>CONCATENATE('Data Descriptive'!R1314,'Data Descriptive'!U1314)</f>
        <v>10</v>
      </c>
      <c r="AP1299" t="str">
        <f>CONCATENATE('Data Descriptive'!S1314,'Data Descriptive'!S1314)</f>
        <v>00</v>
      </c>
      <c r="AQ1299" t="str">
        <f>CONCATENATE('Data Descriptive'!S1314,'Data Descriptive'!U1314)</f>
        <v>00</v>
      </c>
      <c r="AR1299" t="str">
        <f>CONCATENATE('Data Descriptive'!U1314,'Data Descriptive'!U1314)</f>
        <v>00</v>
      </c>
    </row>
    <row r="1300" spans="24:44">
      <c r="X1300" t="str">
        <f>CONCATENATE('Data Descriptive'!M1315,'Data Descriptive'!M1315)</f>
        <v>00</v>
      </c>
      <c r="Y1300" t="str">
        <f>CONCATENATE('Data Descriptive'!M1315,'Data Descriptive'!O1315)</f>
        <v>00</v>
      </c>
      <c r="Z1300" t="str">
        <f>CONCATENATE('Data Descriptive'!M1315,'Data Descriptive'!P1315)</f>
        <v>03</v>
      </c>
      <c r="AA1300" t="str">
        <f>CONCATENATE('Data Descriptive'!M1315,'Data Descriptive'!R1315)</f>
        <v>01</v>
      </c>
      <c r="AB1300" t="str">
        <f>CONCATENATE('Data Descriptive'!M1315,'Data Descriptive'!S1315)</f>
        <v>00</v>
      </c>
      <c r="AC1300" t="str">
        <f>CONCATENATE('Data Descriptive'!M1315,'Data Descriptive'!U1315)</f>
        <v>00</v>
      </c>
      <c r="AD1300" t="str">
        <f>CONCATENATE('Data Descriptive'!O1315,'Data Descriptive'!O1315)</f>
        <v>00</v>
      </c>
      <c r="AE1300" t="str">
        <f>CONCATENATE('Data Descriptive'!O1315,'Data Descriptive'!P1315)</f>
        <v>03</v>
      </c>
      <c r="AF1300" t="str">
        <f>CONCATENATE('Data Descriptive'!O1315,'Data Descriptive'!R1315)</f>
        <v>01</v>
      </c>
      <c r="AG1300" t="str">
        <f>CONCATENATE('Data Descriptive'!O1315,'Data Descriptive'!S1315)</f>
        <v>00</v>
      </c>
      <c r="AH1300" t="str">
        <f>CONCATENATE('Data Descriptive'!O1315,'Data Descriptive'!U1315)</f>
        <v>00</v>
      </c>
      <c r="AI1300" t="str">
        <f>CONCATENATE('Data Descriptive'!P1315,'Data Descriptive'!P1315)</f>
        <v>33</v>
      </c>
      <c r="AJ1300" t="str">
        <f>CONCATENATE('Data Descriptive'!P1315,'Data Descriptive'!R1315)</f>
        <v>31</v>
      </c>
      <c r="AK1300" t="str">
        <f>CONCATENATE('Data Descriptive'!P1315,'Data Descriptive'!S1315)</f>
        <v>30</v>
      </c>
      <c r="AL1300" t="str">
        <f>CONCATENATE('Data Descriptive'!P1315,'Data Descriptive'!U1315)</f>
        <v>30</v>
      </c>
      <c r="AM1300" t="str">
        <f>CONCATENATE('Data Descriptive'!R1315,'Data Descriptive'!R1315)</f>
        <v>11</v>
      </c>
      <c r="AN1300" t="str">
        <f>CONCATENATE('Data Descriptive'!R1315,'Data Descriptive'!S1315)</f>
        <v>10</v>
      </c>
      <c r="AO1300" t="str">
        <f>CONCATENATE('Data Descriptive'!R1315,'Data Descriptive'!U1315)</f>
        <v>10</v>
      </c>
      <c r="AP1300" t="str">
        <f>CONCATENATE('Data Descriptive'!S1315,'Data Descriptive'!S1315)</f>
        <v>00</v>
      </c>
      <c r="AQ1300" t="str">
        <f>CONCATENATE('Data Descriptive'!S1315,'Data Descriptive'!U1315)</f>
        <v>00</v>
      </c>
      <c r="AR1300" t="str">
        <f>CONCATENATE('Data Descriptive'!U1315,'Data Descriptive'!U1315)</f>
        <v>00</v>
      </c>
    </row>
    <row r="1301" spans="24:44">
      <c r="X1301" t="str">
        <f>CONCATENATE('Data Descriptive'!M1316,'Data Descriptive'!M1316)</f>
        <v>00</v>
      </c>
      <c r="Y1301" t="str">
        <f>CONCATENATE('Data Descriptive'!M1316,'Data Descriptive'!O1316)</f>
        <v>02</v>
      </c>
      <c r="Z1301" t="str">
        <f>CONCATENATE('Data Descriptive'!M1316,'Data Descriptive'!P1316)</f>
        <v>03</v>
      </c>
      <c r="AA1301" t="str">
        <f>CONCATENATE('Data Descriptive'!M1316,'Data Descriptive'!R1316)</f>
        <v>00</v>
      </c>
      <c r="AB1301" t="str">
        <f>CONCATENATE('Data Descriptive'!M1316,'Data Descriptive'!S1316)</f>
        <v>01</v>
      </c>
      <c r="AC1301" t="str">
        <f>CONCATENATE('Data Descriptive'!M1316,'Data Descriptive'!U1316)</f>
        <v>01</v>
      </c>
      <c r="AD1301" t="str">
        <f>CONCATENATE('Data Descriptive'!O1316,'Data Descriptive'!O1316)</f>
        <v>22</v>
      </c>
      <c r="AE1301" t="str">
        <f>CONCATENATE('Data Descriptive'!O1316,'Data Descriptive'!P1316)</f>
        <v>23</v>
      </c>
      <c r="AF1301" t="str">
        <f>CONCATENATE('Data Descriptive'!O1316,'Data Descriptive'!R1316)</f>
        <v>20</v>
      </c>
      <c r="AG1301" t="str">
        <f>CONCATENATE('Data Descriptive'!O1316,'Data Descriptive'!S1316)</f>
        <v>21</v>
      </c>
      <c r="AH1301" t="str">
        <f>CONCATENATE('Data Descriptive'!O1316,'Data Descriptive'!U1316)</f>
        <v>21</v>
      </c>
      <c r="AI1301" t="str">
        <f>CONCATENATE('Data Descriptive'!P1316,'Data Descriptive'!P1316)</f>
        <v>33</v>
      </c>
      <c r="AJ1301" t="str">
        <f>CONCATENATE('Data Descriptive'!P1316,'Data Descriptive'!R1316)</f>
        <v>30</v>
      </c>
      <c r="AK1301" t="str">
        <f>CONCATENATE('Data Descriptive'!P1316,'Data Descriptive'!S1316)</f>
        <v>31</v>
      </c>
      <c r="AL1301" t="str">
        <f>CONCATENATE('Data Descriptive'!P1316,'Data Descriptive'!U1316)</f>
        <v>31</v>
      </c>
      <c r="AM1301" t="str">
        <f>CONCATENATE('Data Descriptive'!R1316,'Data Descriptive'!R1316)</f>
        <v>00</v>
      </c>
      <c r="AN1301" t="str">
        <f>CONCATENATE('Data Descriptive'!R1316,'Data Descriptive'!S1316)</f>
        <v>01</v>
      </c>
      <c r="AO1301" t="str">
        <f>CONCATENATE('Data Descriptive'!R1316,'Data Descriptive'!U1316)</f>
        <v>01</v>
      </c>
      <c r="AP1301" t="str">
        <f>CONCATENATE('Data Descriptive'!S1316,'Data Descriptive'!S1316)</f>
        <v>11</v>
      </c>
      <c r="AQ1301" t="str">
        <f>CONCATENATE('Data Descriptive'!S1316,'Data Descriptive'!U1316)</f>
        <v>11</v>
      </c>
      <c r="AR1301" t="str">
        <f>CONCATENATE('Data Descriptive'!U1316,'Data Descriptive'!U1316)</f>
        <v>11</v>
      </c>
    </row>
    <row r="1302" spans="24:44">
      <c r="X1302" t="str">
        <f>CONCATENATE('Data Descriptive'!M1317,'Data Descriptive'!M1317)</f>
        <v>00</v>
      </c>
      <c r="Y1302" t="str">
        <f>CONCATENATE('Data Descriptive'!M1317,'Data Descriptive'!O1317)</f>
        <v>00</v>
      </c>
      <c r="Z1302" t="str">
        <f>CONCATENATE('Data Descriptive'!M1317,'Data Descriptive'!P1317)</f>
        <v>03</v>
      </c>
      <c r="AA1302" t="str">
        <f>CONCATENATE('Data Descriptive'!M1317,'Data Descriptive'!R1317)</f>
        <v>01</v>
      </c>
      <c r="AB1302" t="str">
        <f>CONCATENATE('Data Descriptive'!M1317,'Data Descriptive'!S1317)</f>
        <v>00</v>
      </c>
      <c r="AC1302" t="str">
        <f>CONCATENATE('Data Descriptive'!M1317,'Data Descriptive'!U1317)</f>
        <v>00</v>
      </c>
      <c r="AD1302" t="str">
        <f>CONCATENATE('Data Descriptive'!O1317,'Data Descriptive'!O1317)</f>
        <v>00</v>
      </c>
      <c r="AE1302" t="str">
        <f>CONCATENATE('Data Descriptive'!O1317,'Data Descriptive'!P1317)</f>
        <v>03</v>
      </c>
      <c r="AF1302" t="str">
        <f>CONCATENATE('Data Descriptive'!O1317,'Data Descriptive'!R1317)</f>
        <v>01</v>
      </c>
      <c r="AG1302" t="str">
        <f>CONCATENATE('Data Descriptive'!O1317,'Data Descriptive'!S1317)</f>
        <v>00</v>
      </c>
      <c r="AH1302" t="str">
        <f>CONCATENATE('Data Descriptive'!O1317,'Data Descriptive'!U1317)</f>
        <v>00</v>
      </c>
      <c r="AI1302" t="str">
        <f>CONCATENATE('Data Descriptive'!P1317,'Data Descriptive'!P1317)</f>
        <v>33</v>
      </c>
      <c r="AJ1302" t="str">
        <f>CONCATENATE('Data Descriptive'!P1317,'Data Descriptive'!R1317)</f>
        <v>31</v>
      </c>
      <c r="AK1302" t="str">
        <f>CONCATENATE('Data Descriptive'!P1317,'Data Descriptive'!S1317)</f>
        <v>30</v>
      </c>
      <c r="AL1302" t="str">
        <f>CONCATENATE('Data Descriptive'!P1317,'Data Descriptive'!U1317)</f>
        <v>30</v>
      </c>
      <c r="AM1302" t="str">
        <f>CONCATENATE('Data Descriptive'!R1317,'Data Descriptive'!R1317)</f>
        <v>11</v>
      </c>
      <c r="AN1302" t="str">
        <f>CONCATENATE('Data Descriptive'!R1317,'Data Descriptive'!S1317)</f>
        <v>10</v>
      </c>
      <c r="AO1302" t="str">
        <f>CONCATENATE('Data Descriptive'!R1317,'Data Descriptive'!U1317)</f>
        <v>10</v>
      </c>
      <c r="AP1302" t="str">
        <f>CONCATENATE('Data Descriptive'!S1317,'Data Descriptive'!S1317)</f>
        <v>00</v>
      </c>
      <c r="AQ1302" t="str">
        <f>CONCATENATE('Data Descriptive'!S1317,'Data Descriptive'!U1317)</f>
        <v>00</v>
      </c>
      <c r="AR1302" t="str">
        <f>CONCATENATE('Data Descriptive'!U1317,'Data Descriptive'!U1317)</f>
        <v>00</v>
      </c>
    </row>
    <row r="1303" spans="24:44">
      <c r="X1303" t="str">
        <f>CONCATENATE('Data Descriptive'!M1318,'Data Descriptive'!M1318)</f>
        <v>11</v>
      </c>
      <c r="Y1303" t="str">
        <f>CONCATENATE('Data Descriptive'!M1318,'Data Descriptive'!O1318)</f>
        <v>12</v>
      </c>
      <c r="Z1303" t="str">
        <f>CONCATENATE('Data Descriptive'!M1318,'Data Descriptive'!P1318)</f>
        <v>13</v>
      </c>
      <c r="AA1303" t="str">
        <f>CONCATENATE('Data Descriptive'!M1318,'Data Descriptive'!R1318)</f>
        <v>11</v>
      </c>
      <c r="AB1303" t="str">
        <f>CONCATENATE('Data Descriptive'!M1318,'Data Descriptive'!S1318)</f>
        <v>10</v>
      </c>
      <c r="AC1303" t="str">
        <f>CONCATENATE('Data Descriptive'!M1318,'Data Descriptive'!U1318)</f>
        <v>10</v>
      </c>
      <c r="AD1303" t="str">
        <f>CONCATENATE('Data Descriptive'!O1318,'Data Descriptive'!O1318)</f>
        <v>22</v>
      </c>
      <c r="AE1303" t="str">
        <f>CONCATENATE('Data Descriptive'!O1318,'Data Descriptive'!P1318)</f>
        <v>23</v>
      </c>
      <c r="AF1303" t="str">
        <f>CONCATENATE('Data Descriptive'!O1318,'Data Descriptive'!R1318)</f>
        <v>21</v>
      </c>
      <c r="AG1303" t="str">
        <f>CONCATENATE('Data Descriptive'!O1318,'Data Descriptive'!S1318)</f>
        <v>20</v>
      </c>
      <c r="AH1303" t="str">
        <f>CONCATENATE('Data Descriptive'!O1318,'Data Descriptive'!U1318)</f>
        <v>20</v>
      </c>
      <c r="AI1303" t="str">
        <f>CONCATENATE('Data Descriptive'!P1318,'Data Descriptive'!P1318)</f>
        <v>33</v>
      </c>
      <c r="AJ1303" t="str">
        <f>CONCATENATE('Data Descriptive'!P1318,'Data Descriptive'!R1318)</f>
        <v>31</v>
      </c>
      <c r="AK1303" t="str">
        <f>CONCATENATE('Data Descriptive'!P1318,'Data Descriptive'!S1318)</f>
        <v>30</v>
      </c>
      <c r="AL1303" t="str">
        <f>CONCATENATE('Data Descriptive'!P1318,'Data Descriptive'!U1318)</f>
        <v>30</v>
      </c>
      <c r="AM1303" t="str">
        <f>CONCATENATE('Data Descriptive'!R1318,'Data Descriptive'!R1318)</f>
        <v>11</v>
      </c>
      <c r="AN1303" t="str">
        <f>CONCATENATE('Data Descriptive'!R1318,'Data Descriptive'!S1318)</f>
        <v>10</v>
      </c>
      <c r="AO1303" t="str">
        <f>CONCATENATE('Data Descriptive'!R1318,'Data Descriptive'!U1318)</f>
        <v>10</v>
      </c>
      <c r="AP1303" t="str">
        <f>CONCATENATE('Data Descriptive'!S1318,'Data Descriptive'!S1318)</f>
        <v>00</v>
      </c>
      <c r="AQ1303" t="str">
        <f>CONCATENATE('Data Descriptive'!S1318,'Data Descriptive'!U1318)</f>
        <v>00</v>
      </c>
      <c r="AR1303" t="str">
        <f>CONCATENATE('Data Descriptive'!U1318,'Data Descriptive'!U1318)</f>
        <v>00</v>
      </c>
    </row>
    <row r="1304" spans="24:44">
      <c r="X1304" t="str">
        <f>CONCATENATE('Data Descriptive'!M1319,'Data Descriptive'!M1319)</f>
        <v>00</v>
      </c>
      <c r="Y1304" t="str">
        <f>CONCATENATE('Data Descriptive'!M1319,'Data Descriptive'!O1319)</f>
        <v>02</v>
      </c>
      <c r="Z1304" t="str">
        <f>CONCATENATE('Data Descriptive'!M1319,'Data Descriptive'!P1319)</f>
        <v>03</v>
      </c>
      <c r="AA1304" t="str">
        <f>CONCATENATE('Data Descriptive'!M1319,'Data Descriptive'!R1319)</f>
        <v>00</v>
      </c>
      <c r="AB1304" t="str">
        <f>CONCATENATE('Data Descriptive'!M1319,'Data Descriptive'!S1319)</f>
        <v>00</v>
      </c>
      <c r="AC1304" t="str">
        <f>CONCATENATE('Data Descriptive'!M1319,'Data Descriptive'!U1319)</f>
        <v>00</v>
      </c>
      <c r="AD1304" t="str">
        <f>CONCATENATE('Data Descriptive'!O1319,'Data Descriptive'!O1319)</f>
        <v>22</v>
      </c>
      <c r="AE1304" t="str">
        <f>CONCATENATE('Data Descriptive'!O1319,'Data Descriptive'!P1319)</f>
        <v>23</v>
      </c>
      <c r="AF1304" t="str">
        <f>CONCATENATE('Data Descriptive'!O1319,'Data Descriptive'!R1319)</f>
        <v>20</v>
      </c>
      <c r="AG1304" t="str">
        <f>CONCATENATE('Data Descriptive'!O1319,'Data Descriptive'!S1319)</f>
        <v>20</v>
      </c>
      <c r="AH1304" t="str">
        <f>CONCATENATE('Data Descriptive'!O1319,'Data Descriptive'!U1319)</f>
        <v>20</v>
      </c>
      <c r="AI1304" t="str">
        <f>CONCATENATE('Data Descriptive'!P1319,'Data Descriptive'!P1319)</f>
        <v>33</v>
      </c>
      <c r="AJ1304" t="str">
        <f>CONCATENATE('Data Descriptive'!P1319,'Data Descriptive'!R1319)</f>
        <v>30</v>
      </c>
      <c r="AK1304" t="str">
        <f>CONCATENATE('Data Descriptive'!P1319,'Data Descriptive'!S1319)</f>
        <v>30</v>
      </c>
      <c r="AL1304" t="str">
        <f>CONCATENATE('Data Descriptive'!P1319,'Data Descriptive'!U1319)</f>
        <v>30</v>
      </c>
      <c r="AM1304" t="str">
        <f>CONCATENATE('Data Descriptive'!R1319,'Data Descriptive'!R1319)</f>
        <v>00</v>
      </c>
      <c r="AN1304" t="str">
        <f>CONCATENATE('Data Descriptive'!R1319,'Data Descriptive'!S1319)</f>
        <v>00</v>
      </c>
      <c r="AO1304" t="str">
        <f>CONCATENATE('Data Descriptive'!R1319,'Data Descriptive'!U1319)</f>
        <v>00</v>
      </c>
      <c r="AP1304" t="str">
        <f>CONCATENATE('Data Descriptive'!S1319,'Data Descriptive'!S1319)</f>
        <v>00</v>
      </c>
      <c r="AQ1304" t="str">
        <f>CONCATENATE('Data Descriptive'!S1319,'Data Descriptive'!U1319)</f>
        <v>00</v>
      </c>
      <c r="AR1304" t="str">
        <f>CONCATENATE('Data Descriptive'!U1319,'Data Descriptive'!U1319)</f>
        <v>00</v>
      </c>
    </row>
    <row r="1305" spans="24:44">
      <c r="X1305" t="str">
        <f>CONCATENATE('Data Descriptive'!M1320,'Data Descriptive'!M1320)</f>
        <v>00</v>
      </c>
      <c r="Y1305" t="str">
        <f>CONCATENATE('Data Descriptive'!M1320,'Data Descriptive'!O1320)</f>
        <v>00</v>
      </c>
      <c r="Z1305" t="str">
        <f>CONCATENATE('Data Descriptive'!M1320,'Data Descriptive'!P1320)</f>
        <v>03</v>
      </c>
      <c r="AA1305" t="str">
        <f>CONCATENATE('Data Descriptive'!M1320,'Data Descriptive'!R1320)</f>
        <v>01</v>
      </c>
      <c r="AB1305" t="str">
        <f>CONCATENATE('Data Descriptive'!M1320,'Data Descriptive'!S1320)</f>
        <v>00</v>
      </c>
      <c r="AC1305" t="str">
        <f>CONCATENATE('Data Descriptive'!M1320,'Data Descriptive'!U1320)</f>
        <v>00</v>
      </c>
      <c r="AD1305" t="str">
        <f>CONCATENATE('Data Descriptive'!O1320,'Data Descriptive'!O1320)</f>
        <v>00</v>
      </c>
      <c r="AE1305" t="str">
        <f>CONCATENATE('Data Descriptive'!O1320,'Data Descriptive'!P1320)</f>
        <v>03</v>
      </c>
      <c r="AF1305" t="str">
        <f>CONCATENATE('Data Descriptive'!O1320,'Data Descriptive'!R1320)</f>
        <v>01</v>
      </c>
      <c r="AG1305" t="str">
        <f>CONCATENATE('Data Descriptive'!O1320,'Data Descriptive'!S1320)</f>
        <v>00</v>
      </c>
      <c r="AH1305" t="str">
        <f>CONCATENATE('Data Descriptive'!O1320,'Data Descriptive'!U1320)</f>
        <v>00</v>
      </c>
      <c r="AI1305" t="str">
        <f>CONCATENATE('Data Descriptive'!P1320,'Data Descriptive'!P1320)</f>
        <v>33</v>
      </c>
      <c r="AJ1305" t="str">
        <f>CONCATENATE('Data Descriptive'!P1320,'Data Descriptive'!R1320)</f>
        <v>31</v>
      </c>
      <c r="AK1305" t="str">
        <f>CONCATENATE('Data Descriptive'!P1320,'Data Descriptive'!S1320)</f>
        <v>30</v>
      </c>
      <c r="AL1305" t="str">
        <f>CONCATENATE('Data Descriptive'!P1320,'Data Descriptive'!U1320)</f>
        <v>30</v>
      </c>
      <c r="AM1305" t="str">
        <f>CONCATENATE('Data Descriptive'!R1320,'Data Descriptive'!R1320)</f>
        <v>11</v>
      </c>
      <c r="AN1305" t="str">
        <f>CONCATENATE('Data Descriptive'!R1320,'Data Descriptive'!S1320)</f>
        <v>10</v>
      </c>
      <c r="AO1305" t="str">
        <f>CONCATENATE('Data Descriptive'!R1320,'Data Descriptive'!U1320)</f>
        <v>10</v>
      </c>
      <c r="AP1305" t="str">
        <f>CONCATENATE('Data Descriptive'!S1320,'Data Descriptive'!S1320)</f>
        <v>00</v>
      </c>
      <c r="AQ1305" t="str">
        <f>CONCATENATE('Data Descriptive'!S1320,'Data Descriptive'!U1320)</f>
        <v>00</v>
      </c>
      <c r="AR1305" t="str">
        <f>CONCATENATE('Data Descriptive'!U1320,'Data Descriptive'!U1320)</f>
        <v>00</v>
      </c>
    </row>
    <row r="1306" spans="24:44">
      <c r="X1306" t="str">
        <f>CONCATENATE('Data Descriptive'!M1321,'Data Descriptive'!M1321)</f>
        <v>00</v>
      </c>
      <c r="Y1306" t="str">
        <f>CONCATENATE('Data Descriptive'!M1321,'Data Descriptive'!O1321)</f>
        <v>00</v>
      </c>
      <c r="Z1306" t="str">
        <f>CONCATENATE('Data Descriptive'!M1321,'Data Descriptive'!P1321)</f>
        <v>03</v>
      </c>
      <c r="AA1306" t="str">
        <f>CONCATENATE('Data Descriptive'!M1321,'Data Descriptive'!R1321)</f>
        <v>01</v>
      </c>
      <c r="AB1306" t="str">
        <f>CONCATENATE('Data Descriptive'!M1321,'Data Descriptive'!S1321)</f>
        <v>00</v>
      </c>
      <c r="AC1306" t="str">
        <f>CONCATENATE('Data Descriptive'!M1321,'Data Descriptive'!U1321)</f>
        <v>00</v>
      </c>
      <c r="AD1306" t="str">
        <f>CONCATENATE('Data Descriptive'!O1321,'Data Descriptive'!O1321)</f>
        <v>00</v>
      </c>
      <c r="AE1306" t="str">
        <f>CONCATENATE('Data Descriptive'!O1321,'Data Descriptive'!P1321)</f>
        <v>03</v>
      </c>
      <c r="AF1306" t="str">
        <f>CONCATENATE('Data Descriptive'!O1321,'Data Descriptive'!R1321)</f>
        <v>01</v>
      </c>
      <c r="AG1306" t="str">
        <f>CONCATENATE('Data Descriptive'!O1321,'Data Descriptive'!S1321)</f>
        <v>00</v>
      </c>
      <c r="AH1306" t="str">
        <f>CONCATENATE('Data Descriptive'!O1321,'Data Descriptive'!U1321)</f>
        <v>00</v>
      </c>
      <c r="AI1306" t="str">
        <f>CONCATENATE('Data Descriptive'!P1321,'Data Descriptive'!P1321)</f>
        <v>33</v>
      </c>
      <c r="AJ1306" t="str">
        <f>CONCATENATE('Data Descriptive'!P1321,'Data Descriptive'!R1321)</f>
        <v>31</v>
      </c>
      <c r="AK1306" t="str">
        <f>CONCATENATE('Data Descriptive'!P1321,'Data Descriptive'!S1321)</f>
        <v>30</v>
      </c>
      <c r="AL1306" t="str">
        <f>CONCATENATE('Data Descriptive'!P1321,'Data Descriptive'!U1321)</f>
        <v>30</v>
      </c>
      <c r="AM1306" t="str">
        <f>CONCATENATE('Data Descriptive'!R1321,'Data Descriptive'!R1321)</f>
        <v>11</v>
      </c>
      <c r="AN1306" t="str">
        <f>CONCATENATE('Data Descriptive'!R1321,'Data Descriptive'!S1321)</f>
        <v>10</v>
      </c>
      <c r="AO1306" t="str">
        <f>CONCATENATE('Data Descriptive'!R1321,'Data Descriptive'!U1321)</f>
        <v>10</v>
      </c>
      <c r="AP1306" t="str">
        <f>CONCATENATE('Data Descriptive'!S1321,'Data Descriptive'!S1321)</f>
        <v>00</v>
      </c>
      <c r="AQ1306" t="str">
        <f>CONCATENATE('Data Descriptive'!S1321,'Data Descriptive'!U1321)</f>
        <v>00</v>
      </c>
      <c r="AR1306" t="str">
        <f>CONCATENATE('Data Descriptive'!U1321,'Data Descriptive'!U1321)</f>
        <v>00</v>
      </c>
    </row>
    <row r="1307" spans="24:44">
      <c r="X1307" t="str">
        <f>CONCATENATE('Data Descriptive'!M1322,'Data Descriptive'!M1322)</f>
        <v>11</v>
      </c>
      <c r="Y1307" t="str">
        <f>CONCATENATE('Data Descriptive'!M1322,'Data Descriptive'!O1322)</f>
        <v>12</v>
      </c>
      <c r="Z1307" t="str">
        <f>CONCATENATE('Data Descriptive'!M1322,'Data Descriptive'!P1322)</f>
        <v>13</v>
      </c>
      <c r="AA1307" t="str">
        <f>CONCATENATE('Data Descriptive'!M1322,'Data Descriptive'!R1322)</f>
        <v>11</v>
      </c>
      <c r="AB1307" t="str">
        <f>CONCATENATE('Data Descriptive'!M1322,'Data Descriptive'!S1322)</f>
        <v>10</v>
      </c>
      <c r="AC1307" t="str">
        <f>CONCATENATE('Data Descriptive'!M1322,'Data Descriptive'!U1322)</f>
        <v>11</v>
      </c>
      <c r="AD1307" t="str">
        <f>CONCATENATE('Data Descriptive'!O1322,'Data Descriptive'!O1322)</f>
        <v>22</v>
      </c>
      <c r="AE1307" t="str">
        <f>CONCATENATE('Data Descriptive'!O1322,'Data Descriptive'!P1322)</f>
        <v>23</v>
      </c>
      <c r="AF1307" t="str">
        <f>CONCATENATE('Data Descriptive'!O1322,'Data Descriptive'!R1322)</f>
        <v>21</v>
      </c>
      <c r="AG1307" t="str">
        <f>CONCATENATE('Data Descriptive'!O1322,'Data Descriptive'!S1322)</f>
        <v>20</v>
      </c>
      <c r="AH1307" t="str">
        <f>CONCATENATE('Data Descriptive'!O1322,'Data Descriptive'!U1322)</f>
        <v>21</v>
      </c>
      <c r="AI1307" t="str">
        <f>CONCATENATE('Data Descriptive'!P1322,'Data Descriptive'!P1322)</f>
        <v>33</v>
      </c>
      <c r="AJ1307" t="str">
        <f>CONCATENATE('Data Descriptive'!P1322,'Data Descriptive'!R1322)</f>
        <v>31</v>
      </c>
      <c r="AK1307" t="str">
        <f>CONCATENATE('Data Descriptive'!P1322,'Data Descriptive'!S1322)</f>
        <v>30</v>
      </c>
      <c r="AL1307" t="str">
        <f>CONCATENATE('Data Descriptive'!P1322,'Data Descriptive'!U1322)</f>
        <v>31</v>
      </c>
      <c r="AM1307" t="str">
        <f>CONCATENATE('Data Descriptive'!R1322,'Data Descriptive'!R1322)</f>
        <v>11</v>
      </c>
      <c r="AN1307" t="str">
        <f>CONCATENATE('Data Descriptive'!R1322,'Data Descriptive'!S1322)</f>
        <v>10</v>
      </c>
      <c r="AO1307" t="str">
        <f>CONCATENATE('Data Descriptive'!R1322,'Data Descriptive'!U1322)</f>
        <v>11</v>
      </c>
      <c r="AP1307" t="str">
        <f>CONCATENATE('Data Descriptive'!S1322,'Data Descriptive'!S1322)</f>
        <v>00</v>
      </c>
      <c r="AQ1307" t="str">
        <f>CONCATENATE('Data Descriptive'!S1322,'Data Descriptive'!U1322)</f>
        <v>01</v>
      </c>
      <c r="AR1307" t="str">
        <f>CONCATENATE('Data Descriptive'!U1322,'Data Descriptive'!U1322)</f>
        <v>11</v>
      </c>
    </row>
    <row r="1308" spans="24:44">
      <c r="X1308" t="str">
        <f>CONCATENATE('Data Descriptive'!M1323,'Data Descriptive'!M1323)</f>
        <v>00</v>
      </c>
      <c r="Y1308" t="str">
        <f>CONCATENATE('Data Descriptive'!M1323,'Data Descriptive'!O1323)</f>
        <v>00</v>
      </c>
      <c r="Z1308" t="str">
        <f>CONCATENATE('Data Descriptive'!M1323,'Data Descriptive'!P1323)</f>
        <v>03</v>
      </c>
      <c r="AA1308" t="str">
        <f>CONCATENATE('Data Descriptive'!M1323,'Data Descriptive'!R1323)</f>
        <v>01</v>
      </c>
      <c r="AB1308" t="str">
        <f>CONCATENATE('Data Descriptive'!M1323,'Data Descriptive'!S1323)</f>
        <v>00</v>
      </c>
      <c r="AC1308" t="str">
        <f>CONCATENATE('Data Descriptive'!M1323,'Data Descriptive'!U1323)</f>
        <v>00</v>
      </c>
      <c r="AD1308" t="str">
        <f>CONCATENATE('Data Descriptive'!O1323,'Data Descriptive'!O1323)</f>
        <v>00</v>
      </c>
      <c r="AE1308" t="str">
        <f>CONCATENATE('Data Descriptive'!O1323,'Data Descriptive'!P1323)</f>
        <v>03</v>
      </c>
      <c r="AF1308" t="str">
        <f>CONCATENATE('Data Descriptive'!O1323,'Data Descriptive'!R1323)</f>
        <v>01</v>
      </c>
      <c r="AG1308" t="str">
        <f>CONCATENATE('Data Descriptive'!O1323,'Data Descriptive'!S1323)</f>
        <v>00</v>
      </c>
      <c r="AH1308" t="str">
        <f>CONCATENATE('Data Descriptive'!O1323,'Data Descriptive'!U1323)</f>
        <v>00</v>
      </c>
      <c r="AI1308" t="str">
        <f>CONCATENATE('Data Descriptive'!P1323,'Data Descriptive'!P1323)</f>
        <v>33</v>
      </c>
      <c r="AJ1308" t="str">
        <f>CONCATENATE('Data Descriptive'!P1323,'Data Descriptive'!R1323)</f>
        <v>31</v>
      </c>
      <c r="AK1308" t="str">
        <f>CONCATENATE('Data Descriptive'!P1323,'Data Descriptive'!S1323)</f>
        <v>30</v>
      </c>
      <c r="AL1308" t="str">
        <f>CONCATENATE('Data Descriptive'!P1323,'Data Descriptive'!U1323)</f>
        <v>30</v>
      </c>
      <c r="AM1308" t="str">
        <f>CONCATENATE('Data Descriptive'!R1323,'Data Descriptive'!R1323)</f>
        <v>11</v>
      </c>
      <c r="AN1308" t="str">
        <f>CONCATENATE('Data Descriptive'!R1323,'Data Descriptive'!S1323)</f>
        <v>10</v>
      </c>
      <c r="AO1308" t="str">
        <f>CONCATENATE('Data Descriptive'!R1323,'Data Descriptive'!U1323)</f>
        <v>10</v>
      </c>
      <c r="AP1308" t="str">
        <f>CONCATENATE('Data Descriptive'!S1323,'Data Descriptive'!S1323)</f>
        <v>00</v>
      </c>
      <c r="AQ1308" t="str">
        <f>CONCATENATE('Data Descriptive'!S1323,'Data Descriptive'!U1323)</f>
        <v>00</v>
      </c>
      <c r="AR1308" t="str">
        <f>CONCATENATE('Data Descriptive'!U1323,'Data Descriptive'!U1323)</f>
        <v>00</v>
      </c>
    </row>
    <row r="1309" spans="24:44">
      <c r="X1309" t="str">
        <f>CONCATENATE('Data Descriptive'!M1324,'Data Descriptive'!M1324)</f>
        <v>00</v>
      </c>
      <c r="Y1309" t="str">
        <f>CONCATENATE('Data Descriptive'!M1324,'Data Descriptive'!O1324)</f>
        <v>00</v>
      </c>
      <c r="Z1309" t="str">
        <f>CONCATENATE('Data Descriptive'!M1324,'Data Descriptive'!P1324)</f>
        <v>03</v>
      </c>
      <c r="AA1309" t="str">
        <f>CONCATENATE('Data Descriptive'!M1324,'Data Descriptive'!R1324)</f>
        <v>00</v>
      </c>
      <c r="AB1309" t="str">
        <f>CONCATENATE('Data Descriptive'!M1324,'Data Descriptive'!S1324)</f>
        <v>00</v>
      </c>
      <c r="AC1309" t="str">
        <f>CONCATENATE('Data Descriptive'!M1324,'Data Descriptive'!U1324)</f>
        <v>00</v>
      </c>
      <c r="AD1309" t="str">
        <f>CONCATENATE('Data Descriptive'!O1324,'Data Descriptive'!O1324)</f>
        <v>00</v>
      </c>
      <c r="AE1309" t="str">
        <f>CONCATENATE('Data Descriptive'!O1324,'Data Descriptive'!P1324)</f>
        <v>03</v>
      </c>
      <c r="AF1309" t="str">
        <f>CONCATENATE('Data Descriptive'!O1324,'Data Descriptive'!R1324)</f>
        <v>00</v>
      </c>
      <c r="AG1309" t="str">
        <f>CONCATENATE('Data Descriptive'!O1324,'Data Descriptive'!S1324)</f>
        <v>00</v>
      </c>
      <c r="AH1309" t="str">
        <f>CONCATENATE('Data Descriptive'!O1324,'Data Descriptive'!U1324)</f>
        <v>00</v>
      </c>
      <c r="AI1309" t="str">
        <f>CONCATENATE('Data Descriptive'!P1324,'Data Descriptive'!P1324)</f>
        <v>33</v>
      </c>
      <c r="AJ1309" t="str">
        <f>CONCATENATE('Data Descriptive'!P1324,'Data Descriptive'!R1324)</f>
        <v>30</v>
      </c>
      <c r="AK1309" t="str">
        <f>CONCATENATE('Data Descriptive'!P1324,'Data Descriptive'!S1324)</f>
        <v>30</v>
      </c>
      <c r="AL1309" t="str">
        <f>CONCATENATE('Data Descriptive'!P1324,'Data Descriptive'!U1324)</f>
        <v>30</v>
      </c>
      <c r="AM1309" t="str">
        <f>CONCATENATE('Data Descriptive'!R1324,'Data Descriptive'!R1324)</f>
        <v>00</v>
      </c>
      <c r="AN1309" t="str">
        <f>CONCATENATE('Data Descriptive'!R1324,'Data Descriptive'!S1324)</f>
        <v>00</v>
      </c>
      <c r="AO1309" t="str">
        <f>CONCATENATE('Data Descriptive'!R1324,'Data Descriptive'!U1324)</f>
        <v>00</v>
      </c>
      <c r="AP1309" t="str">
        <f>CONCATENATE('Data Descriptive'!S1324,'Data Descriptive'!S1324)</f>
        <v>00</v>
      </c>
      <c r="AQ1309" t="str">
        <f>CONCATENATE('Data Descriptive'!S1324,'Data Descriptive'!U1324)</f>
        <v>00</v>
      </c>
      <c r="AR1309" t="str">
        <f>CONCATENATE('Data Descriptive'!U1324,'Data Descriptive'!U1324)</f>
        <v>00</v>
      </c>
    </row>
    <row r="1310" spans="24:44">
      <c r="X1310" t="str">
        <f>CONCATENATE('Data Descriptive'!M1325,'Data Descriptive'!M1325)</f>
        <v>00</v>
      </c>
      <c r="Y1310" t="str">
        <f>CONCATENATE('Data Descriptive'!M1325,'Data Descriptive'!O1325)</f>
        <v>00</v>
      </c>
      <c r="Z1310" t="str">
        <f>CONCATENATE('Data Descriptive'!M1325,'Data Descriptive'!P1325)</f>
        <v>03</v>
      </c>
      <c r="AA1310" t="str">
        <f>CONCATENATE('Data Descriptive'!M1325,'Data Descriptive'!R1325)</f>
        <v>00</v>
      </c>
      <c r="AB1310" t="str">
        <f>CONCATENATE('Data Descriptive'!M1325,'Data Descriptive'!S1325)</f>
        <v>00</v>
      </c>
      <c r="AC1310" t="str">
        <f>CONCATENATE('Data Descriptive'!M1325,'Data Descriptive'!U1325)</f>
        <v>00</v>
      </c>
      <c r="AD1310" t="str">
        <f>CONCATENATE('Data Descriptive'!O1325,'Data Descriptive'!O1325)</f>
        <v>00</v>
      </c>
      <c r="AE1310" t="str">
        <f>CONCATENATE('Data Descriptive'!O1325,'Data Descriptive'!P1325)</f>
        <v>03</v>
      </c>
      <c r="AF1310" t="str">
        <f>CONCATENATE('Data Descriptive'!O1325,'Data Descriptive'!R1325)</f>
        <v>00</v>
      </c>
      <c r="AG1310" t="str">
        <f>CONCATENATE('Data Descriptive'!O1325,'Data Descriptive'!S1325)</f>
        <v>00</v>
      </c>
      <c r="AH1310" t="str">
        <f>CONCATENATE('Data Descriptive'!O1325,'Data Descriptive'!U1325)</f>
        <v>00</v>
      </c>
      <c r="AI1310" t="str">
        <f>CONCATENATE('Data Descriptive'!P1325,'Data Descriptive'!P1325)</f>
        <v>33</v>
      </c>
      <c r="AJ1310" t="str">
        <f>CONCATENATE('Data Descriptive'!P1325,'Data Descriptive'!R1325)</f>
        <v>30</v>
      </c>
      <c r="AK1310" t="str">
        <f>CONCATENATE('Data Descriptive'!P1325,'Data Descriptive'!S1325)</f>
        <v>30</v>
      </c>
      <c r="AL1310" t="str">
        <f>CONCATENATE('Data Descriptive'!P1325,'Data Descriptive'!U1325)</f>
        <v>30</v>
      </c>
      <c r="AM1310" t="str">
        <f>CONCATENATE('Data Descriptive'!R1325,'Data Descriptive'!R1325)</f>
        <v>00</v>
      </c>
      <c r="AN1310" t="str">
        <f>CONCATENATE('Data Descriptive'!R1325,'Data Descriptive'!S1325)</f>
        <v>00</v>
      </c>
      <c r="AO1310" t="str">
        <f>CONCATENATE('Data Descriptive'!R1325,'Data Descriptive'!U1325)</f>
        <v>00</v>
      </c>
      <c r="AP1310" t="str">
        <f>CONCATENATE('Data Descriptive'!S1325,'Data Descriptive'!S1325)</f>
        <v>00</v>
      </c>
      <c r="AQ1310" t="str">
        <f>CONCATENATE('Data Descriptive'!S1325,'Data Descriptive'!U1325)</f>
        <v>00</v>
      </c>
      <c r="AR1310" t="str">
        <f>CONCATENATE('Data Descriptive'!U1325,'Data Descriptive'!U1325)</f>
        <v>00</v>
      </c>
    </row>
    <row r="1311" spans="24:44">
      <c r="X1311" t="str">
        <f>CONCATENATE('Data Descriptive'!M1326,'Data Descriptive'!M1326)</f>
        <v>11</v>
      </c>
      <c r="Y1311" t="str">
        <f>CONCATENATE('Data Descriptive'!M1326,'Data Descriptive'!O1326)</f>
        <v>12</v>
      </c>
      <c r="Z1311" t="str">
        <f>CONCATENATE('Data Descriptive'!M1326,'Data Descriptive'!P1326)</f>
        <v>12</v>
      </c>
      <c r="AA1311" t="str">
        <f>CONCATENATE('Data Descriptive'!M1326,'Data Descriptive'!R1326)</f>
        <v>11</v>
      </c>
      <c r="AB1311" t="str">
        <f>CONCATENATE('Data Descriptive'!M1326,'Data Descriptive'!S1326)</f>
        <v>11</v>
      </c>
      <c r="AC1311" t="str">
        <f>CONCATENATE('Data Descriptive'!M1326,'Data Descriptive'!U1326)</f>
        <v>11</v>
      </c>
      <c r="AD1311" t="str">
        <f>CONCATENATE('Data Descriptive'!O1326,'Data Descriptive'!O1326)</f>
        <v>22</v>
      </c>
      <c r="AE1311" t="str">
        <f>CONCATENATE('Data Descriptive'!O1326,'Data Descriptive'!P1326)</f>
        <v>22</v>
      </c>
      <c r="AF1311" t="str">
        <f>CONCATENATE('Data Descriptive'!O1326,'Data Descriptive'!R1326)</f>
        <v>21</v>
      </c>
      <c r="AG1311" t="str">
        <f>CONCATENATE('Data Descriptive'!O1326,'Data Descriptive'!S1326)</f>
        <v>21</v>
      </c>
      <c r="AH1311" t="str">
        <f>CONCATENATE('Data Descriptive'!O1326,'Data Descriptive'!U1326)</f>
        <v>21</v>
      </c>
      <c r="AI1311" t="str">
        <f>CONCATENATE('Data Descriptive'!P1326,'Data Descriptive'!P1326)</f>
        <v>22</v>
      </c>
      <c r="AJ1311" t="str">
        <f>CONCATENATE('Data Descriptive'!P1326,'Data Descriptive'!R1326)</f>
        <v>21</v>
      </c>
      <c r="AK1311" t="str">
        <f>CONCATENATE('Data Descriptive'!P1326,'Data Descriptive'!S1326)</f>
        <v>21</v>
      </c>
      <c r="AL1311" t="str">
        <f>CONCATENATE('Data Descriptive'!P1326,'Data Descriptive'!U1326)</f>
        <v>21</v>
      </c>
      <c r="AM1311" t="str">
        <f>CONCATENATE('Data Descriptive'!R1326,'Data Descriptive'!R1326)</f>
        <v>11</v>
      </c>
      <c r="AN1311" t="str">
        <f>CONCATENATE('Data Descriptive'!R1326,'Data Descriptive'!S1326)</f>
        <v>11</v>
      </c>
      <c r="AO1311" t="str">
        <f>CONCATENATE('Data Descriptive'!R1326,'Data Descriptive'!U1326)</f>
        <v>11</v>
      </c>
      <c r="AP1311" t="str">
        <f>CONCATENATE('Data Descriptive'!S1326,'Data Descriptive'!S1326)</f>
        <v>11</v>
      </c>
      <c r="AQ1311" t="str">
        <f>CONCATENATE('Data Descriptive'!S1326,'Data Descriptive'!U1326)</f>
        <v>11</v>
      </c>
      <c r="AR1311" t="str">
        <f>CONCATENATE('Data Descriptive'!U1326,'Data Descriptive'!U1326)</f>
        <v>11</v>
      </c>
    </row>
    <row r="1312" spans="24:44">
      <c r="X1312" t="str">
        <f>CONCATENATE('Data Descriptive'!M1327,'Data Descriptive'!M1327)</f>
        <v>00</v>
      </c>
      <c r="Y1312" t="str">
        <f>CONCATENATE('Data Descriptive'!M1327,'Data Descriptive'!O1327)</f>
        <v>00</v>
      </c>
      <c r="Z1312" t="str">
        <f>CONCATENATE('Data Descriptive'!M1327,'Data Descriptive'!P1327)</f>
        <v>03</v>
      </c>
      <c r="AA1312" t="str">
        <f>CONCATENATE('Data Descriptive'!M1327,'Data Descriptive'!R1327)</f>
        <v>01</v>
      </c>
      <c r="AB1312" t="str">
        <f>CONCATENATE('Data Descriptive'!M1327,'Data Descriptive'!S1327)</f>
        <v>00</v>
      </c>
      <c r="AC1312" t="str">
        <f>CONCATENATE('Data Descriptive'!M1327,'Data Descriptive'!U1327)</f>
        <v>00</v>
      </c>
      <c r="AD1312" t="str">
        <f>CONCATENATE('Data Descriptive'!O1327,'Data Descriptive'!O1327)</f>
        <v>00</v>
      </c>
      <c r="AE1312" t="str">
        <f>CONCATENATE('Data Descriptive'!O1327,'Data Descriptive'!P1327)</f>
        <v>03</v>
      </c>
      <c r="AF1312" t="str">
        <f>CONCATENATE('Data Descriptive'!O1327,'Data Descriptive'!R1327)</f>
        <v>01</v>
      </c>
      <c r="AG1312" t="str">
        <f>CONCATENATE('Data Descriptive'!O1327,'Data Descriptive'!S1327)</f>
        <v>00</v>
      </c>
      <c r="AH1312" t="str">
        <f>CONCATENATE('Data Descriptive'!O1327,'Data Descriptive'!U1327)</f>
        <v>00</v>
      </c>
      <c r="AI1312" t="str">
        <f>CONCATENATE('Data Descriptive'!P1327,'Data Descriptive'!P1327)</f>
        <v>33</v>
      </c>
      <c r="AJ1312" t="str">
        <f>CONCATENATE('Data Descriptive'!P1327,'Data Descriptive'!R1327)</f>
        <v>31</v>
      </c>
      <c r="AK1312" t="str">
        <f>CONCATENATE('Data Descriptive'!P1327,'Data Descriptive'!S1327)</f>
        <v>30</v>
      </c>
      <c r="AL1312" t="str">
        <f>CONCATENATE('Data Descriptive'!P1327,'Data Descriptive'!U1327)</f>
        <v>30</v>
      </c>
      <c r="AM1312" t="str">
        <f>CONCATENATE('Data Descriptive'!R1327,'Data Descriptive'!R1327)</f>
        <v>11</v>
      </c>
      <c r="AN1312" t="str">
        <f>CONCATENATE('Data Descriptive'!R1327,'Data Descriptive'!S1327)</f>
        <v>10</v>
      </c>
      <c r="AO1312" t="str">
        <f>CONCATENATE('Data Descriptive'!R1327,'Data Descriptive'!U1327)</f>
        <v>10</v>
      </c>
      <c r="AP1312" t="str">
        <f>CONCATENATE('Data Descriptive'!S1327,'Data Descriptive'!S1327)</f>
        <v>00</v>
      </c>
      <c r="AQ1312" t="str">
        <f>CONCATENATE('Data Descriptive'!S1327,'Data Descriptive'!U1327)</f>
        <v>00</v>
      </c>
      <c r="AR1312" t="str">
        <f>CONCATENATE('Data Descriptive'!U1327,'Data Descriptive'!U1327)</f>
        <v>00</v>
      </c>
    </row>
    <row r="1313" spans="24:44">
      <c r="X1313" t="str">
        <f>CONCATENATE('Data Descriptive'!M1328,'Data Descriptive'!M1328)</f>
        <v>00</v>
      </c>
      <c r="Y1313" t="str">
        <f>CONCATENATE('Data Descriptive'!M1328,'Data Descriptive'!O1328)</f>
        <v>00</v>
      </c>
      <c r="Z1313" t="str">
        <f>CONCATENATE('Data Descriptive'!M1328,'Data Descriptive'!P1328)</f>
        <v>03</v>
      </c>
      <c r="AA1313" t="str">
        <f>CONCATENATE('Data Descriptive'!M1328,'Data Descriptive'!R1328)</f>
        <v>00</v>
      </c>
      <c r="AB1313" t="str">
        <f>CONCATENATE('Data Descriptive'!M1328,'Data Descriptive'!S1328)</f>
        <v>00</v>
      </c>
      <c r="AC1313" t="str">
        <f>CONCATENATE('Data Descriptive'!M1328,'Data Descriptive'!U1328)</f>
        <v>00</v>
      </c>
      <c r="AD1313" t="str">
        <f>CONCATENATE('Data Descriptive'!O1328,'Data Descriptive'!O1328)</f>
        <v>00</v>
      </c>
      <c r="AE1313" t="str">
        <f>CONCATENATE('Data Descriptive'!O1328,'Data Descriptive'!P1328)</f>
        <v>03</v>
      </c>
      <c r="AF1313" t="str">
        <f>CONCATENATE('Data Descriptive'!O1328,'Data Descriptive'!R1328)</f>
        <v>00</v>
      </c>
      <c r="AG1313" t="str">
        <f>CONCATENATE('Data Descriptive'!O1328,'Data Descriptive'!S1328)</f>
        <v>00</v>
      </c>
      <c r="AH1313" t="str">
        <f>CONCATENATE('Data Descriptive'!O1328,'Data Descriptive'!U1328)</f>
        <v>00</v>
      </c>
      <c r="AI1313" t="str">
        <f>CONCATENATE('Data Descriptive'!P1328,'Data Descriptive'!P1328)</f>
        <v>33</v>
      </c>
      <c r="AJ1313" t="str">
        <f>CONCATENATE('Data Descriptive'!P1328,'Data Descriptive'!R1328)</f>
        <v>30</v>
      </c>
      <c r="AK1313" t="str">
        <f>CONCATENATE('Data Descriptive'!P1328,'Data Descriptive'!S1328)</f>
        <v>30</v>
      </c>
      <c r="AL1313" t="str">
        <f>CONCATENATE('Data Descriptive'!P1328,'Data Descriptive'!U1328)</f>
        <v>30</v>
      </c>
      <c r="AM1313" t="str">
        <f>CONCATENATE('Data Descriptive'!R1328,'Data Descriptive'!R1328)</f>
        <v>00</v>
      </c>
      <c r="AN1313" t="str">
        <f>CONCATENATE('Data Descriptive'!R1328,'Data Descriptive'!S1328)</f>
        <v>00</v>
      </c>
      <c r="AO1313" t="str">
        <f>CONCATENATE('Data Descriptive'!R1328,'Data Descriptive'!U1328)</f>
        <v>00</v>
      </c>
      <c r="AP1313" t="str">
        <f>CONCATENATE('Data Descriptive'!S1328,'Data Descriptive'!S1328)</f>
        <v>00</v>
      </c>
      <c r="AQ1313" t="str">
        <f>CONCATENATE('Data Descriptive'!S1328,'Data Descriptive'!U1328)</f>
        <v>00</v>
      </c>
      <c r="AR1313" t="str">
        <f>CONCATENATE('Data Descriptive'!U1328,'Data Descriptive'!U1328)</f>
        <v>00</v>
      </c>
    </row>
    <row r="1314" spans="24:44">
      <c r="X1314" t="str">
        <f>CONCATENATE('Data Descriptive'!M1329,'Data Descriptive'!M1329)</f>
        <v>00</v>
      </c>
      <c r="Y1314" t="str">
        <f>CONCATENATE('Data Descriptive'!M1329,'Data Descriptive'!O1329)</f>
        <v>02</v>
      </c>
      <c r="Z1314" t="str">
        <f>CONCATENATE('Data Descriptive'!M1329,'Data Descriptive'!P1329)</f>
        <v>03</v>
      </c>
      <c r="AA1314" t="str">
        <f>CONCATENATE('Data Descriptive'!M1329,'Data Descriptive'!R1329)</f>
        <v>00</v>
      </c>
      <c r="AB1314" t="str">
        <f>CONCATENATE('Data Descriptive'!M1329,'Data Descriptive'!S1329)</f>
        <v>00</v>
      </c>
      <c r="AC1314" t="str">
        <f>CONCATENATE('Data Descriptive'!M1329,'Data Descriptive'!U1329)</f>
        <v>01</v>
      </c>
      <c r="AD1314" t="str">
        <f>CONCATENATE('Data Descriptive'!O1329,'Data Descriptive'!O1329)</f>
        <v>22</v>
      </c>
      <c r="AE1314" t="str">
        <f>CONCATENATE('Data Descriptive'!O1329,'Data Descriptive'!P1329)</f>
        <v>23</v>
      </c>
      <c r="AF1314" t="str">
        <f>CONCATENATE('Data Descriptive'!O1329,'Data Descriptive'!R1329)</f>
        <v>20</v>
      </c>
      <c r="AG1314" t="str">
        <f>CONCATENATE('Data Descriptive'!O1329,'Data Descriptive'!S1329)</f>
        <v>20</v>
      </c>
      <c r="AH1314" t="str">
        <f>CONCATENATE('Data Descriptive'!O1329,'Data Descriptive'!U1329)</f>
        <v>21</v>
      </c>
      <c r="AI1314" t="str">
        <f>CONCATENATE('Data Descriptive'!P1329,'Data Descriptive'!P1329)</f>
        <v>33</v>
      </c>
      <c r="AJ1314" t="str">
        <f>CONCATENATE('Data Descriptive'!P1329,'Data Descriptive'!R1329)</f>
        <v>30</v>
      </c>
      <c r="AK1314" t="str">
        <f>CONCATENATE('Data Descriptive'!P1329,'Data Descriptive'!S1329)</f>
        <v>30</v>
      </c>
      <c r="AL1314" t="str">
        <f>CONCATENATE('Data Descriptive'!P1329,'Data Descriptive'!U1329)</f>
        <v>31</v>
      </c>
      <c r="AM1314" t="str">
        <f>CONCATENATE('Data Descriptive'!R1329,'Data Descriptive'!R1329)</f>
        <v>00</v>
      </c>
      <c r="AN1314" t="str">
        <f>CONCATENATE('Data Descriptive'!R1329,'Data Descriptive'!S1329)</f>
        <v>00</v>
      </c>
      <c r="AO1314" t="str">
        <f>CONCATENATE('Data Descriptive'!R1329,'Data Descriptive'!U1329)</f>
        <v>01</v>
      </c>
      <c r="AP1314" t="str">
        <f>CONCATENATE('Data Descriptive'!S1329,'Data Descriptive'!S1329)</f>
        <v>00</v>
      </c>
      <c r="AQ1314" t="str">
        <f>CONCATENATE('Data Descriptive'!S1329,'Data Descriptive'!U1329)</f>
        <v>01</v>
      </c>
      <c r="AR1314" t="str">
        <f>CONCATENATE('Data Descriptive'!U1329,'Data Descriptive'!U1329)</f>
        <v>11</v>
      </c>
    </row>
    <row r="1315" spans="24:44">
      <c r="X1315" t="str">
        <f>CONCATENATE('Data Descriptive'!M1330,'Data Descriptive'!M1330)</f>
        <v>00</v>
      </c>
      <c r="Y1315" t="str">
        <f>CONCATENATE('Data Descriptive'!M1330,'Data Descriptive'!O1330)</f>
        <v>02</v>
      </c>
      <c r="Z1315" t="str">
        <f>CONCATENATE('Data Descriptive'!M1330,'Data Descriptive'!P1330)</f>
        <v>03</v>
      </c>
      <c r="AA1315" t="str">
        <f>CONCATENATE('Data Descriptive'!M1330,'Data Descriptive'!R1330)</f>
        <v>00</v>
      </c>
      <c r="AB1315" t="str">
        <f>CONCATENATE('Data Descriptive'!M1330,'Data Descriptive'!S1330)</f>
        <v>01</v>
      </c>
      <c r="AC1315" t="str">
        <f>CONCATENATE('Data Descriptive'!M1330,'Data Descriptive'!U1330)</f>
        <v>00</v>
      </c>
      <c r="AD1315" t="str">
        <f>CONCATENATE('Data Descriptive'!O1330,'Data Descriptive'!O1330)</f>
        <v>22</v>
      </c>
      <c r="AE1315" t="str">
        <f>CONCATENATE('Data Descriptive'!O1330,'Data Descriptive'!P1330)</f>
        <v>23</v>
      </c>
      <c r="AF1315" t="str">
        <f>CONCATENATE('Data Descriptive'!O1330,'Data Descriptive'!R1330)</f>
        <v>20</v>
      </c>
      <c r="AG1315" t="str">
        <f>CONCATENATE('Data Descriptive'!O1330,'Data Descriptive'!S1330)</f>
        <v>21</v>
      </c>
      <c r="AH1315" t="str">
        <f>CONCATENATE('Data Descriptive'!O1330,'Data Descriptive'!U1330)</f>
        <v>20</v>
      </c>
      <c r="AI1315" t="str">
        <f>CONCATENATE('Data Descriptive'!P1330,'Data Descriptive'!P1330)</f>
        <v>33</v>
      </c>
      <c r="AJ1315" t="str">
        <f>CONCATENATE('Data Descriptive'!P1330,'Data Descriptive'!R1330)</f>
        <v>30</v>
      </c>
      <c r="AK1315" t="str">
        <f>CONCATENATE('Data Descriptive'!P1330,'Data Descriptive'!S1330)</f>
        <v>31</v>
      </c>
      <c r="AL1315" t="str">
        <f>CONCATENATE('Data Descriptive'!P1330,'Data Descriptive'!U1330)</f>
        <v>30</v>
      </c>
      <c r="AM1315" t="str">
        <f>CONCATENATE('Data Descriptive'!R1330,'Data Descriptive'!R1330)</f>
        <v>00</v>
      </c>
      <c r="AN1315" t="str">
        <f>CONCATENATE('Data Descriptive'!R1330,'Data Descriptive'!S1330)</f>
        <v>01</v>
      </c>
      <c r="AO1315" t="str">
        <f>CONCATENATE('Data Descriptive'!R1330,'Data Descriptive'!U1330)</f>
        <v>00</v>
      </c>
      <c r="AP1315" t="str">
        <f>CONCATENATE('Data Descriptive'!S1330,'Data Descriptive'!S1330)</f>
        <v>11</v>
      </c>
      <c r="AQ1315" t="str">
        <f>CONCATENATE('Data Descriptive'!S1330,'Data Descriptive'!U1330)</f>
        <v>10</v>
      </c>
      <c r="AR1315" t="str">
        <f>CONCATENATE('Data Descriptive'!U1330,'Data Descriptive'!U1330)</f>
        <v>00</v>
      </c>
    </row>
    <row r="1316" spans="24:44">
      <c r="X1316" t="str">
        <f>CONCATENATE('Data Descriptive'!M1331,'Data Descriptive'!M1331)</f>
        <v>00</v>
      </c>
      <c r="Y1316" t="str">
        <f>CONCATENATE('Data Descriptive'!M1331,'Data Descriptive'!O1331)</f>
        <v>00</v>
      </c>
      <c r="Z1316" t="str">
        <f>CONCATENATE('Data Descriptive'!M1331,'Data Descriptive'!P1331)</f>
        <v>03</v>
      </c>
      <c r="AA1316" t="str">
        <f>CONCATENATE('Data Descriptive'!M1331,'Data Descriptive'!R1331)</f>
        <v>00</v>
      </c>
      <c r="AB1316" t="str">
        <f>CONCATENATE('Data Descriptive'!M1331,'Data Descriptive'!S1331)</f>
        <v>00</v>
      </c>
      <c r="AC1316" t="str">
        <f>CONCATENATE('Data Descriptive'!M1331,'Data Descriptive'!U1331)</f>
        <v>00</v>
      </c>
      <c r="AD1316" t="str">
        <f>CONCATENATE('Data Descriptive'!O1331,'Data Descriptive'!O1331)</f>
        <v>00</v>
      </c>
      <c r="AE1316" t="str">
        <f>CONCATENATE('Data Descriptive'!O1331,'Data Descriptive'!P1331)</f>
        <v>03</v>
      </c>
      <c r="AF1316" t="str">
        <f>CONCATENATE('Data Descriptive'!O1331,'Data Descriptive'!R1331)</f>
        <v>00</v>
      </c>
      <c r="AG1316" t="str">
        <f>CONCATENATE('Data Descriptive'!O1331,'Data Descriptive'!S1331)</f>
        <v>00</v>
      </c>
      <c r="AH1316" t="str">
        <f>CONCATENATE('Data Descriptive'!O1331,'Data Descriptive'!U1331)</f>
        <v>00</v>
      </c>
      <c r="AI1316" t="str">
        <f>CONCATENATE('Data Descriptive'!P1331,'Data Descriptive'!P1331)</f>
        <v>33</v>
      </c>
      <c r="AJ1316" t="str">
        <f>CONCATENATE('Data Descriptive'!P1331,'Data Descriptive'!R1331)</f>
        <v>30</v>
      </c>
      <c r="AK1316" t="str">
        <f>CONCATENATE('Data Descriptive'!P1331,'Data Descriptive'!S1331)</f>
        <v>30</v>
      </c>
      <c r="AL1316" t="str">
        <f>CONCATENATE('Data Descriptive'!P1331,'Data Descriptive'!U1331)</f>
        <v>30</v>
      </c>
      <c r="AM1316" t="str">
        <f>CONCATENATE('Data Descriptive'!R1331,'Data Descriptive'!R1331)</f>
        <v>00</v>
      </c>
      <c r="AN1316" t="str">
        <f>CONCATENATE('Data Descriptive'!R1331,'Data Descriptive'!S1331)</f>
        <v>00</v>
      </c>
      <c r="AO1316" t="str">
        <f>CONCATENATE('Data Descriptive'!R1331,'Data Descriptive'!U1331)</f>
        <v>00</v>
      </c>
      <c r="AP1316" t="str">
        <f>CONCATENATE('Data Descriptive'!S1331,'Data Descriptive'!S1331)</f>
        <v>00</v>
      </c>
      <c r="AQ1316" t="str">
        <f>CONCATENATE('Data Descriptive'!S1331,'Data Descriptive'!U1331)</f>
        <v>00</v>
      </c>
      <c r="AR1316" t="str">
        <f>CONCATENATE('Data Descriptive'!U1331,'Data Descriptive'!U1331)</f>
        <v>00</v>
      </c>
    </row>
    <row r="1317" spans="24:44">
      <c r="X1317" t="str">
        <f>CONCATENATE('Data Descriptive'!M1332,'Data Descriptive'!M1332)</f>
        <v>00</v>
      </c>
      <c r="Y1317" t="str">
        <f>CONCATENATE('Data Descriptive'!M1332,'Data Descriptive'!O1332)</f>
        <v>00</v>
      </c>
      <c r="Z1317" t="str">
        <f>CONCATENATE('Data Descriptive'!M1332,'Data Descriptive'!P1332)</f>
        <v>03</v>
      </c>
      <c r="AA1317" t="str">
        <f>CONCATENATE('Data Descriptive'!M1332,'Data Descriptive'!R1332)</f>
        <v>01</v>
      </c>
      <c r="AB1317" t="str">
        <f>CONCATENATE('Data Descriptive'!M1332,'Data Descriptive'!S1332)</f>
        <v>00</v>
      </c>
      <c r="AC1317" t="str">
        <f>CONCATENATE('Data Descriptive'!M1332,'Data Descriptive'!U1332)</f>
        <v>01</v>
      </c>
      <c r="AD1317" t="str">
        <f>CONCATENATE('Data Descriptive'!O1332,'Data Descriptive'!O1332)</f>
        <v>00</v>
      </c>
      <c r="AE1317" t="str">
        <f>CONCATENATE('Data Descriptive'!O1332,'Data Descriptive'!P1332)</f>
        <v>03</v>
      </c>
      <c r="AF1317" t="str">
        <f>CONCATENATE('Data Descriptive'!O1332,'Data Descriptive'!R1332)</f>
        <v>01</v>
      </c>
      <c r="AG1317" t="str">
        <f>CONCATENATE('Data Descriptive'!O1332,'Data Descriptive'!S1332)</f>
        <v>00</v>
      </c>
      <c r="AH1317" t="str">
        <f>CONCATENATE('Data Descriptive'!O1332,'Data Descriptive'!U1332)</f>
        <v>01</v>
      </c>
      <c r="AI1317" t="str">
        <f>CONCATENATE('Data Descriptive'!P1332,'Data Descriptive'!P1332)</f>
        <v>33</v>
      </c>
      <c r="AJ1317" t="str">
        <f>CONCATENATE('Data Descriptive'!P1332,'Data Descriptive'!R1332)</f>
        <v>31</v>
      </c>
      <c r="AK1317" t="str">
        <f>CONCATENATE('Data Descriptive'!P1332,'Data Descriptive'!S1332)</f>
        <v>30</v>
      </c>
      <c r="AL1317" t="str">
        <f>CONCATENATE('Data Descriptive'!P1332,'Data Descriptive'!U1332)</f>
        <v>31</v>
      </c>
      <c r="AM1317" t="str">
        <f>CONCATENATE('Data Descriptive'!R1332,'Data Descriptive'!R1332)</f>
        <v>11</v>
      </c>
      <c r="AN1317" t="str">
        <f>CONCATENATE('Data Descriptive'!R1332,'Data Descriptive'!S1332)</f>
        <v>10</v>
      </c>
      <c r="AO1317" t="str">
        <f>CONCATENATE('Data Descriptive'!R1332,'Data Descriptive'!U1332)</f>
        <v>11</v>
      </c>
      <c r="AP1317" t="str">
        <f>CONCATENATE('Data Descriptive'!S1332,'Data Descriptive'!S1332)</f>
        <v>00</v>
      </c>
      <c r="AQ1317" t="str">
        <f>CONCATENATE('Data Descriptive'!S1332,'Data Descriptive'!U1332)</f>
        <v>01</v>
      </c>
      <c r="AR1317" t="str">
        <f>CONCATENATE('Data Descriptive'!U1332,'Data Descriptive'!U1332)</f>
        <v>11</v>
      </c>
    </row>
    <row r="1318" spans="24:44">
      <c r="X1318" t="str">
        <f>CONCATENATE('Data Descriptive'!M1333,'Data Descriptive'!M1333)</f>
        <v>00</v>
      </c>
      <c r="Y1318" t="str">
        <f>CONCATENATE('Data Descriptive'!M1333,'Data Descriptive'!O1333)</f>
        <v>00</v>
      </c>
      <c r="Z1318" t="str">
        <f>CONCATENATE('Data Descriptive'!M1333,'Data Descriptive'!P1333)</f>
        <v>03</v>
      </c>
      <c r="AA1318" t="str">
        <f>CONCATENATE('Data Descriptive'!M1333,'Data Descriptive'!R1333)</f>
        <v>00</v>
      </c>
      <c r="AB1318" t="str">
        <f>CONCATENATE('Data Descriptive'!M1333,'Data Descriptive'!S1333)</f>
        <v>01</v>
      </c>
      <c r="AC1318" t="str">
        <f>CONCATENATE('Data Descriptive'!M1333,'Data Descriptive'!U1333)</f>
        <v>00</v>
      </c>
      <c r="AD1318" t="str">
        <f>CONCATENATE('Data Descriptive'!O1333,'Data Descriptive'!O1333)</f>
        <v>00</v>
      </c>
      <c r="AE1318" t="str">
        <f>CONCATENATE('Data Descriptive'!O1333,'Data Descriptive'!P1333)</f>
        <v>03</v>
      </c>
      <c r="AF1318" t="str">
        <f>CONCATENATE('Data Descriptive'!O1333,'Data Descriptive'!R1333)</f>
        <v>00</v>
      </c>
      <c r="AG1318" t="str">
        <f>CONCATENATE('Data Descriptive'!O1333,'Data Descriptive'!S1333)</f>
        <v>01</v>
      </c>
      <c r="AH1318" t="str">
        <f>CONCATENATE('Data Descriptive'!O1333,'Data Descriptive'!U1333)</f>
        <v>00</v>
      </c>
      <c r="AI1318" t="str">
        <f>CONCATENATE('Data Descriptive'!P1333,'Data Descriptive'!P1333)</f>
        <v>33</v>
      </c>
      <c r="AJ1318" t="str">
        <f>CONCATENATE('Data Descriptive'!P1333,'Data Descriptive'!R1333)</f>
        <v>30</v>
      </c>
      <c r="AK1318" t="str">
        <f>CONCATENATE('Data Descriptive'!P1333,'Data Descriptive'!S1333)</f>
        <v>31</v>
      </c>
      <c r="AL1318" t="str">
        <f>CONCATENATE('Data Descriptive'!P1333,'Data Descriptive'!U1333)</f>
        <v>30</v>
      </c>
      <c r="AM1318" t="str">
        <f>CONCATENATE('Data Descriptive'!R1333,'Data Descriptive'!R1333)</f>
        <v>00</v>
      </c>
      <c r="AN1318" t="str">
        <f>CONCATENATE('Data Descriptive'!R1333,'Data Descriptive'!S1333)</f>
        <v>01</v>
      </c>
      <c r="AO1318" t="str">
        <f>CONCATENATE('Data Descriptive'!R1333,'Data Descriptive'!U1333)</f>
        <v>00</v>
      </c>
      <c r="AP1318" t="str">
        <f>CONCATENATE('Data Descriptive'!S1333,'Data Descriptive'!S1333)</f>
        <v>11</v>
      </c>
      <c r="AQ1318" t="str">
        <f>CONCATENATE('Data Descriptive'!S1333,'Data Descriptive'!U1333)</f>
        <v>10</v>
      </c>
      <c r="AR1318" t="str">
        <f>CONCATENATE('Data Descriptive'!U1333,'Data Descriptive'!U1333)</f>
        <v>00</v>
      </c>
    </row>
    <row r="1319" spans="24:44">
      <c r="X1319" t="str">
        <f>CONCATENATE('Data Descriptive'!M1334,'Data Descriptive'!M1334)</f>
        <v>00</v>
      </c>
      <c r="Y1319" t="str">
        <f>CONCATENATE('Data Descriptive'!M1334,'Data Descriptive'!O1334)</f>
        <v>02</v>
      </c>
      <c r="Z1319" t="str">
        <f>CONCATENATE('Data Descriptive'!M1334,'Data Descriptive'!P1334)</f>
        <v>03</v>
      </c>
      <c r="AA1319" t="str">
        <f>CONCATENATE('Data Descriptive'!M1334,'Data Descriptive'!R1334)</f>
        <v>00</v>
      </c>
      <c r="AB1319" t="str">
        <f>CONCATENATE('Data Descriptive'!M1334,'Data Descriptive'!S1334)</f>
        <v>00</v>
      </c>
      <c r="AC1319" t="str">
        <f>CONCATENATE('Data Descriptive'!M1334,'Data Descriptive'!U1334)</f>
        <v>00</v>
      </c>
      <c r="AD1319" t="str">
        <f>CONCATENATE('Data Descriptive'!O1334,'Data Descriptive'!O1334)</f>
        <v>22</v>
      </c>
      <c r="AE1319" t="str">
        <f>CONCATENATE('Data Descriptive'!O1334,'Data Descriptive'!P1334)</f>
        <v>23</v>
      </c>
      <c r="AF1319" t="str">
        <f>CONCATENATE('Data Descriptive'!O1334,'Data Descriptive'!R1334)</f>
        <v>20</v>
      </c>
      <c r="AG1319" t="str">
        <f>CONCATENATE('Data Descriptive'!O1334,'Data Descriptive'!S1334)</f>
        <v>20</v>
      </c>
      <c r="AH1319" t="str">
        <f>CONCATENATE('Data Descriptive'!O1334,'Data Descriptive'!U1334)</f>
        <v>20</v>
      </c>
      <c r="AI1319" t="str">
        <f>CONCATENATE('Data Descriptive'!P1334,'Data Descriptive'!P1334)</f>
        <v>33</v>
      </c>
      <c r="AJ1319" t="str">
        <f>CONCATENATE('Data Descriptive'!P1334,'Data Descriptive'!R1334)</f>
        <v>30</v>
      </c>
      <c r="AK1319" t="str">
        <f>CONCATENATE('Data Descriptive'!P1334,'Data Descriptive'!S1334)</f>
        <v>30</v>
      </c>
      <c r="AL1319" t="str">
        <f>CONCATENATE('Data Descriptive'!P1334,'Data Descriptive'!U1334)</f>
        <v>30</v>
      </c>
      <c r="AM1319" t="str">
        <f>CONCATENATE('Data Descriptive'!R1334,'Data Descriptive'!R1334)</f>
        <v>00</v>
      </c>
      <c r="AN1319" t="str">
        <f>CONCATENATE('Data Descriptive'!R1334,'Data Descriptive'!S1334)</f>
        <v>00</v>
      </c>
      <c r="AO1319" t="str">
        <f>CONCATENATE('Data Descriptive'!R1334,'Data Descriptive'!U1334)</f>
        <v>00</v>
      </c>
      <c r="AP1319" t="str">
        <f>CONCATENATE('Data Descriptive'!S1334,'Data Descriptive'!S1334)</f>
        <v>00</v>
      </c>
      <c r="AQ1319" t="str">
        <f>CONCATENATE('Data Descriptive'!S1334,'Data Descriptive'!U1334)</f>
        <v>00</v>
      </c>
      <c r="AR1319" t="str">
        <f>CONCATENATE('Data Descriptive'!U1334,'Data Descriptive'!U1334)</f>
        <v>00</v>
      </c>
    </row>
    <row r="1320" spans="24:44">
      <c r="X1320" t="str">
        <f>CONCATENATE('Data Descriptive'!M1335,'Data Descriptive'!M1335)</f>
        <v>00</v>
      </c>
      <c r="Y1320" t="str">
        <f>CONCATENATE('Data Descriptive'!M1335,'Data Descriptive'!O1335)</f>
        <v>00</v>
      </c>
      <c r="Z1320" t="str">
        <f>CONCATENATE('Data Descriptive'!M1335,'Data Descriptive'!P1335)</f>
        <v>02</v>
      </c>
      <c r="AA1320" t="str">
        <f>CONCATENATE('Data Descriptive'!M1335,'Data Descriptive'!R1335)</f>
        <v>01</v>
      </c>
      <c r="AB1320" t="str">
        <f>CONCATENATE('Data Descriptive'!M1335,'Data Descriptive'!S1335)</f>
        <v>00</v>
      </c>
      <c r="AC1320" t="str">
        <f>CONCATENATE('Data Descriptive'!M1335,'Data Descriptive'!U1335)</f>
        <v>01</v>
      </c>
      <c r="AD1320" t="str">
        <f>CONCATENATE('Data Descriptive'!O1335,'Data Descriptive'!O1335)</f>
        <v>00</v>
      </c>
      <c r="AE1320" t="str">
        <f>CONCATENATE('Data Descriptive'!O1335,'Data Descriptive'!P1335)</f>
        <v>02</v>
      </c>
      <c r="AF1320" t="str">
        <f>CONCATENATE('Data Descriptive'!O1335,'Data Descriptive'!R1335)</f>
        <v>01</v>
      </c>
      <c r="AG1320" t="str">
        <f>CONCATENATE('Data Descriptive'!O1335,'Data Descriptive'!S1335)</f>
        <v>00</v>
      </c>
      <c r="AH1320" t="str">
        <f>CONCATENATE('Data Descriptive'!O1335,'Data Descriptive'!U1335)</f>
        <v>01</v>
      </c>
      <c r="AI1320" t="str">
        <f>CONCATENATE('Data Descriptive'!P1335,'Data Descriptive'!P1335)</f>
        <v>22</v>
      </c>
      <c r="AJ1320" t="str">
        <f>CONCATENATE('Data Descriptive'!P1335,'Data Descriptive'!R1335)</f>
        <v>21</v>
      </c>
      <c r="AK1320" t="str">
        <f>CONCATENATE('Data Descriptive'!P1335,'Data Descriptive'!S1335)</f>
        <v>20</v>
      </c>
      <c r="AL1320" t="str">
        <f>CONCATENATE('Data Descriptive'!P1335,'Data Descriptive'!U1335)</f>
        <v>21</v>
      </c>
      <c r="AM1320" t="str">
        <f>CONCATENATE('Data Descriptive'!R1335,'Data Descriptive'!R1335)</f>
        <v>11</v>
      </c>
      <c r="AN1320" t="str">
        <f>CONCATENATE('Data Descriptive'!R1335,'Data Descriptive'!S1335)</f>
        <v>10</v>
      </c>
      <c r="AO1320" t="str">
        <f>CONCATENATE('Data Descriptive'!R1335,'Data Descriptive'!U1335)</f>
        <v>11</v>
      </c>
      <c r="AP1320" t="str">
        <f>CONCATENATE('Data Descriptive'!S1335,'Data Descriptive'!S1335)</f>
        <v>00</v>
      </c>
      <c r="AQ1320" t="str">
        <f>CONCATENATE('Data Descriptive'!S1335,'Data Descriptive'!U1335)</f>
        <v>01</v>
      </c>
      <c r="AR1320" t="str">
        <f>CONCATENATE('Data Descriptive'!U1335,'Data Descriptive'!U1335)</f>
        <v>11</v>
      </c>
    </row>
    <row r="1321" spans="24:44">
      <c r="X1321" t="str">
        <f>CONCATENATE('Data Descriptive'!M1336,'Data Descriptive'!M1336)</f>
        <v>00</v>
      </c>
      <c r="Y1321" t="str">
        <f>CONCATENATE('Data Descriptive'!M1336,'Data Descriptive'!O1336)</f>
        <v>00</v>
      </c>
      <c r="Z1321" t="str">
        <f>CONCATENATE('Data Descriptive'!M1336,'Data Descriptive'!P1336)</f>
        <v>03</v>
      </c>
      <c r="AA1321" t="str">
        <f>CONCATENATE('Data Descriptive'!M1336,'Data Descriptive'!R1336)</f>
        <v>00</v>
      </c>
      <c r="AB1321" t="str">
        <f>CONCATENATE('Data Descriptive'!M1336,'Data Descriptive'!S1336)</f>
        <v>00</v>
      </c>
      <c r="AC1321" t="str">
        <f>CONCATENATE('Data Descriptive'!M1336,'Data Descriptive'!U1336)</f>
        <v>00</v>
      </c>
      <c r="AD1321" t="str">
        <f>CONCATENATE('Data Descriptive'!O1336,'Data Descriptive'!O1336)</f>
        <v>00</v>
      </c>
      <c r="AE1321" t="str">
        <f>CONCATENATE('Data Descriptive'!O1336,'Data Descriptive'!P1336)</f>
        <v>03</v>
      </c>
      <c r="AF1321" t="str">
        <f>CONCATENATE('Data Descriptive'!O1336,'Data Descriptive'!R1336)</f>
        <v>00</v>
      </c>
      <c r="AG1321" t="str">
        <f>CONCATENATE('Data Descriptive'!O1336,'Data Descriptive'!S1336)</f>
        <v>00</v>
      </c>
      <c r="AH1321" t="str">
        <f>CONCATENATE('Data Descriptive'!O1336,'Data Descriptive'!U1336)</f>
        <v>00</v>
      </c>
      <c r="AI1321" t="str">
        <f>CONCATENATE('Data Descriptive'!P1336,'Data Descriptive'!P1336)</f>
        <v>33</v>
      </c>
      <c r="AJ1321" t="str">
        <f>CONCATENATE('Data Descriptive'!P1336,'Data Descriptive'!R1336)</f>
        <v>30</v>
      </c>
      <c r="AK1321" t="str">
        <f>CONCATENATE('Data Descriptive'!P1336,'Data Descriptive'!S1336)</f>
        <v>30</v>
      </c>
      <c r="AL1321" t="str">
        <f>CONCATENATE('Data Descriptive'!P1336,'Data Descriptive'!U1336)</f>
        <v>30</v>
      </c>
      <c r="AM1321" t="str">
        <f>CONCATENATE('Data Descriptive'!R1336,'Data Descriptive'!R1336)</f>
        <v>00</v>
      </c>
      <c r="AN1321" t="str">
        <f>CONCATENATE('Data Descriptive'!R1336,'Data Descriptive'!S1336)</f>
        <v>00</v>
      </c>
      <c r="AO1321" t="str">
        <f>CONCATENATE('Data Descriptive'!R1336,'Data Descriptive'!U1336)</f>
        <v>00</v>
      </c>
      <c r="AP1321" t="str">
        <f>CONCATENATE('Data Descriptive'!S1336,'Data Descriptive'!S1336)</f>
        <v>00</v>
      </c>
      <c r="AQ1321" t="str">
        <f>CONCATENATE('Data Descriptive'!S1336,'Data Descriptive'!U1336)</f>
        <v>00</v>
      </c>
      <c r="AR1321" t="str">
        <f>CONCATENATE('Data Descriptive'!U1336,'Data Descriptive'!U1336)</f>
        <v>00</v>
      </c>
    </row>
    <row r="1322" spans="24:44">
      <c r="X1322" t="str">
        <f>CONCATENATE('Data Descriptive'!M1337,'Data Descriptive'!M1337)</f>
        <v>00</v>
      </c>
      <c r="Y1322" t="str">
        <f>CONCATENATE('Data Descriptive'!M1337,'Data Descriptive'!O1337)</f>
        <v>02</v>
      </c>
      <c r="Z1322" t="str">
        <f>CONCATENATE('Data Descriptive'!M1337,'Data Descriptive'!P1337)</f>
        <v>02</v>
      </c>
      <c r="AA1322" t="str">
        <f>CONCATENATE('Data Descriptive'!M1337,'Data Descriptive'!R1337)</f>
        <v>01</v>
      </c>
      <c r="AB1322" t="str">
        <f>CONCATENATE('Data Descriptive'!M1337,'Data Descriptive'!S1337)</f>
        <v>00</v>
      </c>
      <c r="AC1322" t="str">
        <f>CONCATENATE('Data Descriptive'!M1337,'Data Descriptive'!U1337)</f>
        <v>00</v>
      </c>
      <c r="AD1322" t="str">
        <f>CONCATENATE('Data Descriptive'!O1337,'Data Descriptive'!O1337)</f>
        <v>22</v>
      </c>
      <c r="AE1322" t="str">
        <f>CONCATENATE('Data Descriptive'!O1337,'Data Descriptive'!P1337)</f>
        <v>22</v>
      </c>
      <c r="AF1322" t="str">
        <f>CONCATENATE('Data Descriptive'!O1337,'Data Descriptive'!R1337)</f>
        <v>21</v>
      </c>
      <c r="AG1322" t="str">
        <f>CONCATENATE('Data Descriptive'!O1337,'Data Descriptive'!S1337)</f>
        <v>20</v>
      </c>
      <c r="AH1322" t="str">
        <f>CONCATENATE('Data Descriptive'!O1337,'Data Descriptive'!U1337)</f>
        <v>20</v>
      </c>
      <c r="AI1322" t="str">
        <f>CONCATENATE('Data Descriptive'!P1337,'Data Descriptive'!P1337)</f>
        <v>22</v>
      </c>
      <c r="AJ1322" t="str">
        <f>CONCATENATE('Data Descriptive'!P1337,'Data Descriptive'!R1337)</f>
        <v>21</v>
      </c>
      <c r="AK1322" t="str">
        <f>CONCATENATE('Data Descriptive'!P1337,'Data Descriptive'!S1337)</f>
        <v>20</v>
      </c>
      <c r="AL1322" t="str">
        <f>CONCATENATE('Data Descriptive'!P1337,'Data Descriptive'!U1337)</f>
        <v>20</v>
      </c>
      <c r="AM1322" t="str">
        <f>CONCATENATE('Data Descriptive'!R1337,'Data Descriptive'!R1337)</f>
        <v>11</v>
      </c>
      <c r="AN1322" t="str">
        <f>CONCATENATE('Data Descriptive'!R1337,'Data Descriptive'!S1337)</f>
        <v>10</v>
      </c>
      <c r="AO1322" t="str">
        <f>CONCATENATE('Data Descriptive'!R1337,'Data Descriptive'!U1337)</f>
        <v>10</v>
      </c>
      <c r="AP1322" t="str">
        <f>CONCATENATE('Data Descriptive'!S1337,'Data Descriptive'!S1337)</f>
        <v>00</v>
      </c>
      <c r="AQ1322" t="str">
        <f>CONCATENATE('Data Descriptive'!S1337,'Data Descriptive'!U1337)</f>
        <v>00</v>
      </c>
      <c r="AR1322" t="str">
        <f>CONCATENATE('Data Descriptive'!U1337,'Data Descriptive'!U1337)</f>
        <v>00</v>
      </c>
    </row>
    <row r="1323" spans="24:44">
      <c r="X1323" t="str">
        <f>CONCATENATE('Data Descriptive'!M1338,'Data Descriptive'!M1338)</f>
        <v>00</v>
      </c>
      <c r="Y1323" t="str">
        <f>CONCATENATE('Data Descriptive'!M1338,'Data Descriptive'!O1338)</f>
        <v>00</v>
      </c>
      <c r="Z1323" t="str">
        <f>CONCATENATE('Data Descriptive'!M1338,'Data Descriptive'!P1338)</f>
        <v>03</v>
      </c>
      <c r="AA1323" t="str">
        <f>CONCATENATE('Data Descriptive'!M1338,'Data Descriptive'!R1338)</f>
        <v>00</v>
      </c>
      <c r="AB1323" t="str">
        <f>CONCATENATE('Data Descriptive'!M1338,'Data Descriptive'!S1338)</f>
        <v>00</v>
      </c>
      <c r="AC1323" t="str">
        <f>CONCATENATE('Data Descriptive'!M1338,'Data Descriptive'!U1338)</f>
        <v>00</v>
      </c>
      <c r="AD1323" t="str">
        <f>CONCATENATE('Data Descriptive'!O1338,'Data Descriptive'!O1338)</f>
        <v>00</v>
      </c>
      <c r="AE1323" t="str">
        <f>CONCATENATE('Data Descriptive'!O1338,'Data Descriptive'!P1338)</f>
        <v>03</v>
      </c>
      <c r="AF1323" t="str">
        <f>CONCATENATE('Data Descriptive'!O1338,'Data Descriptive'!R1338)</f>
        <v>00</v>
      </c>
      <c r="AG1323" t="str">
        <f>CONCATENATE('Data Descriptive'!O1338,'Data Descriptive'!S1338)</f>
        <v>00</v>
      </c>
      <c r="AH1323" t="str">
        <f>CONCATENATE('Data Descriptive'!O1338,'Data Descriptive'!U1338)</f>
        <v>00</v>
      </c>
      <c r="AI1323" t="str">
        <f>CONCATENATE('Data Descriptive'!P1338,'Data Descriptive'!P1338)</f>
        <v>33</v>
      </c>
      <c r="AJ1323" t="str">
        <f>CONCATENATE('Data Descriptive'!P1338,'Data Descriptive'!R1338)</f>
        <v>30</v>
      </c>
      <c r="AK1323" t="str">
        <f>CONCATENATE('Data Descriptive'!P1338,'Data Descriptive'!S1338)</f>
        <v>30</v>
      </c>
      <c r="AL1323" t="str">
        <f>CONCATENATE('Data Descriptive'!P1338,'Data Descriptive'!U1338)</f>
        <v>30</v>
      </c>
      <c r="AM1323" t="str">
        <f>CONCATENATE('Data Descriptive'!R1338,'Data Descriptive'!R1338)</f>
        <v>00</v>
      </c>
      <c r="AN1323" t="str">
        <f>CONCATENATE('Data Descriptive'!R1338,'Data Descriptive'!S1338)</f>
        <v>00</v>
      </c>
      <c r="AO1323" t="str">
        <f>CONCATENATE('Data Descriptive'!R1338,'Data Descriptive'!U1338)</f>
        <v>00</v>
      </c>
      <c r="AP1323" t="str">
        <f>CONCATENATE('Data Descriptive'!S1338,'Data Descriptive'!S1338)</f>
        <v>00</v>
      </c>
      <c r="AQ1323" t="str">
        <f>CONCATENATE('Data Descriptive'!S1338,'Data Descriptive'!U1338)</f>
        <v>00</v>
      </c>
      <c r="AR1323" t="str">
        <f>CONCATENATE('Data Descriptive'!U1338,'Data Descriptive'!U1338)</f>
        <v>00</v>
      </c>
    </row>
    <row r="1324" spans="24:44">
      <c r="X1324" t="str">
        <f>CONCATENATE('Data Descriptive'!M1339,'Data Descriptive'!M1339)</f>
        <v>00</v>
      </c>
      <c r="Y1324" t="str">
        <f>CONCATENATE('Data Descriptive'!M1339,'Data Descriptive'!O1339)</f>
        <v>00</v>
      </c>
      <c r="Z1324" t="str">
        <f>CONCATENATE('Data Descriptive'!M1339,'Data Descriptive'!P1339)</f>
        <v>03</v>
      </c>
      <c r="AA1324" t="str">
        <f>CONCATENATE('Data Descriptive'!M1339,'Data Descriptive'!R1339)</f>
        <v>01</v>
      </c>
      <c r="AB1324" t="str">
        <f>CONCATENATE('Data Descriptive'!M1339,'Data Descriptive'!S1339)</f>
        <v>00</v>
      </c>
      <c r="AC1324" t="str">
        <f>CONCATENATE('Data Descriptive'!M1339,'Data Descriptive'!U1339)</f>
        <v>00</v>
      </c>
      <c r="AD1324" t="str">
        <f>CONCATENATE('Data Descriptive'!O1339,'Data Descriptive'!O1339)</f>
        <v>00</v>
      </c>
      <c r="AE1324" t="str">
        <f>CONCATENATE('Data Descriptive'!O1339,'Data Descriptive'!P1339)</f>
        <v>03</v>
      </c>
      <c r="AF1324" t="str">
        <f>CONCATENATE('Data Descriptive'!O1339,'Data Descriptive'!R1339)</f>
        <v>01</v>
      </c>
      <c r="AG1324" t="str">
        <f>CONCATENATE('Data Descriptive'!O1339,'Data Descriptive'!S1339)</f>
        <v>00</v>
      </c>
      <c r="AH1324" t="str">
        <f>CONCATENATE('Data Descriptive'!O1339,'Data Descriptive'!U1339)</f>
        <v>00</v>
      </c>
      <c r="AI1324" t="str">
        <f>CONCATENATE('Data Descriptive'!P1339,'Data Descriptive'!P1339)</f>
        <v>33</v>
      </c>
      <c r="AJ1324" t="str">
        <f>CONCATENATE('Data Descriptive'!P1339,'Data Descriptive'!R1339)</f>
        <v>31</v>
      </c>
      <c r="AK1324" t="str">
        <f>CONCATENATE('Data Descriptive'!P1339,'Data Descriptive'!S1339)</f>
        <v>30</v>
      </c>
      <c r="AL1324" t="str">
        <f>CONCATENATE('Data Descriptive'!P1339,'Data Descriptive'!U1339)</f>
        <v>30</v>
      </c>
      <c r="AM1324" t="str">
        <f>CONCATENATE('Data Descriptive'!R1339,'Data Descriptive'!R1339)</f>
        <v>11</v>
      </c>
      <c r="AN1324" t="str">
        <f>CONCATENATE('Data Descriptive'!R1339,'Data Descriptive'!S1339)</f>
        <v>10</v>
      </c>
      <c r="AO1324" t="str">
        <f>CONCATENATE('Data Descriptive'!R1339,'Data Descriptive'!U1339)</f>
        <v>10</v>
      </c>
      <c r="AP1324" t="str">
        <f>CONCATENATE('Data Descriptive'!S1339,'Data Descriptive'!S1339)</f>
        <v>00</v>
      </c>
      <c r="AQ1324" t="str">
        <f>CONCATENATE('Data Descriptive'!S1339,'Data Descriptive'!U1339)</f>
        <v>00</v>
      </c>
      <c r="AR1324" t="str">
        <f>CONCATENATE('Data Descriptive'!U1339,'Data Descriptive'!U1339)</f>
        <v>00</v>
      </c>
    </row>
    <row r="1325" spans="24:44">
      <c r="X1325" t="str">
        <f>CONCATENATE('Data Descriptive'!M1340,'Data Descriptive'!M1340)</f>
        <v>00</v>
      </c>
      <c r="Y1325" t="str">
        <f>CONCATENATE('Data Descriptive'!M1340,'Data Descriptive'!O1340)</f>
        <v>01</v>
      </c>
      <c r="Z1325" t="str">
        <f>CONCATENATE('Data Descriptive'!M1340,'Data Descriptive'!P1340)</f>
        <v>02</v>
      </c>
      <c r="AA1325" t="str">
        <f>CONCATENATE('Data Descriptive'!M1340,'Data Descriptive'!R1340)</f>
        <v>00</v>
      </c>
      <c r="AB1325" t="str">
        <f>CONCATENATE('Data Descriptive'!M1340,'Data Descriptive'!S1340)</f>
        <v>00</v>
      </c>
      <c r="AC1325" t="str">
        <f>CONCATENATE('Data Descriptive'!M1340,'Data Descriptive'!U1340)</f>
        <v>00</v>
      </c>
      <c r="AD1325" t="str">
        <f>CONCATENATE('Data Descriptive'!O1340,'Data Descriptive'!O1340)</f>
        <v>11</v>
      </c>
      <c r="AE1325" t="str">
        <f>CONCATENATE('Data Descriptive'!O1340,'Data Descriptive'!P1340)</f>
        <v>12</v>
      </c>
      <c r="AF1325" t="str">
        <f>CONCATENATE('Data Descriptive'!O1340,'Data Descriptive'!R1340)</f>
        <v>10</v>
      </c>
      <c r="AG1325" t="str">
        <f>CONCATENATE('Data Descriptive'!O1340,'Data Descriptive'!S1340)</f>
        <v>10</v>
      </c>
      <c r="AH1325" t="str">
        <f>CONCATENATE('Data Descriptive'!O1340,'Data Descriptive'!U1340)</f>
        <v>10</v>
      </c>
      <c r="AI1325" t="str">
        <f>CONCATENATE('Data Descriptive'!P1340,'Data Descriptive'!P1340)</f>
        <v>22</v>
      </c>
      <c r="AJ1325" t="str">
        <f>CONCATENATE('Data Descriptive'!P1340,'Data Descriptive'!R1340)</f>
        <v>20</v>
      </c>
      <c r="AK1325" t="str">
        <f>CONCATENATE('Data Descriptive'!P1340,'Data Descriptive'!S1340)</f>
        <v>20</v>
      </c>
      <c r="AL1325" t="str">
        <f>CONCATENATE('Data Descriptive'!P1340,'Data Descriptive'!U1340)</f>
        <v>20</v>
      </c>
      <c r="AM1325" t="str">
        <f>CONCATENATE('Data Descriptive'!R1340,'Data Descriptive'!R1340)</f>
        <v>00</v>
      </c>
      <c r="AN1325" t="str">
        <f>CONCATENATE('Data Descriptive'!R1340,'Data Descriptive'!S1340)</f>
        <v>00</v>
      </c>
      <c r="AO1325" t="str">
        <f>CONCATENATE('Data Descriptive'!R1340,'Data Descriptive'!U1340)</f>
        <v>00</v>
      </c>
      <c r="AP1325" t="str">
        <f>CONCATENATE('Data Descriptive'!S1340,'Data Descriptive'!S1340)</f>
        <v>00</v>
      </c>
      <c r="AQ1325" t="str">
        <f>CONCATENATE('Data Descriptive'!S1340,'Data Descriptive'!U1340)</f>
        <v>00</v>
      </c>
      <c r="AR1325" t="str">
        <f>CONCATENATE('Data Descriptive'!U1340,'Data Descriptive'!U1340)</f>
        <v>00</v>
      </c>
    </row>
    <row r="1326" spans="24:44">
      <c r="X1326" t="str">
        <f>CONCATENATE('Data Descriptive'!M1341,'Data Descriptive'!M1341)</f>
        <v>00</v>
      </c>
      <c r="Y1326" t="str">
        <f>CONCATENATE('Data Descriptive'!M1341,'Data Descriptive'!O1341)</f>
        <v>02</v>
      </c>
      <c r="Z1326" t="str">
        <f>CONCATENATE('Data Descriptive'!M1341,'Data Descriptive'!P1341)</f>
        <v>03</v>
      </c>
      <c r="AA1326" t="str">
        <f>CONCATENATE('Data Descriptive'!M1341,'Data Descriptive'!R1341)</f>
        <v>01</v>
      </c>
      <c r="AB1326" t="str">
        <f>CONCATENATE('Data Descriptive'!M1341,'Data Descriptive'!S1341)</f>
        <v>00</v>
      </c>
      <c r="AC1326" t="str">
        <f>CONCATENATE('Data Descriptive'!M1341,'Data Descriptive'!U1341)</f>
        <v>00</v>
      </c>
      <c r="AD1326" t="str">
        <f>CONCATENATE('Data Descriptive'!O1341,'Data Descriptive'!O1341)</f>
        <v>22</v>
      </c>
      <c r="AE1326" t="str">
        <f>CONCATENATE('Data Descriptive'!O1341,'Data Descriptive'!P1341)</f>
        <v>23</v>
      </c>
      <c r="AF1326" t="str">
        <f>CONCATENATE('Data Descriptive'!O1341,'Data Descriptive'!R1341)</f>
        <v>21</v>
      </c>
      <c r="AG1326" t="str">
        <f>CONCATENATE('Data Descriptive'!O1341,'Data Descriptive'!S1341)</f>
        <v>20</v>
      </c>
      <c r="AH1326" t="str">
        <f>CONCATENATE('Data Descriptive'!O1341,'Data Descriptive'!U1341)</f>
        <v>20</v>
      </c>
      <c r="AI1326" t="str">
        <f>CONCATENATE('Data Descriptive'!P1341,'Data Descriptive'!P1341)</f>
        <v>33</v>
      </c>
      <c r="AJ1326" t="str">
        <f>CONCATENATE('Data Descriptive'!P1341,'Data Descriptive'!R1341)</f>
        <v>31</v>
      </c>
      <c r="AK1326" t="str">
        <f>CONCATENATE('Data Descriptive'!P1341,'Data Descriptive'!S1341)</f>
        <v>30</v>
      </c>
      <c r="AL1326" t="str">
        <f>CONCATENATE('Data Descriptive'!P1341,'Data Descriptive'!U1341)</f>
        <v>30</v>
      </c>
      <c r="AM1326" t="str">
        <f>CONCATENATE('Data Descriptive'!R1341,'Data Descriptive'!R1341)</f>
        <v>11</v>
      </c>
      <c r="AN1326" t="str">
        <f>CONCATENATE('Data Descriptive'!R1341,'Data Descriptive'!S1341)</f>
        <v>10</v>
      </c>
      <c r="AO1326" t="str">
        <f>CONCATENATE('Data Descriptive'!R1341,'Data Descriptive'!U1341)</f>
        <v>10</v>
      </c>
      <c r="AP1326" t="str">
        <f>CONCATENATE('Data Descriptive'!S1341,'Data Descriptive'!S1341)</f>
        <v>00</v>
      </c>
      <c r="AQ1326" t="str">
        <f>CONCATENATE('Data Descriptive'!S1341,'Data Descriptive'!U1341)</f>
        <v>00</v>
      </c>
      <c r="AR1326" t="str">
        <f>CONCATENATE('Data Descriptive'!U1341,'Data Descriptive'!U1341)</f>
        <v>00</v>
      </c>
    </row>
    <row r="1327" spans="24:44">
      <c r="X1327" t="str">
        <f>CONCATENATE('Data Descriptive'!M1342,'Data Descriptive'!M1342)</f>
        <v>00</v>
      </c>
      <c r="Y1327" t="str">
        <f>CONCATENATE('Data Descriptive'!M1342,'Data Descriptive'!O1342)</f>
        <v>02</v>
      </c>
      <c r="Z1327" t="str">
        <f>CONCATENATE('Data Descriptive'!M1342,'Data Descriptive'!P1342)</f>
        <v>03</v>
      </c>
      <c r="AA1327" t="str">
        <f>CONCATENATE('Data Descriptive'!M1342,'Data Descriptive'!R1342)</f>
        <v>00</v>
      </c>
      <c r="AB1327" t="str">
        <f>CONCATENATE('Data Descriptive'!M1342,'Data Descriptive'!S1342)</f>
        <v>00</v>
      </c>
      <c r="AC1327" t="str">
        <f>CONCATENATE('Data Descriptive'!M1342,'Data Descriptive'!U1342)</f>
        <v>00</v>
      </c>
      <c r="AD1327" t="str">
        <f>CONCATENATE('Data Descriptive'!O1342,'Data Descriptive'!O1342)</f>
        <v>22</v>
      </c>
      <c r="AE1327" t="str">
        <f>CONCATENATE('Data Descriptive'!O1342,'Data Descriptive'!P1342)</f>
        <v>23</v>
      </c>
      <c r="AF1327" t="str">
        <f>CONCATENATE('Data Descriptive'!O1342,'Data Descriptive'!R1342)</f>
        <v>20</v>
      </c>
      <c r="AG1327" t="str">
        <f>CONCATENATE('Data Descriptive'!O1342,'Data Descriptive'!S1342)</f>
        <v>20</v>
      </c>
      <c r="AH1327" t="str">
        <f>CONCATENATE('Data Descriptive'!O1342,'Data Descriptive'!U1342)</f>
        <v>20</v>
      </c>
      <c r="AI1327" t="str">
        <f>CONCATENATE('Data Descriptive'!P1342,'Data Descriptive'!P1342)</f>
        <v>33</v>
      </c>
      <c r="AJ1327" t="str">
        <f>CONCATENATE('Data Descriptive'!P1342,'Data Descriptive'!R1342)</f>
        <v>30</v>
      </c>
      <c r="AK1327" t="str">
        <f>CONCATENATE('Data Descriptive'!P1342,'Data Descriptive'!S1342)</f>
        <v>30</v>
      </c>
      <c r="AL1327" t="str">
        <f>CONCATENATE('Data Descriptive'!P1342,'Data Descriptive'!U1342)</f>
        <v>30</v>
      </c>
      <c r="AM1327" t="str">
        <f>CONCATENATE('Data Descriptive'!R1342,'Data Descriptive'!R1342)</f>
        <v>00</v>
      </c>
      <c r="AN1327" t="str">
        <f>CONCATENATE('Data Descriptive'!R1342,'Data Descriptive'!S1342)</f>
        <v>00</v>
      </c>
      <c r="AO1327" t="str">
        <f>CONCATENATE('Data Descriptive'!R1342,'Data Descriptive'!U1342)</f>
        <v>00</v>
      </c>
      <c r="AP1327" t="str">
        <f>CONCATENATE('Data Descriptive'!S1342,'Data Descriptive'!S1342)</f>
        <v>00</v>
      </c>
      <c r="AQ1327" t="str">
        <f>CONCATENATE('Data Descriptive'!S1342,'Data Descriptive'!U1342)</f>
        <v>00</v>
      </c>
      <c r="AR1327" t="str">
        <f>CONCATENATE('Data Descriptive'!U1342,'Data Descriptive'!U1342)</f>
        <v>00</v>
      </c>
    </row>
    <row r="1328" spans="24:44">
      <c r="X1328" t="str">
        <f>CONCATENATE('Data Descriptive'!M1343,'Data Descriptive'!M1343)</f>
        <v>22</v>
      </c>
      <c r="Y1328" t="str">
        <f>CONCATENATE('Data Descriptive'!M1343,'Data Descriptive'!O1343)</f>
        <v>22</v>
      </c>
      <c r="Z1328" t="str">
        <f>CONCATENATE('Data Descriptive'!M1343,'Data Descriptive'!P1343)</f>
        <v>23</v>
      </c>
      <c r="AA1328" t="str">
        <f>CONCATENATE('Data Descriptive'!M1343,'Data Descriptive'!R1343)</f>
        <v>20</v>
      </c>
      <c r="AB1328" t="str">
        <f>CONCATENATE('Data Descriptive'!M1343,'Data Descriptive'!S1343)</f>
        <v>20</v>
      </c>
      <c r="AC1328" t="str">
        <f>CONCATENATE('Data Descriptive'!M1343,'Data Descriptive'!U1343)</f>
        <v>20</v>
      </c>
      <c r="AD1328" t="str">
        <f>CONCATENATE('Data Descriptive'!O1343,'Data Descriptive'!O1343)</f>
        <v>22</v>
      </c>
      <c r="AE1328" t="str">
        <f>CONCATENATE('Data Descriptive'!O1343,'Data Descriptive'!P1343)</f>
        <v>23</v>
      </c>
      <c r="AF1328" t="str">
        <f>CONCATENATE('Data Descriptive'!O1343,'Data Descriptive'!R1343)</f>
        <v>20</v>
      </c>
      <c r="AG1328" t="str">
        <f>CONCATENATE('Data Descriptive'!O1343,'Data Descriptive'!S1343)</f>
        <v>20</v>
      </c>
      <c r="AH1328" t="str">
        <f>CONCATENATE('Data Descriptive'!O1343,'Data Descriptive'!U1343)</f>
        <v>20</v>
      </c>
      <c r="AI1328" t="str">
        <f>CONCATENATE('Data Descriptive'!P1343,'Data Descriptive'!P1343)</f>
        <v>33</v>
      </c>
      <c r="AJ1328" t="str">
        <f>CONCATENATE('Data Descriptive'!P1343,'Data Descriptive'!R1343)</f>
        <v>30</v>
      </c>
      <c r="AK1328" t="str">
        <f>CONCATENATE('Data Descriptive'!P1343,'Data Descriptive'!S1343)</f>
        <v>30</v>
      </c>
      <c r="AL1328" t="str">
        <f>CONCATENATE('Data Descriptive'!P1343,'Data Descriptive'!U1343)</f>
        <v>30</v>
      </c>
      <c r="AM1328" t="str">
        <f>CONCATENATE('Data Descriptive'!R1343,'Data Descriptive'!R1343)</f>
        <v>00</v>
      </c>
      <c r="AN1328" t="str">
        <f>CONCATENATE('Data Descriptive'!R1343,'Data Descriptive'!S1343)</f>
        <v>00</v>
      </c>
      <c r="AO1328" t="str">
        <f>CONCATENATE('Data Descriptive'!R1343,'Data Descriptive'!U1343)</f>
        <v>00</v>
      </c>
      <c r="AP1328" t="str">
        <f>CONCATENATE('Data Descriptive'!S1343,'Data Descriptive'!S1343)</f>
        <v>00</v>
      </c>
      <c r="AQ1328" t="str">
        <f>CONCATENATE('Data Descriptive'!S1343,'Data Descriptive'!U1343)</f>
        <v>00</v>
      </c>
      <c r="AR1328" t="str">
        <f>CONCATENATE('Data Descriptive'!U1343,'Data Descriptive'!U1343)</f>
        <v>00</v>
      </c>
    </row>
    <row r="1329" spans="24:44">
      <c r="X1329" t="str">
        <f>CONCATENATE('Data Descriptive'!M1344,'Data Descriptive'!M1344)</f>
        <v>00</v>
      </c>
      <c r="Y1329" t="str">
        <f>CONCATENATE('Data Descriptive'!M1344,'Data Descriptive'!O1344)</f>
        <v>00</v>
      </c>
      <c r="Z1329" t="str">
        <f>CONCATENATE('Data Descriptive'!M1344,'Data Descriptive'!P1344)</f>
        <v>03</v>
      </c>
      <c r="AA1329" t="str">
        <f>CONCATENATE('Data Descriptive'!M1344,'Data Descriptive'!R1344)</f>
        <v>00</v>
      </c>
      <c r="AB1329" t="str">
        <f>CONCATENATE('Data Descriptive'!M1344,'Data Descriptive'!S1344)</f>
        <v>00</v>
      </c>
      <c r="AC1329" t="str">
        <f>CONCATENATE('Data Descriptive'!M1344,'Data Descriptive'!U1344)</f>
        <v>01</v>
      </c>
      <c r="AD1329" t="str">
        <f>CONCATENATE('Data Descriptive'!O1344,'Data Descriptive'!O1344)</f>
        <v>00</v>
      </c>
      <c r="AE1329" t="str">
        <f>CONCATENATE('Data Descriptive'!O1344,'Data Descriptive'!P1344)</f>
        <v>03</v>
      </c>
      <c r="AF1329" t="str">
        <f>CONCATENATE('Data Descriptive'!O1344,'Data Descriptive'!R1344)</f>
        <v>00</v>
      </c>
      <c r="AG1329" t="str">
        <f>CONCATENATE('Data Descriptive'!O1344,'Data Descriptive'!S1344)</f>
        <v>00</v>
      </c>
      <c r="AH1329" t="str">
        <f>CONCATENATE('Data Descriptive'!O1344,'Data Descriptive'!U1344)</f>
        <v>01</v>
      </c>
      <c r="AI1329" t="str">
        <f>CONCATENATE('Data Descriptive'!P1344,'Data Descriptive'!P1344)</f>
        <v>33</v>
      </c>
      <c r="AJ1329" t="str">
        <f>CONCATENATE('Data Descriptive'!P1344,'Data Descriptive'!R1344)</f>
        <v>30</v>
      </c>
      <c r="AK1329" t="str">
        <f>CONCATENATE('Data Descriptive'!P1344,'Data Descriptive'!S1344)</f>
        <v>30</v>
      </c>
      <c r="AL1329" t="str">
        <f>CONCATENATE('Data Descriptive'!P1344,'Data Descriptive'!U1344)</f>
        <v>31</v>
      </c>
      <c r="AM1329" t="str">
        <f>CONCATENATE('Data Descriptive'!R1344,'Data Descriptive'!R1344)</f>
        <v>00</v>
      </c>
      <c r="AN1329" t="str">
        <f>CONCATENATE('Data Descriptive'!R1344,'Data Descriptive'!S1344)</f>
        <v>00</v>
      </c>
      <c r="AO1329" t="str">
        <f>CONCATENATE('Data Descriptive'!R1344,'Data Descriptive'!U1344)</f>
        <v>01</v>
      </c>
      <c r="AP1329" t="str">
        <f>CONCATENATE('Data Descriptive'!S1344,'Data Descriptive'!S1344)</f>
        <v>00</v>
      </c>
      <c r="AQ1329" t="str">
        <f>CONCATENATE('Data Descriptive'!S1344,'Data Descriptive'!U1344)</f>
        <v>01</v>
      </c>
      <c r="AR1329" t="str">
        <f>CONCATENATE('Data Descriptive'!U1344,'Data Descriptive'!U1344)</f>
        <v>11</v>
      </c>
    </row>
    <row r="1330" spans="24:44">
      <c r="X1330" t="str">
        <f>CONCATENATE('Data Descriptive'!M1345,'Data Descriptive'!M1345)</f>
        <v>11</v>
      </c>
      <c r="Y1330" t="str">
        <f>CONCATENATE('Data Descriptive'!M1345,'Data Descriptive'!O1345)</f>
        <v>10</v>
      </c>
      <c r="Z1330" t="str">
        <f>CONCATENATE('Data Descriptive'!M1345,'Data Descriptive'!P1345)</f>
        <v>13</v>
      </c>
      <c r="AA1330" t="str">
        <f>CONCATENATE('Data Descriptive'!M1345,'Data Descriptive'!R1345)</f>
        <v>11</v>
      </c>
      <c r="AB1330" t="str">
        <f>CONCATENATE('Data Descriptive'!M1345,'Data Descriptive'!S1345)</f>
        <v>10</v>
      </c>
      <c r="AC1330" t="str">
        <f>CONCATENATE('Data Descriptive'!M1345,'Data Descriptive'!U1345)</f>
        <v>10</v>
      </c>
      <c r="AD1330" t="str">
        <f>CONCATENATE('Data Descriptive'!O1345,'Data Descriptive'!O1345)</f>
        <v>00</v>
      </c>
      <c r="AE1330" t="str">
        <f>CONCATENATE('Data Descriptive'!O1345,'Data Descriptive'!P1345)</f>
        <v>03</v>
      </c>
      <c r="AF1330" t="str">
        <f>CONCATENATE('Data Descriptive'!O1345,'Data Descriptive'!R1345)</f>
        <v>01</v>
      </c>
      <c r="AG1330" t="str">
        <f>CONCATENATE('Data Descriptive'!O1345,'Data Descriptive'!S1345)</f>
        <v>00</v>
      </c>
      <c r="AH1330" t="str">
        <f>CONCATENATE('Data Descriptive'!O1345,'Data Descriptive'!U1345)</f>
        <v>00</v>
      </c>
      <c r="AI1330" t="str">
        <f>CONCATENATE('Data Descriptive'!P1345,'Data Descriptive'!P1345)</f>
        <v>33</v>
      </c>
      <c r="AJ1330" t="str">
        <f>CONCATENATE('Data Descriptive'!P1345,'Data Descriptive'!R1345)</f>
        <v>31</v>
      </c>
      <c r="AK1330" t="str">
        <f>CONCATENATE('Data Descriptive'!P1345,'Data Descriptive'!S1345)</f>
        <v>30</v>
      </c>
      <c r="AL1330" t="str">
        <f>CONCATENATE('Data Descriptive'!P1345,'Data Descriptive'!U1345)</f>
        <v>30</v>
      </c>
      <c r="AM1330" t="str">
        <f>CONCATENATE('Data Descriptive'!R1345,'Data Descriptive'!R1345)</f>
        <v>11</v>
      </c>
      <c r="AN1330" t="str">
        <f>CONCATENATE('Data Descriptive'!R1345,'Data Descriptive'!S1345)</f>
        <v>10</v>
      </c>
      <c r="AO1330" t="str">
        <f>CONCATENATE('Data Descriptive'!R1345,'Data Descriptive'!U1345)</f>
        <v>10</v>
      </c>
      <c r="AP1330" t="str">
        <f>CONCATENATE('Data Descriptive'!S1345,'Data Descriptive'!S1345)</f>
        <v>00</v>
      </c>
      <c r="AQ1330" t="str">
        <f>CONCATENATE('Data Descriptive'!S1345,'Data Descriptive'!U1345)</f>
        <v>00</v>
      </c>
      <c r="AR1330" t="str">
        <f>CONCATENATE('Data Descriptive'!U1345,'Data Descriptive'!U1345)</f>
        <v>00</v>
      </c>
    </row>
    <row r="1331" spans="24:44">
      <c r="X1331" t="str">
        <f>CONCATENATE('Data Descriptive'!M1346,'Data Descriptive'!M1346)</f>
        <v>00</v>
      </c>
      <c r="Y1331" t="str">
        <f>CONCATENATE('Data Descriptive'!M1346,'Data Descriptive'!O1346)</f>
        <v>02</v>
      </c>
      <c r="Z1331" t="str">
        <f>CONCATENATE('Data Descriptive'!M1346,'Data Descriptive'!P1346)</f>
        <v>03</v>
      </c>
      <c r="AA1331" t="str">
        <f>CONCATENATE('Data Descriptive'!M1346,'Data Descriptive'!R1346)</f>
        <v>01</v>
      </c>
      <c r="AB1331" t="str">
        <f>CONCATENATE('Data Descriptive'!M1346,'Data Descriptive'!S1346)</f>
        <v>00</v>
      </c>
      <c r="AC1331" t="str">
        <f>CONCATENATE('Data Descriptive'!M1346,'Data Descriptive'!U1346)</f>
        <v>00</v>
      </c>
      <c r="AD1331" t="str">
        <f>CONCATENATE('Data Descriptive'!O1346,'Data Descriptive'!O1346)</f>
        <v>22</v>
      </c>
      <c r="AE1331" t="str">
        <f>CONCATENATE('Data Descriptive'!O1346,'Data Descriptive'!P1346)</f>
        <v>23</v>
      </c>
      <c r="AF1331" t="str">
        <f>CONCATENATE('Data Descriptive'!O1346,'Data Descriptive'!R1346)</f>
        <v>21</v>
      </c>
      <c r="AG1331" t="str">
        <f>CONCATENATE('Data Descriptive'!O1346,'Data Descriptive'!S1346)</f>
        <v>20</v>
      </c>
      <c r="AH1331" t="str">
        <f>CONCATENATE('Data Descriptive'!O1346,'Data Descriptive'!U1346)</f>
        <v>20</v>
      </c>
      <c r="AI1331" t="str">
        <f>CONCATENATE('Data Descriptive'!P1346,'Data Descriptive'!P1346)</f>
        <v>33</v>
      </c>
      <c r="AJ1331" t="str">
        <f>CONCATENATE('Data Descriptive'!P1346,'Data Descriptive'!R1346)</f>
        <v>31</v>
      </c>
      <c r="AK1331" t="str">
        <f>CONCATENATE('Data Descriptive'!P1346,'Data Descriptive'!S1346)</f>
        <v>30</v>
      </c>
      <c r="AL1331" t="str">
        <f>CONCATENATE('Data Descriptive'!P1346,'Data Descriptive'!U1346)</f>
        <v>30</v>
      </c>
      <c r="AM1331" t="str">
        <f>CONCATENATE('Data Descriptive'!R1346,'Data Descriptive'!R1346)</f>
        <v>11</v>
      </c>
      <c r="AN1331" t="str">
        <f>CONCATENATE('Data Descriptive'!R1346,'Data Descriptive'!S1346)</f>
        <v>10</v>
      </c>
      <c r="AO1331" t="str">
        <f>CONCATENATE('Data Descriptive'!R1346,'Data Descriptive'!U1346)</f>
        <v>10</v>
      </c>
      <c r="AP1331" t="str">
        <f>CONCATENATE('Data Descriptive'!S1346,'Data Descriptive'!S1346)</f>
        <v>00</v>
      </c>
      <c r="AQ1331" t="str">
        <f>CONCATENATE('Data Descriptive'!S1346,'Data Descriptive'!U1346)</f>
        <v>00</v>
      </c>
      <c r="AR1331" t="str">
        <f>CONCATENATE('Data Descriptive'!U1346,'Data Descriptive'!U1346)</f>
        <v>00</v>
      </c>
    </row>
    <row r="1332" spans="24:44">
      <c r="X1332" t="str">
        <f>CONCATENATE('Data Descriptive'!M1347,'Data Descriptive'!M1347)</f>
        <v>00</v>
      </c>
      <c r="Y1332" t="str">
        <f>CONCATENATE('Data Descriptive'!M1347,'Data Descriptive'!O1347)</f>
        <v>00</v>
      </c>
      <c r="Z1332" t="str">
        <f>CONCATENATE('Data Descriptive'!M1347,'Data Descriptive'!P1347)</f>
        <v>03</v>
      </c>
      <c r="AA1332" t="str">
        <f>CONCATENATE('Data Descriptive'!M1347,'Data Descriptive'!R1347)</f>
        <v>01</v>
      </c>
      <c r="AB1332" t="str">
        <f>CONCATENATE('Data Descriptive'!M1347,'Data Descriptive'!S1347)</f>
        <v>01</v>
      </c>
      <c r="AC1332" t="str">
        <f>CONCATENATE('Data Descriptive'!M1347,'Data Descriptive'!U1347)</f>
        <v>00</v>
      </c>
      <c r="AD1332" t="str">
        <f>CONCATENATE('Data Descriptive'!O1347,'Data Descriptive'!O1347)</f>
        <v>00</v>
      </c>
      <c r="AE1332" t="str">
        <f>CONCATENATE('Data Descriptive'!O1347,'Data Descriptive'!P1347)</f>
        <v>03</v>
      </c>
      <c r="AF1332" t="str">
        <f>CONCATENATE('Data Descriptive'!O1347,'Data Descriptive'!R1347)</f>
        <v>01</v>
      </c>
      <c r="AG1332" t="str">
        <f>CONCATENATE('Data Descriptive'!O1347,'Data Descriptive'!S1347)</f>
        <v>01</v>
      </c>
      <c r="AH1332" t="str">
        <f>CONCATENATE('Data Descriptive'!O1347,'Data Descriptive'!U1347)</f>
        <v>00</v>
      </c>
      <c r="AI1332" t="str">
        <f>CONCATENATE('Data Descriptive'!P1347,'Data Descriptive'!P1347)</f>
        <v>33</v>
      </c>
      <c r="AJ1332" t="str">
        <f>CONCATENATE('Data Descriptive'!P1347,'Data Descriptive'!R1347)</f>
        <v>31</v>
      </c>
      <c r="AK1332" t="str">
        <f>CONCATENATE('Data Descriptive'!P1347,'Data Descriptive'!S1347)</f>
        <v>31</v>
      </c>
      <c r="AL1332" t="str">
        <f>CONCATENATE('Data Descriptive'!P1347,'Data Descriptive'!U1347)</f>
        <v>30</v>
      </c>
      <c r="AM1332" t="str">
        <f>CONCATENATE('Data Descriptive'!R1347,'Data Descriptive'!R1347)</f>
        <v>11</v>
      </c>
      <c r="AN1332" t="str">
        <f>CONCATENATE('Data Descriptive'!R1347,'Data Descriptive'!S1347)</f>
        <v>11</v>
      </c>
      <c r="AO1332" t="str">
        <f>CONCATENATE('Data Descriptive'!R1347,'Data Descriptive'!U1347)</f>
        <v>10</v>
      </c>
      <c r="AP1332" t="str">
        <f>CONCATENATE('Data Descriptive'!S1347,'Data Descriptive'!S1347)</f>
        <v>11</v>
      </c>
      <c r="AQ1332" t="str">
        <f>CONCATENATE('Data Descriptive'!S1347,'Data Descriptive'!U1347)</f>
        <v>10</v>
      </c>
      <c r="AR1332" t="str">
        <f>CONCATENATE('Data Descriptive'!U1347,'Data Descriptive'!U1347)</f>
        <v>00</v>
      </c>
    </row>
    <row r="1333" spans="24:44">
      <c r="X1333" t="str">
        <f>CONCATENATE('Data Descriptive'!M1348,'Data Descriptive'!M1348)</f>
        <v>00</v>
      </c>
      <c r="Y1333" t="str">
        <f>CONCATENATE('Data Descriptive'!M1348,'Data Descriptive'!O1348)</f>
        <v>01</v>
      </c>
      <c r="Z1333" t="str">
        <f>CONCATENATE('Data Descriptive'!M1348,'Data Descriptive'!P1348)</f>
        <v>03</v>
      </c>
      <c r="AA1333" t="str">
        <f>CONCATENATE('Data Descriptive'!M1348,'Data Descriptive'!R1348)</f>
        <v>01</v>
      </c>
      <c r="AB1333" t="str">
        <f>CONCATENATE('Data Descriptive'!M1348,'Data Descriptive'!S1348)</f>
        <v>00</v>
      </c>
      <c r="AC1333" t="str">
        <f>CONCATENATE('Data Descriptive'!M1348,'Data Descriptive'!U1348)</f>
        <v>00</v>
      </c>
      <c r="AD1333" t="str">
        <f>CONCATENATE('Data Descriptive'!O1348,'Data Descriptive'!O1348)</f>
        <v>11</v>
      </c>
      <c r="AE1333" t="str">
        <f>CONCATENATE('Data Descriptive'!O1348,'Data Descriptive'!P1348)</f>
        <v>13</v>
      </c>
      <c r="AF1333" t="str">
        <f>CONCATENATE('Data Descriptive'!O1348,'Data Descriptive'!R1348)</f>
        <v>11</v>
      </c>
      <c r="AG1333" t="str">
        <f>CONCATENATE('Data Descriptive'!O1348,'Data Descriptive'!S1348)</f>
        <v>10</v>
      </c>
      <c r="AH1333" t="str">
        <f>CONCATENATE('Data Descriptive'!O1348,'Data Descriptive'!U1348)</f>
        <v>10</v>
      </c>
      <c r="AI1333" t="str">
        <f>CONCATENATE('Data Descriptive'!P1348,'Data Descriptive'!P1348)</f>
        <v>33</v>
      </c>
      <c r="AJ1333" t="str">
        <f>CONCATENATE('Data Descriptive'!P1348,'Data Descriptive'!R1348)</f>
        <v>31</v>
      </c>
      <c r="AK1333" t="str">
        <f>CONCATENATE('Data Descriptive'!P1348,'Data Descriptive'!S1348)</f>
        <v>30</v>
      </c>
      <c r="AL1333" t="str">
        <f>CONCATENATE('Data Descriptive'!P1348,'Data Descriptive'!U1348)</f>
        <v>30</v>
      </c>
      <c r="AM1333" t="str">
        <f>CONCATENATE('Data Descriptive'!R1348,'Data Descriptive'!R1348)</f>
        <v>11</v>
      </c>
      <c r="AN1333" t="str">
        <f>CONCATENATE('Data Descriptive'!R1348,'Data Descriptive'!S1348)</f>
        <v>10</v>
      </c>
      <c r="AO1333" t="str">
        <f>CONCATENATE('Data Descriptive'!R1348,'Data Descriptive'!U1348)</f>
        <v>10</v>
      </c>
      <c r="AP1333" t="str">
        <f>CONCATENATE('Data Descriptive'!S1348,'Data Descriptive'!S1348)</f>
        <v>00</v>
      </c>
      <c r="AQ1333" t="str">
        <f>CONCATENATE('Data Descriptive'!S1348,'Data Descriptive'!U1348)</f>
        <v>00</v>
      </c>
      <c r="AR1333" t="str">
        <f>CONCATENATE('Data Descriptive'!U1348,'Data Descriptive'!U1348)</f>
        <v>00</v>
      </c>
    </row>
    <row r="1334" spans="24:44">
      <c r="X1334" t="str">
        <f>CONCATENATE('Data Descriptive'!M1349,'Data Descriptive'!M1349)</f>
        <v>00</v>
      </c>
      <c r="Y1334" t="str">
        <f>CONCATENATE('Data Descriptive'!M1349,'Data Descriptive'!O1349)</f>
        <v>02</v>
      </c>
      <c r="Z1334" t="str">
        <f>CONCATENATE('Data Descriptive'!M1349,'Data Descriptive'!P1349)</f>
        <v>03</v>
      </c>
      <c r="AA1334" t="str">
        <f>CONCATENATE('Data Descriptive'!M1349,'Data Descriptive'!R1349)</f>
        <v>00</v>
      </c>
      <c r="AB1334" t="str">
        <f>CONCATENATE('Data Descriptive'!M1349,'Data Descriptive'!S1349)</f>
        <v>00</v>
      </c>
      <c r="AC1334" t="str">
        <f>CONCATENATE('Data Descriptive'!M1349,'Data Descriptive'!U1349)</f>
        <v>01</v>
      </c>
      <c r="AD1334" t="str">
        <f>CONCATENATE('Data Descriptive'!O1349,'Data Descriptive'!O1349)</f>
        <v>22</v>
      </c>
      <c r="AE1334" t="str">
        <f>CONCATENATE('Data Descriptive'!O1349,'Data Descriptive'!P1349)</f>
        <v>23</v>
      </c>
      <c r="AF1334" t="str">
        <f>CONCATENATE('Data Descriptive'!O1349,'Data Descriptive'!R1349)</f>
        <v>20</v>
      </c>
      <c r="AG1334" t="str">
        <f>CONCATENATE('Data Descriptive'!O1349,'Data Descriptive'!S1349)</f>
        <v>20</v>
      </c>
      <c r="AH1334" t="str">
        <f>CONCATENATE('Data Descriptive'!O1349,'Data Descriptive'!U1349)</f>
        <v>21</v>
      </c>
      <c r="AI1334" t="str">
        <f>CONCATENATE('Data Descriptive'!P1349,'Data Descriptive'!P1349)</f>
        <v>33</v>
      </c>
      <c r="AJ1334" t="str">
        <f>CONCATENATE('Data Descriptive'!P1349,'Data Descriptive'!R1349)</f>
        <v>30</v>
      </c>
      <c r="AK1334" t="str">
        <f>CONCATENATE('Data Descriptive'!P1349,'Data Descriptive'!S1349)</f>
        <v>30</v>
      </c>
      <c r="AL1334" t="str">
        <f>CONCATENATE('Data Descriptive'!P1349,'Data Descriptive'!U1349)</f>
        <v>31</v>
      </c>
      <c r="AM1334" t="str">
        <f>CONCATENATE('Data Descriptive'!R1349,'Data Descriptive'!R1349)</f>
        <v>00</v>
      </c>
      <c r="AN1334" t="str">
        <f>CONCATENATE('Data Descriptive'!R1349,'Data Descriptive'!S1349)</f>
        <v>00</v>
      </c>
      <c r="AO1334" t="str">
        <f>CONCATENATE('Data Descriptive'!R1349,'Data Descriptive'!U1349)</f>
        <v>01</v>
      </c>
      <c r="AP1334" t="str">
        <f>CONCATENATE('Data Descriptive'!S1349,'Data Descriptive'!S1349)</f>
        <v>00</v>
      </c>
      <c r="AQ1334" t="str">
        <f>CONCATENATE('Data Descriptive'!S1349,'Data Descriptive'!U1349)</f>
        <v>01</v>
      </c>
      <c r="AR1334" t="str">
        <f>CONCATENATE('Data Descriptive'!U1349,'Data Descriptive'!U1349)</f>
        <v>11</v>
      </c>
    </row>
    <row r="1335" spans="24:44">
      <c r="X1335" t="str">
        <f>CONCATENATE('Data Descriptive'!M1350,'Data Descriptive'!M1350)</f>
        <v>11</v>
      </c>
      <c r="Y1335" t="str">
        <f>CONCATENATE('Data Descriptive'!M1350,'Data Descriptive'!O1350)</f>
        <v>12</v>
      </c>
      <c r="Z1335" t="str">
        <f>CONCATENATE('Data Descriptive'!M1350,'Data Descriptive'!P1350)</f>
        <v>13</v>
      </c>
      <c r="AA1335" t="str">
        <f>CONCATENATE('Data Descriptive'!M1350,'Data Descriptive'!R1350)</f>
        <v>10</v>
      </c>
      <c r="AB1335" t="str">
        <f>CONCATENATE('Data Descriptive'!M1350,'Data Descriptive'!S1350)</f>
        <v>10</v>
      </c>
      <c r="AC1335" t="str">
        <f>CONCATENATE('Data Descriptive'!M1350,'Data Descriptive'!U1350)</f>
        <v>10</v>
      </c>
      <c r="AD1335" t="str">
        <f>CONCATENATE('Data Descriptive'!O1350,'Data Descriptive'!O1350)</f>
        <v>22</v>
      </c>
      <c r="AE1335" t="str">
        <f>CONCATENATE('Data Descriptive'!O1350,'Data Descriptive'!P1350)</f>
        <v>23</v>
      </c>
      <c r="AF1335" t="str">
        <f>CONCATENATE('Data Descriptive'!O1350,'Data Descriptive'!R1350)</f>
        <v>20</v>
      </c>
      <c r="AG1335" t="str">
        <f>CONCATENATE('Data Descriptive'!O1350,'Data Descriptive'!S1350)</f>
        <v>20</v>
      </c>
      <c r="AH1335" t="str">
        <f>CONCATENATE('Data Descriptive'!O1350,'Data Descriptive'!U1350)</f>
        <v>20</v>
      </c>
      <c r="AI1335" t="str">
        <f>CONCATENATE('Data Descriptive'!P1350,'Data Descriptive'!P1350)</f>
        <v>33</v>
      </c>
      <c r="AJ1335" t="str">
        <f>CONCATENATE('Data Descriptive'!P1350,'Data Descriptive'!R1350)</f>
        <v>30</v>
      </c>
      <c r="AK1335" t="str">
        <f>CONCATENATE('Data Descriptive'!P1350,'Data Descriptive'!S1350)</f>
        <v>30</v>
      </c>
      <c r="AL1335" t="str">
        <f>CONCATENATE('Data Descriptive'!P1350,'Data Descriptive'!U1350)</f>
        <v>30</v>
      </c>
      <c r="AM1335" t="str">
        <f>CONCATENATE('Data Descriptive'!R1350,'Data Descriptive'!R1350)</f>
        <v>00</v>
      </c>
      <c r="AN1335" t="str">
        <f>CONCATENATE('Data Descriptive'!R1350,'Data Descriptive'!S1350)</f>
        <v>00</v>
      </c>
      <c r="AO1335" t="str">
        <f>CONCATENATE('Data Descriptive'!R1350,'Data Descriptive'!U1350)</f>
        <v>00</v>
      </c>
      <c r="AP1335" t="str">
        <f>CONCATENATE('Data Descriptive'!S1350,'Data Descriptive'!S1350)</f>
        <v>00</v>
      </c>
      <c r="AQ1335" t="str">
        <f>CONCATENATE('Data Descriptive'!S1350,'Data Descriptive'!U1350)</f>
        <v>00</v>
      </c>
      <c r="AR1335" t="str">
        <f>CONCATENATE('Data Descriptive'!U1350,'Data Descriptive'!U1350)</f>
        <v>00</v>
      </c>
    </row>
    <row r="1336" spans="24:44">
      <c r="X1336" t="str">
        <f>CONCATENATE('Data Descriptive'!M1351,'Data Descriptive'!M1351)</f>
        <v>00</v>
      </c>
      <c r="Y1336" t="str">
        <f>CONCATENATE('Data Descriptive'!M1351,'Data Descriptive'!O1351)</f>
        <v>00</v>
      </c>
      <c r="Z1336" t="str">
        <f>CONCATENATE('Data Descriptive'!M1351,'Data Descriptive'!P1351)</f>
        <v>03</v>
      </c>
      <c r="AA1336" t="str">
        <f>CONCATENATE('Data Descriptive'!M1351,'Data Descriptive'!R1351)</f>
        <v>01</v>
      </c>
      <c r="AB1336" t="str">
        <f>CONCATENATE('Data Descriptive'!M1351,'Data Descriptive'!S1351)</f>
        <v>00</v>
      </c>
      <c r="AC1336" t="str">
        <f>CONCATENATE('Data Descriptive'!M1351,'Data Descriptive'!U1351)</f>
        <v>00</v>
      </c>
      <c r="AD1336" t="str">
        <f>CONCATENATE('Data Descriptive'!O1351,'Data Descriptive'!O1351)</f>
        <v>00</v>
      </c>
      <c r="AE1336" t="str">
        <f>CONCATENATE('Data Descriptive'!O1351,'Data Descriptive'!P1351)</f>
        <v>03</v>
      </c>
      <c r="AF1336" t="str">
        <f>CONCATENATE('Data Descriptive'!O1351,'Data Descriptive'!R1351)</f>
        <v>01</v>
      </c>
      <c r="AG1336" t="str">
        <f>CONCATENATE('Data Descriptive'!O1351,'Data Descriptive'!S1351)</f>
        <v>00</v>
      </c>
      <c r="AH1336" t="str">
        <f>CONCATENATE('Data Descriptive'!O1351,'Data Descriptive'!U1351)</f>
        <v>00</v>
      </c>
      <c r="AI1336" t="str">
        <f>CONCATENATE('Data Descriptive'!P1351,'Data Descriptive'!P1351)</f>
        <v>33</v>
      </c>
      <c r="AJ1336" t="str">
        <f>CONCATENATE('Data Descriptive'!P1351,'Data Descriptive'!R1351)</f>
        <v>31</v>
      </c>
      <c r="AK1336" t="str">
        <f>CONCATENATE('Data Descriptive'!P1351,'Data Descriptive'!S1351)</f>
        <v>30</v>
      </c>
      <c r="AL1336" t="str">
        <f>CONCATENATE('Data Descriptive'!P1351,'Data Descriptive'!U1351)</f>
        <v>30</v>
      </c>
      <c r="AM1336" t="str">
        <f>CONCATENATE('Data Descriptive'!R1351,'Data Descriptive'!R1351)</f>
        <v>11</v>
      </c>
      <c r="AN1336" t="str">
        <f>CONCATENATE('Data Descriptive'!R1351,'Data Descriptive'!S1351)</f>
        <v>10</v>
      </c>
      <c r="AO1336" t="str">
        <f>CONCATENATE('Data Descriptive'!R1351,'Data Descriptive'!U1351)</f>
        <v>10</v>
      </c>
      <c r="AP1336" t="str">
        <f>CONCATENATE('Data Descriptive'!S1351,'Data Descriptive'!S1351)</f>
        <v>00</v>
      </c>
      <c r="AQ1336" t="str">
        <f>CONCATENATE('Data Descriptive'!S1351,'Data Descriptive'!U1351)</f>
        <v>00</v>
      </c>
      <c r="AR1336" t="str">
        <f>CONCATENATE('Data Descriptive'!U1351,'Data Descriptive'!U1351)</f>
        <v>00</v>
      </c>
    </row>
    <row r="1337" spans="24:44">
      <c r="X1337" t="str">
        <f>CONCATENATE('Data Descriptive'!M1352,'Data Descriptive'!M1352)</f>
        <v>00</v>
      </c>
      <c r="Y1337" t="str">
        <f>CONCATENATE('Data Descriptive'!M1352,'Data Descriptive'!O1352)</f>
        <v>02</v>
      </c>
      <c r="Z1337" t="str">
        <f>CONCATENATE('Data Descriptive'!M1352,'Data Descriptive'!P1352)</f>
        <v>02</v>
      </c>
      <c r="AA1337" t="str">
        <f>CONCATENATE('Data Descriptive'!M1352,'Data Descriptive'!R1352)</f>
        <v>00</v>
      </c>
      <c r="AB1337" t="str">
        <f>CONCATENATE('Data Descriptive'!M1352,'Data Descriptive'!S1352)</f>
        <v>00</v>
      </c>
      <c r="AC1337" t="str">
        <f>CONCATENATE('Data Descriptive'!M1352,'Data Descriptive'!U1352)</f>
        <v>01</v>
      </c>
      <c r="AD1337" t="str">
        <f>CONCATENATE('Data Descriptive'!O1352,'Data Descriptive'!O1352)</f>
        <v>22</v>
      </c>
      <c r="AE1337" t="str">
        <f>CONCATENATE('Data Descriptive'!O1352,'Data Descriptive'!P1352)</f>
        <v>22</v>
      </c>
      <c r="AF1337" t="str">
        <f>CONCATENATE('Data Descriptive'!O1352,'Data Descriptive'!R1352)</f>
        <v>20</v>
      </c>
      <c r="AG1337" t="str">
        <f>CONCATENATE('Data Descriptive'!O1352,'Data Descriptive'!S1352)</f>
        <v>20</v>
      </c>
      <c r="AH1337" t="str">
        <f>CONCATENATE('Data Descriptive'!O1352,'Data Descriptive'!U1352)</f>
        <v>21</v>
      </c>
      <c r="AI1337" t="str">
        <f>CONCATENATE('Data Descriptive'!P1352,'Data Descriptive'!P1352)</f>
        <v>22</v>
      </c>
      <c r="AJ1337" t="str">
        <f>CONCATENATE('Data Descriptive'!P1352,'Data Descriptive'!R1352)</f>
        <v>20</v>
      </c>
      <c r="AK1337" t="str">
        <f>CONCATENATE('Data Descriptive'!P1352,'Data Descriptive'!S1352)</f>
        <v>20</v>
      </c>
      <c r="AL1337" t="str">
        <f>CONCATENATE('Data Descriptive'!P1352,'Data Descriptive'!U1352)</f>
        <v>21</v>
      </c>
      <c r="AM1337" t="str">
        <f>CONCATENATE('Data Descriptive'!R1352,'Data Descriptive'!R1352)</f>
        <v>00</v>
      </c>
      <c r="AN1337" t="str">
        <f>CONCATENATE('Data Descriptive'!R1352,'Data Descriptive'!S1352)</f>
        <v>00</v>
      </c>
      <c r="AO1337" t="str">
        <f>CONCATENATE('Data Descriptive'!R1352,'Data Descriptive'!U1352)</f>
        <v>01</v>
      </c>
      <c r="AP1337" t="str">
        <f>CONCATENATE('Data Descriptive'!S1352,'Data Descriptive'!S1352)</f>
        <v>00</v>
      </c>
      <c r="AQ1337" t="str">
        <f>CONCATENATE('Data Descriptive'!S1352,'Data Descriptive'!U1352)</f>
        <v>01</v>
      </c>
      <c r="AR1337" t="str">
        <f>CONCATENATE('Data Descriptive'!U1352,'Data Descriptive'!U1352)</f>
        <v>11</v>
      </c>
    </row>
    <row r="1338" spans="24:44">
      <c r="X1338" t="str">
        <f>CONCATENATE('Data Descriptive'!M1353,'Data Descriptive'!M1353)</f>
        <v>00</v>
      </c>
      <c r="Y1338" t="str">
        <f>CONCATENATE('Data Descriptive'!M1353,'Data Descriptive'!O1353)</f>
        <v>00</v>
      </c>
      <c r="Z1338" t="str">
        <f>CONCATENATE('Data Descriptive'!M1353,'Data Descriptive'!P1353)</f>
        <v>03</v>
      </c>
      <c r="AA1338" t="str">
        <f>CONCATENATE('Data Descriptive'!M1353,'Data Descriptive'!R1353)</f>
        <v>01</v>
      </c>
      <c r="AB1338" t="str">
        <f>CONCATENATE('Data Descriptive'!M1353,'Data Descriptive'!S1353)</f>
        <v>00</v>
      </c>
      <c r="AC1338" t="str">
        <f>CONCATENATE('Data Descriptive'!M1353,'Data Descriptive'!U1353)</f>
        <v>01</v>
      </c>
      <c r="AD1338" t="str">
        <f>CONCATENATE('Data Descriptive'!O1353,'Data Descriptive'!O1353)</f>
        <v>00</v>
      </c>
      <c r="AE1338" t="str">
        <f>CONCATENATE('Data Descriptive'!O1353,'Data Descriptive'!P1353)</f>
        <v>03</v>
      </c>
      <c r="AF1338" t="str">
        <f>CONCATENATE('Data Descriptive'!O1353,'Data Descriptive'!R1353)</f>
        <v>01</v>
      </c>
      <c r="AG1338" t="str">
        <f>CONCATENATE('Data Descriptive'!O1353,'Data Descriptive'!S1353)</f>
        <v>00</v>
      </c>
      <c r="AH1338" t="str">
        <f>CONCATENATE('Data Descriptive'!O1353,'Data Descriptive'!U1353)</f>
        <v>01</v>
      </c>
      <c r="AI1338" t="str">
        <f>CONCATENATE('Data Descriptive'!P1353,'Data Descriptive'!P1353)</f>
        <v>33</v>
      </c>
      <c r="AJ1338" t="str">
        <f>CONCATENATE('Data Descriptive'!P1353,'Data Descriptive'!R1353)</f>
        <v>31</v>
      </c>
      <c r="AK1338" t="str">
        <f>CONCATENATE('Data Descriptive'!P1353,'Data Descriptive'!S1353)</f>
        <v>30</v>
      </c>
      <c r="AL1338" t="str">
        <f>CONCATENATE('Data Descriptive'!P1353,'Data Descriptive'!U1353)</f>
        <v>31</v>
      </c>
      <c r="AM1338" t="str">
        <f>CONCATENATE('Data Descriptive'!R1353,'Data Descriptive'!R1353)</f>
        <v>11</v>
      </c>
      <c r="AN1338" t="str">
        <f>CONCATENATE('Data Descriptive'!R1353,'Data Descriptive'!S1353)</f>
        <v>10</v>
      </c>
      <c r="AO1338" t="str">
        <f>CONCATENATE('Data Descriptive'!R1353,'Data Descriptive'!U1353)</f>
        <v>11</v>
      </c>
      <c r="AP1338" t="str">
        <f>CONCATENATE('Data Descriptive'!S1353,'Data Descriptive'!S1353)</f>
        <v>00</v>
      </c>
      <c r="AQ1338" t="str">
        <f>CONCATENATE('Data Descriptive'!S1353,'Data Descriptive'!U1353)</f>
        <v>01</v>
      </c>
      <c r="AR1338" t="str">
        <f>CONCATENATE('Data Descriptive'!U1353,'Data Descriptive'!U1353)</f>
        <v>11</v>
      </c>
    </row>
    <row r="1339" spans="24:44">
      <c r="X1339" t="str">
        <f>CONCATENATE('Data Descriptive'!M1354,'Data Descriptive'!M1354)</f>
        <v>00</v>
      </c>
      <c r="Y1339" t="str">
        <f>CONCATENATE('Data Descriptive'!M1354,'Data Descriptive'!O1354)</f>
        <v>00</v>
      </c>
      <c r="Z1339" t="str">
        <f>CONCATENATE('Data Descriptive'!M1354,'Data Descriptive'!P1354)</f>
        <v>03</v>
      </c>
      <c r="AA1339" t="str">
        <f>CONCATENATE('Data Descriptive'!M1354,'Data Descriptive'!R1354)</f>
        <v>01</v>
      </c>
      <c r="AB1339" t="str">
        <f>CONCATENATE('Data Descriptive'!M1354,'Data Descriptive'!S1354)</f>
        <v>00</v>
      </c>
      <c r="AC1339" t="str">
        <f>CONCATENATE('Data Descriptive'!M1354,'Data Descriptive'!U1354)</f>
        <v>00</v>
      </c>
      <c r="AD1339" t="str">
        <f>CONCATENATE('Data Descriptive'!O1354,'Data Descriptive'!O1354)</f>
        <v>00</v>
      </c>
      <c r="AE1339" t="str">
        <f>CONCATENATE('Data Descriptive'!O1354,'Data Descriptive'!P1354)</f>
        <v>03</v>
      </c>
      <c r="AF1339" t="str">
        <f>CONCATENATE('Data Descriptive'!O1354,'Data Descriptive'!R1354)</f>
        <v>01</v>
      </c>
      <c r="AG1339" t="str">
        <f>CONCATENATE('Data Descriptive'!O1354,'Data Descriptive'!S1354)</f>
        <v>00</v>
      </c>
      <c r="AH1339" t="str">
        <f>CONCATENATE('Data Descriptive'!O1354,'Data Descriptive'!U1354)</f>
        <v>00</v>
      </c>
      <c r="AI1339" t="str">
        <f>CONCATENATE('Data Descriptive'!P1354,'Data Descriptive'!P1354)</f>
        <v>33</v>
      </c>
      <c r="AJ1339" t="str">
        <f>CONCATENATE('Data Descriptive'!P1354,'Data Descriptive'!R1354)</f>
        <v>31</v>
      </c>
      <c r="AK1339" t="str">
        <f>CONCATENATE('Data Descriptive'!P1354,'Data Descriptive'!S1354)</f>
        <v>30</v>
      </c>
      <c r="AL1339" t="str">
        <f>CONCATENATE('Data Descriptive'!P1354,'Data Descriptive'!U1354)</f>
        <v>30</v>
      </c>
      <c r="AM1339" t="str">
        <f>CONCATENATE('Data Descriptive'!R1354,'Data Descriptive'!R1354)</f>
        <v>11</v>
      </c>
      <c r="AN1339" t="str">
        <f>CONCATENATE('Data Descriptive'!R1354,'Data Descriptive'!S1354)</f>
        <v>10</v>
      </c>
      <c r="AO1339" t="str">
        <f>CONCATENATE('Data Descriptive'!R1354,'Data Descriptive'!U1354)</f>
        <v>10</v>
      </c>
      <c r="AP1339" t="str">
        <f>CONCATENATE('Data Descriptive'!S1354,'Data Descriptive'!S1354)</f>
        <v>00</v>
      </c>
      <c r="AQ1339" t="str">
        <f>CONCATENATE('Data Descriptive'!S1354,'Data Descriptive'!U1354)</f>
        <v>00</v>
      </c>
      <c r="AR1339" t="str">
        <f>CONCATENATE('Data Descriptive'!U1354,'Data Descriptive'!U1354)</f>
        <v>00</v>
      </c>
    </row>
    <row r="1340" spans="24:44">
      <c r="X1340" t="str">
        <f>CONCATENATE('Data Descriptive'!M1355,'Data Descriptive'!M1355)</f>
        <v>00</v>
      </c>
      <c r="Y1340" t="str">
        <f>CONCATENATE('Data Descriptive'!M1355,'Data Descriptive'!O1355)</f>
        <v>01</v>
      </c>
      <c r="Z1340" t="str">
        <f>CONCATENATE('Data Descriptive'!M1355,'Data Descriptive'!P1355)</f>
        <v>03</v>
      </c>
      <c r="AA1340" t="str">
        <f>CONCATENATE('Data Descriptive'!M1355,'Data Descriptive'!R1355)</f>
        <v>00</v>
      </c>
      <c r="AB1340" t="str">
        <f>CONCATENATE('Data Descriptive'!M1355,'Data Descriptive'!S1355)</f>
        <v>00</v>
      </c>
      <c r="AC1340" t="str">
        <f>CONCATENATE('Data Descriptive'!M1355,'Data Descriptive'!U1355)</f>
        <v>01</v>
      </c>
      <c r="AD1340" t="str">
        <f>CONCATENATE('Data Descriptive'!O1355,'Data Descriptive'!O1355)</f>
        <v>11</v>
      </c>
      <c r="AE1340" t="str">
        <f>CONCATENATE('Data Descriptive'!O1355,'Data Descriptive'!P1355)</f>
        <v>13</v>
      </c>
      <c r="AF1340" t="str">
        <f>CONCATENATE('Data Descriptive'!O1355,'Data Descriptive'!R1355)</f>
        <v>10</v>
      </c>
      <c r="AG1340" t="str">
        <f>CONCATENATE('Data Descriptive'!O1355,'Data Descriptive'!S1355)</f>
        <v>10</v>
      </c>
      <c r="AH1340" t="str">
        <f>CONCATENATE('Data Descriptive'!O1355,'Data Descriptive'!U1355)</f>
        <v>11</v>
      </c>
      <c r="AI1340" t="str">
        <f>CONCATENATE('Data Descriptive'!P1355,'Data Descriptive'!P1355)</f>
        <v>33</v>
      </c>
      <c r="AJ1340" t="str">
        <f>CONCATENATE('Data Descriptive'!P1355,'Data Descriptive'!R1355)</f>
        <v>30</v>
      </c>
      <c r="AK1340" t="str">
        <f>CONCATENATE('Data Descriptive'!P1355,'Data Descriptive'!S1355)</f>
        <v>30</v>
      </c>
      <c r="AL1340" t="str">
        <f>CONCATENATE('Data Descriptive'!P1355,'Data Descriptive'!U1355)</f>
        <v>31</v>
      </c>
      <c r="AM1340" t="str">
        <f>CONCATENATE('Data Descriptive'!R1355,'Data Descriptive'!R1355)</f>
        <v>00</v>
      </c>
      <c r="AN1340" t="str">
        <f>CONCATENATE('Data Descriptive'!R1355,'Data Descriptive'!S1355)</f>
        <v>00</v>
      </c>
      <c r="AO1340" t="str">
        <f>CONCATENATE('Data Descriptive'!R1355,'Data Descriptive'!U1355)</f>
        <v>01</v>
      </c>
      <c r="AP1340" t="str">
        <f>CONCATENATE('Data Descriptive'!S1355,'Data Descriptive'!S1355)</f>
        <v>00</v>
      </c>
      <c r="AQ1340" t="str">
        <f>CONCATENATE('Data Descriptive'!S1355,'Data Descriptive'!U1355)</f>
        <v>01</v>
      </c>
      <c r="AR1340" t="str">
        <f>CONCATENATE('Data Descriptive'!U1355,'Data Descriptive'!U1355)</f>
        <v>11</v>
      </c>
    </row>
    <row r="1341" spans="24:44">
      <c r="X1341" t="str">
        <f>CONCATENATE('Data Descriptive'!M1356,'Data Descriptive'!M1356)</f>
        <v>00</v>
      </c>
      <c r="Y1341" t="str">
        <f>CONCATENATE('Data Descriptive'!M1356,'Data Descriptive'!O1356)</f>
        <v>01</v>
      </c>
      <c r="Z1341" t="str">
        <f>CONCATENATE('Data Descriptive'!M1356,'Data Descriptive'!P1356)</f>
        <v>02</v>
      </c>
      <c r="AA1341" t="str">
        <f>CONCATENATE('Data Descriptive'!M1356,'Data Descriptive'!R1356)</f>
        <v>00</v>
      </c>
      <c r="AB1341" t="str">
        <f>CONCATENATE('Data Descriptive'!M1356,'Data Descriptive'!S1356)</f>
        <v>00</v>
      </c>
      <c r="AC1341" t="str">
        <f>CONCATENATE('Data Descriptive'!M1356,'Data Descriptive'!U1356)</f>
        <v>01</v>
      </c>
      <c r="AD1341" t="str">
        <f>CONCATENATE('Data Descriptive'!O1356,'Data Descriptive'!O1356)</f>
        <v>11</v>
      </c>
      <c r="AE1341" t="str">
        <f>CONCATENATE('Data Descriptive'!O1356,'Data Descriptive'!P1356)</f>
        <v>12</v>
      </c>
      <c r="AF1341" t="str">
        <f>CONCATENATE('Data Descriptive'!O1356,'Data Descriptive'!R1356)</f>
        <v>10</v>
      </c>
      <c r="AG1341" t="str">
        <f>CONCATENATE('Data Descriptive'!O1356,'Data Descriptive'!S1356)</f>
        <v>10</v>
      </c>
      <c r="AH1341" t="str">
        <f>CONCATENATE('Data Descriptive'!O1356,'Data Descriptive'!U1356)</f>
        <v>11</v>
      </c>
      <c r="AI1341" t="str">
        <f>CONCATENATE('Data Descriptive'!P1356,'Data Descriptive'!P1356)</f>
        <v>22</v>
      </c>
      <c r="AJ1341" t="str">
        <f>CONCATENATE('Data Descriptive'!P1356,'Data Descriptive'!R1356)</f>
        <v>20</v>
      </c>
      <c r="AK1341" t="str">
        <f>CONCATENATE('Data Descriptive'!P1356,'Data Descriptive'!S1356)</f>
        <v>20</v>
      </c>
      <c r="AL1341" t="str">
        <f>CONCATENATE('Data Descriptive'!P1356,'Data Descriptive'!U1356)</f>
        <v>21</v>
      </c>
      <c r="AM1341" t="str">
        <f>CONCATENATE('Data Descriptive'!R1356,'Data Descriptive'!R1356)</f>
        <v>00</v>
      </c>
      <c r="AN1341" t="str">
        <f>CONCATENATE('Data Descriptive'!R1356,'Data Descriptive'!S1356)</f>
        <v>00</v>
      </c>
      <c r="AO1341" t="str">
        <f>CONCATENATE('Data Descriptive'!R1356,'Data Descriptive'!U1356)</f>
        <v>01</v>
      </c>
      <c r="AP1341" t="str">
        <f>CONCATENATE('Data Descriptive'!S1356,'Data Descriptive'!S1356)</f>
        <v>00</v>
      </c>
      <c r="AQ1341" t="str">
        <f>CONCATENATE('Data Descriptive'!S1356,'Data Descriptive'!U1356)</f>
        <v>01</v>
      </c>
      <c r="AR1341" t="str">
        <f>CONCATENATE('Data Descriptive'!U1356,'Data Descriptive'!U1356)</f>
        <v>11</v>
      </c>
    </row>
    <row r="1342" spans="24:44">
      <c r="X1342" t="str">
        <f>CONCATENATE('Data Descriptive'!M1357,'Data Descriptive'!M1357)</f>
        <v>00</v>
      </c>
      <c r="Y1342" t="str">
        <f>CONCATENATE('Data Descriptive'!M1357,'Data Descriptive'!O1357)</f>
        <v>02</v>
      </c>
      <c r="Z1342" t="str">
        <f>CONCATENATE('Data Descriptive'!M1357,'Data Descriptive'!P1357)</f>
        <v>02</v>
      </c>
      <c r="AA1342" t="str">
        <f>CONCATENATE('Data Descriptive'!M1357,'Data Descriptive'!R1357)</f>
        <v>00</v>
      </c>
      <c r="AB1342" t="str">
        <f>CONCATENATE('Data Descriptive'!M1357,'Data Descriptive'!S1357)</f>
        <v>00</v>
      </c>
      <c r="AC1342" t="str">
        <f>CONCATENATE('Data Descriptive'!M1357,'Data Descriptive'!U1357)</f>
        <v>01</v>
      </c>
      <c r="AD1342" t="str">
        <f>CONCATENATE('Data Descriptive'!O1357,'Data Descriptive'!O1357)</f>
        <v>22</v>
      </c>
      <c r="AE1342" t="str">
        <f>CONCATENATE('Data Descriptive'!O1357,'Data Descriptive'!P1357)</f>
        <v>22</v>
      </c>
      <c r="AF1342" t="str">
        <f>CONCATENATE('Data Descriptive'!O1357,'Data Descriptive'!R1357)</f>
        <v>20</v>
      </c>
      <c r="AG1342" t="str">
        <f>CONCATENATE('Data Descriptive'!O1357,'Data Descriptive'!S1357)</f>
        <v>20</v>
      </c>
      <c r="AH1342" t="str">
        <f>CONCATENATE('Data Descriptive'!O1357,'Data Descriptive'!U1357)</f>
        <v>21</v>
      </c>
      <c r="AI1342" t="str">
        <f>CONCATENATE('Data Descriptive'!P1357,'Data Descriptive'!P1357)</f>
        <v>22</v>
      </c>
      <c r="AJ1342" t="str">
        <f>CONCATENATE('Data Descriptive'!P1357,'Data Descriptive'!R1357)</f>
        <v>20</v>
      </c>
      <c r="AK1342" t="str">
        <f>CONCATENATE('Data Descriptive'!P1357,'Data Descriptive'!S1357)</f>
        <v>20</v>
      </c>
      <c r="AL1342" t="str">
        <f>CONCATENATE('Data Descriptive'!P1357,'Data Descriptive'!U1357)</f>
        <v>21</v>
      </c>
      <c r="AM1342" t="str">
        <f>CONCATENATE('Data Descriptive'!R1357,'Data Descriptive'!R1357)</f>
        <v>00</v>
      </c>
      <c r="AN1342" t="str">
        <f>CONCATENATE('Data Descriptive'!R1357,'Data Descriptive'!S1357)</f>
        <v>00</v>
      </c>
      <c r="AO1342" t="str">
        <f>CONCATENATE('Data Descriptive'!R1357,'Data Descriptive'!U1357)</f>
        <v>01</v>
      </c>
      <c r="AP1342" t="str">
        <f>CONCATENATE('Data Descriptive'!S1357,'Data Descriptive'!S1357)</f>
        <v>00</v>
      </c>
      <c r="AQ1342" t="str">
        <f>CONCATENATE('Data Descriptive'!S1357,'Data Descriptive'!U1357)</f>
        <v>01</v>
      </c>
      <c r="AR1342" t="str">
        <f>CONCATENATE('Data Descriptive'!U1357,'Data Descriptive'!U1357)</f>
        <v>11</v>
      </c>
    </row>
    <row r="1343" spans="24:44">
      <c r="X1343" t="str">
        <f>CONCATENATE('Data Descriptive'!M1358,'Data Descriptive'!M1358)</f>
        <v>00</v>
      </c>
      <c r="Y1343" t="str">
        <f>CONCATENATE('Data Descriptive'!M1358,'Data Descriptive'!O1358)</f>
        <v>00</v>
      </c>
      <c r="Z1343" t="str">
        <f>CONCATENATE('Data Descriptive'!M1358,'Data Descriptive'!P1358)</f>
        <v>03</v>
      </c>
      <c r="AA1343" t="str">
        <f>CONCATENATE('Data Descriptive'!M1358,'Data Descriptive'!R1358)</f>
        <v>01</v>
      </c>
      <c r="AB1343" t="str">
        <f>CONCATENATE('Data Descriptive'!M1358,'Data Descriptive'!S1358)</f>
        <v>00</v>
      </c>
      <c r="AC1343" t="str">
        <f>CONCATENATE('Data Descriptive'!M1358,'Data Descriptive'!U1358)</f>
        <v>00</v>
      </c>
      <c r="AD1343" t="str">
        <f>CONCATENATE('Data Descriptive'!O1358,'Data Descriptive'!O1358)</f>
        <v>00</v>
      </c>
      <c r="AE1343" t="str">
        <f>CONCATENATE('Data Descriptive'!O1358,'Data Descriptive'!P1358)</f>
        <v>03</v>
      </c>
      <c r="AF1343" t="str">
        <f>CONCATENATE('Data Descriptive'!O1358,'Data Descriptive'!R1358)</f>
        <v>01</v>
      </c>
      <c r="AG1343" t="str">
        <f>CONCATENATE('Data Descriptive'!O1358,'Data Descriptive'!S1358)</f>
        <v>00</v>
      </c>
      <c r="AH1343" t="str">
        <f>CONCATENATE('Data Descriptive'!O1358,'Data Descriptive'!U1358)</f>
        <v>00</v>
      </c>
      <c r="AI1343" t="str">
        <f>CONCATENATE('Data Descriptive'!P1358,'Data Descriptive'!P1358)</f>
        <v>33</v>
      </c>
      <c r="AJ1343" t="str">
        <f>CONCATENATE('Data Descriptive'!P1358,'Data Descriptive'!R1358)</f>
        <v>31</v>
      </c>
      <c r="AK1343" t="str">
        <f>CONCATENATE('Data Descriptive'!P1358,'Data Descriptive'!S1358)</f>
        <v>30</v>
      </c>
      <c r="AL1343" t="str">
        <f>CONCATENATE('Data Descriptive'!P1358,'Data Descriptive'!U1358)</f>
        <v>30</v>
      </c>
      <c r="AM1343" t="str">
        <f>CONCATENATE('Data Descriptive'!R1358,'Data Descriptive'!R1358)</f>
        <v>11</v>
      </c>
      <c r="AN1343" t="str">
        <f>CONCATENATE('Data Descriptive'!R1358,'Data Descriptive'!S1358)</f>
        <v>10</v>
      </c>
      <c r="AO1343" t="str">
        <f>CONCATENATE('Data Descriptive'!R1358,'Data Descriptive'!U1358)</f>
        <v>10</v>
      </c>
      <c r="AP1343" t="str">
        <f>CONCATENATE('Data Descriptive'!S1358,'Data Descriptive'!S1358)</f>
        <v>00</v>
      </c>
      <c r="AQ1343" t="str">
        <f>CONCATENATE('Data Descriptive'!S1358,'Data Descriptive'!U1358)</f>
        <v>00</v>
      </c>
      <c r="AR1343" t="str">
        <f>CONCATENATE('Data Descriptive'!U1358,'Data Descriptive'!U1358)</f>
        <v>00</v>
      </c>
    </row>
    <row r="1344" spans="24:44">
      <c r="X1344" t="str">
        <f>CONCATENATE('Data Descriptive'!M1359,'Data Descriptive'!M1359)</f>
        <v>00</v>
      </c>
      <c r="Y1344" t="str">
        <f>CONCATENATE('Data Descriptive'!M1359,'Data Descriptive'!O1359)</f>
        <v>02</v>
      </c>
      <c r="Z1344" t="str">
        <f>CONCATENATE('Data Descriptive'!M1359,'Data Descriptive'!P1359)</f>
        <v>02</v>
      </c>
      <c r="AA1344" t="str">
        <f>CONCATENATE('Data Descriptive'!M1359,'Data Descriptive'!R1359)</f>
        <v>01</v>
      </c>
      <c r="AB1344" t="str">
        <f>CONCATENATE('Data Descriptive'!M1359,'Data Descriptive'!S1359)</f>
        <v>00</v>
      </c>
      <c r="AC1344" t="str">
        <f>CONCATENATE('Data Descriptive'!M1359,'Data Descriptive'!U1359)</f>
        <v>00</v>
      </c>
      <c r="AD1344" t="str">
        <f>CONCATENATE('Data Descriptive'!O1359,'Data Descriptive'!O1359)</f>
        <v>22</v>
      </c>
      <c r="AE1344" t="str">
        <f>CONCATENATE('Data Descriptive'!O1359,'Data Descriptive'!P1359)</f>
        <v>22</v>
      </c>
      <c r="AF1344" t="str">
        <f>CONCATENATE('Data Descriptive'!O1359,'Data Descriptive'!R1359)</f>
        <v>21</v>
      </c>
      <c r="AG1344" t="str">
        <f>CONCATENATE('Data Descriptive'!O1359,'Data Descriptive'!S1359)</f>
        <v>20</v>
      </c>
      <c r="AH1344" t="str">
        <f>CONCATENATE('Data Descriptive'!O1359,'Data Descriptive'!U1359)</f>
        <v>20</v>
      </c>
      <c r="AI1344" t="str">
        <f>CONCATENATE('Data Descriptive'!P1359,'Data Descriptive'!P1359)</f>
        <v>22</v>
      </c>
      <c r="AJ1344" t="str">
        <f>CONCATENATE('Data Descriptive'!P1359,'Data Descriptive'!R1359)</f>
        <v>21</v>
      </c>
      <c r="AK1344" t="str">
        <f>CONCATENATE('Data Descriptive'!P1359,'Data Descriptive'!S1359)</f>
        <v>20</v>
      </c>
      <c r="AL1344" t="str">
        <f>CONCATENATE('Data Descriptive'!P1359,'Data Descriptive'!U1359)</f>
        <v>20</v>
      </c>
      <c r="AM1344" t="str">
        <f>CONCATENATE('Data Descriptive'!R1359,'Data Descriptive'!R1359)</f>
        <v>11</v>
      </c>
      <c r="AN1344" t="str">
        <f>CONCATENATE('Data Descriptive'!R1359,'Data Descriptive'!S1359)</f>
        <v>10</v>
      </c>
      <c r="AO1344" t="str">
        <f>CONCATENATE('Data Descriptive'!R1359,'Data Descriptive'!U1359)</f>
        <v>10</v>
      </c>
      <c r="AP1344" t="str">
        <f>CONCATENATE('Data Descriptive'!S1359,'Data Descriptive'!S1359)</f>
        <v>00</v>
      </c>
      <c r="AQ1344" t="str">
        <f>CONCATENATE('Data Descriptive'!S1359,'Data Descriptive'!U1359)</f>
        <v>00</v>
      </c>
      <c r="AR1344" t="str">
        <f>CONCATENATE('Data Descriptive'!U1359,'Data Descriptive'!U1359)</f>
        <v>00</v>
      </c>
    </row>
    <row r="1345" spans="24:44">
      <c r="X1345" t="str">
        <f>CONCATENATE('Data Descriptive'!M1360,'Data Descriptive'!M1360)</f>
        <v>22</v>
      </c>
      <c r="Y1345" t="str">
        <f>CONCATENATE('Data Descriptive'!M1360,'Data Descriptive'!O1360)</f>
        <v>22</v>
      </c>
      <c r="Z1345" t="str">
        <f>CONCATENATE('Data Descriptive'!M1360,'Data Descriptive'!P1360)</f>
        <v>23</v>
      </c>
      <c r="AA1345" t="str">
        <f>CONCATENATE('Data Descriptive'!M1360,'Data Descriptive'!R1360)</f>
        <v>20</v>
      </c>
      <c r="AB1345" t="str">
        <f>CONCATENATE('Data Descriptive'!M1360,'Data Descriptive'!S1360)</f>
        <v>20</v>
      </c>
      <c r="AC1345" t="str">
        <f>CONCATENATE('Data Descriptive'!M1360,'Data Descriptive'!U1360)</f>
        <v>20</v>
      </c>
      <c r="AD1345" t="str">
        <f>CONCATENATE('Data Descriptive'!O1360,'Data Descriptive'!O1360)</f>
        <v>22</v>
      </c>
      <c r="AE1345" t="str">
        <f>CONCATENATE('Data Descriptive'!O1360,'Data Descriptive'!P1360)</f>
        <v>23</v>
      </c>
      <c r="AF1345" t="str">
        <f>CONCATENATE('Data Descriptive'!O1360,'Data Descriptive'!R1360)</f>
        <v>20</v>
      </c>
      <c r="AG1345" t="str">
        <f>CONCATENATE('Data Descriptive'!O1360,'Data Descriptive'!S1360)</f>
        <v>20</v>
      </c>
      <c r="AH1345" t="str">
        <f>CONCATENATE('Data Descriptive'!O1360,'Data Descriptive'!U1360)</f>
        <v>20</v>
      </c>
      <c r="AI1345" t="str">
        <f>CONCATENATE('Data Descriptive'!P1360,'Data Descriptive'!P1360)</f>
        <v>33</v>
      </c>
      <c r="AJ1345" t="str">
        <f>CONCATENATE('Data Descriptive'!P1360,'Data Descriptive'!R1360)</f>
        <v>30</v>
      </c>
      <c r="AK1345" t="str">
        <f>CONCATENATE('Data Descriptive'!P1360,'Data Descriptive'!S1360)</f>
        <v>30</v>
      </c>
      <c r="AL1345" t="str">
        <f>CONCATENATE('Data Descriptive'!P1360,'Data Descriptive'!U1360)</f>
        <v>30</v>
      </c>
      <c r="AM1345" t="str">
        <f>CONCATENATE('Data Descriptive'!R1360,'Data Descriptive'!R1360)</f>
        <v>00</v>
      </c>
      <c r="AN1345" t="str">
        <f>CONCATENATE('Data Descriptive'!R1360,'Data Descriptive'!S1360)</f>
        <v>00</v>
      </c>
      <c r="AO1345" t="str">
        <f>CONCATENATE('Data Descriptive'!R1360,'Data Descriptive'!U1360)</f>
        <v>00</v>
      </c>
      <c r="AP1345" t="str">
        <f>CONCATENATE('Data Descriptive'!S1360,'Data Descriptive'!S1360)</f>
        <v>00</v>
      </c>
      <c r="AQ1345" t="str">
        <f>CONCATENATE('Data Descriptive'!S1360,'Data Descriptive'!U1360)</f>
        <v>00</v>
      </c>
      <c r="AR1345" t="str">
        <f>CONCATENATE('Data Descriptive'!U1360,'Data Descriptive'!U1360)</f>
        <v>00</v>
      </c>
    </row>
    <row r="1346" spans="24:44">
      <c r="X1346" t="str">
        <f>CONCATENATE('Data Descriptive'!M1361,'Data Descriptive'!M1361)</f>
        <v>11</v>
      </c>
      <c r="Y1346" t="str">
        <f>CONCATENATE('Data Descriptive'!M1361,'Data Descriptive'!O1361)</f>
        <v>12</v>
      </c>
      <c r="Z1346" t="str">
        <f>CONCATENATE('Data Descriptive'!M1361,'Data Descriptive'!P1361)</f>
        <v>13</v>
      </c>
      <c r="AA1346" t="str">
        <f>CONCATENATE('Data Descriptive'!M1361,'Data Descriptive'!R1361)</f>
        <v>10</v>
      </c>
      <c r="AB1346" t="str">
        <f>CONCATENATE('Data Descriptive'!M1361,'Data Descriptive'!S1361)</f>
        <v>10</v>
      </c>
      <c r="AC1346" t="str">
        <f>CONCATENATE('Data Descriptive'!M1361,'Data Descriptive'!U1361)</f>
        <v>11</v>
      </c>
      <c r="AD1346" t="str">
        <f>CONCATENATE('Data Descriptive'!O1361,'Data Descriptive'!O1361)</f>
        <v>22</v>
      </c>
      <c r="AE1346" t="str">
        <f>CONCATENATE('Data Descriptive'!O1361,'Data Descriptive'!P1361)</f>
        <v>23</v>
      </c>
      <c r="AF1346" t="str">
        <f>CONCATENATE('Data Descriptive'!O1361,'Data Descriptive'!R1361)</f>
        <v>20</v>
      </c>
      <c r="AG1346" t="str">
        <f>CONCATENATE('Data Descriptive'!O1361,'Data Descriptive'!S1361)</f>
        <v>20</v>
      </c>
      <c r="AH1346" t="str">
        <f>CONCATENATE('Data Descriptive'!O1361,'Data Descriptive'!U1361)</f>
        <v>21</v>
      </c>
      <c r="AI1346" t="str">
        <f>CONCATENATE('Data Descriptive'!P1361,'Data Descriptive'!P1361)</f>
        <v>33</v>
      </c>
      <c r="AJ1346" t="str">
        <f>CONCATENATE('Data Descriptive'!P1361,'Data Descriptive'!R1361)</f>
        <v>30</v>
      </c>
      <c r="AK1346" t="str">
        <f>CONCATENATE('Data Descriptive'!P1361,'Data Descriptive'!S1361)</f>
        <v>30</v>
      </c>
      <c r="AL1346" t="str">
        <f>CONCATENATE('Data Descriptive'!P1361,'Data Descriptive'!U1361)</f>
        <v>31</v>
      </c>
      <c r="AM1346" t="str">
        <f>CONCATENATE('Data Descriptive'!R1361,'Data Descriptive'!R1361)</f>
        <v>00</v>
      </c>
      <c r="AN1346" t="str">
        <f>CONCATENATE('Data Descriptive'!R1361,'Data Descriptive'!S1361)</f>
        <v>00</v>
      </c>
      <c r="AO1346" t="str">
        <f>CONCATENATE('Data Descriptive'!R1361,'Data Descriptive'!U1361)</f>
        <v>01</v>
      </c>
      <c r="AP1346" t="str">
        <f>CONCATENATE('Data Descriptive'!S1361,'Data Descriptive'!S1361)</f>
        <v>00</v>
      </c>
      <c r="AQ1346" t="str">
        <f>CONCATENATE('Data Descriptive'!S1361,'Data Descriptive'!U1361)</f>
        <v>01</v>
      </c>
      <c r="AR1346" t="str">
        <f>CONCATENATE('Data Descriptive'!U1361,'Data Descriptive'!U1361)</f>
        <v>11</v>
      </c>
    </row>
    <row r="1347" spans="24:44">
      <c r="X1347" t="str">
        <f>CONCATENATE('Data Descriptive'!M1362,'Data Descriptive'!M1362)</f>
        <v>00</v>
      </c>
      <c r="Y1347" t="str">
        <f>CONCATENATE('Data Descriptive'!M1362,'Data Descriptive'!O1362)</f>
        <v>00</v>
      </c>
      <c r="Z1347" t="str">
        <f>CONCATENATE('Data Descriptive'!M1362,'Data Descriptive'!P1362)</f>
        <v>03</v>
      </c>
      <c r="AA1347" t="str">
        <f>CONCATENATE('Data Descriptive'!M1362,'Data Descriptive'!R1362)</f>
        <v>01</v>
      </c>
      <c r="AB1347" t="str">
        <f>CONCATENATE('Data Descriptive'!M1362,'Data Descriptive'!S1362)</f>
        <v>00</v>
      </c>
      <c r="AC1347" t="str">
        <f>CONCATENATE('Data Descriptive'!M1362,'Data Descriptive'!U1362)</f>
        <v>00</v>
      </c>
      <c r="AD1347" t="str">
        <f>CONCATENATE('Data Descriptive'!O1362,'Data Descriptive'!O1362)</f>
        <v>00</v>
      </c>
      <c r="AE1347" t="str">
        <f>CONCATENATE('Data Descriptive'!O1362,'Data Descriptive'!P1362)</f>
        <v>03</v>
      </c>
      <c r="AF1347" t="str">
        <f>CONCATENATE('Data Descriptive'!O1362,'Data Descriptive'!R1362)</f>
        <v>01</v>
      </c>
      <c r="AG1347" t="str">
        <f>CONCATENATE('Data Descriptive'!O1362,'Data Descriptive'!S1362)</f>
        <v>00</v>
      </c>
      <c r="AH1347" t="str">
        <f>CONCATENATE('Data Descriptive'!O1362,'Data Descriptive'!U1362)</f>
        <v>00</v>
      </c>
      <c r="AI1347" t="str">
        <f>CONCATENATE('Data Descriptive'!P1362,'Data Descriptive'!P1362)</f>
        <v>33</v>
      </c>
      <c r="AJ1347" t="str">
        <f>CONCATENATE('Data Descriptive'!P1362,'Data Descriptive'!R1362)</f>
        <v>31</v>
      </c>
      <c r="AK1347" t="str">
        <f>CONCATENATE('Data Descriptive'!P1362,'Data Descriptive'!S1362)</f>
        <v>30</v>
      </c>
      <c r="AL1347" t="str">
        <f>CONCATENATE('Data Descriptive'!P1362,'Data Descriptive'!U1362)</f>
        <v>30</v>
      </c>
      <c r="AM1347" t="str">
        <f>CONCATENATE('Data Descriptive'!R1362,'Data Descriptive'!R1362)</f>
        <v>11</v>
      </c>
      <c r="AN1347" t="str">
        <f>CONCATENATE('Data Descriptive'!R1362,'Data Descriptive'!S1362)</f>
        <v>10</v>
      </c>
      <c r="AO1347" t="str">
        <f>CONCATENATE('Data Descriptive'!R1362,'Data Descriptive'!U1362)</f>
        <v>10</v>
      </c>
      <c r="AP1347" t="str">
        <f>CONCATENATE('Data Descriptive'!S1362,'Data Descriptive'!S1362)</f>
        <v>00</v>
      </c>
      <c r="AQ1347" t="str">
        <f>CONCATENATE('Data Descriptive'!S1362,'Data Descriptive'!U1362)</f>
        <v>00</v>
      </c>
      <c r="AR1347" t="str">
        <f>CONCATENATE('Data Descriptive'!U1362,'Data Descriptive'!U1362)</f>
        <v>00</v>
      </c>
    </row>
    <row r="1348" spans="24:44">
      <c r="X1348" t="str">
        <f>CONCATENATE('Data Descriptive'!M1363,'Data Descriptive'!M1363)</f>
        <v>00</v>
      </c>
      <c r="Y1348" t="str">
        <f>CONCATENATE('Data Descriptive'!M1363,'Data Descriptive'!O1363)</f>
        <v>00</v>
      </c>
      <c r="Z1348" t="str">
        <f>CONCATENATE('Data Descriptive'!M1363,'Data Descriptive'!P1363)</f>
        <v>03</v>
      </c>
      <c r="AA1348" t="str">
        <f>CONCATENATE('Data Descriptive'!M1363,'Data Descriptive'!R1363)</f>
        <v>00</v>
      </c>
      <c r="AB1348" t="str">
        <f>CONCATENATE('Data Descriptive'!M1363,'Data Descriptive'!S1363)</f>
        <v>00</v>
      </c>
      <c r="AC1348" t="str">
        <f>CONCATENATE('Data Descriptive'!M1363,'Data Descriptive'!U1363)</f>
        <v>01</v>
      </c>
      <c r="AD1348" t="str">
        <f>CONCATENATE('Data Descriptive'!O1363,'Data Descriptive'!O1363)</f>
        <v>00</v>
      </c>
      <c r="AE1348" t="str">
        <f>CONCATENATE('Data Descriptive'!O1363,'Data Descriptive'!P1363)</f>
        <v>03</v>
      </c>
      <c r="AF1348" t="str">
        <f>CONCATENATE('Data Descriptive'!O1363,'Data Descriptive'!R1363)</f>
        <v>00</v>
      </c>
      <c r="AG1348" t="str">
        <f>CONCATENATE('Data Descriptive'!O1363,'Data Descriptive'!S1363)</f>
        <v>00</v>
      </c>
      <c r="AH1348" t="str">
        <f>CONCATENATE('Data Descriptive'!O1363,'Data Descriptive'!U1363)</f>
        <v>01</v>
      </c>
      <c r="AI1348" t="str">
        <f>CONCATENATE('Data Descriptive'!P1363,'Data Descriptive'!P1363)</f>
        <v>33</v>
      </c>
      <c r="AJ1348" t="str">
        <f>CONCATENATE('Data Descriptive'!P1363,'Data Descriptive'!R1363)</f>
        <v>30</v>
      </c>
      <c r="AK1348" t="str">
        <f>CONCATENATE('Data Descriptive'!P1363,'Data Descriptive'!S1363)</f>
        <v>30</v>
      </c>
      <c r="AL1348" t="str">
        <f>CONCATENATE('Data Descriptive'!P1363,'Data Descriptive'!U1363)</f>
        <v>31</v>
      </c>
      <c r="AM1348" t="str">
        <f>CONCATENATE('Data Descriptive'!R1363,'Data Descriptive'!R1363)</f>
        <v>00</v>
      </c>
      <c r="AN1348" t="str">
        <f>CONCATENATE('Data Descriptive'!R1363,'Data Descriptive'!S1363)</f>
        <v>00</v>
      </c>
      <c r="AO1348" t="str">
        <f>CONCATENATE('Data Descriptive'!R1363,'Data Descriptive'!U1363)</f>
        <v>01</v>
      </c>
      <c r="AP1348" t="str">
        <f>CONCATENATE('Data Descriptive'!S1363,'Data Descriptive'!S1363)</f>
        <v>00</v>
      </c>
      <c r="AQ1348" t="str">
        <f>CONCATENATE('Data Descriptive'!S1363,'Data Descriptive'!U1363)</f>
        <v>01</v>
      </c>
      <c r="AR1348" t="str">
        <f>CONCATENATE('Data Descriptive'!U1363,'Data Descriptive'!U1363)</f>
        <v>11</v>
      </c>
    </row>
    <row r="1349" spans="24:44">
      <c r="X1349" t="str">
        <f>CONCATENATE('Data Descriptive'!M1364,'Data Descriptive'!M1364)</f>
        <v>00</v>
      </c>
      <c r="Y1349" t="str">
        <f>CONCATENATE('Data Descriptive'!M1364,'Data Descriptive'!O1364)</f>
        <v>01</v>
      </c>
      <c r="Z1349" t="str">
        <f>CONCATENATE('Data Descriptive'!M1364,'Data Descriptive'!P1364)</f>
        <v>03</v>
      </c>
      <c r="AA1349" t="str">
        <f>CONCATENATE('Data Descriptive'!M1364,'Data Descriptive'!R1364)</f>
        <v>01</v>
      </c>
      <c r="AB1349" t="str">
        <f>CONCATENATE('Data Descriptive'!M1364,'Data Descriptive'!S1364)</f>
        <v>00</v>
      </c>
      <c r="AC1349" t="str">
        <f>CONCATENATE('Data Descriptive'!M1364,'Data Descriptive'!U1364)</f>
        <v>00</v>
      </c>
      <c r="AD1349" t="str">
        <f>CONCATENATE('Data Descriptive'!O1364,'Data Descriptive'!O1364)</f>
        <v>11</v>
      </c>
      <c r="AE1349" t="str">
        <f>CONCATENATE('Data Descriptive'!O1364,'Data Descriptive'!P1364)</f>
        <v>13</v>
      </c>
      <c r="AF1349" t="str">
        <f>CONCATENATE('Data Descriptive'!O1364,'Data Descriptive'!R1364)</f>
        <v>11</v>
      </c>
      <c r="AG1349" t="str">
        <f>CONCATENATE('Data Descriptive'!O1364,'Data Descriptive'!S1364)</f>
        <v>10</v>
      </c>
      <c r="AH1349" t="str">
        <f>CONCATENATE('Data Descriptive'!O1364,'Data Descriptive'!U1364)</f>
        <v>10</v>
      </c>
      <c r="AI1349" t="str">
        <f>CONCATENATE('Data Descriptive'!P1364,'Data Descriptive'!P1364)</f>
        <v>33</v>
      </c>
      <c r="AJ1349" t="str">
        <f>CONCATENATE('Data Descriptive'!P1364,'Data Descriptive'!R1364)</f>
        <v>31</v>
      </c>
      <c r="AK1349" t="str">
        <f>CONCATENATE('Data Descriptive'!P1364,'Data Descriptive'!S1364)</f>
        <v>30</v>
      </c>
      <c r="AL1349" t="str">
        <f>CONCATENATE('Data Descriptive'!P1364,'Data Descriptive'!U1364)</f>
        <v>30</v>
      </c>
      <c r="AM1349" t="str">
        <f>CONCATENATE('Data Descriptive'!R1364,'Data Descriptive'!R1364)</f>
        <v>11</v>
      </c>
      <c r="AN1349" t="str">
        <f>CONCATENATE('Data Descriptive'!R1364,'Data Descriptive'!S1364)</f>
        <v>10</v>
      </c>
      <c r="AO1349" t="str">
        <f>CONCATENATE('Data Descriptive'!R1364,'Data Descriptive'!U1364)</f>
        <v>10</v>
      </c>
      <c r="AP1349" t="str">
        <f>CONCATENATE('Data Descriptive'!S1364,'Data Descriptive'!S1364)</f>
        <v>00</v>
      </c>
      <c r="AQ1349" t="str">
        <f>CONCATENATE('Data Descriptive'!S1364,'Data Descriptive'!U1364)</f>
        <v>00</v>
      </c>
      <c r="AR1349" t="str">
        <f>CONCATENATE('Data Descriptive'!U1364,'Data Descriptive'!U1364)</f>
        <v>00</v>
      </c>
    </row>
    <row r="1350" spans="24:44">
      <c r="X1350" t="str">
        <f>CONCATENATE('Data Descriptive'!M1365,'Data Descriptive'!M1365)</f>
        <v>00</v>
      </c>
      <c r="Y1350" t="str">
        <f>CONCATENATE('Data Descriptive'!M1365,'Data Descriptive'!O1365)</f>
        <v>02</v>
      </c>
      <c r="Z1350" t="str">
        <f>CONCATENATE('Data Descriptive'!M1365,'Data Descriptive'!P1365)</f>
        <v>02</v>
      </c>
      <c r="AA1350" t="str">
        <f>CONCATENATE('Data Descriptive'!M1365,'Data Descriptive'!R1365)</f>
        <v>00</v>
      </c>
      <c r="AB1350" t="str">
        <f>CONCATENATE('Data Descriptive'!M1365,'Data Descriptive'!S1365)</f>
        <v>00</v>
      </c>
      <c r="AC1350" t="str">
        <f>CONCATENATE('Data Descriptive'!M1365,'Data Descriptive'!U1365)</f>
        <v>01</v>
      </c>
      <c r="AD1350" t="str">
        <f>CONCATENATE('Data Descriptive'!O1365,'Data Descriptive'!O1365)</f>
        <v>22</v>
      </c>
      <c r="AE1350" t="str">
        <f>CONCATENATE('Data Descriptive'!O1365,'Data Descriptive'!P1365)</f>
        <v>22</v>
      </c>
      <c r="AF1350" t="str">
        <f>CONCATENATE('Data Descriptive'!O1365,'Data Descriptive'!R1365)</f>
        <v>20</v>
      </c>
      <c r="AG1350" t="str">
        <f>CONCATENATE('Data Descriptive'!O1365,'Data Descriptive'!S1365)</f>
        <v>20</v>
      </c>
      <c r="AH1350" t="str">
        <f>CONCATENATE('Data Descriptive'!O1365,'Data Descriptive'!U1365)</f>
        <v>21</v>
      </c>
      <c r="AI1350" t="str">
        <f>CONCATENATE('Data Descriptive'!P1365,'Data Descriptive'!P1365)</f>
        <v>22</v>
      </c>
      <c r="AJ1350" t="str">
        <f>CONCATENATE('Data Descriptive'!P1365,'Data Descriptive'!R1365)</f>
        <v>20</v>
      </c>
      <c r="AK1350" t="str">
        <f>CONCATENATE('Data Descriptive'!P1365,'Data Descriptive'!S1365)</f>
        <v>20</v>
      </c>
      <c r="AL1350" t="str">
        <f>CONCATENATE('Data Descriptive'!P1365,'Data Descriptive'!U1365)</f>
        <v>21</v>
      </c>
      <c r="AM1350" t="str">
        <f>CONCATENATE('Data Descriptive'!R1365,'Data Descriptive'!R1365)</f>
        <v>00</v>
      </c>
      <c r="AN1350" t="str">
        <f>CONCATENATE('Data Descriptive'!R1365,'Data Descriptive'!S1365)</f>
        <v>00</v>
      </c>
      <c r="AO1350" t="str">
        <f>CONCATENATE('Data Descriptive'!R1365,'Data Descriptive'!U1365)</f>
        <v>01</v>
      </c>
      <c r="AP1350" t="str">
        <f>CONCATENATE('Data Descriptive'!S1365,'Data Descriptive'!S1365)</f>
        <v>00</v>
      </c>
      <c r="AQ1350" t="str">
        <f>CONCATENATE('Data Descriptive'!S1365,'Data Descriptive'!U1365)</f>
        <v>01</v>
      </c>
      <c r="AR1350" t="str">
        <f>CONCATENATE('Data Descriptive'!U1365,'Data Descriptive'!U1365)</f>
        <v>11</v>
      </c>
    </row>
    <row r="1351" spans="24:44">
      <c r="X1351" t="str">
        <f>CONCATENATE('Data Descriptive'!M1366,'Data Descriptive'!M1366)</f>
        <v>00</v>
      </c>
      <c r="Y1351" t="str">
        <f>CONCATENATE('Data Descriptive'!M1366,'Data Descriptive'!O1366)</f>
        <v>00</v>
      </c>
      <c r="Z1351" t="str">
        <f>CONCATENATE('Data Descriptive'!M1366,'Data Descriptive'!P1366)</f>
        <v>01</v>
      </c>
      <c r="AA1351" t="str">
        <f>CONCATENATE('Data Descriptive'!M1366,'Data Descriptive'!R1366)</f>
        <v>00</v>
      </c>
      <c r="AB1351" t="str">
        <f>CONCATENATE('Data Descriptive'!M1366,'Data Descriptive'!S1366)</f>
        <v>00</v>
      </c>
      <c r="AC1351" t="str">
        <f>CONCATENATE('Data Descriptive'!M1366,'Data Descriptive'!U1366)</f>
        <v>01</v>
      </c>
      <c r="AD1351" t="str">
        <f>CONCATENATE('Data Descriptive'!O1366,'Data Descriptive'!O1366)</f>
        <v>00</v>
      </c>
      <c r="AE1351" t="str">
        <f>CONCATENATE('Data Descriptive'!O1366,'Data Descriptive'!P1366)</f>
        <v>01</v>
      </c>
      <c r="AF1351" t="str">
        <f>CONCATENATE('Data Descriptive'!O1366,'Data Descriptive'!R1366)</f>
        <v>00</v>
      </c>
      <c r="AG1351" t="str">
        <f>CONCATENATE('Data Descriptive'!O1366,'Data Descriptive'!S1366)</f>
        <v>00</v>
      </c>
      <c r="AH1351" t="str">
        <f>CONCATENATE('Data Descriptive'!O1366,'Data Descriptive'!U1366)</f>
        <v>01</v>
      </c>
      <c r="AI1351" t="str">
        <f>CONCATENATE('Data Descriptive'!P1366,'Data Descriptive'!P1366)</f>
        <v>11</v>
      </c>
      <c r="AJ1351" t="str">
        <f>CONCATENATE('Data Descriptive'!P1366,'Data Descriptive'!R1366)</f>
        <v>10</v>
      </c>
      <c r="AK1351" t="str">
        <f>CONCATENATE('Data Descriptive'!P1366,'Data Descriptive'!S1366)</f>
        <v>10</v>
      </c>
      <c r="AL1351" t="str">
        <f>CONCATENATE('Data Descriptive'!P1366,'Data Descriptive'!U1366)</f>
        <v>11</v>
      </c>
      <c r="AM1351" t="str">
        <f>CONCATENATE('Data Descriptive'!R1366,'Data Descriptive'!R1366)</f>
        <v>00</v>
      </c>
      <c r="AN1351" t="str">
        <f>CONCATENATE('Data Descriptive'!R1366,'Data Descriptive'!S1366)</f>
        <v>00</v>
      </c>
      <c r="AO1351" t="str">
        <f>CONCATENATE('Data Descriptive'!R1366,'Data Descriptive'!U1366)</f>
        <v>01</v>
      </c>
      <c r="AP1351" t="str">
        <f>CONCATENATE('Data Descriptive'!S1366,'Data Descriptive'!S1366)</f>
        <v>00</v>
      </c>
      <c r="AQ1351" t="str">
        <f>CONCATENATE('Data Descriptive'!S1366,'Data Descriptive'!U1366)</f>
        <v>01</v>
      </c>
      <c r="AR1351" t="str">
        <f>CONCATENATE('Data Descriptive'!U1366,'Data Descriptive'!U1366)</f>
        <v>11</v>
      </c>
    </row>
    <row r="1352" spans="24:44">
      <c r="X1352" t="str">
        <f>CONCATENATE('Data Descriptive'!M1367,'Data Descriptive'!M1367)</f>
        <v>00</v>
      </c>
      <c r="Y1352" t="str">
        <f>CONCATENATE('Data Descriptive'!M1367,'Data Descriptive'!O1367)</f>
        <v>00</v>
      </c>
      <c r="Z1352" t="str">
        <f>CONCATENATE('Data Descriptive'!M1367,'Data Descriptive'!P1367)</f>
        <v>03</v>
      </c>
      <c r="AA1352" t="str">
        <f>CONCATENATE('Data Descriptive'!M1367,'Data Descriptive'!R1367)</f>
        <v>00</v>
      </c>
      <c r="AB1352" t="str">
        <f>CONCATENATE('Data Descriptive'!M1367,'Data Descriptive'!S1367)</f>
        <v>00</v>
      </c>
      <c r="AC1352" t="str">
        <f>CONCATENATE('Data Descriptive'!M1367,'Data Descriptive'!U1367)</f>
        <v>00</v>
      </c>
      <c r="AD1352" t="str">
        <f>CONCATENATE('Data Descriptive'!O1367,'Data Descriptive'!O1367)</f>
        <v>00</v>
      </c>
      <c r="AE1352" t="str">
        <f>CONCATENATE('Data Descriptive'!O1367,'Data Descriptive'!P1367)</f>
        <v>03</v>
      </c>
      <c r="AF1352" t="str">
        <f>CONCATENATE('Data Descriptive'!O1367,'Data Descriptive'!R1367)</f>
        <v>00</v>
      </c>
      <c r="AG1352" t="str">
        <f>CONCATENATE('Data Descriptive'!O1367,'Data Descriptive'!S1367)</f>
        <v>00</v>
      </c>
      <c r="AH1352" t="str">
        <f>CONCATENATE('Data Descriptive'!O1367,'Data Descriptive'!U1367)</f>
        <v>00</v>
      </c>
      <c r="AI1352" t="str">
        <f>CONCATENATE('Data Descriptive'!P1367,'Data Descriptive'!P1367)</f>
        <v>33</v>
      </c>
      <c r="AJ1352" t="str">
        <f>CONCATENATE('Data Descriptive'!P1367,'Data Descriptive'!R1367)</f>
        <v>30</v>
      </c>
      <c r="AK1352" t="str">
        <f>CONCATENATE('Data Descriptive'!P1367,'Data Descriptive'!S1367)</f>
        <v>30</v>
      </c>
      <c r="AL1352" t="str">
        <f>CONCATENATE('Data Descriptive'!P1367,'Data Descriptive'!U1367)</f>
        <v>30</v>
      </c>
      <c r="AM1352" t="str">
        <f>CONCATENATE('Data Descriptive'!R1367,'Data Descriptive'!R1367)</f>
        <v>00</v>
      </c>
      <c r="AN1352" t="str">
        <f>CONCATENATE('Data Descriptive'!R1367,'Data Descriptive'!S1367)</f>
        <v>00</v>
      </c>
      <c r="AO1352" t="str">
        <f>CONCATENATE('Data Descriptive'!R1367,'Data Descriptive'!U1367)</f>
        <v>00</v>
      </c>
      <c r="AP1352" t="str">
        <f>CONCATENATE('Data Descriptive'!S1367,'Data Descriptive'!S1367)</f>
        <v>00</v>
      </c>
      <c r="AQ1352" t="str">
        <f>CONCATENATE('Data Descriptive'!S1367,'Data Descriptive'!U1367)</f>
        <v>00</v>
      </c>
      <c r="AR1352" t="str">
        <f>CONCATENATE('Data Descriptive'!U1367,'Data Descriptive'!U1367)</f>
        <v>00</v>
      </c>
    </row>
    <row r="1353" spans="24:44">
      <c r="X1353" t="str">
        <f>CONCATENATE('Data Descriptive'!M1368,'Data Descriptive'!M1368)</f>
        <v>11</v>
      </c>
      <c r="Y1353" t="str">
        <f>CONCATENATE('Data Descriptive'!M1368,'Data Descriptive'!O1368)</f>
        <v>12</v>
      </c>
      <c r="Z1353" t="str">
        <f>CONCATENATE('Data Descriptive'!M1368,'Data Descriptive'!P1368)</f>
        <v>13</v>
      </c>
      <c r="AA1353" t="str">
        <f>CONCATENATE('Data Descriptive'!M1368,'Data Descriptive'!R1368)</f>
        <v>11</v>
      </c>
      <c r="AB1353" t="str">
        <f>CONCATENATE('Data Descriptive'!M1368,'Data Descriptive'!S1368)</f>
        <v>10</v>
      </c>
      <c r="AC1353" t="str">
        <f>CONCATENATE('Data Descriptive'!M1368,'Data Descriptive'!U1368)</f>
        <v>10</v>
      </c>
      <c r="AD1353" t="str">
        <f>CONCATENATE('Data Descriptive'!O1368,'Data Descriptive'!O1368)</f>
        <v>22</v>
      </c>
      <c r="AE1353" t="str">
        <f>CONCATENATE('Data Descriptive'!O1368,'Data Descriptive'!P1368)</f>
        <v>23</v>
      </c>
      <c r="AF1353" t="str">
        <f>CONCATENATE('Data Descriptive'!O1368,'Data Descriptive'!R1368)</f>
        <v>21</v>
      </c>
      <c r="AG1353" t="str">
        <f>CONCATENATE('Data Descriptive'!O1368,'Data Descriptive'!S1368)</f>
        <v>20</v>
      </c>
      <c r="AH1353" t="str">
        <f>CONCATENATE('Data Descriptive'!O1368,'Data Descriptive'!U1368)</f>
        <v>20</v>
      </c>
      <c r="AI1353" t="str">
        <f>CONCATENATE('Data Descriptive'!P1368,'Data Descriptive'!P1368)</f>
        <v>33</v>
      </c>
      <c r="AJ1353" t="str">
        <f>CONCATENATE('Data Descriptive'!P1368,'Data Descriptive'!R1368)</f>
        <v>31</v>
      </c>
      <c r="AK1353" t="str">
        <f>CONCATENATE('Data Descriptive'!P1368,'Data Descriptive'!S1368)</f>
        <v>30</v>
      </c>
      <c r="AL1353" t="str">
        <f>CONCATENATE('Data Descriptive'!P1368,'Data Descriptive'!U1368)</f>
        <v>30</v>
      </c>
      <c r="AM1353" t="str">
        <f>CONCATENATE('Data Descriptive'!R1368,'Data Descriptive'!R1368)</f>
        <v>11</v>
      </c>
      <c r="AN1353" t="str">
        <f>CONCATENATE('Data Descriptive'!R1368,'Data Descriptive'!S1368)</f>
        <v>10</v>
      </c>
      <c r="AO1353" t="str">
        <f>CONCATENATE('Data Descriptive'!R1368,'Data Descriptive'!U1368)</f>
        <v>10</v>
      </c>
      <c r="AP1353" t="str">
        <f>CONCATENATE('Data Descriptive'!S1368,'Data Descriptive'!S1368)</f>
        <v>00</v>
      </c>
      <c r="AQ1353" t="str">
        <f>CONCATENATE('Data Descriptive'!S1368,'Data Descriptive'!U1368)</f>
        <v>00</v>
      </c>
      <c r="AR1353" t="str">
        <f>CONCATENATE('Data Descriptive'!U1368,'Data Descriptive'!U1368)</f>
        <v>00</v>
      </c>
    </row>
    <row r="1354" spans="24:44">
      <c r="X1354" t="str">
        <f>CONCATENATE('Data Descriptive'!M1369,'Data Descriptive'!M1369)</f>
        <v>11</v>
      </c>
      <c r="Y1354" t="str">
        <f>CONCATENATE('Data Descriptive'!M1369,'Data Descriptive'!O1369)</f>
        <v>12</v>
      </c>
      <c r="Z1354" t="str">
        <f>CONCATENATE('Data Descriptive'!M1369,'Data Descriptive'!P1369)</f>
        <v>12</v>
      </c>
      <c r="AA1354" t="str">
        <f>CONCATENATE('Data Descriptive'!M1369,'Data Descriptive'!R1369)</f>
        <v>11</v>
      </c>
      <c r="AB1354" t="str">
        <f>CONCATENATE('Data Descriptive'!M1369,'Data Descriptive'!S1369)</f>
        <v>10</v>
      </c>
      <c r="AC1354" t="str">
        <f>CONCATENATE('Data Descriptive'!M1369,'Data Descriptive'!U1369)</f>
        <v>11</v>
      </c>
      <c r="AD1354" t="str">
        <f>CONCATENATE('Data Descriptive'!O1369,'Data Descriptive'!O1369)</f>
        <v>22</v>
      </c>
      <c r="AE1354" t="str">
        <f>CONCATENATE('Data Descriptive'!O1369,'Data Descriptive'!P1369)</f>
        <v>22</v>
      </c>
      <c r="AF1354" t="str">
        <f>CONCATENATE('Data Descriptive'!O1369,'Data Descriptive'!R1369)</f>
        <v>21</v>
      </c>
      <c r="AG1354" t="str">
        <f>CONCATENATE('Data Descriptive'!O1369,'Data Descriptive'!S1369)</f>
        <v>20</v>
      </c>
      <c r="AH1354" t="str">
        <f>CONCATENATE('Data Descriptive'!O1369,'Data Descriptive'!U1369)</f>
        <v>21</v>
      </c>
      <c r="AI1354" t="str">
        <f>CONCATENATE('Data Descriptive'!P1369,'Data Descriptive'!P1369)</f>
        <v>22</v>
      </c>
      <c r="AJ1354" t="str">
        <f>CONCATENATE('Data Descriptive'!P1369,'Data Descriptive'!R1369)</f>
        <v>21</v>
      </c>
      <c r="AK1354" t="str">
        <f>CONCATENATE('Data Descriptive'!P1369,'Data Descriptive'!S1369)</f>
        <v>20</v>
      </c>
      <c r="AL1354" t="str">
        <f>CONCATENATE('Data Descriptive'!P1369,'Data Descriptive'!U1369)</f>
        <v>21</v>
      </c>
      <c r="AM1354" t="str">
        <f>CONCATENATE('Data Descriptive'!R1369,'Data Descriptive'!R1369)</f>
        <v>11</v>
      </c>
      <c r="AN1354" t="str">
        <f>CONCATENATE('Data Descriptive'!R1369,'Data Descriptive'!S1369)</f>
        <v>10</v>
      </c>
      <c r="AO1354" t="str">
        <f>CONCATENATE('Data Descriptive'!R1369,'Data Descriptive'!U1369)</f>
        <v>11</v>
      </c>
      <c r="AP1354" t="str">
        <f>CONCATENATE('Data Descriptive'!S1369,'Data Descriptive'!S1369)</f>
        <v>00</v>
      </c>
      <c r="AQ1354" t="str">
        <f>CONCATENATE('Data Descriptive'!S1369,'Data Descriptive'!U1369)</f>
        <v>01</v>
      </c>
      <c r="AR1354" t="str">
        <f>CONCATENATE('Data Descriptive'!U1369,'Data Descriptive'!U1369)</f>
        <v>11</v>
      </c>
    </row>
    <row r="1355" spans="24:44">
      <c r="X1355" t="str">
        <f>CONCATENATE('Data Descriptive'!M1370,'Data Descriptive'!M1370)</f>
        <v>11</v>
      </c>
      <c r="Y1355" t="str">
        <f>CONCATENATE('Data Descriptive'!M1370,'Data Descriptive'!O1370)</f>
        <v>11</v>
      </c>
      <c r="Z1355" t="str">
        <f>CONCATENATE('Data Descriptive'!M1370,'Data Descriptive'!P1370)</f>
        <v>11</v>
      </c>
      <c r="AA1355" t="str">
        <f>CONCATENATE('Data Descriptive'!M1370,'Data Descriptive'!R1370)</f>
        <v>10</v>
      </c>
      <c r="AB1355" t="str">
        <f>CONCATENATE('Data Descriptive'!M1370,'Data Descriptive'!S1370)</f>
        <v>10</v>
      </c>
      <c r="AC1355" t="str">
        <f>CONCATENATE('Data Descriptive'!M1370,'Data Descriptive'!U1370)</f>
        <v>10</v>
      </c>
      <c r="AD1355" t="str">
        <f>CONCATENATE('Data Descriptive'!O1370,'Data Descriptive'!O1370)</f>
        <v>11</v>
      </c>
      <c r="AE1355" t="str">
        <f>CONCATENATE('Data Descriptive'!O1370,'Data Descriptive'!P1370)</f>
        <v>11</v>
      </c>
      <c r="AF1355" t="str">
        <f>CONCATENATE('Data Descriptive'!O1370,'Data Descriptive'!R1370)</f>
        <v>10</v>
      </c>
      <c r="AG1355" t="str">
        <f>CONCATENATE('Data Descriptive'!O1370,'Data Descriptive'!S1370)</f>
        <v>10</v>
      </c>
      <c r="AH1355" t="str">
        <f>CONCATENATE('Data Descriptive'!O1370,'Data Descriptive'!U1370)</f>
        <v>10</v>
      </c>
      <c r="AI1355" t="str">
        <f>CONCATENATE('Data Descriptive'!P1370,'Data Descriptive'!P1370)</f>
        <v>11</v>
      </c>
      <c r="AJ1355" t="str">
        <f>CONCATENATE('Data Descriptive'!P1370,'Data Descriptive'!R1370)</f>
        <v>10</v>
      </c>
      <c r="AK1355" t="str">
        <f>CONCATENATE('Data Descriptive'!P1370,'Data Descriptive'!S1370)</f>
        <v>10</v>
      </c>
      <c r="AL1355" t="str">
        <f>CONCATENATE('Data Descriptive'!P1370,'Data Descriptive'!U1370)</f>
        <v>10</v>
      </c>
      <c r="AM1355" t="str">
        <f>CONCATENATE('Data Descriptive'!R1370,'Data Descriptive'!R1370)</f>
        <v>00</v>
      </c>
      <c r="AN1355" t="str">
        <f>CONCATENATE('Data Descriptive'!R1370,'Data Descriptive'!S1370)</f>
        <v>00</v>
      </c>
      <c r="AO1355" t="str">
        <f>CONCATENATE('Data Descriptive'!R1370,'Data Descriptive'!U1370)</f>
        <v>00</v>
      </c>
      <c r="AP1355" t="str">
        <f>CONCATENATE('Data Descriptive'!S1370,'Data Descriptive'!S1370)</f>
        <v>00</v>
      </c>
      <c r="AQ1355" t="str">
        <f>CONCATENATE('Data Descriptive'!S1370,'Data Descriptive'!U1370)</f>
        <v>00</v>
      </c>
      <c r="AR1355" t="str">
        <f>CONCATENATE('Data Descriptive'!U1370,'Data Descriptive'!U1370)</f>
        <v>00</v>
      </c>
    </row>
    <row r="1356" spans="24:44">
      <c r="X1356" t="str">
        <f>CONCATENATE('Data Descriptive'!M1371,'Data Descriptive'!M1371)</f>
        <v>11</v>
      </c>
      <c r="Y1356" t="str">
        <f>CONCATENATE('Data Descriptive'!M1371,'Data Descriptive'!O1371)</f>
        <v>12</v>
      </c>
      <c r="Z1356" t="str">
        <f>CONCATENATE('Data Descriptive'!M1371,'Data Descriptive'!P1371)</f>
        <v>13</v>
      </c>
      <c r="AA1356" t="str">
        <f>CONCATENATE('Data Descriptive'!M1371,'Data Descriptive'!R1371)</f>
        <v>11</v>
      </c>
      <c r="AB1356" t="str">
        <f>CONCATENATE('Data Descriptive'!M1371,'Data Descriptive'!S1371)</f>
        <v>10</v>
      </c>
      <c r="AC1356" t="str">
        <f>CONCATENATE('Data Descriptive'!M1371,'Data Descriptive'!U1371)</f>
        <v>11</v>
      </c>
      <c r="AD1356" t="str">
        <f>CONCATENATE('Data Descriptive'!O1371,'Data Descriptive'!O1371)</f>
        <v>22</v>
      </c>
      <c r="AE1356" t="str">
        <f>CONCATENATE('Data Descriptive'!O1371,'Data Descriptive'!P1371)</f>
        <v>23</v>
      </c>
      <c r="AF1356" t="str">
        <f>CONCATENATE('Data Descriptive'!O1371,'Data Descriptive'!R1371)</f>
        <v>21</v>
      </c>
      <c r="AG1356" t="str">
        <f>CONCATENATE('Data Descriptive'!O1371,'Data Descriptive'!S1371)</f>
        <v>20</v>
      </c>
      <c r="AH1356" t="str">
        <f>CONCATENATE('Data Descriptive'!O1371,'Data Descriptive'!U1371)</f>
        <v>21</v>
      </c>
      <c r="AI1356" t="str">
        <f>CONCATENATE('Data Descriptive'!P1371,'Data Descriptive'!P1371)</f>
        <v>33</v>
      </c>
      <c r="AJ1356" t="str">
        <f>CONCATENATE('Data Descriptive'!P1371,'Data Descriptive'!R1371)</f>
        <v>31</v>
      </c>
      <c r="AK1356" t="str">
        <f>CONCATENATE('Data Descriptive'!P1371,'Data Descriptive'!S1371)</f>
        <v>30</v>
      </c>
      <c r="AL1356" t="str">
        <f>CONCATENATE('Data Descriptive'!P1371,'Data Descriptive'!U1371)</f>
        <v>31</v>
      </c>
      <c r="AM1356" t="str">
        <f>CONCATENATE('Data Descriptive'!R1371,'Data Descriptive'!R1371)</f>
        <v>11</v>
      </c>
      <c r="AN1356" t="str">
        <f>CONCATENATE('Data Descriptive'!R1371,'Data Descriptive'!S1371)</f>
        <v>10</v>
      </c>
      <c r="AO1356" t="str">
        <f>CONCATENATE('Data Descriptive'!R1371,'Data Descriptive'!U1371)</f>
        <v>11</v>
      </c>
      <c r="AP1356" t="str">
        <f>CONCATENATE('Data Descriptive'!S1371,'Data Descriptive'!S1371)</f>
        <v>00</v>
      </c>
      <c r="AQ1356" t="str">
        <f>CONCATENATE('Data Descriptive'!S1371,'Data Descriptive'!U1371)</f>
        <v>01</v>
      </c>
      <c r="AR1356" t="str">
        <f>CONCATENATE('Data Descriptive'!U1371,'Data Descriptive'!U1371)</f>
        <v>11</v>
      </c>
    </row>
    <row r="1357" spans="24:44">
      <c r="X1357" t="str">
        <f>CONCATENATE('Data Descriptive'!M1372,'Data Descriptive'!M1372)</f>
        <v>11</v>
      </c>
      <c r="Y1357" t="str">
        <f>CONCATENATE('Data Descriptive'!M1372,'Data Descriptive'!O1372)</f>
        <v>12</v>
      </c>
      <c r="Z1357" t="str">
        <f>CONCATENATE('Data Descriptive'!M1372,'Data Descriptive'!P1372)</f>
        <v>13</v>
      </c>
      <c r="AA1357" t="str">
        <f>CONCATENATE('Data Descriptive'!M1372,'Data Descriptive'!R1372)</f>
        <v>11</v>
      </c>
      <c r="AB1357" t="str">
        <f>CONCATENATE('Data Descriptive'!M1372,'Data Descriptive'!S1372)</f>
        <v>10</v>
      </c>
      <c r="AC1357" t="str">
        <f>CONCATENATE('Data Descriptive'!M1372,'Data Descriptive'!U1372)</f>
        <v>11</v>
      </c>
      <c r="AD1357" t="str">
        <f>CONCATENATE('Data Descriptive'!O1372,'Data Descriptive'!O1372)</f>
        <v>22</v>
      </c>
      <c r="AE1357" t="str">
        <f>CONCATENATE('Data Descriptive'!O1372,'Data Descriptive'!P1372)</f>
        <v>23</v>
      </c>
      <c r="AF1357" t="str">
        <f>CONCATENATE('Data Descriptive'!O1372,'Data Descriptive'!R1372)</f>
        <v>21</v>
      </c>
      <c r="AG1357" t="str">
        <f>CONCATENATE('Data Descriptive'!O1372,'Data Descriptive'!S1372)</f>
        <v>20</v>
      </c>
      <c r="AH1357" t="str">
        <f>CONCATENATE('Data Descriptive'!O1372,'Data Descriptive'!U1372)</f>
        <v>21</v>
      </c>
      <c r="AI1357" t="str">
        <f>CONCATENATE('Data Descriptive'!P1372,'Data Descriptive'!P1372)</f>
        <v>33</v>
      </c>
      <c r="AJ1357" t="str">
        <f>CONCATENATE('Data Descriptive'!P1372,'Data Descriptive'!R1372)</f>
        <v>31</v>
      </c>
      <c r="AK1357" t="str">
        <f>CONCATENATE('Data Descriptive'!P1372,'Data Descriptive'!S1372)</f>
        <v>30</v>
      </c>
      <c r="AL1357" t="str">
        <f>CONCATENATE('Data Descriptive'!P1372,'Data Descriptive'!U1372)</f>
        <v>31</v>
      </c>
      <c r="AM1357" t="str">
        <f>CONCATENATE('Data Descriptive'!R1372,'Data Descriptive'!R1372)</f>
        <v>11</v>
      </c>
      <c r="AN1357" t="str">
        <f>CONCATENATE('Data Descriptive'!R1372,'Data Descriptive'!S1372)</f>
        <v>10</v>
      </c>
      <c r="AO1357" t="str">
        <f>CONCATENATE('Data Descriptive'!R1372,'Data Descriptive'!U1372)</f>
        <v>11</v>
      </c>
      <c r="AP1357" t="str">
        <f>CONCATENATE('Data Descriptive'!S1372,'Data Descriptive'!S1372)</f>
        <v>00</v>
      </c>
      <c r="AQ1357" t="str">
        <f>CONCATENATE('Data Descriptive'!S1372,'Data Descriptive'!U1372)</f>
        <v>01</v>
      </c>
      <c r="AR1357" t="str">
        <f>CONCATENATE('Data Descriptive'!U1372,'Data Descriptive'!U1372)</f>
        <v>11</v>
      </c>
    </row>
    <row r="1358" spans="24:44">
      <c r="X1358" t="str">
        <f>CONCATENATE('Data Descriptive'!M1373,'Data Descriptive'!M1373)</f>
        <v>11</v>
      </c>
      <c r="Y1358" t="str">
        <f>CONCATENATE('Data Descriptive'!M1373,'Data Descriptive'!O1373)</f>
        <v>11</v>
      </c>
      <c r="Z1358" t="str">
        <f>CONCATENATE('Data Descriptive'!M1373,'Data Descriptive'!P1373)</f>
        <v>12</v>
      </c>
      <c r="AA1358" t="str">
        <f>CONCATENATE('Data Descriptive'!M1373,'Data Descriptive'!R1373)</f>
        <v>11</v>
      </c>
      <c r="AB1358" t="str">
        <f>CONCATENATE('Data Descriptive'!M1373,'Data Descriptive'!S1373)</f>
        <v>10</v>
      </c>
      <c r="AC1358" t="str">
        <f>CONCATENATE('Data Descriptive'!M1373,'Data Descriptive'!U1373)</f>
        <v>11</v>
      </c>
      <c r="AD1358" t="str">
        <f>CONCATENATE('Data Descriptive'!O1373,'Data Descriptive'!O1373)</f>
        <v>11</v>
      </c>
      <c r="AE1358" t="str">
        <f>CONCATENATE('Data Descriptive'!O1373,'Data Descriptive'!P1373)</f>
        <v>12</v>
      </c>
      <c r="AF1358" t="str">
        <f>CONCATENATE('Data Descriptive'!O1373,'Data Descriptive'!R1373)</f>
        <v>11</v>
      </c>
      <c r="AG1358" t="str">
        <f>CONCATENATE('Data Descriptive'!O1373,'Data Descriptive'!S1373)</f>
        <v>10</v>
      </c>
      <c r="AH1358" t="str">
        <f>CONCATENATE('Data Descriptive'!O1373,'Data Descriptive'!U1373)</f>
        <v>11</v>
      </c>
      <c r="AI1358" t="str">
        <f>CONCATENATE('Data Descriptive'!P1373,'Data Descriptive'!P1373)</f>
        <v>22</v>
      </c>
      <c r="AJ1358" t="str">
        <f>CONCATENATE('Data Descriptive'!P1373,'Data Descriptive'!R1373)</f>
        <v>21</v>
      </c>
      <c r="AK1358" t="str">
        <f>CONCATENATE('Data Descriptive'!P1373,'Data Descriptive'!S1373)</f>
        <v>20</v>
      </c>
      <c r="AL1358" t="str">
        <f>CONCATENATE('Data Descriptive'!P1373,'Data Descriptive'!U1373)</f>
        <v>21</v>
      </c>
      <c r="AM1358" t="str">
        <f>CONCATENATE('Data Descriptive'!R1373,'Data Descriptive'!R1373)</f>
        <v>11</v>
      </c>
      <c r="AN1358" t="str">
        <f>CONCATENATE('Data Descriptive'!R1373,'Data Descriptive'!S1373)</f>
        <v>10</v>
      </c>
      <c r="AO1358" t="str">
        <f>CONCATENATE('Data Descriptive'!R1373,'Data Descriptive'!U1373)</f>
        <v>11</v>
      </c>
      <c r="AP1358" t="str">
        <f>CONCATENATE('Data Descriptive'!S1373,'Data Descriptive'!S1373)</f>
        <v>00</v>
      </c>
      <c r="AQ1358" t="str">
        <f>CONCATENATE('Data Descriptive'!S1373,'Data Descriptive'!U1373)</f>
        <v>01</v>
      </c>
      <c r="AR1358" t="str">
        <f>CONCATENATE('Data Descriptive'!U1373,'Data Descriptive'!U1373)</f>
        <v>11</v>
      </c>
    </row>
    <row r="1359" spans="24:44">
      <c r="X1359" t="str">
        <f>CONCATENATE('Data Descriptive'!M1374,'Data Descriptive'!M1374)</f>
        <v>00</v>
      </c>
      <c r="Y1359" t="str">
        <f>CONCATENATE('Data Descriptive'!M1374,'Data Descriptive'!O1374)</f>
        <v>02</v>
      </c>
      <c r="Z1359" t="str">
        <f>CONCATENATE('Data Descriptive'!M1374,'Data Descriptive'!P1374)</f>
        <v>03</v>
      </c>
      <c r="AA1359" t="str">
        <f>CONCATENATE('Data Descriptive'!M1374,'Data Descriptive'!R1374)</f>
        <v>00</v>
      </c>
      <c r="AB1359" t="str">
        <f>CONCATENATE('Data Descriptive'!M1374,'Data Descriptive'!S1374)</f>
        <v>00</v>
      </c>
      <c r="AC1359" t="str">
        <f>CONCATENATE('Data Descriptive'!M1374,'Data Descriptive'!U1374)</f>
        <v>01</v>
      </c>
      <c r="AD1359" t="str">
        <f>CONCATENATE('Data Descriptive'!O1374,'Data Descriptive'!O1374)</f>
        <v>22</v>
      </c>
      <c r="AE1359" t="str">
        <f>CONCATENATE('Data Descriptive'!O1374,'Data Descriptive'!P1374)</f>
        <v>23</v>
      </c>
      <c r="AF1359" t="str">
        <f>CONCATENATE('Data Descriptive'!O1374,'Data Descriptive'!R1374)</f>
        <v>20</v>
      </c>
      <c r="AG1359" t="str">
        <f>CONCATENATE('Data Descriptive'!O1374,'Data Descriptive'!S1374)</f>
        <v>20</v>
      </c>
      <c r="AH1359" t="str">
        <f>CONCATENATE('Data Descriptive'!O1374,'Data Descriptive'!U1374)</f>
        <v>21</v>
      </c>
      <c r="AI1359" t="str">
        <f>CONCATENATE('Data Descriptive'!P1374,'Data Descriptive'!P1374)</f>
        <v>33</v>
      </c>
      <c r="AJ1359" t="str">
        <f>CONCATENATE('Data Descriptive'!P1374,'Data Descriptive'!R1374)</f>
        <v>30</v>
      </c>
      <c r="AK1359" t="str">
        <f>CONCATENATE('Data Descriptive'!P1374,'Data Descriptive'!S1374)</f>
        <v>30</v>
      </c>
      <c r="AL1359" t="str">
        <f>CONCATENATE('Data Descriptive'!P1374,'Data Descriptive'!U1374)</f>
        <v>31</v>
      </c>
      <c r="AM1359" t="str">
        <f>CONCATENATE('Data Descriptive'!R1374,'Data Descriptive'!R1374)</f>
        <v>00</v>
      </c>
      <c r="AN1359" t="str">
        <f>CONCATENATE('Data Descriptive'!R1374,'Data Descriptive'!S1374)</f>
        <v>00</v>
      </c>
      <c r="AO1359" t="str">
        <f>CONCATENATE('Data Descriptive'!R1374,'Data Descriptive'!U1374)</f>
        <v>01</v>
      </c>
      <c r="AP1359" t="str">
        <f>CONCATENATE('Data Descriptive'!S1374,'Data Descriptive'!S1374)</f>
        <v>00</v>
      </c>
      <c r="AQ1359" t="str">
        <f>CONCATENATE('Data Descriptive'!S1374,'Data Descriptive'!U1374)</f>
        <v>01</v>
      </c>
      <c r="AR1359" t="str">
        <f>CONCATENATE('Data Descriptive'!U1374,'Data Descriptive'!U1374)</f>
        <v>11</v>
      </c>
    </row>
    <row r="1360" spans="24:44">
      <c r="X1360" t="str">
        <f>CONCATENATE('Data Descriptive'!M1375,'Data Descriptive'!M1375)</f>
        <v>11</v>
      </c>
      <c r="Y1360" t="str">
        <f>CONCATENATE('Data Descriptive'!M1375,'Data Descriptive'!O1375)</f>
        <v>12</v>
      </c>
      <c r="Z1360" t="str">
        <f>CONCATENATE('Data Descriptive'!M1375,'Data Descriptive'!P1375)</f>
        <v>13</v>
      </c>
      <c r="AA1360" t="str">
        <f>CONCATENATE('Data Descriptive'!M1375,'Data Descriptive'!R1375)</f>
        <v>11</v>
      </c>
      <c r="AB1360" t="str">
        <f>CONCATENATE('Data Descriptive'!M1375,'Data Descriptive'!S1375)</f>
        <v>10</v>
      </c>
      <c r="AC1360" t="str">
        <f>CONCATENATE('Data Descriptive'!M1375,'Data Descriptive'!U1375)</f>
        <v>10</v>
      </c>
      <c r="AD1360" t="str">
        <f>CONCATENATE('Data Descriptive'!O1375,'Data Descriptive'!O1375)</f>
        <v>22</v>
      </c>
      <c r="AE1360" t="str">
        <f>CONCATENATE('Data Descriptive'!O1375,'Data Descriptive'!P1375)</f>
        <v>23</v>
      </c>
      <c r="AF1360" t="str">
        <f>CONCATENATE('Data Descriptive'!O1375,'Data Descriptive'!R1375)</f>
        <v>21</v>
      </c>
      <c r="AG1360" t="str">
        <f>CONCATENATE('Data Descriptive'!O1375,'Data Descriptive'!S1375)</f>
        <v>20</v>
      </c>
      <c r="AH1360" t="str">
        <f>CONCATENATE('Data Descriptive'!O1375,'Data Descriptive'!U1375)</f>
        <v>20</v>
      </c>
      <c r="AI1360" t="str">
        <f>CONCATENATE('Data Descriptive'!P1375,'Data Descriptive'!P1375)</f>
        <v>33</v>
      </c>
      <c r="AJ1360" t="str">
        <f>CONCATENATE('Data Descriptive'!P1375,'Data Descriptive'!R1375)</f>
        <v>31</v>
      </c>
      <c r="AK1360" t="str">
        <f>CONCATENATE('Data Descriptive'!P1375,'Data Descriptive'!S1375)</f>
        <v>30</v>
      </c>
      <c r="AL1360" t="str">
        <f>CONCATENATE('Data Descriptive'!P1375,'Data Descriptive'!U1375)</f>
        <v>30</v>
      </c>
      <c r="AM1360" t="str">
        <f>CONCATENATE('Data Descriptive'!R1375,'Data Descriptive'!R1375)</f>
        <v>11</v>
      </c>
      <c r="AN1360" t="str">
        <f>CONCATENATE('Data Descriptive'!R1375,'Data Descriptive'!S1375)</f>
        <v>10</v>
      </c>
      <c r="AO1360" t="str">
        <f>CONCATENATE('Data Descriptive'!R1375,'Data Descriptive'!U1375)</f>
        <v>10</v>
      </c>
      <c r="AP1360" t="str">
        <f>CONCATENATE('Data Descriptive'!S1375,'Data Descriptive'!S1375)</f>
        <v>00</v>
      </c>
      <c r="AQ1360" t="str">
        <f>CONCATENATE('Data Descriptive'!S1375,'Data Descriptive'!U1375)</f>
        <v>00</v>
      </c>
      <c r="AR1360" t="str">
        <f>CONCATENATE('Data Descriptive'!U1375,'Data Descriptive'!U1375)</f>
        <v>00</v>
      </c>
    </row>
    <row r="1361" spans="24:44">
      <c r="X1361" t="str">
        <f>CONCATENATE('Data Descriptive'!M1376,'Data Descriptive'!M1376)</f>
        <v>00</v>
      </c>
      <c r="Y1361" t="str">
        <f>CONCATENATE('Data Descriptive'!M1376,'Data Descriptive'!O1376)</f>
        <v>00</v>
      </c>
      <c r="Z1361" t="str">
        <f>CONCATENATE('Data Descriptive'!M1376,'Data Descriptive'!P1376)</f>
        <v>03</v>
      </c>
      <c r="AA1361" t="str">
        <f>CONCATENATE('Data Descriptive'!M1376,'Data Descriptive'!R1376)</f>
        <v>01</v>
      </c>
      <c r="AB1361" t="str">
        <f>CONCATENATE('Data Descriptive'!M1376,'Data Descriptive'!S1376)</f>
        <v>00</v>
      </c>
      <c r="AC1361" t="str">
        <f>CONCATENATE('Data Descriptive'!M1376,'Data Descriptive'!U1376)</f>
        <v>00</v>
      </c>
      <c r="AD1361" t="str">
        <f>CONCATENATE('Data Descriptive'!O1376,'Data Descriptive'!O1376)</f>
        <v>00</v>
      </c>
      <c r="AE1361" t="str">
        <f>CONCATENATE('Data Descriptive'!O1376,'Data Descriptive'!P1376)</f>
        <v>03</v>
      </c>
      <c r="AF1361" t="str">
        <f>CONCATENATE('Data Descriptive'!O1376,'Data Descriptive'!R1376)</f>
        <v>01</v>
      </c>
      <c r="AG1361" t="str">
        <f>CONCATENATE('Data Descriptive'!O1376,'Data Descriptive'!S1376)</f>
        <v>00</v>
      </c>
      <c r="AH1361" t="str">
        <f>CONCATENATE('Data Descriptive'!O1376,'Data Descriptive'!U1376)</f>
        <v>00</v>
      </c>
      <c r="AI1361" t="str">
        <f>CONCATENATE('Data Descriptive'!P1376,'Data Descriptive'!P1376)</f>
        <v>33</v>
      </c>
      <c r="AJ1361" t="str">
        <f>CONCATENATE('Data Descriptive'!P1376,'Data Descriptive'!R1376)</f>
        <v>31</v>
      </c>
      <c r="AK1361" t="str">
        <f>CONCATENATE('Data Descriptive'!P1376,'Data Descriptive'!S1376)</f>
        <v>30</v>
      </c>
      <c r="AL1361" t="str">
        <f>CONCATENATE('Data Descriptive'!P1376,'Data Descriptive'!U1376)</f>
        <v>30</v>
      </c>
      <c r="AM1361" t="str">
        <f>CONCATENATE('Data Descriptive'!R1376,'Data Descriptive'!R1376)</f>
        <v>11</v>
      </c>
      <c r="AN1361" t="str">
        <f>CONCATENATE('Data Descriptive'!R1376,'Data Descriptive'!S1376)</f>
        <v>10</v>
      </c>
      <c r="AO1361" t="str">
        <f>CONCATENATE('Data Descriptive'!R1376,'Data Descriptive'!U1376)</f>
        <v>10</v>
      </c>
      <c r="AP1361" t="str">
        <f>CONCATENATE('Data Descriptive'!S1376,'Data Descriptive'!S1376)</f>
        <v>00</v>
      </c>
      <c r="AQ1361" t="str">
        <f>CONCATENATE('Data Descriptive'!S1376,'Data Descriptive'!U1376)</f>
        <v>00</v>
      </c>
      <c r="AR1361" t="str">
        <f>CONCATENATE('Data Descriptive'!U1376,'Data Descriptive'!U1376)</f>
        <v>00</v>
      </c>
    </row>
    <row r="1362" spans="24:44">
      <c r="X1362" t="str">
        <f>CONCATENATE('Data Descriptive'!M1377,'Data Descriptive'!M1377)</f>
        <v>11</v>
      </c>
      <c r="Y1362" t="str">
        <f>CONCATENATE('Data Descriptive'!M1377,'Data Descriptive'!O1377)</f>
        <v>10</v>
      </c>
      <c r="Z1362" t="str">
        <f>CONCATENATE('Data Descriptive'!M1377,'Data Descriptive'!P1377)</f>
        <v>13</v>
      </c>
      <c r="AA1362" t="str">
        <f>CONCATENATE('Data Descriptive'!M1377,'Data Descriptive'!R1377)</f>
        <v>11</v>
      </c>
      <c r="AB1362" t="str">
        <f>CONCATENATE('Data Descriptive'!M1377,'Data Descriptive'!S1377)</f>
        <v>10</v>
      </c>
      <c r="AC1362" t="str">
        <f>CONCATENATE('Data Descriptive'!M1377,'Data Descriptive'!U1377)</f>
        <v>11</v>
      </c>
      <c r="AD1362" t="str">
        <f>CONCATENATE('Data Descriptive'!O1377,'Data Descriptive'!O1377)</f>
        <v>00</v>
      </c>
      <c r="AE1362" t="str">
        <f>CONCATENATE('Data Descriptive'!O1377,'Data Descriptive'!P1377)</f>
        <v>03</v>
      </c>
      <c r="AF1362" t="str">
        <f>CONCATENATE('Data Descriptive'!O1377,'Data Descriptive'!R1377)</f>
        <v>01</v>
      </c>
      <c r="AG1362" t="str">
        <f>CONCATENATE('Data Descriptive'!O1377,'Data Descriptive'!S1377)</f>
        <v>00</v>
      </c>
      <c r="AH1362" t="str">
        <f>CONCATENATE('Data Descriptive'!O1377,'Data Descriptive'!U1377)</f>
        <v>01</v>
      </c>
      <c r="AI1362" t="str">
        <f>CONCATENATE('Data Descriptive'!P1377,'Data Descriptive'!P1377)</f>
        <v>33</v>
      </c>
      <c r="AJ1362" t="str">
        <f>CONCATENATE('Data Descriptive'!P1377,'Data Descriptive'!R1377)</f>
        <v>31</v>
      </c>
      <c r="AK1362" t="str">
        <f>CONCATENATE('Data Descriptive'!P1377,'Data Descriptive'!S1377)</f>
        <v>30</v>
      </c>
      <c r="AL1362" t="str">
        <f>CONCATENATE('Data Descriptive'!P1377,'Data Descriptive'!U1377)</f>
        <v>31</v>
      </c>
      <c r="AM1362" t="str">
        <f>CONCATENATE('Data Descriptive'!R1377,'Data Descriptive'!R1377)</f>
        <v>11</v>
      </c>
      <c r="AN1362" t="str">
        <f>CONCATENATE('Data Descriptive'!R1377,'Data Descriptive'!S1377)</f>
        <v>10</v>
      </c>
      <c r="AO1362" t="str">
        <f>CONCATENATE('Data Descriptive'!R1377,'Data Descriptive'!U1377)</f>
        <v>11</v>
      </c>
      <c r="AP1362" t="str">
        <f>CONCATENATE('Data Descriptive'!S1377,'Data Descriptive'!S1377)</f>
        <v>00</v>
      </c>
      <c r="AQ1362" t="str">
        <f>CONCATENATE('Data Descriptive'!S1377,'Data Descriptive'!U1377)</f>
        <v>01</v>
      </c>
      <c r="AR1362" t="str">
        <f>CONCATENATE('Data Descriptive'!U1377,'Data Descriptive'!U1377)</f>
        <v>11</v>
      </c>
    </row>
    <row r="1363" spans="24:44">
      <c r="X1363" t="str">
        <f>CONCATENATE('Data Descriptive'!M1378,'Data Descriptive'!M1378)</f>
        <v>00</v>
      </c>
      <c r="Y1363" t="str">
        <f>CONCATENATE('Data Descriptive'!M1378,'Data Descriptive'!O1378)</f>
        <v>00</v>
      </c>
      <c r="Z1363" t="str">
        <f>CONCATENATE('Data Descriptive'!M1378,'Data Descriptive'!P1378)</f>
        <v>03</v>
      </c>
      <c r="AA1363" t="str">
        <f>CONCATENATE('Data Descriptive'!M1378,'Data Descriptive'!R1378)</f>
        <v>00</v>
      </c>
      <c r="AB1363" t="str">
        <f>CONCATENATE('Data Descriptive'!M1378,'Data Descriptive'!S1378)</f>
        <v>01</v>
      </c>
      <c r="AC1363" t="str">
        <f>CONCATENATE('Data Descriptive'!M1378,'Data Descriptive'!U1378)</f>
        <v>01</v>
      </c>
      <c r="AD1363" t="str">
        <f>CONCATENATE('Data Descriptive'!O1378,'Data Descriptive'!O1378)</f>
        <v>00</v>
      </c>
      <c r="AE1363" t="str">
        <f>CONCATENATE('Data Descriptive'!O1378,'Data Descriptive'!P1378)</f>
        <v>03</v>
      </c>
      <c r="AF1363" t="str">
        <f>CONCATENATE('Data Descriptive'!O1378,'Data Descriptive'!R1378)</f>
        <v>00</v>
      </c>
      <c r="AG1363" t="str">
        <f>CONCATENATE('Data Descriptive'!O1378,'Data Descriptive'!S1378)</f>
        <v>01</v>
      </c>
      <c r="AH1363" t="str">
        <f>CONCATENATE('Data Descriptive'!O1378,'Data Descriptive'!U1378)</f>
        <v>01</v>
      </c>
      <c r="AI1363" t="str">
        <f>CONCATENATE('Data Descriptive'!P1378,'Data Descriptive'!P1378)</f>
        <v>33</v>
      </c>
      <c r="AJ1363" t="str">
        <f>CONCATENATE('Data Descriptive'!P1378,'Data Descriptive'!R1378)</f>
        <v>30</v>
      </c>
      <c r="AK1363" t="str">
        <f>CONCATENATE('Data Descriptive'!P1378,'Data Descriptive'!S1378)</f>
        <v>31</v>
      </c>
      <c r="AL1363" t="str">
        <f>CONCATENATE('Data Descriptive'!P1378,'Data Descriptive'!U1378)</f>
        <v>31</v>
      </c>
      <c r="AM1363" t="str">
        <f>CONCATENATE('Data Descriptive'!R1378,'Data Descriptive'!R1378)</f>
        <v>00</v>
      </c>
      <c r="AN1363" t="str">
        <f>CONCATENATE('Data Descriptive'!R1378,'Data Descriptive'!S1378)</f>
        <v>01</v>
      </c>
      <c r="AO1363" t="str">
        <f>CONCATENATE('Data Descriptive'!R1378,'Data Descriptive'!U1378)</f>
        <v>01</v>
      </c>
      <c r="AP1363" t="str">
        <f>CONCATENATE('Data Descriptive'!S1378,'Data Descriptive'!S1378)</f>
        <v>11</v>
      </c>
      <c r="AQ1363" t="str">
        <f>CONCATENATE('Data Descriptive'!S1378,'Data Descriptive'!U1378)</f>
        <v>11</v>
      </c>
      <c r="AR1363" t="str">
        <f>CONCATENATE('Data Descriptive'!U1378,'Data Descriptive'!U1378)</f>
        <v>11</v>
      </c>
    </row>
    <row r="1364" spans="24:44">
      <c r="X1364" t="str">
        <f>CONCATENATE('Data Descriptive'!M1379,'Data Descriptive'!M1379)</f>
        <v>00</v>
      </c>
      <c r="Y1364" t="str">
        <f>CONCATENATE('Data Descriptive'!M1379,'Data Descriptive'!O1379)</f>
        <v>00</v>
      </c>
      <c r="Z1364" t="str">
        <f>CONCATENATE('Data Descriptive'!M1379,'Data Descriptive'!P1379)</f>
        <v>03</v>
      </c>
      <c r="AA1364" t="str">
        <f>CONCATENATE('Data Descriptive'!M1379,'Data Descriptive'!R1379)</f>
        <v>01</v>
      </c>
      <c r="AB1364" t="str">
        <f>CONCATENATE('Data Descriptive'!M1379,'Data Descriptive'!S1379)</f>
        <v>00</v>
      </c>
      <c r="AC1364" t="str">
        <f>CONCATENATE('Data Descriptive'!M1379,'Data Descriptive'!U1379)</f>
        <v>01</v>
      </c>
      <c r="AD1364" t="str">
        <f>CONCATENATE('Data Descriptive'!O1379,'Data Descriptive'!O1379)</f>
        <v>00</v>
      </c>
      <c r="AE1364" t="str">
        <f>CONCATENATE('Data Descriptive'!O1379,'Data Descriptive'!P1379)</f>
        <v>03</v>
      </c>
      <c r="AF1364" t="str">
        <f>CONCATENATE('Data Descriptive'!O1379,'Data Descriptive'!R1379)</f>
        <v>01</v>
      </c>
      <c r="AG1364" t="str">
        <f>CONCATENATE('Data Descriptive'!O1379,'Data Descriptive'!S1379)</f>
        <v>00</v>
      </c>
      <c r="AH1364" t="str">
        <f>CONCATENATE('Data Descriptive'!O1379,'Data Descriptive'!U1379)</f>
        <v>01</v>
      </c>
      <c r="AI1364" t="str">
        <f>CONCATENATE('Data Descriptive'!P1379,'Data Descriptive'!P1379)</f>
        <v>33</v>
      </c>
      <c r="AJ1364" t="str">
        <f>CONCATENATE('Data Descriptive'!P1379,'Data Descriptive'!R1379)</f>
        <v>31</v>
      </c>
      <c r="AK1364" t="str">
        <f>CONCATENATE('Data Descriptive'!P1379,'Data Descriptive'!S1379)</f>
        <v>30</v>
      </c>
      <c r="AL1364" t="str">
        <f>CONCATENATE('Data Descriptive'!P1379,'Data Descriptive'!U1379)</f>
        <v>31</v>
      </c>
      <c r="AM1364" t="str">
        <f>CONCATENATE('Data Descriptive'!R1379,'Data Descriptive'!R1379)</f>
        <v>11</v>
      </c>
      <c r="AN1364" t="str">
        <f>CONCATENATE('Data Descriptive'!R1379,'Data Descriptive'!S1379)</f>
        <v>10</v>
      </c>
      <c r="AO1364" t="str">
        <f>CONCATENATE('Data Descriptive'!R1379,'Data Descriptive'!U1379)</f>
        <v>11</v>
      </c>
      <c r="AP1364" t="str">
        <f>CONCATENATE('Data Descriptive'!S1379,'Data Descriptive'!S1379)</f>
        <v>00</v>
      </c>
      <c r="AQ1364" t="str">
        <f>CONCATENATE('Data Descriptive'!S1379,'Data Descriptive'!U1379)</f>
        <v>01</v>
      </c>
      <c r="AR1364" t="str">
        <f>CONCATENATE('Data Descriptive'!U1379,'Data Descriptive'!U1379)</f>
        <v>11</v>
      </c>
    </row>
    <row r="1365" spans="24:44">
      <c r="X1365" t="str">
        <f>CONCATENATE('Data Descriptive'!M1380,'Data Descriptive'!M1380)</f>
        <v>00</v>
      </c>
      <c r="Y1365" t="str">
        <f>CONCATENATE('Data Descriptive'!M1380,'Data Descriptive'!O1380)</f>
        <v>02</v>
      </c>
      <c r="Z1365" t="str">
        <f>CONCATENATE('Data Descriptive'!M1380,'Data Descriptive'!P1380)</f>
        <v>03</v>
      </c>
      <c r="AA1365" t="str">
        <f>CONCATENATE('Data Descriptive'!M1380,'Data Descriptive'!R1380)</f>
        <v>01</v>
      </c>
      <c r="AB1365" t="str">
        <f>CONCATENATE('Data Descriptive'!M1380,'Data Descriptive'!S1380)</f>
        <v>00</v>
      </c>
      <c r="AC1365" t="str">
        <f>CONCATENATE('Data Descriptive'!M1380,'Data Descriptive'!U1380)</f>
        <v>00</v>
      </c>
      <c r="AD1365" t="str">
        <f>CONCATENATE('Data Descriptive'!O1380,'Data Descriptive'!O1380)</f>
        <v>22</v>
      </c>
      <c r="AE1365" t="str">
        <f>CONCATENATE('Data Descriptive'!O1380,'Data Descriptive'!P1380)</f>
        <v>23</v>
      </c>
      <c r="AF1365" t="str">
        <f>CONCATENATE('Data Descriptive'!O1380,'Data Descriptive'!R1380)</f>
        <v>21</v>
      </c>
      <c r="AG1365" t="str">
        <f>CONCATENATE('Data Descriptive'!O1380,'Data Descriptive'!S1380)</f>
        <v>20</v>
      </c>
      <c r="AH1365" t="str">
        <f>CONCATENATE('Data Descriptive'!O1380,'Data Descriptive'!U1380)</f>
        <v>20</v>
      </c>
      <c r="AI1365" t="str">
        <f>CONCATENATE('Data Descriptive'!P1380,'Data Descriptive'!P1380)</f>
        <v>33</v>
      </c>
      <c r="AJ1365" t="str">
        <f>CONCATENATE('Data Descriptive'!P1380,'Data Descriptive'!R1380)</f>
        <v>31</v>
      </c>
      <c r="AK1365" t="str">
        <f>CONCATENATE('Data Descriptive'!P1380,'Data Descriptive'!S1380)</f>
        <v>30</v>
      </c>
      <c r="AL1365" t="str">
        <f>CONCATENATE('Data Descriptive'!P1380,'Data Descriptive'!U1380)</f>
        <v>30</v>
      </c>
      <c r="AM1365" t="str">
        <f>CONCATENATE('Data Descriptive'!R1380,'Data Descriptive'!R1380)</f>
        <v>11</v>
      </c>
      <c r="AN1365" t="str">
        <f>CONCATENATE('Data Descriptive'!R1380,'Data Descriptive'!S1380)</f>
        <v>10</v>
      </c>
      <c r="AO1365" t="str">
        <f>CONCATENATE('Data Descriptive'!R1380,'Data Descriptive'!U1380)</f>
        <v>10</v>
      </c>
      <c r="AP1365" t="str">
        <f>CONCATENATE('Data Descriptive'!S1380,'Data Descriptive'!S1380)</f>
        <v>00</v>
      </c>
      <c r="AQ1365" t="str">
        <f>CONCATENATE('Data Descriptive'!S1380,'Data Descriptive'!U1380)</f>
        <v>00</v>
      </c>
      <c r="AR1365" t="str">
        <f>CONCATENATE('Data Descriptive'!U1380,'Data Descriptive'!U1380)</f>
        <v>00</v>
      </c>
    </row>
    <row r="1366" spans="24:44">
      <c r="X1366" t="str">
        <f>CONCATENATE('Data Descriptive'!M1381,'Data Descriptive'!M1381)</f>
        <v>00</v>
      </c>
      <c r="Y1366" t="str">
        <f>CONCATENATE('Data Descriptive'!M1381,'Data Descriptive'!O1381)</f>
        <v>02</v>
      </c>
      <c r="Z1366" t="str">
        <f>CONCATENATE('Data Descriptive'!M1381,'Data Descriptive'!P1381)</f>
        <v>03</v>
      </c>
      <c r="AA1366" t="str">
        <f>CONCATENATE('Data Descriptive'!M1381,'Data Descriptive'!R1381)</f>
        <v>00</v>
      </c>
      <c r="AB1366" t="str">
        <f>CONCATENATE('Data Descriptive'!M1381,'Data Descriptive'!S1381)</f>
        <v>00</v>
      </c>
      <c r="AC1366" t="str">
        <f>CONCATENATE('Data Descriptive'!M1381,'Data Descriptive'!U1381)</f>
        <v>00</v>
      </c>
      <c r="AD1366" t="str">
        <f>CONCATENATE('Data Descriptive'!O1381,'Data Descriptive'!O1381)</f>
        <v>22</v>
      </c>
      <c r="AE1366" t="str">
        <f>CONCATENATE('Data Descriptive'!O1381,'Data Descriptive'!P1381)</f>
        <v>23</v>
      </c>
      <c r="AF1366" t="str">
        <f>CONCATENATE('Data Descriptive'!O1381,'Data Descriptive'!R1381)</f>
        <v>20</v>
      </c>
      <c r="AG1366" t="str">
        <f>CONCATENATE('Data Descriptive'!O1381,'Data Descriptive'!S1381)</f>
        <v>20</v>
      </c>
      <c r="AH1366" t="str">
        <f>CONCATENATE('Data Descriptive'!O1381,'Data Descriptive'!U1381)</f>
        <v>20</v>
      </c>
      <c r="AI1366" t="str">
        <f>CONCATENATE('Data Descriptive'!P1381,'Data Descriptive'!P1381)</f>
        <v>33</v>
      </c>
      <c r="AJ1366" t="str">
        <f>CONCATENATE('Data Descriptive'!P1381,'Data Descriptive'!R1381)</f>
        <v>30</v>
      </c>
      <c r="AK1366" t="str">
        <f>CONCATENATE('Data Descriptive'!P1381,'Data Descriptive'!S1381)</f>
        <v>30</v>
      </c>
      <c r="AL1366" t="str">
        <f>CONCATENATE('Data Descriptive'!P1381,'Data Descriptive'!U1381)</f>
        <v>30</v>
      </c>
      <c r="AM1366" t="str">
        <f>CONCATENATE('Data Descriptive'!R1381,'Data Descriptive'!R1381)</f>
        <v>00</v>
      </c>
      <c r="AN1366" t="str">
        <f>CONCATENATE('Data Descriptive'!R1381,'Data Descriptive'!S1381)</f>
        <v>00</v>
      </c>
      <c r="AO1366" t="str">
        <f>CONCATENATE('Data Descriptive'!R1381,'Data Descriptive'!U1381)</f>
        <v>00</v>
      </c>
      <c r="AP1366" t="str">
        <f>CONCATENATE('Data Descriptive'!S1381,'Data Descriptive'!S1381)</f>
        <v>00</v>
      </c>
      <c r="AQ1366" t="str">
        <f>CONCATENATE('Data Descriptive'!S1381,'Data Descriptive'!U1381)</f>
        <v>00</v>
      </c>
      <c r="AR1366" t="str">
        <f>CONCATENATE('Data Descriptive'!U1381,'Data Descriptive'!U1381)</f>
        <v>00</v>
      </c>
    </row>
    <row r="1367" spans="24:44">
      <c r="X1367" t="str">
        <f>CONCATENATE('Data Descriptive'!M1382,'Data Descriptive'!M1382)</f>
        <v>00</v>
      </c>
      <c r="Y1367" t="str">
        <f>CONCATENATE('Data Descriptive'!M1382,'Data Descriptive'!O1382)</f>
        <v>00</v>
      </c>
      <c r="Z1367" t="str">
        <f>CONCATENATE('Data Descriptive'!M1382,'Data Descriptive'!P1382)</f>
        <v>03</v>
      </c>
      <c r="AA1367" t="str">
        <f>CONCATENATE('Data Descriptive'!M1382,'Data Descriptive'!R1382)</f>
        <v>01</v>
      </c>
      <c r="AB1367" t="str">
        <f>CONCATENATE('Data Descriptive'!M1382,'Data Descriptive'!S1382)</f>
        <v>00</v>
      </c>
      <c r="AC1367" t="str">
        <f>CONCATENATE('Data Descriptive'!M1382,'Data Descriptive'!U1382)</f>
        <v>00</v>
      </c>
      <c r="AD1367" t="str">
        <f>CONCATENATE('Data Descriptive'!O1382,'Data Descriptive'!O1382)</f>
        <v>00</v>
      </c>
      <c r="AE1367" t="str">
        <f>CONCATENATE('Data Descriptive'!O1382,'Data Descriptive'!P1382)</f>
        <v>03</v>
      </c>
      <c r="AF1367" t="str">
        <f>CONCATENATE('Data Descriptive'!O1382,'Data Descriptive'!R1382)</f>
        <v>01</v>
      </c>
      <c r="AG1367" t="str">
        <f>CONCATENATE('Data Descriptive'!O1382,'Data Descriptive'!S1382)</f>
        <v>00</v>
      </c>
      <c r="AH1367" t="str">
        <f>CONCATENATE('Data Descriptive'!O1382,'Data Descriptive'!U1382)</f>
        <v>00</v>
      </c>
      <c r="AI1367" t="str">
        <f>CONCATENATE('Data Descriptive'!P1382,'Data Descriptive'!P1382)</f>
        <v>33</v>
      </c>
      <c r="AJ1367" t="str">
        <f>CONCATENATE('Data Descriptive'!P1382,'Data Descriptive'!R1382)</f>
        <v>31</v>
      </c>
      <c r="AK1367" t="str">
        <f>CONCATENATE('Data Descriptive'!P1382,'Data Descriptive'!S1382)</f>
        <v>30</v>
      </c>
      <c r="AL1367" t="str">
        <f>CONCATENATE('Data Descriptive'!P1382,'Data Descriptive'!U1382)</f>
        <v>30</v>
      </c>
      <c r="AM1367" t="str">
        <f>CONCATENATE('Data Descriptive'!R1382,'Data Descriptive'!R1382)</f>
        <v>11</v>
      </c>
      <c r="AN1367" t="str">
        <f>CONCATENATE('Data Descriptive'!R1382,'Data Descriptive'!S1382)</f>
        <v>10</v>
      </c>
      <c r="AO1367" t="str">
        <f>CONCATENATE('Data Descriptive'!R1382,'Data Descriptive'!U1382)</f>
        <v>10</v>
      </c>
      <c r="AP1367" t="str">
        <f>CONCATENATE('Data Descriptive'!S1382,'Data Descriptive'!S1382)</f>
        <v>00</v>
      </c>
      <c r="AQ1367" t="str">
        <f>CONCATENATE('Data Descriptive'!S1382,'Data Descriptive'!U1382)</f>
        <v>00</v>
      </c>
      <c r="AR1367" t="str">
        <f>CONCATENATE('Data Descriptive'!U1382,'Data Descriptive'!U1382)</f>
        <v>00</v>
      </c>
    </row>
    <row r="1368" spans="24:44">
      <c r="X1368" t="str">
        <f>CONCATENATE('Data Descriptive'!M1383,'Data Descriptive'!M1383)</f>
        <v>00</v>
      </c>
      <c r="Y1368" t="str">
        <f>CONCATENATE('Data Descriptive'!M1383,'Data Descriptive'!O1383)</f>
        <v>02</v>
      </c>
      <c r="Z1368" t="str">
        <f>CONCATENATE('Data Descriptive'!M1383,'Data Descriptive'!P1383)</f>
        <v>03</v>
      </c>
      <c r="AA1368" t="str">
        <f>CONCATENATE('Data Descriptive'!M1383,'Data Descriptive'!R1383)</f>
        <v>00</v>
      </c>
      <c r="AB1368" t="str">
        <f>CONCATENATE('Data Descriptive'!M1383,'Data Descriptive'!S1383)</f>
        <v>00</v>
      </c>
      <c r="AC1368" t="str">
        <f>CONCATENATE('Data Descriptive'!M1383,'Data Descriptive'!U1383)</f>
        <v>01</v>
      </c>
      <c r="AD1368" t="str">
        <f>CONCATENATE('Data Descriptive'!O1383,'Data Descriptive'!O1383)</f>
        <v>22</v>
      </c>
      <c r="AE1368" t="str">
        <f>CONCATENATE('Data Descriptive'!O1383,'Data Descriptive'!P1383)</f>
        <v>23</v>
      </c>
      <c r="AF1368" t="str">
        <f>CONCATENATE('Data Descriptive'!O1383,'Data Descriptive'!R1383)</f>
        <v>20</v>
      </c>
      <c r="AG1368" t="str">
        <f>CONCATENATE('Data Descriptive'!O1383,'Data Descriptive'!S1383)</f>
        <v>20</v>
      </c>
      <c r="AH1368" t="str">
        <f>CONCATENATE('Data Descriptive'!O1383,'Data Descriptive'!U1383)</f>
        <v>21</v>
      </c>
      <c r="AI1368" t="str">
        <f>CONCATENATE('Data Descriptive'!P1383,'Data Descriptive'!P1383)</f>
        <v>33</v>
      </c>
      <c r="AJ1368" t="str">
        <f>CONCATENATE('Data Descriptive'!P1383,'Data Descriptive'!R1383)</f>
        <v>30</v>
      </c>
      <c r="AK1368" t="str">
        <f>CONCATENATE('Data Descriptive'!P1383,'Data Descriptive'!S1383)</f>
        <v>30</v>
      </c>
      <c r="AL1368" t="str">
        <f>CONCATENATE('Data Descriptive'!P1383,'Data Descriptive'!U1383)</f>
        <v>31</v>
      </c>
      <c r="AM1368" t="str">
        <f>CONCATENATE('Data Descriptive'!R1383,'Data Descriptive'!R1383)</f>
        <v>00</v>
      </c>
      <c r="AN1368" t="str">
        <f>CONCATENATE('Data Descriptive'!R1383,'Data Descriptive'!S1383)</f>
        <v>00</v>
      </c>
      <c r="AO1368" t="str">
        <f>CONCATENATE('Data Descriptive'!R1383,'Data Descriptive'!U1383)</f>
        <v>01</v>
      </c>
      <c r="AP1368" t="str">
        <f>CONCATENATE('Data Descriptive'!S1383,'Data Descriptive'!S1383)</f>
        <v>00</v>
      </c>
      <c r="AQ1368" t="str">
        <f>CONCATENATE('Data Descriptive'!S1383,'Data Descriptive'!U1383)</f>
        <v>01</v>
      </c>
      <c r="AR1368" t="str">
        <f>CONCATENATE('Data Descriptive'!U1383,'Data Descriptive'!U1383)</f>
        <v>11</v>
      </c>
    </row>
    <row r="1369" spans="24:44">
      <c r="X1369" t="str">
        <f>CONCATENATE('Data Descriptive'!M1384,'Data Descriptive'!M1384)</f>
        <v>00</v>
      </c>
      <c r="Y1369" t="str">
        <f>CONCATENATE('Data Descriptive'!M1384,'Data Descriptive'!O1384)</f>
        <v>00</v>
      </c>
      <c r="Z1369" t="str">
        <f>CONCATENATE('Data Descriptive'!M1384,'Data Descriptive'!P1384)</f>
        <v>03</v>
      </c>
      <c r="AA1369" t="str">
        <f>CONCATENATE('Data Descriptive'!M1384,'Data Descriptive'!R1384)</f>
        <v>00</v>
      </c>
      <c r="AB1369" t="str">
        <f>CONCATENATE('Data Descriptive'!M1384,'Data Descriptive'!S1384)</f>
        <v>00</v>
      </c>
      <c r="AC1369" t="str">
        <f>CONCATENATE('Data Descriptive'!M1384,'Data Descriptive'!U1384)</f>
        <v>00</v>
      </c>
      <c r="AD1369" t="str">
        <f>CONCATENATE('Data Descriptive'!O1384,'Data Descriptive'!O1384)</f>
        <v>00</v>
      </c>
      <c r="AE1369" t="str">
        <f>CONCATENATE('Data Descriptive'!O1384,'Data Descriptive'!P1384)</f>
        <v>03</v>
      </c>
      <c r="AF1369" t="str">
        <f>CONCATENATE('Data Descriptive'!O1384,'Data Descriptive'!R1384)</f>
        <v>00</v>
      </c>
      <c r="AG1369" t="str">
        <f>CONCATENATE('Data Descriptive'!O1384,'Data Descriptive'!S1384)</f>
        <v>00</v>
      </c>
      <c r="AH1369" t="str">
        <f>CONCATENATE('Data Descriptive'!O1384,'Data Descriptive'!U1384)</f>
        <v>00</v>
      </c>
      <c r="AI1369" t="str">
        <f>CONCATENATE('Data Descriptive'!P1384,'Data Descriptive'!P1384)</f>
        <v>33</v>
      </c>
      <c r="AJ1369" t="str">
        <f>CONCATENATE('Data Descriptive'!P1384,'Data Descriptive'!R1384)</f>
        <v>30</v>
      </c>
      <c r="AK1369" t="str">
        <f>CONCATENATE('Data Descriptive'!P1384,'Data Descriptive'!S1384)</f>
        <v>30</v>
      </c>
      <c r="AL1369" t="str">
        <f>CONCATENATE('Data Descriptive'!P1384,'Data Descriptive'!U1384)</f>
        <v>30</v>
      </c>
      <c r="AM1369" t="str">
        <f>CONCATENATE('Data Descriptive'!R1384,'Data Descriptive'!R1384)</f>
        <v>00</v>
      </c>
      <c r="AN1369" t="str">
        <f>CONCATENATE('Data Descriptive'!R1384,'Data Descriptive'!S1384)</f>
        <v>00</v>
      </c>
      <c r="AO1369" t="str">
        <f>CONCATENATE('Data Descriptive'!R1384,'Data Descriptive'!U1384)</f>
        <v>00</v>
      </c>
      <c r="AP1369" t="str">
        <f>CONCATENATE('Data Descriptive'!S1384,'Data Descriptive'!S1384)</f>
        <v>00</v>
      </c>
      <c r="AQ1369" t="str">
        <f>CONCATENATE('Data Descriptive'!S1384,'Data Descriptive'!U1384)</f>
        <v>00</v>
      </c>
      <c r="AR1369" t="str">
        <f>CONCATENATE('Data Descriptive'!U1384,'Data Descriptive'!U1384)</f>
        <v>00</v>
      </c>
    </row>
    <row r="1370" spans="24:44">
      <c r="X1370" t="str">
        <f>CONCATENATE('Data Descriptive'!M1385,'Data Descriptive'!M1385)</f>
        <v>22</v>
      </c>
      <c r="Y1370" t="str">
        <f>CONCATENATE('Data Descriptive'!M1385,'Data Descriptive'!O1385)</f>
        <v>22</v>
      </c>
      <c r="Z1370" t="str">
        <f>CONCATENATE('Data Descriptive'!M1385,'Data Descriptive'!P1385)</f>
        <v>23</v>
      </c>
      <c r="AA1370" t="str">
        <f>CONCATENATE('Data Descriptive'!M1385,'Data Descriptive'!R1385)</f>
        <v>21</v>
      </c>
      <c r="AB1370" t="str">
        <f>CONCATENATE('Data Descriptive'!M1385,'Data Descriptive'!S1385)</f>
        <v>20</v>
      </c>
      <c r="AC1370" t="str">
        <f>CONCATENATE('Data Descriptive'!M1385,'Data Descriptive'!U1385)</f>
        <v>20</v>
      </c>
      <c r="AD1370" t="str">
        <f>CONCATENATE('Data Descriptive'!O1385,'Data Descriptive'!O1385)</f>
        <v>22</v>
      </c>
      <c r="AE1370" t="str">
        <f>CONCATENATE('Data Descriptive'!O1385,'Data Descriptive'!P1385)</f>
        <v>23</v>
      </c>
      <c r="AF1370" t="str">
        <f>CONCATENATE('Data Descriptive'!O1385,'Data Descriptive'!R1385)</f>
        <v>21</v>
      </c>
      <c r="AG1370" t="str">
        <f>CONCATENATE('Data Descriptive'!O1385,'Data Descriptive'!S1385)</f>
        <v>20</v>
      </c>
      <c r="AH1370" t="str">
        <f>CONCATENATE('Data Descriptive'!O1385,'Data Descriptive'!U1385)</f>
        <v>20</v>
      </c>
      <c r="AI1370" t="str">
        <f>CONCATENATE('Data Descriptive'!P1385,'Data Descriptive'!P1385)</f>
        <v>33</v>
      </c>
      <c r="AJ1370" t="str">
        <f>CONCATENATE('Data Descriptive'!P1385,'Data Descriptive'!R1385)</f>
        <v>31</v>
      </c>
      <c r="AK1370" t="str">
        <f>CONCATENATE('Data Descriptive'!P1385,'Data Descriptive'!S1385)</f>
        <v>30</v>
      </c>
      <c r="AL1370" t="str">
        <f>CONCATENATE('Data Descriptive'!P1385,'Data Descriptive'!U1385)</f>
        <v>30</v>
      </c>
      <c r="AM1370" t="str">
        <f>CONCATENATE('Data Descriptive'!R1385,'Data Descriptive'!R1385)</f>
        <v>11</v>
      </c>
      <c r="AN1370" t="str">
        <f>CONCATENATE('Data Descriptive'!R1385,'Data Descriptive'!S1385)</f>
        <v>10</v>
      </c>
      <c r="AO1370" t="str">
        <f>CONCATENATE('Data Descriptive'!R1385,'Data Descriptive'!U1385)</f>
        <v>10</v>
      </c>
      <c r="AP1370" t="str">
        <f>CONCATENATE('Data Descriptive'!S1385,'Data Descriptive'!S1385)</f>
        <v>00</v>
      </c>
      <c r="AQ1370" t="str">
        <f>CONCATENATE('Data Descriptive'!S1385,'Data Descriptive'!U1385)</f>
        <v>00</v>
      </c>
      <c r="AR1370" t="str">
        <f>CONCATENATE('Data Descriptive'!U1385,'Data Descriptive'!U1385)</f>
        <v>00</v>
      </c>
    </row>
    <row r="1371" spans="24:44">
      <c r="X1371" t="str">
        <f>CONCATENATE('Data Descriptive'!M1386,'Data Descriptive'!M1386)</f>
        <v>00</v>
      </c>
      <c r="Y1371" t="str">
        <f>CONCATENATE('Data Descriptive'!M1386,'Data Descriptive'!O1386)</f>
        <v>00</v>
      </c>
      <c r="Z1371" t="str">
        <f>CONCATENATE('Data Descriptive'!M1386,'Data Descriptive'!P1386)</f>
        <v>03</v>
      </c>
      <c r="AA1371" t="str">
        <f>CONCATENATE('Data Descriptive'!M1386,'Data Descriptive'!R1386)</f>
        <v>01</v>
      </c>
      <c r="AB1371" t="str">
        <f>CONCATENATE('Data Descriptive'!M1386,'Data Descriptive'!S1386)</f>
        <v>00</v>
      </c>
      <c r="AC1371" t="str">
        <f>CONCATENATE('Data Descriptive'!M1386,'Data Descriptive'!U1386)</f>
        <v>00</v>
      </c>
      <c r="AD1371" t="str">
        <f>CONCATENATE('Data Descriptive'!O1386,'Data Descriptive'!O1386)</f>
        <v>00</v>
      </c>
      <c r="AE1371" t="str">
        <f>CONCATENATE('Data Descriptive'!O1386,'Data Descriptive'!P1386)</f>
        <v>03</v>
      </c>
      <c r="AF1371" t="str">
        <f>CONCATENATE('Data Descriptive'!O1386,'Data Descriptive'!R1386)</f>
        <v>01</v>
      </c>
      <c r="AG1371" t="str">
        <f>CONCATENATE('Data Descriptive'!O1386,'Data Descriptive'!S1386)</f>
        <v>00</v>
      </c>
      <c r="AH1371" t="str">
        <f>CONCATENATE('Data Descriptive'!O1386,'Data Descriptive'!U1386)</f>
        <v>00</v>
      </c>
      <c r="AI1371" t="str">
        <f>CONCATENATE('Data Descriptive'!P1386,'Data Descriptive'!P1386)</f>
        <v>33</v>
      </c>
      <c r="AJ1371" t="str">
        <f>CONCATENATE('Data Descriptive'!P1386,'Data Descriptive'!R1386)</f>
        <v>31</v>
      </c>
      <c r="AK1371" t="str">
        <f>CONCATENATE('Data Descriptive'!P1386,'Data Descriptive'!S1386)</f>
        <v>30</v>
      </c>
      <c r="AL1371" t="str">
        <f>CONCATENATE('Data Descriptive'!P1386,'Data Descriptive'!U1386)</f>
        <v>30</v>
      </c>
      <c r="AM1371" t="str">
        <f>CONCATENATE('Data Descriptive'!R1386,'Data Descriptive'!R1386)</f>
        <v>11</v>
      </c>
      <c r="AN1371" t="str">
        <f>CONCATENATE('Data Descriptive'!R1386,'Data Descriptive'!S1386)</f>
        <v>10</v>
      </c>
      <c r="AO1371" t="str">
        <f>CONCATENATE('Data Descriptive'!R1386,'Data Descriptive'!U1386)</f>
        <v>10</v>
      </c>
      <c r="AP1371" t="str">
        <f>CONCATENATE('Data Descriptive'!S1386,'Data Descriptive'!S1386)</f>
        <v>00</v>
      </c>
      <c r="AQ1371" t="str">
        <f>CONCATENATE('Data Descriptive'!S1386,'Data Descriptive'!U1386)</f>
        <v>00</v>
      </c>
      <c r="AR1371" t="str">
        <f>CONCATENATE('Data Descriptive'!U1386,'Data Descriptive'!U1386)</f>
        <v>00</v>
      </c>
    </row>
    <row r="1372" spans="24:44">
      <c r="X1372" t="str">
        <f>CONCATENATE('Data Descriptive'!M1387,'Data Descriptive'!M1387)</f>
        <v>00</v>
      </c>
      <c r="Y1372" t="str">
        <f>CONCATENATE('Data Descriptive'!M1387,'Data Descriptive'!O1387)</f>
        <v>00</v>
      </c>
      <c r="Z1372" t="str">
        <f>CONCATENATE('Data Descriptive'!M1387,'Data Descriptive'!P1387)</f>
        <v>03</v>
      </c>
      <c r="AA1372" t="str">
        <f>CONCATENATE('Data Descriptive'!M1387,'Data Descriptive'!R1387)</f>
        <v>00</v>
      </c>
      <c r="AB1372" t="str">
        <f>CONCATENATE('Data Descriptive'!M1387,'Data Descriptive'!S1387)</f>
        <v>00</v>
      </c>
      <c r="AC1372" t="str">
        <f>CONCATENATE('Data Descriptive'!M1387,'Data Descriptive'!U1387)</f>
        <v>00</v>
      </c>
      <c r="AD1372" t="str">
        <f>CONCATENATE('Data Descriptive'!O1387,'Data Descriptive'!O1387)</f>
        <v>00</v>
      </c>
      <c r="AE1372" t="str">
        <f>CONCATENATE('Data Descriptive'!O1387,'Data Descriptive'!P1387)</f>
        <v>03</v>
      </c>
      <c r="AF1372" t="str">
        <f>CONCATENATE('Data Descriptive'!O1387,'Data Descriptive'!R1387)</f>
        <v>00</v>
      </c>
      <c r="AG1372" t="str">
        <f>CONCATENATE('Data Descriptive'!O1387,'Data Descriptive'!S1387)</f>
        <v>00</v>
      </c>
      <c r="AH1372" t="str">
        <f>CONCATENATE('Data Descriptive'!O1387,'Data Descriptive'!U1387)</f>
        <v>00</v>
      </c>
      <c r="AI1372" t="str">
        <f>CONCATENATE('Data Descriptive'!P1387,'Data Descriptive'!P1387)</f>
        <v>33</v>
      </c>
      <c r="AJ1372" t="str">
        <f>CONCATENATE('Data Descriptive'!P1387,'Data Descriptive'!R1387)</f>
        <v>30</v>
      </c>
      <c r="AK1372" t="str">
        <f>CONCATENATE('Data Descriptive'!P1387,'Data Descriptive'!S1387)</f>
        <v>30</v>
      </c>
      <c r="AL1372" t="str">
        <f>CONCATENATE('Data Descriptive'!P1387,'Data Descriptive'!U1387)</f>
        <v>30</v>
      </c>
      <c r="AM1372" t="str">
        <f>CONCATENATE('Data Descriptive'!R1387,'Data Descriptive'!R1387)</f>
        <v>00</v>
      </c>
      <c r="AN1372" t="str">
        <f>CONCATENATE('Data Descriptive'!R1387,'Data Descriptive'!S1387)</f>
        <v>00</v>
      </c>
      <c r="AO1372" t="str">
        <f>CONCATENATE('Data Descriptive'!R1387,'Data Descriptive'!U1387)</f>
        <v>00</v>
      </c>
      <c r="AP1372" t="str">
        <f>CONCATENATE('Data Descriptive'!S1387,'Data Descriptive'!S1387)</f>
        <v>00</v>
      </c>
      <c r="AQ1372" t="str">
        <f>CONCATENATE('Data Descriptive'!S1387,'Data Descriptive'!U1387)</f>
        <v>00</v>
      </c>
      <c r="AR1372" t="str">
        <f>CONCATENATE('Data Descriptive'!U1387,'Data Descriptive'!U1387)</f>
        <v>00</v>
      </c>
    </row>
    <row r="1373" spans="24:44">
      <c r="X1373" t="str">
        <f>CONCATENATE('Data Descriptive'!M1388,'Data Descriptive'!M1388)</f>
        <v>00</v>
      </c>
      <c r="Y1373" t="str">
        <f>CONCATENATE('Data Descriptive'!M1388,'Data Descriptive'!O1388)</f>
        <v>01</v>
      </c>
      <c r="Z1373" t="str">
        <f>CONCATENATE('Data Descriptive'!M1388,'Data Descriptive'!P1388)</f>
        <v>03</v>
      </c>
      <c r="AA1373" t="str">
        <f>CONCATENATE('Data Descriptive'!M1388,'Data Descriptive'!R1388)</f>
        <v>01</v>
      </c>
      <c r="AB1373" t="str">
        <f>CONCATENATE('Data Descriptive'!M1388,'Data Descriptive'!S1388)</f>
        <v>00</v>
      </c>
      <c r="AC1373" t="str">
        <f>CONCATENATE('Data Descriptive'!M1388,'Data Descriptive'!U1388)</f>
        <v>00</v>
      </c>
      <c r="AD1373" t="str">
        <f>CONCATENATE('Data Descriptive'!O1388,'Data Descriptive'!O1388)</f>
        <v>11</v>
      </c>
      <c r="AE1373" t="str">
        <f>CONCATENATE('Data Descriptive'!O1388,'Data Descriptive'!P1388)</f>
        <v>13</v>
      </c>
      <c r="AF1373" t="str">
        <f>CONCATENATE('Data Descriptive'!O1388,'Data Descriptive'!R1388)</f>
        <v>11</v>
      </c>
      <c r="AG1373" t="str">
        <f>CONCATENATE('Data Descriptive'!O1388,'Data Descriptive'!S1388)</f>
        <v>10</v>
      </c>
      <c r="AH1373" t="str">
        <f>CONCATENATE('Data Descriptive'!O1388,'Data Descriptive'!U1388)</f>
        <v>10</v>
      </c>
      <c r="AI1373" t="str">
        <f>CONCATENATE('Data Descriptive'!P1388,'Data Descriptive'!P1388)</f>
        <v>33</v>
      </c>
      <c r="AJ1373" t="str">
        <f>CONCATENATE('Data Descriptive'!P1388,'Data Descriptive'!R1388)</f>
        <v>31</v>
      </c>
      <c r="AK1373" t="str">
        <f>CONCATENATE('Data Descriptive'!P1388,'Data Descriptive'!S1388)</f>
        <v>30</v>
      </c>
      <c r="AL1373" t="str">
        <f>CONCATENATE('Data Descriptive'!P1388,'Data Descriptive'!U1388)</f>
        <v>30</v>
      </c>
      <c r="AM1373" t="str">
        <f>CONCATENATE('Data Descriptive'!R1388,'Data Descriptive'!R1388)</f>
        <v>11</v>
      </c>
      <c r="AN1373" t="str">
        <f>CONCATENATE('Data Descriptive'!R1388,'Data Descriptive'!S1388)</f>
        <v>10</v>
      </c>
      <c r="AO1373" t="str">
        <f>CONCATENATE('Data Descriptive'!R1388,'Data Descriptive'!U1388)</f>
        <v>10</v>
      </c>
      <c r="AP1373" t="str">
        <f>CONCATENATE('Data Descriptive'!S1388,'Data Descriptive'!S1388)</f>
        <v>00</v>
      </c>
      <c r="AQ1373" t="str">
        <f>CONCATENATE('Data Descriptive'!S1388,'Data Descriptive'!U1388)</f>
        <v>00</v>
      </c>
      <c r="AR1373" t="str">
        <f>CONCATENATE('Data Descriptive'!U1388,'Data Descriptive'!U1388)</f>
        <v>00</v>
      </c>
    </row>
    <row r="1374" spans="24:44">
      <c r="X1374" t="str">
        <f>CONCATENATE('Data Descriptive'!M1389,'Data Descriptive'!M1389)</f>
        <v>00</v>
      </c>
      <c r="Y1374" t="str">
        <f>CONCATENATE('Data Descriptive'!M1389,'Data Descriptive'!O1389)</f>
        <v>02</v>
      </c>
      <c r="Z1374" t="str">
        <f>CONCATENATE('Data Descriptive'!M1389,'Data Descriptive'!P1389)</f>
        <v>03</v>
      </c>
      <c r="AA1374" t="str">
        <f>CONCATENATE('Data Descriptive'!M1389,'Data Descriptive'!R1389)</f>
        <v>01</v>
      </c>
      <c r="AB1374" t="str">
        <f>CONCATENATE('Data Descriptive'!M1389,'Data Descriptive'!S1389)</f>
        <v>00</v>
      </c>
      <c r="AC1374" t="str">
        <f>CONCATENATE('Data Descriptive'!M1389,'Data Descriptive'!U1389)</f>
        <v>00</v>
      </c>
      <c r="AD1374" t="str">
        <f>CONCATENATE('Data Descriptive'!O1389,'Data Descriptive'!O1389)</f>
        <v>22</v>
      </c>
      <c r="AE1374" t="str">
        <f>CONCATENATE('Data Descriptive'!O1389,'Data Descriptive'!P1389)</f>
        <v>23</v>
      </c>
      <c r="AF1374" t="str">
        <f>CONCATENATE('Data Descriptive'!O1389,'Data Descriptive'!R1389)</f>
        <v>21</v>
      </c>
      <c r="AG1374" t="str">
        <f>CONCATENATE('Data Descriptive'!O1389,'Data Descriptive'!S1389)</f>
        <v>20</v>
      </c>
      <c r="AH1374" t="str">
        <f>CONCATENATE('Data Descriptive'!O1389,'Data Descriptive'!U1389)</f>
        <v>20</v>
      </c>
      <c r="AI1374" t="str">
        <f>CONCATENATE('Data Descriptive'!P1389,'Data Descriptive'!P1389)</f>
        <v>33</v>
      </c>
      <c r="AJ1374" t="str">
        <f>CONCATENATE('Data Descriptive'!P1389,'Data Descriptive'!R1389)</f>
        <v>31</v>
      </c>
      <c r="AK1374" t="str">
        <f>CONCATENATE('Data Descriptive'!P1389,'Data Descriptive'!S1389)</f>
        <v>30</v>
      </c>
      <c r="AL1374" t="str">
        <f>CONCATENATE('Data Descriptive'!P1389,'Data Descriptive'!U1389)</f>
        <v>30</v>
      </c>
      <c r="AM1374" t="str">
        <f>CONCATENATE('Data Descriptive'!R1389,'Data Descriptive'!R1389)</f>
        <v>11</v>
      </c>
      <c r="AN1374" t="str">
        <f>CONCATENATE('Data Descriptive'!R1389,'Data Descriptive'!S1389)</f>
        <v>10</v>
      </c>
      <c r="AO1374" t="str">
        <f>CONCATENATE('Data Descriptive'!R1389,'Data Descriptive'!U1389)</f>
        <v>10</v>
      </c>
      <c r="AP1374" t="str">
        <f>CONCATENATE('Data Descriptive'!S1389,'Data Descriptive'!S1389)</f>
        <v>00</v>
      </c>
      <c r="AQ1374" t="str">
        <f>CONCATENATE('Data Descriptive'!S1389,'Data Descriptive'!U1389)</f>
        <v>00</v>
      </c>
      <c r="AR1374" t="str">
        <f>CONCATENATE('Data Descriptive'!U1389,'Data Descriptive'!U1389)</f>
        <v>00</v>
      </c>
    </row>
    <row r="1375" spans="24:44">
      <c r="X1375" t="str">
        <f>CONCATENATE('Data Descriptive'!M1390,'Data Descriptive'!M1390)</f>
        <v>00</v>
      </c>
      <c r="Y1375" t="str">
        <f>CONCATENATE('Data Descriptive'!M1390,'Data Descriptive'!O1390)</f>
        <v>02</v>
      </c>
      <c r="Z1375" t="str">
        <f>CONCATENATE('Data Descriptive'!M1390,'Data Descriptive'!P1390)</f>
        <v>03</v>
      </c>
      <c r="AA1375" t="str">
        <f>CONCATENATE('Data Descriptive'!M1390,'Data Descriptive'!R1390)</f>
        <v>01</v>
      </c>
      <c r="AB1375" t="str">
        <f>CONCATENATE('Data Descriptive'!M1390,'Data Descriptive'!S1390)</f>
        <v>00</v>
      </c>
      <c r="AC1375" t="str">
        <f>CONCATENATE('Data Descriptive'!M1390,'Data Descriptive'!U1390)</f>
        <v>00</v>
      </c>
      <c r="AD1375" t="str">
        <f>CONCATENATE('Data Descriptive'!O1390,'Data Descriptive'!O1390)</f>
        <v>22</v>
      </c>
      <c r="AE1375" t="str">
        <f>CONCATENATE('Data Descriptive'!O1390,'Data Descriptive'!P1390)</f>
        <v>23</v>
      </c>
      <c r="AF1375" t="str">
        <f>CONCATENATE('Data Descriptive'!O1390,'Data Descriptive'!R1390)</f>
        <v>21</v>
      </c>
      <c r="AG1375" t="str">
        <f>CONCATENATE('Data Descriptive'!O1390,'Data Descriptive'!S1390)</f>
        <v>20</v>
      </c>
      <c r="AH1375" t="str">
        <f>CONCATENATE('Data Descriptive'!O1390,'Data Descriptive'!U1390)</f>
        <v>20</v>
      </c>
      <c r="AI1375" t="str">
        <f>CONCATENATE('Data Descriptive'!P1390,'Data Descriptive'!P1390)</f>
        <v>33</v>
      </c>
      <c r="AJ1375" t="str">
        <f>CONCATENATE('Data Descriptive'!P1390,'Data Descriptive'!R1390)</f>
        <v>31</v>
      </c>
      <c r="AK1375" t="str">
        <f>CONCATENATE('Data Descriptive'!P1390,'Data Descriptive'!S1390)</f>
        <v>30</v>
      </c>
      <c r="AL1375" t="str">
        <f>CONCATENATE('Data Descriptive'!P1390,'Data Descriptive'!U1390)</f>
        <v>30</v>
      </c>
      <c r="AM1375" t="str">
        <f>CONCATENATE('Data Descriptive'!R1390,'Data Descriptive'!R1390)</f>
        <v>11</v>
      </c>
      <c r="AN1375" t="str">
        <f>CONCATENATE('Data Descriptive'!R1390,'Data Descriptive'!S1390)</f>
        <v>10</v>
      </c>
      <c r="AO1375" t="str">
        <f>CONCATENATE('Data Descriptive'!R1390,'Data Descriptive'!U1390)</f>
        <v>10</v>
      </c>
      <c r="AP1375" t="str">
        <f>CONCATENATE('Data Descriptive'!S1390,'Data Descriptive'!S1390)</f>
        <v>00</v>
      </c>
      <c r="AQ1375" t="str">
        <f>CONCATENATE('Data Descriptive'!S1390,'Data Descriptive'!U1390)</f>
        <v>00</v>
      </c>
      <c r="AR1375" t="str">
        <f>CONCATENATE('Data Descriptive'!U1390,'Data Descriptive'!U1390)</f>
        <v>00</v>
      </c>
    </row>
    <row r="1376" spans="24:44">
      <c r="X1376" t="str">
        <f>CONCATENATE('Data Descriptive'!M1391,'Data Descriptive'!M1391)</f>
        <v>00</v>
      </c>
      <c r="Y1376" t="str">
        <f>CONCATENATE('Data Descriptive'!M1391,'Data Descriptive'!O1391)</f>
        <v>00</v>
      </c>
      <c r="Z1376" t="str">
        <f>CONCATENATE('Data Descriptive'!M1391,'Data Descriptive'!P1391)</f>
        <v>03</v>
      </c>
      <c r="AA1376" t="str">
        <f>CONCATENATE('Data Descriptive'!M1391,'Data Descriptive'!R1391)</f>
        <v>00</v>
      </c>
      <c r="AB1376" t="str">
        <f>CONCATENATE('Data Descriptive'!M1391,'Data Descriptive'!S1391)</f>
        <v>01</v>
      </c>
      <c r="AC1376" t="str">
        <f>CONCATENATE('Data Descriptive'!M1391,'Data Descriptive'!U1391)</f>
        <v>01</v>
      </c>
      <c r="AD1376" t="str">
        <f>CONCATENATE('Data Descriptive'!O1391,'Data Descriptive'!O1391)</f>
        <v>00</v>
      </c>
      <c r="AE1376" t="str">
        <f>CONCATENATE('Data Descriptive'!O1391,'Data Descriptive'!P1391)</f>
        <v>03</v>
      </c>
      <c r="AF1376" t="str">
        <f>CONCATENATE('Data Descriptive'!O1391,'Data Descriptive'!R1391)</f>
        <v>00</v>
      </c>
      <c r="AG1376" t="str">
        <f>CONCATENATE('Data Descriptive'!O1391,'Data Descriptive'!S1391)</f>
        <v>01</v>
      </c>
      <c r="AH1376" t="str">
        <f>CONCATENATE('Data Descriptive'!O1391,'Data Descriptive'!U1391)</f>
        <v>01</v>
      </c>
      <c r="AI1376" t="str">
        <f>CONCATENATE('Data Descriptive'!P1391,'Data Descriptive'!P1391)</f>
        <v>33</v>
      </c>
      <c r="AJ1376" t="str">
        <f>CONCATENATE('Data Descriptive'!P1391,'Data Descriptive'!R1391)</f>
        <v>30</v>
      </c>
      <c r="AK1376" t="str">
        <f>CONCATENATE('Data Descriptive'!P1391,'Data Descriptive'!S1391)</f>
        <v>31</v>
      </c>
      <c r="AL1376" t="str">
        <f>CONCATENATE('Data Descriptive'!P1391,'Data Descriptive'!U1391)</f>
        <v>31</v>
      </c>
      <c r="AM1376" t="str">
        <f>CONCATENATE('Data Descriptive'!R1391,'Data Descriptive'!R1391)</f>
        <v>00</v>
      </c>
      <c r="AN1376" t="str">
        <f>CONCATENATE('Data Descriptive'!R1391,'Data Descriptive'!S1391)</f>
        <v>01</v>
      </c>
      <c r="AO1376" t="str">
        <f>CONCATENATE('Data Descriptive'!R1391,'Data Descriptive'!U1391)</f>
        <v>01</v>
      </c>
      <c r="AP1376" t="str">
        <f>CONCATENATE('Data Descriptive'!S1391,'Data Descriptive'!S1391)</f>
        <v>11</v>
      </c>
      <c r="AQ1376" t="str">
        <f>CONCATENATE('Data Descriptive'!S1391,'Data Descriptive'!U1391)</f>
        <v>11</v>
      </c>
      <c r="AR1376" t="str">
        <f>CONCATENATE('Data Descriptive'!U1391,'Data Descriptive'!U1391)</f>
        <v>11</v>
      </c>
    </row>
    <row r="1377" spans="24:44">
      <c r="X1377" t="str">
        <f>CONCATENATE('Data Descriptive'!M1392,'Data Descriptive'!M1392)</f>
        <v>00</v>
      </c>
      <c r="Y1377" t="str">
        <f>CONCATENATE('Data Descriptive'!M1392,'Data Descriptive'!O1392)</f>
        <v>00</v>
      </c>
      <c r="Z1377" t="str">
        <f>CONCATENATE('Data Descriptive'!M1392,'Data Descriptive'!P1392)</f>
        <v>03</v>
      </c>
      <c r="AA1377" t="str">
        <f>CONCATENATE('Data Descriptive'!M1392,'Data Descriptive'!R1392)</f>
        <v>01</v>
      </c>
      <c r="AB1377" t="str">
        <f>CONCATENATE('Data Descriptive'!M1392,'Data Descriptive'!S1392)</f>
        <v>00</v>
      </c>
      <c r="AC1377" t="str">
        <f>CONCATENATE('Data Descriptive'!M1392,'Data Descriptive'!U1392)</f>
        <v>00</v>
      </c>
      <c r="AD1377" t="str">
        <f>CONCATENATE('Data Descriptive'!O1392,'Data Descriptive'!O1392)</f>
        <v>00</v>
      </c>
      <c r="AE1377" t="str">
        <f>CONCATENATE('Data Descriptive'!O1392,'Data Descriptive'!P1392)</f>
        <v>03</v>
      </c>
      <c r="AF1377" t="str">
        <f>CONCATENATE('Data Descriptive'!O1392,'Data Descriptive'!R1392)</f>
        <v>01</v>
      </c>
      <c r="AG1377" t="str">
        <f>CONCATENATE('Data Descriptive'!O1392,'Data Descriptive'!S1392)</f>
        <v>00</v>
      </c>
      <c r="AH1377" t="str">
        <f>CONCATENATE('Data Descriptive'!O1392,'Data Descriptive'!U1392)</f>
        <v>00</v>
      </c>
      <c r="AI1377" t="str">
        <f>CONCATENATE('Data Descriptive'!P1392,'Data Descriptive'!P1392)</f>
        <v>33</v>
      </c>
      <c r="AJ1377" t="str">
        <f>CONCATENATE('Data Descriptive'!P1392,'Data Descriptive'!R1392)</f>
        <v>31</v>
      </c>
      <c r="AK1377" t="str">
        <f>CONCATENATE('Data Descriptive'!P1392,'Data Descriptive'!S1392)</f>
        <v>30</v>
      </c>
      <c r="AL1377" t="str">
        <f>CONCATENATE('Data Descriptive'!P1392,'Data Descriptive'!U1392)</f>
        <v>30</v>
      </c>
      <c r="AM1377" t="str">
        <f>CONCATENATE('Data Descriptive'!R1392,'Data Descriptive'!R1392)</f>
        <v>11</v>
      </c>
      <c r="AN1377" t="str">
        <f>CONCATENATE('Data Descriptive'!R1392,'Data Descriptive'!S1392)</f>
        <v>10</v>
      </c>
      <c r="AO1377" t="str">
        <f>CONCATENATE('Data Descriptive'!R1392,'Data Descriptive'!U1392)</f>
        <v>10</v>
      </c>
      <c r="AP1377" t="str">
        <f>CONCATENATE('Data Descriptive'!S1392,'Data Descriptive'!S1392)</f>
        <v>00</v>
      </c>
      <c r="AQ1377" t="str">
        <f>CONCATENATE('Data Descriptive'!S1392,'Data Descriptive'!U1392)</f>
        <v>00</v>
      </c>
      <c r="AR1377" t="str">
        <f>CONCATENATE('Data Descriptive'!U1392,'Data Descriptive'!U1392)</f>
        <v>00</v>
      </c>
    </row>
    <row r="1378" spans="24:44">
      <c r="X1378" t="str">
        <f>CONCATENATE('Data Descriptive'!M1393,'Data Descriptive'!M1393)</f>
        <v>00</v>
      </c>
      <c r="Y1378" t="str">
        <f>CONCATENATE('Data Descriptive'!M1393,'Data Descriptive'!O1393)</f>
        <v>02</v>
      </c>
      <c r="Z1378" t="str">
        <f>CONCATENATE('Data Descriptive'!M1393,'Data Descriptive'!P1393)</f>
        <v>02</v>
      </c>
      <c r="AA1378" t="str">
        <f>CONCATENATE('Data Descriptive'!M1393,'Data Descriptive'!R1393)</f>
        <v>00</v>
      </c>
      <c r="AB1378" t="str">
        <f>CONCATENATE('Data Descriptive'!M1393,'Data Descriptive'!S1393)</f>
        <v>00</v>
      </c>
      <c r="AC1378" t="str">
        <f>CONCATENATE('Data Descriptive'!M1393,'Data Descriptive'!U1393)</f>
        <v>01</v>
      </c>
      <c r="AD1378" t="str">
        <f>CONCATENATE('Data Descriptive'!O1393,'Data Descriptive'!O1393)</f>
        <v>22</v>
      </c>
      <c r="AE1378" t="str">
        <f>CONCATENATE('Data Descriptive'!O1393,'Data Descriptive'!P1393)</f>
        <v>22</v>
      </c>
      <c r="AF1378" t="str">
        <f>CONCATENATE('Data Descriptive'!O1393,'Data Descriptive'!R1393)</f>
        <v>20</v>
      </c>
      <c r="AG1378" t="str">
        <f>CONCATENATE('Data Descriptive'!O1393,'Data Descriptive'!S1393)</f>
        <v>20</v>
      </c>
      <c r="AH1378" t="str">
        <f>CONCATENATE('Data Descriptive'!O1393,'Data Descriptive'!U1393)</f>
        <v>21</v>
      </c>
      <c r="AI1378" t="str">
        <f>CONCATENATE('Data Descriptive'!P1393,'Data Descriptive'!P1393)</f>
        <v>22</v>
      </c>
      <c r="AJ1378" t="str">
        <f>CONCATENATE('Data Descriptive'!P1393,'Data Descriptive'!R1393)</f>
        <v>20</v>
      </c>
      <c r="AK1378" t="str">
        <f>CONCATENATE('Data Descriptive'!P1393,'Data Descriptive'!S1393)</f>
        <v>20</v>
      </c>
      <c r="AL1378" t="str">
        <f>CONCATENATE('Data Descriptive'!P1393,'Data Descriptive'!U1393)</f>
        <v>21</v>
      </c>
      <c r="AM1378" t="str">
        <f>CONCATENATE('Data Descriptive'!R1393,'Data Descriptive'!R1393)</f>
        <v>00</v>
      </c>
      <c r="AN1378" t="str">
        <f>CONCATENATE('Data Descriptive'!R1393,'Data Descriptive'!S1393)</f>
        <v>00</v>
      </c>
      <c r="AO1378" t="str">
        <f>CONCATENATE('Data Descriptive'!R1393,'Data Descriptive'!U1393)</f>
        <v>01</v>
      </c>
      <c r="AP1378" t="str">
        <f>CONCATENATE('Data Descriptive'!S1393,'Data Descriptive'!S1393)</f>
        <v>00</v>
      </c>
      <c r="AQ1378" t="str">
        <f>CONCATENATE('Data Descriptive'!S1393,'Data Descriptive'!U1393)</f>
        <v>01</v>
      </c>
      <c r="AR1378" t="str">
        <f>CONCATENATE('Data Descriptive'!U1393,'Data Descriptive'!U1393)</f>
        <v>11</v>
      </c>
    </row>
    <row r="1379" spans="24:44">
      <c r="X1379" t="str">
        <f>CONCATENATE('Data Descriptive'!M1394,'Data Descriptive'!M1394)</f>
        <v>00</v>
      </c>
      <c r="Y1379" t="str">
        <f>CONCATENATE('Data Descriptive'!M1394,'Data Descriptive'!O1394)</f>
        <v>00</v>
      </c>
      <c r="Z1379" t="str">
        <f>CONCATENATE('Data Descriptive'!M1394,'Data Descriptive'!P1394)</f>
        <v>03</v>
      </c>
      <c r="AA1379" t="str">
        <f>CONCATENATE('Data Descriptive'!M1394,'Data Descriptive'!R1394)</f>
        <v>01</v>
      </c>
      <c r="AB1379" t="str">
        <f>CONCATENATE('Data Descriptive'!M1394,'Data Descriptive'!S1394)</f>
        <v>00</v>
      </c>
      <c r="AC1379" t="str">
        <f>CONCATENATE('Data Descriptive'!M1394,'Data Descriptive'!U1394)</f>
        <v>00</v>
      </c>
      <c r="AD1379" t="str">
        <f>CONCATENATE('Data Descriptive'!O1394,'Data Descriptive'!O1394)</f>
        <v>00</v>
      </c>
      <c r="AE1379" t="str">
        <f>CONCATENATE('Data Descriptive'!O1394,'Data Descriptive'!P1394)</f>
        <v>03</v>
      </c>
      <c r="AF1379" t="str">
        <f>CONCATENATE('Data Descriptive'!O1394,'Data Descriptive'!R1394)</f>
        <v>01</v>
      </c>
      <c r="AG1379" t="str">
        <f>CONCATENATE('Data Descriptive'!O1394,'Data Descriptive'!S1394)</f>
        <v>00</v>
      </c>
      <c r="AH1379" t="str">
        <f>CONCATENATE('Data Descriptive'!O1394,'Data Descriptive'!U1394)</f>
        <v>00</v>
      </c>
      <c r="AI1379" t="str">
        <f>CONCATENATE('Data Descriptive'!P1394,'Data Descriptive'!P1394)</f>
        <v>33</v>
      </c>
      <c r="AJ1379" t="str">
        <f>CONCATENATE('Data Descriptive'!P1394,'Data Descriptive'!R1394)</f>
        <v>31</v>
      </c>
      <c r="AK1379" t="str">
        <f>CONCATENATE('Data Descriptive'!P1394,'Data Descriptive'!S1394)</f>
        <v>30</v>
      </c>
      <c r="AL1379" t="str">
        <f>CONCATENATE('Data Descriptive'!P1394,'Data Descriptive'!U1394)</f>
        <v>30</v>
      </c>
      <c r="AM1379" t="str">
        <f>CONCATENATE('Data Descriptive'!R1394,'Data Descriptive'!R1394)</f>
        <v>11</v>
      </c>
      <c r="AN1379" t="str">
        <f>CONCATENATE('Data Descriptive'!R1394,'Data Descriptive'!S1394)</f>
        <v>10</v>
      </c>
      <c r="AO1379" t="str">
        <f>CONCATENATE('Data Descriptive'!R1394,'Data Descriptive'!U1394)</f>
        <v>10</v>
      </c>
      <c r="AP1379" t="str">
        <f>CONCATENATE('Data Descriptive'!S1394,'Data Descriptive'!S1394)</f>
        <v>00</v>
      </c>
      <c r="AQ1379" t="str">
        <f>CONCATENATE('Data Descriptive'!S1394,'Data Descriptive'!U1394)</f>
        <v>00</v>
      </c>
      <c r="AR1379" t="str">
        <f>CONCATENATE('Data Descriptive'!U1394,'Data Descriptive'!U1394)</f>
        <v>00</v>
      </c>
    </row>
    <row r="1380" spans="24:44">
      <c r="X1380" t="str">
        <f>CONCATENATE('Data Descriptive'!M1395,'Data Descriptive'!M1395)</f>
        <v>22</v>
      </c>
      <c r="Y1380" t="str">
        <f>CONCATENATE('Data Descriptive'!M1395,'Data Descriptive'!O1395)</f>
        <v>20</v>
      </c>
      <c r="Z1380" t="str">
        <f>CONCATENATE('Data Descriptive'!M1395,'Data Descriptive'!P1395)</f>
        <v>23</v>
      </c>
      <c r="AA1380" t="str">
        <f>CONCATENATE('Data Descriptive'!M1395,'Data Descriptive'!R1395)</f>
        <v>20</v>
      </c>
      <c r="AB1380" t="str">
        <f>CONCATENATE('Data Descriptive'!M1395,'Data Descriptive'!S1395)</f>
        <v>20</v>
      </c>
      <c r="AC1380" t="str">
        <f>CONCATENATE('Data Descriptive'!M1395,'Data Descriptive'!U1395)</f>
        <v>21</v>
      </c>
      <c r="AD1380" t="str">
        <f>CONCATENATE('Data Descriptive'!O1395,'Data Descriptive'!O1395)</f>
        <v>00</v>
      </c>
      <c r="AE1380" t="str">
        <f>CONCATENATE('Data Descriptive'!O1395,'Data Descriptive'!P1395)</f>
        <v>03</v>
      </c>
      <c r="AF1380" t="str">
        <f>CONCATENATE('Data Descriptive'!O1395,'Data Descriptive'!R1395)</f>
        <v>00</v>
      </c>
      <c r="AG1380" t="str">
        <f>CONCATENATE('Data Descriptive'!O1395,'Data Descriptive'!S1395)</f>
        <v>00</v>
      </c>
      <c r="AH1380" t="str">
        <f>CONCATENATE('Data Descriptive'!O1395,'Data Descriptive'!U1395)</f>
        <v>01</v>
      </c>
      <c r="AI1380" t="str">
        <f>CONCATENATE('Data Descriptive'!P1395,'Data Descriptive'!P1395)</f>
        <v>33</v>
      </c>
      <c r="AJ1380" t="str">
        <f>CONCATENATE('Data Descriptive'!P1395,'Data Descriptive'!R1395)</f>
        <v>30</v>
      </c>
      <c r="AK1380" t="str">
        <f>CONCATENATE('Data Descriptive'!P1395,'Data Descriptive'!S1395)</f>
        <v>30</v>
      </c>
      <c r="AL1380" t="str">
        <f>CONCATENATE('Data Descriptive'!P1395,'Data Descriptive'!U1395)</f>
        <v>31</v>
      </c>
      <c r="AM1380" t="str">
        <f>CONCATENATE('Data Descriptive'!R1395,'Data Descriptive'!R1395)</f>
        <v>00</v>
      </c>
      <c r="AN1380" t="str">
        <f>CONCATENATE('Data Descriptive'!R1395,'Data Descriptive'!S1395)</f>
        <v>00</v>
      </c>
      <c r="AO1380" t="str">
        <f>CONCATENATE('Data Descriptive'!R1395,'Data Descriptive'!U1395)</f>
        <v>01</v>
      </c>
      <c r="AP1380" t="str">
        <f>CONCATENATE('Data Descriptive'!S1395,'Data Descriptive'!S1395)</f>
        <v>00</v>
      </c>
      <c r="AQ1380" t="str">
        <f>CONCATENATE('Data Descriptive'!S1395,'Data Descriptive'!U1395)</f>
        <v>01</v>
      </c>
      <c r="AR1380" t="str">
        <f>CONCATENATE('Data Descriptive'!U1395,'Data Descriptive'!U1395)</f>
        <v>11</v>
      </c>
    </row>
    <row r="1381" spans="24:44">
      <c r="X1381" t="str">
        <f>CONCATENATE('Data Descriptive'!M1396,'Data Descriptive'!M1396)</f>
        <v>00</v>
      </c>
      <c r="Y1381" t="str">
        <f>CONCATENATE('Data Descriptive'!M1396,'Data Descriptive'!O1396)</f>
        <v>00</v>
      </c>
      <c r="Z1381" t="str">
        <f>CONCATENATE('Data Descriptive'!M1396,'Data Descriptive'!P1396)</f>
        <v>03</v>
      </c>
      <c r="AA1381" t="str">
        <f>CONCATENATE('Data Descriptive'!M1396,'Data Descriptive'!R1396)</f>
        <v>01</v>
      </c>
      <c r="AB1381" t="str">
        <f>CONCATENATE('Data Descriptive'!M1396,'Data Descriptive'!S1396)</f>
        <v>00</v>
      </c>
      <c r="AC1381" t="str">
        <f>CONCATENATE('Data Descriptive'!M1396,'Data Descriptive'!U1396)</f>
        <v>00</v>
      </c>
      <c r="AD1381" t="str">
        <f>CONCATENATE('Data Descriptive'!O1396,'Data Descriptive'!O1396)</f>
        <v>00</v>
      </c>
      <c r="AE1381" t="str">
        <f>CONCATENATE('Data Descriptive'!O1396,'Data Descriptive'!P1396)</f>
        <v>03</v>
      </c>
      <c r="AF1381" t="str">
        <f>CONCATENATE('Data Descriptive'!O1396,'Data Descriptive'!R1396)</f>
        <v>01</v>
      </c>
      <c r="AG1381" t="str">
        <f>CONCATENATE('Data Descriptive'!O1396,'Data Descriptive'!S1396)</f>
        <v>00</v>
      </c>
      <c r="AH1381" t="str">
        <f>CONCATENATE('Data Descriptive'!O1396,'Data Descriptive'!U1396)</f>
        <v>00</v>
      </c>
      <c r="AI1381" t="str">
        <f>CONCATENATE('Data Descriptive'!P1396,'Data Descriptive'!P1396)</f>
        <v>33</v>
      </c>
      <c r="AJ1381" t="str">
        <f>CONCATENATE('Data Descriptive'!P1396,'Data Descriptive'!R1396)</f>
        <v>31</v>
      </c>
      <c r="AK1381" t="str">
        <f>CONCATENATE('Data Descriptive'!P1396,'Data Descriptive'!S1396)</f>
        <v>30</v>
      </c>
      <c r="AL1381" t="str">
        <f>CONCATENATE('Data Descriptive'!P1396,'Data Descriptive'!U1396)</f>
        <v>30</v>
      </c>
      <c r="AM1381" t="str">
        <f>CONCATENATE('Data Descriptive'!R1396,'Data Descriptive'!R1396)</f>
        <v>11</v>
      </c>
      <c r="AN1381" t="str">
        <f>CONCATENATE('Data Descriptive'!R1396,'Data Descriptive'!S1396)</f>
        <v>10</v>
      </c>
      <c r="AO1381" t="str">
        <f>CONCATENATE('Data Descriptive'!R1396,'Data Descriptive'!U1396)</f>
        <v>10</v>
      </c>
      <c r="AP1381" t="str">
        <f>CONCATENATE('Data Descriptive'!S1396,'Data Descriptive'!S1396)</f>
        <v>00</v>
      </c>
      <c r="AQ1381" t="str">
        <f>CONCATENATE('Data Descriptive'!S1396,'Data Descriptive'!U1396)</f>
        <v>00</v>
      </c>
      <c r="AR1381" t="str">
        <f>CONCATENATE('Data Descriptive'!U1396,'Data Descriptive'!U1396)</f>
        <v>00</v>
      </c>
    </row>
    <row r="1382" spans="24:44">
      <c r="X1382" t="str">
        <f>CONCATENATE('Data Descriptive'!M1397,'Data Descriptive'!M1397)</f>
        <v>00</v>
      </c>
      <c r="Y1382" t="str">
        <f>CONCATENATE('Data Descriptive'!M1397,'Data Descriptive'!O1397)</f>
        <v>01</v>
      </c>
      <c r="Z1382" t="str">
        <f>CONCATENATE('Data Descriptive'!M1397,'Data Descriptive'!P1397)</f>
        <v>01</v>
      </c>
      <c r="AA1382" t="str">
        <f>CONCATENATE('Data Descriptive'!M1397,'Data Descriptive'!R1397)</f>
        <v>00</v>
      </c>
      <c r="AB1382" t="str">
        <f>CONCATENATE('Data Descriptive'!M1397,'Data Descriptive'!S1397)</f>
        <v>00</v>
      </c>
      <c r="AC1382" t="str">
        <f>CONCATENATE('Data Descriptive'!M1397,'Data Descriptive'!U1397)</f>
        <v>01</v>
      </c>
      <c r="AD1382" t="str">
        <f>CONCATENATE('Data Descriptive'!O1397,'Data Descriptive'!O1397)</f>
        <v>11</v>
      </c>
      <c r="AE1382" t="str">
        <f>CONCATENATE('Data Descriptive'!O1397,'Data Descriptive'!P1397)</f>
        <v>11</v>
      </c>
      <c r="AF1382" t="str">
        <f>CONCATENATE('Data Descriptive'!O1397,'Data Descriptive'!R1397)</f>
        <v>10</v>
      </c>
      <c r="AG1382" t="str">
        <f>CONCATENATE('Data Descriptive'!O1397,'Data Descriptive'!S1397)</f>
        <v>10</v>
      </c>
      <c r="AH1382" t="str">
        <f>CONCATENATE('Data Descriptive'!O1397,'Data Descriptive'!U1397)</f>
        <v>11</v>
      </c>
      <c r="AI1382" t="str">
        <f>CONCATENATE('Data Descriptive'!P1397,'Data Descriptive'!P1397)</f>
        <v>11</v>
      </c>
      <c r="AJ1382" t="str">
        <f>CONCATENATE('Data Descriptive'!P1397,'Data Descriptive'!R1397)</f>
        <v>10</v>
      </c>
      <c r="AK1382" t="str">
        <f>CONCATENATE('Data Descriptive'!P1397,'Data Descriptive'!S1397)</f>
        <v>10</v>
      </c>
      <c r="AL1382" t="str">
        <f>CONCATENATE('Data Descriptive'!P1397,'Data Descriptive'!U1397)</f>
        <v>11</v>
      </c>
      <c r="AM1382" t="str">
        <f>CONCATENATE('Data Descriptive'!R1397,'Data Descriptive'!R1397)</f>
        <v>00</v>
      </c>
      <c r="AN1382" t="str">
        <f>CONCATENATE('Data Descriptive'!R1397,'Data Descriptive'!S1397)</f>
        <v>00</v>
      </c>
      <c r="AO1382" t="str">
        <f>CONCATENATE('Data Descriptive'!R1397,'Data Descriptive'!U1397)</f>
        <v>01</v>
      </c>
      <c r="AP1382" t="str">
        <f>CONCATENATE('Data Descriptive'!S1397,'Data Descriptive'!S1397)</f>
        <v>00</v>
      </c>
      <c r="AQ1382" t="str">
        <f>CONCATENATE('Data Descriptive'!S1397,'Data Descriptive'!U1397)</f>
        <v>01</v>
      </c>
      <c r="AR1382" t="str">
        <f>CONCATENATE('Data Descriptive'!U1397,'Data Descriptive'!U1397)</f>
        <v>11</v>
      </c>
    </row>
    <row r="1383" spans="24:44">
      <c r="X1383" t="str">
        <f>CONCATENATE('Data Descriptive'!M1398,'Data Descriptive'!M1398)</f>
        <v>00</v>
      </c>
      <c r="Y1383" t="str">
        <f>CONCATENATE('Data Descriptive'!M1398,'Data Descriptive'!O1398)</f>
        <v>01</v>
      </c>
      <c r="Z1383" t="str">
        <f>CONCATENATE('Data Descriptive'!M1398,'Data Descriptive'!P1398)</f>
        <v>02</v>
      </c>
      <c r="AA1383" t="str">
        <f>CONCATENATE('Data Descriptive'!M1398,'Data Descriptive'!R1398)</f>
        <v>00</v>
      </c>
      <c r="AB1383" t="str">
        <f>CONCATENATE('Data Descriptive'!M1398,'Data Descriptive'!S1398)</f>
        <v>00</v>
      </c>
      <c r="AC1383" t="str">
        <f>CONCATENATE('Data Descriptive'!M1398,'Data Descriptive'!U1398)</f>
        <v>01</v>
      </c>
      <c r="AD1383" t="str">
        <f>CONCATENATE('Data Descriptive'!O1398,'Data Descriptive'!O1398)</f>
        <v>11</v>
      </c>
      <c r="AE1383" t="str">
        <f>CONCATENATE('Data Descriptive'!O1398,'Data Descriptive'!P1398)</f>
        <v>12</v>
      </c>
      <c r="AF1383" t="str">
        <f>CONCATENATE('Data Descriptive'!O1398,'Data Descriptive'!R1398)</f>
        <v>10</v>
      </c>
      <c r="AG1383" t="str">
        <f>CONCATENATE('Data Descriptive'!O1398,'Data Descriptive'!S1398)</f>
        <v>10</v>
      </c>
      <c r="AH1383" t="str">
        <f>CONCATENATE('Data Descriptive'!O1398,'Data Descriptive'!U1398)</f>
        <v>11</v>
      </c>
      <c r="AI1383" t="str">
        <f>CONCATENATE('Data Descriptive'!P1398,'Data Descriptive'!P1398)</f>
        <v>22</v>
      </c>
      <c r="AJ1383" t="str">
        <f>CONCATENATE('Data Descriptive'!P1398,'Data Descriptive'!R1398)</f>
        <v>20</v>
      </c>
      <c r="AK1383" t="str">
        <f>CONCATENATE('Data Descriptive'!P1398,'Data Descriptive'!S1398)</f>
        <v>20</v>
      </c>
      <c r="AL1383" t="str">
        <f>CONCATENATE('Data Descriptive'!P1398,'Data Descriptive'!U1398)</f>
        <v>21</v>
      </c>
      <c r="AM1383" t="str">
        <f>CONCATENATE('Data Descriptive'!R1398,'Data Descriptive'!R1398)</f>
        <v>00</v>
      </c>
      <c r="AN1383" t="str">
        <f>CONCATENATE('Data Descriptive'!R1398,'Data Descriptive'!S1398)</f>
        <v>00</v>
      </c>
      <c r="AO1383" t="str">
        <f>CONCATENATE('Data Descriptive'!R1398,'Data Descriptive'!U1398)</f>
        <v>01</v>
      </c>
      <c r="AP1383" t="str">
        <f>CONCATENATE('Data Descriptive'!S1398,'Data Descriptive'!S1398)</f>
        <v>00</v>
      </c>
      <c r="AQ1383" t="str">
        <f>CONCATENATE('Data Descriptive'!S1398,'Data Descriptive'!U1398)</f>
        <v>01</v>
      </c>
      <c r="AR1383" t="str">
        <f>CONCATENATE('Data Descriptive'!U1398,'Data Descriptive'!U1398)</f>
        <v>11</v>
      </c>
    </row>
    <row r="1384" spans="24:44">
      <c r="X1384" t="str">
        <f>CONCATENATE('Data Descriptive'!M1399,'Data Descriptive'!M1399)</f>
        <v>00</v>
      </c>
      <c r="Y1384" t="str">
        <f>CONCATENATE('Data Descriptive'!M1399,'Data Descriptive'!O1399)</f>
        <v>02</v>
      </c>
      <c r="Z1384" t="str">
        <f>CONCATENATE('Data Descriptive'!M1399,'Data Descriptive'!P1399)</f>
        <v>03</v>
      </c>
      <c r="AA1384" t="str">
        <f>CONCATENATE('Data Descriptive'!M1399,'Data Descriptive'!R1399)</f>
        <v>01</v>
      </c>
      <c r="AB1384" t="str">
        <f>CONCATENATE('Data Descriptive'!M1399,'Data Descriptive'!S1399)</f>
        <v>00</v>
      </c>
      <c r="AC1384" t="str">
        <f>CONCATENATE('Data Descriptive'!M1399,'Data Descriptive'!U1399)</f>
        <v>00</v>
      </c>
      <c r="AD1384" t="str">
        <f>CONCATENATE('Data Descriptive'!O1399,'Data Descriptive'!O1399)</f>
        <v>22</v>
      </c>
      <c r="AE1384" t="str">
        <f>CONCATENATE('Data Descriptive'!O1399,'Data Descriptive'!P1399)</f>
        <v>23</v>
      </c>
      <c r="AF1384" t="str">
        <f>CONCATENATE('Data Descriptive'!O1399,'Data Descriptive'!R1399)</f>
        <v>21</v>
      </c>
      <c r="AG1384" t="str">
        <f>CONCATENATE('Data Descriptive'!O1399,'Data Descriptive'!S1399)</f>
        <v>20</v>
      </c>
      <c r="AH1384" t="str">
        <f>CONCATENATE('Data Descriptive'!O1399,'Data Descriptive'!U1399)</f>
        <v>20</v>
      </c>
      <c r="AI1384" t="str">
        <f>CONCATENATE('Data Descriptive'!P1399,'Data Descriptive'!P1399)</f>
        <v>33</v>
      </c>
      <c r="AJ1384" t="str">
        <f>CONCATENATE('Data Descriptive'!P1399,'Data Descriptive'!R1399)</f>
        <v>31</v>
      </c>
      <c r="AK1384" t="str">
        <f>CONCATENATE('Data Descriptive'!P1399,'Data Descriptive'!S1399)</f>
        <v>30</v>
      </c>
      <c r="AL1384" t="str">
        <f>CONCATENATE('Data Descriptive'!P1399,'Data Descriptive'!U1399)</f>
        <v>30</v>
      </c>
      <c r="AM1384" t="str">
        <f>CONCATENATE('Data Descriptive'!R1399,'Data Descriptive'!R1399)</f>
        <v>11</v>
      </c>
      <c r="AN1384" t="str">
        <f>CONCATENATE('Data Descriptive'!R1399,'Data Descriptive'!S1399)</f>
        <v>10</v>
      </c>
      <c r="AO1384" t="str">
        <f>CONCATENATE('Data Descriptive'!R1399,'Data Descriptive'!U1399)</f>
        <v>10</v>
      </c>
      <c r="AP1384" t="str">
        <f>CONCATENATE('Data Descriptive'!S1399,'Data Descriptive'!S1399)</f>
        <v>00</v>
      </c>
      <c r="AQ1384" t="str">
        <f>CONCATENATE('Data Descriptive'!S1399,'Data Descriptive'!U1399)</f>
        <v>00</v>
      </c>
      <c r="AR1384" t="str">
        <f>CONCATENATE('Data Descriptive'!U1399,'Data Descriptive'!U1399)</f>
        <v>00</v>
      </c>
    </row>
    <row r="1385" spans="24:44">
      <c r="X1385" t="str">
        <f>CONCATENATE('Data Descriptive'!M1400,'Data Descriptive'!M1400)</f>
        <v>22</v>
      </c>
      <c r="Y1385" t="str">
        <f>CONCATENATE('Data Descriptive'!M1400,'Data Descriptive'!O1400)</f>
        <v>22</v>
      </c>
      <c r="Z1385" t="str">
        <f>CONCATENATE('Data Descriptive'!M1400,'Data Descriptive'!P1400)</f>
        <v>23</v>
      </c>
      <c r="AA1385" t="str">
        <f>CONCATENATE('Data Descriptive'!M1400,'Data Descriptive'!R1400)</f>
        <v>20</v>
      </c>
      <c r="AB1385" t="str">
        <f>CONCATENATE('Data Descriptive'!M1400,'Data Descriptive'!S1400)</f>
        <v>20</v>
      </c>
      <c r="AC1385" t="str">
        <f>CONCATENATE('Data Descriptive'!M1400,'Data Descriptive'!U1400)</f>
        <v>20</v>
      </c>
      <c r="AD1385" t="str">
        <f>CONCATENATE('Data Descriptive'!O1400,'Data Descriptive'!O1400)</f>
        <v>22</v>
      </c>
      <c r="AE1385" t="str">
        <f>CONCATENATE('Data Descriptive'!O1400,'Data Descriptive'!P1400)</f>
        <v>23</v>
      </c>
      <c r="AF1385" t="str">
        <f>CONCATENATE('Data Descriptive'!O1400,'Data Descriptive'!R1400)</f>
        <v>20</v>
      </c>
      <c r="AG1385" t="str">
        <f>CONCATENATE('Data Descriptive'!O1400,'Data Descriptive'!S1400)</f>
        <v>20</v>
      </c>
      <c r="AH1385" t="str">
        <f>CONCATENATE('Data Descriptive'!O1400,'Data Descriptive'!U1400)</f>
        <v>20</v>
      </c>
      <c r="AI1385" t="str">
        <f>CONCATENATE('Data Descriptive'!P1400,'Data Descriptive'!P1400)</f>
        <v>33</v>
      </c>
      <c r="AJ1385" t="str">
        <f>CONCATENATE('Data Descriptive'!P1400,'Data Descriptive'!R1400)</f>
        <v>30</v>
      </c>
      <c r="AK1385" t="str">
        <f>CONCATENATE('Data Descriptive'!P1400,'Data Descriptive'!S1400)</f>
        <v>30</v>
      </c>
      <c r="AL1385" t="str">
        <f>CONCATENATE('Data Descriptive'!P1400,'Data Descriptive'!U1400)</f>
        <v>30</v>
      </c>
      <c r="AM1385" t="str">
        <f>CONCATENATE('Data Descriptive'!R1400,'Data Descriptive'!R1400)</f>
        <v>00</v>
      </c>
      <c r="AN1385" t="str">
        <f>CONCATENATE('Data Descriptive'!R1400,'Data Descriptive'!S1400)</f>
        <v>00</v>
      </c>
      <c r="AO1385" t="str">
        <f>CONCATENATE('Data Descriptive'!R1400,'Data Descriptive'!U1400)</f>
        <v>00</v>
      </c>
      <c r="AP1385" t="str">
        <f>CONCATENATE('Data Descriptive'!S1400,'Data Descriptive'!S1400)</f>
        <v>00</v>
      </c>
      <c r="AQ1385" t="str">
        <f>CONCATENATE('Data Descriptive'!S1400,'Data Descriptive'!U1400)</f>
        <v>00</v>
      </c>
      <c r="AR1385" t="str">
        <f>CONCATENATE('Data Descriptive'!U1400,'Data Descriptive'!U1400)</f>
        <v>00</v>
      </c>
    </row>
    <row r="1386" spans="24:44">
      <c r="X1386" t="str">
        <f>CONCATENATE('Data Descriptive'!M1401,'Data Descriptive'!M1401)</f>
        <v>00</v>
      </c>
      <c r="Y1386" t="str">
        <f>CONCATENATE('Data Descriptive'!M1401,'Data Descriptive'!O1401)</f>
        <v>00</v>
      </c>
      <c r="Z1386" t="str">
        <f>CONCATENATE('Data Descriptive'!M1401,'Data Descriptive'!P1401)</f>
        <v>03</v>
      </c>
      <c r="AA1386" t="str">
        <f>CONCATENATE('Data Descriptive'!M1401,'Data Descriptive'!R1401)</f>
        <v>01</v>
      </c>
      <c r="AB1386" t="str">
        <f>CONCATENATE('Data Descriptive'!M1401,'Data Descriptive'!S1401)</f>
        <v>00</v>
      </c>
      <c r="AC1386" t="str">
        <f>CONCATENATE('Data Descriptive'!M1401,'Data Descriptive'!U1401)</f>
        <v>00</v>
      </c>
      <c r="AD1386" t="str">
        <f>CONCATENATE('Data Descriptive'!O1401,'Data Descriptive'!O1401)</f>
        <v>00</v>
      </c>
      <c r="AE1386" t="str">
        <f>CONCATENATE('Data Descriptive'!O1401,'Data Descriptive'!P1401)</f>
        <v>03</v>
      </c>
      <c r="AF1386" t="str">
        <f>CONCATENATE('Data Descriptive'!O1401,'Data Descriptive'!R1401)</f>
        <v>01</v>
      </c>
      <c r="AG1386" t="str">
        <f>CONCATENATE('Data Descriptive'!O1401,'Data Descriptive'!S1401)</f>
        <v>00</v>
      </c>
      <c r="AH1386" t="str">
        <f>CONCATENATE('Data Descriptive'!O1401,'Data Descriptive'!U1401)</f>
        <v>00</v>
      </c>
      <c r="AI1386" t="str">
        <f>CONCATENATE('Data Descriptive'!P1401,'Data Descriptive'!P1401)</f>
        <v>33</v>
      </c>
      <c r="AJ1386" t="str">
        <f>CONCATENATE('Data Descriptive'!P1401,'Data Descriptive'!R1401)</f>
        <v>31</v>
      </c>
      <c r="AK1386" t="str">
        <f>CONCATENATE('Data Descriptive'!P1401,'Data Descriptive'!S1401)</f>
        <v>30</v>
      </c>
      <c r="AL1386" t="str">
        <f>CONCATENATE('Data Descriptive'!P1401,'Data Descriptive'!U1401)</f>
        <v>30</v>
      </c>
      <c r="AM1386" t="str">
        <f>CONCATENATE('Data Descriptive'!R1401,'Data Descriptive'!R1401)</f>
        <v>11</v>
      </c>
      <c r="AN1386" t="str">
        <f>CONCATENATE('Data Descriptive'!R1401,'Data Descriptive'!S1401)</f>
        <v>10</v>
      </c>
      <c r="AO1386" t="str">
        <f>CONCATENATE('Data Descriptive'!R1401,'Data Descriptive'!U1401)</f>
        <v>10</v>
      </c>
      <c r="AP1386" t="str">
        <f>CONCATENATE('Data Descriptive'!S1401,'Data Descriptive'!S1401)</f>
        <v>00</v>
      </c>
      <c r="AQ1386" t="str">
        <f>CONCATENATE('Data Descriptive'!S1401,'Data Descriptive'!U1401)</f>
        <v>00</v>
      </c>
      <c r="AR1386" t="str">
        <f>CONCATENATE('Data Descriptive'!U1401,'Data Descriptive'!U1401)</f>
        <v>00</v>
      </c>
    </row>
    <row r="1387" spans="24:44">
      <c r="X1387" t="str">
        <f>CONCATENATE('Data Descriptive'!M1402,'Data Descriptive'!M1402)</f>
        <v>00</v>
      </c>
      <c r="Y1387" t="str">
        <f>CONCATENATE('Data Descriptive'!M1402,'Data Descriptive'!O1402)</f>
        <v>00</v>
      </c>
      <c r="Z1387" t="str">
        <f>CONCATENATE('Data Descriptive'!M1402,'Data Descriptive'!P1402)</f>
        <v>03</v>
      </c>
      <c r="AA1387" t="str">
        <f>CONCATENATE('Data Descriptive'!M1402,'Data Descriptive'!R1402)</f>
        <v>01</v>
      </c>
      <c r="AB1387" t="str">
        <f>CONCATENATE('Data Descriptive'!M1402,'Data Descriptive'!S1402)</f>
        <v>00</v>
      </c>
      <c r="AC1387" t="str">
        <f>CONCATENATE('Data Descriptive'!M1402,'Data Descriptive'!U1402)</f>
        <v>00</v>
      </c>
      <c r="AD1387" t="str">
        <f>CONCATENATE('Data Descriptive'!O1402,'Data Descriptive'!O1402)</f>
        <v>00</v>
      </c>
      <c r="AE1387" t="str">
        <f>CONCATENATE('Data Descriptive'!O1402,'Data Descriptive'!P1402)</f>
        <v>03</v>
      </c>
      <c r="AF1387" t="str">
        <f>CONCATENATE('Data Descriptive'!O1402,'Data Descriptive'!R1402)</f>
        <v>01</v>
      </c>
      <c r="AG1387" t="str">
        <f>CONCATENATE('Data Descriptive'!O1402,'Data Descriptive'!S1402)</f>
        <v>00</v>
      </c>
      <c r="AH1387" t="str">
        <f>CONCATENATE('Data Descriptive'!O1402,'Data Descriptive'!U1402)</f>
        <v>00</v>
      </c>
      <c r="AI1387" t="str">
        <f>CONCATENATE('Data Descriptive'!P1402,'Data Descriptive'!P1402)</f>
        <v>33</v>
      </c>
      <c r="AJ1387" t="str">
        <f>CONCATENATE('Data Descriptive'!P1402,'Data Descriptive'!R1402)</f>
        <v>31</v>
      </c>
      <c r="AK1387" t="str">
        <f>CONCATENATE('Data Descriptive'!P1402,'Data Descriptive'!S1402)</f>
        <v>30</v>
      </c>
      <c r="AL1387" t="str">
        <f>CONCATENATE('Data Descriptive'!P1402,'Data Descriptive'!U1402)</f>
        <v>30</v>
      </c>
      <c r="AM1387" t="str">
        <f>CONCATENATE('Data Descriptive'!R1402,'Data Descriptive'!R1402)</f>
        <v>11</v>
      </c>
      <c r="AN1387" t="str">
        <f>CONCATENATE('Data Descriptive'!R1402,'Data Descriptive'!S1402)</f>
        <v>10</v>
      </c>
      <c r="AO1387" t="str">
        <f>CONCATENATE('Data Descriptive'!R1402,'Data Descriptive'!U1402)</f>
        <v>10</v>
      </c>
      <c r="AP1387" t="str">
        <f>CONCATENATE('Data Descriptive'!S1402,'Data Descriptive'!S1402)</f>
        <v>00</v>
      </c>
      <c r="AQ1387" t="str">
        <f>CONCATENATE('Data Descriptive'!S1402,'Data Descriptive'!U1402)</f>
        <v>00</v>
      </c>
      <c r="AR1387" t="str">
        <f>CONCATENATE('Data Descriptive'!U1402,'Data Descriptive'!U1402)</f>
        <v>00</v>
      </c>
    </row>
    <row r="1388" spans="24:44">
      <c r="X1388" t="str">
        <f>CONCATENATE('Data Descriptive'!M1403,'Data Descriptive'!M1403)</f>
        <v>00</v>
      </c>
      <c r="Y1388" t="str">
        <f>CONCATENATE('Data Descriptive'!M1403,'Data Descriptive'!O1403)</f>
        <v>00</v>
      </c>
      <c r="Z1388" t="str">
        <f>CONCATENATE('Data Descriptive'!M1403,'Data Descriptive'!P1403)</f>
        <v>03</v>
      </c>
      <c r="AA1388" t="str">
        <f>CONCATENATE('Data Descriptive'!M1403,'Data Descriptive'!R1403)</f>
        <v>00</v>
      </c>
      <c r="AB1388" t="str">
        <f>CONCATENATE('Data Descriptive'!M1403,'Data Descriptive'!S1403)</f>
        <v>00</v>
      </c>
      <c r="AC1388" t="str">
        <f>CONCATENATE('Data Descriptive'!M1403,'Data Descriptive'!U1403)</f>
        <v>00</v>
      </c>
      <c r="AD1388" t="str">
        <f>CONCATENATE('Data Descriptive'!O1403,'Data Descriptive'!O1403)</f>
        <v>00</v>
      </c>
      <c r="AE1388" t="str">
        <f>CONCATENATE('Data Descriptive'!O1403,'Data Descriptive'!P1403)</f>
        <v>03</v>
      </c>
      <c r="AF1388" t="str">
        <f>CONCATENATE('Data Descriptive'!O1403,'Data Descriptive'!R1403)</f>
        <v>00</v>
      </c>
      <c r="AG1388" t="str">
        <f>CONCATENATE('Data Descriptive'!O1403,'Data Descriptive'!S1403)</f>
        <v>00</v>
      </c>
      <c r="AH1388" t="str">
        <f>CONCATENATE('Data Descriptive'!O1403,'Data Descriptive'!U1403)</f>
        <v>00</v>
      </c>
      <c r="AI1388" t="str">
        <f>CONCATENATE('Data Descriptive'!P1403,'Data Descriptive'!P1403)</f>
        <v>33</v>
      </c>
      <c r="AJ1388" t="str">
        <f>CONCATENATE('Data Descriptive'!P1403,'Data Descriptive'!R1403)</f>
        <v>30</v>
      </c>
      <c r="AK1388" t="str">
        <f>CONCATENATE('Data Descriptive'!P1403,'Data Descriptive'!S1403)</f>
        <v>30</v>
      </c>
      <c r="AL1388" t="str">
        <f>CONCATENATE('Data Descriptive'!P1403,'Data Descriptive'!U1403)</f>
        <v>30</v>
      </c>
      <c r="AM1388" t="str">
        <f>CONCATENATE('Data Descriptive'!R1403,'Data Descriptive'!R1403)</f>
        <v>00</v>
      </c>
      <c r="AN1388" t="str">
        <f>CONCATENATE('Data Descriptive'!R1403,'Data Descriptive'!S1403)</f>
        <v>00</v>
      </c>
      <c r="AO1388" t="str">
        <f>CONCATENATE('Data Descriptive'!R1403,'Data Descriptive'!U1403)</f>
        <v>00</v>
      </c>
      <c r="AP1388" t="str">
        <f>CONCATENATE('Data Descriptive'!S1403,'Data Descriptive'!S1403)</f>
        <v>00</v>
      </c>
      <c r="AQ1388" t="str">
        <f>CONCATENATE('Data Descriptive'!S1403,'Data Descriptive'!U1403)</f>
        <v>00</v>
      </c>
      <c r="AR1388" t="str">
        <f>CONCATENATE('Data Descriptive'!U1403,'Data Descriptive'!U1403)</f>
        <v>00</v>
      </c>
    </row>
    <row r="1389" spans="24:44">
      <c r="X1389" t="str">
        <f>CONCATENATE('Data Descriptive'!M1404,'Data Descriptive'!M1404)</f>
        <v>00</v>
      </c>
      <c r="Y1389" t="str">
        <f>CONCATENATE('Data Descriptive'!M1404,'Data Descriptive'!O1404)</f>
        <v>00</v>
      </c>
      <c r="Z1389" t="str">
        <f>CONCATENATE('Data Descriptive'!M1404,'Data Descriptive'!P1404)</f>
        <v>03</v>
      </c>
      <c r="AA1389" t="str">
        <f>CONCATENATE('Data Descriptive'!M1404,'Data Descriptive'!R1404)</f>
        <v>00</v>
      </c>
      <c r="AB1389" t="str">
        <f>CONCATENATE('Data Descriptive'!M1404,'Data Descriptive'!S1404)</f>
        <v>00</v>
      </c>
      <c r="AC1389" t="str">
        <f>CONCATENATE('Data Descriptive'!M1404,'Data Descriptive'!U1404)</f>
        <v>00</v>
      </c>
      <c r="AD1389" t="str">
        <f>CONCATENATE('Data Descriptive'!O1404,'Data Descriptive'!O1404)</f>
        <v>00</v>
      </c>
      <c r="AE1389" t="str">
        <f>CONCATENATE('Data Descriptive'!O1404,'Data Descriptive'!P1404)</f>
        <v>03</v>
      </c>
      <c r="AF1389" t="str">
        <f>CONCATENATE('Data Descriptive'!O1404,'Data Descriptive'!R1404)</f>
        <v>00</v>
      </c>
      <c r="AG1389" t="str">
        <f>CONCATENATE('Data Descriptive'!O1404,'Data Descriptive'!S1404)</f>
        <v>00</v>
      </c>
      <c r="AH1389" t="str">
        <f>CONCATENATE('Data Descriptive'!O1404,'Data Descriptive'!U1404)</f>
        <v>00</v>
      </c>
      <c r="AI1389" t="str">
        <f>CONCATENATE('Data Descriptive'!P1404,'Data Descriptive'!P1404)</f>
        <v>33</v>
      </c>
      <c r="AJ1389" t="str">
        <f>CONCATENATE('Data Descriptive'!P1404,'Data Descriptive'!R1404)</f>
        <v>30</v>
      </c>
      <c r="AK1389" t="str">
        <f>CONCATENATE('Data Descriptive'!P1404,'Data Descriptive'!S1404)</f>
        <v>30</v>
      </c>
      <c r="AL1389" t="str">
        <f>CONCATENATE('Data Descriptive'!P1404,'Data Descriptive'!U1404)</f>
        <v>30</v>
      </c>
      <c r="AM1389" t="str">
        <f>CONCATENATE('Data Descriptive'!R1404,'Data Descriptive'!R1404)</f>
        <v>00</v>
      </c>
      <c r="AN1389" t="str">
        <f>CONCATENATE('Data Descriptive'!R1404,'Data Descriptive'!S1404)</f>
        <v>00</v>
      </c>
      <c r="AO1389" t="str">
        <f>CONCATENATE('Data Descriptive'!R1404,'Data Descriptive'!U1404)</f>
        <v>00</v>
      </c>
      <c r="AP1389" t="str">
        <f>CONCATENATE('Data Descriptive'!S1404,'Data Descriptive'!S1404)</f>
        <v>00</v>
      </c>
      <c r="AQ1389" t="str">
        <f>CONCATENATE('Data Descriptive'!S1404,'Data Descriptive'!U1404)</f>
        <v>00</v>
      </c>
      <c r="AR1389" t="str">
        <f>CONCATENATE('Data Descriptive'!U1404,'Data Descriptive'!U1404)</f>
        <v>00</v>
      </c>
    </row>
    <row r="1390" spans="24:44">
      <c r="X1390" t="str">
        <f>CONCATENATE('Data Descriptive'!M1405,'Data Descriptive'!M1405)</f>
        <v>00</v>
      </c>
      <c r="Y1390" t="str">
        <f>CONCATENATE('Data Descriptive'!M1405,'Data Descriptive'!O1405)</f>
        <v>02</v>
      </c>
      <c r="Z1390" t="str">
        <f>CONCATENATE('Data Descriptive'!M1405,'Data Descriptive'!P1405)</f>
        <v>03</v>
      </c>
      <c r="AA1390" t="str">
        <f>CONCATENATE('Data Descriptive'!M1405,'Data Descriptive'!R1405)</f>
        <v>00</v>
      </c>
      <c r="AB1390" t="str">
        <f>CONCATENATE('Data Descriptive'!M1405,'Data Descriptive'!S1405)</f>
        <v>00</v>
      </c>
      <c r="AC1390" t="str">
        <f>CONCATENATE('Data Descriptive'!M1405,'Data Descriptive'!U1405)</f>
        <v>01</v>
      </c>
      <c r="AD1390" t="str">
        <f>CONCATENATE('Data Descriptive'!O1405,'Data Descriptive'!O1405)</f>
        <v>22</v>
      </c>
      <c r="AE1390" t="str">
        <f>CONCATENATE('Data Descriptive'!O1405,'Data Descriptive'!P1405)</f>
        <v>23</v>
      </c>
      <c r="AF1390" t="str">
        <f>CONCATENATE('Data Descriptive'!O1405,'Data Descriptive'!R1405)</f>
        <v>20</v>
      </c>
      <c r="AG1390" t="str">
        <f>CONCATENATE('Data Descriptive'!O1405,'Data Descriptive'!S1405)</f>
        <v>20</v>
      </c>
      <c r="AH1390" t="str">
        <f>CONCATENATE('Data Descriptive'!O1405,'Data Descriptive'!U1405)</f>
        <v>21</v>
      </c>
      <c r="AI1390" t="str">
        <f>CONCATENATE('Data Descriptive'!P1405,'Data Descriptive'!P1405)</f>
        <v>33</v>
      </c>
      <c r="AJ1390" t="str">
        <f>CONCATENATE('Data Descriptive'!P1405,'Data Descriptive'!R1405)</f>
        <v>30</v>
      </c>
      <c r="AK1390" t="str">
        <f>CONCATENATE('Data Descriptive'!P1405,'Data Descriptive'!S1405)</f>
        <v>30</v>
      </c>
      <c r="AL1390" t="str">
        <f>CONCATENATE('Data Descriptive'!P1405,'Data Descriptive'!U1405)</f>
        <v>31</v>
      </c>
      <c r="AM1390" t="str">
        <f>CONCATENATE('Data Descriptive'!R1405,'Data Descriptive'!R1405)</f>
        <v>00</v>
      </c>
      <c r="AN1390" t="str">
        <f>CONCATENATE('Data Descriptive'!R1405,'Data Descriptive'!S1405)</f>
        <v>00</v>
      </c>
      <c r="AO1390" t="str">
        <f>CONCATENATE('Data Descriptive'!R1405,'Data Descriptive'!U1405)</f>
        <v>01</v>
      </c>
      <c r="AP1390" t="str">
        <f>CONCATENATE('Data Descriptive'!S1405,'Data Descriptive'!S1405)</f>
        <v>00</v>
      </c>
      <c r="AQ1390" t="str">
        <f>CONCATENATE('Data Descriptive'!S1405,'Data Descriptive'!U1405)</f>
        <v>01</v>
      </c>
      <c r="AR1390" t="str">
        <f>CONCATENATE('Data Descriptive'!U1405,'Data Descriptive'!U1405)</f>
        <v>11</v>
      </c>
    </row>
    <row r="1391" spans="24:44">
      <c r="X1391" t="str">
        <f>CONCATENATE('Data Descriptive'!M1406,'Data Descriptive'!M1406)</f>
        <v>11</v>
      </c>
      <c r="Y1391" t="str">
        <f>CONCATENATE('Data Descriptive'!M1406,'Data Descriptive'!O1406)</f>
        <v>12</v>
      </c>
      <c r="Z1391" t="str">
        <f>CONCATENATE('Data Descriptive'!M1406,'Data Descriptive'!P1406)</f>
        <v>12</v>
      </c>
      <c r="AA1391" t="str">
        <f>CONCATENATE('Data Descriptive'!M1406,'Data Descriptive'!R1406)</f>
        <v>11</v>
      </c>
      <c r="AB1391" t="str">
        <f>CONCATENATE('Data Descriptive'!M1406,'Data Descriptive'!S1406)</f>
        <v>10</v>
      </c>
      <c r="AC1391" t="str">
        <f>CONCATENATE('Data Descriptive'!M1406,'Data Descriptive'!U1406)</f>
        <v>11</v>
      </c>
      <c r="AD1391" t="str">
        <f>CONCATENATE('Data Descriptive'!O1406,'Data Descriptive'!O1406)</f>
        <v>22</v>
      </c>
      <c r="AE1391" t="str">
        <f>CONCATENATE('Data Descriptive'!O1406,'Data Descriptive'!P1406)</f>
        <v>22</v>
      </c>
      <c r="AF1391" t="str">
        <f>CONCATENATE('Data Descriptive'!O1406,'Data Descriptive'!R1406)</f>
        <v>21</v>
      </c>
      <c r="AG1391" t="str">
        <f>CONCATENATE('Data Descriptive'!O1406,'Data Descriptive'!S1406)</f>
        <v>20</v>
      </c>
      <c r="AH1391" t="str">
        <f>CONCATENATE('Data Descriptive'!O1406,'Data Descriptive'!U1406)</f>
        <v>21</v>
      </c>
      <c r="AI1391" t="str">
        <f>CONCATENATE('Data Descriptive'!P1406,'Data Descriptive'!P1406)</f>
        <v>22</v>
      </c>
      <c r="AJ1391" t="str">
        <f>CONCATENATE('Data Descriptive'!P1406,'Data Descriptive'!R1406)</f>
        <v>21</v>
      </c>
      <c r="AK1391" t="str">
        <f>CONCATENATE('Data Descriptive'!P1406,'Data Descriptive'!S1406)</f>
        <v>20</v>
      </c>
      <c r="AL1391" t="str">
        <f>CONCATENATE('Data Descriptive'!P1406,'Data Descriptive'!U1406)</f>
        <v>21</v>
      </c>
      <c r="AM1391" t="str">
        <f>CONCATENATE('Data Descriptive'!R1406,'Data Descriptive'!R1406)</f>
        <v>11</v>
      </c>
      <c r="AN1391" t="str">
        <f>CONCATENATE('Data Descriptive'!R1406,'Data Descriptive'!S1406)</f>
        <v>10</v>
      </c>
      <c r="AO1391" t="str">
        <f>CONCATENATE('Data Descriptive'!R1406,'Data Descriptive'!U1406)</f>
        <v>11</v>
      </c>
      <c r="AP1391" t="str">
        <f>CONCATENATE('Data Descriptive'!S1406,'Data Descriptive'!S1406)</f>
        <v>00</v>
      </c>
      <c r="AQ1391" t="str">
        <f>CONCATENATE('Data Descriptive'!S1406,'Data Descriptive'!U1406)</f>
        <v>01</v>
      </c>
      <c r="AR1391" t="str">
        <f>CONCATENATE('Data Descriptive'!U1406,'Data Descriptive'!U1406)</f>
        <v>11</v>
      </c>
    </row>
    <row r="1392" spans="24:44">
      <c r="X1392" t="str">
        <f>CONCATENATE('Data Descriptive'!M1407,'Data Descriptive'!M1407)</f>
        <v>00</v>
      </c>
      <c r="Y1392" t="str">
        <f>CONCATENATE('Data Descriptive'!M1407,'Data Descriptive'!O1407)</f>
        <v>00</v>
      </c>
      <c r="Z1392" t="str">
        <f>CONCATENATE('Data Descriptive'!M1407,'Data Descriptive'!P1407)</f>
        <v>03</v>
      </c>
      <c r="AA1392" t="str">
        <f>CONCATENATE('Data Descriptive'!M1407,'Data Descriptive'!R1407)</f>
        <v>01</v>
      </c>
      <c r="AB1392" t="str">
        <f>CONCATENATE('Data Descriptive'!M1407,'Data Descriptive'!S1407)</f>
        <v>00</v>
      </c>
      <c r="AC1392" t="str">
        <f>CONCATENATE('Data Descriptive'!M1407,'Data Descriptive'!U1407)</f>
        <v>00</v>
      </c>
      <c r="AD1392" t="str">
        <f>CONCATENATE('Data Descriptive'!O1407,'Data Descriptive'!O1407)</f>
        <v>00</v>
      </c>
      <c r="AE1392" t="str">
        <f>CONCATENATE('Data Descriptive'!O1407,'Data Descriptive'!P1407)</f>
        <v>03</v>
      </c>
      <c r="AF1392" t="str">
        <f>CONCATENATE('Data Descriptive'!O1407,'Data Descriptive'!R1407)</f>
        <v>01</v>
      </c>
      <c r="AG1392" t="str">
        <f>CONCATENATE('Data Descriptive'!O1407,'Data Descriptive'!S1407)</f>
        <v>00</v>
      </c>
      <c r="AH1392" t="str">
        <f>CONCATENATE('Data Descriptive'!O1407,'Data Descriptive'!U1407)</f>
        <v>00</v>
      </c>
      <c r="AI1392" t="str">
        <f>CONCATENATE('Data Descriptive'!P1407,'Data Descriptive'!P1407)</f>
        <v>33</v>
      </c>
      <c r="AJ1392" t="str">
        <f>CONCATENATE('Data Descriptive'!P1407,'Data Descriptive'!R1407)</f>
        <v>31</v>
      </c>
      <c r="AK1392" t="str">
        <f>CONCATENATE('Data Descriptive'!P1407,'Data Descriptive'!S1407)</f>
        <v>30</v>
      </c>
      <c r="AL1392" t="str">
        <f>CONCATENATE('Data Descriptive'!P1407,'Data Descriptive'!U1407)</f>
        <v>30</v>
      </c>
      <c r="AM1392" t="str">
        <f>CONCATENATE('Data Descriptive'!R1407,'Data Descriptive'!R1407)</f>
        <v>11</v>
      </c>
      <c r="AN1392" t="str">
        <f>CONCATENATE('Data Descriptive'!R1407,'Data Descriptive'!S1407)</f>
        <v>10</v>
      </c>
      <c r="AO1392" t="str">
        <f>CONCATENATE('Data Descriptive'!R1407,'Data Descriptive'!U1407)</f>
        <v>10</v>
      </c>
      <c r="AP1392" t="str">
        <f>CONCATENATE('Data Descriptive'!S1407,'Data Descriptive'!S1407)</f>
        <v>00</v>
      </c>
      <c r="AQ1392" t="str">
        <f>CONCATENATE('Data Descriptive'!S1407,'Data Descriptive'!U1407)</f>
        <v>00</v>
      </c>
      <c r="AR1392" t="str">
        <f>CONCATENATE('Data Descriptive'!U1407,'Data Descriptive'!U1407)</f>
        <v>00</v>
      </c>
    </row>
    <row r="1393" spans="24:44">
      <c r="X1393" t="str">
        <f>CONCATENATE('Data Descriptive'!M1408,'Data Descriptive'!M1408)</f>
        <v>00</v>
      </c>
      <c r="Y1393" t="str">
        <f>CONCATENATE('Data Descriptive'!M1408,'Data Descriptive'!O1408)</f>
        <v>00</v>
      </c>
      <c r="Z1393" t="str">
        <f>CONCATENATE('Data Descriptive'!M1408,'Data Descriptive'!P1408)</f>
        <v>03</v>
      </c>
      <c r="AA1393" t="str">
        <f>CONCATENATE('Data Descriptive'!M1408,'Data Descriptive'!R1408)</f>
        <v>00</v>
      </c>
      <c r="AB1393" t="str">
        <f>CONCATENATE('Data Descriptive'!M1408,'Data Descriptive'!S1408)</f>
        <v>00</v>
      </c>
      <c r="AC1393" t="str">
        <f>CONCATENATE('Data Descriptive'!M1408,'Data Descriptive'!U1408)</f>
        <v>01</v>
      </c>
      <c r="AD1393" t="str">
        <f>CONCATENATE('Data Descriptive'!O1408,'Data Descriptive'!O1408)</f>
        <v>00</v>
      </c>
      <c r="AE1393" t="str">
        <f>CONCATENATE('Data Descriptive'!O1408,'Data Descriptive'!P1408)</f>
        <v>03</v>
      </c>
      <c r="AF1393" t="str">
        <f>CONCATENATE('Data Descriptive'!O1408,'Data Descriptive'!R1408)</f>
        <v>00</v>
      </c>
      <c r="AG1393" t="str">
        <f>CONCATENATE('Data Descriptive'!O1408,'Data Descriptive'!S1408)</f>
        <v>00</v>
      </c>
      <c r="AH1393" t="str">
        <f>CONCATENATE('Data Descriptive'!O1408,'Data Descriptive'!U1408)</f>
        <v>01</v>
      </c>
      <c r="AI1393" t="str">
        <f>CONCATENATE('Data Descriptive'!P1408,'Data Descriptive'!P1408)</f>
        <v>33</v>
      </c>
      <c r="AJ1393" t="str">
        <f>CONCATENATE('Data Descriptive'!P1408,'Data Descriptive'!R1408)</f>
        <v>30</v>
      </c>
      <c r="AK1393" t="str">
        <f>CONCATENATE('Data Descriptive'!P1408,'Data Descriptive'!S1408)</f>
        <v>30</v>
      </c>
      <c r="AL1393" t="str">
        <f>CONCATENATE('Data Descriptive'!P1408,'Data Descriptive'!U1408)</f>
        <v>31</v>
      </c>
      <c r="AM1393" t="str">
        <f>CONCATENATE('Data Descriptive'!R1408,'Data Descriptive'!R1408)</f>
        <v>00</v>
      </c>
      <c r="AN1393" t="str">
        <f>CONCATENATE('Data Descriptive'!R1408,'Data Descriptive'!S1408)</f>
        <v>00</v>
      </c>
      <c r="AO1393" t="str">
        <f>CONCATENATE('Data Descriptive'!R1408,'Data Descriptive'!U1408)</f>
        <v>01</v>
      </c>
      <c r="AP1393" t="str">
        <f>CONCATENATE('Data Descriptive'!S1408,'Data Descriptive'!S1408)</f>
        <v>00</v>
      </c>
      <c r="AQ1393" t="str">
        <f>CONCATENATE('Data Descriptive'!S1408,'Data Descriptive'!U1408)</f>
        <v>01</v>
      </c>
      <c r="AR1393" t="str">
        <f>CONCATENATE('Data Descriptive'!U1408,'Data Descriptive'!U1408)</f>
        <v>11</v>
      </c>
    </row>
    <row r="1394" spans="24:44">
      <c r="X1394" t="str">
        <f>CONCATENATE('Data Descriptive'!M1409,'Data Descriptive'!M1409)</f>
        <v>00</v>
      </c>
      <c r="Y1394" t="str">
        <f>CONCATENATE('Data Descriptive'!M1409,'Data Descriptive'!O1409)</f>
        <v>02</v>
      </c>
      <c r="Z1394" t="str">
        <f>CONCATENATE('Data Descriptive'!M1409,'Data Descriptive'!P1409)</f>
        <v>02</v>
      </c>
      <c r="AA1394" t="str">
        <f>CONCATENATE('Data Descriptive'!M1409,'Data Descriptive'!R1409)</f>
        <v>00</v>
      </c>
      <c r="AB1394" t="str">
        <f>CONCATENATE('Data Descriptive'!M1409,'Data Descriptive'!S1409)</f>
        <v>00</v>
      </c>
      <c r="AC1394" t="str">
        <f>CONCATENATE('Data Descriptive'!M1409,'Data Descriptive'!U1409)</f>
        <v>01</v>
      </c>
      <c r="AD1394" t="str">
        <f>CONCATENATE('Data Descriptive'!O1409,'Data Descriptive'!O1409)</f>
        <v>22</v>
      </c>
      <c r="AE1394" t="str">
        <f>CONCATENATE('Data Descriptive'!O1409,'Data Descriptive'!P1409)</f>
        <v>22</v>
      </c>
      <c r="AF1394" t="str">
        <f>CONCATENATE('Data Descriptive'!O1409,'Data Descriptive'!R1409)</f>
        <v>20</v>
      </c>
      <c r="AG1394" t="str">
        <f>CONCATENATE('Data Descriptive'!O1409,'Data Descriptive'!S1409)</f>
        <v>20</v>
      </c>
      <c r="AH1394" t="str">
        <f>CONCATENATE('Data Descriptive'!O1409,'Data Descriptive'!U1409)</f>
        <v>21</v>
      </c>
      <c r="AI1394" t="str">
        <f>CONCATENATE('Data Descriptive'!P1409,'Data Descriptive'!P1409)</f>
        <v>22</v>
      </c>
      <c r="AJ1394" t="str">
        <f>CONCATENATE('Data Descriptive'!P1409,'Data Descriptive'!R1409)</f>
        <v>20</v>
      </c>
      <c r="AK1394" t="str">
        <f>CONCATENATE('Data Descriptive'!P1409,'Data Descriptive'!S1409)</f>
        <v>20</v>
      </c>
      <c r="AL1394" t="str">
        <f>CONCATENATE('Data Descriptive'!P1409,'Data Descriptive'!U1409)</f>
        <v>21</v>
      </c>
      <c r="AM1394" t="str">
        <f>CONCATENATE('Data Descriptive'!R1409,'Data Descriptive'!R1409)</f>
        <v>00</v>
      </c>
      <c r="AN1394" t="str">
        <f>CONCATENATE('Data Descriptive'!R1409,'Data Descriptive'!S1409)</f>
        <v>00</v>
      </c>
      <c r="AO1394" t="str">
        <f>CONCATENATE('Data Descriptive'!R1409,'Data Descriptive'!U1409)</f>
        <v>01</v>
      </c>
      <c r="AP1394" t="str">
        <f>CONCATENATE('Data Descriptive'!S1409,'Data Descriptive'!S1409)</f>
        <v>00</v>
      </c>
      <c r="AQ1394" t="str">
        <f>CONCATENATE('Data Descriptive'!S1409,'Data Descriptive'!U1409)</f>
        <v>01</v>
      </c>
      <c r="AR1394" t="str">
        <f>CONCATENATE('Data Descriptive'!U1409,'Data Descriptive'!U1409)</f>
        <v>11</v>
      </c>
    </row>
    <row r="1395" spans="24:44">
      <c r="X1395" t="str">
        <f>CONCATENATE('Data Descriptive'!M1410,'Data Descriptive'!M1410)</f>
        <v>00</v>
      </c>
      <c r="Y1395" t="str">
        <f>CONCATENATE('Data Descriptive'!M1410,'Data Descriptive'!O1410)</f>
        <v>00</v>
      </c>
      <c r="Z1395" t="str">
        <f>CONCATENATE('Data Descriptive'!M1410,'Data Descriptive'!P1410)</f>
        <v>03</v>
      </c>
      <c r="AA1395" t="str">
        <f>CONCATENATE('Data Descriptive'!M1410,'Data Descriptive'!R1410)</f>
        <v>01</v>
      </c>
      <c r="AB1395" t="str">
        <f>CONCATENATE('Data Descriptive'!M1410,'Data Descriptive'!S1410)</f>
        <v>00</v>
      </c>
      <c r="AC1395" t="str">
        <f>CONCATENATE('Data Descriptive'!M1410,'Data Descriptive'!U1410)</f>
        <v>00</v>
      </c>
      <c r="AD1395" t="str">
        <f>CONCATENATE('Data Descriptive'!O1410,'Data Descriptive'!O1410)</f>
        <v>00</v>
      </c>
      <c r="AE1395" t="str">
        <f>CONCATENATE('Data Descriptive'!O1410,'Data Descriptive'!P1410)</f>
        <v>03</v>
      </c>
      <c r="AF1395" t="str">
        <f>CONCATENATE('Data Descriptive'!O1410,'Data Descriptive'!R1410)</f>
        <v>01</v>
      </c>
      <c r="AG1395" t="str">
        <f>CONCATENATE('Data Descriptive'!O1410,'Data Descriptive'!S1410)</f>
        <v>00</v>
      </c>
      <c r="AH1395" t="str">
        <f>CONCATENATE('Data Descriptive'!O1410,'Data Descriptive'!U1410)</f>
        <v>00</v>
      </c>
      <c r="AI1395" t="str">
        <f>CONCATENATE('Data Descriptive'!P1410,'Data Descriptive'!P1410)</f>
        <v>33</v>
      </c>
      <c r="AJ1395" t="str">
        <f>CONCATENATE('Data Descriptive'!P1410,'Data Descriptive'!R1410)</f>
        <v>31</v>
      </c>
      <c r="AK1395" t="str">
        <f>CONCATENATE('Data Descriptive'!P1410,'Data Descriptive'!S1410)</f>
        <v>30</v>
      </c>
      <c r="AL1395" t="str">
        <f>CONCATENATE('Data Descriptive'!P1410,'Data Descriptive'!U1410)</f>
        <v>30</v>
      </c>
      <c r="AM1395" t="str">
        <f>CONCATENATE('Data Descriptive'!R1410,'Data Descriptive'!R1410)</f>
        <v>11</v>
      </c>
      <c r="AN1395" t="str">
        <f>CONCATENATE('Data Descriptive'!R1410,'Data Descriptive'!S1410)</f>
        <v>10</v>
      </c>
      <c r="AO1395" t="str">
        <f>CONCATENATE('Data Descriptive'!R1410,'Data Descriptive'!U1410)</f>
        <v>10</v>
      </c>
      <c r="AP1395" t="str">
        <f>CONCATENATE('Data Descriptive'!S1410,'Data Descriptive'!S1410)</f>
        <v>00</v>
      </c>
      <c r="AQ1395" t="str">
        <f>CONCATENATE('Data Descriptive'!S1410,'Data Descriptive'!U1410)</f>
        <v>00</v>
      </c>
      <c r="AR1395" t="str">
        <f>CONCATENATE('Data Descriptive'!U1410,'Data Descriptive'!U1410)</f>
        <v>00</v>
      </c>
    </row>
    <row r="1396" spans="24:44">
      <c r="X1396" t="str">
        <f>CONCATENATE('Data Descriptive'!M1411,'Data Descriptive'!M1411)</f>
        <v>00</v>
      </c>
      <c r="Y1396" t="str">
        <f>CONCATENATE('Data Descriptive'!M1411,'Data Descriptive'!O1411)</f>
        <v>02</v>
      </c>
      <c r="Z1396" t="str">
        <f>CONCATENATE('Data Descriptive'!M1411,'Data Descriptive'!P1411)</f>
        <v>02</v>
      </c>
      <c r="AA1396" t="str">
        <f>CONCATENATE('Data Descriptive'!M1411,'Data Descriptive'!R1411)</f>
        <v>01</v>
      </c>
      <c r="AB1396" t="str">
        <f>CONCATENATE('Data Descriptive'!M1411,'Data Descriptive'!S1411)</f>
        <v>00</v>
      </c>
      <c r="AC1396" t="str">
        <f>CONCATENATE('Data Descriptive'!M1411,'Data Descriptive'!U1411)</f>
        <v>01</v>
      </c>
      <c r="AD1396" t="str">
        <f>CONCATENATE('Data Descriptive'!O1411,'Data Descriptive'!O1411)</f>
        <v>22</v>
      </c>
      <c r="AE1396" t="str">
        <f>CONCATENATE('Data Descriptive'!O1411,'Data Descriptive'!P1411)</f>
        <v>22</v>
      </c>
      <c r="AF1396" t="str">
        <f>CONCATENATE('Data Descriptive'!O1411,'Data Descriptive'!R1411)</f>
        <v>21</v>
      </c>
      <c r="AG1396" t="str">
        <f>CONCATENATE('Data Descriptive'!O1411,'Data Descriptive'!S1411)</f>
        <v>20</v>
      </c>
      <c r="AH1396" t="str">
        <f>CONCATENATE('Data Descriptive'!O1411,'Data Descriptive'!U1411)</f>
        <v>21</v>
      </c>
      <c r="AI1396" t="str">
        <f>CONCATENATE('Data Descriptive'!P1411,'Data Descriptive'!P1411)</f>
        <v>22</v>
      </c>
      <c r="AJ1396" t="str">
        <f>CONCATENATE('Data Descriptive'!P1411,'Data Descriptive'!R1411)</f>
        <v>21</v>
      </c>
      <c r="AK1396" t="str">
        <f>CONCATENATE('Data Descriptive'!P1411,'Data Descriptive'!S1411)</f>
        <v>20</v>
      </c>
      <c r="AL1396" t="str">
        <f>CONCATENATE('Data Descriptive'!P1411,'Data Descriptive'!U1411)</f>
        <v>21</v>
      </c>
      <c r="AM1396" t="str">
        <f>CONCATENATE('Data Descriptive'!R1411,'Data Descriptive'!R1411)</f>
        <v>11</v>
      </c>
      <c r="AN1396" t="str">
        <f>CONCATENATE('Data Descriptive'!R1411,'Data Descriptive'!S1411)</f>
        <v>10</v>
      </c>
      <c r="AO1396" t="str">
        <f>CONCATENATE('Data Descriptive'!R1411,'Data Descriptive'!U1411)</f>
        <v>11</v>
      </c>
      <c r="AP1396" t="str">
        <f>CONCATENATE('Data Descriptive'!S1411,'Data Descriptive'!S1411)</f>
        <v>00</v>
      </c>
      <c r="AQ1396" t="str">
        <f>CONCATENATE('Data Descriptive'!S1411,'Data Descriptive'!U1411)</f>
        <v>01</v>
      </c>
      <c r="AR1396" t="str">
        <f>CONCATENATE('Data Descriptive'!U1411,'Data Descriptive'!U1411)</f>
        <v>11</v>
      </c>
    </row>
    <row r="1397" spans="24:44">
      <c r="X1397" t="str">
        <f>CONCATENATE('Data Descriptive'!M1412,'Data Descriptive'!M1412)</f>
        <v>00</v>
      </c>
      <c r="Y1397" t="str">
        <f>CONCATENATE('Data Descriptive'!M1412,'Data Descriptive'!O1412)</f>
        <v>00</v>
      </c>
      <c r="Z1397" t="str">
        <f>CONCATENATE('Data Descriptive'!M1412,'Data Descriptive'!P1412)</f>
        <v>03</v>
      </c>
      <c r="AA1397" t="str">
        <f>CONCATENATE('Data Descriptive'!M1412,'Data Descriptive'!R1412)</f>
        <v>01</v>
      </c>
      <c r="AB1397" t="str">
        <f>CONCATENATE('Data Descriptive'!M1412,'Data Descriptive'!S1412)</f>
        <v>00</v>
      </c>
      <c r="AC1397" t="str">
        <f>CONCATENATE('Data Descriptive'!M1412,'Data Descriptive'!U1412)</f>
        <v>00</v>
      </c>
      <c r="AD1397" t="str">
        <f>CONCATENATE('Data Descriptive'!O1412,'Data Descriptive'!O1412)</f>
        <v>00</v>
      </c>
      <c r="AE1397" t="str">
        <f>CONCATENATE('Data Descriptive'!O1412,'Data Descriptive'!P1412)</f>
        <v>03</v>
      </c>
      <c r="AF1397" t="str">
        <f>CONCATENATE('Data Descriptive'!O1412,'Data Descriptive'!R1412)</f>
        <v>01</v>
      </c>
      <c r="AG1397" t="str">
        <f>CONCATENATE('Data Descriptive'!O1412,'Data Descriptive'!S1412)</f>
        <v>00</v>
      </c>
      <c r="AH1397" t="str">
        <f>CONCATENATE('Data Descriptive'!O1412,'Data Descriptive'!U1412)</f>
        <v>00</v>
      </c>
      <c r="AI1397" t="str">
        <f>CONCATENATE('Data Descriptive'!P1412,'Data Descriptive'!P1412)</f>
        <v>33</v>
      </c>
      <c r="AJ1397" t="str">
        <f>CONCATENATE('Data Descriptive'!P1412,'Data Descriptive'!R1412)</f>
        <v>31</v>
      </c>
      <c r="AK1397" t="str">
        <f>CONCATENATE('Data Descriptive'!P1412,'Data Descriptive'!S1412)</f>
        <v>30</v>
      </c>
      <c r="AL1397" t="str">
        <f>CONCATENATE('Data Descriptive'!P1412,'Data Descriptive'!U1412)</f>
        <v>30</v>
      </c>
      <c r="AM1397" t="str">
        <f>CONCATENATE('Data Descriptive'!R1412,'Data Descriptive'!R1412)</f>
        <v>11</v>
      </c>
      <c r="AN1397" t="str">
        <f>CONCATENATE('Data Descriptive'!R1412,'Data Descriptive'!S1412)</f>
        <v>10</v>
      </c>
      <c r="AO1397" t="str">
        <f>CONCATENATE('Data Descriptive'!R1412,'Data Descriptive'!U1412)</f>
        <v>10</v>
      </c>
      <c r="AP1397" t="str">
        <f>CONCATENATE('Data Descriptive'!S1412,'Data Descriptive'!S1412)</f>
        <v>00</v>
      </c>
      <c r="AQ1397" t="str">
        <f>CONCATENATE('Data Descriptive'!S1412,'Data Descriptive'!U1412)</f>
        <v>00</v>
      </c>
      <c r="AR1397" t="str">
        <f>CONCATENATE('Data Descriptive'!U1412,'Data Descriptive'!U1412)</f>
        <v>00</v>
      </c>
    </row>
    <row r="1398" spans="24:44">
      <c r="X1398" t="str">
        <f>CONCATENATE('Data Descriptive'!M1413,'Data Descriptive'!M1413)</f>
        <v>00</v>
      </c>
      <c r="Y1398" t="str">
        <f>CONCATENATE('Data Descriptive'!M1413,'Data Descriptive'!O1413)</f>
        <v>00</v>
      </c>
      <c r="Z1398" t="str">
        <f>CONCATENATE('Data Descriptive'!M1413,'Data Descriptive'!P1413)</f>
        <v>03</v>
      </c>
      <c r="AA1398" t="str">
        <f>CONCATENATE('Data Descriptive'!M1413,'Data Descriptive'!R1413)</f>
        <v>01</v>
      </c>
      <c r="AB1398" t="str">
        <f>CONCATENATE('Data Descriptive'!M1413,'Data Descriptive'!S1413)</f>
        <v>00</v>
      </c>
      <c r="AC1398" t="str">
        <f>CONCATENATE('Data Descriptive'!M1413,'Data Descriptive'!U1413)</f>
        <v>00</v>
      </c>
      <c r="AD1398" t="str">
        <f>CONCATENATE('Data Descriptive'!O1413,'Data Descriptive'!O1413)</f>
        <v>00</v>
      </c>
      <c r="AE1398" t="str">
        <f>CONCATENATE('Data Descriptive'!O1413,'Data Descriptive'!P1413)</f>
        <v>03</v>
      </c>
      <c r="AF1398" t="str">
        <f>CONCATENATE('Data Descriptive'!O1413,'Data Descriptive'!R1413)</f>
        <v>01</v>
      </c>
      <c r="AG1398" t="str">
        <f>CONCATENATE('Data Descriptive'!O1413,'Data Descriptive'!S1413)</f>
        <v>00</v>
      </c>
      <c r="AH1398" t="str">
        <f>CONCATENATE('Data Descriptive'!O1413,'Data Descriptive'!U1413)</f>
        <v>00</v>
      </c>
      <c r="AI1398" t="str">
        <f>CONCATENATE('Data Descriptive'!P1413,'Data Descriptive'!P1413)</f>
        <v>33</v>
      </c>
      <c r="AJ1398" t="str">
        <f>CONCATENATE('Data Descriptive'!P1413,'Data Descriptive'!R1413)</f>
        <v>31</v>
      </c>
      <c r="AK1398" t="str">
        <f>CONCATENATE('Data Descriptive'!P1413,'Data Descriptive'!S1413)</f>
        <v>30</v>
      </c>
      <c r="AL1398" t="str">
        <f>CONCATENATE('Data Descriptive'!P1413,'Data Descriptive'!U1413)</f>
        <v>30</v>
      </c>
      <c r="AM1398" t="str">
        <f>CONCATENATE('Data Descriptive'!R1413,'Data Descriptive'!R1413)</f>
        <v>11</v>
      </c>
      <c r="AN1398" t="str">
        <f>CONCATENATE('Data Descriptive'!R1413,'Data Descriptive'!S1413)</f>
        <v>10</v>
      </c>
      <c r="AO1398" t="str">
        <f>CONCATENATE('Data Descriptive'!R1413,'Data Descriptive'!U1413)</f>
        <v>10</v>
      </c>
      <c r="AP1398" t="str">
        <f>CONCATENATE('Data Descriptive'!S1413,'Data Descriptive'!S1413)</f>
        <v>00</v>
      </c>
      <c r="AQ1398" t="str">
        <f>CONCATENATE('Data Descriptive'!S1413,'Data Descriptive'!U1413)</f>
        <v>00</v>
      </c>
      <c r="AR1398" t="str">
        <f>CONCATENATE('Data Descriptive'!U1413,'Data Descriptive'!U1413)</f>
        <v>00</v>
      </c>
    </row>
    <row r="1399" spans="24:44">
      <c r="X1399" t="str">
        <f>CONCATENATE('Data Descriptive'!M1414,'Data Descriptive'!M1414)</f>
        <v>22</v>
      </c>
      <c r="Y1399" t="str">
        <f>CONCATENATE('Data Descriptive'!M1414,'Data Descriptive'!O1414)</f>
        <v>20</v>
      </c>
      <c r="Z1399" t="str">
        <f>CONCATENATE('Data Descriptive'!M1414,'Data Descriptive'!P1414)</f>
        <v>23</v>
      </c>
      <c r="AA1399" t="str">
        <f>CONCATENATE('Data Descriptive'!M1414,'Data Descriptive'!R1414)</f>
        <v>21</v>
      </c>
      <c r="AB1399" t="str">
        <f>CONCATENATE('Data Descriptive'!M1414,'Data Descriptive'!S1414)</f>
        <v>20</v>
      </c>
      <c r="AC1399" t="str">
        <f>CONCATENATE('Data Descriptive'!M1414,'Data Descriptive'!U1414)</f>
        <v>20</v>
      </c>
      <c r="AD1399" t="str">
        <f>CONCATENATE('Data Descriptive'!O1414,'Data Descriptive'!O1414)</f>
        <v>00</v>
      </c>
      <c r="AE1399" t="str">
        <f>CONCATENATE('Data Descriptive'!O1414,'Data Descriptive'!P1414)</f>
        <v>03</v>
      </c>
      <c r="AF1399" t="str">
        <f>CONCATENATE('Data Descriptive'!O1414,'Data Descriptive'!R1414)</f>
        <v>01</v>
      </c>
      <c r="AG1399" t="str">
        <f>CONCATENATE('Data Descriptive'!O1414,'Data Descriptive'!S1414)</f>
        <v>00</v>
      </c>
      <c r="AH1399" t="str">
        <f>CONCATENATE('Data Descriptive'!O1414,'Data Descriptive'!U1414)</f>
        <v>00</v>
      </c>
      <c r="AI1399" t="str">
        <f>CONCATENATE('Data Descriptive'!P1414,'Data Descriptive'!P1414)</f>
        <v>33</v>
      </c>
      <c r="AJ1399" t="str">
        <f>CONCATENATE('Data Descriptive'!P1414,'Data Descriptive'!R1414)</f>
        <v>31</v>
      </c>
      <c r="AK1399" t="str">
        <f>CONCATENATE('Data Descriptive'!P1414,'Data Descriptive'!S1414)</f>
        <v>30</v>
      </c>
      <c r="AL1399" t="str">
        <f>CONCATENATE('Data Descriptive'!P1414,'Data Descriptive'!U1414)</f>
        <v>30</v>
      </c>
      <c r="AM1399" t="str">
        <f>CONCATENATE('Data Descriptive'!R1414,'Data Descriptive'!R1414)</f>
        <v>11</v>
      </c>
      <c r="AN1399" t="str">
        <f>CONCATENATE('Data Descriptive'!R1414,'Data Descriptive'!S1414)</f>
        <v>10</v>
      </c>
      <c r="AO1399" t="str">
        <f>CONCATENATE('Data Descriptive'!R1414,'Data Descriptive'!U1414)</f>
        <v>10</v>
      </c>
      <c r="AP1399" t="str">
        <f>CONCATENATE('Data Descriptive'!S1414,'Data Descriptive'!S1414)</f>
        <v>00</v>
      </c>
      <c r="AQ1399" t="str">
        <f>CONCATENATE('Data Descriptive'!S1414,'Data Descriptive'!U1414)</f>
        <v>00</v>
      </c>
      <c r="AR1399" t="str">
        <f>CONCATENATE('Data Descriptive'!U1414,'Data Descriptive'!U1414)</f>
        <v>00</v>
      </c>
    </row>
    <row r="1400" spans="24:44">
      <c r="X1400" t="str">
        <f>CONCATENATE('Data Descriptive'!M1415,'Data Descriptive'!M1415)</f>
        <v>00</v>
      </c>
      <c r="Y1400" t="str">
        <f>CONCATENATE('Data Descriptive'!M1415,'Data Descriptive'!O1415)</f>
        <v>02</v>
      </c>
      <c r="Z1400" t="str">
        <f>CONCATENATE('Data Descriptive'!M1415,'Data Descriptive'!P1415)</f>
        <v>03</v>
      </c>
      <c r="AA1400" t="str">
        <f>CONCATENATE('Data Descriptive'!M1415,'Data Descriptive'!R1415)</f>
        <v>00</v>
      </c>
      <c r="AB1400" t="str">
        <f>CONCATENATE('Data Descriptive'!M1415,'Data Descriptive'!S1415)</f>
        <v>01</v>
      </c>
      <c r="AC1400" t="str">
        <f>CONCATENATE('Data Descriptive'!M1415,'Data Descriptive'!U1415)</f>
        <v>01</v>
      </c>
      <c r="AD1400" t="str">
        <f>CONCATENATE('Data Descriptive'!O1415,'Data Descriptive'!O1415)</f>
        <v>22</v>
      </c>
      <c r="AE1400" t="str">
        <f>CONCATENATE('Data Descriptive'!O1415,'Data Descriptive'!P1415)</f>
        <v>23</v>
      </c>
      <c r="AF1400" t="str">
        <f>CONCATENATE('Data Descriptive'!O1415,'Data Descriptive'!R1415)</f>
        <v>20</v>
      </c>
      <c r="AG1400" t="str">
        <f>CONCATENATE('Data Descriptive'!O1415,'Data Descriptive'!S1415)</f>
        <v>21</v>
      </c>
      <c r="AH1400" t="str">
        <f>CONCATENATE('Data Descriptive'!O1415,'Data Descriptive'!U1415)</f>
        <v>21</v>
      </c>
      <c r="AI1400" t="str">
        <f>CONCATENATE('Data Descriptive'!P1415,'Data Descriptive'!P1415)</f>
        <v>33</v>
      </c>
      <c r="AJ1400" t="str">
        <f>CONCATENATE('Data Descriptive'!P1415,'Data Descriptive'!R1415)</f>
        <v>30</v>
      </c>
      <c r="AK1400" t="str">
        <f>CONCATENATE('Data Descriptive'!P1415,'Data Descriptive'!S1415)</f>
        <v>31</v>
      </c>
      <c r="AL1400" t="str">
        <f>CONCATENATE('Data Descriptive'!P1415,'Data Descriptive'!U1415)</f>
        <v>31</v>
      </c>
      <c r="AM1400" t="str">
        <f>CONCATENATE('Data Descriptive'!R1415,'Data Descriptive'!R1415)</f>
        <v>00</v>
      </c>
      <c r="AN1400" t="str">
        <f>CONCATENATE('Data Descriptive'!R1415,'Data Descriptive'!S1415)</f>
        <v>01</v>
      </c>
      <c r="AO1400" t="str">
        <f>CONCATENATE('Data Descriptive'!R1415,'Data Descriptive'!U1415)</f>
        <v>01</v>
      </c>
      <c r="AP1400" t="str">
        <f>CONCATENATE('Data Descriptive'!S1415,'Data Descriptive'!S1415)</f>
        <v>11</v>
      </c>
      <c r="AQ1400" t="str">
        <f>CONCATENATE('Data Descriptive'!S1415,'Data Descriptive'!U1415)</f>
        <v>11</v>
      </c>
      <c r="AR1400" t="str">
        <f>CONCATENATE('Data Descriptive'!U1415,'Data Descriptive'!U1415)</f>
        <v>11</v>
      </c>
    </row>
    <row r="1401" spans="24:44">
      <c r="X1401" t="str">
        <f>CONCATENATE('Data Descriptive'!M1416,'Data Descriptive'!M1416)</f>
        <v>00</v>
      </c>
      <c r="Y1401" t="str">
        <f>CONCATENATE('Data Descriptive'!M1416,'Data Descriptive'!O1416)</f>
        <v>00</v>
      </c>
      <c r="Z1401" t="str">
        <f>CONCATENATE('Data Descriptive'!M1416,'Data Descriptive'!P1416)</f>
        <v>01</v>
      </c>
      <c r="AA1401" t="str">
        <f>CONCATENATE('Data Descriptive'!M1416,'Data Descriptive'!R1416)</f>
        <v>00</v>
      </c>
      <c r="AB1401" t="str">
        <f>CONCATENATE('Data Descriptive'!M1416,'Data Descriptive'!S1416)</f>
        <v>00</v>
      </c>
      <c r="AC1401" t="str">
        <f>CONCATENATE('Data Descriptive'!M1416,'Data Descriptive'!U1416)</f>
        <v>00</v>
      </c>
      <c r="AD1401" t="str">
        <f>CONCATENATE('Data Descriptive'!O1416,'Data Descriptive'!O1416)</f>
        <v>00</v>
      </c>
      <c r="AE1401" t="str">
        <f>CONCATENATE('Data Descriptive'!O1416,'Data Descriptive'!P1416)</f>
        <v>01</v>
      </c>
      <c r="AF1401" t="str">
        <f>CONCATENATE('Data Descriptive'!O1416,'Data Descriptive'!R1416)</f>
        <v>00</v>
      </c>
      <c r="AG1401" t="str">
        <f>CONCATENATE('Data Descriptive'!O1416,'Data Descriptive'!S1416)</f>
        <v>00</v>
      </c>
      <c r="AH1401" t="str">
        <f>CONCATENATE('Data Descriptive'!O1416,'Data Descriptive'!U1416)</f>
        <v>00</v>
      </c>
      <c r="AI1401" t="str">
        <f>CONCATENATE('Data Descriptive'!P1416,'Data Descriptive'!P1416)</f>
        <v>11</v>
      </c>
      <c r="AJ1401" t="str">
        <f>CONCATENATE('Data Descriptive'!P1416,'Data Descriptive'!R1416)</f>
        <v>10</v>
      </c>
      <c r="AK1401" t="str">
        <f>CONCATENATE('Data Descriptive'!P1416,'Data Descriptive'!S1416)</f>
        <v>10</v>
      </c>
      <c r="AL1401" t="str">
        <f>CONCATENATE('Data Descriptive'!P1416,'Data Descriptive'!U1416)</f>
        <v>10</v>
      </c>
      <c r="AM1401" t="str">
        <f>CONCATENATE('Data Descriptive'!R1416,'Data Descriptive'!R1416)</f>
        <v>00</v>
      </c>
      <c r="AN1401" t="str">
        <f>CONCATENATE('Data Descriptive'!R1416,'Data Descriptive'!S1416)</f>
        <v>00</v>
      </c>
      <c r="AO1401" t="str">
        <f>CONCATENATE('Data Descriptive'!R1416,'Data Descriptive'!U1416)</f>
        <v>00</v>
      </c>
      <c r="AP1401" t="str">
        <f>CONCATENATE('Data Descriptive'!S1416,'Data Descriptive'!S1416)</f>
        <v>00</v>
      </c>
      <c r="AQ1401" t="str">
        <f>CONCATENATE('Data Descriptive'!S1416,'Data Descriptive'!U1416)</f>
        <v>00</v>
      </c>
      <c r="AR1401" t="str">
        <f>CONCATENATE('Data Descriptive'!U1416,'Data Descriptive'!U1416)</f>
        <v>00</v>
      </c>
    </row>
    <row r="1402" spans="24:44">
      <c r="X1402" t="str">
        <f>CONCATENATE('Data Descriptive'!M1417,'Data Descriptive'!M1417)</f>
        <v>00</v>
      </c>
      <c r="Y1402" t="str">
        <f>CONCATENATE('Data Descriptive'!M1417,'Data Descriptive'!O1417)</f>
        <v>00</v>
      </c>
      <c r="Z1402" t="str">
        <f>CONCATENATE('Data Descriptive'!M1417,'Data Descriptive'!P1417)</f>
        <v>03</v>
      </c>
      <c r="AA1402" t="str">
        <f>CONCATENATE('Data Descriptive'!M1417,'Data Descriptive'!R1417)</f>
        <v>01</v>
      </c>
      <c r="AB1402" t="str">
        <f>CONCATENATE('Data Descriptive'!M1417,'Data Descriptive'!S1417)</f>
        <v>00</v>
      </c>
      <c r="AC1402" t="str">
        <f>CONCATENATE('Data Descriptive'!M1417,'Data Descriptive'!U1417)</f>
        <v>00</v>
      </c>
      <c r="AD1402" t="str">
        <f>CONCATENATE('Data Descriptive'!O1417,'Data Descriptive'!O1417)</f>
        <v>00</v>
      </c>
      <c r="AE1402" t="str">
        <f>CONCATENATE('Data Descriptive'!O1417,'Data Descriptive'!P1417)</f>
        <v>03</v>
      </c>
      <c r="AF1402" t="str">
        <f>CONCATENATE('Data Descriptive'!O1417,'Data Descriptive'!R1417)</f>
        <v>01</v>
      </c>
      <c r="AG1402" t="str">
        <f>CONCATENATE('Data Descriptive'!O1417,'Data Descriptive'!S1417)</f>
        <v>00</v>
      </c>
      <c r="AH1402" t="str">
        <f>CONCATENATE('Data Descriptive'!O1417,'Data Descriptive'!U1417)</f>
        <v>00</v>
      </c>
      <c r="AI1402" t="str">
        <f>CONCATENATE('Data Descriptive'!P1417,'Data Descriptive'!P1417)</f>
        <v>33</v>
      </c>
      <c r="AJ1402" t="str">
        <f>CONCATENATE('Data Descriptive'!P1417,'Data Descriptive'!R1417)</f>
        <v>31</v>
      </c>
      <c r="AK1402" t="str">
        <f>CONCATENATE('Data Descriptive'!P1417,'Data Descriptive'!S1417)</f>
        <v>30</v>
      </c>
      <c r="AL1402" t="str">
        <f>CONCATENATE('Data Descriptive'!P1417,'Data Descriptive'!U1417)</f>
        <v>30</v>
      </c>
      <c r="AM1402" t="str">
        <f>CONCATENATE('Data Descriptive'!R1417,'Data Descriptive'!R1417)</f>
        <v>11</v>
      </c>
      <c r="AN1402" t="str">
        <f>CONCATENATE('Data Descriptive'!R1417,'Data Descriptive'!S1417)</f>
        <v>10</v>
      </c>
      <c r="AO1402" t="str">
        <f>CONCATENATE('Data Descriptive'!R1417,'Data Descriptive'!U1417)</f>
        <v>10</v>
      </c>
      <c r="AP1402" t="str">
        <f>CONCATENATE('Data Descriptive'!S1417,'Data Descriptive'!S1417)</f>
        <v>00</v>
      </c>
      <c r="AQ1402" t="str">
        <f>CONCATENATE('Data Descriptive'!S1417,'Data Descriptive'!U1417)</f>
        <v>00</v>
      </c>
      <c r="AR1402" t="str">
        <f>CONCATENATE('Data Descriptive'!U1417,'Data Descriptive'!U1417)</f>
        <v>00</v>
      </c>
    </row>
    <row r="1403" spans="24:44">
      <c r="X1403" t="str">
        <f>CONCATENATE('Data Descriptive'!M1418,'Data Descriptive'!M1418)</f>
        <v>00</v>
      </c>
      <c r="Y1403" t="str">
        <f>CONCATENATE('Data Descriptive'!M1418,'Data Descriptive'!O1418)</f>
        <v>01</v>
      </c>
      <c r="Z1403" t="str">
        <f>CONCATENATE('Data Descriptive'!M1418,'Data Descriptive'!P1418)</f>
        <v>03</v>
      </c>
      <c r="AA1403" t="str">
        <f>CONCATENATE('Data Descriptive'!M1418,'Data Descriptive'!R1418)</f>
        <v>01</v>
      </c>
      <c r="AB1403" t="str">
        <f>CONCATENATE('Data Descriptive'!M1418,'Data Descriptive'!S1418)</f>
        <v>00</v>
      </c>
      <c r="AC1403" t="str">
        <f>CONCATENATE('Data Descriptive'!M1418,'Data Descriptive'!U1418)</f>
        <v>00</v>
      </c>
      <c r="AD1403" t="str">
        <f>CONCATENATE('Data Descriptive'!O1418,'Data Descriptive'!O1418)</f>
        <v>11</v>
      </c>
      <c r="AE1403" t="str">
        <f>CONCATENATE('Data Descriptive'!O1418,'Data Descriptive'!P1418)</f>
        <v>13</v>
      </c>
      <c r="AF1403" t="str">
        <f>CONCATENATE('Data Descriptive'!O1418,'Data Descriptive'!R1418)</f>
        <v>11</v>
      </c>
      <c r="AG1403" t="str">
        <f>CONCATENATE('Data Descriptive'!O1418,'Data Descriptive'!S1418)</f>
        <v>10</v>
      </c>
      <c r="AH1403" t="str">
        <f>CONCATENATE('Data Descriptive'!O1418,'Data Descriptive'!U1418)</f>
        <v>10</v>
      </c>
      <c r="AI1403" t="str">
        <f>CONCATENATE('Data Descriptive'!P1418,'Data Descriptive'!P1418)</f>
        <v>33</v>
      </c>
      <c r="AJ1403" t="str">
        <f>CONCATENATE('Data Descriptive'!P1418,'Data Descriptive'!R1418)</f>
        <v>31</v>
      </c>
      <c r="AK1403" t="str">
        <f>CONCATENATE('Data Descriptive'!P1418,'Data Descriptive'!S1418)</f>
        <v>30</v>
      </c>
      <c r="AL1403" t="str">
        <f>CONCATENATE('Data Descriptive'!P1418,'Data Descriptive'!U1418)</f>
        <v>30</v>
      </c>
      <c r="AM1403" t="str">
        <f>CONCATENATE('Data Descriptive'!R1418,'Data Descriptive'!R1418)</f>
        <v>11</v>
      </c>
      <c r="AN1403" t="str">
        <f>CONCATENATE('Data Descriptive'!R1418,'Data Descriptive'!S1418)</f>
        <v>10</v>
      </c>
      <c r="AO1403" t="str">
        <f>CONCATENATE('Data Descriptive'!R1418,'Data Descriptive'!U1418)</f>
        <v>10</v>
      </c>
      <c r="AP1403" t="str">
        <f>CONCATENATE('Data Descriptive'!S1418,'Data Descriptive'!S1418)</f>
        <v>00</v>
      </c>
      <c r="AQ1403" t="str">
        <f>CONCATENATE('Data Descriptive'!S1418,'Data Descriptive'!U1418)</f>
        <v>00</v>
      </c>
      <c r="AR1403" t="str">
        <f>CONCATENATE('Data Descriptive'!U1418,'Data Descriptive'!U1418)</f>
        <v>00</v>
      </c>
    </row>
    <row r="1404" spans="24:44">
      <c r="X1404" t="str">
        <f>CONCATENATE('Data Descriptive'!M1419,'Data Descriptive'!M1419)</f>
        <v>11</v>
      </c>
      <c r="Y1404" t="str">
        <f>CONCATENATE('Data Descriptive'!M1419,'Data Descriptive'!O1419)</f>
        <v>12</v>
      </c>
      <c r="Z1404" t="str">
        <f>CONCATENATE('Data Descriptive'!M1419,'Data Descriptive'!P1419)</f>
        <v>12</v>
      </c>
      <c r="AA1404" t="str">
        <f>CONCATENATE('Data Descriptive'!M1419,'Data Descriptive'!R1419)</f>
        <v>11</v>
      </c>
      <c r="AB1404" t="str">
        <f>CONCATENATE('Data Descriptive'!M1419,'Data Descriptive'!S1419)</f>
        <v>10</v>
      </c>
      <c r="AC1404" t="str">
        <f>CONCATENATE('Data Descriptive'!M1419,'Data Descriptive'!U1419)</f>
        <v>11</v>
      </c>
      <c r="AD1404" t="str">
        <f>CONCATENATE('Data Descriptive'!O1419,'Data Descriptive'!O1419)</f>
        <v>22</v>
      </c>
      <c r="AE1404" t="str">
        <f>CONCATENATE('Data Descriptive'!O1419,'Data Descriptive'!P1419)</f>
        <v>22</v>
      </c>
      <c r="AF1404" t="str">
        <f>CONCATENATE('Data Descriptive'!O1419,'Data Descriptive'!R1419)</f>
        <v>21</v>
      </c>
      <c r="AG1404" t="str">
        <f>CONCATENATE('Data Descriptive'!O1419,'Data Descriptive'!S1419)</f>
        <v>20</v>
      </c>
      <c r="AH1404" t="str">
        <f>CONCATENATE('Data Descriptive'!O1419,'Data Descriptive'!U1419)</f>
        <v>21</v>
      </c>
      <c r="AI1404" t="str">
        <f>CONCATENATE('Data Descriptive'!P1419,'Data Descriptive'!P1419)</f>
        <v>22</v>
      </c>
      <c r="AJ1404" t="str">
        <f>CONCATENATE('Data Descriptive'!P1419,'Data Descriptive'!R1419)</f>
        <v>21</v>
      </c>
      <c r="AK1404" t="str">
        <f>CONCATENATE('Data Descriptive'!P1419,'Data Descriptive'!S1419)</f>
        <v>20</v>
      </c>
      <c r="AL1404" t="str">
        <f>CONCATENATE('Data Descriptive'!P1419,'Data Descriptive'!U1419)</f>
        <v>21</v>
      </c>
      <c r="AM1404" t="str">
        <f>CONCATENATE('Data Descriptive'!R1419,'Data Descriptive'!R1419)</f>
        <v>11</v>
      </c>
      <c r="AN1404" t="str">
        <f>CONCATENATE('Data Descriptive'!R1419,'Data Descriptive'!S1419)</f>
        <v>10</v>
      </c>
      <c r="AO1404" t="str">
        <f>CONCATENATE('Data Descriptive'!R1419,'Data Descriptive'!U1419)</f>
        <v>11</v>
      </c>
      <c r="AP1404" t="str">
        <f>CONCATENATE('Data Descriptive'!S1419,'Data Descriptive'!S1419)</f>
        <v>00</v>
      </c>
      <c r="AQ1404" t="str">
        <f>CONCATENATE('Data Descriptive'!S1419,'Data Descriptive'!U1419)</f>
        <v>01</v>
      </c>
      <c r="AR1404" t="str">
        <f>CONCATENATE('Data Descriptive'!U1419,'Data Descriptive'!U1419)</f>
        <v>11</v>
      </c>
    </row>
    <row r="1405" spans="24:44">
      <c r="X1405" t="str">
        <f>CONCATENATE('Data Descriptive'!M1420,'Data Descriptive'!M1420)</f>
        <v>00</v>
      </c>
      <c r="Y1405" t="str">
        <f>CONCATENATE('Data Descriptive'!M1420,'Data Descriptive'!O1420)</f>
        <v>02</v>
      </c>
      <c r="Z1405" t="str">
        <f>CONCATENATE('Data Descriptive'!M1420,'Data Descriptive'!P1420)</f>
        <v>03</v>
      </c>
      <c r="AA1405" t="str">
        <f>CONCATENATE('Data Descriptive'!M1420,'Data Descriptive'!R1420)</f>
        <v>00</v>
      </c>
      <c r="AB1405" t="str">
        <f>CONCATENATE('Data Descriptive'!M1420,'Data Descriptive'!S1420)</f>
        <v>01</v>
      </c>
      <c r="AC1405" t="str">
        <f>CONCATENATE('Data Descriptive'!M1420,'Data Descriptive'!U1420)</f>
        <v>01</v>
      </c>
      <c r="AD1405" t="str">
        <f>CONCATENATE('Data Descriptive'!O1420,'Data Descriptive'!O1420)</f>
        <v>22</v>
      </c>
      <c r="AE1405" t="str">
        <f>CONCATENATE('Data Descriptive'!O1420,'Data Descriptive'!P1420)</f>
        <v>23</v>
      </c>
      <c r="AF1405" t="str">
        <f>CONCATENATE('Data Descriptive'!O1420,'Data Descriptive'!R1420)</f>
        <v>20</v>
      </c>
      <c r="AG1405" t="str">
        <f>CONCATENATE('Data Descriptive'!O1420,'Data Descriptive'!S1420)</f>
        <v>21</v>
      </c>
      <c r="AH1405" t="str">
        <f>CONCATENATE('Data Descriptive'!O1420,'Data Descriptive'!U1420)</f>
        <v>21</v>
      </c>
      <c r="AI1405" t="str">
        <f>CONCATENATE('Data Descriptive'!P1420,'Data Descriptive'!P1420)</f>
        <v>33</v>
      </c>
      <c r="AJ1405" t="str">
        <f>CONCATENATE('Data Descriptive'!P1420,'Data Descriptive'!R1420)</f>
        <v>30</v>
      </c>
      <c r="AK1405" t="str">
        <f>CONCATENATE('Data Descriptive'!P1420,'Data Descriptive'!S1420)</f>
        <v>31</v>
      </c>
      <c r="AL1405" t="str">
        <f>CONCATENATE('Data Descriptive'!P1420,'Data Descriptive'!U1420)</f>
        <v>31</v>
      </c>
      <c r="AM1405" t="str">
        <f>CONCATENATE('Data Descriptive'!R1420,'Data Descriptive'!R1420)</f>
        <v>00</v>
      </c>
      <c r="AN1405" t="str">
        <f>CONCATENATE('Data Descriptive'!R1420,'Data Descriptive'!S1420)</f>
        <v>01</v>
      </c>
      <c r="AO1405" t="str">
        <f>CONCATENATE('Data Descriptive'!R1420,'Data Descriptive'!U1420)</f>
        <v>01</v>
      </c>
      <c r="AP1405" t="str">
        <f>CONCATENATE('Data Descriptive'!S1420,'Data Descriptive'!S1420)</f>
        <v>11</v>
      </c>
      <c r="AQ1405" t="str">
        <f>CONCATENATE('Data Descriptive'!S1420,'Data Descriptive'!U1420)</f>
        <v>11</v>
      </c>
      <c r="AR1405" t="str">
        <f>CONCATENATE('Data Descriptive'!U1420,'Data Descriptive'!U1420)</f>
        <v>11</v>
      </c>
    </row>
    <row r="1406" spans="24:44">
      <c r="X1406" t="str">
        <f>CONCATENATE('Data Descriptive'!M1421,'Data Descriptive'!M1421)</f>
        <v>11</v>
      </c>
      <c r="Y1406" t="str">
        <f>CONCATENATE('Data Descriptive'!M1421,'Data Descriptive'!O1421)</f>
        <v>12</v>
      </c>
      <c r="Z1406" t="str">
        <f>CONCATENATE('Data Descriptive'!M1421,'Data Descriptive'!P1421)</f>
        <v>12</v>
      </c>
      <c r="AA1406" t="str">
        <f>CONCATENATE('Data Descriptive'!M1421,'Data Descriptive'!R1421)</f>
        <v>11</v>
      </c>
      <c r="AB1406" t="str">
        <f>CONCATENATE('Data Descriptive'!M1421,'Data Descriptive'!S1421)</f>
        <v>10</v>
      </c>
      <c r="AC1406" t="str">
        <f>CONCATENATE('Data Descriptive'!M1421,'Data Descriptive'!U1421)</f>
        <v>10</v>
      </c>
      <c r="AD1406" t="str">
        <f>CONCATENATE('Data Descriptive'!O1421,'Data Descriptive'!O1421)</f>
        <v>22</v>
      </c>
      <c r="AE1406" t="str">
        <f>CONCATENATE('Data Descriptive'!O1421,'Data Descriptive'!P1421)</f>
        <v>22</v>
      </c>
      <c r="AF1406" t="str">
        <f>CONCATENATE('Data Descriptive'!O1421,'Data Descriptive'!R1421)</f>
        <v>21</v>
      </c>
      <c r="AG1406" t="str">
        <f>CONCATENATE('Data Descriptive'!O1421,'Data Descriptive'!S1421)</f>
        <v>20</v>
      </c>
      <c r="AH1406" t="str">
        <f>CONCATENATE('Data Descriptive'!O1421,'Data Descriptive'!U1421)</f>
        <v>20</v>
      </c>
      <c r="AI1406" t="str">
        <f>CONCATENATE('Data Descriptive'!P1421,'Data Descriptive'!P1421)</f>
        <v>22</v>
      </c>
      <c r="AJ1406" t="str">
        <f>CONCATENATE('Data Descriptive'!P1421,'Data Descriptive'!R1421)</f>
        <v>21</v>
      </c>
      <c r="AK1406" t="str">
        <f>CONCATENATE('Data Descriptive'!P1421,'Data Descriptive'!S1421)</f>
        <v>20</v>
      </c>
      <c r="AL1406" t="str">
        <f>CONCATENATE('Data Descriptive'!P1421,'Data Descriptive'!U1421)</f>
        <v>20</v>
      </c>
      <c r="AM1406" t="str">
        <f>CONCATENATE('Data Descriptive'!R1421,'Data Descriptive'!R1421)</f>
        <v>11</v>
      </c>
      <c r="AN1406" t="str">
        <f>CONCATENATE('Data Descriptive'!R1421,'Data Descriptive'!S1421)</f>
        <v>10</v>
      </c>
      <c r="AO1406" t="str">
        <f>CONCATENATE('Data Descriptive'!R1421,'Data Descriptive'!U1421)</f>
        <v>10</v>
      </c>
      <c r="AP1406" t="str">
        <f>CONCATENATE('Data Descriptive'!S1421,'Data Descriptive'!S1421)</f>
        <v>00</v>
      </c>
      <c r="AQ1406" t="str">
        <f>CONCATENATE('Data Descriptive'!S1421,'Data Descriptive'!U1421)</f>
        <v>00</v>
      </c>
      <c r="AR1406" t="str">
        <f>CONCATENATE('Data Descriptive'!U1421,'Data Descriptive'!U1421)</f>
        <v>00</v>
      </c>
    </row>
    <row r="1407" spans="24:44">
      <c r="X1407" t="str">
        <f>CONCATENATE('Data Descriptive'!M1422,'Data Descriptive'!M1422)</f>
        <v>11</v>
      </c>
      <c r="Y1407" t="str">
        <f>CONCATENATE('Data Descriptive'!M1422,'Data Descriptive'!O1422)</f>
        <v>12</v>
      </c>
      <c r="Z1407" t="str">
        <f>CONCATENATE('Data Descriptive'!M1422,'Data Descriptive'!P1422)</f>
        <v>13</v>
      </c>
      <c r="AA1407" t="str">
        <f>CONCATENATE('Data Descriptive'!M1422,'Data Descriptive'!R1422)</f>
        <v>11</v>
      </c>
      <c r="AB1407" t="str">
        <f>CONCATENATE('Data Descriptive'!M1422,'Data Descriptive'!S1422)</f>
        <v>10</v>
      </c>
      <c r="AC1407" t="str">
        <f>CONCATENATE('Data Descriptive'!M1422,'Data Descriptive'!U1422)</f>
        <v>10</v>
      </c>
      <c r="AD1407" t="str">
        <f>CONCATENATE('Data Descriptive'!O1422,'Data Descriptive'!O1422)</f>
        <v>22</v>
      </c>
      <c r="AE1407" t="str">
        <f>CONCATENATE('Data Descriptive'!O1422,'Data Descriptive'!P1422)</f>
        <v>23</v>
      </c>
      <c r="AF1407" t="str">
        <f>CONCATENATE('Data Descriptive'!O1422,'Data Descriptive'!R1422)</f>
        <v>21</v>
      </c>
      <c r="AG1407" t="str">
        <f>CONCATENATE('Data Descriptive'!O1422,'Data Descriptive'!S1422)</f>
        <v>20</v>
      </c>
      <c r="AH1407" t="str">
        <f>CONCATENATE('Data Descriptive'!O1422,'Data Descriptive'!U1422)</f>
        <v>20</v>
      </c>
      <c r="AI1407" t="str">
        <f>CONCATENATE('Data Descriptive'!P1422,'Data Descriptive'!P1422)</f>
        <v>33</v>
      </c>
      <c r="AJ1407" t="str">
        <f>CONCATENATE('Data Descriptive'!P1422,'Data Descriptive'!R1422)</f>
        <v>31</v>
      </c>
      <c r="AK1407" t="str">
        <f>CONCATENATE('Data Descriptive'!P1422,'Data Descriptive'!S1422)</f>
        <v>30</v>
      </c>
      <c r="AL1407" t="str">
        <f>CONCATENATE('Data Descriptive'!P1422,'Data Descriptive'!U1422)</f>
        <v>30</v>
      </c>
      <c r="AM1407" t="str">
        <f>CONCATENATE('Data Descriptive'!R1422,'Data Descriptive'!R1422)</f>
        <v>11</v>
      </c>
      <c r="AN1407" t="str">
        <f>CONCATENATE('Data Descriptive'!R1422,'Data Descriptive'!S1422)</f>
        <v>10</v>
      </c>
      <c r="AO1407" t="str">
        <f>CONCATENATE('Data Descriptive'!R1422,'Data Descriptive'!U1422)</f>
        <v>10</v>
      </c>
      <c r="AP1407" t="str">
        <f>CONCATENATE('Data Descriptive'!S1422,'Data Descriptive'!S1422)</f>
        <v>00</v>
      </c>
      <c r="AQ1407" t="str">
        <f>CONCATENATE('Data Descriptive'!S1422,'Data Descriptive'!U1422)</f>
        <v>00</v>
      </c>
      <c r="AR1407" t="str">
        <f>CONCATENATE('Data Descriptive'!U1422,'Data Descriptive'!U1422)</f>
        <v>00</v>
      </c>
    </row>
    <row r="1408" spans="24:44">
      <c r="X1408" t="str">
        <f>CONCATENATE('Data Descriptive'!M1423,'Data Descriptive'!M1423)</f>
        <v>00</v>
      </c>
      <c r="Y1408" t="str">
        <f>CONCATENATE('Data Descriptive'!M1423,'Data Descriptive'!O1423)</f>
        <v>00</v>
      </c>
      <c r="Z1408" t="str">
        <f>CONCATENATE('Data Descriptive'!M1423,'Data Descriptive'!P1423)</f>
        <v>03</v>
      </c>
      <c r="AA1408" t="str">
        <f>CONCATENATE('Data Descriptive'!M1423,'Data Descriptive'!R1423)</f>
        <v>00</v>
      </c>
      <c r="AB1408" t="str">
        <f>CONCATENATE('Data Descriptive'!M1423,'Data Descriptive'!S1423)</f>
        <v>01</v>
      </c>
      <c r="AC1408" t="str">
        <f>CONCATENATE('Data Descriptive'!M1423,'Data Descriptive'!U1423)</f>
        <v>00</v>
      </c>
      <c r="AD1408" t="str">
        <f>CONCATENATE('Data Descriptive'!O1423,'Data Descriptive'!O1423)</f>
        <v>00</v>
      </c>
      <c r="AE1408" t="str">
        <f>CONCATENATE('Data Descriptive'!O1423,'Data Descriptive'!P1423)</f>
        <v>03</v>
      </c>
      <c r="AF1408" t="str">
        <f>CONCATENATE('Data Descriptive'!O1423,'Data Descriptive'!R1423)</f>
        <v>00</v>
      </c>
      <c r="AG1408" t="str">
        <f>CONCATENATE('Data Descriptive'!O1423,'Data Descriptive'!S1423)</f>
        <v>01</v>
      </c>
      <c r="AH1408" t="str">
        <f>CONCATENATE('Data Descriptive'!O1423,'Data Descriptive'!U1423)</f>
        <v>00</v>
      </c>
      <c r="AI1408" t="str">
        <f>CONCATENATE('Data Descriptive'!P1423,'Data Descriptive'!P1423)</f>
        <v>33</v>
      </c>
      <c r="AJ1408" t="str">
        <f>CONCATENATE('Data Descriptive'!P1423,'Data Descriptive'!R1423)</f>
        <v>30</v>
      </c>
      <c r="AK1408" t="str">
        <f>CONCATENATE('Data Descriptive'!P1423,'Data Descriptive'!S1423)</f>
        <v>31</v>
      </c>
      <c r="AL1408" t="str">
        <f>CONCATENATE('Data Descriptive'!P1423,'Data Descriptive'!U1423)</f>
        <v>30</v>
      </c>
      <c r="AM1408" t="str">
        <f>CONCATENATE('Data Descriptive'!R1423,'Data Descriptive'!R1423)</f>
        <v>00</v>
      </c>
      <c r="AN1408" t="str">
        <f>CONCATENATE('Data Descriptive'!R1423,'Data Descriptive'!S1423)</f>
        <v>01</v>
      </c>
      <c r="AO1408" t="str">
        <f>CONCATENATE('Data Descriptive'!R1423,'Data Descriptive'!U1423)</f>
        <v>00</v>
      </c>
      <c r="AP1408" t="str">
        <f>CONCATENATE('Data Descriptive'!S1423,'Data Descriptive'!S1423)</f>
        <v>11</v>
      </c>
      <c r="AQ1408" t="str">
        <f>CONCATENATE('Data Descriptive'!S1423,'Data Descriptive'!U1423)</f>
        <v>10</v>
      </c>
      <c r="AR1408" t="str">
        <f>CONCATENATE('Data Descriptive'!U1423,'Data Descriptive'!U1423)</f>
        <v>00</v>
      </c>
    </row>
    <row r="1409" spans="24:44">
      <c r="X1409" t="str">
        <f>CONCATENATE('Data Descriptive'!M1424,'Data Descriptive'!M1424)</f>
        <v>11</v>
      </c>
      <c r="Y1409" t="str">
        <f>CONCATENATE('Data Descriptive'!M1424,'Data Descriptive'!O1424)</f>
        <v>12</v>
      </c>
      <c r="Z1409" t="str">
        <f>CONCATENATE('Data Descriptive'!M1424,'Data Descriptive'!P1424)</f>
        <v>12</v>
      </c>
      <c r="AA1409" t="str">
        <f>CONCATENATE('Data Descriptive'!M1424,'Data Descriptive'!R1424)</f>
        <v>10</v>
      </c>
      <c r="AB1409" t="str">
        <f>CONCATENATE('Data Descriptive'!M1424,'Data Descriptive'!S1424)</f>
        <v>10</v>
      </c>
      <c r="AC1409" t="str">
        <f>CONCATENATE('Data Descriptive'!M1424,'Data Descriptive'!U1424)</f>
        <v>10</v>
      </c>
      <c r="AD1409" t="str">
        <f>CONCATENATE('Data Descriptive'!O1424,'Data Descriptive'!O1424)</f>
        <v>22</v>
      </c>
      <c r="AE1409" t="str">
        <f>CONCATENATE('Data Descriptive'!O1424,'Data Descriptive'!P1424)</f>
        <v>22</v>
      </c>
      <c r="AF1409" t="str">
        <f>CONCATENATE('Data Descriptive'!O1424,'Data Descriptive'!R1424)</f>
        <v>20</v>
      </c>
      <c r="AG1409" t="str">
        <f>CONCATENATE('Data Descriptive'!O1424,'Data Descriptive'!S1424)</f>
        <v>20</v>
      </c>
      <c r="AH1409" t="str">
        <f>CONCATENATE('Data Descriptive'!O1424,'Data Descriptive'!U1424)</f>
        <v>20</v>
      </c>
      <c r="AI1409" t="str">
        <f>CONCATENATE('Data Descriptive'!P1424,'Data Descriptive'!P1424)</f>
        <v>22</v>
      </c>
      <c r="AJ1409" t="str">
        <f>CONCATENATE('Data Descriptive'!P1424,'Data Descriptive'!R1424)</f>
        <v>20</v>
      </c>
      <c r="AK1409" t="str">
        <f>CONCATENATE('Data Descriptive'!P1424,'Data Descriptive'!S1424)</f>
        <v>20</v>
      </c>
      <c r="AL1409" t="str">
        <f>CONCATENATE('Data Descriptive'!P1424,'Data Descriptive'!U1424)</f>
        <v>20</v>
      </c>
      <c r="AM1409" t="str">
        <f>CONCATENATE('Data Descriptive'!R1424,'Data Descriptive'!R1424)</f>
        <v>00</v>
      </c>
      <c r="AN1409" t="str">
        <f>CONCATENATE('Data Descriptive'!R1424,'Data Descriptive'!S1424)</f>
        <v>00</v>
      </c>
      <c r="AO1409" t="str">
        <f>CONCATENATE('Data Descriptive'!R1424,'Data Descriptive'!U1424)</f>
        <v>00</v>
      </c>
      <c r="AP1409" t="str">
        <f>CONCATENATE('Data Descriptive'!S1424,'Data Descriptive'!S1424)</f>
        <v>00</v>
      </c>
      <c r="AQ1409" t="str">
        <f>CONCATENATE('Data Descriptive'!S1424,'Data Descriptive'!U1424)</f>
        <v>00</v>
      </c>
      <c r="AR1409" t="str">
        <f>CONCATENATE('Data Descriptive'!U1424,'Data Descriptive'!U1424)</f>
        <v>00</v>
      </c>
    </row>
    <row r="1410" spans="24:44">
      <c r="X1410" t="str">
        <f>CONCATENATE('Data Descriptive'!M1425,'Data Descriptive'!M1425)</f>
        <v>00</v>
      </c>
      <c r="Y1410" t="str">
        <f>CONCATENATE('Data Descriptive'!M1425,'Data Descriptive'!O1425)</f>
        <v>00</v>
      </c>
      <c r="Z1410" t="str">
        <f>CONCATENATE('Data Descriptive'!M1425,'Data Descriptive'!P1425)</f>
        <v>01</v>
      </c>
      <c r="AA1410" t="str">
        <f>CONCATENATE('Data Descriptive'!M1425,'Data Descriptive'!R1425)</f>
        <v>01</v>
      </c>
      <c r="AB1410" t="str">
        <f>CONCATENATE('Data Descriptive'!M1425,'Data Descriptive'!S1425)</f>
        <v>00</v>
      </c>
      <c r="AC1410" t="str">
        <f>CONCATENATE('Data Descriptive'!M1425,'Data Descriptive'!U1425)</f>
        <v>01</v>
      </c>
      <c r="AD1410" t="str">
        <f>CONCATENATE('Data Descriptive'!O1425,'Data Descriptive'!O1425)</f>
        <v>00</v>
      </c>
      <c r="AE1410" t="str">
        <f>CONCATENATE('Data Descriptive'!O1425,'Data Descriptive'!P1425)</f>
        <v>01</v>
      </c>
      <c r="AF1410" t="str">
        <f>CONCATENATE('Data Descriptive'!O1425,'Data Descriptive'!R1425)</f>
        <v>01</v>
      </c>
      <c r="AG1410" t="str">
        <f>CONCATENATE('Data Descriptive'!O1425,'Data Descriptive'!S1425)</f>
        <v>00</v>
      </c>
      <c r="AH1410" t="str">
        <f>CONCATENATE('Data Descriptive'!O1425,'Data Descriptive'!U1425)</f>
        <v>01</v>
      </c>
      <c r="AI1410" t="str">
        <f>CONCATENATE('Data Descriptive'!P1425,'Data Descriptive'!P1425)</f>
        <v>11</v>
      </c>
      <c r="AJ1410" t="str">
        <f>CONCATENATE('Data Descriptive'!P1425,'Data Descriptive'!R1425)</f>
        <v>11</v>
      </c>
      <c r="AK1410" t="str">
        <f>CONCATENATE('Data Descriptive'!P1425,'Data Descriptive'!S1425)</f>
        <v>10</v>
      </c>
      <c r="AL1410" t="str">
        <f>CONCATENATE('Data Descriptive'!P1425,'Data Descriptive'!U1425)</f>
        <v>11</v>
      </c>
      <c r="AM1410" t="str">
        <f>CONCATENATE('Data Descriptive'!R1425,'Data Descriptive'!R1425)</f>
        <v>11</v>
      </c>
      <c r="AN1410" t="str">
        <f>CONCATENATE('Data Descriptive'!R1425,'Data Descriptive'!S1425)</f>
        <v>10</v>
      </c>
      <c r="AO1410" t="str">
        <f>CONCATENATE('Data Descriptive'!R1425,'Data Descriptive'!U1425)</f>
        <v>11</v>
      </c>
      <c r="AP1410" t="str">
        <f>CONCATENATE('Data Descriptive'!S1425,'Data Descriptive'!S1425)</f>
        <v>00</v>
      </c>
      <c r="AQ1410" t="str">
        <f>CONCATENATE('Data Descriptive'!S1425,'Data Descriptive'!U1425)</f>
        <v>01</v>
      </c>
      <c r="AR1410" t="str">
        <f>CONCATENATE('Data Descriptive'!U1425,'Data Descriptive'!U1425)</f>
        <v>11</v>
      </c>
    </row>
    <row r="1411" spans="24:44">
      <c r="X1411" t="str">
        <f>CONCATENATE('Data Descriptive'!M1426,'Data Descriptive'!M1426)</f>
        <v>00</v>
      </c>
      <c r="Y1411" t="str">
        <f>CONCATENATE('Data Descriptive'!M1426,'Data Descriptive'!O1426)</f>
        <v>00</v>
      </c>
      <c r="Z1411" t="str">
        <f>CONCATENATE('Data Descriptive'!M1426,'Data Descriptive'!P1426)</f>
        <v>03</v>
      </c>
      <c r="AA1411" t="str">
        <f>CONCATENATE('Data Descriptive'!M1426,'Data Descriptive'!R1426)</f>
        <v>01</v>
      </c>
      <c r="AB1411" t="str">
        <f>CONCATENATE('Data Descriptive'!M1426,'Data Descriptive'!S1426)</f>
        <v>00</v>
      </c>
      <c r="AC1411" t="str">
        <f>CONCATENATE('Data Descriptive'!M1426,'Data Descriptive'!U1426)</f>
        <v>01</v>
      </c>
      <c r="AD1411" t="str">
        <f>CONCATENATE('Data Descriptive'!O1426,'Data Descriptive'!O1426)</f>
        <v>00</v>
      </c>
      <c r="AE1411" t="str">
        <f>CONCATENATE('Data Descriptive'!O1426,'Data Descriptive'!P1426)</f>
        <v>03</v>
      </c>
      <c r="AF1411" t="str">
        <f>CONCATENATE('Data Descriptive'!O1426,'Data Descriptive'!R1426)</f>
        <v>01</v>
      </c>
      <c r="AG1411" t="str">
        <f>CONCATENATE('Data Descriptive'!O1426,'Data Descriptive'!S1426)</f>
        <v>00</v>
      </c>
      <c r="AH1411" t="str">
        <f>CONCATENATE('Data Descriptive'!O1426,'Data Descriptive'!U1426)</f>
        <v>01</v>
      </c>
      <c r="AI1411" t="str">
        <f>CONCATENATE('Data Descriptive'!P1426,'Data Descriptive'!P1426)</f>
        <v>33</v>
      </c>
      <c r="AJ1411" t="str">
        <f>CONCATENATE('Data Descriptive'!P1426,'Data Descriptive'!R1426)</f>
        <v>31</v>
      </c>
      <c r="AK1411" t="str">
        <f>CONCATENATE('Data Descriptive'!P1426,'Data Descriptive'!S1426)</f>
        <v>30</v>
      </c>
      <c r="AL1411" t="str">
        <f>CONCATENATE('Data Descriptive'!P1426,'Data Descriptive'!U1426)</f>
        <v>31</v>
      </c>
      <c r="AM1411" t="str">
        <f>CONCATENATE('Data Descriptive'!R1426,'Data Descriptive'!R1426)</f>
        <v>11</v>
      </c>
      <c r="AN1411" t="str">
        <f>CONCATENATE('Data Descriptive'!R1426,'Data Descriptive'!S1426)</f>
        <v>10</v>
      </c>
      <c r="AO1411" t="str">
        <f>CONCATENATE('Data Descriptive'!R1426,'Data Descriptive'!U1426)</f>
        <v>11</v>
      </c>
      <c r="AP1411" t="str">
        <f>CONCATENATE('Data Descriptive'!S1426,'Data Descriptive'!S1426)</f>
        <v>00</v>
      </c>
      <c r="AQ1411" t="str">
        <f>CONCATENATE('Data Descriptive'!S1426,'Data Descriptive'!U1426)</f>
        <v>01</v>
      </c>
      <c r="AR1411" t="str">
        <f>CONCATENATE('Data Descriptive'!U1426,'Data Descriptive'!U1426)</f>
        <v>11</v>
      </c>
    </row>
    <row r="1412" spans="24:44">
      <c r="X1412" t="str">
        <f>CONCATENATE('Data Descriptive'!M1427,'Data Descriptive'!M1427)</f>
        <v>00</v>
      </c>
      <c r="Y1412" t="str">
        <f>CONCATENATE('Data Descriptive'!M1427,'Data Descriptive'!O1427)</f>
        <v>00</v>
      </c>
      <c r="Z1412" t="str">
        <f>CONCATENATE('Data Descriptive'!M1427,'Data Descriptive'!P1427)</f>
        <v>03</v>
      </c>
      <c r="AA1412" t="str">
        <f>CONCATENATE('Data Descriptive'!M1427,'Data Descriptive'!R1427)</f>
        <v>00</v>
      </c>
      <c r="AB1412" t="str">
        <f>CONCATENATE('Data Descriptive'!M1427,'Data Descriptive'!S1427)</f>
        <v>00</v>
      </c>
      <c r="AC1412" t="str">
        <f>CONCATENATE('Data Descriptive'!M1427,'Data Descriptive'!U1427)</f>
        <v>00</v>
      </c>
      <c r="AD1412" t="str">
        <f>CONCATENATE('Data Descriptive'!O1427,'Data Descriptive'!O1427)</f>
        <v>00</v>
      </c>
      <c r="AE1412" t="str">
        <f>CONCATENATE('Data Descriptive'!O1427,'Data Descriptive'!P1427)</f>
        <v>03</v>
      </c>
      <c r="AF1412" t="str">
        <f>CONCATENATE('Data Descriptive'!O1427,'Data Descriptive'!R1427)</f>
        <v>00</v>
      </c>
      <c r="AG1412" t="str">
        <f>CONCATENATE('Data Descriptive'!O1427,'Data Descriptive'!S1427)</f>
        <v>00</v>
      </c>
      <c r="AH1412" t="str">
        <f>CONCATENATE('Data Descriptive'!O1427,'Data Descriptive'!U1427)</f>
        <v>00</v>
      </c>
      <c r="AI1412" t="str">
        <f>CONCATENATE('Data Descriptive'!P1427,'Data Descriptive'!P1427)</f>
        <v>33</v>
      </c>
      <c r="AJ1412" t="str">
        <f>CONCATENATE('Data Descriptive'!P1427,'Data Descriptive'!R1427)</f>
        <v>30</v>
      </c>
      <c r="AK1412" t="str">
        <f>CONCATENATE('Data Descriptive'!P1427,'Data Descriptive'!S1427)</f>
        <v>30</v>
      </c>
      <c r="AL1412" t="str">
        <f>CONCATENATE('Data Descriptive'!P1427,'Data Descriptive'!U1427)</f>
        <v>30</v>
      </c>
      <c r="AM1412" t="str">
        <f>CONCATENATE('Data Descriptive'!R1427,'Data Descriptive'!R1427)</f>
        <v>00</v>
      </c>
      <c r="AN1412" t="str">
        <f>CONCATENATE('Data Descriptive'!R1427,'Data Descriptive'!S1427)</f>
        <v>00</v>
      </c>
      <c r="AO1412" t="str">
        <f>CONCATENATE('Data Descriptive'!R1427,'Data Descriptive'!U1427)</f>
        <v>00</v>
      </c>
      <c r="AP1412" t="str">
        <f>CONCATENATE('Data Descriptive'!S1427,'Data Descriptive'!S1427)</f>
        <v>00</v>
      </c>
      <c r="AQ1412" t="str">
        <f>CONCATENATE('Data Descriptive'!S1427,'Data Descriptive'!U1427)</f>
        <v>00</v>
      </c>
      <c r="AR1412" t="str">
        <f>CONCATENATE('Data Descriptive'!U1427,'Data Descriptive'!U1427)</f>
        <v>00</v>
      </c>
    </row>
    <row r="1413" spans="24:44">
      <c r="X1413" t="str">
        <f>CONCATENATE('Data Descriptive'!M1428,'Data Descriptive'!M1428)</f>
        <v>00</v>
      </c>
      <c r="Y1413" t="str">
        <f>CONCATENATE('Data Descriptive'!M1428,'Data Descriptive'!O1428)</f>
        <v>02</v>
      </c>
      <c r="Z1413" t="str">
        <f>CONCATENATE('Data Descriptive'!M1428,'Data Descriptive'!P1428)</f>
        <v>03</v>
      </c>
      <c r="AA1413" t="str">
        <f>CONCATENATE('Data Descriptive'!M1428,'Data Descriptive'!R1428)</f>
        <v>01</v>
      </c>
      <c r="AB1413" t="str">
        <f>CONCATENATE('Data Descriptive'!M1428,'Data Descriptive'!S1428)</f>
        <v>00</v>
      </c>
      <c r="AC1413" t="str">
        <f>CONCATENATE('Data Descriptive'!M1428,'Data Descriptive'!U1428)</f>
        <v>00</v>
      </c>
      <c r="AD1413" t="str">
        <f>CONCATENATE('Data Descriptive'!O1428,'Data Descriptive'!O1428)</f>
        <v>22</v>
      </c>
      <c r="AE1413" t="str">
        <f>CONCATENATE('Data Descriptive'!O1428,'Data Descriptive'!P1428)</f>
        <v>23</v>
      </c>
      <c r="AF1413" t="str">
        <f>CONCATENATE('Data Descriptive'!O1428,'Data Descriptive'!R1428)</f>
        <v>21</v>
      </c>
      <c r="AG1413" t="str">
        <f>CONCATENATE('Data Descriptive'!O1428,'Data Descriptive'!S1428)</f>
        <v>20</v>
      </c>
      <c r="AH1413" t="str">
        <f>CONCATENATE('Data Descriptive'!O1428,'Data Descriptive'!U1428)</f>
        <v>20</v>
      </c>
      <c r="AI1413" t="str">
        <f>CONCATENATE('Data Descriptive'!P1428,'Data Descriptive'!P1428)</f>
        <v>33</v>
      </c>
      <c r="AJ1413" t="str">
        <f>CONCATENATE('Data Descriptive'!P1428,'Data Descriptive'!R1428)</f>
        <v>31</v>
      </c>
      <c r="AK1413" t="str">
        <f>CONCATENATE('Data Descriptive'!P1428,'Data Descriptive'!S1428)</f>
        <v>30</v>
      </c>
      <c r="AL1413" t="str">
        <f>CONCATENATE('Data Descriptive'!P1428,'Data Descriptive'!U1428)</f>
        <v>30</v>
      </c>
      <c r="AM1413" t="str">
        <f>CONCATENATE('Data Descriptive'!R1428,'Data Descriptive'!R1428)</f>
        <v>11</v>
      </c>
      <c r="AN1413" t="str">
        <f>CONCATENATE('Data Descriptive'!R1428,'Data Descriptive'!S1428)</f>
        <v>10</v>
      </c>
      <c r="AO1413" t="str">
        <f>CONCATENATE('Data Descriptive'!R1428,'Data Descriptive'!U1428)</f>
        <v>10</v>
      </c>
      <c r="AP1413" t="str">
        <f>CONCATENATE('Data Descriptive'!S1428,'Data Descriptive'!S1428)</f>
        <v>00</v>
      </c>
      <c r="AQ1413" t="str">
        <f>CONCATENATE('Data Descriptive'!S1428,'Data Descriptive'!U1428)</f>
        <v>00</v>
      </c>
      <c r="AR1413" t="str">
        <f>CONCATENATE('Data Descriptive'!U1428,'Data Descriptive'!U1428)</f>
        <v>00</v>
      </c>
    </row>
    <row r="1414" spans="24:44">
      <c r="X1414" t="str">
        <f>CONCATENATE('Data Descriptive'!M1429,'Data Descriptive'!M1429)</f>
        <v>00</v>
      </c>
      <c r="Y1414" t="str">
        <f>CONCATENATE('Data Descriptive'!M1429,'Data Descriptive'!O1429)</f>
        <v>01</v>
      </c>
      <c r="Z1414" t="str">
        <f>CONCATENATE('Data Descriptive'!M1429,'Data Descriptive'!P1429)</f>
        <v>03</v>
      </c>
      <c r="AA1414" t="str">
        <f>CONCATENATE('Data Descriptive'!M1429,'Data Descriptive'!R1429)</f>
        <v>00</v>
      </c>
      <c r="AB1414" t="str">
        <f>CONCATENATE('Data Descriptive'!M1429,'Data Descriptive'!S1429)</f>
        <v>00</v>
      </c>
      <c r="AC1414" t="str">
        <f>CONCATENATE('Data Descriptive'!M1429,'Data Descriptive'!U1429)</f>
        <v>00</v>
      </c>
      <c r="AD1414" t="str">
        <f>CONCATENATE('Data Descriptive'!O1429,'Data Descriptive'!O1429)</f>
        <v>11</v>
      </c>
      <c r="AE1414" t="str">
        <f>CONCATENATE('Data Descriptive'!O1429,'Data Descriptive'!P1429)</f>
        <v>13</v>
      </c>
      <c r="AF1414" t="str">
        <f>CONCATENATE('Data Descriptive'!O1429,'Data Descriptive'!R1429)</f>
        <v>10</v>
      </c>
      <c r="AG1414" t="str">
        <f>CONCATENATE('Data Descriptive'!O1429,'Data Descriptive'!S1429)</f>
        <v>10</v>
      </c>
      <c r="AH1414" t="str">
        <f>CONCATENATE('Data Descriptive'!O1429,'Data Descriptive'!U1429)</f>
        <v>10</v>
      </c>
      <c r="AI1414" t="str">
        <f>CONCATENATE('Data Descriptive'!P1429,'Data Descriptive'!P1429)</f>
        <v>33</v>
      </c>
      <c r="AJ1414" t="str">
        <f>CONCATENATE('Data Descriptive'!P1429,'Data Descriptive'!R1429)</f>
        <v>30</v>
      </c>
      <c r="AK1414" t="str">
        <f>CONCATENATE('Data Descriptive'!P1429,'Data Descriptive'!S1429)</f>
        <v>30</v>
      </c>
      <c r="AL1414" t="str">
        <f>CONCATENATE('Data Descriptive'!P1429,'Data Descriptive'!U1429)</f>
        <v>30</v>
      </c>
      <c r="AM1414" t="str">
        <f>CONCATENATE('Data Descriptive'!R1429,'Data Descriptive'!R1429)</f>
        <v>00</v>
      </c>
      <c r="AN1414" t="str">
        <f>CONCATENATE('Data Descriptive'!R1429,'Data Descriptive'!S1429)</f>
        <v>00</v>
      </c>
      <c r="AO1414" t="str">
        <f>CONCATENATE('Data Descriptive'!R1429,'Data Descriptive'!U1429)</f>
        <v>00</v>
      </c>
      <c r="AP1414" t="str">
        <f>CONCATENATE('Data Descriptive'!S1429,'Data Descriptive'!S1429)</f>
        <v>00</v>
      </c>
      <c r="AQ1414" t="str">
        <f>CONCATENATE('Data Descriptive'!S1429,'Data Descriptive'!U1429)</f>
        <v>00</v>
      </c>
      <c r="AR1414" t="str">
        <f>CONCATENATE('Data Descriptive'!U1429,'Data Descriptive'!U1429)</f>
        <v>00</v>
      </c>
    </row>
    <row r="1415" spans="24:44">
      <c r="X1415" t="str">
        <f>CONCATENATE('Data Descriptive'!M1430,'Data Descriptive'!M1430)</f>
        <v>00</v>
      </c>
      <c r="Y1415" t="str">
        <f>CONCATENATE('Data Descriptive'!M1430,'Data Descriptive'!O1430)</f>
        <v>02</v>
      </c>
      <c r="Z1415" t="str">
        <f>CONCATENATE('Data Descriptive'!M1430,'Data Descriptive'!P1430)</f>
        <v>03</v>
      </c>
      <c r="AA1415" t="str">
        <f>CONCATENATE('Data Descriptive'!M1430,'Data Descriptive'!R1430)</f>
        <v>00</v>
      </c>
      <c r="AB1415" t="str">
        <f>CONCATENATE('Data Descriptive'!M1430,'Data Descriptive'!S1430)</f>
        <v>01</v>
      </c>
      <c r="AC1415" t="str">
        <f>CONCATENATE('Data Descriptive'!M1430,'Data Descriptive'!U1430)</f>
        <v>01</v>
      </c>
      <c r="AD1415" t="str">
        <f>CONCATENATE('Data Descriptive'!O1430,'Data Descriptive'!O1430)</f>
        <v>22</v>
      </c>
      <c r="AE1415" t="str">
        <f>CONCATENATE('Data Descriptive'!O1430,'Data Descriptive'!P1430)</f>
        <v>23</v>
      </c>
      <c r="AF1415" t="str">
        <f>CONCATENATE('Data Descriptive'!O1430,'Data Descriptive'!R1430)</f>
        <v>20</v>
      </c>
      <c r="AG1415" t="str">
        <f>CONCATENATE('Data Descriptive'!O1430,'Data Descriptive'!S1430)</f>
        <v>21</v>
      </c>
      <c r="AH1415" t="str">
        <f>CONCATENATE('Data Descriptive'!O1430,'Data Descriptive'!U1430)</f>
        <v>21</v>
      </c>
      <c r="AI1415" t="str">
        <f>CONCATENATE('Data Descriptive'!P1430,'Data Descriptive'!P1430)</f>
        <v>33</v>
      </c>
      <c r="AJ1415" t="str">
        <f>CONCATENATE('Data Descriptive'!P1430,'Data Descriptive'!R1430)</f>
        <v>30</v>
      </c>
      <c r="AK1415" t="str">
        <f>CONCATENATE('Data Descriptive'!P1430,'Data Descriptive'!S1430)</f>
        <v>31</v>
      </c>
      <c r="AL1415" t="str">
        <f>CONCATENATE('Data Descriptive'!P1430,'Data Descriptive'!U1430)</f>
        <v>31</v>
      </c>
      <c r="AM1415" t="str">
        <f>CONCATENATE('Data Descriptive'!R1430,'Data Descriptive'!R1430)</f>
        <v>00</v>
      </c>
      <c r="AN1415" t="str">
        <f>CONCATENATE('Data Descriptive'!R1430,'Data Descriptive'!S1430)</f>
        <v>01</v>
      </c>
      <c r="AO1415" t="str">
        <f>CONCATENATE('Data Descriptive'!R1430,'Data Descriptive'!U1430)</f>
        <v>01</v>
      </c>
      <c r="AP1415" t="str">
        <f>CONCATENATE('Data Descriptive'!S1430,'Data Descriptive'!S1430)</f>
        <v>11</v>
      </c>
      <c r="AQ1415" t="str">
        <f>CONCATENATE('Data Descriptive'!S1430,'Data Descriptive'!U1430)</f>
        <v>11</v>
      </c>
      <c r="AR1415" t="str">
        <f>CONCATENATE('Data Descriptive'!U1430,'Data Descriptive'!U1430)</f>
        <v>11</v>
      </c>
    </row>
    <row r="1416" spans="24:44">
      <c r="X1416" t="str">
        <f>CONCATENATE('Data Descriptive'!M1431,'Data Descriptive'!M1431)</f>
        <v>00</v>
      </c>
      <c r="Y1416" t="str">
        <f>CONCATENATE('Data Descriptive'!M1431,'Data Descriptive'!O1431)</f>
        <v>00</v>
      </c>
      <c r="Z1416" t="str">
        <f>CONCATENATE('Data Descriptive'!M1431,'Data Descriptive'!P1431)</f>
        <v>03</v>
      </c>
      <c r="AA1416" t="str">
        <f>CONCATENATE('Data Descriptive'!M1431,'Data Descriptive'!R1431)</f>
        <v>01</v>
      </c>
      <c r="AB1416" t="str">
        <f>CONCATENATE('Data Descriptive'!M1431,'Data Descriptive'!S1431)</f>
        <v>00</v>
      </c>
      <c r="AC1416" t="str">
        <f>CONCATENATE('Data Descriptive'!M1431,'Data Descriptive'!U1431)</f>
        <v>01</v>
      </c>
      <c r="AD1416" t="str">
        <f>CONCATENATE('Data Descriptive'!O1431,'Data Descriptive'!O1431)</f>
        <v>00</v>
      </c>
      <c r="AE1416" t="str">
        <f>CONCATENATE('Data Descriptive'!O1431,'Data Descriptive'!P1431)</f>
        <v>03</v>
      </c>
      <c r="AF1416" t="str">
        <f>CONCATENATE('Data Descriptive'!O1431,'Data Descriptive'!R1431)</f>
        <v>01</v>
      </c>
      <c r="AG1416" t="str">
        <f>CONCATENATE('Data Descriptive'!O1431,'Data Descriptive'!S1431)</f>
        <v>00</v>
      </c>
      <c r="AH1416" t="str">
        <f>CONCATENATE('Data Descriptive'!O1431,'Data Descriptive'!U1431)</f>
        <v>01</v>
      </c>
      <c r="AI1416" t="str">
        <f>CONCATENATE('Data Descriptive'!P1431,'Data Descriptive'!P1431)</f>
        <v>33</v>
      </c>
      <c r="AJ1416" t="str">
        <f>CONCATENATE('Data Descriptive'!P1431,'Data Descriptive'!R1431)</f>
        <v>31</v>
      </c>
      <c r="AK1416" t="str">
        <f>CONCATENATE('Data Descriptive'!P1431,'Data Descriptive'!S1431)</f>
        <v>30</v>
      </c>
      <c r="AL1416" t="str">
        <f>CONCATENATE('Data Descriptive'!P1431,'Data Descriptive'!U1431)</f>
        <v>31</v>
      </c>
      <c r="AM1416" t="str">
        <f>CONCATENATE('Data Descriptive'!R1431,'Data Descriptive'!R1431)</f>
        <v>11</v>
      </c>
      <c r="AN1416" t="str">
        <f>CONCATENATE('Data Descriptive'!R1431,'Data Descriptive'!S1431)</f>
        <v>10</v>
      </c>
      <c r="AO1416" t="str">
        <f>CONCATENATE('Data Descriptive'!R1431,'Data Descriptive'!U1431)</f>
        <v>11</v>
      </c>
      <c r="AP1416" t="str">
        <f>CONCATENATE('Data Descriptive'!S1431,'Data Descriptive'!S1431)</f>
        <v>00</v>
      </c>
      <c r="AQ1416" t="str">
        <f>CONCATENATE('Data Descriptive'!S1431,'Data Descriptive'!U1431)</f>
        <v>01</v>
      </c>
      <c r="AR1416" t="str">
        <f>CONCATENATE('Data Descriptive'!U1431,'Data Descriptive'!U1431)</f>
        <v>11</v>
      </c>
    </row>
    <row r="1417" spans="24:44">
      <c r="X1417" t="str">
        <f>CONCATENATE('Data Descriptive'!M1432,'Data Descriptive'!M1432)</f>
        <v>11</v>
      </c>
      <c r="Y1417" t="str">
        <f>CONCATENATE('Data Descriptive'!M1432,'Data Descriptive'!O1432)</f>
        <v>11</v>
      </c>
      <c r="Z1417" t="str">
        <f>CONCATENATE('Data Descriptive'!M1432,'Data Descriptive'!P1432)</f>
        <v>12</v>
      </c>
      <c r="AA1417" t="str">
        <f>CONCATENATE('Data Descriptive'!M1432,'Data Descriptive'!R1432)</f>
        <v>10</v>
      </c>
      <c r="AB1417" t="str">
        <f>CONCATENATE('Data Descriptive'!M1432,'Data Descriptive'!S1432)</f>
        <v>11</v>
      </c>
      <c r="AC1417" t="str">
        <f>CONCATENATE('Data Descriptive'!M1432,'Data Descriptive'!U1432)</f>
        <v>11</v>
      </c>
      <c r="AD1417" t="str">
        <f>CONCATENATE('Data Descriptive'!O1432,'Data Descriptive'!O1432)</f>
        <v>11</v>
      </c>
      <c r="AE1417" t="str">
        <f>CONCATENATE('Data Descriptive'!O1432,'Data Descriptive'!P1432)</f>
        <v>12</v>
      </c>
      <c r="AF1417" t="str">
        <f>CONCATENATE('Data Descriptive'!O1432,'Data Descriptive'!R1432)</f>
        <v>10</v>
      </c>
      <c r="AG1417" t="str">
        <f>CONCATENATE('Data Descriptive'!O1432,'Data Descriptive'!S1432)</f>
        <v>11</v>
      </c>
      <c r="AH1417" t="str">
        <f>CONCATENATE('Data Descriptive'!O1432,'Data Descriptive'!U1432)</f>
        <v>11</v>
      </c>
      <c r="AI1417" t="str">
        <f>CONCATENATE('Data Descriptive'!P1432,'Data Descriptive'!P1432)</f>
        <v>22</v>
      </c>
      <c r="AJ1417" t="str">
        <f>CONCATENATE('Data Descriptive'!P1432,'Data Descriptive'!R1432)</f>
        <v>20</v>
      </c>
      <c r="AK1417" t="str">
        <f>CONCATENATE('Data Descriptive'!P1432,'Data Descriptive'!S1432)</f>
        <v>21</v>
      </c>
      <c r="AL1417" t="str">
        <f>CONCATENATE('Data Descriptive'!P1432,'Data Descriptive'!U1432)</f>
        <v>21</v>
      </c>
      <c r="AM1417" t="str">
        <f>CONCATENATE('Data Descriptive'!R1432,'Data Descriptive'!R1432)</f>
        <v>00</v>
      </c>
      <c r="AN1417" t="str">
        <f>CONCATENATE('Data Descriptive'!R1432,'Data Descriptive'!S1432)</f>
        <v>01</v>
      </c>
      <c r="AO1417" t="str">
        <f>CONCATENATE('Data Descriptive'!R1432,'Data Descriptive'!U1432)</f>
        <v>01</v>
      </c>
      <c r="AP1417" t="str">
        <f>CONCATENATE('Data Descriptive'!S1432,'Data Descriptive'!S1432)</f>
        <v>11</v>
      </c>
      <c r="AQ1417" t="str">
        <f>CONCATENATE('Data Descriptive'!S1432,'Data Descriptive'!U1432)</f>
        <v>11</v>
      </c>
      <c r="AR1417" t="str">
        <f>CONCATENATE('Data Descriptive'!U1432,'Data Descriptive'!U1432)</f>
        <v>11</v>
      </c>
    </row>
    <row r="1418" spans="24:44">
      <c r="X1418" t="str">
        <f>CONCATENATE('Data Descriptive'!M1433,'Data Descriptive'!M1433)</f>
        <v>11</v>
      </c>
      <c r="Y1418" t="str">
        <f>CONCATENATE('Data Descriptive'!M1433,'Data Descriptive'!O1433)</f>
        <v>11</v>
      </c>
      <c r="Z1418" t="str">
        <f>CONCATENATE('Data Descriptive'!M1433,'Data Descriptive'!P1433)</f>
        <v>13</v>
      </c>
      <c r="AA1418" t="str">
        <f>CONCATENATE('Data Descriptive'!M1433,'Data Descriptive'!R1433)</f>
        <v>11</v>
      </c>
      <c r="AB1418" t="str">
        <f>CONCATENATE('Data Descriptive'!M1433,'Data Descriptive'!S1433)</f>
        <v>10</v>
      </c>
      <c r="AC1418" t="str">
        <f>CONCATENATE('Data Descriptive'!M1433,'Data Descriptive'!U1433)</f>
        <v>11</v>
      </c>
      <c r="AD1418" t="str">
        <f>CONCATENATE('Data Descriptive'!O1433,'Data Descriptive'!O1433)</f>
        <v>11</v>
      </c>
      <c r="AE1418" t="str">
        <f>CONCATENATE('Data Descriptive'!O1433,'Data Descriptive'!P1433)</f>
        <v>13</v>
      </c>
      <c r="AF1418" t="str">
        <f>CONCATENATE('Data Descriptive'!O1433,'Data Descriptive'!R1433)</f>
        <v>11</v>
      </c>
      <c r="AG1418" t="str">
        <f>CONCATENATE('Data Descriptive'!O1433,'Data Descriptive'!S1433)</f>
        <v>10</v>
      </c>
      <c r="AH1418" t="str">
        <f>CONCATENATE('Data Descriptive'!O1433,'Data Descriptive'!U1433)</f>
        <v>11</v>
      </c>
      <c r="AI1418" t="str">
        <f>CONCATENATE('Data Descriptive'!P1433,'Data Descriptive'!P1433)</f>
        <v>33</v>
      </c>
      <c r="AJ1418" t="str">
        <f>CONCATENATE('Data Descriptive'!P1433,'Data Descriptive'!R1433)</f>
        <v>31</v>
      </c>
      <c r="AK1418" t="str">
        <f>CONCATENATE('Data Descriptive'!P1433,'Data Descriptive'!S1433)</f>
        <v>30</v>
      </c>
      <c r="AL1418" t="str">
        <f>CONCATENATE('Data Descriptive'!P1433,'Data Descriptive'!U1433)</f>
        <v>31</v>
      </c>
      <c r="AM1418" t="str">
        <f>CONCATENATE('Data Descriptive'!R1433,'Data Descriptive'!R1433)</f>
        <v>11</v>
      </c>
      <c r="AN1418" t="str">
        <f>CONCATENATE('Data Descriptive'!R1433,'Data Descriptive'!S1433)</f>
        <v>10</v>
      </c>
      <c r="AO1418" t="str">
        <f>CONCATENATE('Data Descriptive'!R1433,'Data Descriptive'!U1433)</f>
        <v>11</v>
      </c>
      <c r="AP1418" t="str">
        <f>CONCATENATE('Data Descriptive'!S1433,'Data Descriptive'!S1433)</f>
        <v>00</v>
      </c>
      <c r="AQ1418" t="str">
        <f>CONCATENATE('Data Descriptive'!S1433,'Data Descriptive'!U1433)</f>
        <v>01</v>
      </c>
      <c r="AR1418" t="str">
        <f>CONCATENATE('Data Descriptive'!U1433,'Data Descriptive'!U1433)</f>
        <v>11</v>
      </c>
    </row>
    <row r="1419" spans="24:44">
      <c r="X1419" t="str">
        <f>CONCATENATE('Data Descriptive'!M1434,'Data Descriptive'!M1434)</f>
        <v>00</v>
      </c>
      <c r="Y1419" t="str">
        <f>CONCATENATE('Data Descriptive'!M1434,'Data Descriptive'!O1434)</f>
        <v>02</v>
      </c>
      <c r="Z1419" t="str">
        <f>CONCATENATE('Data Descriptive'!M1434,'Data Descriptive'!P1434)</f>
        <v>03</v>
      </c>
      <c r="AA1419" t="str">
        <f>CONCATENATE('Data Descriptive'!M1434,'Data Descriptive'!R1434)</f>
        <v>00</v>
      </c>
      <c r="AB1419" t="str">
        <f>CONCATENATE('Data Descriptive'!M1434,'Data Descriptive'!S1434)</f>
        <v>00</v>
      </c>
      <c r="AC1419" t="str">
        <f>CONCATENATE('Data Descriptive'!M1434,'Data Descriptive'!U1434)</f>
        <v>01</v>
      </c>
      <c r="AD1419" t="str">
        <f>CONCATENATE('Data Descriptive'!O1434,'Data Descriptive'!O1434)</f>
        <v>22</v>
      </c>
      <c r="AE1419" t="str">
        <f>CONCATENATE('Data Descriptive'!O1434,'Data Descriptive'!P1434)</f>
        <v>23</v>
      </c>
      <c r="AF1419" t="str">
        <f>CONCATENATE('Data Descriptive'!O1434,'Data Descriptive'!R1434)</f>
        <v>20</v>
      </c>
      <c r="AG1419" t="str">
        <f>CONCATENATE('Data Descriptive'!O1434,'Data Descriptive'!S1434)</f>
        <v>20</v>
      </c>
      <c r="AH1419" t="str">
        <f>CONCATENATE('Data Descriptive'!O1434,'Data Descriptive'!U1434)</f>
        <v>21</v>
      </c>
      <c r="AI1419" t="str">
        <f>CONCATENATE('Data Descriptive'!P1434,'Data Descriptive'!P1434)</f>
        <v>33</v>
      </c>
      <c r="AJ1419" t="str">
        <f>CONCATENATE('Data Descriptive'!P1434,'Data Descriptive'!R1434)</f>
        <v>30</v>
      </c>
      <c r="AK1419" t="str">
        <f>CONCATENATE('Data Descriptive'!P1434,'Data Descriptive'!S1434)</f>
        <v>30</v>
      </c>
      <c r="AL1419" t="str">
        <f>CONCATENATE('Data Descriptive'!P1434,'Data Descriptive'!U1434)</f>
        <v>31</v>
      </c>
      <c r="AM1419" t="str">
        <f>CONCATENATE('Data Descriptive'!R1434,'Data Descriptive'!R1434)</f>
        <v>00</v>
      </c>
      <c r="AN1419" t="str">
        <f>CONCATENATE('Data Descriptive'!R1434,'Data Descriptive'!S1434)</f>
        <v>00</v>
      </c>
      <c r="AO1419" t="str">
        <f>CONCATENATE('Data Descriptive'!R1434,'Data Descriptive'!U1434)</f>
        <v>01</v>
      </c>
      <c r="AP1419" t="str">
        <f>CONCATENATE('Data Descriptive'!S1434,'Data Descriptive'!S1434)</f>
        <v>00</v>
      </c>
      <c r="AQ1419" t="str">
        <f>CONCATENATE('Data Descriptive'!S1434,'Data Descriptive'!U1434)</f>
        <v>01</v>
      </c>
      <c r="AR1419" t="str">
        <f>CONCATENATE('Data Descriptive'!U1434,'Data Descriptive'!U1434)</f>
        <v>11</v>
      </c>
    </row>
    <row r="1420" spans="24:44">
      <c r="X1420" t="str">
        <f>CONCATENATE('Data Descriptive'!M1435,'Data Descriptive'!M1435)</f>
        <v>00</v>
      </c>
      <c r="Y1420" t="str">
        <f>CONCATENATE('Data Descriptive'!M1435,'Data Descriptive'!O1435)</f>
        <v>00</v>
      </c>
      <c r="Z1420" t="str">
        <f>CONCATENATE('Data Descriptive'!M1435,'Data Descriptive'!P1435)</f>
        <v>03</v>
      </c>
      <c r="AA1420" t="str">
        <f>CONCATENATE('Data Descriptive'!M1435,'Data Descriptive'!R1435)</f>
        <v>01</v>
      </c>
      <c r="AB1420" t="str">
        <f>CONCATENATE('Data Descriptive'!M1435,'Data Descriptive'!S1435)</f>
        <v>00</v>
      </c>
      <c r="AC1420" t="str">
        <f>CONCATENATE('Data Descriptive'!M1435,'Data Descriptive'!U1435)</f>
        <v>00</v>
      </c>
      <c r="AD1420" t="str">
        <f>CONCATENATE('Data Descriptive'!O1435,'Data Descriptive'!O1435)</f>
        <v>00</v>
      </c>
      <c r="AE1420" t="str">
        <f>CONCATENATE('Data Descriptive'!O1435,'Data Descriptive'!P1435)</f>
        <v>03</v>
      </c>
      <c r="AF1420" t="str">
        <f>CONCATENATE('Data Descriptive'!O1435,'Data Descriptive'!R1435)</f>
        <v>01</v>
      </c>
      <c r="AG1420" t="str">
        <f>CONCATENATE('Data Descriptive'!O1435,'Data Descriptive'!S1435)</f>
        <v>00</v>
      </c>
      <c r="AH1420" t="str">
        <f>CONCATENATE('Data Descriptive'!O1435,'Data Descriptive'!U1435)</f>
        <v>00</v>
      </c>
      <c r="AI1420" t="str">
        <f>CONCATENATE('Data Descriptive'!P1435,'Data Descriptive'!P1435)</f>
        <v>33</v>
      </c>
      <c r="AJ1420" t="str">
        <f>CONCATENATE('Data Descriptive'!P1435,'Data Descriptive'!R1435)</f>
        <v>31</v>
      </c>
      <c r="AK1420" t="str">
        <f>CONCATENATE('Data Descriptive'!P1435,'Data Descriptive'!S1435)</f>
        <v>30</v>
      </c>
      <c r="AL1420" t="str">
        <f>CONCATENATE('Data Descriptive'!P1435,'Data Descriptive'!U1435)</f>
        <v>30</v>
      </c>
      <c r="AM1420" t="str">
        <f>CONCATENATE('Data Descriptive'!R1435,'Data Descriptive'!R1435)</f>
        <v>11</v>
      </c>
      <c r="AN1420" t="str">
        <f>CONCATENATE('Data Descriptive'!R1435,'Data Descriptive'!S1435)</f>
        <v>10</v>
      </c>
      <c r="AO1420" t="str">
        <f>CONCATENATE('Data Descriptive'!R1435,'Data Descriptive'!U1435)</f>
        <v>10</v>
      </c>
      <c r="AP1420" t="str">
        <f>CONCATENATE('Data Descriptive'!S1435,'Data Descriptive'!S1435)</f>
        <v>00</v>
      </c>
      <c r="AQ1420" t="str">
        <f>CONCATENATE('Data Descriptive'!S1435,'Data Descriptive'!U1435)</f>
        <v>00</v>
      </c>
      <c r="AR1420" t="str">
        <f>CONCATENATE('Data Descriptive'!U1435,'Data Descriptive'!U1435)</f>
        <v>00</v>
      </c>
    </row>
    <row r="1421" spans="24:44">
      <c r="X1421" t="str">
        <f>CONCATENATE('Data Descriptive'!M1436,'Data Descriptive'!M1436)</f>
        <v>00</v>
      </c>
      <c r="Y1421" t="str">
        <f>CONCATENATE('Data Descriptive'!M1436,'Data Descriptive'!O1436)</f>
        <v>02</v>
      </c>
      <c r="Z1421" t="str">
        <f>CONCATENATE('Data Descriptive'!M1436,'Data Descriptive'!P1436)</f>
        <v>03</v>
      </c>
      <c r="AA1421" t="str">
        <f>CONCATENATE('Data Descriptive'!M1436,'Data Descriptive'!R1436)</f>
        <v>01</v>
      </c>
      <c r="AB1421" t="str">
        <f>CONCATENATE('Data Descriptive'!M1436,'Data Descriptive'!S1436)</f>
        <v>01</v>
      </c>
      <c r="AC1421" t="str">
        <f>CONCATENATE('Data Descriptive'!M1436,'Data Descriptive'!U1436)</f>
        <v>01</v>
      </c>
      <c r="AD1421" t="str">
        <f>CONCATENATE('Data Descriptive'!O1436,'Data Descriptive'!O1436)</f>
        <v>22</v>
      </c>
      <c r="AE1421" t="str">
        <f>CONCATENATE('Data Descriptive'!O1436,'Data Descriptive'!P1436)</f>
        <v>23</v>
      </c>
      <c r="AF1421" t="str">
        <f>CONCATENATE('Data Descriptive'!O1436,'Data Descriptive'!R1436)</f>
        <v>21</v>
      </c>
      <c r="AG1421" t="str">
        <f>CONCATENATE('Data Descriptive'!O1436,'Data Descriptive'!S1436)</f>
        <v>21</v>
      </c>
      <c r="AH1421" t="str">
        <f>CONCATENATE('Data Descriptive'!O1436,'Data Descriptive'!U1436)</f>
        <v>21</v>
      </c>
      <c r="AI1421" t="str">
        <f>CONCATENATE('Data Descriptive'!P1436,'Data Descriptive'!P1436)</f>
        <v>33</v>
      </c>
      <c r="AJ1421" t="str">
        <f>CONCATENATE('Data Descriptive'!P1436,'Data Descriptive'!R1436)</f>
        <v>31</v>
      </c>
      <c r="AK1421" t="str">
        <f>CONCATENATE('Data Descriptive'!P1436,'Data Descriptive'!S1436)</f>
        <v>31</v>
      </c>
      <c r="AL1421" t="str">
        <f>CONCATENATE('Data Descriptive'!P1436,'Data Descriptive'!U1436)</f>
        <v>31</v>
      </c>
      <c r="AM1421" t="str">
        <f>CONCATENATE('Data Descriptive'!R1436,'Data Descriptive'!R1436)</f>
        <v>11</v>
      </c>
      <c r="AN1421" t="str">
        <f>CONCATENATE('Data Descriptive'!R1436,'Data Descriptive'!S1436)</f>
        <v>11</v>
      </c>
      <c r="AO1421" t="str">
        <f>CONCATENATE('Data Descriptive'!R1436,'Data Descriptive'!U1436)</f>
        <v>11</v>
      </c>
      <c r="AP1421" t="str">
        <f>CONCATENATE('Data Descriptive'!S1436,'Data Descriptive'!S1436)</f>
        <v>11</v>
      </c>
      <c r="AQ1421" t="str">
        <f>CONCATENATE('Data Descriptive'!S1436,'Data Descriptive'!U1436)</f>
        <v>11</v>
      </c>
      <c r="AR1421" t="str">
        <f>CONCATENATE('Data Descriptive'!U1436,'Data Descriptive'!U1436)</f>
        <v>11</v>
      </c>
    </row>
    <row r="1422" spans="24:44">
      <c r="X1422" t="str">
        <f>CONCATENATE('Data Descriptive'!M1437,'Data Descriptive'!M1437)</f>
        <v>00</v>
      </c>
      <c r="Y1422" t="str">
        <f>CONCATENATE('Data Descriptive'!M1437,'Data Descriptive'!O1437)</f>
        <v>00</v>
      </c>
      <c r="Z1422" t="str">
        <f>CONCATENATE('Data Descriptive'!M1437,'Data Descriptive'!P1437)</f>
        <v>03</v>
      </c>
      <c r="AA1422" t="str">
        <f>CONCATENATE('Data Descriptive'!M1437,'Data Descriptive'!R1437)</f>
        <v>00</v>
      </c>
      <c r="AB1422" t="str">
        <f>CONCATENATE('Data Descriptive'!M1437,'Data Descriptive'!S1437)</f>
        <v>00</v>
      </c>
      <c r="AC1422" t="str">
        <f>CONCATENATE('Data Descriptive'!M1437,'Data Descriptive'!U1437)</f>
        <v>00</v>
      </c>
      <c r="AD1422" t="str">
        <f>CONCATENATE('Data Descriptive'!O1437,'Data Descriptive'!O1437)</f>
        <v>00</v>
      </c>
      <c r="AE1422" t="str">
        <f>CONCATENATE('Data Descriptive'!O1437,'Data Descriptive'!P1437)</f>
        <v>03</v>
      </c>
      <c r="AF1422" t="str">
        <f>CONCATENATE('Data Descriptive'!O1437,'Data Descriptive'!R1437)</f>
        <v>00</v>
      </c>
      <c r="AG1422" t="str">
        <f>CONCATENATE('Data Descriptive'!O1437,'Data Descriptive'!S1437)</f>
        <v>00</v>
      </c>
      <c r="AH1422" t="str">
        <f>CONCATENATE('Data Descriptive'!O1437,'Data Descriptive'!U1437)</f>
        <v>00</v>
      </c>
      <c r="AI1422" t="str">
        <f>CONCATENATE('Data Descriptive'!P1437,'Data Descriptive'!P1437)</f>
        <v>33</v>
      </c>
      <c r="AJ1422" t="str">
        <f>CONCATENATE('Data Descriptive'!P1437,'Data Descriptive'!R1437)</f>
        <v>30</v>
      </c>
      <c r="AK1422" t="str">
        <f>CONCATENATE('Data Descriptive'!P1437,'Data Descriptive'!S1437)</f>
        <v>30</v>
      </c>
      <c r="AL1422" t="str">
        <f>CONCATENATE('Data Descriptive'!P1437,'Data Descriptive'!U1437)</f>
        <v>30</v>
      </c>
      <c r="AM1422" t="str">
        <f>CONCATENATE('Data Descriptive'!R1437,'Data Descriptive'!R1437)</f>
        <v>00</v>
      </c>
      <c r="AN1422" t="str">
        <f>CONCATENATE('Data Descriptive'!R1437,'Data Descriptive'!S1437)</f>
        <v>00</v>
      </c>
      <c r="AO1422" t="str">
        <f>CONCATENATE('Data Descriptive'!R1437,'Data Descriptive'!U1437)</f>
        <v>00</v>
      </c>
      <c r="AP1422" t="str">
        <f>CONCATENATE('Data Descriptive'!S1437,'Data Descriptive'!S1437)</f>
        <v>00</v>
      </c>
      <c r="AQ1422" t="str">
        <f>CONCATENATE('Data Descriptive'!S1437,'Data Descriptive'!U1437)</f>
        <v>00</v>
      </c>
      <c r="AR1422" t="str">
        <f>CONCATENATE('Data Descriptive'!U1437,'Data Descriptive'!U1437)</f>
        <v>00</v>
      </c>
    </row>
    <row r="1423" spans="24:44">
      <c r="X1423" t="str">
        <f>CONCATENATE('Data Descriptive'!M1438,'Data Descriptive'!M1438)</f>
        <v>00</v>
      </c>
      <c r="Y1423" t="str">
        <f>CONCATENATE('Data Descriptive'!M1438,'Data Descriptive'!O1438)</f>
        <v>00</v>
      </c>
      <c r="Z1423" t="str">
        <f>CONCATENATE('Data Descriptive'!M1438,'Data Descriptive'!P1438)</f>
        <v>01</v>
      </c>
      <c r="AA1423" t="str">
        <f>CONCATENATE('Data Descriptive'!M1438,'Data Descriptive'!R1438)</f>
        <v>01</v>
      </c>
      <c r="AB1423" t="str">
        <f>CONCATENATE('Data Descriptive'!M1438,'Data Descriptive'!S1438)</f>
        <v>00</v>
      </c>
      <c r="AC1423" t="str">
        <f>CONCATENATE('Data Descriptive'!M1438,'Data Descriptive'!U1438)</f>
        <v>00</v>
      </c>
      <c r="AD1423" t="str">
        <f>CONCATENATE('Data Descriptive'!O1438,'Data Descriptive'!O1438)</f>
        <v>00</v>
      </c>
      <c r="AE1423" t="str">
        <f>CONCATENATE('Data Descriptive'!O1438,'Data Descriptive'!P1438)</f>
        <v>01</v>
      </c>
      <c r="AF1423" t="str">
        <f>CONCATENATE('Data Descriptive'!O1438,'Data Descriptive'!R1438)</f>
        <v>01</v>
      </c>
      <c r="AG1423" t="str">
        <f>CONCATENATE('Data Descriptive'!O1438,'Data Descriptive'!S1438)</f>
        <v>00</v>
      </c>
      <c r="AH1423" t="str">
        <f>CONCATENATE('Data Descriptive'!O1438,'Data Descriptive'!U1438)</f>
        <v>00</v>
      </c>
      <c r="AI1423" t="str">
        <f>CONCATENATE('Data Descriptive'!P1438,'Data Descriptive'!P1438)</f>
        <v>11</v>
      </c>
      <c r="AJ1423" t="str">
        <f>CONCATENATE('Data Descriptive'!P1438,'Data Descriptive'!R1438)</f>
        <v>11</v>
      </c>
      <c r="AK1423" t="str">
        <f>CONCATENATE('Data Descriptive'!P1438,'Data Descriptive'!S1438)</f>
        <v>10</v>
      </c>
      <c r="AL1423" t="str">
        <f>CONCATENATE('Data Descriptive'!P1438,'Data Descriptive'!U1438)</f>
        <v>10</v>
      </c>
      <c r="AM1423" t="str">
        <f>CONCATENATE('Data Descriptive'!R1438,'Data Descriptive'!R1438)</f>
        <v>11</v>
      </c>
      <c r="AN1423" t="str">
        <f>CONCATENATE('Data Descriptive'!R1438,'Data Descriptive'!S1438)</f>
        <v>10</v>
      </c>
      <c r="AO1423" t="str">
        <f>CONCATENATE('Data Descriptive'!R1438,'Data Descriptive'!U1438)</f>
        <v>10</v>
      </c>
      <c r="AP1423" t="str">
        <f>CONCATENATE('Data Descriptive'!S1438,'Data Descriptive'!S1438)</f>
        <v>00</v>
      </c>
      <c r="AQ1423" t="str">
        <f>CONCATENATE('Data Descriptive'!S1438,'Data Descriptive'!U1438)</f>
        <v>00</v>
      </c>
      <c r="AR1423" t="str">
        <f>CONCATENATE('Data Descriptive'!U1438,'Data Descriptive'!U1438)</f>
        <v>00</v>
      </c>
    </row>
    <row r="1424" spans="24:44">
      <c r="X1424" t="str">
        <f>CONCATENATE('Data Descriptive'!M1439,'Data Descriptive'!M1439)</f>
        <v>00</v>
      </c>
      <c r="Y1424" t="str">
        <f>CONCATENATE('Data Descriptive'!M1439,'Data Descriptive'!O1439)</f>
        <v>01</v>
      </c>
      <c r="Z1424" t="str">
        <f>CONCATENATE('Data Descriptive'!M1439,'Data Descriptive'!P1439)</f>
        <v>03</v>
      </c>
      <c r="AA1424" t="str">
        <f>CONCATENATE('Data Descriptive'!M1439,'Data Descriptive'!R1439)</f>
        <v>01</v>
      </c>
      <c r="AB1424" t="str">
        <f>CONCATENATE('Data Descriptive'!M1439,'Data Descriptive'!S1439)</f>
        <v>00</v>
      </c>
      <c r="AC1424" t="str">
        <f>CONCATENATE('Data Descriptive'!M1439,'Data Descriptive'!U1439)</f>
        <v>00</v>
      </c>
      <c r="AD1424" t="str">
        <f>CONCATENATE('Data Descriptive'!O1439,'Data Descriptive'!O1439)</f>
        <v>11</v>
      </c>
      <c r="AE1424" t="str">
        <f>CONCATENATE('Data Descriptive'!O1439,'Data Descriptive'!P1439)</f>
        <v>13</v>
      </c>
      <c r="AF1424" t="str">
        <f>CONCATENATE('Data Descriptive'!O1439,'Data Descriptive'!R1439)</f>
        <v>11</v>
      </c>
      <c r="AG1424" t="str">
        <f>CONCATENATE('Data Descriptive'!O1439,'Data Descriptive'!S1439)</f>
        <v>10</v>
      </c>
      <c r="AH1424" t="str">
        <f>CONCATENATE('Data Descriptive'!O1439,'Data Descriptive'!U1439)</f>
        <v>10</v>
      </c>
      <c r="AI1424" t="str">
        <f>CONCATENATE('Data Descriptive'!P1439,'Data Descriptive'!P1439)</f>
        <v>33</v>
      </c>
      <c r="AJ1424" t="str">
        <f>CONCATENATE('Data Descriptive'!P1439,'Data Descriptive'!R1439)</f>
        <v>31</v>
      </c>
      <c r="AK1424" t="str">
        <f>CONCATENATE('Data Descriptive'!P1439,'Data Descriptive'!S1439)</f>
        <v>30</v>
      </c>
      <c r="AL1424" t="str">
        <f>CONCATENATE('Data Descriptive'!P1439,'Data Descriptive'!U1439)</f>
        <v>30</v>
      </c>
      <c r="AM1424" t="str">
        <f>CONCATENATE('Data Descriptive'!R1439,'Data Descriptive'!R1439)</f>
        <v>11</v>
      </c>
      <c r="AN1424" t="str">
        <f>CONCATENATE('Data Descriptive'!R1439,'Data Descriptive'!S1439)</f>
        <v>10</v>
      </c>
      <c r="AO1424" t="str">
        <f>CONCATENATE('Data Descriptive'!R1439,'Data Descriptive'!U1439)</f>
        <v>10</v>
      </c>
      <c r="AP1424" t="str">
        <f>CONCATENATE('Data Descriptive'!S1439,'Data Descriptive'!S1439)</f>
        <v>00</v>
      </c>
      <c r="AQ1424" t="str">
        <f>CONCATENATE('Data Descriptive'!S1439,'Data Descriptive'!U1439)</f>
        <v>00</v>
      </c>
      <c r="AR1424" t="str">
        <f>CONCATENATE('Data Descriptive'!U1439,'Data Descriptive'!U1439)</f>
        <v>00</v>
      </c>
    </row>
    <row r="1425" spans="24:44">
      <c r="X1425" t="str">
        <f>CONCATENATE('Data Descriptive'!M1440,'Data Descriptive'!M1440)</f>
        <v>00</v>
      </c>
      <c r="Y1425" t="str">
        <f>CONCATENATE('Data Descriptive'!M1440,'Data Descriptive'!O1440)</f>
        <v>02</v>
      </c>
      <c r="Z1425" t="str">
        <f>CONCATENATE('Data Descriptive'!M1440,'Data Descriptive'!P1440)</f>
        <v>03</v>
      </c>
      <c r="AA1425" t="str">
        <f>CONCATENATE('Data Descriptive'!M1440,'Data Descriptive'!R1440)</f>
        <v>00</v>
      </c>
      <c r="AB1425" t="str">
        <f>CONCATENATE('Data Descriptive'!M1440,'Data Descriptive'!S1440)</f>
        <v>00</v>
      </c>
      <c r="AC1425" t="str">
        <f>CONCATENATE('Data Descriptive'!M1440,'Data Descriptive'!U1440)</f>
        <v>01</v>
      </c>
      <c r="AD1425" t="str">
        <f>CONCATENATE('Data Descriptive'!O1440,'Data Descriptive'!O1440)</f>
        <v>22</v>
      </c>
      <c r="AE1425" t="str">
        <f>CONCATENATE('Data Descriptive'!O1440,'Data Descriptive'!P1440)</f>
        <v>23</v>
      </c>
      <c r="AF1425" t="str">
        <f>CONCATENATE('Data Descriptive'!O1440,'Data Descriptive'!R1440)</f>
        <v>20</v>
      </c>
      <c r="AG1425" t="str">
        <f>CONCATENATE('Data Descriptive'!O1440,'Data Descriptive'!S1440)</f>
        <v>20</v>
      </c>
      <c r="AH1425" t="str">
        <f>CONCATENATE('Data Descriptive'!O1440,'Data Descriptive'!U1440)</f>
        <v>21</v>
      </c>
      <c r="AI1425" t="str">
        <f>CONCATENATE('Data Descriptive'!P1440,'Data Descriptive'!P1440)</f>
        <v>33</v>
      </c>
      <c r="AJ1425" t="str">
        <f>CONCATENATE('Data Descriptive'!P1440,'Data Descriptive'!R1440)</f>
        <v>30</v>
      </c>
      <c r="AK1425" t="str">
        <f>CONCATENATE('Data Descriptive'!P1440,'Data Descriptive'!S1440)</f>
        <v>30</v>
      </c>
      <c r="AL1425" t="str">
        <f>CONCATENATE('Data Descriptive'!P1440,'Data Descriptive'!U1440)</f>
        <v>31</v>
      </c>
      <c r="AM1425" t="str">
        <f>CONCATENATE('Data Descriptive'!R1440,'Data Descriptive'!R1440)</f>
        <v>00</v>
      </c>
      <c r="AN1425" t="str">
        <f>CONCATENATE('Data Descriptive'!R1440,'Data Descriptive'!S1440)</f>
        <v>00</v>
      </c>
      <c r="AO1425" t="str">
        <f>CONCATENATE('Data Descriptive'!R1440,'Data Descriptive'!U1440)</f>
        <v>01</v>
      </c>
      <c r="AP1425" t="str">
        <f>CONCATENATE('Data Descriptive'!S1440,'Data Descriptive'!S1440)</f>
        <v>00</v>
      </c>
      <c r="AQ1425" t="str">
        <f>CONCATENATE('Data Descriptive'!S1440,'Data Descriptive'!U1440)</f>
        <v>01</v>
      </c>
      <c r="AR1425" t="str">
        <f>CONCATENATE('Data Descriptive'!U1440,'Data Descriptive'!U1440)</f>
        <v>11</v>
      </c>
    </row>
    <row r="1426" spans="24:44">
      <c r="X1426" t="str">
        <f>CONCATENATE('Data Descriptive'!M1441,'Data Descriptive'!M1441)</f>
        <v>00</v>
      </c>
      <c r="Y1426" t="str">
        <f>CONCATENATE('Data Descriptive'!M1441,'Data Descriptive'!O1441)</f>
        <v>00</v>
      </c>
      <c r="Z1426" t="str">
        <f>CONCATENATE('Data Descriptive'!M1441,'Data Descriptive'!P1441)</f>
        <v>03</v>
      </c>
      <c r="AA1426" t="str">
        <f>CONCATENATE('Data Descriptive'!M1441,'Data Descriptive'!R1441)</f>
        <v>01</v>
      </c>
      <c r="AB1426" t="str">
        <f>CONCATENATE('Data Descriptive'!M1441,'Data Descriptive'!S1441)</f>
        <v>00</v>
      </c>
      <c r="AC1426" t="str">
        <f>CONCATENATE('Data Descriptive'!M1441,'Data Descriptive'!U1441)</f>
        <v>00</v>
      </c>
      <c r="AD1426" t="str">
        <f>CONCATENATE('Data Descriptive'!O1441,'Data Descriptive'!O1441)</f>
        <v>00</v>
      </c>
      <c r="AE1426" t="str">
        <f>CONCATENATE('Data Descriptive'!O1441,'Data Descriptive'!P1441)</f>
        <v>03</v>
      </c>
      <c r="AF1426" t="str">
        <f>CONCATENATE('Data Descriptive'!O1441,'Data Descriptive'!R1441)</f>
        <v>01</v>
      </c>
      <c r="AG1426" t="str">
        <f>CONCATENATE('Data Descriptive'!O1441,'Data Descriptive'!S1441)</f>
        <v>00</v>
      </c>
      <c r="AH1426" t="str">
        <f>CONCATENATE('Data Descriptive'!O1441,'Data Descriptive'!U1441)</f>
        <v>00</v>
      </c>
      <c r="AI1426" t="str">
        <f>CONCATENATE('Data Descriptive'!P1441,'Data Descriptive'!P1441)</f>
        <v>33</v>
      </c>
      <c r="AJ1426" t="str">
        <f>CONCATENATE('Data Descriptive'!P1441,'Data Descriptive'!R1441)</f>
        <v>31</v>
      </c>
      <c r="AK1426" t="str">
        <f>CONCATENATE('Data Descriptive'!P1441,'Data Descriptive'!S1441)</f>
        <v>30</v>
      </c>
      <c r="AL1426" t="str">
        <f>CONCATENATE('Data Descriptive'!P1441,'Data Descriptive'!U1441)</f>
        <v>30</v>
      </c>
      <c r="AM1426" t="str">
        <f>CONCATENATE('Data Descriptive'!R1441,'Data Descriptive'!R1441)</f>
        <v>11</v>
      </c>
      <c r="AN1426" t="str">
        <f>CONCATENATE('Data Descriptive'!R1441,'Data Descriptive'!S1441)</f>
        <v>10</v>
      </c>
      <c r="AO1426" t="str">
        <f>CONCATENATE('Data Descriptive'!R1441,'Data Descriptive'!U1441)</f>
        <v>10</v>
      </c>
      <c r="AP1426" t="str">
        <f>CONCATENATE('Data Descriptive'!S1441,'Data Descriptive'!S1441)</f>
        <v>00</v>
      </c>
      <c r="AQ1426" t="str">
        <f>CONCATENATE('Data Descriptive'!S1441,'Data Descriptive'!U1441)</f>
        <v>00</v>
      </c>
      <c r="AR1426" t="str">
        <f>CONCATENATE('Data Descriptive'!U1441,'Data Descriptive'!U1441)</f>
        <v>00</v>
      </c>
    </row>
    <row r="1427" spans="24:44">
      <c r="X1427" t="str">
        <f>CONCATENATE('Data Descriptive'!M1442,'Data Descriptive'!M1442)</f>
        <v>00</v>
      </c>
      <c r="Y1427" t="str">
        <f>CONCATENATE('Data Descriptive'!M1442,'Data Descriptive'!O1442)</f>
        <v>02</v>
      </c>
      <c r="Z1427" t="str">
        <f>CONCATENATE('Data Descriptive'!M1442,'Data Descriptive'!P1442)</f>
        <v>02</v>
      </c>
      <c r="AA1427" t="str">
        <f>CONCATENATE('Data Descriptive'!M1442,'Data Descriptive'!R1442)</f>
        <v>00</v>
      </c>
      <c r="AB1427" t="str">
        <f>CONCATENATE('Data Descriptive'!M1442,'Data Descriptive'!S1442)</f>
        <v>00</v>
      </c>
      <c r="AC1427" t="str">
        <f>CONCATENATE('Data Descriptive'!M1442,'Data Descriptive'!U1442)</f>
        <v>01</v>
      </c>
      <c r="AD1427" t="str">
        <f>CONCATENATE('Data Descriptive'!O1442,'Data Descriptive'!O1442)</f>
        <v>22</v>
      </c>
      <c r="AE1427" t="str">
        <f>CONCATENATE('Data Descriptive'!O1442,'Data Descriptive'!P1442)</f>
        <v>22</v>
      </c>
      <c r="AF1427" t="str">
        <f>CONCATENATE('Data Descriptive'!O1442,'Data Descriptive'!R1442)</f>
        <v>20</v>
      </c>
      <c r="AG1427" t="str">
        <f>CONCATENATE('Data Descriptive'!O1442,'Data Descriptive'!S1442)</f>
        <v>20</v>
      </c>
      <c r="AH1427" t="str">
        <f>CONCATENATE('Data Descriptive'!O1442,'Data Descriptive'!U1442)</f>
        <v>21</v>
      </c>
      <c r="AI1427" t="str">
        <f>CONCATENATE('Data Descriptive'!P1442,'Data Descriptive'!P1442)</f>
        <v>22</v>
      </c>
      <c r="AJ1427" t="str">
        <f>CONCATENATE('Data Descriptive'!P1442,'Data Descriptive'!R1442)</f>
        <v>20</v>
      </c>
      <c r="AK1427" t="str">
        <f>CONCATENATE('Data Descriptive'!P1442,'Data Descriptive'!S1442)</f>
        <v>20</v>
      </c>
      <c r="AL1427" t="str">
        <f>CONCATENATE('Data Descriptive'!P1442,'Data Descriptive'!U1442)</f>
        <v>21</v>
      </c>
      <c r="AM1427" t="str">
        <f>CONCATENATE('Data Descriptive'!R1442,'Data Descriptive'!R1442)</f>
        <v>00</v>
      </c>
      <c r="AN1427" t="str">
        <f>CONCATENATE('Data Descriptive'!R1442,'Data Descriptive'!S1442)</f>
        <v>00</v>
      </c>
      <c r="AO1427" t="str">
        <f>CONCATENATE('Data Descriptive'!R1442,'Data Descriptive'!U1442)</f>
        <v>01</v>
      </c>
      <c r="AP1427" t="str">
        <f>CONCATENATE('Data Descriptive'!S1442,'Data Descriptive'!S1442)</f>
        <v>00</v>
      </c>
      <c r="AQ1427" t="str">
        <f>CONCATENATE('Data Descriptive'!S1442,'Data Descriptive'!U1442)</f>
        <v>01</v>
      </c>
      <c r="AR1427" t="str">
        <f>CONCATENATE('Data Descriptive'!U1442,'Data Descriptive'!U1442)</f>
        <v>11</v>
      </c>
    </row>
    <row r="1428" spans="24:44">
      <c r="X1428" t="str">
        <f>CONCATENATE('Data Descriptive'!M1443,'Data Descriptive'!M1443)</f>
        <v>00</v>
      </c>
      <c r="Y1428" t="str">
        <f>CONCATENATE('Data Descriptive'!M1443,'Data Descriptive'!O1443)</f>
        <v>00</v>
      </c>
      <c r="Z1428" t="str">
        <f>CONCATENATE('Data Descriptive'!M1443,'Data Descriptive'!P1443)</f>
        <v>03</v>
      </c>
      <c r="AA1428" t="str">
        <f>CONCATENATE('Data Descriptive'!M1443,'Data Descriptive'!R1443)</f>
        <v>01</v>
      </c>
      <c r="AB1428" t="str">
        <f>CONCATENATE('Data Descriptive'!M1443,'Data Descriptive'!S1443)</f>
        <v>00</v>
      </c>
      <c r="AC1428" t="str">
        <f>CONCATENATE('Data Descriptive'!M1443,'Data Descriptive'!U1443)</f>
        <v>01</v>
      </c>
      <c r="AD1428" t="str">
        <f>CONCATENATE('Data Descriptive'!O1443,'Data Descriptive'!O1443)</f>
        <v>00</v>
      </c>
      <c r="AE1428" t="str">
        <f>CONCATENATE('Data Descriptive'!O1443,'Data Descriptive'!P1443)</f>
        <v>03</v>
      </c>
      <c r="AF1428" t="str">
        <f>CONCATENATE('Data Descriptive'!O1443,'Data Descriptive'!R1443)</f>
        <v>01</v>
      </c>
      <c r="AG1428" t="str">
        <f>CONCATENATE('Data Descriptive'!O1443,'Data Descriptive'!S1443)</f>
        <v>00</v>
      </c>
      <c r="AH1428" t="str">
        <f>CONCATENATE('Data Descriptive'!O1443,'Data Descriptive'!U1443)</f>
        <v>01</v>
      </c>
      <c r="AI1428" t="str">
        <f>CONCATENATE('Data Descriptive'!P1443,'Data Descriptive'!P1443)</f>
        <v>33</v>
      </c>
      <c r="AJ1428" t="str">
        <f>CONCATENATE('Data Descriptive'!P1443,'Data Descriptive'!R1443)</f>
        <v>31</v>
      </c>
      <c r="AK1428" t="str">
        <f>CONCATENATE('Data Descriptive'!P1443,'Data Descriptive'!S1443)</f>
        <v>30</v>
      </c>
      <c r="AL1428" t="str">
        <f>CONCATENATE('Data Descriptive'!P1443,'Data Descriptive'!U1443)</f>
        <v>31</v>
      </c>
      <c r="AM1428" t="str">
        <f>CONCATENATE('Data Descriptive'!R1443,'Data Descriptive'!R1443)</f>
        <v>11</v>
      </c>
      <c r="AN1428" t="str">
        <f>CONCATENATE('Data Descriptive'!R1443,'Data Descriptive'!S1443)</f>
        <v>10</v>
      </c>
      <c r="AO1428" t="str">
        <f>CONCATENATE('Data Descriptive'!R1443,'Data Descriptive'!U1443)</f>
        <v>11</v>
      </c>
      <c r="AP1428" t="str">
        <f>CONCATENATE('Data Descriptive'!S1443,'Data Descriptive'!S1443)</f>
        <v>00</v>
      </c>
      <c r="AQ1428" t="str">
        <f>CONCATENATE('Data Descriptive'!S1443,'Data Descriptive'!U1443)</f>
        <v>01</v>
      </c>
      <c r="AR1428" t="str">
        <f>CONCATENATE('Data Descriptive'!U1443,'Data Descriptive'!U1443)</f>
        <v>11</v>
      </c>
    </row>
    <row r="1429" spans="24:44">
      <c r="X1429" t="str">
        <f>CONCATENATE('Data Descriptive'!M1444,'Data Descriptive'!M1444)</f>
        <v>00</v>
      </c>
      <c r="Y1429" t="str">
        <f>CONCATENATE('Data Descriptive'!M1444,'Data Descriptive'!O1444)</f>
        <v>00</v>
      </c>
      <c r="Z1429" t="str">
        <f>CONCATENATE('Data Descriptive'!M1444,'Data Descriptive'!P1444)</f>
        <v>03</v>
      </c>
      <c r="AA1429" t="str">
        <f>CONCATENATE('Data Descriptive'!M1444,'Data Descriptive'!R1444)</f>
        <v>01</v>
      </c>
      <c r="AB1429" t="str">
        <f>CONCATENATE('Data Descriptive'!M1444,'Data Descriptive'!S1444)</f>
        <v>00</v>
      </c>
      <c r="AC1429" t="str">
        <f>CONCATENATE('Data Descriptive'!M1444,'Data Descriptive'!U1444)</f>
        <v>00</v>
      </c>
      <c r="AD1429" t="str">
        <f>CONCATENATE('Data Descriptive'!O1444,'Data Descriptive'!O1444)</f>
        <v>00</v>
      </c>
      <c r="AE1429" t="str">
        <f>CONCATENATE('Data Descriptive'!O1444,'Data Descriptive'!P1444)</f>
        <v>03</v>
      </c>
      <c r="AF1429" t="str">
        <f>CONCATENATE('Data Descriptive'!O1444,'Data Descriptive'!R1444)</f>
        <v>01</v>
      </c>
      <c r="AG1429" t="str">
        <f>CONCATENATE('Data Descriptive'!O1444,'Data Descriptive'!S1444)</f>
        <v>00</v>
      </c>
      <c r="AH1429" t="str">
        <f>CONCATENATE('Data Descriptive'!O1444,'Data Descriptive'!U1444)</f>
        <v>00</v>
      </c>
      <c r="AI1429" t="str">
        <f>CONCATENATE('Data Descriptive'!P1444,'Data Descriptive'!P1444)</f>
        <v>33</v>
      </c>
      <c r="AJ1429" t="str">
        <f>CONCATENATE('Data Descriptive'!P1444,'Data Descriptive'!R1444)</f>
        <v>31</v>
      </c>
      <c r="AK1429" t="str">
        <f>CONCATENATE('Data Descriptive'!P1444,'Data Descriptive'!S1444)</f>
        <v>30</v>
      </c>
      <c r="AL1429" t="str">
        <f>CONCATENATE('Data Descriptive'!P1444,'Data Descriptive'!U1444)</f>
        <v>30</v>
      </c>
      <c r="AM1429" t="str">
        <f>CONCATENATE('Data Descriptive'!R1444,'Data Descriptive'!R1444)</f>
        <v>11</v>
      </c>
      <c r="AN1429" t="str">
        <f>CONCATENATE('Data Descriptive'!R1444,'Data Descriptive'!S1444)</f>
        <v>10</v>
      </c>
      <c r="AO1429" t="str">
        <f>CONCATENATE('Data Descriptive'!R1444,'Data Descriptive'!U1444)</f>
        <v>10</v>
      </c>
      <c r="AP1429" t="str">
        <f>CONCATENATE('Data Descriptive'!S1444,'Data Descriptive'!S1444)</f>
        <v>00</v>
      </c>
      <c r="AQ1429" t="str">
        <f>CONCATENATE('Data Descriptive'!S1444,'Data Descriptive'!U1444)</f>
        <v>00</v>
      </c>
      <c r="AR1429" t="str">
        <f>CONCATENATE('Data Descriptive'!U1444,'Data Descriptive'!U1444)</f>
        <v>00</v>
      </c>
    </row>
    <row r="1430" spans="24:44">
      <c r="X1430" t="str">
        <f>CONCATENATE('Data Descriptive'!M1445,'Data Descriptive'!M1445)</f>
        <v>00</v>
      </c>
      <c r="Y1430" t="str">
        <f>CONCATENATE('Data Descriptive'!M1445,'Data Descriptive'!O1445)</f>
        <v>02</v>
      </c>
      <c r="Z1430" t="str">
        <f>CONCATENATE('Data Descriptive'!M1445,'Data Descriptive'!P1445)</f>
        <v>03</v>
      </c>
      <c r="AA1430" t="str">
        <f>CONCATENATE('Data Descriptive'!M1445,'Data Descriptive'!R1445)</f>
        <v>00</v>
      </c>
      <c r="AB1430" t="str">
        <f>CONCATENATE('Data Descriptive'!M1445,'Data Descriptive'!S1445)</f>
        <v>00</v>
      </c>
      <c r="AC1430" t="str">
        <f>CONCATENATE('Data Descriptive'!M1445,'Data Descriptive'!U1445)</f>
        <v>01</v>
      </c>
      <c r="AD1430" t="str">
        <f>CONCATENATE('Data Descriptive'!O1445,'Data Descriptive'!O1445)</f>
        <v>22</v>
      </c>
      <c r="AE1430" t="str">
        <f>CONCATENATE('Data Descriptive'!O1445,'Data Descriptive'!P1445)</f>
        <v>23</v>
      </c>
      <c r="AF1430" t="str">
        <f>CONCATENATE('Data Descriptive'!O1445,'Data Descriptive'!R1445)</f>
        <v>20</v>
      </c>
      <c r="AG1430" t="str">
        <f>CONCATENATE('Data Descriptive'!O1445,'Data Descriptive'!S1445)</f>
        <v>20</v>
      </c>
      <c r="AH1430" t="str">
        <f>CONCATENATE('Data Descriptive'!O1445,'Data Descriptive'!U1445)</f>
        <v>21</v>
      </c>
      <c r="AI1430" t="str">
        <f>CONCATENATE('Data Descriptive'!P1445,'Data Descriptive'!P1445)</f>
        <v>33</v>
      </c>
      <c r="AJ1430" t="str">
        <f>CONCATENATE('Data Descriptive'!P1445,'Data Descriptive'!R1445)</f>
        <v>30</v>
      </c>
      <c r="AK1430" t="str">
        <f>CONCATENATE('Data Descriptive'!P1445,'Data Descriptive'!S1445)</f>
        <v>30</v>
      </c>
      <c r="AL1430" t="str">
        <f>CONCATENATE('Data Descriptive'!P1445,'Data Descriptive'!U1445)</f>
        <v>31</v>
      </c>
      <c r="AM1430" t="str">
        <f>CONCATENATE('Data Descriptive'!R1445,'Data Descriptive'!R1445)</f>
        <v>00</v>
      </c>
      <c r="AN1430" t="str">
        <f>CONCATENATE('Data Descriptive'!R1445,'Data Descriptive'!S1445)</f>
        <v>00</v>
      </c>
      <c r="AO1430" t="str">
        <f>CONCATENATE('Data Descriptive'!R1445,'Data Descriptive'!U1445)</f>
        <v>01</v>
      </c>
      <c r="AP1430" t="str">
        <f>CONCATENATE('Data Descriptive'!S1445,'Data Descriptive'!S1445)</f>
        <v>00</v>
      </c>
      <c r="AQ1430" t="str">
        <f>CONCATENATE('Data Descriptive'!S1445,'Data Descriptive'!U1445)</f>
        <v>01</v>
      </c>
      <c r="AR1430" t="str">
        <f>CONCATENATE('Data Descriptive'!U1445,'Data Descriptive'!U1445)</f>
        <v>11</v>
      </c>
    </row>
    <row r="1431" spans="24:44">
      <c r="X1431" t="str">
        <f>CONCATENATE('Data Descriptive'!M1446,'Data Descriptive'!M1446)</f>
        <v>00</v>
      </c>
      <c r="Y1431" t="str">
        <f>CONCATENATE('Data Descriptive'!M1446,'Data Descriptive'!O1446)</f>
        <v>00</v>
      </c>
      <c r="Z1431" t="str">
        <f>CONCATENATE('Data Descriptive'!M1446,'Data Descriptive'!P1446)</f>
        <v>03</v>
      </c>
      <c r="AA1431" t="str">
        <f>CONCATENATE('Data Descriptive'!M1446,'Data Descriptive'!R1446)</f>
        <v>01</v>
      </c>
      <c r="AB1431" t="str">
        <f>CONCATENATE('Data Descriptive'!M1446,'Data Descriptive'!S1446)</f>
        <v>00</v>
      </c>
      <c r="AC1431" t="str">
        <f>CONCATENATE('Data Descriptive'!M1446,'Data Descriptive'!U1446)</f>
        <v>01</v>
      </c>
      <c r="AD1431" t="str">
        <f>CONCATENATE('Data Descriptive'!O1446,'Data Descriptive'!O1446)</f>
        <v>00</v>
      </c>
      <c r="AE1431" t="str">
        <f>CONCATENATE('Data Descriptive'!O1446,'Data Descriptive'!P1446)</f>
        <v>03</v>
      </c>
      <c r="AF1431" t="str">
        <f>CONCATENATE('Data Descriptive'!O1446,'Data Descriptive'!R1446)</f>
        <v>01</v>
      </c>
      <c r="AG1431" t="str">
        <f>CONCATENATE('Data Descriptive'!O1446,'Data Descriptive'!S1446)</f>
        <v>00</v>
      </c>
      <c r="AH1431" t="str">
        <f>CONCATENATE('Data Descriptive'!O1446,'Data Descriptive'!U1446)</f>
        <v>01</v>
      </c>
      <c r="AI1431" t="str">
        <f>CONCATENATE('Data Descriptive'!P1446,'Data Descriptive'!P1446)</f>
        <v>33</v>
      </c>
      <c r="AJ1431" t="str">
        <f>CONCATENATE('Data Descriptive'!P1446,'Data Descriptive'!R1446)</f>
        <v>31</v>
      </c>
      <c r="AK1431" t="str">
        <f>CONCATENATE('Data Descriptive'!P1446,'Data Descriptive'!S1446)</f>
        <v>30</v>
      </c>
      <c r="AL1431" t="str">
        <f>CONCATENATE('Data Descriptive'!P1446,'Data Descriptive'!U1446)</f>
        <v>31</v>
      </c>
      <c r="AM1431" t="str">
        <f>CONCATENATE('Data Descriptive'!R1446,'Data Descriptive'!R1446)</f>
        <v>11</v>
      </c>
      <c r="AN1431" t="str">
        <f>CONCATENATE('Data Descriptive'!R1446,'Data Descriptive'!S1446)</f>
        <v>10</v>
      </c>
      <c r="AO1431" t="str">
        <f>CONCATENATE('Data Descriptive'!R1446,'Data Descriptive'!U1446)</f>
        <v>11</v>
      </c>
      <c r="AP1431" t="str">
        <f>CONCATENATE('Data Descriptive'!S1446,'Data Descriptive'!S1446)</f>
        <v>00</v>
      </c>
      <c r="AQ1431" t="str">
        <f>CONCATENATE('Data Descriptive'!S1446,'Data Descriptive'!U1446)</f>
        <v>01</v>
      </c>
      <c r="AR1431" t="str">
        <f>CONCATENATE('Data Descriptive'!U1446,'Data Descriptive'!U1446)</f>
        <v>11</v>
      </c>
    </row>
    <row r="1432" spans="24:44">
      <c r="X1432" t="str">
        <f>CONCATENATE('Data Descriptive'!M1447,'Data Descriptive'!M1447)</f>
        <v>00</v>
      </c>
      <c r="Y1432" t="str">
        <f>CONCATENATE('Data Descriptive'!M1447,'Data Descriptive'!O1447)</f>
        <v>02</v>
      </c>
      <c r="Z1432" t="str">
        <f>CONCATENATE('Data Descriptive'!M1447,'Data Descriptive'!P1447)</f>
        <v>03</v>
      </c>
      <c r="AA1432" t="str">
        <f>CONCATENATE('Data Descriptive'!M1447,'Data Descriptive'!R1447)</f>
        <v>00</v>
      </c>
      <c r="AB1432" t="str">
        <f>CONCATENATE('Data Descriptive'!M1447,'Data Descriptive'!S1447)</f>
        <v>00</v>
      </c>
      <c r="AC1432" t="str">
        <f>CONCATENATE('Data Descriptive'!M1447,'Data Descriptive'!U1447)</f>
        <v>00</v>
      </c>
      <c r="AD1432" t="str">
        <f>CONCATENATE('Data Descriptive'!O1447,'Data Descriptive'!O1447)</f>
        <v>22</v>
      </c>
      <c r="AE1432" t="str">
        <f>CONCATENATE('Data Descriptive'!O1447,'Data Descriptive'!P1447)</f>
        <v>23</v>
      </c>
      <c r="AF1432" t="str">
        <f>CONCATENATE('Data Descriptive'!O1447,'Data Descriptive'!R1447)</f>
        <v>20</v>
      </c>
      <c r="AG1432" t="str">
        <f>CONCATENATE('Data Descriptive'!O1447,'Data Descriptive'!S1447)</f>
        <v>20</v>
      </c>
      <c r="AH1432" t="str">
        <f>CONCATENATE('Data Descriptive'!O1447,'Data Descriptive'!U1447)</f>
        <v>20</v>
      </c>
      <c r="AI1432" t="str">
        <f>CONCATENATE('Data Descriptive'!P1447,'Data Descriptive'!P1447)</f>
        <v>33</v>
      </c>
      <c r="AJ1432" t="str">
        <f>CONCATENATE('Data Descriptive'!P1447,'Data Descriptive'!R1447)</f>
        <v>30</v>
      </c>
      <c r="AK1432" t="str">
        <f>CONCATENATE('Data Descriptive'!P1447,'Data Descriptive'!S1447)</f>
        <v>30</v>
      </c>
      <c r="AL1432" t="str">
        <f>CONCATENATE('Data Descriptive'!P1447,'Data Descriptive'!U1447)</f>
        <v>30</v>
      </c>
      <c r="AM1432" t="str">
        <f>CONCATENATE('Data Descriptive'!R1447,'Data Descriptive'!R1447)</f>
        <v>00</v>
      </c>
      <c r="AN1432" t="str">
        <f>CONCATENATE('Data Descriptive'!R1447,'Data Descriptive'!S1447)</f>
        <v>00</v>
      </c>
      <c r="AO1432" t="str">
        <f>CONCATENATE('Data Descriptive'!R1447,'Data Descriptive'!U1447)</f>
        <v>00</v>
      </c>
      <c r="AP1432" t="str">
        <f>CONCATENATE('Data Descriptive'!S1447,'Data Descriptive'!S1447)</f>
        <v>00</v>
      </c>
      <c r="AQ1432" t="str">
        <f>CONCATENATE('Data Descriptive'!S1447,'Data Descriptive'!U1447)</f>
        <v>00</v>
      </c>
      <c r="AR1432" t="str">
        <f>CONCATENATE('Data Descriptive'!U1447,'Data Descriptive'!U1447)</f>
        <v>00</v>
      </c>
    </row>
    <row r="1433" spans="24:44">
      <c r="X1433" t="str">
        <f>CONCATENATE('Data Descriptive'!M1448,'Data Descriptive'!M1448)</f>
        <v>00</v>
      </c>
      <c r="Y1433" t="str">
        <f>CONCATENATE('Data Descriptive'!M1448,'Data Descriptive'!O1448)</f>
        <v>00</v>
      </c>
      <c r="Z1433" t="str">
        <f>CONCATENATE('Data Descriptive'!M1448,'Data Descriptive'!P1448)</f>
        <v>03</v>
      </c>
      <c r="AA1433" t="str">
        <f>CONCATENATE('Data Descriptive'!M1448,'Data Descriptive'!R1448)</f>
        <v>01</v>
      </c>
      <c r="AB1433" t="str">
        <f>CONCATENATE('Data Descriptive'!M1448,'Data Descriptive'!S1448)</f>
        <v>00</v>
      </c>
      <c r="AC1433" t="str">
        <f>CONCATENATE('Data Descriptive'!M1448,'Data Descriptive'!U1448)</f>
        <v>00</v>
      </c>
      <c r="AD1433" t="str">
        <f>CONCATENATE('Data Descriptive'!O1448,'Data Descriptive'!O1448)</f>
        <v>00</v>
      </c>
      <c r="AE1433" t="str">
        <f>CONCATENATE('Data Descriptive'!O1448,'Data Descriptive'!P1448)</f>
        <v>03</v>
      </c>
      <c r="AF1433" t="str">
        <f>CONCATENATE('Data Descriptive'!O1448,'Data Descriptive'!R1448)</f>
        <v>01</v>
      </c>
      <c r="AG1433" t="str">
        <f>CONCATENATE('Data Descriptive'!O1448,'Data Descriptive'!S1448)</f>
        <v>00</v>
      </c>
      <c r="AH1433" t="str">
        <f>CONCATENATE('Data Descriptive'!O1448,'Data Descriptive'!U1448)</f>
        <v>00</v>
      </c>
      <c r="AI1433" t="str">
        <f>CONCATENATE('Data Descriptive'!P1448,'Data Descriptive'!P1448)</f>
        <v>33</v>
      </c>
      <c r="AJ1433" t="str">
        <f>CONCATENATE('Data Descriptive'!P1448,'Data Descriptive'!R1448)</f>
        <v>31</v>
      </c>
      <c r="AK1433" t="str">
        <f>CONCATENATE('Data Descriptive'!P1448,'Data Descriptive'!S1448)</f>
        <v>30</v>
      </c>
      <c r="AL1433" t="str">
        <f>CONCATENATE('Data Descriptive'!P1448,'Data Descriptive'!U1448)</f>
        <v>30</v>
      </c>
      <c r="AM1433" t="str">
        <f>CONCATENATE('Data Descriptive'!R1448,'Data Descriptive'!R1448)</f>
        <v>11</v>
      </c>
      <c r="AN1433" t="str">
        <f>CONCATENATE('Data Descriptive'!R1448,'Data Descriptive'!S1448)</f>
        <v>10</v>
      </c>
      <c r="AO1433" t="str">
        <f>CONCATENATE('Data Descriptive'!R1448,'Data Descriptive'!U1448)</f>
        <v>10</v>
      </c>
      <c r="AP1433" t="str">
        <f>CONCATENATE('Data Descriptive'!S1448,'Data Descriptive'!S1448)</f>
        <v>00</v>
      </c>
      <c r="AQ1433" t="str">
        <f>CONCATENATE('Data Descriptive'!S1448,'Data Descriptive'!U1448)</f>
        <v>00</v>
      </c>
      <c r="AR1433" t="str">
        <f>CONCATENATE('Data Descriptive'!U1448,'Data Descriptive'!U1448)</f>
        <v>00</v>
      </c>
    </row>
    <row r="1434" spans="24:44">
      <c r="X1434" t="str">
        <f>CONCATENATE('Data Descriptive'!M1449,'Data Descriptive'!M1449)</f>
        <v>00</v>
      </c>
      <c r="Y1434" t="str">
        <f>CONCATENATE('Data Descriptive'!M1449,'Data Descriptive'!O1449)</f>
        <v>02</v>
      </c>
      <c r="Z1434" t="str">
        <f>CONCATENATE('Data Descriptive'!M1449,'Data Descriptive'!P1449)</f>
        <v>03</v>
      </c>
      <c r="AA1434" t="str">
        <f>CONCATENATE('Data Descriptive'!M1449,'Data Descriptive'!R1449)</f>
        <v>00</v>
      </c>
      <c r="AB1434" t="str">
        <f>CONCATENATE('Data Descriptive'!M1449,'Data Descriptive'!S1449)</f>
        <v>00</v>
      </c>
      <c r="AC1434" t="str">
        <f>CONCATENATE('Data Descriptive'!M1449,'Data Descriptive'!U1449)</f>
        <v>01</v>
      </c>
      <c r="AD1434" t="str">
        <f>CONCATENATE('Data Descriptive'!O1449,'Data Descriptive'!O1449)</f>
        <v>22</v>
      </c>
      <c r="AE1434" t="str">
        <f>CONCATENATE('Data Descriptive'!O1449,'Data Descriptive'!P1449)</f>
        <v>23</v>
      </c>
      <c r="AF1434" t="str">
        <f>CONCATENATE('Data Descriptive'!O1449,'Data Descriptive'!R1449)</f>
        <v>20</v>
      </c>
      <c r="AG1434" t="str">
        <f>CONCATENATE('Data Descriptive'!O1449,'Data Descriptive'!S1449)</f>
        <v>20</v>
      </c>
      <c r="AH1434" t="str">
        <f>CONCATENATE('Data Descriptive'!O1449,'Data Descriptive'!U1449)</f>
        <v>21</v>
      </c>
      <c r="AI1434" t="str">
        <f>CONCATENATE('Data Descriptive'!P1449,'Data Descriptive'!P1449)</f>
        <v>33</v>
      </c>
      <c r="AJ1434" t="str">
        <f>CONCATENATE('Data Descriptive'!P1449,'Data Descriptive'!R1449)</f>
        <v>30</v>
      </c>
      <c r="AK1434" t="str">
        <f>CONCATENATE('Data Descriptive'!P1449,'Data Descriptive'!S1449)</f>
        <v>30</v>
      </c>
      <c r="AL1434" t="str">
        <f>CONCATENATE('Data Descriptive'!P1449,'Data Descriptive'!U1449)</f>
        <v>31</v>
      </c>
      <c r="AM1434" t="str">
        <f>CONCATENATE('Data Descriptive'!R1449,'Data Descriptive'!R1449)</f>
        <v>00</v>
      </c>
      <c r="AN1434" t="str">
        <f>CONCATENATE('Data Descriptive'!R1449,'Data Descriptive'!S1449)</f>
        <v>00</v>
      </c>
      <c r="AO1434" t="str">
        <f>CONCATENATE('Data Descriptive'!R1449,'Data Descriptive'!U1449)</f>
        <v>01</v>
      </c>
      <c r="AP1434" t="str">
        <f>CONCATENATE('Data Descriptive'!S1449,'Data Descriptive'!S1449)</f>
        <v>00</v>
      </c>
      <c r="AQ1434" t="str">
        <f>CONCATENATE('Data Descriptive'!S1449,'Data Descriptive'!U1449)</f>
        <v>01</v>
      </c>
      <c r="AR1434" t="str">
        <f>CONCATENATE('Data Descriptive'!U1449,'Data Descriptive'!U1449)</f>
        <v>11</v>
      </c>
    </row>
    <row r="1435" spans="24:44">
      <c r="X1435" t="str">
        <f>CONCATENATE('Data Descriptive'!M1450,'Data Descriptive'!M1450)</f>
        <v>11</v>
      </c>
      <c r="Y1435" t="str">
        <f>CONCATENATE('Data Descriptive'!M1450,'Data Descriptive'!O1450)</f>
        <v>12</v>
      </c>
      <c r="Z1435" t="str">
        <f>CONCATENATE('Data Descriptive'!M1450,'Data Descriptive'!P1450)</f>
        <v>13</v>
      </c>
      <c r="AA1435" t="str">
        <f>CONCATENATE('Data Descriptive'!M1450,'Data Descriptive'!R1450)</f>
        <v>11</v>
      </c>
      <c r="AB1435" t="str">
        <f>CONCATENATE('Data Descriptive'!M1450,'Data Descriptive'!S1450)</f>
        <v>10</v>
      </c>
      <c r="AC1435" t="str">
        <f>CONCATENATE('Data Descriptive'!M1450,'Data Descriptive'!U1450)</f>
        <v>11</v>
      </c>
      <c r="AD1435" t="str">
        <f>CONCATENATE('Data Descriptive'!O1450,'Data Descriptive'!O1450)</f>
        <v>22</v>
      </c>
      <c r="AE1435" t="str">
        <f>CONCATENATE('Data Descriptive'!O1450,'Data Descriptive'!P1450)</f>
        <v>23</v>
      </c>
      <c r="AF1435" t="str">
        <f>CONCATENATE('Data Descriptive'!O1450,'Data Descriptive'!R1450)</f>
        <v>21</v>
      </c>
      <c r="AG1435" t="str">
        <f>CONCATENATE('Data Descriptive'!O1450,'Data Descriptive'!S1450)</f>
        <v>20</v>
      </c>
      <c r="AH1435" t="str">
        <f>CONCATENATE('Data Descriptive'!O1450,'Data Descriptive'!U1450)</f>
        <v>21</v>
      </c>
      <c r="AI1435" t="str">
        <f>CONCATENATE('Data Descriptive'!P1450,'Data Descriptive'!P1450)</f>
        <v>33</v>
      </c>
      <c r="AJ1435" t="str">
        <f>CONCATENATE('Data Descriptive'!P1450,'Data Descriptive'!R1450)</f>
        <v>31</v>
      </c>
      <c r="AK1435" t="str">
        <f>CONCATENATE('Data Descriptive'!P1450,'Data Descriptive'!S1450)</f>
        <v>30</v>
      </c>
      <c r="AL1435" t="str">
        <f>CONCATENATE('Data Descriptive'!P1450,'Data Descriptive'!U1450)</f>
        <v>31</v>
      </c>
      <c r="AM1435" t="str">
        <f>CONCATENATE('Data Descriptive'!R1450,'Data Descriptive'!R1450)</f>
        <v>11</v>
      </c>
      <c r="AN1435" t="str">
        <f>CONCATENATE('Data Descriptive'!R1450,'Data Descriptive'!S1450)</f>
        <v>10</v>
      </c>
      <c r="AO1435" t="str">
        <f>CONCATENATE('Data Descriptive'!R1450,'Data Descriptive'!U1450)</f>
        <v>11</v>
      </c>
      <c r="AP1435" t="str">
        <f>CONCATENATE('Data Descriptive'!S1450,'Data Descriptive'!S1450)</f>
        <v>00</v>
      </c>
      <c r="AQ1435" t="str">
        <f>CONCATENATE('Data Descriptive'!S1450,'Data Descriptive'!U1450)</f>
        <v>01</v>
      </c>
      <c r="AR1435" t="str">
        <f>CONCATENATE('Data Descriptive'!U1450,'Data Descriptive'!U1450)</f>
        <v>11</v>
      </c>
    </row>
    <row r="1436" spans="24:44">
      <c r="X1436" t="str">
        <f>CONCATENATE('Data Descriptive'!M1451,'Data Descriptive'!M1451)</f>
        <v>00</v>
      </c>
      <c r="Y1436" t="str">
        <f>CONCATENATE('Data Descriptive'!M1451,'Data Descriptive'!O1451)</f>
        <v>00</v>
      </c>
      <c r="Z1436" t="str">
        <f>CONCATENATE('Data Descriptive'!M1451,'Data Descriptive'!P1451)</f>
        <v>03</v>
      </c>
      <c r="AA1436" t="str">
        <f>CONCATENATE('Data Descriptive'!M1451,'Data Descriptive'!R1451)</f>
        <v>00</v>
      </c>
      <c r="AB1436" t="str">
        <f>CONCATENATE('Data Descriptive'!M1451,'Data Descriptive'!S1451)</f>
        <v>00</v>
      </c>
      <c r="AC1436" t="str">
        <f>CONCATENATE('Data Descriptive'!M1451,'Data Descriptive'!U1451)</f>
        <v>00</v>
      </c>
      <c r="AD1436" t="str">
        <f>CONCATENATE('Data Descriptive'!O1451,'Data Descriptive'!O1451)</f>
        <v>00</v>
      </c>
      <c r="AE1436" t="str">
        <f>CONCATENATE('Data Descriptive'!O1451,'Data Descriptive'!P1451)</f>
        <v>03</v>
      </c>
      <c r="AF1436" t="str">
        <f>CONCATENATE('Data Descriptive'!O1451,'Data Descriptive'!R1451)</f>
        <v>00</v>
      </c>
      <c r="AG1436" t="str">
        <f>CONCATENATE('Data Descriptive'!O1451,'Data Descriptive'!S1451)</f>
        <v>00</v>
      </c>
      <c r="AH1436" t="str">
        <f>CONCATENATE('Data Descriptive'!O1451,'Data Descriptive'!U1451)</f>
        <v>00</v>
      </c>
      <c r="AI1436" t="str">
        <f>CONCATENATE('Data Descriptive'!P1451,'Data Descriptive'!P1451)</f>
        <v>33</v>
      </c>
      <c r="AJ1436" t="str">
        <f>CONCATENATE('Data Descriptive'!P1451,'Data Descriptive'!R1451)</f>
        <v>30</v>
      </c>
      <c r="AK1436" t="str">
        <f>CONCATENATE('Data Descriptive'!P1451,'Data Descriptive'!S1451)</f>
        <v>30</v>
      </c>
      <c r="AL1436" t="str">
        <f>CONCATENATE('Data Descriptive'!P1451,'Data Descriptive'!U1451)</f>
        <v>30</v>
      </c>
      <c r="AM1436" t="str">
        <f>CONCATENATE('Data Descriptive'!R1451,'Data Descriptive'!R1451)</f>
        <v>00</v>
      </c>
      <c r="AN1436" t="str">
        <f>CONCATENATE('Data Descriptive'!R1451,'Data Descriptive'!S1451)</f>
        <v>00</v>
      </c>
      <c r="AO1436" t="str">
        <f>CONCATENATE('Data Descriptive'!R1451,'Data Descriptive'!U1451)</f>
        <v>00</v>
      </c>
      <c r="AP1436" t="str">
        <f>CONCATENATE('Data Descriptive'!S1451,'Data Descriptive'!S1451)</f>
        <v>00</v>
      </c>
      <c r="AQ1436" t="str">
        <f>CONCATENATE('Data Descriptive'!S1451,'Data Descriptive'!U1451)</f>
        <v>00</v>
      </c>
      <c r="AR1436" t="str">
        <f>CONCATENATE('Data Descriptive'!U1451,'Data Descriptive'!U1451)</f>
        <v>00</v>
      </c>
    </row>
    <row r="1437" spans="24:44">
      <c r="X1437" t="str">
        <f>CONCATENATE('Data Descriptive'!M1452,'Data Descriptive'!M1452)</f>
        <v>00</v>
      </c>
      <c r="Y1437" t="str">
        <f>CONCATENATE('Data Descriptive'!M1452,'Data Descriptive'!O1452)</f>
        <v>00</v>
      </c>
      <c r="Z1437" t="str">
        <f>CONCATENATE('Data Descriptive'!M1452,'Data Descriptive'!P1452)</f>
        <v>03</v>
      </c>
      <c r="AA1437" t="str">
        <f>CONCATENATE('Data Descriptive'!M1452,'Data Descriptive'!R1452)</f>
        <v>01</v>
      </c>
      <c r="AB1437" t="str">
        <f>CONCATENATE('Data Descriptive'!M1452,'Data Descriptive'!S1452)</f>
        <v>00</v>
      </c>
      <c r="AC1437" t="str">
        <f>CONCATENATE('Data Descriptive'!M1452,'Data Descriptive'!U1452)</f>
        <v>01</v>
      </c>
      <c r="AD1437" t="str">
        <f>CONCATENATE('Data Descriptive'!O1452,'Data Descriptive'!O1452)</f>
        <v>00</v>
      </c>
      <c r="AE1437" t="str">
        <f>CONCATENATE('Data Descriptive'!O1452,'Data Descriptive'!P1452)</f>
        <v>03</v>
      </c>
      <c r="AF1437" t="str">
        <f>CONCATENATE('Data Descriptive'!O1452,'Data Descriptive'!R1452)</f>
        <v>01</v>
      </c>
      <c r="AG1437" t="str">
        <f>CONCATENATE('Data Descriptive'!O1452,'Data Descriptive'!S1452)</f>
        <v>00</v>
      </c>
      <c r="AH1437" t="str">
        <f>CONCATENATE('Data Descriptive'!O1452,'Data Descriptive'!U1452)</f>
        <v>01</v>
      </c>
      <c r="AI1437" t="str">
        <f>CONCATENATE('Data Descriptive'!P1452,'Data Descriptive'!P1452)</f>
        <v>33</v>
      </c>
      <c r="AJ1437" t="str">
        <f>CONCATENATE('Data Descriptive'!P1452,'Data Descriptive'!R1452)</f>
        <v>31</v>
      </c>
      <c r="AK1437" t="str">
        <f>CONCATENATE('Data Descriptive'!P1452,'Data Descriptive'!S1452)</f>
        <v>30</v>
      </c>
      <c r="AL1437" t="str">
        <f>CONCATENATE('Data Descriptive'!P1452,'Data Descriptive'!U1452)</f>
        <v>31</v>
      </c>
      <c r="AM1437" t="str">
        <f>CONCATENATE('Data Descriptive'!R1452,'Data Descriptive'!R1452)</f>
        <v>11</v>
      </c>
      <c r="AN1437" t="str">
        <f>CONCATENATE('Data Descriptive'!R1452,'Data Descriptive'!S1452)</f>
        <v>10</v>
      </c>
      <c r="AO1437" t="str">
        <f>CONCATENATE('Data Descriptive'!R1452,'Data Descriptive'!U1452)</f>
        <v>11</v>
      </c>
      <c r="AP1437" t="str">
        <f>CONCATENATE('Data Descriptive'!S1452,'Data Descriptive'!S1452)</f>
        <v>00</v>
      </c>
      <c r="AQ1437" t="str">
        <f>CONCATENATE('Data Descriptive'!S1452,'Data Descriptive'!U1452)</f>
        <v>01</v>
      </c>
      <c r="AR1437" t="str">
        <f>CONCATENATE('Data Descriptive'!U1452,'Data Descriptive'!U1452)</f>
        <v>11</v>
      </c>
    </row>
    <row r="1438" spans="24:44">
      <c r="X1438" t="str">
        <f>CONCATENATE('Data Descriptive'!M1453,'Data Descriptive'!M1453)</f>
        <v>00</v>
      </c>
      <c r="Y1438" t="str">
        <f>CONCATENATE('Data Descriptive'!M1453,'Data Descriptive'!O1453)</f>
        <v>02</v>
      </c>
      <c r="Z1438" t="str">
        <f>CONCATENATE('Data Descriptive'!M1453,'Data Descriptive'!P1453)</f>
        <v>02</v>
      </c>
      <c r="AA1438" t="str">
        <f>CONCATENATE('Data Descriptive'!M1453,'Data Descriptive'!R1453)</f>
        <v>00</v>
      </c>
      <c r="AB1438" t="str">
        <f>CONCATENATE('Data Descriptive'!M1453,'Data Descriptive'!S1453)</f>
        <v>00</v>
      </c>
      <c r="AC1438" t="str">
        <f>CONCATENATE('Data Descriptive'!M1453,'Data Descriptive'!U1453)</f>
        <v>00</v>
      </c>
      <c r="AD1438" t="str">
        <f>CONCATENATE('Data Descriptive'!O1453,'Data Descriptive'!O1453)</f>
        <v>22</v>
      </c>
      <c r="AE1438" t="str">
        <f>CONCATENATE('Data Descriptive'!O1453,'Data Descriptive'!P1453)</f>
        <v>22</v>
      </c>
      <c r="AF1438" t="str">
        <f>CONCATENATE('Data Descriptive'!O1453,'Data Descriptive'!R1453)</f>
        <v>20</v>
      </c>
      <c r="AG1438" t="str">
        <f>CONCATENATE('Data Descriptive'!O1453,'Data Descriptive'!S1453)</f>
        <v>20</v>
      </c>
      <c r="AH1438" t="str">
        <f>CONCATENATE('Data Descriptive'!O1453,'Data Descriptive'!U1453)</f>
        <v>20</v>
      </c>
      <c r="AI1438" t="str">
        <f>CONCATENATE('Data Descriptive'!P1453,'Data Descriptive'!P1453)</f>
        <v>22</v>
      </c>
      <c r="AJ1438" t="str">
        <f>CONCATENATE('Data Descriptive'!P1453,'Data Descriptive'!R1453)</f>
        <v>20</v>
      </c>
      <c r="AK1438" t="str">
        <f>CONCATENATE('Data Descriptive'!P1453,'Data Descriptive'!S1453)</f>
        <v>20</v>
      </c>
      <c r="AL1438" t="str">
        <f>CONCATENATE('Data Descriptive'!P1453,'Data Descriptive'!U1453)</f>
        <v>20</v>
      </c>
      <c r="AM1438" t="str">
        <f>CONCATENATE('Data Descriptive'!R1453,'Data Descriptive'!R1453)</f>
        <v>00</v>
      </c>
      <c r="AN1438" t="str">
        <f>CONCATENATE('Data Descriptive'!R1453,'Data Descriptive'!S1453)</f>
        <v>00</v>
      </c>
      <c r="AO1438" t="str">
        <f>CONCATENATE('Data Descriptive'!R1453,'Data Descriptive'!U1453)</f>
        <v>00</v>
      </c>
      <c r="AP1438" t="str">
        <f>CONCATENATE('Data Descriptive'!S1453,'Data Descriptive'!S1453)</f>
        <v>00</v>
      </c>
      <c r="AQ1438" t="str">
        <f>CONCATENATE('Data Descriptive'!S1453,'Data Descriptive'!U1453)</f>
        <v>00</v>
      </c>
      <c r="AR1438" t="str">
        <f>CONCATENATE('Data Descriptive'!U1453,'Data Descriptive'!U1453)</f>
        <v>00</v>
      </c>
    </row>
    <row r="1439" spans="24:44">
      <c r="X1439" t="str">
        <f>CONCATENATE('Data Descriptive'!M1454,'Data Descriptive'!M1454)</f>
        <v>00</v>
      </c>
      <c r="Y1439" t="str">
        <f>CONCATENATE('Data Descriptive'!M1454,'Data Descriptive'!O1454)</f>
        <v>00</v>
      </c>
      <c r="Z1439" t="str">
        <f>CONCATENATE('Data Descriptive'!M1454,'Data Descriptive'!P1454)</f>
        <v>03</v>
      </c>
      <c r="AA1439" t="str">
        <f>CONCATENATE('Data Descriptive'!M1454,'Data Descriptive'!R1454)</f>
        <v>01</v>
      </c>
      <c r="AB1439" t="str">
        <f>CONCATENATE('Data Descriptive'!M1454,'Data Descriptive'!S1454)</f>
        <v>00</v>
      </c>
      <c r="AC1439" t="str">
        <f>CONCATENATE('Data Descriptive'!M1454,'Data Descriptive'!U1454)</f>
        <v>00</v>
      </c>
      <c r="AD1439" t="str">
        <f>CONCATENATE('Data Descriptive'!O1454,'Data Descriptive'!O1454)</f>
        <v>00</v>
      </c>
      <c r="AE1439" t="str">
        <f>CONCATENATE('Data Descriptive'!O1454,'Data Descriptive'!P1454)</f>
        <v>03</v>
      </c>
      <c r="AF1439" t="str">
        <f>CONCATENATE('Data Descriptive'!O1454,'Data Descriptive'!R1454)</f>
        <v>01</v>
      </c>
      <c r="AG1439" t="str">
        <f>CONCATENATE('Data Descriptive'!O1454,'Data Descriptive'!S1454)</f>
        <v>00</v>
      </c>
      <c r="AH1439" t="str">
        <f>CONCATENATE('Data Descriptive'!O1454,'Data Descriptive'!U1454)</f>
        <v>00</v>
      </c>
      <c r="AI1439" t="str">
        <f>CONCATENATE('Data Descriptive'!P1454,'Data Descriptive'!P1454)</f>
        <v>33</v>
      </c>
      <c r="AJ1439" t="str">
        <f>CONCATENATE('Data Descriptive'!P1454,'Data Descriptive'!R1454)</f>
        <v>31</v>
      </c>
      <c r="AK1439" t="str">
        <f>CONCATENATE('Data Descriptive'!P1454,'Data Descriptive'!S1454)</f>
        <v>30</v>
      </c>
      <c r="AL1439" t="str">
        <f>CONCATENATE('Data Descriptive'!P1454,'Data Descriptive'!U1454)</f>
        <v>30</v>
      </c>
      <c r="AM1439" t="str">
        <f>CONCATENATE('Data Descriptive'!R1454,'Data Descriptive'!R1454)</f>
        <v>11</v>
      </c>
      <c r="AN1439" t="str">
        <f>CONCATENATE('Data Descriptive'!R1454,'Data Descriptive'!S1454)</f>
        <v>10</v>
      </c>
      <c r="AO1439" t="str">
        <f>CONCATENATE('Data Descriptive'!R1454,'Data Descriptive'!U1454)</f>
        <v>10</v>
      </c>
      <c r="AP1439" t="str">
        <f>CONCATENATE('Data Descriptive'!S1454,'Data Descriptive'!S1454)</f>
        <v>00</v>
      </c>
      <c r="AQ1439" t="str">
        <f>CONCATENATE('Data Descriptive'!S1454,'Data Descriptive'!U1454)</f>
        <v>00</v>
      </c>
      <c r="AR1439" t="str">
        <f>CONCATENATE('Data Descriptive'!U1454,'Data Descriptive'!U1454)</f>
        <v>00</v>
      </c>
    </row>
    <row r="1440" spans="24:44">
      <c r="X1440" t="str">
        <f>CONCATENATE('Data Descriptive'!M1455,'Data Descriptive'!M1455)</f>
        <v>00</v>
      </c>
      <c r="Y1440" t="str">
        <f>CONCATENATE('Data Descriptive'!M1455,'Data Descriptive'!O1455)</f>
        <v>00</v>
      </c>
      <c r="Z1440" t="str">
        <f>CONCATENATE('Data Descriptive'!M1455,'Data Descriptive'!P1455)</f>
        <v>03</v>
      </c>
      <c r="AA1440" t="str">
        <f>CONCATENATE('Data Descriptive'!M1455,'Data Descriptive'!R1455)</f>
        <v>01</v>
      </c>
      <c r="AB1440" t="str">
        <f>CONCATENATE('Data Descriptive'!M1455,'Data Descriptive'!S1455)</f>
        <v>00</v>
      </c>
      <c r="AC1440" t="str">
        <f>CONCATENATE('Data Descriptive'!M1455,'Data Descriptive'!U1455)</f>
        <v>00</v>
      </c>
      <c r="AD1440" t="str">
        <f>CONCATENATE('Data Descriptive'!O1455,'Data Descriptive'!O1455)</f>
        <v>00</v>
      </c>
      <c r="AE1440" t="str">
        <f>CONCATENATE('Data Descriptive'!O1455,'Data Descriptive'!P1455)</f>
        <v>03</v>
      </c>
      <c r="AF1440" t="str">
        <f>CONCATENATE('Data Descriptive'!O1455,'Data Descriptive'!R1455)</f>
        <v>01</v>
      </c>
      <c r="AG1440" t="str">
        <f>CONCATENATE('Data Descriptive'!O1455,'Data Descriptive'!S1455)</f>
        <v>00</v>
      </c>
      <c r="AH1440" t="str">
        <f>CONCATENATE('Data Descriptive'!O1455,'Data Descriptive'!U1455)</f>
        <v>00</v>
      </c>
      <c r="AI1440" t="str">
        <f>CONCATENATE('Data Descriptive'!P1455,'Data Descriptive'!P1455)</f>
        <v>33</v>
      </c>
      <c r="AJ1440" t="str">
        <f>CONCATENATE('Data Descriptive'!P1455,'Data Descriptive'!R1455)</f>
        <v>31</v>
      </c>
      <c r="AK1440" t="str">
        <f>CONCATENATE('Data Descriptive'!P1455,'Data Descriptive'!S1455)</f>
        <v>30</v>
      </c>
      <c r="AL1440" t="str">
        <f>CONCATENATE('Data Descriptive'!P1455,'Data Descriptive'!U1455)</f>
        <v>30</v>
      </c>
      <c r="AM1440" t="str">
        <f>CONCATENATE('Data Descriptive'!R1455,'Data Descriptive'!R1455)</f>
        <v>11</v>
      </c>
      <c r="AN1440" t="str">
        <f>CONCATENATE('Data Descriptive'!R1455,'Data Descriptive'!S1455)</f>
        <v>10</v>
      </c>
      <c r="AO1440" t="str">
        <f>CONCATENATE('Data Descriptive'!R1455,'Data Descriptive'!U1455)</f>
        <v>10</v>
      </c>
      <c r="AP1440" t="str">
        <f>CONCATENATE('Data Descriptive'!S1455,'Data Descriptive'!S1455)</f>
        <v>00</v>
      </c>
      <c r="AQ1440" t="str">
        <f>CONCATENATE('Data Descriptive'!S1455,'Data Descriptive'!U1455)</f>
        <v>00</v>
      </c>
      <c r="AR1440" t="str">
        <f>CONCATENATE('Data Descriptive'!U1455,'Data Descriptive'!U1455)</f>
        <v>00</v>
      </c>
    </row>
    <row r="1441" spans="24:44">
      <c r="X1441" t="str">
        <f>CONCATENATE('Data Descriptive'!M1456,'Data Descriptive'!M1456)</f>
        <v>00</v>
      </c>
      <c r="Y1441" t="str">
        <f>CONCATENATE('Data Descriptive'!M1456,'Data Descriptive'!O1456)</f>
        <v>00</v>
      </c>
      <c r="Z1441" t="str">
        <f>CONCATENATE('Data Descriptive'!M1456,'Data Descriptive'!P1456)</f>
        <v>03</v>
      </c>
      <c r="AA1441" t="str">
        <f>CONCATENATE('Data Descriptive'!M1456,'Data Descriptive'!R1456)</f>
        <v>01</v>
      </c>
      <c r="AB1441" t="str">
        <f>CONCATENATE('Data Descriptive'!M1456,'Data Descriptive'!S1456)</f>
        <v>00</v>
      </c>
      <c r="AC1441" t="str">
        <f>CONCATENATE('Data Descriptive'!M1456,'Data Descriptive'!U1456)</f>
        <v>00</v>
      </c>
      <c r="AD1441" t="str">
        <f>CONCATENATE('Data Descriptive'!O1456,'Data Descriptive'!O1456)</f>
        <v>00</v>
      </c>
      <c r="AE1441" t="str">
        <f>CONCATENATE('Data Descriptive'!O1456,'Data Descriptive'!P1456)</f>
        <v>03</v>
      </c>
      <c r="AF1441" t="str">
        <f>CONCATENATE('Data Descriptive'!O1456,'Data Descriptive'!R1456)</f>
        <v>01</v>
      </c>
      <c r="AG1441" t="str">
        <f>CONCATENATE('Data Descriptive'!O1456,'Data Descriptive'!S1456)</f>
        <v>00</v>
      </c>
      <c r="AH1441" t="str">
        <f>CONCATENATE('Data Descriptive'!O1456,'Data Descriptive'!U1456)</f>
        <v>00</v>
      </c>
      <c r="AI1441" t="str">
        <f>CONCATENATE('Data Descriptive'!P1456,'Data Descriptive'!P1456)</f>
        <v>33</v>
      </c>
      <c r="AJ1441" t="str">
        <f>CONCATENATE('Data Descriptive'!P1456,'Data Descriptive'!R1456)</f>
        <v>31</v>
      </c>
      <c r="AK1441" t="str">
        <f>CONCATENATE('Data Descriptive'!P1456,'Data Descriptive'!S1456)</f>
        <v>30</v>
      </c>
      <c r="AL1441" t="str">
        <f>CONCATENATE('Data Descriptive'!P1456,'Data Descriptive'!U1456)</f>
        <v>30</v>
      </c>
      <c r="AM1441" t="str">
        <f>CONCATENATE('Data Descriptive'!R1456,'Data Descriptive'!R1456)</f>
        <v>11</v>
      </c>
      <c r="AN1441" t="str">
        <f>CONCATENATE('Data Descriptive'!R1456,'Data Descriptive'!S1456)</f>
        <v>10</v>
      </c>
      <c r="AO1441" t="str">
        <f>CONCATENATE('Data Descriptive'!R1456,'Data Descriptive'!U1456)</f>
        <v>10</v>
      </c>
      <c r="AP1441" t="str">
        <f>CONCATENATE('Data Descriptive'!S1456,'Data Descriptive'!S1456)</f>
        <v>00</v>
      </c>
      <c r="AQ1441" t="str">
        <f>CONCATENATE('Data Descriptive'!S1456,'Data Descriptive'!U1456)</f>
        <v>00</v>
      </c>
      <c r="AR1441" t="str">
        <f>CONCATENATE('Data Descriptive'!U1456,'Data Descriptive'!U1456)</f>
        <v>00</v>
      </c>
    </row>
    <row r="1442" spans="24:44">
      <c r="X1442" t="str">
        <f>CONCATENATE('Data Descriptive'!M1457,'Data Descriptive'!M1457)</f>
        <v>00</v>
      </c>
      <c r="Y1442" t="str">
        <f>CONCATENATE('Data Descriptive'!M1457,'Data Descriptive'!O1457)</f>
        <v>00</v>
      </c>
      <c r="Z1442" t="str">
        <f>CONCATENATE('Data Descriptive'!M1457,'Data Descriptive'!P1457)</f>
        <v>01</v>
      </c>
      <c r="AA1442" t="str">
        <f>CONCATENATE('Data Descriptive'!M1457,'Data Descriptive'!R1457)</f>
        <v>01</v>
      </c>
      <c r="AB1442" t="str">
        <f>CONCATENATE('Data Descriptive'!M1457,'Data Descriptive'!S1457)</f>
        <v>00</v>
      </c>
      <c r="AC1442" t="str">
        <f>CONCATENATE('Data Descriptive'!M1457,'Data Descriptive'!U1457)</f>
        <v>00</v>
      </c>
      <c r="AD1442" t="str">
        <f>CONCATENATE('Data Descriptive'!O1457,'Data Descriptive'!O1457)</f>
        <v>00</v>
      </c>
      <c r="AE1442" t="str">
        <f>CONCATENATE('Data Descriptive'!O1457,'Data Descriptive'!P1457)</f>
        <v>01</v>
      </c>
      <c r="AF1442" t="str">
        <f>CONCATENATE('Data Descriptive'!O1457,'Data Descriptive'!R1457)</f>
        <v>01</v>
      </c>
      <c r="AG1442" t="str">
        <f>CONCATENATE('Data Descriptive'!O1457,'Data Descriptive'!S1457)</f>
        <v>00</v>
      </c>
      <c r="AH1442" t="str">
        <f>CONCATENATE('Data Descriptive'!O1457,'Data Descriptive'!U1457)</f>
        <v>00</v>
      </c>
      <c r="AI1442" t="str">
        <f>CONCATENATE('Data Descriptive'!P1457,'Data Descriptive'!P1457)</f>
        <v>11</v>
      </c>
      <c r="AJ1442" t="str">
        <f>CONCATENATE('Data Descriptive'!P1457,'Data Descriptive'!R1457)</f>
        <v>11</v>
      </c>
      <c r="AK1442" t="str">
        <f>CONCATENATE('Data Descriptive'!P1457,'Data Descriptive'!S1457)</f>
        <v>10</v>
      </c>
      <c r="AL1442" t="str">
        <f>CONCATENATE('Data Descriptive'!P1457,'Data Descriptive'!U1457)</f>
        <v>10</v>
      </c>
      <c r="AM1442" t="str">
        <f>CONCATENATE('Data Descriptive'!R1457,'Data Descriptive'!R1457)</f>
        <v>11</v>
      </c>
      <c r="AN1442" t="str">
        <f>CONCATENATE('Data Descriptive'!R1457,'Data Descriptive'!S1457)</f>
        <v>10</v>
      </c>
      <c r="AO1442" t="str">
        <f>CONCATENATE('Data Descriptive'!R1457,'Data Descriptive'!U1457)</f>
        <v>10</v>
      </c>
      <c r="AP1442" t="str">
        <f>CONCATENATE('Data Descriptive'!S1457,'Data Descriptive'!S1457)</f>
        <v>00</v>
      </c>
      <c r="AQ1442" t="str">
        <f>CONCATENATE('Data Descriptive'!S1457,'Data Descriptive'!U1457)</f>
        <v>00</v>
      </c>
      <c r="AR1442" t="str">
        <f>CONCATENATE('Data Descriptive'!U1457,'Data Descriptive'!U1457)</f>
        <v>00</v>
      </c>
    </row>
    <row r="1443" spans="24:44">
      <c r="X1443" t="str">
        <f>CONCATENATE('Data Descriptive'!M1458,'Data Descriptive'!M1458)</f>
        <v>00</v>
      </c>
      <c r="Y1443" t="str">
        <f>CONCATENATE('Data Descriptive'!M1458,'Data Descriptive'!O1458)</f>
        <v>01</v>
      </c>
      <c r="Z1443" t="str">
        <f>CONCATENATE('Data Descriptive'!M1458,'Data Descriptive'!P1458)</f>
        <v>03</v>
      </c>
      <c r="AA1443" t="str">
        <f>CONCATENATE('Data Descriptive'!M1458,'Data Descriptive'!R1458)</f>
        <v>01</v>
      </c>
      <c r="AB1443" t="str">
        <f>CONCATENATE('Data Descriptive'!M1458,'Data Descriptive'!S1458)</f>
        <v>00</v>
      </c>
      <c r="AC1443" t="str">
        <f>CONCATENATE('Data Descriptive'!M1458,'Data Descriptive'!U1458)</f>
        <v>00</v>
      </c>
      <c r="AD1443" t="str">
        <f>CONCATENATE('Data Descriptive'!O1458,'Data Descriptive'!O1458)</f>
        <v>11</v>
      </c>
      <c r="AE1443" t="str">
        <f>CONCATENATE('Data Descriptive'!O1458,'Data Descriptive'!P1458)</f>
        <v>13</v>
      </c>
      <c r="AF1443" t="str">
        <f>CONCATENATE('Data Descriptive'!O1458,'Data Descriptive'!R1458)</f>
        <v>11</v>
      </c>
      <c r="AG1443" t="str">
        <f>CONCATENATE('Data Descriptive'!O1458,'Data Descriptive'!S1458)</f>
        <v>10</v>
      </c>
      <c r="AH1443" t="str">
        <f>CONCATENATE('Data Descriptive'!O1458,'Data Descriptive'!U1458)</f>
        <v>10</v>
      </c>
      <c r="AI1443" t="str">
        <f>CONCATENATE('Data Descriptive'!P1458,'Data Descriptive'!P1458)</f>
        <v>33</v>
      </c>
      <c r="AJ1443" t="str">
        <f>CONCATENATE('Data Descriptive'!P1458,'Data Descriptive'!R1458)</f>
        <v>31</v>
      </c>
      <c r="AK1443" t="str">
        <f>CONCATENATE('Data Descriptive'!P1458,'Data Descriptive'!S1458)</f>
        <v>30</v>
      </c>
      <c r="AL1443" t="str">
        <f>CONCATENATE('Data Descriptive'!P1458,'Data Descriptive'!U1458)</f>
        <v>30</v>
      </c>
      <c r="AM1443" t="str">
        <f>CONCATENATE('Data Descriptive'!R1458,'Data Descriptive'!R1458)</f>
        <v>11</v>
      </c>
      <c r="AN1443" t="str">
        <f>CONCATENATE('Data Descriptive'!R1458,'Data Descriptive'!S1458)</f>
        <v>10</v>
      </c>
      <c r="AO1443" t="str">
        <f>CONCATENATE('Data Descriptive'!R1458,'Data Descriptive'!U1458)</f>
        <v>10</v>
      </c>
      <c r="AP1443" t="str">
        <f>CONCATENATE('Data Descriptive'!S1458,'Data Descriptive'!S1458)</f>
        <v>00</v>
      </c>
      <c r="AQ1443" t="str">
        <f>CONCATENATE('Data Descriptive'!S1458,'Data Descriptive'!U1458)</f>
        <v>00</v>
      </c>
      <c r="AR1443" t="str">
        <f>CONCATENATE('Data Descriptive'!U1458,'Data Descriptive'!U1458)</f>
        <v>00</v>
      </c>
    </row>
    <row r="1444" spans="24:44">
      <c r="X1444" t="str">
        <f>CONCATENATE('Data Descriptive'!M1459,'Data Descriptive'!M1459)</f>
        <v>00</v>
      </c>
      <c r="Y1444" t="str">
        <f>CONCATENATE('Data Descriptive'!M1459,'Data Descriptive'!O1459)</f>
        <v>01</v>
      </c>
      <c r="Z1444" t="str">
        <f>CONCATENATE('Data Descriptive'!M1459,'Data Descriptive'!P1459)</f>
        <v>03</v>
      </c>
      <c r="AA1444" t="str">
        <f>CONCATENATE('Data Descriptive'!M1459,'Data Descriptive'!R1459)</f>
        <v>01</v>
      </c>
      <c r="AB1444" t="str">
        <f>CONCATENATE('Data Descriptive'!M1459,'Data Descriptive'!S1459)</f>
        <v>00</v>
      </c>
      <c r="AC1444" t="str">
        <f>CONCATENATE('Data Descriptive'!M1459,'Data Descriptive'!U1459)</f>
        <v>00</v>
      </c>
      <c r="AD1444" t="str">
        <f>CONCATENATE('Data Descriptive'!O1459,'Data Descriptive'!O1459)</f>
        <v>11</v>
      </c>
      <c r="AE1444" t="str">
        <f>CONCATENATE('Data Descriptive'!O1459,'Data Descriptive'!P1459)</f>
        <v>13</v>
      </c>
      <c r="AF1444" t="str">
        <f>CONCATENATE('Data Descriptive'!O1459,'Data Descriptive'!R1459)</f>
        <v>11</v>
      </c>
      <c r="AG1444" t="str">
        <f>CONCATENATE('Data Descriptive'!O1459,'Data Descriptive'!S1459)</f>
        <v>10</v>
      </c>
      <c r="AH1444" t="str">
        <f>CONCATENATE('Data Descriptive'!O1459,'Data Descriptive'!U1459)</f>
        <v>10</v>
      </c>
      <c r="AI1444" t="str">
        <f>CONCATENATE('Data Descriptive'!P1459,'Data Descriptive'!P1459)</f>
        <v>33</v>
      </c>
      <c r="AJ1444" t="str">
        <f>CONCATENATE('Data Descriptive'!P1459,'Data Descriptive'!R1459)</f>
        <v>31</v>
      </c>
      <c r="AK1444" t="str">
        <f>CONCATENATE('Data Descriptive'!P1459,'Data Descriptive'!S1459)</f>
        <v>30</v>
      </c>
      <c r="AL1444" t="str">
        <f>CONCATENATE('Data Descriptive'!P1459,'Data Descriptive'!U1459)</f>
        <v>30</v>
      </c>
      <c r="AM1444" t="str">
        <f>CONCATENATE('Data Descriptive'!R1459,'Data Descriptive'!R1459)</f>
        <v>11</v>
      </c>
      <c r="AN1444" t="str">
        <f>CONCATENATE('Data Descriptive'!R1459,'Data Descriptive'!S1459)</f>
        <v>10</v>
      </c>
      <c r="AO1444" t="str">
        <f>CONCATENATE('Data Descriptive'!R1459,'Data Descriptive'!U1459)</f>
        <v>10</v>
      </c>
      <c r="AP1444" t="str">
        <f>CONCATENATE('Data Descriptive'!S1459,'Data Descriptive'!S1459)</f>
        <v>00</v>
      </c>
      <c r="AQ1444" t="str">
        <f>CONCATENATE('Data Descriptive'!S1459,'Data Descriptive'!U1459)</f>
        <v>00</v>
      </c>
      <c r="AR1444" t="str">
        <f>CONCATENATE('Data Descriptive'!U1459,'Data Descriptive'!U1459)</f>
        <v>00</v>
      </c>
    </row>
    <row r="1445" spans="24:44">
      <c r="X1445" t="str">
        <f>CONCATENATE('Data Descriptive'!M1460,'Data Descriptive'!M1460)</f>
        <v>11</v>
      </c>
      <c r="Y1445" t="str">
        <f>CONCATENATE('Data Descriptive'!M1460,'Data Descriptive'!O1460)</f>
        <v>12</v>
      </c>
      <c r="Z1445" t="str">
        <f>CONCATENATE('Data Descriptive'!M1460,'Data Descriptive'!P1460)</f>
        <v>12</v>
      </c>
      <c r="AA1445" t="str">
        <f>CONCATENATE('Data Descriptive'!M1460,'Data Descriptive'!R1460)</f>
        <v>10</v>
      </c>
      <c r="AB1445" t="str">
        <f>CONCATENATE('Data Descriptive'!M1460,'Data Descriptive'!S1460)</f>
        <v>10</v>
      </c>
      <c r="AC1445" t="str">
        <f>CONCATENATE('Data Descriptive'!M1460,'Data Descriptive'!U1460)</f>
        <v>11</v>
      </c>
      <c r="AD1445" t="str">
        <f>CONCATENATE('Data Descriptive'!O1460,'Data Descriptive'!O1460)</f>
        <v>22</v>
      </c>
      <c r="AE1445" t="str">
        <f>CONCATENATE('Data Descriptive'!O1460,'Data Descriptive'!P1460)</f>
        <v>22</v>
      </c>
      <c r="AF1445" t="str">
        <f>CONCATENATE('Data Descriptive'!O1460,'Data Descriptive'!R1460)</f>
        <v>20</v>
      </c>
      <c r="AG1445" t="str">
        <f>CONCATENATE('Data Descriptive'!O1460,'Data Descriptive'!S1460)</f>
        <v>20</v>
      </c>
      <c r="AH1445" t="str">
        <f>CONCATENATE('Data Descriptive'!O1460,'Data Descriptive'!U1460)</f>
        <v>21</v>
      </c>
      <c r="AI1445" t="str">
        <f>CONCATENATE('Data Descriptive'!P1460,'Data Descriptive'!P1460)</f>
        <v>22</v>
      </c>
      <c r="AJ1445" t="str">
        <f>CONCATENATE('Data Descriptive'!P1460,'Data Descriptive'!R1460)</f>
        <v>20</v>
      </c>
      <c r="AK1445" t="str">
        <f>CONCATENATE('Data Descriptive'!P1460,'Data Descriptive'!S1460)</f>
        <v>20</v>
      </c>
      <c r="AL1445" t="str">
        <f>CONCATENATE('Data Descriptive'!P1460,'Data Descriptive'!U1460)</f>
        <v>21</v>
      </c>
      <c r="AM1445" t="str">
        <f>CONCATENATE('Data Descriptive'!R1460,'Data Descriptive'!R1460)</f>
        <v>00</v>
      </c>
      <c r="AN1445" t="str">
        <f>CONCATENATE('Data Descriptive'!R1460,'Data Descriptive'!S1460)</f>
        <v>00</v>
      </c>
      <c r="AO1445" t="str">
        <f>CONCATENATE('Data Descriptive'!R1460,'Data Descriptive'!U1460)</f>
        <v>01</v>
      </c>
      <c r="AP1445" t="str">
        <f>CONCATENATE('Data Descriptive'!S1460,'Data Descriptive'!S1460)</f>
        <v>00</v>
      </c>
      <c r="AQ1445" t="str">
        <f>CONCATENATE('Data Descriptive'!S1460,'Data Descriptive'!U1460)</f>
        <v>01</v>
      </c>
      <c r="AR1445" t="str">
        <f>CONCATENATE('Data Descriptive'!U1460,'Data Descriptive'!U1460)</f>
        <v>11</v>
      </c>
    </row>
    <row r="1446" spans="24:44">
      <c r="X1446" t="str">
        <f>CONCATENATE('Data Descriptive'!M1461,'Data Descriptive'!M1461)</f>
        <v>00</v>
      </c>
      <c r="Y1446" t="str">
        <f>CONCATENATE('Data Descriptive'!M1461,'Data Descriptive'!O1461)</f>
        <v>01</v>
      </c>
      <c r="Z1446" t="str">
        <f>CONCATENATE('Data Descriptive'!M1461,'Data Descriptive'!P1461)</f>
        <v>03</v>
      </c>
      <c r="AA1446" t="str">
        <f>CONCATENATE('Data Descriptive'!M1461,'Data Descriptive'!R1461)</f>
        <v>01</v>
      </c>
      <c r="AB1446" t="str">
        <f>CONCATENATE('Data Descriptive'!M1461,'Data Descriptive'!S1461)</f>
        <v>00</v>
      </c>
      <c r="AC1446" t="str">
        <f>CONCATENATE('Data Descriptive'!M1461,'Data Descriptive'!U1461)</f>
        <v>00</v>
      </c>
      <c r="AD1446" t="str">
        <f>CONCATENATE('Data Descriptive'!O1461,'Data Descriptive'!O1461)</f>
        <v>11</v>
      </c>
      <c r="AE1446" t="str">
        <f>CONCATENATE('Data Descriptive'!O1461,'Data Descriptive'!P1461)</f>
        <v>13</v>
      </c>
      <c r="AF1446" t="str">
        <f>CONCATENATE('Data Descriptive'!O1461,'Data Descriptive'!R1461)</f>
        <v>11</v>
      </c>
      <c r="AG1446" t="str">
        <f>CONCATENATE('Data Descriptive'!O1461,'Data Descriptive'!S1461)</f>
        <v>10</v>
      </c>
      <c r="AH1446" t="str">
        <f>CONCATENATE('Data Descriptive'!O1461,'Data Descriptive'!U1461)</f>
        <v>10</v>
      </c>
      <c r="AI1446" t="str">
        <f>CONCATENATE('Data Descriptive'!P1461,'Data Descriptive'!P1461)</f>
        <v>33</v>
      </c>
      <c r="AJ1446" t="str">
        <f>CONCATENATE('Data Descriptive'!P1461,'Data Descriptive'!R1461)</f>
        <v>31</v>
      </c>
      <c r="AK1446" t="str">
        <f>CONCATENATE('Data Descriptive'!P1461,'Data Descriptive'!S1461)</f>
        <v>30</v>
      </c>
      <c r="AL1446" t="str">
        <f>CONCATENATE('Data Descriptive'!P1461,'Data Descriptive'!U1461)</f>
        <v>30</v>
      </c>
      <c r="AM1446" t="str">
        <f>CONCATENATE('Data Descriptive'!R1461,'Data Descriptive'!R1461)</f>
        <v>11</v>
      </c>
      <c r="AN1446" t="str">
        <f>CONCATENATE('Data Descriptive'!R1461,'Data Descriptive'!S1461)</f>
        <v>10</v>
      </c>
      <c r="AO1446" t="str">
        <f>CONCATENATE('Data Descriptive'!R1461,'Data Descriptive'!U1461)</f>
        <v>10</v>
      </c>
      <c r="AP1446" t="str">
        <f>CONCATENATE('Data Descriptive'!S1461,'Data Descriptive'!S1461)</f>
        <v>00</v>
      </c>
      <c r="AQ1446" t="str">
        <f>CONCATENATE('Data Descriptive'!S1461,'Data Descriptive'!U1461)</f>
        <v>00</v>
      </c>
      <c r="AR1446" t="str">
        <f>CONCATENATE('Data Descriptive'!U1461,'Data Descriptive'!U1461)</f>
        <v>00</v>
      </c>
    </row>
    <row r="1447" spans="24:44">
      <c r="X1447" t="str">
        <f>CONCATENATE('Data Descriptive'!M1462,'Data Descriptive'!M1462)</f>
        <v>00</v>
      </c>
      <c r="Y1447" t="str">
        <f>CONCATENATE('Data Descriptive'!M1462,'Data Descriptive'!O1462)</f>
        <v>02</v>
      </c>
      <c r="Z1447" t="str">
        <f>CONCATENATE('Data Descriptive'!M1462,'Data Descriptive'!P1462)</f>
        <v>03</v>
      </c>
      <c r="AA1447" t="str">
        <f>CONCATENATE('Data Descriptive'!M1462,'Data Descriptive'!R1462)</f>
        <v>00</v>
      </c>
      <c r="AB1447" t="str">
        <f>CONCATENATE('Data Descriptive'!M1462,'Data Descriptive'!S1462)</f>
        <v>00</v>
      </c>
      <c r="AC1447" t="str">
        <f>CONCATENATE('Data Descriptive'!M1462,'Data Descriptive'!U1462)</f>
        <v>01</v>
      </c>
      <c r="AD1447" t="str">
        <f>CONCATENATE('Data Descriptive'!O1462,'Data Descriptive'!O1462)</f>
        <v>22</v>
      </c>
      <c r="AE1447" t="str">
        <f>CONCATENATE('Data Descriptive'!O1462,'Data Descriptive'!P1462)</f>
        <v>23</v>
      </c>
      <c r="AF1447" t="str">
        <f>CONCATENATE('Data Descriptive'!O1462,'Data Descriptive'!R1462)</f>
        <v>20</v>
      </c>
      <c r="AG1447" t="str">
        <f>CONCATENATE('Data Descriptive'!O1462,'Data Descriptive'!S1462)</f>
        <v>20</v>
      </c>
      <c r="AH1447" t="str">
        <f>CONCATENATE('Data Descriptive'!O1462,'Data Descriptive'!U1462)</f>
        <v>21</v>
      </c>
      <c r="AI1447" t="str">
        <f>CONCATENATE('Data Descriptive'!P1462,'Data Descriptive'!P1462)</f>
        <v>33</v>
      </c>
      <c r="AJ1447" t="str">
        <f>CONCATENATE('Data Descriptive'!P1462,'Data Descriptive'!R1462)</f>
        <v>30</v>
      </c>
      <c r="AK1447" t="str">
        <f>CONCATENATE('Data Descriptive'!P1462,'Data Descriptive'!S1462)</f>
        <v>30</v>
      </c>
      <c r="AL1447" t="str">
        <f>CONCATENATE('Data Descriptive'!P1462,'Data Descriptive'!U1462)</f>
        <v>31</v>
      </c>
      <c r="AM1447" t="str">
        <f>CONCATENATE('Data Descriptive'!R1462,'Data Descriptive'!R1462)</f>
        <v>00</v>
      </c>
      <c r="AN1447" t="str">
        <f>CONCATENATE('Data Descriptive'!R1462,'Data Descriptive'!S1462)</f>
        <v>00</v>
      </c>
      <c r="AO1447" t="str">
        <f>CONCATENATE('Data Descriptive'!R1462,'Data Descriptive'!U1462)</f>
        <v>01</v>
      </c>
      <c r="AP1447" t="str">
        <f>CONCATENATE('Data Descriptive'!S1462,'Data Descriptive'!S1462)</f>
        <v>00</v>
      </c>
      <c r="AQ1447" t="str">
        <f>CONCATENATE('Data Descriptive'!S1462,'Data Descriptive'!U1462)</f>
        <v>01</v>
      </c>
      <c r="AR1447" t="str">
        <f>CONCATENATE('Data Descriptive'!U1462,'Data Descriptive'!U1462)</f>
        <v>11</v>
      </c>
    </row>
    <row r="1448" spans="24:44">
      <c r="X1448" t="str">
        <f>CONCATENATE('Data Descriptive'!M1463,'Data Descriptive'!M1463)</f>
        <v>00</v>
      </c>
      <c r="Y1448" t="str">
        <f>CONCATENATE('Data Descriptive'!M1463,'Data Descriptive'!O1463)</f>
        <v>00</v>
      </c>
      <c r="Z1448" t="str">
        <f>CONCATENATE('Data Descriptive'!M1463,'Data Descriptive'!P1463)</f>
        <v>03</v>
      </c>
      <c r="AA1448" t="str">
        <f>CONCATENATE('Data Descriptive'!M1463,'Data Descriptive'!R1463)</f>
        <v>01</v>
      </c>
      <c r="AB1448" t="str">
        <f>CONCATENATE('Data Descriptive'!M1463,'Data Descriptive'!S1463)</f>
        <v>00</v>
      </c>
      <c r="AC1448" t="str">
        <f>CONCATENATE('Data Descriptive'!M1463,'Data Descriptive'!U1463)</f>
        <v>01</v>
      </c>
      <c r="AD1448" t="str">
        <f>CONCATENATE('Data Descriptive'!O1463,'Data Descriptive'!O1463)</f>
        <v>00</v>
      </c>
      <c r="AE1448" t="str">
        <f>CONCATENATE('Data Descriptive'!O1463,'Data Descriptive'!P1463)</f>
        <v>03</v>
      </c>
      <c r="AF1448" t="str">
        <f>CONCATENATE('Data Descriptive'!O1463,'Data Descriptive'!R1463)</f>
        <v>01</v>
      </c>
      <c r="AG1448" t="str">
        <f>CONCATENATE('Data Descriptive'!O1463,'Data Descriptive'!S1463)</f>
        <v>00</v>
      </c>
      <c r="AH1448" t="str">
        <f>CONCATENATE('Data Descriptive'!O1463,'Data Descriptive'!U1463)</f>
        <v>01</v>
      </c>
      <c r="AI1448" t="str">
        <f>CONCATENATE('Data Descriptive'!P1463,'Data Descriptive'!P1463)</f>
        <v>33</v>
      </c>
      <c r="AJ1448" t="str">
        <f>CONCATENATE('Data Descriptive'!P1463,'Data Descriptive'!R1463)</f>
        <v>31</v>
      </c>
      <c r="AK1448" t="str">
        <f>CONCATENATE('Data Descriptive'!P1463,'Data Descriptive'!S1463)</f>
        <v>30</v>
      </c>
      <c r="AL1448" t="str">
        <f>CONCATENATE('Data Descriptive'!P1463,'Data Descriptive'!U1463)</f>
        <v>31</v>
      </c>
      <c r="AM1448" t="str">
        <f>CONCATENATE('Data Descriptive'!R1463,'Data Descriptive'!R1463)</f>
        <v>11</v>
      </c>
      <c r="AN1448" t="str">
        <f>CONCATENATE('Data Descriptive'!R1463,'Data Descriptive'!S1463)</f>
        <v>10</v>
      </c>
      <c r="AO1448" t="str">
        <f>CONCATENATE('Data Descriptive'!R1463,'Data Descriptive'!U1463)</f>
        <v>11</v>
      </c>
      <c r="AP1448" t="str">
        <f>CONCATENATE('Data Descriptive'!S1463,'Data Descriptive'!S1463)</f>
        <v>00</v>
      </c>
      <c r="AQ1448" t="str">
        <f>CONCATENATE('Data Descriptive'!S1463,'Data Descriptive'!U1463)</f>
        <v>01</v>
      </c>
      <c r="AR1448" t="str">
        <f>CONCATENATE('Data Descriptive'!U1463,'Data Descriptive'!U1463)</f>
        <v>11</v>
      </c>
    </row>
    <row r="1449" spans="24:44">
      <c r="X1449" t="str">
        <f>CONCATENATE('Data Descriptive'!M1464,'Data Descriptive'!M1464)</f>
        <v>00</v>
      </c>
      <c r="Y1449" t="str">
        <f>CONCATENATE('Data Descriptive'!M1464,'Data Descriptive'!O1464)</f>
        <v>02</v>
      </c>
      <c r="Z1449" t="str">
        <f>CONCATENATE('Data Descriptive'!M1464,'Data Descriptive'!P1464)</f>
        <v>03</v>
      </c>
      <c r="AA1449" t="str">
        <f>CONCATENATE('Data Descriptive'!M1464,'Data Descriptive'!R1464)</f>
        <v>01</v>
      </c>
      <c r="AB1449" t="str">
        <f>CONCATENATE('Data Descriptive'!M1464,'Data Descriptive'!S1464)</f>
        <v>01</v>
      </c>
      <c r="AC1449" t="str">
        <f>CONCATENATE('Data Descriptive'!M1464,'Data Descriptive'!U1464)</f>
        <v>00</v>
      </c>
      <c r="AD1449" t="str">
        <f>CONCATENATE('Data Descriptive'!O1464,'Data Descriptive'!O1464)</f>
        <v>22</v>
      </c>
      <c r="AE1449" t="str">
        <f>CONCATENATE('Data Descriptive'!O1464,'Data Descriptive'!P1464)</f>
        <v>23</v>
      </c>
      <c r="AF1449" t="str">
        <f>CONCATENATE('Data Descriptive'!O1464,'Data Descriptive'!R1464)</f>
        <v>21</v>
      </c>
      <c r="AG1449" t="str">
        <f>CONCATENATE('Data Descriptive'!O1464,'Data Descriptive'!S1464)</f>
        <v>21</v>
      </c>
      <c r="AH1449" t="str">
        <f>CONCATENATE('Data Descriptive'!O1464,'Data Descriptive'!U1464)</f>
        <v>20</v>
      </c>
      <c r="AI1449" t="str">
        <f>CONCATENATE('Data Descriptive'!P1464,'Data Descriptive'!P1464)</f>
        <v>33</v>
      </c>
      <c r="AJ1449" t="str">
        <f>CONCATENATE('Data Descriptive'!P1464,'Data Descriptive'!R1464)</f>
        <v>31</v>
      </c>
      <c r="AK1449" t="str">
        <f>CONCATENATE('Data Descriptive'!P1464,'Data Descriptive'!S1464)</f>
        <v>31</v>
      </c>
      <c r="AL1449" t="str">
        <f>CONCATENATE('Data Descriptive'!P1464,'Data Descriptive'!U1464)</f>
        <v>30</v>
      </c>
      <c r="AM1449" t="str">
        <f>CONCATENATE('Data Descriptive'!R1464,'Data Descriptive'!R1464)</f>
        <v>11</v>
      </c>
      <c r="AN1449" t="str">
        <f>CONCATENATE('Data Descriptive'!R1464,'Data Descriptive'!S1464)</f>
        <v>11</v>
      </c>
      <c r="AO1449" t="str">
        <f>CONCATENATE('Data Descriptive'!R1464,'Data Descriptive'!U1464)</f>
        <v>10</v>
      </c>
      <c r="AP1449" t="str">
        <f>CONCATENATE('Data Descriptive'!S1464,'Data Descriptive'!S1464)</f>
        <v>11</v>
      </c>
      <c r="AQ1449" t="str">
        <f>CONCATENATE('Data Descriptive'!S1464,'Data Descriptive'!U1464)</f>
        <v>10</v>
      </c>
      <c r="AR1449" t="str">
        <f>CONCATENATE('Data Descriptive'!U1464,'Data Descriptive'!U1464)</f>
        <v>00</v>
      </c>
    </row>
    <row r="1450" spans="24:44">
      <c r="X1450" t="str">
        <f>CONCATENATE('Data Descriptive'!M1465,'Data Descriptive'!M1465)</f>
        <v>00</v>
      </c>
      <c r="Y1450" t="str">
        <f>CONCATENATE('Data Descriptive'!M1465,'Data Descriptive'!O1465)</f>
        <v>00</v>
      </c>
      <c r="Z1450" t="str">
        <f>CONCATENATE('Data Descriptive'!M1465,'Data Descriptive'!P1465)</f>
        <v>03</v>
      </c>
      <c r="AA1450" t="str">
        <f>CONCATENATE('Data Descriptive'!M1465,'Data Descriptive'!R1465)</f>
        <v>00</v>
      </c>
      <c r="AB1450" t="str">
        <f>CONCATENATE('Data Descriptive'!M1465,'Data Descriptive'!S1465)</f>
        <v>00</v>
      </c>
      <c r="AC1450" t="str">
        <f>CONCATENATE('Data Descriptive'!M1465,'Data Descriptive'!U1465)</f>
        <v>01</v>
      </c>
      <c r="AD1450" t="str">
        <f>CONCATENATE('Data Descriptive'!O1465,'Data Descriptive'!O1465)</f>
        <v>00</v>
      </c>
      <c r="AE1450" t="str">
        <f>CONCATENATE('Data Descriptive'!O1465,'Data Descriptive'!P1465)</f>
        <v>03</v>
      </c>
      <c r="AF1450" t="str">
        <f>CONCATENATE('Data Descriptive'!O1465,'Data Descriptive'!R1465)</f>
        <v>00</v>
      </c>
      <c r="AG1450" t="str">
        <f>CONCATENATE('Data Descriptive'!O1465,'Data Descriptive'!S1465)</f>
        <v>00</v>
      </c>
      <c r="AH1450" t="str">
        <f>CONCATENATE('Data Descriptive'!O1465,'Data Descriptive'!U1465)</f>
        <v>01</v>
      </c>
      <c r="AI1450" t="str">
        <f>CONCATENATE('Data Descriptive'!P1465,'Data Descriptive'!P1465)</f>
        <v>33</v>
      </c>
      <c r="AJ1450" t="str">
        <f>CONCATENATE('Data Descriptive'!P1465,'Data Descriptive'!R1465)</f>
        <v>30</v>
      </c>
      <c r="AK1450" t="str">
        <f>CONCATENATE('Data Descriptive'!P1465,'Data Descriptive'!S1465)</f>
        <v>30</v>
      </c>
      <c r="AL1450" t="str">
        <f>CONCATENATE('Data Descriptive'!P1465,'Data Descriptive'!U1465)</f>
        <v>31</v>
      </c>
      <c r="AM1450" t="str">
        <f>CONCATENATE('Data Descriptive'!R1465,'Data Descriptive'!R1465)</f>
        <v>00</v>
      </c>
      <c r="AN1450" t="str">
        <f>CONCATENATE('Data Descriptive'!R1465,'Data Descriptive'!S1465)</f>
        <v>00</v>
      </c>
      <c r="AO1450" t="str">
        <f>CONCATENATE('Data Descriptive'!R1465,'Data Descriptive'!U1465)</f>
        <v>01</v>
      </c>
      <c r="AP1450" t="str">
        <f>CONCATENATE('Data Descriptive'!S1465,'Data Descriptive'!S1465)</f>
        <v>00</v>
      </c>
      <c r="AQ1450" t="str">
        <f>CONCATENATE('Data Descriptive'!S1465,'Data Descriptive'!U1465)</f>
        <v>01</v>
      </c>
      <c r="AR1450" t="str">
        <f>CONCATENATE('Data Descriptive'!U1465,'Data Descriptive'!U1465)</f>
        <v>11</v>
      </c>
    </row>
    <row r="1451" spans="24:44">
      <c r="X1451" t="str">
        <f>CONCATENATE('Data Descriptive'!M1466,'Data Descriptive'!M1466)</f>
        <v>00</v>
      </c>
      <c r="Y1451" t="str">
        <f>CONCATENATE('Data Descriptive'!M1466,'Data Descriptive'!O1466)</f>
        <v>02</v>
      </c>
      <c r="Z1451" t="str">
        <f>CONCATENATE('Data Descriptive'!M1466,'Data Descriptive'!P1466)</f>
        <v>02</v>
      </c>
      <c r="AA1451" t="str">
        <f>CONCATENATE('Data Descriptive'!M1466,'Data Descriptive'!R1466)</f>
        <v>01</v>
      </c>
      <c r="AB1451" t="str">
        <f>CONCATENATE('Data Descriptive'!M1466,'Data Descriptive'!S1466)</f>
        <v>01</v>
      </c>
      <c r="AC1451" t="str">
        <f>CONCATENATE('Data Descriptive'!M1466,'Data Descriptive'!U1466)</f>
        <v>01</v>
      </c>
      <c r="AD1451" t="str">
        <f>CONCATENATE('Data Descriptive'!O1466,'Data Descriptive'!O1466)</f>
        <v>22</v>
      </c>
      <c r="AE1451" t="str">
        <f>CONCATENATE('Data Descriptive'!O1466,'Data Descriptive'!P1466)</f>
        <v>22</v>
      </c>
      <c r="AF1451" t="str">
        <f>CONCATENATE('Data Descriptive'!O1466,'Data Descriptive'!R1466)</f>
        <v>21</v>
      </c>
      <c r="AG1451" t="str">
        <f>CONCATENATE('Data Descriptive'!O1466,'Data Descriptive'!S1466)</f>
        <v>21</v>
      </c>
      <c r="AH1451" t="str">
        <f>CONCATENATE('Data Descriptive'!O1466,'Data Descriptive'!U1466)</f>
        <v>21</v>
      </c>
      <c r="AI1451" t="str">
        <f>CONCATENATE('Data Descriptive'!P1466,'Data Descriptive'!P1466)</f>
        <v>22</v>
      </c>
      <c r="AJ1451" t="str">
        <f>CONCATENATE('Data Descriptive'!P1466,'Data Descriptive'!R1466)</f>
        <v>21</v>
      </c>
      <c r="AK1451" t="str">
        <f>CONCATENATE('Data Descriptive'!P1466,'Data Descriptive'!S1466)</f>
        <v>21</v>
      </c>
      <c r="AL1451" t="str">
        <f>CONCATENATE('Data Descriptive'!P1466,'Data Descriptive'!U1466)</f>
        <v>21</v>
      </c>
      <c r="AM1451" t="str">
        <f>CONCATENATE('Data Descriptive'!R1466,'Data Descriptive'!R1466)</f>
        <v>11</v>
      </c>
      <c r="AN1451" t="str">
        <f>CONCATENATE('Data Descriptive'!R1466,'Data Descriptive'!S1466)</f>
        <v>11</v>
      </c>
      <c r="AO1451" t="str">
        <f>CONCATENATE('Data Descriptive'!R1466,'Data Descriptive'!U1466)</f>
        <v>11</v>
      </c>
      <c r="AP1451" t="str">
        <f>CONCATENATE('Data Descriptive'!S1466,'Data Descriptive'!S1466)</f>
        <v>11</v>
      </c>
      <c r="AQ1451" t="str">
        <f>CONCATENATE('Data Descriptive'!S1466,'Data Descriptive'!U1466)</f>
        <v>11</v>
      </c>
      <c r="AR1451" t="str">
        <f>CONCATENATE('Data Descriptive'!U1466,'Data Descriptive'!U1466)</f>
        <v>11</v>
      </c>
    </row>
    <row r="1452" spans="24:44">
      <c r="X1452" t="str">
        <f>CONCATENATE('Data Descriptive'!M1467,'Data Descriptive'!M1467)</f>
        <v>00</v>
      </c>
      <c r="Y1452" t="str">
        <f>CONCATENATE('Data Descriptive'!M1467,'Data Descriptive'!O1467)</f>
        <v>00</v>
      </c>
      <c r="Z1452" t="str">
        <f>CONCATENATE('Data Descriptive'!M1467,'Data Descriptive'!P1467)</f>
        <v>03</v>
      </c>
      <c r="AA1452" t="str">
        <f>CONCATENATE('Data Descriptive'!M1467,'Data Descriptive'!R1467)</f>
        <v>01</v>
      </c>
      <c r="AB1452" t="str">
        <f>CONCATENATE('Data Descriptive'!M1467,'Data Descriptive'!S1467)</f>
        <v>00</v>
      </c>
      <c r="AC1452" t="str">
        <f>CONCATENATE('Data Descriptive'!M1467,'Data Descriptive'!U1467)</f>
        <v>01</v>
      </c>
      <c r="AD1452" t="str">
        <f>CONCATENATE('Data Descriptive'!O1467,'Data Descriptive'!O1467)</f>
        <v>00</v>
      </c>
      <c r="AE1452" t="str">
        <f>CONCATENATE('Data Descriptive'!O1467,'Data Descriptive'!P1467)</f>
        <v>03</v>
      </c>
      <c r="AF1452" t="str">
        <f>CONCATENATE('Data Descriptive'!O1467,'Data Descriptive'!R1467)</f>
        <v>01</v>
      </c>
      <c r="AG1452" t="str">
        <f>CONCATENATE('Data Descriptive'!O1467,'Data Descriptive'!S1467)</f>
        <v>00</v>
      </c>
      <c r="AH1452" t="str">
        <f>CONCATENATE('Data Descriptive'!O1467,'Data Descriptive'!U1467)</f>
        <v>01</v>
      </c>
      <c r="AI1452" t="str">
        <f>CONCATENATE('Data Descriptive'!P1467,'Data Descriptive'!P1467)</f>
        <v>33</v>
      </c>
      <c r="AJ1452" t="str">
        <f>CONCATENATE('Data Descriptive'!P1467,'Data Descriptive'!R1467)</f>
        <v>31</v>
      </c>
      <c r="AK1452" t="str">
        <f>CONCATENATE('Data Descriptive'!P1467,'Data Descriptive'!S1467)</f>
        <v>30</v>
      </c>
      <c r="AL1452" t="str">
        <f>CONCATENATE('Data Descriptive'!P1467,'Data Descriptive'!U1467)</f>
        <v>31</v>
      </c>
      <c r="AM1452" t="str">
        <f>CONCATENATE('Data Descriptive'!R1467,'Data Descriptive'!R1467)</f>
        <v>11</v>
      </c>
      <c r="AN1452" t="str">
        <f>CONCATENATE('Data Descriptive'!R1467,'Data Descriptive'!S1467)</f>
        <v>10</v>
      </c>
      <c r="AO1452" t="str">
        <f>CONCATENATE('Data Descriptive'!R1467,'Data Descriptive'!U1467)</f>
        <v>11</v>
      </c>
      <c r="AP1452" t="str">
        <f>CONCATENATE('Data Descriptive'!S1467,'Data Descriptive'!S1467)</f>
        <v>00</v>
      </c>
      <c r="AQ1452" t="str">
        <f>CONCATENATE('Data Descriptive'!S1467,'Data Descriptive'!U1467)</f>
        <v>01</v>
      </c>
      <c r="AR1452" t="str">
        <f>CONCATENATE('Data Descriptive'!U1467,'Data Descriptive'!U1467)</f>
        <v>11</v>
      </c>
    </row>
    <row r="1453" spans="24:44">
      <c r="X1453" t="str">
        <f>CONCATENATE('Data Descriptive'!M1468,'Data Descriptive'!M1468)</f>
        <v>00</v>
      </c>
      <c r="Y1453" t="str">
        <f>CONCATENATE('Data Descriptive'!M1468,'Data Descriptive'!O1468)</f>
        <v>00</v>
      </c>
      <c r="Z1453" t="str">
        <f>CONCATENATE('Data Descriptive'!M1468,'Data Descriptive'!P1468)</f>
        <v>03</v>
      </c>
      <c r="AA1453" t="str">
        <f>CONCATENATE('Data Descriptive'!M1468,'Data Descriptive'!R1468)</f>
        <v>01</v>
      </c>
      <c r="AB1453" t="str">
        <f>CONCATENATE('Data Descriptive'!M1468,'Data Descriptive'!S1468)</f>
        <v>00</v>
      </c>
      <c r="AC1453" t="str">
        <f>CONCATENATE('Data Descriptive'!M1468,'Data Descriptive'!U1468)</f>
        <v>00</v>
      </c>
      <c r="AD1453" t="str">
        <f>CONCATENATE('Data Descriptive'!O1468,'Data Descriptive'!O1468)</f>
        <v>00</v>
      </c>
      <c r="AE1453" t="str">
        <f>CONCATENATE('Data Descriptive'!O1468,'Data Descriptive'!P1468)</f>
        <v>03</v>
      </c>
      <c r="AF1453" t="str">
        <f>CONCATENATE('Data Descriptive'!O1468,'Data Descriptive'!R1468)</f>
        <v>01</v>
      </c>
      <c r="AG1453" t="str">
        <f>CONCATENATE('Data Descriptive'!O1468,'Data Descriptive'!S1468)</f>
        <v>00</v>
      </c>
      <c r="AH1453" t="str">
        <f>CONCATENATE('Data Descriptive'!O1468,'Data Descriptive'!U1468)</f>
        <v>00</v>
      </c>
      <c r="AI1453" t="str">
        <f>CONCATENATE('Data Descriptive'!P1468,'Data Descriptive'!P1468)</f>
        <v>33</v>
      </c>
      <c r="AJ1453" t="str">
        <f>CONCATENATE('Data Descriptive'!P1468,'Data Descriptive'!R1468)</f>
        <v>31</v>
      </c>
      <c r="AK1453" t="str">
        <f>CONCATENATE('Data Descriptive'!P1468,'Data Descriptive'!S1468)</f>
        <v>30</v>
      </c>
      <c r="AL1453" t="str">
        <f>CONCATENATE('Data Descriptive'!P1468,'Data Descriptive'!U1468)</f>
        <v>30</v>
      </c>
      <c r="AM1453" t="str">
        <f>CONCATENATE('Data Descriptive'!R1468,'Data Descriptive'!R1468)</f>
        <v>11</v>
      </c>
      <c r="AN1453" t="str">
        <f>CONCATENATE('Data Descriptive'!R1468,'Data Descriptive'!S1468)</f>
        <v>10</v>
      </c>
      <c r="AO1453" t="str">
        <f>CONCATENATE('Data Descriptive'!R1468,'Data Descriptive'!U1468)</f>
        <v>10</v>
      </c>
      <c r="AP1453" t="str">
        <f>CONCATENATE('Data Descriptive'!S1468,'Data Descriptive'!S1468)</f>
        <v>00</v>
      </c>
      <c r="AQ1453" t="str">
        <f>CONCATENATE('Data Descriptive'!S1468,'Data Descriptive'!U1468)</f>
        <v>00</v>
      </c>
      <c r="AR1453" t="str">
        <f>CONCATENATE('Data Descriptive'!U1468,'Data Descriptive'!U1468)</f>
        <v>00</v>
      </c>
    </row>
    <row r="1454" spans="24:44">
      <c r="X1454" t="str">
        <f>CONCATENATE('Data Descriptive'!M1469,'Data Descriptive'!M1469)</f>
        <v>00</v>
      </c>
      <c r="Y1454" t="str">
        <f>CONCATENATE('Data Descriptive'!M1469,'Data Descriptive'!O1469)</f>
        <v>00</v>
      </c>
      <c r="Z1454" t="str">
        <f>CONCATENATE('Data Descriptive'!M1469,'Data Descriptive'!P1469)</f>
        <v>03</v>
      </c>
      <c r="AA1454" t="str">
        <f>CONCATENATE('Data Descriptive'!M1469,'Data Descriptive'!R1469)</f>
        <v>00</v>
      </c>
      <c r="AB1454" t="str">
        <f>CONCATENATE('Data Descriptive'!M1469,'Data Descriptive'!S1469)</f>
        <v>00</v>
      </c>
      <c r="AC1454" t="str">
        <f>CONCATENATE('Data Descriptive'!M1469,'Data Descriptive'!U1469)</f>
        <v>00</v>
      </c>
      <c r="AD1454" t="str">
        <f>CONCATENATE('Data Descriptive'!O1469,'Data Descriptive'!O1469)</f>
        <v>00</v>
      </c>
      <c r="AE1454" t="str">
        <f>CONCATENATE('Data Descriptive'!O1469,'Data Descriptive'!P1469)</f>
        <v>03</v>
      </c>
      <c r="AF1454" t="str">
        <f>CONCATENATE('Data Descriptive'!O1469,'Data Descriptive'!R1469)</f>
        <v>00</v>
      </c>
      <c r="AG1454" t="str">
        <f>CONCATENATE('Data Descriptive'!O1469,'Data Descriptive'!S1469)</f>
        <v>00</v>
      </c>
      <c r="AH1454" t="str">
        <f>CONCATENATE('Data Descriptive'!O1469,'Data Descriptive'!U1469)</f>
        <v>00</v>
      </c>
      <c r="AI1454" t="str">
        <f>CONCATENATE('Data Descriptive'!P1469,'Data Descriptive'!P1469)</f>
        <v>33</v>
      </c>
      <c r="AJ1454" t="str">
        <f>CONCATENATE('Data Descriptive'!P1469,'Data Descriptive'!R1469)</f>
        <v>30</v>
      </c>
      <c r="AK1454" t="str">
        <f>CONCATENATE('Data Descriptive'!P1469,'Data Descriptive'!S1469)</f>
        <v>30</v>
      </c>
      <c r="AL1454" t="str">
        <f>CONCATENATE('Data Descriptive'!P1469,'Data Descriptive'!U1469)</f>
        <v>30</v>
      </c>
      <c r="AM1454" t="str">
        <f>CONCATENATE('Data Descriptive'!R1469,'Data Descriptive'!R1469)</f>
        <v>00</v>
      </c>
      <c r="AN1454" t="str">
        <f>CONCATENATE('Data Descriptive'!R1469,'Data Descriptive'!S1469)</f>
        <v>00</v>
      </c>
      <c r="AO1454" t="str">
        <f>CONCATENATE('Data Descriptive'!R1469,'Data Descriptive'!U1469)</f>
        <v>00</v>
      </c>
      <c r="AP1454" t="str">
        <f>CONCATENATE('Data Descriptive'!S1469,'Data Descriptive'!S1469)</f>
        <v>00</v>
      </c>
      <c r="AQ1454" t="str">
        <f>CONCATENATE('Data Descriptive'!S1469,'Data Descriptive'!U1469)</f>
        <v>00</v>
      </c>
      <c r="AR1454" t="str">
        <f>CONCATENATE('Data Descriptive'!U1469,'Data Descriptive'!U1469)</f>
        <v>00</v>
      </c>
    </row>
    <row r="1455" spans="24:44">
      <c r="X1455" t="str">
        <f>CONCATENATE('Data Descriptive'!M1470,'Data Descriptive'!M1470)</f>
        <v>00</v>
      </c>
      <c r="Y1455" t="str">
        <f>CONCATENATE('Data Descriptive'!M1470,'Data Descriptive'!O1470)</f>
        <v>00</v>
      </c>
      <c r="Z1455" t="str">
        <f>CONCATENATE('Data Descriptive'!M1470,'Data Descriptive'!P1470)</f>
        <v>03</v>
      </c>
      <c r="AA1455" t="str">
        <f>CONCATENATE('Data Descriptive'!M1470,'Data Descriptive'!R1470)</f>
        <v>01</v>
      </c>
      <c r="AB1455" t="str">
        <f>CONCATENATE('Data Descriptive'!M1470,'Data Descriptive'!S1470)</f>
        <v>00</v>
      </c>
      <c r="AC1455" t="str">
        <f>CONCATENATE('Data Descriptive'!M1470,'Data Descriptive'!U1470)</f>
        <v>00</v>
      </c>
      <c r="AD1455" t="str">
        <f>CONCATENATE('Data Descriptive'!O1470,'Data Descriptive'!O1470)</f>
        <v>00</v>
      </c>
      <c r="AE1455" t="str">
        <f>CONCATENATE('Data Descriptive'!O1470,'Data Descriptive'!P1470)</f>
        <v>03</v>
      </c>
      <c r="AF1455" t="str">
        <f>CONCATENATE('Data Descriptive'!O1470,'Data Descriptive'!R1470)</f>
        <v>01</v>
      </c>
      <c r="AG1455" t="str">
        <f>CONCATENATE('Data Descriptive'!O1470,'Data Descriptive'!S1470)</f>
        <v>00</v>
      </c>
      <c r="AH1455" t="str">
        <f>CONCATENATE('Data Descriptive'!O1470,'Data Descriptive'!U1470)</f>
        <v>00</v>
      </c>
      <c r="AI1455" t="str">
        <f>CONCATENATE('Data Descriptive'!P1470,'Data Descriptive'!P1470)</f>
        <v>33</v>
      </c>
      <c r="AJ1455" t="str">
        <f>CONCATENATE('Data Descriptive'!P1470,'Data Descriptive'!R1470)</f>
        <v>31</v>
      </c>
      <c r="AK1455" t="str">
        <f>CONCATENATE('Data Descriptive'!P1470,'Data Descriptive'!S1470)</f>
        <v>30</v>
      </c>
      <c r="AL1455" t="str">
        <f>CONCATENATE('Data Descriptive'!P1470,'Data Descriptive'!U1470)</f>
        <v>30</v>
      </c>
      <c r="AM1455" t="str">
        <f>CONCATENATE('Data Descriptive'!R1470,'Data Descriptive'!R1470)</f>
        <v>11</v>
      </c>
      <c r="AN1455" t="str">
        <f>CONCATENATE('Data Descriptive'!R1470,'Data Descriptive'!S1470)</f>
        <v>10</v>
      </c>
      <c r="AO1455" t="str">
        <f>CONCATENATE('Data Descriptive'!R1470,'Data Descriptive'!U1470)</f>
        <v>10</v>
      </c>
      <c r="AP1455" t="str">
        <f>CONCATENATE('Data Descriptive'!S1470,'Data Descriptive'!S1470)</f>
        <v>00</v>
      </c>
      <c r="AQ1455" t="str">
        <f>CONCATENATE('Data Descriptive'!S1470,'Data Descriptive'!U1470)</f>
        <v>00</v>
      </c>
      <c r="AR1455" t="str">
        <f>CONCATENATE('Data Descriptive'!U1470,'Data Descriptive'!U1470)</f>
        <v>00</v>
      </c>
    </row>
    <row r="1456" spans="24:44">
      <c r="X1456" t="str">
        <f>CONCATENATE('Data Descriptive'!M1471,'Data Descriptive'!M1471)</f>
        <v>00</v>
      </c>
      <c r="Y1456" t="str">
        <f>CONCATENATE('Data Descriptive'!M1471,'Data Descriptive'!O1471)</f>
        <v>00</v>
      </c>
      <c r="Z1456" t="str">
        <f>CONCATENATE('Data Descriptive'!M1471,'Data Descriptive'!P1471)</f>
        <v>03</v>
      </c>
      <c r="AA1456" t="str">
        <f>CONCATENATE('Data Descriptive'!M1471,'Data Descriptive'!R1471)</f>
        <v>00</v>
      </c>
      <c r="AB1456" t="str">
        <f>CONCATENATE('Data Descriptive'!M1471,'Data Descriptive'!S1471)</f>
        <v>00</v>
      </c>
      <c r="AC1456" t="str">
        <f>CONCATENATE('Data Descriptive'!M1471,'Data Descriptive'!U1471)</f>
        <v>00</v>
      </c>
      <c r="AD1456" t="str">
        <f>CONCATENATE('Data Descriptive'!O1471,'Data Descriptive'!O1471)</f>
        <v>00</v>
      </c>
      <c r="AE1456" t="str">
        <f>CONCATENATE('Data Descriptive'!O1471,'Data Descriptive'!P1471)</f>
        <v>03</v>
      </c>
      <c r="AF1456" t="str">
        <f>CONCATENATE('Data Descriptive'!O1471,'Data Descriptive'!R1471)</f>
        <v>00</v>
      </c>
      <c r="AG1456" t="str">
        <f>CONCATENATE('Data Descriptive'!O1471,'Data Descriptive'!S1471)</f>
        <v>00</v>
      </c>
      <c r="AH1456" t="str">
        <f>CONCATENATE('Data Descriptive'!O1471,'Data Descriptive'!U1471)</f>
        <v>00</v>
      </c>
      <c r="AI1456" t="str">
        <f>CONCATENATE('Data Descriptive'!P1471,'Data Descriptive'!P1471)</f>
        <v>33</v>
      </c>
      <c r="AJ1456" t="str">
        <f>CONCATENATE('Data Descriptive'!P1471,'Data Descriptive'!R1471)</f>
        <v>30</v>
      </c>
      <c r="AK1456" t="str">
        <f>CONCATENATE('Data Descriptive'!P1471,'Data Descriptive'!S1471)</f>
        <v>30</v>
      </c>
      <c r="AL1456" t="str">
        <f>CONCATENATE('Data Descriptive'!P1471,'Data Descriptive'!U1471)</f>
        <v>30</v>
      </c>
      <c r="AM1456" t="str">
        <f>CONCATENATE('Data Descriptive'!R1471,'Data Descriptive'!R1471)</f>
        <v>00</v>
      </c>
      <c r="AN1456" t="str">
        <f>CONCATENATE('Data Descriptive'!R1471,'Data Descriptive'!S1471)</f>
        <v>00</v>
      </c>
      <c r="AO1456" t="str">
        <f>CONCATENATE('Data Descriptive'!R1471,'Data Descriptive'!U1471)</f>
        <v>00</v>
      </c>
      <c r="AP1456" t="str">
        <f>CONCATENATE('Data Descriptive'!S1471,'Data Descriptive'!S1471)</f>
        <v>00</v>
      </c>
      <c r="AQ1456" t="str">
        <f>CONCATENATE('Data Descriptive'!S1471,'Data Descriptive'!U1471)</f>
        <v>00</v>
      </c>
      <c r="AR1456" t="str">
        <f>CONCATENATE('Data Descriptive'!U1471,'Data Descriptive'!U1471)</f>
        <v>00</v>
      </c>
    </row>
    <row r="1457" spans="24:44">
      <c r="X1457" t="str">
        <f>CONCATENATE('Data Descriptive'!M1472,'Data Descriptive'!M1472)</f>
        <v>11</v>
      </c>
      <c r="Y1457" t="str">
        <f>CONCATENATE('Data Descriptive'!M1472,'Data Descriptive'!O1472)</f>
        <v>10</v>
      </c>
      <c r="Z1457" t="str">
        <f>CONCATENATE('Data Descriptive'!M1472,'Data Descriptive'!P1472)</f>
        <v>12</v>
      </c>
      <c r="AA1457" t="str">
        <f>CONCATENATE('Data Descriptive'!M1472,'Data Descriptive'!R1472)</f>
        <v>11</v>
      </c>
      <c r="AB1457" t="str">
        <f>CONCATENATE('Data Descriptive'!M1472,'Data Descriptive'!S1472)</f>
        <v>10</v>
      </c>
      <c r="AC1457" t="str">
        <f>CONCATENATE('Data Descriptive'!M1472,'Data Descriptive'!U1472)</f>
        <v>10</v>
      </c>
      <c r="AD1457" t="str">
        <f>CONCATENATE('Data Descriptive'!O1472,'Data Descriptive'!O1472)</f>
        <v>00</v>
      </c>
      <c r="AE1457" t="str">
        <f>CONCATENATE('Data Descriptive'!O1472,'Data Descriptive'!P1472)</f>
        <v>02</v>
      </c>
      <c r="AF1457" t="str">
        <f>CONCATENATE('Data Descriptive'!O1472,'Data Descriptive'!R1472)</f>
        <v>01</v>
      </c>
      <c r="AG1457" t="str">
        <f>CONCATENATE('Data Descriptive'!O1472,'Data Descriptive'!S1472)</f>
        <v>00</v>
      </c>
      <c r="AH1457" t="str">
        <f>CONCATENATE('Data Descriptive'!O1472,'Data Descriptive'!U1472)</f>
        <v>00</v>
      </c>
      <c r="AI1457" t="str">
        <f>CONCATENATE('Data Descriptive'!P1472,'Data Descriptive'!P1472)</f>
        <v>22</v>
      </c>
      <c r="AJ1457" t="str">
        <f>CONCATENATE('Data Descriptive'!P1472,'Data Descriptive'!R1472)</f>
        <v>21</v>
      </c>
      <c r="AK1457" t="str">
        <f>CONCATENATE('Data Descriptive'!P1472,'Data Descriptive'!S1472)</f>
        <v>20</v>
      </c>
      <c r="AL1457" t="str">
        <f>CONCATENATE('Data Descriptive'!P1472,'Data Descriptive'!U1472)</f>
        <v>20</v>
      </c>
      <c r="AM1457" t="str">
        <f>CONCATENATE('Data Descriptive'!R1472,'Data Descriptive'!R1472)</f>
        <v>11</v>
      </c>
      <c r="AN1457" t="str">
        <f>CONCATENATE('Data Descriptive'!R1472,'Data Descriptive'!S1472)</f>
        <v>10</v>
      </c>
      <c r="AO1457" t="str">
        <f>CONCATENATE('Data Descriptive'!R1472,'Data Descriptive'!U1472)</f>
        <v>10</v>
      </c>
      <c r="AP1457" t="str">
        <f>CONCATENATE('Data Descriptive'!S1472,'Data Descriptive'!S1472)</f>
        <v>00</v>
      </c>
      <c r="AQ1457" t="str">
        <f>CONCATENATE('Data Descriptive'!S1472,'Data Descriptive'!U1472)</f>
        <v>00</v>
      </c>
      <c r="AR1457" t="str">
        <f>CONCATENATE('Data Descriptive'!U1472,'Data Descriptive'!U1472)</f>
        <v>00</v>
      </c>
    </row>
    <row r="1458" spans="24:44">
      <c r="X1458" t="str">
        <f>CONCATENATE('Data Descriptive'!M1473,'Data Descriptive'!M1473)</f>
        <v>00</v>
      </c>
      <c r="Y1458" t="str">
        <f>CONCATENATE('Data Descriptive'!M1473,'Data Descriptive'!O1473)</f>
        <v>00</v>
      </c>
      <c r="Z1458" t="str">
        <f>CONCATENATE('Data Descriptive'!M1473,'Data Descriptive'!P1473)</f>
        <v>03</v>
      </c>
      <c r="AA1458" t="str">
        <f>CONCATENATE('Data Descriptive'!M1473,'Data Descriptive'!R1473)</f>
        <v>01</v>
      </c>
      <c r="AB1458" t="str">
        <f>CONCATENATE('Data Descriptive'!M1473,'Data Descriptive'!S1473)</f>
        <v>00</v>
      </c>
      <c r="AC1458" t="str">
        <f>CONCATENATE('Data Descriptive'!M1473,'Data Descriptive'!U1473)</f>
        <v>00</v>
      </c>
      <c r="AD1458" t="str">
        <f>CONCATENATE('Data Descriptive'!O1473,'Data Descriptive'!O1473)</f>
        <v>00</v>
      </c>
      <c r="AE1458" t="str">
        <f>CONCATENATE('Data Descriptive'!O1473,'Data Descriptive'!P1473)</f>
        <v>03</v>
      </c>
      <c r="AF1458" t="str">
        <f>CONCATENATE('Data Descriptive'!O1473,'Data Descriptive'!R1473)</f>
        <v>01</v>
      </c>
      <c r="AG1458" t="str">
        <f>CONCATENATE('Data Descriptive'!O1473,'Data Descriptive'!S1473)</f>
        <v>00</v>
      </c>
      <c r="AH1458" t="str">
        <f>CONCATENATE('Data Descriptive'!O1473,'Data Descriptive'!U1473)</f>
        <v>00</v>
      </c>
      <c r="AI1458" t="str">
        <f>CONCATENATE('Data Descriptive'!P1473,'Data Descriptive'!P1473)</f>
        <v>33</v>
      </c>
      <c r="AJ1458" t="str">
        <f>CONCATENATE('Data Descriptive'!P1473,'Data Descriptive'!R1473)</f>
        <v>31</v>
      </c>
      <c r="AK1458" t="str">
        <f>CONCATENATE('Data Descriptive'!P1473,'Data Descriptive'!S1473)</f>
        <v>30</v>
      </c>
      <c r="AL1458" t="str">
        <f>CONCATENATE('Data Descriptive'!P1473,'Data Descriptive'!U1473)</f>
        <v>30</v>
      </c>
      <c r="AM1458" t="str">
        <f>CONCATENATE('Data Descriptive'!R1473,'Data Descriptive'!R1473)</f>
        <v>11</v>
      </c>
      <c r="AN1458" t="str">
        <f>CONCATENATE('Data Descriptive'!R1473,'Data Descriptive'!S1473)</f>
        <v>10</v>
      </c>
      <c r="AO1458" t="str">
        <f>CONCATENATE('Data Descriptive'!R1473,'Data Descriptive'!U1473)</f>
        <v>10</v>
      </c>
      <c r="AP1458" t="str">
        <f>CONCATENATE('Data Descriptive'!S1473,'Data Descriptive'!S1473)</f>
        <v>00</v>
      </c>
      <c r="AQ1458" t="str">
        <f>CONCATENATE('Data Descriptive'!S1473,'Data Descriptive'!U1473)</f>
        <v>00</v>
      </c>
      <c r="AR1458" t="str">
        <f>CONCATENATE('Data Descriptive'!U1473,'Data Descriptive'!U1473)</f>
        <v>00</v>
      </c>
    </row>
    <row r="1459" spans="24:44">
      <c r="X1459" t="str">
        <f>CONCATENATE('Data Descriptive'!M1474,'Data Descriptive'!M1474)</f>
        <v>00</v>
      </c>
      <c r="Y1459" t="str">
        <f>CONCATENATE('Data Descriptive'!M1474,'Data Descriptive'!O1474)</f>
        <v>00</v>
      </c>
      <c r="Z1459" t="str">
        <f>CONCATENATE('Data Descriptive'!M1474,'Data Descriptive'!P1474)</f>
        <v>03</v>
      </c>
      <c r="AA1459" t="str">
        <f>CONCATENATE('Data Descriptive'!M1474,'Data Descriptive'!R1474)</f>
        <v>00</v>
      </c>
      <c r="AB1459" t="str">
        <f>CONCATENATE('Data Descriptive'!M1474,'Data Descriptive'!S1474)</f>
        <v>00</v>
      </c>
      <c r="AC1459" t="str">
        <f>CONCATENATE('Data Descriptive'!M1474,'Data Descriptive'!U1474)</f>
        <v>00</v>
      </c>
      <c r="AD1459" t="str">
        <f>CONCATENATE('Data Descriptive'!O1474,'Data Descriptive'!O1474)</f>
        <v>00</v>
      </c>
      <c r="AE1459" t="str">
        <f>CONCATENATE('Data Descriptive'!O1474,'Data Descriptive'!P1474)</f>
        <v>03</v>
      </c>
      <c r="AF1459" t="str">
        <f>CONCATENATE('Data Descriptive'!O1474,'Data Descriptive'!R1474)</f>
        <v>00</v>
      </c>
      <c r="AG1459" t="str">
        <f>CONCATENATE('Data Descriptive'!O1474,'Data Descriptive'!S1474)</f>
        <v>00</v>
      </c>
      <c r="AH1459" t="str">
        <f>CONCATENATE('Data Descriptive'!O1474,'Data Descriptive'!U1474)</f>
        <v>00</v>
      </c>
      <c r="AI1459" t="str">
        <f>CONCATENATE('Data Descriptive'!P1474,'Data Descriptive'!P1474)</f>
        <v>33</v>
      </c>
      <c r="AJ1459" t="str">
        <f>CONCATENATE('Data Descriptive'!P1474,'Data Descriptive'!R1474)</f>
        <v>30</v>
      </c>
      <c r="AK1459" t="str">
        <f>CONCATENATE('Data Descriptive'!P1474,'Data Descriptive'!S1474)</f>
        <v>30</v>
      </c>
      <c r="AL1459" t="str">
        <f>CONCATENATE('Data Descriptive'!P1474,'Data Descriptive'!U1474)</f>
        <v>30</v>
      </c>
      <c r="AM1459" t="str">
        <f>CONCATENATE('Data Descriptive'!R1474,'Data Descriptive'!R1474)</f>
        <v>00</v>
      </c>
      <c r="AN1459" t="str">
        <f>CONCATENATE('Data Descriptive'!R1474,'Data Descriptive'!S1474)</f>
        <v>00</v>
      </c>
      <c r="AO1459" t="str">
        <f>CONCATENATE('Data Descriptive'!R1474,'Data Descriptive'!U1474)</f>
        <v>00</v>
      </c>
      <c r="AP1459" t="str">
        <f>CONCATENATE('Data Descriptive'!S1474,'Data Descriptive'!S1474)</f>
        <v>00</v>
      </c>
      <c r="AQ1459" t="str">
        <f>CONCATENATE('Data Descriptive'!S1474,'Data Descriptive'!U1474)</f>
        <v>00</v>
      </c>
      <c r="AR1459" t="str">
        <f>CONCATENATE('Data Descriptive'!U1474,'Data Descriptive'!U1474)</f>
        <v>00</v>
      </c>
    </row>
    <row r="1460" spans="24:44">
      <c r="X1460" t="str">
        <f>CONCATENATE('Data Descriptive'!M1475,'Data Descriptive'!M1475)</f>
        <v>11</v>
      </c>
      <c r="Y1460" t="str">
        <f>CONCATENATE('Data Descriptive'!M1475,'Data Descriptive'!O1475)</f>
        <v>10</v>
      </c>
      <c r="Z1460" t="str">
        <f>CONCATENATE('Data Descriptive'!M1475,'Data Descriptive'!P1475)</f>
        <v>13</v>
      </c>
      <c r="AA1460" t="str">
        <f>CONCATENATE('Data Descriptive'!M1475,'Data Descriptive'!R1475)</f>
        <v>11</v>
      </c>
      <c r="AB1460" t="str">
        <f>CONCATENATE('Data Descriptive'!M1475,'Data Descriptive'!S1475)</f>
        <v>10</v>
      </c>
      <c r="AC1460" t="str">
        <f>CONCATENATE('Data Descriptive'!M1475,'Data Descriptive'!U1475)</f>
        <v>11</v>
      </c>
      <c r="AD1460" t="str">
        <f>CONCATENATE('Data Descriptive'!O1475,'Data Descriptive'!O1475)</f>
        <v>00</v>
      </c>
      <c r="AE1460" t="str">
        <f>CONCATENATE('Data Descriptive'!O1475,'Data Descriptive'!P1475)</f>
        <v>03</v>
      </c>
      <c r="AF1460" t="str">
        <f>CONCATENATE('Data Descriptive'!O1475,'Data Descriptive'!R1475)</f>
        <v>01</v>
      </c>
      <c r="AG1460" t="str">
        <f>CONCATENATE('Data Descriptive'!O1475,'Data Descriptive'!S1475)</f>
        <v>00</v>
      </c>
      <c r="AH1460" t="str">
        <f>CONCATENATE('Data Descriptive'!O1475,'Data Descriptive'!U1475)</f>
        <v>01</v>
      </c>
      <c r="AI1460" t="str">
        <f>CONCATENATE('Data Descriptive'!P1475,'Data Descriptive'!P1475)</f>
        <v>33</v>
      </c>
      <c r="AJ1460" t="str">
        <f>CONCATENATE('Data Descriptive'!P1475,'Data Descriptive'!R1475)</f>
        <v>31</v>
      </c>
      <c r="AK1460" t="str">
        <f>CONCATENATE('Data Descriptive'!P1475,'Data Descriptive'!S1475)</f>
        <v>30</v>
      </c>
      <c r="AL1460" t="str">
        <f>CONCATENATE('Data Descriptive'!P1475,'Data Descriptive'!U1475)</f>
        <v>31</v>
      </c>
      <c r="AM1460" t="str">
        <f>CONCATENATE('Data Descriptive'!R1475,'Data Descriptive'!R1475)</f>
        <v>11</v>
      </c>
      <c r="AN1460" t="str">
        <f>CONCATENATE('Data Descriptive'!R1475,'Data Descriptive'!S1475)</f>
        <v>10</v>
      </c>
      <c r="AO1460" t="str">
        <f>CONCATENATE('Data Descriptive'!R1475,'Data Descriptive'!U1475)</f>
        <v>11</v>
      </c>
      <c r="AP1460" t="str">
        <f>CONCATENATE('Data Descriptive'!S1475,'Data Descriptive'!S1475)</f>
        <v>00</v>
      </c>
      <c r="AQ1460" t="str">
        <f>CONCATENATE('Data Descriptive'!S1475,'Data Descriptive'!U1475)</f>
        <v>01</v>
      </c>
      <c r="AR1460" t="str">
        <f>CONCATENATE('Data Descriptive'!U1475,'Data Descriptive'!U1475)</f>
        <v>11</v>
      </c>
    </row>
    <row r="1461" spans="24:44">
      <c r="X1461" t="str">
        <f>CONCATENATE('Data Descriptive'!M1476,'Data Descriptive'!M1476)</f>
        <v>00</v>
      </c>
      <c r="Y1461" t="str">
        <f>CONCATENATE('Data Descriptive'!M1476,'Data Descriptive'!O1476)</f>
        <v>00</v>
      </c>
      <c r="Z1461" t="str">
        <f>CONCATENATE('Data Descriptive'!M1476,'Data Descriptive'!P1476)</f>
        <v>03</v>
      </c>
      <c r="AA1461" t="str">
        <f>CONCATENATE('Data Descriptive'!M1476,'Data Descriptive'!R1476)</f>
        <v>01</v>
      </c>
      <c r="AB1461" t="str">
        <f>CONCATENATE('Data Descriptive'!M1476,'Data Descriptive'!S1476)</f>
        <v>00</v>
      </c>
      <c r="AC1461" t="str">
        <f>CONCATENATE('Data Descriptive'!M1476,'Data Descriptive'!U1476)</f>
        <v>00</v>
      </c>
      <c r="AD1461" t="str">
        <f>CONCATENATE('Data Descriptive'!O1476,'Data Descriptive'!O1476)</f>
        <v>00</v>
      </c>
      <c r="AE1461" t="str">
        <f>CONCATENATE('Data Descriptive'!O1476,'Data Descriptive'!P1476)</f>
        <v>03</v>
      </c>
      <c r="AF1461" t="str">
        <f>CONCATENATE('Data Descriptive'!O1476,'Data Descriptive'!R1476)</f>
        <v>01</v>
      </c>
      <c r="AG1461" t="str">
        <f>CONCATENATE('Data Descriptive'!O1476,'Data Descriptive'!S1476)</f>
        <v>00</v>
      </c>
      <c r="AH1461" t="str">
        <f>CONCATENATE('Data Descriptive'!O1476,'Data Descriptive'!U1476)</f>
        <v>00</v>
      </c>
      <c r="AI1461" t="str">
        <f>CONCATENATE('Data Descriptive'!P1476,'Data Descriptive'!P1476)</f>
        <v>33</v>
      </c>
      <c r="AJ1461" t="str">
        <f>CONCATENATE('Data Descriptive'!P1476,'Data Descriptive'!R1476)</f>
        <v>31</v>
      </c>
      <c r="AK1461" t="str">
        <f>CONCATENATE('Data Descriptive'!P1476,'Data Descriptive'!S1476)</f>
        <v>30</v>
      </c>
      <c r="AL1461" t="str">
        <f>CONCATENATE('Data Descriptive'!P1476,'Data Descriptive'!U1476)</f>
        <v>30</v>
      </c>
      <c r="AM1461" t="str">
        <f>CONCATENATE('Data Descriptive'!R1476,'Data Descriptive'!R1476)</f>
        <v>11</v>
      </c>
      <c r="AN1461" t="str">
        <f>CONCATENATE('Data Descriptive'!R1476,'Data Descriptive'!S1476)</f>
        <v>10</v>
      </c>
      <c r="AO1461" t="str">
        <f>CONCATENATE('Data Descriptive'!R1476,'Data Descriptive'!U1476)</f>
        <v>10</v>
      </c>
      <c r="AP1461" t="str">
        <f>CONCATENATE('Data Descriptive'!S1476,'Data Descriptive'!S1476)</f>
        <v>00</v>
      </c>
      <c r="AQ1461" t="str">
        <f>CONCATENATE('Data Descriptive'!S1476,'Data Descriptive'!U1476)</f>
        <v>00</v>
      </c>
      <c r="AR1461" t="str">
        <f>CONCATENATE('Data Descriptive'!U1476,'Data Descriptive'!U1476)</f>
        <v>00</v>
      </c>
    </row>
    <row r="1462" spans="24:44">
      <c r="X1462" t="str">
        <f>CONCATENATE('Data Descriptive'!M1477,'Data Descriptive'!M1477)</f>
        <v>00</v>
      </c>
      <c r="Y1462" t="str">
        <f>CONCATENATE('Data Descriptive'!M1477,'Data Descriptive'!O1477)</f>
        <v>02</v>
      </c>
      <c r="Z1462" t="str">
        <f>CONCATENATE('Data Descriptive'!M1477,'Data Descriptive'!P1477)</f>
        <v>03</v>
      </c>
      <c r="AA1462" t="str">
        <f>CONCATENATE('Data Descriptive'!M1477,'Data Descriptive'!R1477)</f>
        <v>01</v>
      </c>
      <c r="AB1462" t="str">
        <f>CONCATENATE('Data Descriptive'!M1477,'Data Descriptive'!S1477)</f>
        <v>00</v>
      </c>
      <c r="AC1462" t="str">
        <f>CONCATENATE('Data Descriptive'!M1477,'Data Descriptive'!U1477)</f>
        <v>00</v>
      </c>
      <c r="AD1462" t="str">
        <f>CONCATENATE('Data Descriptive'!O1477,'Data Descriptive'!O1477)</f>
        <v>22</v>
      </c>
      <c r="AE1462" t="str">
        <f>CONCATENATE('Data Descriptive'!O1477,'Data Descriptive'!P1477)</f>
        <v>23</v>
      </c>
      <c r="AF1462" t="str">
        <f>CONCATENATE('Data Descriptive'!O1477,'Data Descriptive'!R1477)</f>
        <v>21</v>
      </c>
      <c r="AG1462" t="str">
        <f>CONCATENATE('Data Descriptive'!O1477,'Data Descriptive'!S1477)</f>
        <v>20</v>
      </c>
      <c r="AH1462" t="str">
        <f>CONCATENATE('Data Descriptive'!O1477,'Data Descriptive'!U1477)</f>
        <v>20</v>
      </c>
      <c r="AI1462" t="str">
        <f>CONCATENATE('Data Descriptive'!P1477,'Data Descriptive'!P1477)</f>
        <v>33</v>
      </c>
      <c r="AJ1462" t="str">
        <f>CONCATENATE('Data Descriptive'!P1477,'Data Descriptive'!R1477)</f>
        <v>31</v>
      </c>
      <c r="AK1462" t="str">
        <f>CONCATENATE('Data Descriptive'!P1477,'Data Descriptive'!S1477)</f>
        <v>30</v>
      </c>
      <c r="AL1462" t="str">
        <f>CONCATENATE('Data Descriptive'!P1477,'Data Descriptive'!U1477)</f>
        <v>30</v>
      </c>
      <c r="AM1462" t="str">
        <f>CONCATENATE('Data Descriptive'!R1477,'Data Descriptive'!R1477)</f>
        <v>11</v>
      </c>
      <c r="AN1462" t="str">
        <f>CONCATENATE('Data Descriptive'!R1477,'Data Descriptive'!S1477)</f>
        <v>10</v>
      </c>
      <c r="AO1462" t="str">
        <f>CONCATENATE('Data Descriptive'!R1477,'Data Descriptive'!U1477)</f>
        <v>10</v>
      </c>
      <c r="AP1462" t="str">
        <f>CONCATENATE('Data Descriptive'!S1477,'Data Descriptive'!S1477)</f>
        <v>00</v>
      </c>
      <c r="AQ1462" t="str">
        <f>CONCATENATE('Data Descriptive'!S1477,'Data Descriptive'!U1477)</f>
        <v>00</v>
      </c>
      <c r="AR1462" t="str">
        <f>CONCATENATE('Data Descriptive'!U1477,'Data Descriptive'!U1477)</f>
        <v>00</v>
      </c>
    </row>
    <row r="1463" spans="24:44">
      <c r="X1463" t="str">
        <f>CONCATENATE('Data Descriptive'!M1478,'Data Descriptive'!M1478)</f>
        <v>00</v>
      </c>
      <c r="Y1463" t="str">
        <f>CONCATENATE('Data Descriptive'!M1478,'Data Descriptive'!O1478)</f>
        <v>02</v>
      </c>
      <c r="Z1463" t="str">
        <f>CONCATENATE('Data Descriptive'!M1478,'Data Descriptive'!P1478)</f>
        <v>03</v>
      </c>
      <c r="AA1463" t="str">
        <f>CONCATENATE('Data Descriptive'!M1478,'Data Descriptive'!R1478)</f>
        <v>01</v>
      </c>
      <c r="AB1463" t="str">
        <f>CONCATENATE('Data Descriptive'!M1478,'Data Descriptive'!S1478)</f>
        <v>00</v>
      </c>
      <c r="AC1463" t="str">
        <f>CONCATENATE('Data Descriptive'!M1478,'Data Descriptive'!U1478)</f>
        <v>00</v>
      </c>
      <c r="AD1463" t="str">
        <f>CONCATENATE('Data Descriptive'!O1478,'Data Descriptive'!O1478)</f>
        <v>22</v>
      </c>
      <c r="AE1463" t="str">
        <f>CONCATENATE('Data Descriptive'!O1478,'Data Descriptive'!P1478)</f>
        <v>23</v>
      </c>
      <c r="AF1463" t="str">
        <f>CONCATENATE('Data Descriptive'!O1478,'Data Descriptive'!R1478)</f>
        <v>21</v>
      </c>
      <c r="AG1463" t="str">
        <f>CONCATENATE('Data Descriptive'!O1478,'Data Descriptive'!S1478)</f>
        <v>20</v>
      </c>
      <c r="AH1463" t="str">
        <f>CONCATENATE('Data Descriptive'!O1478,'Data Descriptive'!U1478)</f>
        <v>20</v>
      </c>
      <c r="AI1463" t="str">
        <f>CONCATENATE('Data Descriptive'!P1478,'Data Descriptive'!P1478)</f>
        <v>33</v>
      </c>
      <c r="AJ1463" t="str">
        <f>CONCATENATE('Data Descriptive'!P1478,'Data Descriptive'!R1478)</f>
        <v>31</v>
      </c>
      <c r="AK1463" t="str">
        <f>CONCATENATE('Data Descriptive'!P1478,'Data Descriptive'!S1478)</f>
        <v>30</v>
      </c>
      <c r="AL1463" t="str">
        <f>CONCATENATE('Data Descriptive'!P1478,'Data Descriptive'!U1478)</f>
        <v>30</v>
      </c>
      <c r="AM1463" t="str">
        <f>CONCATENATE('Data Descriptive'!R1478,'Data Descriptive'!R1478)</f>
        <v>11</v>
      </c>
      <c r="AN1463" t="str">
        <f>CONCATENATE('Data Descriptive'!R1478,'Data Descriptive'!S1478)</f>
        <v>10</v>
      </c>
      <c r="AO1463" t="str">
        <f>CONCATENATE('Data Descriptive'!R1478,'Data Descriptive'!U1478)</f>
        <v>10</v>
      </c>
      <c r="AP1463" t="str">
        <f>CONCATENATE('Data Descriptive'!S1478,'Data Descriptive'!S1478)</f>
        <v>00</v>
      </c>
      <c r="AQ1463" t="str">
        <f>CONCATENATE('Data Descriptive'!S1478,'Data Descriptive'!U1478)</f>
        <v>00</v>
      </c>
      <c r="AR1463" t="str">
        <f>CONCATENATE('Data Descriptive'!U1478,'Data Descriptive'!U1478)</f>
        <v>00</v>
      </c>
    </row>
    <row r="1464" spans="24:44">
      <c r="X1464" t="str">
        <f>CONCATENATE('Data Descriptive'!M1479,'Data Descriptive'!M1479)</f>
        <v>00</v>
      </c>
      <c r="Y1464" t="str">
        <f>CONCATENATE('Data Descriptive'!M1479,'Data Descriptive'!O1479)</f>
        <v>00</v>
      </c>
      <c r="Z1464" t="str">
        <f>CONCATENATE('Data Descriptive'!M1479,'Data Descriptive'!P1479)</f>
        <v>03</v>
      </c>
      <c r="AA1464" t="str">
        <f>CONCATENATE('Data Descriptive'!M1479,'Data Descriptive'!R1479)</f>
        <v>01</v>
      </c>
      <c r="AB1464" t="str">
        <f>CONCATENATE('Data Descriptive'!M1479,'Data Descriptive'!S1479)</f>
        <v>00</v>
      </c>
      <c r="AC1464" t="str">
        <f>CONCATENATE('Data Descriptive'!M1479,'Data Descriptive'!U1479)</f>
        <v>00</v>
      </c>
      <c r="AD1464" t="str">
        <f>CONCATENATE('Data Descriptive'!O1479,'Data Descriptive'!O1479)</f>
        <v>00</v>
      </c>
      <c r="AE1464" t="str">
        <f>CONCATENATE('Data Descriptive'!O1479,'Data Descriptive'!P1479)</f>
        <v>03</v>
      </c>
      <c r="AF1464" t="str">
        <f>CONCATENATE('Data Descriptive'!O1479,'Data Descriptive'!R1479)</f>
        <v>01</v>
      </c>
      <c r="AG1464" t="str">
        <f>CONCATENATE('Data Descriptive'!O1479,'Data Descriptive'!S1479)</f>
        <v>00</v>
      </c>
      <c r="AH1464" t="str">
        <f>CONCATENATE('Data Descriptive'!O1479,'Data Descriptive'!U1479)</f>
        <v>00</v>
      </c>
      <c r="AI1464" t="str">
        <f>CONCATENATE('Data Descriptive'!P1479,'Data Descriptive'!P1479)</f>
        <v>33</v>
      </c>
      <c r="AJ1464" t="str">
        <f>CONCATENATE('Data Descriptive'!P1479,'Data Descriptive'!R1479)</f>
        <v>31</v>
      </c>
      <c r="AK1464" t="str">
        <f>CONCATENATE('Data Descriptive'!P1479,'Data Descriptive'!S1479)</f>
        <v>30</v>
      </c>
      <c r="AL1464" t="str">
        <f>CONCATENATE('Data Descriptive'!P1479,'Data Descriptive'!U1479)</f>
        <v>30</v>
      </c>
      <c r="AM1464" t="str">
        <f>CONCATENATE('Data Descriptive'!R1479,'Data Descriptive'!R1479)</f>
        <v>11</v>
      </c>
      <c r="AN1464" t="str">
        <f>CONCATENATE('Data Descriptive'!R1479,'Data Descriptive'!S1479)</f>
        <v>10</v>
      </c>
      <c r="AO1464" t="str">
        <f>CONCATENATE('Data Descriptive'!R1479,'Data Descriptive'!U1479)</f>
        <v>10</v>
      </c>
      <c r="AP1464" t="str">
        <f>CONCATENATE('Data Descriptive'!S1479,'Data Descriptive'!S1479)</f>
        <v>00</v>
      </c>
      <c r="AQ1464" t="str">
        <f>CONCATENATE('Data Descriptive'!S1479,'Data Descriptive'!U1479)</f>
        <v>00</v>
      </c>
      <c r="AR1464" t="str">
        <f>CONCATENATE('Data Descriptive'!U1479,'Data Descriptive'!U1479)</f>
        <v>00</v>
      </c>
    </row>
    <row r="1465" spans="24:44">
      <c r="X1465" t="str">
        <f>CONCATENATE('Data Descriptive'!M1480,'Data Descriptive'!M1480)</f>
        <v>00</v>
      </c>
      <c r="Y1465" t="str">
        <f>CONCATENATE('Data Descriptive'!M1480,'Data Descriptive'!O1480)</f>
        <v>00</v>
      </c>
      <c r="Z1465" t="str">
        <f>CONCATENATE('Data Descriptive'!M1480,'Data Descriptive'!P1480)</f>
        <v>03</v>
      </c>
      <c r="AA1465" t="str">
        <f>CONCATENATE('Data Descriptive'!M1480,'Data Descriptive'!R1480)</f>
        <v>01</v>
      </c>
      <c r="AB1465" t="str">
        <f>CONCATENATE('Data Descriptive'!M1480,'Data Descriptive'!S1480)</f>
        <v>00</v>
      </c>
      <c r="AC1465" t="str">
        <f>CONCATENATE('Data Descriptive'!M1480,'Data Descriptive'!U1480)</f>
        <v>00</v>
      </c>
      <c r="AD1465" t="str">
        <f>CONCATENATE('Data Descriptive'!O1480,'Data Descriptive'!O1480)</f>
        <v>00</v>
      </c>
      <c r="AE1465" t="str">
        <f>CONCATENATE('Data Descriptive'!O1480,'Data Descriptive'!P1480)</f>
        <v>03</v>
      </c>
      <c r="AF1465" t="str">
        <f>CONCATENATE('Data Descriptive'!O1480,'Data Descriptive'!R1480)</f>
        <v>01</v>
      </c>
      <c r="AG1465" t="str">
        <f>CONCATENATE('Data Descriptive'!O1480,'Data Descriptive'!S1480)</f>
        <v>00</v>
      </c>
      <c r="AH1465" t="str">
        <f>CONCATENATE('Data Descriptive'!O1480,'Data Descriptive'!U1480)</f>
        <v>00</v>
      </c>
      <c r="AI1465" t="str">
        <f>CONCATENATE('Data Descriptive'!P1480,'Data Descriptive'!P1480)</f>
        <v>33</v>
      </c>
      <c r="AJ1465" t="str">
        <f>CONCATENATE('Data Descriptive'!P1480,'Data Descriptive'!R1480)</f>
        <v>31</v>
      </c>
      <c r="AK1465" t="str">
        <f>CONCATENATE('Data Descriptive'!P1480,'Data Descriptive'!S1480)</f>
        <v>30</v>
      </c>
      <c r="AL1465" t="str">
        <f>CONCATENATE('Data Descriptive'!P1480,'Data Descriptive'!U1480)</f>
        <v>30</v>
      </c>
      <c r="AM1465" t="str">
        <f>CONCATENATE('Data Descriptive'!R1480,'Data Descriptive'!R1480)</f>
        <v>11</v>
      </c>
      <c r="AN1465" t="str">
        <f>CONCATENATE('Data Descriptive'!R1480,'Data Descriptive'!S1480)</f>
        <v>10</v>
      </c>
      <c r="AO1465" t="str">
        <f>CONCATENATE('Data Descriptive'!R1480,'Data Descriptive'!U1480)</f>
        <v>10</v>
      </c>
      <c r="AP1465" t="str">
        <f>CONCATENATE('Data Descriptive'!S1480,'Data Descriptive'!S1480)</f>
        <v>00</v>
      </c>
      <c r="AQ1465" t="str">
        <f>CONCATENATE('Data Descriptive'!S1480,'Data Descriptive'!U1480)</f>
        <v>00</v>
      </c>
      <c r="AR1465" t="str">
        <f>CONCATENATE('Data Descriptive'!U1480,'Data Descriptive'!U1480)</f>
        <v>00</v>
      </c>
    </row>
    <row r="1466" spans="24:44">
      <c r="X1466" t="str">
        <f>CONCATENATE('Data Descriptive'!M1481,'Data Descriptive'!M1481)</f>
        <v>00</v>
      </c>
      <c r="Y1466" t="str">
        <f>CONCATENATE('Data Descriptive'!M1481,'Data Descriptive'!O1481)</f>
        <v>00</v>
      </c>
      <c r="Z1466" t="str">
        <f>CONCATENATE('Data Descriptive'!M1481,'Data Descriptive'!P1481)</f>
        <v>03</v>
      </c>
      <c r="AA1466" t="str">
        <f>CONCATENATE('Data Descriptive'!M1481,'Data Descriptive'!R1481)</f>
        <v>01</v>
      </c>
      <c r="AB1466" t="str">
        <f>CONCATENATE('Data Descriptive'!M1481,'Data Descriptive'!S1481)</f>
        <v>00</v>
      </c>
      <c r="AC1466" t="str">
        <f>CONCATENATE('Data Descriptive'!M1481,'Data Descriptive'!U1481)</f>
        <v>01</v>
      </c>
      <c r="AD1466" t="str">
        <f>CONCATENATE('Data Descriptive'!O1481,'Data Descriptive'!O1481)</f>
        <v>00</v>
      </c>
      <c r="AE1466" t="str">
        <f>CONCATENATE('Data Descriptive'!O1481,'Data Descriptive'!P1481)</f>
        <v>03</v>
      </c>
      <c r="AF1466" t="str">
        <f>CONCATENATE('Data Descriptive'!O1481,'Data Descriptive'!R1481)</f>
        <v>01</v>
      </c>
      <c r="AG1466" t="str">
        <f>CONCATENATE('Data Descriptive'!O1481,'Data Descriptive'!S1481)</f>
        <v>00</v>
      </c>
      <c r="AH1466" t="str">
        <f>CONCATENATE('Data Descriptive'!O1481,'Data Descriptive'!U1481)</f>
        <v>01</v>
      </c>
      <c r="AI1466" t="str">
        <f>CONCATENATE('Data Descriptive'!P1481,'Data Descriptive'!P1481)</f>
        <v>33</v>
      </c>
      <c r="AJ1466" t="str">
        <f>CONCATENATE('Data Descriptive'!P1481,'Data Descriptive'!R1481)</f>
        <v>31</v>
      </c>
      <c r="AK1466" t="str">
        <f>CONCATENATE('Data Descriptive'!P1481,'Data Descriptive'!S1481)</f>
        <v>30</v>
      </c>
      <c r="AL1466" t="str">
        <f>CONCATENATE('Data Descriptive'!P1481,'Data Descriptive'!U1481)</f>
        <v>31</v>
      </c>
      <c r="AM1466" t="str">
        <f>CONCATENATE('Data Descriptive'!R1481,'Data Descriptive'!R1481)</f>
        <v>11</v>
      </c>
      <c r="AN1466" t="str">
        <f>CONCATENATE('Data Descriptive'!R1481,'Data Descriptive'!S1481)</f>
        <v>10</v>
      </c>
      <c r="AO1466" t="str">
        <f>CONCATENATE('Data Descriptive'!R1481,'Data Descriptive'!U1481)</f>
        <v>11</v>
      </c>
      <c r="AP1466" t="str">
        <f>CONCATENATE('Data Descriptive'!S1481,'Data Descriptive'!S1481)</f>
        <v>00</v>
      </c>
      <c r="AQ1466" t="str">
        <f>CONCATENATE('Data Descriptive'!S1481,'Data Descriptive'!U1481)</f>
        <v>01</v>
      </c>
      <c r="AR1466" t="str">
        <f>CONCATENATE('Data Descriptive'!U1481,'Data Descriptive'!U1481)</f>
        <v>11</v>
      </c>
    </row>
    <row r="1467" spans="24:44">
      <c r="X1467" t="str">
        <f>CONCATENATE('Data Descriptive'!M1482,'Data Descriptive'!M1482)</f>
        <v>00</v>
      </c>
      <c r="Y1467" t="str">
        <f>CONCATENATE('Data Descriptive'!M1482,'Data Descriptive'!O1482)</f>
        <v>00</v>
      </c>
      <c r="Z1467" t="str">
        <f>CONCATENATE('Data Descriptive'!M1482,'Data Descriptive'!P1482)</f>
        <v>01</v>
      </c>
      <c r="AA1467" t="str">
        <f>CONCATENATE('Data Descriptive'!M1482,'Data Descriptive'!R1482)</f>
        <v>01</v>
      </c>
      <c r="AB1467" t="str">
        <f>CONCATENATE('Data Descriptive'!M1482,'Data Descriptive'!S1482)</f>
        <v>00</v>
      </c>
      <c r="AC1467" t="str">
        <f>CONCATENATE('Data Descriptive'!M1482,'Data Descriptive'!U1482)</f>
        <v>00</v>
      </c>
      <c r="AD1467" t="str">
        <f>CONCATENATE('Data Descriptive'!O1482,'Data Descriptive'!O1482)</f>
        <v>00</v>
      </c>
      <c r="AE1467" t="str">
        <f>CONCATENATE('Data Descriptive'!O1482,'Data Descriptive'!P1482)</f>
        <v>01</v>
      </c>
      <c r="AF1467" t="str">
        <f>CONCATENATE('Data Descriptive'!O1482,'Data Descriptive'!R1482)</f>
        <v>01</v>
      </c>
      <c r="AG1467" t="str">
        <f>CONCATENATE('Data Descriptive'!O1482,'Data Descriptive'!S1482)</f>
        <v>00</v>
      </c>
      <c r="AH1467" t="str">
        <f>CONCATENATE('Data Descriptive'!O1482,'Data Descriptive'!U1482)</f>
        <v>00</v>
      </c>
      <c r="AI1467" t="str">
        <f>CONCATENATE('Data Descriptive'!P1482,'Data Descriptive'!P1482)</f>
        <v>11</v>
      </c>
      <c r="AJ1467" t="str">
        <f>CONCATENATE('Data Descriptive'!P1482,'Data Descriptive'!R1482)</f>
        <v>11</v>
      </c>
      <c r="AK1467" t="str">
        <f>CONCATENATE('Data Descriptive'!P1482,'Data Descriptive'!S1482)</f>
        <v>10</v>
      </c>
      <c r="AL1467" t="str">
        <f>CONCATENATE('Data Descriptive'!P1482,'Data Descriptive'!U1482)</f>
        <v>10</v>
      </c>
      <c r="AM1467" t="str">
        <f>CONCATENATE('Data Descriptive'!R1482,'Data Descriptive'!R1482)</f>
        <v>11</v>
      </c>
      <c r="AN1467" t="str">
        <f>CONCATENATE('Data Descriptive'!R1482,'Data Descriptive'!S1482)</f>
        <v>10</v>
      </c>
      <c r="AO1467" t="str">
        <f>CONCATENATE('Data Descriptive'!R1482,'Data Descriptive'!U1482)</f>
        <v>10</v>
      </c>
      <c r="AP1467" t="str">
        <f>CONCATENATE('Data Descriptive'!S1482,'Data Descriptive'!S1482)</f>
        <v>00</v>
      </c>
      <c r="AQ1467" t="str">
        <f>CONCATENATE('Data Descriptive'!S1482,'Data Descriptive'!U1482)</f>
        <v>00</v>
      </c>
      <c r="AR1467" t="str">
        <f>CONCATENATE('Data Descriptive'!U1482,'Data Descriptive'!U1482)</f>
        <v>00</v>
      </c>
    </row>
    <row r="1468" spans="24:44">
      <c r="X1468" t="str">
        <f>CONCATENATE('Data Descriptive'!M1483,'Data Descriptive'!M1483)</f>
        <v>00</v>
      </c>
      <c r="Y1468" t="str">
        <f>CONCATENATE('Data Descriptive'!M1483,'Data Descriptive'!O1483)</f>
        <v>00</v>
      </c>
      <c r="Z1468" t="str">
        <f>CONCATENATE('Data Descriptive'!M1483,'Data Descriptive'!P1483)</f>
        <v>03</v>
      </c>
      <c r="AA1468" t="str">
        <f>CONCATENATE('Data Descriptive'!M1483,'Data Descriptive'!R1483)</f>
        <v>00</v>
      </c>
      <c r="AB1468" t="str">
        <f>CONCATENATE('Data Descriptive'!M1483,'Data Descriptive'!S1483)</f>
        <v>00</v>
      </c>
      <c r="AC1468" t="str">
        <f>CONCATENATE('Data Descriptive'!M1483,'Data Descriptive'!U1483)</f>
        <v>00</v>
      </c>
      <c r="AD1468" t="str">
        <f>CONCATENATE('Data Descriptive'!O1483,'Data Descriptive'!O1483)</f>
        <v>00</v>
      </c>
      <c r="AE1468" t="str">
        <f>CONCATENATE('Data Descriptive'!O1483,'Data Descriptive'!P1483)</f>
        <v>03</v>
      </c>
      <c r="AF1468" t="str">
        <f>CONCATENATE('Data Descriptive'!O1483,'Data Descriptive'!R1483)</f>
        <v>00</v>
      </c>
      <c r="AG1468" t="str">
        <f>CONCATENATE('Data Descriptive'!O1483,'Data Descriptive'!S1483)</f>
        <v>00</v>
      </c>
      <c r="AH1468" t="str">
        <f>CONCATENATE('Data Descriptive'!O1483,'Data Descriptive'!U1483)</f>
        <v>00</v>
      </c>
      <c r="AI1468" t="str">
        <f>CONCATENATE('Data Descriptive'!P1483,'Data Descriptive'!P1483)</f>
        <v>33</v>
      </c>
      <c r="AJ1468" t="str">
        <f>CONCATENATE('Data Descriptive'!P1483,'Data Descriptive'!R1483)</f>
        <v>30</v>
      </c>
      <c r="AK1468" t="str">
        <f>CONCATENATE('Data Descriptive'!P1483,'Data Descriptive'!S1483)</f>
        <v>30</v>
      </c>
      <c r="AL1468" t="str">
        <f>CONCATENATE('Data Descriptive'!P1483,'Data Descriptive'!U1483)</f>
        <v>30</v>
      </c>
      <c r="AM1468" t="str">
        <f>CONCATENATE('Data Descriptive'!R1483,'Data Descriptive'!R1483)</f>
        <v>00</v>
      </c>
      <c r="AN1468" t="str">
        <f>CONCATENATE('Data Descriptive'!R1483,'Data Descriptive'!S1483)</f>
        <v>00</v>
      </c>
      <c r="AO1468" t="str">
        <f>CONCATENATE('Data Descriptive'!R1483,'Data Descriptive'!U1483)</f>
        <v>00</v>
      </c>
      <c r="AP1468" t="str">
        <f>CONCATENATE('Data Descriptive'!S1483,'Data Descriptive'!S1483)</f>
        <v>00</v>
      </c>
      <c r="AQ1468" t="str">
        <f>CONCATENATE('Data Descriptive'!S1483,'Data Descriptive'!U1483)</f>
        <v>00</v>
      </c>
      <c r="AR1468" t="str">
        <f>CONCATENATE('Data Descriptive'!U1483,'Data Descriptive'!U1483)</f>
        <v>00</v>
      </c>
    </row>
    <row r="1469" spans="24:44">
      <c r="X1469" t="str">
        <f>CONCATENATE('Data Descriptive'!M1484,'Data Descriptive'!M1484)</f>
        <v>00</v>
      </c>
      <c r="Y1469" t="str">
        <f>CONCATENATE('Data Descriptive'!M1484,'Data Descriptive'!O1484)</f>
        <v>01</v>
      </c>
      <c r="Z1469" t="str">
        <f>CONCATENATE('Data Descriptive'!M1484,'Data Descriptive'!P1484)</f>
        <v>03</v>
      </c>
      <c r="AA1469" t="str">
        <f>CONCATENATE('Data Descriptive'!M1484,'Data Descriptive'!R1484)</f>
        <v>01</v>
      </c>
      <c r="AB1469" t="str">
        <f>CONCATENATE('Data Descriptive'!M1484,'Data Descriptive'!S1484)</f>
        <v>00</v>
      </c>
      <c r="AC1469" t="str">
        <f>CONCATENATE('Data Descriptive'!M1484,'Data Descriptive'!U1484)</f>
        <v>00</v>
      </c>
      <c r="AD1469" t="str">
        <f>CONCATENATE('Data Descriptive'!O1484,'Data Descriptive'!O1484)</f>
        <v>11</v>
      </c>
      <c r="AE1469" t="str">
        <f>CONCATENATE('Data Descriptive'!O1484,'Data Descriptive'!P1484)</f>
        <v>13</v>
      </c>
      <c r="AF1469" t="str">
        <f>CONCATENATE('Data Descriptive'!O1484,'Data Descriptive'!R1484)</f>
        <v>11</v>
      </c>
      <c r="AG1469" t="str">
        <f>CONCATENATE('Data Descriptive'!O1484,'Data Descriptive'!S1484)</f>
        <v>10</v>
      </c>
      <c r="AH1469" t="str">
        <f>CONCATENATE('Data Descriptive'!O1484,'Data Descriptive'!U1484)</f>
        <v>10</v>
      </c>
      <c r="AI1469" t="str">
        <f>CONCATENATE('Data Descriptive'!P1484,'Data Descriptive'!P1484)</f>
        <v>33</v>
      </c>
      <c r="AJ1469" t="str">
        <f>CONCATENATE('Data Descriptive'!P1484,'Data Descriptive'!R1484)</f>
        <v>31</v>
      </c>
      <c r="AK1469" t="str">
        <f>CONCATENATE('Data Descriptive'!P1484,'Data Descriptive'!S1484)</f>
        <v>30</v>
      </c>
      <c r="AL1469" t="str">
        <f>CONCATENATE('Data Descriptive'!P1484,'Data Descriptive'!U1484)</f>
        <v>30</v>
      </c>
      <c r="AM1469" t="str">
        <f>CONCATENATE('Data Descriptive'!R1484,'Data Descriptive'!R1484)</f>
        <v>11</v>
      </c>
      <c r="AN1469" t="str">
        <f>CONCATENATE('Data Descriptive'!R1484,'Data Descriptive'!S1484)</f>
        <v>10</v>
      </c>
      <c r="AO1469" t="str">
        <f>CONCATENATE('Data Descriptive'!R1484,'Data Descriptive'!U1484)</f>
        <v>10</v>
      </c>
      <c r="AP1469" t="str">
        <f>CONCATENATE('Data Descriptive'!S1484,'Data Descriptive'!S1484)</f>
        <v>00</v>
      </c>
      <c r="AQ1469" t="str">
        <f>CONCATENATE('Data Descriptive'!S1484,'Data Descriptive'!U1484)</f>
        <v>00</v>
      </c>
      <c r="AR1469" t="str">
        <f>CONCATENATE('Data Descriptive'!U1484,'Data Descriptive'!U1484)</f>
        <v>00</v>
      </c>
    </row>
    <row r="1470" spans="24:44">
      <c r="X1470" t="str">
        <f>CONCATENATE('Data Descriptive'!M1485,'Data Descriptive'!M1485)</f>
        <v>00</v>
      </c>
      <c r="Y1470" t="str">
        <f>CONCATENATE('Data Descriptive'!M1485,'Data Descriptive'!O1485)</f>
        <v>01</v>
      </c>
      <c r="Z1470" t="str">
        <f>CONCATENATE('Data Descriptive'!M1485,'Data Descriptive'!P1485)</f>
        <v>03</v>
      </c>
      <c r="AA1470" t="str">
        <f>CONCATENATE('Data Descriptive'!M1485,'Data Descriptive'!R1485)</f>
        <v>01</v>
      </c>
      <c r="AB1470" t="str">
        <f>CONCATENATE('Data Descriptive'!M1485,'Data Descriptive'!S1485)</f>
        <v>00</v>
      </c>
      <c r="AC1470" t="str">
        <f>CONCATENATE('Data Descriptive'!M1485,'Data Descriptive'!U1485)</f>
        <v>00</v>
      </c>
      <c r="AD1470" t="str">
        <f>CONCATENATE('Data Descriptive'!O1485,'Data Descriptive'!O1485)</f>
        <v>11</v>
      </c>
      <c r="AE1470" t="str">
        <f>CONCATENATE('Data Descriptive'!O1485,'Data Descriptive'!P1485)</f>
        <v>13</v>
      </c>
      <c r="AF1470" t="str">
        <f>CONCATENATE('Data Descriptive'!O1485,'Data Descriptive'!R1485)</f>
        <v>11</v>
      </c>
      <c r="AG1470" t="str">
        <f>CONCATENATE('Data Descriptive'!O1485,'Data Descriptive'!S1485)</f>
        <v>10</v>
      </c>
      <c r="AH1470" t="str">
        <f>CONCATENATE('Data Descriptive'!O1485,'Data Descriptive'!U1485)</f>
        <v>10</v>
      </c>
      <c r="AI1470" t="str">
        <f>CONCATENATE('Data Descriptive'!P1485,'Data Descriptive'!P1485)</f>
        <v>33</v>
      </c>
      <c r="AJ1470" t="str">
        <f>CONCATENATE('Data Descriptive'!P1485,'Data Descriptive'!R1485)</f>
        <v>31</v>
      </c>
      <c r="AK1470" t="str">
        <f>CONCATENATE('Data Descriptive'!P1485,'Data Descriptive'!S1485)</f>
        <v>30</v>
      </c>
      <c r="AL1470" t="str">
        <f>CONCATENATE('Data Descriptive'!P1485,'Data Descriptive'!U1485)</f>
        <v>30</v>
      </c>
      <c r="AM1470" t="str">
        <f>CONCATENATE('Data Descriptive'!R1485,'Data Descriptive'!R1485)</f>
        <v>11</v>
      </c>
      <c r="AN1470" t="str">
        <f>CONCATENATE('Data Descriptive'!R1485,'Data Descriptive'!S1485)</f>
        <v>10</v>
      </c>
      <c r="AO1470" t="str">
        <f>CONCATENATE('Data Descriptive'!R1485,'Data Descriptive'!U1485)</f>
        <v>10</v>
      </c>
      <c r="AP1470" t="str">
        <f>CONCATENATE('Data Descriptive'!S1485,'Data Descriptive'!S1485)</f>
        <v>00</v>
      </c>
      <c r="AQ1470" t="str">
        <f>CONCATENATE('Data Descriptive'!S1485,'Data Descriptive'!U1485)</f>
        <v>00</v>
      </c>
      <c r="AR1470" t="str">
        <f>CONCATENATE('Data Descriptive'!U1485,'Data Descriptive'!U1485)</f>
        <v>00</v>
      </c>
    </row>
    <row r="1471" spans="24:44">
      <c r="X1471" t="str">
        <f>CONCATENATE('Data Descriptive'!M1486,'Data Descriptive'!M1486)</f>
        <v>00</v>
      </c>
      <c r="Y1471" t="str">
        <f>CONCATENATE('Data Descriptive'!M1486,'Data Descriptive'!O1486)</f>
        <v>01</v>
      </c>
      <c r="Z1471" t="str">
        <f>CONCATENATE('Data Descriptive'!M1486,'Data Descriptive'!P1486)</f>
        <v>02</v>
      </c>
      <c r="AA1471" t="str">
        <f>CONCATENATE('Data Descriptive'!M1486,'Data Descriptive'!R1486)</f>
        <v>01</v>
      </c>
      <c r="AB1471" t="str">
        <f>CONCATENATE('Data Descriptive'!M1486,'Data Descriptive'!S1486)</f>
        <v>00</v>
      </c>
      <c r="AC1471" t="str">
        <f>CONCATENATE('Data Descriptive'!M1486,'Data Descriptive'!U1486)</f>
        <v>01</v>
      </c>
      <c r="AD1471" t="str">
        <f>CONCATENATE('Data Descriptive'!O1486,'Data Descriptive'!O1486)</f>
        <v>11</v>
      </c>
      <c r="AE1471" t="str">
        <f>CONCATENATE('Data Descriptive'!O1486,'Data Descriptive'!P1486)</f>
        <v>12</v>
      </c>
      <c r="AF1471" t="str">
        <f>CONCATENATE('Data Descriptive'!O1486,'Data Descriptive'!R1486)</f>
        <v>11</v>
      </c>
      <c r="AG1471" t="str">
        <f>CONCATENATE('Data Descriptive'!O1486,'Data Descriptive'!S1486)</f>
        <v>10</v>
      </c>
      <c r="AH1471" t="str">
        <f>CONCATENATE('Data Descriptive'!O1486,'Data Descriptive'!U1486)</f>
        <v>11</v>
      </c>
      <c r="AI1471" t="str">
        <f>CONCATENATE('Data Descriptive'!P1486,'Data Descriptive'!P1486)</f>
        <v>22</v>
      </c>
      <c r="AJ1471" t="str">
        <f>CONCATENATE('Data Descriptive'!P1486,'Data Descriptive'!R1486)</f>
        <v>21</v>
      </c>
      <c r="AK1471" t="str">
        <f>CONCATENATE('Data Descriptive'!P1486,'Data Descriptive'!S1486)</f>
        <v>20</v>
      </c>
      <c r="AL1471" t="str">
        <f>CONCATENATE('Data Descriptive'!P1486,'Data Descriptive'!U1486)</f>
        <v>21</v>
      </c>
      <c r="AM1471" t="str">
        <f>CONCATENATE('Data Descriptive'!R1486,'Data Descriptive'!R1486)</f>
        <v>11</v>
      </c>
      <c r="AN1471" t="str">
        <f>CONCATENATE('Data Descriptive'!R1486,'Data Descriptive'!S1486)</f>
        <v>10</v>
      </c>
      <c r="AO1471" t="str">
        <f>CONCATENATE('Data Descriptive'!R1486,'Data Descriptive'!U1486)</f>
        <v>11</v>
      </c>
      <c r="AP1471" t="str">
        <f>CONCATENATE('Data Descriptive'!S1486,'Data Descriptive'!S1486)</f>
        <v>00</v>
      </c>
      <c r="AQ1471" t="str">
        <f>CONCATENATE('Data Descriptive'!S1486,'Data Descriptive'!U1486)</f>
        <v>01</v>
      </c>
      <c r="AR1471" t="str">
        <f>CONCATENATE('Data Descriptive'!U1486,'Data Descriptive'!U1486)</f>
        <v>11</v>
      </c>
    </row>
    <row r="1472" spans="24:44">
      <c r="X1472" t="str">
        <f>CONCATENATE('Data Descriptive'!M1487,'Data Descriptive'!M1487)</f>
        <v>00</v>
      </c>
      <c r="Y1472" t="str">
        <f>CONCATENATE('Data Descriptive'!M1487,'Data Descriptive'!O1487)</f>
        <v>01</v>
      </c>
      <c r="Z1472" t="str">
        <f>CONCATENATE('Data Descriptive'!M1487,'Data Descriptive'!P1487)</f>
        <v>02</v>
      </c>
      <c r="AA1472" t="str">
        <f>CONCATENATE('Data Descriptive'!M1487,'Data Descriptive'!R1487)</f>
        <v>00</v>
      </c>
      <c r="AB1472" t="str">
        <f>CONCATENATE('Data Descriptive'!M1487,'Data Descriptive'!S1487)</f>
        <v>00</v>
      </c>
      <c r="AC1472" t="str">
        <f>CONCATENATE('Data Descriptive'!M1487,'Data Descriptive'!U1487)</f>
        <v>01</v>
      </c>
      <c r="AD1472" t="str">
        <f>CONCATENATE('Data Descriptive'!O1487,'Data Descriptive'!O1487)</f>
        <v>11</v>
      </c>
      <c r="AE1472" t="str">
        <f>CONCATENATE('Data Descriptive'!O1487,'Data Descriptive'!P1487)</f>
        <v>12</v>
      </c>
      <c r="AF1472" t="str">
        <f>CONCATENATE('Data Descriptive'!O1487,'Data Descriptive'!R1487)</f>
        <v>10</v>
      </c>
      <c r="AG1472" t="str">
        <f>CONCATENATE('Data Descriptive'!O1487,'Data Descriptive'!S1487)</f>
        <v>10</v>
      </c>
      <c r="AH1472" t="str">
        <f>CONCATENATE('Data Descriptive'!O1487,'Data Descriptive'!U1487)</f>
        <v>11</v>
      </c>
      <c r="AI1472" t="str">
        <f>CONCATENATE('Data Descriptive'!P1487,'Data Descriptive'!P1487)</f>
        <v>22</v>
      </c>
      <c r="AJ1472" t="str">
        <f>CONCATENATE('Data Descriptive'!P1487,'Data Descriptive'!R1487)</f>
        <v>20</v>
      </c>
      <c r="AK1472" t="str">
        <f>CONCATENATE('Data Descriptive'!P1487,'Data Descriptive'!S1487)</f>
        <v>20</v>
      </c>
      <c r="AL1472" t="str">
        <f>CONCATENATE('Data Descriptive'!P1487,'Data Descriptive'!U1487)</f>
        <v>21</v>
      </c>
      <c r="AM1472" t="str">
        <f>CONCATENATE('Data Descriptive'!R1487,'Data Descriptive'!R1487)</f>
        <v>00</v>
      </c>
      <c r="AN1472" t="str">
        <f>CONCATENATE('Data Descriptive'!R1487,'Data Descriptive'!S1487)</f>
        <v>00</v>
      </c>
      <c r="AO1472" t="str">
        <f>CONCATENATE('Data Descriptive'!R1487,'Data Descriptive'!U1487)</f>
        <v>01</v>
      </c>
      <c r="AP1472" t="str">
        <f>CONCATENATE('Data Descriptive'!S1487,'Data Descriptive'!S1487)</f>
        <v>00</v>
      </c>
      <c r="AQ1472" t="str">
        <f>CONCATENATE('Data Descriptive'!S1487,'Data Descriptive'!U1487)</f>
        <v>01</v>
      </c>
      <c r="AR1472" t="str">
        <f>CONCATENATE('Data Descriptive'!U1487,'Data Descriptive'!U1487)</f>
        <v>11</v>
      </c>
    </row>
    <row r="1473" spans="24:44">
      <c r="X1473" t="str">
        <f>CONCATENATE('Data Descriptive'!M1488,'Data Descriptive'!M1488)</f>
        <v>00</v>
      </c>
      <c r="Y1473" t="str">
        <f>CONCATENATE('Data Descriptive'!M1488,'Data Descriptive'!O1488)</f>
        <v>01</v>
      </c>
      <c r="Z1473" t="str">
        <f>CONCATENATE('Data Descriptive'!M1488,'Data Descriptive'!P1488)</f>
        <v>02</v>
      </c>
      <c r="AA1473" t="str">
        <f>CONCATENATE('Data Descriptive'!M1488,'Data Descriptive'!R1488)</f>
        <v>00</v>
      </c>
      <c r="AB1473" t="str">
        <f>CONCATENATE('Data Descriptive'!M1488,'Data Descriptive'!S1488)</f>
        <v>00</v>
      </c>
      <c r="AC1473" t="str">
        <f>CONCATENATE('Data Descriptive'!M1488,'Data Descriptive'!U1488)</f>
        <v>01</v>
      </c>
      <c r="AD1473" t="str">
        <f>CONCATENATE('Data Descriptive'!O1488,'Data Descriptive'!O1488)</f>
        <v>11</v>
      </c>
      <c r="AE1473" t="str">
        <f>CONCATENATE('Data Descriptive'!O1488,'Data Descriptive'!P1488)</f>
        <v>12</v>
      </c>
      <c r="AF1473" t="str">
        <f>CONCATENATE('Data Descriptive'!O1488,'Data Descriptive'!R1488)</f>
        <v>10</v>
      </c>
      <c r="AG1473" t="str">
        <f>CONCATENATE('Data Descriptive'!O1488,'Data Descriptive'!S1488)</f>
        <v>10</v>
      </c>
      <c r="AH1473" t="str">
        <f>CONCATENATE('Data Descriptive'!O1488,'Data Descriptive'!U1488)</f>
        <v>11</v>
      </c>
      <c r="AI1473" t="str">
        <f>CONCATENATE('Data Descriptive'!P1488,'Data Descriptive'!P1488)</f>
        <v>22</v>
      </c>
      <c r="AJ1473" t="str">
        <f>CONCATENATE('Data Descriptive'!P1488,'Data Descriptive'!R1488)</f>
        <v>20</v>
      </c>
      <c r="AK1473" t="str">
        <f>CONCATENATE('Data Descriptive'!P1488,'Data Descriptive'!S1488)</f>
        <v>20</v>
      </c>
      <c r="AL1473" t="str">
        <f>CONCATENATE('Data Descriptive'!P1488,'Data Descriptive'!U1488)</f>
        <v>21</v>
      </c>
      <c r="AM1473" t="str">
        <f>CONCATENATE('Data Descriptive'!R1488,'Data Descriptive'!R1488)</f>
        <v>00</v>
      </c>
      <c r="AN1473" t="str">
        <f>CONCATENATE('Data Descriptive'!R1488,'Data Descriptive'!S1488)</f>
        <v>00</v>
      </c>
      <c r="AO1473" t="str">
        <f>CONCATENATE('Data Descriptive'!R1488,'Data Descriptive'!U1488)</f>
        <v>01</v>
      </c>
      <c r="AP1473" t="str">
        <f>CONCATENATE('Data Descriptive'!S1488,'Data Descriptive'!S1488)</f>
        <v>00</v>
      </c>
      <c r="AQ1473" t="str">
        <f>CONCATENATE('Data Descriptive'!S1488,'Data Descriptive'!U1488)</f>
        <v>01</v>
      </c>
      <c r="AR1473" t="str">
        <f>CONCATENATE('Data Descriptive'!U1488,'Data Descriptive'!U1488)</f>
        <v>11</v>
      </c>
    </row>
    <row r="1474" spans="24:44">
      <c r="X1474" t="str">
        <f>CONCATENATE('Data Descriptive'!M1489,'Data Descriptive'!M1489)</f>
        <v>00</v>
      </c>
      <c r="Y1474" t="str">
        <f>CONCATENATE('Data Descriptive'!M1489,'Data Descriptive'!O1489)</f>
        <v>02</v>
      </c>
      <c r="Z1474" t="str">
        <f>CONCATENATE('Data Descriptive'!M1489,'Data Descriptive'!P1489)</f>
        <v>03</v>
      </c>
      <c r="AA1474" t="str">
        <f>CONCATENATE('Data Descriptive'!M1489,'Data Descriptive'!R1489)</f>
        <v>00</v>
      </c>
      <c r="AB1474" t="str">
        <f>CONCATENATE('Data Descriptive'!M1489,'Data Descriptive'!S1489)</f>
        <v>00</v>
      </c>
      <c r="AC1474" t="str">
        <f>CONCATENATE('Data Descriptive'!M1489,'Data Descriptive'!U1489)</f>
        <v>01</v>
      </c>
      <c r="AD1474" t="str">
        <f>CONCATENATE('Data Descriptive'!O1489,'Data Descriptive'!O1489)</f>
        <v>22</v>
      </c>
      <c r="AE1474" t="str">
        <f>CONCATENATE('Data Descriptive'!O1489,'Data Descriptive'!P1489)</f>
        <v>23</v>
      </c>
      <c r="AF1474" t="str">
        <f>CONCATENATE('Data Descriptive'!O1489,'Data Descriptive'!R1489)</f>
        <v>20</v>
      </c>
      <c r="AG1474" t="str">
        <f>CONCATENATE('Data Descriptive'!O1489,'Data Descriptive'!S1489)</f>
        <v>20</v>
      </c>
      <c r="AH1474" t="str">
        <f>CONCATENATE('Data Descriptive'!O1489,'Data Descriptive'!U1489)</f>
        <v>21</v>
      </c>
      <c r="AI1474" t="str">
        <f>CONCATENATE('Data Descriptive'!P1489,'Data Descriptive'!P1489)</f>
        <v>33</v>
      </c>
      <c r="AJ1474" t="str">
        <f>CONCATENATE('Data Descriptive'!P1489,'Data Descriptive'!R1489)</f>
        <v>30</v>
      </c>
      <c r="AK1474" t="str">
        <f>CONCATENATE('Data Descriptive'!P1489,'Data Descriptive'!S1489)</f>
        <v>30</v>
      </c>
      <c r="AL1474" t="str">
        <f>CONCATENATE('Data Descriptive'!P1489,'Data Descriptive'!U1489)</f>
        <v>31</v>
      </c>
      <c r="AM1474" t="str">
        <f>CONCATENATE('Data Descriptive'!R1489,'Data Descriptive'!R1489)</f>
        <v>00</v>
      </c>
      <c r="AN1474" t="str">
        <f>CONCATENATE('Data Descriptive'!R1489,'Data Descriptive'!S1489)</f>
        <v>00</v>
      </c>
      <c r="AO1474" t="str">
        <f>CONCATENATE('Data Descriptive'!R1489,'Data Descriptive'!U1489)</f>
        <v>01</v>
      </c>
      <c r="AP1474" t="str">
        <f>CONCATENATE('Data Descriptive'!S1489,'Data Descriptive'!S1489)</f>
        <v>00</v>
      </c>
      <c r="AQ1474" t="str">
        <f>CONCATENATE('Data Descriptive'!S1489,'Data Descriptive'!U1489)</f>
        <v>01</v>
      </c>
      <c r="AR1474" t="str">
        <f>CONCATENATE('Data Descriptive'!U1489,'Data Descriptive'!U1489)</f>
        <v>11</v>
      </c>
    </row>
    <row r="1475" spans="24:44">
      <c r="X1475" t="str">
        <f>CONCATENATE('Data Descriptive'!M1490,'Data Descriptive'!M1490)</f>
        <v>00</v>
      </c>
      <c r="Y1475" t="str">
        <f>CONCATENATE('Data Descriptive'!M1490,'Data Descriptive'!O1490)</f>
        <v>00</v>
      </c>
      <c r="Z1475" t="str">
        <f>CONCATENATE('Data Descriptive'!M1490,'Data Descriptive'!P1490)</f>
        <v>02</v>
      </c>
      <c r="AA1475" t="str">
        <f>CONCATENATE('Data Descriptive'!M1490,'Data Descriptive'!R1490)</f>
        <v>00</v>
      </c>
      <c r="AB1475" t="str">
        <f>CONCATENATE('Data Descriptive'!M1490,'Data Descriptive'!S1490)</f>
        <v>00</v>
      </c>
      <c r="AC1475" t="str">
        <f>CONCATENATE('Data Descriptive'!M1490,'Data Descriptive'!U1490)</f>
        <v>01</v>
      </c>
      <c r="AD1475" t="str">
        <f>CONCATENATE('Data Descriptive'!O1490,'Data Descriptive'!O1490)</f>
        <v>00</v>
      </c>
      <c r="AE1475" t="str">
        <f>CONCATENATE('Data Descriptive'!O1490,'Data Descriptive'!P1490)</f>
        <v>02</v>
      </c>
      <c r="AF1475" t="str">
        <f>CONCATENATE('Data Descriptive'!O1490,'Data Descriptive'!R1490)</f>
        <v>00</v>
      </c>
      <c r="AG1475" t="str">
        <f>CONCATENATE('Data Descriptive'!O1490,'Data Descriptive'!S1490)</f>
        <v>00</v>
      </c>
      <c r="AH1475" t="str">
        <f>CONCATENATE('Data Descriptive'!O1490,'Data Descriptive'!U1490)</f>
        <v>01</v>
      </c>
      <c r="AI1475" t="str">
        <f>CONCATENATE('Data Descriptive'!P1490,'Data Descriptive'!P1490)</f>
        <v>22</v>
      </c>
      <c r="AJ1475" t="str">
        <f>CONCATENATE('Data Descriptive'!P1490,'Data Descriptive'!R1490)</f>
        <v>20</v>
      </c>
      <c r="AK1475" t="str">
        <f>CONCATENATE('Data Descriptive'!P1490,'Data Descriptive'!S1490)</f>
        <v>20</v>
      </c>
      <c r="AL1475" t="str">
        <f>CONCATENATE('Data Descriptive'!P1490,'Data Descriptive'!U1490)</f>
        <v>21</v>
      </c>
      <c r="AM1475" t="str">
        <f>CONCATENATE('Data Descriptive'!R1490,'Data Descriptive'!R1490)</f>
        <v>00</v>
      </c>
      <c r="AN1475" t="str">
        <f>CONCATENATE('Data Descriptive'!R1490,'Data Descriptive'!S1490)</f>
        <v>00</v>
      </c>
      <c r="AO1475" t="str">
        <f>CONCATENATE('Data Descriptive'!R1490,'Data Descriptive'!U1490)</f>
        <v>01</v>
      </c>
      <c r="AP1475" t="str">
        <f>CONCATENATE('Data Descriptive'!S1490,'Data Descriptive'!S1490)</f>
        <v>00</v>
      </c>
      <c r="AQ1475" t="str">
        <f>CONCATENATE('Data Descriptive'!S1490,'Data Descriptive'!U1490)</f>
        <v>01</v>
      </c>
      <c r="AR1475" t="str">
        <f>CONCATENATE('Data Descriptive'!U1490,'Data Descriptive'!U1490)</f>
        <v>11</v>
      </c>
    </row>
    <row r="1476" spans="24:44">
      <c r="X1476" t="str">
        <f>CONCATENATE('Data Descriptive'!M1491,'Data Descriptive'!M1491)</f>
        <v>00</v>
      </c>
      <c r="Y1476" t="str">
        <f>CONCATENATE('Data Descriptive'!M1491,'Data Descriptive'!O1491)</f>
        <v>02</v>
      </c>
      <c r="Z1476" t="str">
        <f>CONCATENATE('Data Descriptive'!M1491,'Data Descriptive'!P1491)</f>
        <v>03</v>
      </c>
      <c r="AA1476" t="str">
        <f>CONCATENATE('Data Descriptive'!M1491,'Data Descriptive'!R1491)</f>
        <v>01</v>
      </c>
      <c r="AB1476" t="str">
        <f>CONCATENATE('Data Descriptive'!M1491,'Data Descriptive'!S1491)</f>
        <v>00</v>
      </c>
      <c r="AC1476" t="str">
        <f>CONCATENATE('Data Descriptive'!M1491,'Data Descriptive'!U1491)</f>
        <v>00</v>
      </c>
      <c r="AD1476" t="str">
        <f>CONCATENATE('Data Descriptive'!O1491,'Data Descriptive'!O1491)</f>
        <v>22</v>
      </c>
      <c r="AE1476" t="str">
        <f>CONCATENATE('Data Descriptive'!O1491,'Data Descriptive'!P1491)</f>
        <v>23</v>
      </c>
      <c r="AF1476" t="str">
        <f>CONCATENATE('Data Descriptive'!O1491,'Data Descriptive'!R1491)</f>
        <v>21</v>
      </c>
      <c r="AG1476" t="str">
        <f>CONCATENATE('Data Descriptive'!O1491,'Data Descriptive'!S1491)</f>
        <v>20</v>
      </c>
      <c r="AH1476" t="str">
        <f>CONCATENATE('Data Descriptive'!O1491,'Data Descriptive'!U1491)</f>
        <v>20</v>
      </c>
      <c r="AI1476" t="str">
        <f>CONCATENATE('Data Descriptive'!P1491,'Data Descriptive'!P1491)</f>
        <v>33</v>
      </c>
      <c r="AJ1476" t="str">
        <f>CONCATENATE('Data Descriptive'!P1491,'Data Descriptive'!R1491)</f>
        <v>31</v>
      </c>
      <c r="AK1476" t="str">
        <f>CONCATENATE('Data Descriptive'!P1491,'Data Descriptive'!S1491)</f>
        <v>30</v>
      </c>
      <c r="AL1476" t="str">
        <f>CONCATENATE('Data Descriptive'!P1491,'Data Descriptive'!U1491)</f>
        <v>30</v>
      </c>
      <c r="AM1476" t="str">
        <f>CONCATENATE('Data Descriptive'!R1491,'Data Descriptive'!R1491)</f>
        <v>11</v>
      </c>
      <c r="AN1476" t="str">
        <f>CONCATENATE('Data Descriptive'!R1491,'Data Descriptive'!S1491)</f>
        <v>10</v>
      </c>
      <c r="AO1476" t="str">
        <f>CONCATENATE('Data Descriptive'!R1491,'Data Descriptive'!U1491)</f>
        <v>10</v>
      </c>
      <c r="AP1476" t="str">
        <f>CONCATENATE('Data Descriptive'!S1491,'Data Descriptive'!S1491)</f>
        <v>00</v>
      </c>
      <c r="AQ1476" t="str">
        <f>CONCATENATE('Data Descriptive'!S1491,'Data Descriptive'!U1491)</f>
        <v>00</v>
      </c>
      <c r="AR1476" t="str">
        <f>CONCATENATE('Data Descriptive'!U1491,'Data Descriptive'!U1491)</f>
        <v>00</v>
      </c>
    </row>
    <row r="1477" spans="24:44">
      <c r="X1477" t="str">
        <f>CONCATENATE('Data Descriptive'!M1492,'Data Descriptive'!M1492)</f>
        <v>00</v>
      </c>
      <c r="Y1477" t="str">
        <f>CONCATENATE('Data Descriptive'!M1492,'Data Descriptive'!O1492)</f>
        <v>00</v>
      </c>
      <c r="Z1477" t="str">
        <f>CONCATENATE('Data Descriptive'!M1492,'Data Descriptive'!P1492)</f>
        <v>03</v>
      </c>
      <c r="AA1477" t="str">
        <f>CONCATENATE('Data Descriptive'!M1492,'Data Descriptive'!R1492)</f>
        <v>01</v>
      </c>
      <c r="AB1477" t="str">
        <f>CONCATENATE('Data Descriptive'!M1492,'Data Descriptive'!S1492)</f>
        <v>01</v>
      </c>
      <c r="AC1477" t="str">
        <f>CONCATENATE('Data Descriptive'!M1492,'Data Descriptive'!U1492)</f>
        <v>01</v>
      </c>
      <c r="AD1477" t="str">
        <f>CONCATENATE('Data Descriptive'!O1492,'Data Descriptive'!O1492)</f>
        <v>00</v>
      </c>
      <c r="AE1477" t="str">
        <f>CONCATENATE('Data Descriptive'!O1492,'Data Descriptive'!P1492)</f>
        <v>03</v>
      </c>
      <c r="AF1477" t="str">
        <f>CONCATENATE('Data Descriptive'!O1492,'Data Descriptive'!R1492)</f>
        <v>01</v>
      </c>
      <c r="AG1477" t="str">
        <f>CONCATENATE('Data Descriptive'!O1492,'Data Descriptive'!S1492)</f>
        <v>01</v>
      </c>
      <c r="AH1477" t="str">
        <f>CONCATENATE('Data Descriptive'!O1492,'Data Descriptive'!U1492)</f>
        <v>01</v>
      </c>
      <c r="AI1477" t="str">
        <f>CONCATENATE('Data Descriptive'!P1492,'Data Descriptive'!P1492)</f>
        <v>33</v>
      </c>
      <c r="AJ1477" t="str">
        <f>CONCATENATE('Data Descriptive'!P1492,'Data Descriptive'!R1492)</f>
        <v>31</v>
      </c>
      <c r="AK1477" t="str">
        <f>CONCATENATE('Data Descriptive'!P1492,'Data Descriptive'!S1492)</f>
        <v>31</v>
      </c>
      <c r="AL1477" t="str">
        <f>CONCATENATE('Data Descriptive'!P1492,'Data Descriptive'!U1492)</f>
        <v>31</v>
      </c>
      <c r="AM1477" t="str">
        <f>CONCATENATE('Data Descriptive'!R1492,'Data Descriptive'!R1492)</f>
        <v>11</v>
      </c>
      <c r="AN1477" t="str">
        <f>CONCATENATE('Data Descriptive'!R1492,'Data Descriptive'!S1492)</f>
        <v>11</v>
      </c>
      <c r="AO1477" t="str">
        <f>CONCATENATE('Data Descriptive'!R1492,'Data Descriptive'!U1492)</f>
        <v>11</v>
      </c>
      <c r="AP1477" t="str">
        <f>CONCATENATE('Data Descriptive'!S1492,'Data Descriptive'!S1492)</f>
        <v>11</v>
      </c>
      <c r="AQ1477" t="str">
        <f>CONCATENATE('Data Descriptive'!S1492,'Data Descriptive'!U1492)</f>
        <v>11</v>
      </c>
      <c r="AR1477" t="str">
        <f>CONCATENATE('Data Descriptive'!U1492,'Data Descriptive'!U1492)</f>
        <v>11</v>
      </c>
    </row>
    <row r="1478" spans="24:44">
      <c r="X1478" t="str">
        <f>CONCATENATE('Data Descriptive'!M1493,'Data Descriptive'!M1493)</f>
        <v>00</v>
      </c>
      <c r="Y1478" t="str">
        <f>CONCATENATE('Data Descriptive'!M1493,'Data Descriptive'!O1493)</f>
        <v>02</v>
      </c>
      <c r="Z1478" t="str">
        <f>CONCATENATE('Data Descriptive'!M1493,'Data Descriptive'!P1493)</f>
        <v>03</v>
      </c>
      <c r="AA1478" t="str">
        <f>CONCATENATE('Data Descriptive'!M1493,'Data Descriptive'!R1493)</f>
        <v>01</v>
      </c>
      <c r="AB1478" t="str">
        <f>CONCATENATE('Data Descriptive'!M1493,'Data Descriptive'!S1493)</f>
        <v>00</v>
      </c>
      <c r="AC1478" t="str">
        <f>CONCATENATE('Data Descriptive'!M1493,'Data Descriptive'!U1493)</f>
        <v>00</v>
      </c>
      <c r="AD1478" t="str">
        <f>CONCATENATE('Data Descriptive'!O1493,'Data Descriptive'!O1493)</f>
        <v>22</v>
      </c>
      <c r="AE1478" t="str">
        <f>CONCATENATE('Data Descriptive'!O1493,'Data Descriptive'!P1493)</f>
        <v>23</v>
      </c>
      <c r="AF1478" t="str">
        <f>CONCATENATE('Data Descriptive'!O1493,'Data Descriptive'!R1493)</f>
        <v>21</v>
      </c>
      <c r="AG1478" t="str">
        <f>CONCATENATE('Data Descriptive'!O1493,'Data Descriptive'!S1493)</f>
        <v>20</v>
      </c>
      <c r="AH1478" t="str">
        <f>CONCATENATE('Data Descriptive'!O1493,'Data Descriptive'!U1493)</f>
        <v>20</v>
      </c>
      <c r="AI1478" t="str">
        <f>CONCATENATE('Data Descriptive'!P1493,'Data Descriptive'!P1493)</f>
        <v>33</v>
      </c>
      <c r="AJ1478" t="str">
        <f>CONCATENATE('Data Descriptive'!P1493,'Data Descriptive'!R1493)</f>
        <v>31</v>
      </c>
      <c r="AK1478" t="str">
        <f>CONCATENATE('Data Descriptive'!P1493,'Data Descriptive'!S1493)</f>
        <v>30</v>
      </c>
      <c r="AL1478" t="str">
        <f>CONCATENATE('Data Descriptive'!P1493,'Data Descriptive'!U1493)</f>
        <v>30</v>
      </c>
      <c r="AM1478" t="str">
        <f>CONCATENATE('Data Descriptive'!R1493,'Data Descriptive'!R1493)</f>
        <v>11</v>
      </c>
      <c r="AN1478" t="str">
        <f>CONCATENATE('Data Descriptive'!R1493,'Data Descriptive'!S1493)</f>
        <v>10</v>
      </c>
      <c r="AO1478" t="str">
        <f>CONCATENATE('Data Descriptive'!R1493,'Data Descriptive'!U1493)</f>
        <v>10</v>
      </c>
      <c r="AP1478" t="str">
        <f>CONCATENATE('Data Descriptive'!S1493,'Data Descriptive'!S1493)</f>
        <v>00</v>
      </c>
      <c r="AQ1478" t="str">
        <f>CONCATENATE('Data Descriptive'!S1493,'Data Descriptive'!U1493)</f>
        <v>00</v>
      </c>
      <c r="AR1478" t="str">
        <f>CONCATENATE('Data Descriptive'!U1493,'Data Descriptive'!U1493)</f>
        <v>00</v>
      </c>
    </row>
    <row r="1479" spans="24:44">
      <c r="X1479" t="str">
        <f>CONCATENATE('Data Descriptive'!M1494,'Data Descriptive'!M1494)</f>
        <v>22</v>
      </c>
      <c r="Y1479" t="str">
        <f>CONCATENATE('Data Descriptive'!M1494,'Data Descriptive'!O1494)</f>
        <v>22</v>
      </c>
      <c r="Z1479" t="str">
        <f>CONCATENATE('Data Descriptive'!M1494,'Data Descriptive'!P1494)</f>
        <v>23</v>
      </c>
      <c r="AA1479" t="str">
        <f>CONCATENATE('Data Descriptive'!M1494,'Data Descriptive'!R1494)</f>
        <v>20</v>
      </c>
      <c r="AB1479" t="str">
        <f>CONCATENATE('Data Descriptive'!M1494,'Data Descriptive'!S1494)</f>
        <v>20</v>
      </c>
      <c r="AC1479" t="str">
        <f>CONCATENATE('Data Descriptive'!M1494,'Data Descriptive'!U1494)</f>
        <v>21</v>
      </c>
      <c r="AD1479" t="str">
        <f>CONCATENATE('Data Descriptive'!O1494,'Data Descriptive'!O1494)</f>
        <v>22</v>
      </c>
      <c r="AE1479" t="str">
        <f>CONCATENATE('Data Descriptive'!O1494,'Data Descriptive'!P1494)</f>
        <v>23</v>
      </c>
      <c r="AF1479" t="str">
        <f>CONCATENATE('Data Descriptive'!O1494,'Data Descriptive'!R1494)</f>
        <v>20</v>
      </c>
      <c r="AG1479" t="str">
        <f>CONCATENATE('Data Descriptive'!O1494,'Data Descriptive'!S1494)</f>
        <v>20</v>
      </c>
      <c r="AH1479" t="str">
        <f>CONCATENATE('Data Descriptive'!O1494,'Data Descriptive'!U1494)</f>
        <v>21</v>
      </c>
      <c r="AI1479" t="str">
        <f>CONCATENATE('Data Descriptive'!P1494,'Data Descriptive'!P1494)</f>
        <v>33</v>
      </c>
      <c r="AJ1479" t="str">
        <f>CONCATENATE('Data Descriptive'!P1494,'Data Descriptive'!R1494)</f>
        <v>30</v>
      </c>
      <c r="AK1479" t="str">
        <f>CONCATENATE('Data Descriptive'!P1494,'Data Descriptive'!S1494)</f>
        <v>30</v>
      </c>
      <c r="AL1479" t="str">
        <f>CONCATENATE('Data Descriptive'!P1494,'Data Descriptive'!U1494)</f>
        <v>31</v>
      </c>
      <c r="AM1479" t="str">
        <f>CONCATENATE('Data Descriptive'!R1494,'Data Descriptive'!R1494)</f>
        <v>00</v>
      </c>
      <c r="AN1479" t="str">
        <f>CONCATENATE('Data Descriptive'!R1494,'Data Descriptive'!S1494)</f>
        <v>00</v>
      </c>
      <c r="AO1479" t="str">
        <f>CONCATENATE('Data Descriptive'!R1494,'Data Descriptive'!U1494)</f>
        <v>01</v>
      </c>
      <c r="AP1479" t="str">
        <f>CONCATENATE('Data Descriptive'!S1494,'Data Descriptive'!S1494)</f>
        <v>00</v>
      </c>
      <c r="AQ1479" t="str">
        <f>CONCATENATE('Data Descriptive'!S1494,'Data Descriptive'!U1494)</f>
        <v>01</v>
      </c>
      <c r="AR1479" t="str">
        <f>CONCATENATE('Data Descriptive'!U1494,'Data Descriptive'!U1494)</f>
        <v>11</v>
      </c>
    </row>
    <row r="1480" spans="24:44">
      <c r="X1480" t="str">
        <f>CONCATENATE('Data Descriptive'!M1495,'Data Descriptive'!M1495)</f>
        <v>00</v>
      </c>
      <c r="Y1480" t="str">
        <f>CONCATENATE('Data Descriptive'!M1495,'Data Descriptive'!O1495)</f>
        <v>00</v>
      </c>
      <c r="Z1480" t="str">
        <f>CONCATENATE('Data Descriptive'!M1495,'Data Descriptive'!P1495)</f>
        <v>03</v>
      </c>
      <c r="AA1480" t="str">
        <f>CONCATENATE('Data Descriptive'!M1495,'Data Descriptive'!R1495)</f>
        <v>00</v>
      </c>
      <c r="AB1480" t="str">
        <f>CONCATENATE('Data Descriptive'!M1495,'Data Descriptive'!S1495)</f>
        <v>00</v>
      </c>
      <c r="AC1480" t="str">
        <f>CONCATENATE('Data Descriptive'!M1495,'Data Descriptive'!U1495)</f>
        <v>00</v>
      </c>
      <c r="AD1480" t="str">
        <f>CONCATENATE('Data Descriptive'!O1495,'Data Descriptive'!O1495)</f>
        <v>00</v>
      </c>
      <c r="AE1480" t="str">
        <f>CONCATENATE('Data Descriptive'!O1495,'Data Descriptive'!P1495)</f>
        <v>03</v>
      </c>
      <c r="AF1480" t="str">
        <f>CONCATENATE('Data Descriptive'!O1495,'Data Descriptive'!R1495)</f>
        <v>00</v>
      </c>
      <c r="AG1480" t="str">
        <f>CONCATENATE('Data Descriptive'!O1495,'Data Descriptive'!S1495)</f>
        <v>00</v>
      </c>
      <c r="AH1480" t="str">
        <f>CONCATENATE('Data Descriptive'!O1495,'Data Descriptive'!U1495)</f>
        <v>00</v>
      </c>
      <c r="AI1480" t="str">
        <f>CONCATENATE('Data Descriptive'!P1495,'Data Descriptive'!P1495)</f>
        <v>33</v>
      </c>
      <c r="AJ1480" t="str">
        <f>CONCATENATE('Data Descriptive'!P1495,'Data Descriptive'!R1495)</f>
        <v>30</v>
      </c>
      <c r="AK1480" t="str">
        <f>CONCATENATE('Data Descriptive'!P1495,'Data Descriptive'!S1495)</f>
        <v>30</v>
      </c>
      <c r="AL1480" t="str">
        <f>CONCATENATE('Data Descriptive'!P1495,'Data Descriptive'!U1495)</f>
        <v>30</v>
      </c>
      <c r="AM1480" t="str">
        <f>CONCATENATE('Data Descriptive'!R1495,'Data Descriptive'!R1495)</f>
        <v>00</v>
      </c>
      <c r="AN1480" t="str">
        <f>CONCATENATE('Data Descriptive'!R1495,'Data Descriptive'!S1495)</f>
        <v>00</v>
      </c>
      <c r="AO1480" t="str">
        <f>CONCATENATE('Data Descriptive'!R1495,'Data Descriptive'!U1495)</f>
        <v>00</v>
      </c>
      <c r="AP1480" t="str">
        <f>CONCATENATE('Data Descriptive'!S1495,'Data Descriptive'!S1495)</f>
        <v>00</v>
      </c>
      <c r="AQ1480" t="str">
        <f>CONCATENATE('Data Descriptive'!S1495,'Data Descriptive'!U1495)</f>
        <v>00</v>
      </c>
      <c r="AR1480" t="str">
        <f>CONCATENATE('Data Descriptive'!U1495,'Data Descriptive'!U1495)</f>
        <v>00</v>
      </c>
    </row>
    <row r="1481" spans="24:44">
      <c r="X1481" t="str">
        <f>CONCATENATE('Data Descriptive'!M1496,'Data Descriptive'!M1496)</f>
        <v>11</v>
      </c>
      <c r="Y1481" t="str">
        <f>CONCATENATE('Data Descriptive'!M1496,'Data Descriptive'!O1496)</f>
        <v>11</v>
      </c>
      <c r="Z1481" t="str">
        <f>CONCATENATE('Data Descriptive'!M1496,'Data Descriptive'!P1496)</f>
        <v>12</v>
      </c>
      <c r="AA1481" t="str">
        <f>CONCATENATE('Data Descriptive'!M1496,'Data Descriptive'!R1496)</f>
        <v>11</v>
      </c>
      <c r="AB1481" t="str">
        <f>CONCATENATE('Data Descriptive'!M1496,'Data Descriptive'!S1496)</f>
        <v>11</v>
      </c>
      <c r="AC1481" t="str">
        <f>CONCATENATE('Data Descriptive'!M1496,'Data Descriptive'!U1496)</f>
        <v>11</v>
      </c>
      <c r="AD1481" t="str">
        <f>CONCATENATE('Data Descriptive'!O1496,'Data Descriptive'!O1496)</f>
        <v>11</v>
      </c>
      <c r="AE1481" t="str">
        <f>CONCATENATE('Data Descriptive'!O1496,'Data Descriptive'!P1496)</f>
        <v>12</v>
      </c>
      <c r="AF1481" t="str">
        <f>CONCATENATE('Data Descriptive'!O1496,'Data Descriptive'!R1496)</f>
        <v>11</v>
      </c>
      <c r="AG1481" t="str">
        <f>CONCATENATE('Data Descriptive'!O1496,'Data Descriptive'!S1496)</f>
        <v>11</v>
      </c>
      <c r="AH1481" t="str">
        <f>CONCATENATE('Data Descriptive'!O1496,'Data Descriptive'!U1496)</f>
        <v>11</v>
      </c>
      <c r="AI1481" t="str">
        <f>CONCATENATE('Data Descriptive'!P1496,'Data Descriptive'!P1496)</f>
        <v>22</v>
      </c>
      <c r="AJ1481" t="str">
        <f>CONCATENATE('Data Descriptive'!P1496,'Data Descriptive'!R1496)</f>
        <v>21</v>
      </c>
      <c r="AK1481" t="str">
        <f>CONCATENATE('Data Descriptive'!P1496,'Data Descriptive'!S1496)</f>
        <v>21</v>
      </c>
      <c r="AL1481" t="str">
        <f>CONCATENATE('Data Descriptive'!P1496,'Data Descriptive'!U1496)</f>
        <v>21</v>
      </c>
      <c r="AM1481" t="str">
        <f>CONCATENATE('Data Descriptive'!R1496,'Data Descriptive'!R1496)</f>
        <v>11</v>
      </c>
      <c r="AN1481" t="str">
        <f>CONCATENATE('Data Descriptive'!R1496,'Data Descriptive'!S1496)</f>
        <v>11</v>
      </c>
      <c r="AO1481" t="str">
        <f>CONCATENATE('Data Descriptive'!R1496,'Data Descriptive'!U1496)</f>
        <v>11</v>
      </c>
      <c r="AP1481" t="str">
        <f>CONCATENATE('Data Descriptive'!S1496,'Data Descriptive'!S1496)</f>
        <v>11</v>
      </c>
      <c r="AQ1481" t="str">
        <f>CONCATENATE('Data Descriptive'!S1496,'Data Descriptive'!U1496)</f>
        <v>11</v>
      </c>
      <c r="AR1481" t="str">
        <f>CONCATENATE('Data Descriptive'!U1496,'Data Descriptive'!U1496)</f>
        <v>11</v>
      </c>
    </row>
    <row r="1482" spans="24:44">
      <c r="X1482" t="str">
        <f>CONCATENATE('Data Descriptive'!M1497,'Data Descriptive'!M1497)</f>
        <v>00</v>
      </c>
      <c r="Y1482" t="str">
        <f>CONCATENATE('Data Descriptive'!M1497,'Data Descriptive'!O1497)</f>
        <v>02</v>
      </c>
      <c r="Z1482" t="str">
        <f>CONCATENATE('Data Descriptive'!M1497,'Data Descriptive'!P1497)</f>
        <v>02</v>
      </c>
      <c r="AA1482" t="str">
        <f>CONCATENATE('Data Descriptive'!M1497,'Data Descriptive'!R1497)</f>
        <v>00</v>
      </c>
      <c r="AB1482" t="str">
        <f>CONCATENATE('Data Descriptive'!M1497,'Data Descriptive'!S1497)</f>
        <v>00</v>
      </c>
      <c r="AC1482" t="str">
        <f>CONCATENATE('Data Descriptive'!M1497,'Data Descriptive'!U1497)</f>
        <v>01</v>
      </c>
      <c r="AD1482" t="str">
        <f>CONCATENATE('Data Descriptive'!O1497,'Data Descriptive'!O1497)</f>
        <v>22</v>
      </c>
      <c r="AE1482" t="str">
        <f>CONCATENATE('Data Descriptive'!O1497,'Data Descriptive'!P1497)</f>
        <v>22</v>
      </c>
      <c r="AF1482" t="str">
        <f>CONCATENATE('Data Descriptive'!O1497,'Data Descriptive'!R1497)</f>
        <v>20</v>
      </c>
      <c r="AG1482" t="str">
        <f>CONCATENATE('Data Descriptive'!O1497,'Data Descriptive'!S1497)</f>
        <v>20</v>
      </c>
      <c r="AH1482" t="str">
        <f>CONCATENATE('Data Descriptive'!O1497,'Data Descriptive'!U1497)</f>
        <v>21</v>
      </c>
      <c r="AI1482" t="str">
        <f>CONCATENATE('Data Descriptive'!P1497,'Data Descriptive'!P1497)</f>
        <v>22</v>
      </c>
      <c r="AJ1482" t="str">
        <f>CONCATENATE('Data Descriptive'!P1497,'Data Descriptive'!R1497)</f>
        <v>20</v>
      </c>
      <c r="AK1482" t="str">
        <f>CONCATENATE('Data Descriptive'!P1497,'Data Descriptive'!S1497)</f>
        <v>20</v>
      </c>
      <c r="AL1482" t="str">
        <f>CONCATENATE('Data Descriptive'!P1497,'Data Descriptive'!U1497)</f>
        <v>21</v>
      </c>
      <c r="AM1482" t="str">
        <f>CONCATENATE('Data Descriptive'!R1497,'Data Descriptive'!R1497)</f>
        <v>00</v>
      </c>
      <c r="AN1482" t="str">
        <f>CONCATENATE('Data Descriptive'!R1497,'Data Descriptive'!S1497)</f>
        <v>00</v>
      </c>
      <c r="AO1482" t="str">
        <f>CONCATENATE('Data Descriptive'!R1497,'Data Descriptive'!U1497)</f>
        <v>01</v>
      </c>
      <c r="AP1482" t="str">
        <f>CONCATENATE('Data Descriptive'!S1497,'Data Descriptive'!S1497)</f>
        <v>00</v>
      </c>
      <c r="AQ1482" t="str">
        <f>CONCATENATE('Data Descriptive'!S1497,'Data Descriptive'!U1497)</f>
        <v>01</v>
      </c>
      <c r="AR1482" t="str">
        <f>CONCATENATE('Data Descriptive'!U1497,'Data Descriptive'!U1497)</f>
        <v>11</v>
      </c>
    </row>
    <row r="1483" spans="24:44">
      <c r="X1483" t="str">
        <f>CONCATENATE('Data Descriptive'!M1498,'Data Descriptive'!M1498)</f>
        <v>00</v>
      </c>
      <c r="Y1483" t="str">
        <f>CONCATENATE('Data Descriptive'!M1498,'Data Descriptive'!O1498)</f>
        <v>00</v>
      </c>
      <c r="Z1483" t="str">
        <f>CONCATENATE('Data Descriptive'!M1498,'Data Descriptive'!P1498)</f>
        <v>03</v>
      </c>
      <c r="AA1483" t="str">
        <f>CONCATENATE('Data Descriptive'!M1498,'Data Descriptive'!R1498)</f>
        <v>01</v>
      </c>
      <c r="AB1483" t="str">
        <f>CONCATENATE('Data Descriptive'!M1498,'Data Descriptive'!S1498)</f>
        <v>00</v>
      </c>
      <c r="AC1483" t="str">
        <f>CONCATENATE('Data Descriptive'!M1498,'Data Descriptive'!U1498)</f>
        <v>00</v>
      </c>
      <c r="AD1483" t="str">
        <f>CONCATENATE('Data Descriptive'!O1498,'Data Descriptive'!O1498)</f>
        <v>00</v>
      </c>
      <c r="AE1483" t="str">
        <f>CONCATENATE('Data Descriptive'!O1498,'Data Descriptive'!P1498)</f>
        <v>03</v>
      </c>
      <c r="AF1483" t="str">
        <f>CONCATENATE('Data Descriptive'!O1498,'Data Descriptive'!R1498)</f>
        <v>01</v>
      </c>
      <c r="AG1483" t="str">
        <f>CONCATENATE('Data Descriptive'!O1498,'Data Descriptive'!S1498)</f>
        <v>00</v>
      </c>
      <c r="AH1483" t="str">
        <f>CONCATENATE('Data Descriptive'!O1498,'Data Descriptive'!U1498)</f>
        <v>00</v>
      </c>
      <c r="AI1483" t="str">
        <f>CONCATENATE('Data Descriptive'!P1498,'Data Descriptive'!P1498)</f>
        <v>33</v>
      </c>
      <c r="AJ1483" t="str">
        <f>CONCATENATE('Data Descriptive'!P1498,'Data Descriptive'!R1498)</f>
        <v>31</v>
      </c>
      <c r="AK1483" t="str">
        <f>CONCATENATE('Data Descriptive'!P1498,'Data Descriptive'!S1498)</f>
        <v>30</v>
      </c>
      <c r="AL1483" t="str">
        <f>CONCATENATE('Data Descriptive'!P1498,'Data Descriptive'!U1498)</f>
        <v>30</v>
      </c>
      <c r="AM1483" t="str">
        <f>CONCATENATE('Data Descriptive'!R1498,'Data Descriptive'!R1498)</f>
        <v>11</v>
      </c>
      <c r="AN1483" t="str">
        <f>CONCATENATE('Data Descriptive'!R1498,'Data Descriptive'!S1498)</f>
        <v>10</v>
      </c>
      <c r="AO1483" t="str">
        <f>CONCATENATE('Data Descriptive'!R1498,'Data Descriptive'!U1498)</f>
        <v>10</v>
      </c>
      <c r="AP1483" t="str">
        <f>CONCATENATE('Data Descriptive'!S1498,'Data Descriptive'!S1498)</f>
        <v>00</v>
      </c>
      <c r="AQ1483" t="str">
        <f>CONCATENATE('Data Descriptive'!S1498,'Data Descriptive'!U1498)</f>
        <v>00</v>
      </c>
      <c r="AR1483" t="str">
        <f>CONCATENATE('Data Descriptive'!U1498,'Data Descriptive'!U1498)</f>
        <v>00</v>
      </c>
    </row>
    <row r="1484" spans="24:44">
      <c r="X1484" t="str">
        <f>CONCATENATE('Data Descriptive'!M1499,'Data Descriptive'!M1499)</f>
        <v>11</v>
      </c>
      <c r="Y1484" t="str">
        <f>CONCATENATE('Data Descriptive'!M1499,'Data Descriptive'!O1499)</f>
        <v>12</v>
      </c>
      <c r="Z1484" t="str">
        <f>CONCATENATE('Data Descriptive'!M1499,'Data Descriptive'!P1499)</f>
        <v>12</v>
      </c>
      <c r="AA1484" t="str">
        <f>CONCATENATE('Data Descriptive'!M1499,'Data Descriptive'!R1499)</f>
        <v>10</v>
      </c>
      <c r="AB1484" t="str">
        <f>CONCATENATE('Data Descriptive'!M1499,'Data Descriptive'!S1499)</f>
        <v>10</v>
      </c>
      <c r="AC1484" t="str">
        <f>CONCATENATE('Data Descriptive'!M1499,'Data Descriptive'!U1499)</f>
        <v>10</v>
      </c>
      <c r="AD1484" t="str">
        <f>CONCATENATE('Data Descriptive'!O1499,'Data Descriptive'!O1499)</f>
        <v>22</v>
      </c>
      <c r="AE1484" t="str">
        <f>CONCATENATE('Data Descriptive'!O1499,'Data Descriptive'!P1499)</f>
        <v>22</v>
      </c>
      <c r="AF1484" t="str">
        <f>CONCATENATE('Data Descriptive'!O1499,'Data Descriptive'!R1499)</f>
        <v>20</v>
      </c>
      <c r="AG1484" t="str">
        <f>CONCATENATE('Data Descriptive'!O1499,'Data Descriptive'!S1499)</f>
        <v>20</v>
      </c>
      <c r="AH1484" t="str">
        <f>CONCATENATE('Data Descriptive'!O1499,'Data Descriptive'!U1499)</f>
        <v>20</v>
      </c>
      <c r="AI1484" t="str">
        <f>CONCATENATE('Data Descriptive'!P1499,'Data Descriptive'!P1499)</f>
        <v>22</v>
      </c>
      <c r="AJ1484" t="str">
        <f>CONCATENATE('Data Descriptive'!P1499,'Data Descriptive'!R1499)</f>
        <v>20</v>
      </c>
      <c r="AK1484" t="str">
        <f>CONCATENATE('Data Descriptive'!P1499,'Data Descriptive'!S1499)</f>
        <v>20</v>
      </c>
      <c r="AL1484" t="str">
        <f>CONCATENATE('Data Descriptive'!P1499,'Data Descriptive'!U1499)</f>
        <v>20</v>
      </c>
      <c r="AM1484" t="str">
        <f>CONCATENATE('Data Descriptive'!R1499,'Data Descriptive'!R1499)</f>
        <v>00</v>
      </c>
      <c r="AN1484" t="str">
        <f>CONCATENATE('Data Descriptive'!R1499,'Data Descriptive'!S1499)</f>
        <v>00</v>
      </c>
      <c r="AO1484" t="str">
        <f>CONCATENATE('Data Descriptive'!R1499,'Data Descriptive'!U1499)</f>
        <v>00</v>
      </c>
      <c r="AP1484" t="str">
        <f>CONCATENATE('Data Descriptive'!S1499,'Data Descriptive'!S1499)</f>
        <v>00</v>
      </c>
      <c r="AQ1484" t="str">
        <f>CONCATENATE('Data Descriptive'!S1499,'Data Descriptive'!U1499)</f>
        <v>00</v>
      </c>
      <c r="AR1484" t="str">
        <f>CONCATENATE('Data Descriptive'!U1499,'Data Descriptive'!U1499)</f>
        <v>00</v>
      </c>
    </row>
    <row r="1485" spans="24:44">
      <c r="X1485" t="str">
        <f>CONCATENATE('Data Descriptive'!M1500,'Data Descriptive'!M1500)</f>
        <v>00</v>
      </c>
      <c r="Y1485" t="str">
        <f>CONCATENATE('Data Descriptive'!M1500,'Data Descriptive'!O1500)</f>
        <v>02</v>
      </c>
      <c r="Z1485" t="str">
        <f>CONCATENATE('Data Descriptive'!M1500,'Data Descriptive'!P1500)</f>
        <v>03</v>
      </c>
      <c r="AA1485" t="str">
        <f>CONCATENATE('Data Descriptive'!M1500,'Data Descriptive'!R1500)</f>
        <v>00</v>
      </c>
      <c r="AB1485" t="str">
        <f>CONCATENATE('Data Descriptive'!M1500,'Data Descriptive'!S1500)</f>
        <v>00</v>
      </c>
      <c r="AC1485" t="str">
        <f>CONCATENATE('Data Descriptive'!M1500,'Data Descriptive'!U1500)</f>
        <v>00</v>
      </c>
      <c r="AD1485" t="str">
        <f>CONCATENATE('Data Descriptive'!O1500,'Data Descriptive'!O1500)</f>
        <v>22</v>
      </c>
      <c r="AE1485" t="str">
        <f>CONCATENATE('Data Descriptive'!O1500,'Data Descriptive'!P1500)</f>
        <v>23</v>
      </c>
      <c r="AF1485" t="str">
        <f>CONCATENATE('Data Descriptive'!O1500,'Data Descriptive'!R1500)</f>
        <v>20</v>
      </c>
      <c r="AG1485" t="str">
        <f>CONCATENATE('Data Descriptive'!O1500,'Data Descriptive'!S1500)</f>
        <v>20</v>
      </c>
      <c r="AH1485" t="str">
        <f>CONCATENATE('Data Descriptive'!O1500,'Data Descriptive'!U1500)</f>
        <v>20</v>
      </c>
      <c r="AI1485" t="str">
        <f>CONCATENATE('Data Descriptive'!P1500,'Data Descriptive'!P1500)</f>
        <v>33</v>
      </c>
      <c r="AJ1485" t="str">
        <f>CONCATENATE('Data Descriptive'!P1500,'Data Descriptive'!R1500)</f>
        <v>30</v>
      </c>
      <c r="AK1485" t="str">
        <f>CONCATENATE('Data Descriptive'!P1500,'Data Descriptive'!S1500)</f>
        <v>30</v>
      </c>
      <c r="AL1485" t="str">
        <f>CONCATENATE('Data Descriptive'!P1500,'Data Descriptive'!U1500)</f>
        <v>30</v>
      </c>
      <c r="AM1485" t="str">
        <f>CONCATENATE('Data Descriptive'!R1500,'Data Descriptive'!R1500)</f>
        <v>00</v>
      </c>
      <c r="AN1485" t="str">
        <f>CONCATENATE('Data Descriptive'!R1500,'Data Descriptive'!S1500)</f>
        <v>00</v>
      </c>
      <c r="AO1485" t="str">
        <f>CONCATENATE('Data Descriptive'!R1500,'Data Descriptive'!U1500)</f>
        <v>00</v>
      </c>
      <c r="AP1485" t="str">
        <f>CONCATENATE('Data Descriptive'!S1500,'Data Descriptive'!S1500)</f>
        <v>00</v>
      </c>
      <c r="AQ1485" t="str">
        <f>CONCATENATE('Data Descriptive'!S1500,'Data Descriptive'!U1500)</f>
        <v>00</v>
      </c>
      <c r="AR1485" t="str">
        <f>CONCATENATE('Data Descriptive'!U1500,'Data Descriptive'!U1500)</f>
        <v>00</v>
      </c>
    </row>
    <row r="1486" spans="24:44">
      <c r="X1486" t="str">
        <f>CONCATENATE('Data Descriptive'!M1501,'Data Descriptive'!M1501)</f>
        <v>00</v>
      </c>
      <c r="Y1486" t="str">
        <f>CONCATENATE('Data Descriptive'!M1501,'Data Descriptive'!O1501)</f>
        <v>00</v>
      </c>
      <c r="Z1486" t="str">
        <f>CONCATENATE('Data Descriptive'!M1501,'Data Descriptive'!P1501)</f>
        <v>03</v>
      </c>
      <c r="AA1486" t="str">
        <f>CONCATENATE('Data Descriptive'!M1501,'Data Descriptive'!R1501)</f>
        <v>01</v>
      </c>
      <c r="AB1486" t="str">
        <f>CONCATENATE('Data Descriptive'!M1501,'Data Descriptive'!S1501)</f>
        <v>01</v>
      </c>
      <c r="AC1486" t="str">
        <f>CONCATENATE('Data Descriptive'!M1501,'Data Descriptive'!U1501)</f>
        <v>00</v>
      </c>
      <c r="AD1486" t="str">
        <f>CONCATENATE('Data Descriptive'!O1501,'Data Descriptive'!O1501)</f>
        <v>00</v>
      </c>
      <c r="AE1486" t="str">
        <f>CONCATENATE('Data Descriptive'!O1501,'Data Descriptive'!P1501)</f>
        <v>03</v>
      </c>
      <c r="AF1486" t="str">
        <f>CONCATENATE('Data Descriptive'!O1501,'Data Descriptive'!R1501)</f>
        <v>01</v>
      </c>
      <c r="AG1486" t="str">
        <f>CONCATENATE('Data Descriptive'!O1501,'Data Descriptive'!S1501)</f>
        <v>01</v>
      </c>
      <c r="AH1486" t="str">
        <f>CONCATENATE('Data Descriptive'!O1501,'Data Descriptive'!U1501)</f>
        <v>00</v>
      </c>
      <c r="AI1486" t="str">
        <f>CONCATENATE('Data Descriptive'!P1501,'Data Descriptive'!P1501)</f>
        <v>33</v>
      </c>
      <c r="AJ1486" t="str">
        <f>CONCATENATE('Data Descriptive'!P1501,'Data Descriptive'!R1501)</f>
        <v>31</v>
      </c>
      <c r="AK1486" t="str">
        <f>CONCATENATE('Data Descriptive'!P1501,'Data Descriptive'!S1501)</f>
        <v>31</v>
      </c>
      <c r="AL1486" t="str">
        <f>CONCATENATE('Data Descriptive'!P1501,'Data Descriptive'!U1501)</f>
        <v>30</v>
      </c>
      <c r="AM1486" t="str">
        <f>CONCATENATE('Data Descriptive'!R1501,'Data Descriptive'!R1501)</f>
        <v>11</v>
      </c>
      <c r="AN1486" t="str">
        <f>CONCATENATE('Data Descriptive'!R1501,'Data Descriptive'!S1501)</f>
        <v>11</v>
      </c>
      <c r="AO1486" t="str">
        <f>CONCATENATE('Data Descriptive'!R1501,'Data Descriptive'!U1501)</f>
        <v>10</v>
      </c>
      <c r="AP1486" t="str">
        <f>CONCATENATE('Data Descriptive'!S1501,'Data Descriptive'!S1501)</f>
        <v>11</v>
      </c>
      <c r="AQ1486" t="str">
        <f>CONCATENATE('Data Descriptive'!S1501,'Data Descriptive'!U1501)</f>
        <v>10</v>
      </c>
      <c r="AR1486" t="str">
        <f>CONCATENATE('Data Descriptive'!U1501,'Data Descriptive'!U1501)</f>
        <v>00</v>
      </c>
    </row>
    <row r="1487" spans="24:44">
      <c r="X1487" t="str">
        <f>CONCATENATE('Data Descriptive'!M1502,'Data Descriptive'!M1502)</f>
        <v>00</v>
      </c>
      <c r="Y1487" t="str">
        <f>CONCATENATE('Data Descriptive'!M1502,'Data Descriptive'!O1502)</f>
        <v>00</v>
      </c>
      <c r="Z1487" t="str">
        <f>CONCATENATE('Data Descriptive'!M1502,'Data Descriptive'!P1502)</f>
        <v>03</v>
      </c>
      <c r="AA1487" t="str">
        <f>CONCATENATE('Data Descriptive'!M1502,'Data Descriptive'!R1502)</f>
        <v>01</v>
      </c>
      <c r="AB1487" t="str">
        <f>CONCATENATE('Data Descriptive'!M1502,'Data Descriptive'!S1502)</f>
        <v>00</v>
      </c>
      <c r="AC1487" t="str">
        <f>CONCATENATE('Data Descriptive'!M1502,'Data Descriptive'!U1502)</f>
        <v>00</v>
      </c>
      <c r="AD1487" t="str">
        <f>CONCATENATE('Data Descriptive'!O1502,'Data Descriptive'!O1502)</f>
        <v>00</v>
      </c>
      <c r="AE1487" t="str">
        <f>CONCATENATE('Data Descriptive'!O1502,'Data Descriptive'!P1502)</f>
        <v>03</v>
      </c>
      <c r="AF1487" t="str">
        <f>CONCATENATE('Data Descriptive'!O1502,'Data Descriptive'!R1502)</f>
        <v>01</v>
      </c>
      <c r="AG1487" t="str">
        <f>CONCATENATE('Data Descriptive'!O1502,'Data Descriptive'!S1502)</f>
        <v>00</v>
      </c>
      <c r="AH1487" t="str">
        <f>CONCATENATE('Data Descriptive'!O1502,'Data Descriptive'!U1502)</f>
        <v>00</v>
      </c>
      <c r="AI1487" t="str">
        <f>CONCATENATE('Data Descriptive'!P1502,'Data Descriptive'!P1502)</f>
        <v>33</v>
      </c>
      <c r="AJ1487" t="str">
        <f>CONCATENATE('Data Descriptive'!P1502,'Data Descriptive'!R1502)</f>
        <v>31</v>
      </c>
      <c r="AK1487" t="str">
        <f>CONCATENATE('Data Descriptive'!P1502,'Data Descriptive'!S1502)</f>
        <v>30</v>
      </c>
      <c r="AL1487" t="str">
        <f>CONCATENATE('Data Descriptive'!P1502,'Data Descriptive'!U1502)</f>
        <v>30</v>
      </c>
      <c r="AM1487" t="str">
        <f>CONCATENATE('Data Descriptive'!R1502,'Data Descriptive'!R1502)</f>
        <v>11</v>
      </c>
      <c r="AN1487" t="str">
        <f>CONCATENATE('Data Descriptive'!R1502,'Data Descriptive'!S1502)</f>
        <v>10</v>
      </c>
      <c r="AO1487" t="str">
        <f>CONCATENATE('Data Descriptive'!R1502,'Data Descriptive'!U1502)</f>
        <v>10</v>
      </c>
      <c r="AP1487" t="str">
        <f>CONCATENATE('Data Descriptive'!S1502,'Data Descriptive'!S1502)</f>
        <v>00</v>
      </c>
      <c r="AQ1487" t="str">
        <f>CONCATENATE('Data Descriptive'!S1502,'Data Descriptive'!U1502)</f>
        <v>00</v>
      </c>
      <c r="AR1487" t="str">
        <f>CONCATENATE('Data Descriptive'!U1502,'Data Descriptive'!U1502)</f>
        <v>00</v>
      </c>
    </row>
    <row r="1488" spans="24:44">
      <c r="X1488" t="str">
        <f>CONCATENATE('Data Descriptive'!M1503,'Data Descriptive'!M1503)</f>
        <v>00</v>
      </c>
      <c r="Y1488" t="str">
        <f>CONCATENATE('Data Descriptive'!M1503,'Data Descriptive'!O1503)</f>
        <v>02</v>
      </c>
      <c r="Z1488" t="str">
        <f>CONCATENATE('Data Descriptive'!M1503,'Data Descriptive'!P1503)</f>
        <v>03</v>
      </c>
      <c r="AA1488" t="str">
        <f>CONCATENATE('Data Descriptive'!M1503,'Data Descriptive'!R1503)</f>
        <v>01</v>
      </c>
      <c r="AB1488" t="str">
        <f>CONCATENATE('Data Descriptive'!M1503,'Data Descriptive'!S1503)</f>
        <v>00</v>
      </c>
      <c r="AC1488" t="str">
        <f>CONCATENATE('Data Descriptive'!M1503,'Data Descriptive'!U1503)</f>
        <v>01</v>
      </c>
      <c r="AD1488" t="str">
        <f>CONCATENATE('Data Descriptive'!O1503,'Data Descriptive'!O1503)</f>
        <v>22</v>
      </c>
      <c r="AE1488" t="str">
        <f>CONCATENATE('Data Descriptive'!O1503,'Data Descriptive'!P1503)</f>
        <v>23</v>
      </c>
      <c r="AF1488" t="str">
        <f>CONCATENATE('Data Descriptive'!O1503,'Data Descriptive'!R1503)</f>
        <v>21</v>
      </c>
      <c r="AG1488" t="str">
        <f>CONCATENATE('Data Descriptive'!O1503,'Data Descriptive'!S1503)</f>
        <v>20</v>
      </c>
      <c r="AH1488" t="str">
        <f>CONCATENATE('Data Descriptive'!O1503,'Data Descriptive'!U1503)</f>
        <v>21</v>
      </c>
      <c r="AI1488" t="str">
        <f>CONCATENATE('Data Descriptive'!P1503,'Data Descriptive'!P1503)</f>
        <v>33</v>
      </c>
      <c r="AJ1488" t="str">
        <f>CONCATENATE('Data Descriptive'!P1503,'Data Descriptive'!R1503)</f>
        <v>31</v>
      </c>
      <c r="AK1488" t="str">
        <f>CONCATENATE('Data Descriptive'!P1503,'Data Descriptive'!S1503)</f>
        <v>30</v>
      </c>
      <c r="AL1488" t="str">
        <f>CONCATENATE('Data Descriptive'!P1503,'Data Descriptive'!U1503)</f>
        <v>31</v>
      </c>
      <c r="AM1488" t="str">
        <f>CONCATENATE('Data Descriptive'!R1503,'Data Descriptive'!R1503)</f>
        <v>11</v>
      </c>
      <c r="AN1488" t="str">
        <f>CONCATENATE('Data Descriptive'!R1503,'Data Descriptive'!S1503)</f>
        <v>10</v>
      </c>
      <c r="AO1488" t="str">
        <f>CONCATENATE('Data Descriptive'!R1503,'Data Descriptive'!U1503)</f>
        <v>11</v>
      </c>
      <c r="AP1488" t="str">
        <f>CONCATENATE('Data Descriptive'!S1503,'Data Descriptive'!S1503)</f>
        <v>00</v>
      </c>
      <c r="AQ1488" t="str">
        <f>CONCATENATE('Data Descriptive'!S1503,'Data Descriptive'!U1503)</f>
        <v>01</v>
      </c>
      <c r="AR1488" t="str">
        <f>CONCATENATE('Data Descriptive'!U1503,'Data Descriptive'!U1503)</f>
        <v>11</v>
      </c>
    </row>
    <row r="1489" spans="24:44">
      <c r="X1489" t="str">
        <f>CONCATENATE('Data Descriptive'!M1504,'Data Descriptive'!M1504)</f>
        <v>00</v>
      </c>
      <c r="Y1489" t="str">
        <f>CONCATENATE('Data Descriptive'!M1504,'Data Descriptive'!O1504)</f>
        <v>00</v>
      </c>
      <c r="Z1489" t="str">
        <f>CONCATENATE('Data Descriptive'!M1504,'Data Descriptive'!P1504)</f>
        <v>03</v>
      </c>
      <c r="AA1489" t="str">
        <f>CONCATENATE('Data Descriptive'!M1504,'Data Descriptive'!R1504)</f>
        <v>00</v>
      </c>
      <c r="AB1489" t="str">
        <f>CONCATENATE('Data Descriptive'!M1504,'Data Descriptive'!S1504)</f>
        <v>01</v>
      </c>
      <c r="AC1489" t="str">
        <f>CONCATENATE('Data Descriptive'!M1504,'Data Descriptive'!U1504)</f>
        <v>01</v>
      </c>
      <c r="AD1489" t="str">
        <f>CONCATENATE('Data Descriptive'!O1504,'Data Descriptive'!O1504)</f>
        <v>00</v>
      </c>
      <c r="AE1489" t="str">
        <f>CONCATENATE('Data Descriptive'!O1504,'Data Descriptive'!P1504)</f>
        <v>03</v>
      </c>
      <c r="AF1489" t="str">
        <f>CONCATENATE('Data Descriptive'!O1504,'Data Descriptive'!R1504)</f>
        <v>00</v>
      </c>
      <c r="AG1489" t="str">
        <f>CONCATENATE('Data Descriptive'!O1504,'Data Descriptive'!S1504)</f>
        <v>01</v>
      </c>
      <c r="AH1489" t="str">
        <f>CONCATENATE('Data Descriptive'!O1504,'Data Descriptive'!U1504)</f>
        <v>01</v>
      </c>
      <c r="AI1489" t="str">
        <f>CONCATENATE('Data Descriptive'!P1504,'Data Descriptive'!P1504)</f>
        <v>33</v>
      </c>
      <c r="AJ1489" t="str">
        <f>CONCATENATE('Data Descriptive'!P1504,'Data Descriptive'!R1504)</f>
        <v>30</v>
      </c>
      <c r="AK1489" t="str">
        <f>CONCATENATE('Data Descriptive'!P1504,'Data Descriptive'!S1504)</f>
        <v>31</v>
      </c>
      <c r="AL1489" t="str">
        <f>CONCATENATE('Data Descriptive'!P1504,'Data Descriptive'!U1504)</f>
        <v>31</v>
      </c>
      <c r="AM1489" t="str">
        <f>CONCATENATE('Data Descriptive'!R1504,'Data Descriptive'!R1504)</f>
        <v>00</v>
      </c>
      <c r="AN1489" t="str">
        <f>CONCATENATE('Data Descriptive'!R1504,'Data Descriptive'!S1504)</f>
        <v>01</v>
      </c>
      <c r="AO1489" t="str">
        <f>CONCATENATE('Data Descriptive'!R1504,'Data Descriptive'!U1504)</f>
        <v>01</v>
      </c>
      <c r="AP1489" t="str">
        <f>CONCATENATE('Data Descriptive'!S1504,'Data Descriptive'!S1504)</f>
        <v>11</v>
      </c>
      <c r="AQ1489" t="str">
        <f>CONCATENATE('Data Descriptive'!S1504,'Data Descriptive'!U1504)</f>
        <v>11</v>
      </c>
      <c r="AR1489" t="str">
        <f>CONCATENATE('Data Descriptive'!U1504,'Data Descriptive'!U1504)</f>
        <v>11</v>
      </c>
    </row>
    <row r="1490" spans="24:44">
      <c r="X1490" t="str">
        <f>CONCATENATE('Data Descriptive'!M1505,'Data Descriptive'!M1505)</f>
        <v>00</v>
      </c>
      <c r="Y1490" t="str">
        <f>CONCATENATE('Data Descriptive'!M1505,'Data Descriptive'!O1505)</f>
        <v>01</v>
      </c>
      <c r="Z1490" t="str">
        <f>CONCATENATE('Data Descriptive'!M1505,'Data Descriptive'!P1505)</f>
        <v>03</v>
      </c>
      <c r="AA1490" t="str">
        <f>CONCATENATE('Data Descriptive'!M1505,'Data Descriptive'!R1505)</f>
        <v>00</v>
      </c>
      <c r="AB1490" t="str">
        <f>CONCATENATE('Data Descriptive'!M1505,'Data Descriptive'!S1505)</f>
        <v>00</v>
      </c>
      <c r="AC1490" t="str">
        <f>CONCATENATE('Data Descriptive'!M1505,'Data Descriptive'!U1505)</f>
        <v>00</v>
      </c>
      <c r="AD1490" t="str">
        <f>CONCATENATE('Data Descriptive'!O1505,'Data Descriptive'!O1505)</f>
        <v>11</v>
      </c>
      <c r="AE1490" t="str">
        <f>CONCATENATE('Data Descriptive'!O1505,'Data Descriptive'!P1505)</f>
        <v>13</v>
      </c>
      <c r="AF1490" t="str">
        <f>CONCATENATE('Data Descriptive'!O1505,'Data Descriptive'!R1505)</f>
        <v>10</v>
      </c>
      <c r="AG1490" t="str">
        <f>CONCATENATE('Data Descriptive'!O1505,'Data Descriptive'!S1505)</f>
        <v>10</v>
      </c>
      <c r="AH1490" t="str">
        <f>CONCATENATE('Data Descriptive'!O1505,'Data Descriptive'!U1505)</f>
        <v>10</v>
      </c>
      <c r="AI1490" t="str">
        <f>CONCATENATE('Data Descriptive'!P1505,'Data Descriptive'!P1505)</f>
        <v>33</v>
      </c>
      <c r="AJ1490" t="str">
        <f>CONCATENATE('Data Descriptive'!P1505,'Data Descriptive'!R1505)</f>
        <v>30</v>
      </c>
      <c r="AK1490" t="str">
        <f>CONCATENATE('Data Descriptive'!P1505,'Data Descriptive'!S1505)</f>
        <v>30</v>
      </c>
      <c r="AL1490" t="str">
        <f>CONCATENATE('Data Descriptive'!P1505,'Data Descriptive'!U1505)</f>
        <v>30</v>
      </c>
      <c r="AM1490" t="str">
        <f>CONCATENATE('Data Descriptive'!R1505,'Data Descriptive'!R1505)</f>
        <v>00</v>
      </c>
      <c r="AN1490" t="str">
        <f>CONCATENATE('Data Descriptive'!R1505,'Data Descriptive'!S1505)</f>
        <v>00</v>
      </c>
      <c r="AO1490" t="str">
        <f>CONCATENATE('Data Descriptive'!R1505,'Data Descriptive'!U1505)</f>
        <v>00</v>
      </c>
      <c r="AP1490" t="str">
        <f>CONCATENATE('Data Descriptive'!S1505,'Data Descriptive'!S1505)</f>
        <v>00</v>
      </c>
      <c r="AQ1490" t="str">
        <f>CONCATENATE('Data Descriptive'!S1505,'Data Descriptive'!U1505)</f>
        <v>00</v>
      </c>
      <c r="AR1490" t="str">
        <f>CONCATENATE('Data Descriptive'!U1505,'Data Descriptive'!U1505)</f>
        <v>00</v>
      </c>
    </row>
    <row r="1491" spans="24:44">
      <c r="X1491" t="str">
        <f>CONCATENATE('Data Descriptive'!M1506,'Data Descriptive'!M1506)</f>
        <v>00</v>
      </c>
      <c r="Y1491" t="str">
        <f>CONCATENATE('Data Descriptive'!M1506,'Data Descriptive'!O1506)</f>
        <v>02</v>
      </c>
      <c r="Z1491" t="str">
        <f>CONCATENATE('Data Descriptive'!M1506,'Data Descriptive'!P1506)</f>
        <v>03</v>
      </c>
      <c r="AA1491" t="str">
        <f>CONCATENATE('Data Descriptive'!M1506,'Data Descriptive'!R1506)</f>
        <v>00</v>
      </c>
      <c r="AB1491" t="str">
        <f>CONCATENATE('Data Descriptive'!M1506,'Data Descriptive'!S1506)</f>
        <v>00</v>
      </c>
      <c r="AC1491" t="str">
        <f>CONCATENATE('Data Descriptive'!M1506,'Data Descriptive'!U1506)</f>
        <v>01</v>
      </c>
      <c r="AD1491" t="str">
        <f>CONCATENATE('Data Descriptive'!O1506,'Data Descriptive'!O1506)</f>
        <v>22</v>
      </c>
      <c r="AE1491" t="str">
        <f>CONCATENATE('Data Descriptive'!O1506,'Data Descriptive'!P1506)</f>
        <v>23</v>
      </c>
      <c r="AF1491" t="str">
        <f>CONCATENATE('Data Descriptive'!O1506,'Data Descriptive'!R1506)</f>
        <v>20</v>
      </c>
      <c r="AG1491" t="str">
        <f>CONCATENATE('Data Descriptive'!O1506,'Data Descriptive'!S1506)</f>
        <v>20</v>
      </c>
      <c r="AH1491" t="str">
        <f>CONCATENATE('Data Descriptive'!O1506,'Data Descriptive'!U1506)</f>
        <v>21</v>
      </c>
      <c r="AI1491" t="str">
        <f>CONCATENATE('Data Descriptive'!P1506,'Data Descriptive'!P1506)</f>
        <v>33</v>
      </c>
      <c r="AJ1491" t="str">
        <f>CONCATENATE('Data Descriptive'!P1506,'Data Descriptive'!R1506)</f>
        <v>30</v>
      </c>
      <c r="AK1491" t="str">
        <f>CONCATENATE('Data Descriptive'!P1506,'Data Descriptive'!S1506)</f>
        <v>30</v>
      </c>
      <c r="AL1491" t="str">
        <f>CONCATENATE('Data Descriptive'!P1506,'Data Descriptive'!U1506)</f>
        <v>31</v>
      </c>
      <c r="AM1491" t="str">
        <f>CONCATENATE('Data Descriptive'!R1506,'Data Descriptive'!R1506)</f>
        <v>00</v>
      </c>
      <c r="AN1491" t="str">
        <f>CONCATENATE('Data Descriptive'!R1506,'Data Descriptive'!S1506)</f>
        <v>00</v>
      </c>
      <c r="AO1491" t="str">
        <f>CONCATENATE('Data Descriptive'!R1506,'Data Descriptive'!U1506)</f>
        <v>01</v>
      </c>
      <c r="AP1491" t="str">
        <f>CONCATENATE('Data Descriptive'!S1506,'Data Descriptive'!S1506)</f>
        <v>00</v>
      </c>
      <c r="AQ1491" t="str">
        <f>CONCATENATE('Data Descriptive'!S1506,'Data Descriptive'!U1506)</f>
        <v>01</v>
      </c>
      <c r="AR1491" t="str">
        <f>CONCATENATE('Data Descriptive'!U1506,'Data Descriptive'!U1506)</f>
        <v>11</v>
      </c>
    </row>
    <row r="1492" spans="24:44">
      <c r="X1492" t="str">
        <f>CONCATENATE('Data Descriptive'!M1507,'Data Descriptive'!M1507)</f>
        <v>00</v>
      </c>
      <c r="Y1492" t="str">
        <f>CONCATENATE('Data Descriptive'!M1507,'Data Descriptive'!O1507)</f>
        <v>00</v>
      </c>
      <c r="Z1492" t="str">
        <f>CONCATENATE('Data Descriptive'!M1507,'Data Descriptive'!P1507)</f>
        <v>03</v>
      </c>
      <c r="AA1492" t="str">
        <f>CONCATENATE('Data Descriptive'!M1507,'Data Descriptive'!R1507)</f>
        <v>01</v>
      </c>
      <c r="AB1492" t="str">
        <f>CONCATENATE('Data Descriptive'!M1507,'Data Descriptive'!S1507)</f>
        <v>00</v>
      </c>
      <c r="AC1492" t="str">
        <f>CONCATENATE('Data Descriptive'!M1507,'Data Descriptive'!U1507)</f>
        <v>00</v>
      </c>
      <c r="AD1492" t="str">
        <f>CONCATENATE('Data Descriptive'!O1507,'Data Descriptive'!O1507)</f>
        <v>00</v>
      </c>
      <c r="AE1492" t="str">
        <f>CONCATENATE('Data Descriptive'!O1507,'Data Descriptive'!P1507)</f>
        <v>03</v>
      </c>
      <c r="AF1492" t="str">
        <f>CONCATENATE('Data Descriptive'!O1507,'Data Descriptive'!R1507)</f>
        <v>01</v>
      </c>
      <c r="AG1492" t="str">
        <f>CONCATENATE('Data Descriptive'!O1507,'Data Descriptive'!S1507)</f>
        <v>00</v>
      </c>
      <c r="AH1492" t="str">
        <f>CONCATENATE('Data Descriptive'!O1507,'Data Descriptive'!U1507)</f>
        <v>00</v>
      </c>
      <c r="AI1492" t="str">
        <f>CONCATENATE('Data Descriptive'!P1507,'Data Descriptive'!P1507)</f>
        <v>33</v>
      </c>
      <c r="AJ1492" t="str">
        <f>CONCATENATE('Data Descriptive'!P1507,'Data Descriptive'!R1507)</f>
        <v>31</v>
      </c>
      <c r="AK1492" t="str">
        <f>CONCATENATE('Data Descriptive'!P1507,'Data Descriptive'!S1507)</f>
        <v>30</v>
      </c>
      <c r="AL1492" t="str">
        <f>CONCATENATE('Data Descriptive'!P1507,'Data Descriptive'!U1507)</f>
        <v>30</v>
      </c>
      <c r="AM1492" t="str">
        <f>CONCATENATE('Data Descriptive'!R1507,'Data Descriptive'!R1507)</f>
        <v>11</v>
      </c>
      <c r="AN1492" t="str">
        <f>CONCATENATE('Data Descriptive'!R1507,'Data Descriptive'!S1507)</f>
        <v>10</v>
      </c>
      <c r="AO1492" t="str">
        <f>CONCATENATE('Data Descriptive'!R1507,'Data Descriptive'!U1507)</f>
        <v>10</v>
      </c>
      <c r="AP1492" t="str">
        <f>CONCATENATE('Data Descriptive'!S1507,'Data Descriptive'!S1507)</f>
        <v>00</v>
      </c>
      <c r="AQ1492" t="str">
        <f>CONCATENATE('Data Descriptive'!S1507,'Data Descriptive'!U1507)</f>
        <v>00</v>
      </c>
      <c r="AR1492" t="str">
        <f>CONCATENATE('Data Descriptive'!U1507,'Data Descriptive'!U1507)</f>
        <v>00</v>
      </c>
    </row>
    <row r="1493" spans="24:44">
      <c r="X1493" t="str">
        <f>CONCATENATE('Data Descriptive'!M1508,'Data Descriptive'!M1508)</f>
        <v>00</v>
      </c>
      <c r="Y1493" t="str">
        <f>CONCATENATE('Data Descriptive'!M1508,'Data Descriptive'!O1508)</f>
        <v>02</v>
      </c>
      <c r="Z1493" t="str">
        <f>CONCATENATE('Data Descriptive'!M1508,'Data Descriptive'!P1508)</f>
        <v>02</v>
      </c>
      <c r="AA1493" t="str">
        <f>CONCATENATE('Data Descriptive'!M1508,'Data Descriptive'!R1508)</f>
        <v>00</v>
      </c>
      <c r="AB1493" t="str">
        <f>CONCATENATE('Data Descriptive'!M1508,'Data Descriptive'!S1508)</f>
        <v>01</v>
      </c>
      <c r="AC1493" t="str">
        <f>CONCATENATE('Data Descriptive'!M1508,'Data Descriptive'!U1508)</f>
        <v>01</v>
      </c>
      <c r="AD1493" t="str">
        <f>CONCATENATE('Data Descriptive'!O1508,'Data Descriptive'!O1508)</f>
        <v>22</v>
      </c>
      <c r="AE1493" t="str">
        <f>CONCATENATE('Data Descriptive'!O1508,'Data Descriptive'!P1508)</f>
        <v>22</v>
      </c>
      <c r="AF1493" t="str">
        <f>CONCATENATE('Data Descriptive'!O1508,'Data Descriptive'!R1508)</f>
        <v>20</v>
      </c>
      <c r="AG1493" t="str">
        <f>CONCATENATE('Data Descriptive'!O1508,'Data Descriptive'!S1508)</f>
        <v>21</v>
      </c>
      <c r="AH1493" t="str">
        <f>CONCATENATE('Data Descriptive'!O1508,'Data Descriptive'!U1508)</f>
        <v>21</v>
      </c>
      <c r="AI1493" t="str">
        <f>CONCATENATE('Data Descriptive'!P1508,'Data Descriptive'!P1508)</f>
        <v>22</v>
      </c>
      <c r="AJ1493" t="str">
        <f>CONCATENATE('Data Descriptive'!P1508,'Data Descriptive'!R1508)</f>
        <v>20</v>
      </c>
      <c r="AK1493" t="str">
        <f>CONCATENATE('Data Descriptive'!P1508,'Data Descriptive'!S1508)</f>
        <v>21</v>
      </c>
      <c r="AL1493" t="str">
        <f>CONCATENATE('Data Descriptive'!P1508,'Data Descriptive'!U1508)</f>
        <v>21</v>
      </c>
      <c r="AM1493" t="str">
        <f>CONCATENATE('Data Descriptive'!R1508,'Data Descriptive'!R1508)</f>
        <v>00</v>
      </c>
      <c r="AN1493" t="str">
        <f>CONCATENATE('Data Descriptive'!R1508,'Data Descriptive'!S1508)</f>
        <v>01</v>
      </c>
      <c r="AO1493" t="str">
        <f>CONCATENATE('Data Descriptive'!R1508,'Data Descriptive'!U1508)</f>
        <v>01</v>
      </c>
      <c r="AP1493" t="str">
        <f>CONCATENATE('Data Descriptive'!S1508,'Data Descriptive'!S1508)</f>
        <v>11</v>
      </c>
      <c r="AQ1493" t="str">
        <f>CONCATENATE('Data Descriptive'!S1508,'Data Descriptive'!U1508)</f>
        <v>11</v>
      </c>
      <c r="AR1493" t="str">
        <f>CONCATENATE('Data Descriptive'!U1508,'Data Descriptive'!U1508)</f>
        <v>11</v>
      </c>
    </row>
    <row r="1494" spans="24:44">
      <c r="X1494" t="str">
        <f>CONCATENATE('Data Descriptive'!M1509,'Data Descriptive'!M1509)</f>
        <v>00</v>
      </c>
      <c r="Y1494" t="str">
        <f>CONCATENATE('Data Descriptive'!M1509,'Data Descriptive'!O1509)</f>
        <v>00</v>
      </c>
      <c r="Z1494" t="str">
        <f>CONCATENATE('Data Descriptive'!M1509,'Data Descriptive'!P1509)</f>
        <v>03</v>
      </c>
      <c r="AA1494" t="str">
        <f>CONCATENATE('Data Descriptive'!M1509,'Data Descriptive'!R1509)</f>
        <v>01</v>
      </c>
      <c r="AB1494" t="str">
        <f>CONCATENATE('Data Descriptive'!M1509,'Data Descriptive'!S1509)</f>
        <v>00</v>
      </c>
      <c r="AC1494" t="str">
        <f>CONCATENATE('Data Descriptive'!M1509,'Data Descriptive'!U1509)</f>
        <v>00</v>
      </c>
      <c r="AD1494" t="str">
        <f>CONCATENATE('Data Descriptive'!O1509,'Data Descriptive'!O1509)</f>
        <v>00</v>
      </c>
      <c r="AE1494" t="str">
        <f>CONCATENATE('Data Descriptive'!O1509,'Data Descriptive'!P1509)</f>
        <v>03</v>
      </c>
      <c r="AF1494" t="str">
        <f>CONCATENATE('Data Descriptive'!O1509,'Data Descriptive'!R1509)</f>
        <v>01</v>
      </c>
      <c r="AG1494" t="str">
        <f>CONCATENATE('Data Descriptive'!O1509,'Data Descriptive'!S1509)</f>
        <v>00</v>
      </c>
      <c r="AH1494" t="str">
        <f>CONCATENATE('Data Descriptive'!O1509,'Data Descriptive'!U1509)</f>
        <v>00</v>
      </c>
      <c r="AI1494" t="str">
        <f>CONCATENATE('Data Descriptive'!P1509,'Data Descriptive'!P1509)</f>
        <v>33</v>
      </c>
      <c r="AJ1494" t="str">
        <f>CONCATENATE('Data Descriptive'!P1509,'Data Descriptive'!R1509)</f>
        <v>31</v>
      </c>
      <c r="AK1494" t="str">
        <f>CONCATENATE('Data Descriptive'!P1509,'Data Descriptive'!S1509)</f>
        <v>30</v>
      </c>
      <c r="AL1494" t="str">
        <f>CONCATENATE('Data Descriptive'!P1509,'Data Descriptive'!U1509)</f>
        <v>30</v>
      </c>
      <c r="AM1494" t="str">
        <f>CONCATENATE('Data Descriptive'!R1509,'Data Descriptive'!R1509)</f>
        <v>11</v>
      </c>
      <c r="AN1494" t="str">
        <f>CONCATENATE('Data Descriptive'!R1509,'Data Descriptive'!S1509)</f>
        <v>10</v>
      </c>
      <c r="AO1494" t="str">
        <f>CONCATENATE('Data Descriptive'!R1509,'Data Descriptive'!U1509)</f>
        <v>10</v>
      </c>
      <c r="AP1494" t="str">
        <f>CONCATENATE('Data Descriptive'!S1509,'Data Descriptive'!S1509)</f>
        <v>00</v>
      </c>
      <c r="AQ1494" t="str">
        <f>CONCATENATE('Data Descriptive'!S1509,'Data Descriptive'!U1509)</f>
        <v>00</v>
      </c>
      <c r="AR1494" t="str">
        <f>CONCATENATE('Data Descriptive'!U1509,'Data Descriptive'!U1509)</f>
        <v>00</v>
      </c>
    </row>
    <row r="1495" spans="24:44">
      <c r="X1495" t="str">
        <f>CONCATENATE('Data Descriptive'!M1510,'Data Descriptive'!M1510)</f>
        <v>11</v>
      </c>
      <c r="Y1495" t="str">
        <f>CONCATENATE('Data Descriptive'!M1510,'Data Descriptive'!O1510)</f>
        <v>11</v>
      </c>
      <c r="Z1495" t="str">
        <f>CONCATENATE('Data Descriptive'!M1510,'Data Descriptive'!P1510)</f>
        <v>13</v>
      </c>
      <c r="AA1495" t="str">
        <f>CONCATENATE('Data Descriptive'!M1510,'Data Descriptive'!R1510)</f>
        <v>10</v>
      </c>
      <c r="AB1495" t="str">
        <f>CONCATENATE('Data Descriptive'!M1510,'Data Descriptive'!S1510)</f>
        <v>10</v>
      </c>
      <c r="AC1495" t="str">
        <f>CONCATENATE('Data Descriptive'!M1510,'Data Descriptive'!U1510)</f>
        <v>11</v>
      </c>
      <c r="AD1495" t="str">
        <f>CONCATENATE('Data Descriptive'!O1510,'Data Descriptive'!O1510)</f>
        <v>11</v>
      </c>
      <c r="AE1495" t="str">
        <f>CONCATENATE('Data Descriptive'!O1510,'Data Descriptive'!P1510)</f>
        <v>13</v>
      </c>
      <c r="AF1495" t="str">
        <f>CONCATENATE('Data Descriptive'!O1510,'Data Descriptive'!R1510)</f>
        <v>10</v>
      </c>
      <c r="AG1495" t="str">
        <f>CONCATENATE('Data Descriptive'!O1510,'Data Descriptive'!S1510)</f>
        <v>10</v>
      </c>
      <c r="AH1495" t="str">
        <f>CONCATENATE('Data Descriptive'!O1510,'Data Descriptive'!U1510)</f>
        <v>11</v>
      </c>
      <c r="AI1495" t="str">
        <f>CONCATENATE('Data Descriptive'!P1510,'Data Descriptive'!P1510)</f>
        <v>33</v>
      </c>
      <c r="AJ1495" t="str">
        <f>CONCATENATE('Data Descriptive'!P1510,'Data Descriptive'!R1510)</f>
        <v>30</v>
      </c>
      <c r="AK1495" t="str">
        <f>CONCATENATE('Data Descriptive'!P1510,'Data Descriptive'!S1510)</f>
        <v>30</v>
      </c>
      <c r="AL1495" t="str">
        <f>CONCATENATE('Data Descriptive'!P1510,'Data Descriptive'!U1510)</f>
        <v>31</v>
      </c>
      <c r="AM1495" t="str">
        <f>CONCATENATE('Data Descriptive'!R1510,'Data Descriptive'!R1510)</f>
        <v>00</v>
      </c>
      <c r="AN1495" t="str">
        <f>CONCATENATE('Data Descriptive'!R1510,'Data Descriptive'!S1510)</f>
        <v>00</v>
      </c>
      <c r="AO1495" t="str">
        <f>CONCATENATE('Data Descriptive'!R1510,'Data Descriptive'!U1510)</f>
        <v>01</v>
      </c>
      <c r="AP1495" t="str">
        <f>CONCATENATE('Data Descriptive'!S1510,'Data Descriptive'!S1510)</f>
        <v>00</v>
      </c>
      <c r="AQ1495" t="str">
        <f>CONCATENATE('Data Descriptive'!S1510,'Data Descriptive'!U1510)</f>
        <v>01</v>
      </c>
      <c r="AR1495" t="str">
        <f>CONCATENATE('Data Descriptive'!U1510,'Data Descriptive'!U1510)</f>
        <v>11</v>
      </c>
    </row>
    <row r="1496" spans="24:44">
      <c r="X1496" t="str">
        <f>CONCATENATE('Data Descriptive'!M1511,'Data Descriptive'!M1511)</f>
        <v>00</v>
      </c>
      <c r="Y1496" t="str">
        <f>CONCATENATE('Data Descriptive'!M1511,'Data Descriptive'!O1511)</f>
        <v>01</v>
      </c>
      <c r="Z1496" t="str">
        <f>CONCATENATE('Data Descriptive'!M1511,'Data Descriptive'!P1511)</f>
        <v>02</v>
      </c>
      <c r="AA1496" t="str">
        <f>CONCATENATE('Data Descriptive'!M1511,'Data Descriptive'!R1511)</f>
        <v>00</v>
      </c>
      <c r="AB1496" t="str">
        <f>CONCATENATE('Data Descriptive'!M1511,'Data Descriptive'!S1511)</f>
        <v>00</v>
      </c>
      <c r="AC1496" t="str">
        <f>CONCATENATE('Data Descriptive'!M1511,'Data Descriptive'!U1511)</f>
        <v>01</v>
      </c>
      <c r="AD1496" t="str">
        <f>CONCATENATE('Data Descriptive'!O1511,'Data Descriptive'!O1511)</f>
        <v>11</v>
      </c>
      <c r="AE1496" t="str">
        <f>CONCATENATE('Data Descriptive'!O1511,'Data Descriptive'!P1511)</f>
        <v>12</v>
      </c>
      <c r="AF1496" t="str">
        <f>CONCATENATE('Data Descriptive'!O1511,'Data Descriptive'!R1511)</f>
        <v>10</v>
      </c>
      <c r="AG1496" t="str">
        <f>CONCATENATE('Data Descriptive'!O1511,'Data Descriptive'!S1511)</f>
        <v>10</v>
      </c>
      <c r="AH1496" t="str">
        <f>CONCATENATE('Data Descriptive'!O1511,'Data Descriptive'!U1511)</f>
        <v>11</v>
      </c>
      <c r="AI1496" t="str">
        <f>CONCATENATE('Data Descriptive'!P1511,'Data Descriptive'!P1511)</f>
        <v>22</v>
      </c>
      <c r="AJ1496" t="str">
        <f>CONCATENATE('Data Descriptive'!P1511,'Data Descriptive'!R1511)</f>
        <v>20</v>
      </c>
      <c r="AK1496" t="str">
        <f>CONCATENATE('Data Descriptive'!P1511,'Data Descriptive'!S1511)</f>
        <v>20</v>
      </c>
      <c r="AL1496" t="str">
        <f>CONCATENATE('Data Descriptive'!P1511,'Data Descriptive'!U1511)</f>
        <v>21</v>
      </c>
      <c r="AM1496" t="str">
        <f>CONCATENATE('Data Descriptive'!R1511,'Data Descriptive'!R1511)</f>
        <v>00</v>
      </c>
      <c r="AN1496" t="str">
        <f>CONCATENATE('Data Descriptive'!R1511,'Data Descriptive'!S1511)</f>
        <v>00</v>
      </c>
      <c r="AO1496" t="str">
        <f>CONCATENATE('Data Descriptive'!R1511,'Data Descriptive'!U1511)</f>
        <v>01</v>
      </c>
      <c r="AP1496" t="str">
        <f>CONCATENATE('Data Descriptive'!S1511,'Data Descriptive'!S1511)</f>
        <v>00</v>
      </c>
      <c r="AQ1496" t="str">
        <f>CONCATENATE('Data Descriptive'!S1511,'Data Descriptive'!U1511)</f>
        <v>01</v>
      </c>
      <c r="AR1496" t="str">
        <f>CONCATENATE('Data Descriptive'!U1511,'Data Descriptive'!U1511)</f>
        <v>11</v>
      </c>
    </row>
    <row r="1497" spans="24:44">
      <c r="X1497" t="str">
        <f>CONCATENATE('Data Descriptive'!M1512,'Data Descriptive'!M1512)</f>
        <v>00</v>
      </c>
      <c r="Y1497" t="str">
        <f>CONCATENATE('Data Descriptive'!M1512,'Data Descriptive'!O1512)</f>
        <v>01</v>
      </c>
      <c r="Z1497" t="str">
        <f>CONCATENATE('Data Descriptive'!M1512,'Data Descriptive'!P1512)</f>
        <v>03</v>
      </c>
      <c r="AA1497" t="str">
        <f>CONCATENATE('Data Descriptive'!M1512,'Data Descriptive'!R1512)</f>
        <v>00</v>
      </c>
      <c r="AB1497" t="str">
        <f>CONCATENATE('Data Descriptive'!M1512,'Data Descriptive'!S1512)</f>
        <v>00</v>
      </c>
      <c r="AC1497" t="str">
        <f>CONCATENATE('Data Descriptive'!M1512,'Data Descriptive'!U1512)</f>
        <v>01</v>
      </c>
      <c r="AD1497" t="str">
        <f>CONCATENATE('Data Descriptive'!O1512,'Data Descriptive'!O1512)</f>
        <v>11</v>
      </c>
      <c r="AE1497" t="str">
        <f>CONCATENATE('Data Descriptive'!O1512,'Data Descriptive'!P1512)</f>
        <v>13</v>
      </c>
      <c r="AF1497" t="str">
        <f>CONCATENATE('Data Descriptive'!O1512,'Data Descriptive'!R1512)</f>
        <v>10</v>
      </c>
      <c r="AG1497" t="str">
        <f>CONCATENATE('Data Descriptive'!O1512,'Data Descriptive'!S1512)</f>
        <v>10</v>
      </c>
      <c r="AH1497" t="str">
        <f>CONCATENATE('Data Descriptive'!O1512,'Data Descriptive'!U1512)</f>
        <v>11</v>
      </c>
      <c r="AI1497" t="str">
        <f>CONCATENATE('Data Descriptive'!P1512,'Data Descriptive'!P1512)</f>
        <v>33</v>
      </c>
      <c r="AJ1497" t="str">
        <f>CONCATENATE('Data Descriptive'!P1512,'Data Descriptive'!R1512)</f>
        <v>30</v>
      </c>
      <c r="AK1497" t="str">
        <f>CONCATENATE('Data Descriptive'!P1512,'Data Descriptive'!S1512)</f>
        <v>30</v>
      </c>
      <c r="AL1497" t="str">
        <f>CONCATENATE('Data Descriptive'!P1512,'Data Descriptive'!U1512)</f>
        <v>31</v>
      </c>
      <c r="AM1497" t="str">
        <f>CONCATENATE('Data Descriptive'!R1512,'Data Descriptive'!R1512)</f>
        <v>00</v>
      </c>
      <c r="AN1497" t="str">
        <f>CONCATENATE('Data Descriptive'!R1512,'Data Descriptive'!S1512)</f>
        <v>00</v>
      </c>
      <c r="AO1497" t="str">
        <f>CONCATENATE('Data Descriptive'!R1512,'Data Descriptive'!U1512)</f>
        <v>01</v>
      </c>
      <c r="AP1497" t="str">
        <f>CONCATENATE('Data Descriptive'!S1512,'Data Descriptive'!S1512)</f>
        <v>00</v>
      </c>
      <c r="AQ1497" t="str">
        <f>CONCATENATE('Data Descriptive'!S1512,'Data Descriptive'!U1512)</f>
        <v>01</v>
      </c>
      <c r="AR1497" t="str">
        <f>CONCATENATE('Data Descriptive'!U1512,'Data Descriptive'!U1512)</f>
        <v>11</v>
      </c>
    </row>
    <row r="1498" spans="24:44">
      <c r="X1498" t="str">
        <f>CONCATENATE('Data Descriptive'!M1513,'Data Descriptive'!M1513)</f>
        <v>00</v>
      </c>
      <c r="Y1498" t="str">
        <f>CONCATENATE('Data Descriptive'!M1513,'Data Descriptive'!O1513)</f>
        <v>02</v>
      </c>
      <c r="Z1498" t="str">
        <f>CONCATENATE('Data Descriptive'!M1513,'Data Descriptive'!P1513)</f>
        <v>03</v>
      </c>
      <c r="AA1498" t="str">
        <f>CONCATENATE('Data Descriptive'!M1513,'Data Descriptive'!R1513)</f>
        <v>00</v>
      </c>
      <c r="AB1498" t="str">
        <f>CONCATENATE('Data Descriptive'!M1513,'Data Descriptive'!S1513)</f>
        <v>00</v>
      </c>
      <c r="AC1498" t="str">
        <f>CONCATENATE('Data Descriptive'!M1513,'Data Descriptive'!U1513)</f>
        <v>01</v>
      </c>
      <c r="AD1498" t="str">
        <f>CONCATENATE('Data Descriptive'!O1513,'Data Descriptive'!O1513)</f>
        <v>22</v>
      </c>
      <c r="AE1498" t="str">
        <f>CONCATENATE('Data Descriptive'!O1513,'Data Descriptive'!P1513)</f>
        <v>23</v>
      </c>
      <c r="AF1498" t="str">
        <f>CONCATENATE('Data Descriptive'!O1513,'Data Descriptive'!R1513)</f>
        <v>20</v>
      </c>
      <c r="AG1498" t="str">
        <f>CONCATENATE('Data Descriptive'!O1513,'Data Descriptive'!S1513)</f>
        <v>20</v>
      </c>
      <c r="AH1498" t="str">
        <f>CONCATENATE('Data Descriptive'!O1513,'Data Descriptive'!U1513)</f>
        <v>21</v>
      </c>
      <c r="AI1498" t="str">
        <f>CONCATENATE('Data Descriptive'!P1513,'Data Descriptive'!P1513)</f>
        <v>33</v>
      </c>
      <c r="AJ1498" t="str">
        <f>CONCATENATE('Data Descriptive'!P1513,'Data Descriptive'!R1513)</f>
        <v>30</v>
      </c>
      <c r="AK1498" t="str">
        <f>CONCATENATE('Data Descriptive'!P1513,'Data Descriptive'!S1513)</f>
        <v>30</v>
      </c>
      <c r="AL1498" t="str">
        <f>CONCATENATE('Data Descriptive'!P1513,'Data Descriptive'!U1513)</f>
        <v>31</v>
      </c>
      <c r="AM1498" t="str">
        <f>CONCATENATE('Data Descriptive'!R1513,'Data Descriptive'!R1513)</f>
        <v>00</v>
      </c>
      <c r="AN1498" t="str">
        <f>CONCATENATE('Data Descriptive'!R1513,'Data Descriptive'!S1513)</f>
        <v>00</v>
      </c>
      <c r="AO1498" t="str">
        <f>CONCATENATE('Data Descriptive'!R1513,'Data Descriptive'!U1513)</f>
        <v>01</v>
      </c>
      <c r="AP1498" t="str">
        <f>CONCATENATE('Data Descriptive'!S1513,'Data Descriptive'!S1513)</f>
        <v>00</v>
      </c>
      <c r="AQ1498" t="str">
        <f>CONCATENATE('Data Descriptive'!S1513,'Data Descriptive'!U1513)</f>
        <v>01</v>
      </c>
      <c r="AR1498" t="str">
        <f>CONCATENATE('Data Descriptive'!U1513,'Data Descriptive'!U1513)</f>
        <v>11</v>
      </c>
    </row>
    <row r="1499" spans="24:44">
      <c r="X1499" t="str">
        <f>CONCATENATE('Data Descriptive'!M1514,'Data Descriptive'!M1514)</f>
        <v>00</v>
      </c>
      <c r="Y1499" t="str">
        <f>CONCATENATE('Data Descriptive'!M1514,'Data Descriptive'!O1514)</f>
        <v>00</v>
      </c>
      <c r="Z1499" t="str">
        <f>CONCATENATE('Data Descriptive'!M1514,'Data Descriptive'!P1514)</f>
        <v>03</v>
      </c>
      <c r="AA1499" t="str">
        <f>CONCATENATE('Data Descriptive'!M1514,'Data Descriptive'!R1514)</f>
        <v>01</v>
      </c>
      <c r="AB1499" t="str">
        <f>CONCATENATE('Data Descriptive'!M1514,'Data Descriptive'!S1514)</f>
        <v>00</v>
      </c>
      <c r="AC1499" t="str">
        <f>CONCATENATE('Data Descriptive'!M1514,'Data Descriptive'!U1514)</f>
        <v>00</v>
      </c>
      <c r="AD1499" t="str">
        <f>CONCATENATE('Data Descriptive'!O1514,'Data Descriptive'!O1514)</f>
        <v>00</v>
      </c>
      <c r="AE1499" t="str">
        <f>CONCATENATE('Data Descriptive'!O1514,'Data Descriptive'!P1514)</f>
        <v>03</v>
      </c>
      <c r="AF1499" t="str">
        <f>CONCATENATE('Data Descriptive'!O1514,'Data Descriptive'!R1514)</f>
        <v>01</v>
      </c>
      <c r="AG1499" t="str">
        <f>CONCATENATE('Data Descriptive'!O1514,'Data Descriptive'!S1514)</f>
        <v>00</v>
      </c>
      <c r="AH1499" t="str">
        <f>CONCATENATE('Data Descriptive'!O1514,'Data Descriptive'!U1514)</f>
        <v>00</v>
      </c>
      <c r="AI1499" t="str">
        <f>CONCATENATE('Data Descriptive'!P1514,'Data Descriptive'!P1514)</f>
        <v>33</v>
      </c>
      <c r="AJ1499" t="str">
        <f>CONCATENATE('Data Descriptive'!P1514,'Data Descriptive'!R1514)</f>
        <v>31</v>
      </c>
      <c r="AK1499" t="str">
        <f>CONCATENATE('Data Descriptive'!P1514,'Data Descriptive'!S1514)</f>
        <v>30</v>
      </c>
      <c r="AL1499" t="str">
        <f>CONCATENATE('Data Descriptive'!P1514,'Data Descriptive'!U1514)</f>
        <v>30</v>
      </c>
      <c r="AM1499" t="str">
        <f>CONCATENATE('Data Descriptive'!R1514,'Data Descriptive'!R1514)</f>
        <v>11</v>
      </c>
      <c r="AN1499" t="str">
        <f>CONCATENATE('Data Descriptive'!R1514,'Data Descriptive'!S1514)</f>
        <v>10</v>
      </c>
      <c r="AO1499" t="str">
        <f>CONCATENATE('Data Descriptive'!R1514,'Data Descriptive'!U1514)</f>
        <v>10</v>
      </c>
      <c r="AP1499" t="str">
        <f>CONCATENATE('Data Descriptive'!S1514,'Data Descriptive'!S1514)</f>
        <v>00</v>
      </c>
      <c r="AQ1499" t="str">
        <f>CONCATENATE('Data Descriptive'!S1514,'Data Descriptive'!U1514)</f>
        <v>00</v>
      </c>
      <c r="AR1499" t="str">
        <f>CONCATENATE('Data Descriptive'!U1514,'Data Descriptive'!U1514)</f>
        <v>00</v>
      </c>
    </row>
    <row r="1500" spans="24:44">
      <c r="X1500" t="str">
        <f>CONCATENATE('Data Descriptive'!M1515,'Data Descriptive'!M1515)</f>
        <v>00</v>
      </c>
      <c r="Y1500" t="str">
        <f>CONCATENATE('Data Descriptive'!M1515,'Data Descriptive'!O1515)</f>
        <v>00</v>
      </c>
      <c r="Z1500" t="str">
        <f>CONCATENATE('Data Descriptive'!M1515,'Data Descriptive'!P1515)</f>
        <v>03</v>
      </c>
      <c r="AA1500" t="str">
        <f>CONCATENATE('Data Descriptive'!M1515,'Data Descriptive'!R1515)</f>
        <v>01</v>
      </c>
      <c r="AB1500" t="str">
        <f>CONCATENATE('Data Descriptive'!M1515,'Data Descriptive'!S1515)</f>
        <v>00</v>
      </c>
      <c r="AC1500" t="str">
        <f>CONCATENATE('Data Descriptive'!M1515,'Data Descriptive'!U1515)</f>
        <v>00</v>
      </c>
      <c r="AD1500" t="str">
        <f>CONCATENATE('Data Descriptive'!O1515,'Data Descriptive'!O1515)</f>
        <v>00</v>
      </c>
      <c r="AE1500" t="str">
        <f>CONCATENATE('Data Descriptive'!O1515,'Data Descriptive'!P1515)</f>
        <v>03</v>
      </c>
      <c r="AF1500" t="str">
        <f>CONCATENATE('Data Descriptive'!O1515,'Data Descriptive'!R1515)</f>
        <v>01</v>
      </c>
      <c r="AG1500" t="str">
        <f>CONCATENATE('Data Descriptive'!O1515,'Data Descriptive'!S1515)</f>
        <v>00</v>
      </c>
      <c r="AH1500" t="str">
        <f>CONCATENATE('Data Descriptive'!O1515,'Data Descriptive'!U1515)</f>
        <v>00</v>
      </c>
      <c r="AI1500" t="str">
        <f>CONCATENATE('Data Descriptive'!P1515,'Data Descriptive'!P1515)</f>
        <v>33</v>
      </c>
      <c r="AJ1500" t="str">
        <f>CONCATENATE('Data Descriptive'!P1515,'Data Descriptive'!R1515)</f>
        <v>31</v>
      </c>
      <c r="AK1500" t="str">
        <f>CONCATENATE('Data Descriptive'!P1515,'Data Descriptive'!S1515)</f>
        <v>30</v>
      </c>
      <c r="AL1500" t="str">
        <f>CONCATENATE('Data Descriptive'!P1515,'Data Descriptive'!U1515)</f>
        <v>30</v>
      </c>
      <c r="AM1500" t="str">
        <f>CONCATENATE('Data Descriptive'!R1515,'Data Descriptive'!R1515)</f>
        <v>11</v>
      </c>
      <c r="AN1500" t="str">
        <f>CONCATENATE('Data Descriptive'!R1515,'Data Descriptive'!S1515)</f>
        <v>10</v>
      </c>
      <c r="AO1500" t="str">
        <f>CONCATENATE('Data Descriptive'!R1515,'Data Descriptive'!U1515)</f>
        <v>10</v>
      </c>
      <c r="AP1500" t="str">
        <f>CONCATENATE('Data Descriptive'!S1515,'Data Descriptive'!S1515)</f>
        <v>00</v>
      </c>
      <c r="AQ1500" t="str">
        <f>CONCATENATE('Data Descriptive'!S1515,'Data Descriptive'!U1515)</f>
        <v>00</v>
      </c>
      <c r="AR1500" t="str">
        <f>CONCATENATE('Data Descriptive'!U1515,'Data Descriptive'!U1515)</f>
        <v>00</v>
      </c>
    </row>
    <row r="1501" spans="24:44">
      <c r="X1501" t="str">
        <f>CONCATENATE('Data Descriptive'!M1516,'Data Descriptive'!M1516)</f>
        <v>22</v>
      </c>
      <c r="Y1501" t="str">
        <f>CONCATENATE('Data Descriptive'!M1516,'Data Descriptive'!O1516)</f>
        <v>22</v>
      </c>
      <c r="Z1501" t="str">
        <f>CONCATENATE('Data Descriptive'!M1516,'Data Descriptive'!P1516)</f>
        <v>23</v>
      </c>
      <c r="AA1501" t="str">
        <f>CONCATENATE('Data Descriptive'!M1516,'Data Descriptive'!R1516)</f>
        <v>20</v>
      </c>
      <c r="AB1501" t="str">
        <f>CONCATENATE('Data Descriptive'!M1516,'Data Descriptive'!S1516)</f>
        <v>20</v>
      </c>
      <c r="AC1501" t="str">
        <f>CONCATENATE('Data Descriptive'!M1516,'Data Descriptive'!U1516)</f>
        <v>21</v>
      </c>
      <c r="AD1501" t="str">
        <f>CONCATENATE('Data Descriptive'!O1516,'Data Descriptive'!O1516)</f>
        <v>22</v>
      </c>
      <c r="AE1501" t="str">
        <f>CONCATENATE('Data Descriptive'!O1516,'Data Descriptive'!P1516)</f>
        <v>23</v>
      </c>
      <c r="AF1501" t="str">
        <f>CONCATENATE('Data Descriptive'!O1516,'Data Descriptive'!R1516)</f>
        <v>20</v>
      </c>
      <c r="AG1501" t="str">
        <f>CONCATENATE('Data Descriptive'!O1516,'Data Descriptive'!S1516)</f>
        <v>20</v>
      </c>
      <c r="AH1501" t="str">
        <f>CONCATENATE('Data Descriptive'!O1516,'Data Descriptive'!U1516)</f>
        <v>21</v>
      </c>
      <c r="AI1501" t="str">
        <f>CONCATENATE('Data Descriptive'!P1516,'Data Descriptive'!P1516)</f>
        <v>33</v>
      </c>
      <c r="AJ1501" t="str">
        <f>CONCATENATE('Data Descriptive'!P1516,'Data Descriptive'!R1516)</f>
        <v>30</v>
      </c>
      <c r="AK1501" t="str">
        <f>CONCATENATE('Data Descriptive'!P1516,'Data Descriptive'!S1516)</f>
        <v>30</v>
      </c>
      <c r="AL1501" t="str">
        <f>CONCATENATE('Data Descriptive'!P1516,'Data Descriptive'!U1516)</f>
        <v>31</v>
      </c>
      <c r="AM1501" t="str">
        <f>CONCATENATE('Data Descriptive'!R1516,'Data Descriptive'!R1516)</f>
        <v>00</v>
      </c>
      <c r="AN1501" t="str">
        <f>CONCATENATE('Data Descriptive'!R1516,'Data Descriptive'!S1516)</f>
        <v>00</v>
      </c>
      <c r="AO1501" t="str">
        <f>CONCATENATE('Data Descriptive'!R1516,'Data Descriptive'!U1516)</f>
        <v>01</v>
      </c>
      <c r="AP1501" t="str">
        <f>CONCATENATE('Data Descriptive'!S1516,'Data Descriptive'!S1516)</f>
        <v>00</v>
      </c>
      <c r="AQ1501" t="str">
        <f>CONCATENATE('Data Descriptive'!S1516,'Data Descriptive'!U1516)</f>
        <v>01</v>
      </c>
      <c r="AR1501" t="str">
        <f>CONCATENATE('Data Descriptive'!U1516,'Data Descriptive'!U1516)</f>
        <v>11</v>
      </c>
    </row>
    <row r="1502" spans="24:44">
      <c r="X1502" t="str">
        <f>CONCATENATE('Data Descriptive'!M1517,'Data Descriptive'!M1517)</f>
        <v>00</v>
      </c>
      <c r="Y1502" t="str">
        <f>CONCATENATE('Data Descriptive'!M1517,'Data Descriptive'!O1517)</f>
        <v>00</v>
      </c>
      <c r="Z1502" t="str">
        <f>CONCATENATE('Data Descriptive'!M1517,'Data Descriptive'!P1517)</f>
        <v>03</v>
      </c>
      <c r="AA1502" t="str">
        <f>CONCATENATE('Data Descriptive'!M1517,'Data Descriptive'!R1517)</f>
        <v>01</v>
      </c>
      <c r="AB1502" t="str">
        <f>CONCATENATE('Data Descriptive'!M1517,'Data Descriptive'!S1517)</f>
        <v>00</v>
      </c>
      <c r="AC1502" t="str">
        <f>CONCATENATE('Data Descriptive'!M1517,'Data Descriptive'!U1517)</f>
        <v>00</v>
      </c>
      <c r="AD1502" t="str">
        <f>CONCATENATE('Data Descriptive'!O1517,'Data Descriptive'!O1517)</f>
        <v>00</v>
      </c>
      <c r="AE1502" t="str">
        <f>CONCATENATE('Data Descriptive'!O1517,'Data Descriptive'!P1517)</f>
        <v>03</v>
      </c>
      <c r="AF1502" t="str">
        <f>CONCATENATE('Data Descriptive'!O1517,'Data Descriptive'!R1517)</f>
        <v>01</v>
      </c>
      <c r="AG1502" t="str">
        <f>CONCATENATE('Data Descriptive'!O1517,'Data Descriptive'!S1517)</f>
        <v>00</v>
      </c>
      <c r="AH1502" t="str">
        <f>CONCATENATE('Data Descriptive'!O1517,'Data Descriptive'!U1517)</f>
        <v>00</v>
      </c>
      <c r="AI1502" t="str">
        <f>CONCATENATE('Data Descriptive'!P1517,'Data Descriptive'!P1517)</f>
        <v>33</v>
      </c>
      <c r="AJ1502" t="str">
        <f>CONCATENATE('Data Descriptive'!P1517,'Data Descriptive'!R1517)</f>
        <v>31</v>
      </c>
      <c r="AK1502" t="str">
        <f>CONCATENATE('Data Descriptive'!P1517,'Data Descriptive'!S1517)</f>
        <v>30</v>
      </c>
      <c r="AL1502" t="str">
        <f>CONCATENATE('Data Descriptive'!P1517,'Data Descriptive'!U1517)</f>
        <v>30</v>
      </c>
      <c r="AM1502" t="str">
        <f>CONCATENATE('Data Descriptive'!R1517,'Data Descriptive'!R1517)</f>
        <v>11</v>
      </c>
      <c r="AN1502" t="str">
        <f>CONCATENATE('Data Descriptive'!R1517,'Data Descriptive'!S1517)</f>
        <v>10</v>
      </c>
      <c r="AO1502" t="str">
        <f>CONCATENATE('Data Descriptive'!R1517,'Data Descriptive'!U1517)</f>
        <v>10</v>
      </c>
      <c r="AP1502" t="str">
        <f>CONCATENATE('Data Descriptive'!S1517,'Data Descriptive'!S1517)</f>
        <v>00</v>
      </c>
      <c r="AQ1502" t="str">
        <f>CONCATENATE('Data Descriptive'!S1517,'Data Descriptive'!U1517)</f>
        <v>00</v>
      </c>
      <c r="AR1502" t="str">
        <f>CONCATENATE('Data Descriptive'!U1517,'Data Descriptive'!U1517)</f>
        <v>00</v>
      </c>
    </row>
    <row r="1503" spans="24:44">
      <c r="X1503" t="str">
        <f>CONCATENATE('Data Descriptive'!M1518,'Data Descriptive'!M1518)</f>
        <v>00</v>
      </c>
      <c r="Y1503" t="str">
        <f>CONCATENATE('Data Descriptive'!M1518,'Data Descriptive'!O1518)</f>
        <v>00</v>
      </c>
      <c r="Z1503" t="str">
        <f>CONCATENATE('Data Descriptive'!M1518,'Data Descriptive'!P1518)</f>
        <v>03</v>
      </c>
      <c r="AA1503" t="str">
        <f>CONCATENATE('Data Descriptive'!M1518,'Data Descriptive'!R1518)</f>
        <v>00</v>
      </c>
      <c r="AB1503" t="str">
        <f>CONCATENATE('Data Descriptive'!M1518,'Data Descriptive'!S1518)</f>
        <v>01</v>
      </c>
      <c r="AC1503" t="str">
        <f>CONCATENATE('Data Descriptive'!M1518,'Data Descriptive'!U1518)</f>
        <v>00</v>
      </c>
      <c r="AD1503" t="str">
        <f>CONCATENATE('Data Descriptive'!O1518,'Data Descriptive'!O1518)</f>
        <v>00</v>
      </c>
      <c r="AE1503" t="str">
        <f>CONCATENATE('Data Descriptive'!O1518,'Data Descriptive'!P1518)</f>
        <v>03</v>
      </c>
      <c r="AF1503" t="str">
        <f>CONCATENATE('Data Descriptive'!O1518,'Data Descriptive'!R1518)</f>
        <v>00</v>
      </c>
      <c r="AG1503" t="str">
        <f>CONCATENATE('Data Descriptive'!O1518,'Data Descriptive'!S1518)</f>
        <v>01</v>
      </c>
      <c r="AH1503" t="str">
        <f>CONCATENATE('Data Descriptive'!O1518,'Data Descriptive'!U1518)</f>
        <v>00</v>
      </c>
      <c r="AI1503" t="str">
        <f>CONCATENATE('Data Descriptive'!P1518,'Data Descriptive'!P1518)</f>
        <v>33</v>
      </c>
      <c r="AJ1503" t="str">
        <f>CONCATENATE('Data Descriptive'!P1518,'Data Descriptive'!R1518)</f>
        <v>30</v>
      </c>
      <c r="AK1503" t="str">
        <f>CONCATENATE('Data Descriptive'!P1518,'Data Descriptive'!S1518)</f>
        <v>31</v>
      </c>
      <c r="AL1503" t="str">
        <f>CONCATENATE('Data Descriptive'!P1518,'Data Descriptive'!U1518)</f>
        <v>30</v>
      </c>
      <c r="AM1503" t="str">
        <f>CONCATENATE('Data Descriptive'!R1518,'Data Descriptive'!R1518)</f>
        <v>00</v>
      </c>
      <c r="AN1503" t="str">
        <f>CONCATENATE('Data Descriptive'!R1518,'Data Descriptive'!S1518)</f>
        <v>01</v>
      </c>
      <c r="AO1503" t="str">
        <f>CONCATENATE('Data Descriptive'!R1518,'Data Descriptive'!U1518)</f>
        <v>00</v>
      </c>
      <c r="AP1503" t="str">
        <f>CONCATENATE('Data Descriptive'!S1518,'Data Descriptive'!S1518)</f>
        <v>11</v>
      </c>
      <c r="AQ1503" t="str">
        <f>CONCATENATE('Data Descriptive'!S1518,'Data Descriptive'!U1518)</f>
        <v>10</v>
      </c>
      <c r="AR1503" t="str">
        <f>CONCATENATE('Data Descriptive'!U1518,'Data Descriptive'!U1518)</f>
        <v>00</v>
      </c>
    </row>
    <row r="1504" spans="24:44">
      <c r="X1504" t="str">
        <f>CONCATENATE('Data Descriptive'!M1519,'Data Descriptive'!M1519)</f>
        <v>00</v>
      </c>
      <c r="Y1504" t="str">
        <f>CONCATENATE('Data Descriptive'!M1519,'Data Descriptive'!O1519)</f>
        <v>00</v>
      </c>
      <c r="Z1504" t="str">
        <f>CONCATENATE('Data Descriptive'!M1519,'Data Descriptive'!P1519)</f>
        <v>03</v>
      </c>
      <c r="AA1504" t="str">
        <f>CONCATENATE('Data Descriptive'!M1519,'Data Descriptive'!R1519)</f>
        <v>01</v>
      </c>
      <c r="AB1504" t="str">
        <f>CONCATENATE('Data Descriptive'!M1519,'Data Descriptive'!S1519)</f>
        <v>00</v>
      </c>
      <c r="AC1504" t="str">
        <f>CONCATENATE('Data Descriptive'!M1519,'Data Descriptive'!U1519)</f>
        <v>00</v>
      </c>
      <c r="AD1504" t="str">
        <f>CONCATENATE('Data Descriptive'!O1519,'Data Descriptive'!O1519)</f>
        <v>00</v>
      </c>
      <c r="AE1504" t="str">
        <f>CONCATENATE('Data Descriptive'!O1519,'Data Descriptive'!P1519)</f>
        <v>03</v>
      </c>
      <c r="AF1504" t="str">
        <f>CONCATENATE('Data Descriptive'!O1519,'Data Descriptive'!R1519)</f>
        <v>01</v>
      </c>
      <c r="AG1504" t="str">
        <f>CONCATENATE('Data Descriptive'!O1519,'Data Descriptive'!S1519)</f>
        <v>00</v>
      </c>
      <c r="AH1504" t="str">
        <f>CONCATENATE('Data Descriptive'!O1519,'Data Descriptive'!U1519)</f>
        <v>00</v>
      </c>
      <c r="AI1504" t="str">
        <f>CONCATENATE('Data Descriptive'!P1519,'Data Descriptive'!P1519)</f>
        <v>33</v>
      </c>
      <c r="AJ1504" t="str">
        <f>CONCATENATE('Data Descriptive'!P1519,'Data Descriptive'!R1519)</f>
        <v>31</v>
      </c>
      <c r="AK1504" t="str">
        <f>CONCATENATE('Data Descriptive'!P1519,'Data Descriptive'!S1519)</f>
        <v>30</v>
      </c>
      <c r="AL1504" t="str">
        <f>CONCATENATE('Data Descriptive'!P1519,'Data Descriptive'!U1519)</f>
        <v>30</v>
      </c>
      <c r="AM1504" t="str">
        <f>CONCATENATE('Data Descriptive'!R1519,'Data Descriptive'!R1519)</f>
        <v>11</v>
      </c>
      <c r="AN1504" t="str">
        <f>CONCATENATE('Data Descriptive'!R1519,'Data Descriptive'!S1519)</f>
        <v>10</v>
      </c>
      <c r="AO1504" t="str">
        <f>CONCATENATE('Data Descriptive'!R1519,'Data Descriptive'!U1519)</f>
        <v>10</v>
      </c>
      <c r="AP1504" t="str">
        <f>CONCATENATE('Data Descriptive'!S1519,'Data Descriptive'!S1519)</f>
        <v>00</v>
      </c>
      <c r="AQ1504" t="str">
        <f>CONCATENATE('Data Descriptive'!S1519,'Data Descriptive'!U1519)</f>
        <v>00</v>
      </c>
      <c r="AR1504" t="str">
        <f>CONCATENATE('Data Descriptive'!U1519,'Data Descriptive'!U1519)</f>
        <v>00</v>
      </c>
    </row>
    <row r="1505" spans="24:44">
      <c r="X1505" t="str">
        <f>CONCATENATE('Data Descriptive'!M1520,'Data Descriptive'!M1520)</f>
        <v>00</v>
      </c>
      <c r="Y1505" t="str">
        <f>CONCATENATE('Data Descriptive'!M1520,'Data Descriptive'!O1520)</f>
        <v>02</v>
      </c>
      <c r="Z1505" t="str">
        <f>CONCATENATE('Data Descriptive'!M1520,'Data Descriptive'!P1520)</f>
        <v>02</v>
      </c>
      <c r="AA1505" t="str">
        <f>CONCATENATE('Data Descriptive'!M1520,'Data Descriptive'!R1520)</f>
        <v>00</v>
      </c>
      <c r="AB1505" t="str">
        <f>CONCATENATE('Data Descriptive'!M1520,'Data Descriptive'!S1520)</f>
        <v>00</v>
      </c>
      <c r="AC1505" t="str">
        <f>CONCATENATE('Data Descriptive'!M1520,'Data Descriptive'!U1520)</f>
        <v>01</v>
      </c>
      <c r="AD1505" t="str">
        <f>CONCATENATE('Data Descriptive'!O1520,'Data Descriptive'!O1520)</f>
        <v>22</v>
      </c>
      <c r="AE1505" t="str">
        <f>CONCATENATE('Data Descriptive'!O1520,'Data Descriptive'!P1520)</f>
        <v>22</v>
      </c>
      <c r="AF1505" t="str">
        <f>CONCATENATE('Data Descriptive'!O1520,'Data Descriptive'!R1520)</f>
        <v>20</v>
      </c>
      <c r="AG1505" t="str">
        <f>CONCATENATE('Data Descriptive'!O1520,'Data Descriptive'!S1520)</f>
        <v>20</v>
      </c>
      <c r="AH1505" t="str">
        <f>CONCATENATE('Data Descriptive'!O1520,'Data Descriptive'!U1520)</f>
        <v>21</v>
      </c>
      <c r="AI1505" t="str">
        <f>CONCATENATE('Data Descriptive'!P1520,'Data Descriptive'!P1520)</f>
        <v>22</v>
      </c>
      <c r="AJ1505" t="str">
        <f>CONCATENATE('Data Descriptive'!P1520,'Data Descriptive'!R1520)</f>
        <v>20</v>
      </c>
      <c r="AK1505" t="str">
        <f>CONCATENATE('Data Descriptive'!P1520,'Data Descriptive'!S1520)</f>
        <v>20</v>
      </c>
      <c r="AL1505" t="str">
        <f>CONCATENATE('Data Descriptive'!P1520,'Data Descriptive'!U1520)</f>
        <v>21</v>
      </c>
      <c r="AM1505" t="str">
        <f>CONCATENATE('Data Descriptive'!R1520,'Data Descriptive'!R1520)</f>
        <v>00</v>
      </c>
      <c r="AN1505" t="str">
        <f>CONCATENATE('Data Descriptive'!R1520,'Data Descriptive'!S1520)</f>
        <v>00</v>
      </c>
      <c r="AO1505" t="str">
        <f>CONCATENATE('Data Descriptive'!R1520,'Data Descriptive'!U1520)</f>
        <v>01</v>
      </c>
      <c r="AP1505" t="str">
        <f>CONCATENATE('Data Descriptive'!S1520,'Data Descriptive'!S1520)</f>
        <v>00</v>
      </c>
      <c r="AQ1505" t="str">
        <f>CONCATENATE('Data Descriptive'!S1520,'Data Descriptive'!U1520)</f>
        <v>01</v>
      </c>
      <c r="AR1505" t="str">
        <f>CONCATENATE('Data Descriptive'!U1520,'Data Descriptive'!U1520)</f>
        <v>11</v>
      </c>
    </row>
    <row r="1506" spans="24:44">
      <c r="X1506" t="str">
        <f>CONCATENATE('Data Descriptive'!M1521,'Data Descriptive'!M1521)</f>
        <v>00</v>
      </c>
      <c r="Y1506" t="str">
        <f>CONCATENATE('Data Descriptive'!M1521,'Data Descriptive'!O1521)</f>
        <v>00</v>
      </c>
      <c r="Z1506" t="str">
        <f>CONCATENATE('Data Descriptive'!M1521,'Data Descriptive'!P1521)</f>
        <v>03</v>
      </c>
      <c r="AA1506" t="str">
        <f>CONCATENATE('Data Descriptive'!M1521,'Data Descriptive'!R1521)</f>
        <v>01</v>
      </c>
      <c r="AB1506" t="str">
        <f>CONCATENATE('Data Descriptive'!M1521,'Data Descriptive'!S1521)</f>
        <v>00</v>
      </c>
      <c r="AC1506" t="str">
        <f>CONCATENATE('Data Descriptive'!M1521,'Data Descriptive'!U1521)</f>
        <v>01</v>
      </c>
      <c r="AD1506" t="str">
        <f>CONCATENATE('Data Descriptive'!O1521,'Data Descriptive'!O1521)</f>
        <v>00</v>
      </c>
      <c r="AE1506" t="str">
        <f>CONCATENATE('Data Descriptive'!O1521,'Data Descriptive'!P1521)</f>
        <v>03</v>
      </c>
      <c r="AF1506" t="str">
        <f>CONCATENATE('Data Descriptive'!O1521,'Data Descriptive'!R1521)</f>
        <v>01</v>
      </c>
      <c r="AG1506" t="str">
        <f>CONCATENATE('Data Descriptive'!O1521,'Data Descriptive'!S1521)</f>
        <v>00</v>
      </c>
      <c r="AH1506" t="str">
        <f>CONCATENATE('Data Descriptive'!O1521,'Data Descriptive'!U1521)</f>
        <v>01</v>
      </c>
      <c r="AI1506" t="str">
        <f>CONCATENATE('Data Descriptive'!P1521,'Data Descriptive'!P1521)</f>
        <v>33</v>
      </c>
      <c r="AJ1506" t="str">
        <f>CONCATENATE('Data Descriptive'!P1521,'Data Descriptive'!R1521)</f>
        <v>31</v>
      </c>
      <c r="AK1506" t="str">
        <f>CONCATENATE('Data Descriptive'!P1521,'Data Descriptive'!S1521)</f>
        <v>30</v>
      </c>
      <c r="AL1506" t="str">
        <f>CONCATENATE('Data Descriptive'!P1521,'Data Descriptive'!U1521)</f>
        <v>31</v>
      </c>
      <c r="AM1506" t="str">
        <f>CONCATENATE('Data Descriptive'!R1521,'Data Descriptive'!R1521)</f>
        <v>11</v>
      </c>
      <c r="AN1506" t="str">
        <f>CONCATENATE('Data Descriptive'!R1521,'Data Descriptive'!S1521)</f>
        <v>10</v>
      </c>
      <c r="AO1506" t="str">
        <f>CONCATENATE('Data Descriptive'!R1521,'Data Descriptive'!U1521)</f>
        <v>11</v>
      </c>
      <c r="AP1506" t="str">
        <f>CONCATENATE('Data Descriptive'!S1521,'Data Descriptive'!S1521)</f>
        <v>00</v>
      </c>
      <c r="AQ1506" t="str">
        <f>CONCATENATE('Data Descriptive'!S1521,'Data Descriptive'!U1521)</f>
        <v>01</v>
      </c>
      <c r="AR1506" t="str">
        <f>CONCATENATE('Data Descriptive'!U1521,'Data Descriptive'!U1521)</f>
        <v>11</v>
      </c>
    </row>
    <row r="1507" spans="24:44">
      <c r="X1507" t="str">
        <f>CONCATENATE('Data Descriptive'!M1522,'Data Descriptive'!M1522)</f>
        <v>00</v>
      </c>
      <c r="Y1507" t="str">
        <f>CONCATENATE('Data Descriptive'!M1522,'Data Descriptive'!O1522)</f>
        <v>02</v>
      </c>
      <c r="Z1507" t="str">
        <f>CONCATENATE('Data Descriptive'!M1522,'Data Descriptive'!P1522)</f>
        <v>03</v>
      </c>
      <c r="AA1507" t="str">
        <f>CONCATENATE('Data Descriptive'!M1522,'Data Descriptive'!R1522)</f>
        <v>01</v>
      </c>
      <c r="AB1507" t="str">
        <f>CONCATENATE('Data Descriptive'!M1522,'Data Descriptive'!S1522)</f>
        <v>01</v>
      </c>
      <c r="AC1507" t="str">
        <f>CONCATENATE('Data Descriptive'!M1522,'Data Descriptive'!U1522)</f>
        <v>00</v>
      </c>
      <c r="AD1507" t="str">
        <f>CONCATENATE('Data Descriptive'!O1522,'Data Descriptive'!O1522)</f>
        <v>22</v>
      </c>
      <c r="AE1507" t="str">
        <f>CONCATENATE('Data Descriptive'!O1522,'Data Descriptive'!P1522)</f>
        <v>23</v>
      </c>
      <c r="AF1507" t="str">
        <f>CONCATENATE('Data Descriptive'!O1522,'Data Descriptive'!R1522)</f>
        <v>21</v>
      </c>
      <c r="AG1507" t="str">
        <f>CONCATENATE('Data Descriptive'!O1522,'Data Descriptive'!S1522)</f>
        <v>21</v>
      </c>
      <c r="AH1507" t="str">
        <f>CONCATENATE('Data Descriptive'!O1522,'Data Descriptive'!U1522)</f>
        <v>20</v>
      </c>
      <c r="AI1507" t="str">
        <f>CONCATENATE('Data Descriptive'!P1522,'Data Descriptive'!P1522)</f>
        <v>33</v>
      </c>
      <c r="AJ1507" t="str">
        <f>CONCATENATE('Data Descriptive'!P1522,'Data Descriptive'!R1522)</f>
        <v>31</v>
      </c>
      <c r="AK1507" t="str">
        <f>CONCATENATE('Data Descriptive'!P1522,'Data Descriptive'!S1522)</f>
        <v>31</v>
      </c>
      <c r="AL1507" t="str">
        <f>CONCATENATE('Data Descriptive'!P1522,'Data Descriptive'!U1522)</f>
        <v>30</v>
      </c>
      <c r="AM1507" t="str">
        <f>CONCATENATE('Data Descriptive'!R1522,'Data Descriptive'!R1522)</f>
        <v>11</v>
      </c>
      <c r="AN1507" t="str">
        <f>CONCATENATE('Data Descriptive'!R1522,'Data Descriptive'!S1522)</f>
        <v>11</v>
      </c>
      <c r="AO1507" t="str">
        <f>CONCATENATE('Data Descriptive'!R1522,'Data Descriptive'!U1522)</f>
        <v>10</v>
      </c>
      <c r="AP1507" t="str">
        <f>CONCATENATE('Data Descriptive'!S1522,'Data Descriptive'!S1522)</f>
        <v>11</v>
      </c>
      <c r="AQ1507" t="str">
        <f>CONCATENATE('Data Descriptive'!S1522,'Data Descriptive'!U1522)</f>
        <v>10</v>
      </c>
      <c r="AR1507" t="str">
        <f>CONCATENATE('Data Descriptive'!U1522,'Data Descriptive'!U1522)</f>
        <v>00</v>
      </c>
    </row>
    <row r="1508" spans="24:44">
      <c r="X1508" t="str">
        <f>CONCATENATE('Data Descriptive'!M1523,'Data Descriptive'!M1523)</f>
        <v>00</v>
      </c>
      <c r="Y1508" t="str">
        <f>CONCATENATE('Data Descriptive'!M1523,'Data Descriptive'!O1523)</f>
        <v>00</v>
      </c>
      <c r="Z1508" t="str">
        <f>CONCATENATE('Data Descriptive'!M1523,'Data Descriptive'!P1523)</f>
        <v>03</v>
      </c>
      <c r="AA1508" t="str">
        <f>CONCATENATE('Data Descriptive'!M1523,'Data Descriptive'!R1523)</f>
        <v>01</v>
      </c>
      <c r="AB1508" t="str">
        <f>CONCATENATE('Data Descriptive'!M1523,'Data Descriptive'!S1523)</f>
        <v>01</v>
      </c>
      <c r="AC1508" t="str">
        <f>CONCATENATE('Data Descriptive'!M1523,'Data Descriptive'!U1523)</f>
        <v>00</v>
      </c>
      <c r="AD1508" t="str">
        <f>CONCATENATE('Data Descriptive'!O1523,'Data Descriptive'!O1523)</f>
        <v>00</v>
      </c>
      <c r="AE1508" t="str">
        <f>CONCATENATE('Data Descriptive'!O1523,'Data Descriptive'!P1523)</f>
        <v>03</v>
      </c>
      <c r="AF1508" t="str">
        <f>CONCATENATE('Data Descriptive'!O1523,'Data Descriptive'!R1523)</f>
        <v>01</v>
      </c>
      <c r="AG1508" t="str">
        <f>CONCATENATE('Data Descriptive'!O1523,'Data Descriptive'!S1523)</f>
        <v>01</v>
      </c>
      <c r="AH1508" t="str">
        <f>CONCATENATE('Data Descriptive'!O1523,'Data Descriptive'!U1523)</f>
        <v>00</v>
      </c>
      <c r="AI1508" t="str">
        <f>CONCATENATE('Data Descriptive'!P1523,'Data Descriptive'!P1523)</f>
        <v>33</v>
      </c>
      <c r="AJ1508" t="str">
        <f>CONCATENATE('Data Descriptive'!P1523,'Data Descriptive'!R1523)</f>
        <v>31</v>
      </c>
      <c r="AK1508" t="str">
        <f>CONCATENATE('Data Descriptive'!P1523,'Data Descriptive'!S1523)</f>
        <v>31</v>
      </c>
      <c r="AL1508" t="str">
        <f>CONCATENATE('Data Descriptive'!P1523,'Data Descriptive'!U1523)</f>
        <v>30</v>
      </c>
      <c r="AM1508" t="str">
        <f>CONCATENATE('Data Descriptive'!R1523,'Data Descriptive'!R1523)</f>
        <v>11</v>
      </c>
      <c r="AN1508" t="str">
        <f>CONCATENATE('Data Descriptive'!R1523,'Data Descriptive'!S1523)</f>
        <v>11</v>
      </c>
      <c r="AO1508" t="str">
        <f>CONCATENATE('Data Descriptive'!R1523,'Data Descriptive'!U1523)</f>
        <v>10</v>
      </c>
      <c r="AP1508" t="str">
        <f>CONCATENATE('Data Descriptive'!S1523,'Data Descriptive'!S1523)</f>
        <v>11</v>
      </c>
      <c r="AQ1508" t="str">
        <f>CONCATENATE('Data Descriptive'!S1523,'Data Descriptive'!U1523)</f>
        <v>10</v>
      </c>
      <c r="AR1508" t="str">
        <f>CONCATENATE('Data Descriptive'!U1523,'Data Descriptive'!U1523)</f>
        <v>00</v>
      </c>
    </row>
    <row r="1509" spans="24:44">
      <c r="X1509" t="str">
        <f>CONCATENATE('Data Descriptive'!M1524,'Data Descriptive'!M1524)</f>
        <v>00</v>
      </c>
      <c r="Y1509" t="str">
        <f>CONCATENATE('Data Descriptive'!M1524,'Data Descriptive'!O1524)</f>
        <v>00</v>
      </c>
      <c r="Z1509" t="str">
        <f>CONCATENATE('Data Descriptive'!M1524,'Data Descriptive'!P1524)</f>
        <v>03</v>
      </c>
      <c r="AA1509" t="str">
        <f>CONCATENATE('Data Descriptive'!M1524,'Data Descriptive'!R1524)</f>
        <v>01</v>
      </c>
      <c r="AB1509" t="str">
        <f>CONCATENATE('Data Descriptive'!M1524,'Data Descriptive'!S1524)</f>
        <v>00</v>
      </c>
      <c r="AC1509" t="str">
        <f>CONCATENATE('Data Descriptive'!M1524,'Data Descriptive'!U1524)</f>
        <v>01</v>
      </c>
      <c r="AD1509" t="str">
        <f>CONCATENATE('Data Descriptive'!O1524,'Data Descriptive'!O1524)</f>
        <v>00</v>
      </c>
      <c r="AE1509" t="str">
        <f>CONCATENATE('Data Descriptive'!O1524,'Data Descriptive'!P1524)</f>
        <v>03</v>
      </c>
      <c r="AF1509" t="str">
        <f>CONCATENATE('Data Descriptive'!O1524,'Data Descriptive'!R1524)</f>
        <v>01</v>
      </c>
      <c r="AG1509" t="str">
        <f>CONCATENATE('Data Descriptive'!O1524,'Data Descriptive'!S1524)</f>
        <v>00</v>
      </c>
      <c r="AH1509" t="str">
        <f>CONCATENATE('Data Descriptive'!O1524,'Data Descriptive'!U1524)</f>
        <v>01</v>
      </c>
      <c r="AI1509" t="str">
        <f>CONCATENATE('Data Descriptive'!P1524,'Data Descriptive'!P1524)</f>
        <v>33</v>
      </c>
      <c r="AJ1509" t="str">
        <f>CONCATENATE('Data Descriptive'!P1524,'Data Descriptive'!R1524)</f>
        <v>31</v>
      </c>
      <c r="AK1509" t="str">
        <f>CONCATENATE('Data Descriptive'!P1524,'Data Descriptive'!S1524)</f>
        <v>30</v>
      </c>
      <c r="AL1509" t="str">
        <f>CONCATENATE('Data Descriptive'!P1524,'Data Descriptive'!U1524)</f>
        <v>31</v>
      </c>
      <c r="AM1509" t="str">
        <f>CONCATENATE('Data Descriptive'!R1524,'Data Descriptive'!R1524)</f>
        <v>11</v>
      </c>
      <c r="AN1509" t="str">
        <f>CONCATENATE('Data Descriptive'!R1524,'Data Descriptive'!S1524)</f>
        <v>10</v>
      </c>
      <c r="AO1509" t="str">
        <f>CONCATENATE('Data Descriptive'!R1524,'Data Descriptive'!U1524)</f>
        <v>11</v>
      </c>
      <c r="AP1509" t="str">
        <f>CONCATENATE('Data Descriptive'!S1524,'Data Descriptive'!S1524)</f>
        <v>00</v>
      </c>
      <c r="AQ1509" t="str">
        <f>CONCATENATE('Data Descriptive'!S1524,'Data Descriptive'!U1524)</f>
        <v>01</v>
      </c>
      <c r="AR1509" t="str">
        <f>CONCATENATE('Data Descriptive'!U1524,'Data Descriptive'!U1524)</f>
        <v>11</v>
      </c>
    </row>
    <row r="1510" spans="24:44">
      <c r="X1510" t="str">
        <f>CONCATENATE('Data Descriptive'!M1525,'Data Descriptive'!M1525)</f>
        <v>00</v>
      </c>
      <c r="Y1510" t="str">
        <f>CONCATENATE('Data Descriptive'!M1525,'Data Descriptive'!O1525)</f>
        <v>02</v>
      </c>
      <c r="Z1510" t="str">
        <f>CONCATENATE('Data Descriptive'!M1525,'Data Descriptive'!P1525)</f>
        <v>02</v>
      </c>
      <c r="AA1510" t="str">
        <f>CONCATENATE('Data Descriptive'!M1525,'Data Descriptive'!R1525)</f>
        <v>00</v>
      </c>
      <c r="AB1510" t="str">
        <f>CONCATENATE('Data Descriptive'!M1525,'Data Descriptive'!S1525)</f>
        <v>00</v>
      </c>
      <c r="AC1510" t="str">
        <f>CONCATENATE('Data Descriptive'!M1525,'Data Descriptive'!U1525)</f>
        <v>01</v>
      </c>
      <c r="AD1510" t="str">
        <f>CONCATENATE('Data Descriptive'!O1525,'Data Descriptive'!O1525)</f>
        <v>22</v>
      </c>
      <c r="AE1510" t="str">
        <f>CONCATENATE('Data Descriptive'!O1525,'Data Descriptive'!P1525)</f>
        <v>22</v>
      </c>
      <c r="AF1510" t="str">
        <f>CONCATENATE('Data Descriptive'!O1525,'Data Descriptive'!R1525)</f>
        <v>20</v>
      </c>
      <c r="AG1510" t="str">
        <f>CONCATENATE('Data Descriptive'!O1525,'Data Descriptive'!S1525)</f>
        <v>20</v>
      </c>
      <c r="AH1510" t="str">
        <f>CONCATENATE('Data Descriptive'!O1525,'Data Descriptive'!U1525)</f>
        <v>21</v>
      </c>
      <c r="AI1510" t="str">
        <f>CONCATENATE('Data Descriptive'!P1525,'Data Descriptive'!P1525)</f>
        <v>22</v>
      </c>
      <c r="AJ1510" t="str">
        <f>CONCATENATE('Data Descriptive'!P1525,'Data Descriptive'!R1525)</f>
        <v>20</v>
      </c>
      <c r="AK1510" t="str">
        <f>CONCATENATE('Data Descriptive'!P1525,'Data Descriptive'!S1525)</f>
        <v>20</v>
      </c>
      <c r="AL1510" t="str">
        <f>CONCATENATE('Data Descriptive'!P1525,'Data Descriptive'!U1525)</f>
        <v>21</v>
      </c>
      <c r="AM1510" t="str">
        <f>CONCATENATE('Data Descriptive'!R1525,'Data Descriptive'!R1525)</f>
        <v>00</v>
      </c>
      <c r="AN1510" t="str">
        <f>CONCATENATE('Data Descriptive'!R1525,'Data Descriptive'!S1525)</f>
        <v>00</v>
      </c>
      <c r="AO1510" t="str">
        <f>CONCATENATE('Data Descriptive'!R1525,'Data Descriptive'!U1525)</f>
        <v>01</v>
      </c>
      <c r="AP1510" t="str">
        <f>CONCATENATE('Data Descriptive'!S1525,'Data Descriptive'!S1525)</f>
        <v>00</v>
      </c>
      <c r="AQ1510" t="str">
        <f>CONCATENATE('Data Descriptive'!S1525,'Data Descriptive'!U1525)</f>
        <v>01</v>
      </c>
      <c r="AR1510" t="str">
        <f>CONCATENATE('Data Descriptive'!U1525,'Data Descriptive'!U1525)</f>
        <v>11</v>
      </c>
    </row>
    <row r="1511" spans="24:44">
      <c r="X1511" t="str">
        <f>CONCATENATE('Data Descriptive'!M1526,'Data Descriptive'!M1526)</f>
        <v>00</v>
      </c>
      <c r="Y1511" t="str">
        <f>CONCATENATE('Data Descriptive'!M1526,'Data Descriptive'!O1526)</f>
        <v>00</v>
      </c>
      <c r="Z1511" t="str">
        <f>CONCATENATE('Data Descriptive'!M1526,'Data Descriptive'!P1526)</f>
        <v>03</v>
      </c>
      <c r="AA1511" t="str">
        <f>CONCATENATE('Data Descriptive'!M1526,'Data Descriptive'!R1526)</f>
        <v>01</v>
      </c>
      <c r="AB1511" t="str">
        <f>CONCATENATE('Data Descriptive'!M1526,'Data Descriptive'!S1526)</f>
        <v>00</v>
      </c>
      <c r="AC1511" t="str">
        <f>CONCATENATE('Data Descriptive'!M1526,'Data Descriptive'!U1526)</f>
        <v>00</v>
      </c>
      <c r="AD1511" t="str">
        <f>CONCATENATE('Data Descriptive'!O1526,'Data Descriptive'!O1526)</f>
        <v>00</v>
      </c>
      <c r="AE1511" t="str">
        <f>CONCATENATE('Data Descriptive'!O1526,'Data Descriptive'!P1526)</f>
        <v>03</v>
      </c>
      <c r="AF1511" t="str">
        <f>CONCATENATE('Data Descriptive'!O1526,'Data Descriptive'!R1526)</f>
        <v>01</v>
      </c>
      <c r="AG1511" t="str">
        <f>CONCATENATE('Data Descriptive'!O1526,'Data Descriptive'!S1526)</f>
        <v>00</v>
      </c>
      <c r="AH1511" t="str">
        <f>CONCATENATE('Data Descriptive'!O1526,'Data Descriptive'!U1526)</f>
        <v>00</v>
      </c>
      <c r="AI1511" t="str">
        <f>CONCATENATE('Data Descriptive'!P1526,'Data Descriptive'!P1526)</f>
        <v>33</v>
      </c>
      <c r="AJ1511" t="str">
        <f>CONCATENATE('Data Descriptive'!P1526,'Data Descriptive'!R1526)</f>
        <v>31</v>
      </c>
      <c r="AK1511" t="str">
        <f>CONCATENATE('Data Descriptive'!P1526,'Data Descriptive'!S1526)</f>
        <v>30</v>
      </c>
      <c r="AL1511" t="str">
        <f>CONCATENATE('Data Descriptive'!P1526,'Data Descriptive'!U1526)</f>
        <v>30</v>
      </c>
      <c r="AM1511" t="str">
        <f>CONCATENATE('Data Descriptive'!R1526,'Data Descriptive'!R1526)</f>
        <v>11</v>
      </c>
      <c r="AN1511" t="str">
        <f>CONCATENATE('Data Descriptive'!R1526,'Data Descriptive'!S1526)</f>
        <v>10</v>
      </c>
      <c r="AO1511" t="str">
        <f>CONCATENATE('Data Descriptive'!R1526,'Data Descriptive'!U1526)</f>
        <v>10</v>
      </c>
      <c r="AP1511" t="str">
        <f>CONCATENATE('Data Descriptive'!S1526,'Data Descriptive'!S1526)</f>
        <v>00</v>
      </c>
      <c r="AQ1511" t="str">
        <f>CONCATENATE('Data Descriptive'!S1526,'Data Descriptive'!U1526)</f>
        <v>00</v>
      </c>
      <c r="AR1511" t="str">
        <f>CONCATENATE('Data Descriptive'!U1526,'Data Descriptive'!U1526)</f>
        <v>00</v>
      </c>
    </row>
    <row r="1512" spans="24:44">
      <c r="X1512" t="str">
        <f>CONCATENATE('Data Descriptive'!M1527,'Data Descriptive'!M1527)</f>
        <v>11</v>
      </c>
      <c r="Y1512" t="str">
        <f>CONCATENATE('Data Descriptive'!M1527,'Data Descriptive'!O1527)</f>
        <v>10</v>
      </c>
      <c r="Z1512" t="str">
        <f>CONCATENATE('Data Descriptive'!M1527,'Data Descriptive'!P1527)</f>
        <v>13</v>
      </c>
      <c r="AA1512" t="str">
        <f>CONCATENATE('Data Descriptive'!M1527,'Data Descriptive'!R1527)</f>
        <v>10</v>
      </c>
      <c r="AB1512" t="str">
        <f>CONCATENATE('Data Descriptive'!M1527,'Data Descriptive'!S1527)</f>
        <v>10</v>
      </c>
      <c r="AC1512" t="str">
        <f>CONCATENATE('Data Descriptive'!M1527,'Data Descriptive'!U1527)</f>
        <v>11</v>
      </c>
      <c r="AD1512" t="str">
        <f>CONCATENATE('Data Descriptive'!O1527,'Data Descriptive'!O1527)</f>
        <v>00</v>
      </c>
      <c r="AE1512" t="str">
        <f>CONCATENATE('Data Descriptive'!O1527,'Data Descriptive'!P1527)</f>
        <v>03</v>
      </c>
      <c r="AF1512" t="str">
        <f>CONCATENATE('Data Descriptive'!O1527,'Data Descriptive'!R1527)</f>
        <v>00</v>
      </c>
      <c r="AG1512" t="str">
        <f>CONCATENATE('Data Descriptive'!O1527,'Data Descriptive'!S1527)</f>
        <v>00</v>
      </c>
      <c r="AH1512" t="str">
        <f>CONCATENATE('Data Descriptive'!O1527,'Data Descriptive'!U1527)</f>
        <v>01</v>
      </c>
      <c r="AI1512" t="str">
        <f>CONCATENATE('Data Descriptive'!P1527,'Data Descriptive'!P1527)</f>
        <v>33</v>
      </c>
      <c r="AJ1512" t="str">
        <f>CONCATENATE('Data Descriptive'!P1527,'Data Descriptive'!R1527)</f>
        <v>30</v>
      </c>
      <c r="AK1512" t="str">
        <f>CONCATENATE('Data Descriptive'!P1527,'Data Descriptive'!S1527)</f>
        <v>30</v>
      </c>
      <c r="AL1512" t="str">
        <f>CONCATENATE('Data Descriptive'!P1527,'Data Descriptive'!U1527)</f>
        <v>31</v>
      </c>
      <c r="AM1512" t="str">
        <f>CONCATENATE('Data Descriptive'!R1527,'Data Descriptive'!R1527)</f>
        <v>00</v>
      </c>
      <c r="AN1512" t="str">
        <f>CONCATENATE('Data Descriptive'!R1527,'Data Descriptive'!S1527)</f>
        <v>00</v>
      </c>
      <c r="AO1512" t="str">
        <f>CONCATENATE('Data Descriptive'!R1527,'Data Descriptive'!U1527)</f>
        <v>01</v>
      </c>
      <c r="AP1512" t="str">
        <f>CONCATENATE('Data Descriptive'!S1527,'Data Descriptive'!S1527)</f>
        <v>00</v>
      </c>
      <c r="AQ1512" t="str">
        <f>CONCATENATE('Data Descriptive'!S1527,'Data Descriptive'!U1527)</f>
        <v>01</v>
      </c>
      <c r="AR1512" t="str">
        <f>CONCATENATE('Data Descriptive'!U1527,'Data Descriptive'!U1527)</f>
        <v>11</v>
      </c>
    </row>
    <row r="1513" spans="24:44">
      <c r="X1513" t="str">
        <f>CONCATENATE('Data Descriptive'!M1528,'Data Descriptive'!M1528)</f>
        <v>00</v>
      </c>
      <c r="Y1513" t="str">
        <f>CONCATENATE('Data Descriptive'!M1528,'Data Descriptive'!O1528)</f>
        <v>02</v>
      </c>
      <c r="Z1513" t="str">
        <f>CONCATENATE('Data Descriptive'!M1528,'Data Descriptive'!P1528)</f>
        <v>03</v>
      </c>
      <c r="AA1513" t="str">
        <f>CONCATENATE('Data Descriptive'!M1528,'Data Descriptive'!R1528)</f>
        <v>00</v>
      </c>
      <c r="AB1513" t="str">
        <f>CONCATENATE('Data Descriptive'!M1528,'Data Descriptive'!S1528)</f>
        <v>00</v>
      </c>
      <c r="AC1513" t="str">
        <f>CONCATENATE('Data Descriptive'!M1528,'Data Descriptive'!U1528)</f>
        <v>01</v>
      </c>
      <c r="AD1513" t="str">
        <f>CONCATENATE('Data Descriptive'!O1528,'Data Descriptive'!O1528)</f>
        <v>22</v>
      </c>
      <c r="AE1513" t="str">
        <f>CONCATENATE('Data Descriptive'!O1528,'Data Descriptive'!P1528)</f>
        <v>23</v>
      </c>
      <c r="AF1513" t="str">
        <f>CONCATENATE('Data Descriptive'!O1528,'Data Descriptive'!R1528)</f>
        <v>20</v>
      </c>
      <c r="AG1513" t="str">
        <f>CONCATENATE('Data Descriptive'!O1528,'Data Descriptive'!S1528)</f>
        <v>20</v>
      </c>
      <c r="AH1513" t="str">
        <f>CONCATENATE('Data Descriptive'!O1528,'Data Descriptive'!U1528)</f>
        <v>21</v>
      </c>
      <c r="AI1513" t="str">
        <f>CONCATENATE('Data Descriptive'!P1528,'Data Descriptive'!P1528)</f>
        <v>33</v>
      </c>
      <c r="AJ1513" t="str">
        <f>CONCATENATE('Data Descriptive'!P1528,'Data Descriptive'!R1528)</f>
        <v>30</v>
      </c>
      <c r="AK1513" t="str">
        <f>CONCATENATE('Data Descriptive'!P1528,'Data Descriptive'!S1528)</f>
        <v>30</v>
      </c>
      <c r="AL1513" t="str">
        <f>CONCATENATE('Data Descriptive'!P1528,'Data Descriptive'!U1528)</f>
        <v>31</v>
      </c>
      <c r="AM1513" t="str">
        <f>CONCATENATE('Data Descriptive'!R1528,'Data Descriptive'!R1528)</f>
        <v>00</v>
      </c>
      <c r="AN1513" t="str">
        <f>CONCATENATE('Data Descriptive'!R1528,'Data Descriptive'!S1528)</f>
        <v>00</v>
      </c>
      <c r="AO1513" t="str">
        <f>CONCATENATE('Data Descriptive'!R1528,'Data Descriptive'!U1528)</f>
        <v>01</v>
      </c>
      <c r="AP1513" t="str">
        <f>CONCATENATE('Data Descriptive'!S1528,'Data Descriptive'!S1528)</f>
        <v>00</v>
      </c>
      <c r="AQ1513" t="str">
        <f>CONCATENATE('Data Descriptive'!S1528,'Data Descriptive'!U1528)</f>
        <v>01</v>
      </c>
      <c r="AR1513" t="str">
        <f>CONCATENATE('Data Descriptive'!U1528,'Data Descriptive'!U1528)</f>
        <v>11</v>
      </c>
    </row>
    <row r="1514" spans="24:44">
      <c r="X1514" t="str">
        <f>CONCATENATE('Data Descriptive'!M1529,'Data Descriptive'!M1529)</f>
        <v>00</v>
      </c>
      <c r="Y1514" t="str">
        <f>CONCATENATE('Data Descriptive'!M1529,'Data Descriptive'!O1529)</f>
        <v>02</v>
      </c>
      <c r="Z1514" t="str">
        <f>CONCATENATE('Data Descriptive'!M1529,'Data Descriptive'!P1529)</f>
        <v>03</v>
      </c>
      <c r="AA1514" t="str">
        <f>CONCATENATE('Data Descriptive'!M1529,'Data Descriptive'!R1529)</f>
        <v>00</v>
      </c>
      <c r="AB1514" t="str">
        <f>CONCATENATE('Data Descriptive'!M1529,'Data Descriptive'!S1529)</f>
        <v>00</v>
      </c>
      <c r="AC1514" t="str">
        <f>CONCATENATE('Data Descriptive'!M1529,'Data Descriptive'!U1529)</f>
        <v>00</v>
      </c>
      <c r="AD1514" t="str">
        <f>CONCATENATE('Data Descriptive'!O1529,'Data Descriptive'!O1529)</f>
        <v>22</v>
      </c>
      <c r="AE1514" t="str">
        <f>CONCATENATE('Data Descriptive'!O1529,'Data Descriptive'!P1529)</f>
        <v>23</v>
      </c>
      <c r="AF1514" t="str">
        <f>CONCATENATE('Data Descriptive'!O1529,'Data Descriptive'!R1529)</f>
        <v>20</v>
      </c>
      <c r="AG1514" t="str">
        <f>CONCATENATE('Data Descriptive'!O1529,'Data Descriptive'!S1529)</f>
        <v>20</v>
      </c>
      <c r="AH1514" t="str">
        <f>CONCATENATE('Data Descriptive'!O1529,'Data Descriptive'!U1529)</f>
        <v>20</v>
      </c>
      <c r="AI1514" t="str">
        <f>CONCATENATE('Data Descriptive'!P1529,'Data Descriptive'!P1529)</f>
        <v>33</v>
      </c>
      <c r="AJ1514" t="str">
        <f>CONCATENATE('Data Descriptive'!P1529,'Data Descriptive'!R1529)</f>
        <v>30</v>
      </c>
      <c r="AK1514" t="str">
        <f>CONCATENATE('Data Descriptive'!P1529,'Data Descriptive'!S1529)</f>
        <v>30</v>
      </c>
      <c r="AL1514" t="str">
        <f>CONCATENATE('Data Descriptive'!P1529,'Data Descriptive'!U1529)</f>
        <v>30</v>
      </c>
      <c r="AM1514" t="str">
        <f>CONCATENATE('Data Descriptive'!R1529,'Data Descriptive'!R1529)</f>
        <v>00</v>
      </c>
      <c r="AN1514" t="str">
        <f>CONCATENATE('Data Descriptive'!R1529,'Data Descriptive'!S1529)</f>
        <v>00</v>
      </c>
      <c r="AO1514" t="str">
        <f>CONCATENATE('Data Descriptive'!R1529,'Data Descriptive'!U1529)</f>
        <v>00</v>
      </c>
      <c r="AP1514" t="str">
        <f>CONCATENATE('Data Descriptive'!S1529,'Data Descriptive'!S1529)</f>
        <v>00</v>
      </c>
      <c r="AQ1514" t="str">
        <f>CONCATENATE('Data Descriptive'!S1529,'Data Descriptive'!U1529)</f>
        <v>00</v>
      </c>
      <c r="AR1514" t="str">
        <f>CONCATENATE('Data Descriptive'!U1529,'Data Descriptive'!U1529)</f>
        <v>00</v>
      </c>
    </row>
    <row r="1515" spans="24:44">
      <c r="X1515" t="str">
        <f>CONCATENATE('Data Descriptive'!M1530,'Data Descriptive'!M1530)</f>
        <v>11</v>
      </c>
      <c r="Y1515" t="str">
        <f>CONCATENATE('Data Descriptive'!M1530,'Data Descriptive'!O1530)</f>
        <v>12</v>
      </c>
      <c r="Z1515" t="str">
        <f>CONCATENATE('Data Descriptive'!M1530,'Data Descriptive'!P1530)</f>
        <v>12</v>
      </c>
      <c r="AA1515" t="str">
        <f>CONCATENATE('Data Descriptive'!M1530,'Data Descriptive'!R1530)</f>
        <v>10</v>
      </c>
      <c r="AB1515" t="str">
        <f>CONCATENATE('Data Descriptive'!M1530,'Data Descriptive'!S1530)</f>
        <v>10</v>
      </c>
      <c r="AC1515" t="str">
        <f>CONCATENATE('Data Descriptive'!M1530,'Data Descriptive'!U1530)</f>
        <v>10</v>
      </c>
      <c r="AD1515" t="str">
        <f>CONCATENATE('Data Descriptive'!O1530,'Data Descriptive'!O1530)</f>
        <v>22</v>
      </c>
      <c r="AE1515" t="str">
        <f>CONCATENATE('Data Descriptive'!O1530,'Data Descriptive'!P1530)</f>
        <v>22</v>
      </c>
      <c r="AF1515" t="str">
        <f>CONCATENATE('Data Descriptive'!O1530,'Data Descriptive'!R1530)</f>
        <v>20</v>
      </c>
      <c r="AG1515" t="str">
        <f>CONCATENATE('Data Descriptive'!O1530,'Data Descriptive'!S1530)</f>
        <v>20</v>
      </c>
      <c r="AH1515" t="str">
        <f>CONCATENATE('Data Descriptive'!O1530,'Data Descriptive'!U1530)</f>
        <v>20</v>
      </c>
      <c r="AI1515" t="str">
        <f>CONCATENATE('Data Descriptive'!P1530,'Data Descriptive'!P1530)</f>
        <v>22</v>
      </c>
      <c r="AJ1515" t="str">
        <f>CONCATENATE('Data Descriptive'!P1530,'Data Descriptive'!R1530)</f>
        <v>20</v>
      </c>
      <c r="AK1515" t="str">
        <f>CONCATENATE('Data Descriptive'!P1530,'Data Descriptive'!S1530)</f>
        <v>20</v>
      </c>
      <c r="AL1515" t="str">
        <f>CONCATENATE('Data Descriptive'!P1530,'Data Descriptive'!U1530)</f>
        <v>20</v>
      </c>
      <c r="AM1515" t="str">
        <f>CONCATENATE('Data Descriptive'!R1530,'Data Descriptive'!R1530)</f>
        <v>00</v>
      </c>
      <c r="AN1515" t="str">
        <f>CONCATENATE('Data Descriptive'!R1530,'Data Descriptive'!S1530)</f>
        <v>00</v>
      </c>
      <c r="AO1515" t="str">
        <f>CONCATENATE('Data Descriptive'!R1530,'Data Descriptive'!U1530)</f>
        <v>00</v>
      </c>
      <c r="AP1515" t="str">
        <f>CONCATENATE('Data Descriptive'!S1530,'Data Descriptive'!S1530)</f>
        <v>00</v>
      </c>
      <c r="AQ1515" t="str">
        <f>CONCATENATE('Data Descriptive'!S1530,'Data Descriptive'!U1530)</f>
        <v>00</v>
      </c>
      <c r="AR1515" t="str">
        <f>CONCATENATE('Data Descriptive'!U1530,'Data Descriptive'!U1530)</f>
        <v>00</v>
      </c>
    </row>
    <row r="1516" spans="24:44">
      <c r="X1516" t="str">
        <f>CONCATENATE('Data Descriptive'!M1531,'Data Descriptive'!M1531)</f>
        <v>11</v>
      </c>
      <c r="Y1516" t="str">
        <f>CONCATENATE('Data Descriptive'!M1531,'Data Descriptive'!O1531)</f>
        <v>12</v>
      </c>
      <c r="Z1516" t="str">
        <f>CONCATENATE('Data Descriptive'!M1531,'Data Descriptive'!P1531)</f>
        <v>13</v>
      </c>
      <c r="AA1516" t="str">
        <f>CONCATENATE('Data Descriptive'!M1531,'Data Descriptive'!R1531)</f>
        <v>11</v>
      </c>
      <c r="AB1516" t="str">
        <f>CONCATENATE('Data Descriptive'!M1531,'Data Descriptive'!S1531)</f>
        <v>10</v>
      </c>
      <c r="AC1516" t="str">
        <f>CONCATENATE('Data Descriptive'!M1531,'Data Descriptive'!U1531)</f>
        <v>11</v>
      </c>
      <c r="AD1516" t="str">
        <f>CONCATENATE('Data Descriptive'!O1531,'Data Descriptive'!O1531)</f>
        <v>22</v>
      </c>
      <c r="AE1516" t="str">
        <f>CONCATENATE('Data Descriptive'!O1531,'Data Descriptive'!P1531)</f>
        <v>23</v>
      </c>
      <c r="AF1516" t="str">
        <f>CONCATENATE('Data Descriptive'!O1531,'Data Descriptive'!R1531)</f>
        <v>21</v>
      </c>
      <c r="AG1516" t="str">
        <f>CONCATENATE('Data Descriptive'!O1531,'Data Descriptive'!S1531)</f>
        <v>20</v>
      </c>
      <c r="AH1516" t="str">
        <f>CONCATENATE('Data Descriptive'!O1531,'Data Descriptive'!U1531)</f>
        <v>21</v>
      </c>
      <c r="AI1516" t="str">
        <f>CONCATENATE('Data Descriptive'!P1531,'Data Descriptive'!P1531)</f>
        <v>33</v>
      </c>
      <c r="AJ1516" t="str">
        <f>CONCATENATE('Data Descriptive'!P1531,'Data Descriptive'!R1531)</f>
        <v>31</v>
      </c>
      <c r="AK1516" t="str">
        <f>CONCATENATE('Data Descriptive'!P1531,'Data Descriptive'!S1531)</f>
        <v>30</v>
      </c>
      <c r="AL1516" t="str">
        <f>CONCATENATE('Data Descriptive'!P1531,'Data Descriptive'!U1531)</f>
        <v>31</v>
      </c>
      <c r="AM1516" t="str">
        <f>CONCATENATE('Data Descriptive'!R1531,'Data Descriptive'!R1531)</f>
        <v>11</v>
      </c>
      <c r="AN1516" t="str">
        <f>CONCATENATE('Data Descriptive'!R1531,'Data Descriptive'!S1531)</f>
        <v>10</v>
      </c>
      <c r="AO1516" t="str">
        <f>CONCATENATE('Data Descriptive'!R1531,'Data Descriptive'!U1531)</f>
        <v>11</v>
      </c>
      <c r="AP1516" t="str">
        <f>CONCATENATE('Data Descriptive'!S1531,'Data Descriptive'!S1531)</f>
        <v>00</v>
      </c>
      <c r="AQ1516" t="str">
        <f>CONCATENATE('Data Descriptive'!S1531,'Data Descriptive'!U1531)</f>
        <v>01</v>
      </c>
      <c r="AR1516" t="str">
        <f>CONCATENATE('Data Descriptive'!U1531,'Data Descriptive'!U1531)</f>
        <v>11</v>
      </c>
    </row>
    <row r="1517" spans="24:44">
      <c r="X1517" t="str">
        <f>CONCATENATE('Data Descriptive'!M1532,'Data Descriptive'!M1532)</f>
        <v>00</v>
      </c>
      <c r="Y1517" t="str">
        <f>CONCATENATE('Data Descriptive'!M1532,'Data Descriptive'!O1532)</f>
        <v>00</v>
      </c>
      <c r="Z1517" t="str">
        <f>CONCATENATE('Data Descriptive'!M1532,'Data Descriptive'!P1532)</f>
        <v>03</v>
      </c>
      <c r="AA1517" t="str">
        <f>CONCATENATE('Data Descriptive'!M1532,'Data Descriptive'!R1532)</f>
        <v>01</v>
      </c>
      <c r="AB1517" t="str">
        <f>CONCATENATE('Data Descriptive'!M1532,'Data Descriptive'!S1532)</f>
        <v>00</v>
      </c>
      <c r="AC1517" t="str">
        <f>CONCATENATE('Data Descriptive'!M1532,'Data Descriptive'!U1532)</f>
        <v>00</v>
      </c>
      <c r="AD1517" t="str">
        <f>CONCATENATE('Data Descriptive'!O1532,'Data Descriptive'!O1532)</f>
        <v>00</v>
      </c>
      <c r="AE1517" t="str">
        <f>CONCATENATE('Data Descriptive'!O1532,'Data Descriptive'!P1532)</f>
        <v>03</v>
      </c>
      <c r="AF1517" t="str">
        <f>CONCATENATE('Data Descriptive'!O1532,'Data Descriptive'!R1532)</f>
        <v>01</v>
      </c>
      <c r="AG1517" t="str">
        <f>CONCATENATE('Data Descriptive'!O1532,'Data Descriptive'!S1532)</f>
        <v>00</v>
      </c>
      <c r="AH1517" t="str">
        <f>CONCATENATE('Data Descriptive'!O1532,'Data Descriptive'!U1532)</f>
        <v>00</v>
      </c>
      <c r="AI1517" t="str">
        <f>CONCATENATE('Data Descriptive'!P1532,'Data Descriptive'!P1532)</f>
        <v>33</v>
      </c>
      <c r="AJ1517" t="str">
        <f>CONCATENATE('Data Descriptive'!P1532,'Data Descriptive'!R1532)</f>
        <v>31</v>
      </c>
      <c r="AK1517" t="str">
        <f>CONCATENATE('Data Descriptive'!P1532,'Data Descriptive'!S1532)</f>
        <v>30</v>
      </c>
      <c r="AL1517" t="str">
        <f>CONCATENATE('Data Descriptive'!P1532,'Data Descriptive'!U1532)</f>
        <v>30</v>
      </c>
      <c r="AM1517" t="str">
        <f>CONCATENATE('Data Descriptive'!R1532,'Data Descriptive'!R1532)</f>
        <v>11</v>
      </c>
      <c r="AN1517" t="str">
        <f>CONCATENATE('Data Descriptive'!R1532,'Data Descriptive'!S1532)</f>
        <v>10</v>
      </c>
      <c r="AO1517" t="str">
        <f>CONCATENATE('Data Descriptive'!R1532,'Data Descriptive'!U1532)</f>
        <v>10</v>
      </c>
      <c r="AP1517" t="str">
        <f>CONCATENATE('Data Descriptive'!S1532,'Data Descriptive'!S1532)</f>
        <v>00</v>
      </c>
      <c r="AQ1517" t="str">
        <f>CONCATENATE('Data Descriptive'!S1532,'Data Descriptive'!U1532)</f>
        <v>00</v>
      </c>
      <c r="AR1517" t="str">
        <f>CONCATENATE('Data Descriptive'!U1532,'Data Descriptive'!U1532)</f>
        <v>00</v>
      </c>
    </row>
    <row r="1518" spans="24:44">
      <c r="X1518" t="str">
        <f>CONCATENATE('Data Descriptive'!M1533,'Data Descriptive'!M1533)</f>
        <v>22</v>
      </c>
      <c r="Y1518" t="str">
        <f>CONCATENATE('Data Descriptive'!M1533,'Data Descriptive'!O1533)</f>
        <v>22</v>
      </c>
      <c r="Z1518" t="str">
        <f>CONCATENATE('Data Descriptive'!M1533,'Data Descriptive'!P1533)</f>
        <v>23</v>
      </c>
      <c r="AA1518" t="str">
        <f>CONCATENATE('Data Descriptive'!M1533,'Data Descriptive'!R1533)</f>
        <v>20</v>
      </c>
      <c r="AB1518" t="str">
        <f>CONCATENATE('Data Descriptive'!M1533,'Data Descriptive'!S1533)</f>
        <v>20</v>
      </c>
      <c r="AC1518" t="str">
        <f>CONCATENATE('Data Descriptive'!M1533,'Data Descriptive'!U1533)</f>
        <v>20</v>
      </c>
      <c r="AD1518" t="str">
        <f>CONCATENATE('Data Descriptive'!O1533,'Data Descriptive'!O1533)</f>
        <v>22</v>
      </c>
      <c r="AE1518" t="str">
        <f>CONCATENATE('Data Descriptive'!O1533,'Data Descriptive'!P1533)</f>
        <v>23</v>
      </c>
      <c r="AF1518" t="str">
        <f>CONCATENATE('Data Descriptive'!O1533,'Data Descriptive'!R1533)</f>
        <v>20</v>
      </c>
      <c r="AG1518" t="str">
        <f>CONCATENATE('Data Descriptive'!O1533,'Data Descriptive'!S1533)</f>
        <v>20</v>
      </c>
      <c r="AH1518" t="str">
        <f>CONCATENATE('Data Descriptive'!O1533,'Data Descriptive'!U1533)</f>
        <v>20</v>
      </c>
      <c r="AI1518" t="str">
        <f>CONCATENATE('Data Descriptive'!P1533,'Data Descriptive'!P1533)</f>
        <v>33</v>
      </c>
      <c r="AJ1518" t="str">
        <f>CONCATENATE('Data Descriptive'!P1533,'Data Descriptive'!R1533)</f>
        <v>30</v>
      </c>
      <c r="AK1518" t="str">
        <f>CONCATENATE('Data Descriptive'!P1533,'Data Descriptive'!S1533)</f>
        <v>30</v>
      </c>
      <c r="AL1518" t="str">
        <f>CONCATENATE('Data Descriptive'!P1533,'Data Descriptive'!U1533)</f>
        <v>30</v>
      </c>
      <c r="AM1518" t="str">
        <f>CONCATENATE('Data Descriptive'!R1533,'Data Descriptive'!R1533)</f>
        <v>00</v>
      </c>
      <c r="AN1518" t="str">
        <f>CONCATENATE('Data Descriptive'!R1533,'Data Descriptive'!S1533)</f>
        <v>00</v>
      </c>
      <c r="AO1518" t="str">
        <f>CONCATENATE('Data Descriptive'!R1533,'Data Descriptive'!U1533)</f>
        <v>00</v>
      </c>
      <c r="AP1518" t="str">
        <f>CONCATENATE('Data Descriptive'!S1533,'Data Descriptive'!S1533)</f>
        <v>00</v>
      </c>
      <c r="AQ1518" t="str">
        <f>CONCATENATE('Data Descriptive'!S1533,'Data Descriptive'!U1533)</f>
        <v>00</v>
      </c>
      <c r="AR1518" t="str">
        <f>CONCATENATE('Data Descriptive'!U1533,'Data Descriptive'!U1533)</f>
        <v>00</v>
      </c>
    </row>
    <row r="1519" spans="24:44">
      <c r="X1519" t="str">
        <f>CONCATENATE('Data Descriptive'!M1534,'Data Descriptive'!M1534)</f>
        <v>00</v>
      </c>
      <c r="Y1519" t="str">
        <f>CONCATENATE('Data Descriptive'!M1534,'Data Descriptive'!O1534)</f>
        <v>02</v>
      </c>
      <c r="Z1519" t="str">
        <f>CONCATENATE('Data Descriptive'!M1534,'Data Descriptive'!P1534)</f>
        <v>03</v>
      </c>
      <c r="AA1519" t="str">
        <f>CONCATENATE('Data Descriptive'!M1534,'Data Descriptive'!R1534)</f>
        <v>01</v>
      </c>
      <c r="AB1519" t="str">
        <f>CONCATENATE('Data Descriptive'!M1534,'Data Descriptive'!S1534)</f>
        <v>00</v>
      </c>
      <c r="AC1519" t="str">
        <f>CONCATENATE('Data Descriptive'!M1534,'Data Descriptive'!U1534)</f>
        <v>00</v>
      </c>
      <c r="AD1519" t="str">
        <f>CONCATENATE('Data Descriptive'!O1534,'Data Descriptive'!O1534)</f>
        <v>22</v>
      </c>
      <c r="AE1519" t="str">
        <f>CONCATENATE('Data Descriptive'!O1534,'Data Descriptive'!P1534)</f>
        <v>23</v>
      </c>
      <c r="AF1519" t="str">
        <f>CONCATENATE('Data Descriptive'!O1534,'Data Descriptive'!R1534)</f>
        <v>21</v>
      </c>
      <c r="AG1519" t="str">
        <f>CONCATENATE('Data Descriptive'!O1534,'Data Descriptive'!S1534)</f>
        <v>20</v>
      </c>
      <c r="AH1519" t="str">
        <f>CONCATENATE('Data Descriptive'!O1534,'Data Descriptive'!U1534)</f>
        <v>20</v>
      </c>
      <c r="AI1519" t="str">
        <f>CONCATENATE('Data Descriptive'!P1534,'Data Descriptive'!P1534)</f>
        <v>33</v>
      </c>
      <c r="AJ1519" t="str">
        <f>CONCATENATE('Data Descriptive'!P1534,'Data Descriptive'!R1534)</f>
        <v>31</v>
      </c>
      <c r="AK1519" t="str">
        <f>CONCATENATE('Data Descriptive'!P1534,'Data Descriptive'!S1534)</f>
        <v>30</v>
      </c>
      <c r="AL1519" t="str">
        <f>CONCATENATE('Data Descriptive'!P1534,'Data Descriptive'!U1534)</f>
        <v>30</v>
      </c>
      <c r="AM1519" t="str">
        <f>CONCATENATE('Data Descriptive'!R1534,'Data Descriptive'!R1534)</f>
        <v>11</v>
      </c>
      <c r="AN1519" t="str">
        <f>CONCATENATE('Data Descriptive'!R1534,'Data Descriptive'!S1534)</f>
        <v>10</v>
      </c>
      <c r="AO1519" t="str">
        <f>CONCATENATE('Data Descriptive'!R1534,'Data Descriptive'!U1534)</f>
        <v>10</v>
      </c>
      <c r="AP1519" t="str">
        <f>CONCATENATE('Data Descriptive'!S1534,'Data Descriptive'!S1534)</f>
        <v>00</v>
      </c>
      <c r="AQ1519" t="str">
        <f>CONCATENATE('Data Descriptive'!S1534,'Data Descriptive'!U1534)</f>
        <v>00</v>
      </c>
      <c r="AR1519" t="str">
        <f>CONCATENATE('Data Descriptive'!U1534,'Data Descriptive'!U1534)</f>
        <v>00</v>
      </c>
    </row>
    <row r="1520" spans="24:44">
      <c r="X1520" t="str">
        <f>CONCATENATE('Data Descriptive'!M1535,'Data Descriptive'!M1535)</f>
        <v>00</v>
      </c>
      <c r="Y1520" t="str">
        <f>CONCATENATE('Data Descriptive'!M1535,'Data Descriptive'!O1535)</f>
        <v>00</v>
      </c>
      <c r="Z1520" t="str">
        <f>CONCATENATE('Data Descriptive'!M1535,'Data Descriptive'!P1535)</f>
        <v>03</v>
      </c>
      <c r="AA1520" t="str">
        <f>CONCATENATE('Data Descriptive'!M1535,'Data Descriptive'!R1535)</f>
        <v>01</v>
      </c>
      <c r="AB1520" t="str">
        <f>CONCATENATE('Data Descriptive'!M1535,'Data Descriptive'!S1535)</f>
        <v>00</v>
      </c>
      <c r="AC1520" t="str">
        <f>CONCATENATE('Data Descriptive'!M1535,'Data Descriptive'!U1535)</f>
        <v>00</v>
      </c>
      <c r="AD1520" t="str">
        <f>CONCATENATE('Data Descriptive'!O1535,'Data Descriptive'!O1535)</f>
        <v>00</v>
      </c>
      <c r="AE1520" t="str">
        <f>CONCATENATE('Data Descriptive'!O1535,'Data Descriptive'!P1535)</f>
        <v>03</v>
      </c>
      <c r="AF1520" t="str">
        <f>CONCATENATE('Data Descriptive'!O1535,'Data Descriptive'!R1535)</f>
        <v>01</v>
      </c>
      <c r="AG1520" t="str">
        <f>CONCATENATE('Data Descriptive'!O1535,'Data Descriptive'!S1535)</f>
        <v>00</v>
      </c>
      <c r="AH1520" t="str">
        <f>CONCATENATE('Data Descriptive'!O1535,'Data Descriptive'!U1535)</f>
        <v>00</v>
      </c>
      <c r="AI1520" t="str">
        <f>CONCATENATE('Data Descriptive'!P1535,'Data Descriptive'!P1535)</f>
        <v>33</v>
      </c>
      <c r="AJ1520" t="str">
        <f>CONCATENATE('Data Descriptive'!P1535,'Data Descriptive'!R1535)</f>
        <v>31</v>
      </c>
      <c r="AK1520" t="str">
        <f>CONCATENATE('Data Descriptive'!P1535,'Data Descriptive'!S1535)</f>
        <v>30</v>
      </c>
      <c r="AL1520" t="str">
        <f>CONCATENATE('Data Descriptive'!P1535,'Data Descriptive'!U1535)</f>
        <v>30</v>
      </c>
      <c r="AM1520" t="str">
        <f>CONCATENATE('Data Descriptive'!R1535,'Data Descriptive'!R1535)</f>
        <v>11</v>
      </c>
      <c r="AN1520" t="str">
        <f>CONCATENATE('Data Descriptive'!R1535,'Data Descriptive'!S1535)</f>
        <v>10</v>
      </c>
      <c r="AO1520" t="str">
        <f>CONCATENATE('Data Descriptive'!R1535,'Data Descriptive'!U1535)</f>
        <v>10</v>
      </c>
      <c r="AP1520" t="str">
        <f>CONCATENATE('Data Descriptive'!S1535,'Data Descriptive'!S1535)</f>
        <v>00</v>
      </c>
      <c r="AQ1520" t="str">
        <f>CONCATENATE('Data Descriptive'!S1535,'Data Descriptive'!U1535)</f>
        <v>00</v>
      </c>
      <c r="AR1520" t="str">
        <f>CONCATENATE('Data Descriptive'!U1535,'Data Descriptive'!U1535)</f>
        <v>00</v>
      </c>
    </row>
    <row r="1521" spans="24:44">
      <c r="X1521" t="str">
        <f>CONCATENATE('Data Descriptive'!M1536,'Data Descriptive'!M1536)</f>
        <v>00</v>
      </c>
      <c r="Y1521" t="str">
        <f>CONCATENATE('Data Descriptive'!M1536,'Data Descriptive'!O1536)</f>
        <v>00</v>
      </c>
      <c r="Z1521" t="str">
        <f>CONCATENATE('Data Descriptive'!M1536,'Data Descriptive'!P1536)</f>
        <v>03</v>
      </c>
      <c r="AA1521" t="str">
        <f>CONCATENATE('Data Descriptive'!M1536,'Data Descriptive'!R1536)</f>
        <v>01</v>
      </c>
      <c r="AB1521" t="str">
        <f>CONCATENATE('Data Descriptive'!M1536,'Data Descriptive'!S1536)</f>
        <v>00</v>
      </c>
      <c r="AC1521" t="str">
        <f>CONCATENATE('Data Descriptive'!M1536,'Data Descriptive'!U1536)</f>
        <v>00</v>
      </c>
      <c r="AD1521" t="str">
        <f>CONCATENATE('Data Descriptive'!O1536,'Data Descriptive'!O1536)</f>
        <v>00</v>
      </c>
      <c r="AE1521" t="str">
        <f>CONCATENATE('Data Descriptive'!O1536,'Data Descriptive'!P1536)</f>
        <v>03</v>
      </c>
      <c r="AF1521" t="str">
        <f>CONCATENATE('Data Descriptive'!O1536,'Data Descriptive'!R1536)</f>
        <v>01</v>
      </c>
      <c r="AG1521" t="str">
        <f>CONCATENATE('Data Descriptive'!O1536,'Data Descriptive'!S1536)</f>
        <v>00</v>
      </c>
      <c r="AH1521" t="str">
        <f>CONCATENATE('Data Descriptive'!O1536,'Data Descriptive'!U1536)</f>
        <v>00</v>
      </c>
      <c r="AI1521" t="str">
        <f>CONCATENATE('Data Descriptive'!P1536,'Data Descriptive'!P1536)</f>
        <v>33</v>
      </c>
      <c r="AJ1521" t="str">
        <f>CONCATENATE('Data Descriptive'!P1536,'Data Descriptive'!R1536)</f>
        <v>31</v>
      </c>
      <c r="AK1521" t="str">
        <f>CONCATENATE('Data Descriptive'!P1536,'Data Descriptive'!S1536)</f>
        <v>30</v>
      </c>
      <c r="AL1521" t="str">
        <f>CONCATENATE('Data Descriptive'!P1536,'Data Descriptive'!U1536)</f>
        <v>30</v>
      </c>
      <c r="AM1521" t="str">
        <f>CONCATENATE('Data Descriptive'!R1536,'Data Descriptive'!R1536)</f>
        <v>11</v>
      </c>
      <c r="AN1521" t="str">
        <f>CONCATENATE('Data Descriptive'!R1536,'Data Descriptive'!S1536)</f>
        <v>10</v>
      </c>
      <c r="AO1521" t="str">
        <f>CONCATENATE('Data Descriptive'!R1536,'Data Descriptive'!U1536)</f>
        <v>10</v>
      </c>
      <c r="AP1521" t="str">
        <f>CONCATENATE('Data Descriptive'!S1536,'Data Descriptive'!S1536)</f>
        <v>00</v>
      </c>
      <c r="AQ1521" t="str">
        <f>CONCATENATE('Data Descriptive'!S1536,'Data Descriptive'!U1536)</f>
        <v>00</v>
      </c>
      <c r="AR1521" t="str">
        <f>CONCATENATE('Data Descriptive'!U1536,'Data Descriptive'!U1536)</f>
        <v>00</v>
      </c>
    </row>
    <row r="1522" spans="24:44">
      <c r="X1522" t="str">
        <f>CONCATENATE('Data Descriptive'!M1537,'Data Descriptive'!M1537)</f>
        <v>00</v>
      </c>
      <c r="Y1522" t="str">
        <f>CONCATENATE('Data Descriptive'!M1537,'Data Descriptive'!O1537)</f>
        <v>02</v>
      </c>
      <c r="Z1522" t="str">
        <f>CONCATENATE('Data Descriptive'!M1537,'Data Descriptive'!P1537)</f>
        <v>03</v>
      </c>
      <c r="AA1522" t="str">
        <f>CONCATENATE('Data Descriptive'!M1537,'Data Descriptive'!R1537)</f>
        <v>00</v>
      </c>
      <c r="AB1522" t="str">
        <f>CONCATENATE('Data Descriptive'!M1537,'Data Descriptive'!S1537)</f>
        <v>00</v>
      </c>
      <c r="AC1522" t="str">
        <f>CONCATENATE('Data Descriptive'!M1537,'Data Descriptive'!U1537)</f>
        <v>00</v>
      </c>
      <c r="AD1522" t="str">
        <f>CONCATENATE('Data Descriptive'!O1537,'Data Descriptive'!O1537)</f>
        <v>22</v>
      </c>
      <c r="AE1522" t="str">
        <f>CONCATENATE('Data Descriptive'!O1537,'Data Descriptive'!P1537)</f>
        <v>23</v>
      </c>
      <c r="AF1522" t="str">
        <f>CONCATENATE('Data Descriptive'!O1537,'Data Descriptive'!R1537)</f>
        <v>20</v>
      </c>
      <c r="AG1522" t="str">
        <f>CONCATENATE('Data Descriptive'!O1537,'Data Descriptive'!S1537)</f>
        <v>20</v>
      </c>
      <c r="AH1522" t="str">
        <f>CONCATENATE('Data Descriptive'!O1537,'Data Descriptive'!U1537)</f>
        <v>20</v>
      </c>
      <c r="AI1522" t="str">
        <f>CONCATENATE('Data Descriptive'!P1537,'Data Descriptive'!P1537)</f>
        <v>33</v>
      </c>
      <c r="AJ1522" t="str">
        <f>CONCATENATE('Data Descriptive'!P1537,'Data Descriptive'!R1537)</f>
        <v>30</v>
      </c>
      <c r="AK1522" t="str">
        <f>CONCATENATE('Data Descriptive'!P1537,'Data Descriptive'!S1537)</f>
        <v>30</v>
      </c>
      <c r="AL1522" t="str">
        <f>CONCATENATE('Data Descriptive'!P1537,'Data Descriptive'!U1537)</f>
        <v>30</v>
      </c>
      <c r="AM1522" t="str">
        <f>CONCATENATE('Data Descriptive'!R1537,'Data Descriptive'!R1537)</f>
        <v>00</v>
      </c>
      <c r="AN1522" t="str">
        <f>CONCATENATE('Data Descriptive'!R1537,'Data Descriptive'!S1537)</f>
        <v>00</v>
      </c>
      <c r="AO1522" t="str">
        <f>CONCATENATE('Data Descriptive'!R1537,'Data Descriptive'!U1537)</f>
        <v>00</v>
      </c>
      <c r="AP1522" t="str">
        <f>CONCATENATE('Data Descriptive'!S1537,'Data Descriptive'!S1537)</f>
        <v>00</v>
      </c>
      <c r="AQ1522" t="str">
        <f>CONCATENATE('Data Descriptive'!S1537,'Data Descriptive'!U1537)</f>
        <v>00</v>
      </c>
      <c r="AR1522" t="str">
        <f>CONCATENATE('Data Descriptive'!U1537,'Data Descriptive'!U1537)</f>
        <v>00</v>
      </c>
    </row>
    <row r="1523" spans="24:44">
      <c r="X1523" t="str">
        <f>CONCATENATE('Data Descriptive'!M1538,'Data Descriptive'!M1538)</f>
        <v>22</v>
      </c>
      <c r="Y1523" t="str">
        <f>CONCATENATE('Data Descriptive'!M1538,'Data Descriptive'!O1538)</f>
        <v>22</v>
      </c>
      <c r="Z1523" t="str">
        <f>CONCATENATE('Data Descriptive'!M1538,'Data Descriptive'!P1538)</f>
        <v>23</v>
      </c>
      <c r="AA1523" t="str">
        <f>CONCATENATE('Data Descriptive'!M1538,'Data Descriptive'!R1538)</f>
        <v>20</v>
      </c>
      <c r="AB1523" t="str">
        <f>CONCATENATE('Data Descriptive'!M1538,'Data Descriptive'!S1538)</f>
        <v>20</v>
      </c>
      <c r="AC1523" t="str">
        <f>CONCATENATE('Data Descriptive'!M1538,'Data Descriptive'!U1538)</f>
        <v>20</v>
      </c>
      <c r="AD1523" t="str">
        <f>CONCATENATE('Data Descriptive'!O1538,'Data Descriptive'!O1538)</f>
        <v>22</v>
      </c>
      <c r="AE1523" t="str">
        <f>CONCATENATE('Data Descriptive'!O1538,'Data Descriptive'!P1538)</f>
        <v>23</v>
      </c>
      <c r="AF1523" t="str">
        <f>CONCATENATE('Data Descriptive'!O1538,'Data Descriptive'!R1538)</f>
        <v>20</v>
      </c>
      <c r="AG1523" t="str">
        <f>CONCATENATE('Data Descriptive'!O1538,'Data Descriptive'!S1538)</f>
        <v>20</v>
      </c>
      <c r="AH1523" t="str">
        <f>CONCATENATE('Data Descriptive'!O1538,'Data Descriptive'!U1538)</f>
        <v>20</v>
      </c>
      <c r="AI1523" t="str">
        <f>CONCATENATE('Data Descriptive'!P1538,'Data Descriptive'!P1538)</f>
        <v>33</v>
      </c>
      <c r="AJ1523" t="str">
        <f>CONCATENATE('Data Descriptive'!P1538,'Data Descriptive'!R1538)</f>
        <v>30</v>
      </c>
      <c r="AK1523" t="str">
        <f>CONCATENATE('Data Descriptive'!P1538,'Data Descriptive'!S1538)</f>
        <v>30</v>
      </c>
      <c r="AL1523" t="str">
        <f>CONCATENATE('Data Descriptive'!P1538,'Data Descriptive'!U1538)</f>
        <v>30</v>
      </c>
      <c r="AM1523" t="str">
        <f>CONCATENATE('Data Descriptive'!R1538,'Data Descriptive'!R1538)</f>
        <v>00</v>
      </c>
      <c r="AN1523" t="str">
        <f>CONCATENATE('Data Descriptive'!R1538,'Data Descriptive'!S1538)</f>
        <v>00</v>
      </c>
      <c r="AO1523" t="str">
        <f>CONCATENATE('Data Descriptive'!R1538,'Data Descriptive'!U1538)</f>
        <v>00</v>
      </c>
      <c r="AP1523" t="str">
        <f>CONCATENATE('Data Descriptive'!S1538,'Data Descriptive'!S1538)</f>
        <v>00</v>
      </c>
      <c r="AQ1523" t="str">
        <f>CONCATENATE('Data Descriptive'!S1538,'Data Descriptive'!U1538)</f>
        <v>00</v>
      </c>
      <c r="AR1523" t="str">
        <f>CONCATENATE('Data Descriptive'!U1538,'Data Descriptive'!U1538)</f>
        <v>00</v>
      </c>
    </row>
    <row r="1524" spans="24:44">
      <c r="X1524" t="str">
        <f>CONCATENATE('Data Descriptive'!M1539,'Data Descriptive'!M1539)</f>
        <v>11</v>
      </c>
      <c r="Y1524" t="str">
        <f>CONCATENATE('Data Descriptive'!M1539,'Data Descriptive'!O1539)</f>
        <v>10</v>
      </c>
      <c r="Z1524" t="str">
        <f>CONCATENATE('Data Descriptive'!M1539,'Data Descriptive'!P1539)</f>
        <v>13</v>
      </c>
      <c r="AA1524" t="str">
        <f>CONCATENATE('Data Descriptive'!M1539,'Data Descriptive'!R1539)</f>
        <v>10</v>
      </c>
      <c r="AB1524" t="str">
        <f>CONCATENATE('Data Descriptive'!M1539,'Data Descriptive'!S1539)</f>
        <v>10</v>
      </c>
      <c r="AC1524" t="str">
        <f>CONCATENATE('Data Descriptive'!M1539,'Data Descriptive'!U1539)</f>
        <v>11</v>
      </c>
      <c r="AD1524" t="str">
        <f>CONCATENATE('Data Descriptive'!O1539,'Data Descriptive'!O1539)</f>
        <v>00</v>
      </c>
      <c r="AE1524" t="str">
        <f>CONCATENATE('Data Descriptive'!O1539,'Data Descriptive'!P1539)</f>
        <v>03</v>
      </c>
      <c r="AF1524" t="str">
        <f>CONCATENATE('Data Descriptive'!O1539,'Data Descriptive'!R1539)</f>
        <v>00</v>
      </c>
      <c r="AG1524" t="str">
        <f>CONCATENATE('Data Descriptive'!O1539,'Data Descriptive'!S1539)</f>
        <v>00</v>
      </c>
      <c r="AH1524" t="str">
        <f>CONCATENATE('Data Descriptive'!O1539,'Data Descriptive'!U1539)</f>
        <v>01</v>
      </c>
      <c r="AI1524" t="str">
        <f>CONCATENATE('Data Descriptive'!P1539,'Data Descriptive'!P1539)</f>
        <v>33</v>
      </c>
      <c r="AJ1524" t="str">
        <f>CONCATENATE('Data Descriptive'!P1539,'Data Descriptive'!R1539)</f>
        <v>30</v>
      </c>
      <c r="AK1524" t="str">
        <f>CONCATENATE('Data Descriptive'!P1539,'Data Descriptive'!S1539)</f>
        <v>30</v>
      </c>
      <c r="AL1524" t="str">
        <f>CONCATENATE('Data Descriptive'!P1539,'Data Descriptive'!U1539)</f>
        <v>31</v>
      </c>
      <c r="AM1524" t="str">
        <f>CONCATENATE('Data Descriptive'!R1539,'Data Descriptive'!R1539)</f>
        <v>00</v>
      </c>
      <c r="AN1524" t="str">
        <f>CONCATENATE('Data Descriptive'!R1539,'Data Descriptive'!S1539)</f>
        <v>00</v>
      </c>
      <c r="AO1524" t="str">
        <f>CONCATENATE('Data Descriptive'!R1539,'Data Descriptive'!U1539)</f>
        <v>01</v>
      </c>
      <c r="AP1524" t="str">
        <f>CONCATENATE('Data Descriptive'!S1539,'Data Descriptive'!S1539)</f>
        <v>00</v>
      </c>
      <c r="AQ1524" t="str">
        <f>CONCATENATE('Data Descriptive'!S1539,'Data Descriptive'!U1539)</f>
        <v>01</v>
      </c>
      <c r="AR1524" t="str">
        <f>CONCATENATE('Data Descriptive'!U1539,'Data Descriptive'!U1539)</f>
        <v>11</v>
      </c>
    </row>
    <row r="1525" spans="24:44">
      <c r="X1525" t="str">
        <f>CONCATENATE('Data Descriptive'!M1540,'Data Descriptive'!M1540)</f>
        <v>00</v>
      </c>
      <c r="Y1525" t="str">
        <f>CONCATENATE('Data Descriptive'!M1540,'Data Descriptive'!O1540)</f>
        <v>00</v>
      </c>
      <c r="Z1525" t="str">
        <f>CONCATENATE('Data Descriptive'!M1540,'Data Descriptive'!P1540)</f>
        <v>03</v>
      </c>
      <c r="AA1525" t="str">
        <f>CONCATENATE('Data Descriptive'!M1540,'Data Descriptive'!R1540)</f>
        <v>00</v>
      </c>
      <c r="AB1525" t="str">
        <f>CONCATENATE('Data Descriptive'!M1540,'Data Descriptive'!S1540)</f>
        <v>00</v>
      </c>
      <c r="AC1525" t="str">
        <f>CONCATENATE('Data Descriptive'!M1540,'Data Descriptive'!U1540)</f>
        <v>00</v>
      </c>
      <c r="AD1525" t="str">
        <f>CONCATENATE('Data Descriptive'!O1540,'Data Descriptive'!O1540)</f>
        <v>00</v>
      </c>
      <c r="AE1525" t="str">
        <f>CONCATENATE('Data Descriptive'!O1540,'Data Descriptive'!P1540)</f>
        <v>03</v>
      </c>
      <c r="AF1525" t="str">
        <f>CONCATENATE('Data Descriptive'!O1540,'Data Descriptive'!R1540)</f>
        <v>00</v>
      </c>
      <c r="AG1525" t="str">
        <f>CONCATENATE('Data Descriptive'!O1540,'Data Descriptive'!S1540)</f>
        <v>00</v>
      </c>
      <c r="AH1525" t="str">
        <f>CONCATENATE('Data Descriptive'!O1540,'Data Descriptive'!U1540)</f>
        <v>00</v>
      </c>
      <c r="AI1525" t="str">
        <f>CONCATENATE('Data Descriptive'!P1540,'Data Descriptive'!P1540)</f>
        <v>33</v>
      </c>
      <c r="AJ1525" t="str">
        <f>CONCATENATE('Data Descriptive'!P1540,'Data Descriptive'!R1540)</f>
        <v>30</v>
      </c>
      <c r="AK1525" t="str">
        <f>CONCATENATE('Data Descriptive'!P1540,'Data Descriptive'!S1540)</f>
        <v>30</v>
      </c>
      <c r="AL1525" t="str">
        <f>CONCATENATE('Data Descriptive'!P1540,'Data Descriptive'!U1540)</f>
        <v>30</v>
      </c>
      <c r="AM1525" t="str">
        <f>CONCATENATE('Data Descriptive'!R1540,'Data Descriptive'!R1540)</f>
        <v>00</v>
      </c>
      <c r="AN1525" t="str">
        <f>CONCATENATE('Data Descriptive'!R1540,'Data Descriptive'!S1540)</f>
        <v>00</v>
      </c>
      <c r="AO1525" t="str">
        <f>CONCATENATE('Data Descriptive'!R1540,'Data Descriptive'!U1540)</f>
        <v>00</v>
      </c>
      <c r="AP1525" t="str">
        <f>CONCATENATE('Data Descriptive'!S1540,'Data Descriptive'!S1540)</f>
        <v>00</v>
      </c>
      <c r="AQ1525" t="str">
        <f>CONCATENATE('Data Descriptive'!S1540,'Data Descriptive'!U1540)</f>
        <v>00</v>
      </c>
      <c r="AR1525" t="str">
        <f>CONCATENATE('Data Descriptive'!U1540,'Data Descriptive'!U1540)</f>
        <v>00</v>
      </c>
    </row>
    <row r="1526" spans="24:44">
      <c r="X1526" t="str">
        <f>CONCATENATE('Data Descriptive'!M1541,'Data Descriptive'!M1541)</f>
        <v>00</v>
      </c>
      <c r="Y1526" t="str">
        <f>CONCATENATE('Data Descriptive'!M1541,'Data Descriptive'!O1541)</f>
        <v>00</v>
      </c>
      <c r="Z1526" t="str">
        <f>CONCATENATE('Data Descriptive'!M1541,'Data Descriptive'!P1541)</f>
        <v>03</v>
      </c>
      <c r="AA1526" t="str">
        <f>CONCATENATE('Data Descriptive'!M1541,'Data Descriptive'!R1541)</f>
        <v>00</v>
      </c>
      <c r="AB1526" t="str">
        <f>CONCATENATE('Data Descriptive'!M1541,'Data Descriptive'!S1541)</f>
        <v>00</v>
      </c>
      <c r="AC1526" t="str">
        <f>CONCATENATE('Data Descriptive'!M1541,'Data Descriptive'!U1541)</f>
        <v>00</v>
      </c>
      <c r="AD1526" t="str">
        <f>CONCATENATE('Data Descriptive'!O1541,'Data Descriptive'!O1541)</f>
        <v>00</v>
      </c>
      <c r="AE1526" t="str">
        <f>CONCATENATE('Data Descriptive'!O1541,'Data Descriptive'!P1541)</f>
        <v>03</v>
      </c>
      <c r="AF1526" t="str">
        <f>CONCATENATE('Data Descriptive'!O1541,'Data Descriptive'!R1541)</f>
        <v>00</v>
      </c>
      <c r="AG1526" t="str">
        <f>CONCATENATE('Data Descriptive'!O1541,'Data Descriptive'!S1541)</f>
        <v>00</v>
      </c>
      <c r="AH1526" t="str">
        <f>CONCATENATE('Data Descriptive'!O1541,'Data Descriptive'!U1541)</f>
        <v>00</v>
      </c>
      <c r="AI1526" t="str">
        <f>CONCATENATE('Data Descriptive'!P1541,'Data Descriptive'!P1541)</f>
        <v>33</v>
      </c>
      <c r="AJ1526" t="str">
        <f>CONCATENATE('Data Descriptive'!P1541,'Data Descriptive'!R1541)</f>
        <v>30</v>
      </c>
      <c r="AK1526" t="str">
        <f>CONCATENATE('Data Descriptive'!P1541,'Data Descriptive'!S1541)</f>
        <v>30</v>
      </c>
      <c r="AL1526" t="str">
        <f>CONCATENATE('Data Descriptive'!P1541,'Data Descriptive'!U1541)</f>
        <v>30</v>
      </c>
      <c r="AM1526" t="str">
        <f>CONCATENATE('Data Descriptive'!R1541,'Data Descriptive'!R1541)</f>
        <v>00</v>
      </c>
      <c r="AN1526" t="str">
        <f>CONCATENATE('Data Descriptive'!R1541,'Data Descriptive'!S1541)</f>
        <v>00</v>
      </c>
      <c r="AO1526" t="str">
        <f>CONCATENATE('Data Descriptive'!R1541,'Data Descriptive'!U1541)</f>
        <v>00</v>
      </c>
      <c r="AP1526" t="str">
        <f>CONCATENATE('Data Descriptive'!S1541,'Data Descriptive'!S1541)</f>
        <v>00</v>
      </c>
      <c r="AQ1526" t="str">
        <f>CONCATENATE('Data Descriptive'!S1541,'Data Descriptive'!U1541)</f>
        <v>00</v>
      </c>
      <c r="AR1526" t="str">
        <f>CONCATENATE('Data Descriptive'!U1541,'Data Descriptive'!U1541)</f>
        <v>00</v>
      </c>
    </row>
    <row r="1527" spans="24:44">
      <c r="X1527" t="str">
        <f>CONCATENATE('Data Descriptive'!M1542,'Data Descriptive'!M1542)</f>
        <v>11</v>
      </c>
      <c r="Y1527" t="str">
        <f>CONCATENATE('Data Descriptive'!M1542,'Data Descriptive'!O1542)</f>
        <v>11</v>
      </c>
      <c r="Z1527" t="str">
        <f>CONCATENATE('Data Descriptive'!M1542,'Data Descriptive'!P1542)</f>
        <v>13</v>
      </c>
      <c r="AA1527" t="str">
        <f>CONCATENATE('Data Descriptive'!M1542,'Data Descriptive'!R1542)</f>
        <v>11</v>
      </c>
      <c r="AB1527" t="str">
        <f>CONCATENATE('Data Descriptive'!M1542,'Data Descriptive'!S1542)</f>
        <v>10</v>
      </c>
      <c r="AC1527" t="str">
        <f>CONCATENATE('Data Descriptive'!M1542,'Data Descriptive'!U1542)</f>
        <v>10</v>
      </c>
      <c r="AD1527" t="str">
        <f>CONCATENATE('Data Descriptive'!O1542,'Data Descriptive'!O1542)</f>
        <v>11</v>
      </c>
      <c r="AE1527" t="str">
        <f>CONCATENATE('Data Descriptive'!O1542,'Data Descriptive'!P1542)</f>
        <v>13</v>
      </c>
      <c r="AF1527" t="str">
        <f>CONCATENATE('Data Descriptive'!O1542,'Data Descriptive'!R1542)</f>
        <v>11</v>
      </c>
      <c r="AG1527" t="str">
        <f>CONCATENATE('Data Descriptive'!O1542,'Data Descriptive'!S1542)</f>
        <v>10</v>
      </c>
      <c r="AH1527" t="str">
        <f>CONCATENATE('Data Descriptive'!O1542,'Data Descriptive'!U1542)</f>
        <v>10</v>
      </c>
      <c r="AI1527" t="str">
        <f>CONCATENATE('Data Descriptive'!P1542,'Data Descriptive'!P1542)</f>
        <v>33</v>
      </c>
      <c r="AJ1527" t="str">
        <f>CONCATENATE('Data Descriptive'!P1542,'Data Descriptive'!R1542)</f>
        <v>31</v>
      </c>
      <c r="AK1527" t="str">
        <f>CONCATENATE('Data Descriptive'!P1542,'Data Descriptive'!S1542)</f>
        <v>30</v>
      </c>
      <c r="AL1527" t="str">
        <f>CONCATENATE('Data Descriptive'!P1542,'Data Descriptive'!U1542)</f>
        <v>30</v>
      </c>
      <c r="AM1527" t="str">
        <f>CONCATENATE('Data Descriptive'!R1542,'Data Descriptive'!R1542)</f>
        <v>11</v>
      </c>
      <c r="AN1527" t="str">
        <f>CONCATENATE('Data Descriptive'!R1542,'Data Descriptive'!S1542)</f>
        <v>10</v>
      </c>
      <c r="AO1527" t="str">
        <f>CONCATENATE('Data Descriptive'!R1542,'Data Descriptive'!U1542)</f>
        <v>10</v>
      </c>
      <c r="AP1527" t="str">
        <f>CONCATENATE('Data Descriptive'!S1542,'Data Descriptive'!S1542)</f>
        <v>00</v>
      </c>
      <c r="AQ1527" t="str">
        <f>CONCATENATE('Data Descriptive'!S1542,'Data Descriptive'!U1542)</f>
        <v>00</v>
      </c>
      <c r="AR1527" t="str">
        <f>CONCATENATE('Data Descriptive'!U1542,'Data Descriptive'!U1542)</f>
        <v>00</v>
      </c>
    </row>
    <row r="1528" spans="24:44">
      <c r="X1528" t="str">
        <f>CONCATENATE('Data Descriptive'!M1543,'Data Descriptive'!M1543)</f>
        <v>00</v>
      </c>
      <c r="Y1528" t="str">
        <f>CONCATENATE('Data Descriptive'!M1543,'Data Descriptive'!O1543)</f>
        <v>01</v>
      </c>
      <c r="Z1528" t="str">
        <f>CONCATENATE('Data Descriptive'!M1543,'Data Descriptive'!P1543)</f>
        <v>02</v>
      </c>
      <c r="AA1528" t="str">
        <f>CONCATENATE('Data Descriptive'!M1543,'Data Descriptive'!R1543)</f>
        <v>00</v>
      </c>
      <c r="AB1528" t="str">
        <f>CONCATENATE('Data Descriptive'!M1543,'Data Descriptive'!S1543)</f>
        <v>00</v>
      </c>
      <c r="AC1528" t="str">
        <f>CONCATENATE('Data Descriptive'!M1543,'Data Descriptive'!U1543)</f>
        <v>01</v>
      </c>
      <c r="AD1528" t="str">
        <f>CONCATENATE('Data Descriptive'!O1543,'Data Descriptive'!O1543)</f>
        <v>11</v>
      </c>
      <c r="AE1528" t="str">
        <f>CONCATENATE('Data Descriptive'!O1543,'Data Descriptive'!P1543)</f>
        <v>12</v>
      </c>
      <c r="AF1528" t="str">
        <f>CONCATENATE('Data Descriptive'!O1543,'Data Descriptive'!R1543)</f>
        <v>10</v>
      </c>
      <c r="AG1528" t="str">
        <f>CONCATENATE('Data Descriptive'!O1543,'Data Descriptive'!S1543)</f>
        <v>10</v>
      </c>
      <c r="AH1528" t="str">
        <f>CONCATENATE('Data Descriptive'!O1543,'Data Descriptive'!U1543)</f>
        <v>11</v>
      </c>
      <c r="AI1528" t="str">
        <f>CONCATENATE('Data Descriptive'!P1543,'Data Descriptive'!P1543)</f>
        <v>22</v>
      </c>
      <c r="AJ1528" t="str">
        <f>CONCATENATE('Data Descriptive'!P1543,'Data Descriptive'!R1543)</f>
        <v>20</v>
      </c>
      <c r="AK1528" t="str">
        <f>CONCATENATE('Data Descriptive'!P1543,'Data Descriptive'!S1543)</f>
        <v>20</v>
      </c>
      <c r="AL1528" t="str">
        <f>CONCATENATE('Data Descriptive'!P1543,'Data Descriptive'!U1543)</f>
        <v>21</v>
      </c>
      <c r="AM1528" t="str">
        <f>CONCATENATE('Data Descriptive'!R1543,'Data Descriptive'!R1543)</f>
        <v>00</v>
      </c>
      <c r="AN1528" t="str">
        <f>CONCATENATE('Data Descriptive'!R1543,'Data Descriptive'!S1543)</f>
        <v>00</v>
      </c>
      <c r="AO1528" t="str">
        <f>CONCATENATE('Data Descriptive'!R1543,'Data Descriptive'!U1543)</f>
        <v>01</v>
      </c>
      <c r="AP1528" t="str">
        <f>CONCATENATE('Data Descriptive'!S1543,'Data Descriptive'!S1543)</f>
        <v>00</v>
      </c>
      <c r="AQ1528" t="str">
        <f>CONCATENATE('Data Descriptive'!S1543,'Data Descriptive'!U1543)</f>
        <v>01</v>
      </c>
      <c r="AR1528" t="str">
        <f>CONCATENATE('Data Descriptive'!U1543,'Data Descriptive'!U1543)</f>
        <v>11</v>
      </c>
    </row>
    <row r="1529" spans="24:44">
      <c r="X1529" t="str">
        <f>CONCATENATE('Data Descriptive'!M1544,'Data Descriptive'!M1544)</f>
        <v>11</v>
      </c>
      <c r="Y1529" t="str">
        <f>CONCATENATE('Data Descriptive'!M1544,'Data Descriptive'!O1544)</f>
        <v>11</v>
      </c>
      <c r="Z1529" t="str">
        <f>CONCATENATE('Data Descriptive'!M1544,'Data Descriptive'!P1544)</f>
        <v>12</v>
      </c>
      <c r="AA1529" t="str">
        <f>CONCATENATE('Data Descriptive'!M1544,'Data Descriptive'!R1544)</f>
        <v>11</v>
      </c>
      <c r="AB1529" t="str">
        <f>CONCATENATE('Data Descriptive'!M1544,'Data Descriptive'!S1544)</f>
        <v>10</v>
      </c>
      <c r="AC1529" t="str">
        <f>CONCATENATE('Data Descriptive'!M1544,'Data Descriptive'!U1544)</f>
        <v>11</v>
      </c>
      <c r="AD1529" t="str">
        <f>CONCATENATE('Data Descriptive'!O1544,'Data Descriptive'!O1544)</f>
        <v>11</v>
      </c>
      <c r="AE1529" t="str">
        <f>CONCATENATE('Data Descriptive'!O1544,'Data Descriptive'!P1544)</f>
        <v>12</v>
      </c>
      <c r="AF1529" t="str">
        <f>CONCATENATE('Data Descriptive'!O1544,'Data Descriptive'!R1544)</f>
        <v>11</v>
      </c>
      <c r="AG1529" t="str">
        <f>CONCATENATE('Data Descriptive'!O1544,'Data Descriptive'!S1544)</f>
        <v>10</v>
      </c>
      <c r="AH1529" t="str">
        <f>CONCATENATE('Data Descriptive'!O1544,'Data Descriptive'!U1544)</f>
        <v>11</v>
      </c>
      <c r="AI1529" t="str">
        <f>CONCATENATE('Data Descriptive'!P1544,'Data Descriptive'!P1544)</f>
        <v>22</v>
      </c>
      <c r="AJ1529" t="str">
        <f>CONCATENATE('Data Descriptive'!P1544,'Data Descriptive'!R1544)</f>
        <v>21</v>
      </c>
      <c r="AK1529" t="str">
        <f>CONCATENATE('Data Descriptive'!P1544,'Data Descriptive'!S1544)</f>
        <v>20</v>
      </c>
      <c r="AL1529" t="str">
        <f>CONCATENATE('Data Descriptive'!P1544,'Data Descriptive'!U1544)</f>
        <v>21</v>
      </c>
      <c r="AM1529" t="str">
        <f>CONCATENATE('Data Descriptive'!R1544,'Data Descriptive'!R1544)</f>
        <v>11</v>
      </c>
      <c r="AN1529" t="str">
        <f>CONCATENATE('Data Descriptive'!R1544,'Data Descriptive'!S1544)</f>
        <v>10</v>
      </c>
      <c r="AO1529" t="str">
        <f>CONCATENATE('Data Descriptive'!R1544,'Data Descriptive'!U1544)</f>
        <v>11</v>
      </c>
      <c r="AP1529" t="str">
        <f>CONCATENATE('Data Descriptive'!S1544,'Data Descriptive'!S1544)</f>
        <v>00</v>
      </c>
      <c r="AQ1529" t="str">
        <f>CONCATENATE('Data Descriptive'!S1544,'Data Descriptive'!U1544)</f>
        <v>01</v>
      </c>
      <c r="AR1529" t="str">
        <f>CONCATENATE('Data Descriptive'!U1544,'Data Descriptive'!U1544)</f>
        <v>11</v>
      </c>
    </row>
    <row r="1530" spans="24:44">
      <c r="X1530" t="str">
        <f>CONCATENATE('Data Descriptive'!M1545,'Data Descriptive'!M1545)</f>
        <v>00</v>
      </c>
      <c r="Y1530" t="str">
        <f>CONCATENATE('Data Descriptive'!M1545,'Data Descriptive'!O1545)</f>
        <v>01</v>
      </c>
      <c r="Z1530" t="str">
        <f>CONCATENATE('Data Descriptive'!M1545,'Data Descriptive'!P1545)</f>
        <v>02</v>
      </c>
      <c r="AA1530" t="str">
        <f>CONCATENATE('Data Descriptive'!M1545,'Data Descriptive'!R1545)</f>
        <v>00</v>
      </c>
      <c r="AB1530" t="str">
        <f>CONCATENATE('Data Descriptive'!M1545,'Data Descriptive'!S1545)</f>
        <v>00</v>
      </c>
      <c r="AC1530" t="str">
        <f>CONCATENATE('Data Descriptive'!M1545,'Data Descriptive'!U1545)</f>
        <v>01</v>
      </c>
      <c r="AD1530" t="str">
        <f>CONCATENATE('Data Descriptive'!O1545,'Data Descriptive'!O1545)</f>
        <v>11</v>
      </c>
      <c r="AE1530" t="str">
        <f>CONCATENATE('Data Descriptive'!O1545,'Data Descriptive'!P1545)</f>
        <v>12</v>
      </c>
      <c r="AF1530" t="str">
        <f>CONCATENATE('Data Descriptive'!O1545,'Data Descriptive'!R1545)</f>
        <v>10</v>
      </c>
      <c r="AG1530" t="str">
        <f>CONCATENATE('Data Descriptive'!O1545,'Data Descriptive'!S1545)</f>
        <v>10</v>
      </c>
      <c r="AH1530" t="str">
        <f>CONCATENATE('Data Descriptive'!O1545,'Data Descriptive'!U1545)</f>
        <v>11</v>
      </c>
      <c r="AI1530" t="str">
        <f>CONCATENATE('Data Descriptive'!P1545,'Data Descriptive'!P1545)</f>
        <v>22</v>
      </c>
      <c r="AJ1530" t="str">
        <f>CONCATENATE('Data Descriptive'!P1545,'Data Descriptive'!R1545)</f>
        <v>20</v>
      </c>
      <c r="AK1530" t="str">
        <f>CONCATENATE('Data Descriptive'!P1545,'Data Descriptive'!S1545)</f>
        <v>20</v>
      </c>
      <c r="AL1530" t="str">
        <f>CONCATENATE('Data Descriptive'!P1545,'Data Descriptive'!U1545)</f>
        <v>21</v>
      </c>
      <c r="AM1530" t="str">
        <f>CONCATENATE('Data Descriptive'!R1545,'Data Descriptive'!R1545)</f>
        <v>00</v>
      </c>
      <c r="AN1530" t="str">
        <f>CONCATENATE('Data Descriptive'!R1545,'Data Descriptive'!S1545)</f>
        <v>00</v>
      </c>
      <c r="AO1530" t="str">
        <f>CONCATENATE('Data Descriptive'!R1545,'Data Descriptive'!U1545)</f>
        <v>01</v>
      </c>
      <c r="AP1530" t="str">
        <f>CONCATENATE('Data Descriptive'!S1545,'Data Descriptive'!S1545)</f>
        <v>00</v>
      </c>
      <c r="AQ1530" t="str">
        <f>CONCATENATE('Data Descriptive'!S1545,'Data Descriptive'!U1545)</f>
        <v>01</v>
      </c>
      <c r="AR1530" t="str">
        <f>CONCATENATE('Data Descriptive'!U1545,'Data Descriptive'!U1545)</f>
        <v>11</v>
      </c>
    </row>
    <row r="1531" spans="24:44">
      <c r="X1531" t="str">
        <f>CONCATENATE('Data Descriptive'!M1546,'Data Descriptive'!M1546)</f>
        <v>00</v>
      </c>
      <c r="Y1531" t="str">
        <f>CONCATENATE('Data Descriptive'!M1546,'Data Descriptive'!O1546)</f>
        <v>01</v>
      </c>
      <c r="Z1531" t="str">
        <f>CONCATENATE('Data Descriptive'!M1546,'Data Descriptive'!P1546)</f>
        <v>02</v>
      </c>
      <c r="AA1531" t="str">
        <f>CONCATENATE('Data Descriptive'!M1546,'Data Descriptive'!R1546)</f>
        <v>00</v>
      </c>
      <c r="AB1531" t="str">
        <f>CONCATENATE('Data Descriptive'!M1546,'Data Descriptive'!S1546)</f>
        <v>01</v>
      </c>
      <c r="AC1531" t="str">
        <f>CONCATENATE('Data Descriptive'!M1546,'Data Descriptive'!U1546)</f>
        <v>01</v>
      </c>
      <c r="AD1531" t="str">
        <f>CONCATENATE('Data Descriptive'!O1546,'Data Descriptive'!O1546)</f>
        <v>11</v>
      </c>
      <c r="AE1531" t="str">
        <f>CONCATENATE('Data Descriptive'!O1546,'Data Descriptive'!P1546)</f>
        <v>12</v>
      </c>
      <c r="AF1531" t="str">
        <f>CONCATENATE('Data Descriptive'!O1546,'Data Descriptive'!R1546)</f>
        <v>10</v>
      </c>
      <c r="AG1531" t="str">
        <f>CONCATENATE('Data Descriptive'!O1546,'Data Descriptive'!S1546)</f>
        <v>11</v>
      </c>
      <c r="AH1531" t="str">
        <f>CONCATENATE('Data Descriptive'!O1546,'Data Descriptive'!U1546)</f>
        <v>11</v>
      </c>
      <c r="AI1531" t="str">
        <f>CONCATENATE('Data Descriptive'!P1546,'Data Descriptive'!P1546)</f>
        <v>22</v>
      </c>
      <c r="AJ1531" t="str">
        <f>CONCATENATE('Data Descriptive'!P1546,'Data Descriptive'!R1546)</f>
        <v>20</v>
      </c>
      <c r="AK1531" t="str">
        <f>CONCATENATE('Data Descriptive'!P1546,'Data Descriptive'!S1546)</f>
        <v>21</v>
      </c>
      <c r="AL1531" t="str">
        <f>CONCATENATE('Data Descriptive'!P1546,'Data Descriptive'!U1546)</f>
        <v>21</v>
      </c>
      <c r="AM1531" t="str">
        <f>CONCATENATE('Data Descriptive'!R1546,'Data Descriptive'!R1546)</f>
        <v>00</v>
      </c>
      <c r="AN1531" t="str">
        <f>CONCATENATE('Data Descriptive'!R1546,'Data Descriptive'!S1546)</f>
        <v>01</v>
      </c>
      <c r="AO1531" t="str">
        <f>CONCATENATE('Data Descriptive'!R1546,'Data Descriptive'!U1546)</f>
        <v>01</v>
      </c>
      <c r="AP1531" t="str">
        <f>CONCATENATE('Data Descriptive'!S1546,'Data Descriptive'!S1546)</f>
        <v>11</v>
      </c>
      <c r="AQ1531" t="str">
        <f>CONCATENATE('Data Descriptive'!S1546,'Data Descriptive'!U1546)</f>
        <v>11</v>
      </c>
      <c r="AR1531" t="str">
        <f>CONCATENATE('Data Descriptive'!U1546,'Data Descriptive'!U1546)</f>
        <v>11</v>
      </c>
    </row>
    <row r="1532" spans="24:44">
      <c r="X1532" t="str">
        <f>CONCATENATE('Data Descriptive'!M1547,'Data Descriptive'!M1547)</f>
        <v>00</v>
      </c>
      <c r="Y1532" t="str">
        <f>CONCATENATE('Data Descriptive'!M1547,'Data Descriptive'!O1547)</f>
        <v>01</v>
      </c>
      <c r="Z1532" t="str">
        <f>CONCATENATE('Data Descriptive'!M1547,'Data Descriptive'!P1547)</f>
        <v>03</v>
      </c>
      <c r="AA1532" t="str">
        <f>CONCATENATE('Data Descriptive'!M1547,'Data Descriptive'!R1547)</f>
        <v>01</v>
      </c>
      <c r="AB1532" t="str">
        <f>CONCATENATE('Data Descriptive'!M1547,'Data Descriptive'!S1547)</f>
        <v>00</v>
      </c>
      <c r="AC1532" t="str">
        <f>CONCATENATE('Data Descriptive'!M1547,'Data Descriptive'!U1547)</f>
        <v>00</v>
      </c>
      <c r="AD1532" t="str">
        <f>CONCATENATE('Data Descriptive'!O1547,'Data Descriptive'!O1547)</f>
        <v>11</v>
      </c>
      <c r="AE1532" t="str">
        <f>CONCATENATE('Data Descriptive'!O1547,'Data Descriptive'!P1547)</f>
        <v>13</v>
      </c>
      <c r="AF1532" t="str">
        <f>CONCATENATE('Data Descriptive'!O1547,'Data Descriptive'!R1547)</f>
        <v>11</v>
      </c>
      <c r="AG1532" t="str">
        <f>CONCATENATE('Data Descriptive'!O1547,'Data Descriptive'!S1547)</f>
        <v>10</v>
      </c>
      <c r="AH1532" t="str">
        <f>CONCATENATE('Data Descriptive'!O1547,'Data Descriptive'!U1547)</f>
        <v>10</v>
      </c>
      <c r="AI1532" t="str">
        <f>CONCATENATE('Data Descriptive'!P1547,'Data Descriptive'!P1547)</f>
        <v>33</v>
      </c>
      <c r="AJ1532" t="str">
        <f>CONCATENATE('Data Descriptive'!P1547,'Data Descriptive'!R1547)</f>
        <v>31</v>
      </c>
      <c r="AK1532" t="str">
        <f>CONCATENATE('Data Descriptive'!P1547,'Data Descriptive'!S1547)</f>
        <v>30</v>
      </c>
      <c r="AL1532" t="str">
        <f>CONCATENATE('Data Descriptive'!P1547,'Data Descriptive'!U1547)</f>
        <v>30</v>
      </c>
      <c r="AM1532" t="str">
        <f>CONCATENATE('Data Descriptive'!R1547,'Data Descriptive'!R1547)</f>
        <v>11</v>
      </c>
      <c r="AN1532" t="str">
        <f>CONCATENATE('Data Descriptive'!R1547,'Data Descriptive'!S1547)</f>
        <v>10</v>
      </c>
      <c r="AO1532" t="str">
        <f>CONCATENATE('Data Descriptive'!R1547,'Data Descriptive'!U1547)</f>
        <v>10</v>
      </c>
      <c r="AP1532" t="str">
        <f>CONCATENATE('Data Descriptive'!S1547,'Data Descriptive'!S1547)</f>
        <v>00</v>
      </c>
      <c r="AQ1532" t="str">
        <f>CONCATENATE('Data Descriptive'!S1547,'Data Descriptive'!U1547)</f>
        <v>00</v>
      </c>
      <c r="AR1532" t="str">
        <f>CONCATENATE('Data Descriptive'!U1547,'Data Descriptive'!U1547)</f>
        <v>00</v>
      </c>
    </row>
    <row r="1533" spans="24:44">
      <c r="X1533" t="str">
        <f>CONCATENATE('Data Descriptive'!M1548,'Data Descriptive'!M1548)</f>
        <v>00</v>
      </c>
      <c r="Y1533" t="str">
        <f>CONCATENATE('Data Descriptive'!M1548,'Data Descriptive'!O1548)</f>
        <v>01</v>
      </c>
      <c r="Z1533" t="str">
        <f>CONCATENATE('Data Descriptive'!M1548,'Data Descriptive'!P1548)</f>
        <v>01</v>
      </c>
      <c r="AA1533" t="str">
        <f>CONCATENATE('Data Descriptive'!M1548,'Data Descriptive'!R1548)</f>
        <v>00</v>
      </c>
      <c r="AB1533" t="str">
        <f>CONCATENATE('Data Descriptive'!M1548,'Data Descriptive'!S1548)</f>
        <v>00</v>
      </c>
      <c r="AC1533" t="str">
        <f>CONCATENATE('Data Descriptive'!M1548,'Data Descriptive'!U1548)</f>
        <v>01</v>
      </c>
      <c r="AD1533" t="str">
        <f>CONCATENATE('Data Descriptive'!O1548,'Data Descriptive'!O1548)</f>
        <v>11</v>
      </c>
      <c r="AE1533" t="str">
        <f>CONCATENATE('Data Descriptive'!O1548,'Data Descriptive'!P1548)</f>
        <v>11</v>
      </c>
      <c r="AF1533" t="str">
        <f>CONCATENATE('Data Descriptive'!O1548,'Data Descriptive'!R1548)</f>
        <v>10</v>
      </c>
      <c r="AG1533" t="str">
        <f>CONCATENATE('Data Descriptive'!O1548,'Data Descriptive'!S1548)</f>
        <v>10</v>
      </c>
      <c r="AH1533" t="str">
        <f>CONCATENATE('Data Descriptive'!O1548,'Data Descriptive'!U1548)</f>
        <v>11</v>
      </c>
      <c r="AI1533" t="str">
        <f>CONCATENATE('Data Descriptive'!P1548,'Data Descriptive'!P1548)</f>
        <v>11</v>
      </c>
      <c r="AJ1533" t="str">
        <f>CONCATENATE('Data Descriptive'!P1548,'Data Descriptive'!R1548)</f>
        <v>10</v>
      </c>
      <c r="AK1533" t="str">
        <f>CONCATENATE('Data Descriptive'!P1548,'Data Descriptive'!S1548)</f>
        <v>10</v>
      </c>
      <c r="AL1533" t="str">
        <f>CONCATENATE('Data Descriptive'!P1548,'Data Descriptive'!U1548)</f>
        <v>11</v>
      </c>
      <c r="AM1533" t="str">
        <f>CONCATENATE('Data Descriptive'!R1548,'Data Descriptive'!R1548)</f>
        <v>00</v>
      </c>
      <c r="AN1533" t="str">
        <f>CONCATENATE('Data Descriptive'!R1548,'Data Descriptive'!S1548)</f>
        <v>00</v>
      </c>
      <c r="AO1533" t="str">
        <f>CONCATENATE('Data Descriptive'!R1548,'Data Descriptive'!U1548)</f>
        <v>01</v>
      </c>
      <c r="AP1533" t="str">
        <f>CONCATENATE('Data Descriptive'!S1548,'Data Descriptive'!S1548)</f>
        <v>00</v>
      </c>
      <c r="AQ1533" t="str">
        <f>CONCATENATE('Data Descriptive'!S1548,'Data Descriptive'!U1548)</f>
        <v>01</v>
      </c>
      <c r="AR1533" t="str">
        <f>CONCATENATE('Data Descriptive'!U1548,'Data Descriptive'!U1548)</f>
        <v>11</v>
      </c>
    </row>
    <row r="1534" spans="24:44">
      <c r="X1534" t="str">
        <f>CONCATENATE('Data Descriptive'!M1549,'Data Descriptive'!M1549)</f>
        <v>00</v>
      </c>
      <c r="Y1534" t="str">
        <f>CONCATENATE('Data Descriptive'!M1549,'Data Descriptive'!O1549)</f>
        <v>02</v>
      </c>
      <c r="Z1534" t="str">
        <f>CONCATENATE('Data Descriptive'!M1549,'Data Descriptive'!P1549)</f>
        <v>02</v>
      </c>
      <c r="AA1534" t="str">
        <f>CONCATENATE('Data Descriptive'!M1549,'Data Descriptive'!R1549)</f>
        <v>00</v>
      </c>
      <c r="AB1534" t="str">
        <f>CONCATENATE('Data Descriptive'!M1549,'Data Descriptive'!S1549)</f>
        <v>00</v>
      </c>
      <c r="AC1534" t="str">
        <f>CONCATENATE('Data Descriptive'!M1549,'Data Descriptive'!U1549)</f>
        <v>01</v>
      </c>
      <c r="AD1534" t="str">
        <f>CONCATENATE('Data Descriptive'!O1549,'Data Descriptive'!O1549)</f>
        <v>22</v>
      </c>
      <c r="AE1534" t="str">
        <f>CONCATENATE('Data Descriptive'!O1549,'Data Descriptive'!P1549)</f>
        <v>22</v>
      </c>
      <c r="AF1534" t="str">
        <f>CONCATENATE('Data Descriptive'!O1549,'Data Descriptive'!R1549)</f>
        <v>20</v>
      </c>
      <c r="AG1534" t="str">
        <f>CONCATENATE('Data Descriptive'!O1549,'Data Descriptive'!S1549)</f>
        <v>20</v>
      </c>
      <c r="AH1534" t="str">
        <f>CONCATENATE('Data Descriptive'!O1549,'Data Descriptive'!U1549)</f>
        <v>21</v>
      </c>
      <c r="AI1534" t="str">
        <f>CONCATENATE('Data Descriptive'!P1549,'Data Descriptive'!P1549)</f>
        <v>22</v>
      </c>
      <c r="AJ1534" t="str">
        <f>CONCATENATE('Data Descriptive'!P1549,'Data Descriptive'!R1549)</f>
        <v>20</v>
      </c>
      <c r="AK1534" t="str">
        <f>CONCATENATE('Data Descriptive'!P1549,'Data Descriptive'!S1549)</f>
        <v>20</v>
      </c>
      <c r="AL1534" t="str">
        <f>CONCATENATE('Data Descriptive'!P1549,'Data Descriptive'!U1549)</f>
        <v>21</v>
      </c>
      <c r="AM1534" t="str">
        <f>CONCATENATE('Data Descriptive'!R1549,'Data Descriptive'!R1549)</f>
        <v>00</v>
      </c>
      <c r="AN1534" t="str">
        <f>CONCATENATE('Data Descriptive'!R1549,'Data Descriptive'!S1549)</f>
        <v>00</v>
      </c>
      <c r="AO1534" t="str">
        <f>CONCATENATE('Data Descriptive'!R1549,'Data Descriptive'!U1549)</f>
        <v>01</v>
      </c>
      <c r="AP1534" t="str">
        <f>CONCATENATE('Data Descriptive'!S1549,'Data Descriptive'!S1549)</f>
        <v>00</v>
      </c>
      <c r="AQ1534" t="str">
        <f>CONCATENATE('Data Descriptive'!S1549,'Data Descriptive'!U1549)</f>
        <v>01</v>
      </c>
      <c r="AR1534" t="str">
        <f>CONCATENATE('Data Descriptive'!U1549,'Data Descriptive'!U1549)</f>
        <v>11</v>
      </c>
    </row>
    <row r="1535" spans="24:44">
      <c r="X1535" t="str">
        <f>CONCATENATE('Data Descriptive'!M1550,'Data Descriptive'!M1550)</f>
        <v>11</v>
      </c>
      <c r="Y1535" t="str">
        <f>CONCATENATE('Data Descriptive'!M1550,'Data Descriptive'!O1550)</f>
        <v>12</v>
      </c>
      <c r="Z1535" t="str">
        <f>CONCATENATE('Data Descriptive'!M1550,'Data Descriptive'!P1550)</f>
        <v>13</v>
      </c>
      <c r="AA1535" t="str">
        <f>CONCATENATE('Data Descriptive'!M1550,'Data Descriptive'!R1550)</f>
        <v>11</v>
      </c>
      <c r="AB1535" t="str">
        <f>CONCATENATE('Data Descriptive'!M1550,'Data Descriptive'!S1550)</f>
        <v>10</v>
      </c>
      <c r="AC1535" t="str">
        <f>CONCATENATE('Data Descriptive'!M1550,'Data Descriptive'!U1550)</f>
        <v>10</v>
      </c>
      <c r="AD1535" t="str">
        <f>CONCATENATE('Data Descriptive'!O1550,'Data Descriptive'!O1550)</f>
        <v>22</v>
      </c>
      <c r="AE1535" t="str">
        <f>CONCATENATE('Data Descriptive'!O1550,'Data Descriptive'!P1550)</f>
        <v>23</v>
      </c>
      <c r="AF1535" t="str">
        <f>CONCATENATE('Data Descriptive'!O1550,'Data Descriptive'!R1550)</f>
        <v>21</v>
      </c>
      <c r="AG1535" t="str">
        <f>CONCATENATE('Data Descriptive'!O1550,'Data Descriptive'!S1550)</f>
        <v>20</v>
      </c>
      <c r="AH1535" t="str">
        <f>CONCATENATE('Data Descriptive'!O1550,'Data Descriptive'!U1550)</f>
        <v>20</v>
      </c>
      <c r="AI1535" t="str">
        <f>CONCATENATE('Data Descriptive'!P1550,'Data Descriptive'!P1550)</f>
        <v>33</v>
      </c>
      <c r="AJ1535" t="str">
        <f>CONCATENATE('Data Descriptive'!P1550,'Data Descriptive'!R1550)</f>
        <v>31</v>
      </c>
      <c r="AK1535" t="str">
        <f>CONCATENATE('Data Descriptive'!P1550,'Data Descriptive'!S1550)</f>
        <v>30</v>
      </c>
      <c r="AL1535" t="str">
        <f>CONCATENATE('Data Descriptive'!P1550,'Data Descriptive'!U1550)</f>
        <v>30</v>
      </c>
      <c r="AM1535" t="str">
        <f>CONCATENATE('Data Descriptive'!R1550,'Data Descriptive'!R1550)</f>
        <v>11</v>
      </c>
      <c r="AN1535" t="str">
        <f>CONCATENATE('Data Descriptive'!R1550,'Data Descriptive'!S1550)</f>
        <v>10</v>
      </c>
      <c r="AO1535" t="str">
        <f>CONCATENATE('Data Descriptive'!R1550,'Data Descriptive'!U1550)</f>
        <v>10</v>
      </c>
      <c r="AP1535" t="str">
        <f>CONCATENATE('Data Descriptive'!S1550,'Data Descriptive'!S1550)</f>
        <v>00</v>
      </c>
      <c r="AQ1535" t="str">
        <f>CONCATENATE('Data Descriptive'!S1550,'Data Descriptive'!U1550)</f>
        <v>00</v>
      </c>
      <c r="AR1535" t="str">
        <f>CONCATENATE('Data Descriptive'!U1550,'Data Descriptive'!U1550)</f>
        <v>00</v>
      </c>
    </row>
    <row r="1536" spans="24:44">
      <c r="X1536" t="str">
        <f>CONCATENATE('Data Descriptive'!M1551,'Data Descriptive'!M1551)</f>
        <v>00</v>
      </c>
      <c r="Y1536" t="str">
        <f>CONCATENATE('Data Descriptive'!M1551,'Data Descriptive'!O1551)</f>
        <v>00</v>
      </c>
      <c r="Z1536" t="str">
        <f>CONCATENATE('Data Descriptive'!M1551,'Data Descriptive'!P1551)</f>
        <v>03</v>
      </c>
      <c r="AA1536" t="str">
        <f>CONCATENATE('Data Descriptive'!M1551,'Data Descriptive'!R1551)</f>
        <v>00</v>
      </c>
      <c r="AB1536" t="str">
        <f>CONCATENATE('Data Descriptive'!M1551,'Data Descriptive'!S1551)</f>
        <v>00</v>
      </c>
      <c r="AC1536" t="str">
        <f>CONCATENATE('Data Descriptive'!M1551,'Data Descriptive'!U1551)</f>
        <v>00</v>
      </c>
      <c r="AD1536" t="str">
        <f>CONCATENATE('Data Descriptive'!O1551,'Data Descriptive'!O1551)</f>
        <v>00</v>
      </c>
      <c r="AE1536" t="str">
        <f>CONCATENATE('Data Descriptive'!O1551,'Data Descriptive'!P1551)</f>
        <v>03</v>
      </c>
      <c r="AF1536" t="str">
        <f>CONCATENATE('Data Descriptive'!O1551,'Data Descriptive'!R1551)</f>
        <v>00</v>
      </c>
      <c r="AG1536" t="str">
        <f>CONCATENATE('Data Descriptive'!O1551,'Data Descriptive'!S1551)</f>
        <v>00</v>
      </c>
      <c r="AH1536" t="str">
        <f>CONCATENATE('Data Descriptive'!O1551,'Data Descriptive'!U1551)</f>
        <v>00</v>
      </c>
      <c r="AI1536" t="str">
        <f>CONCATENATE('Data Descriptive'!P1551,'Data Descriptive'!P1551)</f>
        <v>33</v>
      </c>
      <c r="AJ1536" t="str">
        <f>CONCATENATE('Data Descriptive'!P1551,'Data Descriptive'!R1551)</f>
        <v>30</v>
      </c>
      <c r="AK1536" t="str">
        <f>CONCATENATE('Data Descriptive'!P1551,'Data Descriptive'!S1551)</f>
        <v>30</v>
      </c>
      <c r="AL1536" t="str">
        <f>CONCATENATE('Data Descriptive'!P1551,'Data Descriptive'!U1551)</f>
        <v>30</v>
      </c>
      <c r="AM1536" t="str">
        <f>CONCATENATE('Data Descriptive'!R1551,'Data Descriptive'!R1551)</f>
        <v>00</v>
      </c>
      <c r="AN1536" t="str">
        <f>CONCATENATE('Data Descriptive'!R1551,'Data Descriptive'!S1551)</f>
        <v>00</v>
      </c>
      <c r="AO1536" t="str">
        <f>CONCATENATE('Data Descriptive'!R1551,'Data Descriptive'!U1551)</f>
        <v>00</v>
      </c>
      <c r="AP1536" t="str">
        <f>CONCATENATE('Data Descriptive'!S1551,'Data Descriptive'!S1551)</f>
        <v>00</v>
      </c>
      <c r="AQ1536" t="str">
        <f>CONCATENATE('Data Descriptive'!S1551,'Data Descriptive'!U1551)</f>
        <v>00</v>
      </c>
      <c r="AR1536" t="str">
        <f>CONCATENATE('Data Descriptive'!U1551,'Data Descriptive'!U1551)</f>
        <v>00</v>
      </c>
    </row>
    <row r="1537" spans="24:44">
      <c r="X1537" t="str">
        <f>CONCATENATE('Data Descriptive'!M1552,'Data Descriptive'!M1552)</f>
        <v>00</v>
      </c>
      <c r="Y1537" t="str">
        <f>CONCATENATE('Data Descriptive'!M1552,'Data Descriptive'!O1552)</f>
        <v>02</v>
      </c>
      <c r="Z1537" t="str">
        <f>CONCATENATE('Data Descriptive'!M1552,'Data Descriptive'!P1552)</f>
        <v>02</v>
      </c>
      <c r="AA1537" t="str">
        <f>CONCATENATE('Data Descriptive'!M1552,'Data Descriptive'!R1552)</f>
        <v>00</v>
      </c>
      <c r="AB1537" t="str">
        <f>CONCATENATE('Data Descriptive'!M1552,'Data Descriptive'!S1552)</f>
        <v>01</v>
      </c>
      <c r="AC1537" t="str">
        <f>CONCATENATE('Data Descriptive'!M1552,'Data Descriptive'!U1552)</f>
        <v>01</v>
      </c>
      <c r="AD1537" t="str">
        <f>CONCATENATE('Data Descriptive'!O1552,'Data Descriptive'!O1552)</f>
        <v>22</v>
      </c>
      <c r="AE1537" t="str">
        <f>CONCATENATE('Data Descriptive'!O1552,'Data Descriptive'!P1552)</f>
        <v>22</v>
      </c>
      <c r="AF1537" t="str">
        <f>CONCATENATE('Data Descriptive'!O1552,'Data Descriptive'!R1552)</f>
        <v>20</v>
      </c>
      <c r="AG1537" t="str">
        <f>CONCATENATE('Data Descriptive'!O1552,'Data Descriptive'!S1552)</f>
        <v>21</v>
      </c>
      <c r="AH1537" t="str">
        <f>CONCATENATE('Data Descriptive'!O1552,'Data Descriptive'!U1552)</f>
        <v>21</v>
      </c>
      <c r="AI1537" t="str">
        <f>CONCATENATE('Data Descriptive'!P1552,'Data Descriptive'!P1552)</f>
        <v>22</v>
      </c>
      <c r="AJ1537" t="str">
        <f>CONCATENATE('Data Descriptive'!P1552,'Data Descriptive'!R1552)</f>
        <v>20</v>
      </c>
      <c r="AK1537" t="str">
        <f>CONCATENATE('Data Descriptive'!P1552,'Data Descriptive'!S1552)</f>
        <v>21</v>
      </c>
      <c r="AL1537" t="str">
        <f>CONCATENATE('Data Descriptive'!P1552,'Data Descriptive'!U1552)</f>
        <v>21</v>
      </c>
      <c r="AM1537" t="str">
        <f>CONCATENATE('Data Descriptive'!R1552,'Data Descriptive'!R1552)</f>
        <v>00</v>
      </c>
      <c r="AN1537" t="str">
        <f>CONCATENATE('Data Descriptive'!R1552,'Data Descriptive'!S1552)</f>
        <v>01</v>
      </c>
      <c r="AO1537" t="str">
        <f>CONCATENATE('Data Descriptive'!R1552,'Data Descriptive'!U1552)</f>
        <v>01</v>
      </c>
      <c r="AP1537" t="str">
        <f>CONCATENATE('Data Descriptive'!S1552,'Data Descriptive'!S1552)</f>
        <v>11</v>
      </c>
      <c r="AQ1537" t="str">
        <f>CONCATENATE('Data Descriptive'!S1552,'Data Descriptive'!U1552)</f>
        <v>11</v>
      </c>
      <c r="AR1537" t="str">
        <f>CONCATENATE('Data Descriptive'!U1552,'Data Descriptive'!U1552)</f>
        <v>11</v>
      </c>
    </row>
    <row r="1538" spans="24:44">
      <c r="X1538" t="str">
        <f>CONCATENATE('Data Descriptive'!M1553,'Data Descriptive'!M1553)</f>
        <v>00</v>
      </c>
      <c r="Y1538" t="str">
        <f>CONCATENATE('Data Descriptive'!M1553,'Data Descriptive'!O1553)</f>
        <v>00</v>
      </c>
      <c r="Z1538" t="str">
        <f>CONCATENATE('Data Descriptive'!M1553,'Data Descriptive'!P1553)</f>
        <v>03</v>
      </c>
      <c r="AA1538" t="str">
        <f>CONCATENATE('Data Descriptive'!M1553,'Data Descriptive'!R1553)</f>
        <v>01</v>
      </c>
      <c r="AB1538" t="str">
        <f>CONCATENATE('Data Descriptive'!M1553,'Data Descriptive'!S1553)</f>
        <v>00</v>
      </c>
      <c r="AC1538" t="str">
        <f>CONCATENATE('Data Descriptive'!M1553,'Data Descriptive'!U1553)</f>
        <v>00</v>
      </c>
      <c r="AD1538" t="str">
        <f>CONCATENATE('Data Descriptive'!O1553,'Data Descriptive'!O1553)</f>
        <v>00</v>
      </c>
      <c r="AE1538" t="str">
        <f>CONCATENATE('Data Descriptive'!O1553,'Data Descriptive'!P1553)</f>
        <v>03</v>
      </c>
      <c r="AF1538" t="str">
        <f>CONCATENATE('Data Descriptive'!O1553,'Data Descriptive'!R1553)</f>
        <v>01</v>
      </c>
      <c r="AG1538" t="str">
        <f>CONCATENATE('Data Descriptive'!O1553,'Data Descriptive'!S1553)</f>
        <v>00</v>
      </c>
      <c r="AH1538" t="str">
        <f>CONCATENATE('Data Descriptive'!O1553,'Data Descriptive'!U1553)</f>
        <v>00</v>
      </c>
      <c r="AI1538" t="str">
        <f>CONCATENATE('Data Descriptive'!P1553,'Data Descriptive'!P1553)</f>
        <v>33</v>
      </c>
      <c r="AJ1538" t="str">
        <f>CONCATENATE('Data Descriptive'!P1553,'Data Descriptive'!R1553)</f>
        <v>31</v>
      </c>
      <c r="AK1538" t="str">
        <f>CONCATENATE('Data Descriptive'!P1553,'Data Descriptive'!S1553)</f>
        <v>30</v>
      </c>
      <c r="AL1538" t="str">
        <f>CONCATENATE('Data Descriptive'!P1553,'Data Descriptive'!U1553)</f>
        <v>30</v>
      </c>
      <c r="AM1538" t="str">
        <f>CONCATENATE('Data Descriptive'!R1553,'Data Descriptive'!R1553)</f>
        <v>11</v>
      </c>
      <c r="AN1538" t="str">
        <f>CONCATENATE('Data Descriptive'!R1553,'Data Descriptive'!S1553)</f>
        <v>10</v>
      </c>
      <c r="AO1538" t="str">
        <f>CONCATENATE('Data Descriptive'!R1553,'Data Descriptive'!U1553)</f>
        <v>10</v>
      </c>
      <c r="AP1538" t="str">
        <f>CONCATENATE('Data Descriptive'!S1553,'Data Descriptive'!S1553)</f>
        <v>00</v>
      </c>
      <c r="AQ1538" t="str">
        <f>CONCATENATE('Data Descriptive'!S1553,'Data Descriptive'!U1553)</f>
        <v>00</v>
      </c>
      <c r="AR1538" t="str">
        <f>CONCATENATE('Data Descriptive'!U1553,'Data Descriptive'!U1553)</f>
        <v>00</v>
      </c>
    </row>
    <row r="1539" spans="24:44">
      <c r="X1539" t="str">
        <f>CONCATENATE('Data Descriptive'!M1554,'Data Descriptive'!M1554)</f>
        <v>00</v>
      </c>
      <c r="Y1539" t="str">
        <f>CONCATENATE('Data Descriptive'!M1554,'Data Descriptive'!O1554)</f>
        <v>00</v>
      </c>
      <c r="Z1539" t="str">
        <f>CONCATENATE('Data Descriptive'!M1554,'Data Descriptive'!P1554)</f>
        <v>03</v>
      </c>
      <c r="AA1539" t="str">
        <f>CONCATENATE('Data Descriptive'!M1554,'Data Descriptive'!R1554)</f>
        <v>00</v>
      </c>
      <c r="AB1539" t="str">
        <f>CONCATENATE('Data Descriptive'!M1554,'Data Descriptive'!S1554)</f>
        <v>00</v>
      </c>
      <c r="AC1539" t="str">
        <f>CONCATENATE('Data Descriptive'!M1554,'Data Descriptive'!U1554)</f>
        <v>00</v>
      </c>
      <c r="AD1539" t="str">
        <f>CONCATENATE('Data Descriptive'!O1554,'Data Descriptive'!O1554)</f>
        <v>00</v>
      </c>
      <c r="AE1539" t="str">
        <f>CONCATENATE('Data Descriptive'!O1554,'Data Descriptive'!P1554)</f>
        <v>03</v>
      </c>
      <c r="AF1539" t="str">
        <f>CONCATENATE('Data Descriptive'!O1554,'Data Descriptive'!R1554)</f>
        <v>00</v>
      </c>
      <c r="AG1539" t="str">
        <f>CONCATENATE('Data Descriptive'!O1554,'Data Descriptive'!S1554)</f>
        <v>00</v>
      </c>
      <c r="AH1539" t="str">
        <f>CONCATENATE('Data Descriptive'!O1554,'Data Descriptive'!U1554)</f>
        <v>00</v>
      </c>
      <c r="AI1539" t="str">
        <f>CONCATENATE('Data Descriptive'!P1554,'Data Descriptive'!P1554)</f>
        <v>33</v>
      </c>
      <c r="AJ1539" t="str">
        <f>CONCATENATE('Data Descriptive'!P1554,'Data Descriptive'!R1554)</f>
        <v>30</v>
      </c>
      <c r="AK1539" t="str">
        <f>CONCATENATE('Data Descriptive'!P1554,'Data Descriptive'!S1554)</f>
        <v>30</v>
      </c>
      <c r="AL1539" t="str">
        <f>CONCATENATE('Data Descriptive'!P1554,'Data Descriptive'!U1554)</f>
        <v>30</v>
      </c>
      <c r="AM1539" t="str">
        <f>CONCATENATE('Data Descriptive'!R1554,'Data Descriptive'!R1554)</f>
        <v>00</v>
      </c>
      <c r="AN1539" t="str">
        <f>CONCATENATE('Data Descriptive'!R1554,'Data Descriptive'!S1554)</f>
        <v>00</v>
      </c>
      <c r="AO1539" t="str">
        <f>CONCATENATE('Data Descriptive'!R1554,'Data Descriptive'!U1554)</f>
        <v>00</v>
      </c>
      <c r="AP1539" t="str">
        <f>CONCATENATE('Data Descriptive'!S1554,'Data Descriptive'!S1554)</f>
        <v>00</v>
      </c>
      <c r="AQ1539" t="str">
        <f>CONCATENATE('Data Descriptive'!S1554,'Data Descriptive'!U1554)</f>
        <v>00</v>
      </c>
      <c r="AR1539" t="str">
        <f>CONCATENATE('Data Descriptive'!U1554,'Data Descriptive'!U1554)</f>
        <v>00</v>
      </c>
    </row>
    <row r="1540" spans="24:44">
      <c r="X1540" t="str">
        <f>CONCATENATE('Data Descriptive'!M1555,'Data Descriptive'!M1555)</f>
        <v>00</v>
      </c>
      <c r="Y1540" t="str">
        <f>CONCATENATE('Data Descriptive'!M1555,'Data Descriptive'!O1555)</f>
        <v>02</v>
      </c>
      <c r="Z1540" t="str">
        <f>CONCATENATE('Data Descriptive'!M1555,'Data Descriptive'!P1555)</f>
        <v>03</v>
      </c>
      <c r="AA1540" t="str">
        <f>CONCATENATE('Data Descriptive'!M1555,'Data Descriptive'!R1555)</f>
        <v>00</v>
      </c>
      <c r="AB1540" t="str">
        <f>CONCATENATE('Data Descriptive'!M1555,'Data Descriptive'!S1555)</f>
        <v>00</v>
      </c>
      <c r="AC1540" t="str">
        <f>CONCATENATE('Data Descriptive'!M1555,'Data Descriptive'!U1555)</f>
        <v>01</v>
      </c>
      <c r="AD1540" t="str">
        <f>CONCATENATE('Data Descriptive'!O1555,'Data Descriptive'!O1555)</f>
        <v>22</v>
      </c>
      <c r="AE1540" t="str">
        <f>CONCATENATE('Data Descriptive'!O1555,'Data Descriptive'!P1555)</f>
        <v>23</v>
      </c>
      <c r="AF1540" t="str">
        <f>CONCATENATE('Data Descriptive'!O1555,'Data Descriptive'!R1555)</f>
        <v>20</v>
      </c>
      <c r="AG1540" t="str">
        <f>CONCATENATE('Data Descriptive'!O1555,'Data Descriptive'!S1555)</f>
        <v>20</v>
      </c>
      <c r="AH1540" t="str">
        <f>CONCATENATE('Data Descriptive'!O1555,'Data Descriptive'!U1555)</f>
        <v>21</v>
      </c>
      <c r="AI1540" t="str">
        <f>CONCATENATE('Data Descriptive'!P1555,'Data Descriptive'!P1555)</f>
        <v>33</v>
      </c>
      <c r="AJ1540" t="str">
        <f>CONCATENATE('Data Descriptive'!P1555,'Data Descriptive'!R1555)</f>
        <v>30</v>
      </c>
      <c r="AK1540" t="str">
        <f>CONCATENATE('Data Descriptive'!P1555,'Data Descriptive'!S1555)</f>
        <v>30</v>
      </c>
      <c r="AL1540" t="str">
        <f>CONCATENATE('Data Descriptive'!P1555,'Data Descriptive'!U1555)</f>
        <v>31</v>
      </c>
      <c r="AM1540" t="str">
        <f>CONCATENATE('Data Descriptive'!R1555,'Data Descriptive'!R1555)</f>
        <v>00</v>
      </c>
      <c r="AN1540" t="str">
        <f>CONCATENATE('Data Descriptive'!R1555,'Data Descriptive'!S1555)</f>
        <v>00</v>
      </c>
      <c r="AO1540" t="str">
        <f>CONCATENATE('Data Descriptive'!R1555,'Data Descriptive'!U1555)</f>
        <v>01</v>
      </c>
      <c r="AP1540" t="str">
        <f>CONCATENATE('Data Descriptive'!S1555,'Data Descriptive'!S1555)</f>
        <v>00</v>
      </c>
      <c r="AQ1540" t="str">
        <f>CONCATENATE('Data Descriptive'!S1555,'Data Descriptive'!U1555)</f>
        <v>01</v>
      </c>
      <c r="AR1540" t="str">
        <f>CONCATENATE('Data Descriptive'!U1555,'Data Descriptive'!U1555)</f>
        <v>11</v>
      </c>
    </row>
    <row r="1541" spans="24:44">
      <c r="X1541" t="str">
        <f>CONCATENATE('Data Descriptive'!M1556,'Data Descriptive'!M1556)</f>
        <v>00</v>
      </c>
      <c r="Y1541" t="str">
        <f>CONCATENATE('Data Descriptive'!M1556,'Data Descriptive'!O1556)</f>
        <v>01</v>
      </c>
      <c r="Z1541" t="str">
        <f>CONCATENATE('Data Descriptive'!M1556,'Data Descriptive'!P1556)</f>
        <v>03</v>
      </c>
      <c r="AA1541" t="str">
        <f>CONCATENATE('Data Descriptive'!M1556,'Data Descriptive'!R1556)</f>
        <v>00</v>
      </c>
      <c r="AB1541" t="str">
        <f>CONCATENATE('Data Descriptive'!M1556,'Data Descriptive'!S1556)</f>
        <v>01</v>
      </c>
      <c r="AC1541" t="str">
        <f>CONCATENATE('Data Descriptive'!M1556,'Data Descriptive'!U1556)</f>
        <v>00</v>
      </c>
      <c r="AD1541" t="str">
        <f>CONCATENATE('Data Descriptive'!O1556,'Data Descriptive'!O1556)</f>
        <v>11</v>
      </c>
      <c r="AE1541" t="str">
        <f>CONCATENATE('Data Descriptive'!O1556,'Data Descriptive'!P1556)</f>
        <v>13</v>
      </c>
      <c r="AF1541" t="str">
        <f>CONCATENATE('Data Descriptive'!O1556,'Data Descriptive'!R1556)</f>
        <v>10</v>
      </c>
      <c r="AG1541" t="str">
        <f>CONCATENATE('Data Descriptive'!O1556,'Data Descriptive'!S1556)</f>
        <v>11</v>
      </c>
      <c r="AH1541" t="str">
        <f>CONCATENATE('Data Descriptive'!O1556,'Data Descriptive'!U1556)</f>
        <v>10</v>
      </c>
      <c r="AI1541" t="str">
        <f>CONCATENATE('Data Descriptive'!P1556,'Data Descriptive'!P1556)</f>
        <v>33</v>
      </c>
      <c r="AJ1541" t="str">
        <f>CONCATENATE('Data Descriptive'!P1556,'Data Descriptive'!R1556)</f>
        <v>30</v>
      </c>
      <c r="AK1541" t="str">
        <f>CONCATENATE('Data Descriptive'!P1556,'Data Descriptive'!S1556)</f>
        <v>31</v>
      </c>
      <c r="AL1541" t="str">
        <f>CONCATENATE('Data Descriptive'!P1556,'Data Descriptive'!U1556)</f>
        <v>30</v>
      </c>
      <c r="AM1541" t="str">
        <f>CONCATENATE('Data Descriptive'!R1556,'Data Descriptive'!R1556)</f>
        <v>00</v>
      </c>
      <c r="AN1541" t="str">
        <f>CONCATENATE('Data Descriptive'!R1556,'Data Descriptive'!S1556)</f>
        <v>01</v>
      </c>
      <c r="AO1541" t="str">
        <f>CONCATENATE('Data Descriptive'!R1556,'Data Descriptive'!U1556)</f>
        <v>00</v>
      </c>
      <c r="AP1541" t="str">
        <f>CONCATENATE('Data Descriptive'!S1556,'Data Descriptive'!S1556)</f>
        <v>11</v>
      </c>
      <c r="AQ1541" t="str">
        <f>CONCATENATE('Data Descriptive'!S1556,'Data Descriptive'!U1556)</f>
        <v>10</v>
      </c>
      <c r="AR1541" t="str">
        <f>CONCATENATE('Data Descriptive'!U1556,'Data Descriptive'!U1556)</f>
        <v>00</v>
      </c>
    </row>
    <row r="1542" spans="24:44">
      <c r="X1542" t="str">
        <f>CONCATENATE('Data Descriptive'!M1557,'Data Descriptive'!M1557)</f>
        <v>22</v>
      </c>
      <c r="Y1542" t="str">
        <f>CONCATENATE('Data Descriptive'!M1557,'Data Descriptive'!O1557)</f>
        <v>22</v>
      </c>
      <c r="Z1542" t="str">
        <f>CONCATENATE('Data Descriptive'!M1557,'Data Descriptive'!P1557)</f>
        <v>23</v>
      </c>
      <c r="AA1542" t="str">
        <f>CONCATENATE('Data Descriptive'!M1557,'Data Descriptive'!R1557)</f>
        <v>21</v>
      </c>
      <c r="AB1542" t="str">
        <f>CONCATENATE('Data Descriptive'!M1557,'Data Descriptive'!S1557)</f>
        <v>20</v>
      </c>
      <c r="AC1542" t="str">
        <f>CONCATENATE('Data Descriptive'!M1557,'Data Descriptive'!U1557)</f>
        <v>20</v>
      </c>
      <c r="AD1542" t="str">
        <f>CONCATENATE('Data Descriptive'!O1557,'Data Descriptive'!O1557)</f>
        <v>22</v>
      </c>
      <c r="AE1542" t="str">
        <f>CONCATENATE('Data Descriptive'!O1557,'Data Descriptive'!P1557)</f>
        <v>23</v>
      </c>
      <c r="AF1542" t="str">
        <f>CONCATENATE('Data Descriptive'!O1557,'Data Descriptive'!R1557)</f>
        <v>21</v>
      </c>
      <c r="AG1542" t="str">
        <f>CONCATENATE('Data Descriptive'!O1557,'Data Descriptive'!S1557)</f>
        <v>20</v>
      </c>
      <c r="AH1542" t="str">
        <f>CONCATENATE('Data Descriptive'!O1557,'Data Descriptive'!U1557)</f>
        <v>20</v>
      </c>
      <c r="AI1542" t="str">
        <f>CONCATENATE('Data Descriptive'!P1557,'Data Descriptive'!P1557)</f>
        <v>33</v>
      </c>
      <c r="AJ1542" t="str">
        <f>CONCATENATE('Data Descriptive'!P1557,'Data Descriptive'!R1557)</f>
        <v>31</v>
      </c>
      <c r="AK1542" t="str">
        <f>CONCATENATE('Data Descriptive'!P1557,'Data Descriptive'!S1557)</f>
        <v>30</v>
      </c>
      <c r="AL1542" t="str">
        <f>CONCATENATE('Data Descriptive'!P1557,'Data Descriptive'!U1557)</f>
        <v>30</v>
      </c>
      <c r="AM1542" t="str">
        <f>CONCATENATE('Data Descriptive'!R1557,'Data Descriptive'!R1557)</f>
        <v>11</v>
      </c>
      <c r="AN1542" t="str">
        <f>CONCATENATE('Data Descriptive'!R1557,'Data Descriptive'!S1557)</f>
        <v>10</v>
      </c>
      <c r="AO1542" t="str">
        <f>CONCATENATE('Data Descriptive'!R1557,'Data Descriptive'!U1557)</f>
        <v>10</v>
      </c>
      <c r="AP1542" t="str">
        <f>CONCATENATE('Data Descriptive'!S1557,'Data Descriptive'!S1557)</f>
        <v>00</v>
      </c>
      <c r="AQ1542" t="str">
        <f>CONCATENATE('Data Descriptive'!S1557,'Data Descriptive'!U1557)</f>
        <v>00</v>
      </c>
      <c r="AR1542" t="str">
        <f>CONCATENATE('Data Descriptive'!U1557,'Data Descriptive'!U1557)</f>
        <v>00</v>
      </c>
    </row>
    <row r="1543" spans="24:44">
      <c r="X1543" t="str">
        <f>CONCATENATE('Data Descriptive'!M1558,'Data Descriptive'!M1558)</f>
        <v>00</v>
      </c>
      <c r="Y1543" t="str">
        <f>CONCATENATE('Data Descriptive'!M1558,'Data Descriptive'!O1558)</f>
        <v>00</v>
      </c>
      <c r="Z1543" t="str">
        <f>CONCATENATE('Data Descriptive'!M1558,'Data Descriptive'!P1558)</f>
        <v>03</v>
      </c>
      <c r="AA1543" t="str">
        <f>CONCATENATE('Data Descriptive'!M1558,'Data Descriptive'!R1558)</f>
        <v>01</v>
      </c>
      <c r="AB1543" t="str">
        <f>CONCATENATE('Data Descriptive'!M1558,'Data Descriptive'!S1558)</f>
        <v>00</v>
      </c>
      <c r="AC1543" t="str">
        <f>CONCATENATE('Data Descriptive'!M1558,'Data Descriptive'!U1558)</f>
        <v>00</v>
      </c>
      <c r="AD1543" t="str">
        <f>CONCATENATE('Data Descriptive'!O1558,'Data Descriptive'!O1558)</f>
        <v>00</v>
      </c>
      <c r="AE1543" t="str">
        <f>CONCATENATE('Data Descriptive'!O1558,'Data Descriptive'!P1558)</f>
        <v>03</v>
      </c>
      <c r="AF1543" t="str">
        <f>CONCATENATE('Data Descriptive'!O1558,'Data Descriptive'!R1558)</f>
        <v>01</v>
      </c>
      <c r="AG1543" t="str">
        <f>CONCATENATE('Data Descriptive'!O1558,'Data Descriptive'!S1558)</f>
        <v>00</v>
      </c>
      <c r="AH1543" t="str">
        <f>CONCATENATE('Data Descriptive'!O1558,'Data Descriptive'!U1558)</f>
        <v>00</v>
      </c>
      <c r="AI1543" t="str">
        <f>CONCATENATE('Data Descriptive'!P1558,'Data Descriptive'!P1558)</f>
        <v>33</v>
      </c>
      <c r="AJ1543" t="str">
        <f>CONCATENATE('Data Descriptive'!P1558,'Data Descriptive'!R1558)</f>
        <v>31</v>
      </c>
      <c r="AK1543" t="str">
        <f>CONCATENATE('Data Descriptive'!P1558,'Data Descriptive'!S1558)</f>
        <v>30</v>
      </c>
      <c r="AL1543" t="str">
        <f>CONCATENATE('Data Descriptive'!P1558,'Data Descriptive'!U1558)</f>
        <v>30</v>
      </c>
      <c r="AM1543" t="str">
        <f>CONCATENATE('Data Descriptive'!R1558,'Data Descriptive'!R1558)</f>
        <v>11</v>
      </c>
      <c r="AN1543" t="str">
        <f>CONCATENATE('Data Descriptive'!R1558,'Data Descriptive'!S1558)</f>
        <v>10</v>
      </c>
      <c r="AO1543" t="str">
        <f>CONCATENATE('Data Descriptive'!R1558,'Data Descriptive'!U1558)</f>
        <v>10</v>
      </c>
      <c r="AP1543" t="str">
        <f>CONCATENATE('Data Descriptive'!S1558,'Data Descriptive'!S1558)</f>
        <v>00</v>
      </c>
      <c r="AQ1543" t="str">
        <f>CONCATENATE('Data Descriptive'!S1558,'Data Descriptive'!U1558)</f>
        <v>00</v>
      </c>
      <c r="AR1543" t="str">
        <f>CONCATENATE('Data Descriptive'!U1558,'Data Descriptive'!U1558)</f>
        <v>00</v>
      </c>
    </row>
    <row r="1544" spans="24:44">
      <c r="X1544" t="str">
        <f>CONCATENATE('Data Descriptive'!M1559,'Data Descriptive'!M1559)</f>
        <v>00</v>
      </c>
      <c r="Y1544" t="str">
        <f>CONCATENATE('Data Descriptive'!M1559,'Data Descriptive'!O1559)</f>
        <v>00</v>
      </c>
      <c r="Z1544" t="str">
        <f>CONCATENATE('Data Descriptive'!M1559,'Data Descriptive'!P1559)</f>
        <v>03</v>
      </c>
      <c r="AA1544" t="str">
        <f>CONCATENATE('Data Descriptive'!M1559,'Data Descriptive'!R1559)</f>
        <v>01</v>
      </c>
      <c r="AB1544" t="str">
        <f>CONCATENATE('Data Descriptive'!M1559,'Data Descriptive'!S1559)</f>
        <v>00</v>
      </c>
      <c r="AC1544" t="str">
        <f>CONCATENATE('Data Descriptive'!M1559,'Data Descriptive'!U1559)</f>
        <v>01</v>
      </c>
      <c r="AD1544" t="str">
        <f>CONCATENATE('Data Descriptive'!O1559,'Data Descriptive'!O1559)</f>
        <v>00</v>
      </c>
      <c r="AE1544" t="str">
        <f>CONCATENATE('Data Descriptive'!O1559,'Data Descriptive'!P1559)</f>
        <v>03</v>
      </c>
      <c r="AF1544" t="str">
        <f>CONCATENATE('Data Descriptive'!O1559,'Data Descriptive'!R1559)</f>
        <v>01</v>
      </c>
      <c r="AG1544" t="str">
        <f>CONCATENATE('Data Descriptive'!O1559,'Data Descriptive'!S1559)</f>
        <v>00</v>
      </c>
      <c r="AH1544" t="str">
        <f>CONCATENATE('Data Descriptive'!O1559,'Data Descriptive'!U1559)</f>
        <v>01</v>
      </c>
      <c r="AI1544" t="str">
        <f>CONCATENATE('Data Descriptive'!P1559,'Data Descriptive'!P1559)</f>
        <v>33</v>
      </c>
      <c r="AJ1544" t="str">
        <f>CONCATENATE('Data Descriptive'!P1559,'Data Descriptive'!R1559)</f>
        <v>31</v>
      </c>
      <c r="AK1544" t="str">
        <f>CONCATENATE('Data Descriptive'!P1559,'Data Descriptive'!S1559)</f>
        <v>30</v>
      </c>
      <c r="AL1544" t="str">
        <f>CONCATENATE('Data Descriptive'!P1559,'Data Descriptive'!U1559)</f>
        <v>31</v>
      </c>
      <c r="AM1544" t="str">
        <f>CONCATENATE('Data Descriptive'!R1559,'Data Descriptive'!R1559)</f>
        <v>11</v>
      </c>
      <c r="AN1544" t="str">
        <f>CONCATENATE('Data Descriptive'!R1559,'Data Descriptive'!S1559)</f>
        <v>10</v>
      </c>
      <c r="AO1544" t="str">
        <f>CONCATENATE('Data Descriptive'!R1559,'Data Descriptive'!U1559)</f>
        <v>11</v>
      </c>
      <c r="AP1544" t="str">
        <f>CONCATENATE('Data Descriptive'!S1559,'Data Descriptive'!S1559)</f>
        <v>00</v>
      </c>
      <c r="AQ1544" t="str">
        <f>CONCATENATE('Data Descriptive'!S1559,'Data Descriptive'!U1559)</f>
        <v>01</v>
      </c>
      <c r="AR1544" t="str">
        <f>CONCATENATE('Data Descriptive'!U1559,'Data Descriptive'!U1559)</f>
        <v>11</v>
      </c>
    </row>
    <row r="1545" spans="24:44">
      <c r="X1545" t="str">
        <f>CONCATENATE('Data Descriptive'!M1560,'Data Descriptive'!M1560)</f>
        <v>00</v>
      </c>
      <c r="Y1545" t="str">
        <f>CONCATENATE('Data Descriptive'!M1560,'Data Descriptive'!O1560)</f>
        <v>01</v>
      </c>
      <c r="Z1545" t="str">
        <f>CONCATENATE('Data Descriptive'!M1560,'Data Descriptive'!P1560)</f>
        <v>03</v>
      </c>
      <c r="AA1545" t="str">
        <f>CONCATENATE('Data Descriptive'!M1560,'Data Descriptive'!R1560)</f>
        <v>00</v>
      </c>
      <c r="AB1545" t="str">
        <f>CONCATENATE('Data Descriptive'!M1560,'Data Descriptive'!S1560)</f>
        <v>00</v>
      </c>
      <c r="AC1545" t="str">
        <f>CONCATENATE('Data Descriptive'!M1560,'Data Descriptive'!U1560)</f>
        <v>00</v>
      </c>
      <c r="AD1545" t="str">
        <f>CONCATENATE('Data Descriptive'!O1560,'Data Descriptive'!O1560)</f>
        <v>11</v>
      </c>
      <c r="AE1545" t="str">
        <f>CONCATENATE('Data Descriptive'!O1560,'Data Descriptive'!P1560)</f>
        <v>13</v>
      </c>
      <c r="AF1545" t="str">
        <f>CONCATENATE('Data Descriptive'!O1560,'Data Descriptive'!R1560)</f>
        <v>10</v>
      </c>
      <c r="AG1545" t="str">
        <f>CONCATENATE('Data Descriptive'!O1560,'Data Descriptive'!S1560)</f>
        <v>10</v>
      </c>
      <c r="AH1545" t="str">
        <f>CONCATENATE('Data Descriptive'!O1560,'Data Descriptive'!U1560)</f>
        <v>10</v>
      </c>
      <c r="AI1545" t="str">
        <f>CONCATENATE('Data Descriptive'!P1560,'Data Descriptive'!P1560)</f>
        <v>33</v>
      </c>
      <c r="AJ1545" t="str">
        <f>CONCATENATE('Data Descriptive'!P1560,'Data Descriptive'!R1560)</f>
        <v>30</v>
      </c>
      <c r="AK1545" t="str">
        <f>CONCATENATE('Data Descriptive'!P1560,'Data Descriptive'!S1560)</f>
        <v>30</v>
      </c>
      <c r="AL1545" t="str">
        <f>CONCATENATE('Data Descriptive'!P1560,'Data Descriptive'!U1560)</f>
        <v>30</v>
      </c>
      <c r="AM1545" t="str">
        <f>CONCATENATE('Data Descriptive'!R1560,'Data Descriptive'!R1560)</f>
        <v>00</v>
      </c>
      <c r="AN1545" t="str">
        <f>CONCATENATE('Data Descriptive'!R1560,'Data Descriptive'!S1560)</f>
        <v>00</v>
      </c>
      <c r="AO1545" t="str">
        <f>CONCATENATE('Data Descriptive'!R1560,'Data Descriptive'!U1560)</f>
        <v>00</v>
      </c>
      <c r="AP1545" t="str">
        <f>CONCATENATE('Data Descriptive'!S1560,'Data Descriptive'!S1560)</f>
        <v>00</v>
      </c>
      <c r="AQ1545" t="str">
        <f>CONCATENATE('Data Descriptive'!S1560,'Data Descriptive'!U1560)</f>
        <v>00</v>
      </c>
      <c r="AR1545" t="str">
        <f>CONCATENATE('Data Descriptive'!U1560,'Data Descriptive'!U1560)</f>
        <v>00</v>
      </c>
    </row>
    <row r="1546" spans="24:44">
      <c r="X1546" t="str">
        <f>CONCATENATE('Data Descriptive'!M1561,'Data Descriptive'!M1561)</f>
        <v>00</v>
      </c>
      <c r="Y1546" t="str">
        <f>CONCATENATE('Data Descriptive'!M1561,'Data Descriptive'!O1561)</f>
        <v>01</v>
      </c>
      <c r="Z1546" t="str">
        <f>CONCATENATE('Data Descriptive'!M1561,'Data Descriptive'!P1561)</f>
        <v>03</v>
      </c>
      <c r="AA1546" t="str">
        <f>CONCATENATE('Data Descriptive'!M1561,'Data Descriptive'!R1561)</f>
        <v>00</v>
      </c>
      <c r="AB1546" t="str">
        <f>CONCATENATE('Data Descriptive'!M1561,'Data Descriptive'!S1561)</f>
        <v>00</v>
      </c>
      <c r="AC1546" t="str">
        <f>CONCATENATE('Data Descriptive'!M1561,'Data Descriptive'!U1561)</f>
        <v>00</v>
      </c>
      <c r="AD1546" t="str">
        <f>CONCATENATE('Data Descriptive'!O1561,'Data Descriptive'!O1561)</f>
        <v>11</v>
      </c>
      <c r="AE1546" t="str">
        <f>CONCATENATE('Data Descriptive'!O1561,'Data Descriptive'!P1561)</f>
        <v>13</v>
      </c>
      <c r="AF1546" t="str">
        <f>CONCATENATE('Data Descriptive'!O1561,'Data Descriptive'!R1561)</f>
        <v>10</v>
      </c>
      <c r="AG1546" t="str">
        <f>CONCATENATE('Data Descriptive'!O1561,'Data Descriptive'!S1561)</f>
        <v>10</v>
      </c>
      <c r="AH1546" t="str">
        <f>CONCATENATE('Data Descriptive'!O1561,'Data Descriptive'!U1561)</f>
        <v>10</v>
      </c>
      <c r="AI1546" t="str">
        <f>CONCATENATE('Data Descriptive'!P1561,'Data Descriptive'!P1561)</f>
        <v>33</v>
      </c>
      <c r="AJ1546" t="str">
        <f>CONCATENATE('Data Descriptive'!P1561,'Data Descriptive'!R1561)</f>
        <v>30</v>
      </c>
      <c r="AK1546" t="str">
        <f>CONCATENATE('Data Descriptive'!P1561,'Data Descriptive'!S1561)</f>
        <v>30</v>
      </c>
      <c r="AL1546" t="str">
        <f>CONCATENATE('Data Descriptive'!P1561,'Data Descriptive'!U1561)</f>
        <v>30</v>
      </c>
      <c r="AM1546" t="str">
        <f>CONCATENATE('Data Descriptive'!R1561,'Data Descriptive'!R1561)</f>
        <v>00</v>
      </c>
      <c r="AN1546" t="str">
        <f>CONCATENATE('Data Descriptive'!R1561,'Data Descriptive'!S1561)</f>
        <v>00</v>
      </c>
      <c r="AO1546" t="str">
        <f>CONCATENATE('Data Descriptive'!R1561,'Data Descriptive'!U1561)</f>
        <v>00</v>
      </c>
      <c r="AP1546" t="str">
        <f>CONCATENATE('Data Descriptive'!S1561,'Data Descriptive'!S1561)</f>
        <v>00</v>
      </c>
      <c r="AQ1546" t="str">
        <f>CONCATENATE('Data Descriptive'!S1561,'Data Descriptive'!U1561)</f>
        <v>00</v>
      </c>
      <c r="AR1546" t="str">
        <f>CONCATENATE('Data Descriptive'!U1561,'Data Descriptive'!U1561)</f>
        <v>00</v>
      </c>
    </row>
    <row r="1547" spans="24:44">
      <c r="X1547" t="str">
        <f>CONCATENATE('Data Descriptive'!M1562,'Data Descriptive'!M1562)</f>
        <v>00</v>
      </c>
      <c r="Y1547" t="str">
        <f>CONCATENATE('Data Descriptive'!M1562,'Data Descriptive'!O1562)</f>
        <v>01</v>
      </c>
      <c r="Z1547" t="str">
        <f>CONCATENATE('Data Descriptive'!M1562,'Data Descriptive'!P1562)</f>
        <v>03</v>
      </c>
      <c r="AA1547" t="str">
        <f>CONCATENATE('Data Descriptive'!M1562,'Data Descriptive'!R1562)</f>
        <v>01</v>
      </c>
      <c r="AB1547" t="str">
        <f>CONCATENATE('Data Descriptive'!M1562,'Data Descriptive'!S1562)</f>
        <v>00</v>
      </c>
      <c r="AC1547" t="str">
        <f>CONCATENATE('Data Descriptive'!M1562,'Data Descriptive'!U1562)</f>
        <v>00</v>
      </c>
      <c r="AD1547" t="str">
        <f>CONCATENATE('Data Descriptive'!O1562,'Data Descriptive'!O1562)</f>
        <v>11</v>
      </c>
      <c r="AE1547" t="str">
        <f>CONCATENATE('Data Descriptive'!O1562,'Data Descriptive'!P1562)</f>
        <v>13</v>
      </c>
      <c r="AF1547" t="str">
        <f>CONCATENATE('Data Descriptive'!O1562,'Data Descriptive'!R1562)</f>
        <v>11</v>
      </c>
      <c r="AG1547" t="str">
        <f>CONCATENATE('Data Descriptive'!O1562,'Data Descriptive'!S1562)</f>
        <v>10</v>
      </c>
      <c r="AH1547" t="str">
        <f>CONCATENATE('Data Descriptive'!O1562,'Data Descriptive'!U1562)</f>
        <v>10</v>
      </c>
      <c r="AI1547" t="str">
        <f>CONCATENATE('Data Descriptive'!P1562,'Data Descriptive'!P1562)</f>
        <v>33</v>
      </c>
      <c r="AJ1547" t="str">
        <f>CONCATENATE('Data Descriptive'!P1562,'Data Descriptive'!R1562)</f>
        <v>31</v>
      </c>
      <c r="AK1547" t="str">
        <f>CONCATENATE('Data Descriptive'!P1562,'Data Descriptive'!S1562)</f>
        <v>30</v>
      </c>
      <c r="AL1547" t="str">
        <f>CONCATENATE('Data Descriptive'!P1562,'Data Descriptive'!U1562)</f>
        <v>30</v>
      </c>
      <c r="AM1547" t="str">
        <f>CONCATENATE('Data Descriptive'!R1562,'Data Descriptive'!R1562)</f>
        <v>11</v>
      </c>
      <c r="AN1547" t="str">
        <f>CONCATENATE('Data Descriptive'!R1562,'Data Descriptive'!S1562)</f>
        <v>10</v>
      </c>
      <c r="AO1547" t="str">
        <f>CONCATENATE('Data Descriptive'!R1562,'Data Descriptive'!U1562)</f>
        <v>10</v>
      </c>
      <c r="AP1547" t="str">
        <f>CONCATENATE('Data Descriptive'!S1562,'Data Descriptive'!S1562)</f>
        <v>00</v>
      </c>
      <c r="AQ1547" t="str">
        <f>CONCATENATE('Data Descriptive'!S1562,'Data Descriptive'!U1562)</f>
        <v>00</v>
      </c>
      <c r="AR1547" t="str">
        <f>CONCATENATE('Data Descriptive'!U1562,'Data Descriptive'!U1562)</f>
        <v>00</v>
      </c>
    </row>
    <row r="1548" spans="24:44">
      <c r="X1548" t="str">
        <f>CONCATENATE('Data Descriptive'!M1563,'Data Descriptive'!M1563)</f>
        <v>00</v>
      </c>
      <c r="Y1548" t="str">
        <f>CONCATENATE('Data Descriptive'!M1563,'Data Descriptive'!O1563)</f>
        <v>02</v>
      </c>
      <c r="Z1548" t="str">
        <f>CONCATENATE('Data Descriptive'!M1563,'Data Descriptive'!P1563)</f>
        <v>03</v>
      </c>
      <c r="AA1548" t="str">
        <f>CONCATENATE('Data Descriptive'!M1563,'Data Descriptive'!R1563)</f>
        <v>01</v>
      </c>
      <c r="AB1548" t="str">
        <f>CONCATENATE('Data Descriptive'!M1563,'Data Descriptive'!S1563)</f>
        <v>01</v>
      </c>
      <c r="AC1548" t="str">
        <f>CONCATENATE('Data Descriptive'!M1563,'Data Descriptive'!U1563)</f>
        <v>01</v>
      </c>
      <c r="AD1548" t="str">
        <f>CONCATENATE('Data Descriptive'!O1563,'Data Descriptive'!O1563)</f>
        <v>22</v>
      </c>
      <c r="AE1548" t="str">
        <f>CONCATENATE('Data Descriptive'!O1563,'Data Descriptive'!P1563)</f>
        <v>23</v>
      </c>
      <c r="AF1548" t="str">
        <f>CONCATENATE('Data Descriptive'!O1563,'Data Descriptive'!R1563)</f>
        <v>21</v>
      </c>
      <c r="AG1548" t="str">
        <f>CONCATENATE('Data Descriptive'!O1563,'Data Descriptive'!S1563)</f>
        <v>21</v>
      </c>
      <c r="AH1548" t="str">
        <f>CONCATENATE('Data Descriptive'!O1563,'Data Descriptive'!U1563)</f>
        <v>21</v>
      </c>
      <c r="AI1548" t="str">
        <f>CONCATENATE('Data Descriptive'!P1563,'Data Descriptive'!P1563)</f>
        <v>33</v>
      </c>
      <c r="AJ1548" t="str">
        <f>CONCATENATE('Data Descriptive'!P1563,'Data Descriptive'!R1563)</f>
        <v>31</v>
      </c>
      <c r="AK1548" t="str">
        <f>CONCATENATE('Data Descriptive'!P1563,'Data Descriptive'!S1563)</f>
        <v>31</v>
      </c>
      <c r="AL1548" t="str">
        <f>CONCATENATE('Data Descriptive'!P1563,'Data Descriptive'!U1563)</f>
        <v>31</v>
      </c>
      <c r="AM1548" t="str">
        <f>CONCATENATE('Data Descriptive'!R1563,'Data Descriptive'!R1563)</f>
        <v>11</v>
      </c>
      <c r="AN1548" t="str">
        <f>CONCATENATE('Data Descriptive'!R1563,'Data Descriptive'!S1563)</f>
        <v>11</v>
      </c>
      <c r="AO1548" t="str">
        <f>CONCATENATE('Data Descriptive'!R1563,'Data Descriptive'!U1563)</f>
        <v>11</v>
      </c>
      <c r="AP1548" t="str">
        <f>CONCATENATE('Data Descriptive'!S1563,'Data Descriptive'!S1563)</f>
        <v>11</v>
      </c>
      <c r="AQ1548" t="str">
        <f>CONCATENATE('Data Descriptive'!S1563,'Data Descriptive'!U1563)</f>
        <v>11</v>
      </c>
      <c r="AR1548" t="str">
        <f>CONCATENATE('Data Descriptive'!U1563,'Data Descriptive'!U1563)</f>
        <v>11</v>
      </c>
    </row>
    <row r="1549" spans="24:44">
      <c r="X1549" t="str">
        <f>CONCATENATE('Data Descriptive'!M1564,'Data Descriptive'!M1564)</f>
        <v>00</v>
      </c>
      <c r="Y1549" t="str">
        <f>CONCATENATE('Data Descriptive'!M1564,'Data Descriptive'!O1564)</f>
        <v>00</v>
      </c>
      <c r="Z1549" t="str">
        <f>CONCATENATE('Data Descriptive'!M1564,'Data Descriptive'!P1564)</f>
        <v>03</v>
      </c>
      <c r="AA1549" t="str">
        <f>CONCATENATE('Data Descriptive'!M1564,'Data Descriptive'!R1564)</f>
        <v>00</v>
      </c>
      <c r="AB1549" t="str">
        <f>CONCATENATE('Data Descriptive'!M1564,'Data Descriptive'!S1564)</f>
        <v>01</v>
      </c>
      <c r="AC1549" t="str">
        <f>CONCATENATE('Data Descriptive'!M1564,'Data Descriptive'!U1564)</f>
        <v>01</v>
      </c>
      <c r="AD1549" t="str">
        <f>CONCATENATE('Data Descriptive'!O1564,'Data Descriptive'!O1564)</f>
        <v>00</v>
      </c>
      <c r="AE1549" t="str">
        <f>CONCATENATE('Data Descriptive'!O1564,'Data Descriptive'!P1564)</f>
        <v>03</v>
      </c>
      <c r="AF1549" t="str">
        <f>CONCATENATE('Data Descriptive'!O1564,'Data Descriptive'!R1564)</f>
        <v>00</v>
      </c>
      <c r="AG1549" t="str">
        <f>CONCATENATE('Data Descriptive'!O1564,'Data Descriptive'!S1564)</f>
        <v>01</v>
      </c>
      <c r="AH1549" t="str">
        <f>CONCATENATE('Data Descriptive'!O1564,'Data Descriptive'!U1564)</f>
        <v>01</v>
      </c>
      <c r="AI1549" t="str">
        <f>CONCATENATE('Data Descriptive'!P1564,'Data Descriptive'!P1564)</f>
        <v>33</v>
      </c>
      <c r="AJ1549" t="str">
        <f>CONCATENATE('Data Descriptive'!P1564,'Data Descriptive'!R1564)</f>
        <v>30</v>
      </c>
      <c r="AK1549" t="str">
        <f>CONCATENATE('Data Descriptive'!P1564,'Data Descriptive'!S1564)</f>
        <v>31</v>
      </c>
      <c r="AL1549" t="str">
        <f>CONCATENATE('Data Descriptive'!P1564,'Data Descriptive'!U1564)</f>
        <v>31</v>
      </c>
      <c r="AM1549" t="str">
        <f>CONCATENATE('Data Descriptive'!R1564,'Data Descriptive'!R1564)</f>
        <v>00</v>
      </c>
      <c r="AN1549" t="str">
        <f>CONCATENATE('Data Descriptive'!R1564,'Data Descriptive'!S1564)</f>
        <v>01</v>
      </c>
      <c r="AO1549" t="str">
        <f>CONCATENATE('Data Descriptive'!R1564,'Data Descriptive'!U1564)</f>
        <v>01</v>
      </c>
      <c r="AP1549" t="str">
        <f>CONCATENATE('Data Descriptive'!S1564,'Data Descriptive'!S1564)</f>
        <v>11</v>
      </c>
      <c r="AQ1549" t="str">
        <f>CONCATENATE('Data Descriptive'!S1564,'Data Descriptive'!U1564)</f>
        <v>11</v>
      </c>
      <c r="AR1549" t="str">
        <f>CONCATENATE('Data Descriptive'!U1564,'Data Descriptive'!U1564)</f>
        <v>11</v>
      </c>
    </row>
    <row r="1550" spans="24:44">
      <c r="X1550" t="str">
        <f>CONCATENATE('Data Descriptive'!M1565,'Data Descriptive'!M1565)</f>
        <v>00</v>
      </c>
      <c r="Y1550" t="str">
        <f>CONCATENATE('Data Descriptive'!M1565,'Data Descriptive'!O1565)</f>
        <v>00</v>
      </c>
      <c r="Z1550" t="str">
        <f>CONCATENATE('Data Descriptive'!M1565,'Data Descriptive'!P1565)</f>
        <v>03</v>
      </c>
      <c r="AA1550" t="str">
        <f>CONCATENATE('Data Descriptive'!M1565,'Data Descriptive'!R1565)</f>
        <v>01</v>
      </c>
      <c r="AB1550" t="str">
        <f>CONCATENATE('Data Descriptive'!M1565,'Data Descriptive'!S1565)</f>
        <v>00</v>
      </c>
      <c r="AC1550" t="str">
        <f>CONCATENATE('Data Descriptive'!M1565,'Data Descriptive'!U1565)</f>
        <v>01</v>
      </c>
      <c r="AD1550" t="str">
        <f>CONCATENATE('Data Descriptive'!O1565,'Data Descriptive'!O1565)</f>
        <v>00</v>
      </c>
      <c r="AE1550" t="str">
        <f>CONCATENATE('Data Descriptive'!O1565,'Data Descriptive'!P1565)</f>
        <v>03</v>
      </c>
      <c r="AF1550" t="str">
        <f>CONCATENATE('Data Descriptive'!O1565,'Data Descriptive'!R1565)</f>
        <v>01</v>
      </c>
      <c r="AG1550" t="str">
        <f>CONCATENATE('Data Descriptive'!O1565,'Data Descriptive'!S1565)</f>
        <v>00</v>
      </c>
      <c r="AH1550" t="str">
        <f>CONCATENATE('Data Descriptive'!O1565,'Data Descriptive'!U1565)</f>
        <v>01</v>
      </c>
      <c r="AI1550" t="str">
        <f>CONCATENATE('Data Descriptive'!P1565,'Data Descriptive'!P1565)</f>
        <v>33</v>
      </c>
      <c r="AJ1550" t="str">
        <f>CONCATENATE('Data Descriptive'!P1565,'Data Descriptive'!R1565)</f>
        <v>31</v>
      </c>
      <c r="AK1550" t="str">
        <f>CONCATENATE('Data Descriptive'!P1565,'Data Descriptive'!S1565)</f>
        <v>30</v>
      </c>
      <c r="AL1550" t="str">
        <f>CONCATENATE('Data Descriptive'!P1565,'Data Descriptive'!U1565)</f>
        <v>31</v>
      </c>
      <c r="AM1550" t="str">
        <f>CONCATENATE('Data Descriptive'!R1565,'Data Descriptive'!R1565)</f>
        <v>11</v>
      </c>
      <c r="AN1550" t="str">
        <f>CONCATENATE('Data Descriptive'!R1565,'Data Descriptive'!S1565)</f>
        <v>10</v>
      </c>
      <c r="AO1550" t="str">
        <f>CONCATENATE('Data Descriptive'!R1565,'Data Descriptive'!U1565)</f>
        <v>11</v>
      </c>
      <c r="AP1550" t="str">
        <f>CONCATENATE('Data Descriptive'!S1565,'Data Descriptive'!S1565)</f>
        <v>00</v>
      </c>
      <c r="AQ1550" t="str">
        <f>CONCATENATE('Data Descriptive'!S1565,'Data Descriptive'!U1565)</f>
        <v>01</v>
      </c>
      <c r="AR1550" t="str">
        <f>CONCATENATE('Data Descriptive'!U1565,'Data Descriptive'!U1565)</f>
        <v>11</v>
      </c>
    </row>
    <row r="1551" spans="24:44">
      <c r="X1551" t="str">
        <f>CONCATENATE('Data Descriptive'!M1566,'Data Descriptive'!M1566)</f>
        <v>00</v>
      </c>
      <c r="Y1551" t="str">
        <f>CONCATENATE('Data Descriptive'!M1566,'Data Descriptive'!O1566)</f>
        <v>02</v>
      </c>
      <c r="Z1551" t="str">
        <f>CONCATENATE('Data Descriptive'!M1566,'Data Descriptive'!P1566)</f>
        <v>03</v>
      </c>
      <c r="AA1551" t="str">
        <f>CONCATENATE('Data Descriptive'!M1566,'Data Descriptive'!R1566)</f>
        <v>00</v>
      </c>
      <c r="AB1551" t="str">
        <f>CONCATENATE('Data Descriptive'!M1566,'Data Descriptive'!S1566)</f>
        <v>00</v>
      </c>
      <c r="AC1551" t="str">
        <f>CONCATENATE('Data Descriptive'!M1566,'Data Descriptive'!U1566)</f>
        <v>01</v>
      </c>
      <c r="AD1551" t="str">
        <f>CONCATENATE('Data Descriptive'!O1566,'Data Descriptive'!O1566)</f>
        <v>22</v>
      </c>
      <c r="AE1551" t="str">
        <f>CONCATENATE('Data Descriptive'!O1566,'Data Descriptive'!P1566)</f>
        <v>23</v>
      </c>
      <c r="AF1551" t="str">
        <f>CONCATENATE('Data Descriptive'!O1566,'Data Descriptive'!R1566)</f>
        <v>20</v>
      </c>
      <c r="AG1551" t="str">
        <f>CONCATENATE('Data Descriptive'!O1566,'Data Descriptive'!S1566)</f>
        <v>20</v>
      </c>
      <c r="AH1551" t="str">
        <f>CONCATENATE('Data Descriptive'!O1566,'Data Descriptive'!U1566)</f>
        <v>21</v>
      </c>
      <c r="AI1551" t="str">
        <f>CONCATENATE('Data Descriptive'!P1566,'Data Descriptive'!P1566)</f>
        <v>33</v>
      </c>
      <c r="AJ1551" t="str">
        <f>CONCATENATE('Data Descriptive'!P1566,'Data Descriptive'!R1566)</f>
        <v>30</v>
      </c>
      <c r="AK1551" t="str">
        <f>CONCATENATE('Data Descriptive'!P1566,'Data Descriptive'!S1566)</f>
        <v>30</v>
      </c>
      <c r="AL1551" t="str">
        <f>CONCATENATE('Data Descriptive'!P1566,'Data Descriptive'!U1566)</f>
        <v>31</v>
      </c>
      <c r="AM1551" t="str">
        <f>CONCATENATE('Data Descriptive'!R1566,'Data Descriptive'!R1566)</f>
        <v>00</v>
      </c>
      <c r="AN1551" t="str">
        <f>CONCATENATE('Data Descriptive'!R1566,'Data Descriptive'!S1566)</f>
        <v>00</v>
      </c>
      <c r="AO1551" t="str">
        <f>CONCATENATE('Data Descriptive'!R1566,'Data Descriptive'!U1566)</f>
        <v>01</v>
      </c>
      <c r="AP1551" t="str">
        <f>CONCATENATE('Data Descriptive'!S1566,'Data Descriptive'!S1566)</f>
        <v>00</v>
      </c>
      <c r="AQ1551" t="str">
        <f>CONCATENATE('Data Descriptive'!S1566,'Data Descriptive'!U1566)</f>
        <v>01</v>
      </c>
      <c r="AR1551" t="str">
        <f>CONCATENATE('Data Descriptive'!U1566,'Data Descriptive'!U1566)</f>
        <v>11</v>
      </c>
    </row>
    <row r="1552" spans="24:44">
      <c r="X1552" t="str">
        <f>CONCATENATE('Data Descriptive'!M1567,'Data Descriptive'!M1567)</f>
        <v>11</v>
      </c>
      <c r="Y1552" t="str">
        <f>CONCATENATE('Data Descriptive'!M1567,'Data Descriptive'!O1567)</f>
        <v>12</v>
      </c>
      <c r="Z1552" t="str">
        <f>CONCATENATE('Data Descriptive'!M1567,'Data Descriptive'!P1567)</f>
        <v>13</v>
      </c>
      <c r="AA1552" t="str">
        <f>CONCATENATE('Data Descriptive'!M1567,'Data Descriptive'!R1567)</f>
        <v>11</v>
      </c>
      <c r="AB1552" t="str">
        <f>CONCATENATE('Data Descriptive'!M1567,'Data Descriptive'!S1567)</f>
        <v>10</v>
      </c>
      <c r="AC1552" t="str">
        <f>CONCATENATE('Data Descriptive'!M1567,'Data Descriptive'!U1567)</f>
        <v>11</v>
      </c>
      <c r="AD1552" t="str">
        <f>CONCATENATE('Data Descriptive'!O1567,'Data Descriptive'!O1567)</f>
        <v>22</v>
      </c>
      <c r="AE1552" t="str">
        <f>CONCATENATE('Data Descriptive'!O1567,'Data Descriptive'!P1567)</f>
        <v>23</v>
      </c>
      <c r="AF1552" t="str">
        <f>CONCATENATE('Data Descriptive'!O1567,'Data Descriptive'!R1567)</f>
        <v>21</v>
      </c>
      <c r="AG1552" t="str">
        <f>CONCATENATE('Data Descriptive'!O1567,'Data Descriptive'!S1567)</f>
        <v>20</v>
      </c>
      <c r="AH1552" t="str">
        <f>CONCATENATE('Data Descriptive'!O1567,'Data Descriptive'!U1567)</f>
        <v>21</v>
      </c>
      <c r="AI1552" t="str">
        <f>CONCATENATE('Data Descriptive'!P1567,'Data Descriptive'!P1567)</f>
        <v>33</v>
      </c>
      <c r="AJ1552" t="str">
        <f>CONCATENATE('Data Descriptive'!P1567,'Data Descriptive'!R1567)</f>
        <v>31</v>
      </c>
      <c r="AK1552" t="str">
        <f>CONCATENATE('Data Descriptive'!P1567,'Data Descriptive'!S1567)</f>
        <v>30</v>
      </c>
      <c r="AL1552" t="str">
        <f>CONCATENATE('Data Descriptive'!P1567,'Data Descriptive'!U1567)</f>
        <v>31</v>
      </c>
      <c r="AM1552" t="str">
        <f>CONCATENATE('Data Descriptive'!R1567,'Data Descriptive'!R1567)</f>
        <v>11</v>
      </c>
      <c r="AN1552" t="str">
        <f>CONCATENATE('Data Descriptive'!R1567,'Data Descriptive'!S1567)</f>
        <v>10</v>
      </c>
      <c r="AO1552" t="str">
        <f>CONCATENATE('Data Descriptive'!R1567,'Data Descriptive'!U1567)</f>
        <v>11</v>
      </c>
      <c r="AP1552" t="str">
        <f>CONCATENATE('Data Descriptive'!S1567,'Data Descriptive'!S1567)</f>
        <v>00</v>
      </c>
      <c r="AQ1552" t="str">
        <f>CONCATENATE('Data Descriptive'!S1567,'Data Descriptive'!U1567)</f>
        <v>01</v>
      </c>
      <c r="AR1552" t="str">
        <f>CONCATENATE('Data Descriptive'!U1567,'Data Descriptive'!U1567)</f>
        <v>11</v>
      </c>
    </row>
    <row r="1553" spans="24:44">
      <c r="X1553" t="str">
        <f>CONCATENATE('Data Descriptive'!M1568,'Data Descriptive'!M1568)</f>
        <v>00</v>
      </c>
      <c r="Y1553" t="str">
        <f>CONCATENATE('Data Descriptive'!M1568,'Data Descriptive'!O1568)</f>
        <v>00</v>
      </c>
      <c r="Z1553" t="str">
        <f>CONCATENATE('Data Descriptive'!M1568,'Data Descriptive'!P1568)</f>
        <v>03</v>
      </c>
      <c r="AA1553" t="str">
        <f>CONCATENATE('Data Descriptive'!M1568,'Data Descriptive'!R1568)</f>
        <v>01</v>
      </c>
      <c r="AB1553" t="str">
        <f>CONCATENATE('Data Descriptive'!M1568,'Data Descriptive'!S1568)</f>
        <v>00</v>
      </c>
      <c r="AC1553" t="str">
        <f>CONCATENATE('Data Descriptive'!M1568,'Data Descriptive'!U1568)</f>
        <v>00</v>
      </c>
      <c r="AD1553" t="str">
        <f>CONCATENATE('Data Descriptive'!O1568,'Data Descriptive'!O1568)</f>
        <v>00</v>
      </c>
      <c r="AE1553" t="str">
        <f>CONCATENATE('Data Descriptive'!O1568,'Data Descriptive'!P1568)</f>
        <v>03</v>
      </c>
      <c r="AF1553" t="str">
        <f>CONCATENATE('Data Descriptive'!O1568,'Data Descriptive'!R1568)</f>
        <v>01</v>
      </c>
      <c r="AG1553" t="str">
        <f>CONCATENATE('Data Descriptive'!O1568,'Data Descriptive'!S1568)</f>
        <v>00</v>
      </c>
      <c r="AH1553" t="str">
        <f>CONCATENATE('Data Descriptive'!O1568,'Data Descriptive'!U1568)</f>
        <v>00</v>
      </c>
      <c r="AI1553" t="str">
        <f>CONCATENATE('Data Descriptive'!P1568,'Data Descriptive'!P1568)</f>
        <v>33</v>
      </c>
      <c r="AJ1553" t="str">
        <f>CONCATENATE('Data Descriptive'!P1568,'Data Descriptive'!R1568)</f>
        <v>31</v>
      </c>
      <c r="AK1553" t="str">
        <f>CONCATENATE('Data Descriptive'!P1568,'Data Descriptive'!S1568)</f>
        <v>30</v>
      </c>
      <c r="AL1553" t="str">
        <f>CONCATENATE('Data Descriptive'!P1568,'Data Descriptive'!U1568)</f>
        <v>30</v>
      </c>
      <c r="AM1553" t="str">
        <f>CONCATENATE('Data Descriptive'!R1568,'Data Descriptive'!R1568)</f>
        <v>11</v>
      </c>
      <c r="AN1553" t="str">
        <f>CONCATENATE('Data Descriptive'!R1568,'Data Descriptive'!S1568)</f>
        <v>10</v>
      </c>
      <c r="AO1553" t="str">
        <f>CONCATENATE('Data Descriptive'!R1568,'Data Descriptive'!U1568)</f>
        <v>10</v>
      </c>
      <c r="AP1553" t="str">
        <f>CONCATENATE('Data Descriptive'!S1568,'Data Descriptive'!S1568)</f>
        <v>00</v>
      </c>
      <c r="AQ1553" t="str">
        <f>CONCATENATE('Data Descriptive'!S1568,'Data Descriptive'!U1568)</f>
        <v>00</v>
      </c>
      <c r="AR1553" t="str">
        <f>CONCATENATE('Data Descriptive'!U1568,'Data Descriptive'!U1568)</f>
        <v>00</v>
      </c>
    </row>
    <row r="1554" spans="24:44">
      <c r="X1554" t="str">
        <f>CONCATENATE('Data Descriptive'!M1569,'Data Descriptive'!M1569)</f>
        <v>00</v>
      </c>
      <c r="Y1554" t="str">
        <f>CONCATENATE('Data Descriptive'!M1569,'Data Descriptive'!O1569)</f>
        <v>00</v>
      </c>
      <c r="Z1554" t="str">
        <f>CONCATENATE('Data Descriptive'!M1569,'Data Descriptive'!P1569)</f>
        <v>03</v>
      </c>
      <c r="AA1554" t="str">
        <f>CONCATENATE('Data Descriptive'!M1569,'Data Descriptive'!R1569)</f>
        <v>01</v>
      </c>
      <c r="AB1554" t="str">
        <f>CONCATENATE('Data Descriptive'!M1569,'Data Descriptive'!S1569)</f>
        <v>00</v>
      </c>
      <c r="AC1554" t="str">
        <f>CONCATENATE('Data Descriptive'!M1569,'Data Descriptive'!U1569)</f>
        <v>00</v>
      </c>
      <c r="AD1554" t="str">
        <f>CONCATENATE('Data Descriptive'!O1569,'Data Descriptive'!O1569)</f>
        <v>00</v>
      </c>
      <c r="AE1554" t="str">
        <f>CONCATENATE('Data Descriptive'!O1569,'Data Descriptive'!P1569)</f>
        <v>03</v>
      </c>
      <c r="AF1554" t="str">
        <f>CONCATENATE('Data Descriptive'!O1569,'Data Descriptive'!R1569)</f>
        <v>01</v>
      </c>
      <c r="AG1554" t="str">
        <f>CONCATENATE('Data Descriptive'!O1569,'Data Descriptive'!S1569)</f>
        <v>00</v>
      </c>
      <c r="AH1554" t="str">
        <f>CONCATENATE('Data Descriptive'!O1569,'Data Descriptive'!U1569)</f>
        <v>00</v>
      </c>
      <c r="AI1554" t="str">
        <f>CONCATENATE('Data Descriptive'!P1569,'Data Descriptive'!P1569)</f>
        <v>33</v>
      </c>
      <c r="AJ1554" t="str">
        <f>CONCATENATE('Data Descriptive'!P1569,'Data Descriptive'!R1569)</f>
        <v>31</v>
      </c>
      <c r="AK1554" t="str">
        <f>CONCATENATE('Data Descriptive'!P1569,'Data Descriptive'!S1569)</f>
        <v>30</v>
      </c>
      <c r="AL1554" t="str">
        <f>CONCATENATE('Data Descriptive'!P1569,'Data Descriptive'!U1569)</f>
        <v>30</v>
      </c>
      <c r="AM1554" t="str">
        <f>CONCATENATE('Data Descriptive'!R1569,'Data Descriptive'!R1569)</f>
        <v>11</v>
      </c>
      <c r="AN1554" t="str">
        <f>CONCATENATE('Data Descriptive'!R1569,'Data Descriptive'!S1569)</f>
        <v>10</v>
      </c>
      <c r="AO1554" t="str">
        <f>CONCATENATE('Data Descriptive'!R1569,'Data Descriptive'!U1569)</f>
        <v>10</v>
      </c>
      <c r="AP1554" t="str">
        <f>CONCATENATE('Data Descriptive'!S1569,'Data Descriptive'!S1569)</f>
        <v>00</v>
      </c>
      <c r="AQ1554" t="str">
        <f>CONCATENATE('Data Descriptive'!S1569,'Data Descriptive'!U1569)</f>
        <v>00</v>
      </c>
      <c r="AR1554" t="str">
        <f>CONCATENATE('Data Descriptive'!U1569,'Data Descriptive'!U1569)</f>
        <v>00</v>
      </c>
    </row>
    <row r="1555" spans="24:44">
      <c r="X1555" t="str">
        <f>CONCATENATE('Data Descriptive'!M1570,'Data Descriptive'!M1570)</f>
        <v>00</v>
      </c>
      <c r="Y1555" t="str">
        <f>CONCATENATE('Data Descriptive'!M1570,'Data Descriptive'!O1570)</f>
        <v>02</v>
      </c>
      <c r="Z1555" t="str">
        <f>CONCATENATE('Data Descriptive'!M1570,'Data Descriptive'!P1570)</f>
        <v>03</v>
      </c>
      <c r="AA1555" t="str">
        <f>CONCATENATE('Data Descriptive'!M1570,'Data Descriptive'!R1570)</f>
        <v>00</v>
      </c>
      <c r="AB1555" t="str">
        <f>CONCATENATE('Data Descriptive'!M1570,'Data Descriptive'!S1570)</f>
        <v>00</v>
      </c>
      <c r="AC1555" t="str">
        <f>CONCATENATE('Data Descriptive'!M1570,'Data Descriptive'!U1570)</f>
        <v>00</v>
      </c>
      <c r="AD1555" t="str">
        <f>CONCATENATE('Data Descriptive'!O1570,'Data Descriptive'!O1570)</f>
        <v>22</v>
      </c>
      <c r="AE1555" t="str">
        <f>CONCATENATE('Data Descriptive'!O1570,'Data Descriptive'!P1570)</f>
        <v>23</v>
      </c>
      <c r="AF1555" t="str">
        <f>CONCATENATE('Data Descriptive'!O1570,'Data Descriptive'!R1570)</f>
        <v>20</v>
      </c>
      <c r="AG1555" t="str">
        <f>CONCATENATE('Data Descriptive'!O1570,'Data Descriptive'!S1570)</f>
        <v>20</v>
      </c>
      <c r="AH1555" t="str">
        <f>CONCATENATE('Data Descriptive'!O1570,'Data Descriptive'!U1570)</f>
        <v>20</v>
      </c>
      <c r="AI1555" t="str">
        <f>CONCATENATE('Data Descriptive'!P1570,'Data Descriptive'!P1570)</f>
        <v>33</v>
      </c>
      <c r="AJ1555" t="str">
        <f>CONCATENATE('Data Descriptive'!P1570,'Data Descriptive'!R1570)</f>
        <v>30</v>
      </c>
      <c r="AK1555" t="str">
        <f>CONCATENATE('Data Descriptive'!P1570,'Data Descriptive'!S1570)</f>
        <v>30</v>
      </c>
      <c r="AL1555" t="str">
        <f>CONCATENATE('Data Descriptive'!P1570,'Data Descriptive'!U1570)</f>
        <v>30</v>
      </c>
      <c r="AM1555" t="str">
        <f>CONCATENATE('Data Descriptive'!R1570,'Data Descriptive'!R1570)</f>
        <v>00</v>
      </c>
      <c r="AN1555" t="str">
        <f>CONCATENATE('Data Descriptive'!R1570,'Data Descriptive'!S1570)</f>
        <v>00</v>
      </c>
      <c r="AO1555" t="str">
        <f>CONCATENATE('Data Descriptive'!R1570,'Data Descriptive'!U1570)</f>
        <v>00</v>
      </c>
      <c r="AP1555" t="str">
        <f>CONCATENATE('Data Descriptive'!S1570,'Data Descriptive'!S1570)</f>
        <v>00</v>
      </c>
      <c r="AQ1555" t="str">
        <f>CONCATENATE('Data Descriptive'!S1570,'Data Descriptive'!U1570)</f>
        <v>00</v>
      </c>
      <c r="AR1555" t="str">
        <f>CONCATENATE('Data Descriptive'!U1570,'Data Descriptive'!U1570)</f>
        <v>00</v>
      </c>
    </row>
    <row r="1556" spans="24:44">
      <c r="X1556" t="str">
        <f>CONCATENATE('Data Descriptive'!M1571,'Data Descriptive'!M1571)</f>
        <v>00</v>
      </c>
      <c r="Y1556" t="str">
        <f>CONCATENATE('Data Descriptive'!M1571,'Data Descriptive'!O1571)</f>
        <v>00</v>
      </c>
      <c r="Z1556" t="str">
        <f>CONCATENATE('Data Descriptive'!M1571,'Data Descriptive'!P1571)</f>
        <v>03</v>
      </c>
      <c r="AA1556" t="str">
        <f>CONCATENATE('Data Descriptive'!M1571,'Data Descriptive'!R1571)</f>
        <v>00</v>
      </c>
      <c r="AB1556" t="str">
        <f>CONCATENATE('Data Descriptive'!M1571,'Data Descriptive'!S1571)</f>
        <v>00</v>
      </c>
      <c r="AC1556" t="str">
        <f>CONCATENATE('Data Descriptive'!M1571,'Data Descriptive'!U1571)</f>
        <v>01</v>
      </c>
      <c r="AD1556" t="str">
        <f>CONCATENATE('Data Descriptive'!O1571,'Data Descriptive'!O1571)</f>
        <v>00</v>
      </c>
      <c r="AE1556" t="str">
        <f>CONCATENATE('Data Descriptive'!O1571,'Data Descriptive'!P1571)</f>
        <v>03</v>
      </c>
      <c r="AF1556" t="str">
        <f>CONCATENATE('Data Descriptive'!O1571,'Data Descriptive'!R1571)</f>
        <v>00</v>
      </c>
      <c r="AG1556" t="str">
        <f>CONCATENATE('Data Descriptive'!O1571,'Data Descriptive'!S1571)</f>
        <v>00</v>
      </c>
      <c r="AH1556" t="str">
        <f>CONCATENATE('Data Descriptive'!O1571,'Data Descriptive'!U1571)</f>
        <v>01</v>
      </c>
      <c r="AI1556" t="str">
        <f>CONCATENATE('Data Descriptive'!P1571,'Data Descriptive'!P1571)</f>
        <v>33</v>
      </c>
      <c r="AJ1556" t="str">
        <f>CONCATENATE('Data Descriptive'!P1571,'Data Descriptive'!R1571)</f>
        <v>30</v>
      </c>
      <c r="AK1556" t="str">
        <f>CONCATENATE('Data Descriptive'!P1571,'Data Descriptive'!S1571)</f>
        <v>30</v>
      </c>
      <c r="AL1556" t="str">
        <f>CONCATENATE('Data Descriptive'!P1571,'Data Descriptive'!U1571)</f>
        <v>31</v>
      </c>
      <c r="AM1556" t="str">
        <f>CONCATENATE('Data Descriptive'!R1571,'Data Descriptive'!R1571)</f>
        <v>00</v>
      </c>
      <c r="AN1556" t="str">
        <f>CONCATENATE('Data Descriptive'!R1571,'Data Descriptive'!S1571)</f>
        <v>00</v>
      </c>
      <c r="AO1556" t="str">
        <f>CONCATENATE('Data Descriptive'!R1571,'Data Descriptive'!U1571)</f>
        <v>01</v>
      </c>
      <c r="AP1556" t="str">
        <f>CONCATENATE('Data Descriptive'!S1571,'Data Descriptive'!S1571)</f>
        <v>00</v>
      </c>
      <c r="AQ1556" t="str">
        <f>CONCATENATE('Data Descriptive'!S1571,'Data Descriptive'!U1571)</f>
        <v>01</v>
      </c>
      <c r="AR1556" t="str">
        <f>CONCATENATE('Data Descriptive'!U1571,'Data Descriptive'!U1571)</f>
        <v>11</v>
      </c>
    </row>
    <row r="1557" spans="24:44">
      <c r="X1557" t="str">
        <f>CONCATENATE('Data Descriptive'!M1572,'Data Descriptive'!M1572)</f>
        <v>00</v>
      </c>
      <c r="Y1557" t="str">
        <f>CONCATENATE('Data Descriptive'!M1572,'Data Descriptive'!O1572)</f>
        <v>00</v>
      </c>
      <c r="Z1557" t="str">
        <f>CONCATENATE('Data Descriptive'!M1572,'Data Descriptive'!P1572)</f>
        <v>03</v>
      </c>
      <c r="AA1557" t="str">
        <f>CONCATENATE('Data Descriptive'!M1572,'Data Descriptive'!R1572)</f>
        <v>01</v>
      </c>
      <c r="AB1557" t="str">
        <f>CONCATENATE('Data Descriptive'!M1572,'Data Descriptive'!S1572)</f>
        <v>00</v>
      </c>
      <c r="AC1557" t="str">
        <f>CONCATENATE('Data Descriptive'!M1572,'Data Descriptive'!U1572)</f>
        <v>00</v>
      </c>
      <c r="AD1557" t="str">
        <f>CONCATENATE('Data Descriptive'!O1572,'Data Descriptive'!O1572)</f>
        <v>00</v>
      </c>
      <c r="AE1557" t="str">
        <f>CONCATENATE('Data Descriptive'!O1572,'Data Descriptive'!P1572)</f>
        <v>03</v>
      </c>
      <c r="AF1557" t="str">
        <f>CONCATENATE('Data Descriptive'!O1572,'Data Descriptive'!R1572)</f>
        <v>01</v>
      </c>
      <c r="AG1557" t="str">
        <f>CONCATENATE('Data Descriptive'!O1572,'Data Descriptive'!S1572)</f>
        <v>00</v>
      </c>
      <c r="AH1557" t="str">
        <f>CONCATENATE('Data Descriptive'!O1572,'Data Descriptive'!U1572)</f>
        <v>00</v>
      </c>
      <c r="AI1557" t="str">
        <f>CONCATENATE('Data Descriptive'!P1572,'Data Descriptive'!P1572)</f>
        <v>33</v>
      </c>
      <c r="AJ1557" t="str">
        <f>CONCATENATE('Data Descriptive'!P1572,'Data Descriptive'!R1572)</f>
        <v>31</v>
      </c>
      <c r="AK1557" t="str">
        <f>CONCATENATE('Data Descriptive'!P1572,'Data Descriptive'!S1572)</f>
        <v>30</v>
      </c>
      <c r="AL1557" t="str">
        <f>CONCATENATE('Data Descriptive'!P1572,'Data Descriptive'!U1572)</f>
        <v>30</v>
      </c>
      <c r="AM1557" t="str">
        <f>CONCATENATE('Data Descriptive'!R1572,'Data Descriptive'!R1572)</f>
        <v>11</v>
      </c>
      <c r="AN1557" t="str">
        <f>CONCATENATE('Data Descriptive'!R1572,'Data Descriptive'!S1572)</f>
        <v>10</v>
      </c>
      <c r="AO1557" t="str">
        <f>CONCATENATE('Data Descriptive'!R1572,'Data Descriptive'!U1572)</f>
        <v>10</v>
      </c>
      <c r="AP1557" t="str">
        <f>CONCATENATE('Data Descriptive'!S1572,'Data Descriptive'!S1572)</f>
        <v>00</v>
      </c>
      <c r="AQ1557" t="str">
        <f>CONCATENATE('Data Descriptive'!S1572,'Data Descriptive'!U1572)</f>
        <v>00</v>
      </c>
      <c r="AR1557" t="str">
        <f>CONCATENATE('Data Descriptive'!U1572,'Data Descriptive'!U1572)</f>
        <v>00</v>
      </c>
    </row>
    <row r="1558" spans="24:44">
      <c r="X1558" t="str">
        <f>CONCATENATE('Data Descriptive'!M1573,'Data Descriptive'!M1573)</f>
        <v>00</v>
      </c>
      <c r="Y1558" t="str">
        <f>CONCATENATE('Data Descriptive'!M1573,'Data Descriptive'!O1573)</f>
        <v>02</v>
      </c>
      <c r="Z1558" t="str">
        <f>CONCATENATE('Data Descriptive'!M1573,'Data Descriptive'!P1573)</f>
        <v>01</v>
      </c>
      <c r="AA1558" t="str">
        <f>CONCATENATE('Data Descriptive'!M1573,'Data Descriptive'!R1573)</f>
        <v>00</v>
      </c>
      <c r="AB1558" t="str">
        <f>CONCATENATE('Data Descriptive'!M1573,'Data Descriptive'!S1573)</f>
        <v>00</v>
      </c>
      <c r="AC1558" t="str">
        <f>CONCATENATE('Data Descriptive'!M1573,'Data Descriptive'!U1573)</f>
        <v>01</v>
      </c>
      <c r="AD1558" t="str">
        <f>CONCATENATE('Data Descriptive'!O1573,'Data Descriptive'!O1573)</f>
        <v>22</v>
      </c>
      <c r="AE1558" t="str">
        <f>CONCATENATE('Data Descriptive'!O1573,'Data Descriptive'!P1573)</f>
        <v>21</v>
      </c>
      <c r="AF1558" t="str">
        <f>CONCATENATE('Data Descriptive'!O1573,'Data Descriptive'!R1573)</f>
        <v>20</v>
      </c>
      <c r="AG1558" t="str">
        <f>CONCATENATE('Data Descriptive'!O1573,'Data Descriptive'!S1573)</f>
        <v>20</v>
      </c>
      <c r="AH1558" t="str">
        <f>CONCATENATE('Data Descriptive'!O1573,'Data Descriptive'!U1573)</f>
        <v>21</v>
      </c>
      <c r="AI1558" t="str">
        <f>CONCATENATE('Data Descriptive'!P1573,'Data Descriptive'!P1573)</f>
        <v>11</v>
      </c>
      <c r="AJ1558" t="str">
        <f>CONCATENATE('Data Descriptive'!P1573,'Data Descriptive'!R1573)</f>
        <v>10</v>
      </c>
      <c r="AK1558" t="str">
        <f>CONCATENATE('Data Descriptive'!P1573,'Data Descriptive'!S1573)</f>
        <v>10</v>
      </c>
      <c r="AL1558" t="str">
        <f>CONCATENATE('Data Descriptive'!P1573,'Data Descriptive'!U1573)</f>
        <v>11</v>
      </c>
      <c r="AM1558" t="str">
        <f>CONCATENATE('Data Descriptive'!R1573,'Data Descriptive'!R1573)</f>
        <v>00</v>
      </c>
      <c r="AN1558" t="str">
        <f>CONCATENATE('Data Descriptive'!R1573,'Data Descriptive'!S1573)</f>
        <v>00</v>
      </c>
      <c r="AO1558" t="str">
        <f>CONCATENATE('Data Descriptive'!R1573,'Data Descriptive'!U1573)</f>
        <v>01</v>
      </c>
      <c r="AP1558" t="str">
        <f>CONCATENATE('Data Descriptive'!S1573,'Data Descriptive'!S1573)</f>
        <v>00</v>
      </c>
      <c r="AQ1558" t="str">
        <f>CONCATENATE('Data Descriptive'!S1573,'Data Descriptive'!U1573)</f>
        <v>01</v>
      </c>
      <c r="AR1558" t="str">
        <f>CONCATENATE('Data Descriptive'!U1573,'Data Descriptive'!U1573)</f>
        <v>11</v>
      </c>
    </row>
    <row r="1559" spans="24:44">
      <c r="X1559" t="str">
        <f>CONCATENATE('Data Descriptive'!M1574,'Data Descriptive'!M1574)</f>
        <v>00</v>
      </c>
      <c r="Y1559" t="str">
        <f>CONCATENATE('Data Descriptive'!M1574,'Data Descriptive'!O1574)</f>
        <v>00</v>
      </c>
      <c r="Z1559" t="str">
        <f>CONCATENATE('Data Descriptive'!M1574,'Data Descriptive'!P1574)</f>
        <v>03</v>
      </c>
      <c r="AA1559" t="str">
        <f>CONCATENATE('Data Descriptive'!M1574,'Data Descriptive'!R1574)</f>
        <v>01</v>
      </c>
      <c r="AB1559" t="str">
        <f>CONCATENATE('Data Descriptive'!M1574,'Data Descriptive'!S1574)</f>
        <v>00</v>
      </c>
      <c r="AC1559" t="str">
        <f>CONCATENATE('Data Descriptive'!M1574,'Data Descriptive'!U1574)</f>
        <v>00</v>
      </c>
      <c r="AD1559" t="str">
        <f>CONCATENATE('Data Descriptive'!O1574,'Data Descriptive'!O1574)</f>
        <v>00</v>
      </c>
      <c r="AE1559" t="str">
        <f>CONCATENATE('Data Descriptive'!O1574,'Data Descriptive'!P1574)</f>
        <v>03</v>
      </c>
      <c r="AF1559" t="str">
        <f>CONCATENATE('Data Descriptive'!O1574,'Data Descriptive'!R1574)</f>
        <v>01</v>
      </c>
      <c r="AG1559" t="str">
        <f>CONCATENATE('Data Descriptive'!O1574,'Data Descriptive'!S1574)</f>
        <v>00</v>
      </c>
      <c r="AH1559" t="str">
        <f>CONCATENATE('Data Descriptive'!O1574,'Data Descriptive'!U1574)</f>
        <v>00</v>
      </c>
      <c r="AI1559" t="str">
        <f>CONCATENATE('Data Descriptive'!P1574,'Data Descriptive'!P1574)</f>
        <v>33</v>
      </c>
      <c r="AJ1559" t="str">
        <f>CONCATENATE('Data Descriptive'!P1574,'Data Descriptive'!R1574)</f>
        <v>31</v>
      </c>
      <c r="AK1559" t="str">
        <f>CONCATENATE('Data Descriptive'!P1574,'Data Descriptive'!S1574)</f>
        <v>30</v>
      </c>
      <c r="AL1559" t="str">
        <f>CONCATENATE('Data Descriptive'!P1574,'Data Descriptive'!U1574)</f>
        <v>30</v>
      </c>
      <c r="AM1559" t="str">
        <f>CONCATENATE('Data Descriptive'!R1574,'Data Descriptive'!R1574)</f>
        <v>11</v>
      </c>
      <c r="AN1559" t="str">
        <f>CONCATENATE('Data Descriptive'!R1574,'Data Descriptive'!S1574)</f>
        <v>10</v>
      </c>
      <c r="AO1559" t="str">
        <f>CONCATENATE('Data Descriptive'!R1574,'Data Descriptive'!U1574)</f>
        <v>10</v>
      </c>
      <c r="AP1559" t="str">
        <f>CONCATENATE('Data Descriptive'!S1574,'Data Descriptive'!S1574)</f>
        <v>00</v>
      </c>
      <c r="AQ1559" t="str">
        <f>CONCATENATE('Data Descriptive'!S1574,'Data Descriptive'!U1574)</f>
        <v>00</v>
      </c>
      <c r="AR1559" t="str">
        <f>CONCATENATE('Data Descriptive'!U1574,'Data Descriptive'!U1574)</f>
        <v>00</v>
      </c>
    </row>
    <row r="1560" spans="24:44">
      <c r="X1560" t="str">
        <f>CONCATENATE('Data Descriptive'!M1575,'Data Descriptive'!M1575)</f>
        <v>00</v>
      </c>
      <c r="Y1560" t="str">
        <f>CONCATENATE('Data Descriptive'!M1575,'Data Descriptive'!O1575)</f>
        <v>00</v>
      </c>
      <c r="Z1560" t="str">
        <f>CONCATENATE('Data Descriptive'!M1575,'Data Descriptive'!P1575)</f>
        <v>03</v>
      </c>
      <c r="AA1560" t="str">
        <f>CONCATENATE('Data Descriptive'!M1575,'Data Descriptive'!R1575)</f>
        <v>01</v>
      </c>
      <c r="AB1560" t="str">
        <f>CONCATENATE('Data Descriptive'!M1575,'Data Descriptive'!S1575)</f>
        <v>00</v>
      </c>
      <c r="AC1560" t="str">
        <f>CONCATENATE('Data Descriptive'!M1575,'Data Descriptive'!U1575)</f>
        <v>00</v>
      </c>
      <c r="AD1560" t="str">
        <f>CONCATENATE('Data Descriptive'!O1575,'Data Descriptive'!O1575)</f>
        <v>00</v>
      </c>
      <c r="AE1560" t="str">
        <f>CONCATENATE('Data Descriptive'!O1575,'Data Descriptive'!P1575)</f>
        <v>03</v>
      </c>
      <c r="AF1560" t="str">
        <f>CONCATENATE('Data Descriptive'!O1575,'Data Descriptive'!R1575)</f>
        <v>01</v>
      </c>
      <c r="AG1560" t="str">
        <f>CONCATENATE('Data Descriptive'!O1575,'Data Descriptive'!S1575)</f>
        <v>00</v>
      </c>
      <c r="AH1560" t="str">
        <f>CONCATENATE('Data Descriptive'!O1575,'Data Descriptive'!U1575)</f>
        <v>00</v>
      </c>
      <c r="AI1560" t="str">
        <f>CONCATENATE('Data Descriptive'!P1575,'Data Descriptive'!P1575)</f>
        <v>33</v>
      </c>
      <c r="AJ1560" t="str">
        <f>CONCATENATE('Data Descriptive'!P1575,'Data Descriptive'!R1575)</f>
        <v>31</v>
      </c>
      <c r="AK1560" t="str">
        <f>CONCATENATE('Data Descriptive'!P1575,'Data Descriptive'!S1575)</f>
        <v>30</v>
      </c>
      <c r="AL1560" t="str">
        <f>CONCATENATE('Data Descriptive'!P1575,'Data Descriptive'!U1575)</f>
        <v>30</v>
      </c>
      <c r="AM1560" t="str">
        <f>CONCATENATE('Data Descriptive'!R1575,'Data Descriptive'!R1575)</f>
        <v>11</v>
      </c>
      <c r="AN1560" t="str">
        <f>CONCATENATE('Data Descriptive'!R1575,'Data Descriptive'!S1575)</f>
        <v>10</v>
      </c>
      <c r="AO1560" t="str">
        <f>CONCATENATE('Data Descriptive'!R1575,'Data Descriptive'!U1575)</f>
        <v>10</v>
      </c>
      <c r="AP1560" t="str">
        <f>CONCATENATE('Data Descriptive'!S1575,'Data Descriptive'!S1575)</f>
        <v>00</v>
      </c>
      <c r="AQ1560" t="str">
        <f>CONCATENATE('Data Descriptive'!S1575,'Data Descriptive'!U1575)</f>
        <v>00</v>
      </c>
      <c r="AR1560" t="str">
        <f>CONCATENATE('Data Descriptive'!U1575,'Data Descriptive'!U1575)</f>
        <v>00</v>
      </c>
    </row>
    <row r="1561" spans="24:44">
      <c r="X1561" t="str">
        <f>CONCATENATE('Data Descriptive'!M1576,'Data Descriptive'!M1576)</f>
        <v>00</v>
      </c>
      <c r="Y1561" t="str">
        <f>CONCATENATE('Data Descriptive'!M1576,'Data Descriptive'!O1576)</f>
        <v>00</v>
      </c>
      <c r="Z1561" t="str">
        <f>CONCATENATE('Data Descriptive'!M1576,'Data Descriptive'!P1576)</f>
        <v>03</v>
      </c>
      <c r="AA1561" t="str">
        <f>CONCATENATE('Data Descriptive'!M1576,'Data Descriptive'!R1576)</f>
        <v>01</v>
      </c>
      <c r="AB1561" t="str">
        <f>CONCATENATE('Data Descriptive'!M1576,'Data Descriptive'!S1576)</f>
        <v>00</v>
      </c>
      <c r="AC1561" t="str">
        <f>CONCATENATE('Data Descriptive'!M1576,'Data Descriptive'!U1576)</f>
        <v>01</v>
      </c>
      <c r="AD1561" t="str">
        <f>CONCATENATE('Data Descriptive'!O1576,'Data Descriptive'!O1576)</f>
        <v>00</v>
      </c>
      <c r="AE1561" t="str">
        <f>CONCATENATE('Data Descriptive'!O1576,'Data Descriptive'!P1576)</f>
        <v>03</v>
      </c>
      <c r="AF1561" t="str">
        <f>CONCATENATE('Data Descriptive'!O1576,'Data Descriptive'!R1576)</f>
        <v>01</v>
      </c>
      <c r="AG1561" t="str">
        <f>CONCATENATE('Data Descriptive'!O1576,'Data Descriptive'!S1576)</f>
        <v>00</v>
      </c>
      <c r="AH1561" t="str">
        <f>CONCATENATE('Data Descriptive'!O1576,'Data Descriptive'!U1576)</f>
        <v>01</v>
      </c>
      <c r="AI1561" t="str">
        <f>CONCATENATE('Data Descriptive'!P1576,'Data Descriptive'!P1576)</f>
        <v>33</v>
      </c>
      <c r="AJ1561" t="str">
        <f>CONCATENATE('Data Descriptive'!P1576,'Data Descriptive'!R1576)</f>
        <v>31</v>
      </c>
      <c r="AK1561" t="str">
        <f>CONCATENATE('Data Descriptive'!P1576,'Data Descriptive'!S1576)</f>
        <v>30</v>
      </c>
      <c r="AL1561" t="str">
        <f>CONCATENATE('Data Descriptive'!P1576,'Data Descriptive'!U1576)</f>
        <v>31</v>
      </c>
      <c r="AM1561" t="str">
        <f>CONCATENATE('Data Descriptive'!R1576,'Data Descriptive'!R1576)</f>
        <v>11</v>
      </c>
      <c r="AN1561" t="str">
        <f>CONCATENATE('Data Descriptive'!R1576,'Data Descriptive'!S1576)</f>
        <v>10</v>
      </c>
      <c r="AO1561" t="str">
        <f>CONCATENATE('Data Descriptive'!R1576,'Data Descriptive'!U1576)</f>
        <v>11</v>
      </c>
      <c r="AP1561" t="str">
        <f>CONCATENATE('Data Descriptive'!S1576,'Data Descriptive'!S1576)</f>
        <v>00</v>
      </c>
      <c r="AQ1561" t="str">
        <f>CONCATENATE('Data Descriptive'!S1576,'Data Descriptive'!U1576)</f>
        <v>01</v>
      </c>
      <c r="AR1561" t="str">
        <f>CONCATENATE('Data Descriptive'!U1576,'Data Descriptive'!U1576)</f>
        <v>11</v>
      </c>
    </row>
    <row r="1562" spans="24:44">
      <c r="X1562" t="str">
        <f>CONCATENATE('Data Descriptive'!M1577,'Data Descriptive'!M1577)</f>
        <v>00</v>
      </c>
      <c r="Y1562" t="str">
        <f>CONCATENATE('Data Descriptive'!M1577,'Data Descriptive'!O1577)</f>
        <v>00</v>
      </c>
      <c r="Z1562" t="str">
        <f>CONCATENATE('Data Descriptive'!M1577,'Data Descriptive'!P1577)</f>
        <v>03</v>
      </c>
      <c r="AA1562" t="str">
        <f>CONCATENATE('Data Descriptive'!M1577,'Data Descriptive'!R1577)</f>
        <v>00</v>
      </c>
      <c r="AB1562" t="str">
        <f>CONCATENATE('Data Descriptive'!M1577,'Data Descriptive'!S1577)</f>
        <v>00</v>
      </c>
      <c r="AC1562" t="str">
        <f>CONCATENATE('Data Descriptive'!M1577,'Data Descriptive'!U1577)</f>
        <v>01</v>
      </c>
      <c r="AD1562" t="str">
        <f>CONCATENATE('Data Descriptive'!O1577,'Data Descriptive'!O1577)</f>
        <v>00</v>
      </c>
      <c r="AE1562" t="str">
        <f>CONCATENATE('Data Descriptive'!O1577,'Data Descriptive'!P1577)</f>
        <v>03</v>
      </c>
      <c r="AF1562" t="str">
        <f>CONCATENATE('Data Descriptive'!O1577,'Data Descriptive'!R1577)</f>
        <v>00</v>
      </c>
      <c r="AG1562" t="str">
        <f>CONCATENATE('Data Descriptive'!O1577,'Data Descriptive'!S1577)</f>
        <v>00</v>
      </c>
      <c r="AH1562" t="str">
        <f>CONCATENATE('Data Descriptive'!O1577,'Data Descriptive'!U1577)</f>
        <v>01</v>
      </c>
      <c r="AI1562" t="str">
        <f>CONCATENATE('Data Descriptive'!P1577,'Data Descriptive'!P1577)</f>
        <v>33</v>
      </c>
      <c r="AJ1562" t="str">
        <f>CONCATENATE('Data Descriptive'!P1577,'Data Descriptive'!R1577)</f>
        <v>30</v>
      </c>
      <c r="AK1562" t="str">
        <f>CONCATENATE('Data Descriptive'!P1577,'Data Descriptive'!S1577)</f>
        <v>30</v>
      </c>
      <c r="AL1562" t="str">
        <f>CONCATENATE('Data Descriptive'!P1577,'Data Descriptive'!U1577)</f>
        <v>31</v>
      </c>
      <c r="AM1562" t="str">
        <f>CONCATENATE('Data Descriptive'!R1577,'Data Descriptive'!R1577)</f>
        <v>00</v>
      </c>
      <c r="AN1562" t="str">
        <f>CONCATENATE('Data Descriptive'!R1577,'Data Descriptive'!S1577)</f>
        <v>00</v>
      </c>
      <c r="AO1562" t="str">
        <f>CONCATENATE('Data Descriptive'!R1577,'Data Descriptive'!U1577)</f>
        <v>01</v>
      </c>
      <c r="AP1562" t="str">
        <f>CONCATENATE('Data Descriptive'!S1577,'Data Descriptive'!S1577)</f>
        <v>00</v>
      </c>
      <c r="AQ1562" t="str">
        <f>CONCATENATE('Data Descriptive'!S1577,'Data Descriptive'!U1577)</f>
        <v>01</v>
      </c>
      <c r="AR1562" t="str">
        <f>CONCATENATE('Data Descriptive'!U1577,'Data Descriptive'!U1577)</f>
        <v>11</v>
      </c>
    </row>
    <row r="1563" spans="24:44">
      <c r="X1563" t="str">
        <f>CONCATENATE('Data Descriptive'!M1578,'Data Descriptive'!M1578)</f>
        <v>00</v>
      </c>
      <c r="Y1563" t="str">
        <f>CONCATENATE('Data Descriptive'!M1578,'Data Descriptive'!O1578)</f>
        <v>00</v>
      </c>
      <c r="Z1563" t="str">
        <f>CONCATENATE('Data Descriptive'!M1578,'Data Descriptive'!P1578)</f>
        <v>03</v>
      </c>
      <c r="AA1563" t="str">
        <f>CONCATENATE('Data Descriptive'!M1578,'Data Descriptive'!R1578)</f>
        <v>01</v>
      </c>
      <c r="AB1563" t="str">
        <f>CONCATENATE('Data Descriptive'!M1578,'Data Descriptive'!S1578)</f>
        <v>01</v>
      </c>
      <c r="AC1563" t="str">
        <f>CONCATENATE('Data Descriptive'!M1578,'Data Descriptive'!U1578)</f>
        <v>00</v>
      </c>
      <c r="AD1563" t="str">
        <f>CONCATENATE('Data Descriptive'!O1578,'Data Descriptive'!O1578)</f>
        <v>00</v>
      </c>
      <c r="AE1563" t="str">
        <f>CONCATENATE('Data Descriptive'!O1578,'Data Descriptive'!P1578)</f>
        <v>03</v>
      </c>
      <c r="AF1563" t="str">
        <f>CONCATENATE('Data Descriptive'!O1578,'Data Descriptive'!R1578)</f>
        <v>01</v>
      </c>
      <c r="AG1563" t="str">
        <f>CONCATENATE('Data Descriptive'!O1578,'Data Descriptive'!S1578)</f>
        <v>01</v>
      </c>
      <c r="AH1563" t="str">
        <f>CONCATENATE('Data Descriptive'!O1578,'Data Descriptive'!U1578)</f>
        <v>00</v>
      </c>
      <c r="AI1563" t="str">
        <f>CONCATENATE('Data Descriptive'!P1578,'Data Descriptive'!P1578)</f>
        <v>33</v>
      </c>
      <c r="AJ1563" t="str">
        <f>CONCATENATE('Data Descriptive'!P1578,'Data Descriptive'!R1578)</f>
        <v>31</v>
      </c>
      <c r="AK1563" t="str">
        <f>CONCATENATE('Data Descriptive'!P1578,'Data Descriptive'!S1578)</f>
        <v>31</v>
      </c>
      <c r="AL1563" t="str">
        <f>CONCATENATE('Data Descriptive'!P1578,'Data Descriptive'!U1578)</f>
        <v>30</v>
      </c>
      <c r="AM1563" t="str">
        <f>CONCATENATE('Data Descriptive'!R1578,'Data Descriptive'!R1578)</f>
        <v>11</v>
      </c>
      <c r="AN1563" t="str">
        <f>CONCATENATE('Data Descriptive'!R1578,'Data Descriptive'!S1578)</f>
        <v>11</v>
      </c>
      <c r="AO1563" t="str">
        <f>CONCATENATE('Data Descriptive'!R1578,'Data Descriptive'!U1578)</f>
        <v>10</v>
      </c>
      <c r="AP1563" t="str">
        <f>CONCATENATE('Data Descriptive'!S1578,'Data Descriptive'!S1578)</f>
        <v>11</v>
      </c>
      <c r="AQ1563" t="str">
        <f>CONCATENATE('Data Descriptive'!S1578,'Data Descriptive'!U1578)</f>
        <v>10</v>
      </c>
      <c r="AR1563" t="str">
        <f>CONCATENATE('Data Descriptive'!U1578,'Data Descriptive'!U1578)</f>
        <v>00</v>
      </c>
    </row>
    <row r="1564" spans="24:44">
      <c r="X1564" t="str">
        <f>CONCATENATE('Data Descriptive'!M1579,'Data Descriptive'!M1579)</f>
        <v>00</v>
      </c>
      <c r="Y1564" t="str">
        <f>CONCATENATE('Data Descriptive'!M1579,'Data Descriptive'!O1579)</f>
        <v>01</v>
      </c>
      <c r="Z1564" t="str">
        <f>CONCATENATE('Data Descriptive'!M1579,'Data Descriptive'!P1579)</f>
        <v>03</v>
      </c>
      <c r="AA1564" t="str">
        <f>CONCATENATE('Data Descriptive'!M1579,'Data Descriptive'!R1579)</f>
        <v>01</v>
      </c>
      <c r="AB1564" t="str">
        <f>CONCATENATE('Data Descriptive'!M1579,'Data Descriptive'!S1579)</f>
        <v>00</v>
      </c>
      <c r="AC1564" t="str">
        <f>CONCATENATE('Data Descriptive'!M1579,'Data Descriptive'!U1579)</f>
        <v>00</v>
      </c>
      <c r="AD1564" t="str">
        <f>CONCATENATE('Data Descriptive'!O1579,'Data Descriptive'!O1579)</f>
        <v>11</v>
      </c>
      <c r="AE1564" t="str">
        <f>CONCATENATE('Data Descriptive'!O1579,'Data Descriptive'!P1579)</f>
        <v>13</v>
      </c>
      <c r="AF1564" t="str">
        <f>CONCATENATE('Data Descriptive'!O1579,'Data Descriptive'!R1579)</f>
        <v>11</v>
      </c>
      <c r="AG1564" t="str">
        <f>CONCATENATE('Data Descriptive'!O1579,'Data Descriptive'!S1579)</f>
        <v>10</v>
      </c>
      <c r="AH1564" t="str">
        <f>CONCATENATE('Data Descriptive'!O1579,'Data Descriptive'!U1579)</f>
        <v>10</v>
      </c>
      <c r="AI1564" t="str">
        <f>CONCATENATE('Data Descriptive'!P1579,'Data Descriptive'!P1579)</f>
        <v>33</v>
      </c>
      <c r="AJ1564" t="str">
        <f>CONCATENATE('Data Descriptive'!P1579,'Data Descriptive'!R1579)</f>
        <v>31</v>
      </c>
      <c r="AK1564" t="str">
        <f>CONCATENATE('Data Descriptive'!P1579,'Data Descriptive'!S1579)</f>
        <v>30</v>
      </c>
      <c r="AL1564" t="str">
        <f>CONCATENATE('Data Descriptive'!P1579,'Data Descriptive'!U1579)</f>
        <v>30</v>
      </c>
      <c r="AM1564" t="str">
        <f>CONCATENATE('Data Descriptive'!R1579,'Data Descriptive'!R1579)</f>
        <v>11</v>
      </c>
      <c r="AN1564" t="str">
        <f>CONCATENATE('Data Descriptive'!R1579,'Data Descriptive'!S1579)</f>
        <v>10</v>
      </c>
      <c r="AO1564" t="str">
        <f>CONCATENATE('Data Descriptive'!R1579,'Data Descriptive'!U1579)</f>
        <v>10</v>
      </c>
      <c r="AP1564" t="str">
        <f>CONCATENATE('Data Descriptive'!S1579,'Data Descriptive'!S1579)</f>
        <v>00</v>
      </c>
      <c r="AQ1564" t="str">
        <f>CONCATENATE('Data Descriptive'!S1579,'Data Descriptive'!U1579)</f>
        <v>00</v>
      </c>
      <c r="AR1564" t="str">
        <f>CONCATENATE('Data Descriptive'!U1579,'Data Descriptive'!U1579)</f>
        <v>00</v>
      </c>
    </row>
    <row r="1565" spans="24:44">
      <c r="X1565" t="str">
        <f>CONCATENATE('Data Descriptive'!M1580,'Data Descriptive'!M1580)</f>
        <v>00</v>
      </c>
      <c r="Y1565" t="str">
        <f>CONCATENATE('Data Descriptive'!M1580,'Data Descriptive'!O1580)</f>
        <v>01</v>
      </c>
      <c r="Z1565" t="str">
        <f>CONCATENATE('Data Descriptive'!M1580,'Data Descriptive'!P1580)</f>
        <v>02</v>
      </c>
      <c r="AA1565" t="str">
        <f>CONCATENATE('Data Descriptive'!M1580,'Data Descriptive'!R1580)</f>
        <v>00</v>
      </c>
      <c r="AB1565" t="str">
        <f>CONCATENATE('Data Descriptive'!M1580,'Data Descriptive'!S1580)</f>
        <v>00</v>
      </c>
      <c r="AC1565" t="str">
        <f>CONCATENATE('Data Descriptive'!M1580,'Data Descriptive'!U1580)</f>
        <v>01</v>
      </c>
      <c r="AD1565" t="str">
        <f>CONCATENATE('Data Descriptive'!O1580,'Data Descriptive'!O1580)</f>
        <v>11</v>
      </c>
      <c r="AE1565" t="str">
        <f>CONCATENATE('Data Descriptive'!O1580,'Data Descriptive'!P1580)</f>
        <v>12</v>
      </c>
      <c r="AF1565" t="str">
        <f>CONCATENATE('Data Descriptive'!O1580,'Data Descriptive'!R1580)</f>
        <v>10</v>
      </c>
      <c r="AG1565" t="str">
        <f>CONCATENATE('Data Descriptive'!O1580,'Data Descriptive'!S1580)</f>
        <v>10</v>
      </c>
      <c r="AH1565" t="str">
        <f>CONCATENATE('Data Descriptive'!O1580,'Data Descriptive'!U1580)</f>
        <v>11</v>
      </c>
      <c r="AI1565" t="str">
        <f>CONCATENATE('Data Descriptive'!P1580,'Data Descriptive'!P1580)</f>
        <v>22</v>
      </c>
      <c r="AJ1565" t="str">
        <f>CONCATENATE('Data Descriptive'!P1580,'Data Descriptive'!R1580)</f>
        <v>20</v>
      </c>
      <c r="AK1565" t="str">
        <f>CONCATENATE('Data Descriptive'!P1580,'Data Descriptive'!S1580)</f>
        <v>20</v>
      </c>
      <c r="AL1565" t="str">
        <f>CONCATENATE('Data Descriptive'!P1580,'Data Descriptive'!U1580)</f>
        <v>21</v>
      </c>
      <c r="AM1565" t="str">
        <f>CONCATENATE('Data Descriptive'!R1580,'Data Descriptive'!R1580)</f>
        <v>00</v>
      </c>
      <c r="AN1565" t="str">
        <f>CONCATENATE('Data Descriptive'!R1580,'Data Descriptive'!S1580)</f>
        <v>00</v>
      </c>
      <c r="AO1565" t="str">
        <f>CONCATENATE('Data Descriptive'!R1580,'Data Descriptive'!U1580)</f>
        <v>01</v>
      </c>
      <c r="AP1565" t="str">
        <f>CONCATENATE('Data Descriptive'!S1580,'Data Descriptive'!S1580)</f>
        <v>00</v>
      </c>
      <c r="AQ1565" t="str">
        <f>CONCATENATE('Data Descriptive'!S1580,'Data Descriptive'!U1580)</f>
        <v>01</v>
      </c>
      <c r="AR1565" t="str">
        <f>CONCATENATE('Data Descriptive'!U1580,'Data Descriptive'!U1580)</f>
        <v>11</v>
      </c>
    </row>
    <row r="1566" spans="24:44">
      <c r="X1566" t="str">
        <f>CONCATENATE('Data Descriptive'!M1581,'Data Descriptive'!M1581)</f>
        <v>11</v>
      </c>
      <c r="Y1566" t="str">
        <f>CONCATENATE('Data Descriptive'!M1581,'Data Descriptive'!O1581)</f>
        <v>12</v>
      </c>
      <c r="Z1566" t="str">
        <f>CONCATENATE('Data Descriptive'!M1581,'Data Descriptive'!P1581)</f>
        <v>12</v>
      </c>
      <c r="AA1566" t="str">
        <f>CONCATENATE('Data Descriptive'!M1581,'Data Descriptive'!R1581)</f>
        <v>11</v>
      </c>
      <c r="AB1566" t="str">
        <f>CONCATENATE('Data Descriptive'!M1581,'Data Descriptive'!S1581)</f>
        <v>10</v>
      </c>
      <c r="AC1566" t="str">
        <f>CONCATENATE('Data Descriptive'!M1581,'Data Descriptive'!U1581)</f>
        <v>10</v>
      </c>
      <c r="AD1566" t="str">
        <f>CONCATENATE('Data Descriptive'!O1581,'Data Descriptive'!O1581)</f>
        <v>22</v>
      </c>
      <c r="AE1566" t="str">
        <f>CONCATENATE('Data Descriptive'!O1581,'Data Descriptive'!P1581)</f>
        <v>22</v>
      </c>
      <c r="AF1566" t="str">
        <f>CONCATENATE('Data Descriptive'!O1581,'Data Descriptive'!R1581)</f>
        <v>21</v>
      </c>
      <c r="AG1566" t="str">
        <f>CONCATENATE('Data Descriptive'!O1581,'Data Descriptive'!S1581)</f>
        <v>20</v>
      </c>
      <c r="AH1566" t="str">
        <f>CONCATENATE('Data Descriptive'!O1581,'Data Descriptive'!U1581)</f>
        <v>20</v>
      </c>
      <c r="AI1566" t="str">
        <f>CONCATENATE('Data Descriptive'!P1581,'Data Descriptive'!P1581)</f>
        <v>22</v>
      </c>
      <c r="AJ1566" t="str">
        <f>CONCATENATE('Data Descriptive'!P1581,'Data Descriptive'!R1581)</f>
        <v>21</v>
      </c>
      <c r="AK1566" t="str">
        <f>CONCATENATE('Data Descriptive'!P1581,'Data Descriptive'!S1581)</f>
        <v>20</v>
      </c>
      <c r="AL1566" t="str">
        <f>CONCATENATE('Data Descriptive'!P1581,'Data Descriptive'!U1581)</f>
        <v>20</v>
      </c>
      <c r="AM1566" t="str">
        <f>CONCATENATE('Data Descriptive'!R1581,'Data Descriptive'!R1581)</f>
        <v>11</v>
      </c>
      <c r="AN1566" t="str">
        <f>CONCATENATE('Data Descriptive'!R1581,'Data Descriptive'!S1581)</f>
        <v>10</v>
      </c>
      <c r="AO1566" t="str">
        <f>CONCATENATE('Data Descriptive'!R1581,'Data Descriptive'!U1581)</f>
        <v>10</v>
      </c>
      <c r="AP1566" t="str">
        <f>CONCATENATE('Data Descriptive'!S1581,'Data Descriptive'!S1581)</f>
        <v>00</v>
      </c>
      <c r="AQ1566" t="str">
        <f>CONCATENATE('Data Descriptive'!S1581,'Data Descriptive'!U1581)</f>
        <v>00</v>
      </c>
      <c r="AR1566" t="str">
        <f>CONCATENATE('Data Descriptive'!U1581,'Data Descriptive'!U1581)</f>
        <v>00</v>
      </c>
    </row>
    <row r="1567" spans="24:44">
      <c r="X1567" t="str">
        <f>CONCATENATE('Data Descriptive'!M1582,'Data Descriptive'!M1582)</f>
        <v>00</v>
      </c>
      <c r="Y1567" t="str">
        <f>CONCATENATE('Data Descriptive'!M1582,'Data Descriptive'!O1582)</f>
        <v>00</v>
      </c>
      <c r="Z1567" t="str">
        <f>CONCATENATE('Data Descriptive'!M1582,'Data Descriptive'!P1582)</f>
        <v>03</v>
      </c>
      <c r="AA1567" t="str">
        <f>CONCATENATE('Data Descriptive'!M1582,'Data Descriptive'!R1582)</f>
        <v>00</v>
      </c>
      <c r="AB1567" t="str">
        <f>CONCATENATE('Data Descriptive'!M1582,'Data Descriptive'!S1582)</f>
        <v>00</v>
      </c>
      <c r="AC1567" t="str">
        <f>CONCATENATE('Data Descriptive'!M1582,'Data Descriptive'!U1582)</f>
        <v>00</v>
      </c>
      <c r="AD1567" t="str">
        <f>CONCATENATE('Data Descriptive'!O1582,'Data Descriptive'!O1582)</f>
        <v>00</v>
      </c>
      <c r="AE1567" t="str">
        <f>CONCATENATE('Data Descriptive'!O1582,'Data Descriptive'!P1582)</f>
        <v>03</v>
      </c>
      <c r="AF1567" t="str">
        <f>CONCATENATE('Data Descriptive'!O1582,'Data Descriptive'!R1582)</f>
        <v>00</v>
      </c>
      <c r="AG1567" t="str">
        <f>CONCATENATE('Data Descriptive'!O1582,'Data Descriptive'!S1582)</f>
        <v>00</v>
      </c>
      <c r="AH1567" t="str">
        <f>CONCATENATE('Data Descriptive'!O1582,'Data Descriptive'!U1582)</f>
        <v>00</v>
      </c>
      <c r="AI1567" t="str">
        <f>CONCATENATE('Data Descriptive'!P1582,'Data Descriptive'!P1582)</f>
        <v>33</v>
      </c>
      <c r="AJ1567" t="str">
        <f>CONCATENATE('Data Descriptive'!P1582,'Data Descriptive'!R1582)</f>
        <v>30</v>
      </c>
      <c r="AK1567" t="str">
        <f>CONCATENATE('Data Descriptive'!P1582,'Data Descriptive'!S1582)</f>
        <v>30</v>
      </c>
      <c r="AL1567" t="str">
        <f>CONCATENATE('Data Descriptive'!P1582,'Data Descriptive'!U1582)</f>
        <v>30</v>
      </c>
      <c r="AM1567" t="str">
        <f>CONCATENATE('Data Descriptive'!R1582,'Data Descriptive'!R1582)</f>
        <v>00</v>
      </c>
      <c r="AN1567" t="str">
        <f>CONCATENATE('Data Descriptive'!R1582,'Data Descriptive'!S1582)</f>
        <v>00</v>
      </c>
      <c r="AO1567" t="str">
        <f>CONCATENATE('Data Descriptive'!R1582,'Data Descriptive'!U1582)</f>
        <v>00</v>
      </c>
      <c r="AP1567" t="str">
        <f>CONCATENATE('Data Descriptive'!S1582,'Data Descriptive'!S1582)</f>
        <v>00</v>
      </c>
      <c r="AQ1567" t="str">
        <f>CONCATENATE('Data Descriptive'!S1582,'Data Descriptive'!U1582)</f>
        <v>00</v>
      </c>
      <c r="AR1567" t="str">
        <f>CONCATENATE('Data Descriptive'!U1582,'Data Descriptive'!U1582)</f>
        <v>00</v>
      </c>
    </row>
    <row r="1568" spans="24:44">
      <c r="X1568" t="str">
        <f>CONCATENATE('Data Descriptive'!M1583,'Data Descriptive'!M1583)</f>
        <v>00</v>
      </c>
      <c r="Y1568" t="str">
        <f>CONCATENATE('Data Descriptive'!M1583,'Data Descriptive'!O1583)</f>
        <v>00</v>
      </c>
      <c r="Z1568" t="str">
        <f>CONCATENATE('Data Descriptive'!M1583,'Data Descriptive'!P1583)</f>
        <v>03</v>
      </c>
      <c r="AA1568" t="str">
        <f>CONCATENATE('Data Descriptive'!M1583,'Data Descriptive'!R1583)</f>
        <v>01</v>
      </c>
      <c r="AB1568" t="str">
        <f>CONCATENATE('Data Descriptive'!M1583,'Data Descriptive'!S1583)</f>
        <v>00</v>
      </c>
      <c r="AC1568" t="str">
        <f>CONCATENATE('Data Descriptive'!M1583,'Data Descriptive'!U1583)</f>
        <v>00</v>
      </c>
      <c r="AD1568" t="str">
        <f>CONCATENATE('Data Descriptive'!O1583,'Data Descriptive'!O1583)</f>
        <v>00</v>
      </c>
      <c r="AE1568" t="str">
        <f>CONCATENATE('Data Descriptive'!O1583,'Data Descriptive'!P1583)</f>
        <v>03</v>
      </c>
      <c r="AF1568" t="str">
        <f>CONCATENATE('Data Descriptive'!O1583,'Data Descriptive'!R1583)</f>
        <v>01</v>
      </c>
      <c r="AG1568" t="str">
        <f>CONCATENATE('Data Descriptive'!O1583,'Data Descriptive'!S1583)</f>
        <v>00</v>
      </c>
      <c r="AH1568" t="str">
        <f>CONCATENATE('Data Descriptive'!O1583,'Data Descriptive'!U1583)</f>
        <v>00</v>
      </c>
      <c r="AI1568" t="str">
        <f>CONCATENATE('Data Descriptive'!P1583,'Data Descriptive'!P1583)</f>
        <v>33</v>
      </c>
      <c r="AJ1568" t="str">
        <f>CONCATENATE('Data Descriptive'!P1583,'Data Descriptive'!R1583)</f>
        <v>31</v>
      </c>
      <c r="AK1568" t="str">
        <f>CONCATENATE('Data Descriptive'!P1583,'Data Descriptive'!S1583)</f>
        <v>30</v>
      </c>
      <c r="AL1568" t="str">
        <f>CONCATENATE('Data Descriptive'!P1583,'Data Descriptive'!U1583)</f>
        <v>30</v>
      </c>
      <c r="AM1568" t="str">
        <f>CONCATENATE('Data Descriptive'!R1583,'Data Descriptive'!R1583)</f>
        <v>11</v>
      </c>
      <c r="AN1568" t="str">
        <f>CONCATENATE('Data Descriptive'!R1583,'Data Descriptive'!S1583)</f>
        <v>10</v>
      </c>
      <c r="AO1568" t="str">
        <f>CONCATENATE('Data Descriptive'!R1583,'Data Descriptive'!U1583)</f>
        <v>10</v>
      </c>
      <c r="AP1568" t="str">
        <f>CONCATENATE('Data Descriptive'!S1583,'Data Descriptive'!S1583)</f>
        <v>00</v>
      </c>
      <c r="AQ1568" t="str">
        <f>CONCATENATE('Data Descriptive'!S1583,'Data Descriptive'!U1583)</f>
        <v>00</v>
      </c>
      <c r="AR1568" t="str">
        <f>CONCATENATE('Data Descriptive'!U1583,'Data Descriptive'!U1583)</f>
        <v>00</v>
      </c>
    </row>
    <row r="1569" spans="24:44">
      <c r="X1569" t="str">
        <f>CONCATENATE('Data Descriptive'!M1584,'Data Descriptive'!M1584)</f>
        <v>00</v>
      </c>
      <c r="Y1569" t="str">
        <f>CONCATENATE('Data Descriptive'!M1584,'Data Descriptive'!O1584)</f>
        <v>01</v>
      </c>
      <c r="Z1569" t="str">
        <f>CONCATENATE('Data Descriptive'!M1584,'Data Descriptive'!P1584)</f>
        <v>02</v>
      </c>
      <c r="AA1569" t="str">
        <f>CONCATENATE('Data Descriptive'!M1584,'Data Descriptive'!R1584)</f>
        <v>00</v>
      </c>
      <c r="AB1569" t="str">
        <f>CONCATENATE('Data Descriptive'!M1584,'Data Descriptive'!S1584)</f>
        <v>00</v>
      </c>
      <c r="AC1569" t="str">
        <f>CONCATENATE('Data Descriptive'!M1584,'Data Descriptive'!U1584)</f>
        <v>00</v>
      </c>
      <c r="AD1569" t="str">
        <f>CONCATENATE('Data Descriptive'!O1584,'Data Descriptive'!O1584)</f>
        <v>11</v>
      </c>
      <c r="AE1569" t="str">
        <f>CONCATENATE('Data Descriptive'!O1584,'Data Descriptive'!P1584)</f>
        <v>12</v>
      </c>
      <c r="AF1569" t="str">
        <f>CONCATENATE('Data Descriptive'!O1584,'Data Descriptive'!R1584)</f>
        <v>10</v>
      </c>
      <c r="AG1569" t="str">
        <f>CONCATENATE('Data Descriptive'!O1584,'Data Descriptive'!S1584)</f>
        <v>10</v>
      </c>
      <c r="AH1569" t="str">
        <f>CONCATENATE('Data Descriptive'!O1584,'Data Descriptive'!U1584)</f>
        <v>10</v>
      </c>
      <c r="AI1569" t="str">
        <f>CONCATENATE('Data Descriptive'!P1584,'Data Descriptive'!P1584)</f>
        <v>22</v>
      </c>
      <c r="AJ1569" t="str">
        <f>CONCATENATE('Data Descriptive'!P1584,'Data Descriptive'!R1584)</f>
        <v>20</v>
      </c>
      <c r="AK1569" t="str">
        <f>CONCATENATE('Data Descriptive'!P1584,'Data Descriptive'!S1584)</f>
        <v>20</v>
      </c>
      <c r="AL1569" t="str">
        <f>CONCATENATE('Data Descriptive'!P1584,'Data Descriptive'!U1584)</f>
        <v>20</v>
      </c>
      <c r="AM1569" t="str">
        <f>CONCATENATE('Data Descriptive'!R1584,'Data Descriptive'!R1584)</f>
        <v>00</v>
      </c>
      <c r="AN1569" t="str">
        <f>CONCATENATE('Data Descriptive'!R1584,'Data Descriptive'!S1584)</f>
        <v>00</v>
      </c>
      <c r="AO1569" t="str">
        <f>CONCATENATE('Data Descriptive'!R1584,'Data Descriptive'!U1584)</f>
        <v>00</v>
      </c>
      <c r="AP1569" t="str">
        <f>CONCATENATE('Data Descriptive'!S1584,'Data Descriptive'!S1584)</f>
        <v>00</v>
      </c>
      <c r="AQ1569" t="str">
        <f>CONCATENATE('Data Descriptive'!S1584,'Data Descriptive'!U1584)</f>
        <v>00</v>
      </c>
      <c r="AR1569" t="str">
        <f>CONCATENATE('Data Descriptive'!U1584,'Data Descriptive'!U1584)</f>
        <v>00</v>
      </c>
    </row>
    <row r="1570" spans="24:44">
      <c r="X1570" t="str">
        <f>CONCATENATE('Data Descriptive'!M1585,'Data Descriptive'!M1585)</f>
        <v>00</v>
      </c>
      <c r="Y1570" t="str">
        <f>CONCATENATE('Data Descriptive'!M1585,'Data Descriptive'!O1585)</f>
        <v>01</v>
      </c>
      <c r="Z1570" t="str">
        <f>CONCATENATE('Data Descriptive'!M1585,'Data Descriptive'!P1585)</f>
        <v>03</v>
      </c>
      <c r="AA1570" t="str">
        <f>CONCATENATE('Data Descriptive'!M1585,'Data Descriptive'!R1585)</f>
        <v>00</v>
      </c>
      <c r="AB1570" t="str">
        <f>CONCATENATE('Data Descriptive'!M1585,'Data Descriptive'!S1585)</f>
        <v>00</v>
      </c>
      <c r="AC1570" t="str">
        <f>CONCATENATE('Data Descriptive'!M1585,'Data Descriptive'!U1585)</f>
        <v>01</v>
      </c>
      <c r="AD1570" t="str">
        <f>CONCATENATE('Data Descriptive'!O1585,'Data Descriptive'!O1585)</f>
        <v>11</v>
      </c>
      <c r="AE1570" t="str">
        <f>CONCATENATE('Data Descriptive'!O1585,'Data Descriptive'!P1585)</f>
        <v>13</v>
      </c>
      <c r="AF1570" t="str">
        <f>CONCATENATE('Data Descriptive'!O1585,'Data Descriptive'!R1585)</f>
        <v>10</v>
      </c>
      <c r="AG1570" t="str">
        <f>CONCATENATE('Data Descriptive'!O1585,'Data Descriptive'!S1585)</f>
        <v>10</v>
      </c>
      <c r="AH1570" t="str">
        <f>CONCATENATE('Data Descriptive'!O1585,'Data Descriptive'!U1585)</f>
        <v>11</v>
      </c>
      <c r="AI1570" t="str">
        <f>CONCATENATE('Data Descriptive'!P1585,'Data Descriptive'!P1585)</f>
        <v>33</v>
      </c>
      <c r="AJ1570" t="str">
        <f>CONCATENATE('Data Descriptive'!P1585,'Data Descriptive'!R1585)</f>
        <v>30</v>
      </c>
      <c r="AK1570" t="str">
        <f>CONCATENATE('Data Descriptive'!P1585,'Data Descriptive'!S1585)</f>
        <v>30</v>
      </c>
      <c r="AL1570" t="str">
        <f>CONCATENATE('Data Descriptive'!P1585,'Data Descriptive'!U1585)</f>
        <v>31</v>
      </c>
      <c r="AM1570" t="str">
        <f>CONCATENATE('Data Descriptive'!R1585,'Data Descriptive'!R1585)</f>
        <v>00</v>
      </c>
      <c r="AN1570" t="str">
        <f>CONCATENATE('Data Descriptive'!R1585,'Data Descriptive'!S1585)</f>
        <v>00</v>
      </c>
      <c r="AO1570" t="str">
        <f>CONCATENATE('Data Descriptive'!R1585,'Data Descriptive'!U1585)</f>
        <v>01</v>
      </c>
      <c r="AP1570" t="str">
        <f>CONCATENATE('Data Descriptive'!S1585,'Data Descriptive'!S1585)</f>
        <v>00</v>
      </c>
      <c r="AQ1570" t="str">
        <f>CONCATENATE('Data Descriptive'!S1585,'Data Descriptive'!U1585)</f>
        <v>01</v>
      </c>
      <c r="AR1570" t="str">
        <f>CONCATENATE('Data Descriptive'!U1585,'Data Descriptive'!U1585)</f>
        <v>11</v>
      </c>
    </row>
    <row r="1571" spans="24:44">
      <c r="X1571" t="str">
        <f>CONCATENATE('Data Descriptive'!M1586,'Data Descriptive'!M1586)</f>
        <v>00</v>
      </c>
      <c r="Y1571" t="str">
        <f>CONCATENATE('Data Descriptive'!M1586,'Data Descriptive'!O1586)</f>
        <v>02</v>
      </c>
      <c r="Z1571" t="str">
        <f>CONCATENATE('Data Descriptive'!M1586,'Data Descriptive'!P1586)</f>
        <v>03</v>
      </c>
      <c r="AA1571" t="str">
        <f>CONCATENATE('Data Descriptive'!M1586,'Data Descriptive'!R1586)</f>
        <v>01</v>
      </c>
      <c r="AB1571" t="str">
        <f>CONCATENATE('Data Descriptive'!M1586,'Data Descriptive'!S1586)</f>
        <v>00</v>
      </c>
      <c r="AC1571" t="str">
        <f>CONCATENATE('Data Descriptive'!M1586,'Data Descriptive'!U1586)</f>
        <v>00</v>
      </c>
      <c r="AD1571" t="str">
        <f>CONCATENATE('Data Descriptive'!O1586,'Data Descriptive'!O1586)</f>
        <v>22</v>
      </c>
      <c r="AE1571" t="str">
        <f>CONCATENATE('Data Descriptive'!O1586,'Data Descriptive'!P1586)</f>
        <v>23</v>
      </c>
      <c r="AF1571" t="str">
        <f>CONCATENATE('Data Descriptive'!O1586,'Data Descriptive'!R1586)</f>
        <v>21</v>
      </c>
      <c r="AG1571" t="str">
        <f>CONCATENATE('Data Descriptive'!O1586,'Data Descriptive'!S1586)</f>
        <v>20</v>
      </c>
      <c r="AH1571" t="str">
        <f>CONCATENATE('Data Descriptive'!O1586,'Data Descriptive'!U1586)</f>
        <v>20</v>
      </c>
      <c r="AI1571" t="str">
        <f>CONCATENATE('Data Descriptive'!P1586,'Data Descriptive'!P1586)</f>
        <v>33</v>
      </c>
      <c r="AJ1571" t="str">
        <f>CONCATENATE('Data Descriptive'!P1586,'Data Descriptive'!R1586)</f>
        <v>31</v>
      </c>
      <c r="AK1571" t="str">
        <f>CONCATENATE('Data Descriptive'!P1586,'Data Descriptive'!S1586)</f>
        <v>30</v>
      </c>
      <c r="AL1571" t="str">
        <f>CONCATENATE('Data Descriptive'!P1586,'Data Descriptive'!U1586)</f>
        <v>30</v>
      </c>
      <c r="AM1571" t="str">
        <f>CONCATENATE('Data Descriptive'!R1586,'Data Descriptive'!R1586)</f>
        <v>11</v>
      </c>
      <c r="AN1571" t="str">
        <f>CONCATENATE('Data Descriptive'!R1586,'Data Descriptive'!S1586)</f>
        <v>10</v>
      </c>
      <c r="AO1571" t="str">
        <f>CONCATENATE('Data Descriptive'!R1586,'Data Descriptive'!U1586)</f>
        <v>10</v>
      </c>
      <c r="AP1571" t="str">
        <f>CONCATENATE('Data Descriptive'!S1586,'Data Descriptive'!S1586)</f>
        <v>00</v>
      </c>
      <c r="AQ1571" t="str">
        <f>CONCATENATE('Data Descriptive'!S1586,'Data Descriptive'!U1586)</f>
        <v>00</v>
      </c>
      <c r="AR1571" t="str">
        <f>CONCATENATE('Data Descriptive'!U1586,'Data Descriptive'!U1586)</f>
        <v>00</v>
      </c>
    </row>
    <row r="1572" spans="24:44">
      <c r="X1572" t="str">
        <f>CONCATENATE('Data Descriptive'!M1587,'Data Descriptive'!M1587)</f>
        <v>00</v>
      </c>
      <c r="Y1572" t="str">
        <f>CONCATENATE('Data Descriptive'!M1587,'Data Descriptive'!O1587)</f>
        <v>00</v>
      </c>
      <c r="Z1572" t="str">
        <f>CONCATENATE('Data Descriptive'!M1587,'Data Descriptive'!P1587)</f>
        <v>01</v>
      </c>
      <c r="AA1572" t="str">
        <f>CONCATENATE('Data Descriptive'!M1587,'Data Descriptive'!R1587)</f>
        <v>01</v>
      </c>
      <c r="AB1572" t="str">
        <f>CONCATENATE('Data Descriptive'!M1587,'Data Descriptive'!S1587)</f>
        <v>00</v>
      </c>
      <c r="AC1572" t="str">
        <f>CONCATENATE('Data Descriptive'!M1587,'Data Descriptive'!U1587)</f>
        <v>00</v>
      </c>
      <c r="AD1572" t="str">
        <f>CONCATENATE('Data Descriptive'!O1587,'Data Descriptive'!O1587)</f>
        <v>00</v>
      </c>
      <c r="AE1572" t="str">
        <f>CONCATENATE('Data Descriptive'!O1587,'Data Descriptive'!P1587)</f>
        <v>01</v>
      </c>
      <c r="AF1572" t="str">
        <f>CONCATENATE('Data Descriptive'!O1587,'Data Descriptive'!R1587)</f>
        <v>01</v>
      </c>
      <c r="AG1572" t="str">
        <f>CONCATENATE('Data Descriptive'!O1587,'Data Descriptive'!S1587)</f>
        <v>00</v>
      </c>
      <c r="AH1572" t="str">
        <f>CONCATENATE('Data Descriptive'!O1587,'Data Descriptive'!U1587)</f>
        <v>00</v>
      </c>
      <c r="AI1572" t="str">
        <f>CONCATENATE('Data Descriptive'!P1587,'Data Descriptive'!P1587)</f>
        <v>11</v>
      </c>
      <c r="AJ1572" t="str">
        <f>CONCATENATE('Data Descriptive'!P1587,'Data Descriptive'!R1587)</f>
        <v>11</v>
      </c>
      <c r="AK1572" t="str">
        <f>CONCATENATE('Data Descriptive'!P1587,'Data Descriptive'!S1587)</f>
        <v>10</v>
      </c>
      <c r="AL1572" t="str">
        <f>CONCATENATE('Data Descriptive'!P1587,'Data Descriptive'!U1587)</f>
        <v>10</v>
      </c>
      <c r="AM1572" t="str">
        <f>CONCATENATE('Data Descriptive'!R1587,'Data Descriptive'!R1587)</f>
        <v>11</v>
      </c>
      <c r="AN1572" t="str">
        <f>CONCATENATE('Data Descriptive'!R1587,'Data Descriptive'!S1587)</f>
        <v>10</v>
      </c>
      <c r="AO1572" t="str">
        <f>CONCATENATE('Data Descriptive'!R1587,'Data Descriptive'!U1587)</f>
        <v>10</v>
      </c>
      <c r="AP1572" t="str">
        <f>CONCATENATE('Data Descriptive'!S1587,'Data Descriptive'!S1587)</f>
        <v>00</v>
      </c>
      <c r="AQ1572" t="str">
        <f>CONCATENATE('Data Descriptive'!S1587,'Data Descriptive'!U1587)</f>
        <v>00</v>
      </c>
      <c r="AR1572" t="str">
        <f>CONCATENATE('Data Descriptive'!U1587,'Data Descriptive'!U1587)</f>
        <v>00</v>
      </c>
    </row>
    <row r="1573" spans="24:44">
      <c r="X1573" t="str">
        <f>CONCATENATE('Data Descriptive'!M1588,'Data Descriptive'!M1588)</f>
        <v>00</v>
      </c>
      <c r="Y1573" t="str">
        <f>CONCATENATE('Data Descriptive'!M1588,'Data Descriptive'!O1588)</f>
        <v>00</v>
      </c>
      <c r="Z1573" t="str">
        <f>CONCATENATE('Data Descriptive'!M1588,'Data Descriptive'!P1588)</f>
        <v>01</v>
      </c>
      <c r="AA1573" t="str">
        <f>CONCATENATE('Data Descriptive'!M1588,'Data Descriptive'!R1588)</f>
        <v>01</v>
      </c>
      <c r="AB1573" t="str">
        <f>CONCATENATE('Data Descriptive'!M1588,'Data Descriptive'!S1588)</f>
        <v>00</v>
      </c>
      <c r="AC1573" t="str">
        <f>CONCATENATE('Data Descriptive'!M1588,'Data Descriptive'!U1588)</f>
        <v>00</v>
      </c>
      <c r="AD1573" t="str">
        <f>CONCATENATE('Data Descriptive'!O1588,'Data Descriptive'!O1588)</f>
        <v>00</v>
      </c>
      <c r="AE1573" t="str">
        <f>CONCATENATE('Data Descriptive'!O1588,'Data Descriptive'!P1588)</f>
        <v>01</v>
      </c>
      <c r="AF1573" t="str">
        <f>CONCATENATE('Data Descriptive'!O1588,'Data Descriptive'!R1588)</f>
        <v>01</v>
      </c>
      <c r="AG1573" t="str">
        <f>CONCATENATE('Data Descriptive'!O1588,'Data Descriptive'!S1588)</f>
        <v>00</v>
      </c>
      <c r="AH1573" t="str">
        <f>CONCATENATE('Data Descriptive'!O1588,'Data Descriptive'!U1588)</f>
        <v>00</v>
      </c>
      <c r="AI1573" t="str">
        <f>CONCATENATE('Data Descriptive'!P1588,'Data Descriptive'!P1588)</f>
        <v>11</v>
      </c>
      <c r="AJ1573" t="str">
        <f>CONCATENATE('Data Descriptive'!P1588,'Data Descriptive'!R1588)</f>
        <v>11</v>
      </c>
      <c r="AK1573" t="str">
        <f>CONCATENATE('Data Descriptive'!P1588,'Data Descriptive'!S1588)</f>
        <v>10</v>
      </c>
      <c r="AL1573" t="str">
        <f>CONCATENATE('Data Descriptive'!P1588,'Data Descriptive'!U1588)</f>
        <v>10</v>
      </c>
      <c r="AM1573" t="str">
        <f>CONCATENATE('Data Descriptive'!R1588,'Data Descriptive'!R1588)</f>
        <v>11</v>
      </c>
      <c r="AN1573" t="str">
        <f>CONCATENATE('Data Descriptive'!R1588,'Data Descriptive'!S1588)</f>
        <v>10</v>
      </c>
      <c r="AO1573" t="str">
        <f>CONCATENATE('Data Descriptive'!R1588,'Data Descriptive'!U1588)</f>
        <v>10</v>
      </c>
      <c r="AP1573" t="str">
        <f>CONCATENATE('Data Descriptive'!S1588,'Data Descriptive'!S1588)</f>
        <v>00</v>
      </c>
      <c r="AQ1573" t="str">
        <f>CONCATENATE('Data Descriptive'!S1588,'Data Descriptive'!U1588)</f>
        <v>00</v>
      </c>
      <c r="AR1573" t="str">
        <f>CONCATENATE('Data Descriptive'!U1588,'Data Descriptive'!U1588)</f>
        <v>00</v>
      </c>
    </row>
    <row r="1574" spans="24:44">
      <c r="X1574" t="str">
        <f>CONCATENATE('Data Descriptive'!M1589,'Data Descriptive'!M1589)</f>
        <v>00</v>
      </c>
      <c r="Y1574" t="str">
        <f>CONCATENATE('Data Descriptive'!M1589,'Data Descriptive'!O1589)</f>
        <v>01</v>
      </c>
      <c r="Z1574" t="str">
        <f>CONCATENATE('Data Descriptive'!M1589,'Data Descriptive'!P1589)</f>
        <v>02</v>
      </c>
      <c r="AA1574" t="str">
        <f>CONCATENATE('Data Descriptive'!M1589,'Data Descriptive'!R1589)</f>
        <v>00</v>
      </c>
      <c r="AB1574" t="str">
        <f>CONCATENATE('Data Descriptive'!M1589,'Data Descriptive'!S1589)</f>
        <v>00</v>
      </c>
      <c r="AC1574" t="str">
        <f>CONCATENATE('Data Descriptive'!M1589,'Data Descriptive'!U1589)</f>
        <v>01</v>
      </c>
      <c r="AD1574" t="str">
        <f>CONCATENATE('Data Descriptive'!O1589,'Data Descriptive'!O1589)</f>
        <v>11</v>
      </c>
      <c r="AE1574" t="str">
        <f>CONCATENATE('Data Descriptive'!O1589,'Data Descriptive'!P1589)</f>
        <v>12</v>
      </c>
      <c r="AF1574" t="str">
        <f>CONCATENATE('Data Descriptive'!O1589,'Data Descriptive'!R1589)</f>
        <v>10</v>
      </c>
      <c r="AG1574" t="str">
        <f>CONCATENATE('Data Descriptive'!O1589,'Data Descriptive'!S1589)</f>
        <v>10</v>
      </c>
      <c r="AH1574" t="str">
        <f>CONCATENATE('Data Descriptive'!O1589,'Data Descriptive'!U1589)</f>
        <v>11</v>
      </c>
      <c r="AI1574" t="str">
        <f>CONCATENATE('Data Descriptive'!P1589,'Data Descriptive'!P1589)</f>
        <v>22</v>
      </c>
      <c r="AJ1574" t="str">
        <f>CONCATENATE('Data Descriptive'!P1589,'Data Descriptive'!R1589)</f>
        <v>20</v>
      </c>
      <c r="AK1574" t="str">
        <f>CONCATENATE('Data Descriptive'!P1589,'Data Descriptive'!S1589)</f>
        <v>20</v>
      </c>
      <c r="AL1574" t="str">
        <f>CONCATENATE('Data Descriptive'!P1589,'Data Descriptive'!U1589)</f>
        <v>21</v>
      </c>
      <c r="AM1574" t="str">
        <f>CONCATENATE('Data Descriptive'!R1589,'Data Descriptive'!R1589)</f>
        <v>00</v>
      </c>
      <c r="AN1574" t="str">
        <f>CONCATENATE('Data Descriptive'!R1589,'Data Descriptive'!S1589)</f>
        <v>00</v>
      </c>
      <c r="AO1574" t="str">
        <f>CONCATENATE('Data Descriptive'!R1589,'Data Descriptive'!U1589)</f>
        <v>01</v>
      </c>
      <c r="AP1574" t="str">
        <f>CONCATENATE('Data Descriptive'!S1589,'Data Descriptive'!S1589)</f>
        <v>00</v>
      </c>
      <c r="AQ1574" t="str">
        <f>CONCATENATE('Data Descriptive'!S1589,'Data Descriptive'!U1589)</f>
        <v>01</v>
      </c>
      <c r="AR1574" t="str">
        <f>CONCATENATE('Data Descriptive'!U1589,'Data Descriptive'!U1589)</f>
        <v>11</v>
      </c>
    </row>
    <row r="1575" spans="24:44">
      <c r="X1575" t="str">
        <f>CONCATENATE('Data Descriptive'!M1590,'Data Descriptive'!M1590)</f>
        <v>00</v>
      </c>
      <c r="Y1575" t="str">
        <f>CONCATENATE('Data Descriptive'!M1590,'Data Descriptive'!O1590)</f>
        <v>02</v>
      </c>
      <c r="Z1575" t="str">
        <f>CONCATENATE('Data Descriptive'!M1590,'Data Descriptive'!P1590)</f>
        <v>03</v>
      </c>
      <c r="AA1575" t="str">
        <f>CONCATENATE('Data Descriptive'!M1590,'Data Descriptive'!R1590)</f>
        <v>01</v>
      </c>
      <c r="AB1575" t="str">
        <f>CONCATENATE('Data Descriptive'!M1590,'Data Descriptive'!S1590)</f>
        <v>00</v>
      </c>
      <c r="AC1575" t="str">
        <f>CONCATENATE('Data Descriptive'!M1590,'Data Descriptive'!U1590)</f>
        <v>00</v>
      </c>
      <c r="AD1575" t="str">
        <f>CONCATENATE('Data Descriptive'!O1590,'Data Descriptive'!O1590)</f>
        <v>22</v>
      </c>
      <c r="AE1575" t="str">
        <f>CONCATENATE('Data Descriptive'!O1590,'Data Descriptive'!P1590)</f>
        <v>23</v>
      </c>
      <c r="AF1575" t="str">
        <f>CONCATENATE('Data Descriptive'!O1590,'Data Descriptive'!R1590)</f>
        <v>21</v>
      </c>
      <c r="AG1575" t="str">
        <f>CONCATENATE('Data Descriptive'!O1590,'Data Descriptive'!S1590)</f>
        <v>20</v>
      </c>
      <c r="AH1575" t="str">
        <f>CONCATENATE('Data Descriptive'!O1590,'Data Descriptive'!U1590)</f>
        <v>20</v>
      </c>
      <c r="AI1575" t="str">
        <f>CONCATENATE('Data Descriptive'!P1590,'Data Descriptive'!P1590)</f>
        <v>33</v>
      </c>
      <c r="AJ1575" t="str">
        <f>CONCATENATE('Data Descriptive'!P1590,'Data Descriptive'!R1590)</f>
        <v>31</v>
      </c>
      <c r="AK1575" t="str">
        <f>CONCATENATE('Data Descriptive'!P1590,'Data Descriptive'!S1590)</f>
        <v>30</v>
      </c>
      <c r="AL1575" t="str">
        <f>CONCATENATE('Data Descriptive'!P1590,'Data Descriptive'!U1590)</f>
        <v>30</v>
      </c>
      <c r="AM1575" t="str">
        <f>CONCATENATE('Data Descriptive'!R1590,'Data Descriptive'!R1590)</f>
        <v>11</v>
      </c>
      <c r="AN1575" t="str">
        <f>CONCATENATE('Data Descriptive'!R1590,'Data Descriptive'!S1590)</f>
        <v>10</v>
      </c>
      <c r="AO1575" t="str">
        <f>CONCATENATE('Data Descriptive'!R1590,'Data Descriptive'!U1590)</f>
        <v>10</v>
      </c>
      <c r="AP1575" t="str">
        <f>CONCATENATE('Data Descriptive'!S1590,'Data Descriptive'!S1590)</f>
        <v>00</v>
      </c>
      <c r="AQ1575" t="str">
        <f>CONCATENATE('Data Descriptive'!S1590,'Data Descriptive'!U1590)</f>
        <v>00</v>
      </c>
      <c r="AR1575" t="str">
        <f>CONCATENATE('Data Descriptive'!U1590,'Data Descriptive'!U1590)</f>
        <v>00</v>
      </c>
    </row>
    <row r="1576" spans="24:44">
      <c r="X1576" t="str">
        <f>CONCATENATE('Data Descriptive'!M1591,'Data Descriptive'!M1591)</f>
        <v>00</v>
      </c>
      <c r="Y1576" t="str">
        <f>CONCATENATE('Data Descriptive'!M1591,'Data Descriptive'!O1591)</f>
        <v>00</v>
      </c>
      <c r="Z1576" t="str">
        <f>CONCATENATE('Data Descriptive'!M1591,'Data Descriptive'!P1591)</f>
        <v>03</v>
      </c>
      <c r="AA1576" t="str">
        <f>CONCATENATE('Data Descriptive'!M1591,'Data Descriptive'!R1591)</f>
        <v>01</v>
      </c>
      <c r="AB1576" t="str">
        <f>CONCATENATE('Data Descriptive'!M1591,'Data Descriptive'!S1591)</f>
        <v>00</v>
      </c>
      <c r="AC1576" t="str">
        <f>CONCATENATE('Data Descriptive'!M1591,'Data Descriptive'!U1591)</f>
        <v>00</v>
      </c>
      <c r="AD1576" t="str">
        <f>CONCATENATE('Data Descriptive'!O1591,'Data Descriptive'!O1591)</f>
        <v>00</v>
      </c>
      <c r="AE1576" t="str">
        <f>CONCATENATE('Data Descriptive'!O1591,'Data Descriptive'!P1591)</f>
        <v>03</v>
      </c>
      <c r="AF1576" t="str">
        <f>CONCATENATE('Data Descriptive'!O1591,'Data Descriptive'!R1591)</f>
        <v>01</v>
      </c>
      <c r="AG1576" t="str">
        <f>CONCATENATE('Data Descriptive'!O1591,'Data Descriptive'!S1591)</f>
        <v>00</v>
      </c>
      <c r="AH1576" t="str">
        <f>CONCATENATE('Data Descriptive'!O1591,'Data Descriptive'!U1591)</f>
        <v>00</v>
      </c>
      <c r="AI1576" t="str">
        <f>CONCATENATE('Data Descriptive'!P1591,'Data Descriptive'!P1591)</f>
        <v>33</v>
      </c>
      <c r="AJ1576" t="str">
        <f>CONCATENATE('Data Descriptive'!P1591,'Data Descriptive'!R1591)</f>
        <v>31</v>
      </c>
      <c r="AK1576" t="str">
        <f>CONCATENATE('Data Descriptive'!P1591,'Data Descriptive'!S1591)</f>
        <v>30</v>
      </c>
      <c r="AL1576" t="str">
        <f>CONCATENATE('Data Descriptive'!P1591,'Data Descriptive'!U1591)</f>
        <v>30</v>
      </c>
      <c r="AM1576" t="str">
        <f>CONCATENATE('Data Descriptive'!R1591,'Data Descriptive'!R1591)</f>
        <v>11</v>
      </c>
      <c r="AN1576" t="str">
        <f>CONCATENATE('Data Descriptive'!R1591,'Data Descriptive'!S1591)</f>
        <v>10</v>
      </c>
      <c r="AO1576" t="str">
        <f>CONCATENATE('Data Descriptive'!R1591,'Data Descriptive'!U1591)</f>
        <v>10</v>
      </c>
      <c r="AP1576" t="str">
        <f>CONCATENATE('Data Descriptive'!S1591,'Data Descriptive'!S1591)</f>
        <v>00</v>
      </c>
      <c r="AQ1576" t="str">
        <f>CONCATENATE('Data Descriptive'!S1591,'Data Descriptive'!U1591)</f>
        <v>00</v>
      </c>
      <c r="AR1576" t="str">
        <f>CONCATENATE('Data Descriptive'!U1591,'Data Descriptive'!U1591)</f>
        <v>00</v>
      </c>
    </row>
    <row r="1577" spans="24:44">
      <c r="X1577" t="str">
        <f>CONCATENATE('Data Descriptive'!M1592,'Data Descriptive'!M1592)</f>
        <v>00</v>
      </c>
      <c r="Y1577" t="str">
        <f>CONCATENATE('Data Descriptive'!M1592,'Data Descriptive'!O1592)</f>
        <v>02</v>
      </c>
      <c r="Z1577" t="str">
        <f>CONCATENATE('Data Descriptive'!M1592,'Data Descriptive'!P1592)</f>
        <v>02</v>
      </c>
      <c r="AA1577" t="str">
        <f>CONCATENATE('Data Descriptive'!M1592,'Data Descriptive'!R1592)</f>
        <v>01</v>
      </c>
      <c r="AB1577" t="str">
        <f>CONCATENATE('Data Descriptive'!M1592,'Data Descriptive'!S1592)</f>
        <v>00</v>
      </c>
      <c r="AC1577" t="str">
        <f>CONCATENATE('Data Descriptive'!M1592,'Data Descriptive'!U1592)</f>
        <v>00</v>
      </c>
      <c r="AD1577" t="str">
        <f>CONCATENATE('Data Descriptive'!O1592,'Data Descriptive'!O1592)</f>
        <v>22</v>
      </c>
      <c r="AE1577" t="str">
        <f>CONCATENATE('Data Descriptive'!O1592,'Data Descriptive'!P1592)</f>
        <v>22</v>
      </c>
      <c r="AF1577" t="str">
        <f>CONCATENATE('Data Descriptive'!O1592,'Data Descriptive'!R1592)</f>
        <v>21</v>
      </c>
      <c r="AG1577" t="str">
        <f>CONCATENATE('Data Descriptive'!O1592,'Data Descriptive'!S1592)</f>
        <v>20</v>
      </c>
      <c r="AH1577" t="str">
        <f>CONCATENATE('Data Descriptive'!O1592,'Data Descriptive'!U1592)</f>
        <v>20</v>
      </c>
      <c r="AI1577" t="str">
        <f>CONCATENATE('Data Descriptive'!P1592,'Data Descriptive'!P1592)</f>
        <v>22</v>
      </c>
      <c r="AJ1577" t="str">
        <f>CONCATENATE('Data Descriptive'!P1592,'Data Descriptive'!R1592)</f>
        <v>21</v>
      </c>
      <c r="AK1577" t="str">
        <f>CONCATENATE('Data Descriptive'!P1592,'Data Descriptive'!S1592)</f>
        <v>20</v>
      </c>
      <c r="AL1577" t="str">
        <f>CONCATENATE('Data Descriptive'!P1592,'Data Descriptive'!U1592)</f>
        <v>20</v>
      </c>
      <c r="AM1577" t="str">
        <f>CONCATENATE('Data Descriptive'!R1592,'Data Descriptive'!R1592)</f>
        <v>11</v>
      </c>
      <c r="AN1577" t="str">
        <f>CONCATENATE('Data Descriptive'!R1592,'Data Descriptive'!S1592)</f>
        <v>10</v>
      </c>
      <c r="AO1577" t="str">
        <f>CONCATENATE('Data Descriptive'!R1592,'Data Descriptive'!U1592)</f>
        <v>10</v>
      </c>
      <c r="AP1577" t="str">
        <f>CONCATENATE('Data Descriptive'!S1592,'Data Descriptive'!S1592)</f>
        <v>00</v>
      </c>
      <c r="AQ1577" t="str">
        <f>CONCATENATE('Data Descriptive'!S1592,'Data Descriptive'!U1592)</f>
        <v>00</v>
      </c>
      <c r="AR1577" t="str">
        <f>CONCATENATE('Data Descriptive'!U1592,'Data Descriptive'!U1592)</f>
        <v>00</v>
      </c>
    </row>
    <row r="1578" spans="24:44">
      <c r="X1578" t="str">
        <f>CONCATENATE('Data Descriptive'!M1593,'Data Descriptive'!M1593)</f>
        <v>00</v>
      </c>
      <c r="Y1578" t="str">
        <f>CONCATENATE('Data Descriptive'!M1593,'Data Descriptive'!O1593)</f>
        <v>00</v>
      </c>
      <c r="Z1578" t="str">
        <f>CONCATENATE('Data Descriptive'!M1593,'Data Descriptive'!P1593)</f>
        <v>03</v>
      </c>
      <c r="AA1578" t="str">
        <f>CONCATENATE('Data Descriptive'!M1593,'Data Descriptive'!R1593)</f>
        <v>00</v>
      </c>
      <c r="AB1578" t="str">
        <f>CONCATENATE('Data Descriptive'!M1593,'Data Descriptive'!S1593)</f>
        <v>00</v>
      </c>
      <c r="AC1578" t="str">
        <f>CONCATENATE('Data Descriptive'!M1593,'Data Descriptive'!U1593)</f>
        <v>01</v>
      </c>
      <c r="AD1578" t="str">
        <f>CONCATENATE('Data Descriptive'!O1593,'Data Descriptive'!O1593)</f>
        <v>00</v>
      </c>
      <c r="AE1578" t="str">
        <f>CONCATENATE('Data Descriptive'!O1593,'Data Descriptive'!P1593)</f>
        <v>03</v>
      </c>
      <c r="AF1578" t="str">
        <f>CONCATENATE('Data Descriptive'!O1593,'Data Descriptive'!R1593)</f>
        <v>00</v>
      </c>
      <c r="AG1578" t="str">
        <f>CONCATENATE('Data Descriptive'!O1593,'Data Descriptive'!S1593)</f>
        <v>00</v>
      </c>
      <c r="AH1578" t="str">
        <f>CONCATENATE('Data Descriptive'!O1593,'Data Descriptive'!U1593)</f>
        <v>01</v>
      </c>
      <c r="AI1578" t="str">
        <f>CONCATENATE('Data Descriptive'!P1593,'Data Descriptive'!P1593)</f>
        <v>33</v>
      </c>
      <c r="AJ1578" t="str">
        <f>CONCATENATE('Data Descriptive'!P1593,'Data Descriptive'!R1593)</f>
        <v>30</v>
      </c>
      <c r="AK1578" t="str">
        <f>CONCATENATE('Data Descriptive'!P1593,'Data Descriptive'!S1593)</f>
        <v>30</v>
      </c>
      <c r="AL1578" t="str">
        <f>CONCATENATE('Data Descriptive'!P1593,'Data Descriptive'!U1593)</f>
        <v>31</v>
      </c>
      <c r="AM1578" t="str">
        <f>CONCATENATE('Data Descriptive'!R1593,'Data Descriptive'!R1593)</f>
        <v>00</v>
      </c>
      <c r="AN1578" t="str">
        <f>CONCATENATE('Data Descriptive'!R1593,'Data Descriptive'!S1593)</f>
        <v>00</v>
      </c>
      <c r="AO1578" t="str">
        <f>CONCATENATE('Data Descriptive'!R1593,'Data Descriptive'!U1593)</f>
        <v>01</v>
      </c>
      <c r="AP1578" t="str">
        <f>CONCATENATE('Data Descriptive'!S1593,'Data Descriptive'!S1593)</f>
        <v>00</v>
      </c>
      <c r="AQ1578" t="str">
        <f>CONCATENATE('Data Descriptive'!S1593,'Data Descriptive'!U1593)</f>
        <v>01</v>
      </c>
      <c r="AR1578" t="str">
        <f>CONCATENATE('Data Descriptive'!U1593,'Data Descriptive'!U1593)</f>
        <v>11</v>
      </c>
    </row>
    <row r="1579" spans="24:44">
      <c r="X1579" t="str">
        <f>CONCATENATE('Data Descriptive'!M1594,'Data Descriptive'!M1594)</f>
        <v>00</v>
      </c>
      <c r="Y1579" t="str">
        <f>CONCATENATE('Data Descriptive'!M1594,'Data Descriptive'!O1594)</f>
        <v>00</v>
      </c>
      <c r="Z1579" t="str">
        <f>CONCATENATE('Data Descriptive'!M1594,'Data Descriptive'!P1594)</f>
        <v>03</v>
      </c>
      <c r="AA1579" t="str">
        <f>CONCATENATE('Data Descriptive'!M1594,'Data Descriptive'!R1594)</f>
        <v>01</v>
      </c>
      <c r="AB1579" t="str">
        <f>CONCATENATE('Data Descriptive'!M1594,'Data Descriptive'!S1594)</f>
        <v>00</v>
      </c>
      <c r="AC1579" t="str">
        <f>CONCATENATE('Data Descriptive'!M1594,'Data Descriptive'!U1594)</f>
        <v>00</v>
      </c>
      <c r="AD1579" t="str">
        <f>CONCATENATE('Data Descriptive'!O1594,'Data Descriptive'!O1594)</f>
        <v>00</v>
      </c>
      <c r="AE1579" t="str">
        <f>CONCATENATE('Data Descriptive'!O1594,'Data Descriptive'!P1594)</f>
        <v>03</v>
      </c>
      <c r="AF1579" t="str">
        <f>CONCATENATE('Data Descriptive'!O1594,'Data Descriptive'!R1594)</f>
        <v>01</v>
      </c>
      <c r="AG1579" t="str">
        <f>CONCATENATE('Data Descriptive'!O1594,'Data Descriptive'!S1594)</f>
        <v>00</v>
      </c>
      <c r="AH1579" t="str">
        <f>CONCATENATE('Data Descriptive'!O1594,'Data Descriptive'!U1594)</f>
        <v>00</v>
      </c>
      <c r="AI1579" t="str">
        <f>CONCATENATE('Data Descriptive'!P1594,'Data Descriptive'!P1594)</f>
        <v>33</v>
      </c>
      <c r="AJ1579" t="str">
        <f>CONCATENATE('Data Descriptive'!P1594,'Data Descriptive'!R1594)</f>
        <v>31</v>
      </c>
      <c r="AK1579" t="str">
        <f>CONCATENATE('Data Descriptive'!P1594,'Data Descriptive'!S1594)</f>
        <v>30</v>
      </c>
      <c r="AL1579" t="str">
        <f>CONCATENATE('Data Descriptive'!P1594,'Data Descriptive'!U1594)</f>
        <v>30</v>
      </c>
      <c r="AM1579" t="str">
        <f>CONCATENATE('Data Descriptive'!R1594,'Data Descriptive'!R1594)</f>
        <v>11</v>
      </c>
      <c r="AN1579" t="str">
        <f>CONCATENATE('Data Descriptive'!R1594,'Data Descriptive'!S1594)</f>
        <v>10</v>
      </c>
      <c r="AO1579" t="str">
        <f>CONCATENATE('Data Descriptive'!R1594,'Data Descriptive'!U1594)</f>
        <v>10</v>
      </c>
      <c r="AP1579" t="str">
        <f>CONCATENATE('Data Descriptive'!S1594,'Data Descriptive'!S1594)</f>
        <v>00</v>
      </c>
      <c r="AQ1579" t="str">
        <f>CONCATENATE('Data Descriptive'!S1594,'Data Descriptive'!U1594)</f>
        <v>00</v>
      </c>
      <c r="AR1579" t="str">
        <f>CONCATENATE('Data Descriptive'!U1594,'Data Descriptive'!U1594)</f>
        <v>00</v>
      </c>
    </row>
    <row r="1580" spans="24:44">
      <c r="X1580" t="str">
        <f>CONCATENATE('Data Descriptive'!M1595,'Data Descriptive'!M1595)</f>
        <v>11</v>
      </c>
      <c r="Y1580" t="str">
        <f>CONCATENATE('Data Descriptive'!M1595,'Data Descriptive'!O1595)</f>
        <v>12</v>
      </c>
      <c r="Z1580" t="str">
        <f>CONCATENATE('Data Descriptive'!M1595,'Data Descriptive'!P1595)</f>
        <v>13</v>
      </c>
      <c r="AA1580" t="str">
        <f>CONCATENATE('Data Descriptive'!M1595,'Data Descriptive'!R1595)</f>
        <v>11</v>
      </c>
      <c r="AB1580" t="str">
        <f>CONCATENATE('Data Descriptive'!M1595,'Data Descriptive'!S1595)</f>
        <v>10</v>
      </c>
      <c r="AC1580" t="str">
        <f>CONCATENATE('Data Descriptive'!M1595,'Data Descriptive'!U1595)</f>
        <v>11</v>
      </c>
      <c r="AD1580" t="str">
        <f>CONCATENATE('Data Descriptive'!O1595,'Data Descriptive'!O1595)</f>
        <v>22</v>
      </c>
      <c r="AE1580" t="str">
        <f>CONCATENATE('Data Descriptive'!O1595,'Data Descriptive'!P1595)</f>
        <v>23</v>
      </c>
      <c r="AF1580" t="str">
        <f>CONCATENATE('Data Descriptive'!O1595,'Data Descriptive'!R1595)</f>
        <v>21</v>
      </c>
      <c r="AG1580" t="str">
        <f>CONCATENATE('Data Descriptive'!O1595,'Data Descriptive'!S1595)</f>
        <v>20</v>
      </c>
      <c r="AH1580" t="str">
        <f>CONCATENATE('Data Descriptive'!O1595,'Data Descriptive'!U1595)</f>
        <v>21</v>
      </c>
      <c r="AI1580" t="str">
        <f>CONCATENATE('Data Descriptive'!P1595,'Data Descriptive'!P1595)</f>
        <v>33</v>
      </c>
      <c r="AJ1580" t="str">
        <f>CONCATENATE('Data Descriptive'!P1595,'Data Descriptive'!R1595)</f>
        <v>31</v>
      </c>
      <c r="AK1580" t="str">
        <f>CONCATENATE('Data Descriptive'!P1595,'Data Descriptive'!S1595)</f>
        <v>30</v>
      </c>
      <c r="AL1580" t="str">
        <f>CONCATENATE('Data Descriptive'!P1595,'Data Descriptive'!U1595)</f>
        <v>31</v>
      </c>
      <c r="AM1580" t="str">
        <f>CONCATENATE('Data Descriptive'!R1595,'Data Descriptive'!R1595)</f>
        <v>11</v>
      </c>
      <c r="AN1580" t="str">
        <f>CONCATENATE('Data Descriptive'!R1595,'Data Descriptive'!S1595)</f>
        <v>10</v>
      </c>
      <c r="AO1580" t="str">
        <f>CONCATENATE('Data Descriptive'!R1595,'Data Descriptive'!U1595)</f>
        <v>11</v>
      </c>
      <c r="AP1580" t="str">
        <f>CONCATENATE('Data Descriptive'!S1595,'Data Descriptive'!S1595)</f>
        <v>00</v>
      </c>
      <c r="AQ1580" t="str">
        <f>CONCATENATE('Data Descriptive'!S1595,'Data Descriptive'!U1595)</f>
        <v>01</v>
      </c>
      <c r="AR1580" t="str">
        <f>CONCATENATE('Data Descriptive'!U1595,'Data Descriptive'!U1595)</f>
        <v>11</v>
      </c>
    </row>
    <row r="1581" spans="24:44">
      <c r="X1581" t="str">
        <f>CONCATENATE('Data Descriptive'!M1596,'Data Descriptive'!M1596)</f>
        <v>00</v>
      </c>
      <c r="Y1581" t="str">
        <f>CONCATENATE('Data Descriptive'!M1596,'Data Descriptive'!O1596)</f>
        <v>00</v>
      </c>
      <c r="Z1581" t="str">
        <f>CONCATENATE('Data Descriptive'!M1596,'Data Descriptive'!P1596)</f>
        <v>03</v>
      </c>
      <c r="AA1581" t="str">
        <f>CONCATENATE('Data Descriptive'!M1596,'Data Descriptive'!R1596)</f>
        <v>01</v>
      </c>
      <c r="AB1581" t="str">
        <f>CONCATENATE('Data Descriptive'!M1596,'Data Descriptive'!S1596)</f>
        <v>00</v>
      </c>
      <c r="AC1581" t="str">
        <f>CONCATENATE('Data Descriptive'!M1596,'Data Descriptive'!U1596)</f>
        <v>00</v>
      </c>
      <c r="AD1581" t="str">
        <f>CONCATENATE('Data Descriptive'!O1596,'Data Descriptive'!O1596)</f>
        <v>00</v>
      </c>
      <c r="AE1581" t="str">
        <f>CONCATENATE('Data Descriptive'!O1596,'Data Descriptive'!P1596)</f>
        <v>03</v>
      </c>
      <c r="AF1581" t="str">
        <f>CONCATENATE('Data Descriptive'!O1596,'Data Descriptive'!R1596)</f>
        <v>01</v>
      </c>
      <c r="AG1581" t="str">
        <f>CONCATENATE('Data Descriptive'!O1596,'Data Descriptive'!S1596)</f>
        <v>00</v>
      </c>
      <c r="AH1581" t="str">
        <f>CONCATENATE('Data Descriptive'!O1596,'Data Descriptive'!U1596)</f>
        <v>00</v>
      </c>
      <c r="AI1581" t="str">
        <f>CONCATENATE('Data Descriptive'!P1596,'Data Descriptive'!P1596)</f>
        <v>33</v>
      </c>
      <c r="AJ1581" t="str">
        <f>CONCATENATE('Data Descriptive'!P1596,'Data Descriptive'!R1596)</f>
        <v>31</v>
      </c>
      <c r="AK1581" t="str">
        <f>CONCATENATE('Data Descriptive'!P1596,'Data Descriptive'!S1596)</f>
        <v>30</v>
      </c>
      <c r="AL1581" t="str">
        <f>CONCATENATE('Data Descriptive'!P1596,'Data Descriptive'!U1596)</f>
        <v>30</v>
      </c>
      <c r="AM1581" t="str">
        <f>CONCATENATE('Data Descriptive'!R1596,'Data Descriptive'!R1596)</f>
        <v>11</v>
      </c>
      <c r="AN1581" t="str">
        <f>CONCATENATE('Data Descriptive'!R1596,'Data Descriptive'!S1596)</f>
        <v>10</v>
      </c>
      <c r="AO1581" t="str">
        <f>CONCATENATE('Data Descriptive'!R1596,'Data Descriptive'!U1596)</f>
        <v>10</v>
      </c>
      <c r="AP1581" t="str">
        <f>CONCATENATE('Data Descriptive'!S1596,'Data Descriptive'!S1596)</f>
        <v>00</v>
      </c>
      <c r="AQ1581" t="str">
        <f>CONCATENATE('Data Descriptive'!S1596,'Data Descriptive'!U1596)</f>
        <v>00</v>
      </c>
      <c r="AR1581" t="str">
        <f>CONCATENATE('Data Descriptive'!U1596,'Data Descriptive'!U1596)</f>
        <v>00</v>
      </c>
    </row>
    <row r="1582" spans="24:44">
      <c r="X1582" t="str">
        <f>CONCATENATE('Data Descriptive'!M1597,'Data Descriptive'!M1597)</f>
        <v>00</v>
      </c>
      <c r="Y1582" t="str">
        <f>CONCATENATE('Data Descriptive'!M1597,'Data Descriptive'!O1597)</f>
        <v>01</v>
      </c>
      <c r="Z1582" t="str">
        <f>CONCATENATE('Data Descriptive'!M1597,'Data Descriptive'!P1597)</f>
        <v>03</v>
      </c>
      <c r="AA1582" t="str">
        <f>CONCATENATE('Data Descriptive'!M1597,'Data Descriptive'!R1597)</f>
        <v>01</v>
      </c>
      <c r="AB1582" t="str">
        <f>CONCATENATE('Data Descriptive'!M1597,'Data Descriptive'!S1597)</f>
        <v>00</v>
      </c>
      <c r="AC1582" t="str">
        <f>CONCATENATE('Data Descriptive'!M1597,'Data Descriptive'!U1597)</f>
        <v>00</v>
      </c>
      <c r="AD1582" t="str">
        <f>CONCATENATE('Data Descriptive'!O1597,'Data Descriptive'!O1597)</f>
        <v>11</v>
      </c>
      <c r="AE1582" t="str">
        <f>CONCATENATE('Data Descriptive'!O1597,'Data Descriptive'!P1597)</f>
        <v>13</v>
      </c>
      <c r="AF1582" t="str">
        <f>CONCATENATE('Data Descriptive'!O1597,'Data Descriptive'!R1597)</f>
        <v>11</v>
      </c>
      <c r="AG1582" t="str">
        <f>CONCATENATE('Data Descriptive'!O1597,'Data Descriptive'!S1597)</f>
        <v>10</v>
      </c>
      <c r="AH1582" t="str">
        <f>CONCATENATE('Data Descriptive'!O1597,'Data Descriptive'!U1597)</f>
        <v>10</v>
      </c>
      <c r="AI1582" t="str">
        <f>CONCATENATE('Data Descriptive'!P1597,'Data Descriptive'!P1597)</f>
        <v>33</v>
      </c>
      <c r="AJ1582" t="str">
        <f>CONCATENATE('Data Descriptive'!P1597,'Data Descriptive'!R1597)</f>
        <v>31</v>
      </c>
      <c r="AK1582" t="str">
        <f>CONCATENATE('Data Descriptive'!P1597,'Data Descriptive'!S1597)</f>
        <v>30</v>
      </c>
      <c r="AL1582" t="str">
        <f>CONCATENATE('Data Descriptive'!P1597,'Data Descriptive'!U1597)</f>
        <v>30</v>
      </c>
      <c r="AM1582" t="str">
        <f>CONCATENATE('Data Descriptive'!R1597,'Data Descriptive'!R1597)</f>
        <v>11</v>
      </c>
      <c r="AN1582" t="str">
        <f>CONCATENATE('Data Descriptive'!R1597,'Data Descriptive'!S1597)</f>
        <v>10</v>
      </c>
      <c r="AO1582" t="str">
        <f>CONCATENATE('Data Descriptive'!R1597,'Data Descriptive'!U1597)</f>
        <v>10</v>
      </c>
      <c r="AP1582" t="str">
        <f>CONCATENATE('Data Descriptive'!S1597,'Data Descriptive'!S1597)</f>
        <v>00</v>
      </c>
      <c r="AQ1582" t="str">
        <f>CONCATENATE('Data Descriptive'!S1597,'Data Descriptive'!U1597)</f>
        <v>00</v>
      </c>
      <c r="AR1582" t="str">
        <f>CONCATENATE('Data Descriptive'!U1597,'Data Descriptive'!U1597)</f>
        <v>00</v>
      </c>
    </row>
    <row r="1583" spans="24:44">
      <c r="X1583" t="str">
        <f>CONCATENATE('Data Descriptive'!M1598,'Data Descriptive'!M1598)</f>
        <v>00</v>
      </c>
      <c r="Y1583" t="str">
        <f>CONCATENATE('Data Descriptive'!M1598,'Data Descriptive'!O1598)</f>
        <v>02</v>
      </c>
      <c r="Z1583" t="str">
        <f>CONCATENATE('Data Descriptive'!M1598,'Data Descriptive'!P1598)</f>
        <v>02</v>
      </c>
      <c r="AA1583" t="str">
        <f>CONCATENATE('Data Descriptive'!M1598,'Data Descriptive'!R1598)</f>
        <v>00</v>
      </c>
      <c r="AB1583" t="str">
        <f>CONCATENATE('Data Descriptive'!M1598,'Data Descriptive'!S1598)</f>
        <v>00</v>
      </c>
      <c r="AC1583" t="str">
        <f>CONCATENATE('Data Descriptive'!M1598,'Data Descriptive'!U1598)</f>
        <v>01</v>
      </c>
      <c r="AD1583" t="str">
        <f>CONCATENATE('Data Descriptive'!O1598,'Data Descriptive'!O1598)</f>
        <v>22</v>
      </c>
      <c r="AE1583" t="str">
        <f>CONCATENATE('Data Descriptive'!O1598,'Data Descriptive'!P1598)</f>
        <v>22</v>
      </c>
      <c r="AF1583" t="str">
        <f>CONCATENATE('Data Descriptive'!O1598,'Data Descriptive'!R1598)</f>
        <v>20</v>
      </c>
      <c r="AG1583" t="str">
        <f>CONCATENATE('Data Descriptive'!O1598,'Data Descriptive'!S1598)</f>
        <v>20</v>
      </c>
      <c r="AH1583" t="str">
        <f>CONCATENATE('Data Descriptive'!O1598,'Data Descriptive'!U1598)</f>
        <v>21</v>
      </c>
      <c r="AI1583" t="str">
        <f>CONCATENATE('Data Descriptive'!P1598,'Data Descriptive'!P1598)</f>
        <v>22</v>
      </c>
      <c r="AJ1583" t="str">
        <f>CONCATENATE('Data Descriptive'!P1598,'Data Descriptive'!R1598)</f>
        <v>20</v>
      </c>
      <c r="AK1583" t="str">
        <f>CONCATENATE('Data Descriptive'!P1598,'Data Descriptive'!S1598)</f>
        <v>20</v>
      </c>
      <c r="AL1583" t="str">
        <f>CONCATENATE('Data Descriptive'!P1598,'Data Descriptive'!U1598)</f>
        <v>21</v>
      </c>
      <c r="AM1583" t="str">
        <f>CONCATENATE('Data Descriptive'!R1598,'Data Descriptive'!R1598)</f>
        <v>00</v>
      </c>
      <c r="AN1583" t="str">
        <f>CONCATENATE('Data Descriptive'!R1598,'Data Descriptive'!S1598)</f>
        <v>00</v>
      </c>
      <c r="AO1583" t="str">
        <f>CONCATENATE('Data Descriptive'!R1598,'Data Descriptive'!U1598)</f>
        <v>01</v>
      </c>
      <c r="AP1583" t="str">
        <f>CONCATENATE('Data Descriptive'!S1598,'Data Descriptive'!S1598)</f>
        <v>00</v>
      </c>
      <c r="AQ1583" t="str">
        <f>CONCATENATE('Data Descriptive'!S1598,'Data Descriptive'!U1598)</f>
        <v>01</v>
      </c>
      <c r="AR1583" t="str">
        <f>CONCATENATE('Data Descriptive'!U1598,'Data Descriptive'!U1598)</f>
        <v>11</v>
      </c>
    </row>
    <row r="1584" spans="24:44">
      <c r="X1584" t="str">
        <f>CONCATENATE('Data Descriptive'!M1599,'Data Descriptive'!M1599)</f>
        <v>00</v>
      </c>
      <c r="Y1584" t="str">
        <f>CONCATENATE('Data Descriptive'!M1599,'Data Descriptive'!O1599)</f>
        <v>00</v>
      </c>
      <c r="Z1584" t="str">
        <f>CONCATENATE('Data Descriptive'!M1599,'Data Descriptive'!P1599)</f>
        <v>03</v>
      </c>
      <c r="AA1584" t="str">
        <f>CONCATENATE('Data Descriptive'!M1599,'Data Descriptive'!R1599)</f>
        <v>01</v>
      </c>
      <c r="AB1584" t="str">
        <f>CONCATENATE('Data Descriptive'!M1599,'Data Descriptive'!S1599)</f>
        <v>00</v>
      </c>
      <c r="AC1584" t="str">
        <f>CONCATENATE('Data Descriptive'!M1599,'Data Descriptive'!U1599)</f>
        <v>01</v>
      </c>
      <c r="AD1584" t="str">
        <f>CONCATENATE('Data Descriptive'!O1599,'Data Descriptive'!O1599)</f>
        <v>00</v>
      </c>
      <c r="AE1584" t="str">
        <f>CONCATENATE('Data Descriptive'!O1599,'Data Descriptive'!P1599)</f>
        <v>03</v>
      </c>
      <c r="AF1584" t="str">
        <f>CONCATENATE('Data Descriptive'!O1599,'Data Descriptive'!R1599)</f>
        <v>01</v>
      </c>
      <c r="AG1584" t="str">
        <f>CONCATENATE('Data Descriptive'!O1599,'Data Descriptive'!S1599)</f>
        <v>00</v>
      </c>
      <c r="AH1584" t="str">
        <f>CONCATENATE('Data Descriptive'!O1599,'Data Descriptive'!U1599)</f>
        <v>01</v>
      </c>
      <c r="AI1584" t="str">
        <f>CONCATENATE('Data Descriptive'!P1599,'Data Descriptive'!P1599)</f>
        <v>33</v>
      </c>
      <c r="AJ1584" t="str">
        <f>CONCATENATE('Data Descriptive'!P1599,'Data Descriptive'!R1599)</f>
        <v>31</v>
      </c>
      <c r="AK1584" t="str">
        <f>CONCATENATE('Data Descriptive'!P1599,'Data Descriptive'!S1599)</f>
        <v>30</v>
      </c>
      <c r="AL1584" t="str">
        <f>CONCATENATE('Data Descriptive'!P1599,'Data Descriptive'!U1599)</f>
        <v>31</v>
      </c>
      <c r="AM1584" t="str">
        <f>CONCATENATE('Data Descriptive'!R1599,'Data Descriptive'!R1599)</f>
        <v>11</v>
      </c>
      <c r="AN1584" t="str">
        <f>CONCATENATE('Data Descriptive'!R1599,'Data Descriptive'!S1599)</f>
        <v>10</v>
      </c>
      <c r="AO1584" t="str">
        <f>CONCATENATE('Data Descriptive'!R1599,'Data Descriptive'!U1599)</f>
        <v>11</v>
      </c>
      <c r="AP1584" t="str">
        <f>CONCATENATE('Data Descriptive'!S1599,'Data Descriptive'!S1599)</f>
        <v>00</v>
      </c>
      <c r="AQ1584" t="str">
        <f>CONCATENATE('Data Descriptive'!S1599,'Data Descriptive'!U1599)</f>
        <v>01</v>
      </c>
      <c r="AR1584" t="str">
        <f>CONCATENATE('Data Descriptive'!U1599,'Data Descriptive'!U1599)</f>
        <v>11</v>
      </c>
    </row>
    <row r="1585" spans="24:44">
      <c r="X1585" t="str">
        <f>CONCATENATE('Data Descriptive'!M1600,'Data Descriptive'!M1600)</f>
        <v>00</v>
      </c>
      <c r="Y1585" t="str">
        <f>CONCATENATE('Data Descriptive'!M1600,'Data Descriptive'!O1600)</f>
        <v>00</v>
      </c>
      <c r="Z1585" t="str">
        <f>CONCATENATE('Data Descriptive'!M1600,'Data Descriptive'!P1600)</f>
        <v>03</v>
      </c>
      <c r="AA1585" t="str">
        <f>CONCATENATE('Data Descriptive'!M1600,'Data Descriptive'!R1600)</f>
        <v>01</v>
      </c>
      <c r="AB1585" t="str">
        <f>CONCATENATE('Data Descriptive'!M1600,'Data Descriptive'!S1600)</f>
        <v>00</v>
      </c>
      <c r="AC1585" t="str">
        <f>CONCATENATE('Data Descriptive'!M1600,'Data Descriptive'!U1600)</f>
        <v>00</v>
      </c>
      <c r="AD1585" t="str">
        <f>CONCATENATE('Data Descriptive'!O1600,'Data Descriptive'!O1600)</f>
        <v>00</v>
      </c>
      <c r="AE1585" t="str">
        <f>CONCATENATE('Data Descriptive'!O1600,'Data Descriptive'!P1600)</f>
        <v>03</v>
      </c>
      <c r="AF1585" t="str">
        <f>CONCATENATE('Data Descriptive'!O1600,'Data Descriptive'!R1600)</f>
        <v>01</v>
      </c>
      <c r="AG1585" t="str">
        <f>CONCATENATE('Data Descriptive'!O1600,'Data Descriptive'!S1600)</f>
        <v>00</v>
      </c>
      <c r="AH1585" t="str">
        <f>CONCATENATE('Data Descriptive'!O1600,'Data Descriptive'!U1600)</f>
        <v>00</v>
      </c>
      <c r="AI1585" t="str">
        <f>CONCATENATE('Data Descriptive'!P1600,'Data Descriptive'!P1600)</f>
        <v>33</v>
      </c>
      <c r="AJ1585" t="str">
        <f>CONCATENATE('Data Descriptive'!P1600,'Data Descriptive'!R1600)</f>
        <v>31</v>
      </c>
      <c r="AK1585" t="str">
        <f>CONCATENATE('Data Descriptive'!P1600,'Data Descriptive'!S1600)</f>
        <v>30</v>
      </c>
      <c r="AL1585" t="str">
        <f>CONCATENATE('Data Descriptive'!P1600,'Data Descriptive'!U1600)</f>
        <v>30</v>
      </c>
      <c r="AM1585" t="str">
        <f>CONCATENATE('Data Descriptive'!R1600,'Data Descriptive'!R1600)</f>
        <v>11</v>
      </c>
      <c r="AN1585" t="str">
        <f>CONCATENATE('Data Descriptive'!R1600,'Data Descriptive'!S1600)</f>
        <v>10</v>
      </c>
      <c r="AO1585" t="str">
        <f>CONCATENATE('Data Descriptive'!R1600,'Data Descriptive'!U1600)</f>
        <v>10</v>
      </c>
      <c r="AP1585" t="str">
        <f>CONCATENATE('Data Descriptive'!S1600,'Data Descriptive'!S1600)</f>
        <v>00</v>
      </c>
      <c r="AQ1585" t="str">
        <f>CONCATENATE('Data Descriptive'!S1600,'Data Descriptive'!U1600)</f>
        <v>00</v>
      </c>
      <c r="AR1585" t="str">
        <f>CONCATENATE('Data Descriptive'!U1600,'Data Descriptive'!U1600)</f>
        <v>00</v>
      </c>
    </row>
    <row r="1586" spans="24:44">
      <c r="X1586" t="str">
        <f>CONCATENATE('Data Descriptive'!M1601,'Data Descriptive'!M1601)</f>
        <v>00</v>
      </c>
      <c r="Y1586" t="str">
        <f>CONCATENATE('Data Descriptive'!M1601,'Data Descriptive'!O1601)</f>
        <v>01</v>
      </c>
      <c r="Z1586" t="str">
        <f>CONCATENATE('Data Descriptive'!M1601,'Data Descriptive'!P1601)</f>
        <v>03</v>
      </c>
      <c r="AA1586" t="str">
        <f>CONCATENATE('Data Descriptive'!M1601,'Data Descriptive'!R1601)</f>
        <v>01</v>
      </c>
      <c r="AB1586" t="str">
        <f>CONCATENATE('Data Descriptive'!M1601,'Data Descriptive'!S1601)</f>
        <v>00</v>
      </c>
      <c r="AC1586" t="str">
        <f>CONCATENATE('Data Descriptive'!M1601,'Data Descriptive'!U1601)</f>
        <v>00</v>
      </c>
      <c r="AD1586" t="str">
        <f>CONCATENATE('Data Descriptive'!O1601,'Data Descriptive'!O1601)</f>
        <v>11</v>
      </c>
      <c r="AE1586" t="str">
        <f>CONCATENATE('Data Descriptive'!O1601,'Data Descriptive'!P1601)</f>
        <v>13</v>
      </c>
      <c r="AF1586" t="str">
        <f>CONCATENATE('Data Descriptive'!O1601,'Data Descriptive'!R1601)</f>
        <v>11</v>
      </c>
      <c r="AG1586" t="str">
        <f>CONCATENATE('Data Descriptive'!O1601,'Data Descriptive'!S1601)</f>
        <v>10</v>
      </c>
      <c r="AH1586" t="str">
        <f>CONCATENATE('Data Descriptive'!O1601,'Data Descriptive'!U1601)</f>
        <v>10</v>
      </c>
      <c r="AI1586" t="str">
        <f>CONCATENATE('Data Descriptive'!P1601,'Data Descriptive'!P1601)</f>
        <v>33</v>
      </c>
      <c r="AJ1586" t="str">
        <f>CONCATENATE('Data Descriptive'!P1601,'Data Descriptive'!R1601)</f>
        <v>31</v>
      </c>
      <c r="AK1586" t="str">
        <f>CONCATENATE('Data Descriptive'!P1601,'Data Descriptive'!S1601)</f>
        <v>30</v>
      </c>
      <c r="AL1586" t="str">
        <f>CONCATENATE('Data Descriptive'!P1601,'Data Descriptive'!U1601)</f>
        <v>30</v>
      </c>
      <c r="AM1586" t="str">
        <f>CONCATENATE('Data Descriptive'!R1601,'Data Descriptive'!R1601)</f>
        <v>11</v>
      </c>
      <c r="AN1586" t="str">
        <f>CONCATENATE('Data Descriptive'!R1601,'Data Descriptive'!S1601)</f>
        <v>10</v>
      </c>
      <c r="AO1586" t="str">
        <f>CONCATENATE('Data Descriptive'!R1601,'Data Descriptive'!U1601)</f>
        <v>10</v>
      </c>
      <c r="AP1586" t="str">
        <f>CONCATENATE('Data Descriptive'!S1601,'Data Descriptive'!S1601)</f>
        <v>00</v>
      </c>
      <c r="AQ1586" t="str">
        <f>CONCATENATE('Data Descriptive'!S1601,'Data Descriptive'!U1601)</f>
        <v>00</v>
      </c>
      <c r="AR1586" t="str">
        <f>CONCATENATE('Data Descriptive'!U1601,'Data Descriptive'!U1601)</f>
        <v>00</v>
      </c>
    </row>
    <row r="1587" spans="24:44">
      <c r="X1587" t="str">
        <f>CONCATENATE('Data Descriptive'!M1602,'Data Descriptive'!M1602)</f>
        <v>00</v>
      </c>
      <c r="Y1587" t="str">
        <f>CONCATENATE('Data Descriptive'!M1602,'Data Descriptive'!O1602)</f>
        <v>02</v>
      </c>
      <c r="Z1587" t="str">
        <f>CONCATENATE('Data Descriptive'!M1602,'Data Descriptive'!P1602)</f>
        <v>01</v>
      </c>
      <c r="AA1587" t="str">
        <f>CONCATENATE('Data Descriptive'!M1602,'Data Descriptive'!R1602)</f>
        <v>00</v>
      </c>
      <c r="AB1587" t="str">
        <f>CONCATENATE('Data Descriptive'!M1602,'Data Descriptive'!S1602)</f>
        <v>00</v>
      </c>
      <c r="AC1587" t="str">
        <f>CONCATENATE('Data Descriptive'!M1602,'Data Descriptive'!U1602)</f>
        <v>01</v>
      </c>
      <c r="AD1587" t="str">
        <f>CONCATENATE('Data Descriptive'!O1602,'Data Descriptive'!O1602)</f>
        <v>22</v>
      </c>
      <c r="AE1587" t="str">
        <f>CONCATENATE('Data Descriptive'!O1602,'Data Descriptive'!P1602)</f>
        <v>21</v>
      </c>
      <c r="AF1587" t="str">
        <f>CONCATENATE('Data Descriptive'!O1602,'Data Descriptive'!R1602)</f>
        <v>20</v>
      </c>
      <c r="AG1587" t="str">
        <f>CONCATENATE('Data Descriptive'!O1602,'Data Descriptive'!S1602)</f>
        <v>20</v>
      </c>
      <c r="AH1587" t="str">
        <f>CONCATENATE('Data Descriptive'!O1602,'Data Descriptive'!U1602)</f>
        <v>21</v>
      </c>
      <c r="AI1587" t="str">
        <f>CONCATENATE('Data Descriptive'!P1602,'Data Descriptive'!P1602)</f>
        <v>11</v>
      </c>
      <c r="AJ1587" t="str">
        <f>CONCATENATE('Data Descriptive'!P1602,'Data Descriptive'!R1602)</f>
        <v>10</v>
      </c>
      <c r="AK1587" t="str">
        <f>CONCATENATE('Data Descriptive'!P1602,'Data Descriptive'!S1602)</f>
        <v>10</v>
      </c>
      <c r="AL1587" t="str">
        <f>CONCATENATE('Data Descriptive'!P1602,'Data Descriptive'!U1602)</f>
        <v>11</v>
      </c>
      <c r="AM1587" t="str">
        <f>CONCATENATE('Data Descriptive'!R1602,'Data Descriptive'!R1602)</f>
        <v>00</v>
      </c>
      <c r="AN1587" t="str">
        <f>CONCATENATE('Data Descriptive'!R1602,'Data Descriptive'!S1602)</f>
        <v>00</v>
      </c>
      <c r="AO1587" t="str">
        <f>CONCATENATE('Data Descriptive'!R1602,'Data Descriptive'!U1602)</f>
        <v>01</v>
      </c>
      <c r="AP1587" t="str">
        <f>CONCATENATE('Data Descriptive'!S1602,'Data Descriptive'!S1602)</f>
        <v>00</v>
      </c>
      <c r="AQ1587" t="str">
        <f>CONCATENATE('Data Descriptive'!S1602,'Data Descriptive'!U1602)</f>
        <v>01</v>
      </c>
      <c r="AR1587" t="str">
        <f>CONCATENATE('Data Descriptive'!U1602,'Data Descriptive'!U1602)</f>
        <v>11</v>
      </c>
    </row>
    <row r="1588" spans="24:44">
      <c r="X1588" t="str">
        <f>CONCATENATE('Data Descriptive'!M1603,'Data Descriptive'!M1603)</f>
        <v>11</v>
      </c>
      <c r="Y1588" t="str">
        <f>CONCATENATE('Data Descriptive'!M1603,'Data Descriptive'!O1603)</f>
        <v>12</v>
      </c>
      <c r="Z1588" t="str">
        <f>CONCATENATE('Data Descriptive'!M1603,'Data Descriptive'!P1603)</f>
        <v>13</v>
      </c>
      <c r="AA1588" t="str">
        <f>CONCATENATE('Data Descriptive'!M1603,'Data Descriptive'!R1603)</f>
        <v>10</v>
      </c>
      <c r="AB1588" t="str">
        <f>CONCATENATE('Data Descriptive'!M1603,'Data Descriptive'!S1603)</f>
        <v>11</v>
      </c>
      <c r="AC1588" t="str">
        <f>CONCATENATE('Data Descriptive'!M1603,'Data Descriptive'!U1603)</f>
        <v>11</v>
      </c>
      <c r="AD1588" t="str">
        <f>CONCATENATE('Data Descriptive'!O1603,'Data Descriptive'!O1603)</f>
        <v>22</v>
      </c>
      <c r="AE1588" t="str">
        <f>CONCATENATE('Data Descriptive'!O1603,'Data Descriptive'!P1603)</f>
        <v>23</v>
      </c>
      <c r="AF1588" t="str">
        <f>CONCATENATE('Data Descriptive'!O1603,'Data Descriptive'!R1603)</f>
        <v>20</v>
      </c>
      <c r="AG1588" t="str">
        <f>CONCATENATE('Data Descriptive'!O1603,'Data Descriptive'!S1603)</f>
        <v>21</v>
      </c>
      <c r="AH1588" t="str">
        <f>CONCATENATE('Data Descriptive'!O1603,'Data Descriptive'!U1603)</f>
        <v>21</v>
      </c>
      <c r="AI1588" t="str">
        <f>CONCATENATE('Data Descriptive'!P1603,'Data Descriptive'!P1603)</f>
        <v>33</v>
      </c>
      <c r="AJ1588" t="str">
        <f>CONCATENATE('Data Descriptive'!P1603,'Data Descriptive'!R1603)</f>
        <v>30</v>
      </c>
      <c r="AK1588" t="str">
        <f>CONCATENATE('Data Descriptive'!P1603,'Data Descriptive'!S1603)</f>
        <v>31</v>
      </c>
      <c r="AL1588" t="str">
        <f>CONCATENATE('Data Descriptive'!P1603,'Data Descriptive'!U1603)</f>
        <v>31</v>
      </c>
      <c r="AM1588" t="str">
        <f>CONCATENATE('Data Descriptive'!R1603,'Data Descriptive'!R1603)</f>
        <v>00</v>
      </c>
      <c r="AN1588" t="str">
        <f>CONCATENATE('Data Descriptive'!R1603,'Data Descriptive'!S1603)</f>
        <v>01</v>
      </c>
      <c r="AO1588" t="str">
        <f>CONCATENATE('Data Descriptive'!R1603,'Data Descriptive'!U1603)</f>
        <v>01</v>
      </c>
      <c r="AP1588" t="str">
        <f>CONCATENATE('Data Descriptive'!S1603,'Data Descriptive'!S1603)</f>
        <v>11</v>
      </c>
      <c r="AQ1588" t="str">
        <f>CONCATENATE('Data Descriptive'!S1603,'Data Descriptive'!U1603)</f>
        <v>11</v>
      </c>
      <c r="AR1588" t="str">
        <f>CONCATENATE('Data Descriptive'!U1603,'Data Descriptive'!U1603)</f>
        <v>11</v>
      </c>
    </row>
    <row r="1589" spans="24:44">
      <c r="X1589" t="str">
        <f>CONCATENATE('Data Descriptive'!M1604,'Data Descriptive'!M1604)</f>
        <v>00</v>
      </c>
      <c r="Y1589" t="str">
        <f>CONCATENATE('Data Descriptive'!M1604,'Data Descriptive'!O1604)</f>
        <v>00</v>
      </c>
      <c r="Z1589" t="str">
        <f>CONCATENATE('Data Descriptive'!M1604,'Data Descriptive'!P1604)</f>
        <v>03</v>
      </c>
      <c r="AA1589" t="str">
        <f>CONCATENATE('Data Descriptive'!M1604,'Data Descriptive'!R1604)</f>
        <v>01</v>
      </c>
      <c r="AB1589" t="str">
        <f>CONCATENATE('Data Descriptive'!M1604,'Data Descriptive'!S1604)</f>
        <v>00</v>
      </c>
      <c r="AC1589" t="str">
        <f>CONCATENATE('Data Descriptive'!M1604,'Data Descriptive'!U1604)</f>
        <v>00</v>
      </c>
      <c r="AD1589" t="str">
        <f>CONCATENATE('Data Descriptive'!O1604,'Data Descriptive'!O1604)</f>
        <v>00</v>
      </c>
      <c r="AE1589" t="str">
        <f>CONCATENATE('Data Descriptive'!O1604,'Data Descriptive'!P1604)</f>
        <v>03</v>
      </c>
      <c r="AF1589" t="str">
        <f>CONCATENATE('Data Descriptive'!O1604,'Data Descriptive'!R1604)</f>
        <v>01</v>
      </c>
      <c r="AG1589" t="str">
        <f>CONCATENATE('Data Descriptive'!O1604,'Data Descriptive'!S1604)</f>
        <v>00</v>
      </c>
      <c r="AH1589" t="str">
        <f>CONCATENATE('Data Descriptive'!O1604,'Data Descriptive'!U1604)</f>
        <v>00</v>
      </c>
      <c r="AI1589" t="str">
        <f>CONCATENATE('Data Descriptive'!P1604,'Data Descriptive'!P1604)</f>
        <v>33</v>
      </c>
      <c r="AJ1589" t="str">
        <f>CONCATENATE('Data Descriptive'!P1604,'Data Descriptive'!R1604)</f>
        <v>31</v>
      </c>
      <c r="AK1589" t="str">
        <f>CONCATENATE('Data Descriptive'!P1604,'Data Descriptive'!S1604)</f>
        <v>30</v>
      </c>
      <c r="AL1589" t="str">
        <f>CONCATENATE('Data Descriptive'!P1604,'Data Descriptive'!U1604)</f>
        <v>30</v>
      </c>
      <c r="AM1589" t="str">
        <f>CONCATENATE('Data Descriptive'!R1604,'Data Descriptive'!R1604)</f>
        <v>11</v>
      </c>
      <c r="AN1589" t="str">
        <f>CONCATENATE('Data Descriptive'!R1604,'Data Descriptive'!S1604)</f>
        <v>10</v>
      </c>
      <c r="AO1589" t="str">
        <f>CONCATENATE('Data Descriptive'!R1604,'Data Descriptive'!U1604)</f>
        <v>10</v>
      </c>
      <c r="AP1589" t="str">
        <f>CONCATENATE('Data Descriptive'!S1604,'Data Descriptive'!S1604)</f>
        <v>00</v>
      </c>
      <c r="AQ1589" t="str">
        <f>CONCATENATE('Data Descriptive'!S1604,'Data Descriptive'!U1604)</f>
        <v>00</v>
      </c>
      <c r="AR1589" t="str">
        <f>CONCATENATE('Data Descriptive'!U1604,'Data Descriptive'!U1604)</f>
        <v>00</v>
      </c>
    </row>
    <row r="1590" spans="24:44">
      <c r="X1590" t="str">
        <f>CONCATENATE('Data Descriptive'!M1605,'Data Descriptive'!M1605)</f>
        <v>00</v>
      </c>
      <c r="Y1590" t="str">
        <f>CONCATENATE('Data Descriptive'!M1605,'Data Descriptive'!O1605)</f>
        <v>02</v>
      </c>
      <c r="Z1590" t="str">
        <f>CONCATENATE('Data Descriptive'!M1605,'Data Descriptive'!P1605)</f>
        <v>02</v>
      </c>
      <c r="AA1590" t="str">
        <f>CONCATENATE('Data Descriptive'!M1605,'Data Descriptive'!R1605)</f>
        <v>01</v>
      </c>
      <c r="AB1590" t="str">
        <f>CONCATENATE('Data Descriptive'!M1605,'Data Descriptive'!S1605)</f>
        <v>00</v>
      </c>
      <c r="AC1590" t="str">
        <f>CONCATENATE('Data Descriptive'!M1605,'Data Descriptive'!U1605)</f>
        <v>00</v>
      </c>
      <c r="AD1590" t="str">
        <f>CONCATENATE('Data Descriptive'!O1605,'Data Descriptive'!O1605)</f>
        <v>22</v>
      </c>
      <c r="AE1590" t="str">
        <f>CONCATENATE('Data Descriptive'!O1605,'Data Descriptive'!P1605)</f>
        <v>22</v>
      </c>
      <c r="AF1590" t="str">
        <f>CONCATENATE('Data Descriptive'!O1605,'Data Descriptive'!R1605)</f>
        <v>21</v>
      </c>
      <c r="AG1590" t="str">
        <f>CONCATENATE('Data Descriptive'!O1605,'Data Descriptive'!S1605)</f>
        <v>20</v>
      </c>
      <c r="AH1590" t="str">
        <f>CONCATENATE('Data Descriptive'!O1605,'Data Descriptive'!U1605)</f>
        <v>20</v>
      </c>
      <c r="AI1590" t="str">
        <f>CONCATENATE('Data Descriptive'!P1605,'Data Descriptive'!P1605)</f>
        <v>22</v>
      </c>
      <c r="AJ1590" t="str">
        <f>CONCATENATE('Data Descriptive'!P1605,'Data Descriptive'!R1605)</f>
        <v>21</v>
      </c>
      <c r="AK1590" t="str">
        <f>CONCATENATE('Data Descriptive'!P1605,'Data Descriptive'!S1605)</f>
        <v>20</v>
      </c>
      <c r="AL1590" t="str">
        <f>CONCATENATE('Data Descriptive'!P1605,'Data Descriptive'!U1605)</f>
        <v>20</v>
      </c>
      <c r="AM1590" t="str">
        <f>CONCATENATE('Data Descriptive'!R1605,'Data Descriptive'!R1605)</f>
        <v>11</v>
      </c>
      <c r="AN1590" t="str">
        <f>CONCATENATE('Data Descriptive'!R1605,'Data Descriptive'!S1605)</f>
        <v>10</v>
      </c>
      <c r="AO1590" t="str">
        <f>CONCATENATE('Data Descriptive'!R1605,'Data Descriptive'!U1605)</f>
        <v>10</v>
      </c>
      <c r="AP1590" t="str">
        <f>CONCATENATE('Data Descriptive'!S1605,'Data Descriptive'!S1605)</f>
        <v>00</v>
      </c>
      <c r="AQ1590" t="str">
        <f>CONCATENATE('Data Descriptive'!S1605,'Data Descriptive'!U1605)</f>
        <v>00</v>
      </c>
      <c r="AR1590" t="str">
        <f>CONCATENATE('Data Descriptive'!U1605,'Data Descriptive'!U1605)</f>
        <v>00</v>
      </c>
    </row>
    <row r="1591" spans="24:44">
      <c r="X1591" t="str">
        <f>CONCATENATE('Data Descriptive'!M1606,'Data Descriptive'!M1606)</f>
        <v>00</v>
      </c>
      <c r="Y1591" t="str">
        <f>CONCATENATE('Data Descriptive'!M1606,'Data Descriptive'!O1606)</f>
        <v>00</v>
      </c>
      <c r="Z1591" t="str">
        <f>CONCATENATE('Data Descriptive'!M1606,'Data Descriptive'!P1606)</f>
        <v>03</v>
      </c>
      <c r="AA1591" t="str">
        <f>CONCATENATE('Data Descriptive'!M1606,'Data Descriptive'!R1606)</f>
        <v>01</v>
      </c>
      <c r="AB1591" t="str">
        <f>CONCATENATE('Data Descriptive'!M1606,'Data Descriptive'!S1606)</f>
        <v>00</v>
      </c>
      <c r="AC1591" t="str">
        <f>CONCATENATE('Data Descriptive'!M1606,'Data Descriptive'!U1606)</f>
        <v>00</v>
      </c>
      <c r="AD1591" t="str">
        <f>CONCATENATE('Data Descriptive'!O1606,'Data Descriptive'!O1606)</f>
        <v>00</v>
      </c>
      <c r="AE1591" t="str">
        <f>CONCATENATE('Data Descriptive'!O1606,'Data Descriptive'!P1606)</f>
        <v>03</v>
      </c>
      <c r="AF1591" t="str">
        <f>CONCATENATE('Data Descriptive'!O1606,'Data Descriptive'!R1606)</f>
        <v>01</v>
      </c>
      <c r="AG1591" t="str">
        <f>CONCATENATE('Data Descriptive'!O1606,'Data Descriptive'!S1606)</f>
        <v>00</v>
      </c>
      <c r="AH1591" t="str">
        <f>CONCATENATE('Data Descriptive'!O1606,'Data Descriptive'!U1606)</f>
        <v>00</v>
      </c>
      <c r="AI1591" t="str">
        <f>CONCATENATE('Data Descriptive'!P1606,'Data Descriptive'!P1606)</f>
        <v>33</v>
      </c>
      <c r="AJ1591" t="str">
        <f>CONCATENATE('Data Descriptive'!P1606,'Data Descriptive'!R1606)</f>
        <v>31</v>
      </c>
      <c r="AK1591" t="str">
        <f>CONCATENATE('Data Descriptive'!P1606,'Data Descriptive'!S1606)</f>
        <v>30</v>
      </c>
      <c r="AL1591" t="str">
        <f>CONCATENATE('Data Descriptive'!P1606,'Data Descriptive'!U1606)</f>
        <v>30</v>
      </c>
      <c r="AM1591" t="str">
        <f>CONCATENATE('Data Descriptive'!R1606,'Data Descriptive'!R1606)</f>
        <v>11</v>
      </c>
      <c r="AN1591" t="str">
        <f>CONCATENATE('Data Descriptive'!R1606,'Data Descriptive'!S1606)</f>
        <v>10</v>
      </c>
      <c r="AO1591" t="str">
        <f>CONCATENATE('Data Descriptive'!R1606,'Data Descriptive'!U1606)</f>
        <v>10</v>
      </c>
      <c r="AP1591" t="str">
        <f>CONCATENATE('Data Descriptive'!S1606,'Data Descriptive'!S1606)</f>
        <v>00</v>
      </c>
      <c r="AQ1591" t="str">
        <f>CONCATENATE('Data Descriptive'!S1606,'Data Descriptive'!U1606)</f>
        <v>00</v>
      </c>
      <c r="AR1591" t="str">
        <f>CONCATENATE('Data Descriptive'!U1606,'Data Descriptive'!U1606)</f>
        <v>00</v>
      </c>
    </row>
    <row r="1592" spans="24:44">
      <c r="X1592" t="str">
        <f>CONCATENATE('Data Descriptive'!M1607,'Data Descriptive'!M1607)</f>
        <v>11</v>
      </c>
      <c r="Y1592" t="str">
        <f>CONCATENATE('Data Descriptive'!M1607,'Data Descriptive'!O1607)</f>
        <v>12</v>
      </c>
      <c r="Z1592" t="str">
        <f>CONCATENATE('Data Descriptive'!M1607,'Data Descriptive'!P1607)</f>
        <v>13</v>
      </c>
      <c r="AA1592" t="str">
        <f>CONCATENATE('Data Descriptive'!M1607,'Data Descriptive'!R1607)</f>
        <v>11</v>
      </c>
      <c r="AB1592" t="str">
        <f>CONCATENATE('Data Descriptive'!M1607,'Data Descriptive'!S1607)</f>
        <v>10</v>
      </c>
      <c r="AC1592" t="str">
        <f>CONCATENATE('Data Descriptive'!M1607,'Data Descriptive'!U1607)</f>
        <v>11</v>
      </c>
      <c r="AD1592" t="str">
        <f>CONCATENATE('Data Descriptive'!O1607,'Data Descriptive'!O1607)</f>
        <v>22</v>
      </c>
      <c r="AE1592" t="str">
        <f>CONCATENATE('Data Descriptive'!O1607,'Data Descriptive'!P1607)</f>
        <v>23</v>
      </c>
      <c r="AF1592" t="str">
        <f>CONCATENATE('Data Descriptive'!O1607,'Data Descriptive'!R1607)</f>
        <v>21</v>
      </c>
      <c r="AG1592" t="str">
        <f>CONCATENATE('Data Descriptive'!O1607,'Data Descriptive'!S1607)</f>
        <v>20</v>
      </c>
      <c r="AH1592" t="str">
        <f>CONCATENATE('Data Descriptive'!O1607,'Data Descriptive'!U1607)</f>
        <v>21</v>
      </c>
      <c r="AI1592" t="str">
        <f>CONCATENATE('Data Descriptive'!P1607,'Data Descriptive'!P1607)</f>
        <v>33</v>
      </c>
      <c r="AJ1592" t="str">
        <f>CONCATENATE('Data Descriptive'!P1607,'Data Descriptive'!R1607)</f>
        <v>31</v>
      </c>
      <c r="AK1592" t="str">
        <f>CONCATENATE('Data Descriptive'!P1607,'Data Descriptive'!S1607)</f>
        <v>30</v>
      </c>
      <c r="AL1592" t="str">
        <f>CONCATENATE('Data Descriptive'!P1607,'Data Descriptive'!U1607)</f>
        <v>31</v>
      </c>
      <c r="AM1592" t="str">
        <f>CONCATENATE('Data Descriptive'!R1607,'Data Descriptive'!R1607)</f>
        <v>11</v>
      </c>
      <c r="AN1592" t="str">
        <f>CONCATENATE('Data Descriptive'!R1607,'Data Descriptive'!S1607)</f>
        <v>10</v>
      </c>
      <c r="AO1592" t="str">
        <f>CONCATENATE('Data Descriptive'!R1607,'Data Descriptive'!U1607)</f>
        <v>11</v>
      </c>
      <c r="AP1592" t="str">
        <f>CONCATENATE('Data Descriptive'!S1607,'Data Descriptive'!S1607)</f>
        <v>00</v>
      </c>
      <c r="AQ1592" t="str">
        <f>CONCATENATE('Data Descriptive'!S1607,'Data Descriptive'!U1607)</f>
        <v>01</v>
      </c>
      <c r="AR1592" t="str">
        <f>CONCATENATE('Data Descriptive'!U1607,'Data Descriptive'!U1607)</f>
        <v>11</v>
      </c>
    </row>
    <row r="1593" spans="24:44">
      <c r="X1593" t="str">
        <f>CONCATENATE('Data Descriptive'!M1608,'Data Descriptive'!M1608)</f>
        <v>00</v>
      </c>
      <c r="Y1593" t="str">
        <f>CONCATENATE('Data Descriptive'!M1608,'Data Descriptive'!O1608)</f>
        <v>00</v>
      </c>
      <c r="Z1593" t="str">
        <f>CONCATENATE('Data Descriptive'!M1608,'Data Descriptive'!P1608)</f>
        <v>03</v>
      </c>
      <c r="AA1593" t="str">
        <f>CONCATENATE('Data Descriptive'!M1608,'Data Descriptive'!R1608)</f>
        <v>01</v>
      </c>
      <c r="AB1593" t="str">
        <f>CONCATENATE('Data Descriptive'!M1608,'Data Descriptive'!S1608)</f>
        <v>00</v>
      </c>
      <c r="AC1593" t="str">
        <f>CONCATENATE('Data Descriptive'!M1608,'Data Descriptive'!U1608)</f>
        <v>00</v>
      </c>
      <c r="AD1593" t="str">
        <f>CONCATENATE('Data Descriptive'!O1608,'Data Descriptive'!O1608)</f>
        <v>00</v>
      </c>
      <c r="AE1593" t="str">
        <f>CONCATENATE('Data Descriptive'!O1608,'Data Descriptive'!P1608)</f>
        <v>03</v>
      </c>
      <c r="AF1593" t="str">
        <f>CONCATENATE('Data Descriptive'!O1608,'Data Descriptive'!R1608)</f>
        <v>01</v>
      </c>
      <c r="AG1593" t="str">
        <f>CONCATENATE('Data Descriptive'!O1608,'Data Descriptive'!S1608)</f>
        <v>00</v>
      </c>
      <c r="AH1593" t="str">
        <f>CONCATENATE('Data Descriptive'!O1608,'Data Descriptive'!U1608)</f>
        <v>00</v>
      </c>
      <c r="AI1593" t="str">
        <f>CONCATENATE('Data Descriptive'!P1608,'Data Descriptive'!P1608)</f>
        <v>33</v>
      </c>
      <c r="AJ1593" t="str">
        <f>CONCATENATE('Data Descriptive'!P1608,'Data Descriptive'!R1608)</f>
        <v>31</v>
      </c>
      <c r="AK1593" t="str">
        <f>CONCATENATE('Data Descriptive'!P1608,'Data Descriptive'!S1608)</f>
        <v>30</v>
      </c>
      <c r="AL1593" t="str">
        <f>CONCATENATE('Data Descriptive'!P1608,'Data Descriptive'!U1608)</f>
        <v>30</v>
      </c>
      <c r="AM1593" t="str">
        <f>CONCATENATE('Data Descriptive'!R1608,'Data Descriptive'!R1608)</f>
        <v>11</v>
      </c>
      <c r="AN1593" t="str">
        <f>CONCATENATE('Data Descriptive'!R1608,'Data Descriptive'!S1608)</f>
        <v>10</v>
      </c>
      <c r="AO1593" t="str">
        <f>CONCATENATE('Data Descriptive'!R1608,'Data Descriptive'!U1608)</f>
        <v>10</v>
      </c>
      <c r="AP1593" t="str">
        <f>CONCATENATE('Data Descriptive'!S1608,'Data Descriptive'!S1608)</f>
        <v>00</v>
      </c>
      <c r="AQ1593" t="str">
        <f>CONCATENATE('Data Descriptive'!S1608,'Data Descriptive'!U1608)</f>
        <v>00</v>
      </c>
      <c r="AR1593" t="str">
        <f>CONCATENATE('Data Descriptive'!U1608,'Data Descriptive'!U1608)</f>
        <v>00</v>
      </c>
    </row>
    <row r="1594" spans="24:44">
      <c r="X1594" t="str">
        <f>CONCATENATE('Data Descriptive'!M1609,'Data Descriptive'!M1609)</f>
        <v>00</v>
      </c>
      <c r="Y1594" t="str">
        <f>CONCATENATE('Data Descriptive'!M1609,'Data Descriptive'!O1609)</f>
        <v>02</v>
      </c>
      <c r="Z1594" t="str">
        <f>CONCATENATE('Data Descriptive'!M1609,'Data Descriptive'!P1609)</f>
        <v>02</v>
      </c>
      <c r="AA1594" t="str">
        <f>CONCATENATE('Data Descriptive'!M1609,'Data Descriptive'!R1609)</f>
        <v>00</v>
      </c>
      <c r="AB1594" t="str">
        <f>CONCATENATE('Data Descriptive'!M1609,'Data Descriptive'!S1609)</f>
        <v>00</v>
      </c>
      <c r="AC1594" t="str">
        <f>CONCATENATE('Data Descriptive'!M1609,'Data Descriptive'!U1609)</f>
        <v>01</v>
      </c>
      <c r="AD1594" t="str">
        <f>CONCATENATE('Data Descriptive'!O1609,'Data Descriptive'!O1609)</f>
        <v>22</v>
      </c>
      <c r="AE1594" t="str">
        <f>CONCATENATE('Data Descriptive'!O1609,'Data Descriptive'!P1609)</f>
        <v>22</v>
      </c>
      <c r="AF1594" t="str">
        <f>CONCATENATE('Data Descriptive'!O1609,'Data Descriptive'!R1609)</f>
        <v>20</v>
      </c>
      <c r="AG1594" t="str">
        <f>CONCATENATE('Data Descriptive'!O1609,'Data Descriptive'!S1609)</f>
        <v>20</v>
      </c>
      <c r="AH1594" t="str">
        <f>CONCATENATE('Data Descriptive'!O1609,'Data Descriptive'!U1609)</f>
        <v>21</v>
      </c>
      <c r="AI1594" t="str">
        <f>CONCATENATE('Data Descriptive'!P1609,'Data Descriptive'!P1609)</f>
        <v>22</v>
      </c>
      <c r="AJ1594" t="str">
        <f>CONCATENATE('Data Descriptive'!P1609,'Data Descriptive'!R1609)</f>
        <v>20</v>
      </c>
      <c r="AK1594" t="str">
        <f>CONCATENATE('Data Descriptive'!P1609,'Data Descriptive'!S1609)</f>
        <v>20</v>
      </c>
      <c r="AL1594" t="str">
        <f>CONCATENATE('Data Descriptive'!P1609,'Data Descriptive'!U1609)</f>
        <v>21</v>
      </c>
      <c r="AM1594" t="str">
        <f>CONCATENATE('Data Descriptive'!R1609,'Data Descriptive'!R1609)</f>
        <v>00</v>
      </c>
      <c r="AN1594" t="str">
        <f>CONCATENATE('Data Descriptive'!R1609,'Data Descriptive'!S1609)</f>
        <v>00</v>
      </c>
      <c r="AO1594" t="str">
        <f>CONCATENATE('Data Descriptive'!R1609,'Data Descriptive'!U1609)</f>
        <v>01</v>
      </c>
      <c r="AP1594" t="str">
        <f>CONCATENATE('Data Descriptive'!S1609,'Data Descriptive'!S1609)</f>
        <v>00</v>
      </c>
      <c r="AQ1594" t="str">
        <f>CONCATENATE('Data Descriptive'!S1609,'Data Descriptive'!U1609)</f>
        <v>01</v>
      </c>
      <c r="AR1594" t="str">
        <f>CONCATENATE('Data Descriptive'!U1609,'Data Descriptive'!U1609)</f>
        <v>11</v>
      </c>
    </row>
    <row r="1595" spans="24:44">
      <c r="X1595" t="str">
        <f>CONCATENATE('Data Descriptive'!M1610,'Data Descriptive'!M1610)</f>
        <v>11</v>
      </c>
      <c r="Y1595" t="str">
        <f>CONCATENATE('Data Descriptive'!M1610,'Data Descriptive'!O1610)</f>
        <v>12</v>
      </c>
      <c r="Z1595" t="str">
        <f>CONCATENATE('Data Descriptive'!M1610,'Data Descriptive'!P1610)</f>
        <v>13</v>
      </c>
      <c r="AA1595" t="str">
        <f>CONCATENATE('Data Descriptive'!M1610,'Data Descriptive'!R1610)</f>
        <v>11</v>
      </c>
      <c r="AB1595" t="str">
        <f>CONCATENATE('Data Descriptive'!M1610,'Data Descriptive'!S1610)</f>
        <v>10</v>
      </c>
      <c r="AC1595" t="str">
        <f>CONCATENATE('Data Descriptive'!M1610,'Data Descriptive'!U1610)</f>
        <v>10</v>
      </c>
      <c r="AD1595" t="str">
        <f>CONCATENATE('Data Descriptive'!O1610,'Data Descriptive'!O1610)</f>
        <v>22</v>
      </c>
      <c r="AE1595" t="str">
        <f>CONCATENATE('Data Descriptive'!O1610,'Data Descriptive'!P1610)</f>
        <v>23</v>
      </c>
      <c r="AF1595" t="str">
        <f>CONCATENATE('Data Descriptive'!O1610,'Data Descriptive'!R1610)</f>
        <v>21</v>
      </c>
      <c r="AG1595" t="str">
        <f>CONCATENATE('Data Descriptive'!O1610,'Data Descriptive'!S1610)</f>
        <v>20</v>
      </c>
      <c r="AH1595" t="str">
        <f>CONCATENATE('Data Descriptive'!O1610,'Data Descriptive'!U1610)</f>
        <v>20</v>
      </c>
      <c r="AI1595" t="str">
        <f>CONCATENATE('Data Descriptive'!P1610,'Data Descriptive'!P1610)</f>
        <v>33</v>
      </c>
      <c r="AJ1595" t="str">
        <f>CONCATENATE('Data Descriptive'!P1610,'Data Descriptive'!R1610)</f>
        <v>31</v>
      </c>
      <c r="AK1595" t="str">
        <f>CONCATENATE('Data Descriptive'!P1610,'Data Descriptive'!S1610)</f>
        <v>30</v>
      </c>
      <c r="AL1595" t="str">
        <f>CONCATENATE('Data Descriptive'!P1610,'Data Descriptive'!U1610)</f>
        <v>30</v>
      </c>
      <c r="AM1595" t="str">
        <f>CONCATENATE('Data Descriptive'!R1610,'Data Descriptive'!R1610)</f>
        <v>11</v>
      </c>
      <c r="AN1595" t="str">
        <f>CONCATENATE('Data Descriptive'!R1610,'Data Descriptive'!S1610)</f>
        <v>10</v>
      </c>
      <c r="AO1595" t="str">
        <f>CONCATENATE('Data Descriptive'!R1610,'Data Descriptive'!U1610)</f>
        <v>10</v>
      </c>
      <c r="AP1595" t="str">
        <f>CONCATENATE('Data Descriptive'!S1610,'Data Descriptive'!S1610)</f>
        <v>00</v>
      </c>
      <c r="AQ1595" t="str">
        <f>CONCATENATE('Data Descriptive'!S1610,'Data Descriptive'!U1610)</f>
        <v>00</v>
      </c>
      <c r="AR1595" t="str">
        <f>CONCATENATE('Data Descriptive'!U1610,'Data Descriptive'!U1610)</f>
        <v>00</v>
      </c>
    </row>
    <row r="1596" spans="24:44">
      <c r="X1596" t="str">
        <f>CONCATENATE('Data Descriptive'!M1611,'Data Descriptive'!M1611)</f>
        <v>00</v>
      </c>
      <c r="Y1596" t="str">
        <f>CONCATENATE('Data Descriptive'!M1611,'Data Descriptive'!O1611)</f>
        <v>00</v>
      </c>
      <c r="Z1596" t="str">
        <f>CONCATENATE('Data Descriptive'!M1611,'Data Descriptive'!P1611)</f>
        <v>03</v>
      </c>
      <c r="AA1596" t="str">
        <f>CONCATENATE('Data Descriptive'!M1611,'Data Descriptive'!R1611)</f>
        <v>01</v>
      </c>
      <c r="AB1596" t="str">
        <f>CONCATENATE('Data Descriptive'!M1611,'Data Descriptive'!S1611)</f>
        <v>00</v>
      </c>
      <c r="AC1596" t="str">
        <f>CONCATENATE('Data Descriptive'!M1611,'Data Descriptive'!U1611)</f>
        <v>00</v>
      </c>
      <c r="AD1596" t="str">
        <f>CONCATENATE('Data Descriptive'!O1611,'Data Descriptive'!O1611)</f>
        <v>00</v>
      </c>
      <c r="AE1596" t="str">
        <f>CONCATENATE('Data Descriptive'!O1611,'Data Descriptive'!P1611)</f>
        <v>03</v>
      </c>
      <c r="AF1596" t="str">
        <f>CONCATENATE('Data Descriptive'!O1611,'Data Descriptive'!R1611)</f>
        <v>01</v>
      </c>
      <c r="AG1596" t="str">
        <f>CONCATENATE('Data Descriptive'!O1611,'Data Descriptive'!S1611)</f>
        <v>00</v>
      </c>
      <c r="AH1596" t="str">
        <f>CONCATENATE('Data Descriptive'!O1611,'Data Descriptive'!U1611)</f>
        <v>00</v>
      </c>
      <c r="AI1596" t="str">
        <f>CONCATENATE('Data Descriptive'!P1611,'Data Descriptive'!P1611)</f>
        <v>33</v>
      </c>
      <c r="AJ1596" t="str">
        <f>CONCATENATE('Data Descriptive'!P1611,'Data Descriptive'!R1611)</f>
        <v>31</v>
      </c>
      <c r="AK1596" t="str">
        <f>CONCATENATE('Data Descriptive'!P1611,'Data Descriptive'!S1611)</f>
        <v>30</v>
      </c>
      <c r="AL1596" t="str">
        <f>CONCATENATE('Data Descriptive'!P1611,'Data Descriptive'!U1611)</f>
        <v>30</v>
      </c>
      <c r="AM1596" t="str">
        <f>CONCATENATE('Data Descriptive'!R1611,'Data Descriptive'!R1611)</f>
        <v>11</v>
      </c>
      <c r="AN1596" t="str">
        <f>CONCATENATE('Data Descriptive'!R1611,'Data Descriptive'!S1611)</f>
        <v>10</v>
      </c>
      <c r="AO1596" t="str">
        <f>CONCATENATE('Data Descriptive'!R1611,'Data Descriptive'!U1611)</f>
        <v>10</v>
      </c>
      <c r="AP1596" t="str">
        <f>CONCATENATE('Data Descriptive'!S1611,'Data Descriptive'!S1611)</f>
        <v>00</v>
      </c>
      <c r="AQ1596" t="str">
        <f>CONCATENATE('Data Descriptive'!S1611,'Data Descriptive'!U1611)</f>
        <v>00</v>
      </c>
      <c r="AR1596" t="str">
        <f>CONCATENATE('Data Descriptive'!U1611,'Data Descriptive'!U1611)</f>
        <v>00</v>
      </c>
    </row>
    <row r="1597" spans="24:44">
      <c r="X1597" t="str">
        <f>CONCATENATE('Data Descriptive'!M1612,'Data Descriptive'!M1612)</f>
        <v>00</v>
      </c>
      <c r="Y1597" t="str">
        <f>CONCATENATE('Data Descriptive'!M1612,'Data Descriptive'!O1612)</f>
        <v>00</v>
      </c>
      <c r="Z1597" t="str">
        <f>CONCATENATE('Data Descriptive'!M1612,'Data Descriptive'!P1612)</f>
        <v>03</v>
      </c>
      <c r="AA1597" t="str">
        <f>CONCATENATE('Data Descriptive'!M1612,'Data Descriptive'!R1612)</f>
        <v>01</v>
      </c>
      <c r="AB1597" t="str">
        <f>CONCATENATE('Data Descriptive'!M1612,'Data Descriptive'!S1612)</f>
        <v>00</v>
      </c>
      <c r="AC1597" t="str">
        <f>CONCATENATE('Data Descriptive'!M1612,'Data Descriptive'!U1612)</f>
        <v>00</v>
      </c>
      <c r="AD1597" t="str">
        <f>CONCATENATE('Data Descriptive'!O1612,'Data Descriptive'!O1612)</f>
        <v>00</v>
      </c>
      <c r="AE1597" t="str">
        <f>CONCATENATE('Data Descriptive'!O1612,'Data Descriptive'!P1612)</f>
        <v>03</v>
      </c>
      <c r="AF1597" t="str">
        <f>CONCATENATE('Data Descriptive'!O1612,'Data Descriptive'!R1612)</f>
        <v>01</v>
      </c>
      <c r="AG1597" t="str">
        <f>CONCATENATE('Data Descriptive'!O1612,'Data Descriptive'!S1612)</f>
        <v>00</v>
      </c>
      <c r="AH1597" t="str">
        <f>CONCATENATE('Data Descriptive'!O1612,'Data Descriptive'!U1612)</f>
        <v>00</v>
      </c>
      <c r="AI1597" t="str">
        <f>CONCATENATE('Data Descriptive'!P1612,'Data Descriptive'!P1612)</f>
        <v>33</v>
      </c>
      <c r="AJ1597" t="str">
        <f>CONCATENATE('Data Descriptive'!P1612,'Data Descriptive'!R1612)</f>
        <v>31</v>
      </c>
      <c r="AK1597" t="str">
        <f>CONCATENATE('Data Descriptive'!P1612,'Data Descriptive'!S1612)</f>
        <v>30</v>
      </c>
      <c r="AL1597" t="str">
        <f>CONCATENATE('Data Descriptive'!P1612,'Data Descriptive'!U1612)</f>
        <v>30</v>
      </c>
      <c r="AM1597" t="str">
        <f>CONCATENATE('Data Descriptive'!R1612,'Data Descriptive'!R1612)</f>
        <v>11</v>
      </c>
      <c r="AN1597" t="str">
        <f>CONCATENATE('Data Descriptive'!R1612,'Data Descriptive'!S1612)</f>
        <v>10</v>
      </c>
      <c r="AO1597" t="str">
        <f>CONCATENATE('Data Descriptive'!R1612,'Data Descriptive'!U1612)</f>
        <v>10</v>
      </c>
      <c r="AP1597" t="str">
        <f>CONCATENATE('Data Descriptive'!S1612,'Data Descriptive'!S1612)</f>
        <v>00</v>
      </c>
      <c r="AQ1597" t="str">
        <f>CONCATENATE('Data Descriptive'!S1612,'Data Descriptive'!U1612)</f>
        <v>00</v>
      </c>
      <c r="AR1597" t="str">
        <f>CONCATENATE('Data Descriptive'!U1612,'Data Descriptive'!U1612)</f>
        <v>00</v>
      </c>
    </row>
    <row r="1598" spans="24:44">
      <c r="X1598" t="str">
        <f>CONCATENATE('Data Descriptive'!M1613,'Data Descriptive'!M1613)</f>
        <v>00</v>
      </c>
      <c r="Y1598" t="str">
        <f>CONCATENATE('Data Descriptive'!M1613,'Data Descriptive'!O1613)</f>
        <v>01</v>
      </c>
      <c r="Z1598" t="str">
        <f>CONCATENATE('Data Descriptive'!M1613,'Data Descriptive'!P1613)</f>
        <v>03</v>
      </c>
      <c r="AA1598" t="str">
        <f>CONCATENATE('Data Descriptive'!M1613,'Data Descriptive'!R1613)</f>
        <v>01</v>
      </c>
      <c r="AB1598" t="str">
        <f>CONCATENATE('Data Descriptive'!M1613,'Data Descriptive'!S1613)</f>
        <v>00</v>
      </c>
      <c r="AC1598" t="str">
        <f>CONCATENATE('Data Descriptive'!M1613,'Data Descriptive'!U1613)</f>
        <v>00</v>
      </c>
      <c r="AD1598" t="str">
        <f>CONCATENATE('Data Descriptive'!O1613,'Data Descriptive'!O1613)</f>
        <v>11</v>
      </c>
      <c r="AE1598" t="str">
        <f>CONCATENATE('Data Descriptive'!O1613,'Data Descriptive'!P1613)</f>
        <v>13</v>
      </c>
      <c r="AF1598" t="str">
        <f>CONCATENATE('Data Descriptive'!O1613,'Data Descriptive'!R1613)</f>
        <v>11</v>
      </c>
      <c r="AG1598" t="str">
        <f>CONCATENATE('Data Descriptive'!O1613,'Data Descriptive'!S1613)</f>
        <v>10</v>
      </c>
      <c r="AH1598" t="str">
        <f>CONCATENATE('Data Descriptive'!O1613,'Data Descriptive'!U1613)</f>
        <v>10</v>
      </c>
      <c r="AI1598" t="str">
        <f>CONCATENATE('Data Descriptive'!P1613,'Data Descriptive'!P1613)</f>
        <v>33</v>
      </c>
      <c r="AJ1598" t="str">
        <f>CONCATENATE('Data Descriptive'!P1613,'Data Descriptive'!R1613)</f>
        <v>31</v>
      </c>
      <c r="AK1598" t="str">
        <f>CONCATENATE('Data Descriptive'!P1613,'Data Descriptive'!S1613)</f>
        <v>30</v>
      </c>
      <c r="AL1598" t="str">
        <f>CONCATENATE('Data Descriptive'!P1613,'Data Descriptive'!U1613)</f>
        <v>30</v>
      </c>
      <c r="AM1598" t="str">
        <f>CONCATENATE('Data Descriptive'!R1613,'Data Descriptive'!R1613)</f>
        <v>11</v>
      </c>
      <c r="AN1598" t="str">
        <f>CONCATENATE('Data Descriptive'!R1613,'Data Descriptive'!S1613)</f>
        <v>10</v>
      </c>
      <c r="AO1598" t="str">
        <f>CONCATENATE('Data Descriptive'!R1613,'Data Descriptive'!U1613)</f>
        <v>10</v>
      </c>
      <c r="AP1598" t="str">
        <f>CONCATENATE('Data Descriptive'!S1613,'Data Descriptive'!S1613)</f>
        <v>00</v>
      </c>
      <c r="AQ1598" t="str">
        <f>CONCATENATE('Data Descriptive'!S1613,'Data Descriptive'!U1613)</f>
        <v>00</v>
      </c>
      <c r="AR1598" t="str">
        <f>CONCATENATE('Data Descriptive'!U1613,'Data Descriptive'!U1613)</f>
        <v>00</v>
      </c>
    </row>
    <row r="1599" spans="24:44">
      <c r="X1599" t="str">
        <f>CONCATENATE('Data Descriptive'!M1614,'Data Descriptive'!M1614)</f>
        <v>00</v>
      </c>
      <c r="Y1599" t="str">
        <f>CONCATENATE('Data Descriptive'!M1614,'Data Descriptive'!O1614)</f>
        <v>02</v>
      </c>
      <c r="Z1599" t="str">
        <f>CONCATENATE('Data Descriptive'!M1614,'Data Descriptive'!P1614)</f>
        <v>02</v>
      </c>
      <c r="AA1599" t="str">
        <f>CONCATENATE('Data Descriptive'!M1614,'Data Descriptive'!R1614)</f>
        <v>00</v>
      </c>
      <c r="AB1599" t="str">
        <f>CONCATENATE('Data Descriptive'!M1614,'Data Descriptive'!S1614)</f>
        <v>00</v>
      </c>
      <c r="AC1599" t="str">
        <f>CONCATENATE('Data Descriptive'!M1614,'Data Descriptive'!U1614)</f>
        <v>01</v>
      </c>
      <c r="AD1599" t="str">
        <f>CONCATENATE('Data Descriptive'!O1614,'Data Descriptive'!O1614)</f>
        <v>22</v>
      </c>
      <c r="AE1599" t="str">
        <f>CONCATENATE('Data Descriptive'!O1614,'Data Descriptive'!P1614)</f>
        <v>22</v>
      </c>
      <c r="AF1599" t="str">
        <f>CONCATENATE('Data Descriptive'!O1614,'Data Descriptive'!R1614)</f>
        <v>20</v>
      </c>
      <c r="AG1599" t="str">
        <f>CONCATENATE('Data Descriptive'!O1614,'Data Descriptive'!S1614)</f>
        <v>20</v>
      </c>
      <c r="AH1599" t="str">
        <f>CONCATENATE('Data Descriptive'!O1614,'Data Descriptive'!U1614)</f>
        <v>21</v>
      </c>
      <c r="AI1599" t="str">
        <f>CONCATENATE('Data Descriptive'!P1614,'Data Descriptive'!P1614)</f>
        <v>22</v>
      </c>
      <c r="AJ1599" t="str">
        <f>CONCATENATE('Data Descriptive'!P1614,'Data Descriptive'!R1614)</f>
        <v>20</v>
      </c>
      <c r="AK1599" t="str">
        <f>CONCATENATE('Data Descriptive'!P1614,'Data Descriptive'!S1614)</f>
        <v>20</v>
      </c>
      <c r="AL1599" t="str">
        <f>CONCATENATE('Data Descriptive'!P1614,'Data Descriptive'!U1614)</f>
        <v>21</v>
      </c>
      <c r="AM1599" t="str">
        <f>CONCATENATE('Data Descriptive'!R1614,'Data Descriptive'!R1614)</f>
        <v>00</v>
      </c>
      <c r="AN1599" t="str">
        <f>CONCATENATE('Data Descriptive'!R1614,'Data Descriptive'!S1614)</f>
        <v>00</v>
      </c>
      <c r="AO1599" t="str">
        <f>CONCATENATE('Data Descriptive'!R1614,'Data Descriptive'!U1614)</f>
        <v>01</v>
      </c>
      <c r="AP1599" t="str">
        <f>CONCATENATE('Data Descriptive'!S1614,'Data Descriptive'!S1614)</f>
        <v>00</v>
      </c>
      <c r="AQ1599" t="str">
        <f>CONCATENATE('Data Descriptive'!S1614,'Data Descriptive'!U1614)</f>
        <v>01</v>
      </c>
      <c r="AR1599" t="str">
        <f>CONCATENATE('Data Descriptive'!U1614,'Data Descriptive'!U1614)</f>
        <v>11</v>
      </c>
    </row>
    <row r="1600" spans="24:44">
      <c r="X1600" t="str">
        <f>CONCATENATE('Data Descriptive'!M1615,'Data Descriptive'!M1615)</f>
        <v>11</v>
      </c>
      <c r="Y1600" t="str">
        <f>CONCATENATE('Data Descriptive'!M1615,'Data Descriptive'!O1615)</f>
        <v>12</v>
      </c>
      <c r="Z1600" t="str">
        <f>CONCATENATE('Data Descriptive'!M1615,'Data Descriptive'!P1615)</f>
        <v>12</v>
      </c>
      <c r="AA1600" t="str">
        <f>CONCATENATE('Data Descriptive'!M1615,'Data Descriptive'!R1615)</f>
        <v>10</v>
      </c>
      <c r="AB1600" t="str">
        <f>CONCATENATE('Data Descriptive'!M1615,'Data Descriptive'!S1615)</f>
        <v>10</v>
      </c>
      <c r="AC1600" t="str">
        <f>CONCATENATE('Data Descriptive'!M1615,'Data Descriptive'!U1615)</f>
        <v>11</v>
      </c>
      <c r="AD1600" t="str">
        <f>CONCATENATE('Data Descriptive'!O1615,'Data Descriptive'!O1615)</f>
        <v>22</v>
      </c>
      <c r="AE1600" t="str">
        <f>CONCATENATE('Data Descriptive'!O1615,'Data Descriptive'!P1615)</f>
        <v>22</v>
      </c>
      <c r="AF1600" t="str">
        <f>CONCATENATE('Data Descriptive'!O1615,'Data Descriptive'!R1615)</f>
        <v>20</v>
      </c>
      <c r="AG1600" t="str">
        <f>CONCATENATE('Data Descriptive'!O1615,'Data Descriptive'!S1615)</f>
        <v>20</v>
      </c>
      <c r="AH1600" t="str">
        <f>CONCATENATE('Data Descriptive'!O1615,'Data Descriptive'!U1615)</f>
        <v>21</v>
      </c>
      <c r="AI1600" t="str">
        <f>CONCATENATE('Data Descriptive'!P1615,'Data Descriptive'!P1615)</f>
        <v>22</v>
      </c>
      <c r="AJ1600" t="str">
        <f>CONCATENATE('Data Descriptive'!P1615,'Data Descriptive'!R1615)</f>
        <v>20</v>
      </c>
      <c r="AK1600" t="str">
        <f>CONCATENATE('Data Descriptive'!P1615,'Data Descriptive'!S1615)</f>
        <v>20</v>
      </c>
      <c r="AL1600" t="str">
        <f>CONCATENATE('Data Descriptive'!P1615,'Data Descriptive'!U1615)</f>
        <v>21</v>
      </c>
      <c r="AM1600" t="str">
        <f>CONCATENATE('Data Descriptive'!R1615,'Data Descriptive'!R1615)</f>
        <v>00</v>
      </c>
      <c r="AN1600" t="str">
        <f>CONCATENATE('Data Descriptive'!R1615,'Data Descriptive'!S1615)</f>
        <v>00</v>
      </c>
      <c r="AO1600" t="str">
        <f>CONCATENATE('Data Descriptive'!R1615,'Data Descriptive'!U1615)</f>
        <v>01</v>
      </c>
      <c r="AP1600" t="str">
        <f>CONCATENATE('Data Descriptive'!S1615,'Data Descriptive'!S1615)</f>
        <v>00</v>
      </c>
      <c r="AQ1600" t="str">
        <f>CONCATENATE('Data Descriptive'!S1615,'Data Descriptive'!U1615)</f>
        <v>01</v>
      </c>
      <c r="AR1600" t="str">
        <f>CONCATENATE('Data Descriptive'!U1615,'Data Descriptive'!U1615)</f>
        <v>11</v>
      </c>
    </row>
    <row r="1601" spans="24:44">
      <c r="X1601" t="str">
        <f>CONCATENATE('Data Descriptive'!M1616,'Data Descriptive'!M1616)</f>
        <v>00</v>
      </c>
      <c r="Y1601" t="str">
        <f>CONCATENATE('Data Descriptive'!M1616,'Data Descriptive'!O1616)</f>
        <v>02</v>
      </c>
      <c r="Z1601" t="str">
        <f>CONCATENATE('Data Descriptive'!M1616,'Data Descriptive'!P1616)</f>
        <v>03</v>
      </c>
      <c r="AA1601" t="str">
        <f>CONCATENATE('Data Descriptive'!M1616,'Data Descriptive'!R1616)</f>
        <v>00</v>
      </c>
      <c r="AB1601" t="str">
        <f>CONCATENATE('Data Descriptive'!M1616,'Data Descriptive'!S1616)</f>
        <v>00</v>
      </c>
      <c r="AC1601" t="str">
        <f>CONCATENATE('Data Descriptive'!M1616,'Data Descriptive'!U1616)</f>
        <v>00</v>
      </c>
      <c r="AD1601" t="str">
        <f>CONCATENATE('Data Descriptive'!O1616,'Data Descriptive'!O1616)</f>
        <v>22</v>
      </c>
      <c r="AE1601" t="str">
        <f>CONCATENATE('Data Descriptive'!O1616,'Data Descriptive'!P1616)</f>
        <v>23</v>
      </c>
      <c r="AF1601" t="str">
        <f>CONCATENATE('Data Descriptive'!O1616,'Data Descriptive'!R1616)</f>
        <v>20</v>
      </c>
      <c r="AG1601" t="str">
        <f>CONCATENATE('Data Descriptive'!O1616,'Data Descriptive'!S1616)</f>
        <v>20</v>
      </c>
      <c r="AH1601" t="str">
        <f>CONCATENATE('Data Descriptive'!O1616,'Data Descriptive'!U1616)</f>
        <v>20</v>
      </c>
      <c r="AI1601" t="str">
        <f>CONCATENATE('Data Descriptive'!P1616,'Data Descriptive'!P1616)</f>
        <v>33</v>
      </c>
      <c r="AJ1601" t="str">
        <f>CONCATENATE('Data Descriptive'!P1616,'Data Descriptive'!R1616)</f>
        <v>30</v>
      </c>
      <c r="AK1601" t="str">
        <f>CONCATENATE('Data Descriptive'!P1616,'Data Descriptive'!S1616)</f>
        <v>30</v>
      </c>
      <c r="AL1601" t="str">
        <f>CONCATENATE('Data Descriptive'!P1616,'Data Descriptive'!U1616)</f>
        <v>30</v>
      </c>
      <c r="AM1601" t="str">
        <f>CONCATENATE('Data Descriptive'!R1616,'Data Descriptive'!R1616)</f>
        <v>00</v>
      </c>
      <c r="AN1601" t="str">
        <f>CONCATENATE('Data Descriptive'!R1616,'Data Descriptive'!S1616)</f>
        <v>00</v>
      </c>
      <c r="AO1601" t="str">
        <f>CONCATENATE('Data Descriptive'!R1616,'Data Descriptive'!U1616)</f>
        <v>00</v>
      </c>
      <c r="AP1601" t="str">
        <f>CONCATENATE('Data Descriptive'!S1616,'Data Descriptive'!S1616)</f>
        <v>00</v>
      </c>
      <c r="AQ1601" t="str">
        <f>CONCATENATE('Data Descriptive'!S1616,'Data Descriptive'!U1616)</f>
        <v>00</v>
      </c>
      <c r="AR1601" t="str">
        <f>CONCATENATE('Data Descriptive'!U1616,'Data Descriptive'!U1616)</f>
        <v>00</v>
      </c>
    </row>
    <row r="1602" spans="24:44">
      <c r="X1602" t="str">
        <f>CONCATENATE('Data Descriptive'!M1617,'Data Descriptive'!M1617)</f>
        <v>00</v>
      </c>
      <c r="Y1602" t="str">
        <f>CONCATENATE('Data Descriptive'!M1617,'Data Descriptive'!O1617)</f>
        <v>00</v>
      </c>
      <c r="Z1602" t="str">
        <f>CONCATENATE('Data Descriptive'!M1617,'Data Descriptive'!P1617)</f>
        <v>03</v>
      </c>
      <c r="AA1602" t="str">
        <f>CONCATENATE('Data Descriptive'!M1617,'Data Descriptive'!R1617)</f>
        <v>00</v>
      </c>
      <c r="AB1602" t="str">
        <f>CONCATENATE('Data Descriptive'!M1617,'Data Descriptive'!S1617)</f>
        <v>00</v>
      </c>
      <c r="AC1602" t="str">
        <f>CONCATENATE('Data Descriptive'!M1617,'Data Descriptive'!U1617)</f>
        <v>00</v>
      </c>
      <c r="AD1602" t="str">
        <f>CONCATENATE('Data Descriptive'!O1617,'Data Descriptive'!O1617)</f>
        <v>00</v>
      </c>
      <c r="AE1602" t="str">
        <f>CONCATENATE('Data Descriptive'!O1617,'Data Descriptive'!P1617)</f>
        <v>03</v>
      </c>
      <c r="AF1602" t="str">
        <f>CONCATENATE('Data Descriptive'!O1617,'Data Descriptive'!R1617)</f>
        <v>00</v>
      </c>
      <c r="AG1602" t="str">
        <f>CONCATENATE('Data Descriptive'!O1617,'Data Descriptive'!S1617)</f>
        <v>00</v>
      </c>
      <c r="AH1602" t="str">
        <f>CONCATENATE('Data Descriptive'!O1617,'Data Descriptive'!U1617)</f>
        <v>00</v>
      </c>
      <c r="AI1602" t="str">
        <f>CONCATENATE('Data Descriptive'!P1617,'Data Descriptive'!P1617)</f>
        <v>33</v>
      </c>
      <c r="AJ1602" t="str">
        <f>CONCATENATE('Data Descriptive'!P1617,'Data Descriptive'!R1617)</f>
        <v>30</v>
      </c>
      <c r="AK1602" t="str">
        <f>CONCATENATE('Data Descriptive'!P1617,'Data Descriptive'!S1617)</f>
        <v>30</v>
      </c>
      <c r="AL1602" t="str">
        <f>CONCATENATE('Data Descriptive'!P1617,'Data Descriptive'!U1617)</f>
        <v>30</v>
      </c>
      <c r="AM1602" t="str">
        <f>CONCATENATE('Data Descriptive'!R1617,'Data Descriptive'!R1617)</f>
        <v>00</v>
      </c>
      <c r="AN1602" t="str">
        <f>CONCATENATE('Data Descriptive'!R1617,'Data Descriptive'!S1617)</f>
        <v>00</v>
      </c>
      <c r="AO1602" t="str">
        <f>CONCATENATE('Data Descriptive'!R1617,'Data Descriptive'!U1617)</f>
        <v>00</v>
      </c>
      <c r="AP1602" t="str">
        <f>CONCATENATE('Data Descriptive'!S1617,'Data Descriptive'!S1617)</f>
        <v>00</v>
      </c>
      <c r="AQ1602" t="str">
        <f>CONCATENATE('Data Descriptive'!S1617,'Data Descriptive'!U1617)</f>
        <v>00</v>
      </c>
      <c r="AR1602" t="str">
        <f>CONCATENATE('Data Descriptive'!U1617,'Data Descriptive'!U1617)</f>
        <v>00</v>
      </c>
    </row>
    <row r="1603" spans="24:44">
      <c r="X1603" t="str">
        <f>CONCATENATE('Data Descriptive'!M1618,'Data Descriptive'!M1618)</f>
        <v>00</v>
      </c>
      <c r="Y1603" t="str">
        <f>CONCATENATE('Data Descriptive'!M1618,'Data Descriptive'!O1618)</f>
        <v>02</v>
      </c>
      <c r="Z1603" t="str">
        <f>CONCATENATE('Data Descriptive'!M1618,'Data Descriptive'!P1618)</f>
        <v>03</v>
      </c>
      <c r="AA1603" t="str">
        <f>CONCATENATE('Data Descriptive'!M1618,'Data Descriptive'!R1618)</f>
        <v>00</v>
      </c>
      <c r="AB1603" t="str">
        <f>CONCATENATE('Data Descriptive'!M1618,'Data Descriptive'!S1618)</f>
        <v>00</v>
      </c>
      <c r="AC1603" t="str">
        <f>CONCATENATE('Data Descriptive'!M1618,'Data Descriptive'!U1618)</f>
        <v>00</v>
      </c>
      <c r="AD1603" t="str">
        <f>CONCATENATE('Data Descriptive'!O1618,'Data Descriptive'!O1618)</f>
        <v>22</v>
      </c>
      <c r="AE1603" t="str">
        <f>CONCATENATE('Data Descriptive'!O1618,'Data Descriptive'!P1618)</f>
        <v>23</v>
      </c>
      <c r="AF1603" t="str">
        <f>CONCATENATE('Data Descriptive'!O1618,'Data Descriptive'!R1618)</f>
        <v>20</v>
      </c>
      <c r="AG1603" t="str">
        <f>CONCATENATE('Data Descriptive'!O1618,'Data Descriptive'!S1618)</f>
        <v>20</v>
      </c>
      <c r="AH1603" t="str">
        <f>CONCATENATE('Data Descriptive'!O1618,'Data Descriptive'!U1618)</f>
        <v>20</v>
      </c>
      <c r="AI1603" t="str">
        <f>CONCATENATE('Data Descriptive'!P1618,'Data Descriptive'!P1618)</f>
        <v>33</v>
      </c>
      <c r="AJ1603" t="str">
        <f>CONCATENATE('Data Descriptive'!P1618,'Data Descriptive'!R1618)</f>
        <v>30</v>
      </c>
      <c r="AK1603" t="str">
        <f>CONCATENATE('Data Descriptive'!P1618,'Data Descriptive'!S1618)</f>
        <v>30</v>
      </c>
      <c r="AL1603" t="str">
        <f>CONCATENATE('Data Descriptive'!P1618,'Data Descriptive'!U1618)</f>
        <v>30</v>
      </c>
      <c r="AM1603" t="str">
        <f>CONCATENATE('Data Descriptive'!R1618,'Data Descriptive'!R1618)</f>
        <v>00</v>
      </c>
      <c r="AN1603" t="str">
        <f>CONCATENATE('Data Descriptive'!R1618,'Data Descriptive'!S1618)</f>
        <v>00</v>
      </c>
      <c r="AO1603" t="str">
        <f>CONCATENATE('Data Descriptive'!R1618,'Data Descriptive'!U1618)</f>
        <v>00</v>
      </c>
      <c r="AP1603" t="str">
        <f>CONCATENATE('Data Descriptive'!S1618,'Data Descriptive'!S1618)</f>
        <v>00</v>
      </c>
      <c r="AQ1603" t="str">
        <f>CONCATENATE('Data Descriptive'!S1618,'Data Descriptive'!U1618)</f>
        <v>00</v>
      </c>
      <c r="AR1603" t="str">
        <f>CONCATENATE('Data Descriptive'!U1618,'Data Descriptive'!U1618)</f>
        <v>00</v>
      </c>
    </row>
    <row r="1604" spans="24:44">
      <c r="X1604" t="str">
        <f>CONCATENATE('Data Descriptive'!M1619,'Data Descriptive'!M1619)</f>
        <v>00</v>
      </c>
      <c r="Y1604" t="str">
        <f>CONCATENATE('Data Descriptive'!M1619,'Data Descriptive'!O1619)</f>
        <v>00</v>
      </c>
      <c r="Z1604" t="str">
        <f>CONCATENATE('Data Descriptive'!M1619,'Data Descriptive'!P1619)</f>
        <v>03</v>
      </c>
      <c r="AA1604" t="str">
        <f>CONCATENATE('Data Descriptive'!M1619,'Data Descriptive'!R1619)</f>
        <v>01</v>
      </c>
      <c r="AB1604" t="str">
        <f>CONCATENATE('Data Descriptive'!M1619,'Data Descriptive'!S1619)</f>
        <v>00</v>
      </c>
      <c r="AC1604" t="str">
        <f>CONCATENATE('Data Descriptive'!M1619,'Data Descriptive'!U1619)</f>
        <v>00</v>
      </c>
      <c r="AD1604" t="str">
        <f>CONCATENATE('Data Descriptive'!O1619,'Data Descriptive'!O1619)</f>
        <v>00</v>
      </c>
      <c r="AE1604" t="str">
        <f>CONCATENATE('Data Descriptive'!O1619,'Data Descriptive'!P1619)</f>
        <v>03</v>
      </c>
      <c r="AF1604" t="str">
        <f>CONCATENATE('Data Descriptive'!O1619,'Data Descriptive'!R1619)</f>
        <v>01</v>
      </c>
      <c r="AG1604" t="str">
        <f>CONCATENATE('Data Descriptive'!O1619,'Data Descriptive'!S1619)</f>
        <v>00</v>
      </c>
      <c r="AH1604" t="str">
        <f>CONCATENATE('Data Descriptive'!O1619,'Data Descriptive'!U1619)</f>
        <v>00</v>
      </c>
      <c r="AI1604" t="str">
        <f>CONCATENATE('Data Descriptive'!P1619,'Data Descriptive'!P1619)</f>
        <v>33</v>
      </c>
      <c r="AJ1604" t="str">
        <f>CONCATENATE('Data Descriptive'!P1619,'Data Descriptive'!R1619)</f>
        <v>31</v>
      </c>
      <c r="AK1604" t="str">
        <f>CONCATENATE('Data Descriptive'!P1619,'Data Descriptive'!S1619)</f>
        <v>30</v>
      </c>
      <c r="AL1604" t="str">
        <f>CONCATENATE('Data Descriptive'!P1619,'Data Descriptive'!U1619)</f>
        <v>30</v>
      </c>
      <c r="AM1604" t="str">
        <f>CONCATENATE('Data Descriptive'!R1619,'Data Descriptive'!R1619)</f>
        <v>11</v>
      </c>
      <c r="AN1604" t="str">
        <f>CONCATENATE('Data Descriptive'!R1619,'Data Descriptive'!S1619)</f>
        <v>10</v>
      </c>
      <c r="AO1604" t="str">
        <f>CONCATENATE('Data Descriptive'!R1619,'Data Descriptive'!U1619)</f>
        <v>10</v>
      </c>
      <c r="AP1604" t="str">
        <f>CONCATENATE('Data Descriptive'!S1619,'Data Descriptive'!S1619)</f>
        <v>00</v>
      </c>
      <c r="AQ1604" t="str">
        <f>CONCATENATE('Data Descriptive'!S1619,'Data Descriptive'!U1619)</f>
        <v>00</v>
      </c>
      <c r="AR1604" t="str">
        <f>CONCATENATE('Data Descriptive'!U1619,'Data Descriptive'!U1619)</f>
        <v>00</v>
      </c>
    </row>
    <row r="1605" spans="24:44">
      <c r="X1605" t="str">
        <f>CONCATENATE('Data Descriptive'!M1620,'Data Descriptive'!M1620)</f>
        <v>00</v>
      </c>
      <c r="Y1605" t="str">
        <f>CONCATENATE('Data Descriptive'!M1620,'Data Descriptive'!O1620)</f>
        <v>02</v>
      </c>
      <c r="Z1605" t="str">
        <f>CONCATENATE('Data Descriptive'!M1620,'Data Descriptive'!P1620)</f>
        <v>03</v>
      </c>
      <c r="AA1605" t="str">
        <f>CONCATENATE('Data Descriptive'!M1620,'Data Descriptive'!R1620)</f>
        <v>01</v>
      </c>
      <c r="AB1605" t="str">
        <f>CONCATENATE('Data Descriptive'!M1620,'Data Descriptive'!S1620)</f>
        <v>00</v>
      </c>
      <c r="AC1605" t="str">
        <f>CONCATENATE('Data Descriptive'!M1620,'Data Descriptive'!U1620)</f>
        <v>00</v>
      </c>
      <c r="AD1605" t="str">
        <f>CONCATENATE('Data Descriptive'!O1620,'Data Descriptive'!O1620)</f>
        <v>22</v>
      </c>
      <c r="AE1605" t="str">
        <f>CONCATENATE('Data Descriptive'!O1620,'Data Descriptive'!P1620)</f>
        <v>23</v>
      </c>
      <c r="AF1605" t="str">
        <f>CONCATENATE('Data Descriptive'!O1620,'Data Descriptive'!R1620)</f>
        <v>21</v>
      </c>
      <c r="AG1605" t="str">
        <f>CONCATENATE('Data Descriptive'!O1620,'Data Descriptive'!S1620)</f>
        <v>20</v>
      </c>
      <c r="AH1605" t="str">
        <f>CONCATENATE('Data Descriptive'!O1620,'Data Descriptive'!U1620)</f>
        <v>20</v>
      </c>
      <c r="AI1605" t="str">
        <f>CONCATENATE('Data Descriptive'!P1620,'Data Descriptive'!P1620)</f>
        <v>33</v>
      </c>
      <c r="AJ1605" t="str">
        <f>CONCATENATE('Data Descriptive'!P1620,'Data Descriptive'!R1620)</f>
        <v>31</v>
      </c>
      <c r="AK1605" t="str">
        <f>CONCATENATE('Data Descriptive'!P1620,'Data Descriptive'!S1620)</f>
        <v>30</v>
      </c>
      <c r="AL1605" t="str">
        <f>CONCATENATE('Data Descriptive'!P1620,'Data Descriptive'!U1620)</f>
        <v>30</v>
      </c>
      <c r="AM1605" t="str">
        <f>CONCATENATE('Data Descriptive'!R1620,'Data Descriptive'!R1620)</f>
        <v>11</v>
      </c>
      <c r="AN1605" t="str">
        <f>CONCATENATE('Data Descriptive'!R1620,'Data Descriptive'!S1620)</f>
        <v>10</v>
      </c>
      <c r="AO1605" t="str">
        <f>CONCATENATE('Data Descriptive'!R1620,'Data Descriptive'!U1620)</f>
        <v>10</v>
      </c>
      <c r="AP1605" t="str">
        <f>CONCATENATE('Data Descriptive'!S1620,'Data Descriptive'!S1620)</f>
        <v>00</v>
      </c>
      <c r="AQ1605" t="str">
        <f>CONCATENATE('Data Descriptive'!S1620,'Data Descriptive'!U1620)</f>
        <v>00</v>
      </c>
      <c r="AR1605" t="str">
        <f>CONCATENATE('Data Descriptive'!U1620,'Data Descriptive'!U1620)</f>
        <v>00</v>
      </c>
    </row>
    <row r="1606" spans="24:44">
      <c r="X1606" t="str">
        <f>CONCATENATE('Data Descriptive'!M1621,'Data Descriptive'!M1621)</f>
        <v>00</v>
      </c>
      <c r="Y1606" t="str">
        <f>CONCATENATE('Data Descriptive'!M1621,'Data Descriptive'!O1621)</f>
        <v>00</v>
      </c>
      <c r="Z1606" t="str">
        <f>CONCATENATE('Data Descriptive'!M1621,'Data Descriptive'!P1621)</f>
        <v>01</v>
      </c>
      <c r="AA1606" t="str">
        <f>CONCATENATE('Data Descriptive'!M1621,'Data Descriptive'!R1621)</f>
        <v>01</v>
      </c>
      <c r="AB1606" t="str">
        <f>CONCATENATE('Data Descriptive'!M1621,'Data Descriptive'!S1621)</f>
        <v>00</v>
      </c>
      <c r="AC1606" t="str">
        <f>CONCATENATE('Data Descriptive'!M1621,'Data Descriptive'!U1621)</f>
        <v>00</v>
      </c>
      <c r="AD1606" t="str">
        <f>CONCATENATE('Data Descriptive'!O1621,'Data Descriptive'!O1621)</f>
        <v>00</v>
      </c>
      <c r="AE1606" t="str">
        <f>CONCATENATE('Data Descriptive'!O1621,'Data Descriptive'!P1621)</f>
        <v>01</v>
      </c>
      <c r="AF1606" t="str">
        <f>CONCATENATE('Data Descriptive'!O1621,'Data Descriptive'!R1621)</f>
        <v>01</v>
      </c>
      <c r="AG1606" t="str">
        <f>CONCATENATE('Data Descriptive'!O1621,'Data Descriptive'!S1621)</f>
        <v>00</v>
      </c>
      <c r="AH1606" t="str">
        <f>CONCATENATE('Data Descriptive'!O1621,'Data Descriptive'!U1621)</f>
        <v>00</v>
      </c>
      <c r="AI1606" t="str">
        <f>CONCATENATE('Data Descriptive'!P1621,'Data Descriptive'!P1621)</f>
        <v>11</v>
      </c>
      <c r="AJ1606" t="str">
        <f>CONCATENATE('Data Descriptive'!P1621,'Data Descriptive'!R1621)</f>
        <v>11</v>
      </c>
      <c r="AK1606" t="str">
        <f>CONCATENATE('Data Descriptive'!P1621,'Data Descriptive'!S1621)</f>
        <v>10</v>
      </c>
      <c r="AL1606" t="str">
        <f>CONCATENATE('Data Descriptive'!P1621,'Data Descriptive'!U1621)</f>
        <v>10</v>
      </c>
      <c r="AM1606" t="str">
        <f>CONCATENATE('Data Descriptive'!R1621,'Data Descriptive'!R1621)</f>
        <v>11</v>
      </c>
      <c r="AN1606" t="str">
        <f>CONCATENATE('Data Descriptive'!R1621,'Data Descriptive'!S1621)</f>
        <v>10</v>
      </c>
      <c r="AO1606" t="str">
        <f>CONCATENATE('Data Descriptive'!R1621,'Data Descriptive'!U1621)</f>
        <v>10</v>
      </c>
      <c r="AP1606" t="str">
        <f>CONCATENATE('Data Descriptive'!S1621,'Data Descriptive'!S1621)</f>
        <v>00</v>
      </c>
      <c r="AQ1606" t="str">
        <f>CONCATENATE('Data Descriptive'!S1621,'Data Descriptive'!U1621)</f>
        <v>00</v>
      </c>
      <c r="AR1606" t="str">
        <f>CONCATENATE('Data Descriptive'!U1621,'Data Descriptive'!U1621)</f>
        <v>00</v>
      </c>
    </row>
    <row r="1607" spans="24:44">
      <c r="X1607" t="str">
        <f>CONCATENATE('Data Descriptive'!M1622,'Data Descriptive'!M1622)</f>
        <v>00</v>
      </c>
      <c r="Y1607" t="str">
        <f>CONCATENATE('Data Descriptive'!M1622,'Data Descriptive'!O1622)</f>
        <v>00</v>
      </c>
      <c r="Z1607" t="str">
        <f>CONCATENATE('Data Descriptive'!M1622,'Data Descriptive'!P1622)</f>
        <v>03</v>
      </c>
      <c r="AA1607" t="str">
        <f>CONCATENATE('Data Descriptive'!M1622,'Data Descriptive'!R1622)</f>
        <v>01</v>
      </c>
      <c r="AB1607" t="str">
        <f>CONCATENATE('Data Descriptive'!M1622,'Data Descriptive'!S1622)</f>
        <v>00</v>
      </c>
      <c r="AC1607" t="str">
        <f>CONCATENATE('Data Descriptive'!M1622,'Data Descriptive'!U1622)</f>
        <v>00</v>
      </c>
      <c r="AD1607" t="str">
        <f>CONCATENATE('Data Descriptive'!O1622,'Data Descriptive'!O1622)</f>
        <v>00</v>
      </c>
      <c r="AE1607" t="str">
        <f>CONCATENATE('Data Descriptive'!O1622,'Data Descriptive'!P1622)</f>
        <v>03</v>
      </c>
      <c r="AF1607" t="str">
        <f>CONCATENATE('Data Descriptive'!O1622,'Data Descriptive'!R1622)</f>
        <v>01</v>
      </c>
      <c r="AG1607" t="str">
        <f>CONCATENATE('Data Descriptive'!O1622,'Data Descriptive'!S1622)</f>
        <v>00</v>
      </c>
      <c r="AH1607" t="str">
        <f>CONCATENATE('Data Descriptive'!O1622,'Data Descriptive'!U1622)</f>
        <v>00</v>
      </c>
      <c r="AI1607" t="str">
        <f>CONCATENATE('Data Descriptive'!P1622,'Data Descriptive'!P1622)</f>
        <v>33</v>
      </c>
      <c r="AJ1607" t="str">
        <f>CONCATENATE('Data Descriptive'!P1622,'Data Descriptive'!R1622)</f>
        <v>31</v>
      </c>
      <c r="AK1607" t="str">
        <f>CONCATENATE('Data Descriptive'!P1622,'Data Descriptive'!S1622)</f>
        <v>30</v>
      </c>
      <c r="AL1607" t="str">
        <f>CONCATENATE('Data Descriptive'!P1622,'Data Descriptive'!U1622)</f>
        <v>30</v>
      </c>
      <c r="AM1607" t="str">
        <f>CONCATENATE('Data Descriptive'!R1622,'Data Descriptive'!R1622)</f>
        <v>11</v>
      </c>
      <c r="AN1607" t="str">
        <f>CONCATENATE('Data Descriptive'!R1622,'Data Descriptive'!S1622)</f>
        <v>10</v>
      </c>
      <c r="AO1607" t="str">
        <f>CONCATENATE('Data Descriptive'!R1622,'Data Descriptive'!U1622)</f>
        <v>10</v>
      </c>
      <c r="AP1607" t="str">
        <f>CONCATENATE('Data Descriptive'!S1622,'Data Descriptive'!S1622)</f>
        <v>00</v>
      </c>
      <c r="AQ1607" t="str">
        <f>CONCATENATE('Data Descriptive'!S1622,'Data Descriptive'!U1622)</f>
        <v>00</v>
      </c>
      <c r="AR1607" t="str">
        <f>CONCATENATE('Data Descriptive'!U1622,'Data Descriptive'!U1622)</f>
        <v>00</v>
      </c>
    </row>
    <row r="1608" spans="24:44">
      <c r="X1608" t="str">
        <f>CONCATENATE('Data Descriptive'!M1623,'Data Descriptive'!M1623)</f>
        <v>00</v>
      </c>
      <c r="Y1608" t="str">
        <f>CONCATENATE('Data Descriptive'!M1623,'Data Descriptive'!O1623)</f>
        <v>00</v>
      </c>
      <c r="Z1608" t="str">
        <f>CONCATENATE('Data Descriptive'!M1623,'Data Descriptive'!P1623)</f>
        <v>03</v>
      </c>
      <c r="AA1608" t="str">
        <f>CONCATENATE('Data Descriptive'!M1623,'Data Descriptive'!R1623)</f>
        <v>00</v>
      </c>
      <c r="AB1608" t="str">
        <f>CONCATENATE('Data Descriptive'!M1623,'Data Descriptive'!S1623)</f>
        <v>00</v>
      </c>
      <c r="AC1608" t="str">
        <f>CONCATENATE('Data Descriptive'!M1623,'Data Descriptive'!U1623)</f>
        <v>00</v>
      </c>
      <c r="AD1608" t="str">
        <f>CONCATENATE('Data Descriptive'!O1623,'Data Descriptive'!O1623)</f>
        <v>00</v>
      </c>
      <c r="AE1608" t="str">
        <f>CONCATENATE('Data Descriptive'!O1623,'Data Descriptive'!P1623)</f>
        <v>03</v>
      </c>
      <c r="AF1608" t="str">
        <f>CONCATENATE('Data Descriptive'!O1623,'Data Descriptive'!R1623)</f>
        <v>00</v>
      </c>
      <c r="AG1608" t="str">
        <f>CONCATENATE('Data Descriptive'!O1623,'Data Descriptive'!S1623)</f>
        <v>00</v>
      </c>
      <c r="AH1608" t="str">
        <f>CONCATENATE('Data Descriptive'!O1623,'Data Descriptive'!U1623)</f>
        <v>00</v>
      </c>
      <c r="AI1608" t="str">
        <f>CONCATENATE('Data Descriptive'!P1623,'Data Descriptive'!P1623)</f>
        <v>33</v>
      </c>
      <c r="AJ1608" t="str">
        <f>CONCATENATE('Data Descriptive'!P1623,'Data Descriptive'!R1623)</f>
        <v>30</v>
      </c>
      <c r="AK1608" t="str">
        <f>CONCATENATE('Data Descriptive'!P1623,'Data Descriptive'!S1623)</f>
        <v>30</v>
      </c>
      <c r="AL1608" t="str">
        <f>CONCATENATE('Data Descriptive'!P1623,'Data Descriptive'!U1623)</f>
        <v>30</v>
      </c>
      <c r="AM1608" t="str">
        <f>CONCATENATE('Data Descriptive'!R1623,'Data Descriptive'!R1623)</f>
        <v>00</v>
      </c>
      <c r="AN1608" t="str">
        <f>CONCATENATE('Data Descriptive'!R1623,'Data Descriptive'!S1623)</f>
        <v>00</v>
      </c>
      <c r="AO1608" t="str">
        <f>CONCATENATE('Data Descriptive'!R1623,'Data Descriptive'!U1623)</f>
        <v>00</v>
      </c>
      <c r="AP1608" t="str">
        <f>CONCATENATE('Data Descriptive'!S1623,'Data Descriptive'!S1623)</f>
        <v>00</v>
      </c>
      <c r="AQ1608" t="str">
        <f>CONCATENATE('Data Descriptive'!S1623,'Data Descriptive'!U1623)</f>
        <v>00</v>
      </c>
      <c r="AR1608" t="str">
        <f>CONCATENATE('Data Descriptive'!U1623,'Data Descriptive'!U1623)</f>
        <v>00</v>
      </c>
    </row>
    <row r="1609" spans="24:44">
      <c r="X1609" t="str">
        <f>CONCATENATE('Data Descriptive'!M1624,'Data Descriptive'!M1624)</f>
        <v>00</v>
      </c>
      <c r="Y1609" t="str">
        <f>CONCATENATE('Data Descriptive'!M1624,'Data Descriptive'!O1624)</f>
        <v>02</v>
      </c>
      <c r="Z1609" t="str">
        <f>CONCATENATE('Data Descriptive'!M1624,'Data Descriptive'!P1624)</f>
        <v>02</v>
      </c>
      <c r="AA1609" t="str">
        <f>CONCATENATE('Data Descriptive'!M1624,'Data Descriptive'!R1624)</f>
        <v>01</v>
      </c>
      <c r="AB1609" t="str">
        <f>CONCATENATE('Data Descriptive'!M1624,'Data Descriptive'!S1624)</f>
        <v>00</v>
      </c>
      <c r="AC1609" t="str">
        <f>CONCATENATE('Data Descriptive'!M1624,'Data Descriptive'!U1624)</f>
        <v>00</v>
      </c>
      <c r="AD1609" t="str">
        <f>CONCATENATE('Data Descriptive'!O1624,'Data Descriptive'!O1624)</f>
        <v>22</v>
      </c>
      <c r="AE1609" t="str">
        <f>CONCATENATE('Data Descriptive'!O1624,'Data Descriptive'!P1624)</f>
        <v>22</v>
      </c>
      <c r="AF1609" t="str">
        <f>CONCATENATE('Data Descriptive'!O1624,'Data Descriptive'!R1624)</f>
        <v>21</v>
      </c>
      <c r="AG1609" t="str">
        <f>CONCATENATE('Data Descriptive'!O1624,'Data Descriptive'!S1624)</f>
        <v>20</v>
      </c>
      <c r="AH1609" t="str">
        <f>CONCATENATE('Data Descriptive'!O1624,'Data Descriptive'!U1624)</f>
        <v>20</v>
      </c>
      <c r="AI1609" t="str">
        <f>CONCATENATE('Data Descriptive'!P1624,'Data Descriptive'!P1624)</f>
        <v>22</v>
      </c>
      <c r="AJ1609" t="str">
        <f>CONCATENATE('Data Descriptive'!P1624,'Data Descriptive'!R1624)</f>
        <v>21</v>
      </c>
      <c r="AK1609" t="str">
        <f>CONCATENATE('Data Descriptive'!P1624,'Data Descriptive'!S1624)</f>
        <v>20</v>
      </c>
      <c r="AL1609" t="str">
        <f>CONCATENATE('Data Descriptive'!P1624,'Data Descriptive'!U1624)</f>
        <v>20</v>
      </c>
      <c r="AM1609" t="str">
        <f>CONCATENATE('Data Descriptive'!R1624,'Data Descriptive'!R1624)</f>
        <v>11</v>
      </c>
      <c r="AN1609" t="str">
        <f>CONCATENATE('Data Descriptive'!R1624,'Data Descriptive'!S1624)</f>
        <v>10</v>
      </c>
      <c r="AO1609" t="str">
        <f>CONCATENATE('Data Descriptive'!R1624,'Data Descriptive'!U1624)</f>
        <v>10</v>
      </c>
      <c r="AP1609" t="str">
        <f>CONCATENATE('Data Descriptive'!S1624,'Data Descriptive'!S1624)</f>
        <v>00</v>
      </c>
      <c r="AQ1609" t="str">
        <f>CONCATENATE('Data Descriptive'!S1624,'Data Descriptive'!U1624)</f>
        <v>00</v>
      </c>
      <c r="AR1609" t="str">
        <f>CONCATENATE('Data Descriptive'!U1624,'Data Descriptive'!U1624)</f>
        <v>00</v>
      </c>
    </row>
    <row r="1610" spans="24:44">
      <c r="X1610" t="str">
        <f>CONCATENATE('Data Descriptive'!M1625,'Data Descriptive'!M1625)</f>
        <v>00</v>
      </c>
      <c r="Y1610" t="str">
        <f>CONCATENATE('Data Descriptive'!M1625,'Data Descriptive'!O1625)</f>
        <v>00</v>
      </c>
      <c r="Z1610" t="str">
        <f>CONCATENATE('Data Descriptive'!M1625,'Data Descriptive'!P1625)</f>
        <v>03</v>
      </c>
      <c r="AA1610" t="str">
        <f>CONCATENATE('Data Descriptive'!M1625,'Data Descriptive'!R1625)</f>
        <v>01</v>
      </c>
      <c r="AB1610" t="str">
        <f>CONCATENATE('Data Descriptive'!M1625,'Data Descriptive'!S1625)</f>
        <v>00</v>
      </c>
      <c r="AC1610" t="str">
        <f>CONCATENATE('Data Descriptive'!M1625,'Data Descriptive'!U1625)</f>
        <v>01</v>
      </c>
      <c r="AD1610" t="str">
        <f>CONCATENATE('Data Descriptive'!O1625,'Data Descriptive'!O1625)</f>
        <v>00</v>
      </c>
      <c r="AE1610" t="str">
        <f>CONCATENATE('Data Descriptive'!O1625,'Data Descriptive'!P1625)</f>
        <v>03</v>
      </c>
      <c r="AF1610" t="str">
        <f>CONCATENATE('Data Descriptive'!O1625,'Data Descriptive'!R1625)</f>
        <v>01</v>
      </c>
      <c r="AG1610" t="str">
        <f>CONCATENATE('Data Descriptive'!O1625,'Data Descriptive'!S1625)</f>
        <v>00</v>
      </c>
      <c r="AH1610" t="str">
        <f>CONCATENATE('Data Descriptive'!O1625,'Data Descriptive'!U1625)</f>
        <v>01</v>
      </c>
      <c r="AI1610" t="str">
        <f>CONCATENATE('Data Descriptive'!P1625,'Data Descriptive'!P1625)</f>
        <v>33</v>
      </c>
      <c r="AJ1610" t="str">
        <f>CONCATENATE('Data Descriptive'!P1625,'Data Descriptive'!R1625)</f>
        <v>31</v>
      </c>
      <c r="AK1610" t="str">
        <f>CONCATENATE('Data Descriptive'!P1625,'Data Descriptive'!S1625)</f>
        <v>30</v>
      </c>
      <c r="AL1610" t="str">
        <f>CONCATENATE('Data Descriptive'!P1625,'Data Descriptive'!U1625)</f>
        <v>31</v>
      </c>
      <c r="AM1610" t="str">
        <f>CONCATENATE('Data Descriptive'!R1625,'Data Descriptive'!R1625)</f>
        <v>11</v>
      </c>
      <c r="AN1610" t="str">
        <f>CONCATENATE('Data Descriptive'!R1625,'Data Descriptive'!S1625)</f>
        <v>10</v>
      </c>
      <c r="AO1610" t="str">
        <f>CONCATENATE('Data Descriptive'!R1625,'Data Descriptive'!U1625)</f>
        <v>11</v>
      </c>
      <c r="AP1610" t="str">
        <f>CONCATENATE('Data Descriptive'!S1625,'Data Descriptive'!S1625)</f>
        <v>00</v>
      </c>
      <c r="AQ1610" t="str">
        <f>CONCATENATE('Data Descriptive'!S1625,'Data Descriptive'!U1625)</f>
        <v>01</v>
      </c>
      <c r="AR1610" t="str">
        <f>CONCATENATE('Data Descriptive'!U1625,'Data Descriptive'!U1625)</f>
        <v>11</v>
      </c>
    </row>
    <row r="1611" spans="24:44">
      <c r="X1611" t="str">
        <f>CONCATENATE('Data Descriptive'!M1626,'Data Descriptive'!M1626)</f>
        <v>00</v>
      </c>
      <c r="Y1611" t="str">
        <f>CONCATENATE('Data Descriptive'!M1626,'Data Descriptive'!O1626)</f>
        <v>00</v>
      </c>
      <c r="Z1611" t="str">
        <f>CONCATENATE('Data Descriptive'!M1626,'Data Descriptive'!P1626)</f>
        <v>03</v>
      </c>
      <c r="AA1611" t="str">
        <f>CONCATENATE('Data Descriptive'!M1626,'Data Descriptive'!R1626)</f>
        <v>01</v>
      </c>
      <c r="AB1611" t="str">
        <f>CONCATENATE('Data Descriptive'!M1626,'Data Descriptive'!S1626)</f>
        <v>00</v>
      </c>
      <c r="AC1611" t="str">
        <f>CONCATENATE('Data Descriptive'!M1626,'Data Descriptive'!U1626)</f>
        <v>00</v>
      </c>
      <c r="AD1611" t="str">
        <f>CONCATENATE('Data Descriptive'!O1626,'Data Descriptive'!O1626)</f>
        <v>00</v>
      </c>
      <c r="AE1611" t="str">
        <f>CONCATENATE('Data Descriptive'!O1626,'Data Descriptive'!P1626)</f>
        <v>03</v>
      </c>
      <c r="AF1611" t="str">
        <f>CONCATENATE('Data Descriptive'!O1626,'Data Descriptive'!R1626)</f>
        <v>01</v>
      </c>
      <c r="AG1611" t="str">
        <f>CONCATENATE('Data Descriptive'!O1626,'Data Descriptive'!S1626)</f>
        <v>00</v>
      </c>
      <c r="AH1611" t="str">
        <f>CONCATENATE('Data Descriptive'!O1626,'Data Descriptive'!U1626)</f>
        <v>00</v>
      </c>
      <c r="AI1611" t="str">
        <f>CONCATENATE('Data Descriptive'!P1626,'Data Descriptive'!P1626)</f>
        <v>33</v>
      </c>
      <c r="AJ1611" t="str">
        <f>CONCATENATE('Data Descriptive'!P1626,'Data Descriptive'!R1626)</f>
        <v>31</v>
      </c>
      <c r="AK1611" t="str">
        <f>CONCATENATE('Data Descriptive'!P1626,'Data Descriptive'!S1626)</f>
        <v>30</v>
      </c>
      <c r="AL1611" t="str">
        <f>CONCATENATE('Data Descriptive'!P1626,'Data Descriptive'!U1626)</f>
        <v>30</v>
      </c>
      <c r="AM1611" t="str">
        <f>CONCATENATE('Data Descriptive'!R1626,'Data Descriptive'!R1626)</f>
        <v>11</v>
      </c>
      <c r="AN1611" t="str">
        <f>CONCATENATE('Data Descriptive'!R1626,'Data Descriptive'!S1626)</f>
        <v>10</v>
      </c>
      <c r="AO1611" t="str">
        <f>CONCATENATE('Data Descriptive'!R1626,'Data Descriptive'!U1626)</f>
        <v>10</v>
      </c>
      <c r="AP1611" t="str">
        <f>CONCATENATE('Data Descriptive'!S1626,'Data Descriptive'!S1626)</f>
        <v>00</v>
      </c>
      <c r="AQ1611" t="str">
        <f>CONCATENATE('Data Descriptive'!S1626,'Data Descriptive'!U1626)</f>
        <v>00</v>
      </c>
      <c r="AR1611" t="str">
        <f>CONCATENATE('Data Descriptive'!U1626,'Data Descriptive'!U1626)</f>
        <v>00</v>
      </c>
    </row>
    <row r="1612" spans="24:44">
      <c r="X1612" t="str">
        <f>CONCATENATE('Data Descriptive'!M1627,'Data Descriptive'!M1627)</f>
        <v>00</v>
      </c>
      <c r="Y1612" t="str">
        <f>CONCATENATE('Data Descriptive'!M1627,'Data Descriptive'!O1627)</f>
        <v>00</v>
      </c>
      <c r="Z1612" t="str">
        <f>CONCATENATE('Data Descriptive'!M1627,'Data Descriptive'!P1627)</f>
        <v>03</v>
      </c>
      <c r="AA1612" t="str">
        <f>CONCATENATE('Data Descriptive'!M1627,'Data Descriptive'!R1627)</f>
        <v>01</v>
      </c>
      <c r="AB1612" t="str">
        <f>CONCATENATE('Data Descriptive'!M1627,'Data Descriptive'!S1627)</f>
        <v>01</v>
      </c>
      <c r="AC1612" t="str">
        <f>CONCATENATE('Data Descriptive'!M1627,'Data Descriptive'!U1627)</f>
        <v>00</v>
      </c>
      <c r="AD1612" t="str">
        <f>CONCATENATE('Data Descriptive'!O1627,'Data Descriptive'!O1627)</f>
        <v>00</v>
      </c>
      <c r="AE1612" t="str">
        <f>CONCATENATE('Data Descriptive'!O1627,'Data Descriptive'!P1627)</f>
        <v>03</v>
      </c>
      <c r="AF1612" t="str">
        <f>CONCATENATE('Data Descriptive'!O1627,'Data Descriptive'!R1627)</f>
        <v>01</v>
      </c>
      <c r="AG1612" t="str">
        <f>CONCATENATE('Data Descriptive'!O1627,'Data Descriptive'!S1627)</f>
        <v>01</v>
      </c>
      <c r="AH1612" t="str">
        <f>CONCATENATE('Data Descriptive'!O1627,'Data Descriptive'!U1627)</f>
        <v>00</v>
      </c>
      <c r="AI1612" t="str">
        <f>CONCATENATE('Data Descriptive'!P1627,'Data Descriptive'!P1627)</f>
        <v>33</v>
      </c>
      <c r="AJ1612" t="str">
        <f>CONCATENATE('Data Descriptive'!P1627,'Data Descriptive'!R1627)</f>
        <v>31</v>
      </c>
      <c r="AK1612" t="str">
        <f>CONCATENATE('Data Descriptive'!P1627,'Data Descriptive'!S1627)</f>
        <v>31</v>
      </c>
      <c r="AL1612" t="str">
        <f>CONCATENATE('Data Descriptive'!P1627,'Data Descriptive'!U1627)</f>
        <v>30</v>
      </c>
      <c r="AM1612" t="str">
        <f>CONCATENATE('Data Descriptive'!R1627,'Data Descriptive'!R1627)</f>
        <v>11</v>
      </c>
      <c r="AN1612" t="str">
        <f>CONCATENATE('Data Descriptive'!R1627,'Data Descriptive'!S1627)</f>
        <v>11</v>
      </c>
      <c r="AO1612" t="str">
        <f>CONCATENATE('Data Descriptive'!R1627,'Data Descriptive'!U1627)</f>
        <v>10</v>
      </c>
      <c r="AP1612" t="str">
        <f>CONCATENATE('Data Descriptive'!S1627,'Data Descriptive'!S1627)</f>
        <v>11</v>
      </c>
      <c r="AQ1612" t="str">
        <f>CONCATENATE('Data Descriptive'!S1627,'Data Descriptive'!U1627)</f>
        <v>10</v>
      </c>
      <c r="AR1612" t="str">
        <f>CONCATENATE('Data Descriptive'!U1627,'Data Descriptive'!U1627)</f>
        <v>00</v>
      </c>
    </row>
    <row r="1613" spans="24:44">
      <c r="X1613" t="str">
        <f>CONCATENATE('Data Descriptive'!M1628,'Data Descriptive'!M1628)</f>
        <v>00</v>
      </c>
      <c r="Y1613" t="str">
        <f>CONCATENATE('Data Descriptive'!M1628,'Data Descriptive'!O1628)</f>
        <v>00</v>
      </c>
      <c r="Z1613" t="str">
        <f>CONCATENATE('Data Descriptive'!M1628,'Data Descriptive'!P1628)</f>
        <v>03</v>
      </c>
      <c r="AA1613" t="str">
        <f>CONCATENATE('Data Descriptive'!M1628,'Data Descriptive'!R1628)</f>
        <v>01</v>
      </c>
      <c r="AB1613" t="str">
        <f>CONCATENATE('Data Descriptive'!M1628,'Data Descriptive'!S1628)</f>
        <v>00</v>
      </c>
      <c r="AC1613" t="str">
        <f>CONCATENATE('Data Descriptive'!M1628,'Data Descriptive'!U1628)</f>
        <v>00</v>
      </c>
      <c r="AD1613" t="str">
        <f>CONCATENATE('Data Descriptive'!O1628,'Data Descriptive'!O1628)</f>
        <v>00</v>
      </c>
      <c r="AE1613" t="str">
        <f>CONCATENATE('Data Descriptive'!O1628,'Data Descriptive'!P1628)</f>
        <v>03</v>
      </c>
      <c r="AF1613" t="str">
        <f>CONCATENATE('Data Descriptive'!O1628,'Data Descriptive'!R1628)</f>
        <v>01</v>
      </c>
      <c r="AG1613" t="str">
        <f>CONCATENATE('Data Descriptive'!O1628,'Data Descriptive'!S1628)</f>
        <v>00</v>
      </c>
      <c r="AH1613" t="str">
        <f>CONCATENATE('Data Descriptive'!O1628,'Data Descriptive'!U1628)</f>
        <v>00</v>
      </c>
      <c r="AI1613" t="str">
        <f>CONCATENATE('Data Descriptive'!P1628,'Data Descriptive'!P1628)</f>
        <v>33</v>
      </c>
      <c r="AJ1613" t="str">
        <f>CONCATENATE('Data Descriptive'!P1628,'Data Descriptive'!R1628)</f>
        <v>31</v>
      </c>
      <c r="AK1613" t="str">
        <f>CONCATENATE('Data Descriptive'!P1628,'Data Descriptive'!S1628)</f>
        <v>30</v>
      </c>
      <c r="AL1613" t="str">
        <f>CONCATENATE('Data Descriptive'!P1628,'Data Descriptive'!U1628)</f>
        <v>30</v>
      </c>
      <c r="AM1613" t="str">
        <f>CONCATENATE('Data Descriptive'!R1628,'Data Descriptive'!R1628)</f>
        <v>11</v>
      </c>
      <c r="AN1613" t="str">
        <f>CONCATENATE('Data Descriptive'!R1628,'Data Descriptive'!S1628)</f>
        <v>10</v>
      </c>
      <c r="AO1613" t="str">
        <f>CONCATENATE('Data Descriptive'!R1628,'Data Descriptive'!U1628)</f>
        <v>10</v>
      </c>
      <c r="AP1613" t="str">
        <f>CONCATENATE('Data Descriptive'!S1628,'Data Descriptive'!S1628)</f>
        <v>00</v>
      </c>
      <c r="AQ1613" t="str">
        <f>CONCATENATE('Data Descriptive'!S1628,'Data Descriptive'!U1628)</f>
        <v>00</v>
      </c>
      <c r="AR1613" t="str">
        <f>CONCATENATE('Data Descriptive'!U1628,'Data Descriptive'!U1628)</f>
        <v>00</v>
      </c>
    </row>
    <row r="1614" spans="24:44">
      <c r="X1614" t="str">
        <f>CONCATENATE('Data Descriptive'!M1629,'Data Descriptive'!M1629)</f>
        <v>11</v>
      </c>
      <c r="Y1614" t="str">
        <f>CONCATENATE('Data Descriptive'!M1629,'Data Descriptive'!O1629)</f>
        <v>12</v>
      </c>
      <c r="Z1614" t="str">
        <f>CONCATENATE('Data Descriptive'!M1629,'Data Descriptive'!P1629)</f>
        <v>12</v>
      </c>
      <c r="AA1614" t="str">
        <f>CONCATENATE('Data Descriptive'!M1629,'Data Descriptive'!R1629)</f>
        <v>10</v>
      </c>
      <c r="AB1614" t="str">
        <f>CONCATENATE('Data Descriptive'!M1629,'Data Descriptive'!S1629)</f>
        <v>10</v>
      </c>
      <c r="AC1614" t="str">
        <f>CONCATENATE('Data Descriptive'!M1629,'Data Descriptive'!U1629)</f>
        <v>11</v>
      </c>
      <c r="AD1614" t="str">
        <f>CONCATENATE('Data Descriptive'!O1629,'Data Descriptive'!O1629)</f>
        <v>22</v>
      </c>
      <c r="AE1614" t="str">
        <f>CONCATENATE('Data Descriptive'!O1629,'Data Descriptive'!P1629)</f>
        <v>22</v>
      </c>
      <c r="AF1614" t="str">
        <f>CONCATENATE('Data Descriptive'!O1629,'Data Descriptive'!R1629)</f>
        <v>20</v>
      </c>
      <c r="AG1614" t="str">
        <f>CONCATENATE('Data Descriptive'!O1629,'Data Descriptive'!S1629)</f>
        <v>20</v>
      </c>
      <c r="AH1614" t="str">
        <f>CONCATENATE('Data Descriptive'!O1629,'Data Descriptive'!U1629)</f>
        <v>21</v>
      </c>
      <c r="AI1614" t="str">
        <f>CONCATENATE('Data Descriptive'!P1629,'Data Descriptive'!P1629)</f>
        <v>22</v>
      </c>
      <c r="AJ1614" t="str">
        <f>CONCATENATE('Data Descriptive'!P1629,'Data Descriptive'!R1629)</f>
        <v>20</v>
      </c>
      <c r="AK1614" t="str">
        <f>CONCATENATE('Data Descriptive'!P1629,'Data Descriptive'!S1629)</f>
        <v>20</v>
      </c>
      <c r="AL1614" t="str">
        <f>CONCATENATE('Data Descriptive'!P1629,'Data Descriptive'!U1629)</f>
        <v>21</v>
      </c>
      <c r="AM1614" t="str">
        <f>CONCATENATE('Data Descriptive'!R1629,'Data Descriptive'!R1629)</f>
        <v>00</v>
      </c>
      <c r="AN1614" t="str">
        <f>CONCATENATE('Data Descriptive'!R1629,'Data Descriptive'!S1629)</f>
        <v>00</v>
      </c>
      <c r="AO1614" t="str">
        <f>CONCATENATE('Data Descriptive'!R1629,'Data Descriptive'!U1629)</f>
        <v>01</v>
      </c>
      <c r="AP1614" t="str">
        <f>CONCATENATE('Data Descriptive'!S1629,'Data Descriptive'!S1629)</f>
        <v>00</v>
      </c>
      <c r="AQ1614" t="str">
        <f>CONCATENATE('Data Descriptive'!S1629,'Data Descriptive'!U1629)</f>
        <v>01</v>
      </c>
      <c r="AR1614" t="str">
        <f>CONCATENATE('Data Descriptive'!U1629,'Data Descriptive'!U1629)</f>
        <v>11</v>
      </c>
    </row>
    <row r="1615" spans="24:44">
      <c r="X1615" t="str">
        <f>CONCATENATE('Data Descriptive'!M1630,'Data Descriptive'!M1630)</f>
        <v>00</v>
      </c>
      <c r="Y1615" t="str">
        <f>CONCATENATE('Data Descriptive'!M1630,'Data Descriptive'!O1630)</f>
        <v>00</v>
      </c>
      <c r="Z1615" t="str">
        <f>CONCATENATE('Data Descriptive'!M1630,'Data Descriptive'!P1630)</f>
        <v>03</v>
      </c>
      <c r="AA1615" t="str">
        <f>CONCATENATE('Data Descriptive'!M1630,'Data Descriptive'!R1630)</f>
        <v>01</v>
      </c>
      <c r="AB1615" t="str">
        <f>CONCATENATE('Data Descriptive'!M1630,'Data Descriptive'!S1630)</f>
        <v>00</v>
      </c>
      <c r="AC1615" t="str">
        <f>CONCATENATE('Data Descriptive'!M1630,'Data Descriptive'!U1630)</f>
        <v>00</v>
      </c>
      <c r="AD1615" t="str">
        <f>CONCATENATE('Data Descriptive'!O1630,'Data Descriptive'!O1630)</f>
        <v>00</v>
      </c>
      <c r="AE1615" t="str">
        <f>CONCATENATE('Data Descriptive'!O1630,'Data Descriptive'!P1630)</f>
        <v>03</v>
      </c>
      <c r="AF1615" t="str">
        <f>CONCATENATE('Data Descriptive'!O1630,'Data Descriptive'!R1630)</f>
        <v>01</v>
      </c>
      <c r="AG1615" t="str">
        <f>CONCATENATE('Data Descriptive'!O1630,'Data Descriptive'!S1630)</f>
        <v>00</v>
      </c>
      <c r="AH1615" t="str">
        <f>CONCATENATE('Data Descriptive'!O1630,'Data Descriptive'!U1630)</f>
        <v>00</v>
      </c>
      <c r="AI1615" t="str">
        <f>CONCATENATE('Data Descriptive'!P1630,'Data Descriptive'!P1630)</f>
        <v>33</v>
      </c>
      <c r="AJ1615" t="str">
        <f>CONCATENATE('Data Descriptive'!P1630,'Data Descriptive'!R1630)</f>
        <v>31</v>
      </c>
      <c r="AK1615" t="str">
        <f>CONCATENATE('Data Descriptive'!P1630,'Data Descriptive'!S1630)</f>
        <v>30</v>
      </c>
      <c r="AL1615" t="str">
        <f>CONCATENATE('Data Descriptive'!P1630,'Data Descriptive'!U1630)</f>
        <v>30</v>
      </c>
      <c r="AM1615" t="str">
        <f>CONCATENATE('Data Descriptive'!R1630,'Data Descriptive'!R1630)</f>
        <v>11</v>
      </c>
      <c r="AN1615" t="str">
        <f>CONCATENATE('Data Descriptive'!R1630,'Data Descriptive'!S1630)</f>
        <v>10</v>
      </c>
      <c r="AO1615" t="str">
        <f>CONCATENATE('Data Descriptive'!R1630,'Data Descriptive'!U1630)</f>
        <v>10</v>
      </c>
      <c r="AP1615" t="str">
        <f>CONCATENATE('Data Descriptive'!S1630,'Data Descriptive'!S1630)</f>
        <v>00</v>
      </c>
      <c r="AQ1615" t="str">
        <f>CONCATENATE('Data Descriptive'!S1630,'Data Descriptive'!U1630)</f>
        <v>00</v>
      </c>
      <c r="AR1615" t="str">
        <f>CONCATENATE('Data Descriptive'!U1630,'Data Descriptive'!U1630)</f>
        <v>00</v>
      </c>
    </row>
    <row r="1616" spans="24:44">
      <c r="X1616" t="str">
        <f>CONCATENATE('Data Descriptive'!M1631,'Data Descriptive'!M1631)</f>
        <v>00</v>
      </c>
      <c r="Y1616" t="str">
        <f>CONCATENATE('Data Descriptive'!M1631,'Data Descriptive'!O1631)</f>
        <v>01</v>
      </c>
      <c r="Z1616" t="str">
        <f>CONCATENATE('Data Descriptive'!M1631,'Data Descriptive'!P1631)</f>
        <v>02</v>
      </c>
      <c r="AA1616" t="str">
        <f>CONCATENATE('Data Descriptive'!M1631,'Data Descriptive'!R1631)</f>
        <v>00</v>
      </c>
      <c r="AB1616" t="str">
        <f>CONCATENATE('Data Descriptive'!M1631,'Data Descriptive'!S1631)</f>
        <v>00</v>
      </c>
      <c r="AC1616" t="str">
        <f>CONCATENATE('Data Descriptive'!M1631,'Data Descriptive'!U1631)</f>
        <v>01</v>
      </c>
      <c r="AD1616" t="str">
        <f>CONCATENATE('Data Descriptive'!O1631,'Data Descriptive'!O1631)</f>
        <v>11</v>
      </c>
      <c r="AE1616" t="str">
        <f>CONCATENATE('Data Descriptive'!O1631,'Data Descriptive'!P1631)</f>
        <v>12</v>
      </c>
      <c r="AF1616" t="str">
        <f>CONCATENATE('Data Descriptive'!O1631,'Data Descriptive'!R1631)</f>
        <v>10</v>
      </c>
      <c r="AG1616" t="str">
        <f>CONCATENATE('Data Descriptive'!O1631,'Data Descriptive'!S1631)</f>
        <v>10</v>
      </c>
      <c r="AH1616" t="str">
        <f>CONCATENATE('Data Descriptive'!O1631,'Data Descriptive'!U1631)</f>
        <v>11</v>
      </c>
      <c r="AI1616" t="str">
        <f>CONCATENATE('Data Descriptive'!P1631,'Data Descriptive'!P1631)</f>
        <v>22</v>
      </c>
      <c r="AJ1616" t="str">
        <f>CONCATENATE('Data Descriptive'!P1631,'Data Descriptive'!R1631)</f>
        <v>20</v>
      </c>
      <c r="AK1616" t="str">
        <f>CONCATENATE('Data Descriptive'!P1631,'Data Descriptive'!S1631)</f>
        <v>20</v>
      </c>
      <c r="AL1616" t="str">
        <f>CONCATENATE('Data Descriptive'!P1631,'Data Descriptive'!U1631)</f>
        <v>21</v>
      </c>
      <c r="AM1616" t="str">
        <f>CONCATENATE('Data Descriptive'!R1631,'Data Descriptive'!R1631)</f>
        <v>00</v>
      </c>
      <c r="AN1616" t="str">
        <f>CONCATENATE('Data Descriptive'!R1631,'Data Descriptive'!S1631)</f>
        <v>00</v>
      </c>
      <c r="AO1616" t="str">
        <f>CONCATENATE('Data Descriptive'!R1631,'Data Descriptive'!U1631)</f>
        <v>01</v>
      </c>
      <c r="AP1616" t="str">
        <f>CONCATENATE('Data Descriptive'!S1631,'Data Descriptive'!S1631)</f>
        <v>00</v>
      </c>
      <c r="AQ1616" t="str">
        <f>CONCATENATE('Data Descriptive'!S1631,'Data Descriptive'!U1631)</f>
        <v>01</v>
      </c>
      <c r="AR1616" t="str">
        <f>CONCATENATE('Data Descriptive'!U1631,'Data Descriptive'!U1631)</f>
        <v>11</v>
      </c>
    </row>
    <row r="1617" spans="24:44">
      <c r="X1617" t="str">
        <f>CONCATENATE('Data Descriptive'!M1632,'Data Descriptive'!M1632)</f>
        <v>00</v>
      </c>
      <c r="Y1617" t="str">
        <f>CONCATENATE('Data Descriptive'!M1632,'Data Descriptive'!O1632)</f>
        <v>02</v>
      </c>
      <c r="Z1617" t="str">
        <f>CONCATENATE('Data Descriptive'!M1632,'Data Descriptive'!P1632)</f>
        <v>03</v>
      </c>
      <c r="AA1617" t="str">
        <f>CONCATENATE('Data Descriptive'!M1632,'Data Descriptive'!R1632)</f>
        <v>01</v>
      </c>
      <c r="AB1617" t="str">
        <f>CONCATENATE('Data Descriptive'!M1632,'Data Descriptive'!S1632)</f>
        <v>00</v>
      </c>
      <c r="AC1617" t="str">
        <f>CONCATENATE('Data Descriptive'!M1632,'Data Descriptive'!U1632)</f>
        <v>00</v>
      </c>
      <c r="AD1617" t="str">
        <f>CONCATENATE('Data Descriptive'!O1632,'Data Descriptive'!O1632)</f>
        <v>22</v>
      </c>
      <c r="AE1617" t="str">
        <f>CONCATENATE('Data Descriptive'!O1632,'Data Descriptive'!P1632)</f>
        <v>23</v>
      </c>
      <c r="AF1617" t="str">
        <f>CONCATENATE('Data Descriptive'!O1632,'Data Descriptive'!R1632)</f>
        <v>21</v>
      </c>
      <c r="AG1617" t="str">
        <f>CONCATENATE('Data Descriptive'!O1632,'Data Descriptive'!S1632)</f>
        <v>20</v>
      </c>
      <c r="AH1617" t="str">
        <f>CONCATENATE('Data Descriptive'!O1632,'Data Descriptive'!U1632)</f>
        <v>20</v>
      </c>
      <c r="AI1617" t="str">
        <f>CONCATENATE('Data Descriptive'!P1632,'Data Descriptive'!P1632)</f>
        <v>33</v>
      </c>
      <c r="AJ1617" t="str">
        <f>CONCATENATE('Data Descriptive'!P1632,'Data Descriptive'!R1632)</f>
        <v>31</v>
      </c>
      <c r="AK1617" t="str">
        <f>CONCATENATE('Data Descriptive'!P1632,'Data Descriptive'!S1632)</f>
        <v>30</v>
      </c>
      <c r="AL1617" t="str">
        <f>CONCATENATE('Data Descriptive'!P1632,'Data Descriptive'!U1632)</f>
        <v>30</v>
      </c>
      <c r="AM1617" t="str">
        <f>CONCATENATE('Data Descriptive'!R1632,'Data Descriptive'!R1632)</f>
        <v>11</v>
      </c>
      <c r="AN1617" t="str">
        <f>CONCATENATE('Data Descriptive'!R1632,'Data Descriptive'!S1632)</f>
        <v>10</v>
      </c>
      <c r="AO1617" t="str">
        <f>CONCATENATE('Data Descriptive'!R1632,'Data Descriptive'!U1632)</f>
        <v>10</v>
      </c>
      <c r="AP1617" t="str">
        <f>CONCATENATE('Data Descriptive'!S1632,'Data Descriptive'!S1632)</f>
        <v>00</v>
      </c>
      <c r="AQ1617" t="str">
        <f>CONCATENATE('Data Descriptive'!S1632,'Data Descriptive'!U1632)</f>
        <v>00</v>
      </c>
      <c r="AR1617" t="str">
        <f>CONCATENATE('Data Descriptive'!U1632,'Data Descriptive'!U1632)</f>
        <v>00</v>
      </c>
    </row>
    <row r="1618" spans="24:44">
      <c r="X1618" t="str">
        <f>CONCATENATE('Data Descriptive'!M1633,'Data Descriptive'!M1633)</f>
        <v>11</v>
      </c>
      <c r="Y1618" t="str">
        <f>CONCATENATE('Data Descriptive'!M1633,'Data Descriptive'!O1633)</f>
        <v>11</v>
      </c>
      <c r="Z1618" t="str">
        <f>CONCATENATE('Data Descriptive'!M1633,'Data Descriptive'!P1633)</f>
        <v>13</v>
      </c>
      <c r="AA1618" t="str">
        <f>CONCATENATE('Data Descriptive'!M1633,'Data Descriptive'!R1633)</f>
        <v>11</v>
      </c>
      <c r="AB1618" t="str">
        <f>CONCATENATE('Data Descriptive'!M1633,'Data Descriptive'!S1633)</f>
        <v>10</v>
      </c>
      <c r="AC1618" t="str">
        <f>CONCATENATE('Data Descriptive'!M1633,'Data Descriptive'!U1633)</f>
        <v>10</v>
      </c>
      <c r="AD1618" t="str">
        <f>CONCATENATE('Data Descriptive'!O1633,'Data Descriptive'!O1633)</f>
        <v>11</v>
      </c>
      <c r="AE1618" t="str">
        <f>CONCATENATE('Data Descriptive'!O1633,'Data Descriptive'!P1633)</f>
        <v>13</v>
      </c>
      <c r="AF1618" t="str">
        <f>CONCATENATE('Data Descriptive'!O1633,'Data Descriptive'!R1633)</f>
        <v>11</v>
      </c>
      <c r="AG1618" t="str">
        <f>CONCATENATE('Data Descriptive'!O1633,'Data Descriptive'!S1633)</f>
        <v>10</v>
      </c>
      <c r="AH1618" t="str">
        <f>CONCATENATE('Data Descriptive'!O1633,'Data Descriptive'!U1633)</f>
        <v>10</v>
      </c>
      <c r="AI1618" t="str">
        <f>CONCATENATE('Data Descriptive'!P1633,'Data Descriptive'!P1633)</f>
        <v>33</v>
      </c>
      <c r="AJ1618" t="str">
        <f>CONCATENATE('Data Descriptive'!P1633,'Data Descriptive'!R1633)</f>
        <v>31</v>
      </c>
      <c r="AK1618" t="str">
        <f>CONCATENATE('Data Descriptive'!P1633,'Data Descriptive'!S1633)</f>
        <v>30</v>
      </c>
      <c r="AL1618" t="str">
        <f>CONCATENATE('Data Descriptive'!P1633,'Data Descriptive'!U1633)</f>
        <v>30</v>
      </c>
      <c r="AM1618" t="str">
        <f>CONCATENATE('Data Descriptive'!R1633,'Data Descriptive'!R1633)</f>
        <v>11</v>
      </c>
      <c r="AN1618" t="str">
        <f>CONCATENATE('Data Descriptive'!R1633,'Data Descriptive'!S1633)</f>
        <v>10</v>
      </c>
      <c r="AO1618" t="str">
        <f>CONCATENATE('Data Descriptive'!R1633,'Data Descriptive'!U1633)</f>
        <v>10</v>
      </c>
      <c r="AP1618" t="str">
        <f>CONCATENATE('Data Descriptive'!S1633,'Data Descriptive'!S1633)</f>
        <v>00</v>
      </c>
      <c r="AQ1618" t="str">
        <f>CONCATENATE('Data Descriptive'!S1633,'Data Descriptive'!U1633)</f>
        <v>00</v>
      </c>
      <c r="AR1618" t="str">
        <f>CONCATENATE('Data Descriptive'!U1633,'Data Descriptive'!U1633)</f>
        <v>00</v>
      </c>
    </row>
    <row r="1619" spans="24:44">
      <c r="X1619" t="str">
        <f>CONCATENATE('Data Descriptive'!M1634,'Data Descriptive'!M1634)</f>
        <v>22</v>
      </c>
      <c r="Y1619" t="str">
        <f>CONCATENATE('Data Descriptive'!M1634,'Data Descriptive'!O1634)</f>
        <v>22</v>
      </c>
      <c r="Z1619" t="str">
        <f>CONCATENATE('Data Descriptive'!M1634,'Data Descriptive'!P1634)</f>
        <v>23</v>
      </c>
      <c r="AA1619" t="str">
        <f>CONCATENATE('Data Descriptive'!M1634,'Data Descriptive'!R1634)</f>
        <v>21</v>
      </c>
      <c r="AB1619" t="str">
        <f>CONCATENATE('Data Descriptive'!M1634,'Data Descriptive'!S1634)</f>
        <v>20</v>
      </c>
      <c r="AC1619" t="str">
        <f>CONCATENATE('Data Descriptive'!M1634,'Data Descriptive'!U1634)</f>
        <v>21</v>
      </c>
      <c r="AD1619" t="str">
        <f>CONCATENATE('Data Descriptive'!O1634,'Data Descriptive'!O1634)</f>
        <v>22</v>
      </c>
      <c r="AE1619" t="str">
        <f>CONCATENATE('Data Descriptive'!O1634,'Data Descriptive'!P1634)</f>
        <v>23</v>
      </c>
      <c r="AF1619" t="str">
        <f>CONCATENATE('Data Descriptive'!O1634,'Data Descriptive'!R1634)</f>
        <v>21</v>
      </c>
      <c r="AG1619" t="str">
        <f>CONCATENATE('Data Descriptive'!O1634,'Data Descriptive'!S1634)</f>
        <v>20</v>
      </c>
      <c r="AH1619" t="str">
        <f>CONCATENATE('Data Descriptive'!O1634,'Data Descriptive'!U1634)</f>
        <v>21</v>
      </c>
      <c r="AI1619" t="str">
        <f>CONCATENATE('Data Descriptive'!P1634,'Data Descriptive'!P1634)</f>
        <v>33</v>
      </c>
      <c r="AJ1619" t="str">
        <f>CONCATENATE('Data Descriptive'!P1634,'Data Descriptive'!R1634)</f>
        <v>31</v>
      </c>
      <c r="AK1619" t="str">
        <f>CONCATENATE('Data Descriptive'!P1634,'Data Descriptive'!S1634)</f>
        <v>30</v>
      </c>
      <c r="AL1619" t="str">
        <f>CONCATENATE('Data Descriptive'!P1634,'Data Descriptive'!U1634)</f>
        <v>31</v>
      </c>
      <c r="AM1619" t="str">
        <f>CONCATENATE('Data Descriptive'!R1634,'Data Descriptive'!R1634)</f>
        <v>11</v>
      </c>
      <c r="AN1619" t="str">
        <f>CONCATENATE('Data Descriptive'!R1634,'Data Descriptive'!S1634)</f>
        <v>10</v>
      </c>
      <c r="AO1619" t="str">
        <f>CONCATENATE('Data Descriptive'!R1634,'Data Descriptive'!U1634)</f>
        <v>11</v>
      </c>
      <c r="AP1619" t="str">
        <f>CONCATENATE('Data Descriptive'!S1634,'Data Descriptive'!S1634)</f>
        <v>00</v>
      </c>
      <c r="AQ1619" t="str">
        <f>CONCATENATE('Data Descriptive'!S1634,'Data Descriptive'!U1634)</f>
        <v>01</v>
      </c>
      <c r="AR1619" t="str">
        <f>CONCATENATE('Data Descriptive'!U1634,'Data Descriptive'!U1634)</f>
        <v>11</v>
      </c>
    </row>
    <row r="1620" spans="24:44">
      <c r="X1620" t="str">
        <f>CONCATENATE('Data Descriptive'!M1635,'Data Descriptive'!M1635)</f>
        <v>11</v>
      </c>
      <c r="Y1620" t="str">
        <f>CONCATENATE('Data Descriptive'!M1635,'Data Descriptive'!O1635)</f>
        <v>12</v>
      </c>
      <c r="Z1620" t="str">
        <f>CONCATENATE('Data Descriptive'!M1635,'Data Descriptive'!P1635)</f>
        <v>12</v>
      </c>
      <c r="AA1620" t="str">
        <f>CONCATENATE('Data Descriptive'!M1635,'Data Descriptive'!R1635)</f>
        <v>11</v>
      </c>
      <c r="AB1620" t="str">
        <f>CONCATENATE('Data Descriptive'!M1635,'Data Descriptive'!S1635)</f>
        <v>10</v>
      </c>
      <c r="AC1620" t="str">
        <f>CONCATENATE('Data Descriptive'!M1635,'Data Descriptive'!U1635)</f>
        <v>11</v>
      </c>
      <c r="AD1620" t="str">
        <f>CONCATENATE('Data Descriptive'!O1635,'Data Descriptive'!O1635)</f>
        <v>22</v>
      </c>
      <c r="AE1620" t="str">
        <f>CONCATENATE('Data Descriptive'!O1635,'Data Descriptive'!P1635)</f>
        <v>22</v>
      </c>
      <c r="AF1620" t="str">
        <f>CONCATENATE('Data Descriptive'!O1635,'Data Descriptive'!R1635)</f>
        <v>21</v>
      </c>
      <c r="AG1620" t="str">
        <f>CONCATENATE('Data Descriptive'!O1635,'Data Descriptive'!S1635)</f>
        <v>20</v>
      </c>
      <c r="AH1620" t="str">
        <f>CONCATENATE('Data Descriptive'!O1635,'Data Descriptive'!U1635)</f>
        <v>21</v>
      </c>
      <c r="AI1620" t="str">
        <f>CONCATENATE('Data Descriptive'!P1635,'Data Descriptive'!P1635)</f>
        <v>22</v>
      </c>
      <c r="AJ1620" t="str">
        <f>CONCATENATE('Data Descriptive'!P1635,'Data Descriptive'!R1635)</f>
        <v>21</v>
      </c>
      <c r="AK1620" t="str">
        <f>CONCATENATE('Data Descriptive'!P1635,'Data Descriptive'!S1635)</f>
        <v>20</v>
      </c>
      <c r="AL1620" t="str">
        <f>CONCATENATE('Data Descriptive'!P1635,'Data Descriptive'!U1635)</f>
        <v>21</v>
      </c>
      <c r="AM1620" t="str">
        <f>CONCATENATE('Data Descriptive'!R1635,'Data Descriptive'!R1635)</f>
        <v>11</v>
      </c>
      <c r="AN1620" t="str">
        <f>CONCATENATE('Data Descriptive'!R1635,'Data Descriptive'!S1635)</f>
        <v>10</v>
      </c>
      <c r="AO1620" t="str">
        <f>CONCATENATE('Data Descriptive'!R1635,'Data Descriptive'!U1635)</f>
        <v>11</v>
      </c>
      <c r="AP1620" t="str">
        <f>CONCATENATE('Data Descriptive'!S1635,'Data Descriptive'!S1635)</f>
        <v>00</v>
      </c>
      <c r="AQ1620" t="str">
        <f>CONCATENATE('Data Descriptive'!S1635,'Data Descriptive'!U1635)</f>
        <v>01</v>
      </c>
      <c r="AR1620" t="str">
        <f>CONCATENATE('Data Descriptive'!U1635,'Data Descriptive'!U1635)</f>
        <v>11</v>
      </c>
    </row>
    <row r="1621" spans="24:44">
      <c r="X1621" t="str">
        <f>CONCATENATE('Data Descriptive'!M1636,'Data Descriptive'!M1636)</f>
        <v>00</v>
      </c>
      <c r="Y1621" t="str">
        <f>CONCATENATE('Data Descriptive'!M1636,'Data Descriptive'!O1636)</f>
        <v>00</v>
      </c>
      <c r="Z1621" t="str">
        <f>CONCATENATE('Data Descriptive'!M1636,'Data Descriptive'!P1636)</f>
        <v>03</v>
      </c>
      <c r="AA1621" t="str">
        <f>CONCATENATE('Data Descriptive'!M1636,'Data Descriptive'!R1636)</f>
        <v>01</v>
      </c>
      <c r="AB1621" t="str">
        <f>CONCATENATE('Data Descriptive'!M1636,'Data Descriptive'!S1636)</f>
        <v>00</v>
      </c>
      <c r="AC1621" t="str">
        <f>CONCATENATE('Data Descriptive'!M1636,'Data Descriptive'!U1636)</f>
        <v>00</v>
      </c>
      <c r="AD1621" t="str">
        <f>CONCATENATE('Data Descriptive'!O1636,'Data Descriptive'!O1636)</f>
        <v>00</v>
      </c>
      <c r="AE1621" t="str">
        <f>CONCATENATE('Data Descriptive'!O1636,'Data Descriptive'!P1636)</f>
        <v>03</v>
      </c>
      <c r="AF1621" t="str">
        <f>CONCATENATE('Data Descriptive'!O1636,'Data Descriptive'!R1636)</f>
        <v>01</v>
      </c>
      <c r="AG1621" t="str">
        <f>CONCATENATE('Data Descriptive'!O1636,'Data Descriptive'!S1636)</f>
        <v>00</v>
      </c>
      <c r="AH1621" t="str">
        <f>CONCATENATE('Data Descriptive'!O1636,'Data Descriptive'!U1636)</f>
        <v>00</v>
      </c>
      <c r="AI1621" t="str">
        <f>CONCATENATE('Data Descriptive'!P1636,'Data Descriptive'!P1636)</f>
        <v>33</v>
      </c>
      <c r="AJ1621" t="str">
        <f>CONCATENATE('Data Descriptive'!P1636,'Data Descriptive'!R1636)</f>
        <v>31</v>
      </c>
      <c r="AK1621" t="str">
        <f>CONCATENATE('Data Descriptive'!P1636,'Data Descriptive'!S1636)</f>
        <v>30</v>
      </c>
      <c r="AL1621" t="str">
        <f>CONCATENATE('Data Descriptive'!P1636,'Data Descriptive'!U1636)</f>
        <v>30</v>
      </c>
      <c r="AM1621" t="str">
        <f>CONCATENATE('Data Descriptive'!R1636,'Data Descriptive'!R1636)</f>
        <v>11</v>
      </c>
      <c r="AN1621" t="str">
        <f>CONCATENATE('Data Descriptive'!R1636,'Data Descriptive'!S1636)</f>
        <v>10</v>
      </c>
      <c r="AO1621" t="str">
        <f>CONCATENATE('Data Descriptive'!R1636,'Data Descriptive'!U1636)</f>
        <v>10</v>
      </c>
      <c r="AP1621" t="str">
        <f>CONCATENATE('Data Descriptive'!S1636,'Data Descriptive'!S1636)</f>
        <v>00</v>
      </c>
      <c r="AQ1621" t="str">
        <f>CONCATENATE('Data Descriptive'!S1636,'Data Descriptive'!U1636)</f>
        <v>00</v>
      </c>
      <c r="AR1621" t="str">
        <f>CONCATENATE('Data Descriptive'!U1636,'Data Descriptive'!U1636)</f>
        <v>00</v>
      </c>
    </row>
    <row r="1622" spans="24:44">
      <c r="X1622" t="str">
        <f>CONCATENATE('Data Descriptive'!M1637,'Data Descriptive'!M1637)</f>
        <v>11</v>
      </c>
      <c r="Y1622" t="str">
        <f>CONCATENATE('Data Descriptive'!M1637,'Data Descriptive'!O1637)</f>
        <v>12</v>
      </c>
      <c r="Z1622" t="str">
        <f>CONCATENATE('Data Descriptive'!M1637,'Data Descriptive'!P1637)</f>
        <v>13</v>
      </c>
      <c r="AA1622" t="str">
        <f>CONCATENATE('Data Descriptive'!M1637,'Data Descriptive'!R1637)</f>
        <v>10</v>
      </c>
      <c r="AB1622" t="str">
        <f>CONCATENATE('Data Descriptive'!M1637,'Data Descriptive'!S1637)</f>
        <v>10</v>
      </c>
      <c r="AC1622" t="str">
        <f>CONCATENATE('Data Descriptive'!M1637,'Data Descriptive'!U1637)</f>
        <v>10</v>
      </c>
      <c r="AD1622" t="str">
        <f>CONCATENATE('Data Descriptive'!O1637,'Data Descriptive'!O1637)</f>
        <v>22</v>
      </c>
      <c r="AE1622" t="str">
        <f>CONCATENATE('Data Descriptive'!O1637,'Data Descriptive'!P1637)</f>
        <v>23</v>
      </c>
      <c r="AF1622" t="str">
        <f>CONCATENATE('Data Descriptive'!O1637,'Data Descriptive'!R1637)</f>
        <v>20</v>
      </c>
      <c r="AG1622" t="str">
        <f>CONCATENATE('Data Descriptive'!O1637,'Data Descriptive'!S1637)</f>
        <v>20</v>
      </c>
      <c r="AH1622" t="str">
        <f>CONCATENATE('Data Descriptive'!O1637,'Data Descriptive'!U1637)</f>
        <v>20</v>
      </c>
      <c r="AI1622" t="str">
        <f>CONCATENATE('Data Descriptive'!P1637,'Data Descriptive'!P1637)</f>
        <v>33</v>
      </c>
      <c r="AJ1622" t="str">
        <f>CONCATENATE('Data Descriptive'!P1637,'Data Descriptive'!R1637)</f>
        <v>30</v>
      </c>
      <c r="AK1622" t="str">
        <f>CONCATENATE('Data Descriptive'!P1637,'Data Descriptive'!S1637)</f>
        <v>30</v>
      </c>
      <c r="AL1622" t="str">
        <f>CONCATENATE('Data Descriptive'!P1637,'Data Descriptive'!U1637)</f>
        <v>30</v>
      </c>
      <c r="AM1622" t="str">
        <f>CONCATENATE('Data Descriptive'!R1637,'Data Descriptive'!R1637)</f>
        <v>00</v>
      </c>
      <c r="AN1622" t="str">
        <f>CONCATENATE('Data Descriptive'!R1637,'Data Descriptive'!S1637)</f>
        <v>00</v>
      </c>
      <c r="AO1622" t="str">
        <f>CONCATENATE('Data Descriptive'!R1637,'Data Descriptive'!U1637)</f>
        <v>00</v>
      </c>
      <c r="AP1622" t="str">
        <f>CONCATENATE('Data Descriptive'!S1637,'Data Descriptive'!S1637)</f>
        <v>00</v>
      </c>
      <c r="AQ1622" t="str">
        <f>CONCATENATE('Data Descriptive'!S1637,'Data Descriptive'!U1637)</f>
        <v>00</v>
      </c>
      <c r="AR1622" t="str">
        <f>CONCATENATE('Data Descriptive'!U1637,'Data Descriptive'!U1637)</f>
        <v>00</v>
      </c>
    </row>
    <row r="1623" spans="24:44">
      <c r="X1623" t="str">
        <f>CONCATENATE('Data Descriptive'!M1638,'Data Descriptive'!M1638)</f>
        <v>00</v>
      </c>
      <c r="Y1623" t="str">
        <f>CONCATENATE('Data Descriptive'!M1638,'Data Descriptive'!O1638)</f>
        <v>00</v>
      </c>
      <c r="Z1623" t="str">
        <f>CONCATENATE('Data Descriptive'!M1638,'Data Descriptive'!P1638)</f>
        <v>03</v>
      </c>
      <c r="AA1623" t="str">
        <f>CONCATENATE('Data Descriptive'!M1638,'Data Descriptive'!R1638)</f>
        <v>01</v>
      </c>
      <c r="AB1623" t="str">
        <f>CONCATENATE('Data Descriptive'!M1638,'Data Descriptive'!S1638)</f>
        <v>00</v>
      </c>
      <c r="AC1623" t="str">
        <f>CONCATENATE('Data Descriptive'!M1638,'Data Descriptive'!U1638)</f>
        <v>01</v>
      </c>
      <c r="AD1623" t="str">
        <f>CONCATENATE('Data Descriptive'!O1638,'Data Descriptive'!O1638)</f>
        <v>00</v>
      </c>
      <c r="AE1623" t="str">
        <f>CONCATENATE('Data Descriptive'!O1638,'Data Descriptive'!P1638)</f>
        <v>03</v>
      </c>
      <c r="AF1623" t="str">
        <f>CONCATENATE('Data Descriptive'!O1638,'Data Descriptive'!R1638)</f>
        <v>01</v>
      </c>
      <c r="AG1623" t="str">
        <f>CONCATENATE('Data Descriptive'!O1638,'Data Descriptive'!S1638)</f>
        <v>00</v>
      </c>
      <c r="AH1623" t="str">
        <f>CONCATENATE('Data Descriptive'!O1638,'Data Descriptive'!U1638)</f>
        <v>01</v>
      </c>
      <c r="AI1623" t="str">
        <f>CONCATENATE('Data Descriptive'!P1638,'Data Descriptive'!P1638)</f>
        <v>33</v>
      </c>
      <c r="AJ1623" t="str">
        <f>CONCATENATE('Data Descriptive'!P1638,'Data Descriptive'!R1638)</f>
        <v>31</v>
      </c>
      <c r="AK1623" t="str">
        <f>CONCATENATE('Data Descriptive'!P1638,'Data Descriptive'!S1638)</f>
        <v>30</v>
      </c>
      <c r="AL1623" t="str">
        <f>CONCATENATE('Data Descriptive'!P1638,'Data Descriptive'!U1638)</f>
        <v>31</v>
      </c>
      <c r="AM1623" t="str">
        <f>CONCATENATE('Data Descriptive'!R1638,'Data Descriptive'!R1638)</f>
        <v>11</v>
      </c>
      <c r="AN1623" t="str">
        <f>CONCATENATE('Data Descriptive'!R1638,'Data Descriptive'!S1638)</f>
        <v>10</v>
      </c>
      <c r="AO1623" t="str">
        <f>CONCATENATE('Data Descriptive'!R1638,'Data Descriptive'!U1638)</f>
        <v>11</v>
      </c>
      <c r="AP1623" t="str">
        <f>CONCATENATE('Data Descriptive'!S1638,'Data Descriptive'!S1638)</f>
        <v>00</v>
      </c>
      <c r="AQ1623" t="str">
        <f>CONCATENATE('Data Descriptive'!S1638,'Data Descriptive'!U1638)</f>
        <v>01</v>
      </c>
      <c r="AR1623" t="str">
        <f>CONCATENATE('Data Descriptive'!U1638,'Data Descriptive'!U1638)</f>
        <v>11</v>
      </c>
    </row>
    <row r="1624" spans="24:44">
      <c r="X1624" t="str">
        <f>CONCATENATE('Data Descriptive'!M1639,'Data Descriptive'!M1639)</f>
        <v>00</v>
      </c>
      <c r="Y1624" t="str">
        <f>CONCATENATE('Data Descriptive'!M1639,'Data Descriptive'!O1639)</f>
        <v>01</v>
      </c>
      <c r="Z1624" t="str">
        <f>CONCATENATE('Data Descriptive'!M1639,'Data Descriptive'!P1639)</f>
        <v>03</v>
      </c>
      <c r="AA1624" t="str">
        <f>CONCATENATE('Data Descriptive'!M1639,'Data Descriptive'!R1639)</f>
        <v>00</v>
      </c>
      <c r="AB1624" t="str">
        <f>CONCATENATE('Data Descriptive'!M1639,'Data Descriptive'!S1639)</f>
        <v>00</v>
      </c>
      <c r="AC1624" t="str">
        <f>CONCATENATE('Data Descriptive'!M1639,'Data Descriptive'!U1639)</f>
        <v>00</v>
      </c>
      <c r="AD1624" t="str">
        <f>CONCATENATE('Data Descriptive'!O1639,'Data Descriptive'!O1639)</f>
        <v>11</v>
      </c>
      <c r="AE1624" t="str">
        <f>CONCATENATE('Data Descriptive'!O1639,'Data Descriptive'!P1639)</f>
        <v>13</v>
      </c>
      <c r="AF1624" t="str">
        <f>CONCATENATE('Data Descriptive'!O1639,'Data Descriptive'!R1639)</f>
        <v>10</v>
      </c>
      <c r="AG1624" t="str">
        <f>CONCATENATE('Data Descriptive'!O1639,'Data Descriptive'!S1639)</f>
        <v>10</v>
      </c>
      <c r="AH1624" t="str">
        <f>CONCATENATE('Data Descriptive'!O1639,'Data Descriptive'!U1639)</f>
        <v>10</v>
      </c>
      <c r="AI1624" t="str">
        <f>CONCATENATE('Data Descriptive'!P1639,'Data Descriptive'!P1639)</f>
        <v>33</v>
      </c>
      <c r="AJ1624" t="str">
        <f>CONCATENATE('Data Descriptive'!P1639,'Data Descriptive'!R1639)</f>
        <v>30</v>
      </c>
      <c r="AK1624" t="str">
        <f>CONCATENATE('Data Descriptive'!P1639,'Data Descriptive'!S1639)</f>
        <v>30</v>
      </c>
      <c r="AL1624" t="str">
        <f>CONCATENATE('Data Descriptive'!P1639,'Data Descriptive'!U1639)</f>
        <v>30</v>
      </c>
      <c r="AM1624" t="str">
        <f>CONCATENATE('Data Descriptive'!R1639,'Data Descriptive'!R1639)</f>
        <v>00</v>
      </c>
      <c r="AN1624" t="str">
        <f>CONCATENATE('Data Descriptive'!R1639,'Data Descriptive'!S1639)</f>
        <v>00</v>
      </c>
      <c r="AO1624" t="str">
        <f>CONCATENATE('Data Descriptive'!R1639,'Data Descriptive'!U1639)</f>
        <v>00</v>
      </c>
      <c r="AP1624" t="str">
        <f>CONCATENATE('Data Descriptive'!S1639,'Data Descriptive'!S1639)</f>
        <v>00</v>
      </c>
      <c r="AQ1624" t="str">
        <f>CONCATENATE('Data Descriptive'!S1639,'Data Descriptive'!U1639)</f>
        <v>00</v>
      </c>
      <c r="AR1624" t="str">
        <f>CONCATENATE('Data Descriptive'!U1639,'Data Descriptive'!U1639)</f>
        <v>00</v>
      </c>
    </row>
    <row r="1625" spans="24:44">
      <c r="X1625" t="str">
        <f>CONCATENATE('Data Descriptive'!M1640,'Data Descriptive'!M1640)</f>
        <v>00</v>
      </c>
      <c r="Y1625" t="str">
        <f>CONCATENATE('Data Descriptive'!M1640,'Data Descriptive'!O1640)</f>
        <v>02</v>
      </c>
      <c r="Z1625" t="str">
        <f>CONCATENATE('Data Descriptive'!M1640,'Data Descriptive'!P1640)</f>
        <v>03</v>
      </c>
      <c r="AA1625" t="str">
        <f>CONCATENATE('Data Descriptive'!M1640,'Data Descriptive'!R1640)</f>
        <v>01</v>
      </c>
      <c r="AB1625" t="str">
        <f>CONCATENATE('Data Descriptive'!M1640,'Data Descriptive'!S1640)</f>
        <v>00</v>
      </c>
      <c r="AC1625" t="str">
        <f>CONCATENATE('Data Descriptive'!M1640,'Data Descriptive'!U1640)</f>
        <v>00</v>
      </c>
      <c r="AD1625" t="str">
        <f>CONCATENATE('Data Descriptive'!O1640,'Data Descriptive'!O1640)</f>
        <v>22</v>
      </c>
      <c r="AE1625" t="str">
        <f>CONCATENATE('Data Descriptive'!O1640,'Data Descriptive'!P1640)</f>
        <v>23</v>
      </c>
      <c r="AF1625" t="str">
        <f>CONCATENATE('Data Descriptive'!O1640,'Data Descriptive'!R1640)</f>
        <v>21</v>
      </c>
      <c r="AG1625" t="str">
        <f>CONCATENATE('Data Descriptive'!O1640,'Data Descriptive'!S1640)</f>
        <v>20</v>
      </c>
      <c r="AH1625" t="str">
        <f>CONCATENATE('Data Descriptive'!O1640,'Data Descriptive'!U1640)</f>
        <v>20</v>
      </c>
      <c r="AI1625" t="str">
        <f>CONCATENATE('Data Descriptive'!P1640,'Data Descriptive'!P1640)</f>
        <v>33</v>
      </c>
      <c r="AJ1625" t="str">
        <f>CONCATENATE('Data Descriptive'!P1640,'Data Descriptive'!R1640)</f>
        <v>31</v>
      </c>
      <c r="AK1625" t="str">
        <f>CONCATENATE('Data Descriptive'!P1640,'Data Descriptive'!S1640)</f>
        <v>30</v>
      </c>
      <c r="AL1625" t="str">
        <f>CONCATENATE('Data Descriptive'!P1640,'Data Descriptive'!U1640)</f>
        <v>30</v>
      </c>
      <c r="AM1625" t="str">
        <f>CONCATENATE('Data Descriptive'!R1640,'Data Descriptive'!R1640)</f>
        <v>11</v>
      </c>
      <c r="AN1625" t="str">
        <f>CONCATENATE('Data Descriptive'!R1640,'Data Descriptive'!S1640)</f>
        <v>10</v>
      </c>
      <c r="AO1625" t="str">
        <f>CONCATENATE('Data Descriptive'!R1640,'Data Descriptive'!U1640)</f>
        <v>10</v>
      </c>
      <c r="AP1625" t="str">
        <f>CONCATENATE('Data Descriptive'!S1640,'Data Descriptive'!S1640)</f>
        <v>00</v>
      </c>
      <c r="AQ1625" t="str">
        <f>CONCATENATE('Data Descriptive'!S1640,'Data Descriptive'!U1640)</f>
        <v>00</v>
      </c>
      <c r="AR1625" t="str">
        <f>CONCATENATE('Data Descriptive'!U1640,'Data Descriptive'!U1640)</f>
        <v>00</v>
      </c>
    </row>
    <row r="1626" spans="24:44">
      <c r="X1626" t="str">
        <f>CONCATENATE('Data Descriptive'!M1641,'Data Descriptive'!M1641)</f>
        <v>11</v>
      </c>
      <c r="Y1626" t="str">
        <f>CONCATENATE('Data Descriptive'!M1641,'Data Descriptive'!O1641)</f>
        <v>10</v>
      </c>
      <c r="Z1626" t="str">
        <f>CONCATENATE('Data Descriptive'!M1641,'Data Descriptive'!P1641)</f>
        <v>12</v>
      </c>
      <c r="AA1626" t="str">
        <f>CONCATENATE('Data Descriptive'!M1641,'Data Descriptive'!R1641)</f>
        <v>10</v>
      </c>
      <c r="AB1626" t="str">
        <f>CONCATENATE('Data Descriptive'!M1641,'Data Descriptive'!S1641)</f>
        <v>10</v>
      </c>
      <c r="AC1626" t="str">
        <f>CONCATENATE('Data Descriptive'!M1641,'Data Descriptive'!U1641)</f>
        <v>11</v>
      </c>
      <c r="AD1626" t="str">
        <f>CONCATENATE('Data Descriptive'!O1641,'Data Descriptive'!O1641)</f>
        <v>00</v>
      </c>
      <c r="AE1626" t="str">
        <f>CONCATENATE('Data Descriptive'!O1641,'Data Descriptive'!P1641)</f>
        <v>02</v>
      </c>
      <c r="AF1626" t="str">
        <f>CONCATENATE('Data Descriptive'!O1641,'Data Descriptive'!R1641)</f>
        <v>00</v>
      </c>
      <c r="AG1626" t="str">
        <f>CONCATENATE('Data Descriptive'!O1641,'Data Descriptive'!S1641)</f>
        <v>00</v>
      </c>
      <c r="AH1626" t="str">
        <f>CONCATENATE('Data Descriptive'!O1641,'Data Descriptive'!U1641)</f>
        <v>01</v>
      </c>
      <c r="AI1626" t="str">
        <f>CONCATENATE('Data Descriptive'!P1641,'Data Descriptive'!P1641)</f>
        <v>22</v>
      </c>
      <c r="AJ1626" t="str">
        <f>CONCATENATE('Data Descriptive'!P1641,'Data Descriptive'!R1641)</f>
        <v>20</v>
      </c>
      <c r="AK1626" t="str">
        <f>CONCATENATE('Data Descriptive'!P1641,'Data Descriptive'!S1641)</f>
        <v>20</v>
      </c>
      <c r="AL1626" t="str">
        <f>CONCATENATE('Data Descriptive'!P1641,'Data Descriptive'!U1641)</f>
        <v>21</v>
      </c>
      <c r="AM1626" t="str">
        <f>CONCATENATE('Data Descriptive'!R1641,'Data Descriptive'!R1641)</f>
        <v>00</v>
      </c>
      <c r="AN1626" t="str">
        <f>CONCATENATE('Data Descriptive'!R1641,'Data Descriptive'!S1641)</f>
        <v>00</v>
      </c>
      <c r="AO1626" t="str">
        <f>CONCATENATE('Data Descriptive'!R1641,'Data Descriptive'!U1641)</f>
        <v>01</v>
      </c>
      <c r="AP1626" t="str">
        <f>CONCATENATE('Data Descriptive'!S1641,'Data Descriptive'!S1641)</f>
        <v>00</v>
      </c>
      <c r="AQ1626" t="str">
        <f>CONCATENATE('Data Descriptive'!S1641,'Data Descriptive'!U1641)</f>
        <v>01</v>
      </c>
      <c r="AR1626" t="str">
        <f>CONCATENATE('Data Descriptive'!U1641,'Data Descriptive'!U1641)</f>
        <v>11</v>
      </c>
    </row>
    <row r="1627" spans="24:44">
      <c r="X1627" t="str">
        <f>CONCATENATE('Data Descriptive'!M1642,'Data Descriptive'!M1642)</f>
        <v>11</v>
      </c>
      <c r="Y1627" t="str">
        <f>CONCATENATE('Data Descriptive'!M1642,'Data Descriptive'!O1642)</f>
        <v>12</v>
      </c>
      <c r="Z1627" t="str">
        <f>CONCATENATE('Data Descriptive'!M1642,'Data Descriptive'!P1642)</f>
        <v>11</v>
      </c>
      <c r="AA1627" t="str">
        <f>CONCATENATE('Data Descriptive'!M1642,'Data Descriptive'!R1642)</f>
        <v>11</v>
      </c>
      <c r="AB1627" t="str">
        <f>CONCATENATE('Data Descriptive'!M1642,'Data Descriptive'!S1642)</f>
        <v>10</v>
      </c>
      <c r="AC1627" t="str">
        <f>CONCATENATE('Data Descriptive'!M1642,'Data Descriptive'!U1642)</f>
        <v>10</v>
      </c>
      <c r="AD1627" t="str">
        <f>CONCATENATE('Data Descriptive'!O1642,'Data Descriptive'!O1642)</f>
        <v>22</v>
      </c>
      <c r="AE1627" t="str">
        <f>CONCATENATE('Data Descriptive'!O1642,'Data Descriptive'!P1642)</f>
        <v>21</v>
      </c>
      <c r="AF1627" t="str">
        <f>CONCATENATE('Data Descriptive'!O1642,'Data Descriptive'!R1642)</f>
        <v>21</v>
      </c>
      <c r="AG1627" t="str">
        <f>CONCATENATE('Data Descriptive'!O1642,'Data Descriptive'!S1642)</f>
        <v>20</v>
      </c>
      <c r="AH1627" t="str">
        <f>CONCATENATE('Data Descriptive'!O1642,'Data Descriptive'!U1642)</f>
        <v>20</v>
      </c>
      <c r="AI1627" t="str">
        <f>CONCATENATE('Data Descriptive'!P1642,'Data Descriptive'!P1642)</f>
        <v>11</v>
      </c>
      <c r="AJ1627" t="str">
        <f>CONCATENATE('Data Descriptive'!P1642,'Data Descriptive'!R1642)</f>
        <v>11</v>
      </c>
      <c r="AK1627" t="str">
        <f>CONCATENATE('Data Descriptive'!P1642,'Data Descriptive'!S1642)</f>
        <v>10</v>
      </c>
      <c r="AL1627" t="str">
        <f>CONCATENATE('Data Descriptive'!P1642,'Data Descriptive'!U1642)</f>
        <v>10</v>
      </c>
      <c r="AM1627" t="str">
        <f>CONCATENATE('Data Descriptive'!R1642,'Data Descriptive'!R1642)</f>
        <v>11</v>
      </c>
      <c r="AN1627" t="str">
        <f>CONCATENATE('Data Descriptive'!R1642,'Data Descriptive'!S1642)</f>
        <v>10</v>
      </c>
      <c r="AO1627" t="str">
        <f>CONCATENATE('Data Descriptive'!R1642,'Data Descriptive'!U1642)</f>
        <v>10</v>
      </c>
      <c r="AP1627" t="str">
        <f>CONCATENATE('Data Descriptive'!S1642,'Data Descriptive'!S1642)</f>
        <v>00</v>
      </c>
      <c r="AQ1627" t="str">
        <f>CONCATENATE('Data Descriptive'!S1642,'Data Descriptive'!U1642)</f>
        <v>00</v>
      </c>
      <c r="AR1627" t="str">
        <f>CONCATENATE('Data Descriptive'!U1642,'Data Descriptive'!U1642)</f>
        <v>00</v>
      </c>
    </row>
    <row r="1628" spans="24:44">
      <c r="X1628" t="str">
        <f>CONCATENATE('Data Descriptive'!M1643,'Data Descriptive'!M1643)</f>
        <v>11</v>
      </c>
      <c r="Y1628" t="str">
        <f>CONCATENATE('Data Descriptive'!M1643,'Data Descriptive'!O1643)</f>
        <v>12</v>
      </c>
      <c r="Z1628" t="str">
        <f>CONCATENATE('Data Descriptive'!M1643,'Data Descriptive'!P1643)</f>
        <v>13</v>
      </c>
      <c r="AA1628" t="str">
        <f>CONCATENATE('Data Descriptive'!M1643,'Data Descriptive'!R1643)</f>
        <v>10</v>
      </c>
      <c r="AB1628" t="str">
        <f>CONCATENATE('Data Descriptive'!M1643,'Data Descriptive'!S1643)</f>
        <v>10</v>
      </c>
      <c r="AC1628" t="str">
        <f>CONCATENATE('Data Descriptive'!M1643,'Data Descriptive'!U1643)</f>
        <v>10</v>
      </c>
      <c r="AD1628" t="str">
        <f>CONCATENATE('Data Descriptive'!O1643,'Data Descriptive'!O1643)</f>
        <v>22</v>
      </c>
      <c r="AE1628" t="str">
        <f>CONCATENATE('Data Descriptive'!O1643,'Data Descriptive'!P1643)</f>
        <v>23</v>
      </c>
      <c r="AF1628" t="str">
        <f>CONCATENATE('Data Descriptive'!O1643,'Data Descriptive'!R1643)</f>
        <v>20</v>
      </c>
      <c r="AG1628" t="str">
        <f>CONCATENATE('Data Descriptive'!O1643,'Data Descriptive'!S1643)</f>
        <v>20</v>
      </c>
      <c r="AH1628" t="str">
        <f>CONCATENATE('Data Descriptive'!O1643,'Data Descriptive'!U1643)</f>
        <v>20</v>
      </c>
      <c r="AI1628" t="str">
        <f>CONCATENATE('Data Descriptive'!P1643,'Data Descriptive'!P1643)</f>
        <v>33</v>
      </c>
      <c r="AJ1628" t="str">
        <f>CONCATENATE('Data Descriptive'!P1643,'Data Descriptive'!R1643)</f>
        <v>30</v>
      </c>
      <c r="AK1628" t="str">
        <f>CONCATENATE('Data Descriptive'!P1643,'Data Descriptive'!S1643)</f>
        <v>30</v>
      </c>
      <c r="AL1628" t="str">
        <f>CONCATENATE('Data Descriptive'!P1643,'Data Descriptive'!U1643)</f>
        <v>30</v>
      </c>
      <c r="AM1628" t="str">
        <f>CONCATENATE('Data Descriptive'!R1643,'Data Descriptive'!R1643)</f>
        <v>00</v>
      </c>
      <c r="AN1628" t="str">
        <f>CONCATENATE('Data Descriptive'!R1643,'Data Descriptive'!S1643)</f>
        <v>00</v>
      </c>
      <c r="AO1628" t="str">
        <f>CONCATENATE('Data Descriptive'!R1643,'Data Descriptive'!U1643)</f>
        <v>00</v>
      </c>
      <c r="AP1628" t="str">
        <f>CONCATENATE('Data Descriptive'!S1643,'Data Descriptive'!S1643)</f>
        <v>00</v>
      </c>
      <c r="AQ1628" t="str">
        <f>CONCATENATE('Data Descriptive'!S1643,'Data Descriptive'!U1643)</f>
        <v>00</v>
      </c>
      <c r="AR1628" t="str">
        <f>CONCATENATE('Data Descriptive'!U1643,'Data Descriptive'!U1643)</f>
        <v>00</v>
      </c>
    </row>
    <row r="1629" spans="24:44">
      <c r="X1629" t="str">
        <f>CONCATENATE('Data Descriptive'!M1644,'Data Descriptive'!M1644)</f>
        <v>00</v>
      </c>
      <c r="Y1629" t="str">
        <f>CONCATENATE('Data Descriptive'!M1644,'Data Descriptive'!O1644)</f>
        <v>00</v>
      </c>
      <c r="Z1629" t="str">
        <f>CONCATENATE('Data Descriptive'!M1644,'Data Descriptive'!P1644)</f>
        <v>03</v>
      </c>
      <c r="AA1629" t="str">
        <f>CONCATENATE('Data Descriptive'!M1644,'Data Descriptive'!R1644)</f>
        <v>01</v>
      </c>
      <c r="AB1629" t="str">
        <f>CONCATENATE('Data Descriptive'!M1644,'Data Descriptive'!S1644)</f>
        <v>00</v>
      </c>
      <c r="AC1629" t="str">
        <f>CONCATENATE('Data Descriptive'!M1644,'Data Descriptive'!U1644)</f>
        <v>01</v>
      </c>
      <c r="AD1629" t="str">
        <f>CONCATENATE('Data Descriptive'!O1644,'Data Descriptive'!O1644)</f>
        <v>00</v>
      </c>
      <c r="AE1629" t="str">
        <f>CONCATENATE('Data Descriptive'!O1644,'Data Descriptive'!P1644)</f>
        <v>03</v>
      </c>
      <c r="AF1629" t="str">
        <f>CONCATENATE('Data Descriptive'!O1644,'Data Descriptive'!R1644)</f>
        <v>01</v>
      </c>
      <c r="AG1629" t="str">
        <f>CONCATENATE('Data Descriptive'!O1644,'Data Descriptive'!S1644)</f>
        <v>00</v>
      </c>
      <c r="AH1629" t="str">
        <f>CONCATENATE('Data Descriptive'!O1644,'Data Descriptive'!U1644)</f>
        <v>01</v>
      </c>
      <c r="AI1629" t="str">
        <f>CONCATENATE('Data Descriptive'!P1644,'Data Descriptive'!P1644)</f>
        <v>33</v>
      </c>
      <c r="AJ1629" t="str">
        <f>CONCATENATE('Data Descriptive'!P1644,'Data Descriptive'!R1644)</f>
        <v>31</v>
      </c>
      <c r="AK1629" t="str">
        <f>CONCATENATE('Data Descriptive'!P1644,'Data Descriptive'!S1644)</f>
        <v>30</v>
      </c>
      <c r="AL1629" t="str">
        <f>CONCATENATE('Data Descriptive'!P1644,'Data Descriptive'!U1644)</f>
        <v>31</v>
      </c>
      <c r="AM1629" t="str">
        <f>CONCATENATE('Data Descriptive'!R1644,'Data Descriptive'!R1644)</f>
        <v>11</v>
      </c>
      <c r="AN1629" t="str">
        <f>CONCATENATE('Data Descriptive'!R1644,'Data Descriptive'!S1644)</f>
        <v>10</v>
      </c>
      <c r="AO1629" t="str">
        <f>CONCATENATE('Data Descriptive'!R1644,'Data Descriptive'!U1644)</f>
        <v>11</v>
      </c>
      <c r="AP1629" t="str">
        <f>CONCATENATE('Data Descriptive'!S1644,'Data Descriptive'!S1644)</f>
        <v>00</v>
      </c>
      <c r="AQ1629" t="str">
        <f>CONCATENATE('Data Descriptive'!S1644,'Data Descriptive'!U1644)</f>
        <v>01</v>
      </c>
      <c r="AR1629" t="str">
        <f>CONCATENATE('Data Descriptive'!U1644,'Data Descriptive'!U1644)</f>
        <v>11</v>
      </c>
    </row>
    <row r="1630" spans="24:44">
      <c r="X1630" t="str">
        <f>CONCATENATE('Data Descriptive'!M1645,'Data Descriptive'!M1645)</f>
        <v>00</v>
      </c>
      <c r="Y1630" t="str">
        <f>CONCATENATE('Data Descriptive'!M1645,'Data Descriptive'!O1645)</f>
        <v>01</v>
      </c>
      <c r="Z1630" t="str">
        <f>CONCATENATE('Data Descriptive'!M1645,'Data Descriptive'!P1645)</f>
        <v>03</v>
      </c>
      <c r="AA1630" t="str">
        <f>CONCATENATE('Data Descriptive'!M1645,'Data Descriptive'!R1645)</f>
        <v>00</v>
      </c>
      <c r="AB1630" t="str">
        <f>CONCATENATE('Data Descriptive'!M1645,'Data Descriptive'!S1645)</f>
        <v>00</v>
      </c>
      <c r="AC1630" t="str">
        <f>CONCATENATE('Data Descriptive'!M1645,'Data Descriptive'!U1645)</f>
        <v>01</v>
      </c>
      <c r="AD1630" t="str">
        <f>CONCATENATE('Data Descriptive'!O1645,'Data Descriptive'!O1645)</f>
        <v>11</v>
      </c>
      <c r="AE1630" t="str">
        <f>CONCATENATE('Data Descriptive'!O1645,'Data Descriptive'!P1645)</f>
        <v>13</v>
      </c>
      <c r="AF1630" t="str">
        <f>CONCATENATE('Data Descriptive'!O1645,'Data Descriptive'!R1645)</f>
        <v>10</v>
      </c>
      <c r="AG1630" t="str">
        <f>CONCATENATE('Data Descriptive'!O1645,'Data Descriptive'!S1645)</f>
        <v>10</v>
      </c>
      <c r="AH1630" t="str">
        <f>CONCATENATE('Data Descriptive'!O1645,'Data Descriptive'!U1645)</f>
        <v>11</v>
      </c>
      <c r="AI1630" t="str">
        <f>CONCATENATE('Data Descriptive'!P1645,'Data Descriptive'!P1645)</f>
        <v>33</v>
      </c>
      <c r="AJ1630" t="str">
        <f>CONCATENATE('Data Descriptive'!P1645,'Data Descriptive'!R1645)</f>
        <v>30</v>
      </c>
      <c r="AK1630" t="str">
        <f>CONCATENATE('Data Descriptive'!P1645,'Data Descriptive'!S1645)</f>
        <v>30</v>
      </c>
      <c r="AL1630" t="str">
        <f>CONCATENATE('Data Descriptive'!P1645,'Data Descriptive'!U1645)</f>
        <v>31</v>
      </c>
      <c r="AM1630" t="str">
        <f>CONCATENATE('Data Descriptive'!R1645,'Data Descriptive'!R1645)</f>
        <v>00</v>
      </c>
      <c r="AN1630" t="str">
        <f>CONCATENATE('Data Descriptive'!R1645,'Data Descriptive'!S1645)</f>
        <v>00</v>
      </c>
      <c r="AO1630" t="str">
        <f>CONCATENATE('Data Descriptive'!R1645,'Data Descriptive'!U1645)</f>
        <v>01</v>
      </c>
      <c r="AP1630" t="str">
        <f>CONCATENATE('Data Descriptive'!S1645,'Data Descriptive'!S1645)</f>
        <v>00</v>
      </c>
      <c r="AQ1630" t="str">
        <f>CONCATENATE('Data Descriptive'!S1645,'Data Descriptive'!U1645)</f>
        <v>01</v>
      </c>
      <c r="AR1630" t="str">
        <f>CONCATENATE('Data Descriptive'!U1645,'Data Descriptive'!U1645)</f>
        <v>11</v>
      </c>
    </row>
    <row r="1631" spans="24:44">
      <c r="X1631" t="str">
        <f>CONCATENATE('Data Descriptive'!M1646,'Data Descriptive'!M1646)</f>
        <v>00</v>
      </c>
      <c r="Y1631" t="str">
        <f>CONCATENATE('Data Descriptive'!M1646,'Data Descriptive'!O1646)</f>
        <v>02</v>
      </c>
      <c r="Z1631" t="str">
        <f>CONCATENATE('Data Descriptive'!M1646,'Data Descriptive'!P1646)</f>
        <v>03</v>
      </c>
      <c r="AA1631" t="str">
        <f>CONCATENATE('Data Descriptive'!M1646,'Data Descriptive'!R1646)</f>
        <v>01</v>
      </c>
      <c r="AB1631" t="str">
        <f>CONCATENATE('Data Descriptive'!M1646,'Data Descriptive'!S1646)</f>
        <v>00</v>
      </c>
      <c r="AC1631" t="str">
        <f>CONCATENATE('Data Descriptive'!M1646,'Data Descriptive'!U1646)</f>
        <v>00</v>
      </c>
      <c r="AD1631" t="str">
        <f>CONCATENATE('Data Descriptive'!O1646,'Data Descriptive'!O1646)</f>
        <v>22</v>
      </c>
      <c r="AE1631" t="str">
        <f>CONCATENATE('Data Descriptive'!O1646,'Data Descriptive'!P1646)</f>
        <v>23</v>
      </c>
      <c r="AF1631" t="str">
        <f>CONCATENATE('Data Descriptive'!O1646,'Data Descriptive'!R1646)</f>
        <v>21</v>
      </c>
      <c r="AG1631" t="str">
        <f>CONCATENATE('Data Descriptive'!O1646,'Data Descriptive'!S1646)</f>
        <v>20</v>
      </c>
      <c r="AH1631" t="str">
        <f>CONCATENATE('Data Descriptive'!O1646,'Data Descriptive'!U1646)</f>
        <v>20</v>
      </c>
      <c r="AI1631" t="str">
        <f>CONCATENATE('Data Descriptive'!P1646,'Data Descriptive'!P1646)</f>
        <v>33</v>
      </c>
      <c r="AJ1631" t="str">
        <f>CONCATENATE('Data Descriptive'!P1646,'Data Descriptive'!R1646)</f>
        <v>31</v>
      </c>
      <c r="AK1631" t="str">
        <f>CONCATENATE('Data Descriptive'!P1646,'Data Descriptive'!S1646)</f>
        <v>30</v>
      </c>
      <c r="AL1631" t="str">
        <f>CONCATENATE('Data Descriptive'!P1646,'Data Descriptive'!U1646)</f>
        <v>30</v>
      </c>
      <c r="AM1631" t="str">
        <f>CONCATENATE('Data Descriptive'!R1646,'Data Descriptive'!R1646)</f>
        <v>11</v>
      </c>
      <c r="AN1631" t="str">
        <f>CONCATENATE('Data Descriptive'!R1646,'Data Descriptive'!S1646)</f>
        <v>10</v>
      </c>
      <c r="AO1631" t="str">
        <f>CONCATENATE('Data Descriptive'!R1646,'Data Descriptive'!U1646)</f>
        <v>10</v>
      </c>
      <c r="AP1631" t="str">
        <f>CONCATENATE('Data Descriptive'!S1646,'Data Descriptive'!S1646)</f>
        <v>00</v>
      </c>
      <c r="AQ1631" t="str">
        <f>CONCATENATE('Data Descriptive'!S1646,'Data Descriptive'!U1646)</f>
        <v>00</v>
      </c>
      <c r="AR1631" t="str">
        <f>CONCATENATE('Data Descriptive'!U1646,'Data Descriptive'!U1646)</f>
        <v>00</v>
      </c>
    </row>
    <row r="1632" spans="24:44">
      <c r="X1632" t="str">
        <f>CONCATENATE('Data Descriptive'!M1647,'Data Descriptive'!M1647)</f>
        <v>11</v>
      </c>
      <c r="Y1632" t="str">
        <f>CONCATENATE('Data Descriptive'!M1647,'Data Descriptive'!O1647)</f>
        <v>11</v>
      </c>
      <c r="Z1632" t="str">
        <f>CONCATENATE('Data Descriptive'!M1647,'Data Descriptive'!P1647)</f>
        <v>12</v>
      </c>
      <c r="AA1632" t="str">
        <f>CONCATENATE('Data Descriptive'!M1647,'Data Descriptive'!R1647)</f>
        <v>10</v>
      </c>
      <c r="AB1632" t="str">
        <f>CONCATENATE('Data Descriptive'!M1647,'Data Descriptive'!S1647)</f>
        <v>10</v>
      </c>
      <c r="AC1632" t="str">
        <f>CONCATENATE('Data Descriptive'!M1647,'Data Descriptive'!U1647)</f>
        <v>10</v>
      </c>
      <c r="AD1632" t="str">
        <f>CONCATENATE('Data Descriptive'!O1647,'Data Descriptive'!O1647)</f>
        <v>11</v>
      </c>
      <c r="AE1632" t="str">
        <f>CONCATENATE('Data Descriptive'!O1647,'Data Descriptive'!P1647)</f>
        <v>12</v>
      </c>
      <c r="AF1632" t="str">
        <f>CONCATENATE('Data Descriptive'!O1647,'Data Descriptive'!R1647)</f>
        <v>10</v>
      </c>
      <c r="AG1632" t="str">
        <f>CONCATENATE('Data Descriptive'!O1647,'Data Descriptive'!S1647)</f>
        <v>10</v>
      </c>
      <c r="AH1632" t="str">
        <f>CONCATENATE('Data Descriptive'!O1647,'Data Descriptive'!U1647)</f>
        <v>10</v>
      </c>
      <c r="AI1632" t="str">
        <f>CONCATENATE('Data Descriptive'!P1647,'Data Descriptive'!P1647)</f>
        <v>22</v>
      </c>
      <c r="AJ1632" t="str">
        <f>CONCATENATE('Data Descriptive'!P1647,'Data Descriptive'!R1647)</f>
        <v>20</v>
      </c>
      <c r="AK1632" t="str">
        <f>CONCATENATE('Data Descriptive'!P1647,'Data Descriptive'!S1647)</f>
        <v>20</v>
      </c>
      <c r="AL1632" t="str">
        <f>CONCATENATE('Data Descriptive'!P1647,'Data Descriptive'!U1647)</f>
        <v>20</v>
      </c>
      <c r="AM1632" t="str">
        <f>CONCATENATE('Data Descriptive'!R1647,'Data Descriptive'!R1647)</f>
        <v>00</v>
      </c>
      <c r="AN1632" t="str">
        <f>CONCATENATE('Data Descriptive'!R1647,'Data Descriptive'!S1647)</f>
        <v>00</v>
      </c>
      <c r="AO1632" t="str">
        <f>CONCATENATE('Data Descriptive'!R1647,'Data Descriptive'!U1647)</f>
        <v>00</v>
      </c>
      <c r="AP1632" t="str">
        <f>CONCATENATE('Data Descriptive'!S1647,'Data Descriptive'!S1647)</f>
        <v>00</v>
      </c>
      <c r="AQ1632" t="str">
        <f>CONCATENATE('Data Descriptive'!S1647,'Data Descriptive'!U1647)</f>
        <v>00</v>
      </c>
      <c r="AR1632" t="str">
        <f>CONCATENATE('Data Descriptive'!U1647,'Data Descriptive'!U1647)</f>
        <v>00</v>
      </c>
    </row>
    <row r="1633" spans="24:44">
      <c r="X1633" t="str">
        <f>CONCATENATE('Data Descriptive'!M1648,'Data Descriptive'!M1648)</f>
        <v>11</v>
      </c>
      <c r="Y1633" t="str">
        <f>CONCATENATE('Data Descriptive'!M1648,'Data Descriptive'!O1648)</f>
        <v>12</v>
      </c>
      <c r="Z1633" t="str">
        <f>CONCATENATE('Data Descriptive'!M1648,'Data Descriptive'!P1648)</f>
        <v>12</v>
      </c>
      <c r="AA1633" t="str">
        <f>CONCATENATE('Data Descriptive'!M1648,'Data Descriptive'!R1648)</f>
        <v>10</v>
      </c>
      <c r="AB1633" t="str">
        <f>CONCATENATE('Data Descriptive'!M1648,'Data Descriptive'!S1648)</f>
        <v>10</v>
      </c>
      <c r="AC1633" t="str">
        <f>CONCATENATE('Data Descriptive'!M1648,'Data Descriptive'!U1648)</f>
        <v>10</v>
      </c>
      <c r="AD1633" t="str">
        <f>CONCATENATE('Data Descriptive'!O1648,'Data Descriptive'!O1648)</f>
        <v>22</v>
      </c>
      <c r="AE1633" t="str">
        <f>CONCATENATE('Data Descriptive'!O1648,'Data Descriptive'!P1648)</f>
        <v>22</v>
      </c>
      <c r="AF1633" t="str">
        <f>CONCATENATE('Data Descriptive'!O1648,'Data Descriptive'!R1648)</f>
        <v>20</v>
      </c>
      <c r="AG1633" t="str">
        <f>CONCATENATE('Data Descriptive'!O1648,'Data Descriptive'!S1648)</f>
        <v>20</v>
      </c>
      <c r="AH1633" t="str">
        <f>CONCATENATE('Data Descriptive'!O1648,'Data Descriptive'!U1648)</f>
        <v>20</v>
      </c>
      <c r="AI1633" t="str">
        <f>CONCATENATE('Data Descriptive'!P1648,'Data Descriptive'!P1648)</f>
        <v>22</v>
      </c>
      <c r="AJ1633" t="str">
        <f>CONCATENATE('Data Descriptive'!P1648,'Data Descriptive'!R1648)</f>
        <v>20</v>
      </c>
      <c r="AK1633" t="str">
        <f>CONCATENATE('Data Descriptive'!P1648,'Data Descriptive'!S1648)</f>
        <v>20</v>
      </c>
      <c r="AL1633" t="str">
        <f>CONCATENATE('Data Descriptive'!P1648,'Data Descriptive'!U1648)</f>
        <v>20</v>
      </c>
      <c r="AM1633" t="str">
        <f>CONCATENATE('Data Descriptive'!R1648,'Data Descriptive'!R1648)</f>
        <v>00</v>
      </c>
      <c r="AN1633" t="str">
        <f>CONCATENATE('Data Descriptive'!R1648,'Data Descriptive'!S1648)</f>
        <v>00</v>
      </c>
      <c r="AO1633" t="str">
        <f>CONCATENATE('Data Descriptive'!R1648,'Data Descriptive'!U1648)</f>
        <v>00</v>
      </c>
      <c r="AP1633" t="str">
        <f>CONCATENATE('Data Descriptive'!S1648,'Data Descriptive'!S1648)</f>
        <v>00</v>
      </c>
      <c r="AQ1633" t="str">
        <f>CONCATENATE('Data Descriptive'!S1648,'Data Descriptive'!U1648)</f>
        <v>00</v>
      </c>
      <c r="AR1633" t="str">
        <f>CONCATENATE('Data Descriptive'!U1648,'Data Descriptive'!U1648)</f>
        <v>00</v>
      </c>
    </row>
    <row r="1634" spans="24:44">
      <c r="X1634" t="str">
        <f>CONCATENATE('Data Descriptive'!M1649,'Data Descriptive'!M1649)</f>
        <v>00</v>
      </c>
      <c r="Y1634" t="str">
        <f>CONCATENATE('Data Descriptive'!M1649,'Data Descriptive'!O1649)</f>
        <v>00</v>
      </c>
      <c r="Z1634" t="str">
        <f>CONCATENATE('Data Descriptive'!M1649,'Data Descriptive'!P1649)</f>
        <v>03</v>
      </c>
      <c r="AA1634" t="str">
        <f>CONCATENATE('Data Descriptive'!M1649,'Data Descriptive'!R1649)</f>
        <v>01</v>
      </c>
      <c r="AB1634" t="str">
        <f>CONCATENATE('Data Descriptive'!M1649,'Data Descriptive'!S1649)</f>
        <v>00</v>
      </c>
      <c r="AC1634" t="str">
        <f>CONCATENATE('Data Descriptive'!M1649,'Data Descriptive'!U1649)</f>
        <v>01</v>
      </c>
      <c r="AD1634" t="str">
        <f>CONCATENATE('Data Descriptive'!O1649,'Data Descriptive'!O1649)</f>
        <v>00</v>
      </c>
      <c r="AE1634" t="str">
        <f>CONCATENATE('Data Descriptive'!O1649,'Data Descriptive'!P1649)</f>
        <v>03</v>
      </c>
      <c r="AF1634" t="str">
        <f>CONCATENATE('Data Descriptive'!O1649,'Data Descriptive'!R1649)</f>
        <v>01</v>
      </c>
      <c r="AG1634" t="str">
        <f>CONCATENATE('Data Descriptive'!O1649,'Data Descriptive'!S1649)</f>
        <v>00</v>
      </c>
      <c r="AH1634" t="str">
        <f>CONCATENATE('Data Descriptive'!O1649,'Data Descriptive'!U1649)</f>
        <v>01</v>
      </c>
      <c r="AI1634" t="str">
        <f>CONCATENATE('Data Descriptive'!P1649,'Data Descriptive'!P1649)</f>
        <v>33</v>
      </c>
      <c r="AJ1634" t="str">
        <f>CONCATENATE('Data Descriptive'!P1649,'Data Descriptive'!R1649)</f>
        <v>31</v>
      </c>
      <c r="AK1634" t="str">
        <f>CONCATENATE('Data Descriptive'!P1649,'Data Descriptive'!S1649)</f>
        <v>30</v>
      </c>
      <c r="AL1634" t="str">
        <f>CONCATENATE('Data Descriptive'!P1649,'Data Descriptive'!U1649)</f>
        <v>31</v>
      </c>
      <c r="AM1634" t="str">
        <f>CONCATENATE('Data Descriptive'!R1649,'Data Descriptive'!R1649)</f>
        <v>11</v>
      </c>
      <c r="AN1634" t="str">
        <f>CONCATENATE('Data Descriptive'!R1649,'Data Descriptive'!S1649)</f>
        <v>10</v>
      </c>
      <c r="AO1634" t="str">
        <f>CONCATENATE('Data Descriptive'!R1649,'Data Descriptive'!U1649)</f>
        <v>11</v>
      </c>
      <c r="AP1634" t="str">
        <f>CONCATENATE('Data Descriptive'!S1649,'Data Descriptive'!S1649)</f>
        <v>00</v>
      </c>
      <c r="AQ1634" t="str">
        <f>CONCATENATE('Data Descriptive'!S1649,'Data Descriptive'!U1649)</f>
        <v>01</v>
      </c>
      <c r="AR1634" t="str">
        <f>CONCATENATE('Data Descriptive'!U1649,'Data Descriptive'!U1649)</f>
        <v>11</v>
      </c>
    </row>
    <row r="1635" spans="24:44">
      <c r="X1635" t="str">
        <f>CONCATENATE('Data Descriptive'!M1650,'Data Descriptive'!M1650)</f>
        <v>00</v>
      </c>
      <c r="Y1635" t="str">
        <f>CONCATENATE('Data Descriptive'!M1650,'Data Descriptive'!O1650)</f>
        <v>00</v>
      </c>
      <c r="Z1635" t="str">
        <f>CONCATENATE('Data Descriptive'!M1650,'Data Descriptive'!P1650)</f>
        <v>03</v>
      </c>
      <c r="AA1635" t="str">
        <f>CONCATENATE('Data Descriptive'!M1650,'Data Descriptive'!R1650)</f>
        <v>00</v>
      </c>
      <c r="AB1635" t="str">
        <f>CONCATENATE('Data Descriptive'!M1650,'Data Descriptive'!S1650)</f>
        <v>00</v>
      </c>
      <c r="AC1635" t="str">
        <f>CONCATENATE('Data Descriptive'!M1650,'Data Descriptive'!U1650)</f>
        <v>00</v>
      </c>
      <c r="AD1635" t="str">
        <f>CONCATENATE('Data Descriptive'!O1650,'Data Descriptive'!O1650)</f>
        <v>00</v>
      </c>
      <c r="AE1635" t="str">
        <f>CONCATENATE('Data Descriptive'!O1650,'Data Descriptive'!P1650)</f>
        <v>03</v>
      </c>
      <c r="AF1635" t="str">
        <f>CONCATENATE('Data Descriptive'!O1650,'Data Descriptive'!R1650)</f>
        <v>00</v>
      </c>
      <c r="AG1635" t="str">
        <f>CONCATENATE('Data Descriptive'!O1650,'Data Descriptive'!S1650)</f>
        <v>00</v>
      </c>
      <c r="AH1635" t="str">
        <f>CONCATENATE('Data Descriptive'!O1650,'Data Descriptive'!U1650)</f>
        <v>00</v>
      </c>
      <c r="AI1635" t="str">
        <f>CONCATENATE('Data Descriptive'!P1650,'Data Descriptive'!P1650)</f>
        <v>33</v>
      </c>
      <c r="AJ1635" t="str">
        <f>CONCATENATE('Data Descriptive'!P1650,'Data Descriptive'!R1650)</f>
        <v>30</v>
      </c>
      <c r="AK1635" t="str">
        <f>CONCATENATE('Data Descriptive'!P1650,'Data Descriptive'!S1650)</f>
        <v>30</v>
      </c>
      <c r="AL1635" t="str">
        <f>CONCATENATE('Data Descriptive'!P1650,'Data Descriptive'!U1650)</f>
        <v>30</v>
      </c>
      <c r="AM1635" t="str">
        <f>CONCATENATE('Data Descriptive'!R1650,'Data Descriptive'!R1650)</f>
        <v>00</v>
      </c>
      <c r="AN1635" t="str">
        <f>CONCATENATE('Data Descriptive'!R1650,'Data Descriptive'!S1650)</f>
        <v>00</v>
      </c>
      <c r="AO1635" t="str">
        <f>CONCATENATE('Data Descriptive'!R1650,'Data Descriptive'!U1650)</f>
        <v>00</v>
      </c>
      <c r="AP1635" t="str">
        <f>CONCATENATE('Data Descriptive'!S1650,'Data Descriptive'!S1650)</f>
        <v>00</v>
      </c>
      <c r="AQ1635" t="str">
        <f>CONCATENATE('Data Descriptive'!S1650,'Data Descriptive'!U1650)</f>
        <v>00</v>
      </c>
      <c r="AR1635" t="str">
        <f>CONCATENATE('Data Descriptive'!U1650,'Data Descriptive'!U1650)</f>
        <v>00</v>
      </c>
    </row>
    <row r="1636" spans="24:44">
      <c r="X1636" t="str">
        <f>CONCATENATE('Data Descriptive'!M1651,'Data Descriptive'!M1651)</f>
        <v>00</v>
      </c>
      <c r="Y1636" t="str">
        <f>CONCATENATE('Data Descriptive'!M1651,'Data Descriptive'!O1651)</f>
        <v>02</v>
      </c>
      <c r="Z1636" t="str">
        <f>CONCATENATE('Data Descriptive'!M1651,'Data Descriptive'!P1651)</f>
        <v>03</v>
      </c>
      <c r="AA1636" t="str">
        <f>CONCATENATE('Data Descriptive'!M1651,'Data Descriptive'!R1651)</f>
        <v>00</v>
      </c>
      <c r="AB1636" t="str">
        <f>CONCATENATE('Data Descriptive'!M1651,'Data Descriptive'!S1651)</f>
        <v>00</v>
      </c>
      <c r="AC1636" t="str">
        <f>CONCATENATE('Data Descriptive'!M1651,'Data Descriptive'!U1651)</f>
        <v>01</v>
      </c>
      <c r="AD1636" t="str">
        <f>CONCATENATE('Data Descriptive'!O1651,'Data Descriptive'!O1651)</f>
        <v>22</v>
      </c>
      <c r="AE1636" t="str">
        <f>CONCATENATE('Data Descriptive'!O1651,'Data Descriptive'!P1651)</f>
        <v>23</v>
      </c>
      <c r="AF1636" t="str">
        <f>CONCATENATE('Data Descriptive'!O1651,'Data Descriptive'!R1651)</f>
        <v>20</v>
      </c>
      <c r="AG1636" t="str">
        <f>CONCATENATE('Data Descriptive'!O1651,'Data Descriptive'!S1651)</f>
        <v>20</v>
      </c>
      <c r="AH1636" t="str">
        <f>CONCATENATE('Data Descriptive'!O1651,'Data Descriptive'!U1651)</f>
        <v>21</v>
      </c>
      <c r="AI1636" t="str">
        <f>CONCATENATE('Data Descriptive'!P1651,'Data Descriptive'!P1651)</f>
        <v>33</v>
      </c>
      <c r="AJ1636" t="str">
        <f>CONCATENATE('Data Descriptive'!P1651,'Data Descriptive'!R1651)</f>
        <v>30</v>
      </c>
      <c r="AK1636" t="str">
        <f>CONCATENATE('Data Descriptive'!P1651,'Data Descriptive'!S1651)</f>
        <v>30</v>
      </c>
      <c r="AL1636" t="str">
        <f>CONCATENATE('Data Descriptive'!P1651,'Data Descriptive'!U1651)</f>
        <v>31</v>
      </c>
      <c r="AM1636" t="str">
        <f>CONCATENATE('Data Descriptive'!R1651,'Data Descriptive'!R1651)</f>
        <v>00</v>
      </c>
      <c r="AN1636" t="str">
        <f>CONCATENATE('Data Descriptive'!R1651,'Data Descriptive'!S1651)</f>
        <v>00</v>
      </c>
      <c r="AO1636" t="str">
        <f>CONCATENATE('Data Descriptive'!R1651,'Data Descriptive'!U1651)</f>
        <v>01</v>
      </c>
      <c r="AP1636" t="str">
        <f>CONCATENATE('Data Descriptive'!S1651,'Data Descriptive'!S1651)</f>
        <v>00</v>
      </c>
      <c r="AQ1636" t="str">
        <f>CONCATENATE('Data Descriptive'!S1651,'Data Descriptive'!U1651)</f>
        <v>01</v>
      </c>
      <c r="AR1636" t="str">
        <f>CONCATENATE('Data Descriptive'!U1651,'Data Descriptive'!U1651)</f>
        <v>11</v>
      </c>
    </row>
    <row r="1637" spans="24:44">
      <c r="X1637" t="str">
        <f>CONCATENATE('Data Descriptive'!M1652,'Data Descriptive'!M1652)</f>
        <v>00</v>
      </c>
      <c r="Y1637" t="str">
        <f>CONCATENATE('Data Descriptive'!M1652,'Data Descriptive'!O1652)</f>
        <v>00</v>
      </c>
      <c r="Z1637" t="str">
        <f>CONCATENATE('Data Descriptive'!M1652,'Data Descriptive'!P1652)</f>
        <v>03</v>
      </c>
      <c r="AA1637" t="str">
        <f>CONCATENATE('Data Descriptive'!M1652,'Data Descriptive'!R1652)</f>
        <v>00</v>
      </c>
      <c r="AB1637" t="str">
        <f>CONCATENATE('Data Descriptive'!M1652,'Data Descriptive'!S1652)</f>
        <v>00</v>
      </c>
      <c r="AC1637" t="str">
        <f>CONCATENATE('Data Descriptive'!M1652,'Data Descriptive'!U1652)</f>
        <v>01</v>
      </c>
      <c r="AD1637" t="str">
        <f>CONCATENATE('Data Descriptive'!O1652,'Data Descriptive'!O1652)</f>
        <v>00</v>
      </c>
      <c r="AE1637" t="str">
        <f>CONCATENATE('Data Descriptive'!O1652,'Data Descriptive'!P1652)</f>
        <v>03</v>
      </c>
      <c r="AF1637" t="str">
        <f>CONCATENATE('Data Descriptive'!O1652,'Data Descriptive'!R1652)</f>
        <v>00</v>
      </c>
      <c r="AG1637" t="str">
        <f>CONCATENATE('Data Descriptive'!O1652,'Data Descriptive'!S1652)</f>
        <v>00</v>
      </c>
      <c r="AH1637" t="str">
        <f>CONCATENATE('Data Descriptive'!O1652,'Data Descriptive'!U1652)</f>
        <v>01</v>
      </c>
      <c r="AI1637" t="str">
        <f>CONCATENATE('Data Descriptive'!P1652,'Data Descriptive'!P1652)</f>
        <v>33</v>
      </c>
      <c r="AJ1637" t="str">
        <f>CONCATENATE('Data Descriptive'!P1652,'Data Descriptive'!R1652)</f>
        <v>30</v>
      </c>
      <c r="AK1637" t="str">
        <f>CONCATENATE('Data Descriptive'!P1652,'Data Descriptive'!S1652)</f>
        <v>30</v>
      </c>
      <c r="AL1637" t="str">
        <f>CONCATENATE('Data Descriptive'!P1652,'Data Descriptive'!U1652)</f>
        <v>31</v>
      </c>
      <c r="AM1637" t="str">
        <f>CONCATENATE('Data Descriptive'!R1652,'Data Descriptive'!R1652)</f>
        <v>00</v>
      </c>
      <c r="AN1637" t="str">
        <f>CONCATENATE('Data Descriptive'!R1652,'Data Descriptive'!S1652)</f>
        <v>00</v>
      </c>
      <c r="AO1637" t="str">
        <f>CONCATENATE('Data Descriptive'!R1652,'Data Descriptive'!U1652)</f>
        <v>01</v>
      </c>
      <c r="AP1637" t="str">
        <f>CONCATENATE('Data Descriptive'!S1652,'Data Descriptive'!S1652)</f>
        <v>00</v>
      </c>
      <c r="AQ1637" t="str">
        <f>CONCATENATE('Data Descriptive'!S1652,'Data Descriptive'!U1652)</f>
        <v>01</v>
      </c>
      <c r="AR1637" t="str">
        <f>CONCATENATE('Data Descriptive'!U1652,'Data Descriptive'!U1652)</f>
        <v>11</v>
      </c>
    </row>
    <row r="1638" spans="24:44">
      <c r="X1638" t="str">
        <f>CONCATENATE('Data Descriptive'!M1653,'Data Descriptive'!M1653)</f>
        <v>00</v>
      </c>
      <c r="Y1638" t="str">
        <f>CONCATENATE('Data Descriptive'!M1653,'Data Descriptive'!O1653)</f>
        <v>02</v>
      </c>
      <c r="Z1638" t="str">
        <f>CONCATENATE('Data Descriptive'!M1653,'Data Descriptive'!P1653)</f>
        <v>03</v>
      </c>
      <c r="AA1638" t="str">
        <f>CONCATENATE('Data Descriptive'!M1653,'Data Descriptive'!R1653)</f>
        <v>00</v>
      </c>
      <c r="AB1638" t="str">
        <f>CONCATENATE('Data Descriptive'!M1653,'Data Descriptive'!S1653)</f>
        <v>00</v>
      </c>
      <c r="AC1638" t="str">
        <f>CONCATENATE('Data Descriptive'!M1653,'Data Descriptive'!U1653)</f>
        <v>01</v>
      </c>
      <c r="AD1638" t="str">
        <f>CONCATENATE('Data Descriptive'!O1653,'Data Descriptive'!O1653)</f>
        <v>22</v>
      </c>
      <c r="AE1638" t="str">
        <f>CONCATENATE('Data Descriptive'!O1653,'Data Descriptive'!P1653)</f>
        <v>23</v>
      </c>
      <c r="AF1638" t="str">
        <f>CONCATENATE('Data Descriptive'!O1653,'Data Descriptive'!R1653)</f>
        <v>20</v>
      </c>
      <c r="AG1638" t="str">
        <f>CONCATENATE('Data Descriptive'!O1653,'Data Descriptive'!S1653)</f>
        <v>20</v>
      </c>
      <c r="AH1638" t="str">
        <f>CONCATENATE('Data Descriptive'!O1653,'Data Descriptive'!U1653)</f>
        <v>21</v>
      </c>
      <c r="AI1638" t="str">
        <f>CONCATENATE('Data Descriptive'!P1653,'Data Descriptive'!P1653)</f>
        <v>33</v>
      </c>
      <c r="AJ1638" t="str">
        <f>CONCATENATE('Data Descriptive'!P1653,'Data Descriptive'!R1653)</f>
        <v>30</v>
      </c>
      <c r="AK1638" t="str">
        <f>CONCATENATE('Data Descriptive'!P1653,'Data Descriptive'!S1653)</f>
        <v>30</v>
      </c>
      <c r="AL1638" t="str">
        <f>CONCATENATE('Data Descriptive'!P1653,'Data Descriptive'!U1653)</f>
        <v>31</v>
      </c>
      <c r="AM1638" t="str">
        <f>CONCATENATE('Data Descriptive'!R1653,'Data Descriptive'!R1653)</f>
        <v>00</v>
      </c>
      <c r="AN1638" t="str">
        <f>CONCATENATE('Data Descriptive'!R1653,'Data Descriptive'!S1653)</f>
        <v>00</v>
      </c>
      <c r="AO1638" t="str">
        <f>CONCATENATE('Data Descriptive'!R1653,'Data Descriptive'!U1653)</f>
        <v>01</v>
      </c>
      <c r="AP1638" t="str">
        <f>CONCATENATE('Data Descriptive'!S1653,'Data Descriptive'!S1653)</f>
        <v>00</v>
      </c>
      <c r="AQ1638" t="str">
        <f>CONCATENATE('Data Descriptive'!S1653,'Data Descriptive'!U1653)</f>
        <v>01</v>
      </c>
      <c r="AR1638" t="str">
        <f>CONCATENATE('Data Descriptive'!U1653,'Data Descriptive'!U1653)</f>
        <v>11</v>
      </c>
    </row>
    <row r="1639" spans="24:44">
      <c r="X1639" t="str">
        <f>CONCATENATE('Data Descriptive'!M1654,'Data Descriptive'!M1654)</f>
        <v>00</v>
      </c>
      <c r="Y1639" t="str">
        <f>CONCATENATE('Data Descriptive'!M1654,'Data Descriptive'!O1654)</f>
        <v>00</v>
      </c>
      <c r="Z1639" t="str">
        <f>CONCATENATE('Data Descriptive'!M1654,'Data Descriptive'!P1654)</f>
        <v>03</v>
      </c>
      <c r="AA1639" t="str">
        <f>CONCATENATE('Data Descriptive'!M1654,'Data Descriptive'!R1654)</f>
        <v>01</v>
      </c>
      <c r="AB1639" t="str">
        <f>CONCATENATE('Data Descriptive'!M1654,'Data Descriptive'!S1654)</f>
        <v>00</v>
      </c>
      <c r="AC1639" t="str">
        <f>CONCATENATE('Data Descriptive'!M1654,'Data Descriptive'!U1654)</f>
        <v>00</v>
      </c>
      <c r="AD1639" t="str">
        <f>CONCATENATE('Data Descriptive'!O1654,'Data Descriptive'!O1654)</f>
        <v>00</v>
      </c>
      <c r="AE1639" t="str">
        <f>CONCATENATE('Data Descriptive'!O1654,'Data Descriptive'!P1654)</f>
        <v>03</v>
      </c>
      <c r="AF1639" t="str">
        <f>CONCATENATE('Data Descriptive'!O1654,'Data Descriptive'!R1654)</f>
        <v>01</v>
      </c>
      <c r="AG1639" t="str">
        <f>CONCATENATE('Data Descriptive'!O1654,'Data Descriptive'!S1654)</f>
        <v>00</v>
      </c>
      <c r="AH1639" t="str">
        <f>CONCATENATE('Data Descriptive'!O1654,'Data Descriptive'!U1654)</f>
        <v>00</v>
      </c>
      <c r="AI1639" t="str">
        <f>CONCATENATE('Data Descriptive'!P1654,'Data Descriptive'!P1654)</f>
        <v>33</v>
      </c>
      <c r="AJ1639" t="str">
        <f>CONCATENATE('Data Descriptive'!P1654,'Data Descriptive'!R1654)</f>
        <v>31</v>
      </c>
      <c r="AK1639" t="str">
        <f>CONCATENATE('Data Descriptive'!P1654,'Data Descriptive'!S1654)</f>
        <v>30</v>
      </c>
      <c r="AL1639" t="str">
        <f>CONCATENATE('Data Descriptive'!P1654,'Data Descriptive'!U1654)</f>
        <v>30</v>
      </c>
      <c r="AM1639" t="str">
        <f>CONCATENATE('Data Descriptive'!R1654,'Data Descriptive'!R1654)</f>
        <v>11</v>
      </c>
      <c r="AN1639" t="str">
        <f>CONCATENATE('Data Descriptive'!R1654,'Data Descriptive'!S1654)</f>
        <v>10</v>
      </c>
      <c r="AO1639" t="str">
        <f>CONCATENATE('Data Descriptive'!R1654,'Data Descriptive'!U1654)</f>
        <v>10</v>
      </c>
      <c r="AP1639" t="str">
        <f>CONCATENATE('Data Descriptive'!S1654,'Data Descriptive'!S1654)</f>
        <v>00</v>
      </c>
      <c r="AQ1639" t="str">
        <f>CONCATENATE('Data Descriptive'!S1654,'Data Descriptive'!U1654)</f>
        <v>00</v>
      </c>
      <c r="AR1639" t="str">
        <f>CONCATENATE('Data Descriptive'!U1654,'Data Descriptive'!U1654)</f>
        <v>00</v>
      </c>
    </row>
    <row r="1640" spans="24:44">
      <c r="X1640" t="str">
        <f>CONCATENATE('Data Descriptive'!M1655,'Data Descriptive'!M1655)</f>
        <v>22</v>
      </c>
      <c r="Y1640" t="str">
        <f>CONCATENATE('Data Descriptive'!M1655,'Data Descriptive'!O1655)</f>
        <v>22</v>
      </c>
      <c r="Z1640" t="str">
        <f>CONCATENATE('Data Descriptive'!M1655,'Data Descriptive'!P1655)</f>
        <v>23</v>
      </c>
      <c r="AA1640" t="str">
        <f>CONCATENATE('Data Descriptive'!M1655,'Data Descriptive'!R1655)</f>
        <v>21</v>
      </c>
      <c r="AB1640" t="str">
        <f>CONCATENATE('Data Descriptive'!M1655,'Data Descriptive'!S1655)</f>
        <v>20</v>
      </c>
      <c r="AC1640" t="str">
        <f>CONCATENATE('Data Descriptive'!M1655,'Data Descriptive'!U1655)</f>
        <v>21</v>
      </c>
      <c r="AD1640" t="str">
        <f>CONCATENATE('Data Descriptive'!O1655,'Data Descriptive'!O1655)</f>
        <v>22</v>
      </c>
      <c r="AE1640" t="str">
        <f>CONCATENATE('Data Descriptive'!O1655,'Data Descriptive'!P1655)</f>
        <v>23</v>
      </c>
      <c r="AF1640" t="str">
        <f>CONCATENATE('Data Descriptive'!O1655,'Data Descriptive'!R1655)</f>
        <v>21</v>
      </c>
      <c r="AG1640" t="str">
        <f>CONCATENATE('Data Descriptive'!O1655,'Data Descriptive'!S1655)</f>
        <v>20</v>
      </c>
      <c r="AH1640" t="str">
        <f>CONCATENATE('Data Descriptive'!O1655,'Data Descriptive'!U1655)</f>
        <v>21</v>
      </c>
      <c r="AI1640" t="str">
        <f>CONCATENATE('Data Descriptive'!P1655,'Data Descriptive'!P1655)</f>
        <v>33</v>
      </c>
      <c r="AJ1640" t="str">
        <f>CONCATENATE('Data Descriptive'!P1655,'Data Descriptive'!R1655)</f>
        <v>31</v>
      </c>
      <c r="AK1640" t="str">
        <f>CONCATENATE('Data Descriptive'!P1655,'Data Descriptive'!S1655)</f>
        <v>30</v>
      </c>
      <c r="AL1640" t="str">
        <f>CONCATENATE('Data Descriptive'!P1655,'Data Descriptive'!U1655)</f>
        <v>31</v>
      </c>
      <c r="AM1640" t="str">
        <f>CONCATENATE('Data Descriptive'!R1655,'Data Descriptive'!R1655)</f>
        <v>11</v>
      </c>
      <c r="AN1640" t="str">
        <f>CONCATENATE('Data Descriptive'!R1655,'Data Descriptive'!S1655)</f>
        <v>10</v>
      </c>
      <c r="AO1640" t="str">
        <f>CONCATENATE('Data Descriptive'!R1655,'Data Descriptive'!U1655)</f>
        <v>11</v>
      </c>
      <c r="AP1640" t="str">
        <f>CONCATENATE('Data Descriptive'!S1655,'Data Descriptive'!S1655)</f>
        <v>00</v>
      </c>
      <c r="AQ1640" t="str">
        <f>CONCATENATE('Data Descriptive'!S1655,'Data Descriptive'!U1655)</f>
        <v>01</v>
      </c>
      <c r="AR1640" t="str">
        <f>CONCATENATE('Data Descriptive'!U1655,'Data Descriptive'!U1655)</f>
        <v>11</v>
      </c>
    </row>
    <row r="1641" spans="24:44">
      <c r="X1641" t="str">
        <f>CONCATENATE('Data Descriptive'!M1656,'Data Descriptive'!M1656)</f>
        <v>00</v>
      </c>
      <c r="Y1641" t="str">
        <f>CONCATENATE('Data Descriptive'!M1656,'Data Descriptive'!O1656)</f>
        <v>00</v>
      </c>
      <c r="Z1641" t="str">
        <f>CONCATENATE('Data Descriptive'!M1656,'Data Descriptive'!P1656)</f>
        <v>03</v>
      </c>
      <c r="AA1641" t="str">
        <f>CONCATENATE('Data Descriptive'!M1656,'Data Descriptive'!R1656)</f>
        <v>01</v>
      </c>
      <c r="AB1641" t="str">
        <f>CONCATENATE('Data Descriptive'!M1656,'Data Descriptive'!S1656)</f>
        <v>00</v>
      </c>
      <c r="AC1641" t="str">
        <f>CONCATENATE('Data Descriptive'!M1656,'Data Descriptive'!U1656)</f>
        <v>00</v>
      </c>
      <c r="AD1641" t="str">
        <f>CONCATENATE('Data Descriptive'!O1656,'Data Descriptive'!O1656)</f>
        <v>00</v>
      </c>
      <c r="AE1641" t="str">
        <f>CONCATENATE('Data Descriptive'!O1656,'Data Descriptive'!P1656)</f>
        <v>03</v>
      </c>
      <c r="AF1641" t="str">
        <f>CONCATENATE('Data Descriptive'!O1656,'Data Descriptive'!R1656)</f>
        <v>01</v>
      </c>
      <c r="AG1641" t="str">
        <f>CONCATENATE('Data Descriptive'!O1656,'Data Descriptive'!S1656)</f>
        <v>00</v>
      </c>
      <c r="AH1641" t="str">
        <f>CONCATENATE('Data Descriptive'!O1656,'Data Descriptive'!U1656)</f>
        <v>00</v>
      </c>
      <c r="AI1641" t="str">
        <f>CONCATENATE('Data Descriptive'!P1656,'Data Descriptive'!P1656)</f>
        <v>33</v>
      </c>
      <c r="AJ1641" t="str">
        <f>CONCATENATE('Data Descriptive'!P1656,'Data Descriptive'!R1656)</f>
        <v>31</v>
      </c>
      <c r="AK1641" t="str">
        <f>CONCATENATE('Data Descriptive'!P1656,'Data Descriptive'!S1656)</f>
        <v>30</v>
      </c>
      <c r="AL1641" t="str">
        <f>CONCATENATE('Data Descriptive'!P1656,'Data Descriptive'!U1656)</f>
        <v>30</v>
      </c>
      <c r="AM1641" t="str">
        <f>CONCATENATE('Data Descriptive'!R1656,'Data Descriptive'!R1656)</f>
        <v>11</v>
      </c>
      <c r="AN1641" t="str">
        <f>CONCATENATE('Data Descriptive'!R1656,'Data Descriptive'!S1656)</f>
        <v>10</v>
      </c>
      <c r="AO1641" t="str">
        <f>CONCATENATE('Data Descriptive'!R1656,'Data Descriptive'!U1656)</f>
        <v>10</v>
      </c>
      <c r="AP1641" t="str">
        <f>CONCATENATE('Data Descriptive'!S1656,'Data Descriptive'!S1656)</f>
        <v>00</v>
      </c>
      <c r="AQ1641" t="str">
        <f>CONCATENATE('Data Descriptive'!S1656,'Data Descriptive'!U1656)</f>
        <v>00</v>
      </c>
      <c r="AR1641" t="str">
        <f>CONCATENATE('Data Descriptive'!U1656,'Data Descriptive'!U1656)</f>
        <v>00</v>
      </c>
    </row>
    <row r="1642" spans="24:44">
      <c r="X1642" t="str">
        <f>CONCATENATE('Data Descriptive'!M1657,'Data Descriptive'!M1657)</f>
        <v>00</v>
      </c>
      <c r="Y1642" t="str">
        <f>CONCATENATE('Data Descriptive'!M1657,'Data Descriptive'!O1657)</f>
        <v>02</v>
      </c>
      <c r="Z1642" t="str">
        <f>CONCATENATE('Data Descriptive'!M1657,'Data Descriptive'!P1657)</f>
        <v>03</v>
      </c>
      <c r="AA1642" t="str">
        <f>CONCATENATE('Data Descriptive'!M1657,'Data Descriptive'!R1657)</f>
        <v>01</v>
      </c>
      <c r="AB1642" t="str">
        <f>CONCATENATE('Data Descriptive'!M1657,'Data Descriptive'!S1657)</f>
        <v>00</v>
      </c>
      <c r="AC1642" t="str">
        <f>CONCATENATE('Data Descriptive'!M1657,'Data Descriptive'!U1657)</f>
        <v>01</v>
      </c>
      <c r="AD1642" t="str">
        <f>CONCATENATE('Data Descriptive'!O1657,'Data Descriptive'!O1657)</f>
        <v>22</v>
      </c>
      <c r="AE1642" t="str">
        <f>CONCATENATE('Data Descriptive'!O1657,'Data Descriptive'!P1657)</f>
        <v>23</v>
      </c>
      <c r="AF1642" t="str">
        <f>CONCATENATE('Data Descriptive'!O1657,'Data Descriptive'!R1657)</f>
        <v>21</v>
      </c>
      <c r="AG1642" t="str">
        <f>CONCATENATE('Data Descriptive'!O1657,'Data Descriptive'!S1657)</f>
        <v>20</v>
      </c>
      <c r="AH1642" t="str">
        <f>CONCATENATE('Data Descriptive'!O1657,'Data Descriptive'!U1657)</f>
        <v>21</v>
      </c>
      <c r="AI1642" t="str">
        <f>CONCATENATE('Data Descriptive'!P1657,'Data Descriptive'!P1657)</f>
        <v>33</v>
      </c>
      <c r="AJ1642" t="str">
        <f>CONCATENATE('Data Descriptive'!P1657,'Data Descriptive'!R1657)</f>
        <v>31</v>
      </c>
      <c r="AK1642" t="str">
        <f>CONCATENATE('Data Descriptive'!P1657,'Data Descriptive'!S1657)</f>
        <v>30</v>
      </c>
      <c r="AL1642" t="str">
        <f>CONCATENATE('Data Descriptive'!P1657,'Data Descriptive'!U1657)</f>
        <v>31</v>
      </c>
      <c r="AM1642" t="str">
        <f>CONCATENATE('Data Descriptive'!R1657,'Data Descriptive'!R1657)</f>
        <v>11</v>
      </c>
      <c r="AN1642" t="str">
        <f>CONCATENATE('Data Descriptive'!R1657,'Data Descriptive'!S1657)</f>
        <v>10</v>
      </c>
      <c r="AO1642" t="str">
        <f>CONCATENATE('Data Descriptive'!R1657,'Data Descriptive'!U1657)</f>
        <v>11</v>
      </c>
      <c r="AP1642" t="str">
        <f>CONCATENATE('Data Descriptive'!S1657,'Data Descriptive'!S1657)</f>
        <v>00</v>
      </c>
      <c r="AQ1642" t="str">
        <f>CONCATENATE('Data Descriptive'!S1657,'Data Descriptive'!U1657)</f>
        <v>01</v>
      </c>
      <c r="AR1642" t="str">
        <f>CONCATENATE('Data Descriptive'!U1657,'Data Descriptive'!U1657)</f>
        <v>11</v>
      </c>
    </row>
    <row r="1643" spans="24:44">
      <c r="X1643" t="str">
        <f>CONCATENATE('Data Descriptive'!M1658,'Data Descriptive'!M1658)</f>
        <v>00</v>
      </c>
      <c r="Y1643" t="str">
        <f>CONCATENATE('Data Descriptive'!M1658,'Data Descriptive'!O1658)</f>
        <v>00</v>
      </c>
      <c r="Z1643" t="str">
        <f>CONCATENATE('Data Descriptive'!M1658,'Data Descriptive'!P1658)</f>
        <v>03</v>
      </c>
      <c r="AA1643" t="str">
        <f>CONCATENATE('Data Descriptive'!M1658,'Data Descriptive'!R1658)</f>
        <v>01</v>
      </c>
      <c r="AB1643" t="str">
        <f>CONCATENATE('Data Descriptive'!M1658,'Data Descriptive'!S1658)</f>
        <v>00</v>
      </c>
      <c r="AC1643" t="str">
        <f>CONCATENATE('Data Descriptive'!M1658,'Data Descriptive'!U1658)</f>
        <v>00</v>
      </c>
      <c r="AD1643" t="str">
        <f>CONCATENATE('Data Descriptive'!O1658,'Data Descriptive'!O1658)</f>
        <v>00</v>
      </c>
      <c r="AE1643" t="str">
        <f>CONCATENATE('Data Descriptive'!O1658,'Data Descriptive'!P1658)</f>
        <v>03</v>
      </c>
      <c r="AF1643" t="str">
        <f>CONCATENATE('Data Descriptive'!O1658,'Data Descriptive'!R1658)</f>
        <v>01</v>
      </c>
      <c r="AG1643" t="str">
        <f>CONCATENATE('Data Descriptive'!O1658,'Data Descriptive'!S1658)</f>
        <v>00</v>
      </c>
      <c r="AH1643" t="str">
        <f>CONCATENATE('Data Descriptive'!O1658,'Data Descriptive'!U1658)</f>
        <v>00</v>
      </c>
      <c r="AI1643" t="str">
        <f>CONCATENATE('Data Descriptive'!P1658,'Data Descriptive'!P1658)</f>
        <v>33</v>
      </c>
      <c r="AJ1643" t="str">
        <f>CONCATENATE('Data Descriptive'!P1658,'Data Descriptive'!R1658)</f>
        <v>31</v>
      </c>
      <c r="AK1643" t="str">
        <f>CONCATENATE('Data Descriptive'!P1658,'Data Descriptive'!S1658)</f>
        <v>30</v>
      </c>
      <c r="AL1643" t="str">
        <f>CONCATENATE('Data Descriptive'!P1658,'Data Descriptive'!U1658)</f>
        <v>30</v>
      </c>
      <c r="AM1643" t="str">
        <f>CONCATENATE('Data Descriptive'!R1658,'Data Descriptive'!R1658)</f>
        <v>11</v>
      </c>
      <c r="AN1643" t="str">
        <f>CONCATENATE('Data Descriptive'!R1658,'Data Descriptive'!S1658)</f>
        <v>10</v>
      </c>
      <c r="AO1643" t="str">
        <f>CONCATENATE('Data Descriptive'!R1658,'Data Descriptive'!U1658)</f>
        <v>10</v>
      </c>
      <c r="AP1643" t="str">
        <f>CONCATENATE('Data Descriptive'!S1658,'Data Descriptive'!S1658)</f>
        <v>00</v>
      </c>
      <c r="AQ1643" t="str">
        <f>CONCATENATE('Data Descriptive'!S1658,'Data Descriptive'!U1658)</f>
        <v>00</v>
      </c>
      <c r="AR1643" t="str">
        <f>CONCATENATE('Data Descriptive'!U1658,'Data Descriptive'!U1658)</f>
        <v>00</v>
      </c>
    </row>
    <row r="1644" spans="24:44">
      <c r="X1644" t="str">
        <f>CONCATENATE('Data Descriptive'!M1659,'Data Descriptive'!M1659)</f>
        <v>00</v>
      </c>
      <c r="Y1644" t="str">
        <f>CONCATENATE('Data Descriptive'!M1659,'Data Descriptive'!O1659)</f>
        <v>02</v>
      </c>
      <c r="Z1644" t="str">
        <f>CONCATENATE('Data Descriptive'!M1659,'Data Descriptive'!P1659)</f>
        <v>03</v>
      </c>
      <c r="AA1644" t="str">
        <f>CONCATENATE('Data Descriptive'!M1659,'Data Descriptive'!R1659)</f>
        <v>01</v>
      </c>
      <c r="AB1644" t="str">
        <f>CONCATENATE('Data Descriptive'!M1659,'Data Descriptive'!S1659)</f>
        <v>00</v>
      </c>
      <c r="AC1644" t="str">
        <f>CONCATENATE('Data Descriptive'!M1659,'Data Descriptive'!U1659)</f>
        <v>00</v>
      </c>
      <c r="AD1644" t="str">
        <f>CONCATENATE('Data Descriptive'!O1659,'Data Descriptive'!O1659)</f>
        <v>22</v>
      </c>
      <c r="AE1644" t="str">
        <f>CONCATENATE('Data Descriptive'!O1659,'Data Descriptive'!P1659)</f>
        <v>23</v>
      </c>
      <c r="AF1644" t="str">
        <f>CONCATENATE('Data Descriptive'!O1659,'Data Descriptive'!R1659)</f>
        <v>21</v>
      </c>
      <c r="AG1644" t="str">
        <f>CONCATENATE('Data Descriptive'!O1659,'Data Descriptive'!S1659)</f>
        <v>20</v>
      </c>
      <c r="AH1644" t="str">
        <f>CONCATENATE('Data Descriptive'!O1659,'Data Descriptive'!U1659)</f>
        <v>20</v>
      </c>
      <c r="AI1644" t="str">
        <f>CONCATENATE('Data Descriptive'!P1659,'Data Descriptive'!P1659)</f>
        <v>33</v>
      </c>
      <c r="AJ1644" t="str">
        <f>CONCATENATE('Data Descriptive'!P1659,'Data Descriptive'!R1659)</f>
        <v>31</v>
      </c>
      <c r="AK1644" t="str">
        <f>CONCATENATE('Data Descriptive'!P1659,'Data Descriptive'!S1659)</f>
        <v>30</v>
      </c>
      <c r="AL1644" t="str">
        <f>CONCATENATE('Data Descriptive'!P1659,'Data Descriptive'!U1659)</f>
        <v>30</v>
      </c>
      <c r="AM1644" t="str">
        <f>CONCATENATE('Data Descriptive'!R1659,'Data Descriptive'!R1659)</f>
        <v>11</v>
      </c>
      <c r="AN1644" t="str">
        <f>CONCATENATE('Data Descriptive'!R1659,'Data Descriptive'!S1659)</f>
        <v>10</v>
      </c>
      <c r="AO1644" t="str">
        <f>CONCATENATE('Data Descriptive'!R1659,'Data Descriptive'!U1659)</f>
        <v>10</v>
      </c>
      <c r="AP1644" t="str">
        <f>CONCATENATE('Data Descriptive'!S1659,'Data Descriptive'!S1659)</f>
        <v>00</v>
      </c>
      <c r="AQ1644" t="str">
        <f>CONCATENATE('Data Descriptive'!S1659,'Data Descriptive'!U1659)</f>
        <v>00</v>
      </c>
      <c r="AR1644" t="str">
        <f>CONCATENATE('Data Descriptive'!U1659,'Data Descriptive'!U1659)</f>
        <v>00</v>
      </c>
    </row>
    <row r="1645" spans="24:44">
      <c r="X1645" t="str">
        <f>CONCATENATE('Data Descriptive'!M1660,'Data Descriptive'!M1660)</f>
        <v>00</v>
      </c>
      <c r="Y1645" t="str">
        <f>CONCATENATE('Data Descriptive'!M1660,'Data Descriptive'!O1660)</f>
        <v>00</v>
      </c>
      <c r="Z1645" t="str">
        <f>CONCATENATE('Data Descriptive'!M1660,'Data Descriptive'!P1660)</f>
        <v>03</v>
      </c>
      <c r="AA1645" t="str">
        <f>CONCATENATE('Data Descriptive'!M1660,'Data Descriptive'!R1660)</f>
        <v>01</v>
      </c>
      <c r="AB1645" t="str">
        <f>CONCATENATE('Data Descriptive'!M1660,'Data Descriptive'!S1660)</f>
        <v>01</v>
      </c>
      <c r="AC1645" t="str">
        <f>CONCATENATE('Data Descriptive'!M1660,'Data Descriptive'!U1660)</f>
        <v>00</v>
      </c>
      <c r="AD1645" t="str">
        <f>CONCATENATE('Data Descriptive'!O1660,'Data Descriptive'!O1660)</f>
        <v>00</v>
      </c>
      <c r="AE1645" t="str">
        <f>CONCATENATE('Data Descriptive'!O1660,'Data Descriptive'!P1660)</f>
        <v>03</v>
      </c>
      <c r="AF1645" t="str">
        <f>CONCATENATE('Data Descriptive'!O1660,'Data Descriptive'!R1660)</f>
        <v>01</v>
      </c>
      <c r="AG1645" t="str">
        <f>CONCATENATE('Data Descriptive'!O1660,'Data Descriptive'!S1660)</f>
        <v>01</v>
      </c>
      <c r="AH1645" t="str">
        <f>CONCATENATE('Data Descriptive'!O1660,'Data Descriptive'!U1660)</f>
        <v>00</v>
      </c>
      <c r="AI1645" t="str">
        <f>CONCATENATE('Data Descriptive'!P1660,'Data Descriptive'!P1660)</f>
        <v>33</v>
      </c>
      <c r="AJ1645" t="str">
        <f>CONCATENATE('Data Descriptive'!P1660,'Data Descriptive'!R1660)</f>
        <v>31</v>
      </c>
      <c r="AK1645" t="str">
        <f>CONCATENATE('Data Descriptive'!P1660,'Data Descriptive'!S1660)</f>
        <v>31</v>
      </c>
      <c r="AL1645" t="str">
        <f>CONCATENATE('Data Descriptive'!P1660,'Data Descriptive'!U1660)</f>
        <v>30</v>
      </c>
      <c r="AM1645" t="str">
        <f>CONCATENATE('Data Descriptive'!R1660,'Data Descriptive'!R1660)</f>
        <v>11</v>
      </c>
      <c r="AN1645" t="str">
        <f>CONCATENATE('Data Descriptive'!R1660,'Data Descriptive'!S1660)</f>
        <v>11</v>
      </c>
      <c r="AO1645" t="str">
        <f>CONCATENATE('Data Descriptive'!R1660,'Data Descriptive'!U1660)</f>
        <v>10</v>
      </c>
      <c r="AP1645" t="str">
        <f>CONCATENATE('Data Descriptive'!S1660,'Data Descriptive'!S1660)</f>
        <v>11</v>
      </c>
      <c r="AQ1645" t="str">
        <f>CONCATENATE('Data Descriptive'!S1660,'Data Descriptive'!U1660)</f>
        <v>10</v>
      </c>
      <c r="AR1645" t="str">
        <f>CONCATENATE('Data Descriptive'!U1660,'Data Descriptive'!U1660)</f>
        <v>00</v>
      </c>
    </row>
    <row r="1646" spans="24:44">
      <c r="X1646" t="str">
        <f>CONCATENATE('Data Descriptive'!M1661,'Data Descriptive'!M1661)</f>
        <v>11</v>
      </c>
      <c r="Y1646" t="str">
        <f>CONCATENATE('Data Descriptive'!M1661,'Data Descriptive'!O1661)</f>
        <v>12</v>
      </c>
      <c r="Z1646" t="str">
        <f>CONCATENATE('Data Descriptive'!M1661,'Data Descriptive'!P1661)</f>
        <v>12</v>
      </c>
      <c r="AA1646" t="str">
        <f>CONCATENATE('Data Descriptive'!M1661,'Data Descriptive'!R1661)</f>
        <v>10</v>
      </c>
      <c r="AB1646" t="str">
        <f>CONCATENATE('Data Descriptive'!M1661,'Data Descriptive'!S1661)</f>
        <v>10</v>
      </c>
      <c r="AC1646" t="str">
        <f>CONCATENATE('Data Descriptive'!M1661,'Data Descriptive'!U1661)</f>
        <v>10</v>
      </c>
      <c r="AD1646" t="str">
        <f>CONCATENATE('Data Descriptive'!O1661,'Data Descriptive'!O1661)</f>
        <v>22</v>
      </c>
      <c r="AE1646" t="str">
        <f>CONCATENATE('Data Descriptive'!O1661,'Data Descriptive'!P1661)</f>
        <v>22</v>
      </c>
      <c r="AF1646" t="str">
        <f>CONCATENATE('Data Descriptive'!O1661,'Data Descriptive'!R1661)</f>
        <v>20</v>
      </c>
      <c r="AG1646" t="str">
        <f>CONCATENATE('Data Descriptive'!O1661,'Data Descriptive'!S1661)</f>
        <v>20</v>
      </c>
      <c r="AH1646" t="str">
        <f>CONCATENATE('Data Descriptive'!O1661,'Data Descriptive'!U1661)</f>
        <v>20</v>
      </c>
      <c r="AI1646" t="str">
        <f>CONCATENATE('Data Descriptive'!P1661,'Data Descriptive'!P1661)</f>
        <v>22</v>
      </c>
      <c r="AJ1646" t="str">
        <f>CONCATENATE('Data Descriptive'!P1661,'Data Descriptive'!R1661)</f>
        <v>20</v>
      </c>
      <c r="AK1646" t="str">
        <f>CONCATENATE('Data Descriptive'!P1661,'Data Descriptive'!S1661)</f>
        <v>20</v>
      </c>
      <c r="AL1646" t="str">
        <f>CONCATENATE('Data Descriptive'!P1661,'Data Descriptive'!U1661)</f>
        <v>20</v>
      </c>
      <c r="AM1646" t="str">
        <f>CONCATENATE('Data Descriptive'!R1661,'Data Descriptive'!R1661)</f>
        <v>00</v>
      </c>
      <c r="AN1646" t="str">
        <f>CONCATENATE('Data Descriptive'!R1661,'Data Descriptive'!S1661)</f>
        <v>00</v>
      </c>
      <c r="AO1646" t="str">
        <f>CONCATENATE('Data Descriptive'!R1661,'Data Descriptive'!U1661)</f>
        <v>00</v>
      </c>
      <c r="AP1646" t="str">
        <f>CONCATENATE('Data Descriptive'!S1661,'Data Descriptive'!S1661)</f>
        <v>00</v>
      </c>
      <c r="AQ1646" t="str">
        <f>CONCATENATE('Data Descriptive'!S1661,'Data Descriptive'!U1661)</f>
        <v>00</v>
      </c>
      <c r="AR1646" t="str">
        <f>CONCATENATE('Data Descriptive'!U1661,'Data Descriptive'!U1661)</f>
        <v>00</v>
      </c>
    </row>
    <row r="1647" spans="24:44">
      <c r="X1647" t="str">
        <f>CONCATENATE('Data Descriptive'!M1662,'Data Descriptive'!M1662)</f>
        <v>00</v>
      </c>
      <c r="Y1647" t="str">
        <f>CONCATENATE('Data Descriptive'!M1662,'Data Descriptive'!O1662)</f>
        <v>00</v>
      </c>
      <c r="Z1647" t="str">
        <f>CONCATENATE('Data Descriptive'!M1662,'Data Descriptive'!P1662)</f>
        <v>01</v>
      </c>
      <c r="AA1647" t="str">
        <f>CONCATENATE('Data Descriptive'!M1662,'Data Descriptive'!R1662)</f>
        <v>01</v>
      </c>
      <c r="AB1647" t="str">
        <f>CONCATENATE('Data Descriptive'!M1662,'Data Descriptive'!S1662)</f>
        <v>00</v>
      </c>
      <c r="AC1647" t="str">
        <f>CONCATENATE('Data Descriptive'!M1662,'Data Descriptive'!U1662)</f>
        <v>00</v>
      </c>
      <c r="AD1647" t="str">
        <f>CONCATENATE('Data Descriptive'!O1662,'Data Descriptive'!O1662)</f>
        <v>00</v>
      </c>
      <c r="AE1647" t="str">
        <f>CONCATENATE('Data Descriptive'!O1662,'Data Descriptive'!P1662)</f>
        <v>01</v>
      </c>
      <c r="AF1647" t="str">
        <f>CONCATENATE('Data Descriptive'!O1662,'Data Descriptive'!R1662)</f>
        <v>01</v>
      </c>
      <c r="AG1647" t="str">
        <f>CONCATENATE('Data Descriptive'!O1662,'Data Descriptive'!S1662)</f>
        <v>00</v>
      </c>
      <c r="AH1647" t="str">
        <f>CONCATENATE('Data Descriptive'!O1662,'Data Descriptive'!U1662)</f>
        <v>00</v>
      </c>
      <c r="AI1647" t="str">
        <f>CONCATENATE('Data Descriptive'!P1662,'Data Descriptive'!P1662)</f>
        <v>11</v>
      </c>
      <c r="AJ1647" t="str">
        <f>CONCATENATE('Data Descriptive'!P1662,'Data Descriptive'!R1662)</f>
        <v>11</v>
      </c>
      <c r="AK1647" t="str">
        <f>CONCATENATE('Data Descriptive'!P1662,'Data Descriptive'!S1662)</f>
        <v>10</v>
      </c>
      <c r="AL1647" t="str">
        <f>CONCATENATE('Data Descriptive'!P1662,'Data Descriptive'!U1662)</f>
        <v>10</v>
      </c>
      <c r="AM1647" t="str">
        <f>CONCATENATE('Data Descriptive'!R1662,'Data Descriptive'!R1662)</f>
        <v>11</v>
      </c>
      <c r="AN1647" t="str">
        <f>CONCATENATE('Data Descriptive'!R1662,'Data Descriptive'!S1662)</f>
        <v>10</v>
      </c>
      <c r="AO1647" t="str">
        <f>CONCATENATE('Data Descriptive'!R1662,'Data Descriptive'!U1662)</f>
        <v>10</v>
      </c>
      <c r="AP1647" t="str">
        <f>CONCATENATE('Data Descriptive'!S1662,'Data Descriptive'!S1662)</f>
        <v>00</v>
      </c>
      <c r="AQ1647" t="str">
        <f>CONCATENATE('Data Descriptive'!S1662,'Data Descriptive'!U1662)</f>
        <v>00</v>
      </c>
      <c r="AR1647" t="str">
        <f>CONCATENATE('Data Descriptive'!U1662,'Data Descriptive'!U1662)</f>
        <v>00</v>
      </c>
    </row>
    <row r="1648" spans="24:44">
      <c r="X1648" t="str">
        <f>CONCATENATE('Data Descriptive'!M1663,'Data Descriptive'!M1663)</f>
        <v>00</v>
      </c>
      <c r="Y1648" t="str">
        <f>CONCATENATE('Data Descriptive'!M1663,'Data Descriptive'!O1663)</f>
        <v>00</v>
      </c>
      <c r="Z1648" t="str">
        <f>CONCATENATE('Data Descriptive'!M1663,'Data Descriptive'!P1663)</f>
        <v>03</v>
      </c>
      <c r="AA1648" t="str">
        <f>CONCATENATE('Data Descriptive'!M1663,'Data Descriptive'!R1663)</f>
        <v>01</v>
      </c>
      <c r="AB1648" t="str">
        <f>CONCATENATE('Data Descriptive'!M1663,'Data Descriptive'!S1663)</f>
        <v>00</v>
      </c>
      <c r="AC1648" t="str">
        <f>CONCATENATE('Data Descriptive'!M1663,'Data Descriptive'!U1663)</f>
        <v>00</v>
      </c>
      <c r="AD1648" t="str">
        <f>CONCATENATE('Data Descriptive'!O1663,'Data Descriptive'!O1663)</f>
        <v>00</v>
      </c>
      <c r="AE1648" t="str">
        <f>CONCATENATE('Data Descriptive'!O1663,'Data Descriptive'!P1663)</f>
        <v>03</v>
      </c>
      <c r="AF1648" t="str">
        <f>CONCATENATE('Data Descriptive'!O1663,'Data Descriptive'!R1663)</f>
        <v>01</v>
      </c>
      <c r="AG1648" t="str">
        <f>CONCATENATE('Data Descriptive'!O1663,'Data Descriptive'!S1663)</f>
        <v>00</v>
      </c>
      <c r="AH1648" t="str">
        <f>CONCATENATE('Data Descriptive'!O1663,'Data Descriptive'!U1663)</f>
        <v>00</v>
      </c>
      <c r="AI1648" t="str">
        <f>CONCATENATE('Data Descriptive'!P1663,'Data Descriptive'!P1663)</f>
        <v>33</v>
      </c>
      <c r="AJ1648" t="str">
        <f>CONCATENATE('Data Descriptive'!P1663,'Data Descriptive'!R1663)</f>
        <v>31</v>
      </c>
      <c r="AK1648" t="str">
        <f>CONCATENATE('Data Descriptive'!P1663,'Data Descriptive'!S1663)</f>
        <v>30</v>
      </c>
      <c r="AL1648" t="str">
        <f>CONCATENATE('Data Descriptive'!P1663,'Data Descriptive'!U1663)</f>
        <v>30</v>
      </c>
      <c r="AM1648" t="str">
        <f>CONCATENATE('Data Descriptive'!R1663,'Data Descriptive'!R1663)</f>
        <v>11</v>
      </c>
      <c r="AN1648" t="str">
        <f>CONCATENATE('Data Descriptive'!R1663,'Data Descriptive'!S1663)</f>
        <v>10</v>
      </c>
      <c r="AO1648" t="str">
        <f>CONCATENATE('Data Descriptive'!R1663,'Data Descriptive'!U1663)</f>
        <v>10</v>
      </c>
      <c r="AP1648" t="str">
        <f>CONCATENATE('Data Descriptive'!S1663,'Data Descriptive'!S1663)</f>
        <v>00</v>
      </c>
      <c r="AQ1648" t="str">
        <f>CONCATENATE('Data Descriptive'!S1663,'Data Descriptive'!U1663)</f>
        <v>00</v>
      </c>
      <c r="AR1648" t="str">
        <f>CONCATENATE('Data Descriptive'!U1663,'Data Descriptive'!U1663)</f>
        <v>00</v>
      </c>
    </row>
    <row r="1649" spans="24:44">
      <c r="X1649" t="str">
        <f>CONCATENATE('Data Descriptive'!M1664,'Data Descriptive'!M1664)</f>
        <v>00</v>
      </c>
      <c r="Y1649" t="str">
        <f>CONCATENATE('Data Descriptive'!M1664,'Data Descriptive'!O1664)</f>
        <v>02</v>
      </c>
      <c r="Z1649" t="str">
        <f>CONCATENATE('Data Descriptive'!M1664,'Data Descriptive'!P1664)</f>
        <v>02</v>
      </c>
      <c r="AA1649" t="str">
        <f>CONCATENATE('Data Descriptive'!M1664,'Data Descriptive'!R1664)</f>
        <v>00</v>
      </c>
      <c r="AB1649" t="str">
        <f>CONCATENATE('Data Descriptive'!M1664,'Data Descriptive'!S1664)</f>
        <v>00</v>
      </c>
      <c r="AC1649" t="str">
        <f>CONCATENATE('Data Descriptive'!M1664,'Data Descriptive'!U1664)</f>
        <v>01</v>
      </c>
      <c r="AD1649" t="str">
        <f>CONCATENATE('Data Descriptive'!O1664,'Data Descriptive'!O1664)</f>
        <v>22</v>
      </c>
      <c r="AE1649" t="str">
        <f>CONCATENATE('Data Descriptive'!O1664,'Data Descriptive'!P1664)</f>
        <v>22</v>
      </c>
      <c r="AF1649" t="str">
        <f>CONCATENATE('Data Descriptive'!O1664,'Data Descriptive'!R1664)</f>
        <v>20</v>
      </c>
      <c r="AG1649" t="str">
        <f>CONCATENATE('Data Descriptive'!O1664,'Data Descriptive'!S1664)</f>
        <v>20</v>
      </c>
      <c r="AH1649" t="str">
        <f>CONCATENATE('Data Descriptive'!O1664,'Data Descriptive'!U1664)</f>
        <v>21</v>
      </c>
      <c r="AI1649" t="str">
        <f>CONCATENATE('Data Descriptive'!P1664,'Data Descriptive'!P1664)</f>
        <v>22</v>
      </c>
      <c r="AJ1649" t="str">
        <f>CONCATENATE('Data Descriptive'!P1664,'Data Descriptive'!R1664)</f>
        <v>20</v>
      </c>
      <c r="AK1649" t="str">
        <f>CONCATENATE('Data Descriptive'!P1664,'Data Descriptive'!S1664)</f>
        <v>20</v>
      </c>
      <c r="AL1649" t="str">
        <f>CONCATENATE('Data Descriptive'!P1664,'Data Descriptive'!U1664)</f>
        <v>21</v>
      </c>
      <c r="AM1649" t="str">
        <f>CONCATENATE('Data Descriptive'!R1664,'Data Descriptive'!R1664)</f>
        <v>00</v>
      </c>
      <c r="AN1649" t="str">
        <f>CONCATENATE('Data Descriptive'!R1664,'Data Descriptive'!S1664)</f>
        <v>00</v>
      </c>
      <c r="AO1649" t="str">
        <f>CONCATENATE('Data Descriptive'!R1664,'Data Descriptive'!U1664)</f>
        <v>01</v>
      </c>
      <c r="AP1649" t="str">
        <f>CONCATENATE('Data Descriptive'!S1664,'Data Descriptive'!S1664)</f>
        <v>00</v>
      </c>
      <c r="AQ1649" t="str">
        <f>CONCATENATE('Data Descriptive'!S1664,'Data Descriptive'!U1664)</f>
        <v>01</v>
      </c>
      <c r="AR1649" t="str">
        <f>CONCATENATE('Data Descriptive'!U1664,'Data Descriptive'!U1664)</f>
        <v>11</v>
      </c>
    </row>
    <row r="1650" spans="24:44">
      <c r="X1650" t="str">
        <f>CONCATENATE('Data Descriptive'!M1665,'Data Descriptive'!M1665)</f>
        <v>00</v>
      </c>
      <c r="Y1650" t="str">
        <f>CONCATENATE('Data Descriptive'!M1665,'Data Descriptive'!O1665)</f>
        <v>00</v>
      </c>
      <c r="Z1650" t="str">
        <f>CONCATENATE('Data Descriptive'!M1665,'Data Descriptive'!P1665)</f>
        <v>03</v>
      </c>
      <c r="AA1650" t="str">
        <f>CONCATENATE('Data Descriptive'!M1665,'Data Descriptive'!R1665)</f>
        <v>01</v>
      </c>
      <c r="AB1650" t="str">
        <f>CONCATENATE('Data Descriptive'!M1665,'Data Descriptive'!S1665)</f>
        <v>00</v>
      </c>
      <c r="AC1650" t="str">
        <f>CONCATENATE('Data Descriptive'!M1665,'Data Descriptive'!U1665)</f>
        <v>00</v>
      </c>
      <c r="AD1650" t="str">
        <f>CONCATENATE('Data Descriptive'!O1665,'Data Descriptive'!O1665)</f>
        <v>00</v>
      </c>
      <c r="AE1650" t="str">
        <f>CONCATENATE('Data Descriptive'!O1665,'Data Descriptive'!P1665)</f>
        <v>03</v>
      </c>
      <c r="AF1650" t="str">
        <f>CONCATENATE('Data Descriptive'!O1665,'Data Descriptive'!R1665)</f>
        <v>01</v>
      </c>
      <c r="AG1650" t="str">
        <f>CONCATENATE('Data Descriptive'!O1665,'Data Descriptive'!S1665)</f>
        <v>00</v>
      </c>
      <c r="AH1650" t="str">
        <f>CONCATENATE('Data Descriptive'!O1665,'Data Descriptive'!U1665)</f>
        <v>00</v>
      </c>
      <c r="AI1650" t="str">
        <f>CONCATENATE('Data Descriptive'!P1665,'Data Descriptive'!P1665)</f>
        <v>33</v>
      </c>
      <c r="AJ1650" t="str">
        <f>CONCATENATE('Data Descriptive'!P1665,'Data Descriptive'!R1665)</f>
        <v>31</v>
      </c>
      <c r="AK1650" t="str">
        <f>CONCATENATE('Data Descriptive'!P1665,'Data Descriptive'!S1665)</f>
        <v>30</v>
      </c>
      <c r="AL1650" t="str">
        <f>CONCATENATE('Data Descriptive'!P1665,'Data Descriptive'!U1665)</f>
        <v>30</v>
      </c>
      <c r="AM1650" t="str">
        <f>CONCATENATE('Data Descriptive'!R1665,'Data Descriptive'!R1665)</f>
        <v>11</v>
      </c>
      <c r="AN1650" t="str">
        <f>CONCATENATE('Data Descriptive'!R1665,'Data Descriptive'!S1665)</f>
        <v>10</v>
      </c>
      <c r="AO1650" t="str">
        <f>CONCATENATE('Data Descriptive'!R1665,'Data Descriptive'!U1665)</f>
        <v>10</v>
      </c>
      <c r="AP1650" t="str">
        <f>CONCATENATE('Data Descriptive'!S1665,'Data Descriptive'!S1665)</f>
        <v>00</v>
      </c>
      <c r="AQ1650" t="str">
        <f>CONCATENATE('Data Descriptive'!S1665,'Data Descriptive'!U1665)</f>
        <v>00</v>
      </c>
      <c r="AR1650" t="str">
        <f>CONCATENATE('Data Descriptive'!U1665,'Data Descriptive'!U1665)</f>
        <v>00</v>
      </c>
    </row>
    <row r="1651" spans="24:44">
      <c r="X1651" t="str">
        <f>CONCATENATE('Data Descriptive'!M1666,'Data Descriptive'!M1666)</f>
        <v>00</v>
      </c>
      <c r="Y1651" t="str">
        <f>CONCATENATE('Data Descriptive'!M1666,'Data Descriptive'!O1666)</f>
        <v>02</v>
      </c>
      <c r="Z1651" t="str">
        <f>CONCATENATE('Data Descriptive'!M1666,'Data Descriptive'!P1666)</f>
        <v>03</v>
      </c>
      <c r="AA1651" t="str">
        <f>CONCATENATE('Data Descriptive'!M1666,'Data Descriptive'!R1666)</f>
        <v>01</v>
      </c>
      <c r="AB1651" t="str">
        <f>CONCATENATE('Data Descriptive'!M1666,'Data Descriptive'!S1666)</f>
        <v>00</v>
      </c>
      <c r="AC1651" t="str">
        <f>CONCATENATE('Data Descriptive'!M1666,'Data Descriptive'!U1666)</f>
        <v>00</v>
      </c>
      <c r="AD1651" t="str">
        <f>CONCATENATE('Data Descriptive'!O1666,'Data Descriptive'!O1666)</f>
        <v>22</v>
      </c>
      <c r="AE1651" t="str">
        <f>CONCATENATE('Data Descriptive'!O1666,'Data Descriptive'!P1666)</f>
        <v>23</v>
      </c>
      <c r="AF1651" t="str">
        <f>CONCATENATE('Data Descriptive'!O1666,'Data Descriptive'!R1666)</f>
        <v>21</v>
      </c>
      <c r="AG1651" t="str">
        <f>CONCATENATE('Data Descriptive'!O1666,'Data Descriptive'!S1666)</f>
        <v>20</v>
      </c>
      <c r="AH1651" t="str">
        <f>CONCATENATE('Data Descriptive'!O1666,'Data Descriptive'!U1666)</f>
        <v>20</v>
      </c>
      <c r="AI1651" t="str">
        <f>CONCATENATE('Data Descriptive'!P1666,'Data Descriptive'!P1666)</f>
        <v>33</v>
      </c>
      <c r="AJ1651" t="str">
        <f>CONCATENATE('Data Descriptive'!P1666,'Data Descriptive'!R1666)</f>
        <v>31</v>
      </c>
      <c r="AK1651" t="str">
        <f>CONCATENATE('Data Descriptive'!P1666,'Data Descriptive'!S1666)</f>
        <v>30</v>
      </c>
      <c r="AL1651" t="str">
        <f>CONCATENATE('Data Descriptive'!P1666,'Data Descriptive'!U1666)</f>
        <v>30</v>
      </c>
      <c r="AM1651" t="str">
        <f>CONCATENATE('Data Descriptive'!R1666,'Data Descriptive'!R1666)</f>
        <v>11</v>
      </c>
      <c r="AN1651" t="str">
        <f>CONCATENATE('Data Descriptive'!R1666,'Data Descriptive'!S1666)</f>
        <v>10</v>
      </c>
      <c r="AO1651" t="str">
        <f>CONCATENATE('Data Descriptive'!R1666,'Data Descriptive'!U1666)</f>
        <v>10</v>
      </c>
      <c r="AP1651" t="str">
        <f>CONCATENATE('Data Descriptive'!S1666,'Data Descriptive'!S1666)</f>
        <v>00</v>
      </c>
      <c r="AQ1651" t="str">
        <f>CONCATENATE('Data Descriptive'!S1666,'Data Descriptive'!U1666)</f>
        <v>00</v>
      </c>
      <c r="AR1651" t="str">
        <f>CONCATENATE('Data Descriptive'!U1666,'Data Descriptive'!U1666)</f>
        <v>00</v>
      </c>
    </row>
    <row r="1652" spans="24:44">
      <c r="X1652" t="str">
        <f>CONCATENATE('Data Descriptive'!M1667,'Data Descriptive'!M1667)</f>
        <v>11</v>
      </c>
      <c r="Y1652" t="str">
        <f>CONCATENATE('Data Descriptive'!M1667,'Data Descriptive'!O1667)</f>
        <v>12</v>
      </c>
      <c r="Z1652" t="str">
        <f>CONCATENATE('Data Descriptive'!M1667,'Data Descriptive'!P1667)</f>
        <v>13</v>
      </c>
      <c r="AA1652" t="str">
        <f>CONCATENATE('Data Descriptive'!M1667,'Data Descriptive'!R1667)</f>
        <v>11</v>
      </c>
      <c r="AB1652" t="str">
        <f>CONCATENATE('Data Descriptive'!M1667,'Data Descriptive'!S1667)</f>
        <v>10</v>
      </c>
      <c r="AC1652" t="str">
        <f>CONCATENATE('Data Descriptive'!M1667,'Data Descriptive'!U1667)</f>
        <v>11</v>
      </c>
      <c r="AD1652" t="str">
        <f>CONCATENATE('Data Descriptive'!O1667,'Data Descriptive'!O1667)</f>
        <v>22</v>
      </c>
      <c r="AE1652" t="str">
        <f>CONCATENATE('Data Descriptive'!O1667,'Data Descriptive'!P1667)</f>
        <v>23</v>
      </c>
      <c r="AF1652" t="str">
        <f>CONCATENATE('Data Descriptive'!O1667,'Data Descriptive'!R1667)</f>
        <v>21</v>
      </c>
      <c r="AG1652" t="str">
        <f>CONCATENATE('Data Descriptive'!O1667,'Data Descriptive'!S1667)</f>
        <v>20</v>
      </c>
      <c r="AH1652" t="str">
        <f>CONCATENATE('Data Descriptive'!O1667,'Data Descriptive'!U1667)</f>
        <v>21</v>
      </c>
      <c r="AI1652" t="str">
        <f>CONCATENATE('Data Descriptive'!P1667,'Data Descriptive'!P1667)</f>
        <v>33</v>
      </c>
      <c r="AJ1652" t="str">
        <f>CONCATENATE('Data Descriptive'!P1667,'Data Descriptive'!R1667)</f>
        <v>31</v>
      </c>
      <c r="AK1652" t="str">
        <f>CONCATENATE('Data Descriptive'!P1667,'Data Descriptive'!S1667)</f>
        <v>30</v>
      </c>
      <c r="AL1652" t="str">
        <f>CONCATENATE('Data Descriptive'!P1667,'Data Descriptive'!U1667)</f>
        <v>31</v>
      </c>
      <c r="AM1652" t="str">
        <f>CONCATENATE('Data Descriptive'!R1667,'Data Descriptive'!R1667)</f>
        <v>11</v>
      </c>
      <c r="AN1652" t="str">
        <f>CONCATENATE('Data Descriptive'!R1667,'Data Descriptive'!S1667)</f>
        <v>10</v>
      </c>
      <c r="AO1652" t="str">
        <f>CONCATENATE('Data Descriptive'!R1667,'Data Descriptive'!U1667)</f>
        <v>11</v>
      </c>
      <c r="AP1652" t="str">
        <f>CONCATENATE('Data Descriptive'!S1667,'Data Descriptive'!S1667)</f>
        <v>00</v>
      </c>
      <c r="AQ1652" t="str">
        <f>CONCATENATE('Data Descriptive'!S1667,'Data Descriptive'!U1667)</f>
        <v>01</v>
      </c>
      <c r="AR1652" t="str">
        <f>CONCATENATE('Data Descriptive'!U1667,'Data Descriptive'!U1667)</f>
        <v>11</v>
      </c>
    </row>
    <row r="1653" spans="24:44">
      <c r="X1653" t="str">
        <f>CONCATENATE('Data Descriptive'!M1668,'Data Descriptive'!M1668)</f>
        <v>00</v>
      </c>
      <c r="Y1653" t="str">
        <f>CONCATENATE('Data Descriptive'!M1668,'Data Descriptive'!O1668)</f>
        <v>00</v>
      </c>
      <c r="Z1653" t="str">
        <f>CONCATENATE('Data Descriptive'!M1668,'Data Descriptive'!P1668)</f>
        <v>03</v>
      </c>
      <c r="AA1653" t="str">
        <f>CONCATENATE('Data Descriptive'!M1668,'Data Descriptive'!R1668)</f>
        <v>01</v>
      </c>
      <c r="AB1653" t="str">
        <f>CONCATENATE('Data Descriptive'!M1668,'Data Descriptive'!S1668)</f>
        <v>00</v>
      </c>
      <c r="AC1653" t="str">
        <f>CONCATENATE('Data Descriptive'!M1668,'Data Descriptive'!U1668)</f>
        <v>01</v>
      </c>
      <c r="AD1653" t="str">
        <f>CONCATENATE('Data Descriptive'!O1668,'Data Descriptive'!O1668)</f>
        <v>00</v>
      </c>
      <c r="AE1653" t="str">
        <f>CONCATENATE('Data Descriptive'!O1668,'Data Descriptive'!P1668)</f>
        <v>03</v>
      </c>
      <c r="AF1653" t="str">
        <f>CONCATENATE('Data Descriptive'!O1668,'Data Descriptive'!R1668)</f>
        <v>01</v>
      </c>
      <c r="AG1653" t="str">
        <f>CONCATENATE('Data Descriptive'!O1668,'Data Descriptive'!S1668)</f>
        <v>00</v>
      </c>
      <c r="AH1653" t="str">
        <f>CONCATENATE('Data Descriptive'!O1668,'Data Descriptive'!U1668)</f>
        <v>01</v>
      </c>
      <c r="AI1653" t="str">
        <f>CONCATENATE('Data Descriptive'!P1668,'Data Descriptive'!P1668)</f>
        <v>33</v>
      </c>
      <c r="AJ1653" t="str">
        <f>CONCATENATE('Data Descriptive'!P1668,'Data Descriptive'!R1668)</f>
        <v>31</v>
      </c>
      <c r="AK1653" t="str">
        <f>CONCATENATE('Data Descriptive'!P1668,'Data Descriptive'!S1668)</f>
        <v>30</v>
      </c>
      <c r="AL1653" t="str">
        <f>CONCATENATE('Data Descriptive'!P1668,'Data Descriptive'!U1668)</f>
        <v>31</v>
      </c>
      <c r="AM1653" t="str">
        <f>CONCATENATE('Data Descriptive'!R1668,'Data Descriptive'!R1668)</f>
        <v>11</v>
      </c>
      <c r="AN1653" t="str">
        <f>CONCATENATE('Data Descriptive'!R1668,'Data Descriptive'!S1668)</f>
        <v>10</v>
      </c>
      <c r="AO1653" t="str">
        <f>CONCATENATE('Data Descriptive'!R1668,'Data Descriptive'!U1668)</f>
        <v>11</v>
      </c>
      <c r="AP1653" t="str">
        <f>CONCATENATE('Data Descriptive'!S1668,'Data Descriptive'!S1668)</f>
        <v>00</v>
      </c>
      <c r="AQ1653" t="str">
        <f>CONCATENATE('Data Descriptive'!S1668,'Data Descriptive'!U1668)</f>
        <v>01</v>
      </c>
      <c r="AR1653" t="str">
        <f>CONCATENATE('Data Descriptive'!U1668,'Data Descriptive'!U1668)</f>
        <v>11</v>
      </c>
    </row>
    <row r="1654" spans="24:44">
      <c r="X1654" t="str">
        <f>CONCATENATE('Data Descriptive'!M1669,'Data Descriptive'!M1669)</f>
        <v>00</v>
      </c>
      <c r="Y1654" t="str">
        <f>CONCATENATE('Data Descriptive'!M1669,'Data Descriptive'!O1669)</f>
        <v>00</v>
      </c>
      <c r="Z1654" t="str">
        <f>CONCATENATE('Data Descriptive'!M1669,'Data Descriptive'!P1669)</f>
        <v>03</v>
      </c>
      <c r="AA1654" t="str">
        <f>CONCATENATE('Data Descriptive'!M1669,'Data Descriptive'!R1669)</f>
        <v>01</v>
      </c>
      <c r="AB1654" t="str">
        <f>CONCATENATE('Data Descriptive'!M1669,'Data Descriptive'!S1669)</f>
        <v>01</v>
      </c>
      <c r="AC1654" t="str">
        <f>CONCATENATE('Data Descriptive'!M1669,'Data Descriptive'!U1669)</f>
        <v>00</v>
      </c>
      <c r="AD1654" t="str">
        <f>CONCATENATE('Data Descriptive'!O1669,'Data Descriptive'!O1669)</f>
        <v>00</v>
      </c>
      <c r="AE1654" t="str">
        <f>CONCATENATE('Data Descriptive'!O1669,'Data Descriptive'!P1669)</f>
        <v>03</v>
      </c>
      <c r="AF1654" t="str">
        <f>CONCATENATE('Data Descriptive'!O1669,'Data Descriptive'!R1669)</f>
        <v>01</v>
      </c>
      <c r="AG1654" t="str">
        <f>CONCATENATE('Data Descriptive'!O1669,'Data Descriptive'!S1669)</f>
        <v>01</v>
      </c>
      <c r="AH1654" t="str">
        <f>CONCATENATE('Data Descriptive'!O1669,'Data Descriptive'!U1669)</f>
        <v>00</v>
      </c>
      <c r="AI1654" t="str">
        <f>CONCATENATE('Data Descriptive'!P1669,'Data Descriptive'!P1669)</f>
        <v>33</v>
      </c>
      <c r="AJ1654" t="str">
        <f>CONCATENATE('Data Descriptive'!P1669,'Data Descriptive'!R1669)</f>
        <v>31</v>
      </c>
      <c r="AK1654" t="str">
        <f>CONCATENATE('Data Descriptive'!P1669,'Data Descriptive'!S1669)</f>
        <v>31</v>
      </c>
      <c r="AL1654" t="str">
        <f>CONCATENATE('Data Descriptive'!P1669,'Data Descriptive'!U1669)</f>
        <v>30</v>
      </c>
      <c r="AM1654" t="str">
        <f>CONCATENATE('Data Descriptive'!R1669,'Data Descriptive'!R1669)</f>
        <v>11</v>
      </c>
      <c r="AN1654" t="str">
        <f>CONCATENATE('Data Descriptive'!R1669,'Data Descriptive'!S1669)</f>
        <v>11</v>
      </c>
      <c r="AO1654" t="str">
        <f>CONCATENATE('Data Descriptive'!R1669,'Data Descriptive'!U1669)</f>
        <v>10</v>
      </c>
      <c r="AP1654" t="str">
        <f>CONCATENATE('Data Descriptive'!S1669,'Data Descriptive'!S1669)</f>
        <v>11</v>
      </c>
      <c r="AQ1654" t="str">
        <f>CONCATENATE('Data Descriptive'!S1669,'Data Descriptive'!U1669)</f>
        <v>10</v>
      </c>
      <c r="AR1654" t="str">
        <f>CONCATENATE('Data Descriptive'!U1669,'Data Descriptive'!U1669)</f>
        <v>00</v>
      </c>
    </row>
    <row r="1655" spans="24:44">
      <c r="X1655" t="str">
        <f>CONCATENATE('Data Descriptive'!M1670,'Data Descriptive'!M1670)</f>
        <v>00</v>
      </c>
      <c r="Y1655" t="str">
        <f>CONCATENATE('Data Descriptive'!M1670,'Data Descriptive'!O1670)</f>
        <v>01</v>
      </c>
      <c r="Z1655" t="str">
        <f>CONCATENATE('Data Descriptive'!M1670,'Data Descriptive'!P1670)</f>
        <v>03</v>
      </c>
      <c r="AA1655" t="str">
        <f>CONCATENATE('Data Descriptive'!M1670,'Data Descriptive'!R1670)</f>
        <v>00</v>
      </c>
      <c r="AB1655" t="str">
        <f>CONCATENATE('Data Descriptive'!M1670,'Data Descriptive'!S1670)</f>
        <v>00</v>
      </c>
      <c r="AC1655" t="str">
        <f>CONCATENATE('Data Descriptive'!M1670,'Data Descriptive'!U1670)</f>
        <v>00</v>
      </c>
      <c r="AD1655" t="str">
        <f>CONCATENATE('Data Descriptive'!O1670,'Data Descriptive'!O1670)</f>
        <v>11</v>
      </c>
      <c r="AE1655" t="str">
        <f>CONCATENATE('Data Descriptive'!O1670,'Data Descriptive'!P1670)</f>
        <v>13</v>
      </c>
      <c r="AF1655" t="str">
        <f>CONCATENATE('Data Descriptive'!O1670,'Data Descriptive'!R1670)</f>
        <v>10</v>
      </c>
      <c r="AG1655" t="str">
        <f>CONCATENATE('Data Descriptive'!O1670,'Data Descriptive'!S1670)</f>
        <v>10</v>
      </c>
      <c r="AH1655" t="str">
        <f>CONCATENATE('Data Descriptive'!O1670,'Data Descriptive'!U1670)</f>
        <v>10</v>
      </c>
      <c r="AI1655" t="str">
        <f>CONCATENATE('Data Descriptive'!P1670,'Data Descriptive'!P1670)</f>
        <v>33</v>
      </c>
      <c r="AJ1655" t="str">
        <f>CONCATENATE('Data Descriptive'!P1670,'Data Descriptive'!R1670)</f>
        <v>30</v>
      </c>
      <c r="AK1655" t="str">
        <f>CONCATENATE('Data Descriptive'!P1670,'Data Descriptive'!S1670)</f>
        <v>30</v>
      </c>
      <c r="AL1655" t="str">
        <f>CONCATENATE('Data Descriptive'!P1670,'Data Descriptive'!U1670)</f>
        <v>30</v>
      </c>
      <c r="AM1655" t="str">
        <f>CONCATENATE('Data Descriptive'!R1670,'Data Descriptive'!R1670)</f>
        <v>00</v>
      </c>
      <c r="AN1655" t="str">
        <f>CONCATENATE('Data Descriptive'!R1670,'Data Descriptive'!S1670)</f>
        <v>00</v>
      </c>
      <c r="AO1655" t="str">
        <f>CONCATENATE('Data Descriptive'!R1670,'Data Descriptive'!U1670)</f>
        <v>00</v>
      </c>
      <c r="AP1655" t="str">
        <f>CONCATENATE('Data Descriptive'!S1670,'Data Descriptive'!S1670)</f>
        <v>00</v>
      </c>
      <c r="AQ1655" t="str">
        <f>CONCATENATE('Data Descriptive'!S1670,'Data Descriptive'!U1670)</f>
        <v>00</v>
      </c>
      <c r="AR1655" t="str">
        <f>CONCATENATE('Data Descriptive'!U1670,'Data Descriptive'!U1670)</f>
        <v>00</v>
      </c>
    </row>
    <row r="1656" spans="24:44">
      <c r="X1656" t="str">
        <f>CONCATENATE('Data Descriptive'!M1671,'Data Descriptive'!M1671)</f>
        <v>00</v>
      </c>
      <c r="Y1656" t="str">
        <f>CONCATENATE('Data Descriptive'!M1671,'Data Descriptive'!O1671)</f>
        <v>02</v>
      </c>
      <c r="Z1656" t="str">
        <f>CONCATENATE('Data Descriptive'!M1671,'Data Descriptive'!P1671)</f>
        <v>03</v>
      </c>
      <c r="AA1656" t="str">
        <f>CONCATENATE('Data Descriptive'!M1671,'Data Descriptive'!R1671)</f>
        <v>01</v>
      </c>
      <c r="AB1656" t="str">
        <f>CONCATENATE('Data Descriptive'!M1671,'Data Descriptive'!S1671)</f>
        <v>00</v>
      </c>
      <c r="AC1656" t="str">
        <f>CONCATENATE('Data Descriptive'!M1671,'Data Descriptive'!U1671)</f>
        <v>00</v>
      </c>
      <c r="AD1656" t="str">
        <f>CONCATENATE('Data Descriptive'!O1671,'Data Descriptive'!O1671)</f>
        <v>22</v>
      </c>
      <c r="AE1656" t="str">
        <f>CONCATENATE('Data Descriptive'!O1671,'Data Descriptive'!P1671)</f>
        <v>23</v>
      </c>
      <c r="AF1656" t="str">
        <f>CONCATENATE('Data Descriptive'!O1671,'Data Descriptive'!R1671)</f>
        <v>21</v>
      </c>
      <c r="AG1656" t="str">
        <f>CONCATENATE('Data Descriptive'!O1671,'Data Descriptive'!S1671)</f>
        <v>20</v>
      </c>
      <c r="AH1656" t="str">
        <f>CONCATENATE('Data Descriptive'!O1671,'Data Descriptive'!U1671)</f>
        <v>20</v>
      </c>
      <c r="AI1656" t="str">
        <f>CONCATENATE('Data Descriptive'!P1671,'Data Descriptive'!P1671)</f>
        <v>33</v>
      </c>
      <c r="AJ1656" t="str">
        <f>CONCATENATE('Data Descriptive'!P1671,'Data Descriptive'!R1671)</f>
        <v>31</v>
      </c>
      <c r="AK1656" t="str">
        <f>CONCATENATE('Data Descriptive'!P1671,'Data Descriptive'!S1671)</f>
        <v>30</v>
      </c>
      <c r="AL1656" t="str">
        <f>CONCATENATE('Data Descriptive'!P1671,'Data Descriptive'!U1671)</f>
        <v>30</v>
      </c>
      <c r="AM1656" t="str">
        <f>CONCATENATE('Data Descriptive'!R1671,'Data Descriptive'!R1671)</f>
        <v>11</v>
      </c>
      <c r="AN1656" t="str">
        <f>CONCATENATE('Data Descriptive'!R1671,'Data Descriptive'!S1671)</f>
        <v>10</v>
      </c>
      <c r="AO1656" t="str">
        <f>CONCATENATE('Data Descriptive'!R1671,'Data Descriptive'!U1671)</f>
        <v>10</v>
      </c>
      <c r="AP1656" t="str">
        <f>CONCATENATE('Data Descriptive'!S1671,'Data Descriptive'!S1671)</f>
        <v>00</v>
      </c>
      <c r="AQ1656" t="str">
        <f>CONCATENATE('Data Descriptive'!S1671,'Data Descriptive'!U1671)</f>
        <v>00</v>
      </c>
      <c r="AR1656" t="str">
        <f>CONCATENATE('Data Descriptive'!U1671,'Data Descriptive'!U1671)</f>
        <v>00</v>
      </c>
    </row>
    <row r="1657" spans="24:44">
      <c r="X1657" t="str">
        <f>CONCATENATE('Data Descriptive'!M1672,'Data Descriptive'!M1672)</f>
        <v>00</v>
      </c>
      <c r="Y1657" t="str">
        <f>CONCATENATE('Data Descriptive'!M1672,'Data Descriptive'!O1672)</f>
        <v>02</v>
      </c>
      <c r="Z1657" t="str">
        <f>CONCATENATE('Data Descriptive'!M1672,'Data Descriptive'!P1672)</f>
        <v>03</v>
      </c>
      <c r="AA1657" t="str">
        <f>CONCATENATE('Data Descriptive'!M1672,'Data Descriptive'!R1672)</f>
        <v>01</v>
      </c>
      <c r="AB1657" t="str">
        <f>CONCATENATE('Data Descriptive'!M1672,'Data Descriptive'!S1672)</f>
        <v>00</v>
      </c>
      <c r="AC1657" t="str">
        <f>CONCATENATE('Data Descriptive'!M1672,'Data Descriptive'!U1672)</f>
        <v>00</v>
      </c>
      <c r="AD1657" t="str">
        <f>CONCATENATE('Data Descriptive'!O1672,'Data Descriptive'!O1672)</f>
        <v>22</v>
      </c>
      <c r="AE1657" t="str">
        <f>CONCATENATE('Data Descriptive'!O1672,'Data Descriptive'!P1672)</f>
        <v>23</v>
      </c>
      <c r="AF1657" t="str">
        <f>CONCATENATE('Data Descriptive'!O1672,'Data Descriptive'!R1672)</f>
        <v>21</v>
      </c>
      <c r="AG1657" t="str">
        <f>CONCATENATE('Data Descriptive'!O1672,'Data Descriptive'!S1672)</f>
        <v>20</v>
      </c>
      <c r="AH1657" t="str">
        <f>CONCATENATE('Data Descriptive'!O1672,'Data Descriptive'!U1672)</f>
        <v>20</v>
      </c>
      <c r="AI1657" t="str">
        <f>CONCATENATE('Data Descriptive'!P1672,'Data Descriptive'!P1672)</f>
        <v>33</v>
      </c>
      <c r="AJ1657" t="str">
        <f>CONCATENATE('Data Descriptive'!P1672,'Data Descriptive'!R1672)</f>
        <v>31</v>
      </c>
      <c r="AK1657" t="str">
        <f>CONCATENATE('Data Descriptive'!P1672,'Data Descriptive'!S1672)</f>
        <v>30</v>
      </c>
      <c r="AL1657" t="str">
        <f>CONCATENATE('Data Descriptive'!P1672,'Data Descriptive'!U1672)</f>
        <v>30</v>
      </c>
      <c r="AM1657" t="str">
        <f>CONCATENATE('Data Descriptive'!R1672,'Data Descriptive'!R1672)</f>
        <v>11</v>
      </c>
      <c r="AN1657" t="str">
        <f>CONCATENATE('Data Descriptive'!R1672,'Data Descriptive'!S1672)</f>
        <v>10</v>
      </c>
      <c r="AO1657" t="str">
        <f>CONCATENATE('Data Descriptive'!R1672,'Data Descriptive'!U1672)</f>
        <v>10</v>
      </c>
      <c r="AP1657" t="str">
        <f>CONCATENATE('Data Descriptive'!S1672,'Data Descriptive'!S1672)</f>
        <v>00</v>
      </c>
      <c r="AQ1657" t="str">
        <f>CONCATENATE('Data Descriptive'!S1672,'Data Descriptive'!U1672)</f>
        <v>00</v>
      </c>
      <c r="AR1657" t="str">
        <f>CONCATENATE('Data Descriptive'!U1672,'Data Descriptive'!U1672)</f>
        <v>00</v>
      </c>
    </row>
    <row r="1658" spans="24:44">
      <c r="X1658" t="str">
        <f>CONCATENATE('Data Descriptive'!M1673,'Data Descriptive'!M1673)</f>
        <v>00</v>
      </c>
      <c r="Y1658" t="str">
        <f>CONCATENATE('Data Descriptive'!M1673,'Data Descriptive'!O1673)</f>
        <v>00</v>
      </c>
      <c r="Z1658" t="str">
        <f>CONCATENATE('Data Descriptive'!M1673,'Data Descriptive'!P1673)</f>
        <v>03</v>
      </c>
      <c r="AA1658" t="str">
        <f>CONCATENATE('Data Descriptive'!M1673,'Data Descriptive'!R1673)</f>
        <v>01</v>
      </c>
      <c r="AB1658" t="str">
        <f>CONCATENATE('Data Descriptive'!M1673,'Data Descriptive'!S1673)</f>
        <v>00</v>
      </c>
      <c r="AC1658" t="str">
        <f>CONCATENATE('Data Descriptive'!M1673,'Data Descriptive'!U1673)</f>
        <v>01</v>
      </c>
      <c r="AD1658" t="str">
        <f>CONCATENATE('Data Descriptive'!O1673,'Data Descriptive'!O1673)</f>
        <v>00</v>
      </c>
      <c r="AE1658" t="str">
        <f>CONCATENATE('Data Descriptive'!O1673,'Data Descriptive'!P1673)</f>
        <v>03</v>
      </c>
      <c r="AF1658" t="str">
        <f>CONCATENATE('Data Descriptive'!O1673,'Data Descriptive'!R1673)</f>
        <v>01</v>
      </c>
      <c r="AG1658" t="str">
        <f>CONCATENATE('Data Descriptive'!O1673,'Data Descriptive'!S1673)</f>
        <v>00</v>
      </c>
      <c r="AH1658" t="str">
        <f>CONCATENATE('Data Descriptive'!O1673,'Data Descriptive'!U1673)</f>
        <v>01</v>
      </c>
      <c r="AI1658" t="str">
        <f>CONCATENATE('Data Descriptive'!P1673,'Data Descriptive'!P1673)</f>
        <v>33</v>
      </c>
      <c r="AJ1658" t="str">
        <f>CONCATENATE('Data Descriptive'!P1673,'Data Descriptive'!R1673)</f>
        <v>31</v>
      </c>
      <c r="AK1658" t="str">
        <f>CONCATENATE('Data Descriptive'!P1673,'Data Descriptive'!S1673)</f>
        <v>30</v>
      </c>
      <c r="AL1658" t="str">
        <f>CONCATENATE('Data Descriptive'!P1673,'Data Descriptive'!U1673)</f>
        <v>31</v>
      </c>
      <c r="AM1658" t="str">
        <f>CONCATENATE('Data Descriptive'!R1673,'Data Descriptive'!R1673)</f>
        <v>11</v>
      </c>
      <c r="AN1658" t="str">
        <f>CONCATENATE('Data Descriptive'!R1673,'Data Descriptive'!S1673)</f>
        <v>10</v>
      </c>
      <c r="AO1658" t="str">
        <f>CONCATENATE('Data Descriptive'!R1673,'Data Descriptive'!U1673)</f>
        <v>11</v>
      </c>
      <c r="AP1658" t="str">
        <f>CONCATENATE('Data Descriptive'!S1673,'Data Descriptive'!S1673)</f>
        <v>00</v>
      </c>
      <c r="AQ1658" t="str">
        <f>CONCATENATE('Data Descriptive'!S1673,'Data Descriptive'!U1673)</f>
        <v>01</v>
      </c>
      <c r="AR1658" t="str">
        <f>CONCATENATE('Data Descriptive'!U1673,'Data Descriptive'!U1673)</f>
        <v>11</v>
      </c>
    </row>
    <row r="1659" spans="24:44">
      <c r="X1659" t="str">
        <f>CONCATENATE('Data Descriptive'!M1674,'Data Descriptive'!M1674)</f>
        <v>00</v>
      </c>
      <c r="Y1659" t="str">
        <f>CONCATENATE('Data Descriptive'!M1674,'Data Descriptive'!O1674)</f>
        <v>02</v>
      </c>
      <c r="Z1659" t="str">
        <f>CONCATENATE('Data Descriptive'!M1674,'Data Descriptive'!P1674)</f>
        <v>02</v>
      </c>
      <c r="AA1659" t="str">
        <f>CONCATENATE('Data Descriptive'!M1674,'Data Descriptive'!R1674)</f>
        <v>00</v>
      </c>
      <c r="AB1659" t="str">
        <f>CONCATENATE('Data Descriptive'!M1674,'Data Descriptive'!S1674)</f>
        <v>00</v>
      </c>
      <c r="AC1659" t="str">
        <f>CONCATENATE('Data Descriptive'!M1674,'Data Descriptive'!U1674)</f>
        <v>01</v>
      </c>
      <c r="AD1659" t="str">
        <f>CONCATENATE('Data Descriptive'!O1674,'Data Descriptive'!O1674)</f>
        <v>22</v>
      </c>
      <c r="AE1659" t="str">
        <f>CONCATENATE('Data Descriptive'!O1674,'Data Descriptive'!P1674)</f>
        <v>22</v>
      </c>
      <c r="AF1659" t="str">
        <f>CONCATENATE('Data Descriptive'!O1674,'Data Descriptive'!R1674)</f>
        <v>20</v>
      </c>
      <c r="AG1659" t="str">
        <f>CONCATENATE('Data Descriptive'!O1674,'Data Descriptive'!S1674)</f>
        <v>20</v>
      </c>
      <c r="AH1659" t="str">
        <f>CONCATENATE('Data Descriptive'!O1674,'Data Descriptive'!U1674)</f>
        <v>21</v>
      </c>
      <c r="AI1659" t="str">
        <f>CONCATENATE('Data Descriptive'!P1674,'Data Descriptive'!P1674)</f>
        <v>22</v>
      </c>
      <c r="AJ1659" t="str">
        <f>CONCATENATE('Data Descriptive'!P1674,'Data Descriptive'!R1674)</f>
        <v>20</v>
      </c>
      <c r="AK1659" t="str">
        <f>CONCATENATE('Data Descriptive'!P1674,'Data Descriptive'!S1674)</f>
        <v>20</v>
      </c>
      <c r="AL1659" t="str">
        <f>CONCATENATE('Data Descriptive'!P1674,'Data Descriptive'!U1674)</f>
        <v>21</v>
      </c>
      <c r="AM1659" t="str">
        <f>CONCATENATE('Data Descriptive'!R1674,'Data Descriptive'!R1674)</f>
        <v>00</v>
      </c>
      <c r="AN1659" t="str">
        <f>CONCATENATE('Data Descriptive'!R1674,'Data Descriptive'!S1674)</f>
        <v>00</v>
      </c>
      <c r="AO1659" t="str">
        <f>CONCATENATE('Data Descriptive'!R1674,'Data Descriptive'!U1674)</f>
        <v>01</v>
      </c>
      <c r="AP1659" t="str">
        <f>CONCATENATE('Data Descriptive'!S1674,'Data Descriptive'!S1674)</f>
        <v>00</v>
      </c>
      <c r="AQ1659" t="str">
        <f>CONCATENATE('Data Descriptive'!S1674,'Data Descriptive'!U1674)</f>
        <v>01</v>
      </c>
      <c r="AR1659" t="str">
        <f>CONCATENATE('Data Descriptive'!U1674,'Data Descriptive'!U1674)</f>
        <v>11</v>
      </c>
    </row>
    <row r="1660" spans="24:44">
      <c r="X1660" t="str">
        <f>CONCATENATE('Data Descriptive'!M1675,'Data Descriptive'!M1675)</f>
        <v>00</v>
      </c>
      <c r="Y1660" t="str">
        <f>CONCATENATE('Data Descriptive'!M1675,'Data Descriptive'!O1675)</f>
        <v>00</v>
      </c>
      <c r="Z1660" t="str">
        <f>CONCATENATE('Data Descriptive'!M1675,'Data Descriptive'!P1675)</f>
        <v>03</v>
      </c>
      <c r="AA1660" t="str">
        <f>CONCATENATE('Data Descriptive'!M1675,'Data Descriptive'!R1675)</f>
        <v>01</v>
      </c>
      <c r="AB1660" t="str">
        <f>CONCATENATE('Data Descriptive'!M1675,'Data Descriptive'!S1675)</f>
        <v>00</v>
      </c>
      <c r="AC1660" t="str">
        <f>CONCATENATE('Data Descriptive'!M1675,'Data Descriptive'!U1675)</f>
        <v>01</v>
      </c>
      <c r="AD1660" t="str">
        <f>CONCATENATE('Data Descriptive'!O1675,'Data Descriptive'!O1675)</f>
        <v>00</v>
      </c>
      <c r="AE1660" t="str">
        <f>CONCATENATE('Data Descriptive'!O1675,'Data Descriptive'!P1675)</f>
        <v>03</v>
      </c>
      <c r="AF1660" t="str">
        <f>CONCATENATE('Data Descriptive'!O1675,'Data Descriptive'!R1675)</f>
        <v>01</v>
      </c>
      <c r="AG1660" t="str">
        <f>CONCATENATE('Data Descriptive'!O1675,'Data Descriptive'!S1675)</f>
        <v>00</v>
      </c>
      <c r="AH1660" t="str">
        <f>CONCATENATE('Data Descriptive'!O1675,'Data Descriptive'!U1675)</f>
        <v>01</v>
      </c>
      <c r="AI1660" t="str">
        <f>CONCATENATE('Data Descriptive'!P1675,'Data Descriptive'!P1675)</f>
        <v>33</v>
      </c>
      <c r="AJ1660" t="str">
        <f>CONCATENATE('Data Descriptive'!P1675,'Data Descriptive'!R1675)</f>
        <v>31</v>
      </c>
      <c r="AK1660" t="str">
        <f>CONCATENATE('Data Descriptive'!P1675,'Data Descriptive'!S1675)</f>
        <v>30</v>
      </c>
      <c r="AL1660" t="str">
        <f>CONCATENATE('Data Descriptive'!P1675,'Data Descriptive'!U1675)</f>
        <v>31</v>
      </c>
      <c r="AM1660" t="str">
        <f>CONCATENATE('Data Descriptive'!R1675,'Data Descriptive'!R1675)</f>
        <v>11</v>
      </c>
      <c r="AN1660" t="str">
        <f>CONCATENATE('Data Descriptive'!R1675,'Data Descriptive'!S1675)</f>
        <v>10</v>
      </c>
      <c r="AO1660" t="str">
        <f>CONCATENATE('Data Descriptive'!R1675,'Data Descriptive'!U1675)</f>
        <v>11</v>
      </c>
      <c r="AP1660" t="str">
        <f>CONCATENATE('Data Descriptive'!S1675,'Data Descriptive'!S1675)</f>
        <v>00</v>
      </c>
      <c r="AQ1660" t="str">
        <f>CONCATENATE('Data Descriptive'!S1675,'Data Descriptive'!U1675)</f>
        <v>01</v>
      </c>
      <c r="AR1660" t="str">
        <f>CONCATENATE('Data Descriptive'!U1675,'Data Descriptive'!U1675)</f>
        <v>11</v>
      </c>
    </row>
    <row r="1661" spans="24:44">
      <c r="X1661" t="str">
        <f>CONCATENATE('Data Descriptive'!M1676,'Data Descriptive'!M1676)</f>
        <v>22</v>
      </c>
      <c r="Y1661" t="str">
        <f>CONCATENATE('Data Descriptive'!M1676,'Data Descriptive'!O1676)</f>
        <v>22</v>
      </c>
      <c r="Z1661" t="str">
        <f>CONCATENATE('Data Descriptive'!M1676,'Data Descriptive'!P1676)</f>
        <v>21</v>
      </c>
      <c r="AA1661" t="str">
        <f>CONCATENATE('Data Descriptive'!M1676,'Data Descriptive'!R1676)</f>
        <v>21</v>
      </c>
      <c r="AB1661" t="str">
        <f>CONCATENATE('Data Descriptive'!M1676,'Data Descriptive'!S1676)</f>
        <v>20</v>
      </c>
      <c r="AC1661" t="str">
        <f>CONCATENATE('Data Descriptive'!M1676,'Data Descriptive'!U1676)</f>
        <v>20</v>
      </c>
      <c r="AD1661" t="str">
        <f>CONCATENATE('Data Descriptive'!O1676,'Data Descriptive'!O1676)</f>
        <v>22</v>
      </c>
      <c r="AE1661" t="str">
        <f>CONCATENATE('Data Descriptive'!O1676,'Data Descriptive'!P1676)</f>
        <v>21</v>
      </c>
      <c r="AF1661" t="str">
        <f>CONCATENATE('Data Descriptive'!O1676,'Data Descriptive'!R1676)</f>
        <v>21</v>
      </c>
      <c r="AG1661" t="str">
        <f>CONCATENATE('Data Descriptive'!O1676,'Data Descriptive'!S1676)</f>
        <v>20</v>
      </c>
      <c r="AH1661" t="str">
        <f>CONCATENATE('Data Descriptive'!O1676,'Data Descriptive'!U1676)</f>
        <v>20</v>
      </c>
      <c r="AI1661" t="str">
        <f>CONCATENATE('Data Descriptive'!P1676,'Data Descriptive'!P1676)</f>
        <v>11</v>
      </c>
      <c r="AJ1661" t="str">
        <f>CONCATENATE('Data Descriptive'!P1676,'Data Descriptive'!R1676)</f>
        <v>11</v>
      </c>
      <c r="AK1661" t="str">
        <f>CONCATENATE('Data Descriptive'!P1676,'Data Descriptive'!S1676)</f>
        <v>10</v>
      </c>
      <c r="AL1661" t="str">
        <f>CONCATENATE('Data Descriptive'!P1676,'Data Descriptive'!U1676)</f>
        <v>10</v>
      </c>
      <c r="AM1661" t="str">
        <f>CONCATENATE('Data Descriptive'!R1676,'Data Descriptive'!R1676)</f>
        <v>11</v>
      </c>
      <c r="AN1661" t="str">
        <f>CONCATENATE('Data Descriptive'!R1676,'Data Descriptive'!S1676)</f>
        <v>10</v>
      </c>
      <c r="AO1661" t="str">
        <f>CONCATENATE('Data Descriptive'!R1676,'Data Descriptive'!U1676)</f>
        <v>10</v>
      </c>
      <c r="AP1661" t="str">
        <f>CONCATENATE('Data Descriptive'!S1676,'Data Descriptive'!S1676)</f>
        <v>00</v>
      </c>
      <c r="AQ1661" t="str">
        <f>CONCATENATE('Data Descriptive'!S1676,'Data Descriptive'!U1676)</f>
        <v>00</v>
      </c>
      <c r="AR1661" t="str">
        <f>CONCATENATE('Data Descriptive'!U1676,'Data Descriptive'!U1676)</f>
        <v>00</v>
      </c>
    </row>
    <row r="1662" spans="24:44">
      <c r="X1662" t="str">
        <f>CONCATENATE('Data Descriptive'!M1677,'Data Descriptive'!M1677)</f>
        <v>00</v>
      </c>
      <c r="Y1662" t="str">
        <f>CONCATENATE('Data Descriptive'!M1677,'Data Descriptive'!O1677)</f>
        <v>00</v>
      </c>
      <c r="Z1662" t="str">
        <f>CONCATENATE('Data Descriptive'!M1677,'Data Descriptive'!P1677)</f>
        <v>03</v>
      </c>
      <c r="AA1662" t="str">
        <f>CONCATENATE('Data Descriptive'!M1677,'Data Descriptive'!R1677)</f>
        <v>00</v>
      </c>
      <c r="AB1662" t="str">
        <f>CONCATENATE('Data Descriptive'!M1677,'Data Descriptive'!S1677)</f>
        <v>00</v>
      </c>
      <c r="AC1662" t="str">
        <f>CONCATENATE('Data Descriptive'!M1677,'Data Descriptive'!U1677)</f>
        <v>01</v>
      </c>
      <c r="AD1662" t="str">
        <f>CONCATENATE('Data Descriptive'!O1677,'Data Descriptive'!O1677)</f>
        <v>00</v>
      </c>
      <c r="AE1662" t="str">
        <f>CONCATENATE('Data Descriptive'!O1677,'Data Descriptive'!P1677)</f>
        <v>03</v>
      </c>
      <c r="AF1662" t="str">
        <f>CONCATENATE('Data Descriptive'!O1677,'Data Descriptive'!R1677)</f>
        <v>00</v>
      </c>
      <c r="AG1662" t="str">
        <f>CONCATENATE('Data Descriptive'!O1677,'Data Descriptive'!S1677)</f>
        <v>00</v>
      </c>
      <c r="AH1662" t="str">
        <f>CONCATENATE('Data Descriptive'!O1677,'Data Descriptive'!U1677)</f>
        <v>01</v>
      </c>
      <c r="AI1662" t="str">
        <f>CONCATENATE('Data Descriptive'!P1677,'Data Descriptive'!P1677)</f>
        <v>33</v>
      </c>
      <c r="AJ1662" t="str">
        <f>CONCATENATE('Data Descriptive'!P1677,'Data Descriptive'!R1677)</f>
        <v>30</v>
      </c>
      <c r="AK1662" t="str">
        <f>CONCATENATE('Data Descriptive'!P1677,'Data Descriptive'!S1677)</f>
        <v>30</v>
      </c>
      <c r="AL1662" t="str">
        <f>CONCATENATE('Data Descriptive'!P1677,'Data Descriptive'!U1677)</f>
        <v>31</v>
      </c>
      <c r="AM1662" t="str">
        <f>CONCATENATE('Data Descriptive'!R1677,'Data Descriptive'!R1677)</f>
        <v>00</v>
      </c>
      <c r="AN1662" t="str">
        <f>CONCATENATE('Data Descriptive'!R1677,'Data Descriptive'!S1677)</f>
        <v>00</v>
      </c>
      <c r="AO1662" t="str">
        <f>CONCATENATE('Data Descriptive'!R1677,'Data Descriptive'!U1677)</f>
        <v>01</v>
      </c>
      <c r="AP1662" t="str">
        <f>CONCATENATE('Data Descriptive'!S1677,'Data Descriptive'!S1677)</f>
        <v>00</v>
      </c>
      <c r="AQ1662" t="str">
        <f>CONCATENATE('Data Descriptive'!S1677,'Data Descriptive'!U1677)</f>
        <v>01</v>
      </c>
      <c r="AR1662" t="str">
        <f>CONCATENATE('Data Descriptive'!U1677,'Data Descriptive'!U1677)</f>
        <v>11</v>
      </c>
    </row>
    <row r="1663" spans="24:44">
      <c r="X1663" t="str">
        <f>CONCATENATE('Data Descriptive'!M1678,'Data Descriptive'!M1678)</f>
        <v>00</v>
      </c>
      <c r="Y1663" t="str">
        <f>CONCATENATE('Data Descriptive'!M1678,'Data Descriptive'!O1678)</f>
        <v>00</v>
      </c>
      <c r="Z1663" t="str">
        <f>CONCATENATE('Data Descriptive'!M1678,'Data Descriptive'!P1678)</f>
        <v>02</v>
      </c>
      <c r="AA1663" t="str">
        <f>CONCATENATE('Data Descriptive'!M1678,'Data Descriptive'!R1678)</f>
        <v>00</v>
      </c>
      <c r="AB1663" t="str">
        <f>CONCATENATE('Data Descriptive'!M1678,'Data Descriptive'!S1678)</f>
        <v>00</v>
      </c>
      <c r="AC1663" t="str">
        <f>CONCATENATE('Data Descriptive'!M1678,'Data Descriptive'!U1678)</f>
        <v>00</v>
      </c>
      <c r="AD1663" t="str">
        <f>CONCATENATE('Data Descriptive'!O1678,'Data Descriptive'!O1678)</f>
        <v>00</v>
      </c>
      <c r="AE1663" t="str">
        <f>CONCATENATE('Data Descriptive'!O1678,'Data Descriptive'!P1678)</f>
        <v>02</v>
      </c>
      <c r="AF1663" t="str">
        <f>CONCATENATE('Data Descriptive'!O1678,'Data Descriptive'!R1678)</f>
        <v>00</v>
      </c>
      <c r="AG1663" t="str">
        <f>CONCATENATE('Data Descriptive'!O1678,'Data Descriptive'!S1678)</f>
        <v>00</v>
      </c>
      <c r="AH1663" t="str">
        <f>CONCATENATE('Data Descriptive'!O1678,'Data Descriptive'!U1678)</f>
        <v>00</v>
      </c>
      <c r="AI1663" t="str">
        <f>CONCATENATE('Data Descriptive'!P1678,'Data Descriptive'!P1678)</f>
        <v>22</v>
      </c>
      <c r="AJ1663" t="str">
        <f>CONCATENATE('Data Descriptive'!P1678,'Data Descriptive'!R1678)</f>
        <v>20</v>
      </c>
      <c r="AK1663" t="str">
        <f>CONCATENATE('Data Descriptive'!P1678,'Data Descriptive'!S1678)</f>
        <v>20</v>
      </c>
      <c r="AL1663" t="str">
        <f>CONCATENATE('Data Descriptive'!P1678,'Data Descriptive'!U1678)</f>
        <v>20</v>
      </c>
      <c r="AM1663" t="str">
        <f>CONCATENATE('Data Descriptive'!R1678,'Data Descriptive'!R1678)</f>
        <v>00</v>
      </c>
      <c r="AN1663" t="str">
        <f>CONCATENATE('Data Descriptive'!R1678,'Data Descriptive'!S1678)</f>
        <v>00</v>
      </c>
      <c r="AO1663" t="str">
        <f>CONCATENATE('Data Descriptive'!R1678,'Data Descriptive'!U1678)</f>
        <v>00</v>
      </c>
      <c r="AP1663" t="str">
        <f>CONCATENATE('Data Descriptive'!S1678,'Data Descriptive'!S1678)</f>
        <v>00</v>
      </c>
      <c r="AQ1663" t="str">
        <f>CONCATENATE('Data Descriptive'!S1678,'Data Descriptive'!U1678)</f>
        <v>00</v>
      </c>
      <c r="AR1663" t="str">
        <f>CONCATENATE('Data Descriptive'!U1678,'Data Descriptive'!U1678)</f>
        <v>00</v>
      </c>
    </row>
    <row r="1664" spans="24:44">
      <c r="X1664" t="str">
        <f>CONCATENATE('Data Descriptive'!M1679,'Data Descriptive'!M1679)</f>
        <v>00</v>
      </c>
      <c r="Y1664" t="str">
        <f>CONCATENATE('Data Descriptive'!M1679,'Data Descriptive'!O1679)</f>
        <v>00</v>
      </c>
      <c r="Z1664" t="str">
        <f>CONCATENATE('Data Descriptive'!M1679,'Data Descriptive'!P1679)</f>
        <v>03</v>
      </c>
      <c r="AA1664" t="str">
        <f>CONCATENATE('Data Descriptive'!M1679,'Data Descriptive'!R1679)</f>
        <v>00</v>
      </c>
      <c r="AB1664" t="str">
        <f>CONCATENATE('Data Descriptive'!M1679,'Data Descriptive'!S1679)</f>
        <v>00</v>
      </c>
      <c r="AC1664" t="str">
        <f>CONCATENATE('Data Descriptive'!M1679,'Data Descriptive'!U1679)</f>
        <v>00</v>
      </c>
      <c r="AD1664" t="str">
        <f>CONCATENATE('Data Descriptive'!O1679,'Data Descriptive'!O1679)</f>
        <v>00</v>
      </c>
      <c r="AE1664" t="str">
        <f>CONCATENATE('Data Descriptive'!O1679,'Data Descriptive'!P1679)</f>
        <v>03</v>
      </c>
      <c r="AF1664" t="str">
        <f>CONCATENATE('Data Descriptive'!O1679,'Data Descriptive'!R1679)</f>
        <v>00</v>
      </c>
      <c r="AG1664" t="str">
        <f>CONCATENATE('Data Descriptive'!O1679,'Data Descriptive'!S1679)</f>
        <v>00</v>
      </c>
      <c r="AH1664" t="str">
        <f>CONCATENATE('Data Descriptive'!O1679,'Data Descriptive'!U1679)</f>
        <v>00</v>
      </c>
      <c r="AI1664" t="str">
        <f>CONCATENATE('Data Descriptive'!P1679,'Data Descriptive'!P1679)</f>
        <v>33</v>
      </c>
      <c r="AJ1664" t="str">
        <f>CONCATENATE('Data Descriptive'!P1679,'Data Descriptive'!R1679)</f>
        <v>30</v>
      </c>
      <c r="AK1664" t="str">
        <f>CONCATENATE('Data Descriptive'!P1679,'Data Descriptive'!S1679)</f>
        <v>30</v>
      </c>
      <c r="AL1664" t="str">
        <f>CONCATENATE('Data Descriptive'!P1679,'Data Descriptive'!U1679)</f>
        <v>30</v>
      </c>
      <c r="AM1664" t="str">
        <f>CONCATENATE('Data Descriptive'!R1679,'Data Descriptive'!R1679)</f>
        <v>00</v>
      </c>
      <c r="AN1664" t="str">
        <f>CONCATENATE('Data Descriptive'!R1679,'Data Descriptive'!S1679)</f>
        <v>00</v>
      </c>
      <c r="AO1664" t="str">
        <f>CONCATENATE('Data Descriptive'!R1679,'Data Descriptive'!U1679)</f>
        <v>00</v>
      </c>
      <c r="AP1664" t="str">
        <f>CONCATENATE('Data Descriptive'!S1679,'Data Descriptive'!S1679)</f>
        <v>00</v>
      </c>
      <c r="AQ1664" t="str">
        <f>CONCATENATE('Data Descriptive'!S1679,'Data Descriptive'!U1679)</f>
        <v>00</v>
      </c>
      <c r="AR1664" t="str">
        <f>CONCATENATE('Data Descriptive'!U1679,'Data Descriptive'!U1679)</f>
        <v>00</v>
      </c>
    </row>
    <row r="1665" spans="24:44">
      <c r="X1665" t="str">
        <f>CONCATENATE('Data Descriptive'!M1680,'Data Descriptive'!M1680)</f>
        <v>11</v>
      </c>
      <c r="Y1665" t="str">
        <f>CONCATENATE('Data Descriptive'!M1680,'Data Descriptive'!O1680)</f>
        <v>11</v>
      </c>
      <c r="Z1665" t="str">
        <f>CONCATENATE('Data Descriptive'!M1680,'Data Descriptive'!P1680)</f>
        <v>13</v>
      </c>
      <c r="AA1665" t="str">
        <f>CONCATENATE('Data Descriptive'!M1680,'Data Descriptive'!R1680)</f>
        <v>10</v>
      </c>
      <c r="AB1665" t="str">
        <f>CONCATENATE('Data Descriptive'!M1680,'Data Descriptive'!S1680)</f>
        <v>10</v>
      </c>
      <c r="AC1665" t="str">
        <f>CONCATENATE('Data Descriptive'!M1680,'Data Descriptive'!U1680)</f>
        <v>10</v>
      </c>
      <c r="AD1665" t="str">
        <f>CONCATENATE('Data Descriptive'!O1680,'Data Descriptive'!O1680)</f>
        <v>11</v>
      </c>
      <c r="AE1665" t="str">
        <f>CONCATENATE('Data Descriptive'!O1680,'Data Descriptive'!P1680)</f>
        <v>13</v>
      </c>
      <c r="AF1665" t="str">
        <f>CONCATENATE('Data Descriptive'!O1680,'Data Descriptive'!R1680)</f>
        <v>10</v>
      </c>
      <c r="AG1665" t="str">
        <f>CONCATENATE('Data Descriptive'!O1680,'Data Descriptive'!S1680)</f>
        <v>10</v>
      </c>
      <c r="AH1665" t="str">
        <f>CONCATENATE('Data Descriptive'!O1680,'Data Descriptive'!U1680)</f>
        <v>10</v>
      </c>
      <c r="AI1665" t="str">
        <f>CONCATENATE('Data Descriptive'!P1680,'Data Descriptive'!P1680)</f>
        <v>33</v>
      </c>
      <c r="AJ1665" t="str">
        <f>CONCATENATE('Data Descriptive'!P1680,'Data Descriptive'!R1680)</f>
        <v>30</v>
      </c>
      <c r="AK1665" t="str">
        <f>CONCATENATE('Data Descriptive'!P1680,'Data Descriptive'!S1680)</f>
        <v>30</v>
      </c>
      <c r="AL1665" t="str">
        <f>CONCATENATE('Data Descriptive'!P1680,'Data Descriptive'!U1680)</f>
        <v>30</v>
      </c>
      <c r="AM1665" t="str">
        <f>CONCATENATE('Data Descriptive'!R1680,'Data Descriptive'!R1680)</f>
        <v>00</v>
      </c>
      <c r="AN1665" t="str">
        <f>CONCATENATE('Data Descriptive'!R1680,'Data Descriptive'!S1680)</f>
        <v>00</v>
      </c>
      <c r="AO1665" t="str">
        <f>CONCATENATE('Data Descriptive'!R1680,'Data Descriptive'!U1680)</f>
        <v>00</v>
      </c>
      <c r="AP1665" t="str">
        <f>CONCATENATE('Data Descriptive'!S1680,'Data Descriptive'!S1680)</f>
        <v>00</v>
      </c>
      <c r="AQ1665" t="str">
        <f>CONCATENATE('Data Descriptive'!S1680,'Data Descriptive'!U1680)</f>
        <v>00</v>
      </c>
      <c r="AR1665" t="str">
        <f>CONCATENATE('Data Descriptive'!U1680,'Data Descriptive'!U1680)</f>
        <v>00</v>
      </c>
    </row>
    <row r="1666" spans="24:44">
      <c r="X1666" t="str">
        <f>CONCATENATE('Data Descriptive'!M1681,'Data Descriptive'!M1681)</f>
        <v>00</v>
      </c>
      <c r="Y1666" t="str">
        <f>CONCATENATE('Data Descriptive'!M1681,'Data Descriptive'!O1681)</f>
        <v>02</v>
      </c>
      <c r="Z1666" t="str">
        <f>CONCATENATE('Data Descriptive'!M1681,'Data Descriptive'!P1681)</f>
        <v>01</v>
      </c>
      <c r="AA1666" t="str">
        <f>CONCATENATE('Data Descriptive'!M1681,'Data Descriptive'!R1681)</f>
        <v>01</v>
      </c>
      <c r="AB1666" t="str">
        <f>CONCATENATE('Data Descriptive'!M1681,'Data Descriptive'!S1681)</f>
        <v>00</v>
      </c>
      <c r="AC1666" t="str">
        <f>CONCATENATE('Data Descriptive'!M1681,'Data Descriptive'!U1681)</f>
        <v>00</v>
      </c>
      <c r="AD1666" t="str">
        <f>CONCATENATE('Data Descriptive'!O1681,'Data Descriptive'!O1681)</f>
        <v>22</v>
      </c>
      <c r="AE1666" t="str">
        <f>CONCATENATE('Data Descriptive'!O1681,'Data Descriptive'!P1681)</f>
        <v>21</v>
      </c>
      <c r="AF1666" t="str">
        <f>CONCATENATE('Data Descriptive'!O1681,'Data Descriptive'!R1681)</f>
        <v>21</v>
      </c>
      <c r="AG1666" t="str">
        <f>CONCATENATE('Data Descriptive'!O1681,'Data Descriptive'!S1681)</f>
        <v>20</v>
      </c>
      <c r="AH1666" t="str">
        <f>CONCATENATE('Data Descriptive'!O1681,'Data Descriptive'!U1681)</f>
        <v>20</v>
      </c>
      <c r="AI1666" t="str">
        <f>CONCATENATE('Data Descriptive'!P1681,'Data Descriptive'!P1681)</f>
        <v>11</v>
      </c>
      <c r="AJ1666" t="str">
        <f>CONCATENATE('Data Descriptive'!P1681,'Data Descriptive'!R1681)</f>
        <v>11</v>
      </c>
      <c r="AK1666" t="str">
        <f>CONCATENATE('Data Descriptive'!P1681,'Data Descriptive'!S1681)</f>
        <v>10</v>
      </c>
      <c r="AL1666" t="str">
        <f>CONCATENATE('Data Descriptive'!P1681,'Data Descriptive'!U1681)</f>
        <v>10</v>
      </c>
      <c r="AM1666" t="str">
        <f>CONCATENATE('Data Descriptive'!R1681,'Data Descriptive'!R1681)</f>
        <v>11</v>
      </c>
      <c r="AN1666" t="str">
        <f>CONCATENATE('Data Descriptive'!R1681,'Data Descriptive'!S1681)</f>
        <v>10</v>
      </c>
      <c r="AO1666" t="str">
        <f>CONCATENATE('Data Descriptive'!R1681,'Data Descriptive'!U1681)</f>
        <v>10</v>
      </c>
      <c r="AP1666" t="str">
        <f>CONCATENATE('Data Descriptive'!S1681,'Data Descriptive'!S1681)</f>
        <v>00</v>
      </c>
      <c r="AQ1666" t="str">
        <f>CONCATENATE('Data Descriptive'!S1681,'Data Descriptive'!U1681)</f>
        <v>00</v>
      </c>
      <c r="AR1666" t="str">
        <f>CONCATENATE('Data Descriptive'!U1681,'Data Descriptive'!U1681)</f>
        <v>00</v>
      </c>
    </row>
    <row r="1667" spans="24:44">
      <c r="X1667" t="str">
        <f>CONCATENATE('Data Descriptive'!M1682,'Data Descriptive'!M1682)</f>
        <v>00</v>
      </c>
      <c r="Y1667" t="str">
        <f>CONCATENATE('Data Descriptive'!M1682,'Data Descriptive'!O1682)</f>
        <v>00</v>
      </c>
      <c r="Z1667" t="str">
        <f>CONCATENATE('Data Descriptive'!M1682,'Data Descriptive'!P1682)</f>
        <v>03</v>
      </c>
      <c r="AA1667" t="str">
        <f>CONCATENATE('Data Descriptive'!M1682,'Data Descriptive'!R1682)</f>
        <v>01</v>
      </c>
      <c r="AB1667" t="str">
        <f>CONCATENATE('Data Descriptive'!M1682,'Data Descriptive'!S1682)</f>
        <v>00</v>
      </c>
      <c r="AC1667" t="str">
        <f>CONCATENATE('Data Descriptive'!M1682,'Data Descriptive'!U1682)</f>
        <v>00</v>
      </c>
      <c r="AD1667" t="str">
        <f>CONCATENATE('Data Descriptive'!O1682,'Data Descriptive'!O1682)</f>
        <v>00</v>
      </c>
      <c r="AE1667" t="str">
        <f>CONCATENATE('Data Descriptive'!O1682,'Data Descriptive'!P1682)</f>
        <v>03</v>
      </c>
      <c r="AF1667" t="str">
        <f>CONCATENATE('Data Descriptive'!O1682,'Data Descriptive'!R1682)</f>
        <v>01</v>
      </c>
      <c r="AG1667" t="str">
        <f>CONCATENATE('Data Descriptive'!O1682,'Data Descriptive'!S1682)</f>
        <v>00</v>
      </c>
      <c r="AH1667" t="str">
        <f>CONCATENATE('Data Descriptive'!O1682,'Data Descriptive'!U1682)</f>
        <v>00</v>
      </c>
      <c r="AI1667" t="str">
        <f>CONCATENATE('Data Descriptive'!P1682,'Data Descriptive'!P1682)</f>
        <v>33</v>
      </c>
      <c r="AJ1667" t="str">
        <f>CONCATENATE('Data Descriptive'!P1682,'Data Descriptive'!R1682)</f>
        <v>31</v>
      </c>
      <c r="AK1667" t="str">
        <f>CONCATENATE('Data Descriptive'!P1682,'Data Descriptive'!S1682)</f>
        <v>30</v>
      </c>
      <c r="AL1667" t="str">
        <f>CONCATENATE('Data Descriptive'!P1682,'Data Descriptive'!U1682)</f>
        <v>30</v>
      </c>
      <c r="AM1667" t="str">
        <f>CONCATENATE('Data Descriptive'!R1682,'Data Descriptive'!R1682)</f>
        <v>11</v>
      </c>
      <c r="AN1667" t="str">
        <f>CONCATENATE('Data Descriptive'!R1682,'Data Descriptive'!S1682)</f>
        <v>10</v>
      </c>
      <c r="AO1667" t="str">
        <f>CONCATENATE('Data Descriptive'!R1682,'Data Descriptive'!U1682)</f>
        <v>10</v>
      </c>
      <c r="AP1667" t="str">
        <f>CONCATENATE('Data Descriptive'!S1682,'Data Descriptive'!S1682)</f>
        <v>00</v>
      </c>
      <c r="AQ1667" t="str">
        <f>CONCATENATE('Data Descriptive'!S1682,'Data Descriptive'!U1682)</f>
        <v>00</v>
      </c>
      <c r="AR1667" t="str">
        <f>CONCATENATE('Data Descriptive'!U1682,'Data Descriptive'!U1682)</f>
        <v>00</v>
      </c>
    </row>
    <row r="1668" spans="24:44">
      <c r="X1668" t="str">
        <f>CONCATENATE('Data Descriptive'!M1683,'Data Descriptive'!M1683)</f>
        <v>00</v>
      </c>
      <c r="Y1668" t="str">
        <f>CONCATENATE('Data Descriptive'!M1683,'Data Descriptive'!O1683)</f>
        <v>00</v>
      </c>
      <c r="Z1668" t="str">
        <f>CONCATENATE('Data Descriptive'!M1683,'Data Descriptive'!P1683)</f>
        <v>03</v>
      </c>
      <c r="AA1668" t="str">
        <f>CONCATENATE('Data Descriptive'!M1683,'Data Descriptive'!R1683)</f>
        <v>01</v>
      </c>
      <c r="AB1668" t="str">
        <f>CONCATENATE('Data Descriptive'!M1683,'Data Descriptive'!S1683)</f>
        <v>00</v>
      </c>
      <c r="AC1668" t="str">
        <f>CONCATENATE('Data Descriptive'!M1683,'Data Descriptive'!U1683)</f>
        <v>01</v>
      </c>
      <c r="AD1668" t="str">
        <f>CONCATENATE('Data Descriptive'!O1683,'Data Descriptive'!O1683)</f>
        <v>00</v>
      </c>
      <c r="AE1668" t="str">
        <f>CONCATENATE('Data Descriptive'!O1683,'Data Descriptive'!P1683)</f>
        <v>03</v>
      </c>
      <c r="AF1668" t="str">
        <f>CONCATENATE('Data Descriptive'!O1683,'Data Descriptive'!R1683)</f>
        <v>01</v>
      </c>
      <c r="AG1668" t="str">
        <f>CONCATENATE('Data Descriptive'!O1683,'Data Descriptive'!S1683)</f>
        <v>00</v>
      </c>
      <c r="AH1668" t="str">
        <f>CONCATENATE('Data Descriptive'!O1683,'Data Descriptive'!U1683)</f>
        <v>01</v>
      </c>
      <c r="AI1668" t="str">
        <f>CONCATENATE('Data Descriptive'!P1683,'Data Descriptive'!P1683)</f>
        <v>33</v>
      </c>
      <c r="AJ1668" t="str">
        <f>CONCATENATE('Data Descriptive'!P1683,'Data Descriptive'!R1683)</f>
        <v>31</v>
      </c>
      <c r="AK1668" t="str">
        <f>CONCATENATE('Data Descriptive'!P1683,'Data Descriptive'!S1683)</f>
        <v>30</v>
      </c>
      <c r="AL1668" t="str">
        <f>CONCATENATE('Data Descriptive'!P1683,'Data Descriptive'!U1683)</f>
        <v>31</v>
      </c>
      <c r="AM1668" t="str">
        <f>CONCATENATE('Data Descriptive'!R1683,'Data Descriptive'!R1683)</f>
        <v>11</v>
      </c>
      <c r="AN1668" t="str">
        <f>CONCATENATE('Data Descriptive'!R1683,'Data Descriptive'!S1683)</f>
        <v>10</v>
      </c>
      <c r="AO1668" t="str">
        <f>CONCATENATE('Data Descriptive'!R1683,'Data Descriptive'!U1683)</f>
        <v>11</v>
      </c>
      <c r="AP1668" t="str">
        <f>CONCATENATE('Data Descriptive'!S1683,'Data Descriptive'!S1683)</f>
        <v>00</v>
      </c>
      <c r="AQ1668" t="str">
        <f>CONCATENATE('Data Descriptive'!S1683,'Data Descriptive'!U1683)</f>
        <v>01</v>
      </c>
      <c r="AR1668" t="str">
        <f>CONCATENATE('Data Descriptive'!U1683,'Data Descriptive'!U1683)</f>
        <v>11</v>
      </c>
    </row>
    <row r="1669" spans="24:44">
      <c r="X1669" t="str">
        <f>CONCATENATE('Data Descriptive'!M1684,'Data Descriptive'!M1684)</f>
        <v>11</v>
      </c>
      <c r="Y1669" t="str">
        <f>CONCATENATE('Data Descriptive'!M1684,'Data Descriptive'!O1684)</f>
        <v>12</v>
      </c>
      <c r="Z1669" t="str">
        <f>CONCATENATE('Data Descriptive'!M1684,'Data Descriptive'!P1684)</f>
        <v>12</v>
      </c>
      <c r="AA1669" t="str">
        <f>CONCATENATE('Data Descriptive'!M1684,'Data Descriptive'!R1684)</f>
        <v>11</v>
      </c>
      <c r="AB1669" t="str">
        <f>CONCATENATE('Data Descriptive'!M1684,'Data Descriptive'!S1684)</f>
        <v>10</v>
      </c>
      <c r="AC1669" t="str">
        <f>CONCATENATE('Data Descriptive'!M1684,'Data Descriptive'!U1684)</f>
        <v>10</v>
      </c>
      <c r="AD1669" t="str">
        <f>CONCATENATE('Data Descriptive'!O1684,'Data Descriptive'!O1684)</f>
        <v>22</v>
      </c>
      <c r="AE1669" t="str">
        <f>CONCATENATE('Data Descriptive'!O1684,'Data Descriptive'!P1684)</f>
        <v>22</v>
      </c>
      <c r="AF1669" t="str">
        <f>CONCATENATE('Data Descriptive'!O1684,'Data Descriptive'!R1684)</f>
        <v>21</v>
      </c>
      <c r="AG1669" t="str">
        <f>CONCATENATE('Data Descriptive'!O1684,'Data Descriptive'!S1684)</f>
        <v>20</v>
      </c>
      <c r="AH1669" t="str">
        <f>CONCATENATE('Data Descriptive'!O1684,'Data Descriptive'!U1684)</f>
        <v>20</v>
      </c>
      <c r="AI1669" t="str">
        <f>CONCATENATE('Data Descriptive'!P1684,'Data Descriptive'!P1684)</f>
        <v>22</v>
      </c>
      <c r="AJ1669" t="str">
        <f>CONCATENATE('Data Descriptive'!P1684,'Data Descriptive'!R1684)</f>
        <v>21</v>
      </c>
      <c r="AK1669" t="str">
        <f>CONCATENATE('Data Descriptive'!P1684,'Data Descriptive'!S1684)</f>
        <v>20</v>
      </c>
      <c r="AL1669" t="str">
        <f>CONCATENATE('Data Descriptive'!P1684,'Data Descriptive'!U1684)</f>
        <v>20</v>
      </c>
      <c r="AM1669" t="str">
        <f>CONCATENATE('Data Descriptive'!R1684,'Data Descriptive'!R1684)</f>
        <v>11</v>
      </c>
      <c r="AN1669" t="str">
        <f>CONCATENATE('Data Descriptive'!R1684,'Data Descriptive'!S1684)</f>
        <v>10</v>
      </c>
      <c r="AO1669" t="str">
        <f>CONCATENATE('Data Descriptive'!R1684,'Data Descriptive'!U1684)</f>
        <v>10</v>
      </c>
      <c r="AP1669" t="str">
        <f>CONCATENATE('Data Descriptive'!S1684,'Data Descriptive'!S1684)</f>
        <v>00</v>
      </c>
      <c r="AQ1669" t="str">
        <f>CONCATENATE('Data Descriptive'!S1684,'Data Descriptive'!U1684)</f>
        <v>00</v>
      </c>
      <c r="AR1669" t="str">
        <f>CONCATENATE('Data Descriptive'!U1684,'Data Descriptive'!U1684)</f>
        <v>00</v>
      </c>
    </row>
    <row r="1670" spans="24:44">
      <c r="X1670" t="str">
        <f>CONCATENATE('Data Descriptive'!M1685,'Data Descriptive'!M1685)</f>
        <v>00</v>
      </c>
      <c r="Y1670" t="str">
        <f>CONCATENATE('Data Descriptive'!M1685,'Data Descriptive'!O1685)</f>
        <v>00</v>
      </c>
      <c r="Z1670" t="str">
        <f>CONCATENATE('Data Descriptive'!M1685,'Data Descriptive'!P1685)</f>
        <v>03</v>
      </c>
      <c r="AA1670" t="str">
        <f>CONCATENATE('Data Descriptive'!M1685,'Data Descriptive'!R1685)</f>
        <v>01</v>
      </c>
      <c r="AB1670" t="str">
        <f>CONCATENATE('Data Descriptive'!M1685,'Data Descriptive'!S1685)</f>
        <v>01</v>
      </c>
      <c r="AC1670" t="str">
        <f>CONCATENATE('Data Descriptive'!M1685,'Data Descriptive'!U1685)</f>
        <v>00</v>
      </c>
      <c r="AD1670" t="str">
        <f>CONCATENATE('Data Descriptive'!O1685,'Data Descriptive'!O1685)</f>
        <v>00</v>
      </c>
      <c r="AE1670" t="str">
        <f>CONCATENATE('Data Descriptive'!O1685,'Data Descriptive'!P1685)</f>
        <v>03</v>
      </c>
      <c r="AF1670" t="str">
        <f>CONCATENATE('Data Descriptive'!O1685,'Data Descriptive'!R1685)</f>
        <v>01</v>
      </c>
      <c r="AG1670" t="str">
        <f>CONCATENATE('Data Descriptive'!O1685,'Data Descriptive'!S1685)</f>
        <v>01</v>
      </c>
      <c r="AH1670" t="str">
        <f>CONCATENATE('Data Descriptive'!O1685,'Data Descriptive'!U1685)</f>
        <v>00</v>
      </c>
      <c r="AI1670" t="str">
        <f>CONCATENATE('Data Descriptive'!P1685,'Data Descriptive'!P1685)</f>
        <v>33</v>
      </c>
      <c r="AJ1670" t="str">
        <f>CONCATENATE('Data Descriptive'!P1685,'Data Descriptive'!R1685)</f>
        <v>31</v>
      </c>
      <c r="AK1670" t="str">
        <f>CONCATENATE('Data Descriptive'!P1685,'Data Descriptive'!S1685)</f>
        <v>31</v>
      </c>
      <c r="AL1670" t="str">
        <f>CONCATENATE('Data Descriptive'!P1685,'Data Descriptive'!U1685)</f>
        <v>30</v>
      </c>
      <c r="AM1670" t="str">
        <f>CONCATENATE('Data Descriptive'!R1685,'Data Descriptive'!R1685)</f>
        <v>11</v>
      </c>
      <c r="AN1670" t="str">
        <f>CONCATENATE('Data Descriptive'!R1685,'Data Descriptive'!S1685)</f>
        <v>11</v>
      </c>
      <c r="AO1670" t="str">
        <f>CONCATENATE('Data Descriptive'!R1685,'Data Descriptive'!U1685)</f>
        <v>10</v>
      </c>
      <c r="AP1670" t="str">
        <f>CONCATENATE('Data Descriptive'!S1685,'Data Descriptive'!S1685)</f>
        <v>11</v>
      </c>
      <c r="AQ1670" t="str">
        <f>CONCATENATE('Data Descriptive'!S1685,'Data Descriptive'!U1685)</f>
        <v>10</v>
      </c>
      <c r="AR1670" t="str">
        <f>CONCATENATE('Data Descriptive'!U1685,'Data Descriptive'!U1685)</f>
        <v>00</v>
      </c>
    </row>
    <row r="1671" spans="24:44">
      <c r="X1671" t="str">
        <f>CONCATENATE('Data Descriptive'!M1686,'Data Descriptive'!M1686)</f>
        <v>00</v>
      </c>
      <c r="Y1671" t="str">
        <f>CONCATENATE('Data Descriptive'!M1686,'Data Descriptive'!O1686)</f>
        <v>02</v>
      </c>
      <c r="Z1671" t="str">
        <f>CONCATENATE('Data Descriptive'!M1686,'Data Descriptive'!P1686)</f>
        <v>03</v>
      </c>
      <c r="AA1671" t="str">
        <f>CONCATENATE('Data Descriptive'!M1686,'Data Descriptive'!R1686)</f>
        <v>01</v>
      </c>
      <c r="AB1671" t="str">
        <f>CONCATENATE('Data Descriptive'!M1686,'Data Descriptive'!S1686)</f>
        <v>00</v>
      </c>
      <c r="AC1671" t="str">
        <f>CONCATENATE('Data Descriptive'!M1686,'Data Descriptive'!U1686)</f>
        <v>00</v>
      </c>
      <c r="AD1671" t="str">
        <f>CONCATENATE('Data Descriptive'!O1686,'Data Descriptive'!O1686)</f>
        <v>22</v>
      </c>
      <c r="AE1671" t="str">
        <f>CONCATENATE('Data Descriptive'!O1686,'Data Descriptive'!P1686)</f>
        <v>23</v>
      </c>
      <c r="AF1671" t="str">
        <f>CONCATENATE('Data Descriptive'!O1686,'Data Descriptive'!R1686)</f>
        <v>21</v>
      </c>
      <c r="AG1671" t="str">
        <f>CONCATENATE('Data Descriptive'!O1686,'Data Descriptive'!S1686)</f>
        <v>20</v>
      </c>
      <c r="AH1671" t="str">
        <f>CONCATENATE('Data Descriptive'!O1686,'Data Descriptive'!U1686)</f>
        <v>20</v>
      </c>
      <c r="AI1671" t="str">
        <f>CONCATENATE('Data Descriptive'!P1686,'Data Descriptive'!P1686)</f>
        <v>33</v>
      </c>
      <c r="AJ1671" t="str">
        <f>CONCATENATE('Data Descriptive'!P1686,'Data Descriptive'!R1686)</f>
        <v>31</v>
      </c>
      <c r="AK1671" t="str">
        <f>CONCATENATE('Data Descriptive'!P1686,'Data Descriptive'!S1686)</f>
        <v>30</v>
      </c>
      <c r="AL1671" t="str">
        <f>CONCATENATE('Data Descriptive'!P1686,'Data Descriptive'!U1686)</f>
        <v>30</v>
      </c>
      <c r="AM1671" t="str">
        <f>CONCATENATE('Data Descriptive'!R1686,'Data Descriptive'!R1686)</f>
        <v>11</v>
      </c>
      <c r="AN1671" t="str">
        <f>CONCATENATE('Data Descriptive'!R1686,'Data Descriptive'!S1686)</f>
        <v>10</v>
      </c>
      <c r="AO1671" t="str">
        <f>CONCATENATE('Data Descriptive'!R1686,'Data Descriptive'!U1686)</f>
        <v>10</v>
      </c>
      <c r="AP1671" t="str">
        <f>CONCATENATE('Data Descriptive'!S1686,'Data Descriptive'!S1686)</f>
        <v>00</v>
      </c>
      <c r="AQ1671" t="str">
        <f>CONCATENATE('Data Descriptive'!S1686,'Data Descriptive'!U1686)</f>
        <v>00</v>
      </c>
      <c r="AR1671" t="str">
        <f>CONCATENATE('Data Descriptive'!U1686,'Data Descriptive'!U1686)</f>
        <v>00</v>
      </c>
    </row>
    <row r="1672" spans="24:44">
      <c r="X1672" t="str">
        <f>CONCATENATE('Data Descriptive'!M1687,'Data Descriptive'!M1687)</f>
        <v>00</v>
      </c>
      <c r="Y1672" t="str">
        <f>CONCATENATE('Data Descriptive'!M1687,'Data Descriptive'!O1687)</f>
        <v>00</v>
      </c>
      <c r="Z1672" t="str">
        <f>CONCATENATE('Data Descriptive'!M1687,'Data Descriptive'!P1687)</f>
        <v>03</v>
      </c>
      <c r="AA1672" t="str">
        <f>CONCATENATE('Data Descriptive'!M1687,'Data Descriptive'!R1687)</f>
        <v>00</v>
      </c>
      <c r="AB1672" t="str">
        <f>CONCATENATE('Data Descriptive'!M1687,'Data Descriptive'!S1687)</f>
        <v>00</v>
      </c>
      <c r="AC1672" t="str">
        <f>CONCATENATE('Data Descriptive'!M1687,'Data Descriptive'!U1687)</f>
        <v>01</v>
      </c>
      <c r="AD1672" t="str">
        <f>CONCATENATE('Data Descriptive'!O1687,'Data Descriptive'!O1687)</f>
        <v>00</v>
      </c>
      <c r="AE1672" t="str">
        <f>CONCATENATE('Data Descriptive'!O1687,'Data Descriptive'!P1687)</f>
        <v>03</v>
      </c>
      <c r="AF1672" t="str">
        <f>CONCATENATE('Data Descriptive'!O1687,'Data Descriptive'!R1687)</f>
        <v>00</v>
      </c>
      <c r="AG1672" t="str">
        <f>CONCATENATE('Data Descriptive'!O1687,'Data Descriptive'!S1687)</f>
        <v>00</v>
      </c>
      <c r="AH1672" t="str">
        <f>CONCATENATE('Data Descriptive'!O1687,'Data Descriptive'!U1687)</f>
        <v>01</v>
      </c>
      <c r="AI1672" t="str">
        <f>CONCATENATE('Data Descriptive'!P1687,'Data Descriptive'!P1687)</f>
        <v>33</v>
      </c>
      <c r="AJ1672" t="str">
        <f>CONCATENATE('Data Descriptive'!P1687,'Data Descriptive'!R1687)</f>
        <v>30</v>
      </c>
      <c r="AK1672" t="str">
        <f>CONCATENATE('Data Descriptive'!P1687,'Data Descriptive'!S1687)</f>
        <v>30</v>
      </c>
      <c r="AL1672" t="str">
        <f>CONCATENATE('Data Descriptive'!P1687,'Data Descriptive'!U1687)</f>
        <v>31</v>
      </c>
      <c r="AM1672" t="str">
        <f>CONCATENATE('Data Descriptive'!R1687,'Data Descriptive'!R1687)</f>
        <v>00</v>
      </c>
      <c r="AN1672" t="str">
        <f>CONCATENATE('Data Descriptive'!R1687,'Data Descriptive'!S1687)</f>
        <v>00</v>
      </c>
      <c r="AO1672" t="str">
        <f>CONCATENATE('Data Descriptive'!R1687,'Data Descriptive'!U1687)</f>
        <v>01</v>
      </c>
      <c r="AP1672" t="str">
        <f>CONCATENATE('Data Descriptive'!S1687,'Data Descriptive'!S1687)</f>
        <v>00</v>
      </c>
      <c r="AQ1672" t="str">
        <f>CONCATENATE('Data Descriptive'!S1687,'Data Descriptive'!U1687)</f>
        <v>01</v>
      </c>
      <c r="AR1672" t="str">
        <f>CONCATENATE('Data Descriptive'!U1687,'Data Descriptive'!U1687)</f>
        <v>11</v>
      </c>
    </row>
    <row r="1673" spans="24:44">
      <c r="X1673" t="str">
        <f>CONCATENATE('Data Descriptive'!M1688,'Data Descriptive'!M1688)</f>
        <v>00</v>
      </c>
      <c r="Y1673" t="str">
        <f>CONCATENATE('Data Descriptive'!M1688,'Data Descriptive'!O1688)</f>
        <v>00</v>
      </c>
      <c r="Z1673" t="str">
        <f>CONCATENATE('Data Descriptive'!M1688,'Data Descriptive'!P1688)</f>
        <v>03</v>
      </c>
      <c r="AA1673" t="str">
        <f>CONCATENATE('Data Descriptive'!M1688,'Data Descriptive'!R1688)</f>
        <v>00</v>
      </c>
      <c r="AB1673" t="str">
        <f>CONCATENATE('Data Descriptive'!M1688,'Data Descriptive'!S1688)</f>
        <v>00</v>
      </c>
      <c r="AC1673" t="str">
        <f>CONCATENATE('Data Descriptive'!M1688,'Data Descriptive'!U1688)</f>
        <v>01</v>
      </c>
      <c r="AD1673" t="str">
        <f>CONCATENATE('Data Descriptive'!O1688,'Data Descriptive'!O1688)</f>
        <v>00</v>
      </c>
      <c r="AE1673" t="str">
        <f>CONCATENATE('Data Descriptive'!O1688,'Data Descriptive'!P1688)</f>
        <v>03</v>
      </c>
      <c r="AF1673" t="str">
        <f>CONCATENATE('Data Descriptive'!O1688,'Data Descriptive'!R1688)</f>
        <v>00</v>
      </c>
      <c r="AG1673" t="str">
        <f>CONCATENATE('Data Descriptive'!O1688,'Data Descriptive'!S1688)</f>
        <v>00</v>
      </c>
      <c r="AH1673" t="str">
        <f>CONCATENATE('Data Descriptive'!O1688,'Data Descriptive'!U1688)</f>
        <v>01</v>
      </c>
      <c r="AI1673" t="str">
        <f>CONCATENATE('Data Descriptive'!P1688,'Data Descriptive'!P1688)</f>
        <v>33</v>
      </c>
      <c r="AJ1673" t="str">
        <f>CONCATENATE('Data Descriptive'!P1688,'Data Descriptive'!R1688)</f>
        <v>30</v>
      </c>
      <c r="AK1673" t="str">
        <f>CONCATENATE('Data Descriptive'!P1688,'Data Descriptive'!S1688)</f>
        <v>30</v>
      </c>
      <c r="AL1673" t="str">
        <f>CONCATENATE('Data Descriptive'!P1688,'Data Descriptive'!U1688)</f>
        <v>31</v>
      </c>
      <c r="AM1673" t="str">
        <f>CONCATENATE('Data Descriptive'!R1688,'Data Descriptive'!R1688)</f>
        <v>00</v>
      </c>
      <c r="AN1673" t="str">
        <f>CONCATENATE('Data Descriptive'!R1688,'Data Descriptive'!S1688)</f>
        <v>00</v>
      </c>
      <c r="AO1673" t="str">
        <f>CONCATENATE('Data Descriptive'!R1688,'Data Descriptive'!U1688)</f>
        <v>01</v>
      </c>
      <c r="AP1673" t="str">
        <f>CONCATENATE('Data Descriptive'!S1688,'Data Descriptive'!S1688)</f>
        <v>00</v>
      </c>
      <c r="AQ1673" t="str">
        <f>CONCATENATE('Data Descriptive'!S1688,'Data Descriptive'!U1688)</f>
        <v>01</v>
      </c>
      <c r="AR1673" t="str">
        <f>CONCATENATE('Data Descriptive'!U1688,'Data Descriptive'!U1688)</f>
        <v>11</v>
      </c>
    </row>
    <row r="1674" spans="24:44">
      <c r="X1674" t="str">
        <f>CONCATENATE('Data Descriptive'!M1689,'Data Descriptive'!M1689)</f>
        <v>00</v>
      </c>
      <c r="Y1674" t="str">
        <f>CONCATENATE('Data Descriptive'!M1689,'Data Descriptive'!O1689)</f>
        <v>00</v>
      </c>
      <c r="Z1674" t="str">
        <f>CONCATENATE('Data Descriptive'!M1689,'Data Descriptive'!P1689)</f>
        <v>03</v>
      </c>
      <c r="AA1674" t="str">
        <f>CONCATENATE('Data Descriptive'!M1689,'Data Descriptive'!R1689)</f>
        <v>00</v>
      </c>
      <c r="AB1674" t="str">
        <f>CONCATENATE('Data Descriptive'!M1689,'Data Descriptive'!S1689)</f>
        <v>00</v>
      </c>
      <c r="AC1674" t="str">
        <f>CONCATENATE('Data Descriptive'!M1689,'Data Descriptive'!U1689)</f>
        <v>00</v>
      </c>
      <c r="AD1674" t="str">
        <f>CONCATENATE('Data Descriptive'!O1689,'Data Descriptive'!O1689)</f>
        <v>00</v>
      </c>
      <c r="AE1674" t="str">
        <f>CONCATENATE('Data Descriptive'!O1689,'Data Descriptive'!P1689)</f>
        <v>03</v>
      </c>
      <c r="AF1674" t="str">
        <f>CONCATENATE('Data Descriptive'!O1689,'Data Descriptive'!R1689)</f>
        <v>00</v>
      </c>
      <c r="AG1674" t="str">
        <f>CONCATENATE('Data Descriptive'!O1689,'Data Descriptive'!S1689)</f>
        <v>00</v>
      </c>
      <c r="AH1674" t="str">
        <f>CONCATENATE('Data Descriptive'!O1689,'Data Descriptive'!U1689)</f>
        <v>00</v>
      </c>
      <c r="AI1674" t="str">
        <f>CONCATENATE('Data Descriptive'!P1689,'Data Descriptive'!P1689)</f>
        <v>33</v>
      </c>
      <c r="AJ1674" t="str">
        <f>CONCATENATE('Data Descriptive'!P1689,'Data Descriptive'!R1689)</f>
        <v>30</v>
      </c>
      <c r="AK1674" t="str">
        <f>CONCATENATE('Data Descriptive'!P1689,'Data Descriptive'!S1689)</f>
        <v>30</v>
      </c>
      <c r="AL1674" t="str">
        <f>CONCATENATE('Data Descriptive'!P1689,'Data Descriptive'!U1689)</f>
        <v>30</v>
      </c>
      <c r="AM1674" t="str">
        <f>CONCATENATE('Data Descriptive'!R1689,'Data Descriptive'!R1689)</f>
        <v>00</v>
      </c>
      <c r="AN1674" t="str">
        <f>CONCATENATE('Data Descriptive'!R1689,'Data Descriptive'!S1689)</f>
        <v>00</v>
      </c>
      <c r="AO1674" t="str">
        <f>CONCATENATE('Data Descriptive'!R1689,'Data Descriptive'!U1689)</f>
        <v>00</v>
      </c>
      <c r="AP1674" t="str">
        <f>CONCATENATE('Data Descriptive'!S1689,'Data Descriptive'!S1689)</f>
        <v>00</v>
      </c>
      <c r="AQ1674" t="str">
        <f>CONCATENATE('Data Descriptive'!S1689,'Data Descriptive'!U1689)</f>
        <v>00</v>
      </c>
      <c r="AR1674" t="str">
        <f>CONCATENATE('Data Descriptive'!U1689,'Data Descriptive'!U1689)</f>
        <v>00</v>
      </c>
    </row>
    <row r="1675" spans="24:44">
      <c r="X1675" t="str">
        <f>CONCATENATE('Data Descriptive'!M1690,'Data Descriptive'!M1690)</f>
        <v>00</v>
      </c>
      <c r="Y1675" t="str">
        <f>CONCATENATE('Data Descriptive'!M1690,'Data Descriptive'!O1690)</f>
        <v>00</v>
      </c>
      <c r="Z1675" t="str">
        <f>CONCATENATE('Data Descriptive'!M1690,'Data Descriptive'!P1690)</f>
        <v>03</v>
      </c>
      <c r="AA1675" t="str">
        <f>CONCATENATE('Data Descriptive'!M1690,'Data Descriptive'!R1690)</f>
        <v>01</v>
      </c>
      <c r="AB1675" t="str">
        <f>CONCATENATE('Data Descriptive'!M1690,'Data Descriptive'!S1690)</f>
        <v>00</v>
      </c>
      <c r="AC1675" t="str">
        <f>CONCATENATE('Data Descriptive'!M1690,'Data Descriptive'!U1690)</f>
        <v>00</v>
      </c>
      <c r="AD1675" t="str">
        <f>CONCATENATE('Data Descriptive'!O1690,'Data Descriptive'!O1690)</f>
        <v>00</v>
      </c>
      <c r="AE1675" t="str">
        <f>CONCATENATE('Data Descriptive'!O1690,'Data Descriptive'!P1690)</f>
        <v>03</v>
      </c>
      <c r="AF1675" t="str">
        <f>CONCATENATE('Data Descriptive'!O1690,'Data Descriptive'!R1690)</f>
        <v>01</v>
      </c>
      <c r="AG1675" t="str">
        <f>CONCATENATE('Data Descriptive'!O1690,'Data Descriptive'!S1690)</f>
        <v>00</v>
      </c>
      <c r="AH1675" t="str">
        <f>CONCATENATE('Data Descriptive'!O1690,'Data Descriptive'!U1690)</f>
        <v>00</v>
      </c>
      <c r="AI1675" t="str">
        <f>CONCATENATE('Data Descriptive'!P1690,'Data Descriptive'!P1690)</f>
        <v>33</v>
      </c>
      <c r="AJ1675" t="str">
        <f>CONCATENATE('Data Descriptive'!P1690,'Data Descriptive'!R1690)</f>
        <v>31</v>
      </c>
      <c r="AK1675" t="str">
        <f>CONCATENATE('Data Descriptive'!P1690,'Data Descriptive'!S1690)</f>
        <v>30</v>
      </c>
      <c r="AL1675" t="str">
        <f>CONCATENATE('Data Descriptive'!P1690,'Data Descriptive'!U1690)</f>
        <v>30</v>
      </c>
      <c r="AM1675" t="str">
        <f>CONCATENATE('Data Descriptive'!R1690,'Data Descriptive'!R1690)</f>
        <v>11</v>
      </c>
      <c r="AN1675" t="str">
        <f>CONCATENATE('Data Descriptive'!R1690,'Data Descriptive'!S1690)</f>
        <v>10</v>
      </c>
      <c r="AO1675" t="str">
        <f>CONCATENATE('Data Descriptive'!R1690,'Data Descriptive'!U1690)</f>
        <v>10</v>
      </c>
      <c r="AP1675" t="str">
        <f>CONCATENATE('Data Descriptive'!S1690,'Data Descriptive'!S1690)</f>
        <v>00</v>
      </c>
      <c r="AQ1675" t="str">
        <f>CONCATENATE('Data Descriptive'!S1690,'Data Descriptive'!U1690)</f>
        <v>00</v>
      </c>
      <c r="AR1675" t="str">
        <f>CONCATENATE('Data Descriptive'!U1690,'Data Descriptive'!U1690)</f>
        <v>00</v>
      </c>
    </row>
    <row r="1676" spans="24:44">
      <c r="X1676" t="str">
        <f>CONCATENATE('Data Descriptive'!M1691,'Data Descriptive'!M1691)</f>
        <v>00</v>
      </c>
      <c r="Y1676" t="str">
        <f>CONCATENATE('Data Descriptive'!M1691,'Data Descriptive'!O1691)</f>
        <v>02</v>
      </c>
      <c r="Z1676" t="str">
        <f>CONCATENATE('Data Descriptive'!M1691,'Data Descriptive'!P1691)</f>
        <v>02</v>
      </c>
      <c r="AA1676" t="str">
        <f>CONCATENATE('Data Descriptive'!M1691,'Data Descriptive'!R1691)</f>
        <v>01</v>
      </c>
      <c r="AB1676" t="str">
        <f>CONCATENATE('Data Descriptive'!M1691,'Data Descriptive'!S1691)</f>
        <v>00</v>
      </c>
      <c r="AC1676" t="str">
        <f>CONCATENATE('Data Descriptive'!M1691,'Data Descriptive'!U1691)</f>
        <v>00</v>
      </c>
      <c r="AD1676" t="str">
        <f>CONCATENATE('Data Descriptive'!O1691,'Data Descriptive'!O1691)</f>
        <v>22</v>
      </c>
      <c r="AE1676" t="str">
        <f>CONCATENATE('Data Descriptive'!O1691,'Data Descriptive'!P1691)</f>
        <v>22</v>
      </c>
      <c r="AF1676" t="str">
        <f>CONCATENATE('Data Descriptive'!O1691,'Data Descriptive'!R1691)</f>
        <v>21</v>
      </c>
      <c r="AG1676" t="str">
        <f>CONCATENATE('Data Descriptive'!O1691,'Data Descriptive'!S1691)</f>
        <v>20</v>
      </c>
      <c r="AH1676" t="str">
        <f>CONCATENATE('Data Descriptive'!O1691,'Data Descriptive'!U1691)</f>
        <v>20</v>
      </c>
      <c r="AI1676" t="str">
        <f>CONCATENATE('Data Descriptive'!P1691,'Data Descriptive'!P1691)</f>
        <v>22</v>
      </c>
      <c r="AJ1676" t="str">
        <f>CONCATENATE('Data Descriptive'!P1691,'Data Descriptive'!R1691)</f>
        <v>21</v>
      </c>
      <c r="AK1676" t="str">
        <f>CONCATENATE('Data Descriptive'!P1691,'Data Descriptive'!S1691)</f>
        <v>20</v>
      </c>
      <c r="AL1676" t="str">
        <f>CONCATENATE('Data Descriptive'!P1691,'Data Descriptive'!U1691)</f>
        <v>20</v>
      </c>
      <c r="AM1676" t="str">
        <f>CONCATENATE('Data Descriptive'!R1691,'Data Descriptive'!R1691)</f>
        <v>11</v>
      </c>
      <c r="AN1676" t="str">
        <f>CONCATENATE('Data Descriptive'!R1691,'Data Descriptive'!S1691)</f>
        <v>10</v>
      </c>
      <c r="AO1676" t="str">
        <f>CONCATENATE('Data Descriptive'!R1691,'Data Descriptive'!U1691)</f>
        <v>10</v>
      </c>
      <c r="AP1676" t="str">
        <f>CONCATENATE('Data Descriptive'!S1691,'Data Descriptive'!S1691)</f>
        <v>00</v>
      </c>
      <c r="AQ1676" t="str">
        <f>CONCATENATE('Data Descriptive'!S1691,'Data Descriptive'!U1691)</f>
        <v>00</v>
      </c>
      <c r="AR1676" t="str">
        <f>CONCATENATE('Data Descriptive'!U1691,'Data Descriptive'!U1691)</f>
        <v>00</v>
      </c>
    </row>
    <row r="1677" spans="24:44">
      <c r="X1677" t="str">
        <f>CONCATENATE('Data Descriptive'!M1692,'Data Descriptive'!M1692)</f>
        <v>11</v>
      </c>
      <c r="Y1677" t="str">
        <f>CONCATENATE('Data Descriptive'!M1692,'Data Descriptive'!O1692)</f>
        <v>11</v>
      </c>
      <c r="Z1677" t="str">
        <f>CONCATENATE('Data Descriptive'!M1692,'Data Descriptive'!P1692)</f>
        <v>13</v>
      </c>
      <c r="AA1677" t="str">
        <f>CONCATENATE('Data Descriptive'!M1692,'Data Descriptive'!R1692)</f>
        <v>10</v>
      </c>
      <c r="AB1677" t="str">
        <f>CONCATENATE('Data Descriptive'!M1692,'Data Descriptive'!S1692)</f>
        <v>10</v>
      </c>
      <c r="AC1677" t="str">
        <f>CONCATENATE('Data Descriptive'!M1692,'Data Descriptive'!U1692)</f>
        <v>10</v>
      </c>
      <c r="AD1677" t="str">
        <f>CONCATENATE('Data Descriptive'!O1692,'Data Descriptive'!O1692)</f>
        <v>11</v>
      </c>
      <c r="AE1677" t="str">
        <f>CONCATENATE('Data Descriptive'!O1692,'Data Descriptive'!P1692)</f>
        <v>13</v>
      </c>
      <c r="AF1677" t="str">
        <f>CONCATENATE('Data Descriptive'!O1692,'Data Descriptive'!R1692)</f>
        <v>10</v>
      </c>
      <c r="AG1677" t="str">
        <f>CONCATENATE('Data Descriptive'!O1692,'Data Descriptive'!S1692)</f>
        <v>10</v>
      </c>
      <c r="AH1677" t="str">
        <f>CONCATENATE('Data Descriptive'!O1692,'Data Descriptive'!U1692)</f>
        <v>10</v>
      </c>
      <c r="AI1677" t="str">
        <f>CONCATENATE('Data Descriptive'!P1692,'Data Descriptive'!P1692)</f>
        <v>33</v>
      </c>
      <c r="AJ1677" t="str">
        <f>CONCATENATE('Data Descriptive'!P1692,'Data Descriptive'!R1692)</f>
        <v>30</v>
      </c>
      <c r="AK1677" t="str">
        <f>CONCATENATE('Data Descriptive'!P1692,'Data Descriptive'!S1692)</f>
        <v>30</v>
      </c>
      <c r="AL1677" t="str">
        <f>CONCATENATE('Data Descriptive'!P1692,'Data Descriptive'!U1692)</f>
        <v>30</v>
      </c>
      <c r="AM1677" t="str">
        <f>CONCATENATE('Data Descriptive'!R1692,'Data Descriptive'!R1692)</f>
        <v>00</v>
      </c>
      <c r="AN1677" t="str">
        <f>CONCATENATE('Data Descriptive'!R1692,'Data Descriptive'!S1692)</f>
        <v>00</v>
      </c>
      <c r="AO1677" t="str">
        <f>CONCATENATE('Data Descriptive'!R1692,'Data Descriptive'!U1692)</f>
        <v>00</v>
      </c>
      <c r="AP1677" t="str">
        <f>CONCATENATE('Data Descriptive'!S1692,'Data Descriptive'!S1692)</f>
        <v>00</v>
      </c>
      <c r="AQ1677" t="str">
        <f>CONCATENATE('Data Descriptive'!S1692,'Data Descriptive'!U1692)</f>
        <v>00</v>
      </c>
      <c r="AR1677" t="str">
        <f>CONCATENATE('Data Descriptive'!U1692,'Data Descriptive'!U1692)</f>
        <v>00</v>
      </c>
    </row>
    <row r="1678" spans="24:44">
      <c r="X1678" t="str">
        <f>CONCATENATE('Data Descriptive'!M1693,'Data Descriptive'!M1693)</f>
        <v>22</v>
      </c>
      <c r="Y1678" t="str">
        <f>CONCATENATE('Data Descriptive'!M1693,'Data Descriptive'!O1693)</f>
        <v>22</v>
      </c>
      <c r="Z1678" t="str">
        <f>CONCATENATE('Data Descriptive'!M1693,'Data Descriptive'!P1693)</f>
        <v>23</v>
      </c>
      <c r="AA1678" t="str">
        <f>CONCATENATE('Data Descriptive'!M1693,'Data Descriptive'!R1693)</f>
        <v>21</v>
      </c>
      <c r="AB1678" t="str">
        <f>CONCATENATE('Data Descriptive'!M1693,'Data Descriptive'!S1693)</f>
        <v>20</v>
      </c>
      <c r="AC1678" t="str">
        <f>CONCATENATE('Data Descriptive'!M1693,'Data Descriptive'!U1693)</f>
        <v>20</v>
      </c>
      <c r="AD1678" t="str">
        <f>CONCATENATE('Data Descriptive'!O1693,'Data Descriptive'!O1693)</f>
        <v>22</v>
      </c>
      <c r="AE1678" t="str">
        <f>CONCATENATE('Data Descriptive'!O1693,'Data Descriptive'!P1693)</f>
        <v>23</v>
      </c>
      <c r="AF1678" t="str">
        <f>CONCATENATE('Data Descriptive'!O1693,'Data Descriptive'!R1693)</f>
        <v>21</v>
      </c>
      <c r="AG1678" t="str">
        <f>CONCATENATE('Data Descriptive'!O1693,'Data Descriptive'!S1693)</f>
        <v>20</v>
      </c>
      <c r="AH1678" t="str">
        <f>CONCATENATE('Data Descriptive'!O1693,'Data Descriptive'!U1693)</f>
        <v>20</v>
      </c>
      <c r="AI1678" t="str">
        <f>CONCATENATE('Data Descriptive'!P1693,'Data Descriptive'!P1693)</f>
        <v>33</v>
      </c>
      <c r="AJ1678" t="str">
        <f>CONCATENATE('Data Descriptive'!P1693,'Data Descriptive'!R1693)</f>
        <v>31</v>
      </c>
      <c r="AK1678" t="str">
        <f>CONCATENATE('Data Descriptive'!P1693,'Data Descriptive'!S1693)</f>
        <v>30</v>
      </c>
      <c r="AL1678" t="str">
        <f>CONCATENATE('Data Descriptive'!P1693,'Data Descriptive'!U1693)</f>
        <v>30</v>
      </c>
      <c r="AM1678" t="str">
        <f>CONCATENATE('Data Descriptive'!R1693,'Data Descriptive'!R1693)</f>
        <v>11</v>
      </c>
      <c r="AN1678" t="str">
        <f>CONCATENATE('Data Descriptive'!R1693,'Data Descriptive'!S1693)</f>
        <v>10</v>
      </c>
      <c r="AO1678" t="str">
        <f>CONCATENATE('Data Descriptive'!R1693,'Data Descriptive'!U1693)</f>
        <v>10</v>
      </c>
      <c r="AP1678" t="str">
        <f>CONCATENATE('Data Descriptive'!S1693,'Data Descriptive'!S1693)</f>
        <v>00</v>
      </c>
      <c r="AQ1678" t="str">
        <f>CONCATENATE('Data Descriptive'!S1693,'Data Descriptive'!U1693)</f>
        <v>00</v>
      </c>
      <c r="AR1678" t="str">
        <f>CONCATENATE('Data Descriptive'!U1693,'Data Descriptive'!U1693)</f>
        <v>00</v>
      </c>
    </row>
    <row r="1679" spans="24:44">
      <c r="X1679" t="str">
        <f>CONCATENATE('Data Descriptive'!M1694,'Data Descriptive'!M1694)</f>
        <v>00</v>
      </c>
      <c r="Y1679" t="str">
        <f>CONCATENATE('Data Descriptive'!M1694,'Data Descriptive'!O1694)</f>
        <v>00</v>
      </c>
      <c r="Z1679" t="str">
        <f>CONCATENATE('Data Descriptive'!M1694,'Data Descriptive'!P1694)</f>
        <v>03</v>
      </c>
      <c r="AA1679" t="str">
        <f>CONCATENATE('Data Descriptive'!M1694,'Data Descriptive'!R1694)</f>
        <v>00</v>
      </c>
      <c r="AB1679" t="str">
        <f>CONCATENATE('Data Descriptive'!M1694,'Data Descriptive'!S1694)</f>
        <v>00</v>
      </c>
      <c r="AC1679" t="str">
        <f>CONCATENATE('Data Descriptive'!M1694,'Data Descriptive'!U1694)</f>
        <v>00</v>
      </c>
      <c r="AD1679" t="str">
        <f>CONCATENATE('Data Descriptive'!O1694,'Data Descriptive'!O1694)</f>
        <v>00</v>
      </c>
      <c r="AE1679" t="str">
        <f>CONCATENATE('Data Descriptive'!O1694,'Data Descriptive'!P1694)</f>
        <v>03</v>
      </c>
      <c r="AF1679" t="str">
        <f>CONCATENATE('Data Descriptive'!O1694,'Data Descriptive'!R1694)</f>
        <v>00</v>
      </c>
      <c r="AG1679" t="str">
        <f>CONCATENATE('Data Descriptive'!O1694,'Data Descriptive'!S1694)</f>
        <v>00</v>
      </c>
      <c r="AH1679" t="str">
        <f>CONCATENATE('Data Descriptive'!O1694,'Data Descriptive'!U1694)</f>
        <v>00</v>
      </c>
      <c r="AI1679" t="str">
        <f>CONCATENATE('Data Descriptive'!P1694,'Data Descriptive'!P1694)</f>
        <v>33</v>
      </c>
      <c r="AJ1679" t="str">
        <f>CONCATENATE('Data Descriptive'!P1694,'Data Descriptive'!R1694)</f>
        <v>30</v>
      </c>
      <c r="AK1679" t="str">
        <f>CONCATENATE('Data Descriptive'!P1694,'Data Descriptive'!S1694)</f>
        <v>30</v>
      </c>
      <c r="AL1679" t="str">
        <f>CONCATENATE('Data Descriptive'!P1694,'Data Descriptive'!U1694)</f>
        <v>30</v>
      </c>
      <c r="AM1679" t="str">
        <f>CONCATENATE('Data Descriptive'!R1694,'Data Descriptive'!R1694)</f>
        <v>00</v>
      </c>
      <c r="AN1679" t="str">
        <f>CONCATENATE('Data Descriptive'!R1694,'Data Descriptive'!S1694)</f>
        <v>00</v>
      </c>
      <c r="AO1679" t="str">
        <f>CONCATENATE('Data Descriptive'!R1694,'Data Descriptive'!U1694)</f>
        <v>00</v>
      </c>
      <c r="AP1679" t="str">
        <f>CONCATENATE('Data Descriptive'!S1694,'Data Descriptive'!S1694)</f>
        <v>00</v>
      </c>
      <c r="AQ1679" t="str">
        <f>CONCATENATE('Data Descriptive'!S1694,'Data Descriptive'!U1694)</f>
        <v>00</v>
      </c>
      <c r="AR1679" t="str">
        <f>CONCATENATE('Data Descriptive'!U1694,'Data Descriptive'!U1694)</f>
        <v>00</v>
      </c>
    </row>
    <row r="1680" spans="24:44">
      <c r="X1680" t="str">
        <f>CONCATENATE('Data Descriptive'!M1695,'Data Descriptive'!M1695)</f>
        <v>00</v>
      </c>
      <c r="Y1680" t="str">
        <f>CONCATENATE('Data Descriptive'!M1695,'Data Descriptive'!O1695)</f>
        <v>02</v>
      </c>
      <c r="Z1680" t="str">
        <f>CONCATENATE('Data Descriptive'!M1695,'Data Descriptive'!P1695)</f>
        <v>03</v>
      </c>
      <c r="AA1680" t="str">
        <f>CONCATENATE('Data Descriptive'!M1695,'Data Descriptive'!R1695)</f>
        <v>00</v>
      </c>
      <c r="AB1680" t="str">
        <f>CONCATENATE('Data Descriptive'!M1695,'Data Descriptive'!S1695)</f>
        <v>00</v>
      </c>
      <c r="AC1680" t="str">
        <f>CONCATENATE('Data Descriptive'!M1695,'Data Descriptive'!U1695)</f>
        <v>00</v>
      </c>
      <c r="AD1680" t="str">
        <f>CONCATENATE('Data Descriptive'!O1695,'Data Descriptive'!O1695)</f>
        <v>22</v>
      </c>
      <c r="AE1680" t="str">
        <f>CONCATENATE('Data Descriptive'!O1695,'Data Descriptive'!P1695)</f>
        <v>23</v>
      </c>
      <c r="AF1680" t="str">
        <f>CONCATENATE('Data Descriptive'!O1695,'Data Descriptive'!R1695)</f>
        <v>20</v>
      </c>
      <c r="AG1680" t="str">
        <f>CONCATENATE('Data Descriptive'!O1695,'Data Descriptive'!S1695)</f>
        <v>20</v>
      </c>
      <c r="AH1680" t="str">
        <f>CONCATENATE('Data Descriptive'!O1695,'Data Descriptive'!U1695)</f>
        <v>20</v>
      </c>
      <c r="AI1680" t="str">
        <f>CONCATENATE('Data Descriptive'!P1695,'Data Descriptive'!P1695)</f>
        <v>33</v>
      </c>
      <c r="AJ1680" t="str">
        <f>CONCATENATE('Data Descriptive'!P1695,'Data Descriptive'!R1695)</f>
        <v>30</v>
      </c>
      <c r="AK1680" t="str">
        <f>CONCATENATE('Data Descriptive'!P1695,'Data Descriptive'!S1695)</f>
        <v>30</v>
      </c>
      <c r="AL1680" t="str">
        <f>CONCATENATE('Data Descriptive'!P1695,'Data Descriptive'!U1695)</f>
        <v>30</v>
      </c>
      <c r="AM1680" t="str">
        <f>CONCATENATE('Data Descriptive'!R1695,'Data Descriptive'!R1695)</f>
        <v>00</v>
      </c>
      <c r="AN1680" t="str">
        <f>CONCATENATE('Data Descriptive'!R1695,'Data Descriptive'!S1695)</f>
        <v>00</v>
      </c>
      <c r="AO1680" t="str">
        <f>CONCATENATE('Data Descriptive'!R1695,'Data Descriptive'!U1695)</f>
        <v>00</v>
      </c>
      <c r="AP1680" t="str">
        <f>CONCATENATE('Data Descriptive'!S1695,'Data Descriptive'!S1695)</f>
        <v>00</v>
      </c>
      <c r="AQ1680" t="str">
        <f>CONCATENATE('Data Descriptive'!S1695,'Data Descriptive'!U1695)</f>
        <v>00</v>
      </c>
      <c r="AR1680" t="str">
        <f>CONCATENATE('Data Descriptive'!U1695,'Data Descriptive'!U1695)</f>
        <v>00</v>
      </c>
    </row>
    <row r="1681" spans="24:44">
      <c r="X1681" t="str">
        <f>CONCATENATE('Data Descriptive'!M1696,'Data Descriptive'!M1696)</f>
        <v>11</v>
      </c>
      <c r="Y1681" t="str">
        <f>CONCATENATE('Data Descriptive'!M1696,'Data Descriptive'!O1696)</f>
        <v>10</v>
      </c>
      <c r="Z1681" t="str">
        <f>CONCATENATE('Data Descriptive'!M1696,'Data Descriptive'!P1696)</f>
        <v>13</v>
      </c>
      <c r="AA1681" t="str">
        <f>CONCATENATE('Data Descriptive'!M1696,'Data Descriptive'!R1696)</f>
        <v>11</v>
      </c>
      <c r="AB1681" t="str">
        <f>CONCATENATE('Data Descriptive'!M1696,'Data Descriptive'!S1696)</f>
        <v>10</v>
      </c>
      <c r="AC1681" t="str">
        <f>CONCATENATE('Data Descriptive'!M1696,'Data Descriptive'!U1696)</f>
        <v>10</v>
      </c>
      <c r="AD1681" t="str">
        <f>CONCATENATE('Data Descriptive'!O1696,'Data Descriptive'!O1696)</f>
        <v>00</v>
      </c>
      <c r="AE1681" t="str">
        <f>CONCATENATE('Data Descriptive'!O1696,'Data Descriptive'!P1696)</f>
        <v>03</v>
      </c>
      <c r="AF1681" t="str">
        <f>CONCATENATE('Data Descriptive'!O1696,'Data Descriptive'!R1696)</f>
        <v>01</v>
      </c>
      <c r="AG1681" t="str">
        <f>CONCATENATE('Data Descriptive'!O1696,'Data Descriptive'!S1696)</f>
        <v>00</v>
      </c>
      <c r="AH1681" t="str">
        <f>CONCATENATE('Data Descriptive'!O1696,'Data Descriptive'!U1696)</f>
        <v>00</v>
      </c>
      <c r="AI1681" t="str">
        <f>CONCATENATE('Data Descriptive'!P1696,'Data Descriptive'!P1696)</f>
        <v>33</v>
      </c>
      <c r="AJ1681" t="str">
        <f>CONCATENATE('Data Descriptive'!P1696,'Data Descriptive'!R1696)</f>
        <v>31</v>
      </c>
      <c r="AK1681" t="str">
        <f>CONCATENATE('Data Descriptive'!P1696,'Data Descriptive'!S1696)</f>
        <v>30</v>
      </c>
      <c r="AL1681" t="str">
        <f>CONCATENATE('Data Descriptive'!P1696,'Data Descriptive'!U1696)</f>
        <v>30</v>
      </c>
      <c r="AM1681" t="str">
        <f>CONCATENATE('Data Descriptive'!R1696,'Data Descriptive'!R1696)</f>
        <v>11</v>
      </c>
      <c r="AN1681" t="str">
        <f>CONCATENATE('Data Descriptive'!R1696,'Data Descriptive'!S1696)</f>
        <v>10</v>
      </c>
      <c r="AO1681" t="str">
        <f>CONCATENATE('Data Descriptive'!R1696,'Data Descriptive'!U1696)</f>
        <v>10</v>
      </c>
      <c r="AP1681" t="str">
        <f>CONCATENATE('Data Descriptive'!S1696,'Data Descriptive'!S1696)</f>
        <v>00</v>
      </c>
      <c r="AQ1681" t="str">
        <f>CONCATENATE('Data Descriptive'!S1696,'Data Descriptive'!U1696)</f>
        <v>00</v>
      </c>
      <c r="AR1681" t="str">
        <f>CONCATENATE('Data Descriptive'!U1696,'Data Descriptive'!U1696)</f>
        <v>00</v>
      </c>
    </row>
    <row r="1682" spans="24:44">
      <c r="X1682" t="str">
        <f>CONCATENATE('Data Descriptive'!M1697,'Data Descriptive'!M1697)</f>
        <v>11</v>
      </c>
      <c r="Y1682" t="str">
        <f>CONCATENATE('Data Descriptive'!M1697,'Data Descriptive'!O1697)</f>
        <v>10</v>
      </c>
      <c r="Z1682" t="str">
        <f>CONCATENATE('Data Descriptive'!M1697,'Data Descriptive'!P1697)</f>
        <v>11</v>
      </c>
      <c r="AA1682" t="str">
        <f>CONCATENATE('Data Descriptive'!M1697,'Data Descriptive'!R1697)</f>
        <v>11</v>
      </c>
      <c r="AB1682" t="str">
        <f>CONCATENATE('Data Descriptive'!M1697,'Data Descriptive'!S1697)</f>
        <v>10</v>
      </c>
      <c r="AC1682" t="str">
        <f>CONCATENATE('Data Descriptive'!M1697,'Data Descriptive'!U1697)</f>
        <v>10</v>
      </c>
      <c r="AD1682" t="str">
        <f>CONCATENATE('Data Descriptive'!O1697,'Data Descriptive'!O1697)</f>
        <v>00</v>
      </c>
      <c r="AE1682" t="str">
        <f>CONCATENATE('Data Descriptive'!O1697,'Data Descriptive'!P1697)</f>
        <v>01</v>
      </c>
      <c r="AF1682" t="str">
        <f>CONCATENATE('Data Descriptive'!O1697,'Data Descriptive'!R1697)</f>
        <v>01</v>
      </c>
      <c r="AG1682" t="str">
        <f>CONCATENATE('Data Descriptive'!O1697,'Data Descriptive'!S1697)</f>
        <v>00</v>
      </c>
      <c r="AH1682" t="str">
        <f>CONCATENATE('Data Descriptive'!O1697,'Data Descriptive'!U1697)</f>
        <v>00</v>
      </c>
      <c r="AI1682" t="str">
        <f>CONCATENATE('Data Descriptive'!P1697,'Data Descriptive'!P1697)</f>
        <v>11</v>
      </c>
      <c r="AJ1682" t="str">
        <f>CONCATENATE('Data Descriptive'!P1697,'Data Descriptive'!R1697)</f>
        <v>11</v>
      </c>
      <c r="AK1682" t="str">
        <f>CONCATENATE('Data Descriptive'!P1697,'Data Descriptive'!S1697)</f>
        <v>10</v>
      </c>
      <c r="AL1682" t="str">
        <f>CONCATENATE('Data Descriptive'!P1697,'Data Descriptive'!U1697)</f>
        <v>10</v>
      </c>
      <c r="AM1682" t="str">
        <f>CONCATENATE('Data Descriptive'!R1697,'Data Descriptive'!R1697)</f>
        <v>11</v>
      </c>
      <c r="AN1682" t="str">
        <f>CONCATENATE('Data Descriptive'!R1697,'Data Descriptive'!S1697)</f>
        <v>10</v>
      </c>
      <c r="AO1682" t="str">
        <f>CONCATENATE('Data Descriptive'!R1697,'Data Descriptive'!U1697)</f>
        <v>10</v>
      </c>
      <c r="AP1682" t="str">
        <f>CONCATENATE('Data Descriptive'!S1697,'Data Descriptive'!S1697)</f>
        <v>00</v>
      </c>
      <c r="AQ1682" t="str">
        <f>CONCATENATE('Data Descriptive'!S1697,'Data Descriptive'!U1697)</f>
        <v>00</v>
      </c>
      <c r="AR1682" t="str">
        <f>CONCATENATE('Data Descriptive'!U1697,'Data Descriptive'!U1697)</f>
        <v>00</v>
      </c>
    </row>
    <row r="1683" spans="24:44">
      <c r="X1683" t="str">
        <f>CONCATENATE('Data Descriptive'!M1698,'Data Descriptive'!M1698)</f>
        <v>00</v>
      </c>
      <c r="Y1683" t="str">
        <f>CONCATENATE('Data Descriptive'!M1698,'Data Descriptive'!O1698)</f>
        <v>00</v>
      </c>
      <c r="Z1683" t="str">
        <f>CONCATENATE('Data Descriptive'!M1698,'Data Descriptive'!P1698)</f>
        <v>03</v>
      </c>
      <c r="AA1683" t="str">
        <f>CONCATENATE('Data Descriptive'!M1698,'Data Descriptive'!R1698)</f>
        <v>01</v>
      </c>
      <c r="AB1683" t="str">
        <f>CONCATENATE('Data Descriptive'!M1698,'Data Descriptive'!S1698)</f>
        <v>00</v>
      </c>
      <c r="AC1683" t="str">
        <f>CONCATENATE('Data Descriptive'!M1698,'Data Descriptive'!U1698)</f>
        <v>01</v>
      </c>
      <c r="AD1683" t="str">
        <f>CONCATENATE('Data Descriptive'!O1698,'Data Descriptive'!O1698)</f>
        <v>00</v>
      </c>
      <c r="AE1683" t="str">
        <f>CONCATENATE('Data Descriptive'!O1698,'Data Descriptive'!P1698)</f>
        <v>03</v>
      </c>
      <c r="AF1683" t="str">
        <f>CONCATENATE('Data Descriptive'!O1698,'Data Descriptive'!R1698)</f>
        <v>01</v>
      </c>
      <c r="AG1683" t="str">
        <f>CONCATENATE('Data Descriptive'!O1698,'Data Descriptive'!S1698)</f>
        <v>00</v>
      </c>
      <c r="AH1683" t="str">
        <f>CONCATENATE('Data Descriptive'!O1698,'Data Descriptive'!U1698)</f>
        <v>01</v>
      </c>
      <c r="AI1683" t="str">
        <f>CONCATENATE('Data Descriptive'!P1698,'Data Descriptive'!P1698)</f>
        <v>33</v>
      </c>
      <c r="AJ1683" t="str">
        <f>CONCATENATE('Data Descriptive'!P1698,'Data Descriptive'!R1698)</f>
        <v>31</v>
      </c>
      <c r="AK1683" t="str">
        <f>CONCATENATE('Data Descriptive'!P1698,'Data Descriptive'!S1698)</f>
        <v>30</v>
      </c>
      <c r="AL1683" t="str">
        <f>CONCATENATE('Data Descriptive'!P1698,'Data Descriptive'!U1698)</f>
        <v>31</v>
      </c>
      <c r="AM1683" t="str">
        <f>CONCATENATE('Data Descriptive'!R1698,'Data Descriptive'!R1698)</f>
        <v>11</v>
      </c>
      <c r="AN1683" t="str">
        <f>CONCATENATE('Data Descriptive'!R1698,'Data Descriptive'!S1698)</f>
        <v>10</v>
      </c>
      <c r="AO1683" t="str">
        <f>CONCATENATE('Data Descriptive'!R1698,'Data Descriptive'!U1698)</f>
        <v>11</v>
      </c>
      <c r="AP1683" t="str">
        <f>CONCATENATE('Data Descriptive'!S1698,'Data Descriptive'!S1698)</f>
        <v>00</v>
      </c>
      <c r="AQ1683" t="str">
        <f>CONCATENATE('Data Descriptive'!S1698,'Data Descriptive'!U1698)</f>
        <v>01</v>
      </c>
      <c r="AR1683" t="str">
        <f>CONCATENATE('Data Descriptive'!U1698,'Data Descriptive'!U1698)</f>
        <v>11</v>
      </c>
    </row>
    <row r="1684" spans="24:44">
      <c r="X1684" t="str">
        <f>CONCATENATE('Data Descriptive'!M1699,'Data Descriptive'!M1699)</f>
        <v>00</v>
      </c>
      <c r="Y1684" t="str">
        <f>CONCATENATE('Data Descriptive'!M1699,'Data Descriptive'!O1699)</f>
        <v>00</v>
      </c>
      <c r="Z1684" t="str">
        <f>CONCATENATE('Data Descriptive'!M1699,'Data Descriptive'!P1699)</f>
        <v>03</v>
      </c>
      <c r="AA1684" t="str">
        <f>CONCATENATE('Data Descriptive'!M1699,'Data Descriptive'!R1699)</f>
        <v>01</v>
      </c>
      <c r="AB1684" t="str">
        <f>CONCATENATE('Data Descriptive'!M1699,'Data Descriptive'!S1699)</f>
        <v>00</v>
      </c>
      <c r="AC1684" t="str">
        <f>CONCATENATE('Data Descriptive'!M1699,'Data Descriptive'!U1699)</f>
        <v>01</v>
      </c>
      <c r="AD1684" t="str">
        <f>CONCATENATE('Data Descriptive'!O1699,'Data Descriptive'!O1699)</f>
        <v>00</v>
      </c>
      <c r="AE1684" t="str">
        <f>CONCATENATE('Data Descriptive'!O1699,'Data Descriptive'!P1699)</f>
        <v>03</v>
      </c>
      <c r="AF1684" t="str">
        <f>CONCATENATE('Data Descriptive'!O1699,'Data Descriptive'!R1699)</f>
        <v>01</v>
      </c>
      <c r="AG1684" t="str">
        <f>CONCATENATE('Data Descriptive'!O1699,'Data Descriptive'!S1699)</f>
        <v>00</v>
      </c>
      <c r="AH1684" t="str">
        <f>CONCATENATE('Data Descriptive'!O1699,'Data Descriptive'!U1699)</f>
        <v>01</v>
      </c>
      <c r="AI1684" t="str">
        <f>CONCATENATE('Data Descriptive'!P1699,'Data Descriptive'!P1699)</f>
        <v>33</v>
      </c>
      <c r="AJ1684" t="str">
        <f>CONCATENATE('Data Descriptive'!P1699,'Data Descriptive'!R1699)</f>
        <v>31</v>
      </c>
      <c r="AK1684" t="str">
        <f>CONCATENATE('Data Descriptive'!P1699,'Data Descriptive'!S1699)</f>
        <v>30</v>
      </c>
      <c r="AL1684" t="str">
        <f>CONCATENATE('Data Descriptive'!P1699,'Data Descriptive'!U1699)</f>
        <v>31</v>
      </c>
      <c r="AM1684" t="str">
        <f>CONCATENATE('Data Descriptive'!R1699,'Data Descriptive'!R1699)</f>
        <v>11</v>
      </c>
      <c r="AN1684" t="str">
        <f>CONCATENATE('Data Descriptive'!R1699,'Data Descriptive'!S1699)</f>
        <v>10</v>
      </c>
      <c r="AO1684" t="str">
        <f>CONCATENATE('Data Descriptive'!R1699,'Data Descriptive'!U1699)</f>
        <v>11</v>
      </c>
      <c r="AP1684" t="str">
        <f>CONCATENATE('Data Descriptive'!S1699,'Data Descriptive'!S1699)</f>
        <v>00</v>
      </c>
      <c r="AQ1684" t="str">
        <f>CONCATENATE('Data Descriptive'!S1699,'Data Descriptive'!U1699)</f>
        <v>01</v>
      </c>
      <c r="AR1684" t="str">
        <f>CONCATENATE('Data Descriptive'!U1699,'Data Descriptive'!U1699)</f>
        <v>11</v>
      </c>
    </row>
    <row r="1685" spans="24:44">
      <c r="X1685" t="str">
        <f>CONCATENATE('Data Descriptive'!M1700,'Data Descriptive'!M1700)</f>
        <v>00</v>
      </c>
      <c r="Y1685" t="str">
        <f>CONCATENATE('Data Descriptive'!M1700,'Data Descriptive'!O1700)</f>
        <v>00</v>
      </c>
      <c r="Z1685" t="str">
        <f>CONCATENATE('Data Descriptive'!M1700,'Data Descriptive'!P1700)</f>
        <v>03</v>
      </c>
      <c r="AA1685" t="str">
        <f>CONCATENATE('Data Descriptive'!M1700,'Data Descriptive'!R1700)</f>
        <v>01</v>
      </c>
      <c r="AB1685" t="str">
        <f>CONCATENATE('Data Descriptive'!M1700,'Data Descriptive'!S1700)</f>
        <v>00</v>
      </c>
      <c r="AC1685" t="str">
        <f>CONCATENATE('Data Descriptive'!M1700,'Data Descriptive'!U1700)</f>
        <v>00</v>
      </c>
      <c r="AD1685" t="str">
        <f>CONCATENATE('Data Descriptive'!O1700,'Data Descriptive'!O1700)</f>
        <v>00</v>
      </c>
      <c r="AE1685" t="str">
        <f>CONCATENATE('Data Descriptive'!O1700,'Data Descriptive'!P1700)</f>
        <v>03</v>
      </c>
      <c r="AF1685" t="str">
        <f>CONCATENATE('Data Descriptive'!O1700,'Data Descriptive'!R1700)</f>
        <v>01</v>
      </c>
      <c r="AG1685" t="str">
        <f>CONCATENATE('Data Descriptive'!O1700,'Data Descriptive'!S1700)</f>
        <v>00</v>
      </c>
      <c r="AH1685" t="str">
        <f>CONCATENATE('Data Descriptive'!O1700,'Data Descriptive'!U1700)</f>
        <v>00</v>
      </c>
      <c r="AI1685" t="str">
        <f>CONCATENATE('Data Descriptive'!P1700,'Data Descriptive'!P1700)</f>
        <v>33</v>
      </c>
      <c r="AJ1685" t="str">
        <f>CONCATENATE('Data Descriptive'!P1700,'Data Descriptive'!R1700)</f>
        <v>31</v>
      </c>
      <c r="AK1685" t="str">
        <f>CONCATENATE('Data Descriptive'!P1700,'Data Descriptive'!S1700)</f>
        <v>30</v>
      </c>
      <c r="AL1685" t="str">
        <f>CONCATENATE('Data Descriptive'!P1700,'Data Descriptive'!U1700)</f>
        <v>30</v>
      </c>
      <c r="AM1685" t="str">
        <f>CONCATENATE('Data Descriptive'!R1700,'Data Descriptive'!R1700)</f>
        <v>11</v>
      </c>
      <c r="AN1685" t="str">
        <f>CONCATENATE('Data Descriptive'!R1700,'Data Descriptive'!S1700)</f>
        <v>10</v>
      </c>
      <c r="AO1685" t="str">
        <f>CONCATENATE('Data Descriptive'!R1700,'Data Descriptive'!U1700)</f>
        <v>10</v>
      </c>
      <c r="AP1685" t="str">
        <f>CONCATENATE('Data Descriptive'!S1700,'Data Descriptive'!S1700)</f>
        <v>00</v>
      </c>
      <c r="AQ1685" t="str">
        <f>CONCATENATE('Data Descriptive'!S1700,'Data Descriptive'!U1700)</f>
        <v>00</v>
      </c>
      <c r="AR1685" t="str">
        <f>CONCATENATE('Data Descriptive'!U1700,'Data Descriptive'!U1700)</f>
        <v>00</v>
      </c>
    </row>
    <row r="1686" spans="24:44">
      <c r="X1686" t="str">
        <f>CONCATENATE('Data Descriptive'!M1701,'Data Descriptive'!M1701)</f>
        <v>00</v>
      </c>
      <c r="Y1686" t="str">
        <f>CONCATENATE('Data Descriptive'!M1701,'Data Descriptive'!O1701)</f>
        <v>00</v>
      </c>
      <c r="Z1686" t="str">
        <f>CONCATENATE('Data Descriptive'!M1701,'Data Descriptive'!P1701)</f>
        <v>03</v>
      </c>
      <c r="AA1686" t="str">
        <f>CONCATENATE('Data Descriptive'!M1701,'Data Descriptive'!R1701)</f>
        <v>01</v>
      </c>
      <c r="AB1686" t="str">
        <f>CONCATENATE('Data Descriptive'!M1701,'Data Descriptive'!S1701)</f>
        <v>00</v>
      </c>
      <c r="AC1686" t="str">
        <f>CONCATENATE('Data Descriptive'!M1701,'Data Descriptive'!U1701)</f>
        <v>00</v>
      </c>
      <c r="AD1686" t="str">
        <f>CONCATENATE('Data Descriptive'!O1701,'Data Descriptive'!O1701)</f>
        <v>00</v>
      </c>
      <c r="AE1686" t="str">
        <f>CONCATENATE('Data Descriptive'!O1701,'Data Descriptive'!P1701)</f>
        <v>03</v>
      </c>
      <c r="AF1686" t="str">
        <f>CONCATENATE('Data Descriptive'!O1701,'Data Descriptive'!R1701)</f>
        <v>01</v>
      </c>
      <c r="AG1686" t="str">
        <f>CONCATENATE('Data Descriptive'!O1701,'Data Descriptive'!S1701)</f>
        <v>00</v>
      </c>
      <c r="AH1686" t="str">
        <f>CONCATENATE('Data Descriptive'!O1701,'Data Descriptive'!U1701)</f>
        <v>00</v>
      </c>
      <c r="AI1686" t="str">
        <f>CONCATENATE('Data Descriptive'!P1701,'Data Descriptive'!P1701)</f>
        <v>33</v>
      </c>
      <c r="AJ1686" t="str">
        <f>CONCATENATE('Data Descriptive'!P1701,'Data Descriptive'!R1701)</f>
        <v>31</v>
      </c>
      <c r="AK1686" t="str">
        <f>CONCATENATE('Data Descriptive'!P1701,'Data Descriptive'!S1701)</f>
        <v>30</v>
      </c>
      <c r="AL1686" t="str">
        <f>CONCATENATE('Data Descriptive'!P1701,'Data Descriptive'!U1701)</f>
        <v>30</v>
      </c>
      <c r="AM1686" t="str">
        <f>CONCATENATE('Data Descriptive'!R1701,'Data Descriptive'!R1701)</f>
        <v>11</v>
      </c>
      <c r="AN1686" t="str">
        <f>CONCATENATE('Data Descriptive'!R1701,'Data Descriptive'!S1701)</f>
        <v>10</v>
      </c>
      <c r="AO1686" t="str">
        <f>CONCATENATE('Data Descriptive'!R1701,'Data Descriptive'!U1701)</f>
        <v>10</v>
      </c>
      <c r="AP1686" t="str">
        <f>CONCATENATE('Data Descriptive'!S1701,'Data Descriptive'!S1701)</f>
        <v>00</v>
      </c>
      <c r="AQ1686" t="str">
        <f>CONCATENATE('Data Descriptive'!S1701,'Data Descriptive'!U1701)</f>
        <v>00</v>
      </c>
      <c r="AR1686" t="str">
        <f>CONCATENATE('Data Descriptive'!U1701,'Data Descriptive'!U1701)</f>
        <v>00</v>
      </c>
    </row>
    <row r="1687" spans="24:44">
      <c r="X1687" t="str">
        <f>CONCATENATE('Data Descriptive'!M1702,'Data Descriptive'!M1702)</f>
        <v>00</v>
      </c>
      <c r="Y1687" t="str">
        <f>CONCATENATE('Data Descriptive'!M1702,'Data Descriptive'!O1702)</f>
        <v>02</v>
      </c>
      <c r="Z1687" t="str">
        <f>CONCATENATE('Data Descriptive'!M1702,'Data Descriptive'!P1702)</f>
        <v>03</v>
      </c>
      <c r="AA1687" t="str">
        <f>CONCATENATE('Data Descriptive'!M1702,'Data Descriptive'!R1702)</f>
        <v>01</v>
      </c>
      <c r="AB1687" t="str">
        <f>CONCATENATE('Data Descriptive'!M1702,'Data Descriptive'!S1702)</f>
        <v>00</v>
      </c>
      <c r="AC1687" t="str">
        <f>CONCATENATE('Data Descriptive'!M1702,'Data Descriptive'!U1702)</f>
        <v>01</v>
      </c>
      <c r="AD1687" t="str">
        <f>CONCATENATE('Data Descriptive'!O1702,'Data Descriptive'!O1702)</f>
        <v>22</v>
      </c>
      <c r="AE1687" t="str">
        <f>CONCATENATE('Data Descriptive'!O1702,'Data Descriptive'!P1702)</f>
        <v>23</v>
      </c>
      <c r="AF1687" t="str">
        <f>CONCATENATE('Data Descriptive'!O1702,'Data Descriptive'!R1702)</f>
        <v>21</v>
      </c>
      <c r="AG1687" t="str">
        <f>CONCATENATE('Data Descriptive'!O1702,'Data Descriptive'!S1702)</f>
        <v>20</v>
      </c>
      <c r="AH1687" t="str">
        <f>CONCATENATE('Data Descriptive'!O1702,'Data Descriptive'!U1702)</f>
        <v>21</v>
      </c>
      <c r="AI1687" t="str">
        <f>CONCATENATE('Data Descriptive'!P1702,'Data Descriptive'!P1702)</f>
        <v>33</v>
      </c>
      <c r="AJ1687" t="str">
        <f>CONCATENATE('Data Descriptive'!P1702,'Data Descriptive'!R1702)</f>
        <v>31</v>
      </c>
      <c r="AK1687" t="str">
        <f>CONCATENATE('Data Descriptive'!P1702,'Data Descriptive'!S1702)</f>
        <v>30</v>
      </c>
      <c r="AL1687" t="str">
        <f>CONCATENATE('Data Descriptive'!P1702,'Data Descriptive'!U1702)</f>
        <v>31</v>
      </c>
      <c r="AM1687" t="str">
        <f>CONCATENATE('Data Descriptive'!R1702,'Data Descriptive'!R1702)</f>
        <v>11</v>
      </c>
      <c r="AN1687" t="str">
        <f>CONCATENATE('Data Descriptive'!R1702,'Data Descriptive'!S1702)</f>
        <v>10</v>
      </c>
      <c r="AO1687" t="str">
        <f>CONCATENATE('Data Descriptive'!R1702,'Data Descriptive'!U1702)</f>
        <v>11</v>
      </c>
      <c r="AP1687" t="str">
        <f>CONCATENATE('Data Descriptive'!S1702,'Data Descriptive'!S1702)</f>
        <v>00</v>
      </c>
      <c r="AQ1687" t="str">
        <f>CONCATENATE('Data Descriptive'!S1702,'Data Descriptive'!U1702)</f>
        <v>01</v>
      </c>
      <c r="AR1687" t="str">
        <f>CONCATENATE('Data Descriptive'!U1702,'Data Descriptive'!U1702)</f>
        <v>11</v>
      </c>
    </row>
    <row r="1688" spans="24:44">
      <c r="X1688" t="str">
        <f>CONCATENATE('Data Descriptive'!M1703,'Data Descriptive'!M1703)</f>
        <v>00</v>
      </c>
      <c r="Y1688" t="str">
        <f>CONCATENATE('Data Descriptive'!M1703,'Data Descriptive'!O1703)</f>
        <v>00</v>
      </c>
      <c r="Z1688" t="str">
        <f>CONCATENATE('Data Descriptive'!M1703,'Data Descriptive'!P1703)</f>
        <v>03</v>
      </c>
      <c r="AA1688" t="str">
        <f>CONCATENATE('Data Descriptive'!M1703,'Data Descriptive'!R1703)</f>
        <v>00</v>
      </c>
      <c r="AB1688" t="str">
        <f>CONCATENATE('Data Descriptive'!M1703,'Data Descriptive'!S1703)</f>
        <v>00</v>
      </c>
      <c r="AC1688" t="str">
        <f>CONCATENATE('Data Descriptive'!M1703,'Data Descriptive'!U1703)</f>
        <v>01</v>
      </c>
      <c r="AD1688" t="str">
        <f>CONCATENATE('Data Descriptive'!O1703,'Data Descriptive'!O1703)</f>
        <v>00</v>
      </c>
      <c r="AE1688" t="str">
        <f>CONCATENATE('Data Descriptive'!O1703,'Data Descriptive'!P1703)</f>
        <v>03</v>
      </c>
      <c r="AF1688" t="str">
        <f>CONCATENATE('Data Descriptive'!O1703,'Data Descriptive'!R1703)</f>
        <v>00</v>
      </c>
      <c r="AG1688" t="str">
        <f>CONCATENATE('Data Descriptive'!O1703,'Data Descriptive'!S1703)</f>
        <v>00</v>
      </c>
      <c r="AH1688" t="str">
        <f>CONCATENATE('Data Descriptive'!O1703,'Data Descriptive'!U1703)</f>
        <v>01</v>
      </c>
      <c r="AI1688" t="str">
        <f>CONCATENATE('Data Descriptive'!P1703,'Data Descriptive'!P1703)</f>
        <v>33</v>
      </c>
      <c r="AJ1688" t="str">
        <f>CONCATENATE('Data Descriptive'!P1703,'Data Descriptive'!R1703)</f>
        <v>30</v>
      </c>
      <c r="AK1688" t="str">
        <f>CONCATENATE('Data Descriptive'!P1703,'Data Descriptive'!S1703)</f>
        <v>30</v>
      </c>
      <c r="AL1688" t="str">
        <f>CONCATENATE('Data Descriptive'!P1703,'Data Descriptive'!U1703)</f>
        <v>31</v>
      </c>
      <c r="AM1688" t="str">
        <f>CONCATENATE('Data Descriptive'!R1703,'Data Descriptive'!R1703)</f>
        <v>00</v>
      </c>
      <c r="AN1688" t="str">
        <f>CONCATENATE('Data Descriptive'!R1703,'Data Descriptive'!S1703)</f>
        <v>00</v>
      </c>
      <c r="AO1688" t="str">
        <f>CONCATENATE('Data Descriptive'!R1703,'Data Descriptive'!U1703)</f>
        <v>01</v>
      </c>
      <c r="AP1688" t="str">
        <f>CONCATENATE('Data Descriptive'!S1703,'Data Descriptive'!S1703)</f>
        <v>00</v>
      </c>
      <c r="AQ1688" t="str">
        <f>CONCATENATE('Data Descriptive'!S1703,'Data Descriptive'!U1703)</f>
        <v>01</v>
      </c>
      <c r="AR1688" t="str">
        <f>CONCATENATE('Data Descriptive'!U1703,'Data Descriptive'!U1703)</f>
        <v>11</v>
      </c>
    </row>
    <row r="1689" spans="24:44">
      <c r="X1689" t="str">
        <f>CONCATENATE('Data Descriptive'!M1704,'Data Descriptive'!M1704)</f>
        <v>11</v>
      </c>
      <c r="Y1689" t="str">
        <f>CONCATENATE('Data Descriptive'!M1704,'Data Descriptive'!O1704)</f>
        <v>12</v>
      </c>
      <c r="Z1689" t="str">
        <f>CONCATENATE('Data Descriptive'!M1704,'Data Descriptive'!P1704)</f>
        <v>13</v>
      </c>
      <c r="AA1689" t="str">
        <f>CONCATENATE('Data Descriptive'!M1704,'Data Descriptive'!R1704)</f>
        <v>11</v>
      </c>
      <c r="AB1689" t="str">
        <f>CONCATENATE('Data Descriptive'!M1704,'Data Descriptive'!S1704)</f>
        <v>10</v>
      </c>
      <c r="AC1689" t="str">
        <f>CONCATENATE('Data Descriptive'!M1704,'Data Descriptive'!U1704)</f>
        <v>11</v>
      </c>
      <c r="AD1689" t="str">
        <f>CONCATENATE('Data Descriptive'!O1704,'Data Descriptive'!O1704)</f>
        <v>22</v>
      </c>
      <c r="AE1689" t="str">
        <f>CONCATENATE('Data Descriptive'!O1704,'Data Descriptive'!P1704)</f>
        <v>23</v>
      </c>
      <c r="AF1689" t="str">
        <f>CONCATENATE('Data Descriptive'!O1704,'Data Descriptive'!R1704)</f>
        <v>21</v>
      </c>
      <c r="AG1689" t="str">
        <f>CONCATENATE('Data Descriptive'!O1704,'Data Descriptive'!S1704)</f>
        <v>20</v>
      </c>
      <c r="AH1689" t="str">
        <f>CONCATENATE('Data Descriptive'!O1704,'Data Descriptive'!U1704)</f>
        <v>21</v>
      </c>
      <c r="AI1689" t="str">
        <f>CONCATENATE('Data Descriptive'!P1704,'Data Descriptive'!P1704)</f>
        <v>33</v>
      </c>
      <c r="AJ1689" t="str">
        <f>CONCATENATE('Data Descriptive'!P1704,'Data Descriptive'!R1704)</f>
        <v>31</v>
      </c>
      <c r="AK1689" t="str">
        <f>CONCATENATE('Data Descriptive'!P1704,'Data Descriptive'!S1704)</f>
        <v>30</v>
      </c>
      <c r="AL1689" t="str">
        <f>CONCATENATE('Data Descriptive'!P1704,'Data Descriptive'!U1704)</f>
        <v>31</v>
      </c>
      <c r="AM1689" t="str">
        <f>CONCATENATE('Data Descriptive'!R1704,'Data Descriptive'!R1704)</f>
        <v>11</v>
      </c>
      <c r="AN1689" t="str">
        <f>CONCATENATE('Data Descriptive'!R1704,'Data Descriptive'!S1704)</f>
        <v>10</v>
      </c>
      <c r="AO1689" t="str">
        <f>CONCATENATE('Data Descriptive'!R1704,'Data Descriptive'!U1704)</f>
        <v>11</v>
      </c>
      <c r="AP1689" t="str">
        <f>CONCATENATE('Data Descriptive'!S1704,'Data Descriptive'!S1704)</f>
        <v>00</v>
      </c>
      <c r="AQ1689" t="str">
        <f>CONCATENATE('Data Descriptive'!S1704,'Data Descriptive'!U1704)</f>
        <v>01</v>
      </c>
      <c r="AR1689" t="str">
        <f>CONCATENATE('Data Descriptive'!U1704,'Data Descriptive'!U1704)</f>
        <v>11</v>
      </c>
    </row>
    <row r="1690" spans="24:44">
      <c r="X1690" t="str">
        <f>CONCATENATE('Data Descriptive'!M1705,'Data Descriptive'!M1705)</f>
        <v>22</v>
      </c>
      <c r="Y1690" t="str">
        <f>CONCATENATE('Data Descriptive'!M1705,'Data Descriptive'!O1705)</f>
        <v>20</v>
      </c>
      <c r="Z1690" t="str">
        <f>CONCATENATE('Data Descriptive'!M1705,'Data Descriptive'!P1705)</f>
        <v>23</v>
      </c>
      <c r="AA1690" t="str">
        <f>CONCATENATE('Data Descriptive'!M1705,'Data Descriptive'!R1705)</f>
        <v>21</v>
      </c>
      <c r="AB1690" t="str">
        <f>CONCATENATE('Data Descriptive'!M1705,'Data Descriptive'!S1705)</f>
        <v>20</v>
      </c>
      <c r="AC1690" t="str">
        <f>CONCATENATE('Data Descriptive'!M1705,'Data Descriptive'!U1705)</f>
        <v>20</v>
      </c>
      <c r="AD1690" t="str">
        <f>CONCATENATE('Data Descriptive'!O1705,'Data Descriptive'!O1705)</f>
        <v>00</v>
      </c>
      <c r="AE1690" t="str">
        <f>CONCATENATE('Data Descriptive'!O1705,'Data Descriptive'!P1705)</f>
        <v>03</v>
      </c>
      <c r="AF1690" t="str">
        <f>CONCATENATE('Data Descriptive'!O1705,'Data Descriptive'!R1705)</f>
        <v>01</v>
      </c>
      <c r="AG1690" t="str">
        <f>CONCATENATE('Data Descriptive'!O1705,'Data Descriptive'!S1705)</f>
        <v>00</v>
      </c>
      <c r="AH1690" t="str">
        <f>CONCATENATE('Data Descriptive'!O1705,'Data Descriptive'!U1705)</f>
        <v>00</v>
      </c>
      <c r="AI1690" t="str">
        <f>CONCATENATE('Data Descriptive'!P1705,'Data Descriptive'!P1705)</f>
        <v>33</v>
      </c>
      <c r="AJ1690" t="str">
        <f>CONCATENATE('Data Descriptive'!P1705,'Data Descriptive'!R1705)</f>
        <v>31</v>
      </c>
      <c r="AK1690" t="str">
        <f>CONCATENATE('Data Descriptive'!P1705,'Data Descriptive'!S1705)</f>
        <v>30</v>
      </c>
      <c r="AL1690" t="str">
        <f>CONCATENATE('Data Descriptive'!P1705,'Data Descriptive'!U1705)</f>
        <v>30</v>
      </c>
      <c r="AM1690" t="str">
        <f>CONCATENATE('Data Descriptive'!R1705,'Data Descriptive'!R1705)</f>
        <v>11</v>
      </c>
      <c r="AN1690" t="str">
        <f>CONCATENATE('Data Descriptive'!R1705,'Data Descriptive'!S1705)</f>
        <v>10</v>
      </c>
      <c r="AO1690" t="str">
        <f>CONCATENATE('Data Descriptive'!R1705,'Data Descriptive'!U1705)</f>
        <v>10</v>
      </c>
      <c r="AP1690" t="str">
        <f>CONCATENATE('Data Descriptive'!S1705,'Data Descriptive'!S1705)</f>
        <v>00</v>
      </c>
      <c r="AQ1690" t="str">
        <f>CONCATENATE('Data Descriptive'!S1705,'Data Descriptive'!U1705)</f>
        <v>00</v>
      </c>
      <c r="AR1690" t="str">
        <f>CONCATENATE('Data Descriptive'!U1705,'Data Descriptive'!U1705)</f>
        <v>00</v>
      </c>
    </row>
    <row r="1691" spans="24:44">
      <c r="X1691" t="str">
        <f>CONCATENATE('Data Descriptive'!M1706,'Data Descriptive'!M1706)</f>
        <v>00</v>
      </c>
      <c r="Y1691" t="str">
        <f>CONCATENATE('Data Descriptive'!M1706,'Data Descriptive'!O1706)</f>
        <v>00</v>
      </c>
      <c r="Z1691" t="str">
        <f>CONCATENATE('Data Descriptive'!M1706,'Data Descriptive'!P1706)</f>
        <v>03</v>
      </c>
      <c r="AA1691" t="str">
        <f>CONCATENATE('Data Descriptive'!M1706,'Data Descriptive'!R1706)</f>
        <v>01</v>
      </c>
      <c r="AB1691" t="str">
        <f>CONCATENATE('Data Descriptive'!M1706,'Data Descriptive'!S1706)</f>
        <v>00</v>
      </c>
      <c r="AC1691" t="str">
        <f>CONCATENATE('Data Descriptive'!M1706,'Data Descriptive'!U1706)</f>
        <v>00</v>
      </c>
      <c r="AD1691" t="str">
        <f>CONCATENATE('Data Descriptive'!O1706,'Data Descriptive'!O1706)</f>
        <v>00</v>
      </c>
      <c r="AE1691" t="str">
        <f>CONCATENATE('Data Descriptive'!O1706,'Data Descriptive'!P1706)</f>
        <v>03</v>
      </c>
      <c r="AF1691" t="str">
        <f>CONCATENATE('Data Descriptive'!O1706,'Data Descriptive'!R1706)</f>
        <v>01</v>
      </c>
      <c r="AG1691" t="str">
        <f>CONCATENATE('Data Descriptive'!O1706,'Data Descriptive'!S1706)</f>
        <v>00</v>
      </c>
      <c r="AH1691" t="str">
        <f>CONCATENATE('Data Descriptive'!O1706,'Data Descriptive'!U1706)</f>
        <v>00</v>
      </c>
      <c r="AI1691" t="str">
        <f>CONCATENATE('Data Descriptive'!P1706,'Data Descriptive'!P1706)</f>
        <v>33</v>
      </c>
      <c r="AJ1691" t="str">
        <f>CONCATENATE('Data Descriptive'!P1706,'Data Descriptive'!R1706)</f>
        <v>31</v>
      </c>
      <c r="AK1691" t="str">
        <f>CONCATENATE('Data Descriptive'!P1706,'Data Descriptive'!S1706)</f>
        <v>30</v>
      </c>
      <c r="AL1691" t="str">
        <f>CONCATENATE('Data Descriptive'!P1706,'Data Descriptive'!U1706)</f>
        <v>30</v>
      </c>
      <c r="AM1691" t="str">
        <f>CONCATENATE('Data Descriptive'!R1706,'Data Descriptive'!R1706)</f>
        <v>11</v>
      </c>
      <c r="AN1691" t="str">
        <f>CONCATENATE('Data Descriptive'!R1706,'Data Descriptive'!S1706)</f>
        <v>10</v>
      </c>
      <c r="AO1691" t="str">
        <f>CONCATENATE('Data Descriptive'!R1706,'Data Descriptive'!U1706)</f>
        <v>10</v>
      </c>
      <c r="AP1691" t="str">
        <f>CONCATENATE('Data Descriptive'!S1706,'Data Descriptive'!S1706)</f>
        <v>00</v>
      </c>
      <c r="AQ1691" t="str">
        <f>CONCATENATE('Data Descriptive'!S1706,'Data Descriptive'!U1706)</f>
        <v>00</v>
      </c>
      <c r="AR1691" t="str">
        <f>CONCATENATE('Data Descriptive'!U1706,'Data Descriptive'!U1706)</f>
        <v>00</v>
      </c>
    </row>
    <row r="1692" spans="24:44">
      <c r="X1692" t="str">
        <f>CONCATENATE('Data Descriptive'!M1707,'Data Descriptive'!M1707)</f>
        <v>00</v>
      </c>
      <c r="Y1692" t="str">
        <f>CONCATENATE('Data Descriptive'!M1707,'Data Descriptive'!O1707)</f>
        <v>02</v>
      </c>
      <c r="Z1692" t="str">
        <f>CONCATENATE('Data Descriptive'!M1707,'Data Descriptive'!P1707)</f>
        <v>02</v>
      </c>
      <c r="AA1692" t="str">
        <f>CONCATENATE('Data Descriptive'!M1707,'Data Descriptive'!R1707)</f>
        <v>01</v>
      </c>
      <c r="AB1692" t="str">
        <f>CONCATENATE('Data Descriptive'!M1707,'Data Descriptive'!S1707)</f>
        <v>00</v>
      </c>
      <c r="AC1692" t="str">
        <f>CONCATENATE('Data Descriptive'!M1707,'Data Descriptive'!U1707)</f>
        <v>01</v>
      </c>
      <c r="AD1692" t="str">
        <f>CONCATENATE('Data Descriptive'!O1707,'Data Descriptive'!O1707)</f>
        <v>22</v>
      </c>
      <c r="AE1692" t="str">
        <f>CONCATENATE('Data Descriptive'!O1707,'Data Descriptive'!P1707)</f>
        <v>22</v>
      </c>
      <c r="AF1692" t="str">
        <f>CONCATENATE('Data Descriptive'!O1707,'Data Descriptive'!R1707)</f>
        <v>21</v>
      </c>
      <c r="AG1692" t="str">
        <f>CONCATENATE('Data Descriptive'!O1707,'Data Descriptive'!S1707)</f>
        <v>20</v>
      </c>
      <c r="AH1692" t="str">
        <f>CONCATENATE('Data Descriptive'!O1707,'Data Descriptive'!U1707)</f>
        <v>21</v>
      </c>
      <c r="AI1692" t="str">
        <f>CONCATENATE('Data Descriptive'!P1707,'Data Descriptive'!P1707)</f>
        <v>22</v>
      </c>
      <c r="AJ1692" t="str">
        <f>CONCATENATE('Data Descriptive'!P1707,'Data Descriptive'!R1707)</f>
        <v>21</v>
      </c>
      <c r="AK1692" t="str">
        <f>CONCATENATE('Data Descriptive'!P1707,'Data Descriptive'!S1707)</f>
        <v>20</v>
      </c>
      <c r="AL1692" t="str">
        <f>CONCATENATE('Data Descriptive'!P1707,'Data Descriptive'!U1707)</f>
        <v>21</v>
      </c>
      <c r="AM1692" t="str">
        <f>CONCATENATE('Data Descriptive'!R1707,'Data Descriptive'!R1707)</f>
        <v>11</v>
      </c>
      <c r="AN1692" t="str">
        <f>CONCATENATE('Data Descriptive'!R1707,'Data Descriptive'!S1707)</f>
        <v>10</v>
      </c>
      <c r="AO1692" t="str">
        <f>CONCATENATE('Data Descriptive'!R1707,'Data Descriptive'!U1707)</f>
        <v>11</v>
      </c>
      <c r="AP1692" t="str">
        <f>CONCATENATE('Data Descriptive'!S1707,'Data Descriptive'!S1707)</f>
        <v>00</v>
      </c>
      <c r="AQ1692" t="str">
        <f>CONCATENATE('Data Descriptive'!S1707,'Data Descriptive'!U1707)</f>
        <v>01</v>
      </c>
      <c r="AR1692" t="str">
        <f>CONCATENATE('Data Descriptive'!U1707,'Data Descriptive'!U1707)</f>
        <v>11</v>
      </c>
    </row>
    <row r="1693" spans="24:44">
      <c r="X1693" t="str">
        <f>CONCATENATE('Data Descriptive'!M1708,'Data Descriptive'!M1708)</f>
        <v>00</v>
      </c>
      <c r="Y1693" t="str">
        <f>CONCATENATE('Data Descriptive'!M1708,'Data Descriptive'!O1708)</f>
        <v>01</v>
      </c>
      <c r="Z1693" t="str">
        <f>CONCATENATE('Data Descriptive'!M1708,'Data Descriptive'!P1708)</f>
        <v>03</v>
      </c>
      <c r="AA1693" t="str">
        <f>CONCATENATE('Data Descriptive'!M1708,'Data Descriptive'!R1708)</f>
        <v>00</v>
      </c>
      <c r="AB1693" t="str">
        <f>CONCATENATE('Data Descriptive'!M1708,'Data Descriptive'!S1708)</f>
        <v>00</v>
      </c>
      <c r="AC1693" t="str">
        <f>CONCATENATE('Data Descriptive'!M1708,'Data Descriptive'!U1708)</f>
        <v>00</v>
      </c>
      <c r="AD1693" t="str">
        <f>CONCATENATE('Data Descriptive'!O1708,'Data Descriptive'!O1708)</f>
        <v>11</v>
      </c>
      <c r="AE1693" t="str">
        <f>CONCATENATE('Data Descriptive'!O1708,'Data Descriptive'!P1708)</f>
        <v>13</v>
      </c>
      <c r="AF1693" t="str">
        <f>CONCATENATE('Data Descriptive'!O1708,'Data Descriptive'!R1708)</f>
        <v>10</v>
      </c>
      <c r="AG1693" t="str">
        <f>CONCATENATE('Data Descriptive'!O1708,'Data Descriptive'!S1708)</f>
        <v>10</v>
      </c>
      <c r="AH1693" t="str">
        <f>CONCATENATE('Data Descriptive'!O1708,'Data Descriptive'!U1708)</f>
        <v>10</v>
      </c>
      <c r="AI1693" t="str">
        <f>CONCATENATE('Data Descriptive'!P1708,'Data Descriptive'!P1708)</f>
        <v>33</v>
      </c>
      <c r="AJ1693" t="str">
        <f>CONCATENATE('Data Descriptive'!P1708,'Data Descriptive'!R1708)</f>
        <v>30</v>
      </c>
      <c r="AK1693" t="str">
        <f>CONCATENATE('Data Descriptive'!P1708,'Data Descriptive'!S1708)</f>
        <v>30</v>
      </c>
      <c r="AL1693" t="str">
        <f>CONCATENATE('Data Descriptive'!P1708,'Data Descriptive'!U1708)</f>
        <v>30</v>
      </c>
      <c r="AM1693" t="str">
        <f>CONCATENATE('Data Descriptive'!R1708,'Data Descriptive'!R1708)</f>
        <v>00</v>
      </c>
      <c r="AN1693" t="str">
        <f>CONCATENATE('Data Descriptive'!R1708,'Data Descriptive'!S1708)</f>
        <v>00</v>
      </c>
      <c r="AO1693" t="str">
        <f>CONCATENATE('Data Descriptive'!R1708,'Data Descriptive'!U1708)</f>
        <v>00</v>
      </c>
      <c r="AP1693" t="str">
        <f>CONCATENATE('Data Descriptive'!S1708,'Data Descriptive'!S1708)</f>
        <v>00</v>
      </c>
      <c r="AQ1693" t="str">
        <f>CONCATENATE('Data Descriptive'!S1708,'Data Descriptive'!U1708)</f>
        <v>00</v>
      </c>
      <c r="AR1693" t="str">
        <f>CONCATENATE('Data Descriptive'!U1708,'Data Descriptive'!U1708)</f>
        <v>00</v>
      </c>
    </row>
    <row r="1694" spans="24:44">
      <c r="X1694" t="str">
        <f>CONCATENATE('Data Descriptive'!M1709,'Data Descriptive'!M1709)</f>
        <v>00</v>
      </c>
      <c r="Y1694" t="str">
        <f>CONCATENATE('Data Descriptive'!M1709,'Data Descriptive'!O1709)</f>
        <v>01</v>
      </c>
      <c r="Z1694" t="str">
        <f>CONCATENATE('Data Descriptive'!M1709,'Data Descriptive'!P1709)</f>
        <v>03</v>
      </c>
      <c r="AA1694" t="str">
        <f>CONCATENATE('Data Descriptive'!M1709,'Data Descriptive'!R1709)</f>
        <v>01</v>
      </c>
      <c r="AB1694" t="str">
        <f>CONCATENATE('Data Descriptive'!M1709,'Data Descriptive'!S1709)</f>
        <v>00</v>
      </c>
      <c r="AC1694" t="str">
        <f>CONCATENATE('Data Descriptive'!M1709,'Data Descriptive'!U1709)</f>
        <v>00</v>
      </c>
      <c r="AD1694" t="str">
        <f>CONCATENATE('Data Descriptive'!O1709,'Data Descriptive'!O1709)</f>
        <v>11</v>
      </c>
      <c r="AE1694" t="str">
        <f>CONCATENATE('Data Descriptive'!O1709,'Data Descriptive'!P1709)</f>
        <v>13</v>
      </c>
      <c r="AF1694" t="str">
        <f>CONCATENATE('Data Descriptive'!O1709,'Data Descriptive'!R1709)</f>
        <v>11</v>
      </c>
      <c r="AG1694" t="str">
        <f>CONCATENATE('Data Descriptive'!O1709,'Data Descriptive'!S1709)</f>
        <v>10</v>
      </c>
      <c r="AH1694" t="str">
        <f>CONCATENATE('Data Descriptive'!O1709,'Data Descriptive'!U1709)</f>
        <v>10</v>
      </c>
      <c r="AI1694" t="str">
        <f>CONCATENATE('Data Descriptive'!P1709,'Data Descriptive'!P1709)</f>
        <v>33</v>
      </c>
      <c r="AJ1694" t="str">
        <f>CONCATENATE('Data Descriptive'!P1709,'Data Descriptive'!R1709)</f>
        <v>31</v>
      </c>
      <c r="AK1694" t="str">
        <f>CONCATENATE('Data Descriptive'!P1709,'Data Descriptive'!S1709)</f>
        <v>30</v>
      </c>
      <c r="AL1694" t="str">
        <f>CONCATENATE('Data Descriptive'!P1709,'Data Descriptive'!U1709)</f>
        <v>30</v>
      </c>
      <c r="AM1694" t="str">
        <f>CONCATENATE('Data Descriptive'!R1709,'Data Descriptive'!R1709)</f>
        <v>11</v>
      </c>
      <c r="AN1694" t="str">
        <f>CONCATENATE('Data Descriptive'!R1709,'Data Descriptive'!S1709)</f>
        <v>10</v>
      </c>
      <c r="AO1694" t="str">
        <f>CONCATENATE('Data Descriptive'!R1709,'Data Descriptive'!U1709)</f>
        <v>10</v>
      </c>
      <c r="AP1694" t="str">
        <f>CONCATENATE('Data Descriptive'!S1709,'Data Descriptive'!S1709)</f>
        <v>00</v>
      </c>
      <c r="AQ1694" t="str">
        <f>CONCATENATE('Data Descriptive'!S1709,'Data Descriptive'!U1709)</f>
        <v>00</v>
      </c>
      <c r="AR1694" t="str">
        <f>CONCATENATE('Data Descriptive'!U1709,'Data Descriptive'!U1709)</f>
        <v>00</v>
      </c>
    </row>
    <row r="1695" spans="24:44">
      <c r="X1695" t="str">
        <f>CONCATENATE('Data Descriptive'!M1710,'Data Descriptive'!M1710)</f>
        <v>00</v>
      </c>
      <c r="Y1695" t="str">
        <f>CONCATENATE('Data Descriptive'!M1710,'Data Descriptive'!O1710)</f>
        <v>02</v>
      </c>
      <c r="Z1695" t="str">
        <f>CONCATENATE('Data Descriptive'!M1710,'Data Descriptive'!P1710)</f>
        <v>03</v>
      </c>
      <c r="AA1695" t="str">
        <f>CONCATENATE('Data Descriptive'!M1710,'Data Descriptive'!R1710)</f>
        <v>01</v>
      </c>
      <c r="AB1695" t="str">
        <f>CONCATENATE('Data Descriptive'!M1710,'Data Descriptive'!S1710)</f>
        <v>00</v>
      </c>
      <c r="AC1695" t="str">
        <f>CONCATENATE('Data Descriptive'!M1710,'Data Descriptive'!U1710)</f>
        <v>00</v>
      </c>
      <c r="AD1695" t="str">
        <f>CONCATENATE('Data Descriptive'!O1710,'Data Descriptive'!O1710)</f>
        <v>22</v>
      </c>
      <c r="AE1695" t="str">
        <f>CONCATENATE('Data Descriptive'!O1710,'Data Descriptive'!P1710)</f>
        <v>23</v>
      </c>
      <c r="AF1695" t="str">
        <f>CONCATENATE('Data Descriptive'!O1710,'Data Descriptive'!R1710)</f>
        <v>21</v>
      </c>
      <c r="AG1695" t="str">
        <f>CONCATENATE('Data Descriptive'!O1710,'Data Descriptive'!S1710)</f>
        <v>20</v>
      </c>
      <c r="AH1695" t="str">
        <f>CONCATENATE('Data Descriptive'!O1710,'Data Descriptive'!U1710)</f>
        <v>20</v>
      </c>
      <c r="AI1695" t="str">
        <f>CONCATENATE('Data Descriptive'!P1710,'Data Descriptive'!P1710)</f>
        <v>33</v>
      </c>
      <c r="AJ1695" t="str">
        <f>CONCATENATE('Data Descriptive'!P1710,'Data Descriptive'!R1710)</f>
        <v>31</v>
      </c>
      <c r="AK1695" t="str">
        <f>CONCATENATE('Data Descriptive'!P1710,'Data Descriptive'!S1710)</f>
        <v>30</v>
      </c>
      <c r="AL1695" t="str">
        <f>CONCATENATE('Data Descriptive'!P1710,'Data Descriptive'!U1710)</f>
        <v>30</v>
      </c>
      <c r="AM1695" t="str">
        <f>CONCATENATE('Data Descriptive'!R1710,'Data Descriptive'!R1710)</f>
        <v>11</v>
      </c>
      <c r="AN1695" t="str">
        <f>CONCATENATE('Data Descriptive'!R1710,'Data Descriptive'!S1710)</f>
        <v>10</v>
      </c>
      <c r="AO1695" t="str">
        <f>CONCATENATE('Data Descriptive'!R1710,'Data Descriptive'!U1710)</f>
        <v>10</v>
      </c>
      <c r="AP1695" t="str">
        <f>CONCATENATE('Data Descriptive'!S1710,'Data Descriptive'!S1710)</f>
        <v>00</v>
      </c>
      <c r="AQ1695" t="str">
        <f>CONCATENATE('Data Descriptive'!S1710,'Data Descriptive'!U1710)</f>
        <v>00</v>
      </c>
      <c r="AR1695" t="str">
        <f>CONCATENATE('Data Descriptive'!U1710,'Data Descriptive'!U1710)</f>
        <v>00</v>
      </c>
    </row>
    <row r="1696" spans="24:44">
      <c r="X1696" t="str">
        <f>CONCATENATE('Data Descriptive'!M1711,'Data Descriptive'!M1711)</f>
        <v>00</v>
      </c>
      <c r="Y1696" t="str">
        <f>CONCATENATE('Data Descriptive'!M1711,'Data Descriptive'!O1711)</f>
        <v>00</v>
      </c>
      <c r="Z1696" t="str">
        <f>CONCATENATE('Data Descriptive'!M1711,'Data Descriptive'!P1711)</f>
        <v>03</v>
      </c>
      <c r="AA1696" t="str">
        <f>CONCATENATE('Data Descriptive'!M1711,'Data Descriptive'!R1711)</f>
        <v>01</v>
      </c>
      <c r="AB1696" t="str">
        <f>CONCATENATE('Data Descriptive'!M1711,'Data Descriptive'!S1711)</f>
        <v>00</v>
      </c>
      <c r="AC1696" t="str">
        <f>CONCATENATE('Data Descriptive'!M1711,'Data Descriptive'!U1711)</f>
        <v>01</v>
      </c>
      <c r="AD1696" t="str">
        <f>CONCATENATE('Data Descriptive'!O1711,'Data Descriptive'!O1711)</f>
        <v>00</v>
      </c>
      <c r="AE1696" t="str">
        <f>CONCATENATE('Data Descriptive'!O1711,'Data Descriptive'!P1711)</f>
        <v>03</v>
      </c>
      <c r="AF1696" t="str">
        <f>CONCATENATE('Data Descriptive'!O1711,'Data Descriptive'!R1711)</f>
        <v>01</v>
      </c>
      <c r="AG1696" t="str">
        <f>CONCATENATE('Data Descriptive'!O1711,'Data Descriptive'!S1711)</f>
        <v>00</v>
      </c>
      <c r="AH1696" t="str">
        <f>CONCATENATE('Data Descriptive'!O1711,'Data Descriptive'!U1711)</f>
        <v>01</v>
      </c>
      <c r="AI1696" t="str">
        <f>CONCATENATE('Data Descriptive'!P1711,'Data Descriptive'!P1711)</f>
        <v>33</v>
      </c>
      <c r="AJ1696" t="str">
        <f>CONCATENATE('Data Descriptive'!P1711,'Data Descriptive'!R1711)</f>
        <v>31</v>
      </c>
      <c r="AK1696" t="str">
        <f>CONCATENATE('Data Descriptive'!P1711,'Data Descriptive'!S1711)</f>
        <v>30</v>
      </c>
      <c r="AL1696" t="str">
        <f>CONCATENATE('Data Descriptive'!P1711,'Data Descriptive'!U1711)</f>
        <v>31</v>
      </c>
      <c r="AM1696" t="str">
        <f>CONCATENATE('Data Descriptive'!R1711,'Data Descriptive'!R1711)</f>
        <v>11</v>
      </c>
      <c r="AN1696" t="str">
        <f>CONCATENATE('Data Descriptive'!R1711,'Data Descriptive'!S1711)</f>
        <v>10</v>
      </c>
      <c r="AO1696" t="str">
        <f>CONCATENATE('Data Descriptive'!R1711,'Data Descriptive'!U1711)</f>
        <v>11</v>
      </c>
      <c r="AP1696" t="str">
        <f>CONCATENATE('Data Descriptive'!S1711,'Data Descriptive'!S1711)</f>
        <v>00</v>
      </c>
      <c r="AQ1696" t="str">
        <f>CONCATENATE('Data Descriptive'!S1711,'Data Descriptive'!U1711)</f>
        <v>01</v>
      </c>
      <c r="AR1696" t="str">
        <f>CONCATENATE('Data Descriptive'!U1711,'Data Descriptive'!U1711)</f>
        <v>11</v>
      </c>
    </row>
    <row r="1697" spans="24:44">
      <c r="X1697" t="str">
        <f>CONCATENATE('Data Descriptive'!M1712,'Data Descriptive'!M1712)</f>
        <v>11</v>
      </c>
      <c r="Y1697" t="str">
        <f>CONCATENATE('Data Descriptive'!M1712,'Data Descriptive'!O1712)</f>
        <v>11</v>
      </c>
      <c r="Z1697" t="str">
        <f>CONCATENATE('Data Descriptive'!M1712,'Data Descriptive'!P1712)</f>
        <v>13</v>
      </c>
      <c r="AA1697" t="str">
        <f>CONCATENATE('Data Descriptive'!M1712,'Data Descriptive'!R1712)</f>
        <v>10</v>
      </c>
      <c r="AB1697" t="str">
        <f>CONCATENATE('Data Descriptive'!M1712,'Data Descriptive'!S1712)</f>
        <v>10</v>
      </c>
      <c r="AC1697" t="str">
        <f>CONCATENATE('Data Descriptive'!M1712,'Data Descriptive'!U1712)</f>
        <v>11</v>
      </c>
      <c r="AD1697" t="str">
        <f>CONCATENATE('Data Descriptive'!O1712,'Data Descriptive'!O1712)</f>
        <v>11</v>
      </c>
      <c r="AE1697" t="str">
        <f>CONCATENATE('Data Descriptive'!O1712,'Data Descriptive'!P1712)</f>
        <v>13</v>
      </c>
      <c r="AF1697" t="str">
        <f>CONCATENATE('Data Descriptive'!O1712,'Data Descriptive'!R1712)</f>
        <v>10</v>
      </c>
      <c r="AG1697" t="str">
        <f>CONCATENATE('Data Descriptive'!O1712,'Data Descriptive'!S1712)</f>
        <v>10</v>
      </c>
      <c r="AH1697" t="str">
        <f>CONCATENATE('Data Descriptive'!O1712,'Data Descriptive'!U1712)</f>
        <v>11</v>
      </c>
      <c r="AI1697" t="str">
        <f>CONCATENATE('Data Descriptive'!P1712,'Data Descriptive'!P1712)</f>
        <v>33</v>
      </c>
      <c r="AJ1697" t="str">
        <f>CONCATENATE('Data Descriptive'!P1712,'Data Descriptive'!R1712)</f>
        <v>30</v>
      </c>
      <c r="AK1697" t="str">
        <f>CONCATENATE('Data Descriptive'!P1712,'Data Descriptive'!S1712)</f>
        <v>30</v>
      </c>
      <c r="AL1697" t="str">
        <f>CONCATENATE('Data Descriptive'!P1712,'Data Descriptive'!U1712)</f>
        <v>31</v>
      </c>
      <c r="AM1697" t="str">
        <f>CONCATENATE('Data Descriptive'!R1712,'Data Descriptive'!R1712)</f>
        <v>00</v>
      </c>
      <c r="AN1697" t="str">
        <f>CONCATENATE('Data Descriptive'!R1712,'Data Descriptive'!S1712)</f>
        <v>00</v>
      </c>
      <c r="AO1697" t="str">
        <f>CONCATENATE('Data Descriptive'!R1712,'Data Descriptive'!U1712)</f>
        <v>01</v>
      </c>
      <c r="AP1697" t="str">
        <f>CONCATENATE('Data Descriptive'!S1712,'Data Descriptive'!S1712)</f>
        <v>00</v>
      </c>
      <c r="AQ1697" t="str">
        <f>CONCATENATE('Data Descriptive'!S1712,'Data Descriptive'!U1712)</f>
        <v>01</v>
      </c>
      <c r="AR1697" t="str">
        <f>CONCATENATE('Data Descriptive'!U1712,'Data Descriptive'!U1712)</f>
        <v>11</v>
      </c>
    </row>
    <row r="1698" spans="24:44">
      <c r="X1698" t="str">
        <f>CONCATENATE('Data Descriptive'!M1713,'Data Descriptive'!M1713)</f>
        <v>11</v>
      </c>
      <c r="Y1698" t="str">
        <f>CONCATENATE('Data Descriptive'!M1713,'Data Descriptive'!O1713)</f>
        <v>12</v>
      </c>
      <c r="Z1698" t="str">
        <f>CONCATENATE('Data Descriptive'!M1713,'Data Descriptive'!P1713)</f>
        <v>12</v>
      </c>
      <c r="AA1698" t="str">
        <f>CONCATENATE('Data Descriptive'!M1713,'Data Descriptive'!R1713)</f>
        <v>11</v>
      </c>
      <c r="AB1698" t="str">
        <f>CONCATENATE('Data Descriptive'!M1713,'Data Descriptive'!S1713)</f>
        <v>10</v>
      </c>
      <c r="AC1698" t="str">
        <f>CONCATENATE('Data Descriptive'!M1713,'Data Descriptive'!U1713)</f>
        <v>10</v>
      </c>
      <c r="AD1698" t="str">
        <f>CONCATENATE('Data Descriptive'!O1713,'Data Descriptive'!O1713)</f>
        <v>22</v>
      </c>
      <c r="AE1698" t="str">
        <f>CONCATENATE('Data Descriptive'!O1713,'Data Descriptive'!P1713)</f>
        <v>22</v>
      </c>
      <c r="AF1698" t="str">
        <f>CONCATENATE('Data Descriptive'!O1713,'Data Descriptive'!R1713)</f>
        <v>21</v>
      </c>
      <c r="AG1698" t="str">
        <f>CONCATENATE('Data Descriptive'!O1713,'Data Descriptive'!S1713)</f>
        <v>20</v>
      </c>
      <c r="AH1698" t="str">
        <f>CONCATENATE('Data Descriptive'!O1713,'Data Descriptive'!U1713)</f>
        <v>20</v>
      </c>
      <c r="AI1698" t="str">
        <f>CONCATENATE('Data Descriptive'!P1713,'Data Descriptive'!P1713)</f>
        <v>22</v>
      </c>
      <c r="AJ1698" t="str">
        <f>CONCATENATE('Data Descriptive'!P1713,'Data Descriptive'!R1713)</f>
        <v>21</v>
      </c>
      <c r="AK1698" t="str">
        <f>CONCATENATE('Data Descriptive'!P1713,'Data Descriptive'!S1713)</f>
        <v>20</v>
      </c>
      <c r="AL1698" t="str">
        <f>CONCATENATE('Data Descriptive'!P1713,'Data Descriptive'!U1713)</f>
        <v>20</v>
      </c>
      <c r="AM1698" t="str">
        <f>CONCATENATE('Data Descriptive'!R1713,'Data Descriptive'!R1713)</f>
        <v>11</v>
      </c>
      <c r="AN1698" t="str">
        <f>CONCATENATE('Data Descriptive'!R1713,'Data Descriptive'!S1713)</f>
        <v>10</v>
      </c>
      <c r="AO1698" t="str">
        <f>CONCATENATE('Data Descriptive'!R1713,'Data Descriptive'!U1713)</f>
        <v>10</v>
      </c>
      <c r="AP1698" t="str">
        <f>CONCATENATE('Data Descriptive'!S1713,'Data Descriptive'!S1713)</f>
        <v>00</v>
      </c>
      <c r="AQ1698" t="str">
        <f>CONCATENATE('Data Descriptive'!S1713,'Data Descriptive'!U1713)</f>
        <v>00</v>
      </c>
      <c r="AR1698" t="str">
        <f>CONCATENATE('Data Descriptive'!U1713,'Data Descriptive'!U1713)</f>
        <v>00</v>
      </c>
    </row>
    <row r="1699" spans="24:44">
      <c r="X1699" t="str">
        <f>CONCATENATE('Data Descriptive'!M1714,'Data Descriptive'!M1714)</f>
        <v>11</v>
      </c>
      <c r="Y1699" t="str">
        <f>CONCATENATE('Data Descriptive'!M1714,'Data Descriptive'!O1714)</f>
        <v>10</v>
      </c>
      <c r="Z1699" t="str">
        <f>CONCATENATE('Data Descriptive'!M1714,'Data Descriptive'!P1714)</f>
        <v>13</v>
      </c>
      <c r="AA1699" t="str">
        <f>CONCATENATE('Data Descriptive'!M1714,'Data Descriptive'!R1714)</f>
        <v>10</v>
      </c>
      <c r="AB1699" t="str">
        <f>CONCATENATE('Data Descriptive'!M1714,'Data Descriptive'!S1714)</f>
        <v>10</v>
      </c>
      <c r="AC1699" t="str">
        <f>CONCATENATE('Data Descriptive'!M1714,'Data Descriptive'!U1714)</f>
        <v>10</v>
      </c>
      <c r="AD1699" t="str">
        <f>CONCATENATE('Data Descriptive'!O1714,'Data Descriptive'!O1714)</f>
        <v>00</v>
      </c>
      <c r="AE1699" t="str">
        <f>CONCATENATE('Data Descriptive'!O1714,'Data Descriptive'!P1714)</f>
        <v>03</v>
      </c>
      <c r="AF1699" t="str">
        <f>CONCATENATE('Data Descriptive'!O1714,'Data Descriptive'!R1714)</f>
        <v>00</v>
      </c>
      <c r="AG1699" t="str">
        <f>CONCATENATE('Data Descriptive'!O1714,'Data Descriptive'!S1714)</f>
        <v>00</v>
      </c>
      <c r="AH1699" t="str">
        <f>CONCATENATE('Data Descriptive'!O1714,'Data Descriptive'!U1714)</f>
        <v>00</v>
      </c>
      <c r="AI1699" t="str">
        <f>CONCATENATE('Data Descriptive'!P1714,'Data Descriptive'!P1714)</f>
        <v>33</v>
      </c>
      <c r="AJ1699" t="str">
        <f>CONCATENATE('Data Descriptive'!P1714,'Data Descriptive'!R1714)</f>
        <v>30</v>
      </c>
      <c r="AK1699" t="str">
        <f>CONCATENATE('Data Descriptive'!P1714,'Data Descriptive'!S1714)</f>
        <v>30</v>
      </c>
      <c r="AL1699" t="str">
        <f>CONCATENATE('Data Descriptive'!P1714,'Data Descriptive'!U1714)</f>
        <v>30</v>
      </c>
      <c r="AM1699" t="str">
        <f>CONCATENATE('Data Descriptive'!R1714,'Data Descriptive'!R1714)</f>
        <v>00</v>
      </c>
      <c r="AN1699" t="str">
        <f>CONCATENATE('Data Descriptive'!R1714,'Data Descriptive'!S1714)</f>
        <v>00</v>
      </c>
      <c r="AO1699" t="str">
        <f>CONCATENATE('Data Descriptive'!R1714,'Data Descriptive'!U1714)</f>
        <v>00</v>
      </c>
      <c r="AP1699" t="str">
        <f>CONCATENATE('Data Descriptive'!S1714,'Data Descriptive'!S1714)</f>
        <v>00</v>
      </c>
      <c r="AQ1699" t="str">
        <f>CONCATENATE('Data Descriptive'!S1714,'Data Descriptive'!U1714)</f>
        <v>00</v>
      </c>
      <c r="AR1699" t="str">
        <f>CONCATENATE('Data Descriptive'!U1714,'Data Descriptive'!U1714)</f>
        <v>00</v>
      </c>
    </row>
    <row r="1700" spans="24:44">
      <c r="X1700" t="str">
        <f>CONCATENATE('Data Descriptive'!M1715,'Data Descriptive'!M1715)</f>
        <v>00</v>
      </c>
      <c r="Y1700" t="str">
        <f>CONCATENATE('Data Descriptive'!M1715,'Data Descriptive'!O1715)</f>
        <v>02</v>
      </c>
      <c r="Z1700" t="str">
        <f>CONCATENATE('Data Descriptive'!M1715,'Data Descriptive'!P1715)</f>
        <v>03</v>
      </c>
      <c r="AA1700" t="str">
        <f>CONCATENATE('Data Descriptive'!M1715,'Data Descriptive'!R1715)</f>
        <v>00</v>
      </c>
      <c r="AB1700" t="str">
        <f>CONCATENATE('Data Descriptive'!M1715,'Data Descriptive'!S1715)</f>
        <v>00</v>
      </c>
      <c r="AC1700" t="str">
        <f>CONCATENATE('Data Descriptive'!M1715,'Data Descriptive'!U1715)</f>
        <v>01</v>
      </c>
      <c r="AD1700" t="str">
        <f>CONCATENATE('Data Descriptive'!O1715,'Data Descriptive'!O1715)</f>
        <v>22</v>
      </c>
      <c r="AE1700" t="str">
        <f>CONCATENATE('Data Descriptive'!O1715,'Data Descriptive'!P1715)</f>
        <v>23</v>
      </c>
      <c r="AF1700" t="str">
        <f>CONCATENATE('Data Descriptive'!O1715,'Data Descriptive'!R1715)</f>
        <v>20</v>
      </c>
      <c r="AG1700" t="str">
        <f>CONCATENATE('Data Descriptive'!O1715,'Data Descriptive'!S1715)</f>
        <v>20</v>
      </c>
      <c r="AH1700" t="str">
        <f>CONCATENATE('Data Descriptive'!O1715,'Data Descriptive'!U1715)</f>
        <v>21</v>
      </c>
      <c r="AI1700" t="str">
        <f>CONCATENATE('Data Descriptive'!P1715,'Data Descriptive'!P1715)</f>
        <v>33</v>
      </c>
      <c r="AJ1700" t="str">
        <f>CONCATENATE('Data Descriptive'!P1715,'Data Descriptive'!R1715)</f>
        <v>30</v>
      </c>
      <c r="AK1700" t="str">
        <f>CONCATENATE('Data Descriptive'!P1715,'Data Descriptive'!S1715)</f>
        <v>30</v>
      </c>
      <c r="AL1700" t="str">
        <f>CONCATENATE('Data Descriptive'!P1715,'Data Descriptive'!U1715)</f>
        <v>31</v>
      </c>
      <c r="AM1700" t="str">
        <f>CONCATENATE('Data Descriptive'!R1715,'Data Descriptive'!R1715)</f>
        <v>00</v>
      </c>
      <c r="AN1700" t="str">
        <f>CONCATENATE('Data Descriptive'!R1715,'Data Descriptive'!S1715)</f>
        <v>00</v>
      </c>
      <c r="AO1700" t="str">
        <f>CONCATENATE('Data Descriptive'!R1715,'Data Descriptive'!U1715)</f>
        <v>01</v>
      </c>
      <c r="AP1700" t="str">
        <f>CONCATENATE('Data Descriptive'!S1715,'Data Descriptive'!S1715)</f>
        <v>00</v>
      </c>
      <c r="AQ1700" t="str">
        <f>CONCATENATE('Data Descriptive'!S1715,'Data Descriptive'!U1715)</f>
        <v>01</v>
      </c>
      <c r="AR1700" t="str">
        <f>CONCATENATE('Data Descriptive'!U1715,'Data Descriptive'!U1715)</f>
        <v>11</v>
      </c>
    </row>
    <row r="1701" spans="24:44">
      <c r="X1701" t="str">
        <f>CONCATENATE('Data Descriptive'!M1716,'Data Descriptive'!M1716)</f>
        <v>00</v>
      </c>
      <c r="Y1701" t="str">
        <f>CONCATENATE('Data Descriptive'!M1716,'Data Descriptive'!O1716)</f>
        <v>00</v>
      </c>
      <c r="Z1701" t="str">
        <f>CONCATENATE('Data Descriptive'!M1716,'Data Descriptive'!P1716)</f>
        <v>03</v>
      </c>
      <c r="AA1701" t="str">
        <f>CONCATENATE('Data Descriptive'!M1716,'Data Descriptive'!R1716)</f>
        <v>01</v>
      </c>
      <c r="AB1701" t="str">
        <f>CONCATENATE('Data Descriptive'!M1716,'Data Descriptive'!S1716)</f>
        <v>00</v>
      </c>
      <c r="AC1701" t="str">
        <f>CONCATENATE('Data Descriptive'!M1716,'Data Descriptive'!U1716)</f>
        <v>00</v>
      </c>
      <c r="AD1701" t="str">
        <f>CONCATENATE('Data Descriptive'!O1716,'Data Descriptive'!O1716)</f>
        <v>00</v>
      </c>
      <c r="AE1701" t="str">
        <f>CONCATENATE('Data Descriptive'!O1716,'Data Descriptive'!P1716)</f>
        <v>03</v>
      </c>
      <c r="AF1701" t="str">
        <f>CONCATENATE('Data Descriptive'!O1716,'Data Descriptive'!R1716)</f>
        <v>01</v>
      </c>
      <c r="AG1701" t="str">
        <f>CONCATENATE('Data Descriptive'!O1716,'Data Descriptive'!S1716)</f>
        <v>00</v>
      </c>
      <c r="AH1701" t="str">
        <f>CONCATENATE('Data Descriptive'!O1716,'Data Descriptive'!U1716)</f>
        <v>00</v>
      </c>
      <c r="AI1701" t="str">
        <f>CONCATENATE('Data Descriptive'!P1716,'Data Descriptive'!P1716)</f>
        <v>33</v>
      </c>
      <c r="AJ1701" t="str">
        <f>CONCATENATE('Data Descriptive'!P1716,'Data Descriptive'!R1716)</f>
        <v>31</v>
      </c>
      <c r="AK1701" t="str">
        <f>CONCATENATE('Data Descriptive'!P1716,'Data Descriptive'!S1716)</f>
        <v>30</v>
      </c>
      <c r="AL1701" t="str">
        <f>CONCATENATE('Data Descriptive'!P1716,'Data Descriptive'!U1716)</f>
        <v>30</v>
      </c>
      <c r="AM1701" t="str">
        <f>CONCATENATE('Data Descriptive'!R1716,'Data Descriptive'!R1716)</f>
        <v>11</v>
      </c>
      <c r="AN1701" t="str">
        <f>CONCATENATE('Data Descriptive'!R1716,'Data Descriptive'!S1716)</f>
        <v>10</v>
      </c>
      <c r="AO1701" t="str">
        <f>CONCATENATE('Data Descriptive'!R1716,'Data Descriptive'!U1716)</f>
        <v>10</v>
      </c>
      <c r="AP1701" t="str">
        <f>CONCATENATE('Data Descriptive'!S1716,'Data Descriptive'!S1716)</f>
        <v>00</v>
      </c>
      <c r="AQ1701" t="str">
        <f>CONCATENATE('Data Descriptive'!S1716,'Data Descriptive'!U1716)</f>
        <v>00</v>
      </c>
      <c r="AR1701" t="str">
        <f>CONCATENATE('Data Descriptive'!U1716,'Data Descriptive'!U1716)</f>
        <v>00</v>
      </c>
    </row>
    <row r="1702" spans="24:44">
      <c r="X1702" t="str">
        <f>CONCATENATE('Data Descriptive'!M1717,'Data Descriptive'!M1717)</f>
        <v>00</v>
      </c>
      <c r="Y1702" t="str">
        <f>CONCATENATE('Data Descriptive'!M1717,'Data Descriptive'!O1717)</f>
        <v>01</v>
      </c>
      <c r="Z1702" t="str">
        <f>CONCATENATE('Data Descriptive'!M1717,'Data Descriptive'!P1717)</f>
        <v>03</v>
      </c>
      <c r="AA1702" t="str">
        <f>CONCATENATE('Data Descriptive'!M1717,'Data Descriptive'!R1717)</f>
        <v>01</v>
      </c>
      <c r="AB1702" t="str">
        <f>CONCATENATE('Data Descriptive'!M1717,'Data Descriptive'!S1717)</f>
        <v>00</v>
      </c>
      <c r="AC1702" t="str">
        <f>CONCATENATE('Data Descriptive'!M1717,'Data Descriptive'!U1717)</f>
        <v>00</v>
      </c>
      <c r="AD1702" t="str">
        <f>CONCATENATE('Data Descriptive'!O1717,'Data Descriptive'!O1717)</f>
        <v>11</v>
      </c>
      <c r="AE1702" t="str">
        <f>CONCATENATE('Data Descriptive'!O1717,'Data Descriptive'!P1717)</f>
        <v>13</v>
      </c>
      <c r="AF1702" t="str">
        <f>CONCATENATE('Data Descriptive'!O1717,'Data Descriptive'!R1717)</f>
        <v>11</v>
      </c>
      <c r="AG1702" t="str">
        <f>CONCATENATE('Data Descriptive'!O1717,'Data Descriptive'!S1717)</f>
        <v>10</v>
      </c>
      <c r="AH1702" t="str">
        <f>CONCATENATE('Data Descriptive'!O1717,'Data Descriptive'!U1717)</f>
        <v>10</v>
      </c>
      <c r="AI1702" t="str">
        <f>CONCATENATE('Data Descriptive'!P1717,'Data Descriptive'!P1717)</f>
        <v>33</v>
      </c>
      <c r="AJ1702" t="str">
        <f>CONCATENATE('Data Descriptive'!P1717,'Data Descriptive'!R1717)</f>
        <v>31</v>
      </c>
      <c r="AK1702" t="str">
        <f>CONCATENATE('Data Descriptive'!P1717,'Data Descriptive'!S1717)</f>
        <v>30</v>
      </c>
      <c r="AL1702" t="str">
        <f>CONCATENATE('Data Descriptive'!P1717,'Data Descriptive'!U1717)</f>
        <v>30</v>
      </c>
      <c r="AM1702" t="str">
        <f>CONCATENATE('Data Descriptive'!R1717,'Data Descriptive'!R1717)</f>
        <v>11</v>
      </c>
      <c r="AN1702" t="str">
        <f>CONCATENATE('Data Descriptive'!R1717,'Data Descriptive'!S1717)</f>
        <v>10</v>
      </c>
      <c r="AO1702" t="str">
        <f>CONCATENATE('Data Descriptive'!R1717,'Data Descriptive'!U1717)</f>
        <v>10</v>
      </c>
      <c r="AP1702" t="str">
        <f>CONCATENATE('Data Descriptive'!S1717,'Data Descriptive'!S1717)</f>
        <v>00</v>
      </c>
      <c r="AQ1702" t="str">
        <f>CONCATENATE('Data Descriptive'!S1717,'Data Descriptive'!U1717)</f>
        <v>00</v>
      </c>
      <c r="AR1702" t="str">
        <f>CONCATENATE('Data Descriptive'!U1717,'Data Descriptive'!U1717)</f>
        <v>00</v>
      </c>
    </row>
    <row r="1703" spans="24:44">
      <c r="X1703" t="str">
        <f>CONCATENATE('Data Descriptive'!M1718,'Data Descriptive'!M1718)</f>
        <v>00</v>
      </c>
      <c r="Y1703" t="str">
        <f>CONCATENATE('Data Descriptive'!M1718,'Data Descriptive'!O1718)</f>
        <v>02</v>
      </c>
      <c r="Z1703" t="str">
        <f>CONCATENATE('Data Descriptive'!M1718,'Data Descriptive'!P1718)</f>
        <v>02</v>
      </c>
      <c r="AA1703" t="str">
        <f>CONCATENATE('Data Descriptive'!M1718,'Data Descriptive'!R1718)</f>
        <v>00</v>
      </c>
      <c r="AB1703" t="str">
        <f>CONCATENATE('Data Descriptive'!M1718,'Data Descriptive'!S1718)</f>
        <v>00</v>
      </c>
      <c r="AC1703" t="str">
        <f>CONCATENATE('Data Descriptive'!M1718,'Data Descriptive'!U1718)</f>
        <v>01</v>
      </c>
      <c r="AD1703" t="str">
        <f>CONCATENATE('Data Descriptive'!O1718,'Data Descriptive'!O1718)</f>
        <v>22</v>
      </c>
      <c r="AE1703" t="str">
        <f>CONCATENATE('Data Descriptive'!O1718,'Data Descriptive'!P1718)</f>
        <v>22</v>
      </c>
      <c r="AF1703" t="str">
        <f>CONCATENATE('Data Descriptive'!O1718,'Data Descriptive'!R1718)</f>
        <v>20</v>
      </c>
      <c r="AG1703" t="str">
        <f>CONCATENATE('Data Descriptive'!O1718,'Data Descriptive'!S1718)</f>
        <v>20</v>
      </c>
      <c r="AH1703" t="str">
        <f>CONCATENATE('Data Descriptive'!O1718,'Data Descriptive'!U1718)</f>
        <v>21</v>
      </c>
      <c r="AI1703" t="str">
        <f>CONCATENATE('Data Descriptive'!P1718,'Data Descriptive'!P1718)</f>
        <v>22</v>
      </c>
      <c r="AJ1703" t="str">
        <f>CONCATENATE('Data Descriptive'!P1718,'Data Descriptive'!R1718)</f>
        <v>20</v>
      </c>
      <c r="AK1703" t="str">
        <f>CONCATENATE('Data Descriptive'!P1718,'Data Descriptive'!S1718)</f>
        <v>20</v>
      </c>
      <c r="AL1703" t="str">
        <f>CONCATENATE('Data Descriptive'!P1718,'Data Descriptive'!U1718)</f>
        <v>21</v>
      </c>
      <c r="AM1703" t="str">
        <f>CONCATENATE('Data Descriptive'!R1718,'Data Descriptive'!R1718)</f>
        <v>00</v>
      </c>
      <c r="AN1703" t="str">
        <f>CONCATENATE('Data Descriptive'!R1718,'Data Descriptive'!S1718)</f>
        <v>00</v>
      </c>
      <c r="AO1703" t="str">
        <f>CONCATENATE('Data Descriptive'!R1718,'Data Descriptive'!U1718)</f>
        <v>01</v>
      </c>
      <c r="AP1703" t="str">
        <f>CONCATENATE('Data Descriptive'!S1718,'Data Descriptive'!S1718)</f>
        <v>00</v>
      </c>
      <c r="AQ1703" t="str">
        <f>CONCATENATE('Data Descriptive'!S1718,'Data Descriptive'!U1718)</f>
        <v>01</v>
      </c>
      <c r="AR1703" t="str">
        <f>CONCATENATE('Data Descriptive'!U1718,'Data Descriptive'!U1718)</f>
        <v>11</v>
      </c>
    </row>
    <row r="1704" spans="24:44">
      <c r="X1704" t="str">
        <f>CONCATENATE('Data Descriptive'!M1719,'Data Descriptive'!M1719)</f>
        <v>00</v>
      </c>
      <c r="Y1704" t="str">
        <f>CONCATENATE('Data Descriptive'!M1719,'Data Descriptive'!O1719)</f>
        <v>02</v>
      </c>
      <c r="Z1704" t="str">
        <f>CONCATENATE('Data Descriptive'!M1719,'Data Descriptive'!P1719)</f>
        <v>03</v>
      </c>
      <c r="AA1704" t="str">
        <f>CONCATENATE('Data Descriptive'!M1719,'Data Descriptive'!R1719)</f>
        <v>00</v>
      </c>
      <c r="AB1704" t="str">
        <f>CONCATENATE('Data Descriptive'!M1719,'Data Descriptive'!S1719)</f>
        <v>01</v>
      </c>
      <c r="AC1704" t="str">
        <f>CONCATENATE('Data Descriptive'!M1719,'Data Descriptive'!U1719)</f>
        <v>00</v>
      </c>
      <c r="AD1704" t="str">
        <f>CONCATENATE('Data Descriptive'!O1719,'Data Descriptive'!O1719)</f>
        <v>22</v>
      </c>
      <c r="AE1704" t="str">
        <f>CONCATENATE('Data Descriptive'!O1719,'Data Descriptive'!P1719)</f>
        <v>23</v>
      </c>
      <c r="AF1704" t="str">
        <f>CONCATENATE('Data Descriptive'!O1719,'Data Descriptive'!R1719)</f>
        <v>20</v>
      </c>
      <c r="AG1704" t="str">
        <f>CONCATENATE('Data Descriptive'!O1719,'Data Descriptive'!S1719)</f>
        <v>21</v>
      </c>
      <c r="AH1704" t="str">
        <f>CONCATENATE('Data Descriptive'!O1719,'Data Descriptive'!U1719)</f>
        <v>20</v>
      </c>
      <c r="AI1704" t="str">
        <f>CONCATENATE('Data Descriptive'!P1719,'Data Descriptive'!P1719)</f>
        <v>33</v>
      </c>
      <c r="AJ1704" t="str">
        <f>CONCATENATE('Data Descriptive'!P1719,'Data Descriptive'!R1719)</f>
        <v>30</v>
      </c>
      <c r="AK1704" t="str">
        <f>CONCATENATE('Data Descriptive'!P1719,'Data Descriptive'!S1719)</f>
        <v>31</v>
      </c>
      <c r="AL1704" t="str">
        <f>CONCATENATE('Data Descriptive'!P1719,'Data Descriptive'!U1719)</f>
        <v>30</v>
      </c>
      <c r="AM1704" t="str">
        <f>CONCATENATE('Data Descriptive'!R1719,'Data Descriptive'!R1719)</f>
        <v>00</v>
      </c>
      <c r="AN1704" t="str">
        <f>CONCATENATE('Data Descriptive'!R1719,'Data Descriptive'!S1719)</f>
        <v>01</v>
      </c>
      <c r="AO1704" t="str">
        <f>CONCATENATE('Data Descriptive'!R1719,'Data Descriptive'!U1719)</f>
        <v>00</v>
      </c>
      <c r="AP1704" t="str">
        <f>CONCATENATE('Data Descriptive'!S1719,'Data Descriptive'!S1719)</f>
        <v>11</v>
      </c>
      <c r="AQ1704" t="str">
        <f>CONCATENATE('Data Descriptive'!S1719,'Data Descriptive'!U1719)</f>
        <v>10</v>
      </c>
      <c r="AR1704" t="str">
        <f>CONCATENATE('Data Descriptive'!U1719,'Data Descriptive'!U1719)</f>
        <v>00</v>
      </c>
    </row>
    <row r="1705" spans="24:44">
      <c r="X1705" t="str">
        <f>CONCATENATE('Data Descriptive'!M1720,'Data Descriptive'!M1720)</f>
        <v>00</v>
      </c>
      <c r="Y1705" t="str">
        <f>CONCATENATE('Data Descriptive'!M1720,'Data Descriptive'!O1720)</f>
        <v>00</v>
      </c>
      <c r="Z1705" t="str">
        <f>CONCATENATE('Data Descriptive'!M1720,'Data Descriptive'!P1720)</f>
        <v>03</v>
      </c>
      <c r="AA1705" t="str">
        <f>CONCATENATE('Data Descriptive'!M1720,'Data Descriptive'!R1720)</f>
        <v>01</v>
      </c>
      <c r="AB1705" t="str">
        <f>CONCATENATE('Data Descriptive'!M1720,'Data Descriptive'!S1720)</f>
        <v>00</v>
      </c>
      <c r="AC1705" t="str">
        <f>CONCATENATE('Data Descriptive'!M1720,'Data Descriptive'!U1720)</f>
        <v>00</v>
      </c>
      <c r="AD1705" t="str">
        <f>CONCATENATE('Data Descriptive'!O1720,'Data Descriptive'!O1720)</f>
        <v>00</v>
      </c>
      <c r="AE1705" t="str">
        <f>CONCATENATE('Data Descriptive'!O1720,'Data Descriptive'!P1720)</f>
        <v>03</v>
      </c>
      <c r="AF1705" t="str">
        <f>CONCATENATE('Data Descriptive'!O1720,'Data Descriptive'!R1720)</f>
        <v>01</v>
      </c>
      <c r="AG1705" t="str">
        <f>CONCATENATE('Data Descriptive'!O1720,'Data Descriptive'!S1720)</f>
        <v>00</v>
      </c>
      <c r="AH1705" t="str">
        <f>CONCATENATE('Data Descriptive'!O1720,'Data Descriptive'!U1720)</f>
        <v>00</v>
      </c>
      <c r="AI1705" t="str">
        <f>CONCATENATE('Data Descriptive'!P1720,'Data Descriptive'!P1720)</f>
        <v>33</v>
      </c>
      <c r="AJ1705" t="str">
        <f>CONCATENATE('Data Descriptive'!P1720,'Data Descriptive'!R1720)</f>
        <v>31</v>
      </c>
      <c r="AK1705" t="str">
        <f>CONCATENATE('Data Descriptive'!P1720,'Data Descriptive'!S1720)</f>
        <v>30</v>
      </c>
      <c r="AL1705" t="str">
        <f>CONCATENATE('Data Descriptive'!P1720,'Data Descriptive'!U1720)</f>
        <v>30</v>
      </c>
      <c r="AM1705" t="str">
        <f>CONCATENATE('Data Descriptive'!R1720,'Data Descriptive'!R1720)</f>
        <v>11</v>
      </c>
      <c r="AN1705" t="str">
        <f>CONCATENATE('Data Descriptive'!R1720,'Data Descriptive'!S1720)</f>
        <v>10</v>
      </c>
      <c r="AO1705" t="str">
        <f>CONCATENATE('Data Descriptive'!R1720,'Data Descriptive'!U1720)</f>
        <v>10</v>
      </c>
      <c r="AP1705" t="str">
        <f>CONCATENATE('Data Descriptive'!S1720,'Data Descriptive'!S1720)</f>
        <v>00</v>
      </c>
      <c r="AQ1705" t="str">
        <f>CONCATENATE('Data Descriptive'!S1720,'Data Descriptive'!U1720)</f>
        <v>00</v>
      </c>
      <c r="AR1705" t="str">
        <f>CONCATENATE('Data Descriptive'!U1720,'Data Descriptive'!U1720)</f>
        <v>00</v>
      </c>
    </row>
    <row r="1706" spans="24:44">
      <c r="X1706" t="str">
        <f>CONCATENATE('Data Descriptive'!M1721,'Data Descriptive'!M1721)</f>
        <v>00</v>
      </c>
      <c r="Y1706" t="str">
        <f>CONCATENATE('Data Descriptive'!M1721,'Data Descriptive'!O1721)</f>
        <v>00</v>
      </c>
      <c r="Z1706" t="str">
        <f>CONCATENATE('Data Descriptive'!M1721,'Data Descriptive'!P1721)</f>
        <v>03</v>
      </c>
      <c r="AA1706" t="str">
        <f>CONCATENATE('Data Descriptive'!M1721,'Data Descriptive'!R1721)</f>
        <v>01</v>
      </c>
      <c r="AB1706" t="str">
        <f>CONCATENATE('Data Descriptive'!M1721,'Data Descriptive'!S1721)</f>
        <v>00</v>
      </c>
      <c r="AC1706" t="str">
        <f>CONCATENATE('Data Descriptive'!M1721,'Data Descriptive'!U1721)</f>
        <v>00</v>
      </c>
      <c r="AD1706" t="str">
        <f>CONCATENATE('Data Descriptive'!O1721,'Data Descriptive'!O1721)</f>
        <v>00</v>
      </c>
      <c r="AE1706" t="str">
        <f>CONCATENATE('Data Descriptive'!O1721,'Data Descriptive'!P1721)</f>
        <v>03</v>
      </c>
      <c r="AF1706" t="str">
        <f>CONCATENATE('Data Descriptive'!O1721,'Data Descriptive'!R1721)</f>
        <v>01</v>
      </c>
      <c r="AG1706" t="str">
        <f>CONCATENATE('Data Descriptive'!O1721,'Data Descriptive'!S1721)</f>
        <v>00</v>
      </c>
      <c r="AH1706" t="str">
        <f>CONCATENATE('Data Descriptive'!O1721,'Data Descriptive'!U1721)</f>
        <v>00</v>
      </c>
      <c r="AI1706" t="str">
        <f>CONCATENATE('Data Descriptive'!P1721,'Data Descriptive'!P1721)</f>
        <v>33</v>
      </c>
      <c r="AJ1706" t="str">
        <f>CONCATENATE('Data Descriptive'!P1721,'Data Descriptive'!R1721)</f>
        <v>31</v>
      </c>
      <c r="AK1706" t="str">
        <f>CONCATENATE('Data Descriptive'!P1721,'Data Descriptive'!S1721)</f>
        <v>30</v>
      </c>
      <c r="AL1706" t="str">
        <f>CONCATENATE('Data Descriptive'!P1721,'Data Descriptive'!U1721)</f>
        <v>30</v>
      </c>
      <c r="AM1706" t="str">
        <f>CONCATENATE('Data Descriptive'!R1721,'Data Descriptive'!R1721)</f>
        <v>11</v>
      </c>
      <c r="AN1706" t="str">
        <f>CONCATENATE('Data Descriptive'!R1721,'Data Descriptive'!S1721)</f>
        <v>10</v>
      </c>
      <c r="AO1706" t="str">
        <f>CONCATENATE('Data Descriptive'!R1721,'Data Descriptive'!U1721)</f>
        <v>10</v>
      </c>
      <c r="AP1706" t="str">
        <f>CONCATENATE('Data Descriptive'!S1721,'Data Descriptive'!S1721)</f>
        <v>00</v>
      </c>
      <c r="AQ1706" t="str">
        <f>CONCATENATE('Data Descriptive'!S1721,'Data Descriptive'!U1721)</f>
        <v>00</v>
      </c>
      <c r="AR1706" t="str">
        <f>CONCATENATE('Data Descriptive'!U1721,'Data Descriptive'!U1721)</f>
        <v>00</v>
      </c>
    </row>
    <row r="1707" spans="24:44">
      <c r="X1707" t="str">
        <f>CONCATENATE('Data Descriptive'!M1722,'Data Descriptive'!M1722)</f>
        <v>00</v>
      </c>
      <c r="Y1707" t="str">
        <f>CONCATENATE('Data Descriptive'!M1722,'Data Descriptive'!O1722)</f>
        <v>00</v>
      </c>
      <c r="Z1707" t="str">
        <f>CONCATENATE('Data Descriptive'!M1722,'Data Descriptive'!P1722)</f>
        <v>03</v>
      </c>
      <c r="AA1707" t="str">
        <f>CONCATENATE('Data Descriptive'!M1722,'Data Descriptive'!R1722)</f>
        <v>01</v>
      </c>
      <c r="AB1707" t="str">
        <f>CONCATENATE('Data Descriptive'!M1722,'Data Descriptive'!S1722)</f>
        <v>00</v>
      </c>
      <c r="AC1707" t="str">
        <f>CONCATENATE('Data Descriptive'!M1722,'Data Descriptive'!U1722)</f>
        <v>00</v>
      </c>
      <c r="AD1707" t="str">
        <f>CONCATENATE('Data Descriptive'!O1722,'Data Descriptive'!O1722)</f>
        <v>00</v>
      </c>
      <c r="AE1707" t="str">
        <f>CONCATENATE('Data Descriptive'!O1722,'Data Descriptive'!P1722)</f>
        <v>03</v>
      </c>
      <c r="AF1707" t="str">
        <f>CONCATENATE('Data Descriptive'!O1722,'Data Descriptive'!R1722)</f>
        <v>01</v>
      </c>
      <c r="AG1707" t="str">
        <f>CONCATENATE('Data Descriptive'!O1722,'Data Descriptive'!S1722)</f>
        <v>00</v>
      </c>
      <c r="AH1707" t="str">
        <f>CONCATENATE('Data Descriptive'!O1722,'Data Descriptive'!U1722)</f>
        <v>00</v>
      </c>
      <c r="AI1707" t="str">
        <f>CONCATENATE('Data Descriptive'!P1722,'Data Descriptive'!P1722)</f>
        <v>33</v>
      </c>
      <c r="AJ1707" t="str">
        <f>CONCATENATE('Data Descriptive'!P1722,'Data Descriptive'!R1722)</f>
        <v>31</v>
      </c>
      <c r="AK1707" t="str">
        <f>CONCATENATE('Data Descriptive'!P1722,'Data Descriptive'!S1722)</f>
        <v>30</v>
      </c>
      <c r="AL1707" t="str">
        <f>CONCATENATE('Data Descriptive'!P1722,'Data Descriptive'!U1722)</f>
        <v>30</v>
      </c>
      <c r="AM1707" t="str">
        <f>CONCATENATE('Data Descriptive'!R1722,'Data Descriptive'!R1722)</f>
        <v>11</v>
      </c>
      <c r="AN1707" t="str">
        <f>CONCATENATE('Data Descriptive'!R1722,'Data Descriptive'!S1722)</f>
        <v>10</v>
      </c>
      <c r="AO1707" t="str">
        <f>CONCATENATE('Data Descriptive'!R1722,'Data Descriptive'!U1722)</f>
        <v>10</v>
      </c>
      <c r="AP1707" t="str">
        <f>CONCATENATE('Data Descriptive'!S1722,'Data Descriptive'!S1722)</f>
        <v>00</v>
      </c>
      <c r="AQ1707" t="str">
        <f>CONCATENATE('Data Descriptive'!S1722,'Data Descriptive'!U1722)</f>
        <v>00</v>
      </c>
      <c r="AR1707" t="str">
        <f>CONCATENATE('Data Descriptive'!U1722,'Data Descriptive'!U1722)</f>
        <v>00</v>
      </c>
    </row>
    <row r="1708" spans="24:44">
      <c r="X1708" t="str">
        <f>CONCATENATE('Data Descriptive'!M1723,'Data Descriptive'!M1723)</f>
        <v>00</v>
      </c>
      <c r="Y1708" t="str">
        <f>CONCATENATE('Data Descriptive'!M1723,'Data Descriptive'!O1723)</f>
        <v>00</v>
      </c>
      <c r="Z1708" t="str">
        <f>CONCATENATE('Data Descriptive'!M1723,'Data Descriptive'!P1723)</f>
        <v>03</v>
      </c>
      <c r="AA1708" t="str">
        <f>CONCATENATE('Data Descriptive'!M1723,'Data Descriptive'!R1723)</f>
        <v>00</v>
      </c>
      <c r="AB1708" t="str">
        <f>CONCATENATE('Data Descriptive'!M1723,'Data Descriptive'!S1723)</f>
        <v>00</v>
      </c>
      <c r="AC1708" t="str">
        <f>CONCATENATE('Data Descriptive'!M1723,'Data Descriptive'!U1723)</f>
        <v>00</v>
      </c>
      <c r="AD1708" t="str">
        <f>CONCATENATE('Data Descriptive'!O1723,'Data Descriptive'!O1723)</f>
        <v>00</v>
      </c>
      <c r="AE1708" t="str">
        <f>CONCATENATE('Data Descriptive'!O1723,'Data Descriptive'!P1723)</f>
        <v>03</v>
      </c>
      <c r="AF1708" t="str">
        <f>CONCATENATE('Data Descriptive'!O1723,'Data Descriptive'!R1723)</f>
        <v>00</v>
      </c>
      <c r="AG1708" t="str">
        <f>CONCATENATE('Data Descriptive'!O1723,'Data Descriptive'!S1723)</f>
        <v>00</v>
      </c>
      <c r="AH1708" t="str">
        <f>CONCATENATE('Data Descriptive'!O1723,'Data Descriptive'!U1723)</f>
        <v>00</v>
      </c>
      <c r="AI1708" t="str">
        <f>CONCATENATE('Data Descriptive'!P1723,'Data Descriptive'!P1723)</f>
        <v>33</v>
      </c>
      <c r="AJ1708" t="str">
        <f>CONCATENATE('Data Descriptive'!P1723,'Data Descriptive'!R1723)</f>
        <v>30</v>
      </c>
      <c r="AK1708" t="str">
        <f>CONCATENATE('Data Descriptive'!P1723,'Data Descriptive'!S1723)</f>
        <v>30</v>
      </c>
      <c r="AL1708" t="str">
        <f>CONCATENATE('Data Descriptive'!P1723,'Data Descriptive'!U1723)</f>
        <v>30</v>
      </c>
      <c r="AM1708" t="str">
        <f>CONCATENATE('Data Descriptive'!R1723,'Data Descriptive'!R1723)</f>
        <v>00</v>
      </c>
      <c r="AN1708" t="str">
        <f>CONCATENATE('Data Descriptive'!R1723,'Data Descriptive'!S1723)</f>
        <v>00</v>
      </c>
      <c r="AO1708" t="str">
        <f>CONCATENATE('Data Descriptive'!R1723,'Data Descriptive'!U1723)</f>
        <v>00</v>
      </c>
      <c r="AP1708" t="str">
        <f>CONCATENATE('Data Descriptive'!S1723,'Data Descriptive'!S1723)</f>
        <v>00</v>
      </c>
      <c r="AQ1708" t="str">
        <f>CONCATENATE('Data Descriptive'!S1723,'Data Descriptive'!U1723)</f>
        <v>00</v>
      </c>
      <c r="AR1708" t="str">
        <f>CONCATENATE('Data Descriptive'!U1723,'Data Descriptive'!U1723)</f>
        <v>00</v>
      </c>
    </row>
    <row r="1709" spans="24:44">
      <c r="X1709" t="str">
        <f>CONCATENATE('Data Descriptive'!M1724,'Data Descriptive'!M1724)</f>
        <v>11</v>
      </c>
      <c r="Y1709" t="str">
        <f>CONCATENATE('Data Descriptive'!M1724,'Data Descriptive'!O1724)</f>
        <v>10</v>
      </c>
      <c r="Z1709" t="str">
        <f>CONCATENATE('Data Descriptive'!M1724,'Data Descriptive'!P1724)</f>
        <v>12</v>
      </c>
      <c r="AA1709" t="str">
        <f>CONCATENATE('Data Descriptive'!M1724,'Data Descriptive'!R1724)</f>
        <v>11</v>
      </c>
      <c r="AB1709" t="str">
        <f>CONCATENATE('Data Descriptive'!M1724,'Data Descriptive'!S1724)</f>
        <v>10</v>
      </c>
      <c r="AC1709" t="str">
        <f>CONCATENATE('Data Descriptive'!M1724,'Data Descriptive'!U1724)</f>
        <v>11</v>
      </c>
      <c r="AD1709" t="str">
        <f>CONCATENATE('Data Descriptive'!O1724,'Data Descriptive'!O1724)</f>
        <v>00</v>
      </c>
      <c r="AE1709" t="str">
        <f>CONCATENATE('Data Descriptive'!O1724,'Data Descriptive'!P1724)</f>
        <v>02</v>
      </c>
      <c r="AF1709" t="str">
        <f>CONCATENATE('Data Descriptive'!O1724,'Data Descriptive'!R1724)</f>
        <v>01</v>
      </c>
      <c r="AG1709" t="str">
        <f>CONCATENATE('Data Descriptive'!O1724,'Data Descriptive'!S1724)</f>
        <v>00</v>
      </c>
      <c r="AH1709" t="str">
        <f>CONCATENATE('Data Descriptive'!O1724,'Data Descriptive'!U1724)</f>
        <v>01</v>
      </c>
      <c r="AI1709" t="str">
        <f>CONCATENATE('Data Descriptive'!P1724,'Data Descriptive'!P1724)</f>
        <v>22</v>
      </c>
      <c r="AJ1709" t="str">
        <f>CONCATENATE('Data Descriptive'!P1724,'Data Descriptive'!R1724)</f>
        <v>21</v>
      </c>
      <c r="AK1709" t="str">
        <f>CONCATENATE('Data Descriptive'!P1724,'Data Descriptive'!S1724)</f>
        <v>20</v>
      </c>
      <c r="AL1709" t="str">
        <f>CONCATENATE('Data Descriptive'!P1724,'Data Descriptive'!U1724)</f>
        <v>21</v>
      </c>
      <c r="AM1709" t="str">
        <f>CONCATENATE('Data Descriptive'!R1724,'Data Descriptive'!R1724)</f>
        <v>11</v>
      </c>
      <c r="AN1709" t="str">
        <f>CONCATENATE('Data Descriptive'!R1724,'Data Descriptive'!S1724)</f>
        <v>10</v>
      </c>
      <c r="AO1709" t="str">
        <f>CONCATENATE('Data Descriptive'!R1724,'Data Descriptive'!U1724)</f>
        <v>11</v>
      </c>
      <c r="AP1709" t="str">
        <f>CONCATENATE('Data Descriptive'!S1724,'Data Descriptive'!S1724)</f>
        <v>00</v>
      </c>
      <c r="AQ1709" t="str">
        <f>CONCATENATE('Data Descriptive'!S1724,'Data Descriptive'!U1724)</f>
        <v>01</v>
      </c>
      <c r="AR1709" t="str">
        <f>CONCATENATE('Data Descriptive'!U1724,'Data Descriptive'!U1724)</f>
        <v>11</v>
      </c>
    </row>
    <row r="1710" spans="24:44">
      <c r="X1710" t="str">
        <f>CONCATENATE('Data Descriptive'!M1725,'Data Descriptive'!M1725)</f>
        <v>00</v>
      </c>
      <c r="Y1710" t="str">
        <f>CONCATENATE('Data Descriptive'!M1725,'Data Descriptive'!O1725)</f>
        <v>02</v>
      </c>
      <c r="Z1710" t="str">
        <f>CONCATENATE('Data Descriptive'!M1725,'Data Descriptive'!P1725)</f>
        <v>03</v>
      </c>
      <c r="AA1710" t="str">
        <f>CONCATENATE('Data Descriptive'!M1725,'Data Descriptive'!R1725)</f>
        <v>00</v>
      </c>
      <c r="AB1710" t="str">
        <f>CONCATENATE('Data Descriptive'!M1725,'Data Descriptive'!S1725)</f>
        <v>00</v>
      </c>
      <c r="AC1710" t="str">
        <f>CONCATENATE('Data Descriptive'!M1725,'Data Descriptive'!U1725)</f>
        <v>00</v>
      </c>
      <c r="AD1710" t="str">
        <f>CONCATENATE('Data Descriptive'!O1725,'Data Descriptive'!O1725)</f>
        <v>22</v>
      </c>
      <c r="AE1710" t="str">
        <f>CONCATENATE('Data Descriptive'!O1725,'Data Descriptive'!P1725)</f>
        <v>23</v>
      </c>
      <c r="AF1710" t="str">
        <f>CONCATENATE('Data Descriptive'!O1725,'Data Descriptive'!R1725)</f>
        <v>20</v>
      </c>
      <c r="AG1710" t="str">
        <f>CONCATENATE('Data Descriptive'!O1725,'Data Descriptive'!S1725)</f>
        <v>20</v>
      </c>
      <c r="AH1710" t="str">
        <f>CONCATENATE('Data Descriptive'!O1725,'Data Descriptive'!U1725)</f>
        <v>20</v>
      </c>
      <c r="AI1710" t="str">
        <f>CONCATENATE('Data Descriptive'!P1725,'Data Descriptive'!P1725)</f>
        <v>33</v>
      </c>
      <c r="AJ1710" t="str">
        <f>CONCATENATE('Data Descriptive'!P1725,'Data Descriptive'!R1725)</f>
        <v>30</v>
      </c>
      <c r="AK1710" t="str">
        <f>CONCATENATE('Data Descriptive'!P1725,'Data Descriptive'!S1725)</f>
        <v>30</v>
      </c>
      <c r="AL1710" t="str">
        <f>CONCATENATE('Data Descriptive'!P1725,'Data Descriptive'!U1725)</f>
        <v>30</v>
      </c>
      <c r="AM1710" t="str">
        <f>CONCATENATE('Data Descriptive'!R1725,'Data Descriptive'!R1725)</f>
        <v>00</v>
      </c>
      <c r="AN1710" t="str">
        <f>CONCATENATE('Data Descriptive'!R1725,'Data Descriptive'!S1725)</f>
        <v>00</v>
      </c>
      <c r="AO1710" t="str">
        <f>CONCATENATE('Data Descriptive'!R1725,'Data Descriptive'!U1725)</f>
        <v>00</v>
      </c>
      <c r="AP1710" t="str">
        <f>CONCATENATE('Data Descriptive'!S1725,'Data Descriptive'!S1725)</f>
        <v>00</v>
      </c>
      <c r="AQ1710" t="str">
        <f>CONCATENATE('Data Descriptive'!S1725,'Data Descriptive'!U1725)</f>
        <v>00</v>
      </c>
      <c r="AR1710" t="str">
        <f>CONCATENATE('Data Descriptive'!U1725,'Data Descriptive'!U1725)</f>
        <v>00</v>
      </c>
    </row>
    <row r="1711" spans="24:44">
      <c r="X1711" t="str">
        <f>CONCATENATE('Data Descriptive'!M1726,'Data Descriptive'!M1726)</f>
        <v>00</v>
      </c>
      <c r="Y1711" t="str">
        <f>CONCATENATE('Data Descriptive'!M1726,'Data Descriptive'!O1726)</f>
        <v>00</v>
      </c>
      <c r="Z1711" t="str">
        <f>CONCATENATE('Data Descriptive'!M1726,'Data Descriptive'!P1726)</f>
        <v>03</v>
      </c>
      <c r="AA1711" t="str">
        <f>CONCATENATE('Data Descriptive'!M1726,'Data Descriptive'!R1726)</f>
        <v>01</v>
      </c>
      <c r="AB1711" t="str">
        <f>CONCATENATE('Data Descriptive'!M1726,'Data Descriptive'!S1726)</f>
        <v>00</v>
      </c>
      <c r="AC1711" t="str">
        <f>CONCATENATE('Data Descriptive'!M1726,'Data Descriptive'!U1726)</f>
        <v>01</v>
      </c>
      <c r="AD1711" t="str">
        <f>CONCATENATE('Data Descriptive'!O1726,'Data Descriptive'!O1726)</f>
        <v>00</v>
      </c>
      <c r="AE1711" t="str">
        <f>CONCATENATE('Data Descriptive'!O1726,'Data Descriptive'!P1726)</f>
        <v>03</v>
      </c>
      <c r="AF1711" t="str">
        <f>CONCATENATE('Data Descriptive'!O1726,'Data Descriptive'!R1726)</f>
        <v>01</v>
      </c>
      <c r="AG1711" t="str">
        <f>CONCATENATE('Data Descriptive'!O1726,'Data Descriptive'!S1726)</f>
        <v>00</v>
      </c>
      <c r="AH1711" t="str">
        <f>CONCATENATE('Data Descriptive'!O1726,'Data Descriptive'!U1726)</f>
        <v>01</v>
      </c>
      <c r="AI1711" t="str">
        <f>CONCATENATE('Data Descriptive'!P1726,'Data Descriptive'!P1726)</f>
        <v>33</v>
      </c>
      <c r="AJ1711" t="str">
        <f>CONCATENATE('Data Descriptive'!P1726,'Data Descriptive'!R1726)</f>
        <v>31</v>
      </c>
      <c r="AK1711" t="str">
        <f>CONCATENATE('Data Descriptive'!P1726,'Data Descriptive'!S1726)</f>
        <v>30</v>
      </c>
      <c r="AL1711" t="str">
        <f>CONCATENATE('Data Descriptive'!P1726,'Data Descriptive'!U1726)</f>
        <v>31</v>
      </c>
      <c r="AM1711" t="str">
        <f>CONCATENATE('Data Descriptive'!R1726,'Data Descriptive'!R1726)</f>
        <v>11</v>
      </c>
      <c r="AN1711" t="str">
        <f>CONCATENATE('Data Descriptive'!R1726,'Data Descriptive'!S1726)</f>
        <v>10</v>
      </c>
      <c r="AO1711" t="str">
        <f>CONCATENATE('Data Descriptive'!R1726,'Data Descriptive'!U1726)</f>
        <v>11</v>
      </c>
      <c r="AP1711" t="str">
        <f>CONCATENATE('Data Descriptive'!S1726,'Data Descriptive'!S1726)</f>
        <v>00</v>
      </c>
      <c r="AQ1711" t="str">
        <f>CONCATENATE('Data Descriptive'!S1726,'Data Descriptive'!U1726)</f>
        <v>01</v>
      </c>
      <c r="AR1711" t="str">
        <f>CONCATENATE('Data Descriptive'!U1726,'Data Descriptive'!U1726)</f>
        <v>11</v>
      </c>
    </row>
    <row r="1712" spans="24:44">
      <c r="X1712" t="str">
        <f>CONCATENATE('Data Descriptive'!M1727,'Data Descriptive'!M1727)</f>
        <v>00</v>
      </c>
      <c r="Y1712" t="str">
        <f>CONCATENATE('Data Descriptive'!M1727,'Data Descriptive'!O1727)</f>
        <v>02</v>
      </c>
      <c r="Z1712" t="str">
        <f>CONCATENATE('Data Descriptive'!M1727,'Data Descriptive'!P1727)</f>
        <v>03</v>
      </c>
      <c r="AA1712" t="str">
        <f>CONCATENATE('Data Descriptive'!M1727,'Data Descriptive'!R1727)</f>
        <v>00</v>
      </c>
      <c r="AB1712" t="str">
        <f>CONCATENATE('Data Descriptive'!M1727,'Data Descriptive'!S1727)</f>
        <v>00</v>
      </c>
      <c r="AC1712" t="str">
        <f>CONCATENATE('Data Descriptive'!M1727,'Data Descriptive'!U1727)</f>
        <v>00</v>
      </c>
      <c r="AD1712" t="str">
        <f>CONCATENATE('Data Descriptive'!O1727,'Data Descriptive'!O1727)</f>
        <v>22</v>
      </c>
      <c r="AE1712" t="str">
        <f>CONCATENATE('Data Descriptive'!O1727,'Data Descriptive'!P1727)</f>
        <v>23</v>
      </c>
      <c r="AF1712" t="str">
        <f>CONCATENATE('Data Descriptive'!O1727,'Data Descriptive'!R1727)</f>
        <v>20</v>
      </c>
      <c r="AG1712" t="str">
        <f>CONCATENATE('Data Descriptive'!O1727,'Data Descriptive'!S1727)</f>
        <v>20</v>
      </c>
      <c r="AH1712" t="str">
        <f>CONCATENATE('Data Descriptive'!O1727,'Data Descriptive'!U1727)</f>
        <v>20</v>
      </c>
      <c r="AI1712" t="str">
        <f>CONCATENATE('Data Descriptive'!P1727,'Data Descriptive'!P1727)</f>
        <v>33</v>
      </c>
      <c r="AJ1712" t="str">
        <f>CONCATENATE('Data Descriptive'!P1727,'Data Descriptive'!R1727)</f>
        <v>30</v>
      </c>
      <c r="AK1712" t="str">
        <f>CONCATENATE('Data Descriptive'!P1727,'Data Descriptive'!S1727)</f>
        <v>30</v>
      </c>
      <c r="AL1712" t="str">
        <f>CONCATENATE('Data Descriptive'!P1727,'Data Descriptive'!U1727)</f>
        <v>30</v>
      </c>
      <c r="AM1712" t="str">
        <f>CONCATENATE('Data Descriptive'!R1727,'Data Descriptive'!R1727)</f>
        <v>00</v>
      </c>
      <c r="AN1712" t="str">
        <f>CONCATENATE('Data Descriptive'!R1727,'Data Descriptive'!S1727)</f>
        <v>00</v>
      </c>
      <c r="AO1712" t="str">
        <f>CONCATENATE('Data Descriptive'!R1727,'Data Descriptive'!U1727)</f>
        <v>00</v>
      </c>
      <c r="AP1712" t="str">
        <f>CONCATENATE('Data Descriptive'!S1727,'Data Descriptive'!S1727)</f>
        <v>00</v>
      </c>
      <c r="AQ1712" t="str">
        <f>CONCATENATE('Data Descriptive'!S1727,'Data Descriptive'!U1727)</f>
        <v>00</v>
      </c>
      <c r="AR1712" t="str">
        <f>CONCATENATE('Data Descriptive'!U1727,'Data Descriptive'!U1727)</f>
        <v>00</v>
      </c>
    </row>
    <row r="1713" spans="24:44">
      <c r="X1713" t="str">
        <f>CONCATENATE('Data Descriptive'!M1728,'Data Descriptive'!M1728)</f>
        <v>00</v>
      </c>
      <c r="Y1713" t="str">
        <f>CONCATENATE('Data Descriptive'!M1728,'Data Descriptive'!O1728)</f>
        <v>00</v>
      </c>
      <c r="Z1713" t="str">
        <f>CONCATENATE('Data Descriptive'!M1728,'Data Descriptive'!P1728)</f>
        <v>03</v>
      </c>
      <c r="AA1713" t="str">
        <f>CONCATENATE('Data Descriptive'!M1728,'Data Descriptive'!R1728)</f>
        <v>01</v>
      </c>
      <c r="AB1713" t="str">
        <f>CONCATENATE('Data Descriptive'!M1728,'Data Descriptive'!S1728)</f>
        <v>00</v>
      </c>
      <c r="AC1713" t="str">
        <f>CONCATENATE('Data Descriptive'!M1728,'Data Descriptive'!U1728)</f>
        <v>00</v>
      </c>
      <c r="AD1713" t="str">
        <f>CONCATENATE('Data Descriptive'!O1728,'Data Descriptive'!O1728)</f>
        <v>00</v>
      </c>
      <c r="AE1713" t="str">
        <f>CONCATENATE('Data Descriptive'!O1728,'Data Descriptive'!P1728)</f>
        <v>03</v>
      </c>
      <c r="AF1713" t="str">
        <f>CONCATENATE('Data Descriptive'!O1728,'Data Descriptive'!R1728)</f>
        <v>01</v>
      </c>
      <c r="AG1713" t="str">
        <f>CONCATENATE('Data Descriptive'!O1728,'Data Descriptive'!S1728)</f>
        <v>00</v>
      </c>
      <c r="AH1713" t="str">
        <f>CONCATENATE('Data Descriptive'!O1728,'Data Descriptive'!U1728)</f>
        <v>00</v>
      </c>
      <c r="AI1713" t="str">
        <f>CONCATENATE('Data Descriptive'!P1728,'Data Descriptive'!P1728)</f>
        <v>33</v>
      </c>
      <c r="AJ1713" t="str">
        <f>CONCATENATE('Data Descriptive'!P1728,'Data Descriptive'!R1728)</f>
        <v>31</v>
      </c>
      <c r="AK1713" t="str">
        <f>CONCATENATE('Data Descriptive'!P1728,'Data Descriptive'!S1728)</f>
        <v>30</v>
      </c>
      <c r="AL1713" t="str">
        <f>CONCATENATE('Data Descriptive'!P1728,'Data Descriptive'!U1728)</f>
        <v>30</v>
      </c>
      <c r="AM1713" t="str">
        <f>CONCATENATE('Data Descriptive'!R1728,'Data Descriptive'!R1728)</f>
        <v>11</v>
      </c>
      <c r="AN1713" t="str">
        <f>CONCATENATE('Data Descriptive'!R1728,'Data Descriptive'!S1728)</f>
        <v>10</v>
      </c>
      <c r="AO1713" t="str">
        <f>CONCATENATE('Data Descriptive'!R1728,'Data Descriptive'!U1728)</f>
        <v>10</v>
      </c>
      <c r="AP1713" t="str">
        <f>CONCATENATE('Data Descriptive'!S1728,'Data Descriptive'!S1728)</f>
        <v>00</v>
      </c>
      <c r="AQ1713" t="str">
        <f>CONCATENATE('Data Descriptive'!S1728,'Data Descriptive'!U1728)</f>
        <v>00</v>
      </c>
      <c r="AR1713" t="str">
        <f>CONCATENATE('Data Descriptive'!U1728,'Data Descriptive'!U1728)</f>
        <v>00</v>
      </c>
    </row>
    <row r="1714" spans="24:44">
      <c r="X1714" t="str">
        <f>CONCATENATE('Data Descriptive'!M1729,'Data Descriptive'!M1729)</f>
        <v>00</v>
      </c>
      <c r="Y1714" t="str">
        <f>CONCATENATE('Data Descriptive'!M1729,'Data Descriptive'!O1729)</f>
        <v>00</v>
      </c>
      <c r="Z1714" t="str">
        <f>CONCATENATE('Data Descriptive'!M1729,'Data Descriptive'!P1729)</f>
        <v>01</v>
      </c>
      <c r="AA1714" t="str">
        <f>CONCATENATE('Data Descriptive'!M1729,'Data Descriptive'!R1729)</f>
        <v>00</v>
      </c>
      <c r="AB1714" t="str">
        <f>CONCATENATE('Data Descriptive'!M1729,'Data Descriptive'!S1729)</f>
        <v>00</v>
      </c>
      <c r="AC1714" t="str">
        <f>CONCATENATE('Data Descriptive'!M1729,'Data Descriptive'!U1729)</f>
        <v>00</v>
      </c>
      <c r="AD1714" t="str">
        <f>CONCATENATE('Data Descriptive'!O1729,'Data Descriptive'!O1729)</f>
        <v>00</v>
      </c>
      <c r="AE1714" t="str">
        <f>CONCATENATE('Data Descriptive'!O1729,'Data Descriptive'!P1729)</f>
        <v>01</v>
      </c>
      <c r="AF1714" t="str">
        <f>CONCATENATE('Data Descriptive'!O1729,'Data Descriptive'!R1729)</f>
        <v>00</v>
      </c>
      <c r="AG1714" t="str">
        <f>CONCATENATE('Data Descriptive'!O1729,'Data Descriptive'!S1729)</f>
        <v>00</v>
      </c>
      <c r="AH1714" t="str">
        <f>CONCATENATE('Data Descriptive'!O1729,'Data Descriptive'!U1729)</f>
        <v>00</v>
      </c>
      <c r="AI1714" t="str">
        <f>CONCATENATE('Data Descriptive'!P1729,'Data Descriptive'!P1729)</f>
        <v>11</v>
      </c>
      <c r="AJ1714" t="str">
        <f>CONCATENATE('Data Descriptive'!P1729,'Data Descriptive'!R1729)</f>
        <v>10</v>
      </c>
      <c r="AK1714" t="str">
        <f>CONCATENATE('Data Descriptive'!P1729,'Data Descriptive'!S1729)</f>
        <v>10</v>
      </c>
      <c r="AL1714" t="str">
        <f>CONCATENATE('Data Descriptive'!P1729,'Data Descriptive'!U1729)</f>
        <v>10</v>
      </c>
      <c r="AM1714" t="str">
        <f>CONCATENATE('Data Descriptive'!R1729,'Data Descriptive'!R1729)</f>
        <v>00</v>
      </c>
      <c r="AN1714" t="str">
        <f>CONCATENATE('Data Descriptive'!R1729,'Data Descriptive'!S1729)</f>
        <v>00</v>
      </c>
      <c r="AO1714" t="str">
        <f>CONCATENATE('Data Descriptive'!R1729,'Data Descriptive'!U1729)</f>
        <v>00</v>
      </c>
      <c r="AP1714" t="str">
        <f>CONCATENATE('Data Descriptive'!S1729,'Data Descriptive'!S1729)</f>
        <v>00</v>
      </c>
      <c r="AQ1714" t="str">
        <f>CONCATENATE('Data Descriptive'!S1729,'Data Descriptive'!U1729)</f>
        <v>00</v>
      </c>
      <c r="AR1714" t="str">
        <f>CONCATENATE('Data Descriptive'!U1729,'Data Descriptive'!U1729)</f>
        <v>00</v>
      </c>
    </row>
    <row r="1715" spans="24:44">
      <c r="X1715" t="str">
        <f>CONCATENATE('Data Descriptive'!M1730,'Data Descriptive'!M1730)</f>
        <v>00</v>
      </c>
      <c r="Y1715" t="str">
        <f>CONCATENATE('Data Descriptive'!M1730,'Data Descriptive'!O1730)</f>
        <v>00</v>
      </c>
      <c r="Z1715" t="str">
        <f>CONCATENATE('Data Descriptive'!M1730,'Data Descriptive'!P1730)</f>
        <v>03</v>
      </c>
      <c r="AA1715" t="str">
        <f>CONCATENATE('Data Descriptive'!M1730,'Data Descriptive'!R1730)</f>
        <v>01</v>
      </c>
      <c r="AB1715" t="str">
        <f>CONCATENATE('Data Descriptive'!M1730,'Data Descriptive'!S1730)</f>
        <v>00</v>
      </c>
      <c r="AC1715" t="str">
        <f>CONCATENATE('Data Descriptive'!M1730,'Data Descriptive'!U1730)</f>
        <v>01</v>
      </c>
      <c r="AD1715" t="str">
        <f>CONCATENATE('Data Descriptive'!O1730,'Data Descriptive'!O1730)</f>
        <v>00</v>
      </c>
      <c r="AE1715" t="str">
        <f>CONCATENATE('Data Descriptive'!O1730,'Data Descriptive'!P1730)</f>
        <v>03</v>
      </c>
      <c r="AF1715" t="str">
        <f>CONCATENATE('Data Descriptive'!O1730,'Data Descriptive'!R1730)</f>
        <v>01</v>
      </c>
      <c r="AG1715" t="str">
        <f>CONCATENATE('Data Descriptive'!O1730,'Data Descriptive'!S1730)</f>
        <v>00</v>
      </c>
      <c r="AH1715" t="str">
        <f>CONCATENATE('Data Descriptive'!O1730,'Data Descriptive'!U1730)</f>
        <v>01</v>
      </c>
      <c r="AI1715" t="str">
        <f>CONCATENATE('Data Descriptive'!P1730,'Data Descriptive'!P1730)</f>
        <v>33</v>
      </c>
      <c r="AJ1715" t="str">
        <f>CONCATENATE('Data Descriptive'!P1730,'Data Descriptive'!R1730)</f>
        <v>31</v>
      </c>
      <c r="AK1715" t="str">
        <f>CONCATENATE('Data Descriptive'!P1730,'Data Descriptive'!S1730)</f>
        <v>30</v>
      </c>
      <c r="AL1715" t="str">
        <f>CONCATENATE('Data Descriptive'!P1730,'Data Descriptive'!U1730)</f>
        <v>31</v>
      </c>
      <c r="AM1715" t="str">
        <f>CONCATENATE('Data Descriptive'!R1730,'Data Descriptive'!R1730)</f>
        <v>11</v>
      </c>
      <c r="AN1715" t="str">
        <f>CONCATENATE('Data Descriptive'!R1730,'Data Descriptive'!S1730)</f>
        <v>10</v>
      </c>
      <c r="AO1715" t="str">
        <f>CONCATENATE('Data Descriptive'!R1730,'Data Descriptive'!U1730)</f>
        <v>11</v>
      </c>
      <c r="AP1715" t="str">
        <f>CONCATENATE('Data Descriptive'!S1730,'Data Descriptive'!S1730)</f>
        <v>00</v>
      </c>
      <c r="AQ1715" t="str">
        <f>CONCATENATE('Data Descriptive'!S1730,'Data Descriptive'!U1730)</f>
        <v>01</v>
      </c>
      <c r="AR1715" t="str">
        <f>CONCATENATE('Data Descriptive'!U1730,'Data Descriptive'!U1730)</f>
        <v>11</v>
      </c>
    </row>
    <row r="1716" spans="24:44">
      <c r="X1716" t="str">
        <f>CONCATENATE('Data Descriptive'!M1731,'Data Descriptive'!M1731)</f>
        <v>00</v>
      </c>
      <c r="Y1716" t="str">
        <f>CONCATENATE('Data Descriptive'!M1731,'Data Descriptive'!O1731)</f>
        <v>00</v>
      </c>
      <c r="Z1716" t="str">
        <f>CONCATENATE('Data Descriptive'!M1731,'Data Descriptive'!P1731)</f>
        <v>03</v>
      </c>
      <c r="AA1716" t="str">
        <f>CONCATENATE('Data Descriptive'!M1731,'Data Descriptive'!R1731)</f>
        <v>00</v>
      </c>
      <c r="AB1716" t="str">
        <f>CONCATENATE('Data Descriptive'!M1731,'Data Descriptive'!S1731)</f>
        <v>00</v>
      </c>
      <c r="AC1716" t="str">
        <f>CONCATENATE('Data Descriptive'!M1731,'Data Descriptive'!U1731)</f>
        <v>01</v>
      </c>
      <c r="AD1716" t="str">
        <f>CONCATENATE('Data Descriptive'!O1731,'Data Descriptive'!O1731)</f>
        <v>00</v>
      </c>
      <c r="AE1716" t="str">
        <f>CONCATENATE('Data Descriptive'!O1731,'Data Descriptive'!P1731)</f>
        <v>03</v>
      </c>
      <c r="AF1716" t="str">
        <f>CONCATENATE('Data Descriptive'!O1731,'Data Descriptive'!R1731)</f>
        <v>00</v>
      </c>
      <c r="AG1716" t="str">
        <f>CONCATENATE('Data Descriptive'!O1731,'Data Descriptive'!S1731)</f>
        <v>00</v>
      </c>
      <c r="AH1716" t="str">
        <f>CONCATENATE('Data Descriptive'!O1731,'Data Descriptive'!U1731)</f>
        <v>01</v>
      </c>
      <c r="AI1716" t="str">
        <f>CONCATENATE('Data Descriptive'!P1731,'Data Descriptive'!P1731)</f>
        <v>33</v>
      </c>
      <c r="AJ1716" t="str">
        <f>CONCATENATE('Data Descriptive'!P1731,'Data Descriptive'!R1731)</f>
        <v>30</v>
      </c>
      <c r="AK1716" t="str">
        <f>CONCATENATE('Data Descriptive'!P1731,'Data Descriptive'!S1731)</f>
        <v>30</v>
      </c>
      <c r="AL1716" t="str">
        <f>CONCATENATE('Data Descriptive'!P1731,'Data Descriptive'!U1731)</f>
        <v>31</v>
      </c>
      <c r="AM1716" t="str">
        <f>CONCATENATE('Data Descriptive'!R1731,'Data Descriptive'!R1731)</f>
        <v>00</v>
      </c>
      <c r="AN1716" t="str">
        <f>CONCATENATE('Data Descriptive'!R1731,'Data Descriptive'!S1731)</f>
        <v>00</v>
      </c>
      <c r="AO1716" t="str">
        <f>CONCATENATE('Data Descriptive'!R1731,'Data Descriptive'!U1731)</f>
        <v>01</v>
      </c>
      <c r="AP1716" t="str">
        <f>CONCATENATE('Data Descriptive'!S1731,'Data Descriptive'!S1731)</f>
        <v>00</v>
      </c>
      <c r="AQ1716" t="str">
        <f>CONCATENATE('Data Descriptive'!S1731,'Data Descriptive'!U1731)</f>
        <v>01</v>
      </c>
      <c r="AR1716" t="str">
        <f>CONCATENATE('Data Descriptive'!U1731,'Data Descriptive'!U1731)</f>
        <v>11</v>
      </c>
    </row>
    <row r="1717" spans="24:44">
      <c r="X1717" t="str">
        <f>CONCATENATE('Data Descriptive'!M1732,'Data Descriptive'!M1732)</f>
        <v>11</v>
      </c>
      <c r="Y1717" t="str">
        <f>CONCATENATE('Data Descriptive'!M1732,'Data Descriptive'!O1732)</f>
        <v>11</v>
      </c>
      <c r="Z1717" t="str">
        <f>CONCATENATE('Data Descriptive'!M1732,'Data Descriptive'!P1732)</f>
        <v>12</v>
      </c>
      <c r="AA1717" t="str">
        <f>CONCATENATE('Data Descriptive'!M1732,'Data Descriptive'!R1732)</f>
        <v>10</v>
      </c>
      <c r="AB1717" t="str">
        <f>CONCATENATE('Data Descriptive'!M1732,'Data Descriptive'!S1732)</f>
        <v>10</v>
      </c>
      <c r="AC1717" t="str">
        <f>CONCATENATE('Data Descriptive'!M1732,'Data Descriptive'!U1732)</f>
        <v>10</v>
      </c>
      <c r="AD1717" t="str">
        <f>CONCATENATE('Data Descriptive'!O1732,'Data Descriptive'!O1732)</f>
        <v>11</v>
      </c>
      <c r="AE1717" t="str">
        <f>CONCATENATE('Data Descriptive'!O1732,'Data Descriptive'!P1732)</f>
        <v>12</v>
      </c>
      <c r="AF1717" t="str">
        <f>CONCATENATE('Data Descriptive'!O1732,'Data Descriptive'!R1732)</f>
        <v>10</v>
      </c>
      <c r="AG1717" t="str">
        <f>CONCATENATE('Data Descriptive'!O1732,'Data Descriptive'!S1732)</f>
        <v>10</v>
      </c>
      <c r="AH1717" t="str">
        <f>CONCATENATE('Data Descriptive'!O1732,'Data Descriptive'!U1732)</f>
        <v>10</v>
      </c>
      <c r="AI1717" t="str">
        <f>CONCATENATE('Data Descriptive'!P1732,'Data Descriptive'!P1732)</f>
        <v>22</v>
      </c>
      <c r="AJ1717" t="str">
        <f>CONCATENATE('Data Descriptive'!P1732,'Data Descriptive'!R1732)</f>
        <v>20</v>
      </c>
      <c r="AK1717" t="str">
        <f>CONCATENATE('Data Descriptive'!P1732,'Data Descriptive'!S1732)</f>
        <v>20</v>
      </c>
      <c r="AL1717" t="str">
        <f>CONCATENATE('Data Descriptive'!P1732,'Data Descriptive'!U1732)</f>
        <v>20</v>
      </c>
      <c r="AM1717" t="str">
        <f>CONCATENATE('Data Descriptive'!R1732,'Data Descriptive'!R1732)</f>
        <v>00</v>
      </c>
      <c r="AN1717" t="str">
        <f>CONCATENATE('Data Descriptive'!R1732,'Data Descriptive'!S1732)</f>
        <v>00</v>
      </c>
      <c r="AO1717" t="str">
        <f>CONCATENATE('Data Descriptive'!R1732,'Data Descriptive'!U1732)</f>
        <v>00</v>
      </c>
      <c r="AP1717" t="str">
        <f>CONCATENATE('Data Descriptive'!S1732,'Data Descriptive'!S1732)</f>
        <v>00</v>
      </c>
      <c r="AQ1717" t="str">
        <f>CONCATENATE('Data Descriptive'!S1732,'Data Descriptive'!U1732)</f>
        <v>00</v>
      </c>
      <c r="AR1717" t="str">
        <f>CONCATENATE('Data Descriptive'!U1732,'Data Descriptive'!U1732)</f>
        <v>00</v>
      </c>
    </row>
    <row r="1718" spans="24:44">
      <c r="X1718" t="str">
        <f>CONCATENATE('Data Descriptive'!M1733,'Data Descriptive'!M1733)</f>
        <v>00</v>
      </c>
      <c r="Y1718" t="str">
        <f>CONCATENATE('Data Descriptive'!M1733,'Data Descriptive'!O1733)</f>
        <v>02</v>
      </c>
      <c r="Z1718" t="str">
        <f>CONCATENATE('Data Descriptive'!M1733,'Data Descriptive'!P1733)</f>
        <v>03</v>
      </c>
      <c r="AA1718" t="str">
        <f>CONCATENATE('Data Descriptive'!M1733,'Data Descriptive'!R1733)</f>
        <v>00</v>
      </c>
      <c r="AB1718" t="str">
        <f>CONCATENATE('Data Descriptive'!M1733,'Data Descriptive'!S1733)</f>
        <v>00</v>
      </c>
      <c r="AC1718" t="str">
        <f>CONCATENATE('Data Descriptive'!M1733,'Data Descriptive'!U1733)</f>
        <v>01</v>
      </c>
      <c r="AD1718" t="str">
        <f>CONCATENATE('Data Descriptive'!O1733,'Data Descriptive'!O1733)</f>
        <v>22</v>
      </c>
      <c r="AE1718" t="str">
        <f>CONCATENATE('Data Descriptive'!O1733,'Data Descriptive'!P1733)</f>
        <v>23</v>
      </c>
      <c r="AF1718" t="str">
        <f>CONCATENATE('Data Descriptive'!O1733,'Data Descriptive'!R1733)</f>
        <v>20</v>
      </c>
      <c r="AG1718" t="str">
        <f>CONCATENATE('Data Descriptive'!O1733,'Data Descriptive'!S1733)</f>
        <v>20</v>
      </c>
      <c r="AH1718" t="str">
        <f>CONCATENATE('Data Descriptive'!O1733,'Data Descriptive'!U1733)</f>
        <v>21</v>
      </c>
      <c r="AI1718" t="str">
        <f>CONCATENATE('Data Descriptive'!P1733,'Data Descriptive'!P1733)</f>
        <v>33</v>
      </c>
      <c r="AJ1718" t="str">
        <f>CONCATENATE('Data Descriptive'!P1733,'Data Descriptive'!R1733)</f>
        <v>30</v>
      </c>
      <c r="AK1718" t="str">
        <f>CONCATENATE('Data Descriptive'!P1733,'Data Descriptive'!S1733)</f>
        <v>30</v>
      </c>
      <c r="AL1718" t="str">
        <f>CONCATENATE('Data Descriptive'!P1733,'Data Descriptive'!U1733)</f>
        <v>31</v>
      </c>
      <c r="AM1718" t="str">
        <f>CONCATENATE('Data Descriptive'!R1733,'Data Descriptive'!R1733)</f>
        <v>00</v>
      </c>
      <c r="AN1718" t="str">
        <f>CONCATENATE('Data Descriptive'!R1733,'Data Descriptive'!S1733)</f>
        <v>00</v>
      </c>
      <c r="AO1718" t="str">
        <f>CONCATENATE('Data Descriptive'!R1733,'Data Descriptive'!U1733)</f>
        <v>01</v>
      </c>
      <c r="AP1718" t="str">
        <f>CONCATENATE('Data Descriptive'!S1733,'Data Descriptive'!S1733)</f>
        <v>00</v>
      </c>
      <c r="AQ1718" t="str">
        <f>CONCATENATE('Data Descriptive'!S1733,'Data Descriptive'!U1733)</f>
        <v>01</v>
      </c>
      <c r="AR1718" t="str">
        <f>CONCATENATE('Data Descriptive'!U1733,'Data Descriptive'!U1733)</f>
        <v>11</v>
      </c>
    </row>
    <row r="1719" spans="24:44">
      <c r="X1719" t="str">
        <f>CONCATENATE('Data Descriptive'!M1734,'Data Descriptive'!M1734)</f>
        <v>00</v>
      </c>
      <c r="Y1719" t="str">
        <f>CONCATENATE('Data Descriptive'!M1734,'Data Descriptive'!O1734)</f>
        <v>00</v>
      </c>
      <c r="Z1719" t="str">
        <f>CONCATENATE('Data Descriptive'!M1734,'Data Descriptive'!P1734)</f>
        <v>03</v>
      </c>
      <c r="AA1719" t="str">
        <f>CONCATENATE('Data Descriptive'!M1734,'Data Descriptive'!R1734)</f>
        <v>01</v>
      </c>
      <c r="AB1719" t="str">
        <f>CONCATENATE('Data Descriptive'!M1734,'Data Descriptive'!S1734)</f>
        <v>00</v>
      </c>
      <c r="AC1719" t="str">
        <f>CONCATENATE('Data Descriptive'!M1734,'Data Descriptive'!U1734)</f>
        <v>00</v>
      </c>
      <c r="AD1719" t="str">
        <f>CONCATENATE('Data Descriptive'!O1734,'Data Descriptive'!O1734)</f>
        <v>00</v>
      </c>
      <c r="AE1719" t="str">
        <f>CONCATENATE('Data Descriptive'!O1734,'Data Descriptive'!P1734)</f>
        <v>03</v>
      </c>
      <c r="AF1719" t="str">
        <f>CONCATENATE('Data Descriptive'!O1734,'Data Descriptive'!R1734)</f>
        <v>01</v>
      </c>
      <c r="AG1719" t="str">
        <f>CONCATENATE('Data Descriptive'!O1734,'Data Descriptive'!S1734)</f>
        <v>00</v>
      </c>
      <c r="AH1719" t="str">
        <f>CONCATENATE('Data Descriptive'!O1734,'Data Descriptive'!U1734)</f>
        <v>00</v>
      </c>
      <c r="AI1719" t="str">
        <f>CONCATENATE('Data Descriptive'!P1734,'Data Descriptive'!P1734)</f>
        <v>33</v>
      </c>
      <c r="AJ1719" t="str">
        <f>CONCATENATE('Data Descriptive'!P1734,'Data Descriptive'!R1734)</f>
        <v>31</v>
      </c>
      <c r="AK1719" t="str">
        <f>CONCATENATE('Data Descriptive'!P1734,'Data Descriptive'!S1734)</f>
        <v>30</v>
      </c>
      <c r="AL1719" t="str">
        <f>CONCATENATE('Data Descriptive'!P1734,'Data Descriptive'!U1734)</f>
        <v>30</v>
      </c>
      <c r="AM1719" t="str">
        <f>CONCATENATE('Data Descriptive'!R1734,'Data Descriptive'!R1734)</f>
        <v>11</v>
      </c>
      <c r="AN1719" t="str">
        <f>CONCATENATE('Data Descriptive'!R1734,'Data Descriptive'!S1734)</f>
        <v>10</v>
      </c>
      <c r="AO1719" t="str">
        <f>CONCATENATE('Data Descriptive'!R1734,'Data Descriptive'!U1734)</f>
        <v>10</v>
      </c>
      <c r="AP1719" t="str">
        <f>CONCATENATE('Data Descriptive'!S1734,'Data Descriptive'!S1734)</f>
        <v>00</v>
      </c>
      <c r="AQ1719" t="str">
        <f>CONCATENATE('Data Descriptive'!S1734,'Data Descriptive'!U1734)</f>
        <v>00</v>
      </c>
      <c r="AR1719" t="str">
        <f>CONCATENATE('Data Descriptive'!U1734,'Data Descriptive'!U1734)</f>
        <v>00</v>
      </c>
    </row>
    <row r="1720" spans="24:44">
      <c r="X1720" t="str">
        <f>CONCATENATE('Data Descriptive'!M1735,'Data Descriptive'!M1735)</f>
        <v>00</v>
      </c>
      <c r="Y1720" t="str">
        <f>CONCATENATE('Data Descriptive'!M1735,'Data Descriptive'!O1735)</f>
        <v>02</v>
      </c>
      <c r="Z1720" t="str">
        <f>CONCATENATE('Data Descriptive'!M1735,'Data Descriptive'!P1735)</f>
        <v>03</v>
      </c>
      <c r="AA1720" t="str">
        <f>CONCATENATE('Data Descriptive'!M1735,'Data Descriptive'!R1735)</f>
        <v>00</v>
      </c>
      <c r="AB1720" t="str">
        <f>CONCATENATE('Data Descriptive'!M1735,'Data Descriptive'!S1735)</f>
        <v>01</v>
      </c>
      <c r="AC1720" t="str">
        <f>CONCATENATE('Data Descriptive'!M1735,'Data Descriptive'!U1735)</f>
        <v>01</v>
      </c>
      <c r="AD1720" t="str">
        <f>CONCATENATE('Data Descriptive'!O1735,'Data Descriptive'!O1735)</f>
        <v>22</v>
      </c>
      <c r="AE1720" t="str">
        <f>CONCATENATE('Data Descriptive'!O1735,'Data Descriptive'!P1735)</f>
        <v>23</v>
      </c>
      <c r="AF1720" t="str">
        <f>CONCATENATE('Data Descriptive'!O1735,'Data Descriptive'!R1735)</f>
        <v>20</v>
      </c>
      <c r="AG1720" t="str">
        <f>CONCATENATE('Data Descriptive'!O1735,'Data Descriptive'!S1735)</f>
        <v>21</v>
      </c>
      <c r="AH1720" t="str">
        <f>CONCATENATE('Data Descriptive'!O1735,'Data Descriptive'!U1735)</f>
        <v>21</v>
      </c>
      <c r="AI1720" t="str">
        <f>CONCATENATE('Data Descriptive'!P1735,'Data Descriptive'!P1735)</f>
        <v>33</v>
      </c>
      <c r="AJ1720" t="str">
        <f>CONCATENATE('Data Descriptive'!P1735,'Data Descriptive'!R1735)</f>
        <v>30</v>
      </c>
      <c r="AK1720" t="str">
        <f>CONCATENATE('Data Descriptive'!P1735,'Data Descriptive'!S1735)</f>
        <v>31</v>
      </c>
      <c r="AL1720" t="str">
        <f>CONCATENATE('Data Descriptive'!P1735,'Data Descriptive'!U1735)</f>
        <v>31</v>
      </c>
      <c r="AM1720" t="str">
        <f>CONCATENATE('Data Descriptive'!R1735,'Data Descriptive'!R1735)</f>
        <v>00</v>
      </c>
      <c r="AN1720" t="str">
        <f>CONCATENATE('Data Descriptive'!R1735,'Data Descriptive'!S1735)</f>
        <v>01</v>
      </c>
      <c r="AO1720" t="str">
        <f>CONCATENATE('Data Descriptive'!R1735,'Data Descriptive'!U1735)</f>
        <v>01</v>
      </c>
      <c r="AP1720" t="str">
        <f>CONCATENATE('Data Descriptive'!S1735,'Data Descriptive'!S1735)</f>
        <v>11</v>
      </c>
      <c r="AQ1720" t="str">
        <f>CONCATENATE('Data Descriptive'!S1735,'Data Descriptive'!U1735)</f>
        <v>11</v>
      </c>
      <c r="AR1720" t="str">
        <f>CONCATENATE('Data Descriptive'!U1735,'Data Descriptive'!U1735)</f>
        <v>11</v>
      </c>
    </row>
    <row r="1721" spans="24:44">
      <c r="X1721" t="str">
        <f>CONCATENATE('Data Descriptive'!M1736,'Data Descriptive'!M1736)</f>
        <v>00</v>
      </c>
      <c r="Y1721" t="str">
        <f>CONCATENATE('Data Descriptive'!M1736,'Data Descriptive'!O1736)</f>
        <v>00</v>
      </c>
      <c r="Z1721" t="str">
        <f>CONCATENATE('Data Descriptive'!M1736,'Data Descriptive'!P1736)</f>
        <v>03</v>
      </c>
      <c r="AA1721" t="str">
        <f>CONCATENATE('Data Descriptive'!M1736,'Data Descriptive'!R1736)</f>
        <v>01</v>
      </c>
      <c r="AB1721" t="str">
        <f>CONCATENATE('Data Descriptive'!M1736,'Data Descriptive'!S1736)</f>
        <v>00</v>
      </c>
      <c r="AC1721" t="str">
        <f>CONCATENATE('Data Descriptive'!M1736,'Data Descriptive'!U1736)</f>
        <v>01</v>
      </c>
      <c r="AD1721" t="str">
        <f>CONCATENATE('Data Descriptive'!O1736,'Data Descriptive'!O1736)</f>
        <v>00</v>
      </c>
      <c r="AE1721" t="str">
        <f>CONCATENATE('Data Descriptive'!O1736,'Data Descriptive'!P1736)</f>
        <v>03</v>
      </c>
      <c r="AF1721" t="str">
        <f>CONCATENATE('Data Descriptive'!O1736,'Data Descriptive'!R1736)</f>
        <v>01</v>
      </c>
      <c r="AG1721" t="str">
        <f>CONCATENATE('Data Descriptive'!O1736,'Data Descriptive'!S1736)</f>
        <v>00</v>
      </c>
      <c r="AH1721" t="str">
        <f>CONCATENATE('Data Descriptive'!O1736,'Data Descriptive'!U1736)</f>
        <v>01</v>
      </c>
      <c r="AI1721" t="str">
        <f>CONCATENATE('Data Descriptive'!P1736,'Data Descriptive'!P1736)</f>
        <v>33</v>
      </c>
      <c r="AJ1721" t="str">
        <f>CONCATENATE('Data Descriptive'!P1736,'Data Descriptive'!R1736)</f>
        <v>31</v>
      </c>
      <c r="AK1721" t="str">
        <f>CONCATENATE('Data Descriptive'!P1736,'Data Descriptive'!S1736)</f>
        <v>30</v>
      </c>
      <c r="AL1721" t="str">
        <f>CONCATENATE('Data Descriptive'!P1736,'Data Descriptive'!U1736)</f>
        <v>31</v>
      </c>
      <c r="AM1721" t="str">
        <f>CONCATENATE('Data Descriptive'!R1736,'Data Descriptive'!R1736)</f>
        <v>11</v>
      </c>
      <c r="AN1721" t="str">
        <f>CONCATENATE('Data Descriptive'!R1736,'Data Descriptive'!S1736)</f>
        <v>10</v>
      </c>
      <c r="AO1721" t="str">
        <f>CONCATENATE('Data Descriptive'!R1736,'Data Descriptive'!U1736)</f>
        <v>11</v>
      </c>
      <c r="AP1721" t="str">
        <f>CONCATENATE('Data Descriptive'!S1736,'Data Descriptive'!S1736)</f>
        <v>00</v>
      </c>
      <c r="AQ1721" t="str">
        <f>CONCATENATE('Data Descriptive'!S1736,'Data Descriptive'!U1736)</f>
        <v>01</v>
      </c>
      <c r="AR1721" t="str">
        <f>CONCATENATE('Data Descriptive'!U1736,'Data Descriptive'!U1736)</f>
        <v>11</v>
      </c>
    </row>
    <row r="1722" spans="24:44">
      <c r="X1722" t="str">
        <f>CONCATENATE('Data Descriptive'!M1737,'Data Descriptive'!M1737)</f>
        <v>00</v>
      </c>
      <c r="Y1722" t="str">
        <f>CONCATENATE('Data Descriptive'!M1737,'Data Descriptive'!O1737)</f>
        <v>01</v>
      </c>
      <c r="Z1722" t="str">
        <f>CONCATENATE('Data Descriptive'!M1737,'Data Descriptive'!P1737)</f>
        <v>03</v>
      </c>
      <c r="AA1722" t="str">
        <f>CONCATENATE('Data Descriptive'!M1737,'Data Descriptive'!R1737)</f>
        <v>00</v>
      </c>
      <c r="AB1722" t="str">
        <f>CONCATENATE('Data Descriptive'!M1737,'Data Descriptive'!S1737)</f>
        <v>01</v>
      </c>
      <c r="AC1722" t="str">
        <f>CONCATENATE('Data Descriptive'!M1737,'Data Descriptive'!U1737)</f>
        <v>01</v>
      </c>
      <c r="AD1722" t="str">
        <f>CONCATENATE('Data Descriptive'!O1737,'Data Descriptive'!O1737)</f>
        <v>11</v>
      </c>
      <c r="AE1722" t="str">
        <f>CONCATENATE('Data Descriptive'!O1737,'Data Descriptive'!P1737)</f>
        <v>13</v>
      </c>
      <c r="AF1722" t="str">
        <f>CONCATENATE('Data Descriptive'!O1737,'Data Descriptive'!R1737)</f>
        <v>10</v>
      </c>
      <c r="AG1722" t="str">
        <f>CONCATENATE('Data Descriptive'!O1737,'Data Descriptive'!S1737)</f>
        <v>11</v>
      </c>
      <c r="AH1722" t="str">
        <f>CONCATENATE('Data Descriptive'!O1737,'Data Descriptive'!U1737)</f>
        <v>11</v>
      </c>
      <c r="AI1722" t="str">
        <f>CONCATENATE('Data Descriptive'!P1737,'Data Descriptive'!P1737)</f>
        <v>33</v>
      </c>
      <c r="AJ1722" t="str">
        <f>CONCATENATE('Data Descriptive'!P1737,'Data Descriptive'!R1737)</f>
        <v>30</v>
      </c>
      <c r="AK1722" t="str">
        <f>CONCATENATE('Data Descriptive'!P1737,'Data Descriptive'!S1737)</f>
        <v>31</v>
      </c>
      <c r="AL1722" t="str">
        <f>CONCATENATE('Data Descriptive'!P1737,'Data Descriptive'!U1737)</f>
        <v>31</v>
      </c>
      <c r="AM1722" t="str">
        <f>CONCATENATE('Data Descriptive'!R1737,'Data Descriptive'!R1737)</f>
        <v>00</v>
      </c>
      <c r="AN1722" t="str">
        <f>CONCATENATE('Data Descriptive'!R1737,'Data Descriptive'!S1737)</f>
        <v>01</v>
      </c>
      <c r="AO1722" t="str">
        <f>CONCATENATE('Data Descriptive'!R1737,'Data Descriptive'!U1737)</f>
        <v>01</v>
      </c>
      <c r="AP1722" t="str">
        <f>CONCATENATE('Data Descriptive'!S1737,'Data Descriptive'!S1737)</f>
        <v>11</v>
      </c>
      <c r="AQ1722" t="str">
        <f>CONCATENATE('Data Descriptive'!S1737,'Data Descriptive'!U1737)</f>
        <v>11</v>
      </c>
      <c r="AR1722" t="str">
        <f>CONCATENATE('Data Descriptive'!U1737,'Data Descriptive'!U1737)</f>
        <v>11</v>
      </c>
    </row>
    <row r="1723" spans="24:44">
      <c r="X1723" t="str">
        <f>CONCATENATE('Data Descriptive'!M1738,'Data Descriptive'!M1738)</f>
        <v>00</v>
      </c>
      <c r="Y1723" t="str">
        <f>CONCATENATE('Data Descriptive'!M1738,'Data Descriptive'!O1738)</f>
        <v>01</v>
      </c>
      <c r="Z1723" t="str">
        <f>CONCATENATE('Data Descriptive'!M1738,'Data Descriptive'!P1738)</f>
        <v>03</v>
      </c>
      <c r="AA1723" t="str">
        <f>CONCATENATE('Data Descriptive'!M1738,'Data Descriptive'!R1738)</f>
        <v>01</v>
      </c>
      <c r="AB1723" t="str">
        <f>CONCATENATE('Data Descriptive'!M1738,'Data Descriptive'!S1738)</f>
        <v>00</v>
      </c>
      <c r="AC1723" t="str">
        <f>CONCATENATE('Data Descriptive'!M1738,'Data Descriptive'!U1738)</f>
        <v>00</v>
      </c>
      <c r="AD1723" t="str">
        <f>CONCATENATE('Data Descriptive'!O1738,'Data Descriptive'!O1738)</f>
        <v>11</v>
      </c>
      <c r="AE1723" t="str">
        <f>CONCATENATE('Data Descriptive'!O1738,'Data Descriptive'!P1738)</f>
        <v>13</v>
      </c>
      <c r="AF1723" t="str">
        <f>CONCATENATE('Data Descriptive'!O1738,'Data Descriptive'!R1738)</f>
        <v>11</v>
      </c>
      <c r="AG1723" t="str">
        <f>CONCATENATE('Data Descriptive'!O1738,'Data Descriptive'!S1738)</f>
        <v>10</v>
      </c>
      <c r="AH1723" t="str">
        <f>CONCATENATE('Data Descriptive'!O1738,'Data Descriptive'!U1738)</f>
        <v>10</v>
      </c>
      <c r="AI1723" t="str">
        <f>CONCATENATE('Data Descriptive'!P1738,'Data Descriptive'!P1738)</f>
        <v>33</v>
      </c>
      <c r="AJ1723" t="str">
        <f>CONCATENATE('Data Descriptive'!P1738,'Data Descriptive'!R1738)</f>
        <v>31</v>
      </c>
      <c r="AK1723" t="str">
        <f>CONCATENATE('Data Descriptive'!P1738,'Data Descriptive'!S1738)</f>
        <v>30</v>
      </c>
      <c r="AL1723" t="str">
        <f>CONCATENATE('Data Descriptive'!P1738,'Data Descriptive'!U1738)</f>
        <v>30</v>
      </c>
      <c r="AM1723" t="str">
        <f>CONCATENATE('Data Descriptive'!R1738,'Data Descriptive'!R1738)</f>
        <v>11</v>
      </c>
      <c r="AN1723" t="str">
        <f>CONCATENATE('Data Descriptive'!R1738,'Data Descriptive'!S1738)</f>
        <v>10</v>
      </c>
      <c r="AO1723" t="str">
        <f>CONCATENATE('Data Descriptive'!R1738,'Data Descriptive'!U1738)</f>
        <v>10</v>
      </c>
      <c r="AP1723" t="str">
        <f>CONCATENATE('Data Descriptive'!S1738,'Data Descriptive'!S1738)</f>
        <v>00</v>
      </c>
      <c r="AQ1723" t="str">
        <f>CONCATENATE('Data Descriptive'!S1738,'Data Descriptive'!U1738)</f>
        <v>00</v>
      </c>
      <c r="AR1723" t="str">
        <f>CONCATENATE('Data Descriptive'!U1738,'Data Descriptive'!U1738)</f>
        <v>00</v>
      </c>
    </row>
    <row r="1724" spans="24:44">
      <c r="X1724" t="str">
        <f>CONCATENATE('Data Descriptive'!M1739,'Data Descriptive'!M1739)</f>
        <v>11</v>
      </c>
      <c r="Y1724" t="str">
        <f>CONCATENATE('Data Descriptive'!M1739,'Data Descriptive'!O1739)</f>
        <v>11</v>
      </c>
      <c r="Z1724" t="str">
        <f>CONCATENATE('Data Descriptive'!M1739,'Data Descriptive'!P1739)</f>
        <v>12</v>
      </c>
      <c r="AA1724" t="str">
        <f>CONCATENATE('Data Descriptive'!M1739,'Data Descriptive'!R1739)</f>
        <v>11</v>
      </c>
      <c r="AB1724" t="str">
        <f>CONCATENATE('Data Descriptive'!M1739,'Data Descriptive'!S1739)</f>
        <v>10</v>
      </c>
      <c r="AC1724" t="str">
        <f>CONCATENATE('Data Descriptive'!M1739,'Data Descriptive'!U1739)</f>
        <v>10</v>
      </c>
      <c r="AD1724" t="str">
        <f>CONCATENATE('Data Descriptive'!O1739,'Data Descriptive'!O1739)</f>
        <v>11</v>
      </c>
      <c r="AE1724" t="str">
        <f>CONCATENATE('Data Descriptive'!O1739,'Data Descriptive'!P1739)</f>
        <v>12</v>
      </c>
      <c r="AF1724" t="str">
        <f>CONCATENATE('Data Descriptive'!O1739,'Data Descriptive'!R1739)</f>
        <v>11</v>
      </c>
      <c r="AG1724" t="str">
        <f>CONCATENATE('Data Descriptive'!O1739,'Data Descriptive'!S1739)</f>
        <v>10</v>
      </c>
      <c r="AH1724" t="str">
        <f>CONCATENATE('Data Descriptive'!O1739,'Data Descriptive'!U1739)</f>
        <v>10</v>
      </c>
      <c r="AI1724" t="str">
        <f>CONCATENATE('Data Descriptive'!P1739,'Data Descriptive'!P1739)</f>
        <v>22</v>
      </c>
      <c r="AJ1724" t="str">
        <f>CONCATENATE('Data Descriptive'!P1739,'Data Descriptive'!R1739)</f>
        <v>21</v>
      </c>
      <c r="AK1724" t="str">
        <f>CONCATENATE('Data Descriptive'!P1739,'Data Descriptive'!S1739)</f>
        <v>20</v>
      </c>
      <c r="AL1724" t="str">
        <f>CONCATENATE('Data Descriptive'!P1739,'Data Descriptive'!U1739)</f>
        <v>20</v>
      </c>
      <c r="AM1724" t="str">
        <f>CONCATENATE('Data Descriptive'!R1739,'Data Descriptive'!R1739)</f>
        <v>11</v>
      </c>
      <c r="AN1724" t="str">
        <f>CONCATENATE('Data Descriptive'!R1739,'Data Descriptive'!S1739)</f>
        <v>10</v>
      </c>
      <c r="AO1724" t="str">
        <f>CONCATENATE('Data Descriptive'!R1739,'Data Descriptive'!U1739)</f>
        <v>10</v>
      </c>
      <c r="AP1724" t="str">
        <f>CONCATENATE('Data Descriptive'!S1739,'Data Descriptive'!S1739)</f>
        <v>00</v>
      </c>
      <c r="AQ1724" t="str">
        <f>CONCATENATE('Data Descriptive'!S1739,'Data Descriptive'!U1739)</f>
        <v>00</v>
      </c>
      <c r="AR1724" t="str">
        <f>CONCATENATE('Data Descriptive'!U1739,'Data Descriptive'!U1739)</f>
        <v>00</v>
      </c>
    </row>
    <row r="1725" spans="24:44">
      <c r="X1725" t="str">
        <f>CONCATENATE('Data Descriptive'!M1740,'Data Descriptive'!M1740)</f>
        <v>00</v>
      </c>
      <c r="Y1725" t="str">
        <f>CONCATENATE('Data Descriptive'!M1740,'Data Descriptive'!O1740)</f>
        <v>01</v>
      </c>
      <c r="Z1725" t="str">
        <f>CONCATENATE('Data Descriptive'!M1740,'Data Descriptive'!P1740)</f>
        <v>02</v>
      </c>
      <c r="AA1725" t="str">
        <f>CONCATENATE('Data Descriptive'!M1740,'Data Descriptive'!R1740)</f>
        <v>00</v>
      </c>
      <c r="AB1725" t="str">
        <f>CONCATENATE('Data Descriptive'!M1740,'Data Descriptive'!S1740)</f>
        <v>01</v>
      </c>
      <c r="AC1725" t="str">
        <f>CONCATENATE('Data Descriptive'!M1740,'Data Descriptive'!U1740)</f>
        <v>01</v>
      </c>
      <c r="AD1725" t="str">
        <f>CONCATENATE('Data Descriptive'!O1740,'Data Descriptive'!O1740)</f>
        <v>11</v>
      </c>
      <c r="AE1725" t="str">
        <f>CONCATENATE('Data Descriptive'!O1740,'Data Descriptive'!P1740)</f>
        <v>12</v>
      </c>
      <c r="AF1725" t="str">
        <f>CONCATENATE('Data Descriptive'!O1740,'Data Descriptive'!R1740)</f>
        <v>10</v>
      </c>
      <c r="AG1725" t="str">
        <f>CONCATENATE('Data Descriptive'!O1740,'Data Descriptive'!S1740)</f>
        <v>11</v>
      </c>
      <c r="AH1725" t="str">
        <f>CONCATENATE('Data Descriptive'!O1740,'Data Descriptive'!U1740)</f>
        <v>11</v>
      </c>
      <c r="AI1725" t="str">
        <f>CONCATENATE('Data Descriptive'!P1740,'Data Descriptive'!P1740)</f>
        <v>22</v>
      </c>
      <c r="AJ1725" t="str">
        <f>CONCATENATE('Data Descriptive'!P1740,'Data Descriptive'!R1740)</f>
        <v>20</v>
      </c>
      <c r="AK1725" t="str">
        <f>CONCATENATE('Data Descriptive'!P1740,'Data Descriptive'!S1740)</f>
        <v>21</v>
      </c>
      <c r="AL1725" t="str">
        <f>CONCATENATE('Data Descriptive'!P1740,'Data Descriptive'!U1740)</f>
        <v>21</v>
      </c>
      <c r="AM1725" t="str">
        <f>CONCATENATE('Data Descriptive'!R1740,'Data Descriptive'!R1740)</f>
        <v>00</v>
      </c>
      <c r="AN1725" t="str">
        <f>CONCATENATE('Data Descriptive'!R1740,'Data Descriptive'!S1740)</f>
        <v>01</v>
      </c>
      <c r="AO1725" t="str">
        <f>CONCATENATE('Data Descriptive'!R1740,'Data Descriptive'!U1740)</f>
        <v>01</v>
      </c>
      <c r="AP1725" t="str">
        <f>CONCATENATE('Data Descriptive'!S1740,'Data Descriptive'!S1740)</f>
        <v>11</v>
      </c>
      <c r="AQ1725" t="str">
        <f>CONCATENATE('Data Descriptive'!S1740,'Data Descriptive'!U1740)</f>
        <v>11</v>
      </c>
      <c r="AR1725" t="str">
        <f>CONCATENATE('Data Descriptive'!U1740,'Data Descriptive'!U1740)</f>
        <v>11</v>
      </c>
    </row>
    <row r="1726" spans="24:44">
      <c r="X1726" t="str">
        <f>CONCATENATE('Data Descriptive'!M1741,'Data Descriptive'!M1741)</f>
        <v>00</v>
      </c>
      <c r="Y1726" t="str">
        <f>CONCATENATE('Data Descriptive'!M1741,'Data Descriptive'!O1741)</f>
        <v>02</v>
      </c>
      <c r="Z1726" t="str">
        <f>CONCATENATE('Data Descriptive'!M1741,'Data Descriptive'!P1741)</f>
        <v>02</v>
      </c>
      <c r="AA1726" t="str">
        <f>CONCATENATE('Data Descriptive'!M1741,'Data Descriptive'!R1741)</f>
        <v>00</v>
      </c>
      <c r="AB1726" t="str">
        <f>CONCATENATE('Data Descriptive'!M1741,'Data Descriptive'!S1741)</f>
        <v>00</v>
      </c>
      <c r="AC1726" t="str">
        <f>CONCATENATE('Data Descriptive'!M1741,'Data Descriptive'!U1741)</f>
        <v>01</v>
      </c>
      <c r="AD1726" t="str">
        <f>CONCATENATE('Data Descriptive'!O1741,'Data Descriptive'!O1741)</f>
        <v>22</v>
      </c>
      <c r="AE1726" t="str">
        <f>CONCATENATE('Data Descriptive'!O1741,'Data Descriptive'!P1741)</f>
        <v>22</v>
      </c>
      <c r="AF1726" t="str">
        <f>CONCATENATE('Data Descriptive'!O1741,'Data Descriptive'!R1741)</f>
        <v>20</v>
      </c>
      <c r="AG1726" t="str">
        <f>CONCATENATE('Data Descriptive'!O1741,'Data Descriptive'!S1741)</f>
        <v>20</v>
      </c>
      <c r="AH1726" t="str">
        <f>CONCATENATE('Data Descriptive'!O1741,'Data Descriptive'!U1741)</f>
        <v>21</v>
      </c>
      <c r="AI1726" t="str">
        <f>CONCATENATE('Data Descriptive'!P1741,'Data Descriptive'!P1741)</f>
        <v>22</v>
      </c>
      <c r="AJ1726" t="str">
        <f>CONCATENATE('Data Descriptive'!P1741,'Data Descriptive'!R1741)</f>
        <v>20</v>
      </c>
      <c r="AK1726" t="str">
        <f>CONCATENATE('Data Descriptive'!P1741,'Data Descriptive'!S1741)</f>
        <v>20</v>
      </c>
      <c r="AL1726" t="str">
        <f>CONCATENATE('Data Descriptive'!P1741,'Data Descriptive'!U1741)</f>
        <v>21</v>
      </c>
      <c r="AM1726" t="str">
        <f>CONCATENATE('Data Descriptive'!R1741,'Data Descriptive'!R1741)</f>
        <v>00</v>
      </c>
      <c r="AN1726" t="str">
        <f>CONCATENATE('Data Descriptive'!R1741,'Data Descriptive'!S1741)</f>
        <v>00</v>
      </c>
      <c r="AO1726" t="str">
        <f>CONCATENATE('Data Descriptive'!R1741,'Data Descriptive'!U1741)</f>
        <v>01</v>
      </c>
      <c r="AP1726" t="str">
        <f>CONCATENATE('Data Descriptive'!S1741,'Data Descriptive'!S1741)</f>
        <v>00</v>
      </c>
      <c r="AQ1726" t="str">
        <f>CONCATENATE('Data Descriptive'!S1741,'Data Descriptive'!U1741)</f>
        <v>01</v>
      </c>
      <c r="AR1726" t="str">
        <f>CONCATENATE('Data Descriptive'!U1741,'Data Descriptive'!U1741)</f>
        <v>11</v>
      </c>
    </row>
    <row r="1727" spans="24:44">
      <c r="X1727" t="str">
        <f>CONCATENATE('Data Descriptive'!M1742,'Data Descriptive'!M1742)</f>
        <v>11</v>
      </c>
      <c r="Y1727" t="str">
        <f>CONCATENATE('Data Descriptive'!M1742,'Data Descriptive'!O1742)</f>
        <v>12</v>
      </c>
      <c r="Z1727" t="str">
        <f>CONCATENATE('Data Descriptive'!M1742,'Data Descriptive'!P1742)</f>
        <v>12</v>
      </c>
      <c r="AA1727" t="str">
        <f>CONCATENATE('Data Descriptive'!M1742,'Data Descriptive'!R1742)</f>
        <v>10</v>
      </c>
      <c r="AB1727" t="str">
        <f>CONCATENATE('Data Descriptive'!M1742,'Data Descriptive'!S1742)</f>
        <v>10</v>
      </c>
      <c r="AC1727" t="str">
        <f>CONCATENATE('Data Descriptive'!M1742,'Data Descriptive'!U1742)</f>
        <v>10</v>
      </c>
      <c r="AD1727" t="str">
        <f>CONCATENATE('Data Descriptive'!O1742,'Data Descriptive'!O1742)</f>
        <v>22</v>
      </c>
      <c r="AE1727" t="str">
        <f>CONCATENATE('Data Descriptive'!O1742,'Data Descriptive'!P1742)</f>
        <v>22</v>
      </c>
      <c r="AF1727" t="str">
        <f>CONCATENATE('Data Descriptive'!O1742,'Data Descriptive'!R1742)</f>
        <v>20</v>
      </c>
      <c r="AG1727" t="str">
        <f>CONCATENATE('Data Descriptive'!O1742,'Data Descriptive'!S1742)</f>
        <v>20</v>
      </c>
      <c r="AH1727" t="str">
        <f>CONCATENATE('Data Descriptive'!O1742,'Data Descriptive'!U1742)</f>
        <v>20</v>
      </c>
      <c r="AI1727" t="str">
        <f>CONCATENATE('Data Descriptive'!P1742,'Data Descriptive'!P1742)</f>
        <v>22</v>
      </c>
      <c r="AJ1727" t="str">
        <f>CONCATENATE('Data Descriptive'!P1742,'Data Descriptive'!R1742)</f>
        <v>20</v>
      </c>
      <c r="AK1727" t="str">
        <f>CONCATENATE('Data Descriptive'!P1742,'Data Descriptive'!S1742)</f>
        <v>20</v>
      </c>
      <c r="AL1727" t="str">
        <f>CONCATENATE('Data Descriptive'!P1742,'Data Descriptive'!U1742)</f>
        <v>20</v>
      </c>
      <c r="AM1727" t="str">
        <f>CONCATENATE('Data Descriptive'!R1742,'Data Descriptive'!R1742)</f>
        <v>00</v>
      </c>
      <c r="AN1727" t="str">
        <f>CONCATENATE('Data Descriptive'!R1742,'Data Descriptive'!S1742)</f>
        <v>00</v>
      </c>
      <c r="AO1727" t="str">
        <f>CONCATENATE('Data Descriptive'!R1742,'Data Descriptive'!U1742)</f>
        <v>00</v>
      </c>
      <c r="AP1727" t="str">
        <f>CONCATENATE('Data Descriptive'!S1742,'Data Descriptive'!S1742)</f>
        <v>00</v>
      </c>
      <c r="AQ1727" t="str">
        <f>CONCATENATE('Data Descriptive'!S1742,'Data Descriptive'!U1742)</f>
        <v>00</v>
      </c>
      <c r="AR1727" t="str">
        <f>CONCATENATE('Data Descriptive'!U1742,'Data Descriptive'!U1742)</f>
        <v>00</v>
      </c>
    </row>
    <row r="1728" spans="24:44">
      <c r="X1728" t="str">
        <f>CONCATENATE('Data Descriptive'!M1743,'Data Descriptive'!M1743)</f>
        <v>00</v>
      </c>
      <c r="Y1728" t="str">
        <f>CONCATENATE('Data Descriptive'!M1743,'Data Descriptive'!O1743)</f>
        <v>02</v>
      </c>
      <c r="Z1728" t="str">
        <f>CONCATENATE('Data Descriptive'!M1743,'Data Descriptive'!P1743)</f>
        <v>03</v>
      </c>
      <c r="AA1728" t="str">
        <f>CONCATENATE('Data Descriptive'!M1743,'Data Descriptive'!R1743)</f>
        <v>00</v>
      </c>
      <c r="AB1728" t="str">
        <f>CONCATENATE('Data Descriptive'!M1743,'Data Descriptive'!S1743)</f>
        <v>00</v>
      </c>
      <c r="AC1728" t="str">
        <f>CONCATENATE('Data Descriptive'!M1743,'Data Descriptive'!U1743)</f>
        <v>00</v>
      </c>
      <c r="AD1728" t="str">
        <f>CONCATENATE('Data Descriptive'!O1743,'Data Descriptive'!O1743)</f>
        <v>22</v>
      </c>
      <c r="AE1728" t="str">
        <f>CONCATENATE('Data Descriptive'!O1743,'Data Descriptive'!P1743)</f>
        <v>23</v>
      </c>
      <c r="AF1728" t="str">
        <f>CONCATENATE('Data Descriptive'!O1743,'Data Descriptive'!R1743)</f>
        <v>20</v>
      </c>
      <c r="AG1728" t="str">
        <f>CONCATENATE('Data Descriptive'!O1743,'Data Descriptive'!S1743)</f>
        <v>20</v>
      </c>
      <c r="AH1728" t="str">
        <f>CONCATENATE('Data Descriptive'!O1743,'Data Descriptive'!U1743)</f>
        <v>20</v>
      </c>
      <c r="AI1728" t="str">
        <f>CONCATENATE('Data Descriptive'!P1743,'Data Descriptive'!P1743)</f>
        <v>33</v>
      </c>
      <c r="AJ1728" t="str">
        <f>CONCATENATE('Data Descriptive'!P1743,'Data Descriptive'!R1743)</f>
        <v>30</v>
      </c>
      <c r="AK1728" t="str">
        <f>CONCATENATE('Data Descriptive'!P1743,'Data Descriptive'!S1743)</f>
        <v>30</v>
      </c>
      <c r="AL1728" t="str">
        <f>CONCATENATE('Data Descriptive'!P1743,'Data Descriptive'!U1743)</f>
        <v>30</v>
      </c>
      <c r="AM1728" t="str">
        <f>CONCATENATE('Data Descriptive'!R1743,'Data Descriptive'!R1743)</f>
        <v>00</v>
      </c>
      <c r="AN1728" t="str">
        <f>CONCATENATE('Data Descriptive'!R1743,'Data Descriptive'!S1743)</f>
        <v>00</v>
      </c>
      <c r="AO1728" t="str">
        <f>CONCATENATE('Data Descriptive'!R1743,'Data Descriptive'!U1743)</f>
        <v>00</v>
      </c>
      <c r="AP1728" t="str">
        <f>CONCATENATE('Data Descriptive'!S1743,'Data Descriptive'!S1743)</f>
        <v>00</v>
      </c>
      <c r="AQ1728" t="str">
        <f>CONCATENATE('Data Descriptive'!S1743,'Data Descriptive'!U1743)</f>
        <v>00</v>
      </c>
      <c r="AR1728" t="str">
        <f>CONCATENATE('Data Descriptive'!U1743,'Data Descriptive'!U1743)</f>
        <v>00</v>
      </c>
    </row>
    <row r="1729" spans="24:44">
      <c r="X1729" t="str">
        <f>CONCATENATE('Data Descriptive'!M1744,'Data Descriptive'!M1744)</f>
        <v>00</v>
      </c>
      <c r="Y1729" t="str">
        <f>CONCATENATE('Data Descriptive'!M1744,'Data Descriptive'!O1744)</f>
        <v>00</v>
      </c>
      <c r="Z1729" t="str">
        <f>CONCATENATE('Data Descriptive'!M1744,'Data Descriptive'!P1744)</f>
        <v>03</v>
      </c>
      <c r="AA1729" t="str">
        <f>CONCATENATE('Data Descriptive'!M1744,'Data Descriptive'!R1744)</f>
        <v>01</v>
      </c>
      <c r="AB1729" t="str">
        <f>CONCATENATE('Data Descriptive'!M1744,'Data Descriptive'!S1744)</f>
        <v>00</v>
      </c>
      <c r="AC1729" t="str">
        <f>CONCATENATE('Data Descriptive'!M1744,'Data Descriptive'!U1744)</f>
        <v>01</v>
      </c>
      <c r="AD1729" t="str">
        <f>CONCATENATE('Data Descriptive'!O1744,'Data Descriptive'!O1744)</f>
        <v>00</v>
      </c>
      <c r="AE1729" t="str">
        <f>CONCATENATE('Data Descriptive'!O1744,'Data Descriptive'!P1744)</f>
        <v>03</v>
      </c>
      <c r="AF1729" t="str">
        <f>CONCATENATE('Data Descriptive'!O1744,'Data Descriptive'!R1744)</f>
        <v>01</v>
      </c>
      <c r="AG1729" t="str">
        <f>CONCATENATE('Data Descriptive'!O1744,'Data Descriptive'!S1744)</f>
        <v>00</v>
      </c>
      <c r="AH1729" t="str">
        <f>CONCATENATE('Data Descriptive'!O1744,'Data Descriptive'!U1744)</f>
        <v>01</v>
      </c>
      <c r="AI1729" t="str">
        <f>CONCATENATE('Data Descriptive'!P1744,'Data Descriptive'!P1744)</f>
        <v>33</v>
      </c>
      <c r="AJ1729" t="str">
        <f>CONCATENATE('Data Descriptive'!P1744,'Data Descriptive'!R1744)</f>
        <v>31</v>
      </c>
      <c r="AK1729" t="str">
        <f>CONCATENATE('Data Descriptive'!P1744,'Data Descriptive'!S1744)</f>
        <v>30</v>
      </c>
      <c r="AL1729" t="str">
        <f>CONCATENATE('Data Descriptive'!P1744,'Data Descriptive'!U1744)</f>
        <v>31</v>
      </c>
      <c r="AM1729" t="str">
        <f>CONCATENATE('Data Descriptive'!R1744,'Data Descriptive'!R1744)</f>
        <v>11</v>
      </c>
      <c r="AN1729" t="str">
        <f>CONCATENATE('Data Descriptive'!R1744,'Data Descriptive'!S1744)</f>
        <v>10</v>
      </c>
      <c r="AO1729" t="str">
        <f>CONCATENATE('Data Descriptive'!R1744,'Data Descriptive'!U1744)</f>
        <v>11</v>
      </c>
      <c r="AP1729" t="str">
        <f>CONCATENATE('Data Descriptive'!S1744,'Data Descriptive'!S1744)</f>
        <v>00</v>
      </c>
      <c r="AQ1729" t="str">
        <f>CONCATENATE('Data Descriptive'!S1744,'Data Descriptive'!U1744)</f>
        <v>01</v>
      </c>
      <c r="AR1729" t="str">
        <f>CONCATENATE('Data Descriptive'!U1744,'Data Descriptive'!U1744)</f>
        <v>11</v>
      </c>
    </row>
    <row r="1730" spans="24:44">
      <c r="X1730" t="str">
        <f>CONCATENATE('Data Descriptive'!M1745,'Data Descriptive'!M1745)</f>
        <v>00</v>
      </c>
      <c r="Y1730" t="str">
        <f>CONCATENATE('Data Descriptive'!M1745,'Data Descriptive'!O1745)</f>
        <v>02</v>
      </c>
      <c r="Z1730" t="str">
        <f>CONCATENATE('Data Descriptive'!M1745,'Data Descriptive'!P1745)</f>
        <v>02</v>
      </c>
      <c r="AA1730" t="str">
        <f>CONCATENATE('Data Descriptive'!M1745,'Data Descriptive'!R1745)</f>
        <v>00</v>
      </c>
      <c r="AB1730" t="str">
        <f>CONCATENATE('Data Descriptive'!M1745,'Data Descriptive'!S1745)</f>
        <v>00</v>
      </c>
      <c r="AC1730" t="str">
        <f>CONCATENATE('Data Descriptive'!M1745,'Data Descriptive'!U1745)</f>
        <v>01</v>
      </c>
      <c r="AD1730" t="str">
        <f>CONCATENATE('Data Descriptive'!O1745,'Data Descriptive'!O1745)</f>
        <v>22</v>
      </c>
      <c r="AE1730" t="str">
        <f>CONCATENATE('Data Descriptive'!O1745,'Data Descriptive'!P1745)</f>
        <v>22</v>
      </c>
      <c r="AF1730" t="str">
        <f>CONCATENATE('Data Descriptive'!O1745,'Data Descriptive'!R1745)</f>
        <v>20</v>
      </c>
      <c r="AG1730" t="str">
        <f>CONCATENATE('Data Descriptive'!O1745,'Data Descriptive'!S1745)</f>
        <v>20</v>
      </c>
      <c r="AH1730" t="str">
        <f>CONCATENATE('Data Descriptive'!O1745,'Data Descriptive'!U1745)</f>
        <v>21</v>
      </c>
      <c r="AI1730" t="str">
        <f>CONCATENATE('Data Descriptive'!P1745,'Data Descriptive'!P1745)</f>
        <v>22</v>
      </c>
      <c r="AJ1730" t="str">
        <f>CONCATENATE('Data Descriptive'!P1745,'Data Descriptive'!R1745)</f>
        <v>20</v>
      </c>
      <c r="AK1730" t="str">
        <f>CONCATENATE('Data Descriptive'!P1745,'Data Descriptive'!S1745)</f>
        <v>20</v>
      </c>
      <c r="AL1730" t="str">
        <f>CONCATENATE('Data Descriptive'!P1745,'Data Descriptive'!U1745)</f>
        <v>21</v>
      </c>
      <c r="AM1730" t="str">
        <f>CONCATENATE('Data Descriptive'!R1745,'Data Descriptive'!R1745)</f>
        <v>00</v>
      </c>
      <c r="AN1730" t="str">
        <f>CONCATENATE('Data Descriptive'!R1745,'Data Descriptive'!S1745)</f>
        <v>00</v>
      </c>
      <c r="AO1730" t="str">
        <f>CONCATENATE('Data Descriptive'!R1745,'Data Descriptive'!U1745)</f>
        <v>01</v>
      </c>
      <c r="AP1730" t="str">
        <f>CONCATENATE('Data Descriptive'!S1745,'Data Descriptive'!S1745)</f>
        <v>00</v>
      </c>
      <c r="AQ1730" t="str">
        <f>CONCATENATE('Data Descriptive'!S1745,'Data Descriptive'!U1745)</f>
        <v>01</v>
      </c>
      <c r="AR1730" t="str">
        <f>CONCATENATE('Data Descriptive'!U1745,'Data Descriptive'!U1745)</f>
        <v>11</v>
      </c>
    </row>
    <row r="1731" spans="24:44">
      <c r="X1731" t="str">
        <f>CONCATENATE('Data Descriptive'!M1746,'Data Descriptive'!M1746)</f>
        <v>00</v>
      </c>
      <c r="Y1731" t="str">
        <f>CONCATENATE('Data Descriptive'!M1746,'Data Descriptive'!O1746)</f>
        <v>02</v>
      </c>
      <c r="Z1731" t="str">
        <f>CONCATENATE('Data Descriptive'!M1746,'Data Descriptive'!P1746)</f>
        <v>02</v>
      </c>
      <c r="AA1731" t="str">
        <f>CONCATENATE('Data Descriptive'!M1746,'Data Descriptive'!R1746)</f>
        <v>00</v>
      </c>
      <c r="AB1731" t="str">
        <f>CONCATENATE('Data Descriptive'!M1746,'Data Descriptive'!S1746)</f>
        <v>00</v>
      </c>
      <c r="AC1731" t="str">
        <f>CONCATENATE('Data Descriptive'!M1746,'Data Descriptive'!U1746)</f>
        <v>01</v>
      </c>
      <c r="AD1731" t="str">
        <f>CONCATENATE('Data Descriptive'!O1746,'Data Descriptive'!O1746)</f>
        <v>22</v>
      </c>
      <c r="AE1731" t="str">
        <f>CONCATENATE('Data Descriptive'!O1746,'Data Descriptive'!P1746)</f>
        <v>22</v>
      </c>
      <c r="AF1731" t="str">
        <f>CONCATENATE('Data Descriptive'!O1746,'Data Descriptive'!R1746)</f>
        <v>20</v>
      </c>
      <c r="AG1731" t="str">
        <f>CONCATENATE('Data Descriptive'!O1746,'Data Descriptive'!S1746)</f>
        <v>20</v>
      </c>
      <c r="AH1731" t="str">
        <f>CONCATENATE('Data Descriptive'!O1746,'Data Descriptive'!U1746)</f>
        <v>21</v>
      </c>
      <c r="AI1731" t="str">
        <f>CONCATENATE('Data Descriptive'!P1746,'Data Descriptive'!P1746)</f>
        <v>22</v>
      </c>
      <c r="AJ1731" t="str">
        <f>CONCATENATE('Data Descriptive'!P1746,'Data Descriptive'!R1746)</f>
        <v>20</v>
      </c>
      <c r="AK1731" t="str">
        <f>CONCATENATE('Data Descriptive'!P1746,'Data Descriptive'!S1746)</f>
        <v>20</v>
      </c>
      <c r="AL1731" t="str">
        <f>CONCATENATE('Data Descriptive'!P1746,'Data Descriptive'!U1746)</f>
        <v>21</v>
      </c>
      <c r="AM1731" t="str">
        <f>CONCATENATE('Data Descriptive'!R1746,'Data Descriptive'!R1746)</f>
        <v>00</v>
      </c>
      <c r="AN1731" t="str">
        <f>CONCATENATE('Data Descriptive'!R1746,'Data Descriptive'!S1746)</f>
        <v>00</v>
      </c>
      <c r="AO1731" t="str">
        <f>CONCATENATE('Data Descriptive'!R1746,'Data Descriptive'!U1746)</f>
        <v>01</v>
      </c>
      <c r="AP1731" t="str">
        <f>CONCATENATE('Data Descriptive'!S1746,'Data Descriptive'!S1746)</f>
        <v>00</v>
      </c>
      <c r="AQ1731" t="str">
        <f>CONCATENATE('Data Descriptive'!S1746,'Data Descriptive'!U1746)</f>
        <v>01</v>
      </c>
      <c r="AR1731" t="str">
        <f>CONCATENATE('Data Descriptive'!U1746,'Data Descriptive'!U1746)</f>
        <v>11</v>
      </c>
    </row>
    <row r="1732" spans="24:44">
      <c r="X1732" t="str">
        <f>CONCATENATE('Data Descriptive'!M1747,'Data Descriptive'!M1747)</f>
        <v>00</v>
      </c>
      <c r="Y1732" t="str">
        <f>CONCATENATE('Data Descriptive'!M1747,'Data Descriptive'!O1747)</f>
        <v>00</v>
      </c>
      <c r="Z1732" t="str">
        <f>CONCATENATE('Data Descriptive'!M1747,'Data Descriptive'!P1747)</f>
        <v>03</v>
      </c>
      <c r="AA1732" t="str">
        <f>CONCATENATE('Data Descriptive'!M1747,'Data Descriptive'!R1747)</f>
        <v>00</v>
      </c>
      <c r="AB1732" t="str">
        <f>CONCATENATE('Data Descriptive'!M1747,'Data Descriptive'!S1747)</f>
        <v>00</v>
      </c>
      <c r="AC1732" t="str">
        <f>CONCATENATE('Data Descriptive'!M1747,'Data Descriptive'!U1747)</f>
        <v>00</v>
      </c>
      <c r="AD1732" t="str">
        <f>CONCATENATE('Data Descriptive'!O1747,'Data Descriptive'!O1747)</f>
        <v>00</v>
      </c>
      <c r="AE1732" t="str">
        <f>CONCATENATE('Data Descriptive'!O1747,'Data Descriptive'!P1747)</f>
        <v>03</v>
      </c>
      <c r="AF1732" t="str">
        <f>CONCATENATE('Data Descriptive'!O1747,'Data Descriptive'!R1747)</f>
        <v>00</v>
      </c>
      <c r="AG1732" t="str">
        <f>CONCATENATE('Data Descriptive'!O1747,'Data Descriptive'!S1747)</f>
        <v>00</v>
      </c>
      <c r="AH1732" t="str">
        <f>CONCATENATE('Data Descriptive'!O1747,'Data Descriptive'!U1747)</f>
        <v>00</v>
      </c>
      <c r="AI1732" t="str">
        <f>CONCATENATE('Data Descriptive'!P1747,'Data Descriptive'!P1747)</f>
        <v>33</v>
      </c>
      <c r="AJ1732" t="str">
        <f>CONCATENATE('Data Descriptive'!P1747,'Data Descriptive'!R1747)</f>
        <v>30</v>
      </c>
      <c r="AK1732" t="str">
        <f>CONCATENATE('Data Descriptive'!P1747,'Data Descriptive'!S1747)</f>
        <v>30</v>
      </c>
      <c r="AL1732" t="str">
        <f>CONCATENATE('Data Descriptive'!P1747,'Data Descriptive'!U1747)</f>
        <v>30</v>
      </c>
      <c r="AM1732" t="str">
        <f>CONCATENATE('Data Descriptive'!R1747,'Data Descriptive'!R1747)</f>
        <v>00</v>
      </c>
      <c r="AN1732" t="str">
        <f>CONCATENATE('Data Descriptive'!R1747,'Data Descriptive'!S1747)</f>
        <v>00</v>
      </c>
      <c r="AO1732" t="str">
        <f>CONCATENATE('Data Descriptive'!R1747,'Data Descriptive'!U1747)</f>
        <v>00</v>
      </c>
      <c r="AP1732" t="str">
        <f>CONCATENATE('Data Descriptive'!S1747,'Data Descriptive'!S1747)</f>
        <v>00</v>
      </c>
      <c r="AQ1732" t="str">
        <f>CONCATENATE('Data Descriptive'!S1747,'Data Descriptive'!U1747)</f>
        <v>00</v>
      </c>
      <c r="AR1732" t="str">
        <f>CONCATENATE('Data Descriptive'!U1747,'Data Descriptive'!U1747)</f>
        <v>00</v>
      </c>
    </row>
    <row r="1733" spans="24:44">
      <c r="X1733" t="str">
        <f>CONCATENATE('Data Descriptive'!M1748,'Data Descriptive'!M1748)</f>
        <v>11</v>
      </c>
      <c r="Y1733" t="str">
        <f>CONCATENATE('Data Descriptive'!M1748,'Data Descriptive'!O1748)</f>
        <v>11</v>
      </c>
      <c r="Z1733" t="str">
        <f>CONCATENATE('Data Descriptive'!M1748,'Data Descriptive'!P1748)</f>
        <v>13</v>
      </c>
      <c r="AA1733" t="str">
        <f>CONCATENATE('Data Descriptive'!M1748,'Data Descriptive'!R1748)</f>
        <v>10</v>
      </c>
      <c r="AB1733" t="str">
        <f>CONCATENATE('Data Descriptive'!M1748,'Data Descriptive'!S1748)</f>
        <v>10</v>
      </c>
      <c r="AC1733" t="str">
        <f>CONCATENATE('Data Descriptive'!M1748,'Data Descriptive'!U1748)</f>
        <v>10</v>
      </c>
      <c r="AD1733" t="str">
        <f>CONCATENATE('Data Descriptive'!O1748,'Data Descriptive'!O1748)</f>
        <v>11</v>
      </c>
      <c r="AE1733" t="str">
        <f>CONCATENATE('Data Descriptive'!O1748,'Data Descriptive'!P1748)</f>
        <v>13</v>
      </c>
      <c r="AF1733" t="str">
        <f>CONCATENATE('Data Descriptive'!O1748,'Data Descriptive'!R1748)</f>
        <v>10</v>
      </c>
      <c r="AG1733" t="str">
        <f>CONCATENATE('Data Descriptive'!O1748,'Data Descriptive'!S1748)</f>
        <v>10</v>
      </c>
      <c r="AH1733" t="str">
        <f>CONCATENATE('Data Descriptive'!O1748,'Data Descriptive'!U1748)</f>
        <v>10</v>
      </c>
      <c r="AI1733" t="str">
        <f>CONCATENATE('Data Descriptive'!P1748,'Data Descriptive'!P1748)</f>
        <v>33</v>
      </c>
      <c r="AJ1733" t="str">
        <f>CONCATENATE('Data Descriptive'!P1748,'Data Descriptive'!R1748)</f>
        <v>30</v>
      </c>
      <c r="AK1733" t="str">
        <f>CONCATENATE('Data Descriptive'!P1748,'Data Descriptive'!S1748)</f>
        <v>30</v>
      </c>
      <c r="AL1733" t="str">
        <f>CONCATENATE('Data Descriptive'!P1748,'Data Descriptive'!U1748)</f>
        <v>30</v>
      </c>
      <c r="AM1733" t="str">
        <f>CONCATENATE('Data Descriptive'!R1748,'Data Descriptive'!R1748)</f>
        <v>00</v>
      </c>
      <c r="AN1733" t="str">
        <f>CONCATENATE('Data Descriptive'!R1748,'Data Descriptive'!S1748)</f>
        <v>00</v>
      </c>
      <c r="AO1733" t="str">
        <f>CONCATENATE('Data Descriptive'!R1748,'Data Descriptive'!U1748)</f>
        <v>00</v>
      </c>
      <c r="AP1733" t="str">
        <f>CONCATENATE('Data Descriptive'!S1748,'Data Descriptive'!S1748)</f>
        <v>00</v>
      </c>
      <c r="AQ1733" t="str">
        <f>CONCATENATE('Data Descriptive'!S1748,'Data Descriptive'!U1748)</f>
        <v>00</v>
      </c>
      <c r="AR1733" t="str">
        <f>CONCATENATE('Data Descriptive'!U1748,'Data Descriptive'!U1748)</f>
        <v>00</v>
      </c>
    </row>
    <row r="1734" spans="24:44">
      <c r="X1734" t="str">
        <f>CONCATENATE('Data Descriptive'!M1749,'Data Descriptive'!M1749)</f>
        <v>00</v>
      </c>
      <c r="Y1734" t="str">
        <f>CONCATENATE('Data Descriptive'!M1749,'Data Descriptive'!O1749)</f>
        <v>02</v>
      </c>
      <c r="Z1734" t="str">
        <f>CONCATENATE('Data Descriptive'!M1749,'Data Descriptive'!P1749)</f>
        <v>03</v>
      </c>
      <c r="AA1734" t="str">
        <f>CONCATENATE('Data Descriptive'!M1749,'Data Descriptive'!R1749)</f>
        <v>01</v>
      </c>
      <c r="AB1734" t="str">
        <f>CONCATENATE('Data Descriptive'!M1749,'Data Descriptive'!S1749)</f>
        <v>01</v>
      </c>
      <c r="AC1734" t="str">
        <f>CONCATENATE('Data Descriptive'!M1749,'Data Descriptive'!U1749)</f>
        <v>00</v>
      </c>
      <c r="AD1734" t="str">
        <f>CONCATENATE('Data Descriptive'!O1749,'Data Descriptive'!O1749)</f>
        <v>22</v>
      </c>
      <c r="AE1734" t="str">
        <f>CONCATENATE('Data Descriptive'!O1749,'Data Descriptive'!P1749)</f>
        <v>23</v>
      </c>
      <c r="AF1734" t="str">
        <f>CONCATENATE('Data Descriptive'!O1749,'Data Descriptive'!R1749)</f>
        <v>21</v>
      </c>
      <c r="AG1734" t="str">
        <f>CONCATENATE('Data Descriptive'!O1749,'Data Descriptive'!S1749)</f>
        <v>21</v>
      </c>
      <c r="AH1734" t="str">
        <f>CONCATENATE('Data Descriptive'!O1749,'Data Descriptive'!U1749)</f>
        <v>20</v>
      </c>
      <c r="AI1734" t="str">
        <f>CONCATENATE('Data Descriptive'!P1749,'Data Descriptive'!P1749)</f>
        <v>33</v>
      </c>
      <c r="AJ1734" t="str">
        <f>CONCATENATE('Data Descriptive'!P1749,'Data Descriptive'!R1749)</f>
        <v>31</v>
      </c>
      <c r="AK1734" t="str">
        <f>CONCATENATE('Data Descriptive'!P1749,'Data Descriptive'!S1749)</f>
        <v>31</v>
      </c>
      <c r="AL1734" t="str">
        <f>CONCATENATE('Data Descriptive'!P1749,'Data Descriptive'!U1749)</f>
        <v>30</v>
      </c>
      <c r="AM1734" t="str">
        <f>CONCATENATE('Data Descriptive'!R1749,'Data Descriptive'!R1749)</f>
        <v>11</v>
      </c>
      <c r="AN1734" t="str">
        <f>CONCATENATE('Data Descriptive'!R1749,'Data Descriptive'!S1749)</f>
        <v>11</v>
      </c>
      <c r="AO1734" t="str">
        <f>CONCATENATE('Data Descriptive'!R1749,'Data Descriptive'!U1749)</f>
        <v>10</v>
      </c>
      <c r="AP1734" t="str">
        <f>CONCATENATE('Data Descriptive'!S1749,'Data Descriptive'!S1749)</f>
        <v>11</v>
      </c>
      <c r="AQ1734" t="str">
        <f>CONCATENATE('Data Descriptive'!S1749,'Data Descriptive'!U1749)</f>
        <v>10</v>
      </c>
      <c r="AR1734" t="str">
        <f>CONCATENATE('Data Descriptive'!U1749,'Data Descriptive'!U1749)</f>
        <v>00</v>
      </c>
    </row>
    <row r="1735" spans="24:44">
      <c r="X1735" t="str">
        <f>CONCATENATE('Data Descriptive'!M1750,'Data Descriptive'!M1750)</f>
        <v>00</v>
      </c>
      <c r="Y1735" t="str">
        <f>CONCATENATE('Data Descriptive'!M1750,'Data Descriptive'!O1750)</f>
        <v>01</v>
      </c>
      <c r="Z1735" t="str">
        <f>CONCATENATE('Data Descriptive'!M1750,'Data Descriptive'!P1750)</f>
        <v>03</v>
      </c>
      <c r="AA1735" t="str">
        <f>CONCATENATE('Data Descriptive'!M1750,'Data Descriptive'!R1750)</f>
        <v>00</v>
      </c>
      <c r="AB1735" t="str">
        <f>CONCATENATE('Data Descriptive'!M1750,'Data Descriptive'!S1750)</f>
        <v>00</v>
      </c>
      <c r="AC1735" t="str">
        <f>CONCATENATE('Data Descriptive'!M1750,'Data Descriptive'!U1750)</f>
        <v>00</v>
      </c>
      <c r="AD1735" t="str">
        <f>CONCATENATE('Data Descriptive'!O1750,'Data Descriptive'!O1750)</f>
        <v>11</v>
      </c>
      <c r="AE1735" t="str">
        <f>CONCATENATE('Data Descriptive'!O1750,'Data Descriptive'!P1750)</f>
        <v>13</v>
      </c>
      <c r="AF1735" t="str">
        <f>CONCATENATE('Data Descriptive'!O1750,'Data Descriptive'!R1750)</f>
        <v>10</v>
      </c>
      <c r="AG1735" t="str">
        <f>CONCATENATE('Data Descriptive'!O1750,'Data Descriptive'!S1750)</f>
        <v>10</v>
      </c>
      <c r="AH1735" t="str">
        <f>CONCATENATE('Data Descriptive'!O1750,'Data Descriptive'!U1750)</f>
        <v>10</v>
      </c>
      <c r="AI1735" t="str">
        <f>CONCATENATE('Data Descriptive'!P1750,'Data Descriptive'!P1750)</f>
        <v>33</v>
      </c>
      <c r="AJ1735" t="str">
        <f>CONCATENATE('Data Descriptive'!P1750,'Data Descriptive'!R1750)</f>
        <v>30</v>
      </c>
      <c r="AK1735" t="str">
        <f>CONCATENATE('Data Descriptive'!P1750,'Data Descriptive'!S1750)</f>
        <v>30</v>
      </c>
      <c r="AL1735" t="str">
        <f>CONCATENATE('Data Descriptive'!P1750,'Data Descriptive'!U1750)</f>
        <v>30</v>
      </c>
      <c r="AM1735" t="str">
        <f>CONCATENATE('Data Descriptive'!R1750,'Data Descriptive'!R1750)</f>
        <v>00</v>
      </c>
      <c r="AN1735" t="str">
        <f>CONCATENATE('Data Descriptive'!R1750,'Data Descriptive'!S1750)</f>
        <v>00</v>
      </c>
      <c r="AO1735" t="str">
        <f>CONCATENATE('Data Descriptive'!R1750,'Data Descriptive'!U1750)</f>
        <v>00</v>
      </c>
      <c r="AP1735" t="str">
        <f>CONCATENATE('Data Descriptive'!S1750,'Data Descriptive'!S1750)</f>
        <v>00</v>
      </c>
      <c r="AQ1735" t="str">
        <f>CONCATENATE('Data Descriptive'!S1750,'Data Descriptive'!U1750)</f>
        <v>00</v>
      </c>
      <c r="AR1735" t="str">
        <f>CONCATENATE('Data Descriptive'!U1750,'Data Descriptive'!U1750)</f>
        <v>00</v>
      </c>
    </row>
    <row r="1736" spans="24:44">
      <c r="X1736" t="str">
        <f>CONCATENATE('Data Descriptive'!M1751,'Data Descriptive'!M1751)</f>
        <v>00</v>
      </c>
      <c r="Y1736" t="str">
        <f>CONCATENATE('Data Descriptive'!M1751,'Data Descriptive'!O1751)</f>
        <v>01</v>
      </c>
      <c r="Z1736" t="str">
        <f>CONCATENATE('Data Descriptive'!M1751,'Data Descriptive'!P1751)</f>
        <v>02</v>
      </c>
      <c r="AA1736" t="str">
        <f>CONCATENATE('Data Descriptive'!M1751,'Data Descriptive'!R1751)</f>
        <v>00</v>
      </c>
      <c r="AB1736" t="str">
        <f>CONCATENATE('Data Descriptive'!M1751,'Data Descriptive'!S1751)</f>
        <v>00</v>
      </c>
      <c r="AC1736" t="str">
        <f>CONCATENATE('Data Descriptive'!M1751,'Data Descriptive'!U1751)</f>
        <v>01</v>
      </c>
      <c r="AD1736" t="str">
        <f>CONCATENATE('Data Descriptive'!O1751,'Data Descriptive'!O1751)</f>
        <v>11</v>
      </c>
      <c r="AE1736" t="str">
        <f>CONCATENATE('Data Descriptive'!O1751,'Data Descriptive'!P1751)</f>
        <v>12</v>
      </c>
      <c r="AF1736" t="str">
        <f>CONCATENATE('Data Descriptive'!O1751,'Data Descriptive'!R1751)</f>
        <v>10</v>
      </c>
      <c r="AG1736" t="str">
        <f>CONCATENATE('Data Descriptive'!O1751,'Data Descriptive'!S1751)</f>
        <v>10</v>
      </c>
      <c r="AH1736" t="str">
        <f>CONCATENATE('Data Descriptive'!O1751,'Data Descriptive'!U1751)</f>
        <v>11</v>
      </c>
      <c r="AI1736" t="str">
        <f>CONCATENATE('Data Descriptive'!P1751,'Data Descriptive'!P1751)</f>
        <v>22</v>
      </c>
      <c r="AJ1736" t="str">
        <f>CONCATENATE('Data Descriptive'!P1751,'Data Descriptive'!R1751)</f>
        <v>20</v>
      </c>
      <c r="AK1736" t="str">
        <f>CONCATENATE('Data Descriptive'!P1751,'Data Descriptive'!S1751)</f>
        <v>20</v>
      </c>
      <c r="AL1736" t="str">
        <f>CONCATENATE('Data Descriptive'!P1751,'Data Descriptive'!U1751)</f>
        <v>21</v>
      </c>
      <c r="AM1736" t="str">
        <f>CONCATENATE('Data Descriptive'!R1751,'Data Descriptive'!R1751)</f>
        <v>00</v>
      </c>
      <c r="AN1736" t="str">
        <f>CONCATENATE('Data Descriptive'!R1751,'Data Descriptive'!S1751)</f>
        <v>00</v>
      </c>
      <c r="AO1736" t="str">
        <f>CONCATENATE('Data Descriptive'!R1751,'Data Descriptive'!U1751)</f>
        <v>01</v>
      </c>
      <c r="AP1736" t="str">
        <f>CONCATENATE('Data Descriptive'!S1751,'Data Descriptive'!S1751)</f>
        <v>00</v>
      </c>
      <c r="AQ1736" t="str">
        <f>CONCATENATE('Data Descriptive'!S1751,'Data Descriptive'!U1751)</f>
        <v>01</v>
      </c>
      <c r="AR1736" t="str">
        <f>CONCATENATE('Data Descriptive'!U1751,'Data Descriptive'!U1751)</f>
        <v>11</v>
      </c>
    </row>
    <row r="1737" spans="24:44">
      <c r="X1737" t="str">
        <f>CONCATENATE('Data Descriptive'!M1752,'Data Descriptive'!M1752)</f>
        <v>11</v>
      </c>
      <c r="Y1737" t="str">
        <f>CONCATENATE('Data Descriptive'!M1752,'Data Descriptive'!O1752)</f>
        <v>12</v>
      </c>
      <c r="Z1737" t="str">
        <f>CONCATENATE('Data Descriptive'!M1752,'Data Descriptive'!P1752)</f>
        <v>12</v>
      </c>
      <c r="AA1737" t="str">
        <f>CONCATENATE('Data Descriptive'!M1752,'Data Descriptive'!R1752)</f>
        <v>10</v>
      </c>
      <c r="AB1737" t="str">
        <f>CONCATENATE('Data Descriptive'!M1752,'Data Descriptive'!S1752)</f>
        <v>10</v>
      </c>
      <c r="AC1737" t="str">
        <f>CONCATENATE('Data Descriptive'!M1752,'Data Descriptive'!U1752)</f>
        <v>10</v>
      </c>
      <c r="AD1737" t="str">
        <f>CONCATENATE('Data Descriptive'!O1752,'Data Descriptive'!O1752)</f>
        <v>22</v>
      </c>
      <c r="AE1737" t="str">
        <f>CONCATENATE('Data Descriptive'!O1752,'Data Descriptive'!P1752)</f>
        <v>22</v>
      </c>
      <c r="AF1737" t="str">
        <f>CONCATENATE('Data Descriptive'!O1752,'Data Descriptive'!R1752)</f>
        <v>20</v>
      </c>
      <c r="AG1737" t="str">
        <f>CONCATENATE('Data Descriptive'!O1752,'Data Descriptive'!S1752)</f>
        <v>20</v>
      </c>
      <c r="AH1737" t="str">
        <f>CONCATENATE('Data Descriptive'!O1752,'Data Descriptive'!U1752)</f>
        <v>20</v>
      </c>
      <c r="AI1737" t="str">
        <f>CONCATENATE('Data Descriptive'!P1752,'Data Descriptive'!P1752)</f>
        <v>22</v>
      </c>
      <c r="AJ1737" t="str">
        <f>CONCATENATE('Data Descriptive'!P1752,'Data Descriptive'!R1752)</f>
        <v>20</v>
      </c>
      <c r="AK1737" t="str">
        <f>CONCATENATE('Data Descriptive'!P1752,'Data Descriptive'!S1752)</f>
        <v>20</v>
      </c>
      <c r="AL1737" t="str">
        <f>CONCATENATE('Data Descriptive'!P1752,'Data Descriptive'!U1752)</f>
        <v>20</v>
      </c>
      <c r="AM1737" t="str">
        <f>CONCATENATE('Data Descriptive'!R1752,'Data Descriptive'!R1752)</f>
        <v>00</v>
      </c>
      <c r="AN1737" t="str">
        <f>CONCATENATE('Data Descriptive'!R1752,'Data Descriptive'!S1752)</f>
        <v>00</v>
      </c>
      <c r="AO1737" t="str">
        <f>CONCATENATE('Data Descriptive'!R1752,'Data Descriptive'!U1752)</f>
        <v>00</v>
      </c>
      <c r="AP1737" t="str">
        <f>CONCATENATE('Data Descriptive'!S1752,'Data Descriptive'!S1752)</f>
        <v>00</v>
      </c>
      <c r="AQ1737" t="str">
        <f>CONCATENATE('Data Descriptive'!S1752,'Data Descriptive'!U1752)</f>
        <v>00</v>
      </c>
      <c r="AR1737" t="str">
        <f>CONCATENATE('Data Descriptive'!U1752,'Data Descriptive'!U1752)</f>
        <v>00</v>
      </c>
    </row>
    <row r="1738" spans="24:44">
      <c r="X1738" t="str">
        <f>CONCATENATE('Data Descriptive'!M1753,'Data Descriptive'!M1753)</f>
        <v>00</v>
      </c>
      <c r="Y1738" t="str">
        <f>CONCATENATE('Data Descriptive'!M1753,'Data Descriptive'!O1753)</f>
        <v>00</v>
      </c>
      <c r="Z1738" t="str">
        <f>CONCATENATE('Data Descriptive'!M1753,'Data Descriptive'!P1753)</f>
        <v>01</v>
      </c>
      <c r="AA1738" t="str">
        <f>CONCATENATE('Data Descriptive'!M1753,'Data Descriptive'!R1753)</f>
        <v>00</v>
      </c>
      <c r="AB1738" t="str">
        <f>CONCATENATE('Data Descriptive'!M1753,'Data Descriptive'!S1753)</f>
        <v>00</v>
      </c>
      <c r="AC1738" t="str">
        <f>CONCATENATE('Data Descriptive'!M1753,'Data Descriptive'!U1753)</f>
        <v>01</v>
      </c>
      <c r="AD1738" t="str">
        <f>CONCATENATE('Data Descriptive'!O1753,'Data Descriptive'!O1753)</f>
        <v>00</v>
      </c>
      <c r="AE1738" t="str">
        <f>CONCATENATE('Data Descriptive'!O1753,'Data Descriptive'!P1753)</f>
        <v>01</v>
      </c>
      <c r="AF1738" t="str">
        <f>CONCATENATE('Data Descriptive'!O1753,'Data Descriptive'!R1753)</f>
        <v>00</v>
      </c>
      <c r="AG1738" t="str">
        <f>CONCATENATE('Data Descriptive'!O1753,'Data Descriptive'!S1753)</f>
        <v>00</v>
      </c>
      <c r="AH1738" t="str">
        <f>CONCATENATE('Data Descriptive'!O1753,'Data Descriptive'!U1753)</f>
        <v>01</v>
      </c>
      <c r="AI1738" t="str">
        <f>CONCATENATE('Data Descriptive'!P1753,'Data Descriptive'!P1753)</f>
        <v>11</v>
      </c>
      <c r="AJ1738" t="str">
        <f>CONCATENATE('Data Descriptive'!P1753,'Data Descriptive'!R1753)</f>
        <v>10</v>
      </c>
      <c r="AK1738" t="str">
        <f>CONCATENATE('Data Descriptive'!P1753,'Data Descriptive'!S1753)</f>
        <v>10</v>
      </c>
      <c r="AL1738" t="str">
        <f>CONCATENATE('Data Descriptive'!P1753,'Data Descriptive'!U1753)</f>
        <v>11</v>
      </c>
      <c r="AM1738" t="str">
        <f>CONCATENATE('Data Descriptive'!R1753,'Data Descriptive'!R1753)</f>
        <v>00</v>
      </c>
      <c r="AN1738" t="str">
        <f>CONCATENATE('Data Descriptive'!R1753,'Data Descriptive'!S1753)</f>
        <v>00</v>
      </c>
      <c r="AO1738" t="str">
        <f>CONCATENATE('Data Descriptive'!R1753,'Data Descriptive'!U1753)</f>
        <v>01</v>
      </c>
      <c r="AP1738" t="str">
        <f>CONCATENATE('Data Descriptive'!S1753,'Data Descriptive'!S1753)</f>
        <v>00</v>
      </c>
      <c r="AQ1738" t="str">
        <f>CONCATENATE('Data Descriptive'!S1753,'Data Descriptive'!U1753)</f>
        <v>01</v>
      </c>
      <c r="AR1738" t="str">
        <f>CONCATENATE('Data Descriptive'!U1753,'Data Descriptive'!U1753)</f>
        <v>11</v>
      </c>
    </row>
    <row r="1739" spans="24:44">
      <c r="X1739" t="str">
        <f>CONCATENATE('Data Descriptive'!M1754,'Data Descriptive'!M1754)</f>
        <v>22</v>
      </c>
      <c r="Y1739" t="str">
        <f>CONCATENATE('Data Descriptive'!M1754,'Data Descriptive'!O1754)</f>
        <v>22</v>
      </c>
      <c r="Z1739" t="str">
        <f>CONCATENATE('Data Descriptive'!M1754,'Data Descriptive'!P1754)</f>
        <v>23</v>
      </c>
      <c r="AA1739" t="str">
        <f>CONCATENATE('Data Descriptive'!M1754,'Data Descriptive'!R1754)</f>
        <v>21</v>
      </c>
      <c r="AB1739" t="str">
        <f>CONCATENATE('Data Descriptive'!M1754,'Data Descriptive'!S1754)</f>
        <v>20</v>
      </c>
      <c r="AC1739" t="str">
        <f>CONCATENATE('Data Descriptive'!M1754,'Data Descriptive'!U1754)</f>
        <v>20</v>
      </c>
      <c r="AD1739" t="str">
        <f>CONCATENATE('Data Descriptive'!O1754,'Data Descriptive'!O1754)</f>
        <v>22</v>
      </c>
      <c r="AE1739" t="str">
        <f>CONCATENATE('Data Descriptive'!O1754,'Data Descriptive'!P1754)</f>
        <v>23</v>
      </c>
      <c r="AF1739" t="str">
        <f>CONCATENATE('Data Descriptive'!O1754,'Data Descriptive'!R1754)</f>
        <v>21</v>
      </c>
      <c r="AG1739" t="str">
        <f>CONCATENATE('Data Descriptive'!O1754,'Data Descriptive'!S1754)</f>
        <v>20</v>
      </c>
      <c r="AH1739" t="str">
        <f>CONCATENATE('Data Descriptive'!O1754,'Data Descriptive'!U1754)</f>
        <v>20</v>
      </c>
      <c r="AI1739" t="str">
        <f>CONCATENATE('Data Descriptive'!P1754,'Data Descriptive'!P1754)</f>
        <v>33</v>
      </c>
      <c r="AJ1739" t="str">
        <f>CONCATENATE('Data Descriptive'!P1754,'Data Descriptive'!R1754)</f>
        <v>31</v>
      </c>
      <c r="AK1739" t="str">
        <f>CONCATENATE('Data Descriptive'!P1754,'Data Descriptive'!S1754)</f>
        <v>30</v>
      </c>
      <c r="AL1739" t="str">
        <f>CONCATENATE('Data Descriptive'!P1754,'Data Descriptive'!U1754)</f>
        <v>30</v>
      </c>
      <c r="AM1739" t="str">
        <f>CONCATENATE('Data Descriptive'!R1754,'Data Descriptive'!R1754)</f>
        <v>11</v>
      </c>
      <c r="AN1739" t="str">
        <f>CONCATENATE('Data Descriptive'!R1754,'Data Descriptive'!S1754)</f>
        <v>10</v>
      </c>
      <c r="AO1739" t="str">
        <f>CONCATENATE('Data Descriptive'!R1754,'Data Descriptive'!U1754)</f>
        <v>10</v>
      </c>
      <c r="AP1739" t="str">
        <f>CONCATENATE('Data Descriptive'!S1754,'Data Descriptive'!S1754)</f>
        <v>00</v>
      </c>
      <c r="AQ1739" t="str">
        <f>CONCATENATE('Data Descriptive'!S1754,'Data Descriptive'!U1754)</f>
        <v>00</v>
      </c>
      <c r="AR1739" t="str">
        <f>CONCATENATE('Data Descriptive'!U1754,'Data Descriptive'!U1754)</f>
        <v>00</v>
      </c>
    </row>
    <row r="1740" spans="24:44">
      <c r="X1740" t="str">
        <f>CONCATENATE('Data Descriptive'!M1755,'Data Descriptive'!M1755)</f>
        <v>00</v>
      </c>
      <c r="Y1740" t="str">
        <f>CONCATENATE('Data Descriptive'!M1755,'Data Descriptive'!O1755)</f>
        <v>00</v>
      </c>
      <c r="Z1740" t="str">
        <f>CONCATENATE('Data Descriptive'!M1755,'Data Descriptive'!P1755)</f>
        <v>03</v>
      </c>
      <c r="AA1740" t="str">
        <f>CONCATENATE('Data Descriptive'!M1755,'Data Descriptive'!R1755)</f>
        <v>00</v>
      </c>
      <c r="AB1740" t="str">
        <f>CONCATENATE('Data Descriptive'!M1755,'Data Descriptive'!S1755)</f>
        <v>00</v>
      </c>
      <c r="AC1740" t="str">
        <f>CONCATENATE('Data Descriptive'!M1755,'Data Descriptive'!U1755)</f>
        <v>00</v>
      </c>
      <c r="AD1740" t="str">
        <f>CONCATENATE('Data Descriptive'!O1755,'Data Descriptive'!O1755)</f>
        <v>00</v>
      </c>
      <c r="AE1740" t="str">
        <f>CONCATENATE('Data Descriptive'!O1755,'Data Descriptive'!P1755)</f>
        <v>03</v>
      </c>
      <c r="AF1740" t="str">
        <f>CONCATENATE('Data Descriptive'!O1755,'Data Descriptive'!R1755)</f>
        <v>00</v>
      </c>
      <c r="AG1740" t="str">
        <f>CONCATENATE('Data Descriptive'!O1755,'Data Descriptive'!S1755)</f>
        <v>00</v>
      </c>
      <c r="AH1740" t="str">
        <f>CONCATENATE('Data Descriptive'!O1755,'Data Descriptive'!U1755)</f>
        <v>00</v>
      </c>
      <c r="AI1740" t="str">
        <f>CONCATENATE('Data Descriptive'!P1755,'Data Descriptive'!P1755)</f>
        <v>33</v>
      </c>
      <c r="AJ1740" t="str">
        <f>CONCATENATE('Data Descriptive'!P1755,'Data Descriptive'!R1755)</f>
        <v>30</v>
      </c>
      <c r="AK1740" t="str">
        <f>CONCATENATE('Data Descriptive'!P1755,'Data Descriptive'!S1755)</f>
        <v>30</v>
      </c>
      <c r="AL1740" t="str">
        <f>CONCATENATE('Data Descriptive'!P1755,'Data Descriptive'!U1755)</f>
        <v>30</v>
      </c>
      <c r="AM1740" t="str">
        <f>CONCATENATE('Data Descriptive'!R1755,'Data Descriptive'!R1755)</f>
        <v>00</v>
      </c>
      <c r="AN1740" t="str">
        <f>CONCATENATE('Data Descriptive'!R1755,'Data Descriptive'!S1755)</f>
        <v>00</v>
      </c>
      <c r="AO1740" t="str">
        <f>CONCATENATE('Data Descriptive'!R1755,'Data Descriptive'!U1755)</f>
        <v>00</v>
      </c>
      <c r="AP1740" t="str">
        <f>CONCATENATE('Data Descriptive'!S1755,'Data Descriptive'!S1755)</f>
        <v>00</v>
      </c>
      <c r="AQ1740" t="str">
        <f>CONCATENATE('Data Descriptive'!S1755,'Data Descriptive'!U1755)</f>
        <v>00</v>
      </c>
      <c r="AR1740" t="str">
        <f>CONCATENATE('Data Descriptive'!U1755,'Data Descriptive'!U1755)</f>
        <v>00</v>
      </c>
    </row>
    <row r="1741" spans="24:44">
      <c r="X1741" t="str">
        <f>CONCATENATE('Data Descriptive'!M1756,'Data Descriptive'!M1756)</f>
        <v>00</v>
      </c>
      <c r="Y1741" t="str">
        <f>CONCATENATE('Data Descriptive'!M1756,'Data Descriptive'!O1756)</f>
        <v>02</v>
      </c>
      <c r="Z1741" t="str">
        <f>CONCATENATE('Data Descriptive'!M1756,'Data Descriptive'!P1756)</f>
        <v>02</v>
      </c>
      <c r="AA1741" t="str">
        <f>CONCATENATE('Data Descriptive'!M1756,'Data Descriptive'!R1756)</f>
        <v>00</v>
      </c>
      <c r="AB1741" t="str">
        <f>CONCATENATE('Data Descriptive'!M1756,'Data Descriptive'!S1756)</f>
        <v>00</v>
      </c>
      <c r="AC1741" t="str">
        <f>CONCATENATE('Data Descriptive'!M1756,'Data Descriptive'!U1756)</f>
        <v>01</v>
      </c>
      <c r="AD1741" t="str">
        <f>CONCATENATE('Data Descriptive'!O1756,'Data Descriptive'!O1756)</f>
        <v>22</v>
      </c>
      <c r="AE1741" t="str">
        <f>CONCATENATE('Data Descriptive'!O1756,'Data Descriptive'!P1756)</f>
        <v>22</v>
      </c>
      <c r="AF1741" t="str">
        <f>CONCATENATE('Data Descriptive'!O1756,'Data Descriptive'!R1756)</f>
        <v>20</v>
      </c>
      <c r="AG1741" t="str">
        <f>CONCATENATE('Data Descriptive'!O1756,'Data Descriptive'!S1756)</f>
        <v>20</v>
      </c>
      <c r="AH1741" t="str">
        <f>CONCATENATE('Data Descriptive'!O1756,'Data Descriptive'!U1756)</f>
        <v>21</v>
      </c>
      <c r="AI1741" t="str">
        <f>CONCATENATE('Data Descriptive'!P1756,'Data Descriptive'!P1756)</f>
        <v>22</v>
      </c>
      <c r="AJ1741" t="str">
        <f>CONCATENATE('Data Descriptive'!P1756,'Data Descriptive'!R1756)</f>
        <v>20</v>
      </c>
      <c r="AK1741" t="str">
        <f>CONCATENATE('Data Descriptive'!P1756,'Data Descriptive'!S1756)</f>
        <v>20</v>
      </c>
      <c r="AL1741" t="str">
        <f>CONCATENATE('Data Descriptive'!P1756,'Data Descriptive'!U1756)</f>
        <v>21</v>
      </c>
      <c r="AM1741" t="str">
        <f>CONCATENATE('Data Descriptive'!R1756,'Data Descriptive'!R1756)</f>
        <v>00</v>
      </c>
      <c r="AN1741" t="str">
        <f>CONCATENATE('Data Descriptive'!R1756,'Data Descriptive'!S1756)</f>
        <v>00</v>
      </c>
      <c r="AO1741" t="str">
        <f>CONCATENATE('Data Descriptive'!R1756,'Data Descriptive'!U1756)</f>
        <v>01</v>
      </c>
      <c r="AP1741" t="str">
        <f>CONCATENATE('Data Descriptive'!S1756,'Data Descriptive'!S1756)</f>
        <v>00</v>
      </c>
      <c r="AQ1741" t="str">
        <f>CONCATENATE('Data Descriptive'!S1756,'Data Descriptive'!U1756)</f>
        <v>01</v>
      </c>
      <c r="AR1741" t="str">
        <f>CONCATENATE('Data Descriptive'!U1756,'Data Descriptive'!U1756)</f>
        <v>11</v>
      </c>
    </row>
    <row r="1742" spans="24:44">
      <c r="X1742" t="str">
        <f>CONCATENATE('Data Descriptive'!M1757,'Data Descriptive'!M1757)</f>
        <v>00</v>
      </c>
      <c r="Y1742" t="str">
        <f>CONCATENATE('Data Descriptive'!M1757,'Data Descriptive'!O1757)</f>
        <v>00</v>
      </c>
      <c r="Z1742" t="str">
        <f>CONCATENATE('Data Descriptive'!M1757,'Data Descriptive'!P1757)</f>
        <v>03</v>
      </c>
      <c r="AA1742" t="str">
        <f>CONCATENATE('Data Descriptive'!M1757,'Data Descriptive'!R1757)</f>
        <v>01</v>
      </c>
      <c r="AB1742" t="str">
        <f>CONCATENATE('Data Descriptive'!M1757,'Data Descriptive'!S1757)</f>
        <v>00</v>
      </c>
      <c r="AC1742" t="str">
        <f>CONCATENATE('Data Descriptive'!M1757,'Data Descriptive'!U1757)</f>
        <v>00</v>
      </c>
      <c r="AD1742" t="str">
        <f>CONCATENATE('Data Descriptive'!O1757,'Data Descriptive'!O1757)</f>
        <v>00</v>
      </c>
      <c r="AE1742" t="str">
        <f>CONCATENATE('Data Descriptive'!O1757,'Data Descriptive'!P1757)</f>
        <v>03</v>
      </c>
      <c r="AF1742" t="str">
        <f>CONCATENATE('Data Descriptive'!O1757,'Data Descriptive'!R1757)</f>
        <v>01</v>
      </c>
      <c r="AG1742" t="str">
        <f>CONCATENATE('Data Descriptive'!O1757,'Data Descriptive'!S1757)</f>
        <v>00</v>
      </c>
      <c r="AH1742" t="str">
        <f>CONCATENATE('Data Descriptive'!O1757,'Data Descriptive'!U1757)</f>
        <v>00</v>
      </c>
      <c r="AI1742" t="str">
        <f>CONCATENATE('Data Descriptive'!P1757,'Data Descriptive'!P1757)</f>
        <v>33</v>
      </c>
      <c r="AJ1742" t="str">
        <f>CONCATENATE('Data Descriptive'!P1757,'Data Descriptive'!R1757)</f>
        <v>31</v>
      </c>
      <c r="AK1742" t="str">
        <f>CONCATENATE('Data Descriptive'!P1757,'Data Descriptive'!S1757)</f>
        <v>30</v>
      </c>
      <c r="AL1742" t="str">
        <f>CONCATENATE('Data Descriptive'!P1757,'Data Descriptive'!U1757)</f>
        <v>30</v>
      </c>
      <c r="AM1742" t="str">
        <f>CONCATENATE('Data Descriptive'!R1757,'Data Descriptive'!R1757)</f>
        <v>11</v>
      </c>
      <c r="AN1742" t="str">
        <f>CONCATENATE('Data Descriptive'!R1757,'Data Descriptive'!S1757)</f>
        <v>10</v>
      </c>
      <c r="AO1742" t="str">
        <f>CONCATENATE('Data Descriptive'!R1757,'Data Descriptive'!U1757)</f>
        <v>10</v>
      </c>
      <c r="AP1742" t="str">
        <f>CONCATENATE('Data Descriptive'!S1757,'Data Descriptive'!S1757)</f>
        <v>00</v>
      </c>
      <c r="AQ1742" t="str">
        <f>CONCATENATE('Data Descriptive'!S1757,'Data Descriptive'!U1757)</f>
        <v>00</v>
      </c>
      <c r="AR1742" t="str">
        <f>CONCATENATE('Data Descriptive'!U1757,'Data Descriptive'!U1757)</f>
        <v>00</v>
      </c>
    </row>
    <row r="1743" spans="24:44">
      <c r="X1743" t="str">
        <f>CONCATENATE('Data Descriptive'!M1758,'Data Descriptive'!M1758)</f>
        <v>00</v>
      </c>
      <c r="Y1743" t="str">
        <f>CONCATENATE('Data Descriptive'!M1758,'Data Descriptive'!O1758)</f>
        <v>02</v>
      </c>
      <c r="Z1743" t="str">
        <f>CONCATENATE('Data Descriptive'!M1758,'Data Descriptive'!P1758)</f>
        <v>03</v>
      </c>
      <c r="AA1743" t="str">
        <f>CONCATENATE('Data Descriptive'!M1758,'Data Descriptive'!R1758)</f>
        <v>01</v>
      </c>
      <c r="AB1743" t="str">
        <f>CONCATENATE('Data Descriptive'!M1758,'Data Descriptive'!S1758)</f>
        <v>00</v>
      </c>
      <c r="AC1743" t="str">
        <f>CONCATENATE('Data Descriptive'!M1758,'Data Descriptive'!U1758)</f>
        <v>00</v>
      </c>
      <c r="AD1743" t="str">
        <f>CONCATENATE('Data Descriptive'!O1758,'Data Descriptive'!O1758)</f>
        <v>22</v>
      </c>
      <c r="AE1743" t="str">
        <f>CONCATENATE('Data Descriptive'!O1758,'Data Descriptive'!P1758)</f>
        <v>23</v>
      </c>
      <c r="AF1743" t="str">
        <f>CONCATENATE('Data Descriptive'!O1758,'Data Descriptive'!R1758)</f>
        <v>21</v>
      </c>
      <c r="AG1743" t="str">
        <f>CONCATENATE('Data Descriptive'!O1758,'Data Descriptive'!S1758)</f>
        <v>20</v>
      </c>
      <c r="AH1743" t="str">
        <f>CONCATENATE('Data Descriptive'!O1758,'Data Descriptive'!U1758)</f>
        <v>20</v>
      </c>
      <c r="AI1743" t="str">
        <f>CONCATENATE('Data Descriptive'!P1758,'Data Descriptive'!P1758)</f>
        <v>33</v>
      </c>
      <c r="AJ1743" t="str">
        <f>CONCATENATE('Data Descriptive'!P1758,'Data Descriptive'!R1758)</f>
        <v>31</v>
      </c>
      <c r="AK1743" t="str">
        <f>CONCATENATE('Data Descriptive'!P1758,'Data Descriptive'!S1758)</f>
        <v>30</v>
      </c>
      <c r="AL1743" t="str">
        <f>CONCATENATE('Data Descriptive'!P1758,'Data Descriptive'!U1758)</f>
        <v>30</v>
      </c>
      <c r="AM1743" t="str">
        <f>CONCATENATE('Data Descriptive'!R1758,'Data Descriptive'!R1758)</f>
        <v>11</v>
      </c>
      <c r="AN1743" t="str">
        <f>CONCATENATE('Data Descriptive'!R1758,'Data Descriptive'!S1758)</f>
        <v>10</v>
      </c>
      <c r="AO1743" t="str">
        <f>CONCATENATE('Data Descriptive'!R1758,'Data Descriptive'!U1758)</f>
        <v>10</v>
      </c>
      <c r="AP1743" t="str">
        <f>CONCATENATE('Data Descriptive'!S1758,'Data Descriptive'!S1758)</f>
        <v>00</v>
      </c>
      <c r="AQ1743" t="str">
        <f>CONCATENATE('Data Descriptive'!S1758,'Data Descriptive'!U1758)</f>
        <v>00</v>
      </c>
      <c r="AR1743" t="str">
        <f>CONCATENATE('Data Descriptive'!U1758,'Data Descriptive'!U1758)</f>
        <v>00</v>
      </c>
    </row>
    <row r="1744" spans="24:44">
      <c r="X1744" t="str">
        <f>CONCATENATE('Data Descriptive'!M1759,'Data Descriptive'!M1759)</f>
        <v>11</v>
      </c>
      <c r="Y1744" t="str">
        <f>CONCATENATE('Data Descriptive'!M1759,'Data Descriptive'!O1759)</f>
        <v>12</v>
      </c>
      <c r="Z1744" t="str">
        <f>CONCATENATE('Data Descriptive'!M1759,'Data Descriptive'!P1759)</f>
        <v>12</v>
      </c>
      <c r="AA1744" t="str">
        <f>CONCATENATE('Data Descriptive'!M1759,'Data Descriptive'!R1759)</f>
        <v>10</v>
      </c>
      <c r="AB1744" t="str">
        <f>CONCATENATE('Data Descriptive'!M1759,'Data Descriptive'!S1759)</f>
        <v>10</v>
      </c>
      <c r="AC1744" t="str">
        <f>CONCATENATE('Data Descriptive'!M1759,'Data Descriptive'!U1759)</f>
        <v>10</v>
      </c>
      <c r="AD1744" t="str">
        <f>CONCATENATE('Data Descriptive'!O1759,'Data Descriptive'!O1759)</f>
        <v>22</v>
      </c>
      <c r="AE1744" t="str">
        <f>CONCATENATE('Data Descriptive'!O1759,'Data Descriptive'!P1759)</f>
        <v>22</v>
      </c>
      <c r="AF1744" t="str">
        <f>CONCATENATE('Data Descriptive'!O1759,'Data Descriptive'!R1759)</f>
        <v>20</v>
      </c>
      <c r="AG1744" t="str">
        <f>CONCATENATE('Data Descriptive'!O1759,'Data Descriptive'!S1759)</f>
        <v>20</v>
      </c>
      <c r="AH1744" t="str">
        <f>CONCATENATE('Data Descriptive'!O1759,'Data Descriptive'!U1759)</f>
        <v>20</v>
      </c>
      <c r="AI1744" t="str">
        <f>CONCATENATE('Data Descriptive'!P1759,'Data Descriptive'!P1759)</f>
        <v>22</v>
      </c>
      <c r="AJ1744" t="str">
        <f>CONCATENATE('Data Descriptive'!P1759,'Data Descriptive'!R1759)</f>
        <v>20</v>
      </c>
      <c r="AK1744" t="str">
        <f>CONCATENATE('Data Descriptive'!P1759,'Data Descriptive'!S1759)</f>
        <v>20</v>
      </c>
      <c r="AL1744" t="str">
        <f>CONCATENATE('Data Descriptive'!P1759,'Data Descriptive'!U1759)</f>
        <v>20</v>
      </c>
      <c r="AM1744" t="str">
        <f>CONCATENATE('Data Descriptive'!R1759,'Data Descriptive'!R1759)</f>
        <v>00</v>
      </c>
      <c r="AN1744" t="str">
        <f>CONCATENATE('Data Descriptive'!R1759,'Data Descriptive'!S1759)</f>
        <v>00</v>
      </c>
      <c r="AO1744" t="str">
        <f>CONCATENATE('Data Descriptive'!R1759,'Data Descriptive'!U1759)</f>
        <v>00</v>
      </c>
      <c r="AP1744" t="str">
        <f>CONCATENATE('Data Descriptive'!S1759,'Data Descriptive'!S1759)</f>
        <v>00</v>
      </c>
      <c r="AQ1744" t="str">
        <f>CONCATENATE('Data Descriptive'!S1759,'Data Descriptive'!U1759)</f>
        <v>00</v>
      </c>
      <c r="AR1744" t="str">
        <f>CONCATENATE('Data Descriptive'!U1759,'Data Descriptive'!U1759)</f>
        <v>00</v>
      </c>
    </row>
    <row r="1745" spans="24:44">
      <c r="X1745" t="str">
        <f>CONCATENATE('Data Descriptive'!M1760,'Data Descriptive'!M1760)</f>
        <v>22</v>
      </c>
      <c r="Y1745" t="str">
        <f>CONCATENATE('Data Descriptive'!M1760,'Data Descriptive'!O1760)</f>
        <v>22</v>
      </c>
      <c r="Z1745" t="str">
        <f>CONCATENATE('Data Descriptive'!M1760,'Data Descriptive'!P1760)</f>
        <v>23</v>
      </c>
      <c r="AA1745" t="str">
        <f>CONCATENATE('Data Descriptive'!M1760,'Data Descriptive'!R1760)</f>
        <v>21</v>
      </c>
      <c r="AB1745" t="str">
        <f>CONCATENATE('Data Descriptive'!M1760,'Data Descriptive'!S1760)</f>
        <v>20</v>
      </c>
      <c r="AC1745" t="str">
        <f>CONCATENATE('Data Descriptive'!M1760,'Data Descriptive'!U1760)</f>
        <v>20</v>
      </c>
      <c r="AD1745" t="str">
        <f>CONCATENATE('Data Descriptive'!O1760,'Data Descriptive'!O1760)</f>
        <v>22</v>
      </c>
      <c r="AE1745" t="str">
        <f>CONCATENATE('Data Descriptive'!O1760,'Data Descriptive'!P1760)</f>
        <v>23</v>
      </c>
      <c r="AF1745" t="str">
        <f>CONCATENATE('Data Descriptive'!O1760,'Data Descriptive'!R1760)</f>
        <v>21</v>
      </c>
      <c r="AG1745" t="str">
        <f>CONCATENATE('Data Descriptive'!O1760,'Data Descriptive'!S1760)</f>
        <v>20</v>
      </c>
      <c r="AH1745" t="str">
        <f>CONCATENATE('Data Descriptive'!O1760,'Data Descriptive'!U1760)</f>
        <v>20</v>
      </c>
      <c r="AI1745" t="str">
        <f>CONCATENATE('Data Descriptive'!P1760,'Data Descriptive'!P1760)</f>
        <v>33</v>
      </c>
      <c r="AJ1745" t="str">
        <f>CONCATENATE('Data Descriptive'!P1760,'Data Descriptive'!R1760)</f>
        <v>31</v>
      </c>
      <c r="AK1745" t="str">
        <f>CONCATENATE('Data Descriptive'!P1760,'Data Descriptive'!S1760)</f>
        <v>30</v>
      </c>
      <c r="AL1745" t="str">
        <f>CONCATENATE('Data Descriptive'!P1760,'Data Descriptive'!U1760)</f>
        <v>30</v>
      </c>
      <c r="AM1745" t="str">
        <f>CONCATENATE('Data Descriptive'!R1760,'Data Descriptive'!R1760)</f>
        <v>11</v>
      </c>
      <c r="AN1745" t="str">
        <f>CONCATENATE('Data Descriptive'!R1760,'Data Descriptive'!S1760)</f>
        <v>10</v>
      </c>
      <c r="AO1745" t="str">
        <f>CONCATENATE('Data Descriptive'!R1760,'Data Descriptive'!U1760)</f>
        <v>10</v>
      </c>
      <c r="AP1745" t="str">
        <f>CONCATENATE('Data Descriptive'!S1760,'Data Descriptive'!S1760)</f>
        <v>00</v>
      </c>
      <c r="AQ1745" t="str">
        <f>CONCATENATE('Data Descriptive'!S1760,'Data Descriptive'!U1760)</f>
        <v>00</v>
      </c>
      <c r="AR1745" t="str">
        <f>CONCATENATE('Data Descriptive'!U1760,'Data Descriptive'!U1760)</f>
        <v>00</v>
      </c>
    </row>
    <row r="1746" spans="24:44">
      <c r="X1746" t="str">
        <f>CONCATENATE('Data Descriptive'!M1761,'Data Descriptive'!M1761)</f>
        <v>00</v>
      </c>
      <c r="Y1746" t="str">
        <f>CONCATENATE('Data Descriptive'!M1761,'Data Descriptive'!O1761)</f>
        <v>00</v>
      </c>
      <c r="Z1746" t="str">
        <f>CONCATENATE('Data Descriptive'!M1761,'Data Descriptive'!P1761)</f>
        <v>03</v>
      </c>
      <c r="AA1746" t="str">
        <f>CONCATENATE('Data Descriptive'!M1761,'Data Descriptive'!R1761)</f>
        <v>00</v>
      </c>
      <c r="AB1746" t="str">
        <f>CONCATENATE('Data Descriptive'!M1761,'Data Descriptive'!S1761)</f>
        <v>00</v>
      </c>
      <c r="AC1746" t="str">
        <f>CONCATENATE('Data Descriptive'!M1761,'Data Descriptive'!U1761)</f>
        <v>00</v>
      </c>
      <c r="AD1746" t="str">
        <f>CONCATENATE('Data Descriptive'!O1761,'Data Descriptive'!O1761)</f>
        <v>00</v>
      </c>
      <c r="AE1746" t="str">
        <f>CONCATENATE('Data Descriptive'!O1761,'Data Descriptive'!P1761)</f>
        <v>03</v>
      </c>
      <c r="AF1746" t="str">
        <f>CONCATENATE('Data Descriptive'!O1761,'Data Descriptive'!R1761)</f>
        <v>00</v>
      </c>
      <c r="AG1746" t="str">
        <f>CONCATENATE('Data Descriptive'!O1761,'Data Descriptive'!S1761)</f>
        <v>00</v>
      </c>
      <c r="AH1746" t="str">
        <f>CONCATENATE('Data Descriptive'!O1761,'Data Descriptive'!U1761)</f>
        <v>00</v>
      </c>
      <c r="AI1746" t="str">
        <f>CONCATENATE('Data Descriptive'!P1761,'Data Descriptive'!P1761)</f>
        <v>33</v>
      </c>
      <c r="AJ1746" t="str">
        <f>CONCATENATE('Data Descriptive'!P1761,'Data Descriptive'!R1761)</f>
        <v>30</v>
      </c>
      <c r="AK1746" t="str">
        <f>CONCATENATE('Data Descriptive'!P1761,'Data Descriptive'!S1761)</f>
        <v>30</v>
      </c>
      <c r="AL1746" t="str">
        <f>CONCATENATE('Data Descriptive'!P1761,'Data Descriptive'!U1761)</f>
        <v>30</v>
      </c>
      <c r="AM1746" t="str">
        <f>CONCATENATE('Data Descriptive'!R1761,'Data Descriptive'!R1761)</f>
        <v>00</v>
      </c>
      <c r="AN1746" t="str">
        <f>CONCATENATE('Data Descriptive'!R1761,'Data Descriptive'!S1761)</f>
        <v>00</v>
      </c>
      <c r="AO1746" t="str">
        <f>CONCATENATE('Data Descriptive'!R1761,'Data Descriptive'!U1761)</f>
        <v>00</v>
      </c>
      <c r="AP1746" t="str">
        <f>CONCATENATE('Data Descriptive'!S1761,'Data Descriptive'!S1761)</f>
        <v>00</v>
      </c>
      <c r="AQ1746" t="str">
        <f>CONCATENATE('Data Descriptive'!S1761,'Data Descriptive'!U1761)</f>
        <v>00</v>
      </c>
      <c r="AR1746" t="str">
        <f>CONCATENATE('Data Descriptive'!U1761,'Data Descriptive'!U1761)</f>
        <v>00</v>
      </c>
    </row>
    <row r="1747" spans="24:44">
      <c r="X1747" t="str">
        <f>CONCATENATE('Data Descriptive'!M1762,'Data Descriptive'!M1762)</f>
        <v>11</v>
      </c>
      <c r="Y1747" t="str">
        <f>CONCATENATE('Data Descriptive'!M1762,'Data Descriptive'!O1762)</f>
        <v>12</v>
      </c>
      <c r="Z1747" t="str">
        <f>CONCATENATE('Data Descriptive'!M1762,'Data Descriptive'!P1762)</f>
        <v>13</v>
      </c>
      <c r="AA1747" t="str">
        <f>CONCATENATE('Data Descriptive'!M1762,'Data Descriptive'!R1762)</f>
        <v>11</v>
      </c>
      <c r="AB1747" t="str">
        <f>CONCATENATE('Data Descriptive'!M1762,'Data Descriptive'!S1762)</f>
        <v>10</v>
      </c>
      <c r="AC1747" t="str">
        <f>CONCATENATE('Data Descriptive'!M1762,'Data Descriptive'!U1762)</f>
        <v>10</v>
      </c>
      <c r="AD1747" t="str">
        <f>CONCATENATE('Data Descriptive'!O1762,'Data Descriptive'!O1762)</f>
        <v>22</v>
      </c>
      <c r="AE1747" t="str">
        <f>CONCATENATE('Data Descriptive'!O1762,'Data Descriptive'!P1762)</f>
        <v>23</v>
      </c>
      <c r="AF1747" t="str">
        <f>CONCATENATE('Data Descriptive'!O1762,'Data Descriptive'!R1762)</f>
        <v>21</v>
      </c>
      <c r="AG1747" t="str">
        <f>CONCATENATE('Data Descriptive'!O1762,'Data Descriptive'!S1762)</f>
        <v>20</v>
      </c>
      <c r="AH1747" t="str">
        <f>CONCATENATE('Data Descriptive'!O1762,'Data Descriptive'!U1762)</f>
        <v>20</v>
      </c>
      <c r="AI1747" t="str">
        <f>CONCATENATE('Data Descriptive'!P1762,'Data Descriptive'!P1762)</f>
        <v>33</v>
      </c>
      <c r="AJ1747" t="str">
        <f>CONCATENATE('Data Descriptive'!P1762,'Data Descriptive'!R1762)</f>
        <v>31</v>
      </c>
      <c r="AK1747" t="str">
        <f>CONCATENATE('Data Descriptive'!P1762,'Data Descriptive'!S1762)</f>
        <v>30</v>
      </c>
      <c r="AL1747" t="str">
        <f>CONCATENATE('Data Descriptive'!P1762,'Data Descriptive'!U1762)</f>
        <v>30</v>
      </c>
      <c r="AM1747" t="str">
        <f>CONCATENATE('Data Descriptive'!R1762,'Data Descriptive'!R1762)</f>
        <v>11</v>
      </c>
      <c r="AN1747" t="str">
        <f>CONCATENATE('Data Descriptive'!R1762,'Data Descriptive'!S1762)</f>
        <v>10</v>
      </c>
      <c r="AO1747" t="str">
        <f>CONCATENATE('Data Descriptive'!R1762,'Data Descriptive'!U1762)</f>
        <v>10</v>
      </c>
      <c r="AP1747" t="str">
        <f>CONCATENATE('Data Descriptive'!S1762,'Data Descriptive'!S1762)</f>
        <v>00</v>
      </c>
      <c r="AQ1747" t="str">
        <f>CONCATENATE('Data Descriptive'!S1762,'Data Descriptive'!U1762)</f>
        <v>00</v>
      </c>
      <c r="AR1747" t="str">
        <f>CONCATENATE('Data Descriptive'!U1762,'Data Descriptive'!U1762)</f>
        <v>00</v>
      </c>
    </row>
    <row r="1748" spans="24:44">
      <c r="X1748" t="str">
        <f>CONCATENATE('Data Descriptive'!M1763,'Data Descriptive'!M1763)</f>
        <v>00</v>
      </c>
      <c r="Y1748" t="str">
        <f>CONCATENATE('Data Descriptive'!M1763,'Data Descriptive'!O1763)</f>
        <v>02</v>
      </c>
      <c r="Z1748" t="str">
        <f>CONCATENATE('Data Descriptive'!M1763,'Data Descriptive'!P1763)</f>
        <v>03</v>
      </c>
      <c r="AA1748" t="str">
        <f>CONCATENATE('Data Descriptive'!M1763,'Data Descriptive'!R1763)</f>
        <v>00</v>
      </c>
      <c r="AB1748" t="str">
        <f>CONCATENATE('Data Descriptive'!M1763,'Data Descriptive'!S1763)</f>
        <v>00</v>
      </c>
      <c r="AC1748" t="str">
        <f>CONCATENATE('Data Descriptive'!M1763,'Data Descriptive'!U1763)</f>
        <v>00</v>
      </c>
      <c r="AD1748" t="str">
        <f>CONCATENATE('Data Descriptive'!O1763,'Data Descriptive'!O1763)</f>
        <v>22</v>
      </c>
      <c r="AE1748" t="str">
        <f>CONCATENATE('Data Descriptive'!O1763,'Data Descriptive'!P1763)</f>
        <v>23</v>
      </c>
      <c r="AF1748" t="str">
        <f>CONCATENATE('Data Descriptive'!O1763,'Data Descriptive'!R1763)</f>
        <v>20</v>
      </c>
      <c r="AG1748" t="str">
        <f>CONCATENATE('Data Descriptive'!O1763,'Data Descriptive'!S1763)</f>
        <v>20</v>
      </c>
      <c r="AH1748" t="str">
        <f>CONCATENATE('Data Descriptive'!O1763,'Data Descriptive'!U1763)</f>
        <v>20</v>
      </c>
      <c r="AI1748" t="str">
        <f>CONCATENATE('Data Descriptive'!P1763,'Data Descriptive'!P1763)</f>
        <v>33</v>
      </c>
      <c r="AJ1748" t="str">
        <f>CONCATENATE('Data Descriptive'!P1763,'Data Descriptive'!R1763)</f>
        <v>30</v>
      </c>
      <c r="AK1748" t="str">
        <f>CONCATENATE('Data Descriptive'!P1763,'Data Descriptive'!S1763)</f>
        <v>30</v>
      </c>
      <c r="AL1748" t="str">
        <f>CONCATENATE('Data Descriptive'!P1763,'Data Descriptive'!U1763)</f>
        <v>30</v>
      </c>
      <c r="AM1748" t="str">
        <f>CONCATENATE('Data Descriptive'!R1763,'Data Descriptive'!R1763)</f>
        <v>00</v>
      </c>
      <c r="AN1748" t="str">
        <f>CONCATENATE('Data Descriptive'!R1763,'Data Descriptive'!S1763)</f>
        <v>00</v>
      </c>
      <c r="AO1748" t="str">
        <f>CONCATENATE('Data Descriptive'!R1763,'Data Descriptive'!U1763)</f>
        <v>00</v>
      </c>
      <c r="AP1748" t="str">
        <f>CONCATENATE('Data Descriptive'!S1763,'Data Descriptive'!S1763)</f>
        <v>00</v>
      </c>
      <c r="AQ1748" t="str">
        <f>CONCATENATE('Data Descriptive'!S1763,'Data Descriptive'!U1763)</f>
        <v>00</v>
      </c>
      <c r="AR1748" t="str">
        <f>CONCATENATE('Data Descriptive'!U1763,'Data Descriptive'!U1763)</f>
        <v>00</v>
      </c>
    </row>
    <row r="1749" spans="24:44">
      <c r="X1749" t="str">
        <f>CONCATENATE('Data Descriptive'!M1764,'Data Descriptive'!M1764)</f>
        <v>11</v>
      </c>
      <c r="Y1749" t="str">
        <f>CONCATENATE('Data Descriptive'!M1764,'Data Descriptive'!O1764)</f>
        <v>11</v>
      </c>
      <c r="Z1749" t="str">
        <f>CONCATENATE('Data Descriptive'!M1764,'Data Descriptive'!P1764)</f>
        <v>13</v>
      </c>
      <c r="AA1749" t="str">
        <f>CONCATENATE('Data Descriptive'!M1764,'Data Descriptive'!R1764)</f>
        <v>11</v>
      </c>
      <c r="AB1749" t="str">
        <f>CONCATENATE('Data Descriptive'!M1764,'Data Descriptive'!S1764)</f>
        <v>10</v>
      </c>
      <c r="AC1749" t="str">
        <f>CONCATENATE('Data Descriptive'!M1764,'Data Descriptive'!U1764)</f>
        <v>11</v>
      </c>
      <c r="AD1749" t="str">
        <f>CONCATENATE('Data Descriptive'!O1764,'Data Descriptive'!O1764)</f>
        <v>11</v>
      </c>
      <c r="AE1749" t="str">
        <f>CONCATENATE('Data Descriptive'!O1764,'Data Descriptive'!P1764)</f>
        <v>13</v>
      </c>
      <c r="AF1749" t="str">
        <f>CONCATENATE('Data Descriptive'!O1764,'Data Descriptive'!R1764)</f>
        <v>11</v>
      </c>
      <c r="AG1749" t="str">
        <f>CONCATENATE('Data Descriptive'!O1764,'Data Descriptive'!S1764)</f>
        <v>10</v>
      </c>
      <c r="AH1749" t="str">
        <f>CONCATENATE('Data Descriptive'!O1764,'Data Descriptive'!U1764)</f>
        <v>11</v>
      </c>
      <c r="AI1749" t="str">
        <f>CONCATENATE('Data Descriptive'!P1764,'Data Descriptive'!P1764)</f>
        <v>33</v>
      </c>
      <c r="AJ1749" t="str">
        <f>CONCATENATE('Data Descriptive'!P1764,'Data Descriptive'!R1764)</f>
        <v>31</v>
      </c>
      <c r="AK1749" t="str">
        <f>CONCATENATE('Data Descriptive'!P1764,'Data Descriptive'!S1764)</f>
        <v>30</v>
      </c>
      <c r="AL1749" t="str">
        <f>CONCATENATE('Data Descriptive'!P1764,'Data Descriptive'!U1764)</f>
        <v>31</v>
      </c>
      <c r="AM1749" t="str">
        <f>CONCATENATE('Data Descriptive'!R1764,'Data Descriptive'!R1764)</f>
        <v>11</v>
      </c>
      <c r="AN1749" t="str">
        <f>CONCATENATE('Data Descriptive'!R1764,'Data Descriptive'!S1764)</f>
        <v>10</v>
      </c>
      <c r="AO1749" t="str">
        <f>CONCATENATE('Data Descriptive'!R1764,'Data Descriptive'!U1764)</f>
        <v>11</v>
      </c>
      <c r="AP1749" t="str">
        <f>CONCATENATE('Data Descriptive'!S1764,'Data Descriptive'!S1764)</f>
        <v>00</v>
      </c>
      <c r="AQ1749" t="str">
        <f>CONCATENATE('Data Descriptive'!S1764,'Data Descriptive'!U1764)</f>
        <v>01</v>
      </c>
      <c r="AR1749" t="str">
        <f>CONCATENATE('Data Descriptive'!U1764,'Data Descriptive'!U1764)</f>
        <v>11</v>
      </c>
    </row>
    <row r="1750" spans="24:44">
      <c r="X1750" t="str">
        <f>CONCATENATE('Data Descriptive'!M1765,'Data Descriptive'!M1765)</f>
        <v>00</v>
      </c>
      <c r="Y1750" t="str">
        <f>CONCATENATE('Data Descriptive'!M1765,'Data Descriptive'!O1765)</f>
        <v>02</v>
      </c>
      <c r="Z1750" t="str">
        <f>CONCATENATE('Data Descriptive'!M1765,'Data Descriptive'!P1765)</f>
        <v>02</v>
      </c>
      <c r="AA1750" t="str">
        <f>CONCATENATE('Data Descriptive'!M1765,'Data Descriptive'!R1765)</f>
        <v>01</v>
      </c>
      <c r="AB1750" t="str">
        <f>CONCATENATE('Data Descriptive'!M1765,'Data Descriptive'!S1765)</f>
        <v>00</v>
      </c>
      <c r="AC1750" t="str">
        <f>CONCATENATE('Data Descriptive'!M1765,'Data Descriptive'!U1765)</f>
        <v>00</v>
      </c>
      <c r="AD1750" t="str">
        <f>CONCATENATE('Data Descriptive'!O1765,'Data Descriptive'!O1765)</f>
        <v>22</v>
      </c>
      <c r="AE1750" t="str">
        <f>CONCATENATE('Data Descriptive'!O1765,'Data Descriptive'!P1765)</f>
        <v>22</v>
      </c>
      <c r="AF1750" t="str">
        <f>CONCATENATE('Data Descriptive'!O1765,'Data Descriptive'!R1765)</f>
        <v>21</v>
      </c>
      <c r="AG1750" t="str">
        <f>CONCATENATE('Data Descriptive'!O1765,'Data Descriptive'!S1765)</f>
        <v>20</v>
      </c>
      <c r="AH1750" t="str">
        <f>CONCATENATE('Data Descriptive'!O1765,'Data Descriptive'!U1765)</f>
        <v>20</v>
      </c>
      <c r="AI1750" t="str">
        <f>CONCATENATE('Data Descriptive'!P1765,'Data Descriptive'!P1765)</f>
        <v>22</v>
      </c>
      <c r="AJ1750" t="str">
        <f>CONCATENATE('Data Descriptive'!P1765,'Data Descriptive'!R1765)</f>
        <v>21</v>
      </c>
      <c r="AK1750" t="str">
        <f>CONCATENATE('Data Descriptive'!P1765,'Data Descriptive'!S1765)</f>
        <v>20</v>
      </c>
      <c r="AL1750" t="str">
        <f>CONCATENATE('Data Descriptive'!P1765,'Data Descriptive'!U1765)</f>
        <v>20</v>
      </c>
      <c r="AM1750" t="str">
        <f>CONCATENATE('Data Descriptive'!R1765,'Data Descriptive'!R1765)</f>
        <v>11</v>
      </c>
      <c r="AN1750" t="str">
        <f>CONCATENATE('Data Descriptive'!R1765,'Data Descriptive'!S1765)</f>
        <v>10</v>
      </c>
      <c r="AO1750" t="str">
        <f>CONCATENATE('Data Descriptive'!R1765,'Data Descriptive'!U1765)</f>
        <v>10</v>
      </c>
      <c r="AP1750" t="str">
        <f>CONCATENATE('Data Descriptive'!S1765,'Data Descriptive'!S1765)</f>
        <v>00</v>
      </c>
      <c r="AQ1750" t="str">
        <f>CONCATENATE('Data Descriptive'!S1765,'Data Descriptive'!U1765)</f>
        <v>00</v>
      </c>
      <c r="AR1750" t="str">
        <f>CONCATENATE('Data Descriptive'!U1765,'Data Descriptive'!U1765)</f>
        <v>00</v>
      </c>
    </row>
    <row r="1751" spans="24:44">
      <c r="X1751" t="str">
        <f>CONCATENATE('Data Descriptive'!M1766,'Data Descriptive'!M1766)</f>
        <v>11</v>
      </c>
      <c r="Y1751" t="str">
        <f>CONCATENATE('Data Descriptive'!M1766,'Data Descriptive'!O1766)</f>
        <v>10</v>
      </c>
      <c r="Z1751" t="str">
        <f>CONCATENATE('Data Descriptive'!M1766,'Data Descriptive'!P1766)</f>
        <v>13</v>
      </c>
      <c r="AA1751" t="str">
        <f>CONCATENATE('Data Descriptive'!M1766,'Data Descriptive'!R1766)</f>
        <v>11</v>
      </c>
      <c r="AB1751" t="str">
        <f>CONCATENATE('Data Descriptive'!M1766,'Data Descriptive'!S1766)</f>
        <v>10</v>
      </c>
      <c r="AC1751" t="str">
        <f>CONCATENATE('Data Descriptive'!M1766,'Data Descriptive'!U1766)</f>
        <v>11</v>
      </c>
      <c r="AD1751" t="str">
        <f>CONCATENATE('Data Descriptive'!O1766,'Data Descriptive'!O1766)</f>
        <v>00</v>
      </c>
      <c r="AE1751" t="str">
        <f>CONCATENATE('Data Descriptive'!O1766,'Data Descriptive'!P1766)</f>
        <v>03</v>
      </c>
      <c r="AF1751" t="str">
        <f>CONCATENATE('Data Descriptive'!O1766,'Data Descriptive'!R1766)</f>
        <v>01</v>
      </c>
      <c r="AG1751" t="str">
        <f>CONCATENATE('Data Descriptive'!O1766,'Data Descriptive'!S1766)</f>
        <v>00</v>
      </c>
      <c r="AH1751" t="str">
        <f>CONCATENATE('Data Descriptive'!O1766,'Data Descriptive'!U1766)</f>
        <v>01</v>
      </c>
      <c r="AI1751" t="str">
        <f>CONCATENATE('Data Descriptive'!P1766,'Data Descriptive'!P1766)</f>
        <v>33</v>
      </c>
      <c r="AJ1751" t="str">
        <f>CONCATENATE('Data Descriptive'!P1766,'Data Descriptive'!R1766)</f>
        <v>31</v>
      </c>
      <c r="AK1751" t="str">
        <f>CONCATENATE('Data Descriptive'!P1766,'Data Descriptive'!S1766)</f>
        <v>30</v>
      </c>
      <c r="AL1751" t="str">
        <f>CONCATENATE('Data Descriptive'!P1766,'Data Descriptive'!U1766)</f>
        <v>31</v>
      </c>
      <c r="AM1751" t="str">
        <f>CONCATENATE('Data Descriptive'!R1766,'Data Descriptive'!R1766)</f>
        <v>11</v>
      </c>
      <c r="AN1751" t="str">
        <f>CONCATENATE('Data Descriptive'!R1766,'Data Descriptive'!S1766)</f>
        <v>10</v>
      </c>
      <c r="AO1751" t="str">
        <f>CONCATENATE('Data Descriptive'!R1766,'Data Descriptive'!U1766)</f>
        <v>11</v>
      </c>
      <c r="AP1751" t="str">
        <f>CONCATENATE('Data Descriptive'!S1766,'Data Descriptive'!S1766)</f>
        <v>00</v>
      </c>
      <c r="AQ1751" t="str">
        <f>CONCATENATE('Data Descriptive'!S1766,'Data Descriptive'!U1766)</f>
        <v>01</v>
      </c>
      <c r="AR1751" t="str">
        <f>CONCATENATE('Data Descriptive'!U1766,'Data Descriptive'!U1766)</f>
        <v>11</v>
      </c>
    </row>
    <row r="1752" spans="24:44">
      <c r="X1752" t="str">
        <f>CONCATENATE('Data Descriptive'!M1767,'Data Descriptive'!M1767)</f>
        <v>11</v>
      </c>
      <c r="Y1752" t="str">
        <f>CONCATENATE('Data Descriptive'!M1767,'Data Descriptive'!O1767)</f>
        <v>12</v>
      </c>
      <c r="Z1752" t="str">
        <f>CONCATENATE('Data Descriptive'!M1767,'Data Descriptive'!P1767)</f>
        <v>13</v>
      </c>
      <c r="AA1752" t="str">
        <f>CONCATENATE('Data Descriptive'!M1767,'Data Descriptive'!R1767)</f>
        <v>10</v>
      </c>
      <c r="AB1752" t="str">
        <f>CONCATENATE('Data Descriptive'!M1767,'Data Descriptive'!S1767)</f>
        <v>10</v>
      </c>
      <c r="AC1752" t="str">
        <f>CONCATENATE('Data Descriptive'!M1767,'Data Descriptive'!U1767)</f>
        <v>11</v>
      </c>
      <c r="AD1752" t="str">
        <f>CONCATENATE('Data Descriptive'!O1767,'Data Descriptive'!O1767)</f>
        <v>22</v>
      </c>
      <c r="AE1752" t="str">
        <f>CONCATENATE('Data Descriptive'!O1767,'Data Descriptive'!P1767)</f>
        <v>23</v>
      </c>
      <c r="AF1752" t="str">
        <f>CONCATENATE('Data Descriptive'!O1767,'Data Descriptive'!R1767)</f>
        <v>20</v>
      </c>
      <c r="AG1752" t="str">
        <f>CONCATENATE('Data Descriptive'!O1767,'Data Descriptive'!S1767)</f>
        <v>20</v>
      </c>
      <c r="AH1752" t="str">
        <f>CONCATENATE('Data Descriptive'!O1767,'Data Descriptive'!U1767)</f>
        <v>21</v>
      </c>
      <c r="AI1752" t="str">
        <f>CONCATENATE('Data Descriptive'!P1767,'Data Descriptive'!P1767)</f>
        <v>33</v>
      </c>
      <c r="AJ1752" t="str">
        <f>CONCATENATE('Data Descriptive'!P1767,'Data Descriptive'!R1767)</f>
        <v>30</v>
      </c>
      <c r="AK1752" t="str">
        <f>CONCATENATE('Data Descriptive'!P1767,'Data Descriptive'!S1767)</f>
        <v>30</v>
      </c>
      <c r="AL1752" t="str">
        <f>CONCATENATE('Data Descriptive'!P1767,'Data Descriptive'!U1767)</f>
        <v>31</v>
      </c>
      <c r="AM1752" t="str">
        <f>CONCATENATE('Data Descriptive'!R1767,'Data Descriptive'!R1767)</f>
        <v>00</v>
      </c>
      <c r="AN1752" t="str">
        <f>CONCATENATE('Data Descriptive'!R1767,'Data Descriptive'!S1767)</f>
        <v>00</v>
      </c>
      <c r="AO1752" t="str">
        <f>CONCATENATE('Data Descriptive'!R1767,'Data Descriptive'!U1767)</f>
        <v>01</v>
      </c>
      <c r="AP1752" t="str">
        <f>CONCATENATE('Data Descriptive'!S1767,'Data Descriptive'!S1767)</f>
        <v>00</v>
      </c>
      <c r="AQ1752" t="str">
        <f>CONCATENATE('Data Descriptive'!S1767,'Data Descriptive'!U1767)</f>
        <v>01</v>
      </c>
      <c r="AR1752" t="str">
        <f>CONCATENATE('Data Descriptive'!U1767,'Data Descriptive'!U1767)</f>
        <v>11</v>
      </c>
    </row>
    <row r="1753" spans="24:44">
      <c r="X1753" t="str">
        <f>CONCATENATE('Data Descriptive'!M1768,'Data Descriptive'!M1768)</f>
        <v>11</v>
      </c>
      <c r="Y1753" t="str">
        <f>CONCATENATE('Data Descriptive'!M1768,'Data Descriptive'!O1768)</f>
        <v>10</v>
      </c>
      <c r="Z1753" t="str">
        <f>CONCATENATE('Data Descriptive'!M1768,'Data Descriptive'!P1768)</f>
        <v>12</v>
      </c>
      <c r="AA1753" t="str">
        <f>CONCATENATE('Data Descriptive'!M1768,'Data Descriptive'!R1768)</f>
        <v>11</v>
      </c>
      <c r="AB1753" t="str">
        <f>CONCATENATE('Data Descriptive'!M1768,'Data Descriptive'!S1768)</f>
        <v>10</v>
      </c>
      <c r="AC1753" t="str">
        <f>CONCATENATE('Data Descriptive'!M1768,'Data Descriptive'!U1768)</f>
        <v>10</v>
      </c>
      <c r="AD1753" t="str">
        <f>CONCATENATE('Data Descriptive'!O1768,'Data Descriptive'!O1768)</f>
        <v>00</v>
      </c>
      <c r="AE1753" t="str">
        <f>CONCATENATE('Data Descriptive'!O1768,'Data Descriptive'!P1768)</f>
        <v>02</v>
      </c>
      <c r="AF1753" t="str">
        <f>CONCATENATE('Data Descriptive'!O1768,'Data Descriptive'!R1768)</f>
        <v>01</v>
      </c>
      <c r="AG1753" t="str">
        <f>CONCATENATE('Data Descriptive'!O1768,'Data Descriptive'!S1768)</f>
        <v>00</v>
      </c>
      <c r="AH1753" t="str">
        <f>CONCATENATE('Data Descriptive'!O1768,'Data Descriptive'!U1768)</f>
        <v>00</v>
      </c>
      <c r="AI1753" t="str">
        <f>CONCATENATE('Data Descriptive'!P1768,'Data Descriptive'!P1768)</f>
        <v>22</v>
      </c>
      <c r="AJ1753" t="str">
        <f>CONCATENATE('Data Descriptive'!P1768,'Data Descriptive'!R1768)</f>
        <v>21</v>
      </c>
      <c r="AK1753" t="str">
        <f>CONCATENATE('Data Descriptive'!P1768,'Data Descriptive'!S1768)</f>
        <v>20</v>
      </c>
      <c r="AL1753" t="str">
        <f>CONCATENATE('Data Descriptive'!P1768,'Data Descriptive'!U1768)</f>
        <v>20</v>
      </c>
      <c r="AM1753" t="str">
        <f>CONCATENATE('Data Descriptive'!R1768,'Data Descriptive'!R1768)</f>
        <v>11</v>
      </c>
      <c r="AN1753" t="str">
        <f>CONCATENATE('Data Descriptive'!R1768,'Data Descriptive'!S1768)</f>
        <v>10</v>
      </c>
      <c r="AO1753" t="str">
        <f>CONCATENATE('Data Descriptive'!R1768,'Data Descriptive'!U1768)</f>
        <v>10</v>
      </c>
      <c r="AP1753" t="str">
        <f>CONCATENATE('Data Descriptive'!S1768,'Data Descriptive'!S1768)</f>
        <v>00</v>
      </c>
      <c r="AQ1753" t="str">
        <f>CONCATENATE('Data Descriptive'!S1768,'Data Descriptive'!U1768)</f>
        <v>00</v>
      </c>
      <c r="AR1753" t="str">
        <f>CONCATENATE('Data Descriptive'!U1768,'Data Descriptive'!U1768)</f>
        <v>00</v>
      </c>
    </row>
    <row r="1754" spans="24:44">
      <c r="X1754" t="str">
        <f>CONCATENATE('Data Descriptive'!M1769,'Data Descriptive'!M1769)</f>
        <v>00</v>
      </c>
      <c r="Y1754" t="str">
        <f>CONCATENATE('Data Descriptive'!M1769,'Data Descriptive'!O1769)</f>
        <v>02</v>
      </c>
      <c r="Z1754" t="str">
        <f>CONCATENATE('Data Descriptive'!M1769,'Data Descriptive'!P1769)</f>
        <v>03</v>
      </c>
      <c r="AA1754" t="str">
        <f>CONCATENATE('Data Descriptive'!M1769,'Data Descriptive'!R1769)</f>
        <v>01</v>
      </c>
      <c r="AB1754" t="str">
        <f>CONCATENATE('Data Descriptive'!M1769,'Data Descriptive'!S1769)</f>
        <v>00</v>
      </c>
      <c r="AC1754" t="str">
        <f>CONCATENATE('Data Descriptive'!M1769,'Data Descriptive'!U1769)</f>
        <v>00</v>
      </c>
      <c r="AD1754" t="str">
        <f>CONCATENATE('Data Descriptive'!O1769,'Data Descriptive'!O1769)</f>
        <v>22</v>
      </c>
      <c r="AE1754" t="str">
        <f>CONCATENATE('Data Descriptive'!O1769,'Data Descriptive'!P1769)</f>
        <v>23</v>
      </c>
      <c r="AF1754" t="str">
        <f>CONCATENATE('Data Descriptive'!O1769,'Data Descriptive'!R1769)</f>
        <v>21</v>
      </c>
      <c r="AG1754" t="str">
        <f>CONCATENATE('Data Descriptive'!O1769,'Data Descriptive'!S1769)</f>
        <v>20</v>
      </c>
      <c r="AH1754" t="str">
        <f>CONCATENATE('Data Descriptive'!O1769,'Data Descriptive'!U1769)</f>
        <v>20</v>
      </c>
      <c r="AI1754" t="str">
        <f>CONCATENATE('Data Descriptive'!P1769,'Data Descriptive'!P1769)</f>
        <v>33</v>
      </c>
      <c r="AJ1754" t="str">
        <f>CONCATENATE('Data Descriptive'!P1769,'Data Descriptive'!R1769)</f>
        <v>31</v>
      </c>
      <c r="AK1754" t="str">
        <f>CONCATENATE('Data Descriptive'!P1769,'Data Descriptive'!S1769)</f>
        <v>30</v>
      </c>
      <c r="AL1754" t="str">
        <f>CONCATENATE('Data Descriptive'!P1769,'Data Descriptive'!U1769)</f>
        <v>30</v>
      </c>
      <c r="AM1754" t="str">
        <f>CONCATENATE('Data Descriptive'!R1769,'Data Descriptive'!R1769)</f>
        <v>11</v>
      </c>
      <c r="AN1754" t="str">
        <f>CONCATENATE('Data Descriptive'!R1769,'Data Descriptive'!S1769)</f>
        <v>10</v>
      </c>
      <c r="AO1754" t="str">
        <f>CONCATENATE('Data Descriptive'!R1769,'Data Descriptive'!U1769)</f>
        <v>10</v>
      </c>
      <c r="AP1754" t="str">
        <f>CONCATENATE('Data Descriptive'!S1769,'Data Descriptive'!S1769)</f>
        <v>00</v>
      </c>
      <c r="AQ1754" t="str">
        <f>CONCATENATE('Data Descriptive'!S1769,'Data Descriptive'!U1769)</f>
        <v>00</v>
      </c>
      <c r="AR1754" t="str">
        <f>CONCATENATE('Data Descriptive'!U1769,'Data Descriptive'!U1769)</f>
        <v>00</v>
      </c>
    </row>
    <row r="1755" spans="24:44">
      <c r="X1755" t="str">
        <f>CONCATENATE('Data Descriptive'!M1770,'Data Descriptive'!M1770)</f>
        <v>00</v>
      </c>
      <c r="Y1755" t="str">
        <f>CONCATENATE('Data Descriptive'!M1770,'Data Descriptive'!O1770)</f>
        <v>00</v>
      </c>
      <c r="Z1755" t="str">
        <f>CONCATENATE('Data Descriptive'!M1770,'Data Descriptive'!P1770)</f>
        <v>03</v>
      </c>
      <c r="AA1755" t="str">
        <f>CONCATENATE('Data Descriptive'!M1770,'Data Descriptive'!R1770)</f>
        <v>01</v>
      </c>
      <c r="AB1755" t="str">
        <f>CONCATENATE('Data Descriptive'!M1770,'Data Descriptive'!S1770)</f>
        <v>00</v>
      </c>
      <c r="AC1755" t="str">
        <f>CONCATENATE('Data Descriptive'!M1770,'Data Descriptive'!U1770)</f>
        <v>00</v>
      </c>
      <c r="AD1755" t="str">
        <f>CONCATENATE('Data Descriptive'!O1770,'Data Descriptive'!O1770)</f>
        <v>00</v>
      </c>
      <c r="AE1755" t="str">
        <f>CONCATENATE('Data Descriptive'!O1770,'Data Descriptive'!P1770)</f>
        <v>03</v>
      </c>
      <c r="AF1755" t="str">
        <f>CONCATENATE('Data Descriptive'!O1770,'Data Descriptive'!R1770)</f>
        <v>01</v>
      </c>
      <c r="AG1755" t="str">
        <f>CONCATENATE('Data Descriptive'!O1770,'Data Descriptive'!S1770)</f>
        <v>00</v>
      </c>
      <c r="AH1755" t="str">
        <f>CONCATENATE('Data Descriptive'!O1770,'Data Descriptive'!U1770)</f>
        <v>00</v>
      </c>
      <c r="AI1755" t="str">
        <f>CONCATENATE('Data Descriptive'!P1770,'Data Descriptive'!P1770)</f>
        <v>33</v>
      </c>
      <c r="AJ1755" t="str">
        <f>CONCATENATE('Data Descriptive'!P1770,'Data Descriptive'!R1770)</f>
        <v>31</v>
      </c>
      <c r="AK1755" t="str">
        <f>CONCATENATE('Data Descriptive'!P1770,'Data Descriptive'!S1770)</f>
        <v>30</v>
      </c>
      <c r="AL1755" t="str">
        <f>CONCATENATE('Data Descriptive'!P1770,'Data Descriptive'!U1770)</f>
        <v>30</v>
      </c>
      <c r="AM1755" t="str">
        <f>CONCATENATE('Data Descriptive'!R1770,'Data Descriptive'!R1770)</f>
        <v>11</v>
      </c>
      <c r="AN1755" t="str">
        <f>CONCATENATE('Data Descriptive'!R1770,'Data Descriptive'!S1770)</f>
        <v>10</v>
      </c>
      <c r="AO1755" t="str">
        <f>CONCATENATE('Data Descriptive'!R1770,'Data Descriptive'!U1770)</f>
        <v>10</v>
      </c>
      <c r="AP1755" t="str">
        <f>CONCATENATE('Data Descriptive'!S1770,'Data Descriptive'!S1770)</f>
        <v>00</v>
      </c>
      <c r="AQ1755" t="str">
        <f>CONCATENATE('Data Descriptive'!S1770,'Data Descriptive'!U1770)</f>
        <v>00</v>
      </c>
      <c r="AR1755" t="str">
        <f>CONCATENATE('Data Descriptive'!U1770,'Data Descriptive'!U1770)</f>
        <v>00</v>
      </c>
    </row>
    <row r="1756" spans="24:44">
      <c r="X1756" t="str">
        <f>CONCATENATE('Data Descriptive'!M1771,'Data Descriptive'!M1771)</f>
        <v>00</v>
      </c>
      <c r="Y1756" t="str">
        <f>CONCATENATE('Data Descriptive'!M1771,'Data Descriptive'!O1771)</f>
        <v>01</v>
      </c>
      <c r="Z1756" t="str">
        <f>CONCATENATE('Data Descriptive'!M1771,'Data Descriptive'!P1771)</f>
        <v>03</v>
      </c>
      <c r="AA1756" t="str">
        <f>CONCATENATE('Data Descriptive'!M1771,'Data Descriptive'!R1771)</f>
        <v>00</v>
      </c>
      <c r="AB1756" t="str">
        <f>CONCATENATE('Data Descriptive'!M1771,'Data Descriptive'!S1771)</f>
        <v>00</v>
      </c>
      <c r="AC1756" t="str">
        <f>CONCATENATE('Data Descriptive'!M1771,'Data Descriptive'!U1771)</f>
        <v>00</v>
      </c>
      <c r="AD1756" t="str">
        <f>CONCATENATE('Data Descriptive'!O1771,'Data Descriptive'!O1771)</f>
        <v>11</v>
      </c>
      <c r="AE1756" t="str">
        <f>CONCATENATE('Data Descriptive'!O1771,'Data Descriptive'!P1771)</f>
        <v>13</v>
      </c>
      <c r="AF1756" t="str">
        <f>CONCATENATE('Data Descriptive'!O1771,'Data Descriptive'!R1771)</f>
        <v>10</v>
      </c>
      <c r="AG1756" t="str">
        <f>CONCATENATE('Data Descriptive'!O1771,'Data Descriptive'!S1771)</f>
        <v>10</v>
      </c>
      <c r="AH1756" t="str">
        <f>CONCATENATE('Data Descriptive'!O1771,'Data Descriptive'!U1771)</f>
        <v>10</v>
      </c>
      <c r="AI1756" t="str">
        <f>CONCATENATE('Data Descriptive'!P1771,'Data Descriptive'!P1771)</f>
        <v>33</v>
      </c>
      <c r="AJ1756" t="str">
        <f>CONCATENATE('Data Descriptive'!P1771,'Data Descriptive'!R1771)</f>
        <v>30</v>
      </c>
      <c r="AK1756" t="str">
        <f>CONCATENATE('Data Descriptive'!P1771,'Data Descriptive'!S1771)</f>
        <v>30</v>
      </c>
      <c r="AL1756" t="str">
        <f>CONCATENATE('Data Descriptive'!P1771,'Data Descriptive'!U1771)</f>
        <v>30</v>
      </c>
      <c r="AM1756" t="str">
        <f>CONCATENATE('Data Descriptive'!R1771,'Data Descriptive'!R1771)</f>
        <v>00</v>
      </c>
      <c r="AN1756" t="str">
        <f>CONCATENATE('Data Descriptive'!R1771,'Data Descriptive'!S1771)</f>
        <v>00</v>
      </c>
      <c r="AO1756" t="str">
        <f>CONCATENATE('Data Descriptive'!R1771,'Data Descriptive'!U1771)</f>
        <v>00</v>
      </c>
      <c r="AP1756" t="str">
        <f>CONCATENATE('Data Descriptive'!S1771,'Data Descriptive'!S1771)</f>
        <v>00</v>
      </c>
      <c r="AQ1756" t="str">
        <f>CONCATENATE('Data Descriptive'!S1771,'Data Descriptive'!U1771)</f>
        <v>00</v>
      </c>
      <c r="AR1756" t="str">
        <f>CONCATENATE('Data Descriptive'!U1771,'Data Descriptive'!U1771)</f>
        <v>00</v>
      </c>
    </row>
    <row r="1757" spans="24:44">
      <c r="X1757" t="str">
        <f>CONCATENATE('Data Descriptive'!M1772,'Data Descriptive'!M1772)</f>
        <v>00</v>
      </c>
      <c r="Y1757" t="str">
        <f>CONCATENATE('Data Descriptive'!M1772,'Data Descriptive'!O1772)</f>
        <v>02</v>
      </c>
      <c r="Z1757" t="str">
        <f>CONCATENATE('Data Descriptive'!M1772,'Data Descriptive'!P1772)</f>
        <v>03</v>
      </c>
      <c r="AA1757" t="str">
        <f>CONCATENATE('Data Descriptive'!M1772,'Data Descriptive'!R1772)</f>
        <v>01</v>
      </c>
      <c r="AB1757" t="str">
        <f>CONCATENATE('Data Descriptive'!M1772,'Data Descriptive'!S1772)</f>
        <v>00</v>
      </c>
      <c r="AC1757" t="str">
        <f>CONCATENATE('Data Descriptive'!M1772,'Data Descriptive'!U1772)</f>
        <v>01</v>
      </c>
      <c r="AD1757" t="str">
        <f>CONCATENATE('Data Descriptive'!O1772,'Data Descriptive'!O1772)</f>
        <v>22</v>
      </c>
      <c r="AE1757" t="str">
        <f>CONCATENATE('Data Descriptive'!O1772,'Data Descriptive'!P1772)</f>
        <v>23</v>
      </c>
      <c r="AF1757" t="str">
        <f>CONCATENATE('Data Descriptive'!O1772,'Data Descriptive'!R1772)</f>
        <v>21</v>
      </c>
      <c r="AG1757" t="str">
        <f>CONCATENATE('Data Descriptive'!O1772,'Data Descriptive'!S1772)</f>
        <v>20</v>
      </c>
      <c r="AH1757" t="str">
        <f>CONCATENATE('Data Descriptive'!O1772,'Data Descriptive'!U1772)</f>
        <v>21</v>
      </c>
      <c r="AI1757" t="str">
        <f>CONCATENATE('Data Descriptive'!P1772,'Data Descriptive'!P1772)</f>
        <v>33</v>
      </c>
      <c r="AJ1757" t="str">
        <f>CONCATENATE('Data Descriptive'!P1772,'Data Descriptive'!R1772)</f>
        <v>31</v>
      </c>
      <c r="AK1757" t="str">
        <f>CONCATENATE('Data Descriptive'!P1772,'Data Descriptive'!S1772)</f>
        <v>30</v>
      </c>
      <c r="AL1757" t="str">
        <f>CONCATENATE('Data Descriptive'!P1772,'Data Descriptive'!U1772)</f>
        <v>31</v>
      </c>
      <c r="AM1757" t="str">
        <f>CONCATENATE('Data Descriptive'!R1772,'Data Descriptive'!R1772)</f>
        <v>11</v>
      </c>
      <c r="AN1757" t="str">
        <f>CONCATENATE('Data Descriptive'!R1772,'Data Descriptive'!S1772)</f>
        <v>10</v>
      </c>
      <c r="AO1757" t="str">
        <f>CONCATENATE('Data Descriptive'!R1772,'Data Descriptive'!U1772)</f>
        <v>11</v>
      </c>
      <c r="AP1757" t="str">
        <f>CONCATENATE('Data Descriptive'!S1772,'Data Descriptive'!S1772)</f>
        <v>00</v>
      </c>
      <c r="AQ1757" t="str">
        <f>CONCATENATE('Data Descriptive'!S1772,'Data Descriptive'!U1772)</f>
        <v>01</v>
      </c>
      <c r="AR1757" t="str">
        <f>CONCATENATE('Data Descriptive'!U1772,'Data Descriptive'!U1772)</f>
        <v>11</v>
      </c>
    </row>
    <row r="1758" spans="24:44">
      <c r="X1758" t="str">
        <f>CONCATENATE('Data Descriptive'!M1773,'Data Descriptive'!M1773)</f>
        <v>00</v>
      </c>
      <c r="Y1758" t="str">
        <f>CONCATENATE('Data Descriptive'!M1773,'Data Descriptive'!O1773)</f>
        <v>02</v>
      </c>
      <c r="Z1758" t="str">
        <f>CONCATENATE('Data Descriptive'!M1773,'Data Descriptive'!P1773)</f>
        <v>02</v>
      </c>
      <c r="AA1758" t="str">
        <f>CONCATENATE('Data Descriptive'!M1773,'Data Descriptive'!R1773)</f>
        <v>00</v>
      </c>
      <c r="AB1758" t="str">
        <f>CONCATENATE('Data Descriptive'!M1773,'Data Descriptive'!S1773)</f>
        <v>00</v>
      </c>
      <c r="AC1758" t="str">
        <f>CONCATENATE('Data Descriptive'!M1773,'Data Descriptive'!U1773)</f>
        <v>00</v>
      </c>
      <c r="AD1758" t="str">
        <f>CONCATENATE('Data Descriptive'!O1773,'Data Descriptive'!O1773)</f>
        <v>22</v>
      </c>
      <c r="AE1758" t="str">
        <f>CONCATENATE('Data Descriptive'!O1773,'Data Descriptive'!P1773)</f>
        <v>22</v>
      </c>
      <c r="AF1758" t="str">
        <f>CONCATENATE('Data Descriptive'!O1773,'Data Descriptive'!R1773)</f>
        <v>20</v>
      </c>
      <c r="AG1758" t="str">
        <f>CONCATENATE('Data Descriptive'!O1773,'Data Descriptive'!S1773)</f>
        <v>20</v>
      </c>
      <c r="AH1758" t="str">
        <f>CONCATENATE('Data Descriptive'!O1773,'Data Descriptive'!U1773)</f>
        <v>20</v>
      </c>
      <c r="AI1758" t="str">
        <f>CONCATENATE('Data Descriptive'!P1773,'Data Descriptive'!P1773)</f>
        <v>22</v>
      </c>
      <c r="AJ1758" t="str">
        <f>CONCATENATE('Data Descriptive'!P1773,'Data Descriptive'!R1773)</f>
        <v>20</v>
      </c>
      <c r="AK1758" t="str">
        <f>CONCATENATE('Data Descriptive'!P1773,'Data Descriptive'!S1773)</f>
        <v>20</v>
      </c>
      <c r="AL1758" t="str">
        <f>CONCATENATE('Data Descriptive'!P1773,'Data Descriptive'!U1773)</f>
        <v>20</v>
      </c>
      <c r="AM1758" t="str">
        <f>CONCATENATE('Data Descriptive'!R1773,'Data Descriptive'!R1773)</f>
        <v>00</v>
      </c>
      <c r="AN1758" t="str">
        <f>CONCATENATE('Data Descriptive'!R1773,'Data Descriptive'!S1773)</f>
        <v>00</v>
      </c>
      <c r="AO1758" t="str">
        <f>CONCATENATE('Data Descriptive'!R1773,'Data Descriptive'!U1773)</f>
        <v>00</v>
      </c>
      <c r="AP1758" t="str">
        <f>CONCATENATE('Data Descriptive'!S1773,'Data Descriptive'!S1773)</f>
        <v>00</v>
      </c>
      <c r="AQ1758" t="str">
        <f>CONCATENATE('Data Descriptive'!S1773,'Data Descriptive'!U1773)</f>
        <v>00</v>
      </c>
      <c r="AR1758" t="str">
        <f>CONCATENATE('Data Descriptive'!U1773,'Data Descriptive'!U1773)</f>
        <v>00</v>
      </c>
    </row>
    <row r="1759" spans="24:44">
      <c r="X1759" t="str">
        <f>CONCATENATE('Data Descriptive'!M1774,'Data Descriptive'!M1774)</f>
        <v>22</v>
      </c>
      <c r="Y1759" t="str">
        <f>CONCATENATE('Data Descriptive'!M1774,'Data Descriptive'!O1774)</f>
        <v>20</v>
      </c>
      <c r="Z1759" t="str">
        <f>CONCATENATE('Data Descriptive'!M1774,'Data Descriptive'!P1774)</f>
        <v>23</v>
      </c>
      <c r="AA1759" t="str">
        <f>CONCATENATE('Data Descriptive'!M1774,'Data Descriptive'!R1774)</f>
        <v>20</v>
      </c>
      <c r="AB1759" t="str">
        <f>CONCATENATE('Data Descriptive'!M1774,'Data Descriptive'!S1774)</f>
        <v>20</v>
      </c>
      <c r="AC1759" t="str">
        <f>CONCATENATE('Data Descriptive'!M1774,'Data Descriptive'!U1774)</f>
        <v>20</v>
      </c>
      <c r="AD1759" t="str">
        <f>CONCATENATE('Data Descriptive'!O1774,'Data Descriptive'!O1774)</f>
        <v>00</v>
      </c>
      <c r="AE1759" t="str">
        <f>CONCATENATE('Data Descriptive'!O1774,'Data Descriptive'!P1774)</f>
        <v>03</v>
      </c>
      <c r="AF1759" t="str">
        <f>CONCATENATE('Data Descriptive'!O1774,'Data Descriptive'!R1774)</f>
        <v>00</v>
      </c>
      <c r="AG1759" t="str">
        <f>CONCATENATE('Data Descriptive'!O1774,'Data Descriptive'!S1774)</f>
        <v>00</v>
      </c>
      <c r="AH1759" t="str">
        <f>CONCATENATE('Data Descriptive'!O1774,'Data Descriptive'!U1774)</f>
        <v>00</v>
      </c>
      <c r="AI1759" t="str">
        <f>CONCATENATE('Data Descriptive'!P1774,'Data Descriptive'!P1774)</f>
        <v>33</v>
      </c>
      <c r="AJ1759" t="str">
        <f>CONCATENATE('Data Descriptive'!P1774,'Data Descriptive'!R1774)</f>
        <v>30</v>
      </c>
      <c r="AK1759" t="str">
        <f>CONCATENATE('Data Descriptive'!P1774,'Data Descriptive'!S1774)</f>
        <v>30</v>
      </c>
      <c r="AL1759" t="str">
        <f>CONCATENATE('Data Descriptive'!P1774,'Data Descriptive'!U1774)</f>
        <v>30</v>
      </c>
      <c r="AM1759" t="str">
        <f>CONCATENATE('Data Descriptive'!R1774,'Data Descriptive'!R1774)</f>
        <v>00</v>
      </c>
      <c r="AN1759" t="str">
        <f>CONCATENATE('Data Descriptive'!R1774,'Data Descriptive'!S1774)</f>
        <v>00</v>
      </c>
      <c r="AO1759" t="str">
        <f>CONCATENATE('Data Descriptive'!R1774,'Data Descriptive'!U1774)</f>
        <v>00</v>
      </c>
      <c r="AP1759" t="str">
        <f>CONCATENATE('Data Descriptive'!S1774,'Data Descriptive'!S1774)</f>
        <v>00</v>
      </c>
      <c r="AQ1759" t="str">
        <f>CONCATENATE('Data Descriptive'!S1774,'Data Descriptive'!U1774)</f>
        <v>00</v>
      </c>
      <c r="AR1759" t="str">
        <f>CONCATENATE('Data Descriptive'!U1774,'Data Descriptive'!U1774)</f>
        <v>00</v>
      </c>
    </row>
    <row r="1760" spans="24:44">
      <c r="X1760" t="str">
        <f>CONCATENATE('Data Descriptive'!M1775,'Data Descriptive'!M1775)</f>
        <v>00</v>
      </c>
      <c r="Y1760" t="str">
        <f>CONCATENATE('Data Descriptive'!M1775,'Data Descriptive'!O1775)</f>
        <v>01</v>
      </c>
      <c r="Z1760" t="str">
        <f>CONCATENATE('Data Descriptive'!M1775,'Data Descriptive'!P1775)</f>
        <v>02</v>
      </c>
      <c r="AA1760" t="str">
        <f>CONCATENATE('Data Descriptive'!M1775,'Data Descriptive'!R1775)</f>
        <v>01</v>
      </c>
      <c r="AB1760" t="str">
        <f>CONCATENATE('Data Descriptive'!M1775,'Data Descriptive'!S1775)</f>
        <v>00</v>
      </c>
      <c r="AC1760" t="str">
        <f>CONCATENATE('Data Descriptive'!M1775,'Data Descriptive'!U1775)</f>
        <v>01</v>
      </c>
      <c r="AD1760" t="str">
        <f>CONCATENATE('Data Descriptive'!O1775,'Data Descriptive'!O1775)</f>
        <v>11</v>
      </c>
      <c r="AE1760" t="str">
        <f>CONCATENATE('Data Descriptive'!O1775,'Data Descriptive'!P1775)</f>
        <v>12</v>
      </c>
      <c r="AF1760" t="str">
        <f>CONCATENATE('Data Descriptive'!O1775,'Data Descriptive'!R1775)</f>
        <v>11</v>
      </c>
      <c r="AG1760" t="str">
        <f>CONCATENATE('Data Descriptive'!O1775,'Data Descriptive'!S1775)</f>
        <v>10</v>
      </c>
      <c r="AH1760" t="str">
        <f>CONCATENATE('Data Descriptive'!O1775,'Data Descriptive'!U1775)</f>
        <v>11</v>
      </c>
      <c r="AI1760" t="str">
        <f>CONCATENATE('Data Descriptive'!P1775,'Data Descriptive'!P1775)</f>
        <v>22</v>
      </c>
      <c r="AJ1760" t="str">
        <f>CONCATENATE('Data Descriptive'!P1775,'Data Descriptive'!R1775)</f>
        <v>21</v>
      </c>
      <c r="AK1760" t="str">
        <f>CONCATENATE('Data Descriptive'!P1775,'Data Descriptive'!S1775)</f>
        <v>20</v>
      </c>
      <c r="AL1760" t="str">
        <f>CONCATENATE('Data Descriptive'!P1775,'Data Descriptive'!U1775)</f>
        <v>21</v>
      </c>
      <c r="AM1760" t="str">
        <f>CONCATENATE('Data Descriptive'!R1775,'Data Descriptive'!R1775)</f>
        <v>11</v>
      </c>
      <c r="AN1760" t="str">
        <f>CONCATENATE('Data Descriptive'!R1775,'Data Descriptive'!S1775)</f>
        <v>10</v>
      </c>
      <c r="AO1760" t="str">
        <f>CONCATENATE('Data Descriptive'!R1775,'Data Descriptive'!U1775)</f>
        <v>11</v>
      </c>
      <c r="AP1760" t="str">
        <f>CONCATENATE('Data Descriptive'!S1775,'Data Descriptive'!S1775)</f>
        <v>00</v>
      </c>
      <c r="AQ1760" t="str">
        <f>CONCATENATE('Data Descriptive'!S1775,'Data Descriptive'!U1775)</f>
        <v>01</v>
      </c>
      <c r="AR1760" t="str">
        <f>CONCATENATE('Data Descriptive'!U1775,'Data Descriptive'!U1775)</f>
        <v>11</v>
      </c>
    </row>
    <row r="1761" spans="24:44">
      <c r="X1761" t="str">
        <f>CONCATENATE('Data Descriptive'!M1776,'Data Descriptive'!M1776)</f>
        <v>00</v>
      </c>
      <c r="Y1761" t="str">
        <f>CONCATENATE('Data Descriptive'!M1776,'Data Descriptive'!O1776)</f>
        <v>02</v>
      </c>
      <c r="Z1761" t="str">
        <f>CONCATENATE('Data Descriptive'!M1776,'Data Descriptive'!P1776)</f>
        <v>03</v>
      </c>
      <c r="AA1761" t="str">
        <f>CONCATENATE('Data Descriptive'!M1776,'Data Descriptive'!R1776)</f>
        <v>01</v>
      </c>
      <c r="AB1761" t="str">
        <f>CONCATENATE('Data Descriptive'!M1776,'Data Descriptive'!S1776)</f>
        <v>00</v>
      </c>
      <c r="AC1761" t="str">
        <f>CONCATENATE('Data Descriptive'!M1776,'Data Descriptive'!U1776)</f>
        <v>00</v>
      </c>
      <c r="AD1761" t="str">
        <f>CONCATENATE('Data Descriptive'!O1776,'Data Descriptive'!O1776)</f>
        <v>22</v>
      </c>
      <c r="AE1761" t="str">
        <f>CONCATENATE('Data Descriptive'!O1776,'Data Descriptive'!P1776)</f>
        <v>23</v>
      </c>
      <c r="AF1761" t="str">
        <f>CONCATENATE('Data Descriptive'!O1776,'Data Descriptive'!R1776)</f>
        <v>21</v>
      </c>
      <c r="AG1761" t="str">
        <f>CONCATENATE('Data Descriptive'!O1776,'Data Descriptive'!S1776)</f>
        <v>20</v>
      </c>
      <c r="AH1761" t="str">
        <f>CONCATENATE('Data Descriptive'!O1776,'Data Descriptive'!U1776)</f>
        <v>20</v>
      </c>
      <c r="AI1761" t="str">
        <f>CONCATENATE('Data Descriptive'!P1776,'Data Descriptive'!P1776)</f>
        <v>33</v>
      </c>
      <c r="AJ1761" t="str">
        <f>CONCATENATE('Data Descriptive'!P1776,'Data Descriptive'!R1776)</f>
        <v>31</v>
      </c>
      <c r="AK1761" t="str">
        <f>CONCATENATE('Data Descriptive'!P1776,'Data Descriptive'!S1776)</f>
        <v>30</v>
      </c>
      <c r="AL1761" t="str">
        <f>CONCATENATE('Data Descriptive'!P1776,'Data Descriptive'!U1776)</f>
        <v>30</v>
      </c>
      <c r="AM1761" t="str">
        <f>CONCATENATE('Data Descriptive'!R1776,'Data Descriptive'!R1776)</f>
        <v>11</v>
      </c>
      <c r="AN1761" t="str">
        <f>CONCATENATE('Data Descriptive'!R1776,'Data Descriptive'!S1776)</f>
        <v>10</v>
      </c>
      <c r="AO1761" t="str">
        <f>CONCATENATE('Data Descriptive'!R1776,'Data Descriptive'!U1776)</f>
        <v>10</v>
      </c>
      <c r="AP1761" t="str">
        <f>CONCATENATE('Data Descriptive'!S1776,'Data Descriptive'!S1776)</f>
        <v>00</v>
      </c>
      <c r="AQ1761" t="str">
        <f>CONCATENATE('Data Descriptive'!S1776,'Data Descriptive'!U1776)</f>
        <v>00</v>
      </c>
      <c r="AR1761" t="str">
        <f>CONCATENATE('Data Descriptive'!U1776,'Data Descriptive'!U1776)</f>
        <v>00</v>
      </c>
    </row>
    <row r="1762" spans="24:44">
      <c r="X1762" t="str">
        <f>CONCATENATE('Data Descriptive'!M1777,'Data Descriptive'!M1777)</f>
        <v>00</v>
      </c>
      <c r="Y1762" t="str">
        <f>CONCATENATE('Data Descriptive'!M1777,'Data Descriptive'!O1777)</f>
        <v>00</v>
      </c>
      <c r="Z1762" t="str">
        <f>CONCATENATE('Data Descriptive'!M1777,'Data Descriptive'!P1777)</f>
        <v>03</v>
      </c>
      <c r="AA1762" t="str">
        <f>CONCATENATE('Data Descriptive'!M1777,'Data Descriptive'!R1777)</f>
        <v>01</v>
      </c>
      <c r="AB1762" t="str">
        <f>CONCATENATE('Data Descriptive'!M1777,'Data Descriptive'!S1777)</f>
        <v>00</v>
      </c>
      <c r="AC1762" t="str">
        <f>CONCATENATE('Data Descriptive'!M1777,'Data Descriptive'!U1777)</f>
        <v>00</v>
      </c>
      <c r="AD1762" t="str">
        <f>CONCATENATE('Data Descriptive'!O1777,'Data Descriptive'!O1777)</f>
        <v>00</v>
      </c>
      <c r="AE1762" t="str">
        <f>CONCATENATE('Data Descriptive'!O1777,'Data Descriptive'!P1777)</f>
        <v>03</v>
      </c>
      <c r="AF1762" t="str">
        <f>CONCATENATE('Data Descriptive'!O1777,'Data Descriptive'!R1777)</f>
        <v>01</v>
      </c>
      <c r="AG1762" t="str">
        <f>CONCATENATE('Data Descriptive'!O1777,'Data Descriptive'!S1777)</f>
        <v>00</v>
      </c>
      <c r="AH1762" t="str">
        <f>CONCATENATE('Data Descriptive'!O1777,'Data Descriptive'!U1777)</f>
        <v>00</v>
      </c>
      <c r="AI1762" t="str">
        <f>CONCATENATE('Data Descriptive'!P1777,'Data Descriptive'!P1777)</f>
        <v>33</v>
      </c>
      <c r="AJ1762" t="str">
        <f>CONCATENATE('Data Descriptive'!P1777,'Data Descriptive'!R1777)</f>
        <v>31</v>
      </c>
      <c r="AK1762" t="str">
        <f>CONCATENATE('Data Descriptive'!P1777,'Data Descriptive'!S1777)</f>
        <v>30</v>
      </c>
      <c r="AL1762" t="str">
        <f>CONCATENATE('Data Descriptive'!P1777,'Data Descriptive'!U1777)</f>
        <v>30</v>
      </c>
      <c r="AM1762" t="str">
        <f>CONCATENATE('Data Descriptive'!R1777,'Data Descriptive'!R1777)</f>
        <v>11</v>
      </c>
      <c r="AN1762" t="str">
        <f>CONCATENATE('Data Descriptive'!R1777,'Data Descriptive'!S1777)</f>
        <v>10</v>
      </c>
      <c r="AO1762" t="str">
        <f>CONCATENATE('Data Descriptive'!R1777,'Data Descriptive'!U1777)</f>
        <v>10</v>
      </c>
      <c r="AP1762" t="str">
        <f>CONCATENATE('Data Descriptive'!S1777,'Data Descriptive'!S1777)</f>
        <v>00</v>
      </c>
      <c r="AQ1762" t="str">
        <f>CONCATENATE('Data Descriptive'!S1777,'Data Descriptive'!U1777)</f>
        <v>00</v>
      </c>
      <c r="AR1762" t="str">
        <f>CONCATENATE('Data Descriptive'!U1777,'Data Descriptive'!U1777)</f>
        <v>00</v>
      </c>
    </row>
    <row r="1763" spans="24:44">
      <c r="X1763" t="str">
        <f>CONCATENATE('Data Descriptive'!M1778,'Data Descriptive'!M1778)</f>
        <v>00</v>
      </c>
      <c r="Y1763" t="str">
        <f>CONCATENATE('Data Descriptive'!M1778,'Data Descriptive'!O1778)</f>
        <v>00</v>
      </c>
      <c r="Z1763" t="str">
        <f>CONCATENATE('Data Descriptive'!M1778,'Data Descriptive'!P1778)</f>
        <v>02</v>
      </c>
      <c r="AA1763" t="str">
        <f>CONCATENATE('Data Descriptive'!M1778,'Data Descriptive'!R1778)</f>
        <v>00</v>
      </c>
      <c r="AB1763" t="str">
        <f>CONCATENATE('Data Descriptive'!M1778,'Data Descriptive'!S1778)</f>
        <v>00</v>
      </c>
      <c r="AC1763" t="str">
        <f>CONCATENATE('Data Descriptive'!M1778,'Data Descriptive'!U1778)</f>
        <v>01</v>
      </c>
      <c r="AD1763" t="str">
        <f>CONCATENATE('Data Descriptive'!O1778,'Data Descriptive'!O1778)</f>
        <v>00</v>
      </c>
      <c r="AE1763" t="str">
        <f>CONCATENATE('Data Descriptive'!O1778,'Data Descriptive'!P1778)</f>
        <v>02</v>
      </c>
      <c r="AF1763" t="str">
        <f>CONCATENATE('Data Descriptive'!O1778,'Data Descriptive'!R1778)</f>
        <v>00</v>
      </c>
      <c r="AG1763" t="str">
        <f>CONCATENATE('Data Descriptive'!O1778,'Data Descriptive'!S1778)</f>
        <v>00</v>
      </c>
      <c r="AH1763" t="str">
        <f>CONCATENATE('Data Descriptive'!O1778,'Data Descriptive'!U1778)</f>
        <v>01</v>
      </c>
      <c r="AI1763" t="str">
        <f>CONCATENATE('Data Descriptive'!P1778,'Data Descriptive'!P1778)</f>
        <v>22</v>
      </c>
      <c r="AJ1763" t="str">
        <f>CONCATENATE('Data Descriptive'!P1778,'Data Descriptive'!R1778)</f>
        <v>20</v>
      </c>
      <c r="AK1763" t="str">
        <f>CONCATENATE('Data Descriptive'!P1778,'Data Descriptive'!S1778)</f>
        <v>20</v>
      </c>
      <c r="AL1763" t="str">
        <f>CONCATENATE('Data Descriptive'!P1778,'Data Descriptive'!U1778)</f>
        <v>21</v>
      </c>
      <c r="AM1763" t="str">
        <f>CONCATENATE('Data Descriptive'!R1778,'Data Descriptive'!R1778)</f>
        <v>00</v>
      </c>
      <c r="AN1763" t="str">
        <f>CONCATENATE('Data Descriptive'!R1778,'Data Descriptive'!S1778)</f>
        <v>00</v>
      </c>
      <c r="AO1763" t="str">
        <f>CONCATENATE('Data Descriptive'!R1778,'Data Descriptive'!U1778)</f>
        <v>01</v>
      </c>
      <c r="AP1763" t="str">
        <f>CONCATENATE('Data Descriptive'!S1778,'Data Descriptive'!S1778)</f>
        <v>00</v>
      </c>
      <c r="AQ1763" t="str">
        <f>CONCATENATE('Data Descriptive'!S1778,'Data Descriptive'!U1778)</f>
        <v>01</v>
      </c>
      <c r="AR1763" t="str">
        <f>CONCATENATE('Data Descriptive'!U1778,'Data Descriptive'!U1778)</f>
        <v>11</v>
      </c>
    </row>
    <row r="1764" spans="24:44">
      <c r="X1764" t="str">
        <f>CONCATENATE('Data Descriptive'!M1779,'Data Descriptive'!M1779)</f>
        <v>11</v>
      </c>
      <c r="Y1764" t="str">
        <f>CONCATENATE('Data Descriptive'!M1779,'Data Descriptive'!O1779)</f>
        <v>11</v>
      </c>
      <c r="Z1764" t="str">
        <f>CONCATENATE('Data Descriptive'!M1779,'Data Descriptive'!P1779)</f>
        <v>12</v>
      </c>
      <c r="AA1764" t="str">
        <f>CONCATENATE('Data Descriptive'!M1779,'Data Descriptive'!R1779)</f>
        <v>11</v>
      </c>
      <c r="AB1764" t="str">
        <f>CONCATENATE('Data Descriptive'!M1779,'Data Descriptive'!S1779)</f>
        <v>10</v>
      </c>
      <c r="AC1764" t="str">
        <f>CONCATENATE('Data Descriptive'!M1779,'Data Descriptive'!U1779)</f>
        <v>10</v>
      </c>
      <c r="AD1764" t="str">
        <f>CONCATENATE('Data Descriptive'!O1779,'Data Descriptive'!O1779)</f>
        <v>11</v>
      </c>
      <c r="AE1764" t="str">
        <f>CONCATENATE('Data Descriptive'!O1779,'Data Descriptive'!P1779)</f>
        <v>12</v>
      </c>
      <c r="AF1764" t="str">
        <f>CONCATENATE('Data Descriptive'!O1779,'Data Descriptive'!R1779)</f>
        <v>11</v>
      </c>
      <c r="AG1764" t="str">
        <f>CONCATENATE('Data Descriptive'!O1779,'Data Descriptive'!S1779)</f>
        <v>10</v>
      </c>
      <c r="AH1764" t="str">
        <f>CONCATENATE('Data Descriptive'!O1779,'Data Descriptive'!U1779)</f>
        <v>10</v>
      </c>
      <c r="AI1764" t="str">
        <f>CONCATENATE('Data Descriptive'!P1779,'Data Descriptive'!P1779)</f>
        <v>22</v>
      </c>
      <c r="AJ1764" t="str">
        <f>CONCATENATE('Data Descriptive'!P1779,'Data Descriptive'!R1779)</f>
        <v>21</v>
      </c>
      <c r="AK1764" t="str">
        <f>CONCATENATE('Data Descriptive'!P1779,'Data Descriptive'!S1779)</f>
        <v>20</v>
      </c>
      <c r="AL1764" t="str">
        <f>CONCATENATE('Data Descriptive'!P1779,'Data Descriptive'!U1779)</f>
        <v>20</v>
      </c>
      <c r="AM1764" t="str">
        <f>CONCATENATE('Data Descriptive'!R1779,'Data Descriptive'!R1779)</f>
        <v>11</v>
      </c>
      <c r="AN1764" t="str">
        <f>CONCATENATE('Data Descriptive'!R1779,'Data Descriptive'!S1779)</f>
        <v>10</v>
      </c>
      <c r="AO1764" t="str">
        <f>CONCATENATE('Data Descriptive'!R1779,'Data Descriptive'!U1779)</f>
        <v>10</v>
      </c>
      <c r="AP1764" t="str">
        <f>CONCATENATE('Data Descriptive'!S1779,'Data Descriptive'!S1779)</f>
        <v>00</v>
      </c>
      <c r="AQ1764" t="str">
        <f>CONCATENATE('Data Descriptive'!S1779,'Data Descriptive'!U1779)</f>
        <v>00</v>
      </c>
      <c r="AR1764" t="str">
        <f>CONCATENATE('Data Descriptive'!U1779,'Data Descriptive'!U1779)</f>
        <v>00</v>
      </c>
    </row>
    <row r="1765" spans="24:44">
      <c r="X1765" t="str">
        <f>CONCATENATE('Data Descriptive'!M1780,'Data Descriptive'!M1780)</f>
        <v>00</v>
      </c>
      <c r="Y1765" t="str">
        <f>CONCATENATE('Data Descriptive'!M1780,'Data Descriptive'!O1780)</f>
        <v>02</v>
      </c>
      <c r="Z1765" t="str">
        <f>CONCATENATE('Data Descriptive'!M1780,'Data Descriptive'!P1780)</f>
        <v>03</v>
      </c>
      <c r="AA1765" t="str">
        <f>CONCATENATE('Data Descriptive'!M1780,'Data Descriptive'!R1780)</f>
        <v>01</v>
      </c>
      <c r="AB1765" t="str">
        <f>CONCATENATE('Data Descriptive'!M1780,'Data Descriptive'!S1780)</f>
        <v>00</v>
      </c>
      <c r="AC1765" t="str">
        <f>CONCATENATE('Data Descriptive'!M1780,'Data Descriptive'!U1780)</f>
        <v>00</v>
      </c>
      <c r="AD1765" t="str">
        <f>CONCATENATE('Data Descriptive'!O1780,'Data Descriptive'!O1780)</f>
        <v>22</v>
      </c>
      <c r="AE1765" t="str">
        <f>CONCATENATE('Data Descriptive'!O1780,'Data Descriptive'!P1780)</f>
        <v>23</v>
      </c>
      <c r="AF1765" t="str">
        <f>CONCATENATE('Data Descriptive'!O1780,'Data Descriptive'!R1780)</f>
        <v>21</v>
      </c>
      <c r="AG1765" t="str">
        <f>CONCATENATE('Data Descriptive'!O1780,'Data Descriptive'!S1780)</f>
        <v>20</v>
      </c>
      <c r="AH1765" t="str">
        <f>CONCATENATE('Data Descriptive'!O1780,'Data Descriptive'!U1780)</f>
        <v>20</v>
      </c>
      <c r="AI1765" t="str">
        <f>CONCATENATE('Data Descriptive'!P1780,'Data Descriptive'!P1780)</f>
        <v>33</v>
      </c>
      <c r="AJ1765" t="str">
        <f>CONCATENATE('Data Descriptive'!P1780,'Data Descriptive'!R1780)</f>
        <v>31</v>
      </c>
      <c r="AK1765" t="str">
        <f>CONCATENATE('Data Descriptive'!P1780,'Data Descriptive'!S1780)</f>
        <v>30</v>
      </c>
      <c r="AL1765" t="str">
        <f>CONCATENATE('Data Descriptive'!P1780,'Data Descriptive'!U1780)</f>
        <v>30</v>
      </c>
      <c r="AM1765" t="str">
        <f>CONCATENATE('Data Descriptive'!R1780,'Data Descriptive'!R1780)</f>
        <v>11</v>
      </c>
      <c r="AN1765" t="str">
        <f>CONCATENATE('Data Descriptive'!R1780,'Data Descriptive'!S1780)</f>
        <v>10</v>
      </c>
      <c r="AO1765" t="str">
        <f>CONCATENATE('Data Descriptive'!R1780,'Data Descriptive'!U1780)</f>
        <v>10</v>
      </c>
      <c r="AP1765" t="str">
        <f>CONCATENATE('Data Descriptive'!S1780,'Data Descriptive'!S1780)</f>
        <v>00</v>
      </c>
      <c r="AQ1765" t="str">
        <f>CONCATENATE('Data Descriptive'!S1780,'Data Descriptive'!U1780)</f>
        <v>00</v>
      </c>
      <c r="AR1765" t="str">
        <f>CONCATENATE('Data Descriptive'!U1780,'Data Descriptive'!U1780)</f>
        <v>00</v>
      </c>
    </row>
    <row r="1766" spans="24:44">
      <c r="X1766" t="str">
        <f>CONCATENATE('Data Descriptive'!M1781,'Data Descriptive'!M1781)</f>
        <v>00</v>
      </c>
      <c r="Y1766" t="str">
        <f>CONCATENATE('Data Descriptive'!M1781,'Data Descriptive'!O1781)</f>
        <v>01</v>
      </c>
      <c r="Z1766" t="str">
        <f>CONCATENATE('Data Descriptive'!M1781,'Data Descriptive'!P1781)</f>
        <v>01</v>
      </c>
      <c r="AA1766" t="str">
        <f>CONCATENATE('Data Descriptive'!M1781,'Data Descriptive'!R1781)</f>
        <v>00</v>
      </c>
      <c r="AB1766" t="str">
        <f>CONCATENATE('Data Descriptive'!M1781,'Data Descriptive'!S1781)</f>
        <v>00</v>
      </c>
      <c r="AC1766" t="str">
        <f>CONCATENATE('Data Descriptive'!M1781,'Data Descriptive'!U1781)</f>
        <v>01</v>
      </c>
      <c r="AD1766" t="str">
        <f>CONCATENATE('Data Descriptive'!O1781,'Data Descriptive'!O1781)</f>
        <v>11</v>
      </c>
      <c r="AE1766" t="str">
        <f>CONCATENATE('Data Descriptive'!O1781,'Data Descriptive'!P1781)</f>
        <v>11</v>
      </c>
      <c r="AF1766" t="str">
        <f>CONCATENATE('Data Descriptive'!O1781,'Data Descriptive'!R1781)</f>
        <v>10</v>
      </c>
      <c r="AG1766" t="str">
        <f>CONCATENATE('Data Descriptive'!O1781,'Data Descriptive'!S1781)</f>
        <v>10</v>
      </c>
      <c r="AH1766" t="str">
        <f>CONCATENATE('Data Descriptive'!O1781,'Data Descriptive'!U1781)</f>
        <v>11</v>
      </c>
      <c r="AI1766" t="str">
        <f>CONCATENATE('Data Descriptive'!P1781,'Data Descriptive'!P1781)</f>
        <v>11</v>
      </c>
      <c r="AJ1766" t="str">
        <f>CONCATENATE('Data Descriptive'!P1781,'Data Descriptive'!R1781)</f>
        <v>10</v>
      </c>
      <c r="AK1766" t="str">
        <f>CONCATENATE('Data Descriptive'!P1781,'Data Descriptive'!S1781)</f>
        <v>10</v>
      </c>
      <c r="AL1766" t="str">
        <f>CONCATENATE('Data Descriptive'!P1781,'Data Descriptive'!U1781)</f>
        <v>11</v>
      </c>
      <c r="AM1766" t="str">
        <f>CONCATENATE('Data Descriptive'!R1781,'Data Descriptive'!R1781)</f>
        <v>00</v>
      </c>
      <c r="AN1766" t="str">
        <f>CONCATENATE('Data Descriptive'!R1781,'Data Descriptive'!S1781)</f>
        <v>00</v>
      </c>
      <c r="AO1766" t="str">
        <f>CONCATENATE('Data Descriptive'!R1781,'Data Descriptive'!U1781)</f>
        <v>01</v>
      </c>
      <c r="AP1766" t="str">
        <f>CONCATENATE('Data Descriptive'!S1781,'Data Descriptive'!S1781)</f>
        <v>00</v>
      </c>
      <c r="AQ1766" t="str">
        <f>CONCATENATE('Data Descriptive'!S1781,'Data Descriptive'!U1781)</f>
        <v>01</v>
      </c>
      <c r="AR1766" t="str">
        <f>CONCATENATE('Data Descriptive'!U1781,'Data Descriptive'!U1781)</f>
        <v>11</v>
      </c>
    </row>
    <row r="1767" spans="24:44">
      <c r="X1767" t="str">
        <f>CONCATENATE('Data Descriptive'!M1782,'Data Descriptive'!M1782)</f>
        <v>00</v>
      </c>
      <c r="Y1767" t="str">
        <f>CONCATENATE('Data Descriptive'!M1782,'Data Descriptive'!O1782)</f>
        <v>02</v>
      </c>
      <c r="Z1767" t="str">
        <f>CONCATENATE('Data Descriptive'!M1782,'Data Descriptive'!P1782)</f>
        <v>03</v>
      </c>
      <c r="AA1767" t="str">
        <f>CONCATENATE('Data Descriptive'!M1782,'Data Descriptive'!R1782)</f>
        <v>01</v>
      </c>
      <c r="AB1767" t="str">
        <f>CONCATENATE('Data Descriptive'!M1782,'Data Descriptive'!S1782)</f>
        <v>00</v>
      </c>
      <c r="AC1767" t="str">
        <f>CONCATENATE('Data Descriptive'!M1782,'Data Descriptive'!U1782)</f>
        <v>00</v>
      </c>
      <c r="AD1767" t="str">
        <f>CONCATENATE('Data Descriptive'!O1782,'Data Descriptive'!O1782)</f>
        <v>22</v>
      </c>
      <c r="AE1767" t="str">
        <f>CONCATENATE('Data Descriptive'!O1782,'Data Descriptive'!P1782)</f>
        <v>23</v>
      </c>
      <c r="AF1767" t="str">
        <f>CONCATENATE('Data Descriptive'!O1782,'Data Descriptive'!R1782)</f>
        <v>21</v>
      </c>
      <c r="AG1767" t="str">
        <f>CONCATENATE('Data Descriptive'!O1782,'Data Descriptive'!S1782)</f>
        <v>20</v>
      </c>
      <c r="AH1767" t="str">
        <f>CONCATENATE('Data Descriptive'!O1782,'Data Descriptive'!U1782)</f>
        <v>20</v>
      </c>
      <c r="AI1767" t="str">
        <f>CONCATENATE('Data Descriptive'!P1782,'Data Descriptive'!P1782)</f>
        <v>33</v>
      </c>
      <c r="AJ1767" t="str">
        <f>CONCATENATE('Data Descriptive'!P1782,'Data Descriptive'!R1782)</f>
        <v>31</v>
      </c>
      <c r="AK1767" t="str">
        <f>CONCATENATE('Data Descriptive'!P1782,'Data Descriptive'!S1782)</f>
        <v>30</v>
      </c>
      <c r="AL1767" t="str">
        <f>CONCATENATE('Data Descriptive'!P1782,'Data Descriptive'!U1782)</f>
        <v>30</v>
      </c>
      <c r="AM1767" t="str">
        <f>CONCATENATE('Data Descriptive'!R1782,'Data Descriptive'!R1782)</f>
        <v>11</v>
      </c>
      <c r="AN1767" t="str">
        <f>CONCATENATE('Data Descriptive'!R1782,'Data Descriptive'!S1782)</f>
        <v>10</v>
      </c>
      <c r="AO1767" t="str">
        <f>CONCATENATE('Data Descriptive'!R1782,'Data Descriptive'!U1782)</f>
        <v>10</v>
      </c>
      <c r="AP1767" t="str">
        <f>CONCATENATE('Data Descriptive'!S1782,'Data Descriptive'!S1782)</f>
        <v>00</v>
      </c>
      <c r="AQ1767" t="str">
        <f>CONCATENATE('Data Descriptive'!S1782,'Data Descriptive'!U1782)</f>
        <v>00</v>
      </c>
      <c r="AR1767" t="str">
        <f>CONCATENATE('Data Descriptive'!U1782,'Data Descriptive'!U1782)</f>
        <v>00</v>
      </c>
    </row>
    <row r="1768" spans="24:44">
      <c r="X1768" t="str">
        <f>CONCATENATE('Data Descriptive'!M1783,'Data Descriptive'!M1783)</f>
        <v>11</v>
      </c>
      <c r="Y1768" t="str">
        <f>CONCATENATE('Data Descriptive'!M1783,'Data Descriptive'!O1783)</f>
        <v>12</v>
      </c>
      <c r="Z1768" t="str">
        <f>CONCATENATE('Data Descriptive'!M1783,'Data Descriptive'!P1783)</f>
        <v>13</v>
      </c>
      <c r="AA1768" t="str">
        <f>CONCATENATE('Data Descriptive'!M1783,'Data Descriptive'!R1783)</f>
        <v>11</v>
      </c>
      <c r="AB1768" t="str">
        <f>CONCATENATE('Data Descriptive'!M1783,'Data Descriptive'!S1783)</f>
        <v>10</v>
      </c>
      <c r="AC1768" t="str">
        <f>CONCATENATE('Data Descriptive'!M1783,'Data Descriptive'!U1783)</f>
        <v>11</v>
      </c>
      <c r="AD1768" t="str">
        <f>CONCATENATE('Data Descriptive'!O1783,'Data Descriptive'!O1783)</f>
        <v>22</v>
      </c>
      <c r="AE1768" t="str">
        <f>CONCATENATE('Data Descriptive'!O1783,'Data Descriptive'!P1783)</f>
        <v>23</v>
      </c>
      <c r="AF1768" t="str">
        <f>CONCATENATE('Data Descriptive'!O1783,'Data Descriptive'!R1783)</f>
        <v>21</v>
      </c>
      <c r="AG1768" t="str">
        <f>CONCATENATE('Data Descriptive'!O1783,'Data Descriptive'!S1783)</f>
        <v>20</v>
      </c>
      <c r="AH1768" t="str">
        <f>CONCATENATE('Data Descriptive'!O1783,'Data Descriptive'!U1783)</f>
        <v>21</v>
      </c>
      <c r="AI1768" t="str">
        <f>CONCATENATE('Data Descriptive'!P1783,'Data Descriptive'!P1783)</f>
        <v>33</v>
      </c>
      <c r="AJ1768" t="str">
        <f>CONCATENATE('Data Descriptive'!P1783,'Data Descriptive'!R1783)</f>
        <v>31</v>
      </c>
      <c r="AK1768" t="str">
        <f>CONCATENATE('Data Descriptive'!P1783,'Data Descriptive'!S1783)</f>
        <v>30</v>
      </c>
      <c r="AL1768" t="str">
        <f>CONCATENATE('Data Descriptive'!P1783,'Data Descriptive'!U1783)</f>
        <v>31</v>
      </c>
      <c r="AM1768" t="str">
        <f>CONCATENATE('Data Descriptive'!R1783,'Data Descriptive'!R1783)</f>
        <v>11</v>
      </c>
      <c r="AN1768" t="str">
        <f>CONCATENATE('Data Descriptive'!R1783,'Data Descriptive'!S1783)</f>
        <v>10</v>
      </c>
      <c r="AO1768" t="str">
        <f>CONCATENATE('Data Descriptive'!R1783,'Data Descriptive'!U1783)</f>
        <v>11</v>
      </c>
      <c r="AP1768" t="str">
        <f>CONCATENATE('Data Descriptive'!S1783,'Data Descriptive'!S1783)</f>
        <v>00</v>
      </c>
      <c r="AQ1768" t="str">
        <f>CONCATENATE('Data Descriptive'!S1783,'Data Descriptive'!U1783)</f>
        <v>01</v>
      </c>
      <c r="AR1768" t="str">
        <f>CONCATENATE('Data Descriptive'!U1783,'Data Descriptive'!U1783)</f>
        <v>11</v>
      </c>
    </row>
    <row r="1769" spans="24:44">
      <c r="X1769" t="str">
        <f>CONCATENATE('Data Descriptive'!M1784,'Data Descriptive'!M1784)</f>
        <v>00</v>
      </c>
      <c r="Y1769" t="str">
        <f>CONCATENATE('Data Descriptive'!M1784,'Data Descriptive'!O1784)</f>
        <v>01</v>
      </c>
      <c r="Z1769" t="str">
        <f>CONCATENATE('Data Descriptive'!M1784,'Data Descriptive'!P1784)</f>
        <v>02</v>
      </c>
      <c r="AA1769" t="str">
        <f>CONCATENATE('Data Descriptive'!M1784,'Data Descriptive'!R1784)</f>
        <v>00</v>
      </c>
      <c r="AB1769" t="str">
        <f>CONCATENATE('Data Descriptive'!M1784,'Data Descriptive'!S1784)</f>
        <v>00</v>
      </c>
      <c r="AC1769" t="str">
        <f>CONCATENATE('Data Descriptive'!M1784,'Data Descriptive'!U1784)</f>
        <v>00</v>
      </c>
      <c r="AD1769" t="str">
        <f>CONCATENATE('Data Descriptive'!O1784,'Data Descriptive'!O1784)</f>
        <v>11</v>
      </c>
      <c r="AE1769" t="str">
        <f>CONCATENATE('Data Descriptive'!O1784,'Data Descriptive'!P1784)</f>
        <v>12</v>
      </c>
      <c r="AF1769" t="str">
        <f>CONCATENATE('Data Descriptive'!O1784,'Data Descriptive'!R1784)</f>
        <v>10</v>
      </c>
      <c r="AG1769" t="str">
        <f>CONCATENATE('Data Descriptive'!O1784,'Data Descriptive'!S1784)</f>
        <v>10</v>
      </c>
      <c r="AH1769" t="str">
        <f>CONCATENATE('Data Descriptive'!O1784,'Data Descriptive'!U1784)</f>
        <v>10</v>
      </c>
      <c r="AI1769" t="str">
        <f>CONCATENATE('Data Descriptive'!P1784,'Data Descriptive'!P1784)</f>
        <v>22</v>
      </c>
      <c r="AJ1769" t="str">
        <f>CONCATENATE('Data Descriptive'!P1784,'Data Descriptive'!R1784)</f>
        <v>20</v>
      </c>
      <c r="AK1769" t="str">
        <f>CONCATENATE('Data Descriptive'!P1784,'Data Descriptive'!S1784)</f>
        <v>20</v>
      </c>
      <c r="AL1769" t="str">
        <f>CONCATENATE('Data Descriptive'!P1784,'Data Descriptive'!U1784)</f>
        <v>20</v>
      </c>
      <c r="AM1769" t="str">
        <f>CONCATENATE('Data Descriptive'!R1784,'Data Descriptive'!R1784)</f>
        <v>00</v>
      </c>
      <c r="AN1769" t="str">
        <f>CONCATENATE('Data Descriptive'!R1784,'Data Descriptive'!S1784)</f>
        <v>00</v>
      </c>
      <c r="AO1769" t="str">
        <f>CONCATENATE('Data Descriptive'!R1784,'Data Descriptive'!U1784)</f>
        <v>00</v>
      </c>
      <c r="AP1769" t="str">
        <f>CONCATENATE('Data Descriptive'!S1784,'Data Descriptive'!S1784)</f>
        <v>00</v>
      </c>
      <c r="AQ1769" t="str">
        <f>CONCATENATE('Data Descriptive'!S1784,'Data Descriptive'!U1784)</f>
        <v>00</v>
      </c>
      <c r="AR1769" t="str">
        <f>CONCATENATE('Data Descriptive'!U1784,'Data Descriptive'!U1784)</f>
        <v>00</v>
      </c>
    </row>
    <row r="1770" spans="24:44">
      <c r="X1770" t="str">
        <f>CONCATENATE('Data Descriptive'!M1785,'Data Descriptive'!M1785)</f>
        <v>00</v>
      </c>
      <c r="Y1770" t="str">
        <f>CONCATENATE('Data Descriptive'!M1785,'Data Descriptive'!O1785)</f>
        <v>02</v>
      </c>
      <c r="Z1770" t="str">
        <f>CONCATENATE('Data Descriptive'!M1785,'Data Descriptive'!P1785)</f>
        <v>03</v>
      </c>
      <c r="AA1770" t="str">
        <f>CONCATENATE('Data Descriptive'!M1785,'Data Descriptive'!R1785)</f>
        <v>01</v>
      </c>
      <c r="AB1770" t="str">
        <f>CONCATENATE('Data Descriptive'!M1785,'Data Descriptive'!S1785)</f>
        <v>00</v>
      </c>
      <c r="AC1770" t="str">
        <f>CONCATENATE('Data Descriptive'!M1785,'Data Descriptive'!U1785)</f>
        <v>01</v>
      </c>
      <c r="AD1770" t="str">
        <f>CONCATENATE('Data Descriptive'!O1785,'Data Descriptive'!O1785)</f>
        <v>22</v>
      </c>
      <c r="AE1770" t="str">
        <f>CONCATENATE('Data Descriptive'!O1785,'Data Descriptive'!P1785)</f>
        <v>23</v>
      </c>
      <c r="AF1770" t="str">
        <f>CONCATENATE('Data Descriptive'!O1785,'Data Descriptive'!R1785)</f>
        <v>21</v>
      </c>
      <c r="AG1770" t="str">
        <f>CONCATENATE('Data Descriptive'!O1785,'Data Descriptive'!S1785)</f>
        <v>20</v>
      </c>
      <c r="AH1770" t="str">
        <f>CONCATENATE('Data Descriptive'!O1785,'Data Descriptive'!U1785)</f>
        <v>21</v>
      </c>
      <c r="AI1770" t="str">
        <f>CONCATENATE('Data Descriptive'!P1785,'Data Descriptive'!P1785)</f>
        <v>33</v>
      </c>
      <c r="AJ1770" t="str">
        <f>CONCATENATE('Data Descriptive'!P1785,'Data Descriptive'!R1785)</f>
        <v>31</v>
      </c>
      <c r="AK1770" t="str">
        <f>CONCATENATE('Data Descriptive'!P1785,'Data Descriptive'!S1785)</f>
        <v>30</v>
      </c>
      <c r="AL1770" t="str">
        <f>CONCATENATE('Data Descriptive'!P1785,'Data Descriptive'!U1785)</f>
        <v>31</v>
      </c>
      <c r="AM1770" t="str">
        <f>CONCATENATE('Data Descriptive'!R1785,'Data Descriptive'!R1785)</f>
        <v>11</v>
      </c>
      <c r="AN1770" t="str">
        <f>CONCATENATE('Data Descriptive'!R1785,'Data Descriptive'!S1785)</f>
        <v>10</v>
      </c>
      <c r="AO1770" t="str">
        <f>CONCATENATE('Data Descriptive'!R1785,'Data Descriptive'!U1785)</f>
        <v>11</v>
      </c>
      <c r="AP1770" t="str">
        <f>CONCATENATE('Data Descriptive'!S1785,'Data Descriptive'!S1785)</f>
        <v>00</v>
      </c>
      <c r="AQ1770" t="str">
        <f>CONCATENATE('Data Descriptive'!S1785,'Data Descriptive'!U1785)</f>
        <v>01</v>
      </c>
      <c r="AR1770" t="str">
        <f>CONCATENATE('Data Descriptive'!U1785,'Data Descriptive'!U1785)</f>
        <v>11</v>
      </c>
    </row>
    <row r="1771" spans="24:44">
      <c r="X1771" t="str">
        <f>CONCATENATE('Data Descriptive'!M1786,'Data Descriptive'!M1786)</f>
        <v>00</v>
      </c>
      <c r="Y1771" t="str">
        <f>CONCATENATE('Data Descriptive'!M1786,'Data Descriptive'!O1786)</f>
        <v>00</v>
      </c>
      <c r="Z1771" t="str">
        <f>CONCATENATE('Data Descriptive'!M1786,'Data Descriptive'!P1786)</f>
        <v>03</v>
      </c>
      <c r="AA1771" t="str">
        <f>CONCATENATE('Data Descriptive'!M1786,'Data Descriptive'!R1786)</f>
        <v>01</v>
      </c>
      <c r="AB1771" t="str">
        <f>CONCATENATE('Data Descriptive'!M1786,'Data Descriptive'!S1786)</f>
        <v>00</v>
      </c>
      <c r="AC1771" t="str">
        <f>CONCATENATE('Data Descriptive'!M1786,'Data Descriptive'!U1786)</f>
        <v>00</v>
      </c>
      <c r="AD1771" t="str">
        <f>CONCATENATE('Data Descriptive'!O1786,'Data Descriptive'!O1786)</f>
        <v>00</v>
      </c>
      <c r="AE1771" t="str">
        <f>CONCATENATE('Data Descriptive'!O1786,'Data Descriptive'!P1786)</f>
        <v>03</v>
      </c>
      <c r="AF1771" t="str">
        <f>CONCATENATE('Data Descriptive'!O1786,'Data Descriptive'!R1786)</f>
        <v>01</v>
      </c>
      <c r="AG1771" t="str">
        <f>CONCATENATE('Data Descriptive'!O1786,'Data Descriptive'!S1786)</f>
        <v>00</v>
      </c>
      <c r="AH1771" t="str">
        <f>CONCATENATE('Data Descriptive'!O1786,'Data Descriptive'!U1786)</f>
        <v>00</v>
      </c>
      <c r="AI1771" t="str">
        <f>CONCATENATE('Data Descriptive'!P1786,'Data Descriptive'!P1786)</f>
        <v>33</v>
      </c>
      <c r="AJ1771" t="str">
        <f>CONCATENATE('Data Descriptive'!P1786,'Data Descriptive'!R1786)</f>
        <v>31</v>
      </c>
      <c r="AK1771" t="str">
        <f>CONCATENATE('Data Descriptive'!P1786,'Data Descriptive'!S1786)</f>
        <v>30</v>
      </c>
      <c r="AL1771" t="str">
        <f>CONCATENATE('Data Descriptive'!P1786,'Data Descriptive'!U1786)</f>
        <v>30</v>
      </c>
      <c r="AM1771" t="str">
        <f>CONCATENATE('Data Descriptive'!R1786,'Data Descriptive'!R1786)</f>
        <v>11</v>
      </c>
      <c r="AN1771" t="str">
        <f>CONCATENATE('Data Descriptive'!R1786,'Data Descriptive'!S1786)</f>
        <v>10</v>
      </c>
      <c r="AO1771" t="str">
        <f>CONCATENATE('Data Descriptive'!R1786,'Data Descriptive'!U1786)</f>
        <v>10</v>
      </c>
      <c r="AP1771" t="str">
        <f>CONCATENATE('Data Descriptive'!S1786,'Data Descriptive'!S1786)</f>
        <v>00</v>
      </c>
      <c r="AQ1771" t="str">
        <f>CONCATENATE('Data Descriptive'!S1786,'Data Descriptive'!U1786)</f>
        <v>00</v>
      </c>
      <c r="AR1771" t="str">
        <f>CONCATENATE('Data Descriptive'!U1786,'Data Descriptive'!U1786)</f>
        <v>00</v>
      </c>
    </row>
    <row r="1772" spans="24:44">
      <c r="X1772" t="str">
        <f>CONCATENATE('Data Descriptive'!M1787,'Data Descriptive'!M1787)</f>
        <v>00</v>
      </c>
      <c r="Y1772" t="str">
        <f>CONCATENATE('Data Descriptive'!M1787,'Data Descriptive'!O1787)</f>
        <v>00</v>
      </c>
      <c r="Z1772" t="str">
        <f>CONCATENATE('Data Descriptive'!M1787,'Data Descriptive'!P1787)</f>
        <v>03</v>
      </c>
      <c r="AA1772" t="str">
        <f>CONCATENATE('Data Descriptive'!M1787,'Data Descriptive'!R1787)</f>
        <v>00</v>
      </c>
      <c r="AB1772" t="str">
        <f>CONCATENATE('Data Descriptive'!M1787,'Data Descriptive'!S1787)</f>
        <v>01</v>
      </c>
      <c r="AC1772" t="str">
        <f>CONCATENATE('Data Descriptive'!M1787,'Data Descriptive'!U1787)</f>
        <v>00</v>
      </c>
      <c r="AD1772" t="str">
        <f>CONCATENATE('Data Descriptive'!O1787,'Data Descriptive'!O1787)</f>
        <v>00</v>
      </c>
      <c r="AE1772" t="str">
        <f>CONCATENATE('Data Descriptive'!O1787,'Data Descriptive'!P1787)</f>
        <v>03</v>
      </c>
      <c r="AF1772" t="str">
        <f>CONCATENATE('Data Descriptive'!O1787,'Data Descriptive'!R1787)</f>
        <v>00</v>
      </c>
      <c r="AG1772" t="str">
        <f>CONCATENATE('Data Descriptive'!O1787,'Data Descriptive'!S1787)</f>
        <v>01</v>
      </c>
      <c r="AH1772" t="str">
        <f>CONCATENATE('Data Descriptive'!O1787,'Data Descriptive'!U1787)</f>
        <v>00</v>
      </c>
      <c r="AI1772" t="str">
        <f>CONCATENATE('Data Descriptive'!P1787,'Data Descriptive'!P1787)</f>
        <v>33</v>
      </c>
      <c r="AJ1772" t="str">
        <f>CONCATENATE('Data Descriptive'!P1787,'Data Descriptive'!R1787)</f>
        <v>30</v>
      </c>
      <c r="AK1772" t="str">
        <f>CONCATENATE('Data Descriptive'!P1787,'Data Descriptive'!S1787)</f>
        <v>31</v>
      </c>
      <c r="AL1772" t="str">
        <f>CONCATENATE('Data Descriptive'!P1787,'Data Descriptive'!U1787)</f>
        <v>30</v>
      </c>
      <c r="AM1772" t="str">
        <f>CONCATENATE('Data Descriptive'!R1787,'Data Descriptive'!R1787)</f>
        <v>00</v>
      </c>
      <c r="AN1772" t="str">
        <f>CONCATENATE('Data Descriptive'!R1787,'Data Descriptive'!S1787)</f>
        <v>01</v>
      </c>
      <c r="AO1772" t="str">
        <f>CONCATENATE('Data Descriptive'!R1787,'Data Descriptive'!U1787)</f>
        <v>00</v>
      </c>
      <c r="AP1772" t="str">
        <f>CONCATENATE('Data Descriptive'!S1787,'Data Descriptive'!S1787)</f>
        <v>11</v>
      </c>
      <c r="AQ1772" t="str">
        <f>CONCATENATE('Data Descriptive'!S1787,'Data Descriptive'!U1787)</f>
        <v>10</v>
      </c>
      <c r="AR1772" t="str">
        <f>CONCATENATE('Data Descriptive'!U1787,'Data Descriptive'!U1787)</f>
        <v>00</v>
      </c>
    </row>
    <row r="1773" spans="24:44">
      <c r="X1773" t="str">
        <f>CONCATENATE('Data Descriptive'!M1788,'Data Descriptive'!M1788)</f>
        <v>11</v>
      </c>
      <c r="Y1773" t="str">
        <f>CONCATENATE('Data Descriptive'!M1788,'Data Descriptive'!O1788)</f>
        <v>12</v>
      </c>
      <c r="Z1773" t="str">
        <f>CONCATENATE('Data Descriptive'!M1788,'Data Descriptive'!P1788)</f>
        <v>11</v>
      </c>
      <c r="AA1773" t="str">
        <f>CONCATENATE('Data Descriptive'!M1788,'Data Descriptive'!R1788)</f>
        <v>10</v>
      </c>
      <c r="AB1773" t="str">
        <f>CONCATENATE('Data Descriptive'!M1788,'Data Descriptive'!S1788)</f>
        <v>10</v>
      </c>
      <c r="AC1773" t="str">
        <f>CONCATENATE('Data Descriptive'!M1788,'Data Descriptive'!U1788)</f>
        <v>11</v>
      </c>
      <c r="AD1773" t="str">
        <f>CONCATENATE('Data Descriptive'!O1788,'Data Descriptive'!O1788)</f>
        <v>22</v>
      </c>
      <c r="AE1773" t="str">
        <f>CONCATENATE('Data Descriptive'!O1788,'Data Descriptive'!P1788)</f>
        <v>21</v>
      </c>
      <c r="AF1773" t="str">
        <f>CONCATENATE('Data Descriptive'!O1788,'Data Descriptive'!R1788)</f>
        <v>20</v>
      </c>
      <c r="AG1773" t="str">
        <f>CONCATENATE('Data Descriptive'!O1788,'Data Descriptive'!S1788)</f>
        <v>20</v>
      </c>
      <c r="AH1773" t="str">
        <f>CONCATENATE('Data Descriptive'!O1788,'Data Descriptive'!U1788)</f>
        <v>21</v>
      </c>
      <c r="AI1773" t="str">
        <f>CONCATENATE('Data Descriptive'!P1788,'Data Descriptive'!P1788)</f>
        <v>11</v>
      </c>
      <c r="AJ1773" t="str">
        <f>CONCATENATE('Data Descriptive'!P1788,'Data Descriptive'!R1788)</f>
        <v>10</v>
      </c>
      <c r="AK1773" t="str">
        <f>CONCATENATE('Data Descriptive'!P1788,'Data Descriptive'!S1788)</f>
        <v>10</v>
      </c>
      <c r="AL1773" t="str">
        <f>CONCATENATE('Data Descriptive'!P1788,'Data Descriptive'!U1788)</f>
        <v>11</v>
      </c>
      <c r="AM1773" t="str">
        <f>CONCATENATE('Data Descriptive'!R1788,'Data Descriptive'!R1788)</f>
        <v>00</v>
      </c>
      <c r="AN1773" t="str">
        <f>CONCATENATE('Data Descriptive'!R1788,'Data Descriptive'!S1788)</f>
        <v>00</v>
      </c>
      <c r="AO1773" t="str">
        <f>CONCATENATE('Data Descriptive'!R1788,'Data Descriptive'!U1788)</f>
        <v>01</v>
      </c>
      <c r="AP1773" t="str">
        <f>CONCATENATE('Data Descriptive'!S1788,'Data Descriptive'!S1788)</f>
        <v>00</v>
      </c>
      <c r="AQ1773" t="str">
        <f>CONCATENATE('Data Descriptive'!S1788,'Data Descriptive'!U1788)</f>
        <v>01</v>
      </c>
      <c r="AR1773" t="str">
        <f>CONCATENATE('Data Descriptive'!U1788,'Data Descriptive'!U1788)</f>
        <v>11</v>
      </c>
    </row>
    <row r="1774" spans="24:44">
      <c r="X1774" t="str">
        <f>CONCATENATE('Data Descriptive'!M1789,'Data Descriptive'!M1789)</f>
        <v>11</v>
      </c>
      <c r="Y1774" t="str">
        <f>CONCATENATE('Data Descriptive'!M1789,'Data Descriptive'!O1789)</f>
        <v>10</v>
      </c>
      <c r="Z1774" t="str">
        <f>CONCATENATE('Data Descriptive'!M1789,'Data Descriptive'!P1789)</f>
        <v>12</v>
      </c>
      <c r="AA1774" t="str">
        <f>CONCATENATE('Data Descriptive'!M1789,'Data Descriptive'!R1789)</f>
        <v>10</v>
      </c>
      <c r="AB1774" t="str">
        <f>CONCATENATE('Data Descriptive'!M1789,'Data Descriptive'!S1789)</f>
        <v>10</v>
      </c>
      <c r="AC1774" t="str">
        <f>CONCATENATE('Data Descriptive'!M1789,'Data Descriptive'!U1789)</f>
        <v>10</v>
      </c>
      <c r="AD1774" t="str">
        <f>CONCATENATE('Data Descriptive'!O1789,'Data Descriptive'!O1789)</f>
        <v>00</v>
      </c>
      <c r="AE1774" t="str">
        <f>CONCATENATE('Data Descriptive'!O1789,'Data Descriptive'!P1789)</f>
        <v>02</v>
      </c>
      <c r="AF1774" t="str">
        <f>CONCATENATE('Data Descriptive'!O1789,'Data Descriptive'!R1789)</f>
        <v>00</v>
      </c>
      <c r="AG1774" t="str">
        <f>CONCATENATE('Data Descriptive'!O1789,'Data Descriptive'!S1789)</f>
        <v>00</v>
      </c>
      <c r="AH1774" t="str">
        <f>CONCATENATE('Data Descriptive'!O1789,'Data Descriptive'!U1789)</f>
        <v>00</v>
      </c>
      <c r="AI1774" t="str">
        <f>CONCATENATE('Data Descriptive'!P1789,'Data Descriptive'!P1789)</f>
        <v>22</v>
      </c>
      <c r="AJ1774" t="str">
        <f>CONCATENATE('Data Descriptive'!P1789,'Data Descriptive'!R1789)</f>
        <v>20</v>
      </c>
      <c r="AK1774" t="str">
        <f>CONCATENATE('Data Descriptive'!P1789,'Data Descriptive'!S1789)</f>
        <v>20</v>
      </c>
      <c r="AL1774" t="str">
        <f>CONCATENATE('Data Descriptive'!P1789,'Data Descriptive'!U1789)</f>
        <v>20</v>
      </c>
      <c r="AM1774" t="str">
        <f>CONCATENATE('Data Descriptive'!R1789,'Data Descriptive'!R1789)</f>
        <v>00</v>
      </c>
      <c r="AN1774" t="str">
        <f>CONCATENATE('Data Descriptive'!R1789,'Data Descriptive'!S1789)</f>
        <v>00</v>
      </c>
      <c r="AO1774" t="str">
        <f>CONCATENATE('Data Descriptive'!R1789,'Data Descriptive'!U1789)</f>
        <v>00</v>
      </c>
      <c r="AP1774" t="str">
        <f>CONCATENATE('Data Descriptive'!S1789,'Data Descriptive'!S1789)</f>
        <v>00</v>
      </c>
      <c r="AQ1774" t="str">
        <f>CONCATENATE('Data Descriptive'!S1789,'Data Descriptive'!U1789)</f>
        <v>00</v>
      </c>
      <c r="AR1774" t="str">
        <f>CONCATENATE('Data Descriptive'!U1789,'Data Descriptive'!U1789)</f>
        <v>00</v>
      </c>
    </row>
    <row r="1775" spans="24:44">
      <c r="X1775" t="str">
        <f>CONCATENATE('Data Descriptive'!M1790,'Data Descriptive'!M1790)</f>
        <v>00</v>
      </c>
      <c r="Y1775" t="str">
        <f>CONCATENATE('Data Descriptive'!M1790,'Data Descriptive'!O1790)</f>
        <v>02</v>
      </c>
      <c r="Z1775" t="str">
        <f>CONCATENATE('Data Descriptive'!M1790,'Data Descriptive'!P1790)</f>
        <v>03</v>
      </c>
      <c r="AA1775" t="str">
        <f>CONCATENATE('Data Descriptive'!M1790,'Data Descriptive'!R1790)</f>
        <v>01</v>
      </c>
      <c r="AB1775" t="str">
        <f>CONCATENATE('Data Descriptive'!M1790,'Data Descriptive'!S1790)</f>
        <v>00</v>
      </c>
      <c r="AC1775" t="str">
        <f>CONCATENATE('Data Descriptive'!M1790,'Data Descriptive'!U1790)</f>
        <v>00</v>
      </c>
      <c r="AD1775" t="str">
        <f>CONCATENATE('Data Descriptive'!O1790,'Data Descriptive'!O1790)</f>
        <v>22</v>
      </c>
      <c r="AE1775" t="str">
        <f>CONCATENATE('Data Descriptive'!O1790,'Data Descriptive'!P1790)</f>
        <v>23</v>
      </c>
      <c r="AF1775" t="str">
        <f>CONCATENATE('Data Descriptive'!O1790,'Data Descriptive'!R1790)</f>
        <v>21</v>
      </c>
      <c r="AG1775" t="str">
        <f>CONCATENATE('Data Descriptive'!O1790,'Data Descriptive'!S1790)</f>
        <v>20</v>
      </c>
      <c r="AH1775" t="str">
        <f>CONCATENATE('Data Descriptive'!O1790,'Data Descriptive'!U1790)</f>
        <v>20</v>
      </c>
      <c r="AI1775" t="str">
        <f>CONCATENATE('Data Descriptive'!P1790,'Data Descriptive'!P1790)</f>
        <v>33</v>
      </c>
      <c r="AJ1775" t="str">
        <f>CONCATENATE('Data Descriptive'!P1790,'Data Descriptive'!R1790)</f>
        <v>31</v>
      </c>
      <c r="AK1775" t="str">
        <f>CONCATENATE('Data Descriptive'!P1790,'Data Descriptive'!S1790)</f>
        <v>30</v>
      </c>
      <c r="AL1775" t="str">
        <f>CONCATENATE('Data Descriptive'!P1790,'Data Descriptive'!U1790)</f>
        <v>30</v>
      </c>
      <c r="AM1775" t="str">
        <f>CONCATENATE('Data Descriptive'!R1790,'Data Descriptive'!R1790)</f>
        <v>11</v>
      </c>
      <c r="AN1775" t="str">
        <f>CONCATENATE('Data Descriptive'!R1790,'Data Descriptive'!S1790)</f>
        <v>10</v>
      </c>
      <c r="AO1775" t="str">
        <f>CONCATENATE('Data Descriptive'!R1790,'Data Descriptive'!U1790)</f>
        <v>10</v>
      </c>
      <c r="AP1775" t="str">
        <f>CONCATENATE('Data Descriptive'!S1790,'Data Descriptive'!S1790)</f>
        <v>00</v>
      </c>
      <c r="AQ1775" t="str">
        <f>CONCATENATE('Data Descriptive'!S1790,'Data Descriptive'!U1790)</f>
        <v>00</v>
      </c>
      <c r="AR1775" t="str">
        <f>CONCATENATE('Data Descriptive'!U1790,'Data Descriptive'!U1790)</f>
        <v>00</v>
      </c>
    </row>
    <row r="1776" spans="24:44">
      <c r="X1776" t="str">
        <f>CONCATENATE('Data Descriptive'!M1791,'Data Descriptive'!M1791)</f>
        <v>11</v>
      </c>
      <c r="Y1776" t="str">
        <f>CONCATENATE('Data Descriptive'!M1791,'Data Descriptive'!O1791)</f>
        <v>12</v>
      </c>
      <c r="Z1776" t="str">
        <f>CONCATENATE('Data Descriptive'!M1791,'Data Descriptive'!P1791)</f>
        <v>11</v>
      </c>
      <c r="AA1776" t="str">
        <f>CONCATENATE('Data Descriptive'!M1791,'Data Descriptive'!R1791)</f>
        <v>10</v>
      </c>
      <c r="AB1776" t="str">
        <f>CONCATENATE('Data Descriptive'!M1791,'Data Descriptive'!S1791)</f>
        <v>10</v>
      </c>
      <c r="AC1776" t="str">
        <f>CONCATENATE('Data Descriptive'!M1791,'Data Descriptive'!U1791)</f>
        <v>10</v>
      </c>
      <c r="AD1776" t="str">
        <f>CONCATENATE('Data Descriptive'!O1791,'Data Descriptive'!O1791)</f>
        <v>22</v>
      </c>
      <c r="AE1776" t="str">
        <f>CONCATENATE('Data Descriptive'!O1791,'Data Descriptive'!P1791)</f>
        <v>21</v>
      </c>
      <c r="AF1776" t="str">
        <f>CONCATENATE('Data Descriptive'!O1791,'Data Descriptive'!R1791)</f>
        <v>20</v>
      </c>
      <c r="AG1776" t="str">
        <f>CONCATENATE('Data Descriptive'!O1791,'Data Descriptive'!S1791)</f>
        <v>20</v>
      </c>
      <c r="AH1776" t="str">
        <f>CONCATENATE('Data Descriptive'!O1791,'Data Descriptive'!U1791)</f>
        <v>20</v>
      </c>
      <c r="AI1776" t="str">
        <f>CONCATENATE('Data Descriptive'!P1791,'Data Descriptive'!P1791)</f>
        <v>11</v>
      </c>
      <c r="AJ1776" t="str">
        <f>CONCATENATE('Data Descriptive'!P1791,'Data Descriptive'!R1791)</f>
        <v>10</v>
      </c>
      <c r="AK1776" t="str">
        <f>CONCATENATE('Data Descriptive'!P1791,'Data Descriptive'!S1791)</f>
        <v>10</v>
      </c>
      <c r="AL1776" t="str">
        <f>CONCATENATE('Data Descriptive'!P1791,'Data Descriptive'!U1791)</f>
        <v>10</v>
      </c>
      <c r="AM1776" t="str">
        <f>CONCATENATE('Data Descriptive'!R1791,'Data Descriptive'!R1791)</f>
        <v>00</v>
      </c>
      <c r="AN1776" t="str">
        <f>CONCATENATE('Data Descriptive'!R1791,'Data Descriptive'!S1791)</f>
        <v>00</v>
      </c>
      <c r="AO1776" t="str">
        <f>CONCATENATE('Data Descriptive'!R1791,'Data Descriptive'!U1791)</f>
        <v>00</v>
      </c>
      <c r="AP1776" t="str">
        <f>CONCATENATE('Data Descriptive'!S1791,'Data Descriptive'!S1791)</f>
        <v>00</v>
      </c>
      <c r="AQ1776" t="str">
        <f>CONCATENATE('Data Descriptive'!S1791,'Data Descriptive'!U1791)</f>
        <v>00</v>
      </c>
      <c r="AR1776" t="str">
        <f>CONCATENATE('Data Descriptive'!U1791,'Data Descriptive'!U1791)</f>
        <v>00</v>
      </c>
    </row>
    <row r="1777" spans="24:44">
      <c r="X1777" t="str">
        <f>CONCATENATE('Data Descriptive'!M1792,'Data Descriptive'!M1792)</f>
        <v>00</v>
      </c>
      <c r="Y1777" t="str">
        <f>CONCATENATE('Data Descriptive'!M1792,'Data Descriptive'!O1792)</f>
        <v>00</v>
      </c>
      <c r="Z1777" t="str">
        <f>CONCATENATE('Data Descriptive'!M1792,'Data Descriptive'!P1792)</f>
        <v>03</v>
      </c>
      <c r="AA1777" t="str">
        <f>CONCATENATE('Data Descriptive'!M1792,'Data Descriptive'!R1792)</f>
        <v>01</v>
      </c>
      <c r="AB1777" t="str">
        <f>CONCATENATE('Data Descriptive'!M1792,'Data Descriptive'!S1792)</f>
        <v>00</v>
      </c>
      <c r="AC1777" t="str">
        <f>CONCATENATE('Data Descriptive'!M1792,'Data Descriptive'!U1792)</f>
        <v>00</v>
      </c>
      <c r="AD1777" t="str">
        <f>CONCATENATE('Data Descriptive'!O1792,'Data Descriptive'!O1792)</f>
        <v>00</v>
      </c>
      <c r="AE1777" t="str">
        <f>CONCATENATE('Data Descriptive'!O1792,'Data Descriptive'!P1792)</f>
        <v>03</v>
      </c>
      <c r="AF1777" t="str">
        <f>CONCATENATE('Data Descriptive'!O1792,'Data Descriptive'!R1792)</f>
        <v>01</v>
      </c>
      <c r="AG1777" t="str">
        <f>CONCATENATE('Data Descriptive'!O1792,'Data Descriptive'!S1792)</f>
        <v>00</v>
      </c>
      <c r="AH1777" t="str">
        <f>CONCATENATE('Data Descriptive'!O1792,'Data Descriptive'!U1792)</f>
        <v>00</v>
      </c>
      <c r="AI1777" t="str">
        <f>CONCATENATE('Data Descriptive'!P1792,'Data Descriptive'!P1792)</f>
        <v>33</v>
      </c>
      <c r="AJ1777" t="str">
        <f>CONCATENATE('Data Descriptive'!P1792,'Data Descriptive'!R1792)</f>
        <v>31</v>
      </c>
      <c r="AK1777" t="str">
        <f>CONCATENATE('Data Descriptive'!P1792,'Data Descriptive'!S1792)</f>
        <v>30</v>
      </c>
      <c r="AL1777" t="str">
        <f>CONCATENATE('Data Descriptive'!P1792,'Data Descriptive'!U1792)</f>
        <v>30</v>
      </c>
      <c r="AM1777" t="str">
        <f>CONCATENATE('Data Descriptive'!R1792,'Data Descriptive'!R1792)</f>
        <v>11</v>
      </c>
      <c r="AN1777" t="str">
        <f>CONCATENATE('Data Descriptive'!R1792,'Data Descriptive'!S1792)</f>
        <v>10</v>
      </c>
      <c r="AO1777" t="str">
        <f>CONCATENATE('Data Descriptive'!R1792,'Data Descriptive'!U1792)</f>
        <v>10</v>
      </c>
      <c r="AP1777" t="str">
        <f>CONCATENATE('Data Descriptive'!S1792,'Data Descriptive'!S1792)</f>
        <v>00</v>
      </c>
      <c r="AQ1777" t="str">
        <f>CONCATENATE('Data Descriptive'!S1792,'Data Descriptive'!U1792)</f>
        <v>00</v>
      </c>
      <c r="AR1777" t="str">
        <f>CONCATENATE('Data Descriptive'!U1792,'Data Descriptive'!U1792)</f>
        <v>00</v>
      </c>
    </row>
    <row r="1778" spans="24:44">
      <c r="X1778" t="str">
        <f>CONCATENATE('Data Descriptive'!M1793,'Data Descriptive'!M1793)</f>
        <v>00</v>
      </c>
      <c r="Y1778" t="str">
        <f>CONCATENATE('Data Descriptive'!M1793,'Data Descriptive'!O1793)</f>
        <v>00</v>
      </c>
      <c r="Z1778" t="str">
        <f>CONCATENATE('Data Descriptive'!M1793,'Data Descriptive'!P1793)</f>
        <v>03</v>
      </c>
      <c r="AA1778" t="str">
        <f>CONCATENATE('Data Descriptive'!M1793,'Data Descriptive'!R1793)</f>
        <v>01</v>
      </c>
      <c r="AB1778" t="str">
        <f>CONCATENATE('Data Descriptive'!M1793,'Data Descriptive'!S1793)</f>
        <v>00</v>
      </c>
      <c r="AC1778" t="str">
        <f>CONCATENATE('Data Descriptive'!M1793,'Data Descriptive'!U1793)</f>
        <v>00</v>
      </c>
      <c r="AD1778" t="str">
        <f>CONCATENATE('Data Descriptive'!O1793,'Data Descriptive'!O1793)</f>
        <v>00</v>
      </c>
      <c r="AE1778" t="str">
        <f>CONCATENATE('Data Descriptive'!O1793,'Data Descriptive'!P1793)</f>
        <v>03</v>
      </c>
      <c r="AF1778" t="str">
        <f>CONCATENATE('Data Descriptive'!O1793,'Data Descriptive'!R1793)</f>
        <v>01</v>
      </c>
      <c r="AG1778" t="str">
        <f>CONCATENATE('Data Descriptive'!O1793,'Data Descriptive'!S1793)</f>
        <v>00</v>
      </c>
      <c r="AH1778" t="str">
        <f>CONCATENATE('Data Descriptive'!O1793,'Data Descriptive'!U1793)</f>
        <v>00</v>
      </c>
      <c r="AI1778" t="str">
        <f>CONCATENATE('Data Descriptive'!P1793,'Data Descriptive'!P1793)</f>
        <v>33</v>
      </c>
      <c r="AJ1778" t="str">
        <f>CONCATENATE('Data Descriptive'!P1793,'Data Descriptive'!R1793)</f>
        <v>31</v>
      </c>
      <c r="AK1778" t="str">
        <f>CONCATENATE('Data Descriptive'!P1793,'Data Descriptive'!S1793)</f>
        <v>30</v>
      </c>
      <c r="AL1778" t="str">
        <f>CONCATENATE('Data Descriptive'!P1793,'Data Descriptive'!U1793)</f>
        <v>30</v>
      </c>
      <c r="AM1778" t="str">
        <f>CONCATENATE('Data Descriptive'!R1793,'Data Descriptive'!R1793)</f>
        <v>11</v>
      </c>
      <c r="AN1778" t="str">
        <f>CONCATENATE('Data Descriptive'!R1793,'Data Descriptive'!S1793)</f>
        <v>10</v>
      </c>
      <c r="AO1778" t="str">
        <f>CONCATENATE('Data Descriptive'!R1793,'Data Descriptive'!U1793)</f>
        <v>10</v>
      </c>
      <c r="AP1778" t="str">
        <f>CONCATENATE('Data Descriptive'!S1793,'Data Descriptive'!S1793)</f>
        <v>00</v>
      </c>
      <c r="AQ1778" t="str">
        <f>CONCATENATE('Data Descriptive'!S1793,'Data Descriptive'!U1793)</f>
        <v>00</v>
      </c>
      <c r="AR1778" t="str">
        <f>CONCATENATE('Data Descriptive'!U1793,'Data Descriptive'!U1793)</f>
        <v>00</v>
      </c>
    </row>
    <row r="1779" spans="24:44">
      <c r="X1779" t="str">
        <f>CONCATENATE('Data Descriptive'!M1794,'Data Descriptive'!M1794)</f>
        <v>00</v>
      </c>
      <c r="Y1779" t="str">
        <f>CONCATENATE('Data Descriptive'!M1794,'Data Descriptive'!O1794)</f>
        <v>00</v>
      </c>
      <c r="Z1779" t="str">
        <f>CONCATENATE('Data Descriptive'!M1794,'Data Descriptive'!P1794)</f>
        <v>03</v>
      </c>
      <c r="AA1779" t="str">
        <f>CONCATENATE('Data Descriptive'!M1794,'Data Descriptive'!R1794)</f>
        <v>01</v>
      </c>
      <c r="AB1779" t="str">
        <f>CONCATENATE('Data Descriptive'!M1794,'Data Descriptive'!S1794)</f>
        <v>00</v>
      </c>
      <c r="AC1779" t="str">
        <f>CONCATENATE('Data Descriptive'!M1794,'Data Descriptive'!U1794)</f>
        <v>00</v>
      </c>
      <c r="AD1779" t="str">
        <f>CONCATENATE('Data Descriptive'!O1794,'Data Descriptive'!O1794)</f>
        <v>00</v>
      </c>
      <c r="AE1779" t="str">
        <f>CONCATENATE('Data Descriptive'!O1794,'Data Descriptive'!P1794)</f>
        <v>03</v>
      </c>
      <c r="AF1779" t="str">
        <f>CONCATENATE('Data Descriptive'!O1794,'Data Descriptive'!R1794)</f>
        <v>01</v>
      </c>
      <c r="AG1779" t="str">
        <f>CONCATENATE('Data Descriptive'!O1794,'Data Descriptive'!S1794)</f>
        <v>00</v>
      </c>
      <c r="AH1779" t="str">
        <f>CONCATENATE('Data Descriptive'!O1794,'Data Descriptive'!U1794)</f>
        <v>00</v>
      </c>
      <c r="AI1779" t="str">
        <f>CONCATENATE('Data Descriptive'!P1794,'Data Descriptive'!P1794)</f>
        <v>33</v>
      </c>
      <c r="AJ1779" t="str">
        <f>CONCATENATE('Data Descriptive'!P1794,'Data Descriptive'!R1794)</f>
        <v>31</v>
      </c>
      <c r="AK1779" t="str">
        <f>CONCATENATE('Data Descriptive'!P1794,'Data Descriptive'!S1794)</f>
        <v>30</v>
      </c>
      <c r="AL1779" t="str">
        <f>CONCATENATE('Data Descriptive'!P1794,'Data Descriptive'!U1794)</f>
        <v>30</v>
      </c>
      <c r="AM1779" t="str">
        <f>CONCATENATE('Data Descriptive'!R1794,'Data Descriptive'!R1794)</f>
        <v>11</v>
      </c>
      <c r="AN1779" t="str">
        <f>CONCATENATE('Data Descriptive'!R1794,'Data Descriptive'!S1794)</f>
        <v>10</v>
      </c>
      <c r="AO1779" t="str">
        <f>CONCATENATE('Data Descriptive'!R1794,'Data Descriptive'!U1794)</f>
        <v>10</v>
      </c>
      <c r="AP1779" t="str">
        <f>CONCATENATE('Data Descriptive'!S1794,'Data Descriptive'!S1794)</f>
        <v>00</v>
      </c>
      <c r="AQ1779" t="str">
        <f>CONCATENATE('Data Descriptive'!S1794,'Data Descriptive'!U1794)</f>
        <v>00</v>
      </c>
      <c r="AR1779" t="str">
        <f>CONCATENATE('Data Descriptive'!U1794,'Data Descriptive'!U1794)</f>
        <v>00</v>
      </c>
    </row>
    <row r="1780" spans="24:44">
      <c r="X1780" t="str">
        <f>CONCATENATE('Data Descriptive'!M1795,'Data Descriptive'!M1795)</f>
        <v>00</v>
      </c>
      <c r="Y1780" t="str">
        <f>CONCATENATE('Data Descriptive'!M1795,'Data Descriptive'!O1795)</f>
        <v>00</v>
      </c>
      <c r="Z1780" t="str">
        <f>CONCATENATE('Data Descriptive'!M1795,'Data Descriptive'!P1795)</f>
        <v>03</v>
      </c>
      <c r="AA1780" t="str">
        <f>CONCATENATE('Data Descriptive'!M1795,'Data Descriptive'!R1795)</f>
        <v>00</v>
      </c>
      <c r="AB1780" t="str">
        <f>CONCATENATE('Data Descriptive'!M1795,'Data Descriptive'!S1795)</f>
        <v>00</v>
      </c>
      <c r="AC1780" t="str">
        <f>CONCATENATE('Data Descriptive'!M1795,'Data Descriptive'!U1795)</f>
        <v>00</v>
      </c>
      <c r="AD1780" t="str">
        <f>CONCATENATE('Data Descriptive'!O1795,'Data Descriptive'!O1795)</f>
        <v>00</v>
      </c>
      <c r="AE1780" t="str">
        <f>CONCATENATE('Data Descriptive'!O1795,'Data Descriptive'!P1795)</f>
        <v>03</v>
      </c>
      <c r="AF1780" t="str">
        <f>CONCATENATE('Data Descriptive'!O1795,'Data Descriptive'!R1795)</f>
        <v>00</v>
      </c>
      <c r="AG1780" t="str">
        <f>CONCATENATE('Data Descriptive'!O1795,'Data Descriptive'!S1795)</f>
        <v>00</v>
      </c>
      <c r="AH1780" t="str">
        <f>CONCATENATE('Data Descriptive'!O1795,'Data Descriptive'!U1795)</f>
        <v>00</v>
      </c>
      <c r="AI1780" t="str">
        <f>CONCATENATE('Data Descriptive'!P1795,'Data Descriptive'!P1795)</f>
        <v>33</v>
      </c>
      <c r="AJ1780" t="str">
        <f>CONCATENATE('Data Descriptive'!P1795,'Data Descriptive'!R1795)</f>
        <v>30</v>
      </c>
      <c r="AK1780" t="str">
        <f>CONCATENATE('Data Descriptive'!P1795,'Data Descriptive'!S1795)</f>
        <v>30</v>
      </c>
      <c r="AL1780" t="str">
        <f>CONCATENATE('Data Descriptive'!P1795,'Data Descriptive'!U1795)</f>
        <v>30</v>
      </c>
      <c r="AM1780" t="str">
        <f>CONCATENATE('Data Descriptive'!R1795,'Data Descriptive'!R1795)</f>
        <v>00</v>
      </c>
      <c r="AN1780" t="str">
        <f>CONCATENATE('Data Descriptive'!R1795,'Data Descriptive'!S1795)</f>
        <v>00</v>
      </c>
      <c r="AO1780" t="str">
        <f>CONCATENATE('Data Descriptive'!R1795,'Data Descriptive'!U1795)</f>
        <v>00</v>
      </c>
      <c r="AP1780" t="str">
        <f>CONCATENATE('Data Descriptive'!S1795,'Data Descriptive'!S1795)</f>
        <v>00</v>
      </c>
      <c r="AQ1780" t="str">
        <f>CONCATENATE('Data Descriptive'!S1795,'Data Descriptive'!U1795)</f>
        <v>00</v>
      </c>
      <c r="AR1780" t="str">
        <f>CONCATENATE('Data Descriptive'!U1795,'Data Descriptive'!U1795)</f>
        <v>00</v>
      </c>
    </row>
    <row r="1781" spans="24:44">
      <c r="X1781" t="str">
        <f>CONCATENATE('Data Descriptive'!M1796,'Data Descriptive'!M1796)</f>
        <v>11</v>
      </c>
      <c r="Y1781" t="str">
        <f>CONCATENATE('Data Descriptive'!M1796,'Data Descriptive'!O1796)</f>
        <v>12</v>
      </c>
      <c r="Z1781" t="str">
        <f>CONCATENATE('Data Descriptive'!M1796,'Data Descriptive'!P1796)</f>
        <v>13</v>
      </c>
      <c r="AA1781" t="str">
        <f>CONCATENATE('Data Descriptive'!M1796,'Data Descriptive'!R1796)</f>
        <v>11</v>
      </c>
      <c r="AB1781" t="str">
        <f>CONCATENATE('Data Descriptive'!M1796,'Data Descriptive'!S1796)</f>
        <v>10</v>
      </c>
      <c r="AC1781" t="str">
        <f>CONCATENATE('Data Descriptive'!M1796,'Data Descriptive'!U1796)</f>
        <v>11</v>
      </c>
      <c r="AD1781" t="str">
        <f>CONCATENATE('Data Descriptive'!O1796,'Data Descriptive'!O1796)</f>
        <v>22</v>
      </c>
      <c r="AE1781" t="str">
        <f>CONCATENATE('Data Descriptive'!O1796,'Data Descriptive'!P1796)</f>
        <v>23</v>
      </c>
      <c r="AF1781" t="str">
        <f>CONCATENATE('Data Descriptive'!O1796,'Data Descriptive'!R1796)</f>
        <v>21</v>
      </c>
      <c r="AG1781" t="str">
        <f>CONCATENATE('Data Descriptive'!O1796,'Data Descriptive'!S1796)</f>
        <v>20</v>
      </c>
      <c r="AH1781" t="str">
        <f>CONCATENATE('Data Descriptive'!O1796,'Data Descriptive'!U1796)</f>
        <v>21</v>
      </c>
      <c r="AI1781" t="str">
        <f>CONCATENATE('Data Descriptive'!P1796,'Data Descriptive'!P1796)</f>
        <v>33</v>
      </c>
      <c r="AJ1781" t="str">
        <f>CONCATENATE('Data Descriptive'!P1796,'Data Descriptive'!R1796)</f>
        <v>31</v>
      </c>
      <c r="AK1781" t="str">
        <f>CONCATENATE('Data Descriptive'!P1796,'Data Descriptive'!S1796)</f>
        <v>30</v>
      </c>
      <c r="AL1781" t="str">
        <f>CONCATENATE('Data Descriptive'!P1796,'Data Descriptive'!U1796)</f>
        <v>31</v>
      </c>
      <c r="AM1781" t="str">
        <f>CONCATENATE('Data Descriptive'!R1796,'Data Descriptive'!R1796)</f>
        <v>11</v>
      </c>
      <c r="AN1781" t="str">
        <f>CONCATENATE('Data Descriptive'!R1796,'Data Descriptive'!S1796)</f>
        <v>10</v>
      </c>
      <c r="AO1781" t="str">
        <f>CONCATENATE('Data Descriptive'!R1796,'Data Descriptive'!U1796)</f>
        <v>11</v>
      </c>
      <c r="AP1781" t="str">
        <f>CONCATENATE('Data Descriptive'!S1796,'Data Descriptive'!S1796)</f>
        <v>00</v>
      </c>
      <c r="AQ1781" t="str">
        <f>CONCATENATE('Data Descriptive'!S1796,'Data Descriptive'!U1796)</f>
        <v>01</v>
      </c>
      <c r="AR1781" t="str">
        <f>CONCATENATE('Data Descriptive'!U1796,'Data Descriptive'!U1796)</f>
        <v>11</v>
      </c>
    </row>
    <row r="1782" spans="24:44">
      <c r="X1782" t="str">
        <f>CONCATENATE('Data Descriptive'!M1797,'Data Descriptive'!M1797)</f>
        <v>00</v>
      </c>
      <c r="Y1782" t="str">
        <f>CONCATENATE('Data Descriptive'!M1797,'Data Descriptive'!O1797)</f>
        <v>00</v>
      </c>
      <c r="Z1782" t="str">
        <f>CONCATENATE('Data Descriptive'!M1797,'Data Descriptive'!P1797)</f>
        <v>03</v>
      </c>
      <c r="AA1782" t="str">
        <f>CONCATENATE('Data Descriptive'!M1797,'Data Descriptive'!R1797)</f>
        <v>01</v>
      </c>
      <c r="AB1782" t="str">
        <f>CONCATENATE('Data Descriptive'!M1797,'Data Descriptive'!S1797)</f>
        <v>00</v>
      </c>
      <c r="AC1782" t="str">
        <f>CONCATENATE('Data Descriptive'!M1797,'Data Descriptive'!U1797)</f>
        <v>01</v>
      </c>
      <c r="AD1782" t="str">
        <f>CONCATENATE('Data Descriptive'!O1797,'Data Descriptive'!O1797)</f>
        <v>00</v>
      </c>
      <c r="AE1782" t="str">
        <f>CONCATENATE('Data Descriptive'!O1797,'Data Descriptive'!P1797)</f>
        <v>03</v>
      </c>
      <c r="AF1782" t="str">
        <f>CONCATENATE('Data Descriptive'!O1797,'Data Descriptive'!R1797)</f>
        <v>01</v>
      </c>
      <c r="AG1782" t="str">
        <f>CONCATENATE('Data Descriptive'!O1797,'Data Descriptive'!S1797)</f>
        <v>00</v>
      </c>
      <c r="AH1782" t="str">
        <f>CONCATENATE('Data Descriptive'!O1797,'Data Descriptive'!U1797)</f>
        <v>01</v>
      </c>
      <c r="AI1782" t="str">
        <f>CONCATENATE('Data Descriptive'!P1797,'Data Descriptive'!P1797)</f>
        <v>33</v>
      </c>
      <c r="AJ1782" t="str">
        <f>CONCATENATE('Data Descriptive'!P1797,'Data Descriptive'!R1797)</f>
        <v>31</v>
      </c>
      <c r="AK1782" t="str">
        <f>CONCATENATE('Data Descriptive'!P1797,'Data Descriptive'!S1797)</f>
        <v>30</v>
      </c>
      <c r="AL1782" t="str">
        <f>CONCATENATE('Data Descriptive'!P1797,'Data Descriptive'!U1797)</f>
        <v>31</v>
      </c>
      <c r="AM1782" t="str">
        <f>CONCATENATE('Data Descriptive'!R1797,'Data Descriptive'!R1797)</f>
        <v>11</v>
      </c>
      <c r="AN1782" t="str">
        <f>CONCATENATE('Data Descriptive'!R1797,'Data Descriptive'!S1797)</f>
        <v>10</v>
      </c>
      <c r="AO1782" t="str">
        <f>CONCATENATE('Data Descriptive'!R1797,'Data Descriptive'!U1797)</f>
        <v>11</v>
      </c>
      <c r="AP1782" t="str">
        <f>CONCATENATE('Data Descriptive'!S1797,'Data Descriptive'!S1797)</f>
        <v>00</v>
      </c>
      <c r="AQ1782" t="str">
        <f>CONCATENATE('Data Descriptive'!S1797,'Data Descriptive'!U1797)</f>
        <v>01</v>
      </c>
      <c r="AR1782" t="str">
        <f>CONCATENATE('Data Descriptive'!U1797,'Data Descriptive'!U1797)</f>
        <v>11</v>
      </c>
    </row>
    <row r="1783" spans="24:44">
      <c r="X1783" t="str">
        <f>CONCATENATE('Data Descriptive'!M1798,'Data Descriptive'!M1798)</f>
        <v>00</v>
      </c>
      <c r="Y1783" t="str">
        <f>CONCATENATE('Data Descriptive'!M1798,'Data Descriptive'!O1798)</f>
        <v>00</v>
      </c>
      <c r="Z1783" t="str">
        <f>CONCATENATE('Data Descriptive'!M1798,'Data Descriptive'!P1798)</f>
        <v>01</v>
      </c>
      <c r="AA1783" t="str">
        <f>CONCATENATE('Data Descriptive'!M1798,'Data Descriptive'!R1798)</f>
        <v>01</v>
      </c>
      <c r="AB1783" t="str">
        <f>CONCATENATE('Data Descriptive'!M1798,'Data Descriptive'!S1798)</f>
        <v>00</v>
      </c>
      <c r="AC1783" t="str">
        <f>CONCATENATE('Data Descriptive'!M1798,'Data Descriptive'!U1798)</f>
        <v>00</v>
      </c>
      <c r="AD1783" t="str">
        <f>CONCATENATE('Data Descriptive'!O1798,'Data Descriptive'!O1798)</f>
        <v>00</v>
      </c>
      <c r="AE1783" t="str">
        <f>CONCATENATE('Data Descriptive'!O1798,'Data Descriptive'!P1798)</f>
        <v>01</v>
      </c>
      <c r="AF1783" t="str">
        <f>CONCATENATE('Data Descriptive'!O1798,'Data Descriptive'!R1798)</f>
        <v>01</v>
      </c>
      <c r="AG1783" t="str">
        <f>CONCATENATE('Data Descriptive'!O1798,'Data Descriptive'!S1798)</f>
        <v>00</v>
      </c>
      <c r="AH1783" t="str">
        <f>CONCATENATE('Data Descriptive'!O1798,'Data Descriptive'!U1798)</f>
        <v>00</v>
      </c>
      <c r="AI1783" t="str">
        <f>CONCATENATE('Data Descriptive'!P1798,'Data Descriptive'!P1798)</f>
        <v>11</v>
      </c>
      <c r="AJ1783" t="str">
        <f>CONCATENATE('Data Descriptive'!P1798,'Data Descriptive'!R1798)</f>
        <v>11</v>
      </c>
      <c r="AK1783" t="str">
        <f>CONCATENATE('Data Descriptive'!P1798,'Data Descriptive'!S1798)</f>
        <v>10</v>
      </c>
      <c r="AL1783" t="str">
        <f>CONCATENATE('Data Descriptive'!P1798,'Data Descriptive'!U1798)</f>
        <v>10</v>
      </c>
      <c r="AM1783" t="str">
        <f>CONCATENATE('Data Descriptive'!R1798,'Data Descriptive'!R1798)</f>
        <v>11</v>
      </c>
      <c r="AN1783" t="str">
        <f>CONCATENATE('Data Descriptive'!R1798,'Data Descriptive'!S1798)</f>
        <v>10</v>
      </c>
      <c r="AO1783" t="str">
        <f>CONCATENATE('Data Descriptive'!R1798,'Data Descriptive'!U1798)</f>
        <v>10</v>
      </c>
      <c r="AP1783" t="str">
        <f>CONCATENATE('Data Descriptive'!S1798,'Data Descriptive'!S1798)</f>
        <v>00</v>
      </c>
      <c r="AQ1783" t="str">
        <f>CONCATENATE('Data Descriptive'!S1798,'Data Descriptive'!U1798)</f>
        <v>00</v>
      </c>
      <c r="AR1783" t="str">
        <f>CONCATENATE('Data Descriptive'!U1798,'Data Descriptive'!U1798)</f>
        <v>00</v>
      </c>
    </row>
    <row r="1784" spans="24:44">
      <c r="X1784" t="str">
        <f>CONCATENATE('Data Descriptive'!M1799,'Data Descriptive'!M1799)</f>
        <v>00</v>
      </c>
      <c r="Y1784" t="str">
        <f>CONCATENATE('Data Descriptive'!M1799,'Data Descriptive'!O1799)</f>
        <v>01</v>
      </c>
      <c r="Z1784" t="str">
        <f>CONCATENATE('Data Descriptive'!M1799,'Data Descriptive'!P1799)</f>
        <v>03</v>
      </c>
      <c r="AA1784" t="str">
        <f>CONCATENATE('Data Descriptive'!M1799,'Data Descriptive'!R1799)</f>
        <v>01</v>
      </c>
      <c r="AB1784" t="str">
        <f>CONCATENATE('Data Descriptive'!M1799,'Data Descriptive'!S1799)</f>
        <v>00</v>
      </c>
      <c r="AC1784" t="str">
        <f>CONCATENATE('Data Descriptive'!M1799,'Data Descriptive'!U1799)</f>
        <v>00</v>
      </c>
      <c r="AD1784" t="str">
        <f>CONCATENATE('Data Descriptive'!O1799,'Data Descriptive'!O1799)</f>
        <v>11</v>
      </c>
      <c r="AE1784" t="str">
        <f>CONCATENATE('Data Descriptive'!O1799,'Data Descriptive'!P1799)</f>
        <v>13</v>
      </c>
      <c r="AF1784" t="str">
        <f>CONCATENATE('Data Descriptive'!O1799,'Data Descriptive'!R1799)</f>
        <v>11</v>
      </c>
      <c r="AG1784" t="str">
        <f>CONCATENATE('Data Descriptive'!O1799,'Data Descriptive'!S1799)</f>
        <v>10</v>
      </c>
      <c r="AH1784" t="str">
        <f>CONCATENATE('Data Descriptive'!O1799,'Data Descriptive'!U1799)</f>
        <v>10</v>
      </c>
      <c r="AI1784" t="str">
        <f>CONCATENATE('Data Descriptive'!P1799,'Data Descriptive'!P1799)</f>
        <v>33</v>
      </c>
      <c r="AJ1784" t="str">
        <f>CONCATENATE('Data Descriptive'!P1799,'Data Descriptive'!R1799)</f>
        <v>31</v>
      </c>
      <c r="AK1784" t="str">
        <f>CONCATENATE('Data Descriptive'!P1799,'Data Descriptive'!S1799)</f>
        <v>30</v>
      </c>
      <c r="AL1784" t="str">
        <f>CONCATENATE('Data Descriptive'!P1799,'Data Descriptive'!U1799)</f>
        <v>30</v>
      </c>
      <c r="AM1784" t="str">
        <f>CONCATENATE('Data Descriptive'!R1799,'Data Descriptive'!R1799)</f>
        <v>11</v>
      </c>
      <c r="AN1784" t="str">
        <f>CONCATENATE('Data Descriptive'!R1799,'Data Descriptive'!S1799)</f>
        <v>10</v>
      </c>
      <c r="AO1784" t="str">
        <f>CONCATENATE('Data Descriptive'!R1799,'Data Descriptive'!U1799)</f>
        <v>10</v>
      </c>
      <c r="AP1784" t="str">
        <f>CONCATENATE('Data Descriptive'!S1799,'Data Descriptive'!S1799)</f>
        <v>00</v>
      </c>
      <c r="AQ1784" t="str">
        <f>CONCATENATE('Data Descriptive'!S1799,'Data Descriptive'!U1799)</f>
        <v>00</v>
      </c>
      <c r="AR1784" t="str">
        <f>CONCATENATE('Data Descriptive'!U1799,'Data Descriptive'!U1799)</f>
        <v>00</v>
      </c>
    </row>
    <row r="1785" spans="24:44">
      <c r="X1785" t="str">
        <f>CONCATENATE('Data Descriptive'!M1800,'Data Descriptive'!M1800)</f>
        <v>00</v>
      </c>
      <c r="Y1785" t="str">
        <f>CONCATENATE('Data Descriptive'!M1800,'Data Descriptive'!O1800)</f>
        <v>02</v>
      </c>
      <c r="Z1785" t="str">
        <f>CONCATENATE('Data Descriptive'!M1800,'Data Descriptive'!P1800)</f>
        <v>03</v>
      </c>
      <c r="AA1785" t="str">
        <f>CONCATENATE('Data Descriptive'!M1800,'Data Descriptive'!R1800)</f>
        <v>01</v>
      </c>
      <c r="AB1785" t="str">
        <f>CONCATENATE('Data Descriptive'!M1800,'Data Descriptive'!S1800)</f>
        <v>00</v>
      </c>
      <c r="AC1785" t="str">
        <f>CONCATENATE('Data Descriptive'!M1800,'Data Descriptive'!U1800)</f>
        <v>00</v>
      </c>
      <c r="AD1785" t="str">
        <f>CONCATENATE('Data Descriptive'!O1800,'Data Descriptive'!O1800)</f>
        <v>22</v>
      </c>
      <c r="AE1785" t="str">
        <f>CONCATENATE('Data Descriptive'!O1800,'Data Descriptive'!P1800)</f>
        <v>23</v>
      </c>
      <c r="AF1785" t="str">
        <f>CONCATENATE('Data Descriptive'!O1800,'Data Descriptive'!R1800)</f>
        <v>21</v>
      </c>
      <c r="AG1785" t="str">
        <f>CONCATENATE('Data Descriptive'!O1800,'Data Descriptive'!S1800)</f>
        <v>20</v>
      </c>
      <c r="AH1785" t="str">
        <f>CONCATENATE('Data Descriptive'!O1800,'Data Descriptive'!U1800)</f>
        <v>20</v>
      </c>
      <c r="AI1785" t="str">
        <f>CONCATENATE('Data Descriptive'!P1800,'Data Descriptive'!P1800)</f>
        <v>33</v>
      </c>
      <c r="AJ1785" t="str">
        <f>CONCATENATE('Data Descriptive'!P1800,'Data Descriptive'!R1800)</f>
        <v>31</v>
      </c>
      <c r="AK1785" t="str">
        <f>CONCATENATE('Data Descriptive'!P1800,'Data Descriptive'!S1800)</f>
        <v>30</v>
      </c>
      <c r="AL1785" t="str">
        <f>CONCATENATE('Data Descriptive'!P1800,'Data Descriptive'!U1800)</f>
        <v>30</v>
      </c>
      <c r="AM1785" t="str">
        <f>CONCATENATE('Data Descriptive'!R1800,'Data Descriptive'!R1800)</f>
        <v>11</v>
      </c>
      <c r="AN1785" t="str">
        <f>CONCATENATE('Data Descriptive'!R1800,'Data Descriptive'!S1800)</f>
        <v>10</v>
      </c>
      <c r="AO1785" t="str">
        <f>CONCATENATE('Data Descriptive'!R1800,'Data Descriptive'!U1800)</f>
        <v>10</v>
      </c>
      <c r="AP1785" t="str">
        <f>CONCATENATE('Data Descriptive'!S1800,'Data Descriptive'!S1800)</f>
        <v>00</v>
      </c>
      <c r="AQ1785" t="str">
        <f>CONCATENATE('Data Descriptive'!S1800,'Data Descriptive'!U1800)</f>
        <v>00</v>
      </c>
      <c r="AR1785" t="str">
        <f>CONCATENATE('Data Descriptive'!U1800,'Data Descriptive'!U1800)</f>
        <v>00</v>
      </c>
    </row>
    <row r="1786" spans="24:44">
      <c r="X1786" t="str">
        <f>CONCATENATE('Data Descriptive'!M1801,'Data Descriptive'!M1801)</f>
        <v>00</v>
      </c>
      <c r="Y1786" t="str">
        <f>CONCATENATE('Data Descriptive'!M1801,'Data Descriptive'!O1801)</f>
        <v>00</v>
      </c>
      <c r="Z1786" t="str">
        <f>CONCATENATE('Data Descriptive'!M1801,'Data Descriptive'!P1801)</f>
        <v>03</v>
      </c>
      <c r="AA1786" t="str">
        <f>CONCATENATE('Data Descriptive'!M1801,'Data Descriptive'!R1801)</f>
        <v>01</v>
      </c>
      <c r="AB1786" t="str">
        <f>CONCATENATE('Data Descriptive'!M1801,'Data Descriptive'!S1801)</f>
        <v>01</v>
      </c>
      <c r="AC1786" t="str">
        <f>CONCATENATE('Data Descriptive'!M1801,'Data Descriptive'!U1801)</f>
        <v>00</v>
      </c>
      <c r="AD1786" t="str">
        <f>CONCATENATE('Data Descriptive'!O1801,'Data Descriptive'!O1801)</f>
        <v>00</v>
      </c>
      <c r="AE1786" t="str">
        <f>CONCATENATE('Data Descriptive'!O1801,'Data Descriptive'!P1801)</f>
        <v>03</v>
      </c>
      <c r="AF1786" t="str">
        <f>CONCATENATE('Data Descriptive'!O1801,'Data Descriptive'!R1801)</f>
        <v>01</v>
      </c>
      <c r="AG1786" t="str">
        <f>CONCATENATE('Data Descriptive'!O1801,'Data Descriptive'!S1801)</f>
        <v>01</v>
      </c>
      <c r="AH1786" t="str">
        <f>CONCATENATE('Data Descriptive'!O1801,'Data Descriptive'!U1801)</f>
        <v>00</v>
      </c>
      <c r="AI1786" t="str">
        <f>CONCATENATE('Data Descriptive'!P1801,'Data Descriptive'!P1801)</f>
        <v>33</v>
      </c>
      <c r="AJ1786" t="str">
        <f>CONCATENATE('Data Descriptive'!P1801,'Data Descriptive'!R1801)</f>
        <v>31</v>
      </c>
      <c r="AK1786" t="str">
        <f>CONCATENATE('Data Descriptive'!P1801,'Data Descriptive'!S1801)</f>
        <v>31</v>
      </c>
      <c r="AL1786" t="str">
        <f>CONCATENATE('Data Descriptive'!P1801,'Data Descriptive'!U1801)</f>
        <v>30</v>
      </c>
      <c r="AM1786" t="str">
        <f>CONCATENATE('Data Descriptive'!R1801,'Data Descriptive'!R1801)</f>
        <v>11</v>
      </c>
      <c r="AN1786" t="str">
        <f>CONCATENATE('Data Descriptive'!R1801,'Data Descriptive'!S1801)</f>
        <v>11</v>
      </c>
      <c r="AO1786" t="str">
        <f>CONCATENATE('Data Descriptive'!R1801,'Data Descriptive'!U1801)</f>
        <v>10</v>
      </c>
      <c r="AP1786" t="str">
        <f>CONCATENATE('Data Descriptive'!S1801,'Data Descriptive'!S1801)</f>
        <v>11</v>
      </c>
      <c r="AQ1786" t="str">
        <f>CONCATENATE('Data Descriptive'!S1801,'Data Descriptive'!U1801)</f>
        <v>10</v>
      </c>
      <c r="AR1786" t="str">
        <f>CONCATENATE('Data Descriptive'!U1801,'Data Descriptive'!U1801)</f>
        <v>00</v>
      </c>
    </row>
    <row r="1787" spans="24:44">
      <c r="X1787" t="str">
        <f>CONCATENATE('Data Descriptive'!M1802,'Data Descriptive'!M1802)</f>
        <v>00</v>
      </c>
      <c r="Y1787" t="str">
        <f>CONCATENATE('Data Descriptive'!M1802,'Data Descriptive'!O1802)</f>
        <v>01</v>
      </c>
      <c r="Z1787" t="str">
        <f>CONCATENATE('Data Descriptive'!M1802,'Data Descriptive'!P1802)</f>
        <v>01</v>
      </c>
      <c r="AA1787" t="str">
        <f>CONCATENATE('Data Descriptive'!M1802,'Data Descriptive'!R1802)</f>
        <v>00</v>
      </c>
      <c r="AB1787" t="str">
        <f>CONCATENATE('Data Descriptive'!M1802,'Data Descriptive'!S1802)</f>
        <v>00</v>
      </c>
      <c r="AC1787" t="str">
        <f>CONCATENATE('Data Descriptive'!M1802,'Data Descriptive'!U1802)</f>
        <v>01</v>
      </c>
      <c r="AD1787" t="str">
        <f>CONCATENATE('Data Descriptive'!O1802,'Data Descriptive'!O1802)</f>
        <v>11</v>
      </c>
      <c r="AE1787" t="str">
        <f>CONCATENATE('Data Descriptive'!O1802,'Data Descriptive'!P1802)</f>
        <v>11</v>
      </c>
      <c r="AF1787" t="str">
        <f>CONCATENATE('Data Descriptive'!O1802,'Data Descriptive'!R1802)</f>
        <v>10</v>
      </c>
      <c r="AG1787" t="str">
        <f>CONCATENATE('Data Descriptive'!O1802,'Data Descriptive'!S1802)</f>
        <v>10</v>
      </c>
      <c r="AH1787" t="str">
        <f>CONCATENATE('Data Descriptive'!O1802,'Data Descriptive'!U1802)</f>
        <v>11</v>
      </c>
      <c r="AI1787" t="str">
        <f>CONCATENATE('Data Descriptive'!P1802,'Data Descriptive'!P1802)</f>
        <v>11</v>
      </c>
      <c r="AJ1787" t="str">
        <f>CONCATENATE('Data Descriptive'!P1802,'Data Descriptive'!R1802)</f>
        <v>10</v>
      </c>
      <c r="AK1787" t="str">
        <f>CONCATENATE('Data Descriptive'!P1802,'Data Descriptive'!S1802)</f>
        <v>10</v>
      </c>
      <c r="AL1787" t="str">
        <f>CONCATENATE('Data Descriptive'!P1802,'Data Descriptive'!U1802)</f>
        <v>11</v>
      </c>
      <c r="AM1787" t="str">
        <f>CONCATENATE('Data Descriptive'!R1802,'Data Descriptive'!R1802)</f>
        <v>00</v>
      </c>
      <c r="AN1787" t="str">
        <f>CONCATENATE('Data Descriptive'!R1802,'Data Descriptive'!S1802)</f>
        <v>00</v>
      </c>
      <c r="AO1787" t="str">
        <f>CONCATENATE('Data Descriptive'!R1802,'Data Descriptive'!U1802)</f>
        <v>01</v>
      </c>
      <c r="AP1787" t="str">
        <f>CONCATENATE('Data Descriptive'!S1802,'Data Descriptive'!S1802)</f>
        <v>00</v>
      </c>
      <c r="AQ1787" t="str">
        <f>CONCATENATE('Data Descriptive'!S1802,'Data Descriptive'!U1802)</f>
        <v>01</v>
      </c>
      <c r="AR1787" t="str">
        <f>CONCATENATE('Data Descriptive'!U1802,'Data Descriptive'!U1802)</f>
        <v>11</v>
      </c>
    </row>
    <row r="1788" spans="24:44">
      <c r="X1788" t="str">
        <f>CONCATENATE('Data Descriptive'!M1803,'Data Descriptive'!M1803)</f>
        <v>11</v>
      </c>
      <c r="Y1788" t="str">
        <f>CONCATENATE('Data Descriptive'!M1803,'Data Descriptive'!O1803)</f>
        <v>12</v>
      </c>
      <c r="Z1788" t="str">
        <f>CONCATENATE('Data Descriptive'!M1803,'Data Descriptive'!P1803)</f>
        <v>12</v>
      </c>
      <c r="AA1788" t="str">
        <f>CONCATENATE('Data Descriptive'!M1803,'Data Descriptive'!R1803)</f>
        <v>10</v>
      </c>
      <c r="AB1788" t="str">
        <f>CONCATENATE('Data Descriptive'!M1803,'Data Descriptive'!S1803)</f>
        <v>10</v>
      </c>
      <c r="AC1788" t="str">
        <f>CONCATENATE('Data Descriptive'!M1803,'Data Descriptive'!U1803)</f>
        <v>11</v>
      </c>
      <c r="AD1788" t="str">
        <f>CONCATENATE('Data Descriptive'!O1803,'Data Descriptive'!O1803)</f>
        <v>22</v>
      </c>
      <c r="AE1788" t="str">
        <f>CONCATENATE('Data Descriptive'!O1803,'Data Descriptive'!P1803)</f>
        <v>22</v>
      </c>
      <c r="AF1788" t="str">
        <f>CONCATENATE('Data Descriptive'!O1803,'Data Descriptive'!R1803)</f>
        <v>20</v>
      </c>
      <c r="AG1788" t="str">
        <f>CONCATENATE('Data Descriptive'!O1803,'Data Descriptive'!S1803)</f>
        <v>20</v>
      </c>
      <c r="AH1788" t="str">
        <f>CONCATENATE('Data Descriptive'!O1803,'Data Descriptive'!U1803)</f>
        <v>21</v>
      </c>
      <c r="AI1788" t="str">
        <f>CONCATENATE('Data Descriptive'!P1803,'Data Descriptive'!P1803)</f>
        <v>22</v>
      </c>
      <c r="AJ1788" t="str">
        <f>CONCATENATE('Data Descriptive'!P1803,'Data Descriptive'!R1803)</f>
        <v>20</v>
      </c>
      <c r="AK1788" t="str">
        <f>CONCATENATE('Data Descriptive'!P1803,'Data Descriptive'!S1803)</f>
        <v>20</v>
      </c>
      <c r="AL1788" t="str">
        <f>CONCATENATE('Data Descriptive'!P1803,'Data Descriptive'!U1803)</f>
        <v>21</v>
      </c>
      <c r="AM1788" t="str">
        <f>CONCATENATE('Data Descriptive'!R1803,'Data Descriptive'!R1803)</f>
        <v>00</v>
      </c>
      <c r="AN1788" t="str">
        <f>CONCATENATE('Data Descriptive'!R1803,'Data Descriptive'!S1803)</f>
        <v>00</v>
      </c>
      <c r="AO1788" t="str">
        <f>CONCATENATE('Data Descriptive'!R1803,'Data Descriptive'!U1803)</f>
        <v>01</v>
      </c>
      <c r="AP1788" t="str">
        <f>CONCATENATE('Data Descriptive'!S1803,'Data Descriptive'!S1803)</f>
        <v>00</v>
      </c>
      <c r="AQ1788" t="str">
        <f>CONCATENATE('Data Descriptive'!S1803,'Data Descriptive'!U1803)</f>
        <v>01</v>
      </c>
      <c r="AR1788" t="str">
        <f>CONCATENATE('Data Descriptive'!U1803,'Data Descriptive'!U1803)</f>
        <v>11</v>
      </c>
    </row>
    <row r="1789" spans="24:44">
      <c r="X1789" t="str">
        <f>CONCATENATE('Data Descriptive'!M1804,'Data Descriptive'!M1804)</f>
        <v>11</v>
      </c>
      <c r="Y1789" t="str">
        <f>CONCATENATE('Data Descriptive'!M1804,'Data Descriptive'!O1804)</f>
        <v>12</v>
      </c>
      <c r="Z1789" t="str">
        <f>CONCATENATE('Data Descriptive'!M1804,'Data Descriptive'!P1804)</f>
        <v>13</v>
      </c>
      <c r="AA1789" t="str">
        <f>CONCATENATE('Data Descriptive'!M1804,'Data Descriptive'!R1804)</f>
        <v>10</v>
      </c>
      <c r="AB1789" t="str">
        <f>CONCATENATE('Data Descriptive'!M1804,'Data Descriptive'!S1804)</f>
        <v>10</v>
      </c>
      <c r="AC1789" t="str">
        <f>CONCATENATE('Data Descriptive'!M1804,'Data Descriptive'!U1804)</f>
        <v>10</v>
      </c>
      <c r="AD1789" t="str">
        <f>CONCATENATE('Data Descriptive'!O1804,'Data Descriptive'!O1804)</f>
        <v>22</v>
      </c>
      <c r="AE1789" t="str">
        <f>CONCATENATE('Data Descriptive'!O1804,'Data Descriptive'!P1804)</f>
        <v>23</v>
      </c>
      <c r="AF1789" t="str">
        <f>CONCATENATE('Data Descriptive'!O1804,'Data Descriptive'!R1804)</f>
        <v>20</v>
      </c>
      <c r="AG1789" t="str">
        <f>CONCATENATE('Data Descriptive'!O1804,'Data Descriptive'!S1804)</f>
        <v>20</v>
      </c>
      <c r="AH1789" t="str">
        <f>CONCATENATE('Data Descriptive'!O1804,'Data Descriptive'!U1804)</f>
        <v>20</v>
      </c>
      <c r="AI1789" t="str">
        <f>CONCATENATE('Data Descriptive'!P1804,'Data Descriptive'!P1804)</f>
        <v>33</v>
      </c>
      <c r="AJ1789" t="str">
        <f>CONCATENATE('Data Descriptive'!P1804,'Data Descriptive'!R1804)</f>
        <v>30</v>
      </c>
      <c r="AK1789" t="str">
        <f>CONCATENATE('Data Descriptive'!P1804,'Data Descriptive'!S1804)</f>
        <v>30</v>
      </c>
      <c r="AL1789" t="str">
        <f>CONCATENATE('Data Descriptive'!P1804,'Data Descriptive'!U1804)</f>
        <v>30</v>
      </c>
      <c r="AM1789" t="str">
        <f>CONCATENATE('Data Descriptive'!R1804,'Data Descriptive'!R1804)</f>
        <v>00</v>
      </c>
      <c r="AN1789" t="str">
        <f>CONCATENATE('Data Descriptive'!R1804,'Data Descriptive'!S1804)</f>
        <v>00</v>
      </c>
      <c r="AO1789" t="str">
        <f>CONCATENATE('Data Descriptive'!R1804,'Data Descriptive'!U1804)</f>
        <v>00</v>
      </c>
      <c r="AP1789" t="str">
        <f>CONCATENATE('Data Descriptive'!S1804,'Data Descriptive'!S1804)</f>
        <v>00</v>
      </c>
      <c r="AQ1789" t="str">
        <f>CONCATENATE('Data Descriptive'!S1804,'Data Descriptive'!U1804)</f>
        <v>00</v>
      </c>
      <c r="AR1789" t="str">
        <f>CONCATENATE('Data Descriptive'!U1804,'Data Descriptive'!U1804)</f>
        <v>00</v>
      </c>
    </row>
    <row r="1790" spans="24:44">
      <c r="X1790" t="str">
        <f>CONCATENATE('Data Descriptive'!M1805,'Data Descriptive'!M1805)</f>
        <v>11</v>
      </c>
      <c r="Y1790" t="str">
        <f>CONCATENATE('Data Descriptive'!M1805,'Data Descriptive'!O1805)</f>
        <v>10</v>
      </c>
      <c r="Z1790" t="str">
        <f>CONCATENATE('Data Descriptive'!M1805,'Data Descriptive'!P1805)</f>
        <v>12</v>
      </c>
      <c r="AA1790" t="str">
        <f>CONCATENATE('Data Descriptive'!M1805,'Data Descriptive'!R1805)</f>
        <v>10</v>
      </c>
      <c r="AB1790" t="str">
        <f>CONCATENATE('Data Descriptive'!M1805,'Data Descriptive'!S1805)</f>
        <v>10</v>
      </c>
      <c r="AC1790" t="str">
        <f>CONCATENATE('Data Descriptive'!M1805,'Data Descriptive'!U1805)</f>
        <v>11</v>
      </c>
      <c r="AD1790" t="str">
        <f>CONCATENATE('Data Descriptive'!O1805,'Data Descriptive'!O1805)</f>
        <v>00</v>
      </c>
      <c r="AE1790" t="str">
        <f>CONCATENATE('Data Descriptive'!O1805,'Data Descriptive'!P1805)</f>
        <v>02</v>
      </c>
      <c r="AF1790" t="str">
        <f>CONCATENATE('Data Descriptive'!O1805,'Data Descriptive'!R1805)</f>
        <v>00</v>
      </c>
      <c r="AG1790" t="str">
        <f>CONCATENATE('Data Descriptive'!O1805,'Data Descriptive'!S1805)</f>
        <v>00</v>
      </c>
      <c r="AH1790" t="str">
        <f>CONCATENATE('Data Descriptive'!O1805,'Data Descriptive'!U1805)</f>
        <v>01</v>
      </c>
      <c r="AI1790" t="str">
        <f>CONCATENATE('Data Descriptive'!P1805,'Data Descriptive'!P1805)</f>
        <v>22</v>
      </c>
      <c r="AJ1790" t="str">
        <f>CONCATENATE('Data Descriptive'!P1805,'Data Descriptive'!R1805)</f>
        <v>20</v>
      </c>
      <c r="AK1790" t="str">
        <f>CONCATENATE('Data Descriptive'!P1805,'Data Descriptive'!S1805)</f>
        <v>20</v>
      </c>
      <c r="AL1790" t="str">
        <f>CONCATENATE('Data Descriptive'!P1805,'Data Descriptive'!U1805)</f>
        <v>21</v>
      </c>
      <c r="AM1790" t="str">
        <f>CONCATENATE('Data Descriptive'!R1805,'Data Descriptive'!R1805)</f>
        <v>00</v>
      </c>
      <c r="AN1790" t="str">
        <f>CONCATENATE('Data Descriptive'!R1805,'Data Descriptive'!S1805)</f>
        <v>00</v>
      </c>
      <c r="AO1790" t="str">
        <f>CONCATENATE('Data Descriptive'!R1805,'Data Descriptive'!U1805)</f>
        <v>01</v>
      </c>
      <c r="AP1790" t="str">
        <f>CONCATENATE('Data Descriptive'!S1805,'Data Descriptive'!S1805)</f>
        <v>00</v>
      </c>
      <c r="AQ1790" t="str">
        <f>CONCATENATE('Data Descriptive'!S1805,'Data Descriptive'!U1805)</f>
        <v>01</v>
      </c>
      <c r="AR1790" t="str">
        <f>CONCATENATE('Data Descriptive'!U1805,'Data Descriptive'!U1805)</f>
        <v>11</v>
      </c>
    </row>
    <row r="1791" spans="24:44">
      <c r="X1791" t="str">
        <f>CONCATENATE('Data Descriptive'!M1806,'Data Descriptive'!M1806)</f>
        <v>00</v>
      </c>
      <c r="Y1791" t="str">
        <f>CONCATENATE('Data Descriptive'!M1806,'Data Descriptive'!O1806)</f>
        <v>00</v>
      </c>
      <c r="Z1791" t="str">
        <f>CONCATENATE('Data Descriptive'!M1806,'Data Descriptive'!P1806)</f>
        <v>03</v>
      </c>
      <c r="AA1791" t="str">
        <f>CONCATENATE('Data Descriptive'!M1806,'Data Descriptive'!R1806)</f>
        <v>01</v>
      </c>
      <c r="AB1791" t="str">
        <f>CONCATENATE('Data Descriptive'!M1806,'Data Descriptive'!S1806)</f>
        <v>00</v>
      </c>
      <c r="AC1791" t="str">
        <f>CONCATENATE('Data Descriptive'!M1806,'Data Descriptive'!U1806)</f>
        <v>00</v>
      </c>
      <c r="AD1791" t="str">
        <f>CONCATENATE('Data Descriptive'!O1806,'Data Descriptive'!O1806)</f>
        <v>00</v>
      </c>
      <c r="AE1791" t="str">
        <f>CONCATENATE('Data Descriptive'!O1806,'Data Descriptive'!P1806)</f>
        <v>03</v>
      </c>
      <c r="AF1791" t="str">
        <f>CONCATENATE('Data Descriptive'!O1806,'Data Descriptive'!R1806)</f>
        <v>01</v>
      </c>
      <c r="AG1791" t="str">
        <f>CONCATENATE('Data Descriptive'!O1806,'Data Descriptive'!S1806)</f>
        <v>00</v>
      </c>
      <c r="AH1791" t="str">
        <f>CONCATENATE('Data Descriptive'!O1806,'Data Descriptive'!U1806)</f>
        <v>00</v>
      </c>
      <c r="AI1791" t="str">
        <f>CONCATENATE('Data Descriptive'!P1806,'Data Descriptive'!P1806)</f>
        <v>33</v>
      </c>
      <c r="AJ1791" t="str">
        <f>CONCATENATE('Data Descriptive'!P1806,'Data Descriptive'!R1806)</f>
        <v>31</v>
      </c>
      <c r="AK1791" t="str">
        <f>CONCATENATE('Data Descriptive'!P1806,'Data Descriptive'!S1806)</f>
        <v>30</v>
      </c>
      <c r="AL1791" t="str">
        <f>CONCATENATE('Data Descriptive'!P1806,'Data Descriptive'!U1806)</f>
        <v>30</v>
      </c>
      <c r="AM1791" t="str">
        <f>CONCATENATE('Data Descriptive'!R1806,'Data Descriptive'!R1806)</f>
        <v>11</v>
      </c>
      <c r="AN1791" t="str">
        <f>CONCATENATE('Data Descriptive'!R1806,'Data Descriptive'!S1806)</f>
        <v>10</v>
      </c>
      <c r="AO1791" t="str">
        <f>CONCATENATE('Data Descriptive'!R1806,'Data Descriptive'!U1806)</f>
        <v>10</v>
      </c>
      <c r="AP1791" t="str">
        <f>CONCATENATE('Data Descriptive'!S1806,'Data Descriptive'!S1806)</f>
        <v>00</v>
      </c>
      <c r="AQ1791" t="str">
        <f>CONCATENATE('Data Descriptive'!S1806,'Data Descriptive'!U1806)</f>
        <v>00</v>
      </c>
      <c r="AR1791" t="str">
        <f>CONCATENATE('Data Descriptive'!U1806,'Data Descriptive'!U1806)</f>
        <v>00</v>
      </c>
    </row>
    <row r="1792" spans="24:44">
      <c r="X1792" t="str">
        <f>CONCATENATE('Data Descriptive'!M1807,'Data Descriptive'!M1807)</f>
        <v>00</v>
      </c>
      <c r="Y1792" t="str">
        <f>CONCATENATE('Data Descriptive'!M1807,'Data Descriptive'!O1807)</f>
        <v>00</v>
      </c>
      <c r="Z1792" t="str">
        <f>CONCATENATE('Data Descriptive'!M1807,'Data Descriptive'!P1807)</f>
        <v>03</v>
      </c>
      <c r="AA1792" t="str">
        <f>CONCATENATE('Data Descriptive'!M1807,'Data Descriptive'!R1807)</f>
        <v>01</v>
      </c>
      <c r="AB1792" t="str">
        <f>CONCATENATE('Data Descriptive'!M1807,'Data Descriptive'!S1807)</f>
        <v>00</v>
      </c>
      <c r="AC1792" t="str">
        <f>CONCATENATE('Data Descriptive'!M1807,'Data Descriptive'!U1807)</f>
        <v>00</v>
      </c>
      <c r="AD1792" t="str">
        <f>CONCATENATE('Data Descriptive'!O1807,'Data Descriptive'!O1807)</f>
        <v>00</v>
      </c>
      <c r="AE1792" t="str">
        <f>CONCATENATE('Data Descriptive'!O1807,'Data Descriptive'!P1807)</f>
        <v>03</v>
      </c>
      <c r="AF1792" t="str">
        <f>CONCATENATE('Data Descriptive'!O1807,'Data Descriptive'!R1807)</f>
        <v>01</v>
      </c>
      <c r="AG1792" t="str">
        <f>CONCATENATE('Data Descriptive'!O1807,'Data Descriptive'!S1807)</f>
        <v>00</v>
      </c>
      <c r="AH1792" t="str">
        <f>CONCATENATE('Data Descriptive'!O1807,'Data Descriptive'!U1807)</f>
        <v>00</v>
      </c>
      <c r="AI1792" t="str">
        <f>CONCATENATE('Data Descriptive'!P1807,'Data Descriptive'!P1807)</f>
        <v>33</v>
      </c>
      <c r="AJ1792" t="str">
        <f>CONCATENATE('Data Descriptive'!P1807,'Data Descriptive'!R1807)</f>
        <v>31</v>
      </c>
      <c r="AK1792" t="str">
        <f>CONCATENATE('Data Descriptive'!P1807,'Data Descriptive'!S1807)</f>
        <v>30</v>
      </c>
      <c r="AL1792" t="str">
        <f>CONCATENATE('Data Descriptive'!P1807,'Data Descriptive'!U1807)</f>
        <v>30</v>
      </c>
      <c r="AM1792" t="str">
        <f>CONCATENATE('Data Descriptive'!R1807,'Data Descriptive'!R1807)</f>
        <v>11</v>
      </c>
      <c r="AN1792" t="str">
        <f>CONCATENATE('Data Descriptive'!R1807,'Data Descriptive'!S1807)</f>
        <v>10</v>
      </c>
      <c r="AO1792" t="str">
        <f>CONCATENATE('Data Descriptive'!R1807,'Data Descriptive'!U1807)</f>
        <v>10</v>
      </c>
      <c r="AP1792" t="str">
        <f>CONCATENATE('Data Descriptive'!S1807,'Data Descriptive'!S1807)</f>
        <v>00</v>
      </c>
      <c r="AQ1792" t="str">
        <f>CONCATENATE('Data Descriptive'!S1807,'Data Descriptive'!U1807)</f>
        <v>00</v>
      </c>
      <c r="AR1792" t="str">
        <f>CONCATENATE('Data Descriptive'!U1807,'Data Descriptive'!U1807)</f>
        <v>00</v>
      </c>
    </row>
    <row r="1793" spans="24:44">
      <c r="X1793" t="str">
        <f>CONCATENATE('Data Descriptive'!M1808,'Data Descriptive'!M1808)</f>
        <v>00</v>
      </c>
      <c r="Y1793" t="str">
        <f>CONCATENATE('Data Descriptive'!M1808,'Data Descriptive'!O1808)</f>
        <v>00</v>
      </c>
      <c r="Z1793" t="str">
        <f>CONCATENATE('Data Descriptive'!M1808,'Data Descriptive'!P1808)</f>
        <v>03</v>
      </c>
      <c r="AA1793" t="str">
        <f>CONCATENATE('Data Descriptive'!M1808,'Data Descriptive'!R1808)</f>
        <v>01</v>
      </c>
      <c r="AB1793" t="str">
        <f>CONCATENATE('Data Descriptive'!M1808,'Data Descriptive'!S1808)</f>
        <v>00</v>
      </c>
      <c r="AC1793" t="str">
        <f>CONCATENATE('Data Descriptive'!M1808,'Data Descriptive'!U1808)</f>
        <v>00</v>
      </c>
      <c r="AD1793" t="str">
        <f>CONCATENATE('Data Descriptive'!O1808,'Data Descriptive'!O1808)</f>
        <v>00</v>
      </c>
      <c r="AE1793" t="str">
        <f>CONCATENATE('Data Descriptive'!O1808,'Data Descriptive'!P1808)</f>
        <v>03</v>
      </c>
      <c r="AF1793" t="str">
        <f>CONCATENATE('Data Descriptive'!O1808,'Data Descriptive'!R1808)</f>
        <v>01</v>
      </c>
      <c r="AG1793" t="str">
        <f>CONCATENATE('Data Descriptive'!O1808,'Data Descriptive'!S1808)</f>
        <v>00</v>
      </c>
      <c r="AH1793" t="str">
        <f>CONCATENATE('Data Descriptive'!O1808,'Data Descriptive'!U1808)</f>
        <v>00</v>
      </c>
      <c r="AI1793" t="str">
        <f>CONCATENATE('Data Descriptive'!P1808,'Data Descriptive'!P1808)</f>
        <v>33</v>
      </c>
      <c r="AJ1793" t="str">
        <f>CONCATENATE('Data Descriptive'!P1808,'Data Descriptive'!R1808)</f>
        <v>31</v>
      </c>
      <c r="AK1793" t="str">
        <f>CONCATENATE('Data Descriptive'!P1808,'Data Descriptive'!S1808)</f>
        <v>30</v>
      </c>
      <c r="AL1793" t="str">
        <f>CONCATENATE('Data Descriptive'!P1808,'Data Descriptive'!U1808)</f>
        <v>30</v>
      </c>
      <c r="AM1793" t="str">
        <f>CONCATENATE('Data Descriptive'!R1808,'Data Descriptive'!R1808)</f>
        <v>11</v>
      </c>
      <c r="AN1793" t="str">
        <f>CONCATENATE('Data Descriptive'!R1808,'Data Descriptive'!S1808)</f>
        <v>10</v>
      </c>
      <c r="AO1793" t="str">
        <f>CONCATENATE('Data Descriptive'!R1808,'Data Descriptive'!U1808)</f>
        <v>10</v>
      </c>
      <c r="AP1793" t="str">
        <f>CONCATENATE('Data Descriptive'!S1808,'Data Descriptive'!S1808)</f>
        <v>00</v>
      </c>
      <c r="AQ1793" t="str">
        <f>CONCATENATE('Data Descriptive'!S1808,'Data Descriptive'!U1808)</f>
        <v>00</v>
      </c>
      <c r="AR1793" t="str">
        <f>CONCATENATE('Data Descriptive'!U1808,'Data Descriptive'!U1808)</f>
        <v>00</v>
      </c>
    </row>
    <row r="1794" spans="24:44">
      <c r="X1794" t="str">
        <f>CONCATENATE('Data Descriptive'!M1809,'Data Descriptive'!M1809)</f>
        <v>00</v>
      </c>
      <c r="Y1794" t="str">
        <f>CONCATENATE('Data Descriptive'!M1809,'Data Descriptive'!O1809)</f>
        <v>02</v>
      </c>
      <c r="Z1794" t="str">
        <f>CONCATENATE('Data Descriptive'!M1809,'Data Descriptive'!P1809)</f>
        <v>03</v>
      </c>
      <c r="AA1794" t="str">
        <f>CONCATENATE('Data Descriptive'!M1809,'Data Descriptive'!R1809)</f>
        <v>00</v>
      </c>
      <c r="AB1794" t="str">
        <f>CONCATENATE('Data Descriptive'!M1809,'Data Descriptive'!S1809)</f>
        <v>00</v>
      </c>
      <c r="AC1794" t="str">
        <f>CONCATENATE('Data Descriptive'!M1809,'Data Descriptive'!U1809)</f>
        <v>00</v>
      </c>
      <c r="AD1794" t="str">
        <f>CONCATENATE('Data Descriptive'!O1809,'Data Descriptive'!O1809)</f>
        <v>22</v>
      </c>
      <c r="AE1794" t="str">
        <f>CONCATENATE('Data Descriptive'!O1809,'Data Descriptive'!P1809)</f>
        <v>23</v>
      </c>
      <c r="AF1794" t="str">
        <f>CONCATENATE('Data Descriptive'!O1809,'Data Descriptive'!R1809)</f>
        <v>20</v>
      </c>
      <c r="AG1794" t="str">
        <f>CONCATENATE('Data Descriptive'!O1809,'Data Descriptive'!S1809)</f>
        <v>20</v>
      </c>
      <c r="AH1794" t="str">
        <f>CONCATENATE('Data Descriptive'!O1809,'Data Descriptive'!U1809)</f>
        <v>20</v>
      </c>
      <c r="AI1794" t="str">
        <f>CONCATENATE('Data Descriptive'!P1809,'Data Descriptive'!P1809)</f>
        <v>33</v>
      </c>
      <c r="AJ1794" t="str">
        <f>CONCATENATE('Data Descriptive'!P1809,'Data Descriptive'!R1809)</f>
        <v>30</v>
      </c>
      <c r="AK1794" t="str">
        <f>CONCATENATE('Data Descriptive'!P1809,'Data Descriptive'!S1809)</f>
        <v>30</v>
      </c>
      <c r="AL1794" t="str">
        <f>CONCATENATE('Data Descriptive'!P1809,'Data Descriptive'!U1809)</f>
        <v>30</v>
      </c>
      <c r="AM1794" t="str">
        <f>CONCATENATE('Data Descriptive'!R1809,'Data Descriptive'!R1809)</f>
        <v>00</v>
      </c>
      <c r="AN1794" t="str">
        <f>CONCATENATE('Data Descriptive'!R1809,'Data Descriptive'!S1809)</f>
        <v>00</v>
      </c>
      <c r="AO1794" t="str">
        <f>CONCATENATE('Data Descriptive'!R1809,'Data Descriptive'!U1809)</f>
        <v>00</v>
      </c>
      <c r="AP1794" t="str">
        <f>CONCATENATE('Data Descriptive'!S1809,'Data Descriptive'!S1809)</f>
        <v>00</v>
      </c>
      <c r="AQ1794" t="str">
        <f>CONCATENATE('Data Descriptive'!S1809,'Data Descriptive'!U1809)</f>
        <v>00</v>
      </c>
      <c r="AR1794" t="str">
        <f>CONCATENATE('Data Descriptive'!U1809,'Data Descriptive'!U1809)</f>
        <v>00</v>
      </c>
    </row>
    <row r="1795" spans="24:44">
      <c r="X1795" t="str">
        <f>CONCATENATE('Data Descriptive'!M1810,'Data Descriptive'!M1810)</f>
        <v>00</v>
      </c>
      <c r="Y1795" t="str">
        <f>CONCATENATE('Data Descriptive'!M1810,'Data Descriptive'!O1810)</f>
        <v>00</v>
      </c>
      <c r="Z1795" t="str">
        <f>CONCATENATE('Data Descriptive'!M1810,'Data Descriptive'!P1810)</f>
        <v>03</v>
      </c>
      <c r="AA1795" t="str">
        <f>CONCATENATE('Data Descriptive'!M1810,'Data Descriptive'!R1810)</f>
        <v>01</v>
      </c>
      <c r="AB1795" t="str">
        <f>CONCATENATE('Data Descriptive'!M1810,'Data Descriptive'!S1810)</f>
        <v>00</v>
      </c>
      <c r="AC1795" t="str">
        <f>CONCATENATE('Data Descriptive'!M1810,'Data Descriptive'!U1810)</f>
        <v>00</v>
      </c>
      <c r="AD1795" t="str">
        <f>CONCATENATE('Data Descriptive'!O1810,'Data Descriptive'!O1810)</f>
        <v>00</v>
      </c>
      <c r="AE1795" t="str">
        <f>CONCATENATE('Data Descriptive'!O1810,'Data Descriptive'!P1810)</f>
        <v>03</v>
      </c>
      <c r="AF1795" t="str">
        <f>CONCATENATE('Data Descriptive'!O1810,'Data Descriptive'!R1810)</f>
        <v>01</v>
      </c>
      <c r="AG1795" t="str">
        <f>CONCATENATE('Data Descriptive'!O1810,'Data Descriptive'!S1810)</f>
        <v>00</v>
      </c>
      <c r="AH1795" t="str">
        <f>CONCATENATE('Data Descriptive'!O1810,'Data Descriptive'!U1810)</f>
        <v>00</v>
      </c>
      <c r="AI1795" t="str">
        <f>CONCATENATE('Data Descriptive'!P1810,'Data Descriptive'!P1810)</f>
        <v>33</v>
      </c>
      <c r="AJ1795" t="str">
        <f>CONCATENATE('Data Descriptive'!P1810,'Data Descriptive'!R1810)</f>
        <v>31</v>
      </c>
      <c r="AK1795" t="str">
        <f>CONCATENATE('Data Descriptive'!P1810,'Data Descriptive'!S1810)</f>
        <v>30</v>
      </c>
      <c r="AL1795" t="str">
        <f>CONCATENATE('Data Descriptive'!P1810,'Data Descriptive'!U1810)</f>
        <v>30</v>
      </c>
      <c r="AM1795" t="str">
        <f>CONCATENATE('Data Descriptive'!R1810,'Data Descriptive'!R1810)</f>
        <v>11</v>
      </c>
      <c r="AN1795" t="str">
        <f>CONCATENATE('Data Descriptive'!R1810,'Data Descriptive'!S1810)</f>
        <v>10</v>
      </c>
      <c r="AO1795" t="str">
        <f>CONCATENATE('Data Descriptive'!R1810,'Data Descriptive'!U1810)</f>
        <v>10</v>
      </c>
      <c r="AP1795" t="str">
        <f>CONCATENATE('Data Descriptive'!S1810,'Data Descriptive'!S1810)</f>
        <v>00</v>
      </c>
      <c r="AQ1795" t="str">
        <f>CONCATENATE('Data Descriptive'!S1810,'Data Descriptive'!U1810)</f>
        <v>00</v>
      </c>
      <c r="AR1795" t="str">
        <f>CONCATENATE('Data Descriptive'!U1810,'Data Descriptive'!U1810)</f>
        <v>00</v>
      </c>
    </row>
    <row r="1796" spans="24:44">
      <c r="X1796" t="str">
        <f>CONCATENATE('Data Descriptive'!M1811,'Data Descriptive'!M1811)</f>
        <v>00</v>
      </c>
      <c r="Y1796" t="str">
        <f>CONCATENATE('Data Descriptive'!M1811,'Data Descriptive'!O1811)</f>
        <v>00</v>
      </c>
      <c r="Z1796" t="str">
        <f>CONCATENATE('Data Descriptive'!M1811,'Data Descriptive'!P1811)</f>
        <v>03</v>
      </c>
      <c r="AA1796" t="str">
        <f>CONCATENATE('Data Descriptive'!M1811,'Data Descriptive'!R1811)</f>
        <v>00</v>
      </c>
      <c r="AB1796" t="str">
        <f>CONCATENATE('Data Descriptive'!M1811,'Data Descriptive'!S1811)</f>
        <v>00</v>
      </c>
      <c r="AC1796" t="str">
        <f>CONCATENATE('Data Descriptive'!M1811,'Data Descriptive'!U1811)</f>
        <v>00</v>
      </c>
      <c r="AD1796" t="str">
        <f>CONCATENATE('Data Descriptive'!O1811,'Data Descriptive'!O1811)</f>
        <v>00</v>
      </c>
      <c r="AE1796" t="str">
        <f>CONCATENATE('Data Descriptive'!O1811,'Data Descriptive'!P1811)</f>
        <v>03</v>
      </c>
      <c r="AF1796" t="str">
        <f>CONCATENATE('Data Descriptive'!O1811,'Data Descriptive'!R1811)</f>
        <v>00</v>
      </c>
      <c r="AG1796" t="str">
        <f>CONCATENATE('Data Descriptive'!O1811,'Data Descriptive'!S1811)</f>
        <v>00</v>
      </c>
      <c r="AH1796" t="str">
        <f>CONCATENATE('Data Descriptive'!O1811,'Data Descriptive'!U1811)</f>
        <v>00</v>
      </c>
      <c r="AI1796" t="str">
        <f>CONCATENATE('Data Descriptive'!P1811,'Data Descriptive'!P1811)</f>
        <v>33</v>
      </c>
      <c r="AJ1796" t="str">
        <f>CONCATENATE('Data Descriptive'!P1811,'Data Descriptive'!R1811)</f>
        <v>30</v>
      </c>
      <c r="AK1796" t="str">
        <f>CONCATENATE('Data Descriptive'!P1811,'Data Descriptive'!S1811)</f>
        <v>30</v>
      </c>
      <c r="AL1796" t="str">
        <f>CONCATENATE('Data Descriptive'!P1811,'Data Descriptive'!U1811)</f>
        <v>30</v>
      </c>
      <c r="AM1796" t="str">
        <f>CONCATENATE('Data Descriptive'!R1811,'Data Descriptive'!R1811)</f>
        <v>00</v>
      </c>
      <c r="AN1796" t="str">
        <f>CONCATENATE('Data Descriptive'!R1811,'Data Descriptive'!S1811)</f>
        <v>00</v>
      </c>
      <c r="AO1796" t="str">
        <f>CONCATENATE('Data Descriptive'!R1811,'Data Descriptive'!U1811)</f>
        <v>00</v>
      </c>
      <c r="AP1796" t="str">
        <f>CONCATENATE('Data Descriptive'!S1811,'Data Descriptive'!S1811)</f>
        <v>00</v>
      </c>
      <c r="AQ1796" t="str">
        <f>CONCATENATE('Data Descriptive'!S1811,'Data Descriptive'!U1811)</f>
        <v>00</v>
      </c>
      <c r="AR1796" t="str">
        <f>CONCATENATE('Data Descriptive'!U1811,'Data Descriptive'!U1811)</f>
        <v>00</v>
      </c>
    </row>
    <row r="1797" spans="24:44">
      <c r="X1797" t="str">
        <f>CONCATENATE('Data Descriptive'!M1812,'Data Descriptive'!M1812)</f>
        <v>11</v>
      </c>
      <c r="Y1797" t="str">
        <f>CONCATENATE('Data Descriptive'!M1812,'Data Descriptive'!O1812)</f>
        <v>12</v>
      </c>
      <c r="Z1797" t="str">
        <f>CONCATENATE('Data Descriptive'!M1812,'Data Descriptive'!P1812)</f>
        <v>12</v>
      </c>
      <c r="AA1797" t="str">
        <f>CONCATENATE('Data Descriptive'!M1812,'Data Descriptive'!R1812)</f>
        <v>10</v>
      </c>
      <c r="AB1797" t="str">
        <f>CONCATENATE('Data Descriptive'!M1812,'Data Descriptive'!S1812)</f>
        <v>10</v>
      </c>
      <c r="AC1797" t="str">
        <f>CONCATENATE('Data Descriptive'!M1812,'Data Descriptive'!U1812)</f>
        <v>10</v>
      </c>
      <c r="AD1797" t="str">
        <f>CONCATENATE('Data Descriptive'!O1812,'Data Descriptive'!O1812)</f>
        <v>22</v>
      </c>
      <c r="AE1797" t="str">
        <f>CONCATENATE('Data Descriptive'!O1812,'Data Descriptive'!P1812)</f>
        <v>22</v>
      </c>
      <c r="AF1797" t="str">
        <f>CONCATENATE('Data Descriptive'!O1812,'Data Descriptive'!R1812)</f>
        <v>20</v>
      </c>
      <c r="AG1797" t="str">
        <f>CONCATENATE('Data Descriptive'!O1812,'Data Descriptive'!S1812)</f>
        <v>20</v>
      </c>
      <c r="AH1797" t="str">
        <f>CONCATENATE('Data Descriptive'!O1812,'Data Descriptive'!U1812)</f>
        <v>20</v>
      </c>
      <c r="AI1797" t="str">
        <f>CONCATENATE('Data Descriptive'!P1812,'Data Descriptive'!P1812)</f>
        <v>22</v>
      </c>
      <c r="AJ1797" t="str">
        <f>CONCATENATE('Data Descriptive'!P1812,'Data Descriptive'!R1812)</f>
        <v>20</v>
      </c>
      <c r="AK1797" t="str">
        <f>CONCATENATE('Data Descriptive'!P1812,'Data Descriptive'!S1812)</f>
        <v>20</v>
      </c>
      <c r="AL1797" t="str">
        <f>CONCATENATE('Data Descriptive'!P1812,'Data Descriptive'!U1812)</f>
        <v>20</v>
      </c>
      <c r="AM1797" t="str">
        <f>CONCATENATE('Data Descriptive'!R1812,'Data Descriptive'!R1812)</f>
        <v>00</v>
      </c>
      <c r="AN1797" t="str">
        <f>CONCATENATE('Data Descriptive'!R1812,'Data Descriptive'!S1812)</f>
        <v>00</v>
      </c>
      <c r="AO1797" t="str">
        <f>CONCATENATE('Data Descriptive'!R1812,'Data Descriptive'!U1812)</f>
        <v>00</v>
      </c>
      <c r="AP1797" t="str">
        <f>CONCATENATE('Data Descriptive'!S1812,'Data Descriptive'!S1812)</f>
        <v>00</v>
      </c>
      <c r="AQ1797" t="str">
        <f>CONCATENATE('Data Descriptive'!S1812,'Data Descriptive'!U1812)</f>
        <v>00</v>
      </c>
      <c r="AR1797" t="str">
        <f>CONCATENATE('Data Descriptive'!U1812,'Data Descriptive'!U1812)</f>
        <v>00</v>
      </c>
    </row>
    <row r="1798" spans="24:44">
      <c r="X1798" t="str">
        <f>CONCATENATE('Data Descriptive'!M1813,'Data Descriptive'!M1813)</f>
        <v>00</v>
      </c>
      <c r="Y1798" t="str">
        <f>CONCATENATE('Data Descriptive'!M1813,'Data Descriptive'!O1813)</f>
        <v>01</v>
      </c>
      <c r="Z1798" t="str">
        <f>CONCATENATE('Data Descriptive'!M1813,'Data Descriptive'!P1813)</f>
        <v>02</v>
      </c>
      <c r="AA1798" t="str">
        <f>CONCATENATE('Data Descriptive'!M1813,'Data Descriptive'!R1813)</f>
        <v>01</v>
      </c>
      <c r="AB1798" t="str">
        <f>CONCATENATE('Data Descriptive'!M1813,'Data Descriptive'!S1813)</f>
        <v>00</v>
      </c>
      <c r="AC1798" t="str">
        <f>CONCATENATE('Data Descriptive'!M1813,'Data Descriptive'!U1813)</f>
        <v>00</v>
      </c>
      <c r="AD1798" t="str">
        <f>CONCATENATE('Data Descriptive'!O1813,'Data Descriptive'!O1813)</f>
        <v>11</v>
      </c>
      <c r="AE1798" t="str">
        <f>CONCATENATE('Data Descriptive'!O1813,'Data Descriptive'!P1813)</f>
        <v>12</v>
      </c>
      <c r="AF1798" t="str">
        <f>CONCATENATE('Data Descriptive'!O1813,'Data Descriptive'!R1813)</f>
        <v>11</v>
      </c>
      <c r="AG1798" t="str">
        <f>CONCATENATE('Data Descriptive'!O1813,'Data Descriptive'!S1813)</f>
        <v>10</v>
      </c>
      <c r="AH1798" t="str">
        <f>CONCATENATE('Data Descriptive'!O1813,'Data Descriptive'!U1813)</f>
        <v>10</v>
      </c>
      <c r="AI1798" t="str">
        <f>CONCATENATE('Data Descriptive'!P1813,'Data Descriptive'!P1813)</f>
        <v>22</v>
      </c>
      <c r="AJ1798" t="str">
        <f>CONCATENATE('Data Descriptive'!P1813,'Data Descriptive'!R1813)</f>
        <v>21</v>
      </c>
      <c r="AK1798" t="str">
        <f>CONCATENATE('Data Descriptive'!P1813,'Data Descriptive'!S1813)</f>
        <v>20</v>
      </c>
      <c r="AL1798" t="str">
        <f>CONCATENATE('Data Descriptive'!P1813,'Data Descriptive'!U1813)</f>
        <v>20</v>
      </c>
      <c r="AM1798" t="str">
        <f>CONCATENATE('Data Descriptive'!R1813,'Data Descriptive'!R1813)</f>
        <v>11</v>
      </c>
      <c r="AN1798" t="str">
        <f>CONCATENATE('Data Descriptive'!R1813,'Data Descriptive'!S1813)</f>
        <v>10</v>
      </c>
      <c r="AO1798" t="str">
        <f>CONCATENATE('Data Descriptive'!R1813,'Data Descriptive'!U1813)</f>
        <v>10</v>
      </c>
      <c r="AP1798" t="str">
        <f>CONCATENATE('Data Descriptive'!S1813,'Data Descriptive'!S1813)</f>
        <v>00</v>
      </c>
      <c r="AQ1798" t="str">
        <f>CONCATENATE('Data Descriptive'!S1813,'Data Descriptive'!U1813)</f>
        <v>00</v>
      </c>
      <c r="AR1798" t="str">
        <f>CONCATENATE('Data Descriptive'!U1813,'Data Descriptive'!U1813)</f>
        <v>00</v>
      </c>
    </row>
    <row r="1799" spans="24:44">
      <c r="X1799" t="str">
        <f>CONCATENATE('Data Descriptive'!M1814,'Data Descriptive'!M1814)</f>
        <v>00</v>
      </c>
      <c r="Y1799" t="str">
        <f>CONCATENATE('Data Descriptive'!M1814,'Data Descriptive'!O1814)</f>
        <v>02</v>
      </c>
      <c r="Z1799" t="str">
        <f>CONCATENATE('Data Descriptive'!M1814,'Data Descriptive'!P1814)</f>
        <v>02</v>
      </c>
      <c r="AA1799" t="str">
        <f>CONCATENATE('Data Descriptive'!M1814,'Data Descriptive'!R1814)</f>
        <v>00</v>
      </c>
      <c r="AB1799" t="str">
        <f>CONCATENATE('Data Descriptive'!M1814,'Data Descriptive'!S1814)</f>
        <v>00</v>
      </c>
      <c r="AC1799" t="str">
        <f>CONCATENATE('Data Descriptive'!M1814,'Data Descriptive'!U1814)</f>
        <v>01</v>
      </c>
      <c r="AD1799" t="str">
        <f>CONCATENATE('Data Descriptive'!O1814,'Data Descriptive'!O1814)</f>
        <v>22</v>
      </c>
      <c r="AE1799" t="str">
        <f>CONCATENATE('Data Descriptive'!O1814,'Data Descriptive'!P1814)</f>
        <v>22</v>
      </c>
      <c r="AF1799" t="str">
        <f>CONCATENATE('Data Descriptive'!O1814,'Data Descriptive'!R1814)</f>
        <v>20</v>
      </c>
      <c r="AG1799" t="str">
        <f>CONCATENATE('Data Descriptive'!O1814,'Data Descriptive'!S1814)</f>
        <v>20</v>
      </c>
      <c r="AH1799" t="str">
        <f>CONCATENATE('Data Descriptive'!O1814,'Data Descriptive'!U1814)</f>
        <v>21</v>
      </c>
      <c r="AI1799" t="str">
        <f>CONCATENATE('Data Descriptive'!P1814,'Data Descriptive'!P1814)</f>
        <v>22</v>
      </c>
      <c r="AJ1799" t="str">
        <f>CONCATENATE('Data Descriptive'!P1814,'Data Descriptive'!R1814)</f>
        <v>20</v>
      </c>
      <c r="AK1799" t="str">
        <f>CONCATENATE('Data Descriptive'!P1814,'Data Descriptive'!S1814)</f>
        <v>20</v>
      </c>
      <c r="AL1799" t="str">
        <f>CONCATENATE('Data Descriptive'!P1814,'Data Descriptive'!U1814)</f>
        <v>21</v>
      </c>
      <c r="AM1799" t="str">
        <f>CONCATENATE('Data Descriptive'!R1814,'Data Descriptive'!R1814)</f>
        <v>00</v>
      </c>
      <c r="AN1799" t="str">
        <f>CONCATENATE('Data Descriptive'!R1814,'Data Descriptive'!S1814)</f>
        <v>00</v>
      </c>
      <c r="AO1799" t="str">
        <f>CONCATENATE('Data Descriptive'!R1814,'Data Descriptive'!U1814)</f>
        <v>01</v>
      </c>
      <c r="AP1799" t="str">
        <f>CONCATENATE('Data Descriptive'!S1814,'Data Descriptive'!S1814)</f>
        <v>00</v>
      </c>
      <c r="AQ1799" t="str">
        <f>CONCATENATE('Data Descriptive'!S1814,'Data Descriptive'!U1814)</f>
        <v>01</v>
      </c>
      <c r="AR1799" t="str">
        <f>CONCATENATE('Data Descriptive'!U1814,'Data Descriptive'!U1814)</f>
        <v>11</v>
      </c>
    </row>
    <row r="1800" spans="24:44">
      <c r="X1800" t="str">
        <f>CONCATENATE('Data Descriptive'!M1815,'Data Descriptive'!M1815)</f>
        <v>11</v>
      </c>
      <c r="Y1800" t="str">
        <f>CONCATENATE('Data Descriptive'!M1815,'Data Descriptive'!O1815)</f>
        <v>10</v>
      </c>
      <c r="Z1800" t="str">
        <f>CONCATENATE('Data Descriptive'!M1815,'Data Descriptive'!P1815)</f>
        <v>13</v>
      </c>
      <c r="AA1800" t="str">
        <f>CONCATENATE('Data Descriptive'!M1815,'Data Descriptive'!R1815)</f>
        <v>10</v>
      </c>
      <c r="AB1800" t="str">
        <f>CONCATENATE('Data Descriptive'!M1815,'Data Descriptive'!S1815)</f>
        <v>10</v>
      </c>
      <c r="AC1800" t="str">
        <f>CONCATENATE('Data Descriptive'!M1815,'Data Descriptive'!U1815)</f>
        <v>10</v>
      </c>
      <c r="AD1800" t="str">
        <f>CONCATENATE('Data Descriptive'!O1815,'Data Descriptive'!O1815)</f>
        <v>00</v>
      </c>
      <c r="AE1800" t="str">
        <f>CONCATENATE('Data Descriptive'!O1815,'Data Descriptive'!P1815)</f>
        <v>03</v>
      </c>
      <c r="AF1800" t="str">
        <f>CONCATENATE('Data Descriptive'!O1815,'Data Descriptive'!R1815)</f>
        <v>00</v>
      </c>
      <c r="AG1800" t="str">
        <f>CONCATENATE('Data Descriptive'!O1815,'Data Descriptive'!S1815)</f>
        <v>00</v>
      </c>
      <c r="AH1800" t="str">
        <f>CONCATENATE('Data Descriptive'!O1815,'Data Descriptive'!U1815)</f>
        <v>00</v>
      </c>
      <c r="AI1800" t="str">
        <f>CONCATENATE('Data Descriptive'!P1815,'Data Descriptive'!P1815)</f>
        <v>33</v>
      </c>
      <c r="AJ1800" t="str">
        <f>CONCATENATE('Data Descriptive'!P1815,'Data Descriptive'!R1815)</f>
        <v>30</v>
      </c>
      <c r="AK1800" t="str">
        <f>CONCATENATE('Data Descriptive'!P1815,'Data Descriptive'!S1815)</f>
        <v>30</v>
      </c>
      <c r="AL1800" t="str">
        <f>CONCATENATE('Data Descriptive'!P1815,'Data Descriptive'!U1815)</f>
        <v>30</v>
      </c>
      <c r="AM1800" t="str">
        <f>CONCATENATE('Data Descriptive'!R1815,'Data Descriptive'!R1815)</f>
        <v>00</v>
      </c>
      <c r="AN1800" t="str">
        <f>CONCATENATE('Data Descriptive'!R1815,'Data Descriptive'!S1815)</f>
        <v>00</v>
      </c>
      <c r="AO1800" t="str">
        <f>CONCATENATE('Data Descriptive'!R1815,'Data Descriptive'!U1815)</f>
        <v>00</v>
      </c>
      <c r="AP1800" t="str">
        <f>CONCATENATE('Data Descriptive'!S1815,'Data Descriptive'!S1815)</f>
        <v>00</v>
      </c>
      <c r="AQ1800" t="str">
        <f>CONCATENATE('Data Descriptive'!S1815,'Data Descriptive'!U1815)</f>
        <v>00</v>
      </c>
      <c r="AR1800" t="str">
        <f>CONCATENATE('Data Descriptive'!U1815,'Data Descriptive'!U1815)</f>
        <v>00</v>
      </c>
    </row>
    <row r="1801" spans="24:44">
      <c r="X1801" t="str">
        <f>CONCATENATE('Data Descriptive'!M1816,'Data Descriptive'!M1816)</f>
        <v>11</v>
      </c>
      <c r="Y1801" t="str">
        <f>CONCATENATE('Data Descriptive'!M1816,'Data Descriptive'!O1816)</f>
        <v>12</v>
      </c>
      <c r="Z1801" t="str">
        <f>CONCATENATE('Data Descriptive'!M1816,'Data Descriptive'!P1816)</f>
        <v>13</v>
      </c>
      <c r="AA1801" t="str">
        <f>CONCATENATE('Data Descriptive'!M1816,'Data Descriptive'!R1816)</f>
        <v>10</v>
      </c>
      <c r="AB1801" t="str">
        <f>CONCATENATE('Data Descriptive'!M1816,'Data Descriptive'!S1816)</f>
        <v>10</v>
      </c>
      <c r="AC1801" t="str">
        <f>CONCATENATE('Data Descriptive'!M1816,'Data Descriptive'!U1816)</f>
        <v>11</v>
      </c>
      <c r="AD1801" t="str">
        <f>CONCATENATE('Data Descriptive'!O1816,'Data Descriptive'!O1816)</f>
        <v>22</v>
      </c>
      <c r="AE1801" t="str">
        <f>CONCATENATE('Data Descriptive'!O1816,'Data Descriptive'!P1816)</f>
        <v>23</v>
      </c>
      <c r="AF1801" t="str">
        <f>CONCATENATE('Data Descriptive'!O1816,'Data Descriptive'!R1816)</f>
        <v>20</v>
      </c>
      <c r="AG1801" t="str">
        <f>CONCATENATE('Data Descriptive'!O1816,'Data Descriptive'!S1816)</f>
        <v>20</v>
      </c>
      <c r="AH1801" t="str">
        <f>CONCATENATE('Data Descriptive'!O1816,'Data Descriptive'!U1816)</f>
        <v>21</v>
      </c>
      <c r="AI1801" t="str">
        <f>CONCATENATE('Data Descriptive'!P1816,'Data Descriptive'!P1816)</f>
        <v>33</v>
      </c>
      <c r="AJ1801" t="str">
        <f>CONCATENATE('Data Descriptive'!P1816,'Data Descriptive'!R1816)</f>
        <v>30</v>
      </c>
      <c r="AK1801" t="str">
        <f>CONCATENATE('Data Descriptive'!P1816,'Data Descriptive'!S1816)</f>
        <v>30</v>
      </c>
      <c r="AL1801" t="str">
        <f>CONCATENATE('Data Descriptive'!P1816,'Data Descriptive'!U1816)</f>
        <v>31</v>
      </c>
      <c r="AM1801" t="str">
        <f>CONCATENATE('Data Descriptive'!R1816,'Data Descriptive'!R1816)</f>
        <v>00</v>
      </c>
      <c r="AN1801" t="str">
        <f>CONCATENATE('Data Descriptive'!R1816,'Data Descriptive'!S1816)</f>
        <v>00</v>
      </c>
      <c r="AO1801" t="str">
        <f>CONCATENATE('Data Descriptive'!R1816,'Data Descriptive'!U1816)</f>
        <v>01</v>
      </c>
      <c r="AP1801" t="str">
        <f>CONCATENATE('Data Descriptive'!S1816,'Data Descriptive'!S1816)</f>
        <v>00</v>
      </c>
      <c r="AQ1801" t="str">
        <f>CONCATENATE('Data Descriptive'!S1816,'Data Descriptive'!U1816)</f>
        <v>01</v>
      </c>
      <c r="AR1801" t="str">
        <f>CONCATENATE('Data Descriptive'!U1816,'Data Descriptive'!U1816)</f>
        <v>11</v>
      </c>
    </row>
    <row r="1802" spans="24:44">
      <c r="X1802" t="str">
        <f>CONCATENATE('Data Descriptive'!M1817,'Data Descriptive'!M1817)</f>
        <v>00</v>
      </c>
      <c r="Y1802" t="str">
        <f>CONCATENATE('Data Descriptive'!M1817,'Data Descriptive'!O1817)</f>
        <v>00</v>
      </c>
      <c r="Z1802" t="str">
        <f>CONCATENATE('Data Descriptive'!M1817,'Data Descriptive'!P1817)</f>
        <v>03</v>
      </c>
      <c r="AA1802" t="str">
        <f>CONCATENATE('Data Descriptive'!M1817,'Data Descriptive'!R1817)</f>
        <v>01</v>
      </c>
      <c r="AB1802" t="str">
        <f>CONCATENATE('Data Descriptive'!M1817,'Data Descriptive'!S1817)</f>
        <v>00</v>
      </c>
      <c r="AC1802" t="str">
        <f>CONCATENATE('Data Descriptive'!M1817,'Data Descriptive'!U1817)</f>
        <v>00</v>
      </c>
      <c r="AD1802" t="str">
        <f>CONCATENATE('Data Descriptive'!O1817,'Data Descriptive'!O1817)</f>
        <v>00</v>
      </c>
      <c r="AE1802" t="str">
        <f>CONCATENATE('Data Descriptive'!O1817,'Data Descriptive'!P1817)</f>
        <v>03</v>
      </c>
      <c r="AF1802" t="str">
        <f>CONCATENATE('Data Descriptive'!O1817,'Data Descriptive'!R1817)</f>
        <v>01</v>
      </c>
      <c r="AG1802" t="str">
        <f>CONCATENATE('Data Descriptive'!O1817,'Data Descriptive'!S1817)</f>
        <v>00</v>
      </c>
      <c r="AH1802" t="str">
        <f>CONCATENATE('Data Descriptive'!O1817,'Data Descriptive'!U1817)</f>
        <v>00</v>
      </c>
      <c r="AI1802" t="str">
        <f>CONCATENATE('Data Descriptive'!P1817,'Data Descriptive'!P1817)</f>
        <v>33</v>
      </c>
      <c r="AJ1802" t="str">
        <f>CONCATENATE('Data Descriptive'!P1817,'Data Descriptive'!R1817)</f>
        <v>31</v>
      </c>
      <c r="AK1802" t="str">
        <f>CONCATENATE('Data Descriptive'!P1817,'Data Descriptive'!S1817)</f>
        <v>30</v>
      </c>
      <c r="AL1802" t="str">
        <f>CONCATENATE('Data Descriptive'!P1817,'Data Descriptive'!U1817)</f>
        <v>30</v>
      </c>
      <c r="AM1802" t="str">
        <f>CONCATENATE('Data Descriptive'!R1817,'Data Descriptive'!R1817)</f>
        <v>11</v>
      </c>
      <c r="AN1802" t="str">
        <f>CONCATENATE('Data Descriptive'!R1817,'Data Descriptive'!S1817)</f>
        <v>10</v>
      </c>
      <c r="AO1802" t="str">
        <f>CONCATENATE('Data Descriptive'!R1817,'Data Descriptive'!U1817)</f>
        <v>10</v>
      </c>
      <c r="AP1802" t="str">
        <f>CONCATENATE('Data Descriptive'!S1817,'Data Descriptive'!S1817)</f>
        <v>00</v>
      </c>
      <c r="AQ1802" t="str">
        <f>CONCATENATE('Data Descriptive'!S1817,'Data Descriptive'!U1817)</f>
        <v>00</v>
      </c>
      <c r="AR1802" t="str">
        <f>CONCATENATE('Data Descriptive'!U1817,'Data Descriptive'!U1817)</f>
        <v>00</v>
      </c>
    </row>
    <row r="1803" spans="24:44">
      <c r="X1803" t="str">
        <f>CONCATENATE('Data Descriptive'!M1818,'Data Descriptive'!M1818)</f>
        <v>00</v>
      </c>
      <c r="Y1803" t="str">
        <f>CONCATENATE('Data Descriptive'!M1818,'Data Descriptive'!O1818)</f>
        <v>00</v>
      </c>
      <c r="Z1803" t="str">
        <f>CONCATENATE('Data Descriptive'!M1818,'Data Descriptive'!P1818)</f>
        <v>03</v>
      </c>
      <c r="AA1803" t="str">
        <f>CONCATENATE('Data Descriptive'!M1818,'Data Descriptive'!R1818)</f>
        <v>01</v>
      </c>
      <c r="AB1803" t="str">
        <f>CONCATENATE('Data Descriptive'!M1818,'Data Descriptive'!S1818)</f>
        <v>00</v>
      </c>
      <c r="AC1803" t="str">
        <f>CONCATENATE('Data Descriptive'!M1818,'Data Descriptive'!U1818)</f>
        <v>00</v>
      </c>
      <c r="AD1803" t="str">
        <f>CONCATENATE('Data Descriptive'!O1818,'Data Descriptive'!O1818)</f>
        <v>00</v>
      </c>
      <c r="AE1803" t="str">
        <f>CONCATENATE('Data Descriptive'!O1818,'Data Descriptive'!P1818)</f>
        <v>03</v>
      </c>
      <c r="AF1803" t="str">
        <f>CONCATENATE('Data Descriptive'!O1818,'Data Descriptive'!R1818)</f>
        <v>01</v>
      </c>
      <c r="AG1803" t="str">
        <f>CONCATENATE('Data Descriptive'!O1818,'Data Descriptive'!S1818)</f>
        <v>00</v>
      </c>
      <c r="AH1803" t="str">
        <f>CONCATENATE('Data Descriptive'!O1818,'Data Descriptive'!U1818)</f>
        <v>00</v>
      </c>
      <c r="AI1803" t="str">
        <f>CONCATENATE('Data Descriptive'!P1818,'Data Descriptive'!P1818)</f>
        <v>33</v>
      </c>
      <c r="AJ1803" t="str">
        <f>CONCATENATE('Data Descriptive'!P1818,'Data Descriptive'!R1818)</f>
        <v>31</v>
      </c>
      <c r="AK1803" t="str">
        <f>CONCATENATE('Data Descriptive'!P1818,'Data Descriptive'!S1818)</f>
        <v>30</v>
      </c>
      <c r="AL1803" t="str">
        <f>CONCATENATE('Data Descriptive'!P1818,'Data Descriptive'!U1818)</f>
        <v>30</v>
      </c>
      <c r="AM1803" t="str">
        <f>CONCATENATE('Data Descriptive'!R1818,'Data Descriptive'!R1818)</f>
        <v>11</v>
      </c>
      <c r="AN1803" t="str">
        <f>CONCATENATE('Data Descriptive'!R1818,'Data Descriptive'!S1818)</f>
        <v>10</v>
      </c>
      <c r="AO1803" t="str">
        <f>CONCATENATE('Data Descriptive'!R1818,'Data Descriptive'!U1818)</f>
        <v>10</v>
      </c>
      <c r="AP1803" t="str">
        <f>CONCATENATE('Data Descriptive'!S1818,'Data Descriptive'!S1818)</f>
        <v>00</v>
      </c>
      <c r="AQ1803" t="str">
        <f>CONCATENATE('Data Descriptive'!S1818,'Data Descriptive'!U1818)</f>
        <v>00</v>
      </c>
      <c r="AR1803" t="str">
        <f>CONCATENATE('Data Descriptive'!U1818,'Data Descriptive'!U1818)</f>
        <v>00</v>
      </c>
    </row>
    <row r="1804" spans="24:44">
      <c r="X1804" t="str">
        <f>CONCATENATE('Data Descriptive'!M1819,'Data Descriptive'!M1819)</f>
        <v>00</v>
      </c>
      <c r="Y1804" t="str">
        <f>CONCATENATE('Data Descriptive'!M1819,'Data Descriptive'!O1819)</f>
        <v>00</v>
      </c>
      <c r="Z1804" t="str">
        <f>CONCATENATE('Data Descriptive'!M1819,'Data Descriptive'!P1819)</f>
        <v>03</v>
      </c>
      <c r="AA1804" t="str">
        <f>CONCATENATE('Data Descriptive'!M1819,'Data Descriptive'!R1819)</f>
        <v>00</v>
      </c>
      <c r="AB1804" t="str">
        <f>CONCATENATE('Data Descriptive'!M1819,'Data Descriptive'!S1819)</f>
        <v>00</v>
      </c>
      <c r="AC1804" t="str">
        <f>CONCATENATE('Data Descriptive'!M1819,'Data Descriptive'!U1819)</f>
        <v>00</v>
      </c>
      <c r="AD1804" t="str">
        <f>CONCATENATE('Data Descriptive'!O1819,'Data Descriptive'!O1819)</f>
        <v>00</v>
      </c>
      <c r="AE1804" t="str">
        <f>CONCATENATE('Data Descriptive'!O1819,'Data Descriptive'!P1819)</f>
        <v>03</v>
      </c>
      <c r="AF1804" t="str">
        <f>CONCATENATE('Data Descriptive'!O1819,'Data Descriptive'!R1819)</f>
        <v>00</v>
      </c>
      <c r="AG1804" t="str">
        <f>CONCATENATE('Data Descriptive'!O1819,'Data Descriptive'!S1819)</f>
        <v>00</v>
      </c>
      <c r="AH1804" t="str">
        <f>CONCATENATE('Data Descriptive'!O1819,'Data Descriptive'!U1819)</f>
        <v>00</v>
      </c>
      <c r="AI1804" t="str">
        <f>CONCATENATE('Data Descriptive'!P1819,'Data Descriptive'!P1819)</f>
        <v>33</v>
      </c>
      <c r="AJ1804" t="str">
        <f>CONCATENATE('Data Descriptive'!P1819,'Data Descriptive'!R1819)</f>
        <v>30</v>
      </c>
      <c r="AK1804" t="str">
        <f>CONCATENATE('Data Descriptive'!P1819,'Data Descriptive'!S1819)</f>
        <v>30</v>
      </c>
      <c r="AL1804" t="str">
        <f>CONCATENATE('Data Descriptive'!P1819,'Data Descriptive'!U1819)</f>
        <v>30</v>
      </c>
      <c r="AM1804" t="str">
        <f>CONCATENATE('Data Descriptive'!R1819,'Data Descriptive'!R1819)</f>
        <v>00</v>
      </c>
      <c r="AN1804" t="str">
        <f>CONCATENATE('Data Descriptive'!R1819,'Data Descriptive'!S1819)</f>
        <v>00</v>
      </c>
      <c r="AO1804" t="str">
        <f>CONCATENATE('Data Descriptive'!R1819,'Data Descriptive'!U1819)</f>
        <v>00</v>
      </c>
      <c r="AP1804" t="str">
        <f>CONCATENATE('Data Descriptive'!S1819,'Data Descriptive'!S1819)</f>
        <v>00</v>
      </c>
      <c r="AQ1804" t="str">
        <f>CONCATENATE('Data Descriptive'!S1819,'Data Descriptive'!U1819)</f>
        <v>00</v>
      </c>
      <c r="AR1804" t="str">
        <f>CONCATENATE('Data Descriptive'!U1819,'Data Descriptive'!U1819)</f>
        <v>00</v>
      </c>
    </row>
    <row r="1805" spans="24:44">
      <c r="X1805" t="str">
        <f>CONCATENATE('Data Descriptive'!M1820,'Data Descriptive'!M1820)</f>
        <v>00</v>
      </c>
      <c r="Y1805" t="str">
        <f>CONCATENATE('Data Descriptive'!M1820,'Data Descriptive'!O1820)</f>
        <v>00</v>
      </c>
      <c r="Z1805" t="str">
        <f>CONCATENATE('Data Descriptive'!M1820,'Data Descriptive'!P1820)</f>
        <v>03</v>
      </c>
      <c r="AA1805" t="str">
        <f>CONCATENATE('Data Descriptive'!M1820,'Data Descriptive'!R1820)</f>
        <v>00</v>
      </c>
      <c r="AB1805" t="str">
        <f>CONCATENATE('Data Descriptive'!M1820,'Data Descriptive'!S1820)</f>
        <v>00</v>
      </c>
      <c r="AC1805" t="str">
        <f>CONCATENATE('Data Descriptive'!M1820,'Data Descriptive'!U1820)</f>
        <v>00</v>
      </c>
      <c r="AD1805" t="str">
        <f>CONCATENATE('Data Descriptive'!O1820,'Data Descriptive'!O1820)</f>
        <v>00</v>
      </c>
      <c r="AE1805" t="str">
        <f>CONCATENATE('Data Descriptive'!O1820,'Data Descriptive'!P1820)</f>
        <v>03</v>
      </c>
      <c r="AF1805" t="str">
        <f>CONCATENATE('Data Descriptive'!O1820,'Data Descriptive'!R1820)</f>
        <v>00</v>
      </c>
      <c r="AG1805" t="str">
        <f>CONCATENATE('Data Descriptive'!O1820,'Data Descriptive'!S1820)</f>
        <v>00</v>
      </c>
      <c r="AH1805" t="str">
        <f>CONCATENATE('Data Descriptive'!O1820,'Data Descriptive'!U1820)</f>
        <v>00</v>
      </c>
      <c r="AI1805" t="str">
        <f>CONCATENATE('Data Descriptive'!P1820,'Data Descriptive'!P1820)</f>
        <v>33</v>
      </c>
      <c r="AJ1805" t="str">
        <f>CONCATENATE('Data Descriptive'!P1820,'Data Descriptive'!R1820)</f>
        <v>30</v>
      </c>
      <c r="AK1805" t="str">
        <f>CONCATENATE('Data Descriptive'!P1820,'Data Descriptive'!S1820)</f>
        <v>30</v>
      </c>
      <c r="AL1805" t="str">
        <f>CONCATENATE('Data Descriptive'!P1820,'Data Descriptive'!U1820)</f>
        <v>30</v>
      </c>
      <c r="AM1805" t="str">
        <f>CONCATENATE('Data Descriptive'!R1820,'Data Descriptive'!R1820)</f>
        <v>00</v>
      </c>
      <c r="AN1805" t="str">
        <f>CONCATENATE('Data Descriptive'!R1820,'Data Descriptive'!S1820)</f>
        <v>00</v>
      </c>
      <c r="AO1805" t="str">
        <f>CONCATENATE('Data Descriptive'!R1820,'Data Descriptive'!U1820)</f>
        <v>00</v>
      </c>
      <c r="AP1805" t="str">
        <f>CONCATENATE('Data Descriptive'!S1820,'Data Descriptive'!S1820)</f>
        <v>00</v>
      </c>
      <c r="AQ1805" t="str">
        <f>CONCATENATE('Data Descriptive'!S1820,'Data Descriptive'!U1820)</f>
        <v>00</v>
      </c>
      <c r="AR1805" t="str">
        <f>CONCATENATE('Data Descriptive'!U1820,'Data Descriptive'!U1820)</f>
        <v>00</v>
      </c>
    </row>
    <row r="1806" spans="24:44">
      <c r="X1806" t="str">
        <f>CONCATENATE('Data Descriptive'!M1821,'Data Descriptive'!M1821)</f>
        <v>00</v>
      </c>
      <c r="Y1806" t="str">
        <f>CONCATENATE('Data Descriptive'!M1821,'Data Descriptive'!O1821)</f>
        <v>00</v>
      </c>
      <c r="Z1806" t="str">
        <f>CONCATENATE('Data Descriptive'!M1821,'Data Descriptive'!P1821)</f>
        <v>03</v>
      </c>
      <c r="AA1806" t="str">
        <f>CONCATENATE('Data Descriptive'!M1821,'Data Descriptive'!R1821)</f>
        <v>00</v>
      </c>
      <c r="AB1806" t="str">
        <f>CONCATENATE('Data Descriptive'!M1821,'Data Descriptive'!S1821)</f>
        <v>00</v>
      </c>
      <c r="AC1806" t="str">
        <f>CONCATENATE('Data Descriptive'!M1821,'Data Descriptive'!U1821)</f>
        <v>00</v>
      </c>
      <c r="AD1806" t="str">
        <f>CONCATENATE('Data Descriptive'!O1821,'Data Descriptive'!O1821)</f>
        <v>00</v>
      </c>
      <c r="AE1806" t="str">
        <f>CONCATENATE('Data Descriptive'!O1821,'Data Descriptive'!P1821)</f>
        <v>03</v>
      </c>
      <c r="AF1806" t="str">
        <f>CONCATENATE('Data Descriptive'!O1821,'Data Descriptive'!R1821)</f>
        <v>00</v>
      </c>
      <c r="AG1806" t="str">
        <f>CONCATENATE('Data Descriptive'!O1821,'Data Descriptive'!S1821)</f>
        <v>00</v>
      </c>
      <c r="AH1806" t="str">
        <f>CONCATENATE('Data Descriptive'!O1821,'Data Descriptive'!U1821)</f>
        <v>00</v>
      </c>
      <c r="AI1806" t="str">
        <f>CONCATENATE('Data Descriptive'!P1821,'Data Descriptive'!P1821)</f>
        <v>33</v>
      </c>
      <c r="AJ1806" t="str">
        <f>CONCATENATE('Data Descriptive'!P1821,'Data Descriptive'!R1821)</f>
        <v>30</v>
      </c>
      <c r="AK1806" t="str">
        <f>CONCATENATE('Data Descriptive'!P1821,'Data Descriptive'!S1821)</f>
        <v>30</v>
      </c>
      <c r="AL1806" t="str">
        <f>CONCATENATE('Data Descriptive'!P1821,'Data Descriptive'!U1821)</f>
        <v>30</v>
      </c>
      <c r="AM1806" t="str">
        <f>CONCATENATE('Data Descriptive'!R1821,'Data Descriptive'!R1821)</f>
        <v>00</v>
      </c>
      <c r="AN1806" t="str">
        <f>CONCATENATE('Data Descriptive'!R1821,'Data Descriptive'!S1821)</f>
        <v>00</v>
      </c>
      <c r="AO1806" t="str">
        <f>CONCATENATE('Data Descriptive'!R1821,'Data Descriptive'!U1821)</f>
        <v>00</v>
      </c>
      <c r="AP1806" t="str">
        <f>CONCATENATE('Data Descriptive'!S1821,'Data Descriptive'!S1821)</f>
        <v>00</v>
      </c>
      <c r="AQ1806" t="str">
        <f>CONCATENATE('Data Descriptive'!S1821,'Data Descriptive'!U1821)</f>
        <v>00</v>
      </c>
      <c r="AR1806" t="str">
        <f>CONCATENATE('Data Descriptive'!U1821,'Data Descriptive'!U1821)</f>
        <v>00</v>
      </c>
    </row>
    <row r="1807" spans="24:44">
      <c r="X1807" t="str">
        <f>CONCATENATE('Data Descriptive'!M1822,'Data Descriptive'!M1822)</f>
        <v>00</v>
      </c>
      <c r="Y1807" t="str">
        <f>CONCATENATE('Data Descriptive'!M1822,'Data Descriptive'!O1822)</f>
        <v>02</v>
      </c>
      <c r="Z1807" t="str">
        <f>CONCATENATE('Data Descriptive'!M1822,'Data Descriptive'!P1822)</f>
        <v>03</v>
      </c>
      <c r="AA1807" t="str">
        <f>CONCATENATE('Data Descriptive'!M1822,'Data Descriptive'!R1822)</f>
        <v>01</v>
      </c>
      <c r="AB1807" t="str">
        <f>CONCATENATE('Data Descriptive'!M1822,'Data Descriptive'!S1822)</f>
        <v>00</v>
      </c>
      <c r="AC1807" t="str">
        <f>CONCATENATE('Data Descriptive'!M1822,'Data Descriptive'!U1822)</f>
        <v>00</v>
      </c>
      <c r="AD1807" t="str">
        <f>CONCATENATE('Data Descriptive'!O1822,'Data Descriptive'!O1822)</f>
        <v>22</v>
      </c>
      <c r="AE1807" t="str">
        <f>CONCATENATE('Data Descriptive'!O1822,'Data Descriptive'!P1822)</f>
        <v>23</v>
      </c>
      <c r="AF1807" t="str">
        <f>CONCATENATE('Data Descriptive'!O1822,'Data Descriptive'!R1822)</f>
        <v>21</v>
      </c>
      <c r="AG1807" t="str">
        <f>CONCATENATE('Data Descriptive'!O1822,'Data Descriptive'!S1822)</f>
        <v>20</v>
      </c>
      <c r="AH1807" t="str">
        <f>CONCATENATE('Data Descriptive'!O1822,'Data Descriptive'!U1822)</f>
        <v>20</v>
      </c>
      <c r="AI1807" t="str">
        <f>CONCATENATE('Data Descriptive'!P1822,'Data Descriptive'!P1822)</f>
        <v>33</v>
      </c>
      <c r="AJ1807" t="str">
        <f>CONCATENATE('Data Descriptive'!P1822,'Data Descriptive'!R1822)</f>
        <v>31</v>
      </c>
      <c r="AK1807" t="str">
        <f>CONCATENATE('Data Descriptive'!P1822,'Data Descriptive'!S1822)</f>
        <v>30</v>
      </c>
      <c r="AL1807" t="str">
        <f>CONCATENATE('Data Descriptive'!P1822,'Data Descriptive'!U1822)</f>
        <v>30</v>
      </c>
      <c r="AM1807" t="str">
        <f>CONCATENATE('Data Descriptive'!R1822,'Data Descriptive'!R1822)</f>
        <v>11</v>
      </c>
      <c r="AN1807" t="str">
        <f>CONCATENATE('Data Descriptive'!R1822,'Data Descriptive'!S1822)</f>
        <v>10</v>
      </c>
      <c r="AO1807" t="str">
        <f>CONCATENATE('Data Descriptive'!R1822,'Data Descriptive'!U1822)</f>
        <v>10</v>
      </c>
      <c r="AP1807" t="str">
        <f>CONCATENATE('Data Descriptive'!S1822,'Data Descriptive'!S1822)</f>
        <v>00</v>
      </c>
      <c r="AQ1807" t="str">
        <f>CONCATENATE('Data Descriptive'!S1822,'Data Descriptive'!U1822)</f>
        <v>00</v>
      </c>
      <c r="AR1807" t="str">
        <f>CONCATENATE('Data Descriptive'!U1822,'Data Descriptive'!U1822)</f>
        <v>00</v>
      </c>
    </row>
    <row r="1808" spans="24:44">
      <c r="X1808" t="str">
        <f>CONCATENATE('Data Descriptive'!M1823,'Data Descriptive'!M1823)</f>
        <v>00</v>
      </c>
      <c r="Y1808" t="str">
        <f>CONCATENATE('Data Descriptive'!M1823,'Data Descriptive'!O1823)</f>
        <v>00</v>
      </c>
      <c r="Z1808" t="str">
        <f>CONCATENATE('Data Descriptive'!M1823,'Data Descriptive'!P1823)</f>
        <v>03</v>
      </c>
      <c r="AA1808" t="str">
        <f>CONCATENATE('Data Descriptive'!M1823,'Data Descriptive'!R1823)</f>
        <v>01</v>
      </c>
      <c r="AB1808" t="str">
        <f>CONCATENATE('Data Descriptive'!M1823,'Data Descriptive'!S1823)</f>
        <v>00</v>
      </c>
      <c r="AC1808" t="str">
        <f>CONCATENATE('Data Descriptive'!M1823,'Data Descriptive'!U1823)</f>
        <v>00</v>
      </c>
      <c r="AD1808" t="str">
        <f>CONCATENATE('Data Descriptive'!O1823,'Data Descriptive'!O1823)</f>
        <v>00</v>
      </c>
      <c r="AE1808" t="str">
        <f>CONCATENATE('Data Descriptive'!O1823,'Data Descriptive'!P1823)</f>
        <v>03</v>
      </c>
      <c r="AF1808" t="str">
        <f>CONCATENATE('Data Descriptive'!O1823,'Data Descriptive'!R1823)</f>
        <v>01</v>
      </c>
      <c r="AG1808" t="str">
        <f>CONCATENATE('Data Descriptive'!O1823,'Data Descriptive'!S1823)</f>
        <v>00</v>
      </c>
      <c r="AH1808" t="str">
        <f>CONCATENATE('Data Descriptive'!O1823,'Data Descriptive'!U1823)</f>
        <v>00</v>
      </c>
      <c r="AI1808" t="str">
        <f>CONCATENATE('Data Descriptive'!P1823,'Data Descriptive'!P1823)</f>
        <v>33</v>
      </c>
      <c r="AJ1808" t="str">
        <f>CONCATENATE('Data Descriptive'!P1823,'Data Descriptive'!R1823)</f>
        <v>31</v>
      </c>
      <c r="AK1808" t="str">
        <f>CONCATENATE('Data Descriptive'!P1823,'Data Descriptive'!S1823)</f>
        <v>30</v>
      </c>
      <c r="AL1808" t="str">
        <f>CONCATENATE('Data Descriptive'!P1823,'Data Descriptive'!U1823)</f>
        <v>30</v>
      </c>
      <c r="AM1808" t="str">
        <f>CONCATENATE('Data Descriptive'!R1823,'Data Descriptive'!R1823)</f>
        <v>11</v>
      </c>
      <c r="AN1808" t="str">
        <f>CONCATENATE('Data Descriptive'!R1823,'Data Descriptive'!S1823)</f>
        <v>10</v>
      </c>
      <c r="AO1808" t="str">
        <f>CONCATENATE('Data Descriptive'!R1823,'Data Descriptive'!U1823)</f>
        <v>10</v>
      </c>
      <c r="AP1808" t="str">
        <f>CONCATENATE('Data Descriptive'!S1823,'Data Descriptive'!S1823)</f>
        <v>00</v>
      </c>
      <c r="AQ1808" t="str">
        <f>CONCATENATE('Data Descriptive'!S1823,'Data Descriptive'!U1823)</f>
        <v>00</v>
      </c>
      <c r="AR1808" t="str">
        <f>CONCATENATE('Data Descriptive'!U1823,'Data Descriptive'!U1823)</f>
        <v>00</v>
      </c>
    </row>
    <row r="1809" spans="24:44">
      <c r="X1809" t="str">
        <f>CONCATENATE('Data Descriptive'!M1824,'Data Descriptive'!M1824)</f>
        <v>00</v>
      </c>
      <c r="Y1809" t="str">
        <f>CONCATENATE('Data Descriptive'!M1824,'Data Descriptive'!O1824)</f>
        <v>02</v>
      </c>
      <c r="Z1809" t="str">
        <f>CONCATENATE('Data Descriptive'!M1824,'Data Descriptive'!P1824)</f>
        <v>03</v>
      </c>
      <c r="AA1809" t="str">
        <f>CONCATENATE('Data Descriptive'!M1824,'Data Descriptive'!R1824)</f>
        <v>01</v>
      </c>
      <c r="AB1809" t="str">
        <f>CONCATENATE('Data Descriptive'!M1824,'Data Descriptive'!S1824)</f>
        <v>00</v>
      </c>
      <c r="AC1809" t="str">
        <f>CONCATENATE('Data Descriptive'!M1824,'Data Descriptive'!U1824)</f>
        <v>00</v>
      </c>
      <c r="AD1809" t="str">
        <f>CONCATENATE('Data Descriptive'!O1824,'Data Descriptive'!O1824)</f>
        <v>22</v>
      </c>
      <c r="AE1809" t="str">
        <f>CONCATENATE('Data Descriptive'!O1824,'Data Descriptive'!P1824)</f>
        <v>23</v>
      </c>
      <c r="AF1809" t="str">
        <f>CONCATENATE('Data Descriptive'!O1824,'Data Descriptive'!R1824)</f>
        <v>21</v>
      </c>
      <c r="AG1809" t="str">
        <f>CONCATENATE('Data Descriptive'!O1824,'Data Descriptive'!S1824)</f>
        <v>20</v>
      </c>
      <c r="AH1809" t="str">
        <f>CONCATENATE('Data Descriptive'!O1824,'Data Descriptive'!U1824)</f>
        <v>20</v>
      </c>
      <c r="AI1809" t="str">
        <f>CONCATENATE('Data Descriptive'!P1824,'Data Descriptive'!P1824)</f>
        <v>33</v>
      </c>
      <c r="AJ1809" t="str">
        <f>CONCATENATE('Data Descriptive'!P1824,'Data Descriptive'!R1824)</f>
        <v>31</v>
      </c>
      <c r="AK1809" t="str">
        <f>CONCATENATE('Data Descriptive'!P1824,'Data Descriptive'!S1824)</f>
        <v>30</v>
      </c>
      <c r="AL1809" t="str">
        <f>CONCATENATE('Data Descriptive'!P1824,'Data Descriptive'!U1824)</f>
        <v>30</v>
      </c>
      <c r="AM1809" t="str">
        <f>CONCATENATE('Data Descriptive'!R1824,'Data Descriptive'!R1824)</f>
        <v>11</v>
      </c>
      <c r="AN1809" t="str">
        <f>CONCATENATE('Data Descriptive'!R1824,'Data Descriptive'!S1824)</f>
        <v>10</v>
      </c>
      <c r="AO1809" t="str">
        <f>CONCATENATE('Data Descriptive'!R1824,'Data Descriptive'!U1824)</f>
        <v>10</v>
      </c>
      <c r="AP1809" t="str">
        <f>CONCATENATE('Data Descriptive'!S1824,'Data Descriptive'!S1824)</f>
        <v>00</v>
      </c>
      <c r="AQ1809" t="str">
        <f>CONCATENATE('Data Descriptive'!S1824,'Data Descriptive'!U1824)</f>
        <v>00</v>
      </c>
      <c r="AR1809" t="str">
        <f>CONCATENATE('Data Descriptive'!U1824,'Data Descriptive'!U1824)</f>
        <v>00</v>
      </c>
    </row>
    <row r="1810" spans="24:44">
      <c r="X1810" t="str">
        <f>CONCATENATE('Data Descriptive'!M1825,'Data Descriptive'!M1825)</f>
        <v>11</v>
      </c>
      <c r="Y1810" t="str">
        <f>CONCATENATE('Data Descriptive'!M1825,'Data Descriptive'!O1825)</f>
        <v>10</v>
      </c>
      <c r="Z1810" t="str">
        <f>CONCATENATE('Data Descriptive'!M1825,'Data Descriptive'!P1825)</f>
        <v>13</v>
      </c>
      <c r="AA1810" t="str">
        <f>CONCATENATE('Data Descriptive'!M1825,'Data Descriptive'!R1825)</f>
        <v>10</v>
      </c>
      <c r="AB1810" t="str">
        <f>CONCATENATE('Data Descriptive'!M1825,'Data Descriptive'!S1825)</f>
        <v>10</v>
      </c>
      <c r="AC1810" t="str">
        <f>CONCATENATE('Data Descriptive'!M1825,'Data Descriptive'!U1825)</f>
        <v>11</v>
      </c>
      <c r="AD1810" t="str">
        <f>CONCATENATE('Data Descriptive'!O1825,'Data Descriptive'!O1825)</f>
        <v>00</v>
      </c>
      <c r="AE1810" t="str">
        <f>CONCATENATE('Data Descriptive'!O1825,'Data Descriptive'!P1825)</f>
        <v>03</v>
      </c>
      <c r="AF1810" t="str">
        <f>CONCATENATE('Data Descriptive'!O1825,'Data Descriptive'!R1825)</f>
        <v>00</v>
      </c>
      <c r="AG1810" t="str">
        <f>CONCATENATE('Data Descriptive'!O1825,'Data Descriptive'!S1825)</f>
        <v>00</v>
      </c>
      <c r="AH1810" t="str">
        <f>CONCATENATE('Data Descriptive'!O1825,'Data Descriptive'!U1825)</f>
        <v>01</v>
      </c>
      <c r="AI1810" t="str">
        <f>CONCATENATE('Data Descriptive'!P1825,'Data Descriptive'!P1825)</f>
        <v>33</v>
      </c>
      <c r="AJ1810" t="str">
        <f>CONCATENATE('Data Descriptive'!P1825,'Data Descriptive'!R1825)</f>
        <v>30</v>
      </c>
      <c r="AK1810" t="str">
        <f>CONCATENATE('Data Descriptive'!P1825,'Data Descriptive'!S1825)</f>
        <v>30</v>
      </c>
      <c r="AL1810" t="str">
        <f>CONCATENATE('Data Descriptive'!P1825,'Data Descriptive'!U1825)</f>
        <v>31</v>
      </c>
      <c r="AM1810" t="str">
        <f>CONCATENATE('Data Descriptive'!R1825,'Data Descriptive'!R1825)</f>
        <v>00</v>
      </c>
      <c r="AN1810" t="str">
        <f>CONCATENATE('Data Descriptive'!R1825,'Data Descriptive'!S1825)</f>
        <v>00</v>
      </c>
      <c r="AO1810" t="str">
        <f>CONCATENATE('Data Descriptive'!R1825,'Data Descriptive'!U1825)</f>
        <v>01</v>
      </c>
      <c r="AP1810" t="str">
        <f>CONCATENATE('Data Descriptive'!S1825,'Data Descriptive'!S1825)</f>
        <v>00</v>
      </c>
      <c r="AQ1810" t="str">
        <f>CONCATENATE('Data Descriptive'!S1825,'Data Descriptive'!U1825)</f>
        <v>01</v>
      </c>
      <c r="AR1810" t="str">
        <f>CONCATENATE('Data Descriptive'!U1825,'Data Descriptive'!U1825)</f>
        <v>11</v>
      </c>
    </row>
    <row r="1811" spans="24:44">
      <c r="X1811" t="str">
        <f>CONCATENATE('Data Descriptive'!M1826,'Data Descriptive'!M1826)</f>
        <v>00</v>
      </c>
      <c r="Y1811" t="str">
        <f>CONCATENATE('Data Descriptive'!M1826,'Data Descriptive'!O1826)</f>
        <v>02</v>
      </c>
      <c r="Z1811" t="str">
        <f>CONCATENATE('Data Descriptive'!M1826,'Data Descriptive'!P1826)</f>
        <v>03</v>
      </c>
      <c r="AA1811" t="str">
        <f>CONCATENATE('Data Descriptive'!M1826,'Data Descriptive'!R1826)</f>
        <v>01</v>
      </c>
      <c r="AB1811" t="str">
        <f>CONCATENATE('Data Descriptive'!M1826,'Data Descriptive'!S1826)</f>
        <v>00</v>
      </c>
      <c r="AC1811" t="str">
        <f>CONCATENATE('Data Descriptive'!M1826,'Data Descriptive'!U1826)</f>
        <v>00</v>
      </c>
      <c r="AD1811" t="str">
        <f>CONCATENATE('Data Descriptive'!O1826,'Data Descriptive'!O1826)</f>
        <v>22</v>
      </c>
      <c r="AE1811" t="str">
        <f>CONCATENATE('Data Descriptive'!O1826,'Data Descriptive'!P1826)</f>
        <v>23</v>
      </c>
      <c r="AF1811" t="str">
        <f>CONCATENATE('Data Descriptive'!O1826,'Data Descriptive'!R1826)</f>
        <v>21</v>
      </c>
      <c r="AG1811" t="str">
        <f>CONCATENATE('Data Descriptive'!O1826,'Data Descriptive'!S1826)</f>
        <v>20</v>
      </c>
      <c r="AH1811" t="str">
        <f>CONCATENATE('Data Descriptive'!O1826,'Data Descriptive'!U1826)</f>
        <v>20</v>
      </c>
      <c r="AI1811" t="str">
        <f>CONCATENATE('Data Descriptive'!P1826,'Data Descriptive'!P1826)</f>
        <v>33</v>
      </c>
      <c r="AJ1811" t="str">
        <f>CONCATENATE('Data Descriptive'!P1826,'Data Descriptive'!R1826)</f>
        <v>31</v>
      </c>
      <c r="AK1811" t="str">
        <f>CONCATENATE('Data Descriptive'!P1826,'Data Descriptive'!S1826)</f>
        <v>30</v>
      </c>
      <c r="AL1811" t="str">
        <f>CONCATENATE('Data Descriptive'!P1826,'Data Descriptive'!U1826)</f>
        <v>30</v>
      </c>
      <c r="AM1811" t="str">
        <f>CONCATENATE('Data Descriptive'!R1826,'Data Descriptive'!R1826)</f>
        <v>11</v>
      </c>
      <c r="AN1811" t="str">
        <f>CONCATENATE('Data Descriptive'!R1826,'Data Descriptive'!S1826)</f>
        <v>10</v>
      </c>
      <c r="AO1811" t="str">
        <f>CONCATENATE('Data Descriptive'!R1826,'Data Descriptive'!U1826)</f>
        <v>10</v>
      </c>
      <c r="AP1811" t="str">
        <f>CONCATENATE('Data Descriptive'!S1826,'Data Descriptive'!S1826)</f>
        <v>00</v>
      </c>
      <c r="AQ1811" t="str">
        <f>CONCATENATE('Data Descriptive'!S1826,'Data Descriptive'!U1826)</f>
        <v>00</v>
      </c>
      <c r="AR1811" t="str">
        <f>CONCATENATE('Data Descriptive'!U1826,'Data Descriptive'!U1826)</f>
        <v>00</v>
      </c>
    </row>
    <row r="1812" spans="24:44">
      <c r="X1812" t="str">
        <f>CONCATENATE('Data Descriptive'!M1827,'Data Descriptive'!M1827)</f>
        <v>00</v>
      </c>
      <c r="Y1812" t="str">
        <f>CONCATENATE('Data Descriptive'!M1827,'Data Descriptive'!O1827)</f>
        <v>01</v>
      </c>
      <c r="Z1812" t="str">
        <f>CONCATENATE('Data Descriptive'!M1827,'Data Descriptive'!P1827)</f>
        <v>03</v>
      </c>
      <c r="AA1812" t="str">
        <f>CONCATENATE('Data Descriptive'!M1827,'Data Descriptive'!R1827)</f>
        <v>00</v>
      </c>
      <c r="AB1812" t="str">
        <f>CONCATENATE('Data Descriptive'!M1827,'Data Descriptive'!S1827)</f>
        <v>00</v>
      </c>
      <c r="AC1812" t="str">
        <f>CONCATENATE('Data Descriptive'!M1827,'Data Descriptive'!U1827)</f>
        <v>00</v>
      </c>
      <c r="AD1812" t="str">
        <f>CONCATENATE('Data Descriptive'!O1827,'Data Descriptive'!O1827)</f>
        <v>11</v>
      </c>
      <c r="AE1812" t="str">
        <f>CONCATENATE('Data Descriptive'!O1827,'Data Descriptive'!P1827)</f>
        <v>13</v>
      </c>
      <c r="AF1812" t="str">
        <f>CONCATENATE('Data Descriptive'!O1827,'Data Descriptive'!R1827)</f>
        <v>10</v>
      </c>
      <c r="AG1812" t="str">
        <f>CONCATENATE('Data Descriptive'!O1827,'Data Descriptive'!S1827)</f>
        <v>10</v>
      </c>
      <c r="AH1812" t="str">
        <f>CONCATENATE('Data Descriptive'!O1827,'Data Descriptive'!U1827)</f>
        <v>10</v>
      </c>
      <c r="AI1812" t="str">
        <f>CONCATENATE('Data Descriptive'!P1827,'Data Descriptive'!P1827)</f>
        <v>33</v>
      </c>
      <c r="AJ1812" t="str">
        <f>CONCATENATE('Data Descriptive'!P1827,'Data Descriptive'!R1827)</f>
        <v>30</v>
      </c>
      <c r="AK1812" t="str">
        <f>CONCATENATE('Data Descriptive'!P1827,'Data Descriptive'!S1827)</f>
        <v>30</v>
      </c>
      <c r="AL1812" t="str">
        <f>CONCATENATE('Data Descriptive'!P1827,'Data Descriptive'!U1827)</f>
        <v>30</v>
      </c>
      <c r="AM1812" t="str">
        <f>CONCATENATE('Data Descriptive'!R1827,'Data Descriptive'!R1827)</f>
        <v>00</v>
      </c>
      <c r="AN1812" t="str">
        <f>CONCATENATE('Data Descriptive'!R1827,'Data Descriptive'!S1827)</f>
        <v>00</v>
      </c>
      <c r="AO1812" t="str">
        <f>CONCATENATE('Data Descriptive'!R1827,'Data Descriptive'!U1827)</f>
        <v>00</v>
      </c>
      <c r="AP1812" t="str">
        <f>CONCATENATE('Data Descriptive'!S1827,'Data Descriptive'!S1827)</f>
        <v>00</v>
      </c>
      <c r="AQ1812" t="str">
        <f>CONCATENATE('Data Descriptive'!S1827,'Data Descriptive'!U1827)</f>
        <v>00</v>
      </c>
      <c r="AR1812" t="str">
        <f>CONCATENATE('Data Descriptive'!U1827,'Data Descriptive'!U1827)</f>
        <v>00</v>
      </c>
    </row>
    <row r="1813" spans="24:44">
      <c r="X1813" t="str">
        <f>CONCATENATE('Data Descriptive'!M1828,'Data Descriptive'!M1828)</f>
        <v>00</v>
      </c>
      <c r="Y1813" t="str">
        <f>CONCATENATE('Data Descriptive'!M1828,'Data Descriptive'!O1828)</f>
        <v>02</v>
      </c>
      <c r="Z1813" t="str">
        <f>CONCATENATE('Data Descriptive'!M1828,'Data Descriptive'!P1828)</f>
        <v>02</v>
      </c>
      <c r="AA1813" t="str">
        <f>CONCATENATE('Data Descriptive'!M1828,'Data Descriptive'!R1828)</f>
        <v>00</v>
      </c>
      <c r="AB1813" t="str">
        <f>CONCATENATE('Data Descriptive'!M1828,'Data Descriptive'!S1828)</f>
        <v>00</v>
      </c>
      <c r="AC1813" t="str">
        <f>CONCATENATE('Data Descriptive'!M1828,'Data Descriptive'!U1828)</f>
        <v>01</v>
      </c>
      <c r="AD1813" t="str">
        <f>CONCATENATE('Data Descriptive'!O1828,'Data Descriptive'!O1828)</f>
        <v>22</v>
      </c>
      <c r="AE1813" t="str">
        <f>CONCATENATE('Data Descriptive'!O1828,'Data Descriptive'!P1828)</f>
        <v>22</v>
      </c>
      <c r="AF1813" t="str">
        <f>CONCATENATE('Data Descriptive'!O1828,'Data Descriptive'!R1828)</f>
        <v>20</v>
      </c>
      <c r="AG1813" t="str">
        <f>CONCATENATE('Data Descriptive'!O1828,'Data Descriptive'!S1828)</f>
        <v>20</v>
      </c>
      <c r="AH1813" t="str">
        <f>CONCATENATE('Data Descriptive'!O1828,'Data Descriptive'!U1828)</f>
        <v>21</v>
      </c>
      <c r="AI1813" t="str">
        <f>CONCATENATE('Data Descriptive'!P1828,'Data Descriptive'!P1828)</f>
        <v>22</v>
      </c>
      <c r="AJ1813" t="str">
        <f>CONCATENATE('Data Descriptive'!P1828,'Data Descriptive'!R1828)</f>
        <v>20</v>
      </c>
      <c r="AK1813" t="str">
        <f>CONCATENATE('Data Descriptive'!P1828,'Data Descriptive'!S1828)</f>
        <v>20</v>
      </c>
      <c r="AL1813" t="str">
        <f>CONCATENATE('Data Descriptive'!P1828,'Data Descriptive'!U1828)</f>
        <v>21</v>
      </c>
      <c r="AM1813" t="str">
        <f>CONCATENATE('Data Descriptive'!R1828,'Data Descriptive'!R1828)</f>
        <v>00</v>
      </c>
      <c r="AN1813" t="str">
        <f>CONCATENATE('Data Descriptive'!R1828,'Data Descriptive'!S1828)</f>
        <v>00</v>
      </c>
      <c r="AO1813" t="str">
        <f>CONCATENATE('Data Descriptive'!R1828,'Data Descriptive'!U1828)</f>
        <v>01</v>
      </c>
      <c r="AP1813" t="str">
        <f>CONCATENATE('Data Descriptive'!S1828,'Data Descriptive'!S1828)</f>
        <v>00</v>
      </c>
      <c r="AQ1813" t="str">
        <f>CONCATENATE('Data Descriptive'!S1828,'Data Descriptive'!U1828)</f>
        <v>01</v>
      </c>
      <c r="AR1813" t="str">
        <f>CONCATENATE('Data Descriptive'!U1828,'Data Descriptive'!U1828)</f>
        <v>11</v>
      </c>
    </row>
    <row r="1814" spans="24:44">
      <c r="X1814" t="str">
        <f>CONCATENATE('Data Descriptive'!M1829,'Data Descriptive'!M1829)</f>
        <v>00</v>
      </c>
      <c r="Y1814" t="str">
        <f>CONCATENATE('Data Descriptive'!M1829,'Data Descriptive'!O1829)</f>
        <v>02</v>
      </c>
      <c r="Z1814" t="str">
        <f>CONCATENATE('Data Descriptive'!M1829,'Data Descriptive'!P1829)</f>
        <v>02</v>
      </c>
      <c r="AA1814" t="str">
        <f>CONCATENATE('Data Descriptive'!M1829,'Data Descriptive'!R1829)</f>
        <v>01</v>
      </c>
      <c r="AB1814" t="str">
        <f>CONCATENATE('Data Descriptive'!M1829,'Data Descriptive'!S1829)</f>
        <v>00</v>
      </c>
      <c r="AC1814" t="str">
        <f>CONCATENATE('Data Descriptive'!M1829,'Data Descriptive'!U1829)</f>
        <v>00</v>
      </c>
      <c r="AD1814" t="str">
        <f>CONCATENATE('Data Descriptive'!O1829,'Data Descriptive'!O1829)</f>
        <v>22</v>
      </c>
      <c r="AE1814" t="str">
        <f>CONCATENATE('Data Descriptive'!O1829,'Data Descriptive'!P1829)</f>
        <v>22</v>
      </c>
      <c r="AF1814" t="str">
        <f>CONCATENATE('Data Descriptive'!O1829,'Data Descriptive'!R1829)</f>
        <v>21</v>
      </c>
      <c r="AG1814" t="str">
        <f>CONCATENATE('Data Descriptive'!O1829,'Data Descriptive'!S1829)</f>
        <v>20</v>
      </c>
      <c r="AH1814" t="str">
        <f>CONCATENATE('Data Descriptive'!O1829,'Data Descriptive'!U1829)</f>
        <v>20</v>
      </c>
      <c r="AI1814" t="str">
        <f>CONCATENATE('Data Descriptive'!P1829,'Data Descriptive'!P1829)</f>
        <v>22</v>
      </c>
      <c r="AJ1814" t="str">
        <f>CONCATENATE('Data Descriptive'!P1829,'Data Descriptive'!R1829)</f>
        <v>21</v>
      </c>
      <c r="AK1814" t="str">
        <f>CONCATENATE('Data Descriptive'!P1829,'Data Descriptive'!S1829)</f>
        <v>20</v>
      </c>
      <c r="AL1814" t="str">
        <f>CONCATENATE('Data Descriptive'!P1829,'Data Descriptive'!U1829)</f>
        <v>20</v>
      </c>
      <c r="AM1814" t="str">
        <f>CONCATENATE('Data Descriptive'!R1829,'Data Descriptive'!R1829)</f>
        <v>11</v>
      </c>
      <c r="AN1814" t="str">
        <f>CONCATENATE('Data Descriptive'!R1829,'Data Descriptive'!S1829)</f>
        <v>10</v>
      </c>
      <c r="AO1814" t="str">
        <f>CONCATENATE('Data Descriptive'!R1829,'Data Descriptive'!U1829)</f>
        <v>10</v>
      </c>
      <c r="AP1814" t="str">
        <f>CONCATENATE('Data Descriptive'!S1829,'Data Descriptive'!S1829)</f>
        <v>00</v>
      </c>
      <c r="AQ1814" t="str">
        <f>CONCATENATE('Data Descriptive'!S1829,'Data Descriptive'!U1829)</f>
        <v>00</v>
      </c>
      <c r="AR1814" t="str">
        <f>CONCATENATE('Data Descriptive'!U1829,'Data Descriptive'!U1829)</f>
        <v>00</v>
      </c>
    </row>
    <row r="1815" spans="24:44">
      <c r="X1815" t="str">
        <f>CONCATENATE('Data Descriptive'!M1830,'Data Descriptive'!M1830)</f>
        <v>00</v>
      </c>
      <c r="Y1815" t="str">
        <f>CONCATENATE('Data Descriptive'!M1830,'Data Descriptive'!O1830)</f>
        <v>02</v>
      </c>
      <c r="Z1815" t="str">
        <f>CONCATENATE('Data Descriptive'!M1830,'Data Descriptive'!P1830)</f>
        <v>03</v>
      </c>
      <c r="AA1815" t="str">
        <f>CONCATENATE('Data Descriptive'!M1830,'Data Descriptive'!R1830)</f>
        <v>01</v>
      </c>
      <c r="AB1815" t="str">
        <f>CONCATENATE('Data Descriptive'!M1830,'Data Descriptive'!S1830)</f>
        <v>00</v>
      </c>
      <c r="AC1815" t="str">
        <f>CONCATENATE('Data Descriptive'!M1830,'Data Descriptive'!U1830)</f>
        <v>00</v>
      </c>
      <c r="AD1815" t="str">
        <f>CONCATENATE('Data Descriptive'!O1830,'Data Descriptive'!O1830)</f>
        <v>22</v>
      </c>
      <c r="AE1815" t="str">
        <f>CONCATENATE('Data Descriptive'!O1830,'Data Descriptive'!P1830)</f>
        <v>23</v>
      </c>
      <c r="AF1815" t="str">
        <f>CONCATENATE('Data Descriptive'!O1830,'Data Descriptive'!R1830)</f>
        <v>21</v>
      </c>
      <c r="AG1815" t="str">
        <f>CONCATENATE('Data Descriptive'!O1830,'Data Descriptive'!S1830)</f>
        <v>20</v>
      </c>
      <c r="AH1815" t="str">
        <f>CONCATENATE('Data Descriptive'!O1830,'Data Descriptive'!U1830)</f>
        <v>20</v>
      </c>
      <c r="AI1815" t="str">
        <f>CONCATENATE('Data Descriptive'!P1830,'Data Descriptive'!P1830)</f>
        <v>33</v>
      </c>
      <c r="AJ1815" t="str">
        <f>CONCATENATE('Data Descriptive'!P1830,'Data Descriptive'!R1830)</f>
        <v>31</v>
      </c>
      <c r="AK1815" t="str">
        <f>CONCATENATE('Data Descriptive'!P1830,'Data Descriptive'!S1830)</f>
        <v>30</v>
      </c>
      <c r="AL1815" t="str">
        <f>CONCATENATE('Data Descriptive'!P1830,'Data Descriptive'!U1830)</f>
        <v>30</v>
      </c>
      <c r="AM1815" t="str">
        <f>CONCATENATE('Data Descriptive'!R1830,'Data Descriptive'!R1830)</f>
        <v>11</v>
      </c>
      <c r="AN1815" t="str">
        <f>CONCATENATE('Data Descriptive'!R1830,'Data Descriptive'!S1830)</f>
        <v>10</v>
      </c>
      <c r="AO1815" t="str">
        <f>CONCATENATE('Data Descriptive'!R1830,'Data Descriptive'!U1830)</f>
        <v>10</v>
      </c>
      <c r="AP1815" t="str">
        <f>CONCATENATE('Data Descriptive'!S1830,'Data Descriptive'!S1830)</f>
        <v>00</v>
      </c>
      <c r="AQ1815" t="str">
        <f>CONCATENATE('Data Descriptive'!S1830,'Data Descriptive'!U1830)</f>
        <v>00</v>
      </c>
      <c r="AR1815" t="str">
        <f>CONCATENATE('Data Descriptive'!U1830,'Data Descriptive'!U1830)</f>
        <v>00</v>
      </c>
    </row>
    <row r="1816" spans="24:44">
      <c r="X1816" t="str">
        <f>CONCATENATE('Data Descriptive'!M1831,'Data Descriptive'!M1831)</f>
        <v>00</v>
      </c>
      <c r="Y1816" t="str">
        <f>CONCATENATE('Data Descriptive'!M1831,'Data Descriptive'!O1831)</f>
        <v>00</v>
      </c>
      <c r="Z1816" t="str">
        <f>CONCATENATE('Data Descriptive'!M1831,'Data Descriptive'!P1831)</f>
        <v>03</v>
      </c>
      <c r="AA1816" t="str">
        <f>CONCATENATE('Data Descriptive'!M1831,'Data Descriptive'!R1831)</f>
        <v>01</v>
      </c>
      <c r="AB1816" t="str">
        <f>CONCATENATE('Data Descriptive'!M1831,'Data Descriptive'!S1831)</f>
        <v>00</v>
      </c>
      <c r="AC1816" t="str">
        <f>CONCATENATE('Data Descriptive'!M1831,'Data Descriptive'!U1831)</f>
        <v>00</v>
      </c>
      <c r="AD1816" t="str">
        <f>CONCATENATE('Data Descriptive'!O1831,'Data Descriptive'!O1831)</f>
        <v>00</v>
      </c>
      <c r="AE1816" t="str">
        <f>CONCATENATE('Data Descriptive'!O1831,'Data Descriptive'!P1831)</f>
        <v>03</v>
      </c>
      <c r="AF1816" t="str">
        <f>CONCATENATE('Data Descriptive'!O1831,'Data Descriptive'!R1831)</f>
        <v>01</v>
      </c>
      <c r="AG1816" t="str">
        <f>CONCATENATE('Data Descriptive'!O1831,'Data Descriptive'!S1831)</f>
        <v>00</v>
      </c>
      <c r="AH1816" t="str">
        <f>CONCATENATE('Data Descriptive'!O1831,'Data Descriptive'!U1831)</f>
        <v>00</v>
      </c>
      <c r="AI1816" t="str">
        <f>CONCATENATE('Data Descriptive'!P1831,'Data Descriptive'!P1831)</f>
        <v>33</v>
      </c>
      <c r="AJ1816" t="str">
        <f>CONCATENATE('Data Descriptive'!P1831,'Data Descriptive'!R1831)</f>
        <v>31</v>
      </c>
      <c r="AK1816" t="str">
        <f>CONCATENATE('Data Descriptive'!P1831,'Data Descriptive'!S1831)</f>
        <v>30</v>
      </c>
      <c r="AL1816" t="str">
        <f>CONCATENATE('Data Descriptive'!P1831,'Data Descriptive'!U1831)</f>
        <v>30</v>
      </c>
      <c r="AM1816" t="str">
        <f>CONCATENATE('Data Descriptive'!R1831,'Data Descriptive'!R1831)</f>
        <v>11</v>
      </c>
      <c r="AN1816" t="str">
        <f>CONCATENATE('Data Descriptive'!R1831,'Data Descriptive'!S1831)</f>
        <v>10</v>
      </c>
      <c r="AO1816" t="str">
        <f>CONCATENATE('Data Descriptive'!R1831,'Data Descriptive'!U1831)</f>
        <v>10</v>
      </c>
      <c r="AP1816" t="str">
        <f>CONCATENATE('Data Descriptive'!S1831,'Data Descriptive'!S1831)</f>
        <v>00</v>
      </c>
      <c r="AQ1816" t="str">
        <f>CONCATENATE('Data Descriptive'!S1831,'Data Descriptive'!U1831)</f>
        <v>00</v>
      </c>
      <c r="AR1816" t="str">
        <f>CONCATENATE('Data Descriptive'!U1831,'Data Descriptive'!U1831)</f>
        <v>00</v>
      </c>
    </row>
    <row r="1817" spans="24:44">
      <c r="X1817" t="str">
        <f>CONCATENATE('Data Descriptive'!M1832,'Data Descriptive'!M1832)</f>
        <v>00</v>
      </c>
      <c r="Y1817" t="str">
        <f>CONCATENATE('Data Descriptive'!M1832,'Data Descriptive'!O1832)</f>
        <v>00</v>
      </c>
      <c r="Z1817" t="str">
        <f>CONCATENATE('Data Descriptive'!M1832,'Data Descriptive'!P1832)</f>
        <v>03</v>
      </c>
      <c r="AA1817" t="str">
        <f>CONCATENATE('Data Descriptive'!M1832,'Data Descriptive'!R1832)</f>
        <v>01</v>
      </c>
      <c r="AB1817" t="str">
        <f>CONCATENATE('Data Descriptive'!M1832,'Data Descriptive'!S1832)</f>
        <v>00</v>
      </c>
      <c r="AC1817" t="str">
        <f>CONCATENATE('Data Descriptive'!M1832,'Data Descriptive'!U1832)</f>
        <v>00</v>
      </c>
      <c r="AD1817" t="str">
        <f>CONCATENATE('Data Descriptive'!O1832,'Data Descriptive'!O1832)</f>
        <v>00</v>
      </c>
      <c r="AE1817" t="str">
        <f>CONCATENATE('Data Descriptive'!O1832,'Data Descriptive'!P1832)</f>
        <v>03</v>
      </c>
      <c r="AF1817" t="str">
        <f>CONCATENATE('Data Descriptive'!O1832,'Data Descriptive'!R1832)</f>
        <v>01</v>
      </c>
      <c r="AG1817" t="str">
        <f>CONCATENATE('Data Descriptive'!O1832,'Data Descriptive'!S1832)</f>
        <v>00</v>
      </c>
      <c r="AH1817" t="str">
        <f>CONCATENATE('Data Descriptive'!O1832,'Data Descriptive'!U1832)</f>
        <v>00</v>
      </c>
      <c r="AI1817" t="str">
        <f>CONCATENATE('Data Descriptive'!P1832,'Data Descriptive'!P1832)</f>
        <v>33</v>
      </c>
      <c r="AJ1817" t="str">
        <f>CONCATENATE('Data Descriptive'!P1832,'Data Descriptive'!R1832)</f>
        <v>31</v>
      </c>
      <c r="AK1817" t="str">
        <f>CONCATENATE('Data Descriptive'!P1832,'Data Descriptive'!S1832)</f>
        <v>30</v>
      </c>
      <c r="AL1817" t="str">
        <f>CONCATENATE('Data Descriptive'!P1832,'Data Descriptive'!U1832)</f>
        <v>30</v>
      </c>
      <c r="AM1817" t="str">
        <f>CONCATENATE('Data Descriptive'!R1832,'Data Descriptive'!R1832)</f>
        <v>11</v>
      </c>
      <c r="AN1817" t="str">
        <f>CONCATENATE('Data Descriptive'!R1832,'Data Descriptive'!S1832)</f>
        <v>10</v>
      </c>
      <c r="AO1817" t="str">
        <f>CONCATENATE('Data Descriptive'!R1832,'Data Descriptive'!U1832)</f>
        <v>10</v>
      </c>
      <c r="AP1817" t="str">
        <f>CONCATENATE('Data Descriptive'!S1832,'Data Descriptive'!S1832)</f>
        <v>00</v>
      </c>
      <c r="AQ1817" t="str">
        <f>CONCATENATE('Data Descriptive'!S1832,'Data Descriptive'!U1832)</f>
        <v>00</v>
      </c>
      <c r="AR1817" t="str">
        <f>CONCATENATE('Data Descriptive'!U1832,'Data Descriptive'!U1832)</f>
        <v>00</v>
      </c>
    </row>
    <row r="1818" spans="24:44">
      <c r="X1818" t="str">
        <f>CONCATENATE('Data Descriptive'!M1833,'Data Descriptive'!M1833)</f>
        <v>00</v>
      </c>
      <c r="Y1818" t="str">
        <f>CONCATENATE('Data Descriptive'!M1833,'Data Descriptive'!O1833)</f>
        <v>00</v>
      </c>
      <c r="Z1818" t="str">
        <f>CONCATENATE('Data Descriptive'!M1833,'Data Descriptive'!P1833)</f>
        <v>03</v>
      </c>
      <c r="AA1818" t="str">
        <f>CONCATENATE('Data Descriptive'!M1833,'Data Descriptive'!R1833)</f>
        <v>00</v>
      </c>
      <c r="AB1818" t="str">
        <f>CONCATENATE('Data Descriptive'!M1833,'Data Descriptive'!S1833)</f>
        <v>00</v>
      </c>
      <c r="AC1818" t="str">
        <f>CONCATENATE('Data Descriptive'!M1833,'Data Descriptive'!U1833)</f>
        <v>01</v>
      </c>
      <c r="AD1818" t="str">
        <f>CONCATENATE('Data Descriptive'!O1833,'Data Descriptive'!O1833)</f>
        <v>00</v>
      </c>
      <c r="AE1818" t="str">
        <f>CONCATENATE('Data Descriptive'!O1833,'Data Descriptive'!P1833)</f>
        <v>03</v>
      </c>
      <c r="AF1818" t="str">
        <f>CONCATENATE('Data Descriptive'!O1833,'Data Descriptive'!R1833)</f>
        <v>00</v>
      </c>
      <c r="AG1818" t="str">
        <f>CONCATENATE('Data Descriptive'!O1833,'Data Descriptive'!S1833)</f>
        <v>00</v>
      </c>
      <c r="AH1818" t="str">
        <f>CONCATENATE('Data Descriptive'!O1833,'Data Descriptive'!U1833)</f>
        <v>01</v>
      </c>
      <c r="AI1818" t="str">
        <f>CONCATENATE('Data Descriptive'!P1833,'Data Descriptive'!P1833)</f>
        <v>33</v>
      </c>
      <c r="AJ1818" t="str">
        <f>CONCATENATE('Data Descriptive'!P1833,'Data Descriptive'!R1833)</f>
        <v>30</v>
      </c>
      <c r="AK1818" t="str">
        <f>CONCATENATE('Data Descriptive'!P1833,'Data Descriptive'!S1833)</f>
        <v>30</v>
      </c>
      <c r="AL1818" t="str">
        <f>CONCATENATE('Data Descriptive'!P1833,'Data Descriptive'!U1833)</f>
        <v>31</v>
      </c>
      <c r="AM1818" t="str">
        <f>CONCATENATE('Data Descriptive'!R1833,'Data Descriptive'!R1833)</f>
        <v>00</v>
      </c>
      <c r="AN1818" t="str">
        <f>CONCATENATE('Data Descriptive'!R1833,'Data Descriptive'!S1833)</f>
        <v>00</v>
      </c>
      <c r="AO1818" t="str">
        <f>CONCATENATE('Data Descriptive'!R1833,'Data Descriptive'!U1833)</f>
        <v>01</v>
      </c>
      <c r="AP1818" t="str">
        <f>CONCATENATE('Data Descriptive'!S1833,'Data Descriptive'!S1833)</f>
        <v>00</v>
      </c>
      <c r="AQ1818" t="str">
        <f>CONCATENATE('Data Descriptive'!S1833,'Data Descriptive'!U1833)</f>
        <v>01</v>
      </c>
      <c r="AR1818" t="str">
        <f>CONCATENATE('Data Descriptive'!U1833,'Data Descriptive'!U1833)</f>
        <v>11</v>
      </c>
    </row>
    <row r="1819" spans="24:44">
      <c r="X1819" t="str">
        <f>CONCATENATE('Data Descriptive'!M1834,'Data Descriptive'!M1834)</f>
        <v>00</v>
      </c>
      <c r="Y1819" t="str">
        <f>CONCATENATE('Data Descriptive'!M1834,'Data Descriptive'!O1834)</f>
        <v>00</v>
      </c>
      <c r="Z1819" t="str">
        <f>CONCATENATE('Data Descriptive'!M1834,'Data Descriptive'!P1834)</f>
        <v>03</v>
      </c>
      <c r="AA1819" t="str">
        <f>CONCATENATE('Data Descriptive'!M1834,'Data Descriptive'!R1834)</f>
        <v>00</v>
      </c>
      <c r="AB1819" t="str">
        <f>CONCATENATE('Data Descriptive'!M1834,'Data Descriptive'!S1834)</f>
        <v>00</v>
      </c>
      <c r="AC1819" t="str">
        <f>CONCATENATE('Data Descriptive'!M1834,'Data Descriptive'!U1834)</f>
        <v>00</v>
      </c>
      <c r="AD1819" t="str">
        <f>CONCATENATE('Data Descriptive'!O1834,'Data Descriptive'!O1834)</f>
        <v>00</v>
      </c>
      <c r="AE1819" t="str">
        <f>CONCATENATE('Data Descriptive'!O1834,'Data Descriptive'!P1834)</f>
        <v>03</v>
      </c>
      <c r="AF1819" t="str">
        <f>CONCATENATE('Data Descriptive'!O1834,'Data Descriptive'!R1834)</f>
        <v>00</v>
      </c>
      <c r="AG1819" t="str">
        <f>CONCATENATE('Data Descriptive'!O1834,'Data Descriptive'!S1834)</f>
        <v>00</v>
      </c>
      <c r="AH1819" t="str">
        <f>CONCATENATE('Data Descriptive'!O1834,'Data Descriptive'!U1834)</f>
        <v>00</v>
      </c>
      <c r="AI1819" t="str">
        <f>CONCATENATE('Data Descriptive'!P1834,'Data Descriptive'!P1834)</f>
        <v>33</v>
      </c>
      <c r="AJ1819" t="str">
        <f>CONCATENATE('Data Descriptive'!P1834,'Data Descriptive'!R1834)</f>
        <v>30</v>
      </c>
      <c r="AK1819" t="str">
        <f>CONCATENATE('Data Descriptive'!P1834,'Data Descriptive'!S1834)</f>
        <v>30</v>
      </c>
      <c r="AL1819" t="str">
        <f>CONCATENATE('Data Descriptive'!P1834,'Data Descriptive'!U1834)</f>
        <v>30</v>
      </c>
      <c r="AM1819" t="str">
        <f>CONCATENATE('Data Descriptive'!R1834,'Data Descriptive'!R1834)</f>
        <v>00</v>
      </c>
      <c r="AN1819" t="str">
        <f>CONCATENATE('Data Descriptive'!R1834,'Data Descriptive'!S1834)</f>
        <v>00</v>
      </c>
      <c r="AO1819" t="str">
        <f>CONCATENATE('Data Descriptive'!R1834,'Data Descriptive'!U1834)</f>
        <v>00</v>
      </c>
      <c r="AP1819" t="str">
        <f>CONCATENATE('Data Descriptive'!S1834,'Data Descriptive'!S1834)</f>
        <v>00</v>
      </c>
      <c r="AQ1819" t="str">
        <f>CONCATENATE('Data Descriptive'!S1834,'Data Descriptive'!U1834)</f>
        <v>00</v>
      </c>
      <c r="AR1819" t="str">
        <f>CONCATENATE('Data Descriptive'!U1834,'Data Descriptive'!U1834)</f>
        <v>00</v>
      </c>
    </row>
    <row r="1820" spans="24:44">
      <c r="X1820" t="str">
        <f>CONCATENATE('Data Descriptive'!M1835,'Data Descriptive'!M1835)</f>
        <v>11</v>
      </c>
      <c r="Y1820" t="str">
        <f>CONCATENATE('Data Descriptive'!M1835,'Data Descriptive'!O1835)</f>
        <v>12</v>
      </c>
      <c r="Z1820" t="str">
        <f>CONCATENATE('Data Descriptive'!M1835,'Data Descriptive'!P1835)</f>
        <v>12</v>
      </c>
      <c r="AA1820" t="str">
        <f>CONCATENATE('Data Descriptive'!M1835,'Data Descriptive'!R1835)</f>
        <v>10</v>
      </c>
      <c r="AB1820" t="str">
        <f>CONCATENATE('Data Descriptive'!M1835,'Data Descriptive'!S1835)</f>
        <v>10</v>
      </c>
      <c r="AC1820" t="str">
        <f>CONCATENATE('Data Descriptive'!M1835,'Data Descriptive'!U1835)</f>
        <v>10</v>
      </c>
      <c r="AD1820" t="str">
        <f>CONCATENATE('Data Descriptive'!O1835,'Data Descriptive'!O1835)</f>
        <v>22</v>
      </c>
      <c r="AE1820" t="str">
        <f>CONCATENATE('Data Descriptive'!O1835,'Data Descriptive'!P1835)</f>
        <v>22</v>
      </c>
      <c r="AF1820" t="str">
        <f>CONCATENATE('Data Descriptive'!O1835,'Data Descriptive'!R1835)</f>
        <v>20</v>
      </c>
      <c r="AG1820" t="str">
        <f>CONCATENATE('Data Descriptive'!O1835,'Data Descriptive'!S1835)</f>
        <v>20</v>
      </c>
      <c r="AH1820" t="str">
        <f>CONCATENATE('Data Descriptive'!O1835,'Data Descriptive'!U1835)</f>
        <v>20</v>
      </c>
      <c r="AI1820" t="str">
        <f>CONCATENATE('Data Descriptive'!P1835,'Data Descriptive'!P1835)</f>
        <v>22</v>
      </c>
      <c r="AJ1820" t="str">
        <f>CONCATENATE('Data Descriptive'!P1835,'Data Descriptive'!R1835)</f>
        <v>20</v>
      </c>
      <c r="AK1820" t="str">
        <f>CONCATENATE('Data Descriptive'!P1835,'Data Descriptive'!S1835)</f>
        <v>20</v>
      </c>
      <c r="AL1820" t="str">
        <f>CONCATENATE('Data Descriptive'!P1835,'Data Descriptive'!U1835)</f>
        <v>20</v>
      </c>
      <c r="AM1820" t="str">
        <f>CONCATENATE('Data Descriptive'!R1835,'Data Descriptive'!R1835)</f>
        <v>00</v>
      </c>
      <c r="AN1820" t="str">
        <f>CONCATENATE('Data Descriptive'!R1835,'Data Descriptive'!S1835)</f>
        <v>00</v>
      </c>
      <c r="AO1820" t="str">
        <f>CONCATENATE('Data Descriptive'!R1835,'Data Descriptive'!U1835)</f>
        <v>00</v>
      </c>
      <c r="AP1820" t="str">
        <f>CONCATENATE('Data Descriptive'!S1835,'Data Descriptive'!S1835)</f>
        <v>00</v>
      </c>
      <c r="AQ1820" t="str">
        <f>CONCATENATE('Data Descriptive'!S1835,'Data Descriptive'!U1835)</f>
        <v>00</v>
      </c>
      <c r="AR1820" t="str">
        <f>CONCATENATE('Data Descriptive'!U1835,'Data Descriptive'!U1835)</f>
        <v>00</v>
      </c>
    </row>
    <row r="1821" spans="24:44">
      <c r="X1821" t="str">
        <f>CONCATENATE('Data Descriptive'!M1836,'Data Descriptive'!M1836)</f>
        <v>00</v>
      </c>
      <c r="Y1821" t="str">
        <f>CONCATENATE('Data Descriptive'!M1836,'Data Descriptive'!O1836)</f>
        <v>00</v>
      </c>
      <c r="Z1821" t="str">
        <f>CONCATENATE('Data Descriptive'!M1836,'Data Descriptive'!P1836)</f>
        <v>03</v>
      </c>
      <c r="AA1821" t="str">
        <f>CONCATENATE('Data Descriptive'!M1836,'Data Descriptive'!R1836)</f>
        <v>01</v>
      </c>
      <c r="AB1821" t="str">
        <f>CONCATENATE('Data Descriptive'!M1836,'Data Descriptive'!S1836)</f>
        <v>01</v>
      </c>
      <c r="AC1821" t="str">
        <f>CONCATENATE('Data Descriptive'!M1836,'Data Descriptive'!U1836)</f>
        <v>01</v>
      </c>
      <c r="AD1821" t="str">
        <f>CONCATENATE('Data Descriptive'!O1836,'Data Descriptive'!O1836)</f>
        <v>00</v>
      </c>
      <c r="AE1821" t="str">
        <f>CONCATENATE('Data Descriptive'!O1836,'Data Descriptive'!P1836)</f>
        <v>03</v>
      </c>
      <c r="AF1821" t="str">
        <f>CONCATENATE('Data Descriptive'!O1836,'Data Descriptive'!R1836)</f>
        <v>01</v>
      </c>
      <c r="AG1821" t="str">
        <f>CONCATENATE('Data Descriptive'!O1836,'Data Descriptive'!S1836)</f>
        <v>01</v>
      </c>
      <c r="AH1821" t="str">
        <f>CONCATENATE('Data Descriptive'!O1836,'Data Descriptive'!U1836)</f>
        <v>01</v>
      </c>
      <c r="AI1821" t="str">
        <f>CONCATENATE('Data Descriptive'!P1836,'Data Descriptive'!P1836)</f>
        <v>33</v>
      </c>
      <c r="AJ1821" t="str">
        <f>CONCATENATE('Data Descriptive'!P1836,'Data Descriptive'!R1836)</f>
        <v>31</v>
      </c>
      <c r="AK1821" t="str">
        <f>CONCATENATE('Data Descriptive'!P1836,'Data Descriptive'!S1836)</f>
        <v>31</v>
      </c>
      <c r="AL1821" t="str">
        <f>CONCATENATE('Data Descriptive'!P1836,'Data Descriptive'!U1836)</f>
        <v>31</v>
      </c>
      <c r="AM1821" t="str">
        <f>CONCATENATE('Data Descriptive'!R1836,'Data Descriptive'!R1836)</f>
        <v>11</v>
      </c>
      <c r="AN1821" t="str">
        <f>CONCATENATE('Data Descriptive'!R1836,'Data Descriptive'!S1836)</f>
        <v>11</v>
      </c>
      <c r="AO1821" t="str">
        <f>CONCATENATE('Data Descriptive'!R1836,'Data Descriptive'!U1836)</f>
        <v>11</v>
      </c>
      <c r="AP1821" t="str">
        <f>CONCATENATE('Data Descriptive'!S1836,'Data Descriptive'!S1836)</f>
        <v>11</v>
      </c>
      <c r="AQ1821" t="str">
        <f>CONCATENATE('Data Descriptive'!S1836,'Data Descriptive'!U1836)</f>
        <v>11</v>
      </c>
      <c r="AR1821" t="str">
        <f>CONCATENATE('Data Descriptive'!U1836,'Data Descriptive'!U1836)</f>
        <v>11</v>
      </c>
    </row>
    <row r="1822" spans="24:44">
      <c r="X1822" t="str">
        <f>CONCATENATE('Data Descriptive'!M1837,'Data Descriptive'!M1837)</f>
        <v>00</v>
      </c>
      <c r="Y1822" t="str">
        <f>CONCATENATE('Data Descriptive'!M1837,'Data Descriptive'!O1837)</f>
        <v>00</v>
      </c>
      <c r="Z1822" t="str">
        <f>CONCATENATE('Data Descriptive'!M1837,'Data Descriptive'!P1837)</f>
        <v>03</v>
      </c>
      <c r="AA1822" t="str">
        <f>CONCATENATE('Data Descriptive'!M1837,'Data Descriptive'!R1837)</f>
        <v>01</v>
      </c>
      <c r="AB1822" t="str">
        <f>CONCATENATE('Data Descriptive'!M1837,'Data Descriptive'!S1837)</f>
        <v>01</v>
      </c>
      <c r="AC1822" t="str">
        <f>CONCATENATE('Data Descriptive'!M1837,'Data Descriptive'!U1837)</f>
        <v>00</v>
      </c>
      <c r="AD1822" t="str">
        <f>CONCATENATE('Data Descriptive'!O1837,'Data Descriptive'!O1837)</f>
        <v>00</v>
      </c>
      <c r="AE1822" t="str">
        <f>CONCATENATE('Data Descriptive'!O1837,'Data Descriptive'!P1837)</f>
        <v>03</v>
      </c>
      <c r="AF1822" t="str">
        <f>CONCATENATE('Data Descriptive'!O1837,'Data Descriptive'!R1837)</f>
        <v>01</v>
      </c>
      <c r="AG1822" t="str">
        <f>CONCATENATE('Data Descriptive'!O1837,'Data Descriptive'!S1837)</f>
        <v>01</v>
      </c>
      <c r="AH1822" t="str">
        <f>CONCATENATE('Data Descriptive'!O1837,'Data Descriptive'!U1837)</f>
        <v>00</v>
      </c>
      <c r="AI1822" t="str">
        <f>CONCATENATE('Data Descriptive'!P1837,'Data Descriptive'!P1837)</f>
        <v>33</v>
      </c>
      <c r="AJ1822" t="str">
        <f>CONCATENATE('Data Descriptive'!P1837,'Data Descriptive'!R1837)</f>
        <v>31</v>
      </c>
      <c r="AK1822" t="str">
        <f>CONCATENATE('Data Descriptive'!P1837,'Data Descriptive'!S1837)</f>
        <v>31</v>
      </c>
      <c r="AL1822" t="str">
        <f>CONCATENATE('Data Descriptive'!P1837,'Data Descriptive'!U1837)</f>
        <v>30</v>
      </c>
      <c r="AM1822" t="str">
        <f>CONCATENATE('Data Descriptive'!R1837,'Data Descriptive'!R1837)</f>
        <v>11</v>
      </c>
      <c r="AN1822" t="str">
        <f>CONCATENATE('Data Descriptive'!R1837,'Data Descriptive'!S1837)</f>
        <v>11</v>
      </c>
      <c r="AO1822" t="str">
        <f>CONCATENATE('Data Descriptive'!R1837,'Data Descriptive'!U1837)</f>
        <v>10</v>
      </c>
      <c r="AP1822" t="str">
        <f>CONCATENATE('Data Descriptive'!S1837,'Data Descriptive'!S1837)</f>
        <v>11</v>
      </c>
      <c r="AQ1822" t="str">
        <f>CONCATENATE('Data Descriptive'!S1837,'Data Descriptive'!U1837)</f>
        <v>10</v>
      </c>
      <c r="AR1822" t="str">
        <f>CONCATENATE('Data Descriptive'!U1837,'Data Descriptive'!U1837)</f>
        <v>00</v>
      </c>
    </row>
    <row r="1823" spans="24:44">
      <c r="X1823" t="str">
        <f>CONCATENATE('Data Descriptive'!M1838,'Data Descriptive'!M1838)</f>
        <v>11</v>
      </c>
      <c r="Y1823" t="str">
        <f>CONCATENATE('Data Descriptive'!M1838,'Data Descriptive'!O1838)</f>
        <v>10</v>
      </c>
      <c r="Z1823" t="str">
        <f>CONCATENATE('Data Descriptive'!M1838,'Data Descriptive'!P1838)</f>
        <v>12</v>
      </c>
      <c r="AA1823" t="str">
        <f>CONCATENATE('Data Descriptive'!M1838,'Data Descriptive'!R1838)</f>
        <v>10</v>
      </c>
      <c r="AB1823" t="str">
        <f>CONCATENATE('Data Descriptive'!M1838,'Data Descriptive'!S1838)</f>
        <v>10</v>
      </c>
      <c r="AC1823" t="str">
        <f>CONCATENATE('Data Descriptive'!M1838,'Data Descriptive'!U1838)</f>
        <v>10</v>
      </c>
      <c r="AD1823" t="str">
        <f>CONCATENATE('Data Descriptive'!O1838,'Data Descriptive'!O1838)</f>
        <v>00</v>
      </c>
      <c r="AE1823" t="str">
        <f>CONCATENATE('Data Descriptive'!O1838,'Data Descriptive'!P1838)</f>
        <v>02</v>
      </c>
      <c r="AF1823" t="str">
        <f>CONCATENATE('Data Descriptive'!O1838,'Data Descriptive'!R1838)</f>
        <v>00</v>
      </c>
      <c r="AG1823" t="str">
        <f>CONCATENATE('Data Descriptive'!O1838,'Data Descriptive'!S1838)</f>
        <v>00</v>
      </c>
      <c r="AH1823" t="str">
        <f>CONCATENATE('Data Descriptive'!O1838,'Data Descriptive'!U1838)</f>
        <v>00</v>
      </c>
      <c r="AI1823" t="str">
        <f>CONCATENATE('Data Descriptive'!P1838,'Data Descriptive'!P1838)</f>
        <v>22</v>
      </c>
      <c r="AJ1823" t="str">
        <f>CONCATENATE('Data Descriptive'!P1838,'Data Descriptive'!R1838)</f>
        <v>20</v>
      </c>
      <c r="AK1823" t="str">
        <f>CONCATENATE('Data Descriptive'!P1838,'Data Descriptive'!S1838)</f>
        <v>20</v>
      </c>
      <c r="AL1823" t="str">
        <f>CONCATENATE('Data Descriptive'!P1838,'Data Descriptive'!U1838)</f>
        <v>20</v>
      </c>
      <c r="AM1823" t="str">
        <f>CONCATENATE('Data Descriptive'!R1838,'Data Descriptive'!R1838)</f>
        <v>00</v>
      </c>
      <c r="AN1823" t="str">
        <f>CONCATENATE('Data Descriptive'!R1838,'Data Descriptive'!S1838)</f>
        <v>00</v>
      </c>
      <c r="AO1823" t="str">
        <f>CONCATENATE('Data Descriptive'!R1838,'Data Descriptive'!U1838)</f>
        <v>00</v>
      </c>
      <c r="AP1823" t="str">
        <f>CONCATENATE('Data Descriptive'!S1838,'Data Descriptive'!S1838)</f>
        <v>00</v>
      </c>
      <c r="AQ1823" t="str">
        <f>CONCATENATE('Data Descriptive'!S1838,'Data Descriptive'!U1838)</f>
        <v>00</v>
      </c>
      <c r="AR1823" t="str">
        <f>CONCATENATE('Data Descriptive'!U1838,'Data Descriptive'!U1838)</f>
        <v>00</v>
      </c>
    </row>
    <row r="1824" spans="24:44">
      <c r="X1824" t="str">
        <f>CONCATENATE('Data Descriptive'!M1839,'Data Descriptive'!M1839)</f>
        <v>00</v>
      </c>
      <c r="Y1824" t="str">
        <f>CONCATENATE('Data Descriptive'!M1839,'Data Descriptive'!O1839)</f>
        <v>00</v>
      </c>
      <c r="Z1824" t="str">
        <f>CONCATENATE('Data Descriptive'!M1839,'Data Descriptive'!P1839)</f>
        <v>03</v>
      </c>
      <c r="AA1824" t="str">
        <f>CONCATENATE('Data Descriptive'!M1839,'Data Descriptive'!R1839)</f>
        <v>01</v>
      </c>
      <c r="AB1824" t="str">
        <f>CONCATENATE('Data Descriptive'!M1839,'Data Descriptive'!S1839)</f>
        <v>01</v>
      </c>
      <c r="AC1824" t="str">
        <f>CONCATENATE('Data Descriptive'!M1839,'Data Descriptive'!U1839)</f>
        <v>00</v>
      </c>
      <c r="AD1824" t="str">
        <f>CONCATENATE('Data Descriptive'!O1839,'Data Descriptive'!O1839)</f>
        <v>00</v>
      </c>
      <c r="AE1824" t="str">
        <f>CONCATENATE('Data Descriptive'!O1839,'Data Descriptive'!P1839)</f>
        <v>03</v>
      </c>
      <c r="AF1824" t="str">
        <f>CONCATENATE('Data Descriptive'!O1839,'Data Descriptive'!R1839)</f>
        <v>01</v>
      </c>
      <c r="AG1824" t="str">
        <f>CONCATENATE('Data Descriptive'!O1839,'Data Descriptive'!S1839)</f>
        <v>01</v>
      </c>
      <c r="AH1824" t="str">
        <f>CONCATENATE('Data Descriptive'!O1839,'Data Descriptive'!U1839)</f>
        <v>00</v>
      </c>
      <c r="AI1824" t="str">
        <f>CONCATENATE('Data Descriptive'!P1839,'Data Descriptive'!P1839)</f>
        <v>33</v>
      </c>
      <c r="AJ1824" t="str">
        <f>CONCATENATE('Data Descriptive'!P1839,'Data Descriptive'!R1839)</f>
        <v>31</v>
      </c>
      <c r="AK1824" t="str">
        <f>CONCATENATE('Data Descriptive'!P1839,'Data Descriptive'!S1839)</f>
        <v>31</v>
      </c>
      <c r="AL1824" t="str">
        <f>CONCATENATE('Data Descriptive'!P1839,'Data Descriptive'!U1839)</f>
        <v>30</v>
      </c>
      <c r="AM1824" t="str">
        <f>CONCATENATE('Data Descriptive'!R1839,'Data Descriptive'!R1839)</f>
        <v>11</v>
      </c>
      <c r="AN1824" t="str">
        <f>CONCATENATE('Data Descriptive'!R1839,'Data Descriptive'!S1839)</f>
        <v>11</v>
      </c>
      <c r="AO1824" t="str">
        <f>CONCATENATE('Data Descriptive'!R1839,'Data Descriptive'!U1839)</f>
        <v>10</v>
      </c>
      <c r="AP1824" t="str">
        <f>CONCATENATE('Data Descriptive'!S1839,'Data Descriptive'!S1839)</f>
        <v>11</v>
      </c>
      <c r="AQ1824" t="str">
        <f>CONCATENATE('Data Descriptive'!S1839,'Data Descriptive'!U1839)</f>
        <v>10</v>
      </c>
      <c r="AR1824" t="str">
        <f>CONCATENATE('Data Descriptive'!U1839,'Data Descriptive'!U1839)</f>
        <v>00</v>
      </c>
    </row>
    <row r="1825" spans="24:44">
      <c r="X1825" t="str">
        <f>CONCATENATE('Data Descriptive'!M1840,'Data Descriptive'!M1840)</f>
        <v>00</v>
      </c>
      <c r="Y1825" t="str">
        <f>CONCATENATE('Data Descriptive'!M1840,'Data Descriptive'!O1840)</f>
        <v>02</v>
      </c>
      <c r="Z1825" t="str">
        <f>CONCATENATE('Data Descriptive'!M1840,'Data Descriptive'!P1840)</f>
        <v>02</v>
      </c>
      <c r="AA1825" t="str">
        <f>CONCATENATE('Data Descriptive'!M1840,'Data Descriptive'!R1840)</f>
        <v>00</v>
      </c>
      <c r="AB1825" t="str">
        <f>CONCATENATE('Data Descriptive'!M1840,'Data Descriptive'!S1840)</f>
        <v>00</v>
      </c>
      <c r="AC1825" t="str">
        <f>CONCATENATE('Data Descriptive'!M1840,'Data Descriptive'!U1840)</f>
        <v>01</v>
      </c>
      <c r="AD1825" t="str">
        <f>CONCATENATE('Data Descriptive'!O1840,'Data Descriptive'!O1840)</f>
        <v>22</v>
      </c>
      <c r="AE1825" t="str">
        <f>CONCATENATE('Data Descriptive'!O1840,'Data Descriptive'!P1840)</f>
        <v>22</v>
      </c>
      <c r="AF1825" t="str">
        <f>CONCATENATE('Data Descriptive'!O1840,'Data Descriptive'!R1840)</f>
        <v>20</v>
      </c>
      <c r="AG1825" t="str">
        <f>CONCATENATE('Data Descriptive'!O1840,'Data Descriptive'!S1840)</f>
        <v>20</v>
      </c>
      <c r="AH1825" t="str">
        <f>CONCATENATE('Data Descriptive'!O1840,'Data Descriptive'!U1840)</f>
        <v>21</v>
      </c>
      <c r="AI1825" t="str">
        <f>CONCATENATE('Data Descriptive'!P1840,'Data Descriptive'!P1840)</f>
        <v>22</v>
      </c>
      <c r="AJ1825" t="str">
        <f>CONCATENATE('Data Descriptive'!P1840,'Data Descriptive'!R1840)</f>
        <v>20</v>
      </c>
      <c r="AK1825" t="str">
        <f>CONCATENATE('Data Descriptive'!P1840,'Data Descriptive'!S1840)</f>
        <v>20</v>
      </c>
      <c r="AL1825" t="str">
        <f>CONCATENATE('Data Descriptive'!P1840,'Data Descriptive'!U1840)</f>
        <v>21</v>
      </c>
      <c r="AM1825" t="str">
        <f>CONCATENATE('Data Descriptive'!R1840,'Data Descriptive'!R1840)</f>
        <v>00</v>
      </c>
      <c r="AN1825" t="str">
        <f>CONCATENATE('Data Descriptive'!R1840,'Data Descriptive'!S1840)</f>
        <v>00</v>
      </c>
      <c r="AO1825" t="str">
        <f>CONCATENATE('Data Descriptive'!R1840,'Data Descriptive'!U1840)</f>
        <v>01</v>
      </c>
      <c r="AP1825" t="str">
        <f>CONCATENATE('Data Descriptive'!S1840,'Data Descriptive'!S1840)</f>
        <v>00</v>
      </c>
      <c r="AQ1825" t="str">
        <f>CONCATENATE('Data Descriptive'!S1840,'Data Descriptive'!U1840)</f>
        <v>01</v>
      </c>
      <c r="AR1825" t="str">
        <f>CONCATENATE('Data Descriptive'!U1840,'Data Descriptive'!U1840)</f>
        <v>11</v>
      </c>
    </row>
    <row r="1826" spans="24:44">
      <c r="X1826" t="str">
        <f>CONCATENATE('Data Descriptive'!M1841,'Data Descriptive'!M1841)</f>
        <v>11</v>
      </c>
      <c r="Y1826" t="str">
        <f>CONCATENATE('Data Descriptive'!M1841,'Data Descriptive'!O1841)</f>
        <v>12</v>
      </c>
      <c r="Z1826" t="str">
        <f>CONCATENATE('Data Descriptive'!M1841,'Data Descriptive'!P1841)</f>
        <v>11</v>
      </c>
      <c r="AA1826" t="str">
        <f>CONCATENATE('Data Descriptive'!M1841,'Data Descriptive'!R1841)</f>
        <v>10</v>
      </c>
      <c r="AB1826" t="str">
        <f>CONCATENATE('Data Descriptive'!M1841,'Data Descriptive'!S1841)</f>
        <v>10</v>
      </c>
      <c r="AC1826" t="str">
        <f>CONCATENATE('Data Descriptive'!M1841,'Data Descriptive'!U1841)</f>
        <v>10</v>
      </c>
      <c r="AD1826" t="str">
        <f>CONCATENATE('Data Descriptive'!O1841,'Data Descriptive'!O1841)</f>
        <v>22</v>
      </c>
      <c r="AE1826" t="str">
        <f>CONCATENATE('Data Descriptive'!O1841,'Data Descriptive'!P1841)</f>
        <v>21</v>
      </c>
      <c r="AF1826" t="str">
        <f>CONCATENATE('Data Descriptive'!O1841,'Data Descriptive'!R1841)</f>
        <v>20</v>
      </c>
      <c r="AG1826" t="str">
        <f>CONCATENATE('Data Descriptive'!O1841,'Data Descriptive'!S1841)</f>
        <v>20</v>
      </c>
      <c r="AH1826" t="str">
        <f>CONCATENATE('Data Descriptive'!O1841,'Data Descriptive'!U1841)</f>
        <v>20</v>
      </c>
      <c r="AI1826" t="str">
        <f>CONCATENATE('Data Descriptive'!P1841,'Data Descriptive'!P1841)</f>
        <v>11</v>
      </c>
      <c r="AJ1826" t="str">
        <f>CONCATENATE('Data Descriptive'!P1841,'Data Descriptive'!R1841)</f>
        <v>10</v>
      </c>
      <c r="AK1826" t="str">
        <f>CONCATENATE('Data Descriptive'!P1841,'Data Descriptive'!S1841)</f>
        <v>10</v>
      </c>
      <c r="AL1826" t="str">
        <f>CONCATENATE('Data Descriptive'!P1841,'Data Descriptive'!U1841)</f>
        <v>10</v>
      </c>
      <c r="AM1826" t="str">
        <f>CONCATENATE('Data Descriptive'!R1841,'Data Descriptive'!R1841)</f>
        <v>00</v>
      </c>
      <c r="AN1826" t="str">
        <f>CONCATENATE('Data Descriptive'!R1841,'Data Descriptive'!S1841)</f>
        <v>00</v>
      </c>
      <c r="AO1826" t="str">
        <f>CONCATENATE('Data Descriptive'!R1841,'Data Descriptive'!U1841)</f>
        <v>00</v>
      </c>
      <c r="AP1826" t="str">
        <f>CONCATENATE('Data Descriptive'!S1841,'Data Descriptive'!S1841)</f>
        <v>00</v>
      </c>
      <c r="AQ1826" t="str">
        <f>CONCATENATE('Data Descriptive'!S1841,'Data Descriptive'!U1841)</f>
        <v>00</v>
      </c>
      <c r="AR1826" t="str">
        <f>CONCATENATE('Data Descriptive'!U1841,'Data Descriptive'!U1841)</f>
        <v>00</v>
      </c>
    </row>
    <row r="1827" spans="24:44">
      <c r="X1827" t="str">
        <f>CONCATENATE('Data Descriptive'!M1842,'Data Descriptive'!M1842)</f>
        <v>00</v>
      </c>
      <c r="Y1827" t="str">
        <f>CONCATENATE('Data Descriptive'!M1842,'Data Descriptive'!O1842)</f>
        <v>00</v>
      </c>
      <c r="Z1827" t="str">
        <f>CONCATENATE('Data Descriptive'!M1842,'Data Descriptive'!P1842)</f>
        <v>03</v>
      </c>
      <c r="AA1827" t="str">
        <f>CONCATENATE('Data Descriptive'!M1842,'Data Descriptive'!R1842)</f>
        <v>01</v>
      </c>
      <c r="AB1827" t="str">
        <f>CONCATENATE('Data Descriptive'!M1842,'Data Descriptive'!S1842)</f>
        <v>00</v>
      </c>
      <c r="AC1827" t="str">
        <f>CONCATENATE('Data Descriptive'!M1842,'Data Descriptive'!U1842)</f>
        <v>00</v>
      </c>
      <c r="AD1827" t="str">
        <f>CONCATENATE('Data Descriptive'!O1842,'Data Descriptive'!O1842)</f>
        <v>00</v>
      </c>
      <c r="AE1827" t="str">
        <f>CONCATENATE('Data Descriptive'!O1842,'Data Descriptive'!P1842)</f>
        <v>03</v>
      </c>
      <c r="AF1827" t="str">
        <f>CONCATENATE('Data Descriptive'!O1842,'Data Descriptive'!R1842)</f>
        <v>01</v>
      </c>
      <c r="AG1827" t="str">
        <f>CONCATENATE('Data Descriptive'!O1842,'Data Descriptive'!S1842)</f>
        <v>00</v>
      </c>
      <c r="AH1827" t="str">
        <f>CONCATENATE('Data Descriptive'!O1842,'Data Descriptive'!U1842)</f>
        <v>00</v>
      </c>
      <c r="AI1827" t="str">
        <f>CONCATENATE('Data Descriptive'!P1842,'Data Descriptive'!P1842)</f>
        <v>33</v>
      </c>
      <c r="AJ1827" t="str">
        <f>CONCATENATE('Data Descriptive'!P1842,'Data Descriptive'!R1842)</f>
        <v>31</v>
      </c>
      <c r="AK1827" t="str">
        <f>CONCATENATE('Data Descriptive'!P1842,'Data Descriptive'!S1842)</f>
        <v>30</v>
      </c>
      <c r="AL1827" t="str">
        <f>CONCATENATE('Data Descriptive'!P1842,'Data Descriptive'!U1842)</f>
        <v>30</v>
      </c>
      <c r="AM1827" t="str">
        <f>CONCATENATE('Data Descriptive'!R1842,'Data Descriptive'!R1842)</f>
        <v>11</v>
      </c>
      <c r="AN1827" t="str">
        <f>CONCATENATE('Data Descriptive'!R1842,'Data Descriptive'!S1842)</f>
        <v>10</v>
      </c>
      <c r="AO1827" t="str">
        <f>CONCATENATE('Data Descriptive'!R1842,'Data Descriptive'!U1842)</f>
        <v>10</v>
      </c>
      <c r="AP1827" t="str">
        <f>CONCATENATE('Data Descriptive'!S1842,'Data Descriptive'!S1842)</f>
        <v>00</v>
      </c>
      <c r="AQ1827" t="str">
        <f>CONCATENATE('Data Descriptive'!S1842,'Data Descriptive'!U1842)</f>
        <v>00</v>
      </c>
      <c r="AR1827" t="str">
        <f>CONCATENATE('Data Descriptive'!U1842,'Data Descriptive'!U1842)</f>
        <v>00</v>
      </c>
    </row>
    <row r="1828" spans="24:44">
      <c r="X1828" t="str">
        <f>CONCATENATE('Data Descriptive'!M1843,'Data Descriptive'!M1843)</f>
        <v>00</v>
      </c>
      <c r="Y1828" t="str">
        <f>CONCATENATE('Data Descriptive'!M1843,'Data Descriptive'!O1843)</f>
        <v>01</v>
      </c>
      <c r="Z1828" t="str">
        <f>CONCATENATE('Data Descriptive'!M1843,'Data Descriptive'!P1843)</f>
        <v>03</v>
      </c>
      <c r="AA1828" t="str">
        <f>CONCATENATE('Data Descriptive'!M1843,'Data Descriptive'!R1843)</f>
        <v>01</v>
      </c>
      <c r="AB1828" t="str">
        <f>CONCATENATE('Data Descriptive'!M1843,'Data Descriptive'!S1843)</f>
        <v>00</v>
      </c>
      <c r="AC1828" t="str">
        <f>CONCATENATE('Data Descriptive'!M1843,'Data Descriptive'!U1843)</f>
        <v>00</v>
      </c>
      <c r="AD1828" t="str">
        <f>CONCATENATE('Data Descriptive'!O1843,'Data Descriptive'!O1843)</f>
        <v>11</v>
      </c>
      <c r="AE1828" t="str">
        <f>CONCATENATE('Data Descriptive'!O1843,'Data Descriptive'!P1843)</f>
        <v>13</v>
      </c>
      <c r="AF1828" t="str">
        <f>CONCATENATE('Data Descriptive'!O1843,'Data Descriptive'!R1843)</f>
        <v>11</v>
      </c>
      <c r="AG1828" t="str">
        <f>CONCATENATE('Data Descriptive'!O1843,'Data Descriptive'!S1843)</f>
        <v>10</v>
      </c>
      <c r="AH1828" t="str">
        <f>CONCATENATE('Data Descriptive'!O1843,'Data Descriptive'!U1843)</f>
        <v>10</v>
      </c>
      <c r="AI1828" t="str">
        <f>CONCATENATE('Data Descriptive'!P1843,'Data Descriptive'!P1843)</f>
        <v>33</v>
      </c>
      <c r="AJ1828" t="str">
        <f>CONCATENATE('Data Descriptive'!P1843,'Data Descriptive'!R1843)</f>
        <v>31</v>
      </c>
      <c r="AK1828" t="str">
        <f>CONCATENATE('Data Descriptive'!P1843,'Data Descriptive'!S1843)</f>
        <v>30</v>
      </c>
      <c r="AL1828" t="str">
        <f>CONCATENATE('Data Descriptive'!P1843,'Data Descriptive'!U1843)</f>
        <v>30</v>
      </c>
      <c r="AM1828" t="str">
        <f>CONCATENATE('Data Descriptive'!R1843,'Data Descriptive'!R1843)</f>
        <v>11</v>
      </c>
      <c r="AN1828" t="str">
        <f>CONCATENATE('Data Descriptive'!R1843,'Data Descriptive'!S1843)</f>
        <v>10</v>
      </c>
      <c r="AO1828" t="str">
        <f>CONCATENATE('Data Descriptive'!R1843,'Data Descriptive'!U1843)</f>
        <v>10</v>
      </c>
      <c r="AP1828" t="str">
        <f>CONCATENATE('Data Descriptive'!S1843,'Data Descriptive'!S1843)</f>
        <v>00</v>
      </c>
      <c r="AQ1828" t="str">
        <f>CONCATENATE('Data Descriptive'!S1843,'Data Descriptive'!U1843)</f>
        <v>00</v>
      </c>
      <c r="AR1828" t="str">
        <f>CONCATENATE('Data Descriptive'!U1843,'Data Descriptive'!U1843)</f>
        <v>00</v>
      </c>
    </row>
    <row r="1829" spans="24:44">
      <c r="X1829" t="str">
        <f>CONCATENATE('Data Descriptive'!M1844,'Data Descriptive'!M1844)</f>
        <v>00</v>
      </c>
      <c r="Y1829" t="str">
        <f>CONCATENATE('Data Descriptive'!M1844,'Data Descriptive'!O1844)</f>
        <v>02</v>
      </c>
      <c r="Z1829" t="str">
        <f>CONCATENATE('Data Descriptive'!M1844,'Data Descriptive'!P1844)</f>
        <v>03</v>
      </c>
      <c r="AA1829" t="str">
        <f>CONCATENATE('Data Descriptive'!M1844,'Data Descriptive'!R1844)</f>
        <v>01</v>
      </c>
      <c r="AB1829" t="str">
        <f>CONCATENATE('Data Descriptive'!M1844,'Data Descriptive'!S1844)</f>
        <v>00</v>
      </c>
      <c r="AC1829" t="str">
        <f>CONCATENATE('Data Descriptive'!M1844,'Data Descriptive'!U1844)</f>
        <v>00</v>
      </c>
      <c r="AD1829" t="str">
        <f>CONCATENATE('Data Descriptive'!O1844,'Data Descriptive'!O1844)</f>
        <v>22</v>
      </c>
      <c r="AE1829" t="str">
        <f>CONCATENATE('Data Descriptive'!O1844,'Data Descriptive'!P1844)</f>
        <v>23</v>
      </c>
      <c r="AF1829" t="str">
        <f>CONCATENATE('Data Descriptive'!O1844,'Data Descriptive'!R1844)</f>
        <v>21</v>
      </c>
      <c r="AG1829" t="str">
        <f>CONCATENATE('Data Descriptive'!O1844,'Data Descriptive'!S1844)</f>
        <v>20</v>
      </c>
      <c r="AH1829" t="str">
        <f>CONCATENATE('Data Descriptive'!O1844,'Data Descriptive'!U1844)</f>
        <v>20</v>
      </c>
      <c r="AI1829" t="str">
        <f>CONCATENATE('Data Descriptive'!P1844,'Data Descriptive'!P1844)</f>
        <v>33</v>
      </c>
      <c r="AJ1829" t="str">
        <f>CONCATENATE('Data Descriptive'!P1844,'Data Descriptive'!R1844)</f>
        <v>31</v>
      </c>
      <c r="AK1829" t="str">
        <f>CONCATENATE('Data Descriptive'!P1844,'Data Descriptive'!S1844)</f>
        <v>30</v>
      </c>
      <c r="AL1829" t="str">
        <f>CONCATENATE('Data Descriptive'!P1844,'Data Descriptive'!U1844)</f>
        <v>30</v>
      </c>
      <c r="AM1829" t="str">
        <f>CONCATENATE('Data Descriptive'!R1844,'Data Descriptive'!R1844)</f>
        <v>11</v>
      </c>
      <c r="AN1829" t="str">
        <f>CONCATENATE('Data Descriptive'!R1844,'Data Descriptive'!S1844)</f>
        <v>10</v>
      </c>
      <c r="AO1829" t="str">
        <f>CONCATENATE('Data Descriptive'!R1844,'Data Descriptive'!U1844)</f>
        <v>10</v>
      </c>
      <c r="AP1829" t="str">
        <f>CONCATENATE('Data Descriptive'!S1844,'Data Descriptive'!S1844)</f>
        <v>00</v>
      </c>
      <c r="AQ1829" t="str">
        <f>CONCATENATE('Data Descriptive'!S1844,'Data Descriptive'!U1844)</f>
        <v>00</v>
      </c>
      <c r="AR1829" t="str">
        <f>CONCATENATE('Data Descriptive'!U1844,'Data Descriptive'!U1844)</f>
        <v>00</v>
      </c>
    </row>
    <row r="1830" spans="24:44">
      <c r="X1830" t="str">
        <f>CONCATENATE('Data Descriptive'!M1845,'Data Descriptive'!M1845)</f>
        <v>11</v>
      </c>
      <c r="Y1830" t="str">
        <f>CONCATENATE('Data Descriptive'!M1845,'Data Descriptive'!O1845)</f>
        <v>11</v>
      </c>
      <c r="Z1830" t="str">
        <f>CONCATENATE('Data Descriptive'!M1845,'Data Descriptive'!P1845)</f>
        <v>13</v>
      </c>
      <c r="AA1830" t="str">
        <f>CONCATENATE('Data Descriptive'!M1845,'Data Descriptive'!R1845)</f>
        <v>11</v>
      </c>
      <c r="AB1830" t="str">
        <f>CONCATENATE('Data Descriptive'!M1845,'Data Descriptive'!S1845)</f>
        <v>10</v>
      </c>
      <c r="AC1830" t="str">
        <f>CONCATENATE('Data Descriptive'!M1845,'Data Descriptive'!U1845)</f>
        <v>10</v>
      </c>
      <c r="AD1830" t="str">
        <f>CONCATENATE('Data Descriptive'!O1845,'Data Descriptive'!O1845)</f>
        <v>11</v>
      </c>
      <c r="AE1830" t="str">
        <f>CONCATENATE('Data Descriptive'!O1845,'Data Descriptive'!P1845)</f>
        <v>13</v>
      </c>
      <c r="AF1830" t="str">
        <f>CONCATENATE('Data Descriptive'!O1845,'Data Descriptive'!R1845)</f>
        <v>11</v>
      </c>
      <c r="AG1830" t="str">
        <f>CONCATENATE('Data Descriptive'!O1845,'Data Descriptive'!S1845)</f>
        <v>10</v>
      </c>
      <c r="AH1830" t="str">
        <f>CONCATENATE('Data Descriptive'!O1845,'Data Descriptive'!U1845)</f>
        <v>10</v>
      </c>
      <c r="AI1830" t="str">
        <f>CONCATENATE('Data Descriptive'!P1845,'Data Descriptive'!P1845)</f>
        <v>33</v>
      </c>
      <c r="AJ1830" t="str">
        <f>CONCATENATE('Data Descriptive'!P1845,'Data Descriptive'!R1845)</f>
        <v>31</v>
      </c>
      <c r="AK1830" t="str">
        <f>CONCATENATE('Data Descriptive'!P1845,'Data Descriptive'!S1845)</f>
        <v>30</v>
      </c>
      <c r="AL1830" t="str">
        <f>CONCATENATE('Data Descriptive'!P1845,'Data Descriptive'!U1845)</f>
        <v>30</v>
      </c>
      <c r="AM1830" t="str">
        <f>CONCATENATE('Data Descriptive'!R1845,'Data Descriptive'!R1845)</f>
        <v>11</v>
      </c>
      <c r="AN1830" t="str">
        <f>CONCATENATE('Data Descriptive'!R1845,'Data Descriptive'!S1845)</f>
        <v>10</v>
      </c>
      <c r="AO1830" t="str">
        <f>CONCATENATE('Data Descriptive'!R1845,'Data Descriptive'!U1845)</f>
        <v>10</v>
      </c>
      <c r="AP1830" t="str">
        <f>CONCATENATE('Data Descriptive'!S1845,'Data Descriptive'!S1845)</f>
        <v>00</v>
      </c>
      <c r="AQ1830" t="str">
        <f>CONCATENATE('Data Descriptive'!S1845,'Data Descriptive'!U1845)</f>
        <v>00</v>
      </c>
      <c r="AR1830" t="str">
        <f>CONCATENATE('Data Descriptive'!U1845,'Data Descriptive'!U1845)</f>
        <v>00</v>
      </c>
    </row>
    <row r="1831" spans="24:44">
      <c r="X1831" t="str">
        <f>CONCATENATE('Data Descriptive'!M1846,'Data Descriptive'!M1846)</f>
        <v>11</v>
      </c>
      <c r="Y1831" t="str">
        <f>CONCATENATE('Data Descriptive'!M1846,'Data Descriptive'!O1846)</f>
        <v>11</v>
      </c>
      <c r="Z1831" t="str">
        <f>CONCATENATE('Data Descriptive'!M1846,'Data Descriptive'!P1846)</f>
        <v>12</v>
      </c>
      <c r="AA1831" t="str">
        <f>CONCATENATE('Data Descriptive'!M1846,'Data Descriptive'!R1846)</f>
        <v>10</v>
      </c>
      <c r="AB1831" t="str">
        <f>CONCATENATE('Data Descriptive'!M1846,'Data Descriptive'!S1846)</f>
        <v>10</v>
      </c>
      <c r="AC1831" t="str">
        <f>CONCATENATE('Data Descriptive'!M1846,'Data Descriptive'!U1846)</f>
        <v>10</v>
      </c>
      <c r="AD1831" t="str">
        <f>CONCATENATE('Data Descriptive'!O1846,'Data Descriptive'!O1846)</f>
        <v>11</v>
      </c>
      <c r="AE1831" t="str">
        <f>CONCATENATE('Data Descriptive'!O1846,'Data Descriptive'!P1846)</f>
        <v>12</v>
      </c>
      <c r="AF1831" t="str">
        <f>CONCATENATE('Data Descriptive'!O1846,'Data Descriptive'!R1846)</f>
        <v>10</v>
      </c>
      <c r="AG1831" t="str">
        <f>CONCATENATE('Data Descriptive'!O1846,'Data Descriptive'!S1846)</f>
        <v>10</v>
      </c>
      <c r="AH1831" t="str">
        <f>CONCATENATE('Data Descriptive'!O1846,'Data Descriptive'!U1846)</f>
        <v>10</v>
      </c>
      <c r="AI1831" t="str">
        <f>CONCATENATE('Data Descriptive'!P1846,'Data Descriptive'!P1846)</f>
        <v>22</v>
      </c>
      <c r="AJ1831" t="str">
        <f>CONCATENATE('Data Descriptive'!P1846,'Data Descriptive'!R1846)</f>
        <v>20</v>
      </c>
      <c r="AK1831" t="str">
        <f>CONCATENATE('Data Descriptive'!P1846,'Data Descriptive'!S1846)</f>
        <v>20</v>
      </c>
      <c r="AL1831" t="str">
        <f>CONCATENATE('Data Descriptive'!P1846,'Data Descriptive'!U1846)</f>
        <v>20</v>
      </c>
      <c r="AM1831" t="str">
        <f>CONCATENATE('Data Descriptive'!R1846,'Data Descriptive'!R1846)</f>
        <v>00</v>
      </c>
      <c r="AN1831" t="str">
        <f>CONCATENATE('Data Descriptive'!R1846,'Data Descriptive'!S1846)</f>
        <v>00</v>
      </c>
      <c r="AO1831" t="str">
        <f>CONCATENATE('Data Descriptive'!R1846,'Data Descriptive'!U1846)</f>
        <v>00</v>
      </c>
      <c r="AP1831" t="str">
        <f>CONCATENATE('Data Descriptive'!S1846,'Data Descriptive'!S1846)</f>
        <v>00</v>
      </c>
      <c r="AQ1831" t="str">
        <f>CONCATENATE('Data Descriptive'!S1846,'Data Descriptive'!U1846)</f>
        <v>00</v>
      </c>
      <c r="AR1831" t="str">
        <f>CONCATENATE('Data Descriptive'!U1846,'Data Descriptive'!U1846)</f>
        <v>00</v>
      </c>
    </row>
    <row r="1832" spans="24:44">
      <c r="X1832" t="str">
        <f>CONCATENATE('Data Descriptive'!M1847,'Data Descriptive'!M1847)</f>
        <v>00</v>
      </c>
      <c r="Y1832" t="str">
        <f>CONCATENATE('Data Descriptive'!M1847,'Data Descriptive'!O1847)</f>
        <v>02</v>
      </c>
      <c r="Z1832" t="str">
        <f>CONCATENATE('Data Descriptive'!M1847,'Data Descriptive'!P1847)</f>
        <v>03</v>
      </c>
      <c r="AA1832" t="str">
        <f>CONCATENATE('Data Descriptive'!M1847,'Data Descriptive'!R1847)</f>
        <v>01</v>
      </c>
      <c r="AB1832" t="str">
        <f>CONCATENATE('Data Descriptive'!M1847,'Data Descriptive'!S1847)</f>
        <v>00</v>
      </c>
      <c r="AC1832" t="str">
        <f>CONCATENATE('Data Descriptive'!M1847,'Data Descriptive'!U1847)</f>
        <v>00</v>
      </c>
      <c r="AD1832" t="str">
        <f>CONCATENATE('Data Descriptive'!O1847,'Data Descriptive'!O1847)</f>
        <v>22</v>
      </c>
      <c r="AE1832" t="str">
        <f>CONCATENATE('Data Descriptive'!O1847,'Data Descriptive'!P1847)</f>
        <v>23</v>
      </c>
      <c r="AF1832" t="str">
        <f>CONCATENATE('Data Descriptive'!O1847,'Data Descriptive'!R1847)</f>
        <v>21</v>
      </c>
      <c r="AG1832" t="str">
        <f>CONCATENATE('Data Descriptive'!O1847,'Data Descriptive'!S1847)</f>
        <v>20</v>
      </c>
      <c r="AH1832" t="str">
        <f>CONCATENATE('Data Descriptive'!O1847,'Data Descriptive'!U1847)</f>
        <v>20</v>
      </c>
      <c r="AI1832" t="str">
        <f>CONCATENATE('Data Descriptive'!P1847,'Data Descriptive'!P1847)</f>
        <v>33</v>
      </c>
      <c r="AJ1832" t="str">
        <f>CONCATENATE('Data Descriptive'!P1847,'Data Descriptive'!R1847)</f>
        <v>31</v>
      </c>
      <c r="AK1832" t="str">
        <f>CONCATENATE('Data Descriptive'!P1847,'Data Descriptive'!S1847)</f>
        <v>30</v>
      </c>
      <c r="AL1832" t="str">
        <f>CONCATENATE('Data Descriptive'!P1847,'Data Descriptive'!U1847)</f>
        <v>30</v>
      </c>
      <c r="AM1832" t="str">
        <f>CONCATENATE('Data Descriptive'!R1847,'Data Descriptive'!R1847)</f>
        <v>11</v>
      </c>
      <c r="AN1832" t="str">
        <f>CONCATENATE('Data Descriptive'!R1847,'Data Descriptive'!S1847)</f>
        <v>10</v>
      </c>
      <c r="AO1832" t="str">
        <f>CONCATENATE('Data Descriptive'!R1847,'Data Descriptive'!U1847)</f>
        <v>10</v>
      </c>
      <c r="AP1832" t="str">
        <f>CONCATENATE('Data Descriptive'!S1847,'Data Descriptive'!S1847)</f>
        <v>00</v>
      </c>
      <c r="AQ1832" t="str">
        <f>CONCATENATE('Data Descriptive'!S1847,'Data Descriptive'!U1847)</f>
        <v>00</v>
      </c>
      <c r="AR1832" t="str">
        <f>CONCATENATE('Data Descriptive'!U1847,'Data Descriptive'!U1847)</f>
        <v>00</v>
      </c>
    </row>
    <row r="1833" spans="24:44">
      <c r="X1833" t="str">
        <f>CONCATENATE('Data Descriptive'!M1848,'Data Descriptive'!M1848)</f>
        <v>00</v>
      </c>
      <c r="Y1833" t="str">
        <f>CONCATENATE('Data Descriptive'!M1848,'Data Descriptive'!O1848)</f>
        <v>02</v>
      </c>
      <c r="Z1833" t="str">
        <f>CONCATENATE('Data Descriptive'!M1848,'Data Descriptive'!P1848)</f>
        <v>03</v>
      </c>
      <c r="AA1833" t="str">
        <f>CONCATENATE('Data Descriptive'!M1848,'Data Descriptive'!R1848)</f>
        <v>00</v>
      </c>
      <c r="AB1833" t="str">
        <f>CONCATENATE('Data Descriptive'!M1848,'Data Descriptive'!S1848)</f>
        <v>00</v>
      </c>
      <c r="AC1833" t="str">
        <f>CONCATENATE('Data Descriptive'!M1848,'Data Descriptive'!U1848)</f>
        <v>00</v>
      </c>
      <c r="AD1833" t="str">
        <f>CONCATENATE('Data Descriptive'!O1848,'Data Descriptive'!O1848)</f>
        <v>22</v>
      </c>
      <c r="AE1833" t="str">
        <f>CONCATENATE('Data Descriptive'!O1848,'Data Descriptive'!P1848)</f>
        <v>23</v>
      </c>
      <c r="AF1833" t="str">
        <f>CONCATENATE('Data Descriptive'!O1848,'Data Descriptive'!R1848)</f>
        <v>20</v>
      </c>
      <c r="AG1833" t="str">
        <f>CONCATENATE('Data Descriptive'!O1848,'Data Descriptive'!S1848)</f>
        <v>20</v>
      </c>
      <c r="AH1833" t="str">
        <f>CONCATENATE('Data Descriptive'!O1848,'Data Descriptive'!U1848)</f>
        <v>20</v>
      </c>
      <c r="AI1833" t="str">
        <f>CONCATENATE('Data Descriptive'!P1848,'Data Descriptive'!P1848)</f>
        <v>33</v>
      </c>
      <c r="AJ1833" t="str">
        <f>CONCATENATE('Data Descriptive'!P1848,'Data Descriptive'!R1848)</f>
        <v>30</v>
      </c>
      <c r="AK1833" t="str">
        <f>CONCATENATE('Data Descriptive'!P1848,'Data Descriptive'!S1848)</f>
        <v>30</v>
      </c>
      <c r="AL1833" t="str">
        <f>CONCATENATE('Data Descriptive'!P1848,'Data Descriptive'!U1848)</f>
        <v>30</v>
      </c>
      <c r="AM1833" t="str">
        <f>CONCATENATE('Data Descriptive'!R1848,'Data Descriptive'!R1848)</f>
        <v>00</v>
      </c>
      <c r="AN1833" t="str">
        <f>CONCATENATE('Data Descriptive'!R1848,'Data Descriptive'!S1848)</f>
        <v>00</v>
      </c>
      <c r="AO1833" t="str">
        <f>CONCATENATE('Data Descriptive'!R1848,'Data Descriptive'!U1848)</f>
        <v>00</v>
      </c>
      <c r="AP1833" t="str">
        <f>CONCATENATE('Data Descriptive'!S1848,'Data Descriptive'!S1848)</f>
        <v>00</v>
      </c>
      <c r="AQ1833" t="str">
        <f>CONCATENATE('Data Descriptive'!S1848,'Data Descriptive'!U1848)</f>
        <v>00</v>
      </c>
      <c r="AR1833" t="str">
        <f>CONCATENATE('Data Descriptive'!U1848,'Data Descriptive'!U1848)</f>
        <v>00</v>
      </c>
    </row>
    <row r="1834" spans="24:44">
      <c r="X1834" t="str">
        <f>CONCATENATE('Data Descriptive'!M1849,'Data Descriptive'!M1849)</f>
        <v>22</v>
      </c>
      <c r="Y1834" t="str">
        <f>CONCATENATE('Data Descriptive'!M1849,'Data Descriptive'!O1849)</f>
        <v>20</v>
      </c>
      <c r="Z1834" t="str">
        <f>CONCATENATE('Data Descriptive'!M1849,'Data Descriptive'!P1849)</f>
        <v>23</v>
      </c>
      <c r="AA1834" t="str">
        <f>CONCATENATE('Data Descriptive'!M1849,'Data Descriptive'!R1849)</f>
        <v>21</v>
      </c>
      <c r="AB1834" t="str">
        <f>CONCATENATE('Data Descriptive'!M1849,'Data Descriptive'!S1849)</f>
        <v>20</v>
      </c>
      <c r="AC1834" t="str">
        <f>CONCATENATE('Data Descriptive'!M1849,'Data Descriptive'!U1849)</f>
        <v>21</v>
      </c>
      <c r="AD1834" t="str">
        <f>CONCATENATE('Data Descriptive'!O1849,'Data Descriptive'!O1849)</f>
        <v>00</v>
      </c>
      <c r="AE1834" t="str">
        <f>CONCATENATE('Data Descriptive'!O1849,'Data Descriptive'!P1849)</f>
        <v>03</v>
      </c>
      <c r="AF1834" t="str">
        <f>CONCATENATE('Data Descriptive'!O1849,'Data Descriptive'!R1849)</f>
        <v>01</v>
      </c>
      <c r="AG1834" t="str">
        <f>CONCATENATE('Data Descriptive'!O1849,'Data Descriptive'!S1849)</f>
        <v>00</v>
      </c>
      <c r="AH1834" t="str">
        <f>CONCATENATE('Data Descriptive'!O1849,'Data Descriptive'!U1849)</f>
        <v>01</v>
      </c>
      <c r="AI1834" t="str">
        <f>CONCATENATE('Data Descriptive'!P1849,'Data Descriptive'!P1849)</f>
        <v>33</v>
      </c>
      <c r="AJ1834" t="str">
        <f>CONCATENATE('Data Descriptive'!P1849,'Data Descriptive'!R1849)</f>
        <v>31</v>
      </c>
      <c r="AK1834" t="str">
        <f>CONCATENATE('Data Descriptive'!P1849,'Data Descriptive'!S1849)</f>
        <v>30</v>
      </c>
      <c r="AL1834" t="str">
        <f>CONCATENATE('Data Descriptive'!P1849,'Data Descriptive'!U1849)</f>
        <v>31</v>
      </c>
      <c r="AM1834" t="str">
        <f>CONCATENATE('Data Descriptive'!R1849,'Data Descriptive'!R1849)</f>
        <v>11</v>
      </c>
      <c r="AN1834" t="str">
        <f>CONCATENATE('Data Descriptive'!R1849,'Data Descriptive'!S1849)</f>
        <v>10</v>
      </c>
      <c r="AO1834" t="str">
        <f>CONCATENATE('Data Descriptive'!R1849,'Data Descriptive'!U1849)</f>
        <v>11</v>
      </c>
      <c r="AP1834" t="str">
        <f>CONCATENATE('Data Descriptive'!S1849,'Data Descriptive'!S1849)</f>
        <v>00</v>
      </c>
      <c r="AQ1834" t="str">
        <f>CONCATENATE('Data Descriptive'!S1849,'Data Descriptive'!U1849)</f>
        <v>01</v>
      </c>
      <c r="AR1834" t="str">
        <f>CONCATENATE('Data Descriptive'!U1849,'Data Descriptive'!U1849)</f>
        <v>11</v>
      </c>
    </row>
    <row r="1835" spans="24:44">
      <c r="X1835" t="str">
        <f>CONCATENATE('Data Descriptive'!M1850,'Data Descriptive'!M1850)</f>
        <v>00</v>
      </c>
      <c r="Y1835" t="str">
        <f>CONCATENATE('Data Descriptive'!M1850,'Data Descriptive'!O1850)</f>
        <v>01</v>
      </c>
      <c r="Z1835" t="str">
        <f>CONCATENATE('Data Descriptive'!M1850,'Data Descriptive'!P1850)</f>
        <v>03</v>
      </c>
      <c r="AA1835" t="str">
        <f>CONCATENATE('Data Descriptive'!M1850,'Data Descriptive'!R1850)</f>
        <v>01</v>
      </c>
      <c r="AB1835" t="str">
        <f>CONCATENATE('Data Descriptive'!M1850,'Data Descriptive'!S1850)</f>
        <v>00</v>
      </c>
      <c r="AC1835" t="str">
        <f>CONCATENATE('Data Descriptive'!M1850,'Data Descriptive'!U1850)</f>
        <v>00</v>
      </c>
      <c r="AD1835" t="str">
        <f>CONCATENATE('Data Descriptive'!O1850,'Data Descriptive'!O1850)</f>
        <v>11</v>
      </c>
      <c r="AE1835" t="str">
        <f>CONCATENATE('Data Descriptive'!O1850,'Data Descriptive'!P1850)</f>
        <v>13</v>
      </c>
      <c r="AF1835" t="str">
        <f>CONCATENATE('Data Descriptive'!O1850,'Data Descriptive'!R1850)</f>
        <v>11</v>
      </c>
      <c r="AG1835" t="str">
        <f>CONCATENATE('Data Descriptive'!O1850,'Data Descriptive'!S1850)</f>
        <v>10</v>
      </c>
      <c r="AH1835" t="str">
        <f>CONCATENATE('Data Descriptive'!O1850,'Data Descriptive'!U1850)</f>
        <v>10</v>
      </c>
      <c r="AI1835" t="str">
        <f>CONCATENATE('Data Descriptive'!P1850,'Data Descriptive'!P1850)</f>
        <v>33</v>
      </c>
      <c r="AJ1835" t="str">
        <f>CONCATENATE('Data Descriptive'!P1850,'Data Descriptive'!R1850)</f>
        <v>31</v>
      </c>
      <c r="AK1835" t="str">
        <f>CONCATENATE('Data Descriptive'!P1850,'Data Descriptive'!S1850)</f>
        <v>30</v>
      </c>
      <c r="AL1835" t="str">
        <f>CONCATENATE('Data Descriptive'!P1850,'Data Descriptive'!U1850)</f>
        <v>30</v>
      </c>
      <c r="AM1835" t="str">
        <f>CONCATENATE('Data Descriptive'!R1850,'Data Descriptive'!R1850)</f>
        <v>11</v>
      </c>
      <c r="AN1835" t="str">
        <f>CONCATENATE('Data Descriptive'!R1850,'Data Descriptive'!S1850)</f>
        <v>10</v>
      </c>
      <c r="AO1835" t="str">
        <f>CONCATENATE('Data Descriptive'!R1850,'Data Descriptive'!U1850)</f>
        <v>10</v>
      </c>
      <c r="AP1835" t="str">
        <f>CONCATENATE('Data Descriptive'!S1850,'Data Descriptive'!S1850)</f>
        <v>00</v>
      </c>
      <c r="AQ1835" t="str">
        <f>CONCATENATE('Data Descriptive'!S1850,'Data Descriptive'!U1850)</f>
        <v>00</v>
      </c>
      <c r="AR1835" t="str">
        <f>CONCATENATE('Data Descriptive'!U1850,'Data Descriptive'!U1850)</f>
        <v>00</v>
      </c>
    </row>
    <row r="1836" spans="24:44">
      <c r="X1836" t="str">
        <f>CONCATENATE('Data Descriptive'!M1851,'Data Descriptive'!M1851)</f>
        <v>00</v>
      </c>
      <c r="Y1836" t="str">
        <f>CONCATENATE('Data Descriptive'!M1851,'Data Descriptive'!O1851)</f>
        <v>01</v>
      </c>
      <c r="Z1836" t="str">
        <f>CONCATENATE('Data Descriptive'!M1851,'Data Descriptive'!P1851)</f>
        <v>03</v>
      </c>
      <c r="AA1836" t="str">
        <f>CONCATENATE('Data Descriptive'!M1851,'Data Descriptive'!R1851)</f>
        <v>01</v>
      </c>
      <c r="AB1836" t="str">
        <f>CONCATENATE('Data Descriptive'!M1851,'Data Descriptive'!S1851)</f>
        <v>00</v>
      </c>
      <c r="AC1836" t="str">
        <f>CONCATENATE('Data Descriptive'!M1851,'Data Descriptive'!U1851)</f>
        <v>00</v>
      </c>
      <c r="AD1836" t="str">
        <f>CONCATENATE('Data Descriptive'!O1851,'Data Descriptive'!O1851)</f>
        <v>11</v>
      </c>
      <c r="AE1836" t="str">
        <f>CONCATENATE('Data Descriptive'!O1851,'Data Descriptive'!P1851)</f>
        <v>13</v>
      </c>
      <c r="AF1836" t="str">
        <f>CONCATENATE('Data Descriptive'!O1851,'Data Descriptive'!R1851)</f>
        <v>11</v>
      </c>
      <c r="AG1836" t="str">
        <f>CONCATENATE('Data Descriptive'!O1851,'Data Descriptive'!S1851)</f>
        <v>10</v>
      </c>
      <c r="AH1836" t="str">
        <f>CONCATENATE('Data Descriptive'!O1851,'Data Descriptive'!U1851)</f>
        <v>10</v>
      </c>
      <c r="AI1836" t="str">
        <f>CONCATENATE('Data Descriptive'!P1851,'Data Descriptive'!P1851)</f>
        <v>33</v>
      </c>
      <c r="AJ1836" t="str">
        <f>CONCATENATE('Data Descriptive'!P1851,'Data Descriptive'!R1851)</f>
        <v>31</v>
      </c>
      <c r="AK1836" t="str">
        <f>CONCATENATE('Data Descriptive'!P1851,'Data Descriptive'!S1851)</f>
        <v>30</v>
      </c>
      <c r="AL1836" t="str">
        <f>CONCATENATE('Data Descriptive'!P1851,'Data Descriptive'!U1851)</f>
        <v>30</v>
      </c>
      <c r="AM1836" t="str">
        <f>CONCATENATE('Data Descriptive'!R1851,'Data Descriptive'!R1851)</f>
        <v>11</v>
      </c>
      <c r="AN1836" t="str">
        <f>CONCATENATE('Data Descriptive'!R1851,'Data Descriptive'!S1851)</f>
        <v>10</v>
      </c>
      <c r="AO1836" t="str">
        <f>CONCATENATE('Data Descriptive'!R1851,'Data Descriptive'!U1851)</f>
        <v>10</v>
      </c>
      <c r="AP1836" t="str">
        <f>CONCATENATE('Data Descriptive'!S1851,'Data Descriptive'!S1851)</f>
        <v>00</v>
      </c>
      <c r="AQ1836" t="str">
        <f>CONCATENATE('Data Descriptive'!S1851,'Data Descriptive'!U1851)</f>
        <v>00</v>
      </c>
      <c r="AR1836" t="str">
        <f>CONCATENATE('Data Descriptive'!U1851,'Data Descriptive'!U1851)</f>
        <v>00</v>
      </c>
    </row>
    <row r="1837" spans="24:44">
      <c r="X1837" t="str">
        <f>CONCATENATE('Data Descriptive'!M1852,'Data Descriptive'!M1852)</f>
        <v>11</v>
      </c>
      <c r="Y1837" t="str">
        <f>CONCATENATE('Data Descriptive'!M1852,'Data Descriptive'!O1852)</f>
        <v>11</v>
      </c>
      <c r="Z1837" t="str">
        <f>CONCATENATE('Data Descriptive'!M1852,'Data Descriptive'!P1852)</f>
        <v>13</v>
      </c>
      <c r="AA1837" t="str">
        <f>CONCATENATE('Data Descriptive'!M1852,'Data Descriptive'!R1852)</f>
        <v>11</v>
      </c>
      <c r="AB1837" t="str">
        <f>CONCATENATE('Data Descriptive'!M1852,'Data Descriptive'!S1852)</f>
        <v>10</v>
      </c>
      <c r="AC1837" t="str">
        <f>CONCATENATE('Data Descriptive'!M1852,'Data Descriptive'!U1852)</f>
        <v>10</v>
      </c>
      <c r="AD1837" t="str">
        <f>CONCATENATE('Data Descriptive'!O1852,'Data Descriptive'!O1852)</f>
        <v>11</v>
      </c>
      <c r="AE1837" t="str">
        <f>CONCATENATE('Data Descriptive'!O1852,'Data Descriptive'!P1852)</f>
        <v>13</v>
      </c>
      <c r="AF1837" t="str">
        <f>CONCATENATE('Data Descriptive'!O1852,'Data Descriptive'!R1852)</f>
        <v>11</v>
      </c>
      <c r="AG1837" t="str">
        <f>CONCATENATE('Data Descriptive'!O1852,'Data Descriptive'!S1852)</f>
        <v>10</v>
      </c>
      <c r="AH1837" t="str">
        <f>CONCATENATE('Data Descriptive'!O1852,'Data Descriptive'!U1852)</f>
        <v>10</v>
      </c>
      <c r="AI1837" t="str">
        <f>CONCATENATE('Data Descriptive'!P1852,'Data Descriptive'!P1852)</f>
        <v>33</v>
      </c>
      <c r="AJ1837" t="str">
        <f>CONCATENATE('Data Descriptive'!P1852,'Data Descriptive'!R1852)</f>
        <v>31</v>
      </c>
      <c r="AK1837" t="str">
        <f>CONCATENATE('Data Descriptive'!P1852,'Data Descriptive'!S1852)</f>
        <v>30</v>
      </c>
      <c r="AL1837" t="str">
        <f>CONCATENATE('Data Descriptive'!P1852,'Data Descriptive'!U1852)</f>
        <v>30</v>
      </c>
      <c r="AM1837" t="str">
        <f>CONCATENATE('Data Descriptive'!R1852,'Data Descriptive'!R1852)</f>
        <v>11</v>
      </c>
      <c r="AN1837" t="str">
        <f>CONCATENATE('Data Descriptive'!R1852,'Data Descriptive'!S1852)</f>
        <v>10</v>
      </c>
      <c r="AO1837" t="str">
        <f>CONCATENATE('Data Descriptive'!R1852,'Data Descriptive'!U1852)</f>
        <v>10</v>
      </c>
      <c r="AP1837" t="str">
        <f>CONCATENATE('Data Descriptive'!S1852,'Data Descriptive'!S1852)</f>
        <v>00</v>
      </c>
      <c r="AQ1837" t="str">
        <f>CONCATENATE('Data Descriptive'!S1852,'Data Descriptive'!U1852)</f>
        <v>00</v>
      </c>
      <c r="AR1837" t="str">
        <f>CONCATENATE('Data Descriptive'!U1852,'Data Descriptive'!U1852)</f>
        <v>00</v>
      </c>
    </row>
    <row r="1838" spans="24:44">
      <c r="X1838" t="str">
        <f>CONCATENATE('Data Descriptive'!M1853,'Data Descriptive'!M1853)</f>
        <v>00</v>
      </c>
      <c r="Y1838" t="str">
        <f>CONCATENATE('Data Descriptive'!M1853,'Data Descriptive'!O1853)</f>
        <v>02</v>
      </c>
      <c r="Z1838" t="str">
        <f>CONCATENATE('Data Descriptive'!M1853,'Data Descriptive'!P1853)</f>
        <v>02</v>
      </c>
      <c r="AA1838" t="str">
        <f>CONCATENATE('Data Descriptive'!M1853,'Data Descriptive'!R1853)</f>
        <v>00</v>
      </c>
      <c r="AB1838" t="str">
        <f>CONCATENATE('Data Descriptive'!M1853,'Data Descriptive'!S1853)</f>
        <v>00</v>
      </c>
      <c r="AC1838" t="str">
        <f>CONCATENATE('Data Descriptive'!M1853,'Data Descriptive'!U1853)</f>
        <v>01</v>
      </c>
      <c r="AD1838" t="str">
        <f>CONCATENATE('Data Descriptive'!O1853,'Data Descriptive'!O1853)</f>
        <v>22</v>
      </c>
      <c r="AE1838" t="str">
        <f>CONCATENATE('Data Descriptive'!O1853,'Data Descriptive'!P1853)</f>
        <v>22</v>
      </c>
      <c r="AF1838" t="str">
        <f>CONCATENATE('Data Descriptive'!O1853,'Data Descriptive'!R1853)</f>
        <v>20</v>
      </c>
      <c r="AG1838" t="str">
        <f>CONCATENATE('Data Descriptive'!O1853,'Data Descriptive'!S1853)</f>
        <v>20</v>
      </c>
      <c r="AH1838" t="str">
        <f>CONCATENATE('Data Descriptive'!O1853,'Data Descriptive'!U1853)</f>
        <v>21</v>
      </c>
      <c r="AI1838" t="str">
        <f>CONCATENATE('Data Descriptive'!P1853,'Data Descriptive'!P1853)</f>
        <v>22</v>
      </c>
      <c r="AJ1838" t="str">
        <f>CONCATENATE('Data Descriptive'!P1853,'Data Descriptive'!R1853)</f>
        <v>20</v>
      </c>
      <c r="AK1838" t="str">
        <f>CONCATENATE('Data Descriptive'!P1853,'Data Descriptive'!S1853)</f>
        <v>20</v>
      </c>
      <c r="AL1838" t="str">
        <f>CONCATENATE('Data Descriptive'!P1853,'Data Descriptive'!U1853)</f>
        <v>21</v>
      </c>
      <c r="AM1838" t="str">
        <f>CONCATENATE('Data Descriptive'!R1853,'Data Descriptive'!R1853)</f>
        <v>00</v>
      </c>
      <c r="AN1838" t="str">
        <f>CONCATENATE('Data Descriptive'!R1853,'Data Descriptive'!S1853)</f>
        <v>00</v>
      </c>
      <c r="AO1838" t="str">
        <f>CONCATENATE('Data Descriptive'!R1853,'Data Descriptive'!U1853)</f>
        <v>01</v>
      </c>
      <c r="AP1838" t="str">
        <f>CONCATENATE('Data Descriptive'!S1853,'Data Descriptive'!S1853)</f>
        <v>00</v>
      </c>
      <c r="AQ1838" t="str">
        <f>CONCATENATE('Data Descriptive'!S1853,'Data Descriptive'!U1853)</f>
        <v>01</v>
      </c>
      <c r="AR1838" t="str">
        <f>CONCATENATE('Data Descriptive'!U1853,'Data Descriptive'!U1853)</f>
        <v>11</v>
      </c>
    </row>
    <row r="1839" spans="24:44">
      <c r="X1839" t="str">
        <f>CONCATENATE('Data Descriptive'!M1854,'Data Descriptive'!M1854)</f>
        <v>00</v>
      </c>
      <c r="Y1839" t="str">
        <f>CONCATENATE('Data Descriptive'!M1854,'Data Descriptive'!O1854)</f>
        <v>01</v>
      </c>
      <c r="Z1839" t="str">
        <f>CONCATENATE('Data Descriptive'!M1854,'Data Descriptive'!P1854)</f>
        <v>03</v>
      </c>
      <c r="AA1839" t="str">
        <f>CONCATENATE('Data Descriptive'!M1854,'Data Descriptive'!R1854)</f>
        <v>00</v>
      </c>
      <c r="AB1839" t="str">
        <f>CONCATENATE('Data Descriptive'!M1854,'Data Descriptive'!S1854)</f>
        <v>00</v>
      </c>
      <c r="AC1839" t="str">
        <f>CONCATENATE('Data Descriptive'!M1854,'Data Descriptive'!U1854)</f>
        <v>00</v>
      </c>
      <c r="AD1839" t="str">
        <f>CONCATENATE('Data Descriptive'!O1854,'Data Descriptive'!O1854)</f>
        <v>11</v>
      </c>
      <c r="AE1839" t="str">
        <f>CONCATENATE('Data Descriptive'!O1854,'Data Descriptive'!P1854)</f>
        <v>13</v>
      </c>
      <c r="AF1839" t="str">
        <f>CONCATENATE('Data Descriptive'!O1854,'Data Descriptive'!R1854)</f>
        <v>10</v>
      </c>
      <c r="AG1839" t="str">
        <f>CONCATENATE('Data Descriptive'!O1854,'Data Descriptive'!S1854)</f>
        <v>10</v>
      </c>
      <c r="AH1839" t="str">
        <f>CONCATENATE('Data Descriptive'!O1854,'Data Descriptive'!U1854)</f>
        <v>10</v>
      </c>
      <c r="AI1839" t="str">
        <f>CONCATENATE('Data Descriptive'!P1854,'Data Descriptive'!P1854)</f>
        <v>33</v>
      </c>
      <c r="AJ1839" t="str">
        <f>CONCATENATE('Data Descriptive'!P1854,'Data Descriptive'!R1854)</f>
        <v>30</v>
      </c>
      <c r="AK1839" t="str">
        <f>CONCATENATE('Data Descriptive'!P1854,'Data Descriptive'!S1854)</f>
        <v>30</v>
      </c>
      <c r="AL1839" t="str">
        <f>CONCATENATE('Data Descriptive'!P1854,'Data Descriptive'!U1854)</f>
        <v>30</v>
      </c>
      <c r="AM1839" t="str">
        <f>CONCATENATE('Data Descriptive'!R1854,'Data Descriptive'!R1854)</f>
        <v>00</v>
      </c>
      <c r="AN1839" t="str">
        <f>CONCATENATE('Data Descriptive'!R1854,'Data Descriptive'!S1854)</f>
        <v>00</v>
      </c>
      <c r="AO1839" t="str">
        <f>CONCATENATE('Data Descriptive'!R1854,'Data Descriptive'!U1854)</f>
        <v>00</v>
      </c>
      <c r="AP1839" t="str">
        <f>CONCATENATE('Data Descriptive'!S1854,'Data Descriptive'!S1854)</f>
        <v>00</v>
      </c>
      <c r="AQ1839" t="str">
        <f>CONCATENATE('Data Descriptive'!S1854,'Data Descriptive'!U1854)</f>
        <v>00</v>
      </c>
      <c r="AR1839" t="str">
        <f>CONCATENATE('Data Descriptive'!U1854,'Data Descriptive'!U1854)</f>
        <v>00</v>
      </c>
    </row>
    <row r="1840" spans="24:44">
      <c r="X1840" t="str">
        <f>CONCATENATE('Data Descriptive'!M1855,'Data Descriptive'!M1855)</f>
        <v>22</v>
      </c>
      <c r="Y1840" t="str">
        <f>CONCATENATE('Data Descriptive'!M1855,'Data Descriptive'!O1855)</f>
        <v>22</v>
      </c>
      <c r="Z1840" t="str">
        <f>CONCATENATE('Data Descriptive'!M1855,'Data Descriptive'!P1855)</f>
        <v>23</v>
      </c>
      <c r="AA1840" t="str">
        <f>CONCATENATE('Data Descriptive'!M1855,'Data Descriptive'!R1855)</f>
        <v>21</v>
      </c>
      <c r="AB1840" t="str">
        <f>CONCATENATE('Data Descriptive'!M1855,'Data Descriptive'!S1855)</f>
        <v>20</v>
      </c>
      <c r="AC1840" t="str">
        <f>CONCATENATE('Data Descriptive'!M1855,'Data Descriptive'!U1855)</f>
        <v>20</v>
      </c>
      <c r="AD1840" t="str">
        <f>CONCATENATE('Data Descriptive'!O1855,'Data Descriptive'!O1855)</f>
        <v>22</v>
      </c>
      <c r="AE1840" t="str">
        <f>CONCATENATE('Data Descriptive'!O1855,'Data Descriptive'!P1855)</f>
        <v>23</v>
      </c>
      <c r="AF1840" t="str">
        <f>CONCATENATE('Data Descriptive'!O1855,'Data Descriptive'!R1855)</f>
        <v>21</v>
      </c>
      <c r="AG1840" t="str">
        <f>CONCATENATE('Data Descriptive'!O1855,'Data Descriptive'!S1855)</f>
        <v>20</v>
      </c>
      <c r="AH1840" t="str">
        <f>CONCATENATE('Data Descriptive'!O1855,'Data Descriptive'!U1855)</f>
        <v>20</v>
      </c>
      <c r="AI1840" t="str">
        <f>CONCATENATE('Data Descriptive'!P1855,'Data Descriptive'!P1855)</f>
        <v>33</v>
      </c>
      <c r="AJ1840" t="str">
        <f>CONCATENATE('Data Descriptive'!P1855,'Data Descriptive'!R1855)</f>
        <v>31</v>
      </c>
      <c r="AK1840" t="str">
        <f>CONCATENATE('Data Descriptive'!P1855,'Data Descriptive'!S1855)</f>
        <v>30</v>
      </c>
      <c r="AL1840" t="str">
        <f>CONCATENATE('Data Descriptive'!P1855,'Data Descriptive'!U1855)</f>
        <v>30</v>
      </c>
      <c r="AM1840" t="str">
        <f>CONCATENATE('Data Descriptive'!R1855,'Data Descriptive'!R1855)</f>
        <v>11</v>
      </c>
      <c r="AN1840" t="str">
        <f>CONCATENATE('Data Descriptive'!R1855,'Data Descriptive'!S1855)</f>
        <v>10</v>
      </c>
      <c r="AO1840" t="str">
        <f>CONCATENATE('Data Descriptive'!R1855,'Data Descriptive'!U1855)</f>
        <v>10</v>
      </c>
      <c r="AP1840" t="str">
        <f>CONCATENATE('Data Descriptive'!S1855,'Data Descriptive'!S1855)</f>
        <v>00</v>
      </c>
      <c r="AQ1840" t="str">
        <f>CONCATENATE('Data Descriptive'!S1855,'Data Descriptive'!U1855)</f>
        <v>00</v>
      </c>
      <c r="AR1840" t="str">
        <f>CONCATENATE('Data Descriptive'!U1855,'Data Descriptive'!U1855)</f>
        <v>00</v>
      </c>
    </row>
    <row r="1841" spans="24:44">
      <c r="X1841" t="str">
        <f>CONCATENATE('Data Descriptive'!M1856,'Data Descriptive'!M1856)</f>
        <v>22</v>
      </c>
      <c r="Y1841" t="str">
        <f>CONCATENATE('Data Descriptive'!M1856,'Data Descriptive'!O1856)</f>
        <v>20</v>
      </c>
      <c r="Z1841" t="str">
        <f>CONCATENATE('Data Descriptive'!M1856,'Data Descriptive'!P1856)</f>
        <v>23</v>
      </c>
      <c r="AA1841" t="str">
        <f>CONCATENATE('Data Descriptive'!M1856,'Data Descriptive'!R1856)</f>
        <v>20</v>
      </c>
      <c r="AB1841" t="str">
        <f>CONCATENATE('Data Descriptive'!M1856,'Data Descriptive'!S1856)</f>
        <v>20</v>
      </c>
      <c r="AC1841" t="str">
        <f>CONCATENATE('Data Descriptive'!M1856,'Data Descriptive'!U1856)</f>
        <v>20</v>
      </c>
      <c r="AD1841" t="str">
        <f>CONCATENATE('Data Descriptive'!O1856,'Data Descriptive'!O1856)</f>
        <v>00</v>
      </c>
      <c r="AE1841" t="str">
        <f>CONCATENATE('Data Descriptive'!O1856,'Data Descriptive'!P1856)</f>
        <v>03</v>
      </c>
      <c r="AF1841" t="str">
        <f>CONCATENATE('Data Descriptive'!O1856,'Data Descriptive'!R1856)</f>
        <v>00</v>
      </c>
      <c r="AG1841" t="str">
        <f>CONCATENATE('Data Descriptive'!O1856,'Data Descriptive'!S1856)</f>
        <v>00</v>
      </c>
      <c r="AH1841" t="str">
        <f>CONCATENATE('Data Descriptive'!O1856,'Data Descriptive'!U1856)</f>
        <v>00</v>
      </c>
      <c r="AI1841" t="str">
        <f>CONCATENATE('Data Descriptive'!P1856,'Data Descriptive'!P1856)</f>
        <v>33</v>
      </c>
      <c r="AJ1841" t="str">
        <f>CONCATENATE('Data Descriptive'!P1856,'Data Descriptive'!R1856)</f>
        <v>30</v>
      </c>
      <c r="AK1841" t="str">
        <f>CONCATENATE('Data Descriptive'!P1856,'Data Descriptive'!S1856)</f>
        <v>30</v>
      </c>
      <c r="AL1841" t="str">
        <f>CONCATENATE('Data Descriptive'!P1856,'Data Descriptive'!U1856)</f>
        <v>30</v>
      </c>
      <c r="AM1841" t="str">
        <f>CONCATENATE('Data Descriptive'!R1856,'Data Descriptive'!R1856)</f>
        <v>00</v>
      </c>
      <c r="AN1841" t="str">
        <f>CONCATENATE('Data Descriptive'!R1856,'Data Descriptive'!S1856)</f>
        <v>00</v>
      </c>
      <c r="AO1841" t="str">
        <f>CONCATENATE('Data Descriptive'!R1856,'Data Descriptive'!U1856)</f>
        <v>00</v>
      </c>
      <c r="AP1841" t="str">
        <f>CONCATENATE('Data Descriptive'!S1856,'Data Descriptive'!S1856)</f>
        <v>00</v>
      </c>
      <c r="AQ1841" t="str">
        <f>CONCATENATE('Data Descriptive'!S1856,'Data Descriptive'!U1856)</f>
        <v>00</v>
      </c>
      <c r="AR1841" t="str">
        <f>CONCATENATE('Data Descriptive'!U1856,'Data Descriptive'!U1856)</f>
        <v>00</v>
      </c>
    </row>
    <row r="1842" spans="24:44">
      <c r="X1842" t="str">
        <f>CONCATENATE('Data Descriptive'!M1857,'Data Descriptive'!M1857)</f>
        <v>11</v>
      </c>
      <c r="Y1842" t="str">
        <f>CONCATENATE('Data Descriptive'!M1857,'Data Descriptive'!O1857)</f>
        <v>11</v>
      </c>
      <c r="Z1842" t="str">
        <f>CONCATENATE('Data Descriptive'!M1857,'Data Descriptive'!P1857)</f>
        <v>12</v>
      </c>
      <c r="AA1842" t="str">
        <f>CONCATENATE('Data Descriptive'!M1857,'Data Descriptive'!R1857)</f>
        <v>11</v>
      </c>
      <c r="AB1842" t="str">
        <f>CONCATENATE('Data Descriptive'!M1857,'Data Descriptive'!S1857)</f>
        <v>10</v>
      </c>
      <c r="AC1842" t="str">
        <f>CONCATENATE('Data Descriptive'!M1857,'Data Descriptive'!U1857)</f>
        <v>11</v>
      </c>
      <c r="AD1842" t="str">
        <f>CONCATENATE('Data Descriptive'!O1857,'Data Descriptive'!O1857)</f>
        <v>11</v>
      </c>
      <c r="AE1842" t="str">
        <f>CONCATENATE('Data Descriptive'!O1857,'Data Descriptive'!P1857)</f>
        <v>12</v>
      </c>
      <c r="AF1842" t="str">
        <f>CONCATENATE('Data Descriptive'!O1857,'Data Descriptive'!R1857)</f>
        <v>11</v>
      </c>
      <c r="AG1842" t="str">
        <f>CONCATENATE('Data Descriptive'!O1857,'Data Descriptive'!S1857)</f>
        <v>10</v>
      </c>
      <c r="AH1842" t="str">
        <f>CONCATENATE('Data Descriptive'!O1857,'Data Descriptive'!U1857)</f>
        <v>11</v>
      </c>
      <c r="AI1842" t="str">
        <f>CONCATENATE('Data Descriptive'!P1857,'Data Descriptive'!P1857)</f>
        <v>22</v>
      </c>
      <c r="AJ1842" t="str">
        <f>CONCATENATE('Data Descriptive'!P1857,'Data Descriptive'!R1857)</f>
        <v>21</v>
      </c>
      <c r="AK1842" t="str">
        <f>CONCATENATE('Data Descriptive'!P1857,'Data Descriptive'!S1857)</f>
        <v>20</v>
      </c>
      <c r="AL1842" t="str">
        <f>CONCATENATE('Data Descriptive'!P1857,'Data Descriptive'!U1857)</f>
        <v>21</v>
      </c>
      <c r="AM1842" t="str">
        <f>CONCATENATE('Data Descriptive'!R1857,'Data Descriptive'!R1857)</f>
        <v>11</v>
      </c>
      <c r="AN1842" t="str">
        <f>CONCATENATE('Data Descriptive'!R1857,'Data Descriptive'!S1857)</f>
        <v>10</v>
      </c>
      <c r="AO1842" t="str">
        <f>CONCATENATE('Data Descriptive'!R1857,'Data Descriptive'!U1857)</f>
        <v>11</v>
      </c>
      <c r="AP1842" t="str">
        <f>CONCATENATE('Data Descriptive'!S1857,'Data Descriptive'!S1857)</f>
        <v>00</v>
      </c>
      <c r="AQ1842" t="str">
        <f>CONCATENATE('Data Descriptive'!S1857,'Data Descriptive'!U1857)</f>
        <v>01</v>
      </c>
      <c r="AR1842" t="str">
        <f>CONCATENATE('Data Descriptive'!U1857,'Data Descriptive'!U1857)</f>
        <v>11</v>
      </c>
    </row>
    <row r="1843" spans="24:44">
      <c r="X1843" t="str">
        <f>CONCATENATE('Data Descriptive'!M1858,'Data Descriptive'!M1858)</f>
        <v>00</v>
      </c>
      <c r="Y1843" t="str">
        <f>CONCATENATE('Data Descriptive'!M1858,'Data Descriptive'!O1858)</f>
        <v>02</v>
      </c>
      <c r="Z1843" t="str">
        <f>CONCATENATE('Data Descriptive'!M1858,'Data Descriptive'!P1858)</f>
        <v>02</v>
      </c>
      <c r="AA1843" t="str">
        <f>CONCATENATE('Data Descriptive'!M1858,'Data Descriptive'!R1858)</f>
        <v>01</v>
      </c>
      <c r="AB1843" t="str">
        <f>CONCATENATE('Data Descriptive'!M1858,'Data Descriptive'!S1858)</f>
        <v>01</v>
      </c>
      <c r="AC1843" t="str">
        <f>CONCATENATE('Data Descriptive'!M1858,'Data Descriptive'!U1858)</f>
        <v>01</v>
      </c>
      <c r="AD1843" t="str">
        <f>CONCATENATE('Data Descriptive'!O1858,'Data Descriptive'!O1858)</f>
        <v>22</v>
      </c>
      <c r="AE1843" t="str">
        <f>CONCATENATE('Data Descriptive'!O1858,'Data Descriptive'!P1858)</f>
        <v>22</v>
      </c>
      <c r="AF1843" t="str">
        <f>CONCATENATE('Data Descriptive'!O1858,'Data Descriptive'!R1858)</f>
        <v>21</v>
      </c>
      <c r="AG1843" t="str">
        <f>CONCATENATE('Data Descriptive'!O1858,'Data Descriptive'!S1858)</f>
        <v>21</v>
      </c>
      <c r="AH1843" t="str">
        <f>CONCATENATE('Data Descriptive'!O1858,'Data Descriptive'!U1858)</f>
        <v>21</v>
      </c>
      <c r="AI1843" t="str">
        <f>CONCATENATE('Data Descriptive'!P1858,'Data Descriptive'!P1858)</f>
        <v>22</v>
      </c>
      <c r="AJ1843" t="str">
        <f>CONCATENATE('Data Descriptive'!P1858,'Data Descriptive'!R1858)</f>
        <v>21</v>
      </c>
      <c r="AK1843" t="str">
        <f>CONCATENATE('Data Descriptive'!P1858,'Data Descriptive'!S1858)</f>
        <v>21</v>
      </c>
      <c r="AL1843" t="str">
        <f>CONCATENATE('Data Descriptive'!P1858,'Data Descriptive'!U1858)</f>
        <v>21</v>
      </c>
      <c r="AM1843" t="str">
        <f>CONCATENATE('Data Descriptive'!R1858,'Data Descriptive'!R1858)</f>
        <v>11</v>
      </c>
      <c r="AN1843" t="str">
        <f>CONCATENATE('Data Descriptive'!R1858,'Data Descriptive'!S1858)</f>
        <v>11</v>
      </c>
      <c r="AO1843" t="str">
        <f>CONCATENATE('Data Descriptive'!R1858,'Data Descriptive'!U1858)</f>
        <v>11</v>
      </c>
      <c r="AP1843" t="str">
        <f>CONCATENATE('Data Descriptive'!S1858,'Data Descriptive'!S1858)</f>
        <v>11</v>
      </c>
      <c r="AQ1843" t="str">
        <f>CONCATENATE('Data Descriptive'!S1858,'Data Descriptive'!U1858)</f>
        <v>11</v>
      </c>
      <c r="AR1843" t="str">
        <f>CONCATENATE('Data Descriptive'!U1858,'Data Descriptive'!U1858)</f>
        <v>11</v>
      </c>
    </row>
    <row r="1844" spans="24:44">
      <c r="X1844" t="str">
        <f>CONCATENATE('Data Descriptive'!M1859,'Data Descriptive'!M1859)</f>
        <v>22</v>
      </c>
      <c r="Y1844" t="str">
        <f>CONCATENATE('Data Descriptive'!M1859,'Data Descriptive'!O1859)</f>
        <v>22</v>
      </c>
      <c r="Z1844" t="str">
        <f>CONCATENATE('Data Descriptive'!M1859,'Data Descriptive'!P1859)</f>
        <v>23</v>
      </c>
      <c r="AA1844" t="str">
        <f>CONCATENATE('Data Descriptive'!M1859,'Data Descriptive'!R1859)</f>
        <v>20</v>
      </c>
      <c r="AB1844" t="str">
        <f>CONCATENATE('Data Descriptive'!M1859,'Data Descriptive'!S1859)</f>
        <v>20</v>
      </c>
      <c r="AC1844" t="str">
        <f>CONCATENATE('Data Descriptive'!M1859,'Data Descriptive'!U1859)</f>
        <v>20</v>
      </c>
      <c r="AD1844" t="str">
        <f>CONCATENATE('Data Descriptive'!O1859,'Data Descriptive'!O1859)</f>
        <v>22</v>
      </c>
      <c r="AE1844" t="str">
        <f>CONCATENATE('Data Descriptive'!O1859,'Data Descriptive'!P1859)</f>
        <v>23</v>
      </c>
      <c r="AF1844" t="str">
        <f>CONCATENATE('Data Descriptive'!O1859,'Data Descriptive'!R1859)</f>
        <v>20</v>
      </c>
      <c r="AG1844" t="str">
        <f>CONCATENATE('Data Descriptive'!O1859,'Data Descriptive'!S1859)</f>
        <v>20</v>
      </c>
      <c r="AH1844" t="str">
        <f>CONCATENATE('Data Descriptive'!O1859,'Data Descriptive'!U1859)</f>
        <v>20</v>
      </c>
      <c r="AI1844" t="str">
        <f>CONCATENATE('Data Descriptive'!P1859,'Data Descriptive'!P1859)</f>
        <v>33</v>
      </c>
      <c r="AJ1844" t="str">
        <f>CONCATENATE('Data Descriptive'!P1859,'Data Descriptive'!R1859)</f>
        <v>30</v>
      </c>
      <c r="AK1844" t="str">
        <f>CONCATENATE('Data Descriptive'!P1859,'Data Descriptive'!S1859)</f>
        <v>30</v>
      </c>
      <c r="AL1844" t="str">
        <f>CONCATENATE('Data Descriptive'!P1859,'Data Descriptive'!U1859)</f>
        <v>30</v>
      </c>
      <c r="AM1844" t="str">
        <f>CONCATENATE('Data Descriptive'!R1859,'Data Descriptive'!R1859)</f>
        <v>00</v>
      </c>
      <c r="AN1844" t="str">
        <f>CONCATENATE('Data Descriptive'!R1859,'Data Descriptive'!S1859)</f>
        <v>00</v>
      </c>
      <c r="AO1844" t="str">
        <f>CONCATENATE('Data Descriptive'!R1859,'Data Descriptive'!U1859)</f>
        <v>00</v>
      </c>
      <c r="AP1844" t="str">
        <f>CONCATENATE('Data Descriptive'!S1859,'Data Descriptive'!S1859)</f>
        <v>00</v>
      </c>
      <c r="AQ1844" t="str">
        <f>CONCATENATE('Data Descriptive'!S1859,'Data Descriptive'!U1859)</f>
        <v>00</v>
      </c>
      <c r="AR1844" t="str">
        <f>CONCATENATE('Data Descriptive'!U1859,'Data Descriptive'!U1859)</f>
        <v>00</v>
      </c>
    </row>
    <row r="1845" spans="24:44">
      <c r="X1845" t="str">
        <f>CONCATENATE('Data Descriptive'!M1860,'Data Descriptive'!M1860)</f>
        <v>11</v>
      </c>
      <c r="Y1845" t="str">
        <f>CONCATENATE('Data Descriptive'!M1860,'Data Descriptive'!O1860)</f>
        <v>11</v>
      </c>
      <c r="Z1845" t="str">
        <f>CONCATENATE('Data Descriptive'!M1860,'Data Descriptive'!P1860)</f>
        <v>12</v>
      </c>
      <c r="AA1845" t="str">
        <f>CONCATENATE('Data Descriptive'!M1860,'Data Descriptive'!R1860)</f>
        <v>10</v>
      </c>
      <c r="AB1845" t="str">
        <f>CONCATENATE('Data Descriptive'!M1860,'Data Descriptive'!S1860)</f>
        <v>11</v>
      </c>
      <c r="AC1845" t="str">
        <f>CONCATENATE('Data Descriptive'!M1860,'Data Descriptive'!U1860)</f>
        <v>11</v>
      </c>
      <c r="AD1845" t="str">
        <f>CONCATENATE('Data Descriptive'!O1860,'Data Descriptive'!O1860)</f>
        <v>11</v>
      </c>
      <c r="AE1845" t="str">
        <f>CONCATENATE('Data Descriptive'!O1860,'Data Descriptive'!P1860)</f>
        <v>12</v>
      </c>
      <c r="AF1845" t="str">
        <f>CONCATENATE('Data Descriptive'!O1860,'Data Descriptive'!R1860)</f>
        <v>10</v>
      </c>
      <c r="AG1845" t="str">
        <f>CONCATENATE('Data Descriptive'!O1860,'Data Descriptive'!S1860)</f>
        <v>11</v>
      </c>
      <c r="AH1845" t="str">
        <f>CONCATENATE('Data Descriptive'!O1860,'Data Descriptive'!U1860)</f>
        <v>11</v>
      </c>
      <c r="AI1845" t="str">
        <f>CONCATENATE('Data Descriptive'!P1860,'Data Descriptive'!P1860)</f>
        <v>22</v>
      </c>
      <c r="AJ1845" t="str">
        <f>CONCATENATE('Data Descriptive'!P1860,'Data Descriptive'!R1860)</f>
        <v>20</v>
      </c>
      <c r="AK1845" t="str">
        <f>CONCATENATE('Data Descriptive'!P1860,'Data Descriptive'!S1860)</f>
        <v>21</v>
      </c>
      <c r="AL1845" t="str">
        <f>CONCATENATE('Data Descriptive'!P1860,'Data Descriptive'!U1860)</f>
        <v>21</v>
      </c>
      <c r="AM1845" t="str">
        <f>CONCATENATE('Data Descriptive'!R1860,'Data Descriptive'!R1860)</f>
        <v>00</v>
      </c>
      <c r="AN1845" t="str">
        <f>CONCATENATE('Data Descriptive'!R1860,'Data Descriptive'!S1860)</f>
        <v>01</v>
      </c>
      <c r="AO1845" t="str">
        <f>CONCATENATE('Data Descriptive'!R1860,'Data Descriptive'!U1860)</f>
        <v>01</v>
      </c>
      <c r="AP1845" t="str">
        <f>CONCATENATE('Data Descriptive'!S1860,'Data Descriptive'!S1860)</f>
        <v>11</v>
      </c>
      <c r="AQ1845" t="str">
        <f>CONCATENATE('Data Descriptive'!S1860,'Data Descriptive'!U1860)</f>
        <v>11</v>
      </c>
      <c r="AR1845" t="str">
        <f>CONCATENATE('Data Descriptive'!U1860,'Data Descriptive'!U1860)</f>
        <v>11</v>
      </c>
    </row>
    <row r="1846" spans="24:44">
      <c r="X1846" t="str">
        <f>CONCATENATE('Data Descriptive'!M1861,'Data Descriptive'!M1861)</f>
        <v>00</v>
      </c>
      <c r="Y1846" t="str">
        <f>CONCATENATE('Data Descriptive'!M1861,'Data Descriptive'!O1861)</f>
        <v>02</v>
      </c>
      <c r="Z1846" t="str">
        <f>CONCATENATE('Data Descriptive'!M1861,'Data Descriptive'!P1861)</f>
        <v>03</v>
      </c>
      <c r="AA1846" t="str">
        <f>CONCATENATE('Data Descriptive'!M1861,'Data Descriptive'!R1861)</f>
        <v>01</v>
      </c>
      <c r="AB1846" t="str">
        <f>CONCATENATE('Data Descriptive'!M1861,'Data Descriptive'!S1861)</f>
        <v>00</v>
      </c>
      <c r="AC1846" t="str">
        <f>CONCATENATE('Data Descriptive'!M1861,'Data Descriptive'!U1861)</f>
        <v>00</v>
      </c>
      <c r="AD1846" t="str">
        <f>CONCATENATE('Data Descriptive'!O1861,'Data Descriptive'!O1861)</f>
        <v>22</v>
      </c>
      <c r="AE1846" t="str">
        <f>CONCATENATE('Data Descriptive'!O1861,'Data Descriptive'!P1861)</f>
        <v>23</v>
      </c>
      <c r="AF1846" t="str">
        <f>CONCATENATE('Data Descriptive'!O1861,'Data Descriptive'!R1861)</f>
        <v>21</v>
      </c>
      <c r="AG1846" t="str">
        <f>CONCATENATE('Data Descriptive'!O1861,'Data Descriptive'!S1861)</f>
        <v>20</v>
      </c>
      <c r="AH1846" t="str">
        <f>CONCATENATE('Data Descriptive'!O1861,'Data Descriptive'!U1861)</f>
        <v>20</v>
      </c>
      <c r="AI1846" t="str">
        <f>CONCATENATE('Data Descriptive'!P1861,'Data Descriptive'!P1861)</f>
        <v>33</v>
      </c>
      <c r="AJ1846" t="str">
        <f>CONCATENATE('Data Descriptive'!P1861,'Data Descriptive'!R1861)</f>
        <v>31</v>
      </c>
      <c r="AK1846" t="str">
        <f>CONCATENATE('Data Descriptive'!P1861,'Data Descriptive'!S1861)</f>
        <v>30</v>
      </c>
      <c r="AL1846" t="str">
        <f>CONCATENATE('Data Descriptive'!P1861,'Data Descriptive'!U1861)</f>
        <v>30</v>
      </c>
      <c r="AM1846" t="str">
        <f>CONCATENATE('Data Descriptive'!R1861,'Data Descriptive'!R1861)</f>
        <v>11</v>
      </c>
      <c r="AN1846" t="str">
        <f>CONCATENATE('Data Descriptive'!R1861,'Data Descriptive'!S1861)</f>
        <v>10</v>
      </c>
      <c r="AO1846" t="str">
        <f>CONCATENATE('Data Descriptive'!R1861,'Data Descriptive'!U1861)</f>
        <v>10</v>
      </c>
      <c r="AP1846" t="str">
        <f>CONCATENATE('Data Descriptive'!S1861,'Data Descriptive'!S1861)</f>
        <v>00</v>
      </c>
      <c r="AQ1846" t="str">
        <f>CONCATENATE('Data Descriptive'!S1861,'Data Descriptive'!U1861)</f>
        <v>00</v>
      </c>
      <c r="AR1846" t="str">
        <f>CONCATENATE('Data Descriptive'!U1861,'Data Descriptive'!U1861)</f>
        <v>00</v>
      </c>
    </row>
    <row r="1847" spans="24:44">
      <c r="X1847" t="str">
        <f>CONCATENATE('Data Descriptive'!M1862,'Data Descriptive'!M1862)</f>
        <v>00</v>
      </c>
      <c r="Y1847" t="str">
        <f>CONCATENATE('Data Descriptive'!M1862,'Data Descriptive'!O1862)</f>
        <v>02</v>
      </c>
      <c r="Z1847" t="str">
        <f>CONCATENATE('Data Descriptive'!M1862,'Data Descriptive'!P1862)</f>
        <v>03</v>
      </c>
      <c r="AA1847" t="str">
        <f>CONCATENATE('Data Descriptive'!M1862,'Data Descriptive'!R1862)</f>
        <v>00</v>
      </c>
      <c r="AB1847" t="str">
        <f>CONCATENATE('Data Descriptive'!M1862,'Data Descriptive'!S1862)</f>
        <v>00</v>
      </c>
      <c r="AC1847" t="str">
        <f>CONCATENATE('Data Descriptive'!M1862,'Data Descriptive'!U1862)</f>
        <v>00</v>
      </c>
      <c r="AD1847" t="str">
        <f>CONCATENATE('Data Descriptive'!O1862,'Data Descriptive'!O1862)</f>
        <v>22</v>
      </c>
      <c r="AE1847" t="str">
        <f>CONCATENATE('Data Descriptive'!O1862,'Data Descriptive'!P1862)</f>
        <v>23</v>
      </c>
      <c r="AF1847" t="str">
        <f>CONCATENATE('Data Descriptive'!O1862,'Data Descriptive'!R1862)</f>
        <v>20</v>
      </c>
      <c r="AG1847" t="str">
        <f>CONCATENATE('Data Descriptive'!O1862,'Data Descriptive'!S1862)</f>
        <v>20</v>
      </c>
      <c r="AH1847" t="str">
        <f>CONCATENATE('Data Descriptive'!O1862,'Data Descriptive'!U1862)</f>
        <v>20</v>
      </c>
      <c r="AI1847" t="str">
        <f>CONCATENATE('Data Descriptive'!P1862,'Data Descriptive'!P1862)</f>
        <v>33</v>
      </c>
      <c r="AJ1847" t="str">
        <f>CONCATENATE('Data Descriptive'!P1862,'Data Descriptive'!R1862)</f>
        <v>30</v>
      </c>
      <c r="AK1847" t="str">
        <f>CONCATENATE('Data Descriptive'!P1862,'Data Descriptive'!S1862)</f>
        <v>30</v>
      </c>
      <c r="AL1847" t="str">
        <f>CONCATENATE('Data Descriptive'!P1862,'Data Descriptive'!U1862)</f>
        <v>30</v>
      </c>
      <c r="AM1847" t="str">
        <f>CONCATENATE('Data Descriptive'!R1862,'Data Descriptive'!R1862)</f>
        <v>00</v>
      </c>
      <c r="AN1847" t="str">
        <f>CONCATENATE('Data Descriptive'!R1862,'Data Descriptive'!S1862)</f>
        <v>00</v>
      </c>
      <c r="AO1847" t="str">
        <f>CONCATENATE('Data Descriptive'!R1862,'Data Descriptive'!U1862)</f>
        <v>00</v>
      </c>
      <c r="AP1847" t="str">
        <f>CONCATENATE('Data Descriptive'!S1862,'Data Descriptive'!S1862)</f>
        <v>00</v>
      </c>
      <c r="AQ1847" t="str">
        <f>CONCATENATE('Data Descriptive'!S1862,'Data Descriptive'!U1862)</f>
        <v>00</v>
      </c>
      <c r="AR1847" t="str">
        <f>CONCATENATE('Data Descriptive'!U1862,'Data Descriptive'!U1862)</f>
        <v>00</v>
      </c>
    </row>
    <row r="1848" spans="24:44">
      <c r="X1848" t="str">
        <f>CONCATENATE('Data Descriptive'!M1863,'Data Descriptive'!M1863)</f>
        <v>00</v>
      </c>
      <c r="Y1848" t="str">
        <f>CONCATENATE('Data Descriptive'!M1863,'Data Descriptive'!O1863)</f>
        <v>00</v>
      </c>
      <c r="Z1848" t="str">
        <f>CONCATENATE('Data Descriptive'!M1863,'Data Descriptive'!P1863)</f>
        <v>03</v>
      </c>
      <c r="AA1848" t="str">
        <f>CONCATENATE('Data Descriptive'!M1863,'Data Descriptive'!R1863)</f>
        <v>00</v>
      </c>
      <c r="AB1848" t="str">
        <f>CONCATENATE('Data Descriptive'!M1863,'Data Descriptive'!S1863)</f>
        <v>00</v>
      </c>
      <c r="AC1848" t="str">
        <f>CONCATENATE('Data Descriptive'!M1863,'Data Descriptive'!U1863)</f>
        <v>00</v>
      </c>
      <c r="AD1848" t="str">
        <f>CONCATENATE('Data Descriptive'!O1863,'Data Descriptive'!O1863)</f>
        <v>00</v>
      </c>
      <c r="AE1848" t="str">
        <f>CONCATENATE('Data Descriptive'!O1863,'Data Descriptive'!P1863)</f>
        <v>03</v>
      </c>
      <c r="AF1848" t="str">
        <f>CONCATENATE('Data Descriptive'!O1863,'Data Descriptive'!R1863)</f>
        <v>00</v>
      </c>
      <c r="AG1848" t="str">
        <f>CONCATENATE('Data Descriptive'!O1863,'Data Descriptive'!S1863)</f>
        <v>00</v>
      </c>
      <c r="AH1848" t="str">
        <f>CONCATENATE('Data Descriptive'!O1863,'Data Descriptive'!U1863)</f>
        <v>00</v>
      </c>
      <c r="AI1848" t="str">
        <f>CONCATENATE('Data Descriptive'!P1863,'Data Descriptive'!P1863)</f>
        <v>33</v>
      </c>
      <c r="AJ1848" t="str">
        <f>CONCATENATE('Data Descriptive'!P1863,'Data Descriptive'!R1863)</f>
        <v>30</v>
      </c>
      <c r="AK1848" t="str">
        <f>CONCATENATE('Data Descriptive'!P1863,'Data Descriptive'!S1863)</f>
        <v>30</v>
      </c>
      <c r="AL1848" t="str">
        <f>CONCATENATE('Data Descriptive'!P1863,'Data Descriptive'!U1863)</f>
        <v>30</v>
      </c>
      <c r="AM1848" t="str">
        <f>CONCATENATE('Data Descriptive'!R1863,'Data Descriptive'!R1863)</f>
        <v>00</v>
      </c>
      <c r="AN1848" t="str">
        <f>CONCATENATE('Data Descriptive'!R1863,'Data Descriptive'!S1863)</f>
        <v>00</v>
      </c>
      <c r="AO1848" t="str">
        <f>CONCATENATE('Data Descriptive'!R1863,'Data Descriptive'!U1863)</f>
        <v>00</v>
      </c>
      <c r="AP1848" t="str">
        <f>CONCATENATE('Data Descriptive'!S1863,'Data Descriptive'!S1863)</f>
        <v>00</v>
      </c>
      <c r="AQ1848" t="str">
        <f>CONCATENATE('Data Descriptive'!S1863,'Data Descriptive'!U1863)</f>
        <v>00</v>
      </c>
      <c r="AR1848" t="str">
        <f>CONCATENATE('Data Descriptive'!U1863,'Data Descriptive'!U1863)</f>
        <v>00</v>
      </c>
    </row>
    <row r="1849" spans="24:44">
      <c r="X1849" t="str">
        <f>CONCATENATE('Data Descriptive'!M1864,'Data Descriptive'!M1864)</f>
        <v>00</v>
      </c>
      <c r="Y1849" t="str">
        <f>CONCATENATE('Data Descriptive'!M1864,'Data Descriptive'!O1864)</f>
        <v>00</v>
      </c>
      <c r="Z1849" t="str">
        <f>CONCATENATE('Data Descriptive'!M1864,'Data Descriptive'!P1864)</f>
        <v>03</v>
      </c>
      <c r="AA1849" t="str">
        <f>CONCATENATE('Data Descriptive'!M1864,'Data Descriptive'!R1864)</f>
        <v>01</v>
      </c>
      <c r="AB1849" t="str">
        <f>CONCATENATE('Data Descriptive'!M1864,'Data Descriptive'!S1864)</f>
        <v>01</v>
      </c>
      <c r="AC1849" t="str">
        <f>CONCATENATE('Data Descriptive'!M1864,'Data Descriptive'!U1864)</f>
        <v>00</v>
      </c>
      <c r="AD1849" t="str">
        <f>CONCATENATE('Data Descriptive'!O1864,'Data Descriptive'!O1864)</f>
        <v>00</v>
      </c>
      <c r="AE1849" t="str">
        <f>CONCATENATE('Data Descriptive'!O1864,'Data Descriptive'!P1864)</f>
        <v>03</v>
      </c>
      <c r="AF1849" t="str">
        <f>CONCATENATE('Data Descriptive'!O1864,'Data Descriptive'!R1864)</f>
        <v>01</v>
      </c>
      <c r="AG1849" t="str">
        <f>CONCATENATE('Data Descriptive'!O1864,'Data Descriptive'!S1864)</f>
        <v>01</v>
      </c>
      <c r="AH1849" t="str">
        <f>CONCATENATE('Data Descriptive'!O1864,'Data Descriptive'!U1864)</f>
        <v>00</v>
      </c>
      <c r="AI1849" t="str">
        <f>CONCATENATE('Data Descriptive'!P1864,'Data Descriptive'!P1864)</f>
        <v>33</v>
      </c>
      <c r="AJ1849" t="str">
        <f>CONCATENATE('Data Descriptive'!P1864,'Data Descriptive'!R1864)</f>
        <v>31</v>
      </c>
      <c r="AK1849" t="str">
        <f>CONCATENATE('Data Descriptive'!P1864,'Data Descriptive'!S1864)</f>
        <v>31</v>
      </c>
      <c r="AL1849" t="str">
        <f>CONCATENATE('Data Descriptive'!P1864,'Data Descriptive'!U1864)</f>
        <v>30</v>
      </c>
      <c r="AM1849" t="str">
        <f>CONCATENATE('Data Descriptive'!R1864,'Data Descriptive'!R1864)</f>
        <v>11</v>
      </c>
      <c r="AN1849" t="str">
        <f>CONCATENATE('Data Descriptive'!R1864,'Data Descriptive'!S1864)</f>
        <v>11</v>
      </c>
      <c r="AO1849" t="str">
        <f>CONCATENATE('Data Descriptive'!R1864,'Data Descriptive'!U1864)</f>
        <v>10</v>
      </c>
      <c r="AP1849" t="str">
        <f>CONCATENATE('Data Descriptive'!S1864,'Data Descriptive'!S1864)</f>
        <v>11</v>
      </c>
      <c r="AQ1849" t="str">
        <f>CONCATENATE('Data Descriptive'!S1864,'Data Descriptive'!U1864)</f>
        <v>10</v>
      </c>
      <c r="AR1849" t="str">
        <f>CONCATENATE('Data Descriptive'!U1864,'Data Descriptive'!U1864)</f>
        <v>00</v>
      </c>
    </row>
    <row r="1850" spans="24:44">
      <c r="X1850" t="str">
        <f>CONCATENATE('Data Descriptive'!M1865,'Data Descriptive'!M1865)</f>
        <v>00</v>
      </c>
      <c r="Y1850" t="str">
        <f>CONCATENATE('Data Descriptive'!M1865,'Data Descriptive'!O1865)</f>
        <v>00</v>
      </c>
      <c r="Z1850" t="str">
        <f>CONCATENATE('Data Descriptive'!M1865,'Data Descriptive'!P1865)</f>
        <v>03</v>
      </c>
      <c r="AA1850" t="str">
        <f>CONCATENATE('Data Descriptive'!M1865,'Data Descriptive'!R1865)</f>
        <v>01</v>
      </c>
      <c r="AB1850" t="str">
        <f>CONCATENATE('Data Descriptive'!M1865,'Data Descriptive'!S1865)</f>
        <v>00</v>
      </c>
      <c r="AC1850" t="str">
        <f>CONCATENATE('Data Descriptive'!M1865,'Data Descriptive'!U1865)</f>
        <v>00</v>
      </c>
      <c r="AD1850" t="str">
        <f>CONCATENATE('Data Descriptive'!O1865,'Data Descriptive'!O1865)</f>
        <v>00</v>
      </c>
      <c r="AE1850" t="str">
        <f>CONCATENATE('Data Descriptive'!O1865,'Data Descriptive'!P1865)</f>
        <v>03</v>
      </c>
      <c r="AF1850" t="str">
        <f>CONCATENATE('Data Descriptive'!O1865,'Data Descriptive'!R1865)</f>
        <v>01</v>
      </c>
      <c r="AG1850" t="str">
        <f>CONCATENATE('Data Descriptive'!O1865,'Data Descriptive'!S1865)</f>
        <v>00</v>
      </c>
      <c r="AH1850" t="str">
        <f>CONCATENATE('Data Descriptive'!O1865,'Data Descriptive'!U1865)</f>
        <v>00</v>
      </c>
      <c r="AI1850" t="str">
        <f>CONCATENATE('Data Descriptive'!P1865,'Data Descriptive'!P1865)</f>
        <v>33</v>
      </c>
      <c r="AJ1850" t="str">
        <f>CONCATENATE('Data Descriptive'!P1865,'Data Descriptive'!R1865)</f>
        <v>31</v>
      </c>
      <c r="AK1850" t="str">
        <f>CONCATENATE('Data Descriptive'!P1865,'Data Descriptive'!S1865)</f>
        <v>30</v>
      </c>
      <c r="AL1850" t="str">
        <f>CONCATENATE('Data Descriptive'!P1865,'Data Descriptive'!U1865)</f>
        <v>30</v>
      </c>
      <c r="AM1850" t="str">
        <f>CONCATENATE('Data Descriptive'!R1865,'Data Descriptive'!R1865)</f>
        <v>11</v>
      </c>
      <c r="AN1850" t="str">
        <f>CONCATENATE('Data Descriptive'!R1865,'Data Descriptive'!S1865)</f>
        <v>10</v>
      </c>
      <c r="AO1850" t="str">
        <f>CONCATENATE('Data Descriptive'!R1865,'Data Descriptive'!U1865)</f>
        <v>10</v>
      </c>
      <c r="AP1850" t="str">
        <f>CONCATENATE('Data Descriptive'!S1865,'Data Descriptive'!S1865)</f>
        <v>00</v>
      </c>
      <c r="AQ1850" t="str">
        <f>CONCATENATE('Data Descriptive'!S1865,'Data Descriptive'!U1865)</f>
        <v>00</v>
      </c>
      <c r="AR1850" t="str">
        <f>CONCATENATE('Data Descriptive'!U1865,'Data Descriptive'!U1865)</f>
        <v>00</v>
      </c>
    </row>
    <row r="1851" spans="24:44">
      <c r="X1851" t="str">
        <f>CONCATENATE('Data Descriptive'!M1866,'Data Descriptive'!M1866)</f>
        <v>00</v>
      </c>
      <c r="Y1851" t="str">
        <f>CONCATENATE('Data Descriptive'!M1866,'Data Descriptive'!O1866)</f>
        <v>01</v>
      </c>
      <c r="Z1851" t="str">
        <f>CONCATENATE('Data Descriptive'!M1866,'Data Descriptive'!P1866)</f>
        <v>02</v>
      </c>
      <c r="AA1851" t="str">
        <f>CONCATENATE('Data Descriptive'!M1866,'Data Descriptive'!R1866)</f>
        <v>00</v>
      </c>
      <c r="AB1851" t="str">
        <f>CONCATENATE('Data Descriptive'!M1866,'Data Descriptive'!S1866)</f>
        <v>01</v>
      </c>
      <c r="AC1851" t="str">
        <f>CONCATENATE('Data Descriptive'!M1866,'Data Descriptive'!U1866)</f>
        <v>01</v>
      </c>
      <c r="AD1851" t="str">
        <f>CONCATENATE('Data Descriptive'!O1866,'Data Descriptive'!O1866)</f>
        <v>11</v>
      </c>
      <c r="AE1851" t="str">
        <f>CONCATENATE('Data Descriptive'!O1866,'Data Descriptive'!P1866)</f>
        <v>12</v>
      </c>
      <c r="AF1851" t="str">
        <f>CONCATENATE('Data Descriptive'!O1866,'Data Descriptive'!R1866)</f>
        <v>10</v>
      </c>
      <c r="AG1851" t="str">
        <f>CONCATENATE('Data Descriptive'!O1866,'Data Descriptive'!S1866)</f>
        <v>11</v>
      </c>
      <c r="AH1851" t="str">
        <f>CONCATENATE('Data Descriptive'!O1866,'Data Descriptive'!U1866)</f>
        <v>11</v>
      </c>
      <c r="AI1851" t="str">
        <f>CONCATENATE('Data Descriptive'!P1866,'Data Descriptive'!P1866)</f>
        <v>22</v>
      </c>
      <c r="AJ1851" t="str">
        <f>CONCATENATE('Data Descriptive'!P1866,'Data Descriptive'!R1866)</f>
        <v>20</v>
      </c>
      <c r="AK1851" t="str">
        <f>CONCATENATE('Data Descriptive'!P1866,'Data Descriptive'!S1866)</f>
        <v>21</v>
      </c>
      <c r="AL1851" t="str">
        <f>CONCATENATE('Data Descriptive'!P1866,'Data Descriptive'!U1866)</f>
        <v>21</v>
      </c>
      <c r="AM1851" t="str">
        <f>CONCATENATE('Data Descriptive'!R1866,'Data Descriptive'!R1866)</f>
        <v>00</v>
      </c>
      <c r="AN1851" t="str">
        <f>CONCATENATE('Data Descriptive'!R1866,'Data Descriptive'!S1866)</f>
        <v>01</v>
      </c>
      <c r="AO1851" t="str">
        <f>CONCATENATE('Data Descriptive'!R1866,'Data Descriptive'!U1866)</f>
        <v>01</v>
      </c>
      <c r="AP1851" t="str">
        <f>CONCATENATE('Data Descriptive'!S1866,'Data Descriptive'!S1866)</f>
        <v>11</v>
      </c>
      <c r="AQ1851" t="str">
        <f>CONCATENATE('Data Descriptive'!S1866,'Data Descriptive'!U1866)</f>
        <v>11</v>
      </c>
      <c r="AR1851" t="str">
        <f>CONCATENATE('Data Descriptive'!U1866,'Data Descriptive'!U1866)</f>
        <v>11</v>
      </c>
    </row>
    <row r="1852" spans="24:44">
      <c r="X1852" t="str">
        <f>CONCATENATE('Data Descriptive'!M1867,'Data Descriptive'!M1867)</f>
        <v>00</v>
      </c>
      <c r="Y1852" t="str">
        <f>CONCATENATE('Data Descriptive'!M1867,'Data Descriptive'!O1867)</f>
        <v>02</v>
      </c>
      <c r="Z1852" t="str">
        <f>CONCATENATE('Data Descriptive'!M1867,'Data Descriptive'!P1867)</f>
        <v>03</v>
      </c>
      <c r="AA1852" t="str">
        <f>CONCATENATE('Data Descriptive'!M1867,'Data Descriptive'!R1867)</f>
        <v>00</v>
      </c>
      <c r="AB1852" t="str">
        <f>CONCATENATE('Data Descriptive'!M1867,'Data Descriptive'!S1867)</f>
        <v>00</v>
      </c>
      <c r="AC1852" t="str">
        <f>CONCATENATE('Data Descriptive'!M1867,'Data Descriptive'!U1867)</f>
        <v>01</v>
      </c>
      <c r="AD1852" t="str">
        <f>CONCATENATE('Data Descriptive'!O1867,'Data Descriptive'!O1867)</f>
        <v>22</v>
      </c>
      <c r="AE1852" t="str">
        <f>CONCATENATE('Data Descriptive'!O1867,'Data Descriptive'!P1867)</f>
        <v>23</v>
      </c>
      <c r="AF1852" t="str">
        <f>CONCATENATE('Data Descriptive'!O1867,'Data Descriptive'!R1867)</f>
        <v>20</v>
      </c>
      <c r="AG1852" t="str">
        <f>CONCATENATE('Data Descriptive'!O1867,'Data Descriptive'!S1867)</f>
        <v>20</v>
      </c>
      <c r="AH1852" t="str">
        <f>CONCATENATE('Data Descriptive'!O1867,'Data Descriptive'!U1867)</f>
        <v>21</v>
      </c>
      <c r="AI1852" t="str">
        <f>CONCATENATE('Data Descriptive'!P1867,'Data Descriptive'!P1867)</f>
        <v>33</v>
      </c>
      <c r="AJ1852" t="str">
        <f>CONCATENATE('Data Descriptive'!P1867,'Data Descriptive'!R1867)</f>
        <v>30</v>
      </c>
      <c r="AK1852" t="str">
        <f>CONCATENATE('Data Descriptive'!P1867,'Data Descriptive'!S1867)</f>
        <v>30</v>
      </c>
      <c r="AL1852" t="str">
        <f>CONCATENATE('Data Descriptive'!P1867,'Data Descriptive'!U1867)</f>
        <v>31</v>
      </c>
      <c r="AM1852" t="str">
        <f>CONCATENATE('Data Descriptive'!R1867,'Data Descriptive'!R1867)</f>
        <v>00</v>
      </c>
      <c r="AN1852" t="str">
        <f>CONCATENATE('Data Descriptive'!R1867,'Data Descriptive'!S1867)</f>
        <v>00</v>
      </c>
      <c r="AO1852" t="str">
        <f>CONCATENATE('Data Descriptive'!R1867,'Data Descriptive'!U1867)</f>
        <v>01</v>
      </c>
      <c r="AP1852" t="str">
        <f>CONCATENATE('Data Descriptive'!S1867,'Data Descriptive'!S1867)</f>
        <v>00</v>
      </c>
      <c r="AQ1852" t="str">
        <f>CONCATENATE('Data Descriptive'!S1867,'Data Descriptive'!U1867)</f>
        <v>01</v>
      </c>
      <c r="AR1852" t="str">
        <f>CONCATENATE('Data Descriptive'!U1867,'Data Descriptive'!U1867)</f>
        <v>11</v>
      </c>
    </row>
    <row r="1853" spans="24:44">
      <c r="X1853" t="str">
        <f>CONCATENATE('Data Descriptive'!M1868,'Data Descriptive'!M1868)</f>
        <v>11</v>
      </c>
      <c r="Y1853" t="str">
        <f>CONCATENATE('Data Descriptive'!M1868,'Data Descriptive'!O1868)</f>
        <v>12</v>
      </c>
      <c r="Z1853" t="str">
        <f>CONCATENATE('Data Descriptive'!M1868,'Data Descriptive'!P1868)</f>
        <v>12</v>
      </c>
      <c r="AA1853" t="str">
        <f>CONCATENATE('Data Descriptive'!M1868,'Data Descriptive'!R1868)</f>
        <v>10</v>
      </c>
      <c r="AB1853" t="str">
        <f>CONCATENATE('Data Descriptive'!M1868,'Data Descriptive'!S1868)</f>
        <v>10</v>
      </c>
      <c r="AC1853" t="str">
        <f>CONCATENATE('Data Descriptive'!M1868,'Data Descriptive'!U1868)</f>
        <v>11</v>
      </c>
      <c r="AD1853" t="str">
        <f>CONCATENATE('Data Descriptive'!O1868,'Data Descriptive'!O1868)</f>
        <v>22</v>
      </c>
      <c r="AE1853" t="str">
        <f>CONCATENATE('Data Descriptive'!O1868,'Data Descriptive'!P1868)</f>
        <v>22</v>
      </c>
      <c r="AF1853" t="str">
        <f>CONCATENATE('Data Descriptive'!O1868,'Data Descriptive'!R1868)</f>
        <v>20</v>
      </c>
      <c r="AG1853" t="str">
        <f>CONCATENATE('Data Descriptive'!O1868,'Data Descriptive'!S1868)</f>
        <v>20</v>
      </c>
      <c r="AH1853" t="str">
        <f>CONCATENATE('Data Descriptive'!O1868,'Data Descriptive'!U1868)</f>
        <v>21</v>
      </c>
      <c r="AI1853" t="str">
        <f>CONCATENATE('Data Descriptive'!P1868,'Data Descriptive'!P1868)</f>
        <v>22</v>
      </c>
      <c r="AJ1853" t="str">
        <f>CONCATENATE('Data Descriptive'!P1868,'Data Descriptive'!R1868)</f>
        <v>20</v>
      </c>
      <c r="AK1853" t="str">
        <f>CONCATENATE('Data Descriptive'!P1868,'Data Descriptive'!S1868)</f>
        <v>20</v>
      </c>
      <c r="AL1853" t="str">
        <f>CONCATENATE('Data Descriptive'!P1868,'Data Descriptive'!U1868)</f>
        <v>21</v>
      </c>
      <c r="AM1853" t="str">
        <f>CONCATENATE('Data Descriptive'!R1868,'Data Descriptive'!R1868)</f>
        <v>00</v>
      </c>
      <c r="AN1853" t="str">
        <f>CONCATENATE('Data Descriptive'!R1868,'Data Descriptive'!S1868)</f>
        <v>00</v>
      </c>
      <c r="AO1853" t="str">
        <f>CONCATENATE('Data Descriptive'!R1868,'Data Descriptive'!U1868)</f>
        <v>01</v>
      </c>
      <c r="AP1853" t="str">
        <f>CONCATENATE('Data Descriptive'!S1868,'Data Descriptive'!S1868)</f>
        <v>00</v>
      </c>
      <c r="AQ1853" t="str">
        <f>CONCATENATE('Data Descriptive'!S1868,'Data Descriptive'!U1868)</f>
        <v>01</v>
      </c>
      <c r="AR1853" t="str">
        <f>CONCATENATE('Data Descriptive'!U1868,'Data Descriptive'!U1868)</f>
        <v>11</v>
      </c>
    </row>
    <row r="1854" spans="24:44">
      <c r="X1854" t="str">
        <f>CONCATENATE('Data Descriptive'!M1869,'Data Descriptive'!M1869)</f>
        <v>00</v>
      </c>
      <c r="Y1854" t="str">
        <f>CONCATENATE('Data Descriptive'!M1869,'Data Descriptive'!O1869)</f>
        <v>00</v>
      </c>
      <c r="Z1854" t="str">
        <f>CONCATENATE('Data Descriptive'!M1869,'Data Descriptive'!P1869)</f>
        <v>03</v>
      </c>
      <c r="AA1854" t="str">
        <f>CONCATENATE('Data Descriptive'!M1869,'Data Descriptive'!R1869)</f>
        <v>00</v>
      </c>
      <c r="AB1854" t="str">
        <f>CONCATENATE('Data Descriptive'!M1869,'Data Descriptive'!S1869)</f>
        <v>00</v>
      </c>
      <c r="AC1854" t="str">
        <f>CONCATENATE('Data Descriptive'!M1869,'Data Descriptive'!U1869)</f>
        <v>01</v>
      </c>
      <c r="AD1854" t="str">
        <f>CONCATENATE('Data Descriptive'!O1869,'Data Descriptive'!O1869)</f>
        <v>00</v>
      </c>
      <c r="AE1854" t="str">
        <f>CONCATENATE('Data Descriptive'!O1869,'Data Descriptive'!P1869)</f>
        <v>03</v>
      </c>
      <c r="AF1854" t="str">
        <f>CONCATENATE('Data Descriptive'!O1869,'Data Descriptive'!R1869)</f>
        <v>00</v>
      </c>
      <c r="AG1854" t="str">
        <f>CONCATENATE('Data Descriptive'!O1869,'Data Descriptive'!S1869)</f>
        <v>00</v>
      </c>
      <c r="AH1854" t="str">
        <f>CONCATENATE('Data Descriptive'!O1869,'Data Descriptive'!U1869)</f>
        <v>01</v>
      </c>
      <c r="AI1854" t="str">
        <f>CONCATENATE('Data Descriptive'!P1869,'Data Descriptive'!P1869)</f>
        <v>33</v>
      </c>
      <c r="AJ1854" t="str">
        <f>CONCATENATE('Data Descriptive'!P1869,'Data Descriptive'!R1869)</f>
        <v>30</v>
      </c>
      <c r="AK1854" t="str">
        <f>CONCATENATE('Data Descriptive'!P1869,'Data Descriptive'!S1869)</f>
        <v>30</v>
      </c>
      <c r="AL1854" t="str">
        <f>CONCATENATE('Data Descriptive'!P1869,'Data Descriptive'!U1869)</f>
        <v>31</v>
      </c>
      <c r="AM1854" t="str">
        <f>CONCATENATE('Data Descriptive'!R1869,'Data Descriptive'!R1869)</f>
        <v>00</v>
      </c>
      <c r="AN1854" t="str">
        <f>CONCATENATE('Data Descriptive'!R1869,'Data Descriptive'!S1869)</f>
        <v>00</v>
      </c>
      <c r="AO1854" t="str">
        <f>CONCATENATE('Data Descriptive'!R1869,'Data Descriptive'!U1869)</f>
        <v>01</v>
      </c>
      <c r="AP1854" t="str">
        <f>CONCATENATE('Data Descriptive'!S1869,'Data Descriptive'!S1869)</f>
        <v>00</v>
      </c>
      <c r="AQ1854" t="str">
        <f>CONCATENATE('Data Descriptive'!S1869,'Data Descriptive'!U1869)</f>
        <v>01</v>
      </c>
      <c r="AR1854" t="str">
        <f>CONCATENATE('Data Descriptive'!U1869,'Data Descriptive'!U1869)</f>
        <v>11</v>
      </c>
    </row>
    <row r="1855" spans="24:44">
      <c r="X1855" t="str">
        <f>CONCATENATE('Data Descriptive'!M1870,'Data Descriptive'!M1870)</f>
        <v>00</v>
      </c>
      <c r="Y1855" t="str">
        <f>CONCATENATE('Data Descriptive'!M1870,'Data Descriptive'!O1870)</f>
        <v>02</v>
      </c>
      <c r="Z1855" t="str">
        <f>CONCATENATE('Data Descriptive'!M1870,'Data Descriptive'!P1870)</f>
        <v>03</v>
      </c>
      <c r="AA1855" t="str">
        <f>CONCATENATE('Data Descriptive'!M1870,'Data Descriptive'!R1870)</f>
        <v>01</v>
      </c>
      <c r="AB1855" t="str">
        <f>CONCATENATE('Data Descriptive'!M1870,'Data Descriptive'!S1870)</f>
        <v>01</v>
      </c>
      <c r="AC1855" t="str">
        <f>CONCATENATE('Data Descriptive'!M1870,'Data Descriptive'!U1870)</f>
        <v>00</v>
      </c>
      <c r="AD1855" t="str">
        <f>CONCATENATE('Data Descriptive'!O1870,'Data Descriptive'!O1870)</f>
        <v>22</v>
      </c>
      <c r="AE1855" t="str">
        <f>CONCATENATE('Data Descriptive'!O1870,'Data Descriptive'!P1870)</f>
        <v>23</v>
      </c>
      <c r="AF1855" t="str">
        <f>CONCATENATE('Data Descriptive'!O1870,'Data Descriptive'!R1870)</f>
        <v>21</v>
      </c>
      <c r="AG1855" t="str">
        <f>CONCATENATE('Data Descriptive'!O1870,'Data Descriptive'!S1870)</f>
        <v>21</v>
      </c>
      <c r="AH1855" t="str">
        <f>CONCATENATE('Data Descriptive'!O1870,'Data Descriptive'!U1870)</f>
        <v>20</v>
      </c>
      <c r="AI1855" t="str">
        <f>CONCATENATE('Data Descriptive'!P1870,'Data Descriptive'!P1870)</f>
        <v>33</v>
      </c>
      <c r="AJ1855" t="str">
        <f>CONCATENATE('Data Descriptive'!P1870,'Data Descriptive'!R1870)</f>
        <v>31</v>
      </c>
      <c r="AK1855" t="str">
        <f>CONCATENATE('Data Descriptive'!P1870,'Data Descriptive'!S1870)</f>
        <v>31</v>
      </c>
      <c r="AL1855" t="str">
        <f>CONCATENATE('Data Descriptive'!P1870,'Data Descriptive'!U1870)</f>
        <v>30</v>
      </c>
      <c r="AM1855" t="str">
        <f>CONCATENATE('Data Descriptive'!R1870,'Data Descriptive'!R1870)</f>
        <v>11</v>
      </c>
      <c r="AN1855" t="str">
        <f>CONCATENATE('Data Descriptive'!R1870,'Data Descriptive'!S1870)</f>
        <v>11</v>
      </c>
      <c r="AO1855" t="str">
        <f>CONCATENATE('Data Descriptive'!R1870,'Data Descriptive'!U1870)</f>
        <v>10</v>
      </c>
      <c r="AP1855" t="str">
        <f>CONCATENATE('Data Descriptive'!S1870,'Data Descriptive'!S1870)</f>
        <v>11</v>
      </c>
      <c r="AQ1855" t="str">
        <f>CONCATENATE('Data Descriptive'!S1870,'Data Descriptive'!U1870)</f>
        <v>10</v>
      </c>
      <c r="AR1855" t="str">
        <f>CONCATENATE('Data Descriptive'!U1870,'Data Descriptive'!U1870)</f>
        <v>00</v>
      </c>
    </row>
    <row r="1856" spans="24:44">
      <c r="X1856" t="str">
        <f>CONCATENATE('Data Descriptive'!M1871,'Data Descriptive'!M1871)</f>
        <v>00</v>
      </c>
      <c r="Y1856" t="str">
        <f>CONCATENATE('Data Descriptive'!M1871,'Data Descriptive'!O1871)</f>
        <v>00</v>
      </c>
      <c r="Z1856" t="str">
        <f>CONCATENATE('Data Descriptive'!M1871,'Data Descriptive'!P1871)</f>
        <v>03</v>
      </c>
      <c r="AA1856" t="str">
        <f>CONCATENATE('Data Descriptive'!M1871,'Data Descriptive'!R1871)</f>
        <v>01</v>
      </c>
      <c r="AB1856" t="str">
        <f>CONCATENATE('Data Descriptive'!M1871,'Data Descriptive'!S1871)</f>
        <v>01</v>
      </c>
      <c r="AC1856" t="str">
        <f>CONCATENATE('Data Descriptive'!M1871,'Data Descriptive'!U1871)</f>
        <v>00</v>
      </c>
      <c r="AD1856" t="str">
        <f>CONCATENATE('Data Descriptive'!O1871,'Data Descriptive'!O1871)</f>
        <v>00</v>
      </c>
      <c r="AE1856" t="str">
        <f>CONCATENATE('Data Descriptive'!O1871,'Data Descriptive'!P1871)</f>
        <v>03</v>
      </c>
      <c r="AF1856" t="str">
        <f>CONCATENATE('Data Descriptive'!O1871,'Data Descriptive'!R1871)</f>
        <v>01</v>
      </c>
      <c r="AG1856" t="str">
        <f>CONCATENATE('Data Descriptive'!O1871,'Data Descriptive'!S1871)</f>
        <v>01</v>
      </c>
      <c r="AH1856" t="str">
        <f>CONCATENATE('Data Descriptive'!O1871,'Data Descriptive'!U1871)</f>
        <v>00</v>
      </c>
      <c r="AI1856" t="str">
        <f>CONCATENATE('Data Descriptive'!P1871,'Data Descriptive'!P1871)</f>
        <v>33</v>
      </c>
      <c r="AJ1856" t="str">
        <f>CONCATENATE('Data Descriptive'!P1871,'Data Descriptive'!R1871)</f>
        <v>31</v>
      </c>
      <c r="AK1856" t="str">
        <f>CONCATENATE('Data Descriptive'!P1871,'Data Descriptive'!S1871)</f>
        <v>31</v>
      </c>
      <c r="AL1856" t="str">
        <f>CONCATENATE('Data Descriptive'!P1871,'Data Descriptive'!U1871)</f>
        <v>30</v>
      </c>
      <c r="AM1856" t="str">
        <f>CONCATENATE('Data Descriptive'!R1871,'Data Descriptive'!R1871)</f>
        <v>11</v>
      </c>
      <c r="AN1856" t="str">
        <f>CONCATENATE('Data Descriptive'!R1871,'Data Descriptive'!S1871)</f>
        <v>11</v>
      </c>
      <c r="AO1856" t="str">
        <f>CONCATENATE('Data Descriptive'!R1871,'Data Descriptive'!U1871)</f>
        <v>10</v>
      </c>
      <c r="AP1856" t="str">
        <f>CONCATENATE('Data Descriptive'!S1871,'Data Descriptive'!S1871)</f>
        <v>11</v>
      </c>
      <c r="AQ1856" t="str">
        <f>CONCATENATE('Data Descriptive'!S1871,'Data Descriptive'!U1871)</f>
        <v>10</v>
      </c>
      <c r="AR1856" t="str">
        <f>CONCATENATE('Data Descriptive'!U1871,'Data Descriptive'!U1871)</f>
        <v>00</v>
      </c>
    </row>
    <row r="1857" spans="24:44">
      <c r="X1857" t="str">
        <f>CONCATENATE('Data Descriptive'!M1872,'Data Descriptive'!M1872)</f>
        <v>00</v>
      </c>
      <c r="Y1857" t="str">
        <f>CONCATENATE('Data Descriptive'!M1872,'Data Descriptive'!O1872)</f>
        <v>02</v>
      </c>
      <c r="Z1857" t="str">
        <f>CONCATENATE('Data Descriptive'!M1872,'Data Descriptive'!P1872)</f>
        <v>03</v>
      </c>
      <c r="AA1857" t="str">
        <f>CONCATENATE('Data Descriptive'!M1872,'Data Descriptive'!R1872)</f>
        <v>00</v>
      </c>
      <c r="AB1857" t="str">
        <f>CONCATENATE('Data Descriptive'!M1872,'Data Descriptive'!S1872)</f>
        <v>00</v>
      </c>
      <c r="AC1857" t="str">
        <f>CONCATENATE('Data Descriptive'!M1872,'Data Descriptive'!U1872)</f>
        <v>00</v>
      </c>
      <c r="AD1857" t="str">
        <f>CONCATENATE('Data Descriptive'!O1872,'Data Descriptive'!O1872)</f>
        <v>22</v>
      </c>
      <c r="AE1857" t="str">
        <f>CONCATENATE('Data Descriptive'!O1872,'Data Descriptive'!P1872)</f>
        <v>23</v>
      </c>
      <c r="AF1857" t="str">
        <f>CONCATENATE('Data Descriptive'!O1872,'Data Descriptive'!R1872)</f>
        <v>20</v>
      </c>
      <c r="AG1857" t="str">
        <f>CONCATENATE('Data Descriptive'!O1872,'Data Descriptive'!S1872)</f>
        <v>20</v>
      </c>
      <c r="AH1857" t="str">
        <f>CONCATENATE('Data Descriptive'!O1872,'Data Descriptive'!U1872)</f>
        <v>20</v>
      </c>
      <c r="AI1857" t="str">
        <f>CONCATENATE('Data Descriptive'!P1872,'Data Descriptive'!P1872)</f>
        <v>33</v>
      </c>
      <c r="AJ1857" t="str">
        <f>CONCATENATE('Data Descriptive'!P1872,'Data Descriptive'!R1872)</f>
        <v>30</v>
      </c>
      <c r="AK1857" t="str">
        <f>CONCATENATE('Data Descriptive'!P1872,'Data Descriptive'!S1872)</f>
        <v>30</v>
      </c>
      <c r="AL1857" t="str">
        <f>CONCATENATE('Data Descriptive'!P1872,'Data Descriptive'!U1872)</f>
        <v>30</v>
      </c>
      <c r="AM1857" t="str">
        <f>CONCATENATE('Data Descriptive'!R1872,'Data Descriptive'!R1872)</f>
        <v>00</v>
      </c>
      <c r="AN1857" t="str">
        <f>CONCATENATE('Data Descriptive'!R1872,'Data Descriptive'!S1872)</f>
        <v>00</v>
      </c>
      <c r="AO1857" t="str">
        <f>CONCATENATE('Data Descriptive'!R1872,'Data Descriptive'!U1872)</f>
        <v>00</v>
      </c>
      <c r="AP1857" t="str">
        <f>CONCATENATE('Data Descriptive'!S1872,'Data Descriptive'!S1872)</f>
        <v>00</v>
      </c>
      <c r="AQ1857" t="str">
        <f>CONCATENATE('Data Descriptive'!S1872,'Data Descriptive'!U1872)</f>
        <v>00</v>
      </c>
      <c r="AR1857" t="str">
        <f>CONCATENATE('Data Descriptive'!U1872,'Data Descriptive'!U1872)</f>
        <v>00</v>
      </c>
    </row>
    <row r="1858" spans="24:44">
      <c r="X1858" t="str">
        <f>CONCATENATE('Data Descriptive'!M1873,'Data Descriptive'!M1873)</f>
        <v>11</v>
      </c>
      <c r="Y1858" t="str">
        <f>CONCATENATE('Data Descriptive'!M1873,'Data Descriptive'!O1873)</f>
        <v>10</v>
      </c>
      <c r="Z1858" t="str">
        <f>CONCATENATE('Data Descriptive'!M1873,'Data Descriptive'!P1873)</f>
        <v>13</v>
      </c>
      <c r="AA1858" t="str">
        <f>CONCATENATE('Data Descriptive'!M1873,'Data Descriptive'!R1873)</f>
        <v>10</v>
      </c>
      <c r="AB1858" t="str">
        <f>CONCATENATE('Data Descriptive'!M1873,'Data Descriptive'!S1873)</f>
        <v>10</v>
      </c>
      <c r="AC1858" t="str">
        <f>CONCATENATE('Data Descriptive'!M1873,'Data Descriptive'!U1873)</f>
        <v>10</v>
      </c>
      <c r="AD1858" t="str">
        <f>CONCATENATE('Data Descriptive'!O1873,'Data Descriptive'!O1873)</f>
        <v>00</v>
      </c>
      <c r="AE1858" t="str">
        <f>CONCATENATE('Data Descriptive'!O1873,'Data Descriptive'!P1873)</f>
        <v>03</v>
      </c>
      <c r="AF1858" t="str">
        <f>CONCATENATE('Data Descriptive'!O1873,'Data Descriptive'!R1873)</f>
        <v>00</v>
      </c>
      <c r="AG1858" t="str">
        <f>CONCATENATE('Data Descriptive'!O1873,'Data Descriptive'!S1873)</f>
        <v>00</v>
      </c>
      <c r="AH1858" t="str">
        <f>CONCATENATE('Data Descriptive'!O1873,'Data Descriptive'!U1873)</f>
        <v>00</v>
      </c>
      <c r="AI1858" t="str">
        <f>CONCATENATE('Data Descriptive'!P1873,'Data Descriptive'!P1873)</f>
        <v>33</v>
      </c>
      <c r="AJ1858" t="str">
        <f>CONCATENATE('Data Descriptive'!P1873,'Data Descriptive'!R1873)</f>
        <v>30</v>
      </c>
      <c r="AK1858" t="str">
        <f>CONCATENATE('Data Descriptive'!P1873,'Data Descriptive'!S1873)</f>
        <v>30</v>
      </c>
      <c r="AL1858" t="str">
        <f>CONCATENATE('Data Descriptive'!P1873,'Data Descriptive'!U1873)</f>
        <v>30</v>
      </c>
      <c r="AM1858" t="str">
        <f>CONCATENATE('Data Descriptive'!R1873,'Data Descriptive'!R1873)</f>
        <v>00</v>
      </c>
      <c r="AN1858" t="str">
        <f>CONCATENATE('Data Descriptive'!R1873,'Data Descriptive'!S1873)</f>
        <v>00</v>
      </c>
      <c r="AO1858" t="str">
        <f>CONCATENATE('Data Descriptive'!R1873,'Data Descriptive'!U1873)</f>
        <v>00</v>
      </c>
      <c r="AP1858" t="str">
        <f>CONCATENATE('Data Descriptive'!S1873,'Data Descriptive'!S1873)</f>
        <v>00</v>
      </c>
      <c r="AQ1858" t="str">
        <f>CONCATENATE('Data Descriptive'!S1873,'Data Descriptive'!U1873)</f>
        <v>00</v>
      </c>
      <c r="AR1858" t="str">
        <f>CONCATENATE('Data Descriptive'!U1873,'Data Descriptive'!U1873)</f>
        <v>00</v>
      </c>
    </row>
    <row r="1859" spans="24:44">
      <c r="X1859" t="str">
        <f>CONCATENATE('Data Descriptive'!M1874,'Data Descriptive'!M1874)</f>
        <v>11</v>
      </c>
      <c r="Y1859" t="str">
        <f>CONCATENATE('Data Descriptive'!M1874,'Data Descriptive'!O1874)</f>
        <v>12</v>
      </c>
      <c r="Z1859" t="str">
        <f>CONCATENATE('Data Descriptive'!M1874,'Data Descriptive'!P1874)</f>
        <v>13</v>
      </c>
      <c r="AA1859" t="str">
        <f>CONCATENATE('Data Descriptive'!M1874,'Data Descriptive'!R1874)</f>
        <v>11</v>
      </c>
      <c r="AB1859" t="str">
        <f>CONCATENATE('Data Descriptive'!M1874,'Data Descriptive'!S1874)</f>
        <v>10</v>
      </c>
      <c r="AC1859" t="str">
        <f>CONCATENATE('Data Descriptive'!M1874,'Data Descriptive'!U1874)</f>
        <v>11</v>
      </c>
      <c r="AD1859" t="str">
        <f>CONCATENATE('Data Descriptive'!O1874,'Data Descriptive'!O1874)</f>
        <v>22</v>
      </c>
      <c r="AE1859" t="str">
        <f>CONCATENATE('Data Descriptive'!O1874,'Data Descriptive'!P1874)</f>
        <v>23</v>
      </c>
      <c r="AF1859" t="str">
        <f>CONCATENATE('Data Descriptive'!O1874,'Data Descriptive'!R1874)</f>
        <v>21</v>
      </c>
      <c r="AG1859" t="str">
        <f>CONCATENATE('Data Descriptive'!O1874,'Data Descriptive'!S1874)</f>
        <v>20</v>
      </c>
      <c r="AH1859" t="str">
        <f>CONCATENATE('Data Descriptive'!O1874,'Data Descriptive'!U1874)</f>
        <v>21</v>
      </c>
      <c r="AI1859" t="str">
        <f>CONCATENATE('Data Descriptive'!P1874,'Data Descriptive'!P1874)</f>
        <v>33</v>
      </c>
      <c r="AJ1859" t="str">
        <f>CONCATENATE('Data Descriptive'!P1874,'Data Descriptive'!R1874)</f>
        <v>31</v>
      </c>
      <c r="AK1859" t="str">
        <f>CONCATENATE('Data Descriptive'!P1874,'Data Descriptive'!S1874)</f>
        <v>30</v>
      </c>
      <c r="AL1859" t="str">
        <f>CONCATENATE('Data Descriptive'!P1874,'Data Descriptive'!U1874)</f>
        <v>31</v>
      </c>
      <c r="AM1859" t="str">
        <f>CONCATENATE('Data Descriptive'!R1874,'Data Descriptive'!R1874)</f>
        <v>11</v>
      </c>
      <c r="AN1859" t="str">
        <f>CONCATENATE('Data Descriptive'!R1874,'Data Descriptive'!S1874)</f>
        <v>10</v>
      </c>
      <c r="AO1859" t="str">
        <f>CONCATENATE('Data Descriptive'!R1874,'Data Descriptive'!U1874)</f>
        <v>11</v>
      </c>
      <c r="AP1859" t="str">
        <f>CONCATENATE('Data Descriptive'!S1874,'Data Descriptive'!S1874)</f>
        <v>00</v>
      </c>
      <c r="AQ1859" t="str">
        <f>CONCATENATE('Data Descriptive'!S1874,'Data Descriptive'!U1874)</f>
        <v>01</v>
      </c>
      <c r="AR1859" t="str">
        <f>CONCATENATE('Data Descriptive'!U1874,'Data Descriptive'!U1874)</f>
        <v>11</v>
      </c>
    </row>
    <row r="1860" spans="24:44">
      <c r="X1860" t="str">
        <f>CONCATENATE('Data Descriptive'!M1875,'Data Descriptive'!M1875)</f>
        <v>00</v>
      </c>
      <c r="Y1860" t="str">
        <f>CONCATENATE('Data Descriptive'!M1875,'Data Descriptive'!O1875)</f>
        <v>00</v>
      </c>
      <c r="Z1860" t="str">
        <f>CONCATENATE('Data Descriptive'!M1875,'Data Descriptive'!P1875)</f>
        <v>03</v>
      </c>
      <c r="AA1860" t="str">
        <f>CONCATENATE('Data Descriptive'!M1875,'Data Descriptive'!R1875)</f>
        <v>01</v>
      </c>
      <c r="AB1860" t="str">
        <f>CONCATENATE('Data Descriptive'!M1875,'Data Descriptive'!S1875)</f>
        <v>00</v>
      </c>
      <c r="AC1860" t="str">
        <f>CONCATENATE('Data Descriptive'!M1875,'Data Descriptive'!U1875)</f>
        <v>01</v>
      </c>
      <c r="AD1860" t="str">
        <f>CONCATENATE('Data Descriptive'!O1875,'Data Descriptive'!O1875)</f>
        <v>00</v>
      </c>
      <c r="AE1860" t="str">
        <f>CONCATENATE('Data Descriptive'!O1875,'Data Descriptive'!P1875)</f>
        <v>03</v>
      </c>
      <c r="AF1860" t="str">
        <f>CONCATENATE('Data Descriptive'!O1875,'Data Descriptive'!R1875)</f>
        <v>01</v>
      </c>
      <c r="AG1860" t="str">
        <f>CONCATENATE('Data Descriptive'!O1875,'Data Descriptive'!S1875)</f>
        <v>00</v>
      </c>
      <c r="AH1860" t="str">
        <f>CONCATENATE('Data Descriptive'!O1875,'Data Descriptive'!U1875)</f>
        <v>01</v>
      </c>
      <c r="AI1860" t="str">
        <f>CONCATENATE('Data Descriptive'!P1875,'Data Descriptive'!P1875)</f>
        <v>33</v>
      </c>
      <c r="AJ1860" t="str">
        <f>CONCATENATE('Data Descriptive'!P1875,'Data Descriptive'!R1875)</f>
        <v>31</v>
      </c>
      <c r="AK1860" t="str">
        <f>CONCATENATE('Data Descriptive'!P1875,'Data Descriptive'!S1875)</f>
        <v>30</v>
      </c>
      <c r="AL1860" t="str">
        <f>CONCATENATE('Data Descriptive'!P1875,'Data Descriptive'!U1875)</f>
        <v>31</v>
      </c>
      <c r="AM1860" t="str">
        <f>CONCATENATE('Data Descriptive'!R1875,'Data Descriptive'!R1875)</f>
        <v>11</v>
      </c>
      <c r="AN1860" t="str">
        <f>CONCATENATE('Data Descriptive'!R1875,'Data Descriptive'!S1875)</f>
        <v>10</v>
      </c>
      <c r="AO1860" t="str">
        <f>CONCATENATE('Data Descriptive'!R1875,'Data Descriptive'!U1875)</f>
        <v>11</v>
      </c>
      <c r="AP1860" t="str">
        <f>CONCATENATE('Data Descriptive'!S1875,'Data Descriptive'!S1875)</f>
        <v>00</v>
      </c>
      <c r="AQ1860" t="str">
        <f>CONCATENATE('Data Descriptive'!S1875,'Data Descriptive'!U1875)</f>
        <v>01</v>
      </c>
      <c r="AR1860" t="str">
        <f>CONCATENATE('Data Descriptive'!U1875,'Data Descriptive'!U1875)</f>
        <v>11</v>
      </c>
    </row>
    <row r="1861" spans="24:44">
      <c r="X1861" t="str">
        <f>CONCATENATE('Data Descriptive'!M1876,'Data Descriptive'!M1876)</f>
        <v>00</v>
      </c>
      <c r="Y1861" t="str">
        <f>CONCATENATE('Data Descriptive'!M1876,'Data Descriptive'!O1876)</f>
        <v>00</v>
      </c>
      <c r="Z1861" t="str">
        <f>CONCATENATE('Data Descriptive'!M1876,'Data Descriptive'!P1876)</f>
        <v>03</v>
      </c>
      <c r="AA1861" t="str">
        <f>CONCATENATE('Data Descriptive'!M1876,'Data Descriptive'!R1876)</f>
        <v>01</v>
      </c>
      <c r="AB1861" t="str">
        <f>CONCATENATE('Data Descriptive'!M1876,'Data Descriptive'!S1876)</f>
        <v>00</v>
      </c>
      <c r="AC1861" t="str">
        <f>CONCATENATE('Data Descriptive'!M1876,'Data Descriptive'!U1876)</f>
        <v>00</v>
      </c>
      <c r="AD1861" t="str">
        <f>CONCATENATE('Data Descriptive'!O1876,'Data Descriptive'!O1876)</f>
        <v>00</v>
      </c>
      <c r="AE1861" t="str">
        <f>CONCATENATE('Data Descriptive'!O1876,'Data Descriptive'!P1876)</f>
        <v>03</v>
      </c>
      <c r="AF1861" t="str">
        <f>CONCATENATE('Data Descriptive'!O1876,'Data Descriptive'!R1876)</f>
        <v>01</v>
      </c>
      <c r="AG1861" t="str">
        <f>CONCATENATE('Data Descriptive'!O1876,'Data Descriptive'!S1876)</f>
        <v>00</v>
      </c>
      <c r="AH1861" t="str">
        <f>CONCATENATE('Data Descriptive'!O1876,'Data Descriptive'!U1876)</f>
        <v>00</v>
      </c>
      <c r="AI1861" t="str">
        <f>CONCATENATE('Data Descriptive'!P1876,'Data Descriptive'!P1876)</f>
        <v>33</v>
      </c>
      <c r="AJ1861" t="str">
        <f>CONCATENATE('Data Descriptive'!P1876,'Data Descriptive'!R1876)</f>
        <v>31</v>
      </c>
      <c r="AK1861" t="str">
        <f>CONCATENATE('Data Descriptive'!P1876,'Data Descriptive'!S1876)</f>
        <v>30</v>
      </c>
      <c r="AL1861" t="str">
        <f>CONCATENATE('Data Descriptive'!P1876,'Data Descriptive'!U1876)</f>
        <v>30</v>
      </c>
      <c r="AM1861" t="str">
        <f>CONCATENATE('Data Descriptive'!R1876,'Data Descriptive'!R1876)</f>
        <v>11</v>
      </c>
      <c r="AN1861" t="str">
        <f>CONCATENATE('Data Descriptive'!R1876,'Data Descriptive'!S1876)</f>
        <v>10</v>
      </c>
      <c r="AO1861" t="str">
        <f>CONCATENATE('Data Descriptive'!R1876,'Data Descriptive'!U1876)</f>
        <v>10</v>
      </c>
      <c r="AP1861" t="str">
        <f>CONCATENATE('Data Descriptive'!S1876,'Data Descriptive'!S1876)</f>
        <v>00</v>
      </c>
      <c r="AQ1861" t="str">
        <f>CONCATENATE('Data Descriptive'!S1876,'Data Descriptive'!U1876)</f>
        <v>00</v>
      </c>
      <c r="AR1861" t="str">
        <f>CONCATENATE('Data Descriptive'!U1876,'Data Descriptive'!U1876)</f>
        <v>00</v>
      </c>
    </row>
    <row r="1862" spans="24:44">
      <c r="X1862" t="str">
        <f>CONCATENATE('Data Descriptive'!M1877,'Data Descriptive'!M1877)</f>
        <v>00</v>
      </c>
      <c r="Y1862" t="str">
        <f>CONCATENATE('Data Descriptive'!M1877,'Data Descriptive'!O1877)</f>
        <v>00</v>
      </c>
      <c r="Z1862" t="str">
        <f>CONCATENATE('Data Descriptive'!M1877,'Data Descriptive'!P1877)</f>
        <v>03</v>
      </c>
      <c r="AA1862" t="str">
        <f>CONCATENATE('Data Descriptive'!M1877,'Data Descriptive'!R1877)</f>
        <v>01</v>
      </c>
      <c r="AB1862" t="str">
        <f>CONCATENATE('Data Descriptive'!M1877,'Data Descriptive'!S1877)</f>
        <v>00</v>
      </c>
      <c r="AC1862" t="str">
        <f>CONCATENATE('Data Descriptive'!M1877,'Data Descriptive'!U1877)</f>
        <v>00</v>
      </c>
      <c r="AD1862" t="str">
        <f>CONCATENATE('Data Descriptive'!O1877,'Data Descriptive'!O1877)</f>
        <v>00</v>
      </c>
      <c r="AE1862" t="str">
        <f>CONCATENATE('Data Descriptive'!O1877,'Data Descriptive'!P1877)</f>
        <v>03</v>
      </c>
      <c r="AF1862" t="str">
        <f>CONCATENATE('Data Descriptive'!O1877,'Data Descriptive'!R1877)</f>
        <v>01</v>
      </c>
      <c r="AG1862" t="str">
        <f>CONCATENATE('Data Descriptive'!O1877,'Data Descriptive'!S1877)</f>
        <v>00</v>
      </c>
      <c r="AH1862" t="str">
        <f>CONCATENATE('Data Descriptive'!O1877,'Data Descriptive'!U1877)</f>
        <v>00</v>
      </c>
      <c r="AI1862" t="str">
        <f>CONCATENATE('Data Descriptive'!P1877,'Data Descriptive'!P1877)</f>
        <v>33</v>
      </c>
      <c r="AJ1862" t="str">
        <f>CONCATENATE('Data Descriptive'!P1877,'Data Descriptive'!R1877)</f>
        <v>31</v>
      </c>
      <c r="AK1862" t="str">
        <f>CONCATENATE('Data Descriptive'!P1877,'Data Descriptive'!S1877)</f>
        <v>30</v>
      </c>
      <c r="AL1862" t="str">
        <f>CONCATENATE('Data Descriptive'!P1877,'Data Descriptive'!U1877)</f>
        <v>30</v>
      </c>
      <c r="AM1862" t="str">
        <f>CONCATENATE('Data Descriptive'!R1877,'Data Descriptive'!R1877)</f>
        <v>11</v>
      </c>
      <c r="AN1862" t="str">
        <f>CONCATENATE('Data Descriptive'!R1877,'Data Descriptive'!S1877)</f>
        <v>10</v>
      </c>
      <c r="AO1862" t="str">
        <f>CONCATENATE('Data Descriptive'!R1877,'Data Descriptive'!U1877)</f>
        <v>10</v>
      </c>
      <c r="AP1862" t="str">
        <f>CONCATENATE('Data Descriptive'!S1877,'Data Descriptive'!S1877)</f>
        <v>00</v>
      </c>
      <c r="AQ1862" t="str">
        <f>CONCATENATE('Data Descriptive'!S1877,'Data Descriptive'!U1877)</f>
        <v>00</v>
      </c>
      <c r="AR1862" t="str">
        <f>CONCATENATE('Data Descriptive'!U1877,'Data Descriptive'!U1877)</f>
        <v>00</v>
      </c>
    </row>
    <row r="1863" spans="24:44">
      <c r="X1863" t="str">
        <f>CONCATENATE('Data Descriptive'!M1878,'Data Descriptive'!M1878)</f>
        <v>00</v>
      </c>
      <c r="Y1863" t="str">
        <f>CONCATENATE('Data Descriptive'!M1878,'Data Descriptive'!O1878)</f>
        <v>00</v>
      </c>
      <c r="Z1863" t="str">
        <f>CONCATENATE('Data Descriptive'!M1878,'Data Descriptive'!P1878)</f>
        <v>03</v>
      </c>
      <c r="AA1863" t="str">
        <f>CONCATENATE('Data Descriptive'!M1878,'Data Descriptive'!R1878)</f>
        <v>00</v>
      </c>
      <c r="AB1863" t="str">
        <f>CONCATENATE('Data Descriptive'!M1878,'Data Descriptive'!S1878)</f>
        <v>00</v>
      </c>
      <c r="AC1863" t="str">
        <f>CONCATENATE('Data Descriptive'!M1878,'Data Descriptive'!U1878)</f>
        <v>00</v>
      </c>
      <c r="AD1863" t="str">
        <f>CONCATENATE('Data Descriptive'!O1878,'Data Descriptive'!O1878)</f>
        <v>00</v>
      </c>
      <c r="AE1863" t="str">
        <f>CONCATENATE('Data Descriptive'!O1878,'Data Descriptive'!P1878)</f>
        <v>03</v>
      </c>
      <c r="AF1863" t="str">
        <f>CONCATENATE('Data Descriptive'!O1878,'Data Descriptive'!R1878)</f>
        <v>00</v>
      </c>
      <c r="AG1863" t="str">
        <f>CONCATENATE('Data Descriptive'!O1878,'Data Descriptive'!S1878)</f>
        <v>00</v>
      </c>
      <c r="AH1863" t="str">
        <f>CONCATENATE('Data Descriptive'!O1878,'Data Descriptive'!U1878)</f>
        <v>00</v>
      </c>
      <c r="AI1863" t="str">
        <f>CONCATENATE('Data Descriptive'!P1878,'Data Descriptive'!P1878)</f>
        <v>33</v>
      </c>
      <c r="AJ1863" t="str">
        <f>CONCATENATE('Data Descriptive'!P1878,'Data Descriptive'!R1878)</f>
        <v>30</v>
      </c>
      <c r="AK1863" t="str">
        <f>CONCATENATE('Data Descriptive'!P1878,'Data Descriptive'!S1878)</f>
        <v>30</v>
      </c>
      <c r="AL1863" t="str">
        <f>CONCATENATE('Data Descriptive'!P1878,'Data Descriptive'!U1878)</f>
        <v>30</v>
      </c>
      <c r="AM1863" t="str">
        <f>CONCATENATE('Data Descriptive'!R1878,'Data Descriptive'!R1878)</f>
        <v>00</v>
      </c>
      <c r="AN1863" t="str">
        <f>CONCATENATE('Data Descriptive'!R1878,'Data Descriptive'!S1878)</f>
        <v>00</v>
      </c>
      <c r="AO1863" t="str">
        <f>CONCATENATE('Data Descriptive'!R1878,'Data Descriptive'!U1878)</f>
        <v>00</v>
      </c>
      <c r="AP1863" t="str">
        <f>CONCATENATE('Data Descriptive'!S1878,'Data Descriptive'!S1878)</f>
        <v>00</v>
      </c>
      <c r="AQ1863" t="str">
        <f>CONCATENATE('Data Descriptive'!S1878,'Data Descriptive'!U1878)</f>
        <v>00</v>
      </c>
      <c r="AR1863" t="str">
        <f>CONCATENATE('Data Descriptive'!U1878,'Data Descriptive'!U1878)</f>
        <v>00</v>
      </c>
    </row>
    <row r="1864" spans="24:44">
      <c r="X1864" t="str">
        <f>CONCATENATE('Data Descriptive'!M1879,'Data Descriptive'!M1879)</f>
        <v>00</v>
      </c>
      <c r="Y1864" t="str">
        <f>CONCATENATE('Data Descriptive'!M1879,'Data Descriptive'!O1879)</f>
        <v>02</v>
      </c>
      <c r="Z1864" t="str">
        <f>CONCATENATE('Data Descriptive'!M1879,'Data Descriptive'!P1879)</f>
        <v>03</v>
      </c>
      <c r="AA1864" t="str">
        <f>CONCATENATE('Data Descriptive'!M1879,'Data Descriptive'!R1879)</f>
        <v>01</v>
      </c>
      <c r="AB1864" t="str">
        <f>CONCATENATE('Data Descriptive'!M1879,'Data Descriptive'!S1879)</f>
        <v>00</v>
      </c>
      <c r="AC1864" t="str">
        <f>CONCATENATE('Data Descriptive'!M1879,'Data Descriptive'!U1879)</f>
        <v>00</v>
      </c>
      <c r="AD1864" t="str">
        <f>CONCATENATE('Data Descriptive'!O1879,'Data Descriptive'!O1879)</f>
        <v>22</v>
      </c>
      <c r="AE1864" t="str">
        <f>CONCATENATE('Data Descriptive'!O1879,'Data Descriptive'!P1879)</f>
        <v>23</v>
      </c>
      <c r="AF1864" t="str">
        <f>CONCATENATE('Data Descriptive'!O1879,'Data Descriptive'!R1879)</f>
        <v>21</v>
      </c>
      <c r="AG1864" t="str">
        <f>CONCATENATE('Data Descriptive'!O1879,'Data Descriptive'!S1879)</f>
        <v>20</v>
      </c>
      <c r="AH1864" t="str">
        <f>CONCATENATE('Data Descriptive'!O1879,'Data Descriptive'!U1879)</f>
        <v>20</v>
      </c>
      <c r="AI1864" t="str">
        <f>CONCATENATE('Data Descriptive'!P1879,'Data Descriptive'!P1879)</f>
        <v>33</v>
      </c>
      <c r="AJ1864" t="str">
        <f>CONCATENATE('Data Descriptive'!P1879,'Data Descriptive'!R1879)</f>
        <v>31</v>
      </c>
      <c r="AK1864" t="str">
        <f>CONCATENATE('Data Descriptive'!P1879,'Data Descriptive'!S1879)</f>
        <v>30</v>
      </c>
      <c r="AL1864" t="str">
        <f>CONCATENATE('Data Descriptive'!P1879,'Data Descriptive'!U1879)</f>
        <v>30</v>
      </c>
      <c r="AM1864" t="str">
        <f>CONCATENATE('Data Descriptive'!R1879,'Data Descriptive'!R1879)</f>
        <v>11</v>
      </c>
      <c r="AN1864" t="str">
        <f>CONCATENATE('Data Descriptive'!R1879,'Data Descriptive'!S1879)</f>
        <v>10</v>
      </c>
      <c r="AO1864" t="str">
        <f>CONCATENATE('Data Descriptive'!R1879,'Data Descriptive'!U1879)</f>
        <v>10</v>
      </c>
      <c r="AP1864" t="str">
        <f>CONCATENATE('Data Descriptive'!S1879,'Data Descriptive'!S1879)</f>
        <v>00</v>
      </c>
      <c r="AQ1864" t="str">
        <f>CONCATENATE('Data Descriptive'!S1879,'Data Descriptive'!U1879)</f>
        <v>00</v>
      </c>
      <c r="AR1864" t="str">
        <f>CONCATENATE('Data Descriptive'!U1879,'Data Descriptive'!U1879)</f>
        <v>00</v>
      </c>
    </row>
    <row r="1865" spans="24:44">
      <c r="X1865" t="str">
        <f>CONCATENATE('Data Descriptive'!M1880,'Data Descriptive'!M1880)</f>
        <v>00</v>
      </c>
      <c r="Y1865" t="str">
        <f>CONCATENATE('Data Descriptive'!M1880,'Data Descriptive'!O1880)</f>
        <v>00</v>
      </c>
      <c r="Z1865" t="str">
        <f>CONCATENATE('Data Descriptive'!M1880,'Data Descriptive'!P1880)</f>
        <v>03</v>
      </c>
      <c r="AA1865" t="str">
        <f>CONCATENATE('Data Descriptive'!M1880,'Data Descriptive'!R1880)</f>
        <v>01</v>
      </c>
      <c r="AB1865" t="str">
        <f>CONCATENATE('Data Descriptive'!M1880,'Data Descriptive'!S1880)</f>
        <v>00</v>
      </c>
      <c r="AC1865" t="str">
        <f>CONCATENATE('Data Descriptive'!M1880,'Data Descriptive'!U1880)</f>
        <v>00</v>
      </c>
      <c r="AD1865" t="str">
        <f>CONCATENATE('Data Descriptive'!O1880,'Data Descriptive'!O1880)</f>
        <v>00</v>
      </c>
      <c r="AE1865" t="str">
        <f>CONCATENATE('Data Descriptive'!O1880,'Data Descriptive'!P1880)</f>
        <v>03</v>
      </c>
      <c r="AF1865" t="str">
        <f>CONCATENATE('Data Descriptive'!O1880,'Data Descriptive'!R1880)</f>
        <v>01</v>
      </c>
      <c r="AG1865" t="str">
        <f>CONCATENATE('Data Descriptive'!O1880,'Data Descriptive'!S1880)</f>
        <v>00</v>
      </c>
      <c r="AH1865" t="str">
        <f>CONCATENATE('Data Descriptive'!O1880,'Data Descriptive'!U1880)</f>
        <v>00</v>
      </c>
      <c r="AI1865" t="str">
        <f>CONCATENATE('Data Descriptive'!P1880,'Data Descriptive'!P1880)</f>
        <v>33</v>
      </c>
      <c r="AJ1865" t="str">
        <f>CONCATENATE('Data Descriptive'!P1880,'Data Descriptive'!R1880)</f>
        <v>31</v>
      </c>
      <c r="AK1865" t="str">
        <f>CONCATENATE('Data Descriptive'!P1880,'Data Descriptive'!S1880)</f>
        <v>30</v>
      </c>
      <c r="AL1865" t="str">
        <f>CONCATENATE('Data Descriptive'!P1880,'Data Descriptive'!U1880)</f>
        <v>30</v>
      </c>
      <c r="AM1865" t="str">
        <f>CONCATENATE('Data Descriptive'!R1880,'Data Descriptive'!R1880)</f>
        <v>11</v>
      </c>
      <c r="AN1865" t="str">
        <f>CONCATENATE('Data Descriptive'!R1880,'Data Descriptive'!S1880)</f>
        <v>10</v>
      </c>
      <c r="AO1865" t="str">
        <f>CONCATENATE('Data Descriptive'!R1880,'Data Descriptive'!U1880)</f>
        <v>10</v>
      </c>
      <c r="AP1865" t="str">
        <f>CONCATENATE('Data Descriptive'!S1880,'Data Descriptive'!S1880)</f>
        <v>00</v>
      </c>
      <c r="AQ1865" t="str">
        <f>CONCATENATE('Data Descriptive'!S1880,'Data Descriptive'!U1880)</f>
        <v>00</v>
      </c>
      <c r="AR1865" t="str">
        <f>CONCATENATE('Data Descriptive'!U1880,'Data Descriptive'!U1880)</f>
        <v>00</v>
      </c>
    </row>
    <row r="1866" spans="24:44">
      <c r="X1866" t="str">
        <f>CONCATENATE('Data Descriptive'!M1881,'Data Descriptive'!M1881)</f>
        <v>00</v>
      </c>
      <c r="Y1866" t="str">
        <f>CONCATENATE('Data Descriptive'!M1881,'Data Descriptive'!O1881)</f>
        <v>02</v>
      </c>
      <c r="Z1866" t="str">
        <f>CONCATENATE('Data Descriptive'!M1881,'Data Descriptive'!P1881)</f>
        <v>03</v>
      </c>
      <c r="AA1866" t="str">
        <f>CONCATENATE('Data Descriptive'!M1881,'Data Descriptive'!R1881)</f>
        <v>00</v>
      </c>
      <c r="AB1866" t="str">
        <f>CONCATENATE('Data Descriptive'!M1881,'Data Descriptive'!S1881)</f>
        <v>00</v>
      </c>
      <c r="AC1866" t="str">
        <f>CONCATENATE('Data Descriptive'!M1881,'Data Descriptive'!U1881)</f>
        <v>00</v>
      </c>
      <c r="AD1866" t="str">
        <f>CONCATENATE('Data Descriptive'!O1881,'Data Descriptive'!O1881)</f>
        <v>22</v>
      </c>
      <c r="AE1866" t="str">
        <f>CONCATENATE('Data Descriptive'!O1881,'Data Descriptive'!P1881)</f>
        <v>23</v>
      </c>
      <c r="AF1866" t="str">
        <f>CONCATENATE('Data Descriptive'!O1881,'Data Descriptive'!R1881)</f>
        <v>20</v>
      </c>
      <c r="AG1866" t="str">
        <f>CONCATENATE('Data Descriptive'!O1881,'Data Descriptive'!S1881)</f>
        <v>20</v>
      </c>
      <c r="AH1866" t="str">
        <f>CONCATENATE('Data Descriptive'!O1881,'Data Descriptive'!U1881)</f>
        <v>20</v>
      </c>
      <c r="AI1866" t="str">
        <f>CONCATENATE('Data Descriptive'!P1881,'Data Descriptive'!P1881)</f>
        <v>33</v>
      </c>
      <c r="AJ1866" t="str">
        <f>CONCATENATE('Data Descriptive'!P1881,'Data Descriptive'!R1881)</f>
        <v>30</v>
      </c>
      <c r="AK1866" t="str">
        <f>CONCATENATE('Data Descriptive'!P1881,'Data Descriptive'!S1881)</f>
        <v>30</v>
      </c>
      <c r="AL1866" t="str">
        <f>CONCATENATE('Data Descriptive'!P1881,'Data Descriptive'!U1881)</f>
        <v>30</v>
      </c>
      <c r="AM1866" t="str">
        <f>CONCATENATE('Data Descriptive'!R1881,'Data Descriptive'!R1881)</f>
        <v>00</v>
      </c>
      <c r="AN1866" t="str">
        <f>CONCATENATE('Data Descriptive'!R1881,'Data Descriptive'!S1881)</f>
        <v>00</v>
      </c>
      <c r="AO1866" t="str">
        <f>CONCATENATE('Data Descriptive'!R1881,'Data Descriptive'!U1881)</f>
        <v>00</v>
      </c>
      <c r="AP1866" t="str">
        <f>CONCATENATE('Data Descriptive'!S1881,'Data Descriptive'!S1881)</f>
        <v>00</v>
      </c>
      <c r="AQ1866" t="str">
        <f>CONCATENATE('Data Descriptive'!S1881,'Data Descriptive'!U1881)</f>
        <v>00</v>
      </c>
      <c r="AR1866" t="str">
        <f>CONCATENATE('Data Descriptive'!U1881,'Data Descriptive'!U1881)</f>
        <v>00</v>
      </c>
    </row>
    <row r="1867" spans="24:44">
      <c r="X1867" t="str">
        <f>CONCATENATE('Data Descriptive'!M1882,'Data Descriptive'!M1882)</f>
        <v>11</v>
      </c>
      <c r="Y1867" t="str">
        <f>CONCATENATE('Data Descriptive'!M1882,'Data Descriptive'!O1882)</f>
        <v>12</v>
      </c>
      <c r="Z1867" t="str">
        <f>CONCATENATE('Data Descriptive'!M1882,'Data Descriptive'!P1882)</f>
        <v>11</v>
      </c>
      <c r="AA1867" t="str">
        <f>CONCATENATE('Data Descriptive'!M1882,'Data Descriptive'!R1882)</f>
        <v>11</v>
      </c>
      <c r="AB1867" t="str">
        <f>CONCATENATE('Data Descriptive'!M1882,'Data Descriptive'!S1882)</f>
        <v>10</v>
      </c>
      <c r="AC1867" t="str">
        <f>CONCATENATE('Data Descriptive'!M1882,'Data Descriptive'!U1882)</f>
        <v>10</v>
      </c>
      <c r="AD1867" t="str">
        <f>CONCATENATE('Data Descriptive'!O1882,'Data Descriptive'!O1882)</f>
        <v>22</v>
      </c>
      <c r="AE1867" t="str">
        <f>CONCATENATE('Data Descriptive'!O1882,'Data Descriptive'!P1882)</f>
        <v>21</v>
      </c>
      <c r="AF1867" t="str">
        <f>CONCATENATE('Data Descriptive'!O1882,'Data Descriptive'!R1882)</f>
        <v>21</v>
      </c>
      <c r="AG1867" t="str">
        <f>CONCATENATE('Data Descriptive'!O1882,'Data Descriptive'!S1882)</f>
        <v>20</v>
      </c>
      <c r="AH1867" t="str">
        <f>CONCATENATE('Data Descriptive'!O1882,'Data Descriptive'!U1882)</f>
        <v>20</v>
      </c>
      <c r="AI1867" t="str">
        <f>CONCATENATE('Data Descriptive'!P1882,'Data Descriptive'!P1882)</f>
        <v>11</v>
      </c>
      <c r="AJ1867" t="str">
        <f>CONCATENATE('Data Descriptive'!P1882,'Data Descriptive'!R1882)</f>
        <v>11</v>
      </c>
      <c r="AK1867" t="str">
        <f>CONCATENATE('Data Descriptive'!P1882,'Data Descriptive'!S1882)</f>
        <v>10</v>
      </c>
      <c r="AL1867" t="str">
        <f>CONCATENATE('Data Descriptive'!P1882,'Data Descriptive'!U1882)</f>
        <v>10</v>
      </c>
      <c r="AM1867" t="str">
        <f>CONCATENATE('Data Descriptive'!R1882,'Data Descriptive'!R1882)</f>
        <v>11</v>
      </c>
      <c r="AN1867" t="str">
        <f>CONCATENATE('Data Descriptive'!R1882,'Data Descriptive'!S1882)</f>
        <v>10</v>
      </c>
      <c r="AO1867" t="str">
        <f>CONCATENATE('Data Descriptive'!R1882,'Data Descriptive'!U1882)</f>
        <v>10</v>
      </c>
      <c r="AP1867" t="str">
        <f>CONCATENATE('Data Descriptive'!S1882,'Data Descriptive'!S1882)</f>
        <v>00</v>
      </c>
      <c r="AQ1867" t="str">
        <f>CONCATENATE('Data Descriptive'!S1882,'Data Descriptive'!U1882)</f>
        <v>00</v>
      </c>
      <c r="AR1867" t="str">
        <f>CONCATENATE('Data Descriptive'!U1882,'Data Descriptive'!U1882)</f>
        <v>00</v>
      </c>
    </row>
    <row r="1868" spans="24:44">
      <c r="X1868" t="str">
        <f>CONCATENATE('Data Descriptive'!M1883,'Data Descriptive'!M1883)</f>
        <v>00</v>
      </c>
      <c r="Y1868" t="str">
        <f>CONCATENATE('Data Descriptive'!M1883,'Data Descriptive'!O1883)</f>
        <v>00</v>
      </c>
      <c r="Z1868" t="str">
        <f>CONCATENATE('Data Descriptive'!M1883,'Data Descriptive'!P1883)</f>
        <v>03</v>
      </c>
      <c r="AA1868" t="str">
        <f>CONCATENATE('Data Descriptive'!M1883,'Data Descriptive'!R1883)</f>
        <v>00</v>
      </c>
      <c r="AB1868" t="str">
        <f>CONCATENATE('Data Descriptive'!M1883,'Data Descriptive'!S1883)</f>
        <v>00</v>
      </c>
      <c r="AC1868" t="str">
        <f>CONCATENATE('Data Descriptive'!M1883,'Data Descriptive'!U1883)</f>
        <v>00</v>
      </c>
      <c r="AD1868" t="str">
        <f>CONCATENATE('Data Descriptive'!O1883,'Data Descriptive'!O1883)</f>
        <v>00</v>
      </c>
      <c r="AE1868" t="str">
        <f>CONCATENATE('Data Descriptive'!O1883,'Data Descriptive'!P1883)</f>
        <v>03</v>
      </c>
      <c r="AF1868" t="str">
        <f>CONCATENATE('Data Descriptive'!O1883,'Data Descriptive'!R1883)</f>
        <v>00</v>
      </c>
      <c r="AG1868" t="str">
        <f>CONCATENATE('Data Descriptive'!O1883,'Data Descriptive'!S1883)</f>
        <v>00</v>
      </c>
      <c r="AH1868" t="str">
        <f>CONCATENATE('Data Descriptive'!O1883,'Data Descriptive'!U1883)</f>
        <v>00</v>
      </c>
      <c r="AI1868" t="str">
        <f>CONCATENATE('Data Descriptive'!P1883,'Data Descriptive'!P1883)</f>
        <v>33</v>
      </c>
      <c r="AJ1868" t="str">
        <f>CONCATENATE('Data Descriptive'!P1883,'Data Descriptive'!R1883)</f>
        <v>30</v>
      </c>
      <c r="AK1868" t="str">
        <f>CONCATENATE('Data Descriptive'!P1883,'Data Descriptive'!S1883)</f>
        <v>30</v>
      </c>
      <c r="AL1868" t="str">
        <f>CONCATENATE('Data Descriptive'!P1883,'Data Descriptive'!U1883)</f>
        <v>30</v>
      </c>
      <c r="AM1868" t="str">
        <f>CONCATENATE('Data Descriptive'!R1883,'Data Descriptive'!R1883)</f>
        <v>00</v>
      </c>
      <c r="AN1868" t="str">
        <f>CONCATENATE('Data Descriptive'!R1883,'Data Descriptive'!S1883)</f>
        <v>00</v>
      </c>
      <c r="AO1868" t="str">
        <f>CONCATENATE('Data Descriptive'!R1883,'Data Descriptive'!U1883)</f>
        <v>00</v>
      </c>
      <c r="AP1868" t="str">
        <f>CONCATENATE('Data Descriptive'!S1883,'Data Descriptive'!S1883)</f>
        <v>00</v>
      </c>
      <c r="AQ1868" t="str">
        <f>CONCATENATE('Data Descriptive'!S1883,'Data Descriptive'!U1883)</f>
        <v>00</v>
      </c>
      <c r="AR1868" t="str">
        <f>CONCATENATE('Data Descriptive'!U1883,'Data Descriptive'!U1883)</f>
        <v>00</v>
      </c>
    </row>
    <row r="1869" spans="24:44">
      <c r="X1869" t="str">
        <f>CONCATENATE('Data Descriptive'!M1884,'Data Descriptive'!M1884)</f>
        <v>00</v>
      </c>
      <c r="Y1869" t="str">
        <f>CONCATENATE('Data Descriptive'!M1884,'Data Descriptive'!O1884)</f>
        <v>01</v>
      </c>
      <c r="Z1869" t="str">
        <f>CONCATENATE('Data Descriptive'!M1884,'Data Descriptive'!P1884)</f>
        <v>02</v>
      </c>
      <c r="AA1869" t="str">
        <f>CONCATENATE('Data Descriptive'!M1884,'Data Descriptive'!R1884)</f>
        <v>01</v>
      </c>
      <c r="AB1869" t="str">
        <f>CONCATENATE('Data Descriptive'!M1884,'Data Descriptive'!S1884)</f>
        <v>01</v>
      </c>
      <c r="AC1869" t="str">
        <f>CONCATENATE('Data Descriptive'!M1884,'Data Descriptive'!U1884)</f>
        <v>00</v>
      </c>
      <c r="AD1869" t="str">
        <f>CONCATENATE('Data Descriptive'!O1884,'Data Descriptive'!O1884)</f>
        <v>11</v>
      </c>
      <c r="AE1869" t="str">
        <f>CONCATENATE('Data Descriptive'!O1884,'Data Descriptive'!P1884)</f>
        <v>12</v>
      </c>
      <c r="AF1869" t="str">
        <f>CONCATENATE('Data Descriptive'!O1884,'Data Descriptive'!R1884)</f>
        <v>11</v>
      </c>
      <c r="AG1869" t="str">
        <f>CONCATENATE('Data Descriptive'!O1884,'Data Descriptive'!S1884)</f>
        <v>11</v>
      </c>
      <c r="AH1869" t="str">
        <f>CONCATENATE('Data Descriptive'!O1884,'Data Descriptive'!U1884)</f>
        <v>10</v>
      </c>
      <c r="AI1869" t="str">
        <f>CONCATENATE('Data Descriptive'!P1884,'Data Descriptive'!P1884)</f>
        <v>22</v>
      </c>
      <c r="AJ1869" t="str">
        <f>CONCATENATE('Data Descriptive'!P1884,'Data Descriptive'!R1884)</f>
        <v>21</v>
      </c>
      <c r="AK1869" t="str">
        <f>CONCATENATE('Data Descriptive'!P1884,'Data Descriptive'!S1884)</f>
        <v>21</v>
      </c>
      <c r="AL1869" t="str">
        <f>CONCATENATE('Data Descriptive'!P1884,'Data Descriptive'!U1884)</f>
        <v>20</v>
      </c>
      <c r="AM1869" t="str">
        <f>CONCATENATE('Data Descriptive'!R1884,'Data Descriptive'!R1884)</f>
        <v>11</v>
      </c>
      <c r="AN1869" t="str">
        <f>CONCATENATE('Data Descriptive'!R1884,'Data Descriptive'!S1884)</f>
        <v>11</v>
      </c>
      <c r="AO1869" t="str">
        <f>CONCATENATE('Data Descriptive'!R1884,'Data Descriptive'!U1884)</f>
        <v>10</v>
      </c>
      <c r="AP1869" t="str">
        <f>CONCATENATE('Data Descriptive'!S1884,'Data Descriptive'!S1884)</f>
        <v>11</v>
      </c>
      <c r="AQ1869" t="str">
        <f>CONCATENATE('Data Descriptive'!S1884,'Data Descriptive'!U1884)</f>
        <v>10</v>
      </c>
      <c r="AR1869" t="str">
        <f>CONCATENATE('Data Descriptive'!U1884,'Data Descriptive'!U1884)</f>
        <v>00</v>
      </c>
    </row>
    <row r="1870" spans="24:44">
      <c r="X1870" t="str">
        <f>CONCATENATE('Data Descriptive'!M1885,'Data Descriptive'!M1885)</f>
        <v>00</v>
      </c>
      <c r="Y1870" t="str">
        <f>CONCATENATE('Data Descriptive'!M1885,'Data Descriptive'!O1885)</f>
        <v>02</v>
      </c>
      <c r="Z1870" t="str">
        <f>CONCATENATE('Data Descriptive'!M1885,'Data Descriptive'!P1885)</f>
        <v>01</v>
      </c>
      <c r="AA1870" t="str">
        <f>CONCATENATE('Data Descriptive'!M1885,'Data Descriptive'!R1885)</f>
        <v>01</v>
      </c>
      <c r="AB1870" t="str">
        <f>CONCATENATE('Data Descriptive'!M1885,'Data Descriptive'!S1885)</f>
        <v>01</v>
      </c>
      <c r="AC1870" t="str">
        <f>CONCATENATE('Data Descriptive'!M1885,'Data Descriptive'!U1885)</f>
        <v>00</v>
      </c>
      <c r="AD1870" t="str">
        <f>CONCATENATE('Data Descriptive'!O1885,'Data Descriptive'!O1885)</f>
        <v>22</v>
      </c>
      <c r="AE1870" t="str">
        <f>CONCATENATE('Data Descriptive'!O1885,'Data Descriptive'!P1885)</f>
        <v>21</v>
      </c>
      <c r="AF1870" t="str">
        <f>CONCATENATE('Data Descriptive'!O1885,'Data Descriptive'!R1885)</f>
        <v>21</v>
      </c>
      <c r="AG1870" t="str">
        <f>CONCATENATE('Data Descriptive'!O1885,'Data Descriptive'!S1885)</f>
        <v>21</v>
      </c>
      <c r="AH1870" t="str">
        <f>CONCATENATE('Data Descriptive'!O1885,'Data Descriptive'!U1885)</f>
        <v>20</v>
      </c>
      <c r="AI1870" t="str">
        <f>CONCATENATE('Data Descriptive'!P1885,'Data Descriptive'!P1885)</f>
        <v>11</v>
      </c>
      <c r="AJ1870" t="str">
        <f>CONCATENATE('Data Descriptive'!P1885,'Data Descriptive'!R1885)</f>
        <v>11</v>
      </c>
      <c r="AK1870" t="str">
        <f>CONCATENATE('Data Descriptive'!P1885,'Data Descriptive'!S1885)</f>
        <v>11</v>
      </c>
      <c r="AL1870" t="str">
        <f>CONCATENATE('Data Descriptive'!P1885,'Data Descriptive'!U1885)</f>
        <v>10</v>
      </c>
      <c r="AM1870" t="str">
        <f>CONCATENATE('Data Descriptive'!R1885,'Data Descriptive'!R1885)</f>
        <v>11</v>
      </c>
      <c r="AN1870" t="str">
        <f>CONCATENATE('Data Descriptive'!R1885,'Data Descriptive'!S1885)</f>
        <v>11</v>
      </c>
      <c r="AO1870" t="str">
        <f>CONCATENATE('Data Descriptive'!R1885,'Data Descriptive'!U1885)</f>
        <v>10</v>
      </c>
      <c r="AP1870" t="str">
        <f>CONCATENATE('Data Descriptive'!S1885,'Data Descriptive'!S1885)</f>
        <v>11</v>
      </c>
      <c r="AQ1870" t="str">
        <f>CONCATENATE('Data Descriptive'!S1885,'Data Descriptive'!U1885)</f>
        <v>10</v>
      </c>
      <c r="AR1870" t="str">
        <f>CONCATENATE('Data Descriptive'!U1885,'Data Descriptive'!U1885)</f>
        <v>00</v>
      </c>
    </row>
    <row r="1871" spans="24:44">
      <c r="X1871" t="str">
        <f>CONCATENATE('Data Descriptive'!M1886,'Data Descriptive'!M1886)</f>
        <v>00</v>
      </c>
      <c r="Y1871" t="str">
        <f>CONCATENATE('Data Descriptive'!M1886,'Data Descriptive'!O1886)</f>
        <v>00</v>
      </c>
      <c r="Z1871" t="str">
        <f>CONCATENATE('Data Descriptive'!M1886,'Data Descriptive'!P1886)</f>
        <v>03</v>
      </c>
      <c r="AA1871" t="str">
        <f>CONCATENATE('Data Descriptive'!M1886,'Data Descriptive'!R1886)</f>
        <v>01</v>
      </c>
      <c r="AB1871" t="str">
        <f>CONCATENATE('Data Descriptive'!M1886,'Data Descriptive'!S1886)</f>
        <v>00</v>
      </c>
      <c r="AC1871" t="str">
        <f>CONCATENATE('Data Descriptive'!M1886,'Data Descriptive'!U1886)</f>
        <v>00</v>
      </c>
      <c r="AD1871" t="str">
        <f>CONCATENATE('Data Descriptive'!O1886,'Data Descriptive'!O1886)</f>
        <v>00</v>
      </c>
      <c r="AE1871" t="str">
        <f>CONCATENATE('Data Descriptive'!O1886,'Data Descriptive'!P1886)</f>
        <v>03</v>
      </c>
      <c r="AF1871" t="str">
        <f>CONCATENATE('Data Descriptive'!O1886,'Data Descriptive'!R1886)</f>
        <v>01</v>
      </c>
      <c r="AG1871" t="str">
        <f>CONCATENATE('Data Descriptive'!O1886,'Data Descriptive'!S1886)</f>
        <v>00</v>
      </c>
      <c r="AH1871" t="str">
        <f>CONCATENATE('Data Descriptive'!O1886,'Data Descriptive'!U1886)</f>
        <v>00</v>
      </c>
      <c r="AI1871" t="str">
        <f>CONCATENATE('Data Descriptive'!P1886,'Data Descriptive'!P1886)</f>
        <v>33</v>
      </c>
      <c r="AJ1871" t="str">
        <f>CONCATENATE('Data Descriptive'!P1886,'Data Descriptive'!R1886)</f>
        <v>31</v>
      </c>
      <c r="AK1871" t="str">
        <f>CONCATENATE('Data Descriptive'!P1886,'Data Descriptive'!S1886)</f>
        <v>30</v>
      </c>
      <c r="AL1871" t="str">
        <f>CONCATENATE('Data Descriptive'!P1886,'Data Descriptive'!U1886)</f>
        <v>30</v>
      </c>
      <c r="AM1871" t="str">
        <f>CONCATENATE('Data Descriptive'!R1886,'Data Descriptive'!R1886)</f>
        <v>11</v>
      </c>
      <c r="AN1871" t="str">
        <f>CONCATENATE('Data Descriptive'!R1886,'Data Descriptive'!S1886)</f>
        <v>10</v>
      </c>
      <c r="AO1871" t="str">
        <f>CONCATENATE('Data Descriptive'!R1886,'Data Descriptive'!U1886)</f>
        <v>10</v>
      </c>
      <c r="AP1871" t="str">
        <f>CONCATENATE('Data Descriptive'!S1886,'Data Descriptive'!S1886)</f>
        <v>00</v>
      </c>
      <c r="AQ1871" t="str">
        <f>CONCATENATE('Data Descriptive'!S1886,'Data Descriptive'!U1886)</f>
        <v>00</v>
      </c>
      <c r="AR1871" t="str">
        <f>CONCATENATE('Data Descriptive'!U1886,'Data Descriptive'!U1886)</f>
        <v>00</v>
      </c>
    </row>
    <row r="1872" spans="24:44">
      <c r="X1872" t="str">
        <f>CONCATENATE('Data Descriptive'!M1887,'Data Descriptive'!M1887)</f>
        <v>00</v>
      </c>
      <c r="Y1872" t="str">
        <f>CONCATENATE('Data Descriptive'!M1887,'Data Descriptive'!O1887)</f>
        <v>00</v>
      </c>
      <c r="Z1872" t="str">
        <f>CONCATENATE('Data Descriptive'!M1887,'Data Descriptive'!P1887)</f>
        <v>03</v>
      </c>
      <c r="AA1872" t="str">
        <f>CONCATENATE('Data Descriptive'!M1887,'Data Descriptive'!R1887)</f>
        <v>01</v>
      </c>
      <c r="AB1872" t="str">
        <f>CONCATENATE('Data Descriptive'!M1887,'Data Descriptive'!S1887)</f>
        <v>00</v>
      </c>
      <c r="AC1872" t="str">
        <f>CONCATENATE('Data Descriptive'!M1887,'Data Descriptive'!U1887)</f>
        <v>00</v>
      </c>
      <c r="AD1872" t="str">
        <f>CONCATENATE('Data Descriptive'!O1887,'Data Descriptive'!O1887)</f>
        <v>00</v>
      </c>
      <c r="AE1872" t="str">
        <f>CONCATENATE('Data Descriptive'!O1887,'Data Descriptive'!P1887)</f>
        <v>03</v>
      </c>
      <c r="AF1872" t="str">
        <f>CONCATENATE('Data Descriptive'!O1887,'Data Descriptive'!R1887)</f>
        <v>01</v>
      </c>
      <c r="AG1872" t="str">
        <f>CONCATENATE('Data Descriptive'!O1887,'Data Descriptive'!S1887)</f>
        <v>00</v>
      </c>
      <c r="AH1872" t="str">
        <f>CONCATENATE('Data Descriptive'!O1887,'Data Descriptive'!U1887)</f>
        <v>00</v>
      </c>
      <c r="AI1872" t="str">
        <f>CONCATENATE('Data Descriptive'!P1887,'Data Descriptive'!P1887)</f>
        <v>33</v>
      </c>
      <c r="AJ1872" t="str">
        <f>CONCATENATE('Data Descriptive'!P1887,'Data Descriptive'!R1887)</f>
        <v>31</v>
      </c>
      <c r="AK1872" t="str">
        <f>CONCATENATE('Data Descriptive'!P1887,'Data Descriptive'!S1887)</f>
        <v>30</v>
      </c>
      <c r="AL1872" t="str">
        <f>CONCATENATE('Data Descriptive'!P1887,'Data Descriptive'!U1887)</f>
        <v>30</v>
      </c>
      <c r="AM1872" t="str">
        <f>CONCATENATE('Data Descriptive'!R1887,'Data Descriptive'!R1887)</f>
        <v>11</v>
      </c>
      <c r="AN1872" t="str">
        <f>CONCATENATE('Data Descriptive'!R1887,'Data Descriptive'!S1887)</f>
        <v>10</v>
      </c>
      <c r="AO1872" t="str">
        <f>CONCATENATE('Data Descriptive'!R1887,'Data Descriptive'!U1887)</f>
        <v>10</v>
      </c>
      <c r="AP1872" t="str">
        <f>CONCATENATE('Data Descriptive'!S1887,'Data Descriptive'!S1887)</f>
        <v>00</v>
      </c>
      <c r="AQ1872" t="str">
        <f>CONCATENATE('Data Descriptive'!S1887,'Data Descriptive'!U1887)</f>
        <v>00</v>
      </c>
      <c r="AR1872" t="str">
        <f>CONCATENATE('Data Descriptive'!U1887,'Data Descriptive'!U1887)</f>
        <v>00</v>
      </c>
    </row>
    <row r="1873" spans="24:44">
      <c r="X1873" t="str">
        <f>CONCATENATE('Data Descriptive'!M1888,'Data Descriptive'!M1888)</f>
        <v>00</v>
      </c>
      <c r="Y1873" t="str">
        <f>CONCATENATE('Data Descriptive'!M1888,'Data Descriptive'!O1888)</f>
        <v>00</v>
      </c>
      <c r="Z1873" t="str">
        <f>CONCATENATE('Data Descriptive'!M1888,'Data Descriptive'!P1888)</f>
        <v>03</v>
      </c>
      <c r="AA1873" t="str">
        <f>CONCATENATE('Data Descriptive'!M1888,'Data Descriptive'!R1888)</f>
        <v>00</v>
      </c>
      <c r="AB1873" t="str">
        <f>CONCATENATE('Data Descriptive'!M1888,'Data Descriptive'!S1888)</f>
        <v>00</v>
      </c>
      <c r="AC1873" t="str">
        <f>CONCATENATE('Data Descriptive'!M1888,'Data Descriptive'!U1888)</f>
        <v>00</v>
      </c>
      <c r="AD1873" t="str">
        <f>CONCATENATE('Data Descriptive'!O1888,'Data Descriptive'!O1888)</f>
        <v>00</v>
      </c>
      <c r="AE1873" t="str">
        <f>CONCATENATE('Data Descriptive'!O1888,'Data Descriptive'!P1888)</f>
        <v>03</v>
      </c>
      <c r="AF1873" t="str">
        <f>CONCATENATE('Data Descriptive'!O1888,'Data Descriptive'!R1888)</f>
        <v>00</v>
      </c>
      <c r="AG1873" t="str">
        <f>CONCATENATE('Data Descriptive'!O1888,'Data Descriptive'!S1888)</f>
        <v>00</v>
      </c>
      <c r="AH1873" t="str">
        <f>CONCATENATE('Data Descriptive'!O1888,'Data Descriptive'!U1888)</f>
        <v>00</v>
      </c>
      <c r="AI1873" t="str">
        <f>CONCATENATE('Data Descriptive'!P1888,'Data Descriptive'!P1888)</f>
        <v>33</v>
      </c>
      <c r="AJ1873" t="str">
        <f>CONCATENATE('Data Descriptive'!P1888,'Data Descriptive'!R1888)</f>
        <v>30</v>
      </c>
      <c r="AK1873" t="str">
        <f>CONCATENATE('Data Descriptive'!P1888,'Data Descriptive'!S1888)</f>
        <v>30</v>
      </c>
      <c r="AL1873" t="str">
        <f>CONCATENATE('Data Descriptive'!P1888,'Data Descriptive'!U1888)</f>
        <v>30</v>
      </c>
      <c r="AM1873" t="str">
        <f>CONCATENATE('Data Descriptive'!R1888,'Data Descriptive'!R1888)</f>
        <v>00</v>
      </c>
      <c r="AN1873" t="str">
        <f>CONCATENATE('Data Descriptive'!R1888,'Data Descriptive'!S1888)</f>
        <v>00</v>
      </c>
      <c r="AO1873" t="str">
        <f>CONCATENATE('Data Descriptive'!R1888,'Data Descriptive'!U1888)</f>
        <v>00</v>
      </c>
      <c r="AP1873" t="str">
        <f>CONCATENATE('Data Descriptive'!S1888,'Data Descriptive'!S1888)</f>
        <v>00</v>
      </c>
      <c r="AQ1873" t="str">
        <f>CONCATENATE('Data Descriptive'!S1888,'Data Descriptive'!U1888)</f>
        <v>00</v>
      </c>
      <c r="AR1873" t="str">
        <f>CONCATENATE('Data Descriptive'!U1888,'Data Descriptive'!U1888)</f>
        <v>00</v>
      </c>
    </row>
    <row r="1874" spans="24:44">
      <c r="X1874" t="str">
        <f>CONCATENATE('Data Descriptive'!M1889,'Data Descriptive'!M1889)</f>
        <v>22</v>
      </c>
      <c r="Y1874" t="str">
        <f>CONCATENATE('Data Descriptive'!M1889,'Data Descriptive'!O1889)</f>
        <v>22</v>
      </c>
      <c r="Z1874" t="str">
        <f>CONCATENATE('Data Descriptive'!M1889,'Data Descriptive'!P1889)</f>
        <v>23</v>
      </c>
      <c r="AA1874" t="str">
        <f>CONCATENATE('Data Descriptive'!M1889,'Data Descriptive'!R1889)</f>
        <v>21</v>
      </c>
      <c r="AB1874" t="str">
        <f>CONCATENATE('Data Descriptive'!M1889,'Data Descriptive'!S1889)</f>
        <v>20</v>
      </c>
      <c r="AC1874" t="str">
        <f>CONCATENATE('Data Descriptive'!M1889,'Data Descriptive'!U1889)</f>
        <v>20</v>
      </c>
      <c r="AD1874" t="str">
        <f>CONCATENATE('Data Descriptive'!O1889,'Data Descriptive'!O1889)</f>
        <v>22</v>
      </c>
      <c r="AE1874" t="str">
        <f>CONCATENATE('Data Descriptive'!O1889,'Data Descriptive'!P1889)</f>
        <v>23</v>
      </c>
      <c r="AF1874" t="str">
        <f>CONCATENATE('Data Descriptive'!O1889,'Data Descriptive'!R1889)</f>
        <v>21</v>
      </c>
      <c r="AG1874" t="str">
        <f>CONCATENATE('Data Descriptive'!O1889,'Data Descriptive'!S1889)</f>
        <v>20</v>
      </c>
      <c r="AH1874" t="str">
        <f>CONCATENATE('Data Descriptive'!O1889,'Data Descriptive'!U1889)</f>
        <v>20</v>
      </c>
      <c r="AI1874" t="str">
        <f>CONCATENATE('Data Descriptive'!P1889,'Data Descriptive'!P1889)</f>
        <v>33</v>
      </c>
      <c r="AJ1874" t="str">
        <f>CONCATENATE('Data Descriptive'!P1889,'Data Descriptive'!R1889)</f>
        <v>31</v>
      </c>
      <c r="AK1874" t="str">
        <f>CONCATENATE('Data Descriptive'!P1889,'Data Descriptive'!S1889)</f>
        <v>30</v>
      </c>
      <c r="AL1874" t="str">
        <f>CONCATENATE('Data Descriptive'!P1889,'Data Descriptive'!U1889)</f>
        <v>30</v>
      </c>
      <c r="AM1874" t="str">
        <f>CONCATENATE('Data Descriptive'!R1889,'Data Descriptive'!R1889)</f>
        <v>11</v>
      </c>
      <c r="AN1874" t="str">
        <f>CONCATENATE('Data Descriptive'!R1889,'Data Descriptive'!S1889)</f>
        <v>10</v>
      </c>
      <c r="AO1874" t="str">
        <f>CONCATENATE('Data Descriptive'!R1889,'Data Descriptive'!U1889)</f>
        <v>10</v>
      </c>
      <c r="AP1874" t="str">
        <f>CONCATENATE('Data Descriptive'!S1889,'Data Descriptive'!S1889)</f>
        <v>00</v>
      </c>
      <c r="AQ1874" t="str">
        <f>CONCATENATE('Data Descriptive'!S1889,'Data Descriptive'!U1889)</f>
        <v>00</v>
      </c>
      <c r="AR1874" t="str">
        <f>CONCATENATE('Data Descriptive'!U1889,'Data Descriptive'!U1889)</f>
        <v>00</v>
      </c>
    </row>
    <row r="1875" spans="24:44">
      <c r="X1875" t="str">
        <f>CONCATENATE('Data Descriptive'!M1890,'Data Descriptive'!M1890)</f>
        <v>00</v>
      </c>
      <c r="Y1875" t="str">
        <f>CONCATENATE('Data Descriptive'!M1890,'Data Descriptive'!O1890)</f>
        <v>02</v>
      </c>
      <c r="Z1875" t="str">
        <f>CONCATENATE('Data Descriptive'!M1890,'Data Descriptive'!P1890)</f>
        <v>02</v>
      </c>
      <c r="AA1875" t="str">
        <f>CONCATENATE('Data Descriptive'!M1890,'Data Descriptive'!R1890)</f>
        <v>00</v>
      </c>
      <c r="AB1875" t="str">
        <f>CONCATENATE('Data Descriptive'!M1890,'Data Descriptive'!S1890)</f>
        <v>00</v>
      </c>
      <c r="AC1875" t="str">
        <f>CONCATENATE('Data Descriptive'!M1890,'Data Descriptive'!U1890)</f>
        <v>01</v>
      </c>
      <c r="AD1875" t="str">
        <f>CONCATENATE('Data Descriptive'!O1890,'Data Descriptive'!O1890)</f>
        <v>22</v>
      </c>
      <c r="AE1875" t="str">
        <f>CONCATENATE('Data Descriptive'!O1890,'Data Descriptive'!P1890)</f>
        <v>22</v>
      </c>
      <c r="AF1875" t="str">
        <f>CONCATENATE('Data Descriptive'!O1890,'Data Descriptive'!R1890)</f>
        <v>20</v>
      </c>
      <c r="AG1875" t="str">
        <f>CONCATENATE('Data Descriptive'!O1890,'Data Descriptive'!S1890)</f>
        <v>20</v>
      </c>
      <c r="AH1875" t="str">
        <f>CONCATENATE('Data Descriptive'!O1890,'Data Descriptive'!U1890)</f>
        <v>21</v>
      </c>
      <c r="AI1875" t="str">
        <f>CONCATENATE('Data Descriptive'!P1890,'Data Descriptive'!P1890)</f>
        <v>22</v>
      </c>
      <c r="AJ1875" t="str">
        <f>CONCATENATE('Data Descriptive'!P1890,'Data Descriptive'!R1890)</f>
        <v>20</v>
      </c>
      <c r="AK1875" t="str">
        <f>CONCATENATE('Data Descriptive'!P1890,'Data Descriptive'!S1890)</f>
        <v>20</v>
      </c>
      <c r="AL1875" t="str">
        <f>CONCATENATE('Data Descriptive'!P1890,'Data Descriptive'!U1890)</f>
        <v>21</v>
      </c>
      <c r="AM1875" t="str">
        <f>CONCATENATE('Data Descriptive'!R1890,'Data Descriptive'!R1890)</f>
        <v>00</v>
      </c>
      <c r="AN1875" t="str">
        <f>CONCATENATE('Data Descriptive'!R1890,'Data Descriptive'!S1890)</f>
        <v>00</v>
      </c>
      <c r="AO1875" t="str">
        <f>CONCATENATE('Data Descriptive'!R1890,'Data Descriptive'!U1890)</f>
        <v>01</v>
      </c>
      <c r="AP1875" t="str">
        <f>CONCATENATE('Data Descriptive'!S1890,'Data Descriptive'!S1890)</f>
        <v>00</v>
      </c>
      <c r="AQ1875" t="str">
        <f>CONCATENATE('Data Descriptive'!S1890,'Data Descriptive'!U1890)</f>
        <v>01</v>
      </c>
      <c r="AR1875" t="str">
        <f>CONCATENATE('Data Descriptive'!U1890,'Data Descriptive'!U1890)</f>
        <v>11</v>
      </c>
    </row>
    <row r="1876" spans="24:44">
      <c r="X1876" t="str">
        <f>CONCATENATE('Data Descriptive'!M1891,'Data Descriptive'!M1891)</f>
        <v>00</v>
      </c>
      <c r="Y1876" t="str">
        <f>CONCATENATE('Data Descriptive'!M1891,'Data Descriptive'!O1891)</f>
        <v>00</v>
      </c>
      <c r="Z1876" t="str">
        <f>CONCATENATE('Data Descriptive'!M1891,'Data Descriptive'!P1891)</f>
        <v>03</v>
      </c>
      <c r="AA1876" t="str">
        <f>CONCATENATE('Data Descriptive'!M1891,'Data Descriptive'!R1891)</f>
        <v>00</v>
      </c>
      <c r="AB1876" t="str">
        <f>CONCATENATE('Data Descriptive'!M1891,'Data Descriptive'!S1891)</f>
        <v>00</v>
      </c>
      <c r="AC1876" t="str">
        <f>CONCATENATE('Data Descriptive'!M1891,'Data Descriptive'!U1891)</f>
        <v>00</v>
      </c>
      <c r="AD1876" t="str">
        <f>CONCATENATE('Data Descriptive'!O1891,'Data Descriptive'!O1891)</f>
        <v>00</v>
      </c>
      <c r="AE1876" t="str">
        <f>CONCATENATE('Data Descriptive'!O1891,'Data Descriptive'!P1891)</f>
        <v>03</v>
      </c>
      <c r="AF1876" t="str">
        <f>CONCATENATE('Data Descriptive'!O1891,'Data Descriptive'!R1891)</f>
        <v>00</v>
      </c>
      <c r="AG1876" t="str">
        <f>CONCATENATE('Data Descriptive'!O1891,'Data Descriptive'!S1891)</f>
        <v>00</v>
      </c>
      <c r="AH1876" t="str">
        <f>CONCATENATE('Data Descriptive'!O1891,'Data Descriptive'!U1891)</f>
        <v>00</v>
      </c>
      <c r="AI1876" t="str">
        <f>CONCATENATE('Data Descriptive'!P1891,'Data Descriptive'!P1891)</f>
        <v>33</v>
      </c>
      <c r="AJ1876" t="str">
        <f>CONCATENATE('Data Descriptive'!P1891,'Data Descriptive'!R1891)</f>
        <v>30</v>
      </c>
      <c r="AK1876" t="str">
        <f>CONCATENATE('Data Descriptive'!P1891,'Data Descriptive'!S1891)</f>
        <v>30</v>
      </c>
      <c r="AL1876" t="str">
        <f>CONCATENATE('Data Descriptive'!P1891,'Data Descriptive'!U1891)</f>
        <v>30</v>
      </c>
      <c r="AM1876" t="str">
        <f>CONCATENATE('Data Descriptive'!R1891,'Data Descriptive'!R1891)</f>
        <v>00</v>
      </c>
      <c r="AN1876" t="str">
        <f>CONCATENATE('Data Descriptive'!R1891,'Data Descriptive'!S1891)</f>
        <v>00</v>
      </c>
      <c r="AO1876" t="str">
        <f>CONCATENATE('Data Descriptive'!R1891,'Data Descriptive'!U1891)</f>
        <v>00</v>
      </c>
      <c r="AP1876" t="str">
        <f>CONCATENATE('Data Descriptive'!S1891,'Data Descriptive'!S1891)</f>
        <v>00</v>
      </c>
      <c r="AQ1876" t="str">
        <f>CONCATENATE('Data Descriptive'!S1891,'Data Descriptive'!U1891)</f>
        <v>00</v>
      </c>
      <c r="AR1876" t="str">
        <f>CONCATENATE('Data Descriptive'!U1891,'Data Descriptive'!U1891)</f>
        <v>00</v>
      </c>
    </row>
    <row r="1877" spans="24:44">
      <c r="X1877" t="str">
        <f>CONCATENATE('Data Descriptive'!M1892,'Data Descriptive'!M1892)</f>
        <v>00</v>
      </c>
      <c r="Y1877" t="str">
        <f>CONCATENATE('Data Descriptive'!M1892,'Data Descriptive'!O1892)</f>
        <v>02</v>
      </c>
      <c r="Z1877" t="str">
        <f>CONCATENATE('Data Descriptive'!M1892,'Data Descriptive'!P1892)</f>
        <v>03</v>
      </c>
      <c r="AA1877" t="str">
        <f>CONCATENATE('Data Descriptive'!M1892,'Data Descriptive'!R1892)</f>
        <v>01</v>
      </c>
      <c r="AB1877" t="str">
        <f>CONCATENATE('Data Descriptive'!M1892,'Data Descriptive'!S1892)</f>
        <v>00</v>
      </c>
      <c r="AC1877" t="str">
        <f>CONCATENATE('Data Descriptive'!M1892,'Data Descriptive'!U1892)</f>
        <v>00</v>
      </c>
      <c r="AD1877" t="str">
        <f>CONCATENATE('Data Descriptive'!O1892,'Data Descriptive'!O1892)</f>
        <v>22</v>
      </c>
      <c r="AE1877" t="str">
        <f>CONCATENATE('Data Descriptive'!O1892,'Data Descriptive'!P1892)</f>
        <v>23</v>
      </c>
      <c r="AF1877" t="str">
        <f>CONCATENATE('Data Descriptive'!O1892,'Data Descriptive'!R1892)</f>
        <v>21</v>
      </c>
      <c r="AG1877" t="str">
        <f>CONCATENATE('Data Descriptive'!O1892,'Data Descriptive'!S1892)</f>
        <v>20</v>
      </c>
      <c r="AH1877" t="str">
        <f>CONCATENATE('Data Descriptive'!O1892,'Data Descriptive'!U1892)</f>
        <v>20</v>
      </c>
      <c r="AI1877" t="str">
        <f>CONCATENATE('Data Descriptive'!P1892,'Data Descriptive'!P1892)</f>
        <v>33</v>
      </c>
      <c r="AJ1877" t="str">
        <f>CONCATENATE('Data Descriptive'!P1892,'Data Descriptive'!R1892)</f>
        <v>31</v>
      </c>
      <c r="AK1877" t="str">
        <f>CONCATENATE('Data Descriptive'!P1892,'Data Descriptive'!S1892)</f>
        <v>30</v>
      </c>
      <c r="AL1877" t="str">
        <f>CONCATENATE('Data Descriptive'!P1892,'Data Descriptive'!U1892)</f>
        <v>30</v>
      </c>
      <c r="AM1877" t="str">
        <f>CONCATENATE('Data Descriptive'!R1892,'Data Descriptive'!R1892)</f>
        <v>11</v>
      </c>
      <c r="AN1877" t="str">
        <f>CONCATENATE('Data Descriptive'!R1892,'Data Descriptive'!S1892)</f>
        <v>10</v>
      </c>
      <c r="AO1877" t="str">
        <f>CONCATENATE('Data Descriptive'!R1892,'Data Descriptive'!U1892)</f>
        <v>10</v>
      </c>
      <c r="AP1877" t="str">
        <f>CONCATENATE('Data Descriptive'!S1892,'Data Descriptive'!S1892)</f>
        <v>00</v>
      </c>
      <c r="AQ1877" t="str">
        <f>CONCATENATE('Data Descriptive'!S1892,'Data Descriptive'!U1892)</f>
        <v>00</v>
      </c>
      <c r="AR1877" t="str">
        <f>CONCATENATE('Data Descriptive'!U1892,'Data Descriptive'!U1892)</f>
        <v>00</v>
      </c>
    </row>
    <row r="1878" spans="24:44">
      <c r="X1878" t="str">
        <f>CONCATENATE('Data Descriptive'!M1893,'Data Descriptive'!M1893)</f>
        <v>11</v>
      </c>
      <c r="Y1878" t="str">
        <f>CONCATENATE('Data Descriptive'!M1893,'Data Descriptive'!O1893)</f>
        <v>10</v>
      </c>
      <c r="Z1878" t="str">
        <f>CONCATENATE('Data Descriptive'!M1893,'Data Descriptive'!P1893)</f>
        <v>13</v>
      </c>
      <c r="AA1878" t="str">
        <f>CONCATENATE('Data Descriptive'!M1893,'Data Descriptive'!R1893)</f>
        <v>11</v>
      </c>
      <c r="AB1878" t="str">
        <f>CONCATENATE('Data Descriptive'!M1893,'Data Descriptive'!S1893)</f>
        <v>10</v>
      </c>
      <c r="AC1878" t="str">
        <f>CONCATENATE('Data Descriptive'!M1893,'Data Descriptive'!U1893)</f>
        <v>11</v>
      </c>
      <c r="AD1878" t="str">
        <f>CONCATENATE('Data Descriptive'!O1893,'Data Descriptive'!O1893)</f>
        <v>00</v>
      </c>
      <c r="AE1878" t="str">
        <f>CONCATENATE('Data Descriptive'!O1893,'Data Descriptive'!P1893)</f>
        <v>03</v>
      </c>
      <c r="AF1878" t="str">
        <f>CONCATENATE('Data Descriptive'!O1893,'Data Descriptive'!R1893)</f>
        <v>01</v>
      </c>
      <c r="AG1878" t="str">
        <f>CONCATENATE('Data Descriptive'!O1893,'Data Descriptive'!S1893)</f>
        <v>00</v>
      </c>
      <c r="AH1878" t="str">
        <f>CONCATENATE('Data Descriptive'!O1893,'Data Descriptive'!U1893)</f>
        <v>01</v>
      </c>
      <c r="AI1878" t="str">
        <f>CONCATENATE('Data Descriptive'!P1893,'Data Descriptive'!P1893)</f>
        <v>33</v>
      </c>
      <c r="AJ1878" t="str">
        <f>CONCATENATE('Data Descriptive'!P1893,'Data Descriptive'!R1893)</f>
        <v>31</v>
      </c>
      <c r="AK1878" t="str">
        <f>CONCATENATE('Data Descriptive'!P1893,'Data Descriptive'!S1893)</f>
        <v>30</v>
      </c>
      <c r="AL1878" t="str">
        <f>CONCATENATE('Data Descriptive'!P1893,'Data Descriptive'!U1893)</f>
        <v>31</v>
      </c>
      <c r="AM1878" t="str">
        <f>CONCATENATE('Data Descriptive'!R1893,'Data Descriptive'!R1893)</f>
        <v>11</v>
      </c>
      <c r="AN1878" t="str">
        <f>CONCATENATE('Data Descriptive'!R1893,'Data Descriptive'!S1893)</f>
        <v>10</v>
      </c>
      <c r="AO1878" t="str">
        <f>CONCATENATE('Data Descriptive'!R1893,'Data Descriptive'!U1893)</f>
        <v>11</v>
      </c>
      <c r="AP1878" t="str">
        <f>CONCATENATE('Data Descriptive'!S1893,'Data Descriptive'!S1893)</f>
        <v>00</v>
      </c>
      <c r="AQ1878" t="str">
        <f>CONCATENATE('Data Descriptive'!S1893,'Data Descriptive'!U1893)</f>
        <v>01</v>
      </c>
      <c r="AR1878" t="str">
        <f>CONCATENATE('Data Descriptive'!U1893,'Data Descriptive'!U1893)</f>
        <v>11</v>
      </c>
    </row>
    <row r="1879" spans="24:44">
      <c r="X1879" t="str">
        <f>CONCATENATE('Data Descriptive'!M1894,'Data Descriptive'!M1894)</f>
        <v>00</v>
      </c>
      <c r="Y1879" t="str">
        <f>CONCATENATE('Data Descriptive'!M1894,'Data Descriptive'!O1894)</f>
        <v>01</v>
      </c>
      <c r="Z1879" t="str">
        <f>CONCATENATE('Data Descriptive'!M1894,'Data Descriptive'!P1894)</f>
        <v>03</v>
      </c>
      <c r="AA1879" t="str">
        <f>CONCATENATE('Data Descriptive'!M1894,'Data Descriptive'!R1894)</f>
        <v>00</v>
      </c>
      <c r="AB1879" t="str">
        <f>CONCATENATE('Data Descriptive'!M1894,'Data Descriptive'!S1894)</f>
        <v>00</v>
      </c>
      <c r="AC1879" t="str">
        <f>CONCATENATE('Data Descriptive'!M1894,'Data Descriptive'!U1894)</f>
        <v>01</v>
      </c>
      <c r="AD1879" t="str">
        <f>CONCATENATE('Data Descriptive'!O1894,'Data Descriptive'!O1894)</f>
        <v>11</v>
      </c>
      <c r="AE1879" t="str">
        <f>CONCATENATE('Data Descriptive'!O1894,'Data Descriptive'!P1894)</f>
        <v>13</v>
      </c>
      <c r="AF1879" t="str">
        <f>CONCATENATE('Data Descriptive'!O1894,'Data Descriptive'!R1894)</f>
        <v>10</v>
      </c>
      <c r="AG1879" t="str">
        <f>CONCATENATE('Data Descriptive'!O1894,'Data Descriptive'!S1894)</f>
        <v>10</v>
      </c>
      <c r="AH1879" t="str">
        <f>CONCATENATE('Data Descriptive'!O1894,'Data Descriptive'!U1894)</f>
        <v>11</v>
      </c>
      <c r="AI1879" t="str">
        <f>CONCATENATE('Data Descriptive'!P1894,'Data Descriptive'!P1894)</f>
        <v>33</v>
      </c>
      <c r="AJ1879" t="str">
        <f>CONCATENATE('Data Descriptive'!P1894,'Data Descriptive'!R1894)</f>
        <v>30</v>
      </c>
      <c r="AK1879" t="str">
        <f>CONCATENATE('Data Descriptive'!P1894,'Data Descriptive'!S1894)</f>
        <v>30</v>
      </c>
      <c r="AL1879" t="str">
        <f>CONCATENATE('Data Descriptive'!P1894,'Data Descriptive'!U1894)</f>
        <v>31</v>
      </c>
      <c r="AM1879" t="str">
        <f>CONCATENATE('Data Descriptive'!R1894,'Data Descriptive'!R1894)</f>
        <v>00</v>
      </c>
      <c r="AN1879" t="str">
        <f>CONCATENATE('Data Descriptive'!R1894,'Data Descriptive'!S1894)</f>
        <v>00</v>
      </c>
      <c r="AO1879" t="str">
        <f>CONCATENATE('Data Descriptive'!R1894,'Data Descriptive'!U1894)</f>
        <v>01</v>
      </c>
      <c r="AP1879" t="str">
        <f>CONCATENATE('Data Descriptive'!S1894,'Data Descriptive'!S1894)</f>
        <v>00</v>
      </c>
      <c r="AQ1879" t="str">
        <f>CONCATENATE('Data Descriptive'!S1894,'Data Descriptive'!U1894)</f>
        <v>01</v>
      </c>
      <c r="AR1879" t="str">
        <f>CONCATENATE('Data Descriptive'!U1894,'Data Descriptive'!U1894)</f>
        <v>11</v>
      </c>
    </row>
    <row r="1880" spans="24:44">
      <c r="X1880" t="str">
        <f>CONCATENATE('Data Descriptive'!M1895,'Data Descriptive'!M1895)</f>
        <v>00</v>
      </c>
      <c r="Y1880" t="str">
        <f>CONCATENATE('Data Descriptive'!M1895,'Data Descriptive'!O1895)</f>
        <v>02</v>
      </c>
      <c r="Z1880" t="str">
        <f>CONCATENATE('Data Descriptive'!M1895,'Data Descriptive'!P1895)</f>
        <v>02</v>
      </c>
      <c r="AA1880" t="str">
        <f>CONCATENATE('Data Descriptive'!M1895,'Data Descriptive'!R1895)</f>
        <v>00</v>
      </c>
      <c r="AB1880" t="str">
        <f>CONCATENATE('Data Descriptive'!M1895,'Data Descriptive'!S1895)</f>
        <v>00</v>
      </c>
      <c r="AC1880" t="str">
        <f>CONCATENATE('Data Descriptive'!M1895,'Data Descriptive'!U1895)</f>
        <v>01</v>
      </c>
      <c r="AD1880" t="str">
        <f>CONCATENATE('Data Descriptive'!O1895,'Data Descriptive'!O1895)</f>
        <v>22</v>
      </c>
      <c r="AE1880" t="str">
        <f>CONCATENATE('Data Descriptive'!O1895,'Data Descriptive'!P1895)</f>
        <v>22</v>
      </c>
      <c r="AF1880" t="str">
        <f>CONCATENATE('Data Descriptive'!O1895,'Data Descriptive'!R1895)</f>
        <v>20</v>
      </c>
      <c r="AG1880" t="str">
        <f>CONCATENATE('Data Descriptive'!O1895,'Data Descriptive'!S1895)</f>
        <v>20</v>
      </c>
      <c r="AH1880" t="str">
        <f>CONCATENATE('Data Descriptive'!O1895,'Data Descriptive'!U1895)</f>
        <v>21</v>
      </c>
      <c r="AI1880" t="str">
        <f>CONCATENATE('Data Descriptive'!P1895,'Data Descriptive'!P1895)</f>
        <v>22</v>
      </c>
      <c r="AJ1880" t="str">
        <f>CONCATENATE('Data Descriptive'!P1895,'Data Descriptive'!R1895)</f>
        <v>20</v>
      </c>
      <c r="AK1880" t="str">
        <f>CONCATENATE('Data Descriptive'!P1895,'Data Descriptive'!S1895)</f>
        <v>20</v>
      </c>
      <c r="AL1880" t="str">
        <f>CONCATENATE('Data Descriptive'!P1895,'Data Descriptive'!U1895)</f>
        <v>21</v>
      </c>
      <c r="AM1880" t="str">
        <f>CONCATENATE('Data Descriptive'!R1895,'Data Descriptive'!R1895)</f>
        <v>00</v>
      </c>
      <c r="AN1880" t="str">
        <f>CONCATENATE('Data Descriptive'!R1895,'Data Descriptive'!S1895)</f>
        <v>00</v>
      </c>
      <c r="AO1880" t="str">
        <f>CONCATENATE('Data Descriptive'!R1895,'Data Descriptive'!U1895)</f>
        <v>01</v>
      </c>
      <c r="AP1880" t="str">
        <f>CONCATENATE('Data Descriptive'!S1895,'Data Descriptive'!S1895)</f>
        <v>00</v>
      </c>
      <c r="AQ1880" t="str">
        <f>CONCATENATE('Data Descriptive'!S1895,'Data Descriptive'!U1895)</f>
        <v>01</v>
      </c>
      <c r="AR1880" t="str">
        <f>CONCATENATE('Data Descriptive'!U1895,'Data Descriptive'!U1895)</f>
        <v>11</v>
      </c>
    </row>
    <row r="1881" spans="24:44">
      <c r="X1881" t="str">
        <f>CONCATENATE('Data Descriptive'!M1896,'Data Descriptive'!M1896)</f>
        <v>00</v>
      </c>
      <c r="Y1881" t="str">
        <f>CONCATENATE('Data Descriptive'!M1896,'Data Descriptive'!O1896)</f>
        <v>00</v>
      </c>
      <c r="Z1881" t="str">
        <f>CONCATENATE('Data Descriptive'!M1896,'Data Descriptive'!P1896)</f>
        <v>03</v>
      </c>
      <c r="AA1881" t="str">
        <f>CONCATENATE('Data Descriptive'!M1896,'Data Descriptive'!R1896)</f>
        <v>00</v>
      </c>
      <c r="AB1881" t="str">
        <f>CONCATENATE('Data Descriptive'!M1896,'Data Descriptive'!S1896)</f>
        <v>00</v>
      </c>
      <c r="AC1881" t="str">
        <f>CONCATENATE('Data Descriptive'!M1896,'Data Descriptive'!U1896)</f>
        <v>00</v>
      </c>
      <c r="AD1881" t="str">
        <f>CONCATENATE('Data Descriptive'!O1896,'Data Descriptive'!O1896)</f>
        <v>00</v>
      </c>
      <c r="AE1881" t="str">
        <f>CONCATENATE('Data Descriptive'!O1896,'Data Descriptive'!P1896)</f>
        <v>03</v>
      </c>
      <c r="AF1881" t="str">
        <f>CONCATENATE('Data Descriptive'!O1896,'Data Descriptive'!R1896)</f>
        <v>00</v>
      </c>
      <c r="AG1881" t="str">
        <f>CONCATENATE('Data Descriptive'!O1896,'Data Descriptive'!S1896)</f>
        <v>00</v>
      </c>
      <c r="AH1881" t="str">
        <f>CONCATENATE('Data Descriptive'!O1896,'Data Descriptive'!U1896)</f>
        <v>00</v>
      </c>
      <c r="AI1881" t="str">
        <f>CONCATENATE('Data Descriptive'!P1896,'Data Descriptive'!P1896)</f>
        <v>33</v>
      </c>
      <c r="AJ1881" t="str">
        <f>CONCATENATE('Data Descriptive'!P1896,'Data Descriptive'!R1896)</f>
        <v>30</v>
      </c>
      <c r="AK1881" t="str">
        <f>CONCATENATE('Data Descriptive'!P1896,'Data Descriptive'!S1896)</f>
        <v>30</v>
      </c>
      <c r="AL1881" t="str">
        <f>CONCATENATE('Data Descriptive'!P1896,'Data Descriptive'!U1896)</f>
        <v>30</v>
      </c>
      <c r="AM1881" t="str">
        <f>CONCATENATE('Data Descriptive'!R1896,'Data Descriptive'!R1896)</f>
        <v>00</v>
      </c>
      <c r="AN1881" t="str">
        <f>CONCATENATE('Data Descriptive'!R1896,'Data Descriptive'!S1896)</f>
        <v>00</v>
      </c>
      <c r="AO1881" t="str">
        <f>CONCATENATE('Data Descriptive'!R1896,'Data Descriptive'!U1896)</f>
        <v>00</v>
      </c>
      <c r="AP1881" t="str">
        <f>CONCATENATE('Data Descriptive'!S1896,'Data Descriptive'!S1896)</f>
        <v>00</v>
      </c>
      <c r="AQ1881" t="str">
        <f>CONCATENATE('Data Descriptive'!S1896,'Data Descriptive'!U1896)</f>
        <v>00</v>
      </c>
      <c r="AR1881" t="str">
        <f>CONCATENATE('Data Descriptive'!U1896,'Data Descriptive'!U1896)</f>
        <v>00</v>
      </c>
    </row>
    <row r="1882" spans="24:44">
      <c r="X1882" t="str">
        <f>CONCATENATE('Data Descriptive'!M1897,'Data Descriptive'!M1897)</f>
        <v>00</v>
      </c>
      <c r="Y1882" t="str">
        <f>CONCATENATE('Data Descriptive'!M1897,'Data Descriptive'!O1897)</f>
        <v>00</v>
      </c>
      <c r="Z1882" t="str">
        <f>CONCATENATE('Data Descriptive'!M1897,'Data Descriptive'!P1897)</f>
        <v>03</v>
      </c>
      <c r="AA1882" t="str">
        <f>CONCATENATE('Data Descriptive'!M1897,'Data Descriptive'!R1897)</f>
        <v>00</v>
      </c>
      <c r="AB1882" t="str">
        <f>CONCATENATE('Data Descriptive'!M1897,'Data Descriptive'!S1897)</f>
        <v>00</v>
      </c>
      <c r="AC1882" t="str">
        <f>CONCATENATE('Data Descriptive'!M1897,'Data Descriptive'!U1897)</f>
        <v>00</v>
      </c>
      <c r="AD1882" t="str">
        <f>CONCATENATE('Data Descriptive'!O1897,'Data Descriptive'!O1897)</f>
        <v>00</v>
      </c>
      <c r="AE1882" t="str">
        <f>CONCATENATE('Data Descriptive'!O1897,'Data Descriptive'!P1897)</f>
        <v>03</v>
      </c>
      <c r="AF1882" t="str">
        <f>CONCATENATE('Data Descriptive'!O1897,'Data Descriptive'!R1897)</f>
        <v>00</v>
      </c>
      <c r="AG1882" t="str">
        <f>CONCATENATE('Data Descriptive'!O1897,'Data Descriptive'!S1897)</f>
        <v>00</v>
      </c>
      <c r="AH1882" t="str">
        <f>CONCATENATE('Data Descriptive'!O1897,'Data Descriptive'!U1897)</f>
        <v>00</v>
      </c>
      <c r="AI1882" t="str">
        <f>CONCATENATE('Data Descriptive'!P1897,'Data Descriptive'!P1897)</f>
        <v>33</v>
      </c>
      <c r="AJ1882" t="str">
        <f>CONCATENATE('Data Descriptive'!P1897,'Data Descriptive'!R1897)</f>
        <v>30</v>
      </c>
      <c r="AK1882" t="str">
        <f>CONCATENATE('Data Descriptive'!P1897,'Data Descriptive'!S1897)</f>
        <v>30</v>
      </c>
      <c r="AL1882" t="str">
        <f>CONCATENATE('Data Descriptive'!P1897,'Data Descriptive'!U1897)</f>
        <v>30</v>
      </c>
      <c r="AM1882" t="str">
        <f>CONCATENATE('Data Descriptive'!R1897,'Data Descriptive'!R1897)</f>
        <v>00</v>
      </c>
      <c r="AN1882" t="str">
        <f>CONCATENATE('Data Descriptive'!R1897,'Data Descriptive'!S1897)</f>
        <v>00</v>
      </c>
      <c r="AO1882" t="str">
        <f>CONCATENATE('Data Descriptive'!R1897,'Data Descriptive'!U1897)</f>
        <v>00</v>
      </c>
      <c r="AP1882" t="str">
        <f>CONCATENATE('Data Descriptive'!S1897,'Data Descriptive'!S1897)</f>
        <v>00</v>
      </c>
      <c r="AQ1882" t="str">
        <f>CONCATENATE('Data Descriptive'!S1897,'Data Descriptive'!U1897)</f>
        <v>00</v>
      </c>
      <c r="AR1882" t="str">
        <f>CONCATENATE('Data Descriptive'!U1897,'Data Descriptive'!U1897)</f>
        <v>00</v>
      </c>
    </row>
    <row r="1883" spans="24:44">
      <c r="X1883" t="str">
        <f>CONCATENATE('Data Descriptive'!M1898,'Data Descriptive'!M1898)</f>
        <v>11</v>
      </c>
      <c r="Y1883" t="str">
        <f>CONCATENATE('Data Descriptive'!M1898,'Data Descriptive'!O1898)</f>
        <v>12</v>
      </c>
      <c r="Z1883" t="str">
        <f>CONCATENATE('Data Descriptive'!M1898,'Data Descriptive'!P1898)</f>
        <v>13</v>
      </c>
      <c r="AA1883" t="str">
        <f>CONCATENATE('Data Descriptive'!M1898,'Data Descriptive'!R1898)</f>
        <v>11</v>
      </c>
      <c r="AB1883" t="str">
        <f>CONCATENATE('Data Descriptive'!M1898,'Data Descriptive'!S1898)</f>
        <v>10</v>
      </c>
      <c r="AC1883" t="str">
        <f>CONCATENATE('Data Descriptive'!M1898,'Data Descriptive'!U1898)</f>
        <v>10</v>
      </c>
      <c r="AD1883" t="str">
        <f>CONCATENATE('Data Descriptive'!O1898,'Data Descriptive'!O1898)</f>
        <v>22</v>
      </c>
      <c r="AE1883" t="str">
        <f>CONCATENATE('Data Descriptive'!O1898,'Data Descriptive'!P1898)</f>
        <v>23</v>
      </c>
      <c r="AF1883" t="str">
        <f>CONCATENATE('Data Descriptive'!O1898,'Data Descriptive'!R1898)</f>
        <v>21</v>
      </c>
      <c r="AG1883" t="str">
        <f>CONCATENATE('Data Descriptive'!O1898,'Data Descriptive'!S1898)</f>
        <v>20</v>
      </c>
      <c r="AH1883" t="str">
        <f>CONCATENATE('Data Descriptive'!O1898,'Data Descriptive'!U1898)</f>
        <v>20</v>
      </c>
      <c r="AI1883" t="str">
        <f>CONCATENATE('Data Descriptive'!P1898,'Data Descriptive'!P1898)</f>
        <v>33</v>
      </c>
      <c r="AJ1883" t="str">
        <f>CONCATENATE('Data Descriptive'!P1898,'Data Descriptive'!R1898)</f>
        <v>31</v>
      </c>
      <c r="AK1883" t="str">
        <f>CONCATENATE('Data Descriptive'!P1898,'Data Descriptive'!S1898)</f>
        <v>30</v>
      </c>
      <c r="AL1883" t="str">
        <f>CONCATENATE('Data Descriptive'!P1898,'Data Descriptive'!U1898)</f>
        <v>30</v>
      </c>
      <c r="AM1883" t="str">
        <f>CONCATENATE('Data Descriptive'!R1898,'Data Descriptive'!R1898)</f>
        <v>11</v>
      </c>
      <c r="AN1883" t="str">
        <f>CONCATENATE('Data Descriptive'!R1898,'Data Descriptive'!S1898)</f>
        <v>10</v>
      </c>
      <c r="AO1883" t="str">
        <f>CONCATENATE('Data Descriptive'!R1898,'Data Descriptive'!U1898)</f>
        <v>10</v>
      </c>
      <c r="AP1883" t="str">
        <f>CONCATENATE('Data Descriptive'!S1898,'Data Descriptive'!S1898)</f>
        <v>00</v>
      </c>
      <c r="AQ1883" t="str">
        <f>CONCATENATE('Data Descriptive'!S1898,'Data Descriptive'!U1898)</f>
        <v>00</v>
      </c>
      <c r="AR1883" t="str">
        <f>CONCATENATE('Data Descriptive'!U1898,'Data Descriptive'!U1898)</f>
        <v>00</v>
      </c>
    </row>
    <row r="1884" spans="24:44">
      <c r="X1884" t="str">
        <f>CONCATENATE('Data Descriptive'!M1899,'Data Descriptive'!M1899)</f>
        <v>00</v>
      </c>
      <c r="Y1884" t="str">
        <f>CONCATENATE('Data Descriptive'!M1899,'Data Descriptive'!O1899)</f>
        <v>00</v>
      </c>
      <c r="Z1884" t="str">
        <f>CONCATENATE('Data Descriptive'!M1899,'Data Descriptive'!P1899)</f>
        <v>03</v>
      </c>
      <c r="AA1884" t="str">
        <f>CONCATENATE('Data Descriptive'!M1899,'Data Descriptive'!R1899)</f>
        <v>01</v>
      </c>
      <c r="AB1884" t="str">
        <f>CONCATENATE('Data Descriptive'!M1899,'Data Descriptive'!S1899)</f>
        <v>00</v>
      </c>
      <c r="AC1884" t="str">
        <f>CONCATENATE('Data Descriptive'!M1899,'Data Descriptive'!U1899)</f>
        <v>00</v>
      </c>
      <c r="AD1884" t="str">
        <f>CONCATENATE('Data Descriptive'!O1899,'Data Descriptive'!O1899)</f>
        <v>00</v>
      </c>
      <c r="AE1884" t="str">
        <f>CONCATENATE('Data Descriptive'!O1899,'Data Descriptive'!P1899)</f>
        <v>03</v>
      </c>
      <c r="AF1884" t="str">
        <f>CONCATENATE('Data Descriptive'!O1899,'Data Descriptive'!R1899)</f>
        <v>01</v>
      </c>
      <c r="AG1884" t="str">
        <f>CONCATENATE('Data Descriptive'!O1899,'Data Descriptive'!S1899)</f>
        <v>00</v>
      </c>
      <c r="AH1884" t="str">
        <f>CONCATENATE('Data Descriptive'!O1899,'Data Descriptive'!U1899)</f>
        <v>00</v>
      </c>
      <c r="AI1884" t="str">
        <f>CONCATENATE('Data Descriptive'!P1899,'Data Descriptive'!P1899)</f>
        <v>33</v>
      </c>
      <c r="AJ1884" t="str">
        <f>CONCATENATE('Data Descriptive'!P1899,'Data Descriptive'!R1899)</f>
        <v>31</v>
      </c>
      <c r="AK1884" t="str">
        <f>CONCATENATE('Data Descriptive'!P1899,'Data Descriptive'!S1899)</f>
        <v>30</v>
      </c>
      <c r="AL1884" t="str">
        <f>CONCATENATE('Data Descriptive'!P1899,'Data Descriptive'!U1899)</f>
        <v>30</v>
      </c>
      <c r="AM1884" t="str">
        <f>CONCATENATE('Data Descriptive'!R1899,'Data Descriptive'!R1899)</f>
        <v>11</v>
      </c>
      <c r="AN1884" t="str">
        <f>CONCATENATE('Data Descriptive'!R1899,'Data Descriptive'!S1899)</f>
        <v>10</v>
      </c>
      <c r="AO1884" t="str">
        <f>CONCATENATE('Data Descriptive'!R1899,'Data Descriptive'!U1899)</f>
        <v>10</v>
      </c>
      <c r="AP1884" t="str">
        <f>CONCATENATE('Data Descriptive'!S1899,'Data Descriptive'!S1899)</f>
        <v>00</v>
      </c>
      <c r="AQ1884" t="str">
        <f>CONCATENATE('Data Descriptive'!S1899,'Data Descriptive'!U1899)</f>
        <v>00</v>
      </c>
      <c r="AR1884" t="str">
        <f>CONCATENATE('Data Descriptive'!U1899,'Data Descriptive'!U1899)</f>
        <v>00</v>
      </c>
    </row>
    <row r="1885" spans="24:44">
      <c r="X1885" t="str">
        <f>CONCATENATE('Data Descriptive'!M1900,'Data Descriptive'!M1900)</f>
        <v>00</v>
      </c>
      <c r="Y1885" t="str">
        <f>CONCATENATE('Data Descriptive'!M1900,'Data Descriptive'!O1900)</f>
        <v>02</v>
      </c>
      <c r="Z1885" t="str">
        <f>CONCATENATE('Data Descriptive'!M1900,'Data Descriptive'!P1900)</f>
        <v>03</v>
      </c>
      <c r="AA1885" t="str">
        <f>CONCATENATE('Data Descriptive'!M1900,'Data Descriptive'!R1900)</f>
        <v>01</v>
      </c>
      <c r="AB1885" t="str">
        <f>CONCATENATE('Data Descriptive'!M1900,'Data Descriptive'!S1900)</f>
        <v>00</v>
      </c>
      <c r="AC1885" t="str">
        <f>CONCATENATE('Data Descriptive'!M1900,'Data Descriptive'!U1900)</f>
        <v>00</v>
      </c>
      <c r="AD1885" t="str">
        <f>CONCATENATE('Data Descriptive'!O1900,'Data Descriptive'!O1900)</f>
        <v>22</v>
      </c>
      <c r="AE1885" t="str">
        <f>CONCATENATE('Data Descriptive'!O1900,'Data Descriptive'!P1900)</f>
        <v>23</v>
      </c>
      <c r="AF1885" t="str">
        <f>CONCATENATE('Data Descriptive'!O1900,'Data Descriptive'!R1900)</f>
        <v>21</v>
      </c>
      <c r="AG1885" t="str">
        <f>CONCATENATE('Data Descriptive'!O1900,'Data Descriptive'!S1900)</f>
        <v>20</v>
      </c>
      <c r="AH1885" t="str">
        <f>CONCATENATE('Data Descriptive'!O1900,'Data Descriptive'!U1900)</f>
        <v>20</v>
      </c>
      <c r="AI1885" t="str">
        <f>CONCATENATE('Data Descriptive'!P1900,'Data Descriptive'!P1900)</f>
        <v>33</v>
      </c>
      <c r="AJ1885" t="str">
        <f>CONCATENATE('Data Descriptive'!P1900,'Data Descriptive'!R1900)</f>
        <v>31</v>
      </c>
      <c r="AK1885" t="str">
        <f>CONCATENATE('Data Descriptive'!P1900,'Data Descriptive'!S1900)</f>
        <v>30</v>
      </c>
      <c r="AL1885" t="str">
        <f>CONCATENATE('Data Descriptive'!P1900,'Data Descriptive'!U1900)</f>
        <v>30</v>
      </c>
      <c r="AM1885" t="str">
        <f>CONCATENATE('Data Descriptive'!R1900,'Data Descriptive'!R1900)</f>
        <v>11</v>
      </c>
      <c r="AN1885" t="str">
        <f>CONCATENATE('Data Descriptive'!R1900,'Data Descriptive'!S1900)</f>
        <v>10</v>
      </c>
      <c r="AO1885" t="str">
        <f>CONCATENATE('Data Descriptive'!R1900,'Data Descriptive'!U1900)</f>
        <v>10</v>
      </c>
      <c r="AP1885" t="str">
        <f>CONCATENATE('Data Descriptive'!S1900,'Data Descriptive'!S1900)</f>
        <v>00</v>
      </c>
      <c r="AQ1885" t="str">
        <f>CONCATENATE('Data Descriptive'!S1900,'Data Descriptive'!U1900)</f>
        <v>00</v>
      </c>
      <c r="AR1885" t="str">
        <f>CONCATENATE('Data Descriptive'!U1900,'Data Descriptive'!U1900)</f>
        <v>00</v>
      </c>
    </row>
    <row r="1886" spans="24:44">
      <c r="X1886" t="str">
        <f>CONCATENATE('Data Descriptive'!M1901,'Data Descriptive'!M1901)</f>
        <v>00</v>
      </c>
      <c r="Y1886" t="str">
        <f>CONCATENATE('Data Descriptive'!M1901,'Data Descriptive'!O1901)</f>
        <v>00</v>
      </c>
      <c r="Z1886" t="str">
        <f>CONCATENATE('Data Descriptive'!M1901,'Data Descriptive'!P1901)</f>
        <v>03</v>
      </c>
      <c r="AA1886" t="str">
        <f>CONCATENATE('Data Descriptive'!M1901,'Data Descriptive'!R1901)</f>
        <v>01</v>
      </c>
      <c r="AB1886" t="str">
        <f>CONCATENATE('Data Descriptive'!M1901,'Data Descriptive'!S1901)</f>
        <v>00</v>
      </c>
      <c r="AC1886" t="str">
        <f>CONCATENATE('Data Descriptive'!M1901,'Data Descriptive'!U1901)</f>
        <v>00</v>
      </c>
      <c r="AD1886" t="str">
        <f>CONCATENATE('Data Descriptive'!O1901,'Data Descriptive'!O1901)</f>
        <v>00</v>
      </c>
      <c r="AE1886" t="str">
        <f>CONCATENATE('Data Descriptive'!O1901,'Data Descriptive'!P1901)</f>
        <v>03</v>
      </c>
      <c r="AF1886" t="str">
        <f>CONCATENATE('Data Descriptive'!O1901,'Data Descriptive'!R1901)</f>
        <v>01</v>
      </c>
      <c r="AG1886" t="str">
        <f>CONCATENATE('Data Descriptive'!O1901,'Data Descriptive'!S1901)</f>
        <v>00</v>
      </c>
      <c r="AH1886" t="str">
        <f>CONCATENATE('Data Descriptive'!O1901,'Data Descriptive'!U1901)</f>
        <v>00</v>
      </c>
      <c r="AI1886" t="str">
        <f>CONCATENATE('Data Descriptive'!P1901,'Data Descriptive'!P1901)</f>
        <v>33</v>
      </c>
      <c r="AJ1886" t="str">
        <f>CONCATENATE('Data Descriptive'!P1901,'Data Descriptive'!R1901)</f>
        <v>31</v>
      </c>
      <c r="AK1886" t="str">
        <f>CONCATENATE('Data Descriptive'!P1901,'Data Descriptive'!S1901)</f>
        <v>30</v>
      </c>
      <c r="AL1886" t="str">
        <f>CONCATENATE('Data Descriptive'!P1901,'Data Descriptive'!U1901)</f>
        <v>30</v>
      </c>
      <c r="AM1886" t="str">
        <f>CONCATENATE('Data Descriptive'!R1901,'Data Descriptive'!R1901)</f>
        <v>11</v>
      </c>
      <c r="AN1886" t="str">
        <f>CONCATENATE('Data Descriptive'!R1901,'Data Descriptive'!S1901)</f>
        <v>10</v>
      </c>
      <c r="AO1886" t="str">
        <f>CONCATENATE('Data Descriptive'!R1901,'Data Descriptive'!U1901)</f>
        <v>10</v>
      </c>
      <c r="AP1886" t="str">
        <f>CONCATENATE('Data Descriptive'!S1901,'Data Descriptive'!S1901)</f>
        <v>00</v>
      </c>
      <c r="AQ1886" t="str">
        <f>CONCATENATE('Data Descriptive'!S1901,'Data Descriptive'!U1901)</f>
        <v>00</v>
      </c>
      <c r="AR1886" t="str">
        <f>CONCATENATE('Data Descriptive'!U1901,'Data Descriptive'!U1901)</f>
        <v>00</v>
      </c>
    </row>
    <row r="1887" spans="24:44">
      <c r="X1887" t="str">
        <f>CONCATENATE('Data Descriptive'!M1902,'Data Descriptive'!M1902)</f>
        <v>00</v>
      </c>
      <c r="Y1887" t="str">
        <f>CONCATENATE('Data Descriptive'!M1902,'Data Descriptive'!O1902)</f>
        <v>00</v>
      </c>
      <c r="Z1887" t="str">
        <f>CONCATENATE('Data Descriptive'!M1902,'Data Descriptive'!P1902)</f>
        <v>03</v>
      </c>
      <c r="AA1887" t="str">
        <f>CONCATENATE('Data Descriptive'!M1902,'Data Descriptive'!R1902)</f>
        <v>01</v>
      </c>
      <c r="AB1887" t="str">
        <f>CONCATENATE('Data Descriptive'!M1902,'Data Descriptive'!S1902)</f>
        <v>01</v>
      </c>
      <c r="AC1887" t="str">
        <f>CONCATENATE('Data Descriptive'!M1902,'Data Descriptive'!U1902)</f>
        <v>00</v>
      </c>
      <c r="AD1887" t="str">
        <f>CONCATENATE('Data Descriptive'!O1902,'Data Descriptive'!O1902)</f>
        <v>00</v>
      </c>
      <c r="AE1887" t="str">
        <f>CONCATENATE('Data Descriptive'!O1902,'Data Descriptive'!P1902)</f>
        <v>03</v>
      </c>
      <c r="AF1887" t="str">
        <f>CONCATENATE('Data Descriptive'!O1902,'Data Descriptive'!R1902)</f>
        <v>01</v>
      </c>
      <c r="AG1887" t="str">
        <f>CONCATENATE('Data Descriptive'!O1902,'Data Descriptive'!S1902)</f>
        <v>01</v>
      </c>
      <c r="AH1887" t="str">
        <f>CONCATENATE('Data Descriptive'!O1902,'Data Descriptive'!U1902)</f>
        <v>00</v>
      </c>
      <c r="AI1887" t="str">
        <f>CONCATENATE('Data Descriptive'!P1902,'Data Descriptive'!P1902)</f>
        <v>33</v>
      </c>
      <c r="AJ1887" t="str">
        <f>CONCATENATE('Data Descriptive'!P1902,'Data Descriptive'!R1902)</f>
        <v>31</v>
      </c>
      <c r="AK1887" t="str">
        <f>CONCATENATE('Data Descriptive'!P1902,'Data Descriptive'!S1902)</f>
        <v>31</v>
      </c>
      <c r="AL1887" t="str">
        <f>CONCATENATE('Data Descriptive'!P1902,'Data Descriptive'!U1902)</f>
        <v>30</v>
      </c>
      <c r="AM1887" t="str">
        <f>CONCATENATE('Data Descriptive'!R1902,'Data Descriptive'!R1902)</f>
        <v>11</v>
      </c>
      <c r="AN1887" t="str">
        <f>CONCATENATE('Data Descriptive'!R1902,'Data Descriptive'!S1902)</f>
        <v>11</v>
      </c>
      <c r="AO1887" t="str">
        <f>CONCATENATE('Data Descriptive'!R1902,'Data Descriptive'!U1902)</f>
        <v>10</v>
      </c>
      <c r="AP1887" t="str">
        <f>CONCATENATE('Data Descriptive'!S1902,'Data Descriptive'!S1902)</f>
        <v>11</v>
      </c>
      <c r="AQ1887" t="str">
        <f>CONCATENATE('Data Descriptive'!S1902,'Data Descriptive'!U1902)</f>
        <v>10</v>
      </c>
      <c r="AR1887" t="str">
        <f>CONCATENATE('Data Descriptive'!U1902,'Data Descriptive'!U1902)</f>
        <v>00</v>
      </c>
    </row>
    <row r="1888" spans="24:44">
      <c r="X1888" t="str">
        <f>CONCATENATE('Data Descriptive'!M1903,'Data Descriptive'!M1903)</f>
        <v>11</v>
      </c>
      <c r="Y1888" t="str">
        <f>CONCATENATE('Data Descriptive'!M1903,'Data Descriptive'!O1903)</f>
        <v>11</v>
      </c>
      <c r="Z1888" t="str">
        <f>CONCATENATE('Data Descriptive'!M1903,'Data Descriptive'!P1903)</f>
        <v>12</v>
      </c>
      <c r="AA1888" t="str">
        <f>CONCATENATE('Data Descriptive'!M1903,'Data Descriptive'!R1903)</f>
        <v>10</v>
      </c>
      <c r="AB1888" t="str">
        <f>CONCATENATE('Data Descriptive'!M1903,'Data Descriptive'!S1903)</f>
        <v>10</v>
      </c>
      <c r="AC1888" t="str">
        <f>CONCATENATE('Data Descriptive'!M1903,'Data Descriptive'!U1903)</f>
        <v>10</v>
      </c>
      <c r="AD1888" t="str">
        <f>CONCATENATE('Data Descriptive'!O1903,'Data Descriptive'!O1903)</f>
        <v>11</v>
      </c>
      <c r="AE1888" t="str">
        <f>CONCATENATE('Data Descriptive'!O1903,'Data Descriptive'!P1903)</f>
        <v>12</v>
      </c>
      <c r="AF1888" t="str">
        <f>CONCATENATE('Data Descriptive'!O1903,'Data Descriptive'!R1903)</f>
        <v>10</v>
      </c>
      <c r="AG1888" t="str">
        <f>CONCATENATE('Data Descriptive'!O1903,'Data Descriptive'!S1903)</f>
        <v>10</v>
      </c>
      <c r="AH1888" t="str">
        <f>CONCATENATE('Data Descriptive'!O1903,'Data Descriptive'!U1903)</f>
        <v>10</v>
      </c>
      <c r="AI1888" t="str">
        <f>CONCATENATE('Data Descriptive'!P1903,'Data Descriptive'!P1903)</f>
        <v>22</v>
      </c>
      <c r="AJ1888" t="str">
        <f>CONCATENATE('Data Descriptive'!P1903,'Data Descriptive'!R1903)</f>
        <v>20</v>
      </c>
      <c r="AK1888" t="str">
        <f>CONCATENATE('Data Descriptive'!P1903,'Data Descriptive'!S1903)</f>
        <v>20</v>
      </c>
      <c r="AL1888" t="str">
        <f>CONCATENATE('Data Descriptive'!P1903,'Data Descriptive'!U1903)</f>
        <v>20</v>
      </c>
      <c r="AM1888" t="str">
        <f>CONCATENATE('Data Descriptive'!R1903,'Data Descriptive'!R1903)</f>
        <v>00</v>
      </c>
      <c r="AN1888" t="str">
        <f>CONCATENATE('Data Descriptive'!R1903,'Data Descriptive'!S1903)</f>
        <v>00</v>
      </c>
      <c r="AO1888" t="str">
        <f>CONCATENATE('Data Descriptive'!R1903,'Data Descriptive'!U1903)</f>
        <v>00</v>
      </c>
      <c r="AP1888" t="str">
        <f>CONCATENATE('Data Descriptive'!S1903,'Data Descriptive'!S1903)</f>
        <v>00</v>
      </c>
      <c r="AQ1888" t="str">
        <f>CONCATENATE('Data Descriptive'!S1903,'Data Descriptive'!U1903)</f>
        <v>00</v>
      </c>
      <c r="AR1888" t="str">
        <f>CONCATENATE('Data Descriptive'!U1903,'Data Descriptive'!U1903)</f>
        <v>00</v>
      </c>
    </row>
    <row r="1889" spans="24:44">
      <c r="X1889" t="str">
        <f>CONCATENATE('Data Descriptive'!M1904,'Data Descriptive'!M1904)</f>
        <v>00</v>
      </c>
      <c r="Y1889" t="str">
        <f>CONCATENATE('Data Descriptive'!M1904,'Data Descriptive'!O1904)</f>
        <v>02</v>
      </c>
      <c r="Z1889" t="str">
        <f>CONCATENATE('Data Descriptive'!M1904,'Data Descriptive'!P1904)</f>
        <v>03</v>
      </c>
      <c r="AA1889" t="str">
        <f>CONCATENATE('Data Descriptive'!M1904,'Data Descriptive'!R1904)</f>
        <v>01</v>
      </c>
      <c r="AB1889" t="str">
        <f>CONCATENATE('Data Descriptive'!M1904,'Data Descriptive'!S1904)</f>
        <v>01</v>
      </c>
      <c r="AC1889" t="str">
        <f>CONCATENATE('Data Descriptive'!M1904,'Data Descriptive'!U1904)</f>
        <v>00</v>
      </c>
      <c r="AD1889" t="str">
        <f>CONCATENATE('Data Descriptive'!O1904,'Data Descriptive'!O1904)</f>
        <v>22</v>
      </c>
      <c r="AE1889" t="str">
        <f>CONCATENATE('Data Descriptive'!O1904,'Data Descriptive'!P1904)</f>
        <v>23</v>
      </c>
      <c r="AF1889" t="str">
        <f>CONCATENATE('Data Descriptive'!O1904,'Data Descriptive'!R1904)</f>
        <v>21</v>
      </c>
      <c r="AG1889" t="str">
        <f>CONCATENATE('Data Descriptive'!O1904,'Data Descriptive'!S1904)</f>
        <v>21</v>
      </c>
      <c r="AH1889" t="str">
        <f>CONCATENATE('Data Descriptive'!O1904,'Data Descriptive'!U1904)</f>
        <v>20</v>
      </c>
      <c r="AI1889" t="str">
        <f>CONCATENATE('Data Descriptive'!P1904,'Data Descriptive'!P1904)</f>
        <v>33</v>
      </c>
      <c r="AJ1889" t="str">
        <f>CONCATENATE('Data Descriptive'!P1904,'Data Descriptive'!R1904)</f>
        <v>31</v>
      </c>
      <c r="AK1889" t="str">
        <f>CONCATENATE('Data Descriptive'!P1904,'Data Descriptive'!S1904)</f>
        <v>31</v>
      </c>
      <c r="AL1889" t="str">
        <f>CONCATENATE('Data Descriptive'!P1904,'Data Descriptive'!U1904)</f>
        <v>30</v>
      </c>
      <c r="AM1889" t="str">
        <f>CONCATENATE('Data Descriptive'!R1904,'Data Descriptive'!R1904)</f>
        <v>11</v>
      </c>
      <c r="AN1889" t="str">
        <f>CONCATENATE('Data Descriptive'!R1904,'Data Descriptive'!S1904)</f>
        <v>11</v>
      </c>
      <c r="AO1889" t="str">
        <f>CONCATENATE('Data Descriptive'!R1904,'Data Descriptive'!U1904)</f>
        <v>10</v>
      </c>
      <c r="AP1889" t="str">
        <f>CONCATENATE('Data Descriptive'!S1904,'Data Descriptive'!S1904)</f>
        <v>11</v>
      </c>
      <c r="AQ1889" t="str">
        <f>CONCATENATE('Data Descriptive'!S1904,'Data Descriptive'!U1904)</f>
        <v>10</v>
      </c>
      <c r="AR1889" t="str">
        <f>CONCATENATE('Data Descriptive'!U1904,'Data Descriptive'!U1904)</f>
        <v>00</v>
      </c>
    </row>
    <row r="1890" spans="24:44">
      <c r="X1890" t="str">
        <f>CONCATENATE('Data Descriptive'!M1905,'Data Descriptive'!M1905)</f>
        <v>00</v>
      </c>
      <c r="Y1890" t="str">
        <f>CONCATENATE('Data Descriptive'!M1905,'Data Descriptive'!O1905)</f>
        <v>00</v>
      </c>
      <c r="Z1890" t="str">
        <f>CONCATENATE('Data Descriptive'!M1905,'Data Descriptive'!P1905)</f>
        <v>03</v>
      </c>
      <c r="AA1890" t="str">
        <f>CONCATENATE('Data Descriptive'!M1905,'Data Descriptive'!R1905)</f>
        <v>00</v>
      </c>
      <c r="AB1890" t="str">
        <f>CONCATENATE('Data Descriptive'!M1905,'Data Descriptive'!S1905)</f>
        <v>00</v>
      </c>
      <c r="AC1890" t="str">
        <f>CONCATENATE('Data Descriptive'!M1905,'Data Descriptive'!U1905)</f>
        <v>01</v>
      </c>
      <c r="AD1890" t="str">
        <f>CONCATENATE('Data Descriptive'!O1905,'Data Descriptive'!O1905)</f>
        <v>00</v>
      </c>
      <c r="AE1890" t="str">
        <f>CONCATENATE('Data Descriptive'!O1905,'Data Descriptive'!P1905)</f>
        <v>03</v>
      </c>
      <c r="AF1890" t="str">
        <f>CONCATENATE('Data Descriptive'!O1905,'Data Descriptive'!R1905)</f>
        <v>00</v>
      </c>
      <c r="AG1890" t="str">
        <f>CONCATENATE('Data Descriptive'!O1905,'Data Descriptive'!S1905)</f>
        <v>00</v>
      </c>
      <c r="AH1890" t="str">
        <f>CONCATENATE('Data Descriptive'!O1905,'Data Descriptive'!U1905)</f>
        <v>01</v>
      </c>
      <c r="AI1890" t="str">
        <f>CONCATENATE('Data Descriptive'!P1905,'Data Descriptive'!P1905)</f>
        <v>33</v>
      </c>
      <c r="AJ1890" t="str">
        <f>CONCATENATE('Data Descriptive'!P1905,'Data Descriptive'!R1905)</f>
        <v>30</v>
      </c>
      <c r="AK1890" t="str">
        <f>CONCATENATE('Data Descriptive'!P1905,'Data Descriptive'!S1905)</f>
        <v>30</v>
      </c>
      <c r="AL1890" t="str">
        <f>CONCATENATE('Data Descriptive'!P1905,'Data Descriptive'!U1905)</f>
        <v>31</v>
      </c>
      <c r="AM1890" t="str">
        <f>CONCATENATE('Data Descriptive'!R1905,'Data Descriptive'!R1905)</f>
        <v>00</v>
      </c>
      <c r="AN1890" t="str">
        <f>CONCATENATE('Data Descriptive'!R1905,'Data Descriptive'!S1905)</f>
        <v>00</v>
      </c>
      <c r="AO1890" t="str">
        <f>CONCATENATE('Data Descriptive'!R1905,'Data Descriptive'!U1905)</f>
        <v>01</v>
      </c>
      <c r="AP1890" t="str">
        <f>CONCATENATE('Data Descriptive'!S1905,'Data Descriptive'!S1905)</f>
        <v>00</v>
      </c>
      <c r="AQ1890" t="str">
        <f>CONCATENATE('Data Descriptive'!S1905,'Data Descriptive'!U1905)</f>
        <v>01</v>
      </c>
      <c r="AR1890" t="str">
        <f>CONCATENATE('Data Descriptive'!U1905,'Data Descriptive'!U1905)</f>
        <v>11</v>
      </c>
    </row>
    <row r="1891" spans="24:44">
      <c r="X1891" t="str">
        <f>CONCATENATE('Data Descriptive'!M1906,'Data Descriptive'!M1906)</f>
        <v>11</v>
      </c>
      <c r="Y1891" t="str">
        <f>CONCATENATE('Data Descriptive'!M1906,'Data Descriptive'!O1906)</f>
        <v>12</v>
      </c>
      <c r="Z1891" t="str">
        <f>CONCATENATE('Data Descriptive'!M1906,'Data Descriptive'!P1906)</f>
        <v>13</v>
      </c>
      <c r="AA1891" t="str">
        <f>CONCATENATE('Data Descriptive'!M1906,'Data Descriptive'!R1906)</f>
        <v>11</v>
      </c>
      <c r="AB1891" t="str">
        <f>CONCATENATE('Data Descriptive'!M1906,'Data Descriptive'!S1906)</f>
        <v>10</v>
      </c>
      <c r="AC1891" t="str">
        <f>CONCATENATE('Data Descriptive'!M1906,'Data Descriptive'!U1906)</f>
        <v>11</v>
      </c>
      <c r="AD1891" t="str">
        <f>CONCATENATE('Data Descriptive'!O1906,'Data Descriptive'!O1906)</f>
        <v>22</v>
      </c>
      <c r="AE1891" t="str">
        <f>CONCATENATE('Data Descriptive'!O1906,'Data Descriptive'!P1906)</f>
        <v>23</v>
      </c>
      <c r="AF1891" t="str">
        <f>CONCATENATE('Data Descriptive'!O1906,'Data Descriptive'!R1906)</f>
        <v>21</v>
      </c>
      <c r="AG1891" t="str">
        <f>CONCATENATE('Data Descriptive'!O1906,'Data Descriptive'!S1906)</f>
        <v>20</v>
      </c>
      <c r="AH1891" t="str">
        <f>CONCATENATE('Data Descriptive'!O1906,'Data Descriptive'!U1906)</f>
        <v>21</v>
      </c>
      <c r="AI1891" t="str">
        <f>CONCATENATE('Data Descriptive'!P1906,'Data Descriptive'!P1906)</f>
        <v>33</v>
      </c>
      <c r="AJ1891" t="str">
        <f>CONCATENATE('Data Descriptive'!P1906,'Data Descriptive'!R1906)</f>
        <v>31</v>
      </c>
      <c r="AK1891" t="str">
        <f>CONCATENATE('Data Descriptive'!P1906,'Data Descriptive'!S1906)</f>
        <v>30</v>
      </c>
      <c r="AL1891" t="str">
        <f>CONCATENATE('Data Descriptive'!P1906,'Data Descriptive'!U1906)</f>
        <v>31</v>
      </c>
      <c r="AM1891" t="str">
        <f>CONCATENATE('Data Descriptive'!R1906,'Data Descriptive'!R1906)</f>
        <v>11</v>
      </c>
      <c r="AN1891" t="str">
        <f>CONCATENATE('Data Descriptive'!R1906,'Data Descriptive'!S1906)</f>
        <v>10</v>
      </c>
      <c r="AO1891" t="str">
        <f>CONCATENATE('Data Descriptive'!R1906,'Data Descriptive'!U1906)</f>
        <v>11</v>
      </c>
      <c r="AP1891" t="str">
        <f>CONCATENATE('Data Descriptive'!S1906,'Data Descriptive'!S1906)</f>
        <v>00</v>
      </c>
      <c r="AQ1891" t="str">
        <f>CONCATENATE('Data Descriptive'!S1906,'Data Descriptive'!U1906)</f>
        <v>01</v>
      </c>
      <c r="AR1891" t="str">
        <f>CONCATENATE('Data Descriptive'!U1906,'Data Descriptive'!U1906)</f>
        <v>11</v>
      </c>
    </row>
    <row r="1892" spans="24:44">
      <c r="X1892" t="str">
        <f>CONCATENATE('Data Descriptive'!M1907,'Data Descriptive'!M1907)</f>
        <v>00</v>
      </c>
      <c r="Y1892" t="str">
        <f>CONCATENATE('Data Descriptive'!M1907,'Data Descriptive'!O1907)</f>
        <v>00</v>
      </c>
      <c r="Z1892" t="str">
        <f>CONCATENATE('Data Descriptive'!M1907,'Data Descriptive'!P1907)</f>
        <v>01</v>
      </c>
      <c r="AA1892" t="str">
        <f>CONCATENATE('Data Descriptive'!M1907,'Data Descriptive'!R1907)</f>
        <v>00</v>
      </c>
      <c r="AB1892" t="str">
        <f>CONCATENATE('Data Descriptive'!M1907,'Data Descriptive'!S1907)</f>
        <v>00</v>
      </c>
      <c r="AC1892" t="str">
        <f>CONCATENATE('Data Descriptive'!M1907,'Data Descriptive'!U1907)</f>
        <v>00</v>
      </c>
      <c r="AD1892" t="str">
        <f>CONCATENATE('Data Descriptive'!O1907,'Data Descriptive'!O1907)</f>
        <v>00</v>
      </c>
      <c r="AE1892" t="str">
        <f>CONCATENATE('Data Descriptive'!O1907,'Data Descriptive'!P1907)</f>
        <v>01</v>
      </c>
      <c r="AF1892" t="str">
        <f>CONCATENATE('Data Descriptive'!O1907,'Data Descriptive'!R1907)</f>
        <v>00</v>
      </c>
      <c r="AG1892" t="str">
        <f>CONCATENATE('Data Descriptive'!O1907,'Data Descriptive'!S1907)</f>
        <v>00</v>
      </c>
      <c r="AH1892" t="str">
        <f>CONCATENATE('Data Descriptive'!O1907,'Data Descriptive'!U1907)</f>
        <v>00</v>
      </c>
      <c r="AI1892" t="str">
        <f>CONCATENATE('Data Descriptive'!P1907,'Data Descriptive'!P1907)</f>
        <v>11</v>
      </c>
      <c r="AJ1892" t="str">
        <f>CONCATENATE('Data Descriptive'!P1907,'Data Descriptive'!R1907)</f>
        <v>10</v>
      </c>
      <c r="AK1892" t="str">
        <f>CONCATENATE('Data Descriptive'!P1907,'Data Descriptive'!S1907)</f>
        <v>10</v>
      </c>
      <c r="AL1892" t="str">
        <f>CONCATENATE('Data Descriptive'!P1907,'Data Descriptive'!U1907)</f>
        <v>10</v>
      </c>
      <c r="AM1892" t="str">
        <f>CONCATENATE('Data Descriptive'!R1907,'Data Descriptive'!R1907)</f>
        <v>00</v>
      </c>
      <c r="AN1892" t="str">
        <f>CONCATENATE('Data Descriptive'!R1907,'Data Descriptive'!S1907)</f>
        <v>00</v>
      </c>
      <c r="AO1892" t="str">
        <f>CONCATENATE('Data Descriptive'!R1907,'Data Descriptive'!U1907)</f>
        <v>00</v>
      </c>
      <c r="AP1892" t="str">
        <f>CONCATENATE('Data Descriptive'!S1907,'Data Descriptive'!S1907)</f>
        <v>00</v>
      </c>
      <c r="AQ1892" t="str">
        <f>CONCATENATE('Data Descriptive'!S1907,'Data Descriptive'!U1907)</f>
        <v>00</v>
      </c>
      <c r="AR1892" t="str">
        <f>CONCATENATE('Data Descriptive'!U1907,'Data Descriptive'!U1907)</f>
        <v>00</v>
      </c>
    </row>
    <row r="1893" spans="24:44">
      <c r="X1893" t="str">
        <f>CONCATENATE('Data Descriptive'!M1908,'Data Descriptive'!M1908)</f>
        <v>00</v>
      </c>
      <c r="Y1893" t="str">
        <f>CONCATENATE('Data Descriptive'!M1908,'Data Descriptive'!O1908)</f>
        <v>00</v>
      </c>
      <c r="Z1893" t="str">
        <f>CONCATENATE('Data Descriptive'!M1908,'Data Descriptive'!P1908)</f>
        <v>03</v>
      </c>
      <c r="AA1893" t="str">
        <f>CONCATENATE('Data Descriptive'!M1908,'Data Descriptive'!R1908)</f>
        <v>00</v>
      </c>
      <c r="AB1893" t="str">
        <f>CONCATENATE('Data Descriptive'!M1908,'Data Descriptive'!S1908)</f>
        <v>00</v>
      </c>
      <c r="AC1893" t="str">
        <f>CONCATENATE('Data Descriptive'!M1908,'Data Descriptive'!U1908)</f>
        <v>00</v>
      </c>
      <c r="AD1893" t="str">
        <f>CONCATENATE('Data Descriptive'!O1908,'Data Descriptive'!O1908)</f>
        <v>00</v>
      </c>
      <c r="AE1893" t="str">
        <f>CONCATENATE('Data Descriptive'!O1908,'Data Descriptive'!P1908)</f>
        <v>03</v>
      </c>
      <c r="AF1893" t="str">
        <f>CONCATENATE('Data Descriptive'!O1908,'Data Descriptive'!R1908)</f>
        <v>00</v>
      </c>
      <c r="AG1893" t="str">
        <f>CONCATENATE('Data Descriptive'!O1908,'Data Descriptive'!S1908)</f>
        <v>00</v>
      </c>
      <c r="AH1893" t="str">
        <f>CONCATENATE('Data Descriptive'!O1908,'Data Descriptive'!U1908)</f>
        <v>00</v>
      </c>
      <c r="AI1893" t="str">
        <f>CONCATENATE('Data Descriptive'!P1908,'Data Descriptive'!P1908)</f>
        <v>33</v>
      </c>
      <c r="AJ1893" t="str">
        <f>CONCATENATE('Data Descriptive'!P1908,'Data Descriptive'!R1908)</f>
        <v>30</v>
      </c>
      <c r="AK1893" t="str">
        <f>CONCATENATE('Data Descriptive'!P1908,'Data Descriptive'!S1908)</f>
        <v>30</v>
      </c>
      <c r="AL1893" t="str">
        <f>CONCATENATE('Data Descriptive'!P1908,'Data Descriptive'!U1908)</f>
        <v>30</v>
      </c>
      <c r="AM1893" t="str">
        <f>CONCATENATE('Data Descriptive'!R1908,'Data Descriptive'!R1908)</f>
        <v>00</v>
      </c>
      <c r="AN1893" t="str">
        <f>CONCATENATE('Data Descriptive'!R1908,'Data Descriptive'!S1908)</f>
        <v>00</v>
      </c>
      <c r="AO1893" t="str">
        <f>CONCATENATE('Data Descriptive'!R1908,'Data Descriptive'!U1908)</f>
        <v>00</v>
      </c>
      <c r="AP1893" t="str">
        <f>CONCATENATE('Data Descriptive'!S1908,'Data Descriptive'!S1908)</f>
        <v>00</v>
      </c>
      <c r="AQ1893" t="str">
        <f>CONCATENATE('Data Descriptive'!S1908,'Data Descriptive'!U1908)</f>
        <v>00</v>
      </c>
      <c r="AR1893" t="str">
        <f>CONCATENATE('Data Descriptive'!U1908,'Data Descriptive'!U1908)</f>
        <v>00</v>
      </c>
    </row>
    <row r="1894" spans="24:44">
      <c r="X1894" t="str">
        <f>CONCATENATE('Data Descriptive'!M1909,'Data Descriptive'!M1909)</f>
        <v>00</v>
      </c>
      <c r="Y1894" t="str">
        <f>CONCATENATE('Data Descriptive'!M1909,'Data Descriptive'!O1909)</f>
        <v>01</v>
      </c>
      <c r="Z1894" t="str">
        <f>CONCATENATE('Data Descriptive'!M1909,'Data Descriptive'!P1909)</f>
        <v>03</v>
      </c>
      <c r="AA1894" t="str">
        <f>CONCATENATE('Data Descriptive'!M1909,'Data Descriptive'!R1909)</f>
        <v>01</v>
      </c>
      <c r="AB1894" t="str">
        <f>CONCATENATE('Data Descriptive'!M1909,'Data Descriptive'!S1909)</f>
        <v>00</v>
      </c>
      <c r="AC1894" t="str">
        <f>CONCATENATE('Data Descriptive'!M1909,'Data Descriptive'!U1909)</f>
        <v>00</v>
      </c>
      <c r="AD1894" t="str">
        <f>CONCATENATE('Data Descriptive'!O1909,'Data Descriptive'!O1909)</f>
        <v>11</v>
      </c>
      <c r="AE1894" t="str">
        <f>CONCATENATE('Data Descriptive'!O1909,'Data Descriptive'!P1909)</f>
        <v>13</v>
      </c>
      <c r="AF1894" t="str">
        <f>CONCATENATE('Data Descriptive'!O1909,'Data Descriptive'!R1909)</f>
        <v>11</v>
      </c>
      <c r="AG1894" t="str">
        <f>CONCATENATE('Data Descriptive'!O1909,'Data Descriptive'!S1909)</f>
        <v>10</v>
      </c>
      <c r="AH1894" t="str">
        <f>CONCATENATE('Data Descriptive'!O1909,'Data Descriptive'!U1909)</f>
        <v>10</v>
      </c>
      <c r="AI1894" t="str">
        <f>CONCATENATE('Data Descriptive'!P1909,'Data Descriptive'!P1909)</f>
        <v>33</v>
      </c>
      <c r="AJ1894" t="str">
        <f>CONCATENATE('Data Descriptive'!P1909,'Data Descriptive'!R1909)</f>
        <v>31</v>
      </c>
      <c r="AK1894" t="str">
        <f>CONCATENATE('Data Descriptive'!P1909,'Data Descriptive'!S1909)</f>
        <v>30</v>
      </c>
      <c r="AL1894" t="str">
        <f>CONCATENATE('Data Descriptive'!P1909,'Data Descriptive'!U1909)</f>
        <v>30</v>
      </c>
      <c r="AM1894" t="str">
        <f>CONCATENATE('Data Descriptive'!R1909,'Data Descriptive'!R1909)</f>
        <v>11</v>
      </c>
      <c r="AN1894" t="str">
        <f>CONCATENATE('Data Descriptive'!R1909,'Data Descriptive'!S1909)</f>
        <v>10</v>
      </c>
      <c r="AO1894" t="str">
        <f>CONCATENATE('Data Descriptive'!R1909,'Data Descriptive'!U1909)</f>
        <v>10</v>
      </c>
      <c r="AP1894" t="str">
        <f>CONCATENATE('Data Descriptive'!S1909,'Data Descriptive'!S1909)</f>
        <v>00</v>
      </c>
      <c r="AQ1894" t="str">
        <f>CONCATENATE('Data Descriptive'!S1909,'Data Descriptive'!U1909)</f>
        <v>00</v>
      </c>
      <c r="AR1894" t="str">
        <f>CONCATENATE('Data Descriptive'!U1909,'Data Descriptive'!U1909)</f>
        <v>00</v>
      </c>
    </row>
    <row r="1895" spans="24:44">
      <c r="X1895" t="str">
        <f>CONCATENATE('Data Descriptive'!M1910,'Data Descriptive'!M1910)</f>
        <v>00</v>
      </c>
      <c r="Y1895" t="str">
        <f>CONCATENATE('Data Descriptive'!M1910,'Data Descriptive'!O1910)</f>
        <v>02</v>
      </c>
      <c r="Z1895" t="str">
        <f>CONCATENATE('Data Descriptive'!M1910,'Data Descriptive'!P1910)</f>
        <v>03</v>
      </c>
      <c r="AA1895" t="str">
        <f>CONCATENATE('Data Descriptive'!M1910,'Data Descriptive'!R1910)</f>
        <v>01</v>
      </c>
      <c r="AB1895" t="str">
        <f>CONCATENATE('Data Descriptive'!M1910,'Data Descriptive'!S1910)</f>
        <v>00</v>
      </c>
      <c r="AC1895" t="str">
        <f>CONCATENATE('Data Descriptive'!M1910,'Data Descriptive'!U1910)</f>
        <v>00</v>
      </c>
      <c r="AD1895" t="str">
        <f>CONCATENATE('Data Descriptive'!O1910,'Data Descriptive'!O1910)</f>
        <v>22</v>
      </c>
      <c r="AE1895" t="str">
        <f>CONCATENATE('Data Descriptive'!O1910,'Data Descriptive'!P1910)</f>
        <v>23</v>
      </c>
      <c r="AF1895" t="str">
        <f>CONCATENATE('Data Descriptive'!O1910,'Data Descriptive'!R1910)</f>
        <v>21</v>
      </c>
      <c r="AG1895" t="str">
        <f>CONCATENATE('Data Descriptive'!O1910,'Data Descriptive'!S1910)</f>
        <v>20</v>
      </c>
      <c r="AH1895" t="str">
        <f>CONCATENATE('Data Descriptive'!O1910,'Data Descriptive'!U1910)</f>
        <v>20</v>
      </c>
      <c r="AI1895" t="str">
        <f>CONCATENATE('Data Descriptive'!P1910,'Data Descriptive'!P1910)</f>
        <v>33</v>
      </c>
      <c r="AJ1895" t="str">
        <f>CONCATENATE('Data Descriptive'!P1910,'Data Descriptive'!R1910)</f>
        <v>31</v>
      </c>
      <c r="AK1895" t="str">
        <f>CONCATENATE('Data Descriptive'!P1910,'Data Descriptive'!S1910)</f>
        <v>30</v>
      </c>
      <c r="AL1895" t="str">
        <f>CONCATENATE('Data Descriptive'!P1910,'Data Descriptive'!U1910)</f>
        <v>30</v>
      </c>
      <c r="AM1895" t="str">
        <f>CONCATENATE('Data Descriptive'!R1910,'Data Descriptive'!R1910)</f>
        <v>11</v>
      </c>
      <c r="AN1895" t="str">
        <f>CONCATENATE('Data Descriptive'!R1910,'Data Descriptive'!S1910)</f>
        <v>10</v>
      </c>
      <c r="AO1895" t="str">
        <f>CONCATENATE('Data Descriptive'!R1910,'Data Descriptive'!U1910)</f>
        <v>10</v>
      </c>
      <c r="AP1895" t="str">
        <f>CONCATENATE('Data Descriptive'!S1910,'Data Descriptive'!S1910)</f>
        <v>00</v>
      </c>
      <c r="AQ1895" t="str">
        <f>CONCATENATE('Data Descriptive'!S1910,'Data Descriptive'!U1910)</f>
        <v>00</v>
      </c>
      <c r="AR1895" t="str">
        <f>CONCATENATE('Data Descriptive'!U1910,'Data Descriptive'!U1910)</f>
        <v>00</v>
      </c>
    </row>
    <row r="1896" spans="24:44">
      <c r="X1896" t="str">
        <f>CONCATENATE('Data Descriptive'!M1911,'Data Descriptive'!M1911)</f>
        <v>00</v>
      </c>
      <c r="Y1896" t="str">
        <f>CONCATENATE('Data Descriptive'!M1911,'Data Descriptive'!O1911)</f>
        <v>00</v>
      </c>
      <c r="Z1896" t="str">
        <f>CONCATENATE('Data Descriptive'!M1911,'Data Descriptive'!P1911)</f>
        <v>03</v>
      </c>
      <c r="AA1896" t="str">
        <f>CONCATENATE('Data Descriptive'!M1911,'Data Descriptive'!R1911)</f>
        <v>01</v>
      </c>
      <c r="AB1896" t="str">
        <f>CONCATENATE('Data Descriptive'!M1911,'Data Descriptive'!S1911)</f>
        <v>00</v>
      </c>
      <c r="AC1896" t="str">
        <f>CONCATENATE('Data Descriptive'!M1911,'Data Descriptive'!U1911)</f>
        <v>00</v>
      </c>
      <c r="AD1896" t="str">
        <f>CONCATENATE('Data Descriptive'!O1911,'Data Descriptive'!O1911)</f>
        <v>00</v>
      </c>
      <c r="AE1896" t="str">
        <f>CONCATENATE('Data Descriptive'!O1911,'Data Descriptive'!P1911)</f>
        <v>03</v>
      </c>
      <c r="AF1896" t="str">
        <f>CONCATENATE('Data Descriptive'!O1911,'Data Descriptive'!R1911)</f>
        <v>01</v>
      </c>
      <c r="AG1896" t="str">
        <f>CONCATENATE('Data Descriptive'!O1911,'Data Descriptive'!S1911)</f>
        <v>00</v>
      </c>
      <c r="AH1896" t="str">
        <f>CONCATENATE('Data Descriptive'!O1911,'Data Descriptive'!U1911)</f>
        <v>00</v>
      </c>
      <c r="AI1896" t="str">
        <f>CONCATENATE('Data Descriptive'!P1911,'Data Descriptive'!P1911)</f>
        <v>33</v>
      </c>
      <c r="AJ1896" t="str">
        <f>CONCATENATE('Data Descriptive'!P1911,'Data Descriptive'!R1911)</f>
        <v>31</v>
      </c>
      <c r="AK1896" t="str">
        <f>CONCATENATE('Data Descriptive'!P1911,'Data Descriptive'!S1911)</f>
        <v>30</v>
      </c>
      <c r="AL1896" t="str">
        <f>CONCATENATE('Data Descriptive'!P1911,'Data Descriptive'!U1911)</f>
        <v>30</v>
      </c>
      <c r="AM1896" t="str">
        <f>CONCATENATE('Data Descriptive'!R1911,'Data Descriptive'!R1911)</f>
        <v>11</v>
      </c>
      <c r="AN1896" t="str">
        <f>CONCATENATE('Data Descriptive'!R1911,'Data Descriptive'!S1911)</f>
        <v>10</v>
      </c>
      <c r="AO1896" t="str">
        <f>CONCATENATE('Data Descriptive'!R1911,'Data Descriptive'!U1911)</f>
        <v>10</v>
      </c>
      <c r="AP1896" t="str">
        <f>CONCATENATE('Data Descriptive'!S1911,'Data Descriptive'!S1911)</f>
        <v>00</v>
      </c>
      <c r="AQ1896" t="str">
        <f>CONCATENATE('Data Descriptive'!S1911,'Data Descriptive'!U1911)</f>
        <v>00</v>
      </c>
      <c r="AR1896" t="str">
        <f>CONCATENATE('Data Descriptive'!U1911,'Data Descriptive'!U1911)</f>
        <v>00</v>
      </c>
    </row>
    <row r="1897" spans="24:44">
      <c r="X1897" t="str">
        <f>CONCATENATE('Data Descriptive'!M1912,'Data Descriptive'!M1912)</f>
        <v>00</v>
      </c>
      <c r="Y1897" t="str">
        <f>CONCATENATE('Data Descriptive'!M1912,'Data Descriptive'!O1912)</f>
        <v>00</v>
      </c>
      <c r="Z1897" t="str">
        <f>CONCATENATE('Data Descriptive'!M1912,'Data Descriptive'!P1912)</f>
        <v>03</v>
      </c>
      <c r="AA1897" t="str">
        <f>CONCATENATE('Data Descriptive'!M1912,'Data Descriptive'!R1912)</f>
        <v>00</v>
      </c>
      <c r="AB1897" t="str">
        <f>CONCATENATE('Data Descriptive'!M1912,'Data Descriptive'!S1912)</f>
        <v>00</v>
      </c>
      <c r="AC1897" t="str">
        <f>CONCATENATE('Data Descriptive'!M1912,'Data Descriptive'!U1912)</f>
        <v>00</v>
      </c>
      <c r="AD1897" t="str">
        <f>CONCATENATE('Data Descriptive'!O1912,'Data Descriptive'!O1912)</f>
        <v>00</v>
      </c>
      <c r="AE1897" t="str">
        <f>CONCATENATE('Data Descriptive'!O1912,'Data Descriptive'!P1912)</f>
        <v>03</v>
      </c>
      <c r="AF1897" t="str">
        <f>CONCATENATE('Data Descriptive'!O1912,'Data Descriptive'!R1912)</f>
        <v>00</v>
      </c>
      <c r="AG1897" t="str">
        <f>CONCATENATE('Data Descriptive'!O1912,'Data Descriptive'!S1912)</f>
        <v>00</v>
      </c>
      <c r="AH1897" t="str">
        <f>CONCATENATE('Data Descriptive'!O1912,'Data Descriptive'!U1912)</f>
        <v>00</v>
      </c>
      <c r="AI1897" t="str">
        <f>CONCATENATE('Data Descriptive'!P1912,'Data Descriptive'!P1912)</f>
        <v>33</v>
      </c>
      <c r="AJ1897" t="str">
        <f>CONCATENATE('Data Descriptive'!P1912,'Data Descriptive'!R1912)</f>
        <v>30</v>
      </c>
      <c r="AK1897" t="str">
        <f>CONCATENATE('Data Descriptive'!P1912,'Data Descriptive'!S1912)</f>
        <v>30</v>
      </c>
      <c r="AL1897" t="str">
        <f>CONCATENATE('Data Descriptive'!P1912,'Data Descriptive'!U1912)</f>
        <v>30</v>
      </c>
      <c r="AM1897" t="str">
        <f>CONCATENATE('Data Descriptive'!R1912,'Data Descriptive'!R1912)</f>
        <v>00</v>
      </c>
      <c r="AN1897" t="str">
        <f>CONCATENATE('Data Descriptive'!R1912,'Data Descriptive'!S1912)</f>
        <v>00</v>
      </c>
      <c r="AO1897" t="str">
        <f>CONCATENATE('Data Descriptive'!R1912,'Data Descriptive'!U1912)</f>
        <v>00</v>
      </c>
      <c r="AP1897" t="str">
        <f>CONCATENATE('Data Descriptive'!S1912,'Data Descriptive'!S1912)</f>
        <v>00</v>
      </c>
      <c r="AQ1897" t="str">
        <f>CONCATENATE('Data Descriptive'!S1912,'Data Descriptive'!U1912)</f>
        <v>00</v>
      </c>
      <c r="AR1897" t="str">
        <f>CONCATENATE('Data Descriptive'!U1912,'Data Descriptive'!U1912)</f>
        <v>00</v>
      </c>
    </row>
    <row r="1898" spans="24:44">
      <c r="X1898" t="str">
        <f>CONCATENATE('Data Descriptive'!M1913,'Data Descriptive'!M1913)</f>
        <v>00</v>
      </c>
      <c r="Y1898" t="str">
        <f>CONCATENATE('Data Descriptive'!M1913,'Data Descriptive'!O1913)</f>
        <v>02</v>
      </c>
      <c r="Z1898" t="str">
        <f>CONCATENATE('Data Descriptive'!M1913,'Data Descriptive'!P1913)</f>
        <v>03</v>
      </c>
      <c r="AA1898" t="str">
        <f>CONCATENATE('Data Descriptive'!M1913,'Data Descriptive'!R1913)</f>
        <v>00</v>
      </c>
      <c r="AB1898" t="str">
        <f>CONCATENATE('Data Descriptive'!M1913,'Data Descriptive'!S1913)</f>
        <v>00</v>
      </c>
      <c r="AC1898" t="str">
        <f>CONCATENATE('Data Descriptive'!M1913,'Data Descriptive'!U1913)</f>
        <v>01</v>
      </c>
      <c r="AD1898" t="str">
        <f>CONCATENATE('Data Descriptive'!O1913,'Data Descriptive'!O1913)</f>
        <v>22</v>
      </c>
      <c r="AE1898" t="str">
        <f>CONCATENATE('Data Descriptive'!O1913,'Data Descriptive'!P1913)</f>
        <v>23</v>
      </c>
      <c r="AF1898" t="str">
        <f>CONCATENATE('Data Descriptive'!O1913,'Data Descriptive'!R1913)</f>
        <v>20</v>
      </c>
      <c r="AG1898" t="str">
        <f>CONCATENATE('Data Descriptive'!O1913,'Data Descriptive'!S1913)</f>
        <v>20</v>
      </c>
      <c r="AH1898" t="str">
        <f>CONCATENATE('Data Descriptive'!O1913,'Data Descriptive'!U1913)</f>
        <v>21</v>
      </c>
      <c r="AI1898" t="str">
        <f>CONCATENATE('Data Descriptive'!P1913,'Data Descriptive'!P1913)</f>
        <v>33</v>
      </c>
      <c r="AJ1898" t="str">
        <f>CONCATENATE('Data Descriptive'!P1913,'Data Descriptive'!R1913)</f>
        <v>30</v>
      </c>
      <c r="AK1898" t="str">
        <f>CONCATENATE('Data Descriptive'!P1913,'Data Descriptive'!S1913)</f>
        <v>30</v>
      </c>
      <c r="AL1898" t="str">
        <f>CONCATENATE('Data Descriptive'!P1913,'Data Descriptive'!U1913)</f>
        <v>31</v>
      </c>
      <c r="AM1898" t="str">
        <f>CONCATENATE('Data Descriptive'!R1913,'Data Descriptive'!R1913)</f>
        <v>00</v>
      </c>
      <c r="AN1898" t="str">
        <f>CONCATENATE('Data Descriptive'!R1913,'Data Descriptive'!S1913)</f>
        <v>00</v>
      </c>
      <c r="AO1898" t="str">
        <f>CONCATENATE('Data Descriptive'!R1913,'Data Descriptive'!U1913)</f>
        <v>01</v>
      </c>
      <c r="AP1898" t="str">
        <f>CONCATENATE('Data Descriptive'!S1913,'Data Descriptive'!S1913)</f>
        <v>00</v>
      </c>
      <c r="AQ1898" t="str">
        <f>CONCATENATE('Data Descriptive'!S1913,'Data Descriptive'!U1913)</f>
        <v>01</v>
      </c>
      <c r="AR1898" t="str">
        <f>CONCATENATE('Data Descriptive'!U1913,'Data Descriptive'!U1913)</f>
        <v>11</v>
      </c>
    </row>
    <row r="1899" spans="24:44">
      <c r="X1899" t="str">
        <f>CONCATENATE('Data Descriptive'!M1914,'Data Descriptive'!M1914)</f>
        <v>00</v>
      </c>
      <c r="Y1899" t="str">
        <f>CONCATENATE('Data Descriptive'!M1914,'Data Descriptive'!O1914)</f>
        <v>02</v>
      </c>
      <c r="Z1899" t="str">
        <f>CONCATENATE('Data Descriptive'!M1914,'Data Descriptive'!P1914)</f>
        <v>03</v>
      </c>
      <c r="AA1899" t="str">
        <f>CONCATENATE('Data Descriptive'!M1914,'Data Descriptive'!R1914)</f>
        <v>01</v>
      </c>
      <c r="AB1899" t="str">
        <f>CONCATENATE('Data Descriptive'!M1914,'Data Descriptive'!S1914)</f>
        <v>00</v>
      </c>
      <c r="AC1899" t="str">
        <f>CONCATENATE('Data Descriptive'!M1914,'Data Descriptive'!U1914)</f>
        <v>00</v>
      </c>
      <c r="AD1899" t="str">
        <f>CONCATENATE('Data Descriptive'!O1914,'Data Descriptive'!O1914)</f>
        <v>22</v>
      </c>
      <c r="AE1899" t="str">
        <f>CONCATENATE('Data Descriptive'!O1914,'Data Descriptive'!P1914)</f>
        <v>23</v>
      </c>
      <c r="AF1899" t="str">
        <f>CONCATENATE('Data Descriptive'!O1914,'Data Descriptive'!R1914)</f>
        <v>21</v>
      </c>
      <c r="AG1899" t="str">
        <f>CONCATENATE('Data Descriptive'!O1914,'Data Descriptive'!S1914)</f>
        <v>20</v>
      </c>
      <c r="AH1899" t="str">
        <f>CONCATENATE('Data Descriptive'!O1914,'Data Descriptive'!U1914)</f>
        <v>20</v>
      </c>
      <c r="AI1899" t="str">
        <f>CONCATENATE('Data Descriptive'!P1914,'Data Descriptive'!P1914)</f>
        <v>33</v>
      </c>
      <c r="AJ1899" t="str">
        <f>CONCATENATE('Data Descriptive'!P1914,'Data Descriptive'!R1914)</f>
        <v>31</v>
      </c>
      <c r="AK1899" t="str">
        <f>CONCATENATE('Data Descriptive'!P1914,'Data Descriptive'!S1914)</f>
        <v>30</v>
      </c>
      <c r="AL1899" t="str">
        <f>CONCATENATE('Data Descriptive'!P1914,'Data Descriptive'!U1914)</f>
        <v>30</v>
      </c>
      <c r="AM1899" t="str">
        <f>CONCATENATE('Data Descriptive'!R1914,'Data Descriptive'!R1914)</f>
        <v>11</v>
      </c>
      <c r="AN1899" t="str">
        <f>CONCATENATE('Data Descriptive'!R1914,'Data Descriptive'!S1914)</f>
        <v>10</v>
      </c>
      <c r="AO1899" t="str">
        <f>CONCATENATE('Data Descriptive'!R1914,'Data Descriptive'!U1914)</f>
        <v>10</v>
      </c>
      <c r="AP1899" t="str">
        <f>CONCATENATE('Data Descriptive'!S1914,'Data Descriptive'!S1914)</f>
        <v>00</v>
      </c>
      <c r="AQ1899" t="str">
        <f>CONCATENATE('Data Descriptive'!S1914,'Data Descriptive'!U1914)</f>
        <v>00</v>
      </c>
      <c r="AR1899" t="str">
        <f>CONCATENATE('Data Descriptive'!U1914,'Data Descriptive'!U1914)</f>
        <v>00</v>
      </c>
    </row>
    <row r="1900" spans="24:44">
      <c r="X1900" t="str">
        <f>CONCATENATE('Data Descriptive'!M1915,'Data Descriptive'!M1915)</f>
        <v>00</v>
      </c>
      <c r="Y1900" t="str">
        <f>CONCATENATE('Data Descriptive'!M1915,'Data Descriptive'!O1915)</f>
        <v>02</v>
      </c>
      <c r="Z1900" t="str">
        <f>CONCATENATE('Data Descriptive'!M1915,'Data Descriptive'!P1915)</f>
        <v>02</v>
      </c>
      <c r="AA1900" t="str">
        <f>CONCATENATE('Data Descriptive'!M1915,'Data Descriptive'!R1915)</f>
        <v>00</v>
      </c>
      <c r="AB1900" t="str">
        <f>CONCATENATE('Data Descriptive'!M1915,'Data Descriptive'!S1915)</f>
        <v>00</v>
      </c>
      <c r="AC1900" t="str">
        <f>CONCATENATE('Data Descriptive'!M1915,'Data Descriptive'!U1915)</f>
        <v>00</v>
      </c>
      <c r="AD1900" t="str">
        <f>CONCATENATE('Data Descriptive'!O1915,'Data Descriptive'!O1915)</f>
        <v>22</v>
      </c>
      <c r="AE1900" t="str">
        <f>CONCATENATE('Data Descriptive'!O1915,'Data Descriptive'!P1915)</f>
        <v>22</v>
      </c>
      <c r="AF1900" t="str">
        <f>CONCATENATE('Data Descriptive'!O1915,'Data Descriptive'!R1915)</f>
        <v>20</v>
      </c>
      <c r="AG1900" t="str">
        <f>CONCATENATE('Data Descriptive'!O1915,'Data Descriptive'!S1915)</f>
        <v>20</v>
      </c>
      <c r="AH1900" t="str">
        <f>CONCATENATE('Data Descriptive'!O1915,'Data Descriptive'!U1915)</f>
        <v>20</v>
      </c>
      <c r="AI1900" t="str">
        <f>CONCATENATE('Data Descriptive'!P1915,'Data Descriptive'!P1915)</f>
        <v>22</v>
      </c>
      <c r="AJ1900" t="str">
        <f>CONCATENATE('Data Descriptive'!P1915,'Data Descriptive'!R1915)</f>
        <v>20</v>
      </c>
      <c r="AK1900" t="str">
        <f>CONCATENATE('Data Descriptive'!P1915,'Data Descriptive'!S1915)</f>
        <v>20</v>
      </c>
      <c r="AL1900" t="str">
        <f>CONCATENATE('Data Descriptive'!P1915,'Data Descriptive'!U1915)</f>
        <v>20</v>
      </c>
      <c r="AM1900" t="str">
        <f>CONCATENATE('Data Descriptive'!R1915,'Data Descriptive'!R1915)</f>
        <v>00</v>
      </c>
      <c r="AN1900" t="str">
        <f>CONCATENATE('Data Descriptive'!R1915,'Data Descriptive'!S1915)</f>
        <v>00</v>
      </c>
      <c r="AO1900" t="str">
        <f>CONCATENATE('Data Descriptive'!R1915,'Data Descriptive'!U1915)</f>
        <v>00</v>
      </c>
      <c r="AP1900" t="str">
        <f>CONCATENATE('Data Descriptive'!S1915,'Data Descriptive'!S1915)</f>
        <v>00</v>
      </c>
      <c r="AQ1900" t="str">
        <f>CONCATENATE('Data Descriptive'!S1915,'Data Descriptive'!U1915)</f>
        <v>00</v>
      </c>
      <c r="AR1900" t="str">
        <f>CONCATENATE('Data Descriptive'!U1915,'Data Descriptive'!U1915)</f>
        <v>00</v>
      </c>
    </row>
    <row r="1901" spans="24:44">
      <c r="X1901" t="str">
        <f>CONCATENATE('Data Descriptive'!M1916,'Data Descriptive'!M1916)</f>
        <v>11</v>
      </c>
      <c r="Y1901" t="str">
        <f>CONCATENATE('Data Descriptive'!M1916,'Data Descriptive'!O1916)</f>
        <v>12</v>
      </c>
      <c r="Z1901" t="str">
        <f>CONCATENATE('Data Descriptive'!M1916,'Data Descriptive'!P1916)</f>
        <v>13</v>
      </c>
      <c r="AA1901" t="str">
        <f>CONCATENATE('Data Descriptive'!M1916,'Data Descriptive'!R1916)</f>
        <v>11</v>
      </c>
      <c r="AB1901" t="str">
        <f>CONCATENATE('Data Descriptive'!M1916,'Data Descriptive'!S1916)</f>
        <v>10</v>
      </c>
      <c r="AC1901" t="str">
        <f>CONCATENATE('Data Descriptive'!M1916,'Data Descriptive'!U1916)</f>
        <v>11</v>
      </c>
      <c r="AD1901" t="str">
        <f>CONCATENATE('Data Descriptive'!O1916,'Data Descriptive'!O1916)</f>
        <v>22</v>
      </c>
      <c r="AE1901" t="str">
        <f>CONCATENATE('Data Descriptive'!O1916,'Data Descriptive'!P1916)</f>
        <v>23</v>
      </c>
      <c r="AF1901" t="str">
        <f>CONCATENATE('Data Descriptive'!O1916,'Data Descriptive'!R1916)</f>
        <v>21</v>
      </c>
      <c r="AG1901" t="str">
        <f>CONCATENATE('Data Descriptive'!O1916,'Data Descriptive'!S1916)</f>
        <v>20</v>
      </c>
      <c r="AH1901" t="str">
        <f>CONCATENATE('Data Descriptive'!O1916,'Data Descriptive'!U1916)</f>
        <v>21</v>
      </c>
      <c r="AI1901" t="str">
        <f>CONCATENATE('Data Descriptive'!P1916,'Data Descriptive'!P1916)</f>
        <v>33</v>
      </c>
      <c r="AJ1901" t="str">
        <f>CONCATENATE('Data Descriptive'!P1916,'Data Descriptive'!R1916)</f>
        <v>31</v>
      </c>
      <c r="AK1901" t="str">
        <f>CONCATENATE('Data Descriptive'!P1916,'Data Descriptive'!S1916)</f>
        <v>30</v>
      </c>
      <c r="AL1901" t="str">
        <f>CONCATENATE('Data Descriptive'!P1916,'Data Descriptive'!U1916)</f>
        <v>31</v>
      </c>
      <c r="AM1901" t="str">
        <f>CONCATENATE('Data Descriptive'!R1916,'Data Descriptive'!R1916)</f>
        <v>11</v>
      </c>
      <c r="AN1901" t="str">
        <f>CONCATENATE('Data Descriptive'!R1916,'Data Descriptive'!S1916)</f>
        <v>10</v>
      </c>
      <c r="AO1901" t="str">
        <f>CONCATENATE('Data Descriptive'!R1916,'Data Descriptive'!U1916)</f>
        <v>11</v>
      </c>
      <c r="AP1901" t="str">
        <f>CONCATENATE('Data Descriptive'!S1916,'Data Descriptive'!S1916)</f>
        <v>00</v>
      </c>
      <c r="AQ1901" t="str">
        <f>CONCATENATE('Data Descriptive'!S1916,'Data Descriptive'!U1916)</f>
        <v>01</v>
      </c>
      <c r="AR1901" t="str">
        <f>CONCATENATE('Data Descriptive'!U1916,'Data Descriptive'!U1916)</f>
        <v>11</v>
      </c>
    </row>
    <row r="1902" spans="24:44">
      <c r="X1902" t="str">
        <f>CONCATENATE('Data Descriptive'!M1917,'Data Descriptive'!M1917)</f>
        <v>22</v>
      </c>
      <c r="Y1902" t="str">
        <f>CONCATENATE('Data Descriptive'!M1917,'Data Descriptive'!O1917)</f>
        <v>22</v>
      </c>
      <c r="Z1902" t="str">
        <f>CONCATENATE('Data Descriptive'!M1917,'Data Descriptive'!P1917)</f>
        <v>23</v>
      </c>
      <c r="AA1902" t="str">
        <f>CONCATENATE('Data Descriptive'!M1917,'Data Descriptive'!R1917)</f>
        <v>21</v>
      </c>
      <c r="AB1902" t="str">
        <f>CONCATENATE('Data Descriptive'!M1917,'Data Descriptive'!S1917)</f>
        <v>20</v>
      </c>
      <c r="AC1902" t="str">
        <f>CONCATENATE('Data Descriptive'!M1917,'Data Descriptive'!U1917)</f>
        <v>20</v>
      </c>
      <c r="AD1902" t="str">
        <f>CONCATENATE('Data Descriptive'!O1917,'Data Descriptive'!O1917)</f>
        <v>22</v>
      </c>
      <c r="AE1902" t="str">
        <f>CONCATENATE('Data Descriptive'!O1917,'Data Descriptive'!P1917)</f>
        <v>23</v>
      </c>
      <c r="AF1902" t="str">
        <f>CONCATENATE('Data Descriptive'!O1917,'Data Descriptive'!R1917)</f>
        <v>21</v>
      </c>
      <c r="AG1902" t="str">
        <f>CONCATENATE('Data Descriptive'!O1917,'Data Descriptive'!S1917)</f>
        <v>20</v>
      </c>
      <c r="AH1902" t="str">
        <f>CONCATENATE('Data Descriptive'!O1917,'Data Descriptive'!U1917)</f>
        <v>20</v>
      </c>
      <c r="AI1902" t="str">
        <f>CONCATENATE('Data Descriptive'!P1917,'Data Descriptive'!P1917)</f>
        <v>33</v>
      </c>
      <c r="AJ1902" t="str">
        <f>CONCATENATE('Data Descriptive'!P1917,'Data Descriptive'!R1917)</f>
        <v>31</v>
      </c>
      <c r="AK1902" t="str">
        <f>CONCATENATE('Data Descriptive'!P1917,'Data Descriptive'!S1917)</f>
        <v>30</v>
      </c>
      <c r="AL1902" t="str">
        <f>CONCATENATE('Data Descriptive'!P1917,'Data Descriptive'!U1917)</f>
        <v>30</v>
      </c>
      <c r="AM1902" t="str">
        <f>CONCATENATE('Data Descriptive'!R1917,'Data Descriptive'!R1917)</f>
        <v>11</v>
      </c>
      <c r="AN1902" t="str">
        <f>CONCATENATE('Data Descriptive'!R1917,'Data Descriptive'!S1917)</f>
        <v>10</v>
      </c>
      <c r="AO1902" t="str">
        <f>CONCATENATE('Data Descriptive'!R1917,'Data Descriptive'!U1917)</f>
        <v>10</v>
      </c>
      <c r="AP1902" t="str">
        <f>CONCATENATE('Data Descriptive'!S1917,'Data Descriptive'!S1917)</f>
        <v>00</v>
      </c>
      <c r="AQ1902" t="str">
        <f>CONCATENATE('Data Descriptive'!S1917,'Data Descriptive'!U1917)</f>
        <v>00</v>
      </c>
      <c r="AR1902" t="str">
        <f>CONCATENATE('Data Descriptive'!U1917,'Data Descriptive'!U1917)</f>
        <v>00</v>
      </c>
    </row>
    <row r="1903" spans="24:44">
      <c r="X1903" t="str">
        <f>CONCATENATE('Data Descriptive'!M1918,'Data Descriptive'!M1918)</f>
        <v>00</v>
      </c>
      <c r="Y1903" t="str">
        <f>CONCATENATE('Data Descriptive'!M1918,'Data Descriptive'!O1918)</f>
        <v>00</v>
      </c>
      <c r="Z1903" t="str">
        <f>CONCATENATE('Data Descriptive'!M1918,'Data Descriptive'!P1918)</f>
        <v>03</v>
      </c>
      <c r="AA1903" t="str">
        <f>CONCATENATE('Data Descriptive'!M1918,'Data Descriptive'!R1918)</f>
        <v>01</v>
      </c>
      <c r="AB1903" t="str">
        <f>CONCATENATE('Data Descriptive'!M1918,'Data Descriptive'!S1918)</f>
        <v>00</v>
      </c>
      <c r="AC1903" t="str">
        <f>CONCATENATE('Data Descriptive'!M1918,'Data Descriptive'!U1918)</f>
        <v>00</v>
      </c>
      <c r="AD1903" t="str">
        <f>CONCATENATE('Data Descriptive'!O1918,'Data Descriptive'!O1918)</f>
        <v>00</v>
      </c>
      <c r="AE1903" t="str">
        <f>CONCATENATE('Data Descriptive'!O1918,'Data Descriptive'!P1918)</f>
        <v>03</v>
      </c>
      <c r="AF1903" t="str">
        <f>CONCATENATE('Data Descriptive'!O1918,'Data Descriptive'!R1918)</f>
        <v>01</v>
      </c>
      <c r="AG1903" t="str">
        <f>CONCATENATE('Data Descriptive'!O1918,'Data Descriptive'!S1918)</f>
        <v>00</v>
      </c>
      <c r="AH1903" t="str">
        <f>CONCATENATE('Data Descriptive'!O1918,'Data Descriptive'!U1918)</f>
        <v>00</v>
      </c>
      <c r="AI1903" t="str">
        <f>CONCATENATE('Data Descriptive'!P1918,'Data Descriptive'!P1918)</f>
        <v>33</v>
      </c>
      <c r="AJ1903" t="str">
        <f>CONCATENATE('Data Descriptive'!P1918,'Data Descriptive'!R1918)</f>
        <v>31</v>
      </c>
      <c r="AK1903" t="str">
        <f>CONCATENATE('Data Descriptive'!P1918,'Data Descriptive'!S1918)</f>
        <v>30</v>
      </c>
      <c r="AL1903" t="str">
        <f>CONCATENATE('Data Descriptive'!P1918,'Data Descriptive'!U1918)</f>
        <v>30</v>
      </c>
      <c r="AM1903" t="str">
        <f>CONCATENATE('Data Descriptive'!R1918,'Data Descriptive'!R1918)</f>
        <v>11</v>
      </c>
      <c r="AN1903" t="str">
        <f>CONCATENATE('Data Descriptive'!R1918,'Data Descriptive'!S1918)</f>
        <v>10</v>
      </c>
      <c r="AO1903" t="str">
        <f>CONCATENATE('Data Descriptive'!R1918,'Data Descriptive'!U1918)</f>
        <v>10</v>
      </c>
      <c r="AP1903" t="str">
        <f>CONCATENATE('Data Descriptive'!S1918,'Data Descriptive'!S1918)</f>
        <v>00</v>
      </c>
      <c r="AQ1903" t="str">
        <f>CONCATENATE('Data Descriptive'!S1918,'Data Descriptive'!U1918)</f>
        <v>00</v>
      </c>
      <c r="AR1903" t="str">
        <f>CONCATENATE('Data Descriptive'!U1918,'Data Descriptive'!U1918)</f>
        <v>00</v>
      </c>
    </row>
    <row r="1904" spans="24:44">
      <c r="X1904" t="str">
        <f>CONCATENATE('Data Descriptive'!M1919,'Data Descriptive'!M1919)</f>
        <v>00</v>
      </c>
      <c r="Y1904" t="str">
        <f>CONCATENATE('Data Descriptive'!M1919,'Data Descriptive'!O1919)</f>
        <v>00</v>
      </c>
      <c r="Z1904" t="str">
        <f>CONCATENATE('Data Descriptive'!M1919,'Data Descriptive'!P1919)</f>
        <v>03</v>
      </c>
      <c r="AA1904" t="str">
        <f>CONCATENATE('Data Descriptive'!M1919,'Data Descriptive'!R1919)</f>
        <v>01</v>
      </c>
      <c r="AB1904" t="str">
        <f>CONCATENATE('Data Descriptive'!M1919,'Data Descriptive'!S1919)</f>
        <v>00</v>
      </c>
      <c r="AC1904" t="str">
        <f>CONCATENATE('Data Descriptive'!M1919,'Data Descriptive'!U1919)</f>
        <v>00</v>
      </c>
      <c r="AD1904" t="str">
        <f>CONCATENATE('Data Descriptive'!O1919,'Data Descriptive'!O1919)</f>
        <v>00</v>
      </c>
      <c r="AE1904" t="str">
        <f>CONCATENATE('Data Descriptive'!O1919,'Data Descriptive'!P1919)</f>
        <v>03</v>
      </c>
      <c r="AF1904" t="str">
        <f>CONCATENATE('Data Descriptive'!O1919,'Data Descriptive'!R1919)</f>
        <v>01</v>
      </c>
      <c r="AG1904" t="str">
        <f>CONCATENATE('Data Descriptive'!O1919,'Data Descriptive'!S1919)</f>
        <v>00</v>
      </c>
      <c r="AH1904" t="str">
        <f>CONCATENATE('Data Descriptive'!O1919,'Data Descriptive'!U1919)</f>
        <v>00</v>
      </c>
      <c r="AI1904" t="str">
        <f>CONCATENATE('Data Descriptive'!P1919,'Data Descriptive'!P1919)</f>
        <v>33</v>
      </c>
      <c r="AJ1904" t="str">
        <f>CONCATENATE('Data Descriptive'!P1919,'Data Descriptive'!R1919)</f>
        <v>31</v>
      </c>
      <c r="AK1904" t="str">
        <f>CONCATENATE('Data Descriptive'!P1919,'Data Descriptive'!S1919)</f>
        <v>30</v>
      </c>
      <c r="AL1904" t="str">
        <f>CONCATENATE('Data Descriptive'!P1919,'Data Descriptive'!U1919)</f>
        <v>30</v>
      </c>
      <c r="AM1904" t="str">
        <f>CONCATENATE('Data Descriptive'!R1919,'Data Descriptive'!R1919)</f>
        <v>11</v>
      </c>
      <c r="AN1904" t="str">
        <f>CONCATENATE('Data Descriptive'!R1919,'Data Descriptive'!S1919)</f>
        <v>10</v>
      </c>
      <c r="AO1904" t="str">
        <f>CONCATENATE('Data Descriptive'!R1919,'Data Descriptive'!U1919)</f>
        <v>10</v>
      </c>
      <c r="AP1904" t="str">
        <f>CONCATENATE('Data Descriptive'!S1919,'Data Descriptive'!S1919)</f>
        <v>00</v>
      </c>
      <c r="AQ1904" t="str">
        <f>CONCATENATE('Data Descriptive'!S1919,'Data Descriptive'!U1919)</f>
        <v>00</v>
      </c>
      <c r="AR1904" t="str">
        <f>CONCATENATE('Data Descriptive'!U1919,'Data Descriptive'!U1919)</f>
        <v>00</v>
      </c>
    </row>
    <row r="1905" spans="24:44">
      <c r="X1905" t="str">
        <f>CONCATENATE('Data Descriptive'!M1920,'Data Descriptive'!M1920)</f>
        <v>00</v>
      </c>
      <c r="Y1905" t="str">
        <f>CONCATENATE('Data Descriptive'!M1920,'Data Descriptive'!O1920)</f>
        <v>01</v>
      </c>
      <c r="Z1905" t="str">
        <f>CONCATENATE('Data Descriptive'!M1920,'Data Descriptive'!P1920)</f>
        <v>02</v>
      </c>
      <c r="AA1905" t="str">
        <f>CONCATENATE('Data Descriptive'!M1920,'Data Descriptive'!R1920)</f>
        <v>00</v>
      </c>
      <c r="AB1905" t="str">
        <f>CONCATENATE('Data Descriptive'!M1920,'Data Descriptive'!S1920)</f>
        <v>00</v>
      </c>
      <c r="AC1905" t="str">
        <f>CONCATENATE('Data Descriptive'!M1920,'Data Descriptive'!U1920)</f>
        <v>01</v>
      </c>
      <c r="AD1905" t="str">
        <f>CONCATENATE('Data Descriptive'!O1920,'Data Descriptive'!O1920)</f>
        <v>11</v>
      </c>
      <c r="AE1905" t="str">
        <f>CONCATENATE('Data Descriptive'!O1920,'Data Descriptive'!P1920)</f>
        <v>12</v>
      </c>
      <c r="AF1905" t="str">
        <f>CONCATENATE('Data Descriptive'!O1920,'Data Descriptive'!R1920)</f>
        <v>10</v>
      </c>
      <c r="AG1905" t="str">
        <f>CONCATENATE('Data Descriptive'!O1920,'Data Descriptive'!S1920)</f>
        <v>10</v>
      </c>
      <c r="AH1905" t="str">
        <f>CONCATENATE('Data Descriptive'!O1920,'Data Descriptive'!U1920)</f>
        <v>11</v>
      </c>
      <c r="AI1905" t="str">
        <f>CONCATENATE('Data Descriptive'!P1920,'Data Descriptive'!P1920)</f>
        <v>22</v>
      </c>
      <c r="AJ1905" t="str">
        <f>CONCATENATE('Data Descriptive'!P1920,'Data Descriptive'!R1920)</f>
        <v>20</v>
      </c>
      <c r="AK1905" t="str">
        <f>CONCATENATE('Data Descriptive'!P1920,'Data Descriptive'!S1920)</f>
        <v>20</v>
      </c>
      <c r="AL1905" t="str">
        <f>CONCATENATE('Data Descriptive'!P1920,'Data Descriptive'!U1920)</f>
        <v>21</v>
      </c>
      <c r="AM1905" t="str">
        <f>CONCATENATE('Data Descriptive'!R1920,'Data Descriptive'!R1920)</f>
        <v>00</v>
      </c>
      <c r="AN1905" t="str">
        <f>CONCATENATE('Data Descriptive'!R1920,'Data Descriptive'!S1920)</f>
        <v>00</v>
      </c>
      <c r="AO1905" t="str">
        <f>CONCATENATE('Data Descriptive'!R1920,'Data Descriptive'!U1920)</f>
        <v>01</v>
      </c>
      <c r="AP1905" t="str">
        <f>CONCATENATE('Data Descriptive'!S1920,'Data Descriptive'!S1920)</f>
        <v>00</v>
      </c>
      <c r="AQ1905" t="str">
        <f>CONCATENATE('Data Descriptive'!S1920,'Data Descriptive'!U1920)</f>
        <v>01</v>
      </c>
      <c r="AR1905" t="str">
        <f>CONCATENATE('Data Descriptive'!U1920,'Data Descriptive'!U1920)</f>
        <v>11</v>
      </c>
    </row>
    <row r="1906" spans="24:44">
      <c r="X1906" t="str">
        <f>CONCATENATE('Data Descriptive'!M1921,'Data Descriptive'!M1921)</f>
        <v>00</v>
      </c>
      <c r="Y1906" t="str">
        <f>CONCATENATE('Data Descriptive'!M1921,'Data Descriptive'!O1921)</f>
        <v>02</v>
      </c>
      <c r="Z1906" t="str">
        <f>CONCATENATE('Data Descriptive'!M1921,'Data Descriptive'!P1921)</f>
        <v>03</v>
      </c>
      <c r="AA1906" t="str">
        <f>CONCATENATE('Data Descriptive'!M1921,'Data Descriptive'!R1921)</f>
        <v>01</v>
      </c>
      <c r="AB1906" t="str">
        <f>CONCATENATE('Data Descriptive'!M1921,'Data Descriptive'!S1921)</f>
        <v>00</v>
      </c>
      <c r="AC1906" t="str">
        <f>CONCATENATE('Data Descriptive'!M1921,'Data Descriptive'!U1921)</f>
        <v>00</v>
      </c>
      <c r="AD1906" t="str">
        <f>CONCATENATE('Data Descriptive'!O1921,'Data Descriptive'!O1921)</f>
        <v>22</v>
      </c>
      <c r="AE1906" t="str">
        <f>CONCATENATE('Data Descriptive'!O1921,'Data Descriptive'!P1921)</f>
        <v>23</v>
      </c>
      <c r="AF1906" t="str">
        <f>CONCATENATE('Data Descriptive'!O1921,'Data Descriptive'!R1921)</f>
        <v>21</v>
      </c>
      <c r="AG1906" t="str">
        <f>CONCATENATE('Data Descriptive'!O1921,'Data Descriptive'!S1921)</f>
        <v>20</v>
      </c>
      <c r="AH1906" t="str">
        <f>CONCATENATE('Data Descriptive'!O1921,'Data Descriptive'!U1921)</f>
        <v>20</v>
      </c>
      <c r="AI1906" t="str">
        <f>CONCATENATE('Data Descriptive'!P1921,'Data Descriptive'!P1921)</f>
        <v>33</v>
      </c>
      <c r="AJ1906" t="str">
        <f>CONCATENATE('Data Descriptive'!P1921,'Data Descriptive'!R1921)</f>
        <v>31</v>
      </c>
      <c r="AK1906" t="str">
        <f>CONCATENATE('Data Descriptive'!P1921,'Data Descriptive'!S1921)</f>
        <v>30</v>
      </c>
      <c r="AL1906" t="str">
        <f>CONCATENATE('Data Descriptive'!P1921,'Data Descriptive'!U1921)</f>
        <v>30</v>
      </c>
      <c r="AM1906" t="str">
        <f>CONCATENATE('Data Descriptive'!R1921,'Data Descriptive'!R1921)</f>
        <v>11</v>
      </c>
      <c r="AN1906" t="str">
        <f>CONCATENATE('Data Descriptive'!R1921,'Data Descriptive'!S1921)</f>
        <v>10</v>
      </c>
      <c r="AO1906" t="str">
        <f>CONCATENATE('Data Descriptive'!R1921,'Data Descriptive'!U1921)</f>
        <v>10</v>
      </c>
      <c r="AP1906" t="str">
        <f>CONCATENATE('Data Descriptive'!S1921,'Data Descriptive'!S1921)</f>
        <v>00</v>
      </c>
      <c r="AQ1906" t="str">
        <f>CONCATENATE('Data Descriptive'!S1921,'Data Descriptive'!U1921)</f>
        <v>00</v>
      </c>
      <c r="AR1906" t="str">
        <f>CONCATENATE('Data Descriptive'!U1921,'Data Descriptive'!U1921)</f>
        <v>00</v>
      </c>
    </row>
    <row r="1907" spans="24:44">
      <c r="X1907" t="str">
        <f>CONCATENATE('Data Descriptive'!M1922,'Data Descriptive'!M1922)</f>
        <v>00</v>
      </c>
      <c r="Y1907" t="str">
        <f>CONCATENATE('Data Descriptive'!M1922,'Data Descriptive'!O1922)</f>
        <v>02</v>
      </c>
      <c r="Z1907" t="str">
        <f>CONCATENATE('Data Descriptive'!M1922,'Data Descriptive'!P1922)</f>
        <v>03</v>
      </c>
      <c r="AA1907" t="str">
        <f>CONCATENATE('Data Descriptive'!M1922,'Data Descriptive'!R1922)</f>
        <v>00</v>
      </c>
      <c r="AB1907" t="str">
        <f>CONCATENATE('Data Descriptive'!M1922,'Data Descriptive'!S1922)</f>
        <v>00</v>
      </c>
      <c r="AC1907" t="str">
        <f>CONCATENATE('Data Descriptive'!M1922,'Data Descriptive'!U1922)</f>
        <v>00</v>
      </c>
      <c r="AD1907" t="str">
        <f>CONCATENATE('Data Descriptive'!O1922,'Data Descriptive'!O1922)</f>
        <v>22</v>
      </c>
      <c r="AE1907" t="str">
        <f>CONCATENATE('Data Descriptive'!O1922,'Data Descriptive'!P1922)</f>
        <v>23</v>
      </c>
      <c r="AF1907" t="str">
        <f>CONCATENATE('Data Descriptive'!O1922,'Data Descriptive'!R1922)</f>
        <v>20</v>
      </c>
      <c r="AG1907" t="str">
        <f>CONCATENATE('Data Descriptive'!O1922,'Data Descriptive'!S1922)</f>
        <v>20</v>
      </c>
      <c r="AH1907" t="str">
        <f>CONCATENATE('Data Descriptive'!O1922,'Data Descriptive'!U1922)</f>
        <v>20</v>
      </c>
      <c r="AI1907" t="str">
        <f>CONCATENATE('Data Descriptive'!P1922,'Data Descriptive'!P1922)</f>
        <v>33</v>
      </c>
      <c r="AJ1907" t="str">
        <f>CONCATENATE('Data Descriptive'!P1922,'Data Descriptive'!R1922)</f>
        <v>30</v>
      </c>
      <c r="AK1907" t="str">
        <f>CONCATENATE('Data Descriptive'!P1922,'Data Descriptive'!S1922)</f>
        <v>30</v>
      </c>
      <c r="AL1907" t="str">
        <f>CONCATENATE('Data Descriptive'!P1922,'Data Descriptive'!U1922)</f>
        <v>30</v>
      </c>
      <c r="AM1907" t="str">
        <f>CONCATENATE('Data Descriptive'!R1922,'Data Descriptive'!R1922)</f>
        <v>00</v>
      </c>
      <c r="AN1907" t="str">
        <f>CONCATENATE('Data Descriptive'!R1922,'Data Descriptive'!S1922)</f>
        <v>00</v>
      </c>
      <c r="AO1907" t="str">
        <f>CONCATENATE('Data Descriptive'!R1922,'Data Descriptive'!U1922)</f>
        <v>00</v>
      </c>
      <c r="AP1907" t="str">
        <f>CONCATENATE('Data Descriptive'!S1922,'Data Descriptive'!S1922)</f>
        <v>00</v>
      </c>
      <c r="AQ1907" t="str">
        <f>CONCATENATE('Data Descriptive'!S1922,'Data Descriptive'!U1922)</f>
        <v>00</v>
      </c>
      <c r="AR1907" t="str">
        <f>CONCATENATE('Data Descriptive'!U1922,'Data Descriptive'!U1922)</f>
        <v>00</v>
      </c>
    </row>
    <row r="1908" spans="24:44">
      <c r="X1908" t="str">
        <f>CONCATENATE('Data Descriptive'!M1923,'Data Descriptive'!M1923)</f>
        <v>11</v>
      </c>
      <c r="Y1908" t="str">
        <f>CONCATENATE('Data Descriptive'!M1923,'Data Descriptive'!O1923)</f>
        <v>12</v>
      </c>
      <c r="Z1908" t="str">
        <f>CONCATENATE('Data Descriptive'!M1923,'Data Descriptive'!P1923)</f>
        <v>12</v>
      </c>
      <c r="AA1908" t="str">
        <f>CONCATENATE('Data Descriptive'!M1923,'Data Descriptive'!R1923)</f>
        <v>11</v>
      </c>
      <c r="AB1908" t="str">
        <f>CONCATENATE('Data Descriptive'!M1923,'Data Descriptive'!S1923)</f>
        <v>11</v>
      </c>
      <c r="AC1908" t="str">
        <f>CONCATENATE('Data Descriptive'!M1923,'Data Descriptive'!U1923)</f>
        <v>11</v>
      </c>
      <c r="AD1908" t="str">
        <f>CONCATENATE('Data Descriptive'!O1923,'Data Descriptive'!O1923)</f>
        <v>22</v>
      </c>
      <c r="AE1908" t="str">
        <f>CONCATENATE('Data Descriptive'!O1923,'Data Descriptive'!P1923)</f>
        <v>22</v>
      </c>
      <c r="AF1908" t="str">
        <f>CONCATENATE('Data Descriptive'!O1923,'Data Descriptive'!R1923)</f>
        <v>21</v>
      </c>
      <c r="AG1908" t="str">
        <f>CONCATENATE('Data Descriptive'!O1923,'Data Descriptive'!S1923)</f>
        <v>21</v>
      </c>
      <c r="AH1908" t="str">
        <f>CONCATENATE('Data Descriptive'!O1923,'Data Descriptive'!U1923)</f>
        <v>21</v>
      </c>
      <c r="AI1908" t="str">
        <f>CONCATENATE('Data Descriptive'!P1923,'Data Descriptive'!P1923)</f>
        <v>22</v>
      </c>
      <c r="AJ1908" t="str">
        <f>CONCATENATE('Data Descriptive'!P1923,'Data Descriptive'!R1923)</f>
        <v>21</v>
      </c>
      <c r="AK1908" t="str">
        <f>CONCATENATE('Data Descriptive'!P1923,'Data Descriptive'!S1923)</f>
        <v>21</v>
      </c>
      <c r="AL1908" t="str">
        <f>CONCATENATE('Data Descriptive'!P1923,'Data Descriptive'!U1923)</f>
        <v>21</v>
      </c>
      <c r="AM1908" t="str">
        <f>CONCATENATE('Data Descriptive'!R1923,'Data Descriptive'!R1923)</f>
        <v>11</v>
      </c>
      <c r="AN1908" t="str">
        <f>CONCATENATE('Data Descriptive'!R1923,'Data Descriptive'!S1923)</f>
        <v>11</v>
      </c>
      <c r="AO1908" t="str">
        <f>CONCATENATE('Data Descriptive'!R1923,'Data Descriptive'!U1923)</f>
        <v>11</v>
      </c>
      <c r="AP1908" t="str">
        <f>CONCATENATE('Data Descriptive'!S1923,'Data Descriptive'!S1923)</f>
        <v>11</v>
      </c>
      <c r="AQ1908" t="str">
        <f>CONCATENATE('Data Descriptive'!S1923,'Data Descriptive'!U1923)</f>
        <v>11</v>
      </c>
      <c r="AR1908" t="str">
        <f>CONCATENATE('Data Descriptive'!U1923,'Data Descriptive'!U1923)</f>
        <v>11</v>
      </c>
    </row>
    <row r="1909" spans="24:44">
      <c r="X1909" t="str">
        <f>CONCATENATE('Data Descriptive'!M1924,'Data Descriptive'!M1924)</f>
        <v>00</v>
      </c>
      <c r="Y1909" t="str">
        <f>CONCATENATE('Data Descriptive'!M1924,'Data Descriptive'!O1924)</f>
        <v>02</v>
      </c>
      <c r="Z1909" t="str">
        <f>CONCATENATE('Data Descriptive'!M1924,'Data Descriptive'!P1924)</f>
        <v>03</v>
      </c>
      <c r="AA1909" t="str">
        <f>CONCATENATE('Data Descriptive'!M1924,'Data Descriptive'!R1924)</f>
        <v>00</v>
      </c>
      <c r="AB1909" t="str">
        <f>CONCATENATE('Data Descriptive'!M1924,'Data Descriptive'!S1924)</f>
        <v>00</v>
      </c>
      <c r="AC1909" t="str">
        <f>CONCATENATE('Data Descriptive'!M1924,'Data Descriptive'!U1924)</f>
        <v>00</v>
      </c>
      <c r="AD1909" t="str">
        <f>CONCATENATE('Data Descriptive'!O1924,'Data Descriptive'!O1924)</f>
        <v>22</v>
      </c>
      <c r="AE1909" t="str">
        <f>CONCATENATE('Data Descriptive'!O1924,'Data Descriptive'!P1924)</f>
        <v>23</v>
      </c>
      <c r="AF1909" t="str">
        <f>CONCATENATE('Data Descriptive'!O1924,'Data Descriptive'!R1924)</f>
        <v>20</v>
      </c>
      <c r="AG1909" t="str">
        <f>CONCATENATE('Data Descriptive'!O1924,'Data Descriptive'!S1924)</f>
        <v>20</v>
      </c>
      <c r="AH1909" t="str">
        <f>CONCATENATE('Data Descriptive'!O1924,'Data Descriptive'!U1924)</f>
        <v>20</v>
      </c>
      <c r="AI1909" t="str">
        <f>CONCATENATE('Data Descriptive'!P1924,'Data Descriptive'!P1924)</f>
        <v>33</v>
      </c>
      <c r="AJ1909" t="str">
        <f>CONCATENATE('Data Descriptive'!P1924,'Data Descriptive'!R1924)</f>
        <v>30</v>
      </c>
      <c r="AK1909" t="str">
        <f>CONCATENATE('Data Descriptive'!P1924,'Data Descriptive'!S1924)</f>
        <v>30</v>
      </c>
      <c r="AL1909" t="str">
        <f>CONCATENATE('Data Descriptive'!P1924,'Data Descriptive'!U1924)</f>
        <v>30</v>
      </c>
      <c r="AM1909" t="str">
        <f>CONCATENATE('Data Descriptive'!R1924,'Data Descriptive'!R1924)</f>
        <v>00</v>
      </c>
      <c r="AN1909" t="str">
        <f>CONCATENATE('Data Descriptive'!R1924,'Data Descriptive'!S1924)</f>
        <v>00</v>
      </c>
      <c r="AO1909" t="str">
        <f>CONCATENATE('Data Descriptive'!R1924,'Data Descriptive'!U1924)</f>
        <v>00</v>
      </c>
      <c r="AP1909" t="str">
        <f>CONCATENATE('Data Descriptive'!S1924,'Data Descriptive'!S1924)</f>
        <v>00</v>
      </c>
      <c r="AQ1909" t="str">
        <f>CONCATENATE('Data Descriptive'!S1924,'Data Descriptive'!U1924)</f>
        <v>00</v>
      </c>
      <c r="AR1909" t="str">
        <f>CONCATENATE('Data Descriptive'!U1924,'Data Descriptive'!U1924)</f>
        <v>00</v>
      </c>
    </row>
    <row r="1910" spans="24:44">
      <c r="X1910" t="str">
        <f>CONCATENATE('Data Descriptive'!M1925,'Data Descriptive'!M1925)</f>
        <v>00</v>
      </c>
      <c r="Y1910" t="str">
        <f>CONCATENATE('Data Descriptive'!M1925,'Data Descriptive'!O1925)</f>
        <v>00</v>
      </c>
      <c r="Z1910" t="str">
        <f>CONCATENATE('Data Descriptive'!M1925,'Data Descriptive'!P1925)</f>
        <v>03</v>
      </c>
      <c r="AA1910" t="str">
        <f>CONCATENATE('Data Descriptive'!M1925,'Data Descriptive'!R1925)</f>
        <v>01</v>
      </c>
      <c r="AB1910" t="str">
        <f>CONCATENATE('Data Descriptive'!M1925,'Data Descriptive'!S1925)</f>
        <v>00</v>
      </c>
      <c r="AC1910" t="str">
        <f>CONCATENATE('Data Descriptive'!M1925,'Data Descriptive'!U1925)</f>
        <v>01</v>
      </c>
      <c r="AD1910" t="str">
        <f>CONCATENATE('Data Descriptive'!O1925,'Data Descriptive'!O1925)</f>
        <v>00</v>
      </c>
      <c r="AE1910" t="str">
        <f>CONCATENATE('Data Descriptive'!O1925,'Data Descriptive'!P1925)</f>
        <v>03</v>
      </c>
      <c r="AF1910" t="str">
        <f>CONCATENATE('Data Descriptive'!O1925,'Data Descriptive'!R1925)</f>
        <v>01</v>
      </c>
      <c r="AG1910" t="str">
        <f>CONCATENATE('Data Descriptive'!O1925,'Data Descriptive'!S1925)</f>
        <v>00</v>
      </c>
      <c r="AH1910" t="str">
        <f>CONCATENATE('Data Descriptive'!O1925,'Data Descriptive'!U1925)</f>
        <v>01</v>
      </c>
      <c r="AI1910" t="str">
        <f>CONCATENATE('Data Descriptive'!P1925,'Data Descriptive'!P1925)</f>
        <v>33</v>
      </c>
      <c r="AJ1910" t="str">
        <f>CONCATENATE('Data Descriptive'!P1925,'Data Descriptive'!R1925)</f>
        <v>31</v>
      </c>
      <c r="AK1910" t="str">
        <f>CONCATENATE('Data Descriptive'!P1925,'Data Descriptive'!S1925)</f>
        <v>30</v>
      </c>
      <c r="AL1910" t="str">
        <f>CONCATENATE('Data Descriptive'!P1925,'Data Descriptive'!U1925)</f>
        <v>31</v>
      </c>
      <c r="AM1910" t="str">
        <f>CONCATENATE('Data Descriptive'!R1925,'Data Descriptive'!R1925)</f>
        <v>11</v>
      </c>
      <c r="AN1910" t="str">
        <f>CONCATENATE('Data Descriptive'!R1925,'Data Descriptive'!S1925)</f>
        <v>10</v>
      </c>
      <c r="AO1910" t="str">
        <f>CONCATENATE('Data Descriptive'!R1925,'Data Descriptive'!U1925)</f>
        <v>11</v>
      </c>
      <c r="AP1910" t="str">
        <f>CONCATENATE('Data Descriptive'!S1925,'Data Descriptive'!S1925)</f>
        <v>00</v>
      </c>
      <c r="AQ1910" t="str">
        <f>CONCATENATE('Data Descriptive'!S1925,'Data Descriptive'!U1925)</f>
        <v>01</v>
      </c>
      <c r="AR1910" t="str">
        <f>CONCATENATE('Data Descriptive'!U1925,'Data Descriptive'!U1925)</f>
        <v>11</v>
      </c>
    </row>
    <row r="1911" spans="24:44">
      <c r="X1911" t="str">
        <f>CONCATENATE('Data Descriptive'!M1926,'Data Descriptive'!M1926)</f>
        <v>00</v>
      </c>
      <c r="Y1911" t="str">
        <f>CONCATENATE('Data Descriptive'!M1926,'Data Descriptive'!O1926)</f>
        <v>01</v>
      </c>
      <c r="Z1911" t="str">
        <f>CONCATENATE('Data Descriptive'!M1926,'Data Descriptive'!P1926)</f>
        <v>03</v>
      </c>
      <c r="AA1911" t="str">
        <f>CONCATENATE('Data Descriptive'!M1926,'Data Descriptive'!R1926)</f>
        <v>01</v>
      </c>
      <c r="AB1911" t="str">
        <f>CONCATENATE('Data Descriptive'!M1926,'Data Descriptive'!S1926)</f>
        <v>00</v>
      </c>
      <c r="AC1911" t="str">
        <f>CONCATENATE('Data Descriptive'!M1926,'Data Descriptive'!U1926)</f>
        <v>00</v>
      </c>
      <c r="AD1911" t="str">
        <f>CONCATENATE('Data Descriptive'!O1926,'Data Descriptive'!O1926)</f>
        <v>11</v>
      </c>
      <c r="AE1911" t="str">
        <f>CONCATENATE('Data Descriptive'!O1926,'Data Descriptive'!P1926)</f>
        <v>13</v>
      </c>
      <c r="AF1911" t="str">
        <f>CONCATENATE('Data Descriptive'!O1926,'Data Descriptive'!R1926)</f>
        <v>11</v>
      </c>
      <c r="AG1911" t="str">
        <f>CONCATENATE('Data Descriptive'!O1926,'Data Descriptive'!S1926)</f>
        <v>10</v>
      </c>
      <c r="AH1911" t="str">
        <f>CONCATENATE('Data Descriptive'!O1926,'Data Descriptive'!U1926)</f>
        <v>10</v>
      </c>
      <c r="AI1911" t="str">
        <f>CONCATENATE('Data Descriptive'!P1926,'Data Descriptive'!P1926)</f>
        <v>33</v>
      </c>
      <c r="AJ1911" t="str">
        <f>CONCATENATE('Data Descriptive'!P1926,'Data Descriptive'!R1926)</f>
        <v>31</v>
      </c>
      <c r="AK1911" t="str">
        <f>CONCATENATE('Data Descriptive'!P1926,'Data Descriptive'!S1926)</f>
        <v>30</v>
      </c>
      <c r="AL1911" t="str">
        <f>CONCATENATE('Data Descriptive'!P1926,'Data Descriptive'!U1926)</f>
        <v>30</v>
      </c>
      <c r="AM1911" t="str">
        <f>CONCATENATE('Data Descriptive'!R1926,'Data Descriptive'!R1926)</f>
        <v>11</v>
      </c>
      <c r="AN1911" t="str">
        <f>CONCATENATE('Data Descriptive'!R1926,'Data Descriptive'!S1926)</f>
        <v>10</v>
      </c>
      <c r="AO1911" t="str">
        <f>CONCATENATE('Data Descriptive'!R1926,'Data Descriptive'!U1926)</f>
        <v>10</v>
      </c>
      <c r="AP1911" t="str">
        <f>CONCATENATE('Data Descriptive'!S1926,'Data Descriptive'!S1926)</f>
        <v>00</v>
      </c>
      <c r="AQ1911" t="str">
        <f>CONCATENATE('Data Descriptive'!S1926,'Data Descriptive'!U1926)</f>
        <v>00</v>
      </c>
      <c r="AR1911" t="str">
        <f>CONCATENATE('Data Descriptive'!U1926,'Data Descriptive'!U1926)</f>
        <v>00</v>
      </c>
    </row>
    <row r="1912" spans="24:44">
      <c r="X1912" t="str">
        <f>CONCATENATE('Data Descriptive'!M1927,'Data Descriptive'!M1927)</f>
        <v>00</v>
      </c>
      <c r="Y1912" t="str">
        <f>CONCATENATE('Data Descriptive'!M1927,'Data Descriptive'!O1927)</f>
        <v>02</v>
      </c>
      <c r="Z1912" t="str">
        <f>CONCATENATE('Data Descriptive'!M1927,'Data Descriptive'!P1927)</f>
        <v>02</v>
      </c>
      <c r="AA1912" t="str">
        <f>CONCATENATE('Data Descriptive'!M1927,'Data Descriptive'!R1927)</f>
        <v>00</v>
      </c>
      <c r="AB1912" t="str">
        <f>CONCATENATE('Data Descriptive'!M1927,'Data Descriptive'!S1927)</f>
        <v>00</v>
      </c>
      <c r="AC1912" t="str">
        <f>CONCATENATE('Data Descriptive'!M1927,'Data Descriptive'!U1927)</f>
        <v>01</v>
      </c>
      <c r="AD1912" t="str">
        <f>CONCATENATE('Data Descriptive'!O1927,'Data Descriptive'!O1927)</f>
        <v>22</v>
      </c>
      <c r="AE1912" t="str">
        <f>CONCATENATE('Data Descriptive'!O1927,'Data Descriptive'!P1927)</f>
        <v>22</v>
      </c>
      <c r="AF1912" t="str">
        <f>CONCATENATE('Data Descriptive'!O1927,'Data Descriptive'!R1927)</f>
        <v>20</v>
      </c>
      <c r="AG1912" t="str">
        <f>CONCATENATE('Data Descriptive'!O1927,'Data Descriptive'!S1927)</f>
        <v>20</v>
      </c>
      <c r="AH1912" t="str">
        <f>CONCATENATE('Data Descriptive'!O1927,'Data Descriptive'!U1927)</f>
        <v>21</v>
      </c>
      <c r="AI1912" t="str">
        <f>CONCATENATE('Data Descriptive'!P1927,'Data Descriptive'!P1927)</f>
        <v>22</v>
      </c>
      <c r="AJ1912" t="str">
        <f>CONCATENATE('Data Descriptive'!P1927,'Data Descriptive'!R1927)</f>
        <v>20</v>
      </c>
      <c r="AK1912" t="str">
        <f>CONCATENATE('Data Descriptive'!P1927,'Data Descriptive'!S1927)</f>
        <v>20</v>
      </c>
      <c r="AL1912" t="str">
        <f>CONCATENATE('Data Descriptive'!P1927,'Data Descriptive'!U1927)</f>
        <v>21</v>
      </c>
      <c r="AM1912" t="str">
        <f>CONCATENATE('Data Descriptive'!R1927,'Data Descriptive'!R1927)</f>
        <v>00</v>
      </c>
      <c r="AN1912" t="str">
        <f>CONCATENATE('Data Descriptive'!R1927,'Data Descriptive'!S1927)</f>
        <v>00</v>
      </c>
      <c r="AO1912" t="str">
        <f>CONCATENATE('Data Descriptive'!R1927,'Data Descriptive'!U1927)</f>
        <v>01</v>
      </c>
      <c r="AP1912" t="str">
        <f>CONCATENATE('Data Descriptive'!S1927,'Data Descriptive'!S1927)</f>
        <v>00</v>
      </c>
      <c r="AQ1912" t="str">
        <f>CONCATENATE('Data Descriptive'!S1927,'Data Descriptive'!U1927)</f>
        <v>01</v>
      </c>
      <c r="AR1912" t="str">
        <f>CONCATENATE('Data Descriptive'!U1927,'Data Descriptive'!U1927)</f>
        <v>11</v>
      </c>
    </row>
    <row r="1913" spans="24:44">
      <c r="X1913" t="str">
        <f>CONCATENATE('Data Descriptive'!M1928,'Data Descriptive'!M1928)</f>
        <v>00</v>
      </c>
      <c r="Y1913" t="str">
        <f>CONCATENATE('Data Descriptive'!M1928,'Data Descriptive'!O1928)</f>
        <v>00</v>
      </c>
      <c r="Z1913" t="str">
        <f>CONCATENATE('Data Descriptive'!M1928,'Data Descriptive'!P1928)</f>
        <v>03</v>
      </c>
      <c r="AA1913" t="str">
        <f>CONCATENATE('Data Descriptive'!M1928,'Data Descriptive'!R1928)</f>
        <v>01</v>
      </c>
      <c r="AB1913" t="str">
        <f>CONCATENATE('Data Descriptive'!M1928,'Data Descriptive'!S1928)</f>
        <v>00</v>
      </c>
      <c r="AC1913" t="str">
        <f>CONCATENATE('Data Descriptive'!M1928,'Data Descriptive'!U1928)</f>
        <v>00</v>
      </c>
      <c r="AD1913" t="str">
        <f>CONCATENATE('Data Descriptive'!O1928,'Data Descriptive'!O1928)</f>
        <v>00</v>
      </c>
      <c r="AE1913" t="str">
        <f>CONCATENATE('Data Descriptive'!O1928,'Data Descriptive'!P1928)</f>
        <v>03</v>
      </c>
      <c r="AF1913" t="str">
        <f>CONCATENATE('Data Descriptive'!O1928,'Data Descriptive'!R1928)</f>
        <v>01</v>
      </c>
      <c r="AG1913" t="str">
        <f>CONCATENATE('Data Descriptive'!O1928,'Data Descriptive'!S1928)</f>
        <v>00</v>
      </c>
      <c r="AH1913" t="str">
        <f>CONCATENATE('Data Descriptive'!O1928,'Data Descriptive'!U1928)</f>
        <v>00</v>
      </c>
      <c r="AI1913" t="str">
        <f>CONCATENATE('Data Descriptive'!P1928,'Data Descriptive'!P1928)</f>
        <v>33</v>
      </c>
      <c r="AJ1913" t="str">
        <f>CONCATENATE('Data Descriptive'!P1928,'Data Descriptive'!R1928)</f>
        <v>31</v>
      </c>
      <c r="AK1913" t="str">
        <f>CONCATENATE('Data Descriptive'!P1928,'Data Descriptive'!S1928)</f>
        <v>30</v>
      </c>
      <c r="AL1913" t="str">
        <f>CONCATENATE('Data Descriptive'!P1928,'Data Descriptive'!U1928)</f>
        <v>30</v>
      </c>
      <c r="AM1913" t="str">
        <f>CONCATENATE('Data Descriptive'!R1928,'Data Descriptive'!R1928)</f>
        <v>11</v>
      </c>
      <c r="AN1913" t="str">
        <f>CONCATENATE('Data Descriptive'!R1928,'Data Descriptive'!S1928)</f>
        <v>10</v>
      </c>
      <c r="AO1913" t="str">
        <f>CONCATENATE('Data Descriptive'!R1928,'Data Descriptive'!U1928)</f>
        <v>10</v>
      </c>
      <c r="AP1913" t="str">
        <f>CONCATENATE('Data Descriptive'!S1928,'Data Descriptive'!S1928)</f>
        <v>00</v>
      </c>
      <c r="AQ1913" t="str">
        <f>CONCATENATE('Data Descriptive'!S1928,'Data Descriptive'!U1928)</f>
        <v>00</v>
      </c>
      <c r="AR1913" t="str">
        <f>CONCATENATE('Data Descriptive'!U1928,'Data Descriptive'!U1928)</f>
        <v>00</v>
      </c>
    </row>
    <row r="1914" spans="24:44">
      <c r="X1914" t="str">
        <f>CONCATENATE('Data Descriptive'!M1929,'Data Descriptive'!M1929)</f>
        <v>00</v>
      </c>
      <c r="Y1914" t="str">
        <f>CONCATENATE('Data Descriptive'!M1929,'Data Descriptive'!O1929)</f>
        <v>00</v>
      </c>
      <c r="Z1914" t="str">
        <f>CONCATENATE('Data Descriptive'!M1929,'Data Descriptive'!P1929)</f>
        <v>02</v>
      </c>
      <c r="AA1914" t="str">
        <f>CONCATENATE('Data Descriptive'!M1929,'Data Descriptive'!R1929)</f>
        <v>00</v>
      </c>
      <c r="AB1914" t="str">
        <f>CONCATENATE('Data Descriptive'!M1929,'Data Descriptive'!S1929)</f>
        <v>00</v>
      </c>
      <c r="AC1914" t="str">
        <f>CONCATENATE('Data Descriptive'!M1929,'Data Descriptive'!U1929)</f>
        <v>01</v>
      </c>
      <c r="AD1914" t="str">
        <f>CONCATENATE('Data Descriptive'!O1929,'Data Descriptive'!O1929)</f>
        <v>00</v>
      </c>
      <c r="AE1914" t="str">
        <f>CONCATENATE('Data Descriptive'!O1929,'Data Descriptive'!P1929)</f>
        <v>02</v>
      </c>
      <c r="AF1914" t="str">
        <f>CONCATENATE('Data Descriptive'!O1929,'Data Descriptive'!R1929)</f>
        <v>00</v>
      </c>
      <c r="AG1914" t="str">
        <f>CONCATENATE('Data Descriptive'!O1929,'Data Descriptive'!S1929)</f>
        <v>00</v>
      </c>
      <c r="AH1914" t="str">
        <f>CONCATENATE('Data Descriptive'!O1929,'Data Descriptive'!U1929)</f>
        <v>01</v>
      </c>
      <c r="AI1914" t="str">
        <f>CONCATENATE('Data Descriptive'!P1929,'Data Descriptive'!P1929)</f>
        <v>22</v>
      </c>
      <c r="AJ1914" t="str">
        <f>CONCATENATE('Data Descriptive'!P1929,'Data Descriptive'!R1929)</f>
        <v>20</v>
      </c>
      <c r="AK1914" t="str">
        <f>CONCATENATE('Data Descriptive'!P1929,'Data Descriptive'!S1929)</f>
        <v>20</v>
      </c>
      <c r="AL1914" t="str">
        <f>CONCATENATE('Data Descriptive'!P1929,'Data Descriptive'!U1929)</f>
        <v>21</v>
      </c>
      <c r="AM1914" t="str">
        <f>CONCATENATE('Data Descriptive'!R1929,'Data Descriptive'!R1929)</f>
        <v>00</v>
      </c>
      <c r="AN1914" t="str">
        <f>CONCATENATE('Data Descriptive'!R1929,'Data Descriptive'!S1929)</f>
        <v>00</v>
      </c>
      <c r="AO1914" t="str">
        <f>CONCATENATE('Data Descriptive'!R1929,'Data Descriptive'!U1929)</f>
        <v>01</v>
      </c>
      <c r="AP1914" t="str">
        <f>CONCATENATE('Data Descriptive'!S1929,'Data Descriptive'!S1929)</f>
        <v>00</v>
      </c>
      <c r="AQ1914" t="str">
        <f>CONCATENATE('Data Descriptive'!S1929,'Data Descriptive'!U1929)</f>
        <v>01</v>
      </c>
      <c r="AR1914" t="str">
        <f>CONCATENATE('Data Descriptive'!U1929,'Data Descriptive'!U1929)</f>
        <v>11</v>
      </c>
    </row>
    <row r="1915" spans="24:44">
      <c r="X1915" t="str">
        <f>CONCATENATE('Data Descriptive'!M1930,'Data Descriptive'!M1930)</f>
        <v>11</v>
      </c>
      <c r="Y1915" t="str">
        <f>CONCATENATE('Data Descriptive'!M1930,'Data Descriptive'!O1930)</f>
        <v>12</v>
      </c>
      <c r="Z1915" t="str">
        <f>CONCATENATE('Data Descriptive'!M1930,'Data Descriptive'!P1930)</f>
        <v>12</v>
      </c>
      <c r="AA1915" t="str">
        <f>CONCATENATE('Data Descriptive'!M1930,'Data Descriptive'!R1930)</f>
        <v>10</v>
      </c>
      <c r="AB1915" t="str">
        <f>CONCATENATE('Data Descriptive'!M1930,'Data Descriptive'!S1930)</f>
        <v>10</v>
      </c>
      <c r="AC1915" t="str">
        <f>CONCATENATE('Data Descriptive'!M1930,'Data Descriptive'!U1930)</f>
        <v>10</v>
      </c>
      <c r="AD1915" t="str">
        <f>CONCATENATE('Data Descriptive'!O1930,'Data Descriptive'!O1930)</f>
        <v>22</v>
      </c>
      <c r="AE1915" t="str">
        <f>CONCATENATE('Data Descriptive'!O1930,'Data Descriptive'!P1930)</f>
        <v>22</v>
      </c>
      <c r="AF1915" t="str">
        <f>CONCATENATE('Data Descriptive'!O1930,'Data Descriptive'!R1930)</f>
        <v>20</v>
      </c>
      <c r="AG1915" t="str">
        <f>CONCATENATE('Data Descriptive'!O1930,'Data Descriptive'!S1930)</f>
        <v>20</v>
      </c>
      <c r="AH1915" t="str">
        <f>CONCATENATE('Data Descriptive'!O1930,'Data Descriptive'!U1930)</f>
        <v>20</v>
      </c>
      <c r="AI1915" t="str">
        <f>CONCATENATE('Data Descriptive'!P1930,'Data Descriptive'!P1930)</f>
        <v>22</v>
      </c>
      <c r="AJ1915" t="str">
        <f>CONCATENATE('Data Descriptive'!P1930,'Data Descriptive'!R1930)</f>
        <v>20</v>
      </c>
      <c r="AK1915" t="str">
        <f>CONCATENATE('Data Descriptive'!P1930,'Data Descriptive'!S1930)</f>
        <v>20</v>
      </c>
      <c r="AL1915" t="str">
        <f>CONCATENATE('Data Descriptive'!P1930,'Data Descriptive'!U1930)</f>
        <v>20</v>
      </c>
      <c r="AM1915" t="str">
        <f>CONCATENATE('Data Descriptive'!R1930,'Data Descriptive'!R1930)</f>
        <v>00</v>
      </c>
      <c r="AN1915" t="str">
        <f>CONCATENATE('Data Descriptive'!R1930,'Data Descriptive'!S1930)</f>
        <v>00</v>
      </c>
      <c r="AO1915" t="str">
        <f>CONCATENATE('Data Descriptive'!R1930,'Data Descriptive'!U1930)</f>
        <v>00</v>
      </c>
      <c r="AP1915" t="str">
        <f>CONCATENATE('Data Descriptive'!S1930,'Data Descriptive'!S1930)</f>
        <v>00</v>
      </c>
      <c r="AQ1915" t="str">
        <f>CONCATENATE('Data Descriptive'!S1930,'Data Descriptive'!U1930)</f>
        <v>00</v>
      </c>
      <c r="AR1915" t="str">
        <f>CONCATENATE('Data Descriptive'!U1930,'Data Descriptive'!U1930)</f>
        <v>00</v>
      </c>
    </row>
    <row r="1916" spans="24:44">
      <c r="X1916" t="str">
        <f>CONCATENATE('Data Descriptive'!M1931,'Data Descriptive'!M1931)</f>
        <v>00</v>
      </c>
      <c r="Y1916" t="str">
        <f>CONCATENATE('Data Descriptive'!M1931,'Data Descriptive'!O1931)</f>
        <v>02</v>
      </c>
      <c r="Z1916" t="str">
        <f>CONCATENATE('Data Descriptive'!M1931,'Data Descriptive'!P1931)</f>
        <v>03</v>
      </c>
      <c r="AA1916" t="str">
        <f>CONCATENATE('Data Descriptive'!M1931,'Data Descriptive'!R1931)</f>
        <v>00</v>
      </c>
      <c r="AB1916" t="str">
        <f>CONCATENATE('Data Descriptive'!M1931,'Data Descriptive'!S1931)</f>
        <v>00</v>
      </c>
      <c r="AC1916" t="str">
        <f>CONCATENATE('Data Descriptive'!M1931,'Data Descriptive'!U1931)</f>
        <v>00</v>
      </c>
      <c r="AD1916" t="str">
        <f>CONCATENATE('Data Descriptive'!O1931,'Data Descriptive'!O1931)</f>
        <v>22</v>
      </c>
      <c r="AE1916" t="str">
        <f>CONCATENATE('Data Descriptive'!O1931,'Data Descriptive'!P1931)</f>
        <v>23</v>
      </c>
      <c r="AF1916" t="str">
        <f>CONCATENATE('Data Descriptive'!O1931,'Data Descriptive'!R1931)</f>
        <v>20</v>
      </c>
      <c r="AG1916" t="str">
        <f>CONCATENATE('Data Descriptive'!O1931,'Data Descriptive'!S1931)</f>
        <v>20</v>
      </c>
      <c r="AH1916" t="str">
        <f>CONCATENATE('Data Descriptive'!O1931,'Data Descriptive'!U1931)</f>
        <v>20</v>
      </c>
      <c r="AI1916" t="str">
        <f>CONCATENATE('Data Descriptive'!P1931,'Data Descriptive'!P1931)</f>
        <v>33</v>
      </c>
      <c r="AJ1916" t="str">
        <f>CONCATENATE('Data Descriptive'!P1931,'Data Descriptive'!R1931)</f>
        <v>30</v>
      </c>
      <c r="AK1916" t="str">
        <f>CONCATENATE('Data Descriptive'!P1931,'Data Descriptive'!S1931)</f>
        <v>30</v>
      </c>
      <c r="AL1916" t="str">
        <f>CONCATENATE('Data Descriptive'!P1931,'Data Descriptive'!U1931)</f>
        <v>30</v>
      </c>
      <c r="AM1916" t="str">
        <f>CONCATENATE('Data Descriptive'!R1931,'Data Descriptive'!R1931)</f>
        <v>00</v>
      </c>
      <c r="AN1916" t="str">
        <f>CONCATENATE('Data Descriptive'!R1931,'Data Descriptive'!S1931)</f>
        <v>00</v>
      </c>
      <c r="AO1916" t="str">
        <f>CONCATENATE('Data Descriptive'!R1931,'Data Descriptive'!U1931)</f>
        <v>00</v>
      </c>
      <c r="AP1916" t="str">
        <f>CONCATENATE('Data Descriptive'!S1931,'Data Descriptive'!S1931)</f>
        <v>00</v>
      </c>
      <c r="AQ1916" t="str">
        <f>CONCATENATE('Data Descriptive'!S1931,'Data Descriptive'!U1931)</f>
        <v>00</v>
      </c>
      <c r="AR1916" t="str">
        <f>CONCATENATE('Data Descriptive'!U1931,'Data Descriptive'!U1931)</f>
        <v>00</v>
      </c>
    </row>
    <row r="1917" spans="24:44">
      <c r="X1917" t="str">
        <f>CONCATENATE('Data Descriptive'!M1932,'Data Descriptive'!M1932)</f>
        <v>00</v>
      </c>
      <c r="Y1917" t="str">
        <f>CONCATENATE('Data Descriptive'!M1932,'Data Descriptive'!O1932)</f>
        <v>00</v>
      </c>
      <c r="Z1917" t="str">
        <f>CONCATENATE('Data Descriptive'!M1932,'Data Descriptive'!P1932)</f>
        <v>03</v>
      </c>
      <c r="AA1917" t="str">
        <f>CONCATENATE('Data Descriptive'!M1932,'Data Descriptive'!R1932)</f>
        <v>01</v>
      </c>
      <c r="AB1917" t="str">
        <f>CONCATENATE('Data Descriptive'!M1932,'Data Descriptive'!S1932)</f>
        <v>00</v>
      </c>
      <c r="AC1917" t="str">
        <f>CONCATENATE('Data Descriptive'!M1932,'Data Descriptive'!U1932)</f>
        <v>00</v>
      </c>
      <c r="AD1917" t="str">
        <f>CONCATENATE('Data Descriptive'!O1932,'Data Descriptive'!O1932)</f>
        <v>00</v>
      </c>
      <c r="AE1917" t="str">
        <f>CONCATENATE('Data Descriptive'!O1932,'Data Descriptive'!P1932)</f>
        <v>03</v>
      </c>
      <c r="AF1917" t="str">
        <f>CONCATENATE('Data Descriptive'!O1932,'Data Descriptive'!R1932)</f>
        <v>01</v>
      </c>
      <c r="AG1917" t="str">
        <f>CONCATENATE('Data Descriptive'!O1932,'Data Descriptive'!S1932)</f>
        <v>00</v>
      </c>
      <c r="AH1917" t="str">
        <f>CONCATENATE('Data Descriptive'!O1932,'Data Descriptive'!U1932)</f>
        <v>00</v>
      </c>
      <c r="AI1917" t="str">
        <f>CONCATENATE('Data Descriptive'!P1932,'Data Descriptive'!P1932)</f>
        <v>33</v>
      </c>
      <c r="AJ1917" t="str">
        <f>CONCATENATE('Data Descriptive'!P1932,'Data Descriptive'!R1932)</f>
        <v>31</v>
      </c>
      <c r="AK1917" t="str">
        <f>CONCATENATE('Data Descriptive'!P1932,'Data Descriptive'!S1932)</f>
        <v>30</v>
      </c>
      <c r="AL1917" t="str">
        <f>CONCATENATE('Data Descriptive'!P1932,'Data Descriptive'!U1932)</f>
        <v>30</v>
      </c>
      <c r="AM1917" t="str">
        <f>CONCATENATE('Data Descriptive'!R1932,'Data Descriptive'!R1932)</f>
        <v>11</v>
      </c>
      <c r="AN1917" t="str">
        <f>CONCATENATE('Data Descriptive'!R1932,'Data Descriptive'!S1932)</f>
        <v>10</v>
      </c>
      <c r="AO1917" t="str">
        <f>CONCATENATE('Data Descriptive'!R1932,'Data Descriptive'!U1932)</f>
        <v>10</v>
      </c>
      <c r="AP1917" t="str">
        <f>CONCATENATE('Data Descriptive'!S1932,'Data Descriptive'!S1932)</f>
        <v>00</v>
      </c>
      <c r="AQ1917" t="str">
        <f>CONCATENATE('Data Descriptive'!S1932,'Data Descriptive'!U1932)</f>
        <v>00</v>
      </c>
      <c r="AR1917" t="str">
        <f>CONCATENATE('Data Descriptive'!U1932,'Data Descriptive'!U1932)</f>
        <v>00</v>
      </c>
    </row>
    <row r="1918" spans="24:44">
      <c r="X1918" t="str">
        <f>CONCATENATE('Data Descriptive'!M1933,'Data Descriptive'!M1933)</f>
        <v>00</v>
      </c>
      <c r="Y1918" t="str">
        <f>CONCATENATE('Data Descriptive'!M1933,'Data Descriptive'!O1933)</f>
        <v>02</v>
      </c>
      <c r="Z1918" t="str">
        <f>CONCATENATE('Data Descriptive'!M1933,'Data Descriptive'!P1933)</f>
        <v>03</v>
      </c>
      <c r="AA1918" t="str">
        <f>CONCATENATE('Data Descriptive'!M1933,'Data Descriptive'!R1933)</f>
        <v>01</v>
      </c>
      <c r="AB1918" t="str">
        <f>CONCATENATE('Data Descriptive'!M1933,'Data Descriptive'!S1933)</f>
        <v>00</v>
      </c>
      <c r="AC1918" t="str">
        <f>CONCATENATE('Data Descriptive'!M1933,'Data Descriptive'!U1933)</f>
        <v>00</v>
      </c>
      <c r="AD1918" t="str">
        <f>CONCATENATE('Data Descriptive'!O1933,'Data Descriptive'!O1933)</f>
        <v>22</v>
      </c>
      <c r="AE1918" t="str">
        <f>CONCATENATE('Data Descriptive'!O1933,'Data Descriptive'!P1933)</f>
        <v>23</v>
      </c>
      <c r="AF1918" t="str">
        <f>CONCATENATE('Data Descriptive'!O1933,'Data Descriptive'!R1933)</f>
        <v>21</v>
      </c>
      <c r="AG1918" t="str">
        <f>CONCATENATE('Data Descriptive'!O1933,'Data Descriptive'!S1933)</f>
        <v>20</v>
      </c>
      <c r="AH1918" t="str">
        <f>CONCATENATE('Data Descriptive'!O1933,'Data Descriptive'!U1933)</f>
        <v>20</v>
      </c>
      <c r="AI1918" t="str">
        <f>CONCATENATE('Data Descriptive'!P1933,'Data Descriptive'!P1933)</f>
        <v>33</v>
      </c>
      <c r="AJ1918" t="str">
        <f>CONCATENATE('Data Descriptive'!P1933,'Data Descriptive'!R1933)</f>
        <v>31</v>
      </c>
      <c r="AK1918" t="str">
        <f>CONCATENATE('Data Descriptive'!P1933,'Data Descriptive'!S1933)</f>
        <v>30</v>
      </c>
      <c r="AL1918" t="str">
        <f>CONCATENATE('Data Descriptive'!P1933,'Data Descriptive'!U1933)</f>
        <v>30</v>
      </c>
      <c r="AM1918" t="str">
        <f>CONCATENATE('Data Descriptive'!R1933,'Data Descriptive'!R1933)</f>
        <v>11</v>
      </c>
      <c r="AN1918" t="str">
        <f>CONCATENATE('Data Descriptive'!R1933,'Data Descriptive'!S1933)</f>
        <v>10</v>
      </c>
      <c r="AO1918" t="str">
        <f>CONCATENATE('Data Descriptive'!R1933,'Data Descriptive'!U1933)</f>
        <v>10</v>
      </c>
      <c r="AP1918" t="str">
        <f>CONCATENATE('Data Descriptive'!S1933,'Data Descriptive'!S1933)</f>
        <v>00</v>
      </c>
      <c r="AQ1918" t="str">
        <f>CONCATENATE('Data Descriptive'!S1933,'Data Descriptive'!U1933)</f>
        <v>00</v>
      </c>
      <c r="AR1918" t="str">
        <f>CONCATENATE('Data Descriptive'!U1933,'Data Descriptive'!U1933)</f>
        <v>00</v>
      </c>
    </row>
    <row r="1919" spans="24:44">
      <c r="X1919" t="str">
        <f>CONCATENATE('Data Descriptive'!M1934,'Data Descriptive'!M1934)</f>
        <v>00</v>
      </c>
      <c r="Y1919" t="str">
        <f>CONCATENATE('Data Descriptive'!M1934,'Data Descriptive'!O1934)</f>
        <v>00</v>
      </c>
      <c r="Z1919" t="str">
        <f>CONCATENATE('Data Descriptive'!M1934,'Data Descriptive'!P1934)</f>
        <v>03</v>
      </c>
      <c r="AA1919" t="str">
        <f>CONCATENATE('Data Descriptive'!M1934,'Data Descriptive'!R1934)</f>
        <v>00</v>
      </c>
      <c r="AB1919" t="str">
        <f>CONCATENATE('Data Descriptive'!M1934,'Data Descriptive'!S1934)</f>
        <v>00</v>
      </c>
      <c r="AC1919" t="str">
        <f>CONCATENATE('Data Descriptive'!M1934,'Data Descriptive'!U1934)</f>
        <v>01</v>
      </c>
      <c r="AD1919" t="str">
        <f>CONCATENATE('Data Descriptive'!O1934,'Data Descriptive'!O1934)</f>
        <v>00</v>
      </c>
      <c r="AE1919" t="str">
        <f>CONCATENATE('Data Descriptive'!O1934,'Data Descriptive'!P1934)</f>
        <v>03</v>
      </c>
      <c r="AF1919" t="str">
        <f>CONCATENATE('Data Descriptive'!O1934,'Data Descriptive'!R1934)</f>
        <v>00</v>
      </c>
      <c r="AG1919" t="str">
        <f>CONCATENATE('Data Descriptive'!O1934,'Data Descriptive'!S1934)</f>
        <v>00</v>
      </c>
      <c r="AH1919" t="str">
        <f>CONCATENATE('Data Descriptive'!O1934,'Data Descriptive'!U1934)</f>
        <v>01</v>
      </c>
      <c r="AI1919" t="str">
        <f>CONCATENATE('Data Descriptive'!P1934,'Data Descriptive'!P1934)</f>
        <v>33</v>
      </c>
      <c r="AJ1919" t="str">
        <f>CONCATENATE('Data Descriptive'!P1934,'Data Descriptive'!R1934)</f>
        <v>30</v>
      </c>
      <c r="AK1919" t="str">
        <f>CONCATENATE('Data Descriptive'!P1934,'Data Descriptive'!S1934)</f>
        <v>30</v>
      </c>
      <c r="AL1919" t="str">
        <f>CONCATENATE('Data Descriptive'!P1934,'Data Descriptive'!U1934)</f>
        <v>31</v>
      </c>
      <c r="AM1919" t="str">
        <f>CONCATENATE('Data Descriptive'!R1934,'Data Descriptive'!R1934)</f>
        <v>00</v>
      </c>
      <c r="AN1919" t="str">
        <f>CONCATENATE('Data Descriptive'!R1934,'Data Descriptive'!S1934)</f>
        <v>00</v>
      </c>
      <c r="AO1919" t="str">
        <f>CONCATENATE('Data Descriptive'!R1934,'Data Descriptive'!U1934)</f>
        <v>01</v>
      </c>
      <c r="AP1919" t="str">
        <f>CONCATENATE('Data Descriptive'!S1934,'Data Descriptive'!S1934)</f>
        <v>00</v>
      </c>
      <c r="AQ1919" t="str">
        <f>CONCATENATE('Data Descriptive'!S1934,'Data Descriptive'!U1934)</f>
        <v>01</v>
      </c>
      <c r="AR1919" t="str">
        <f>CONCATENATE('Data Descriptive'!U1934,'Data Descriptive'!U1934)</f>
        <v>11</v>
      </c>
    </row>
    <row r="1920" spans="24:44">
      <c r="X1920" t="str">
        <f>CONCATENATE('Data Descriptive'!M1935,'Data Descriptive'!M1935)</f>
        <v>00</v>
      </c>
      <c r="Y1920" t="str">
        <f>CONCATENATE('Data Descriptive'!M1935,'Data Descriptive'!O1935)</f>
        <v>02</v>
      </c>
      <c r="Z1920" t="str">
        <f>CONCATENATE('Data Descriptive'!M1935,'Data Descriptive'!P1935)</f>
        <v>03</v>
      </c>
      <c r="AA1920" t="str">
        <f>CONCATENATE('Data Descriptive'!M1935,'Data Descriptive'!R1935)</f>
        <v>00</v>
      </c>
      <c r="AB1920" t="str">
        <f>CONCATENATE('Data Descriptive'!M1935,'Data Descriptive'!S1935)</f>
        <v>00</v>
      </c>
      <c r="AC1920" t="str">
        <f>CONCATENATE('Data Descriptive'!M1935,'Data Descriptive'!U1935)</f>
        <v>00</v>
      </c>
      <c r="AD1920" t="str">
        <f>CONCATENATE('Data Descriptive'!O1935,'Data Descriptive'!O1935)</f>
        <v>22</v>
      </c>
      <c r="AE1920" t="str">
        <f>CONCATENATE('Data Descriptive'!O1935,'Data Descriptive'!P1935)</f>
        <v>23</v>
      </c>
      <c r="AF1920" t="str">
        <f>CONCATENATE('Data Descriptive'!O1935,'Data Descriptive'!R1935)</f>
        <v>20</v>
      </c>
      <c r="AG1920" t="str">
        <f>CONCATENATE('Data Descriptive'!O1935,'Data Descriptive'!S1935)</f>
        <v>20</v>
      </c>
      <c r="AH1920" t="str">
        <f>CONCATENATE('Data Descriptive'!O1935,'Data Descriptive'!U1935)</f>
        <v>20</v>
      </c>
      <c r="AI1920" t="str">
        <f>CONCATENATE('Data Descriptive'!P1935,'Data Descriptive'!P1935)</f>
        <v>33</v>
      </c>
      <c r="AJ1920" t="str">
        <f>CONCATENATE('Data Descriptive'!P1935,'Data Descriptive'!R1935)</f>
        <v>30</v>
      </c>
      <c r="AK1920" t="str">
        <f>CONCATENATE('Data Descriptive'!P1935,'Data Descriptive'!S1935)</f>
        <v>30</v>
      </c>
      <c r="AL1920" t="str">
        <f>CONCATENATE('Data Descriptive'!P1935,'Data Descriptive'!U1935)</f>
        <v>30</v>
      </c>
      <c r="AM1920" t="str">
        <f>CONCATENATE('Data Descriptive'!R1935,'Data Descriptive'!R1935)</f>
        <v>00</v>
      </c>
      <c r="AN1920" t="str">
        <f>CONCATENATE('Data Descriptive'!R1935,'Data Descriptive'!S1935)</f>
        <v>00</v>
      </c>
      <c r="AO1920" t="str">
        <f>CONCATENATE('Data Descriptive'!R1935,'Data Descriptive'!U1935)</f>
        <v>00</v>
      </c>
      <c r="AP1920" t="str">
        <f>CONCATENATE('Data Descriptive'!S1935,'Data Descriptive'!S1935)</f>
        <v>00</v>
      </c>
      <c r="AQ1920" t="str">
        <f>CONCATENATE('Data Descriptive'!S1935,'Data Descriptive'!U1935)</f>
        <v>00</v>
      </c>
      <c r="AR1920" t="str">
        <f>CONCATENATE('Data Descriptive'!U1935,'Data Descriptive'!U1935)</f>
        <v>00</v>
      </c>
    </row>
    <row r="1921" spans="24:44">
      <c r="X1921" t="str">
        <f>CONCATENATE('Data Descriptive'!M1936,'Data Descriptive'!M1936)</f>
        <v>00</v>
      </c>
      <c r="Y1921" t="str">
        <f>CONCATENATE('Data Descriptive'!M1936,'Data Descriptive'!O1936)</f>
        <v>00</v>
      </c>
      <c r="Z1921" t="str">
        <f>CONCATENATE('Data Descriptive'!M1936,'Data Descriptive'!P1936)</f>
        <v>03</v>
      </c>
      <c r="AA1921" t="str">
        <f>CONCATENATE('Data Descriptive'!M1936,'Data Descriptive'!R1936)</f>
        <v>01</v>
      </c>
      <c r="AB1921" t="str">
        <f>CONCATENATE('Data Descriptive'!M1936,'Data Descriptive'!S1936)</f>
        <v>00</v>
      </c>
      <c r="AC1921" t="str">
        <f>CONCATENATE('Data Descriptive'!M1936,'Data Descriptive'!U1936)</f>
        <v>00</v>
      </c>
      <c r="AD1921" t="str">
        <f>CONCATENATE('Data Descriptive'!O1936,'Data Descriptive'!O1936)</f>
        <v>00</v>
      </c>
      <c r="AE1921" t="str">
        <f>CONCATENATE('Data Descriptive'!O1936,'Data Descriptive'!P1936)</f>
        <v>03</v>
      </c>
      <c r="AF1921" t="str">
        <f>CONCATENATE('Data Descriptive'!O1936,'Data Descriptive'!R1936)</f>
        <v>01</v>
      </c>
      <c r="AG1921" t="str">
        <f>CONCATENATE('Data Descriptive'!O1936,'Data Descriptive'!S1936)</f>
        <v>00</v>
      </c>
      <c r="AH1921" t="str">
        <f>CONCATENATE('Data Descriptive'!O1936,'Data Descriptive'!U1936)</f>
        <v>00</v>
      </c>
      <c r="AI1921" t="str">
        <f>CONCATENATE('Data Descriptive'!P1936,'Data Descriptive'!P1936)</f>
        <v>33</v>
      </c>
      <c r="AJ1921" t="str">
        <f>CONCATENATE('Data Descriptive'!P1936,'Data Descriptive'!R1936)</f>
        <v>31</v>
      </c>
      <c r="AK1921" t="str">
        <f>CONCATENATE('Data Descriptive'!P1936,'Data Descriptive'!S1936)</f>
        <v>30</v>
      </c>
      <c r="AL1921" t="str">
        <f>CONCATENATE('Data Descriptive'!P1936,'Data Descriptive'!U1936)</f>
        <v>30</v>
      </c>
      <c r="AM1921" t="str">
        <f>CONCATENATE('Data Descriptive'!R1936,'Data Descriptive'!R1936)</f>
        <v>11</v>
      </c>
      <c r="AN1921" t="str">
        <f>CONCATENATE('Data Descriptive'!R1936,'Data Descriptive'!S1936)</f>
        <v>10</v>
      </c>
      <c r="AO1921" t="str">
        <f>CONCATENATE('Data Descriptive'!R1936,'Data Descriptive'!U1936)</f>
        <v>10</v>
      </c>
      <c r="AP1921" t="str">
        <f>CONCATENATE('Data Descriptive'!S1936,'Data Descriptive'!S1936)</f>
        <v>00</v>
      </c>
      <c r="AQ1921" t="str">
        <f>CONCATENATE('Data Descriptive'!S1936,'Data Descriptive'!U1936)</f>
        <v>00</v>
      </c>
      <c r="AR1921" t="str">
        <f>CONCATENATE('Data Descriptive'!U1936,'Data Descriptive'!U1936)</f>
        <v>00</v>
      </c>
    </row>
    <row r="1922" spans="24:44">
      <c r="X1922" t="str">
        <f>CONCATENATE('Data Descriptive'!M1937,'Data Descriptive'!M1937)</f>
        <v>00</v>
      </c>
      <c r="Y1922" t="str">
        <f>CONCATENATE('Data Descriptive'!M1937,'Data Descriptive'!O1937)</f>
        <v>02</v>
      </c>
      <c r="Z1922" t="str">
        <f>CONCATENATE('Data Descriptive'!M1937,'Data Descriptive'!P1937)</f>
        <v>02</v>
      </c>
      <c r="AA1922" t="str">
        <f>CONCATENATE('Data Descriptive'!M1937,'Data Descriptive'!R1937)</f>
        <v>00</v>
      </c>
      <c r="AB1922" t="str">
        <f>CONCATENATE('Data Descriptive'!M1937,'Data Descriptive'!S1937)</f>
        <v>00</v>
      </c>
      <c r="AC1922" t="str">
        <f>CONCATENATE('Data Descriptive'!M1937,'Data Descriptive'!U1937)</f>
        <v>01</v>
      </c>
      <c r="AD1922" t="str">
        <f>CONCATENATE('Data Descriptive'!O1937,'Data Descriptive'!O1937)</f>
        <v>22</v>
      </c>
      <c r="AE1922" t="str">
        <f>CONCATENATE('Data Descriptive'!O1937,'Data Descriptive'!P1937)</f>
        <v>22</v>
      </c>
      <c r="AF1922" t="str">
        <f>CONCATENATE('Data Descriptive'!O1937,'Data Descriptive'!R1937)</f>
        <v>20</v>
      </c>
      <c r="AG1922" t="str">
        <f>CONCATENATE('Data Descriptive'!O1937,'Data Descriptive'!S1937)</f>
        <v>20</v>
      </c>
      <c r="AH1922" t="str">
        <f>CONCATENATE('Data Descriptive'!O1937,'Data Descriptive'!U1937)</f>
        <v>21</v>
      </c>
      <c r="AI1922" t="str">
        <f>CONCATENATE('Data Descriptive'!P1937,'Data Descriptive'!P1937)</f>
        <v>22</v>
      </c>
      <c r="AJ1922" t="str">
        <f>CONCATENATE('Data Descriptive'!P1937,'Data Descriptive'!R1937)</f>
        <v>20</v>
      </c>
      <c r="AK1922" t="str">
        <f>CONCATENATE('Data Descriptive'!P1937,'Data Descriptive'!S1937)</f>
        <v>20</v>
      </c>
      <c r="AL1922" t="str">
        <f>CONCATENATE('Data Descriptive'!P1937,'Data Descriptive'!U1937)</f>
        <v>21</v>
      </c>
      <c r="AM1922" t="str">
        <f>CONCATENATE('Data Descriptive'!R1937,'Data Descriptive'!R1937)</f>
        <v>00</v>
      </c>
      <c r="AN1922" t="str">
        <f>CONCATENATE('Data Descriptive'!R1937,'Data Descriptive'!S1937)</f>
        <v>00</v>
      </c>
      <c r="AO1922" t="str">
        <f>CONCATENATE('Data Descriptive'!R1937,'Data Descriptive'!U1937)</f>
        <v>01</v>
      </c>
      <c r="AP1922" t="str">
        <f>CONCATENATE('Data Descriptive'!S1937,'Data Descriptive'!S1937)</f>
        <v>00</v>
      </c>
      <c r="AQ1922" t="str">
        <f>CONCATENATE('Data Descriptive'!S1937,'Data Descriptive'!U1937)</f>
        <v>01</v>
      </c>
      <c r="AR1922" t="str">
        <f>CONCATENATE('Data Descriptive'!U1937,'Data Descriptive'!U1937)</f>
        <v>11</v>
      </c>
    </row>
    <row r="1923" spans="24:44">
      <c r="X1923" t="str">
        <f>CONCATENATE('Data Descriptive'!M1938,'Data Descriptive'!M1938)</f>
        <v>00</v>
      </c>
      <c r="Y1923" t="str">
        <f>CONCATENATE('Data Descriptive'!M1938,'Data Descriptive'!O1938)</f>
        <v>00</v>
      </c>
      <c r="Z1923" t="str">
        <f>CONCATENATE('Data Descriptive'!M1938,'Data Descriptive'!P1938)</f>
        <v>02</v>
      </c>
      <c r="AA1923" t="str">
        <f>CONCATENATE('Data Descriptive'!M1938,'Data Descriptive'!R1938)</f>
        <v>00</v>
      </c>
      <c r="AB1923" t="str">
        <f>CONCATENATE('Data Descriptive'!M1938,'Data Descriptive'!S1938)</f>
        <v>00</v>
      </c>
      <c r="AC1923" t="str">
        <f>CONCATENATE('Data Descriptive'!M1938,'Data Descriptive'!U1938)</f>
        <v>01</v>
      </c>
      <c r="AD1923" t="str">
        <f>CONCATENATE('Data Descriptive'!O1938,'Data Descriptive'!O1938)</f>
        <v>00</v>
      </c>
      <c r="AE1923" t="str">
        <f>CONCATENATE('Data Descriptive'!O1938,'Data Descriptive'!P1938)</f>
        <v>02</v>
      </c>
      <c r="AF1923" t="str">
        <f>CONCATENATE('Data Descriptive'!O1938,'Data Descriptive'!R1938)</f>
        <v>00</v>
      </c>
      <c r="AG1923" t="str">
        <f>CONCATENATE('Data Descriptive'!O1938,'Data Descriptive'!S1938)</f>
        <v>00</v>
      </c>
      <c r="AH1923" t="str">
        <f>CONCATENATE('Data Descriptive'!O1938,'Data Descriptive'!U1938)</f>
        <v>01</v>
      </c>
      <c r="AI1923" t="str">
        <f>CONCATENATE('Data Descriptive'!P1938,'Data Descriptive'!P1938)</f>
        <v>22</v>
      </c>
      <c r="AJ1923" t="str">
        <f>CONCATENATE('Data Descriptive'!P1938,'Data Descriptive'!R1938)</f>
        <v>20</v>
      </c>
      <c r="AK1923" t="str">
        <f>CONCATENATE('Data Descriptive'!P1938,'Data Descriptive'!S1938)</f>
        <v>20</v>
      </c>
      <c r="AL1923" t="str">
        <f>CONCATENATE('Data Descriptive'!P1938,'Data Descriptive'!U1938)</f>
        <v>21</v>
      </c>
      <c r="AM1923" t="str">
        <f>CONCATENATE('Data Descriptive'!R1938,'Data Descriptive'!R1938)</f>
        <v>00</v>
      </c>
      <c r="AN1923" t="str">
        <f>CONCATENATE('Data Descriptive'!R1938,'Data Descriptive'!S1938)</f>
        <v>00</v>
      </c>
      <c r="AO1923" t="str">
        <f>CONCATENATE('Data Descriptive'!R1938,'Data Descriptive'!U1938)</f>
        <v>01</v>
      </c>
      <c r="AP1923" t="str">
        <f>CONCATENATE('Data Descriptive'!S1938,'Data Descriptive'!S1938)</f>
        <v>00</v>
      </c>
      <c r="AQ1923" t="str">
        <f>CONCATENATE('Data Descriptive'!S1938,'Data Descriptive'!U1938)</f>
        <v>01</v>
      </c>
      <c r="AR1923" t="str">
        <f>CONCATENATE('Data Descriptive'!U1938,'Data Descriptive'!U1938)</f>
        <v>11</v>
      </c>
    </row>
    <row r="1924" spans="24:44">
      <c r="X1924" t="str">
        <f>CONCATENATE('Data Descriptive'!M1939,'Data Descriptive'!M1939)</f>
        <v>00</v>
      </c>
      <c r="Y1924" t="str">
        <f>CONCATENATE('Data Descriptive'!M1939,'Data Descriptive'!O1939)</f>
        <v>01</v>
      </c>
      <c r="Z1924" t="str">
        <f>CONCATENATE('Data Descriptive'!M1939,'Data Descriptive'!P1939)</f>
        <v>02</v>
      </c>
      <c r="AA1924" t="str">
        <f>CONCATENATE('Data Descriptive'!M1939,'Data Descriptive'!R1939)</f>
        <v>00</v>
      </c>
      <c r="AB1924" t="str">
        <f>CONCATENATE('Data Descriptive'!M1939,'Data Descriptive'!S1939)</f>
        <v>00</v>
      </c>
      <c r="AC1924" t="str">
        <f>CONCATENATE('Data Descriptive'!M1939,'Data Descriptive'!U1939)</f>
        <v>01</v>
      </c>
      <c r="AD1924" t="str">
        <f>CONCATENATE('Data Descriptive'!O1939,'Data Descriptive'!O1939)</f>
        <v>11</v>
      </c>
      <c r="AE1924" t="str">
        <f>CONCATENATE('Data Descriptive'!O1939,'Data Descriptive'!P1939)</f>
        <v>12</v>
      </c>
      <c r="AF1924" t="str">
        <f>CONCATENATE('Data Descriptive'!O1939,'Data Descriptive'!R1939)</f>
        <v>10</v>
      </c>
      <c r="AG1924" t="str">
        <f>CONCATENATE('Data Descriptive'!O1939,'Data Descriptive'!S1939)</f>
        <v>10</v>
      </c>
      <c r="AH1924" t="str">
        <f>CONCATENATE('Data Descriptive'!O1939,'Data Descriptive'!U1939)</f>
        <v>11</v>
      </c>
      <c r="AI1924" t="str">
        <f>CONCATENATE('Data Descriptive'!P1939,'Data Descriptive'!P1939)</f>
        <v>22</v>
      </c>
      <c r="AJ1924" t="str">
        <f>CONCATENATE('Data Descriptive'!P1939,'Data Descriptive'!R1939)</f>
        <v>20</v>
      </c>
      <c r="AK1924" t="str">
        <f>CONCATENATE('Data Descriptive'!P1939,'Data Descriptive'!S1939)</f>
        <v>20</v>
      </c>
      <c r="AL1924" t="str">
        <f>CONCATENATE('Data Descriptive'!P1939,'Data Descriptive'!U1939)</f>
        <v>21</v>
      </c>
      <c r="AM1924" t="str">
        <f>CONCATENATE('Data Descriptive'!R1939,'Data Descriptive'!R1939)</f>
        <v>00</v>
      </c>
      <c r="AN1924" t="str">
        <f>CONCATENATE('Data Descriptive'!R1939,'Data Descriptive'!S1939)</f>
        <v>00</v>
      </c>
      <c r="AO1924" t="str">
        <f>CONCATENATE('Data Descriptive'!R1939,'Data Descriptive'!U1939)</f>
        <v>01</v>
      </c>
      <c r="AP1924" t="str">
        <f>CONCATENATE('Data Descriptive'!S1939,'Data Descriptive'!S1939)</f>
        <v>00</v>
      </c>
      <c r="AQ1924" t="str">
        <f>CONCATENATE('Data Descriptive'!S1939,'Data Descriptive'!U1939)</f>
        <v>01</v>
      </c>
      <c r="AR1924" t="str">
        <f>CONCATENATE('Data Descriptive'!U1939,'Data Descriptive'!U1939)</f>
        <v>11</v>
      </c>
    </row>
    <row r="1925" spans="24:44">
      <c r="X1925" t="str">
        <f>CONCATENATE('Data Descriptive'!M1940,'Data Descriptive'!M1940)</f>
        <v>00</v>
      </c>
      <c r="Y1925" t="str">
        <f>CONCATENATE('Data Descriptive'!M1940,'Data Descriptive'!O1940)</f>
        <v>02</v>
      </c>
      <c r="Z1925" t="str">
        <f>CONCATENATE('Data Descriptive'!M1940,'Data Descriptive'!P1940)</f>
        <v>02</v>
      </c>
      <c r="AA1925" t="str">
        <f>CONCATENATE('Data Descriptive'!M1940,'Data Descriptive'!R1940)</f>
        <v>00</v>
      </c>
      <c r="AB1925" t="str">
        <f>CONCATENATE('Data Descriptive'!M1940,'Data Descriptive'!S1940)</f>
        <v>00</v>
      </c>
      <c r="AC1925" t="str">
        <f>CONCATENATE('Data Descriptive'!M1940,'Data Descriptive'!U1940)</f>
        <v>01</v>
      </c>
      <c r="AD1925" t="str">
        <f>CONCATENATE('Data Descriptive'!O1940,'Data Descriptive'!O1940)</f>
        <v>22</v>
      </c>
      <c r="AE1925" t="str">
        <f>CONCATENATE('Data Descriptive'!O1940,'Data Descriptive'!P1940)</f>
        <v>22</v>
      </c>
      <c r="AF1925" t="str">
        <f>CONCATENATE('Data Descriptive'!O1940,'Data Descriptive'!R1940)</f>
        <v>20</v>
      </c>
      <c r="AG1925" t="str">
        <f>CONCATENATE('Data Descriptive'!O1940,'Data Descriptive'!S1940)</f>
        <v>20</v>
      </c>
      <c r="AH1925" t="str">
        <f>CONCATENATE('Data Descriptive'!O1940,'Data Descriptive'!U1940)</f>
        <v>21</v>
      </c>
      <c r="AI1925" t="str">
        <f>CONCATENATE('Data Descriptive'!P1940,'Data Descriptive'!P1940)</f>
        <v>22</v>
      </c>
      <c r="AJ1925" t="str">
        <f>CONCATENATE('Data Descriptive'!P1940,'Data Descriptive'!R1940)</f>
        <v>20</v>
      </c>
      <c r="AK1925" t="str">
        <f>CONCATENATE('Data Descriptive'!P1940,'Data Descriptive'!S1940)</f>
        <v>20</v>
      </c>
      <c r="AL1925" t="str">
        <f>CONCATENATE('Data Descriptive'!P1940,'Data Descriptive'!U1940)</f>
        <v>21</v>
      </c>
      <c r="AM1925" t="str">
        <f>CONCATENATE('Data Descriptive'!R1940,'Data Descriptive'!R1940)</f>
        <v>00</v>
      </c>
      <c r="AN1925" t="str">
        <f>CONCATENATE('Data Descriptive'!R1940,'Data Descriptive'!S1940)</f>
        <v>00</v>
      </c>
      <c r="AO1925" t="str">
        <f>CONCATENATE('Data Descriptive'!R1940,'Data Descriptive'!U1940)</f>
        <v>01</v>
      </c>
      <c r="AP1925" t="str">
        <f>CONCATENATE('Data Descriptive'!S1940,'Data Descriptive'!S1940)</f>
        <v>00</v>
      </c>
      <c r="AQ1925" t="str">
        <f>CONCATENATE('Data Descriptive'!S1940,'Data Descriptive'!U1940)</f>
        <v>01</v>
      </c>
      <c r="AR1925" t="str">
        <f>CONCATENATE('Data Descriptive'!U1940,'Data Descriptive'!U1940)</f>
        <v>11</v>
      </c>
    </row>
    <row r="1926" spans="24:44">
      <c r="X1926" t="str">
        <f>CONCATENATE('Data Descriptive'!M1941,'Data Descriptive'!M1941)</f>
        <v>00</v>
      </c>
      <c r="Y1926" t="str">
        <f>CONCATENATE('Data Descriptive'!M1941,'Data Descriptive'!O1941)</f>
        <v>00</v>
      </c>
      <c r="Z1926" t="str">
        <f>CONCATENATE('Data Descriptive'!M1941,'Data Descriptive'!P1941)</f>
        <v>03</v>
      </c>
      <c r="AA1926" t="str">
        <f>CONCATENATE('Data Descriptive'!M1941,'Data Descriptive'!R1941)</f>
        <v>00</v>
      </c>
      <c r="AB1926" t="str">
        <f>CONCATENATE('Data Descriptive'!M1941,'Data Descriptive'!S1941)</f>
        <v>00</v>
      </c>
      <c r="AC1926" t="str">
        <f>CONCATENATE('Data Descriptive'!M1941,'Data Descriptive'!U1941)</f>
        <v>00</v>
      </c>
      <c r="AD1926" t="str">
        <f>CONCATENATE('Data Descriptive'!O1941,'Data Descriptive'!O1941)</f>
        <v>00</v>
      </c>
      <c r="AE1926" t="str">
        <f>CONCATENATE('Data Descriptive'!O1941,'Data Descriptive'!P1941)</f>
        <v>03</v>
      </c>
      <c r="AF1926" t="str">
        <f>CONCATENATE('Data Descriptive'!O1941,'Data Descriptive'!R1941)</f>
        <v>00</v>
      </c>
      <c r="AG1926" t="str">
        <f>CONCATENATE('Data Descriptive'!O1941,'Data Descriptive'!S1941)</f>
        <v>00</v>
      </c>
      <c r="AH1926" t="str">
        <f>CONCATENATE('Data Descriptive'!O1941,'Data Descriptive'!U1941)</f>
        <v>00</v>
      </c>
      <c r="AI1926" t="str">
        <f>CONCATENATE('Data Descriptive'!P1941,'Data Descriptive'!P1941)</f>
        <v>33</v>
      </c>
      <c r="AJ1926" t="str">
        <f>CONCATENATE('Data Descriptive'!P1941,'Data Descriptive'!R1941)</f>
        <v>30</v>
      </c>
      <c r="AK1926" t="str">
        <f>CONCATENATE('Data Descriptive'!P1941,'Data Descriptive'!S1941)</f>
        <v>30</v>
      </c>
      <c r="AL1926" t="str">
        <f>CONCATENATE('Data Descriptive'!P1941,'Data Descriptive'!U1941)</f>
        <v>30</v>
      </c>
      <c r="AM1926" t="str">
        <f>CONCATENATE('Data Descriptive'!R1941,'Data Descriptive'!R1941)</f>
        <v>00</v>
      </c>
      <c r="AN1926" t="str">
        <f>CONCATENATE('Data Descriptive'!R1941,'Data Descriptive'!S1941)</f>
        <v>00</v>
      </c>
      <c r="AO1926" t="str">
        <f>CONCATENATE('Data Descriptive'!R1941,'Data Descriptive'!U1941)</f>
        <v>00</v>
      </c>
      <c r="AP1926" t="str">
        <f>CONCATENATE('Data Descriptive'!S1941,'Data Descriptive'!S1941)</f>
        <v>00</v>
      </c>
      <c r="AQ1926" t="str">
        <f>CONCATENATE('Data Descriptive'!S1941,'Data Descriptive'!U1941)</f>
        <v>00</v>
      </c>
      <c r="AR1926" t="str">
        <f>CONCATENATE('Data Descriptive'!U1941,'Data Descriptive'!U1941)</f>
        <v>00</v>
      </c>
    </row>
    <row r="1927" spans="24:44">
      <c r="X1927" t="str">
        <f>CONCATENATE('Data Descriptive'!M1942,'Data Descriptive'!M1942)</f>
        <v>11</v>
      </c>
      <c r="Y1927" t="str">
        <f>CONCATENATE('Data Descriptive'!M1942,'Data Descriptive'!O1942)</f>
        <v>12</v>
      </c>
      <c r="Z1927" t="str">
        <f>CONCATENATE('Data Descriptive'!M1942,'Data Descriptive'!P1942)</f>
        <v>12</v>
      </c>
      <c r="AA1927" t="str">
        <f>CONCATENATE('Data Descriptive'!M1942,'Data Descriptive'!R1942)</f>
        <v>10</v>
      </c>
      <c r="AB1927" t="str">
        <f>CONCATENATE('Data Descriptive'!M1942,'Data Descriptive'!S1942)</f>
        <v>10</v>
      </c>
      <c r="AC1927" t="str">
        <f>CONCATENATE('Data Descriptive'!M1942,'Data Descriptive'!U1942)</f>
        <v>10</v>
      </c>
      <c r="AD1927" t="str">
        <f>CONCATENATE('Data Descriptive'!O1942,'Data Descriptive'!O1942)</f>
        <v>22</v>
      </c>
      <c r="AE1927" t="str">
        <f>CONCATENATE('Data Descriptive'!O1942,'Data Descriptive'!P1942)</f>
        <v>22</v>
      </c>
      <c r="AF1927" t="str">
        <f>CONCATENATE('Data Descriptive'!O1942,'Data Descriptive'!R1942)</f>
        <v>20</v>
      </c>
      <c r="AG1927" t="str">
        <f>CONCATENATE('Data Descriptive'!O1942,'Data Descriptive'!S1942)</f>
        <v>20</v>
      </c>
      <c r="AH1927" t="str">
        <f>CONCATENATE('Data Descriptive'!O1942,'Data Descriptive'!U1942)</f>
        <v>20</v>
      </c>
      <c r="AI1927" t="str">
        <f>CONCATENATE('Data Descriptive'!P1942,'Data Descriptive'!P1942)</f>
        <v>22</v>
      </c>
      <c r="AJ1927" t="str">
        <f>CONCATENATE('Data Descriptive'!P1942,'Data Descriptive'!R1942)</f>
        <v>20</v>
      </c>
      <c r="AK1927" t="str">
        <f>CONCATENATE('Data Descriptive'!P1942,'Data Descriptive'!S1942)</f>
        <v>20</v>
      </c>
      <c r="AL1927" t="str">
        <f>CONCATENATE('Data Descriptive'!P1942,'Data Descriptive'!U1942)</f>
        <v>20</v>
      </c>
      <c r="AM1927" t="str">
        <f>CONCATENATE('Data Descriptive'!R1942,'Data Descriptive'!R1942)</f>
        <v>00</v>
      </c>
      <c r="AN1927" t="str">
        <f>CONCATENATE('Data Descriptive'!R1942,'Data Descriptive'!S1942)</f>
        <v>00</v>
      </c>
      <c r="AO1927" t="str">
        <f>CONCATENATE('Data Descriptive'!R1942,'Data Descriptive'!U1942)</f>
        <v>00</v>
      </c>
      <c r="AP1927" t="str">
        <f>CONCATENATE('Data Descriptive'!S1942,'Data Descriptive'!S1942)</f>
        <v>00</v>
      </c>
      <c r="AQ1927" t="str">
        <f>CONCATENATE('Data Descriptive'!S1942,'Data Descriptive'!U1942)</f>
        <v>00</v>
      </c>
      <c r="AR1927" t="str">
        <f>CONCATENATE('Data Descriptive'!U1942,'Data Descriptive'!U1942)</f>
        <v>00</v>
      </c>
    </row>
    <row r="1928" spans="24:44">
      <c r="X1928" t="str">
        <f>CONCATENATE('Data Descriptive'!M1943,'Data Descriptive'!M1943)</f>
        <v>00</v>
      </c>
      <c r="Y1928" t="str">
        <f>CONCATENATE('Data Descriptive'!M1943,'Data Descriptive'!O1943)</f>
        <v>02</v>
      </c>
      <c r="Z1928" t="str">
        <f>CONCATENATE('Data Descriptive'!M1943,'Data Descriptive'!P1943)</f>
        <v>03</v>
      </c>
      <c r="AA1928" t="str">
        <f>CONCATENATE('Data Descriptive'!M1943,'Data Descriptive'!R1943)</f>
        <v>01</v>
      </c>
      <c r="AB1928" t="str">
        <f>CONCATENATE('Data Descriptive'!M1943,'Data Descriptive'!S1943)</f>
        <v>00</v>
      </c>
      <c r="AC1928" t="str">
        <f>CONCATENATE('Data Descriptive'!M1943,'Data Descriptive'!U1943)</f>
        <v>00</v>
      </c>
      <c r="AD1928" t="str">
        <f>CONCATENATE('Data Descriptive'!O1943,'Data Descriptive'!O1943)</f>
        <v>22</v>
      </c>
      <c r="AE1928" t="str">
        <f>CONCATENATE('Data Descriptive'!O1943,'Data Descriptive'!P1943)</f>
        <v>23</v>
      </c>
      <c r="AF1928" t="str">
        <f>CONCATENATE('Data Descriptive'!O1943,'Data Descriptive'!R1943)</f>
        <v>21</v>
      </c>
      <c r="AG1928" t="str">
        <f>CONCATENATE('Data Descriptive'!O1943,'Data Descriptive'!S1943)</f>
        <v>20</v>
      </c>
      <c r="AH1928" t="str">
        <f>CONCATENATE('Data Descriptive'!O1943,'Data Descriptive'!U1943)</f>
        <v>20</v>
      </c>
      <c r="AI1928" t="str">
        <f>CONCATENATE('Data Descriptive'!P1943,'Data Descriptive'!P1943)</f>
        <v>33</v>
      </c>
      <c r="AJ1928" t="str">
        <f>CONCATENATE('Data Descriptive'!P1943,'Data Descriptive'!R1943)</f>
        <v>31</v>
      </c>
      <c r="AK1928" t="str">
        <f>CONCATENATE('Data Descriptive'!P1943,'Data Descriptive'!S1943)</f>
        <v>30</v>
      </c>
      <c r="AL1928" t="str">
        <f>CONCATENATE('Data Descriptive'!P1943,'Data Descriptive'!U1943)</f>
        <v>30</v>
      </c>
      <c r="AM1928" t="str">
        <f>CONCATENATE('Data Descriptive'!R1943,'Data Descriptive'!R1943)</f>
        <v>11</v>
      </c>
      <c r="AN1928" t="str">
        <f>CONCATENATE('Data Descriptive'!R1943,'Data Descriptive'!S1943)</f>
        <v>10</v>
      </c>
      <c r="AO1928" t="str">
        <f>CONCATENATE('Data Descriptive'!R1943,'Data Descriptive'!U1943)</f>
        <v>10</v>
      </c>
      <c r="AP1928" t="str">
        <f>CONCATENATE('Data Descriptive'!S1943,'Data Descriptive'!S1943)</f>
        <v>00</v>
      </c>
      <c r="AQ1928" t="str">
        <f>CONCATENATE('Data Descriptive'!S1943,'Data Descriptive'!U1943)</f>
        <v>00</v>
      </c>
      <c r="AR1928" t="str">
        <f>CONCATENATE('Data Descriptive'!U1943,'Data Descriptive'!U1943)</f>
        <v>00</v>
      </c>
    </row>
    <row r="1929" spans="24:44">
      <c r="X1929" t="str">
        <f>CONCATENATE('Data Descriptive'!M1944,'Data Descriptive'!M1944)</f>
        <v>00</v>
      </c>
      <c r="Y1929" t="str">
        <f>CONCATENATE('Data Descriptive'!M1944,'Data Descriptive'!O1944)</f>
        <v>02</v>
      </c>
      <c r="Z1929" t="str">
        <f>CONCATENATE('Data Descriptive'!M1944,'Data Descriptive'!P1944)</f>
        <v>03</v>
      </c>
      <c r="AA1929" t="str">
        <f>CONCATENATE('Data Descriptive'!M1944,'Data Descriptive'!R1944)</f>
        <v>00</v>
      </c>
      <c r="AB1929" t="str">
        <f>CONCATENATE('Data Descriptive'!M1944,'Data Descriptive'!S1944)</f>
        <v>01</v>
      </c>
      <c r="AC1929" t="str">
        <f>CONCATENATE('Data Descriptive'!M1944,'Data Descriptive'!U1944)</f>
        <v>00</v>
      </c>
      <c r="AD1929" t="str">
        <f>CONCATENATE('Data Descriptive'!O1944,'Data Descriptive'!O1944)</f>
        <v>22</v>
      </c>
      <c r="AE1929" t="str">
        <f>CONCATENATE('Data Descriptive'!O1944,'Data Descriptive'!P1944)</f>
        <v>23</v>
      </c>
      <c r="AF1929" t="str">
        <f>CONCATENATE('Data Descriptive'!O1944,'Data Descriptive'!R1944)</f>
        <v>20</v>
      </c>
      <c r="AG1929" t="str">
        <f>CONCATENATE('Data Descriptive'!O1944,'Data Descriptive'!S1944)</f>
        <v>21</v>
      </c>
      <c r="AH1929" t="str">
        <f>CONCATENATE('Data Descriptive'!O1944,'Data Descriptive'!U1944)</f>
        <v>20</v>
      </c>
      <c r="AI1929" t="str">
        <f>CONCATENATE('Data Descriptive'!P1944,'Data Descriptive'!P1944)</f>
        <v>33</v>
      </c>
      <c r="AJ1929" t="str">
        <f>CONCATENATE('Data Descriptive'!P1944,'Data Descriptive'!R1944)</f>
        <v>30</v>
      </c>
      <c r="AK1929" t="str">
        <f>CONCATENATE('Data Descriptive'!P1944,'Data Descriptive'!S1944)</f>
        <v>31</v>
      </c>
      <c r="AL1929" t="str">
        <f>CONCATENATE('Data Descriptive'!P1944,'Data Descriptive'!U1944)</f>
        <v>30</v>
      </c>
      <c r="AM1929" t="str">
        <f>CONCATENATE('Data Descriptive'!R1944,'Data Descriptive'!R1944)</f>
        <v>00</v>
      </c>
      <c r="AN1929" t="str">
        <f>CONCATENATE('Data Descriptive'!R1944,'Data Descriptive'!S1944)</f>
        <v>01</v>
      </c>
      <c r="AO1929" t="str">
        <f>CONCATENATE('Data Descriptive'!R1944,'Data Descriptive'!U1944)</f>
        <v>00</v>
      </c>
      <c r="AP1929" t="str">
        <f>CONCATENATE('Data Descriptive'!S1944,'Data Descriptive'!S1944)</f>
        <v>11</v>
      </c>
      <c r="AQ1929" t="str">
        <f>CONCATENATE('Data Descriptive'!S1944,'Data Descriptive'!U1944)</f>
        <v>10</v>
      </c>
      <c r="AR1929" t="str">
        <f>CONCATENATE('Data Descriptive'!U1944,'Data Descriptive'!U1944)</f>
        <v>00</v>
      </c>
    </row>
    <row r="1930" spans="24:44">
      <c r="X1930" t="str">
        <f>CONCATENATE('Data Descriptive'!M1945,'Data Descriptive'!M1945)</f>
        <v>00</v>
      </c>
      <c r="Y1930" t="str">
        <f>CONCATENATE('Data Descriptive'!M1945,'Data Descriptive'!O1945)</f>
        <v>02</v>
      </c>
      <c r="Z1930" t="str">
        <f>CONCATENATE('Data Descriptive'!M1945,'Data Descriptive'!P1945)</f>
        <v>03</v>
      </c>
      <c r="AA1930" t="str">
        <f>CONCATENATE('Data Descriptive'!M1945,'Data Descriptive'!R1945)</f>
        <v>01</v>
      </c>
      <c r="AB1930" t="str">
        <f>CONCATENATE('Data Descriptive'!M1945,'Data Descriptive'!S1945)</f>
        <v>00</v>
      </c>
      <c r="AC1930" t="str">
        <f>CONCATENATE('Data Descriptive'!M1945,'Data Descriptive'!U1945)</f>
        <v>00</v>
      </c>
      <c r="AD1930" t="str">
        <f>CONCATENATE('Data Descriptive'!O1945,'Data Descriptive'!O1945)</f>
        <v>22</v>
      </c>
      <c r="AE1930" t="str">
        <f>CONCATENATE('Data Descriptive'!O1945,'Data Descriptive'!P1945)</f>
        <v>23</v>
      </c>
      <c r="AF1930" t="str">
        <f>CONCATENATE('Data Descriptive'!O1945,'Data Descriptive'!R1945)</f>
        <v>21</v>
      </c>
      <c r="AG1930" t="str">
        <f>CONCATENATE('Data Descriptive'!O1945,'Data Descriptive'!S1945)</f>
        <v>20</v>
      </c>
      <c r="AH1930" t="str">
        <f>CONCATENATE('Data Descriptive'!O1945,'Data Descriptive'!U1945)</f>
        <v>20</v>
      </c>
      <c r="AI1930" t="str">
        <f>CONCATENATE('Data Descriptive'!P1945,'Data Descriptive'!P1945)</f>
        <v>33</v>
      </c>
      <c r="AJ1930" t="str">
        <f>CONCATENATE('Data Descriptive'!P1945,'Data Descriptive'!R1945)</f>
        <v>31</v>
      </c>
      <c r="AK1930" t="str">
        <f>CONCATENATE('Data Descriptive'!P1945,'Data Descriptive'!S1945)</f>
        <v>30</v>
      </c>
      <c r="AL1930" t="str">
        <f>CONCATENATE('Data Descriptive'!P1945,'Data Descriptive'!U1945)</f>
        <v>30</v>
      </c>
      <c r="AM1930" t="str">
        <f>CONCATENATE('Data Descriptive'!R1945,'Data Descriptive'!R1945)</f>
        <v>11</v>
      </c>
      <c r="AN1930" t="str">
        <f>CONCATENATE('Data Descriptive'!R1945,'Data Descriptive'!S1945)</f>
        <v>10</v>
      </c>
      <c r="AO1930" t="str">
        <f>CONCATENATE('Data Descriptive'!R1945,'Data Descriptive'!U1945)</f>
        <v>10</v>
      </c>
      <c r="AP1930" t="str">
        <f>CONCATENATE('Data Descriptive'!S1945,'Data Descriptive'!S1945)</f>
        <v>00</v>
      </c>
      <c r="AQ1930" t="str">
        <f>CONCATENATE('Data Descriptive'!S1945,'Data Descriptive'!U1945)</f>
        <v>00</v>
      </c>
      <c r="AR1930" t="str">
        <f>CONCATENATE('Data Descriptive'!U1945,'Data Descriptive'!U1945)</f>
        <v>00</v>
      </c>
    </row>
    <row r="1931" spans="24:44">
      <c r="X1931" t="str">
        <f>CONCATENATE('Data Descriptive'!M1946,'Data Descriptive'!M1946)</f>
        <v>00</v>
      </c>
      <c r="Y1931" t="str">
        <f>CONCATENATE('Data Descriptive'!M1946,'Data Descriptive'!O1946)</f>
        <v>00</v>
      </c>
      <c r="Z1931" t="str">
        <f>CONCATENATE('Data Descriptive'!M1946,'Data Descriptive'!P1946)</f>
        <v>03</v>
      </c>
      <c r="AA1931" t="str">
        <f>CONCATENATE('Data Descriptive'!M1946,'Data Descriptive'!R1946)</f>
        <v>01</v>
      </c>
      <c r="AB1931" t="str">
        <f>CONCATENATE('Data Descriptive'!M1946,'Data Descriptive'!S1946)</f>
        <v>00</v>
      </c>
      <c r="AC1931" t="str">
        <f>CONCATENATE('Data Descriptive'!M1946,'Data Descriptive'!U1946)</f>
        <v>00</v>
      </c>
      <c r="AD1931" t="str">
        <f>CONCATENATE('Data Descriptive'!O1946,'Data Descriptive'!O1946)</f>
        <v>00</v>
      </c>
      <c r="AE1931" t="str">
        <f>CONCATENATE('Data Descriptive'!O1946,'Data Descriptive'!P1946)</f>
        <v>03</v>
      </c>
      <c r="AF1931" t="str">
        <f>CONCATENATE('Data Descriptive'!O1946,'Data Descriptive'!R1946)</f>
        <v>01</v>
      </c>
      <c r="AG1931" t="str">
        <f>CONCATENATE('Data Descriptive'!O1946,'Data Descriptive'!S1946)</f>
        <v>00</v>
      </c>
      <c r="AH1931" t="str">
        <f>CONCATENATE('Data Descriptive'!O1946,'Data Descriptive'!U1946)</f>
        <v>00</v>
      </c>
      <c r="AI1931" t="str">
        <f>CONCATENATE('Data Descriptive'!P1946,'Data Descriptive'!P1946)</f>
        <v>33</v>
      </c>
      <c r="AJ1931" t="str">
        <f>CONCATENATE('Data Descriptive'!P1946,'Data Descriptive'!R1946)</f>
        <v>31</v>
      </c>
      <c r="AK1931" t="str">
        <f>CONCATENATE('Data Descriptive'!P1946,'Data Descriptive'!S1946)</f>
        <v>30</v>
      </c>
      <c r="AL1931" t="str">
        <f>CONCATENATE('Data Descriptive'!P1946,'Data Descriptive'!U1946)</f>
        <v>30</v>
      </c>
      <c r="AM1931" t="str">
        <f>CONCATENATE('Data Descriptive'!R1946,'Data Descriptive'!R1946)</f>
        <v>11</v>
      </c>
      <c r="AN1931" t="str">
        <f>CONCATENATE('Data Descriptive'!R1946,'Data Descriptive'!S1946)</f>
        <v>10</v>
      </c>
      <c r="AO1931" t="str">
        <f>CONCATENATE('Data Descriptive'!R1946,'Data Descriptive'!U1946)</f>
        <v>10</v>
      </c>
      <c r="AP1931" t="str">
        <f>CONCATENATE('Data Descriptive'!S1946,'Data Descriptive'!S1946)</f>
        <v>00</v>
      </c>
      <c r="AQ1931" t="str">
        <f>CONCATENATE('Data Descriptive'!S1946,'Data Descriptive'!U1946)</f>
        <v>00</v>
      </c>
      <c r="AR1931" t="str">
        <f>CONCATENATE('Data Descriptive'!U1946,'Data Descriptive'!U1946)</f>
        <v>00</v>
      </c>
    </row>
    <row r="1932" spans="24:44">
      <c r="X1932" t="str">
        <f>CONCATENATE('Data Descriptive'!M1947,'Data Descriptive'!M1947)</f>
        <v>00</v>
      </c>
      <c r="Y1932" t="str">
        <f>CONCATENATE('Data Descriptive'!M1947,'Data Descriptive'!O1947)</f>
        <v>00</v>
      </c>
      <c r="Z1932" t="str">
        <f>CONCATENATE('Data Descriptive'!M1947,'Data Descriptive'!P1947)</f>
        <v>03</v>
      </c>
      <c r="AA1932" t="str">
        <f>CONCATENATE('Data Descriptive'!M1947,'Data Descriptive'!R1947)</f>
        <v>01</v>
      </c>
      <c r="AB1932" t="str">
        <f>CONCATENATE('Data Descriptive'!M1947,'Data Descriptive'!S1947)</f>
        <v>01</v>
      </c>
      <c r="AC1932" t="str">
        <f>CONCATENATE('Data Descriptive'!M1947,'Data Descriptive'!U1947)</f>
        <v>01</v>
      </c>
      <c r="AD1932" t="str">
        <f>CONCATENATE('Data Descriptive'!O1947,'Data Descriptive'!O1947)</f>
        <v>00</v>
      </c>
      <c r="AE1932" t="str">
        <f>CONCATENATE('Data Descriptive'!O1947,'Data Descriptive'!P1947)</f>
        <v>03</v>
      </c>
      <c r="AF1932" t="str">
        <f>CONCATENATE('Data Descriptive'!O1947,'Data Descriptive'!R1947)</f>
        <v>01</v>
      </c>
      <c r="AG1932" t="str">
        <f>CONCATENATE('Data Descriptive'!O1947,'Data Descriptive'!S1947)</f>
        <v>01</v>
      </c>
      <c r="AH1932" t="str">
        <f>CONCATENATE('Data Descriptive'!O1947,'Data Descriptive'!U1947)</f>
        <v>01</v>
      </c>
      <c r="AI1932" t="str">
        <f>CONCATENATE('Data Descriptive'!P1947,'Data Descriptive'!P1947)</f>
        <v>33</v>
      </c>
      <c r="AJ1932" t="str">
        <f>CONCATENATE('Data Descriptive'!P1947,'Data Descriptive'!R1947)</f>
        <v>31</v>
      </c>
      <c r="AK1932" t="str">
        <f>CONCATENATE('Data Descriptive'!P1947,'Data Descriptive'!S1947)</f>
        <v>31</v>
      </c>
      <c r="AL1932" t="str">
        <f>CONCATENATE('Data Descriptive'!P1947,'Data Descriptive'!U1947)</f>
        <v>31</v>
      </c>
      <c r="AM1932" t="str">
        <f>CONCATENATE('Data Descriptive'!R1947,'Data Descriptive'!R1947)</f>
        <v>11</v>
      </c>
      <c r="AN1932" t="str">
        <f>CONCATENATE('Data Descriptive'!R1947,'Data Descriptive'!S1947)</f>
        <v>11</v>
      </c>
      <c r="AO1932" t="str">
        <f>CONCATENATE('Data Descriptive'!R1947,'Data Descriptive'!U1947)</f>
        <v>11</v>
      </c>
      <c r="AP1932" t="str">
        <f>CONCATENATE('Data Descriptive'!S1947,'Data Descriptive'!S1947)</f>
        <v>11</v>
      </c>
      <c r="AQ1932" t="str">
        <f>CONCATENATE('Data Descriptive'!S1947,'Data Descriptive'!U1947)</f>
        <v>11</v>
      </c>
      <c r="AR1932" t="str">
        <f>CONCATENATE('Data Descriptive'!U1947,'Data Descriptive'!U1947)</f>
        <v>11</v>
      </c>
    </row>
    <row r="1933" spans="24:44">
      <c r="X1933" t="str">
        <f>CONCATENATE('Data Descriptive'!M1948,'Data Descriptive'!M1948)</f>
        <v>00</v>
      </c>
      <c r="Y1933" t="str">
        <f>CONCATENATE('Data Descriptive'!M1948,'Data Descriptive'!O1948)</f>
        <v>00</v>
      </c>
      <c r="Z1933" t="str">
        <f>CONCATENATE('Data Descriptive'!M1948,'Data Descriptive'!P1948)</f>
        <v>03</v>
      </c>
      <c r="AA1933" t="str">
        <f>CONCATENATE('Data Descriptive'!M1948,'Data Descriptive'!R1948)</f>
        <v>01</v>
      </c>
      <c r="AB1933" t="str">
        <f>CONCATENATE('Data Descriptive'!M1948,'Data Descriptive'!S1948)</f>
        <v>00</v>
      </c>
      <c r="AC1933" t="str">
        <f>CONCATENATE('Data Descriptive'!M1948,'Data Descriptive'!U1948)</f>
        <v>00</v>
      </c>
      <c r="AD1933" t="str">
        <f>CONCATENATE('Data Descriptive'!O1948,'Data Descriptive'!O1948)</f>
        <v>00</v>
      </c>
      <c r="AE1933" t="str">
        <f>CONCATENATE('Data Descriptive'!O1948,'Data Descriptive'!P1948)</f>
        <v>03</v>
      </c>
      <c r="AF1933" t="str">
        <f>CONCATENATE('Data Descriptive'!O1948,'Data Descriptive'!R1948)</f>
        <v>01</v>
      </c>
      <c r="AG1933" t="str">
        <f>CONCATENATE('Data Descriptive'!O1948,'Data Descriptive'!S1948)</f>
        <v>00</v>
      </c>
      <c r="AH1933" t="str">
        <f>CONCATENATE('Data Descriptive'!O1948,'Data Descriptive'!U1948)</f>
        <v>00</v>
      </c>
      <c r="AI1933" t="str">
        <f>CONCATENATE('Data Descriptive'!P1948,'Data Descriptive'!P1948)</f>
        <v>33</v>
      </c>
      <c r="AJ1933" t="str">
        <f>CONCATENATE('Data Descriptive'!P1948,'Data Descriptive'!R1948)</f>
        <v>31</v>
      </c>
      <c r="AK1933" t="str">
        <f>CONCATENATE('Data Descriptive'!P1948,'Data Descriptive'!S1948)</f>
        <v>30</v>
      </c>
      <c r="AL1933" t="str">
        <f>CONCATENATE('Data Descriptive'!P1948,'Data Descriptive'!U1948)</f>
        <v>30</v>
      </c>
      <c r="AM1933" t="str">
        <f>CONCATENATE('Data Descriptive'!R1948,'Data Descriptive'!R1948)</f>
        <v>11</v>
      </c>
      <c r="AN1933" t="str">
        <f>CONCATENATE('Data Descriptive'!R1948,'Data Descriptive'!S1948)</f>
        <v>10</v>
      </c>
      <c r="AO1933" t="str">
        <f>CONCATENATE('Data Descriptive'!R1948,'Data Descriptive'!U1948)</f>
        <v>10</v>
      </c>
      <c r="AP1933" t="str">
        <f>CONCATENATE('Data Descriptive'!S1948,'Data Descriptive'!S1948)</f>
        <v>00</v>
      </c>
      <c r="AQ1933" t="str">
        <f>CONCATENATE('Data Descriptive'!S1948,'Data Descriptive'!U1948)</f>
        <v>00</v>
      </c>
      <c r="AR1933" t="str">
        <f>CONCATENATE('Data Descriptive'!U1948,'Data Descriptive'!U1948)</f>
        <v>00</v>
      </c>
    </row>
    <row r="1934" spans="24:44">
      <c r="X1934" t="str">
        <f>CONCATENATE('Data Descriptive'!M1949,'Data Descriptive'!M1949)</f>
        <v>00</v>
      </c>
      <c r="Y1934" t="str">
        <f>CONCATENATE('Data Descriptive'!M1949,'Data Descriptive'!O1949)</f>
        <v>00</v>
      </c>
      <c r="Z1934" t="str">
        <f>CONCATENATE('Data Descriptive'!M1949,'Data Descriptive'!P1949)</f>
        <v>03</v>
      </c>
      <c r="AA1934" t="str">
        <f>CONCATENATE('Data Descriptive'!M1949,'Data Descriptive'!R1949)</f>
        <v>01</v>
      </c>
      <c r="AB1934" t="str">
        <f>CONCATENATE('Data Descriptive'!M1949,'Data Descriptive'!S1949)</f>
        <v>00</v>
      </c>
      <c r="AC1934" t="str">
        <f>CONCATENATE('Data Descriptive'!M1949,'Data Descriptive'!U1949)</f>
        <v>00</v>
      </c>
      <c r="AD1934" t="str">
        <f>CONCATENATE('Data Descriptive'!O1949,'Data Descriptive'!O1949)</f>
        <v>00</v>
      </c>
      <c r="AE1934" t="str">
        <f>CONCATENATE('Data Descriptive'!O1949,'Data Descriptive'!P1949)</f>
        <v>03</v>
      </c>
      <c r="AF1934" t="str">
        <f>CONCATENATE('Data Descriptive'!O1949,'Data Descriptive'!R1949)</f>
        <v>01</v>
      </c>
      <c r="AG1934" t="str">
        <f>CONCATENATE('Data Descriptive'!O1949,'Data Descriptive'!S1949)</f>
        <v>00</v>
      </c>
      <c r="AH1934" t="str">
        <f>CONCATENATE('Data Descriptive'!O1949,'Data Descriptive'!U1949)</f>
        <v>00</v>
      </c>
      <c r="AI1934" t="str">
        <f>CONCATENATE('Data Descriptive'!P1949,'Data Descriptive'!P1949)</f>
        <v>33</v>
      </c>
      <c r="AJ1934" t="str">
        <f>CONCATENATE('Data Descriptive'!P1949,'Data Descriptive'!R1949)</f>
        <v>31</v>
      </c>
      <c r="AK1934" t="str">
        <f>CONCATENATE('Data Descriptive'!P1949,'Data Descriptive'!S1949)</f>
        <v>30</v>
      </c>
      <c r="AL1934" t="str">
        <f>CONCATENATE('Data Descriptive'!P1949,'Data Descriptive'!U1949)</f>
        <v>30</v>
      </c>
      <c r="AM1934" t="str">
        <f>CONCATENATE('Data Descriptive'!R1949,'Data Descriptive'!R1949)</f>
        <v>11</v>
      </c>
      <c r="AN1934" t="str">
        <f>CONCATENATE('Data Descriptive'!R1949,'Data Descriptive'!S1949)</f>
        <v>10</v>
      </c>
      <c r="AO1934" t="str">
        <f>CONCATENATE('Data Descriptive'!R1949,'Data Descriptive'!U1949)</f>
        <v>10</v>
      </c>
      <c r="AP1934" t="str">
        <f>CONCATENATE('Data Descriptive'!S1949,'Data Descriptive'!S1949)</f>
        <v>00</v>
      </c>
      <c r="AQ1934" t="str">
        <f>CONCATENATE('Data Descriptive'!S1949,'Data Descriptive'!U1949)</f>
        <v>00</v>
      </c>
      <c r="AR1934" t="str">
        <f>CONCATENATE('Data Descriptive'!U1949,'Data Descriptive'!U1949)</f>
        <v>00</v>
      </c>
    </row>
    <row r="1935" spans="24:44">
      <c r="X1935" t="str">
        <f>CONCATENATE('Data Descriptive'!M1950,'Data Descriptive'!M1950)</f>
        <v>00</v>
      </c>
      <c r="Y1935" t="str">
        <f>CONCATENATE('Data Descriptive'!M1950,'Data Descriptive'!O1950)</f>
        <v>02</v>
      </c>
      <c r="Z1935" t="str">
        <f>CONCATENATE('Data Descriptive'!M1950,'Data Descriptive'!P1950)</f>
        <v>03</v>
      </c>
      <c r="AA1935" t="str">
        <f>CONCATENATE('Data Descriptive'!M1950,'Data Descriptive'!R1950)</f>
        <v>01</v>
      </c>
      <c r="AB1935" t="str">
        <f>CONCATENATE('Data Descriptive'!M1950,'Data Descriptive'!S1950)</f>
        <v>01</v>
      </c>
      <c r="AC1935" t="str">
        <f>CONCATENATE('Data Descriptive'!M1950,'Data Descriptive'!U1950)</f>
        <v>01</v>
      </c>
      <c r="AD1935" t="str">
        <f>CONCATENATE('Data Descriptive'!O1950,'Data Descriptive'!O1950)</f>
        <v>22</v>
      </c>
      <c r="AE1935" t="str">
        <f>CONCATENATE('Data Descriptive'!O1950,'Data Descriptive'!P1950)</f>
        <v>23</v>
      </c>
      <c r="AF1935" t="str">
        <f>CONCATENATE('Data Descriptive'!O1950,'Data Descriptive'!R1950)</f>
        <v>21</v>
      </c>
      <c r="AG1935" t="str">
        <f>CONCATENATE('Data Descriptive'!O1950,'Data Descriptive'!S1950)</f>
        <v>21</v>
      </c>
      <c r="AH1935" t="str">
        <f>CONCATENATE('Data Descriptive'!O1950,'Data Descriptive'!U1950)</f>
        <v>21</v>
      </c>
      <c r="AI1935" t="str">
        <f>CONCATENATE('Data Descriptive'!P1950,'Data Descriptive'!P1950)</f>
        <v>33</v>
      </c>
      <c r="AJ1935" t="str">
        <f>CONCATENATE('Data Descriptive'!P1950,'Data Descriptive'!R1950)</f>
        <v>31</v>
      </c>
      <c r="AK1935" t="str">
        <f>CONCATENATE('Data Descriptive'!P1950,'Data Descriptive'!S1950)</f>
        <v>31</v>
      </c>
      <c r="AL1935" t="str">
        <f>CONCATENATE('Data Descriptive'!P1950,'Data Descriptive'!U1950)</f>
        <v>31</v>
      </c>
      <c r="AM1935" t="str">
        <f>CONCATENATE('Data Descriptive'!R1950,'Data Descriptive'!R1950)</f>
        <v>11</v>
      </c>
      <c r="AN1935" t="str">
        <f>CONCATENATE('Data Descriptive'!R1950,'Data Descriptive'!S1950)</f>
        <v>11</v>
      </c>
      <c r="AO1935" t="str">
        <f>CONCATENATE('Data Descriptive'!R1950,'Data Descriptive'!U1950)</f>
        <v>11</v>
      </c>
      <c r="AP1935" t="str">
        <f>CONCATENATE('Data Descriptive'!S1950,'Data Descriptive'!S1950)</f>
        <v>11</v>
      </c>
      <c r="AQ1935" t="str">
        <f>CONCATENATE('Data Descriptive'!S1950,'Data Descriptive'!U1950)</f>
        <v>11</v>
      </c>
      <c r="AR1935" t="str">
        <f>CONCATENATE('Data Descriptive'!U1950,'Data Descriptive'!U1950)</f>
        <v>11</v>
      </c>
    </row>
    <row r="1936" spans="24:44">
      <c r="X1936" t="str">
        <f>CONCATENATE('Data Descriptive'!M1951,'Data Descriptive'!M1951)</f>
        <v>00</v>
      </c>
      <c r="Y1936" t="str">
        <f>CONCATENATE('Data Descriptive'!M1951,'Data Descriptive'!O1951)</f>
        <v>00</v>
      </c>
      <c r="Z1936" t="str">
        <f>CONCATENATE('Data Descriptive'!M1951,'Data Descriptive'!P1951)</f>
        <v>03</v>
      </c>
      <c r="AA1936" t="str">
        <f>CONCATENATE('Data Descriptive'!M1951,'Data Descriptive'!R1951)</f>
        <v>01</v>
      </c>
      <c r="AB1936" t="str">
        <f>CONCATENATE('Data Descriptive'!M1951,'Data Descriptive'!S1951)</f>
        <v>01</v>
      </c>
      <c r="AC1936" t="str">
        <f>CONCATENATE('Data Descriptive'!M1951,'Data Descriptive'!U1951)</f>
        <v>00</v>
      </c>
      <c r="AD1936" t="str">
        <f>CONCATENATE('Data Descriptive'!O1951,'Data Descriptive'!O1951)</f>
        <v>00</v>
      </c>
      <c r="AE1936" t="str">
        <f>CONCATENATE('Data Descriptive'!O1951,'Data Descriptive'!P1951)</f>
        <v>03</v>
      </c>
      <c r="AF1936" t="str">
        <f>CONCATENATE('Data Descriptive'!O1951,'Data Descriptive'!R1951)</f>
        <v>01</v>
      </c>
      <c r="AG1936" t="str">
        <f>CONCATENATE('Data Descriptive'!O1951,'Data Descriptive'!S1951)</f>
        <v>01</v>
      </c>
      <c r="AH1936" t="str">
        <f>CONCATENATE('Data Descriptive'!O1951,'Data Descriptive'!U1951)</f>
        <v>00</v>
      </c>
      <c r="AI1936" t="str">
        <f>CONCATENATE('Data Descriptive'!P1951,'Data Descriptive'!P1951)</f>
        <v>33</v>
      </c>
      <c r="AJ1936" t="str">
        <f>CONCATENATE('Data Descriptive'!P1951,'Data Descriptive'!R1951)</f>
        <v>31</v>
      </c>
      <c r="AK1936" t="str">
        <f>CONCATENATE('Data Descriptive'!P1951,'Data Descriptive'!S1951)</f>
        <v>31</v>
      </c>
      <c r="AL1936" t="str">
        <f>CONCATENATE('Data Descriptive'!P1951,'Data Descriptive'!U1951)</f>
        <v>30</v>
      </c>
      <c r="AM1936" t="str">
        <f>CONCATENATE('Data Descriptive'!R1951,'Data Descriptive'!R1951)</f>
        <v>11</v>
      </c>
      <c r="AN1936" t="str">
        <f>CONCATENATE('Data Descriptive'!R1951,'Data Descriptive'!S1951)</f>
        <v>11</v>
      </c>
      <c r="AO1936" t="str">
        <f>CONCATENATE('Data Descriptive'!R1951,'Data Descriptive'!U1951)</f>
        <v>10</v>
      </c>
      <c r="AP1936" t="str">
        <f>CONCATENATE('Data Descriptive'!S1951,'Data Descriptive'!S1951)</f>
        <v>11</v>
      </c>
      <c r="AQ1936" t="str">
        <f>CONCATENATE('Data Descriptive'!S1951,'Data Descriptive'!U1951)</f>
        <v>10</v>
      </c>
      <c r="AR1936" t="str">
        <f>CONCATENATE('Data Descriptive'!U1951,'Data Descriptive'!U1951)</f>
        <v>00</v>
      </c>
    </row>
    <row r="1937" spans="24:44">
      <c r="X1937" t="str">
        <f>CONCATENATE('Data Descriptive'!M1952,'Data Descriptive'!M1952)</f>
        <v>00</v>
      </c>
      <c r="Y1937" t="str">
        <f>CONCATENATE('Data Descriptive'!M1952,'Data Descriptive'!O1952)</f>
        <v>00</v>
      </c>
      <c r="Z1937" t="str">
        <f>CONCATENATE('Data Descriptive'!M1952,'Data Descriptive'!P1952)</f>
        <v>03</v>
      </c>
      <c r="AA1937" t="str">
        <f>CONCATENATE('Data Descriptive'!M1952,'Data Descriptive'!R1952)</f>
        <v>01</v>
      </c>
      <c r="AB1937" t="str">
        <f>CONCATENATE('Data Descriptive'!M1952,'Data Descriptive'!S1952)</f>
        <v>00</v>
      </c>
      <c r="AC1937" t="str">
        <f>CONCATENATE('Data Descriptive'!M1952,'Data Descriptive'!U1952)</f>
        <v>00</v>
      </c>
      <c r="AD1937" t="str">
        <f>CONCATENATE('Data Descriptive'!O1952,'Data Descriptive'!O1952)</f>
        <v>00</v>
      </c>
      <c r="AE1937" t="str">
        <f>CONCATENATE('Data Descriptive'!O1952,'Data Descriptive'!P1952)</f>
        <v>03</v>
      </c>
      <c r="AF1937" t="str">
        <f>CONCATENATE('Data Descriptive'!O1952,'Data Descriptive'!R1952)</f>
        <v>01</v>
      </c>
      <c r="AG1937" t="str">
        <f>CONCATENATE('Data Descriptive'!O1952,'Data Descriptive'!S1952)</f>
        <v>00</v>
      </c>
      <c r="AH1937" t="str">
        <f>CONCATENATE('Data Descriptive'!O1952,'Data Descriptive'!U1952)</f>
        <v>00</v>
      </c>
      <c r="AI1937" t="str">
        <f>CONCATENATE('Data Descriptive'!P1952,'Data Descriptive'!P1952)</f>
        <v>33</v>
      </c>
      <c r="AJ1937" t="str">
        <f>CONCATENATE('Data Descriptive'!P1952,'Data Descriptive'!R1952)</f>
        <v>31</v>
      </c>
      <c r="AK1937" t="str">
        <f>CONCATENATE('Data Descriptive'!P1952,'Data Descriptive'!S1952)</f>
        <v>30</v>
      </c>
      <c r="AL1937" t="str">
        <f>CONCATENATE('Data Descriptive'!P1952,'Data Descriptive'!U1952)</f>
        <v>30</v>
      </c>
      <c r="AM1937" t="str">
        <f>CONCATENATE('Data Descriptive'!R1952,'Data Descriptive'!R1952)</f>
        <v>11</v>
      </c>
      <c r="AN1937" t="str">
        <f>CONCATENATE('Data Descriptive'!R1952,'Data Descriptive'!S1952)</f>
        <v>10</v>
      </c>
      <c r="AO1937" t="str">
        <f>CONCATENATE('Data Descriptive'!R1952,'Data Descriptive'!U1952)</f>
        <v>10</v>
      </c>
      <c r="AP1937" t="str">
        <f>CONCATENATE('Data Descriptive'!S1952,'Data Descriptive'!S1952)</f>
        <v>00</v>
      </c>
      <c r="AQ1937" t="str">
        <f>CONCATENATE('Data Descriptive'!S1952,'Data Descriptive'!U1952)</f>
        <v>00</v>
      </c>
      <c r="AR1937" t="str">
        <f>CONCATENATE('Data Descriptive'!U1952,'Data Descriptive'!U1952)</f>
        <v>00</v>
      </c>
    </row>
    <row r="1938" spans="24:44">
      <c r="X1938" t="str">
        <f>CONCATENATE('Data Descriptive'!M1953,'Data Descriptive'!M1953)</f>
        <v>00</v>
      </c>
      <c r="Y1938" t="str">
        <f>CONCATENATE('Data Descriptive'!M1953,'Data Descriptive'!O1953)</f>
        <v>00</v>
      </c>
      <c r="Z1938" t="str">
        <f>CONCATENATE('Data Descriptive'!M1953,'Data Descriptive'!P1953)</f>
        <v>03</v>
      </c>
      <c r="AA1938" t="str">
        <f>CONCATENATE('Data Descriptive'!M1953,'Data Descriptive'!R1953)</f>
        <v>01</v>
      </c>
      <c r="AB1938" t="str">
        <f>CONCATENATE('Data Descriptive'!M1953,'Data Descriptive'!S1953)</f>
        <v>01</v>
      </c>
      <c r="AC1938" t="str">
        <f>CONCATENATE('Data Descriptive'!M1953,'Data Descriptive'!U1953)</f>
        <v>00</v>
      </c>
      <c r="AD1938" t="str">
        <f>CONCATENATE('Data Descriptive'!O1953,'Data Descriptive'!O1953)</f>
        <v>00</v>
      </c>
      <c r="AE1938" t="str">
        <f>CONCATENATE('Data Descriptive'!O1953,'Data Descriptive'!P1953)</f>
        <v>03</v>
      </c>
      <c r="AF1938" t="str">
        <f>CONCATENATE('Data Descriptive'!O1953,'Data Descriptive'!R1953)</f>
        <v>01</v>
      </c>
      <c r="AG1938" t="str">
        <f>CONCATENATE('Data Descriptive'!O1953,'Data Descriptive'!S1953)</f>
        <v>01</v>
      </c>
      <c r="AH1938" t="str">
        <f>CONCATENATE('Data Descriptive'!O1953,'Data Descriptive'!U1953)</f>
        <v>00</v>
      </c>
      <c r="AI1938" t="str">
        <f>CONCATENATE('Data Descriptive'!P1953,'Data Descriptive'!P1953)</f>
        <v>33</v>
      </c>
      <c r="AJ1938" t="str">
        <f>CONCATENATE('Data Descriptive'!P1953,'Data Descriptive'!R1953)</f>
        <v>31</v>
      </c>
      <c r="AK1938" t="str">
        <f>CONCATENATE('Data Descriptive'!P1953,'Data Descriptive'!S1953)</f>
        <v>31</v>
      </c>
      <c r="AL1938" t="str">
        <f>CONCATENATE('Data Descriptive'!P1953,'Data Descriptive'!U1953)</f>
        <v>30</v>
      </c>
      <c r="AM1938" t="str">
        <f>CONCATENATE('Data Descriptive'!R1953,'Data Descriptive'!R1953)</f>
        <v>11</v>
      </c>
      <c r="AN1938" t="str">
        <f>CONCATENATE('Data Descriptive'!R1953,'Data Descriptive'!S1953)</f>
        <v>11</v>
      </c>
      <c r="AO1938" t="str">
        <f>CONCATENATE('Data Descriptive'!R1953,'Data Descriptive'!U1953)</f>
        <v>10</v>
      </c>
      <c r="AP1938" t="str">
        <f>CONCATENATE('Data Descriptive'!S1953,'Data Descriptive'!S1953)</f>
        <v>11</v>
      </c>
      <c r="AQ1938" t="str">
        <f>CONCATENATE('Data Descriptive'!S1953,'Data Descriptive'!U1953)</f>
        <v>10</v>
      </c>
      <c r="AR1938" t="str">
        <f>CONCATENATE('Data Descriptive'!U1953,'Data Descriptive'!U1953)</f>
        <v>00</v>
      </c>
    </row>
    <row r="1939" spans="24:44">
      <c r="X1939" t="str">
        <f>CONCATENATE('Data Descriptive'!M1954,'Data Descriptive'!M1954)</f>
        <v>11</v>
      </c>
      <c r="Y1939" t="str">
        <f>CONCATENATE('Data Descriptive'!M1954,'Data Descriptive'!O1954)</f>
        <v>10</v>
      </c>
      <c r="Z1939" t="str">
        <f>CONCATENATE('Data Descriptive'!M1954,'Data Descriptive'!P1954)</f>
        <v>12</v>
      </c>
      <c r="AA1939" t="str">
        <f>CONCATENATE('Data Descriptive'!M1954,'Data Descriptive'!R1954)</f>
        <v>11</v>
      </c>
      <c r="AB1939" t="str">
        <f>CONCATENATE('Data Descriptive'!M1954,'Data Descriptive'!S1954)</f>
        <v>10</v>
      </c>
      <c r="AC1939" t="str">
        <f>CONCATENATE('Data Descriptive'!M1954,'Data Descriptive'!U1954)</f>
        <v>10</v>
      </c>
      <c r="AD1939" t="str">
        <f>CONCATENATE('Data Descriptive'!O1954,'Data Descriptive'!O1954)</f>
        <v>00</v>
      </c>
      <c r="AE1939" t="str">
        <f>CONCATENATE('Data Descriptive'!O1954,'Data Descriptive'!P1954)</f>
        <v>02</v>
      </c>
      <c r="AF1939" t="str">
        <f>CONCATENATE('Data Descriptive'!O1954,'Data Descriptive'!R1954)</f>
        <v>01</v>
      </c>
      <c r="AG1939" t="str">
        <f>CONCATENATE('Data Descriptive'!O1954,'Data Descriptive'!S1954)</f>
        <v>00</v>
      </c>
      <c r="AH1939" t="str">
        <f>CONCATENATE('Data Descriptive'!O1954,'Data Descriptive'!U1954)</f>
        <v>00</v>
      </c>
      <c r="AI1939" t="str">
        <f>CONCATENATE('Data Descriptive'!P1954,'Data Descriptive'!P1954)</f>
        <v>22</v>
      </c>
      <c r="AJ1939" t="str">
        <f>CONCATENATE('Data Descriptive'!P1954,'Data Descriptive'!R1954)</f>
        <v>21</v>
      </c>
      <c r="AK1939" t="str">
        <f>CONCATENATE('Data Descriptive'!P1954,'Data Descriptive'!S1954)</f>
        <v>20</v>
      </c>
      <c r="AL1939" t="str">
        <f>CONCATENATE('Data Descriptive'!P1954,'Data Descriptive'!U1954)</f>
        <v>20</v>
      </c>
      <c r="AM1939" t="str">
        <f>CONCATENATE('Data Descriptive'!R1954,'Data Descriptive'!R1954)</f>
        <v>11</v>
      </c>
      <c r="AN1939" t="str">
        <f>CONCATENATE('Data Descriptive'!R1954,'Data Descriptive'!S1954)</f>
        <v>10</v>
      </c>
      <c r="AO1939" t="str">
        <f>CONCATENATE('Data Descriptive'!R1954,'Data Descriptive'!U1954)</f>
        <v>10</v>
      </c>
      <c r="AP1939" t="str">
        <f>CONCATENATE('Data Descriptive'!S1954,'Data Descriptive'!S1954)</f>
        <v>00</v>
      </c>
      <c r="AQ1939" t="str">
        <f>CONCATENATE('Data Descriptive'!S1954,'Data Descriptive'!U1954)</f>
        <v>00</v>
      </c>
      <c r="AR1939" t="str">
        <f>CONCATENATE('Data Descriptive'!U1954,'Data Descriptive'!U1954)</f>
        <v>00</v>
      </c>
    </row>
    <row r="1940" spans="24:44">
      <c r="X1940" t="str">
        <f>CONCATENATE('Data Descriptive'!M1955,'Data Descriptive'!M1955)</f>
        <v>00</v>
      </c>
      <c r="Y1940" t="str">
        <f>CONCATENATE('Data Descriptive'!M1955,'Data Descriptive'!O1955)</f>
        <v>00</v>
      </c>
      <c r="Z1940" t="str">
        <f>CONCATENATE('Data Descriptive'!M1955,'Data Descriptive'!P1955)</f>
        <v>03</v>
      </c>
      <c r="AA1940" t="str">
        <f>CONCATENATE('Data Descriptive'!M1955,'Data Descriptive'!R1955)</f>
        <v>00</v>
      </c>
      <c r="AB1940" t="str">
        <f>CONCATENATE('Data Descriptive'!M1955,'Data Descriptive'!S1955)</f>
        <v>00</v>
      </c>
      <c r="AC1940" t="str">
        <f>CONCATENATE('Data Descriptive'!M1955,'Data Descriptive'!U1955)</f>
        <v>00</v>
      </c>
      <c r="AD1940" t="str">
        <f>CONCATENATE('Data Descriptive'!O1955,'Data Descriptive'!O1955)</f>
        <v>00</v>
      </c>
      <c r="AE1940" t="str">
        <f>CONCATENATE('Data Descriptive'!O1955,'Data Descriptive'!P1955)</f>
        <v>03</v>
      </c>
      <c r="AF1940" t="str">
        <f>CONCATENATE('Data Descriptive'!O1955,'Data Descriptive'!R1955)</f>
        <v>00</v>
      </c>
      <c r="AG1940" t="str">
        <f>CONCATENATE('Data Descriptive'!O1955,'Data Descriptive'!S1955)</f>
        <v>00</v>
      </c>
      <c r="AH1940" t="str">
        <f>CONCATENATE('Data Descriptive'!O1955,'Data Descriptive'!U1955)</f>
        <v>00</v>
      </c>
      <c r="AI1940" t="str">
        <f>CONCATENATE('Data Descriptive'!P1955,'Data Descriptive'!P1955)</f>
        <v>33</v>
      </c>
      <c r="AJ1940" t="str">
        <f>CONCATENATE('Data Descriptive'!P1955,'Data Descriptive'!R1955)</f>
        <v>30</v>
      </c>
      <c r="AK1940" t="str">
        <f>CONCATENATE('Data Descriptive'!P1955,'Data Descriptive'!S1955)</f>
        <v>30</v>
      </c>
      <c r="AL1940" t="str">
        <f>CONCATENATE('Data Descriptive'!P1955,'Data Descriptive'!U1955)</f>
        <v>30</v>
      </c>
      <c r="AM1940" t="str">
        <f>CONCATENATE('Data Descriptive'!R1955,'Data Descriptive'!R1955)</f>
        <v>00</v>
      </c>
      <c r="AN1940" t="str">
        <f>CONCATENATE('Data Descriptive'!R1955,'Data Descriptive'!S1955)</f>
        <v>00</v>
      </c>
      <c r="AO1940" t="str">
        <f>CONCATENATE('Data Descriptive'!R1955,'Data Descriptive'!U1955)</f>
        <v>00</v>
      </c>
      <c r="AP1940" t="str">
        <f>CONCATENATE('Data Descriptive'!S1955,'Data Descriptive'!S1955)</f>
        <v>00</v>
      </c>
      <c r="AQ1940" t="str">
        <f>CONCATENATE('Data Descriptive'!S1955,'Data Descriptive'!U1955)</f>
        <v>00</v>
      </c>
      <c r="AR1940" t="str">
        <f>CONCATENATE('Data Descriptive'!U1955,'Data Descriptive'!U1955)</f>
        <v>00</v>
      </c>
    </row>
    <row r="1941" spans="24:44">
      <c r="X1941" t="str">
        <f>CONCATENATE('Data Descriptive'!M1956,'Data Descriptive'!M1956)</f>
        <v>11</v>
      </c>
      <c r="Y1941" t="str">
        <f>CONCATENATE('Data Descriptive'!M1956,'Data Descriptive'!O1956)</f>
        <v>12</v>
      </c>
      <c r="Z1941" t="str">
        <f>CONCATENATE('Data Descriptive'!M1956,'Data Descriptive'!P1956)</f>
        <v>13</v>
      </c>
      <c r="AA1941" t="str">
        <f>CONCATENATE('Data Descriptive'!M1956,'Data Descriptive'!R1956)</f>
        <v>11</v>
      </c>
      <c r="AB1941" t="str">
        <f>CONCATENATE('Data Descriptive'!M1956,'Data Descriptive'!S1956)</f>
        <v>10</v>
      </c>
      <c r="AC1941" t="str">
        <f>CONCATENATE('Data Descriptive'!M1956,'Data Descriptive'!U1956)</f>
        <v>10</v>
      </c>
      <c r="AD1941" t="str">
        <f>CONCATENATE('Data Descriptive'!O1956,'Data Descriptive'!O1956)</f>
        <v>22</v>
      </c>
      <c r="AE1941" t="str">
        <f>CONCATENATE('Data Descriptive'!O1956,'Data Descriptive'!P1956)</f>
        <v>23</v>
      </c>
      <c r="AF1941" t="str">
        <f>CONCATENATE('Data Descriptive'!O1956,'Data Descriptive'!R1956)</f>
        <v>21</v>
      </c>
      <c r="AG1941" t="str">
        <f>CONCATENATE('Data Descriptive'!O1956,'Data Descriptive'!S1956)</f>
        <v>20</v>
      </c>
      <c r="AH1941" t="str">
        <f>CONCATENATE('Data Descriptive'!O1956,'Data Descriptive'!U1956)</f>
        <v>20</v>
      </c>
      <c r="AI1941" t="str">
        <f>CONCATENATE('Data Descriptive'!P1956,'Data Descriptive'!P1956)</f>
        <v>33</v>
      </c>
      <c r="AJ1941" t="str">
        <f>CONCATENATE('Data Descriptive'!P1956,'Data Descriptive'!R1956)</f>
        <v>31</v>
      </c>
      <c r="AK1941" t="str">
        <f>CONCATENATE('Data Descriptive'!P1956,'Data Descriptive'!S1956)</f>
        <v>30</v>
      </c>
      <c r="AL1941" t="str">
        <f>CONCATENATE('Data Descriptive'!P1956,'Data Descriptive'!U1956)</f>
        <v>30</v>
      </c>
      <c r="AM1941" t="str">
        <f>CONCATENATE('Data Descriptive'!R1956,'Data Descriptive'!R1956)</f>
        <v>11</v>
      </c>
      <c r="AN1941" t="str">
        <f>CONCATENATE('Data Descriptive'!R1956,'Data Descriptive'!S1956)</f>
        <v>10</v>
      </c>
      <c r="AO1941" t="str">
        <f>CONCATENATE('Data Descriptive'!R1956,'Data Descriptive'!U1956)</f>
        <v>10</v>
      </c>
      <c r="AP1941" t="str">
        <f>CONCATENATE('Data Descriptive'!S1956,'Data Descriptive'!S1956)</f>
        <v>00</v>
      </c>
      <c r="AQ1941" t="str">
        <f>CONCATENATE('Data Descriptive'!S1956,'Data Descriptive'!U1956)</f>
        <v>00</v>
      </c>
      <c r="AR1941" t="str">
        <f>CONCATENATE('Data Descriptive'!U1956,'Data Descriptive'!U1956)</f>
        <v>00</v>
      </c>
    </row>
    <row r="1942" spans="24:44">
      <c r="X1942" t="str">
        <f>CONCATENATE('Data Descriptive'!M1957,'Data Descriptive'!M1957)</f>
        <v>11</v>
      </c>
      <c r="Y1942" t="str">
        <f>CONCATENATE('Data Descriptive'!M1957,'Data Descriptive'!O1957)</f>
        <v>12</v>
      </c>
      <c r="Z1942" t="str">
        <f>CONCATENATE('Data Descriptive'!M1957,'Data Descriptive'!P1957)</f>
        <v>13</v>
      </c>
      <c r="AA1942" t="str">
        <f>CONCATENATE('Data Descriptive'!M1957,'Data Descriptive'!R1957)</f>
        <v>11</v>
      </c>
      <c r="AB1942" t="str">
        <f>CONCATENATE('Data Descriptive'!M1957,'Data Descriptive'!S1957)</f>
        <v>10</v>
      </c>
      <c r="AC1942" t="str">
        <f>CONCATENATE('Data Descriptive'!M1957,'Data Descriptive'!U1957)</f>
        <v>11</v>
      </c>
      <c r="AD1942" t="str">
        <f>CONCATENATE('Data Descriptive'!O1957,'Data Descriptive'!O1957)</f>
        <v>22</v>
      </c>
      <c r="AE1942" t="str">
        <f>CONCATENATE('Data Descriptive'!O1957,'Data Descriptive'!P1957)</f>
        <v>23</v>
      </c>
      <c r="AF1942" t="str">
        <f>CONCATENATE('Data Descriptive'!O1957,'Data Descriptive'!R1957)</f>
        <v>21</v>
      </c>
      <c r="AG1942" t="str">
        <f>CONCATENATE('Data Descriptive'!O1957,'Data Descriptive'!S1957)</f>
        <v>20</v>
      </c>
      <c r="AH1942" t="str">
        <f>CONCATENATE('Data Descriptive'!O1957,'Data Descriptive'!U1957)</f>
        <v>21</v>
      </c>
      <c r="AI1942" t="str">
        <f>CONCATENATE('Data Descriptive'!P1957,'Data Descriptive'!P1957)</f>
        <v>33</v>
      </c>
      <c r="AJ1942" t="str">
        <f>CONCATENATE('Data Descriptive'!P1957,'Data Descriptive'!R1957)</f>
        <v>31</v>
      </c>
      <c r="AK1942" t="str">
        <f>CONCATENATE('Data Descriptive'!P1957,'Data Descriptive'!S1957)</f>
        <v>30</v>
      </c>
      <c r="AL1942" t="str">
        <f>CONCATENATE('Data Descriptive'!P1957,'Data Descriptive'!U1957)</f>
        <v>31</v>
      </c>
      <c r="AM1942" t="str">
        <f>CONCATENATE('Data Descriptive'!R1957,'Data Descriptive'!R1957)</f>
        <v>11</v>
      </c>
      <c r="AN1942" t="str">
        <f>CONCATENATE('Data Descriptive'!R1957,'Data Descriptive'!S1957)</f>
        <v>10</v>
      </c>
      <c r="AO1942" t="str">
        <f>CONCATENATE('Data Descriptive'!R1957,'Data Descriptive'!U1957)</f>
        <v>11</v>
      </c>
      <c r="AP1942" t="str">
        <f>CONCATENATE('Data Descriptive'!S1957,'Data Descriptive'!S1957)</f>
        <v>00</v>
      </c>
      <c r="AQ1942" t="str">
        <f>CONCATENATE('Data Descriptive'!S1957,'Data Descriptive'!U1957)</f>
        <v>01</v>
      </c>
      <c r="AR1942" t="str">
        <f>CONCATENATE('Data Descriptive'!U1957,'Data Descriptive'!U1957)</f>
        <v>11</v>
      </c>
    </row>
    <row r="1943" spans="24:44">
      <c r="X1943" t="str">
        <f>CONCATENATE('Data Descriptive'!M1958,'Data Descriptive'!M1958)</f>
        <v>00</v>
      </c>
      <c r="Y1943" t="str">
        <f>CONCATENATE('Data Descriptive'!M1958,'Data Descriptive'!O1958)</f>
        <v>00</v>
      </c>
      <c r="Z1943" t="str">
        <f>CONCATENATE('Data Descriptive'!M1958,'Data Descriptive'!P1958)</f>
        <v>03</v>
      </c>
      <c r="AA1943" t="str">
        <f>CONCATENATE('Data Descriptive'!M1958,'Data Descriptive'!R1958)</f>
        <v>00</v>
      </c>
      <c r="AB1943" t="str">
        <f>CONCATENATE('Data Descriptive'!M1958,'Data Descriptive'!S1958)</f>
        <v>00</v>
      </c>
      <c r="AC1943" t="str">
        <f>CONCATENATE('Data Descriptive'!M1958,'Data Descriptive'!U1958)</f>
        <v>00</v>
      </c>
      <c r="AD1943" t="str">
        <f>CONCATENATE('Data Descriptive'!O1958,'Data Descriptive'!O1958)</f>
        <v>00</v>
      </c>
      <c r="AE1943" t="str">
        <f>CONCATENATE('Data Descriptive'!O1958,'Data Descriptive'!P1958)</f>
        <v>03</v>
      </c>
      <c r="AF1943" t="str">
        <f>CONCATENATE('Data Descriptive'!O1958,'Data Descriptive'!R1958)</f>
        <v>00</v>
      </c>
      <c r="AG1943" t="str">
        <f>CONCATENATE('Data Descriptive'!O1958,'Data Descriptive'!S1958)</f>
        <v>00</v>
      </c>
      <c r="AH1943" t="str">
        <f>CONCATENATE('Data Descriptive'!O1958,'Data Descriptive'!U1958)</f>
        <v>00</v>
      </c>
      <c r="AI1943" t="str">
        <f>CONCATENATE('Data Descriptive'!P1958,'Data Descriptive'!P1958)</f>
        <v>33</v>
      </c>
      <c r="AJ1943" t="str">
        <f>CONCATENATE('Data Descriptive'!P1958,'Data Descriptive'!R1958)</f>
        <v>30</v>
      </c>
      <c r="AK1943" t="str">
        <f>CONCATENATE('Data Descriptive'!P1958,'Data Descriptive'!S1958)</f>
        <v>30</v>
      </c>
      <c r="AL1943" t="str">
        <f>CONCATENATE('Data Descriptive'!P1958,'Data Descriptive'!U1958)</f>
        <v>30</v>
      </c>
      <c r="AM1943" t="str">
        <f>CONCATENATE('Data Descriptive'!R1958,'Data Descriptive'!R1958)</f>
        <v>00</v>
      </c>
      <c r="AN1943" t="str">
        <f>CONCATENATE('Data Descriptive'!R1958,'Data Descriptive'!S1958)</f>
        <v>00</v>
      </c>
      <c r="AO1943" t="str">
        <f>CONCATENATE('Data Descriptive'!R1958,'Data Descriptive'!U1958)</f>
        <v>00</v>
      </c>
      <c r="AP1943" t="str">
        <f>CONCATENATE('Data Descriptive'!S1958,'Data Descriptive'!S1958)</f>
        <v>00</v>
      </c>
      <c r="AQ1943" t="str">
        <f>CONCATENATE('Data Descriptive'!S1958,'Data Descriptive'!U1958)</f>
        <v>00</v>
      </c>
      <c r="AR1943" t="str">
        <f>CONCATENATE('Data Descriptive'!U1958,'Data Descriptive'!U1958)</f>
        <v>00</v>
      </c>
    </row>
    <row r="1944" spans="24:44">
      <c r="X1944" t="str">
        <f>CONCATENATE('Data Descriptive'!M1959,'Data Descriptive'!M1959)</f>
        <v>00</v>
      </c>
      <c r="Y1944" t="str">
        <f>CONCATENATE('Data Descriptive'!M1959,'Data Descriptive'!O1959)</f>
        <v>00</v>
      </c>
      <c r="Z1944" t="str">
        <f>CONCATENATE('Data Descriptive'!M1959,'Data Descriptive'!P1959)</f>
        <v>03</v>
      </c>
      <c r="AA1944" t="str">
        <f>CONCATENATE('Data Descriptive'!M1959,'Data Descriptive'!R1959)</f>
        <v>01</v>
      </c>
      <c r="AB1944" t="str">
        <f>CONCATENATE('Data Descriptive'!M1959,'Data Descriptive'!S1959)</f>
        <v>00</v>
      </c>
      <c r="AC1944" t="str">
        <f>CONCATENATE('Data Descriptive'!M1959,'Data Descriptive'!U1959)</f>
        <v>00</v>
      </c>
      <c r="AD1944" t="str">
        <f>CONCATENATE('Data Descriptive'!O1959,'Data Descriptive'!O1959)</f>
        <v>00</v>
      </c>
      <c r="AE1944" t="str">
        <f>CONCATENATE('Data Descriptive'!O1959,'Data Descriptive'!P1959)</f>
        <v>03</v>
      </c>
      <c r="AF1944" t="str">
        <f>CONCATENATE('Data Descriptive'!O1959,'Data Descriptive'!R1959)</f>
        <v>01</v>
      </c>
      <c r="AG1944" t="str">
        <f>CONCATENATE('Data Descriptive'!O1959,'Data Descriptive'!S1959)</f>
        <v>00</v>
      </c>
      <c r="AH1944" t="str">
        <f>CONCATENATE('Data Descriptive'!O1959,'Data Descriptive'!U1959)</f>
        <v>00</v>
      </c>
      <c r="AI1944" t="str">
        <f>CONCATENATE('Data Descriptive'!P1959,'Data Descriptive'!P1959)</f>
        <v>33</v>
      </c>
      <c r="AJ1944" t="str">
        <f>CONCATENATE('Data Descriptive'!P1959,'Data Descriptive'!R1959)</f>
        <v>31</v>
      </c>
      <c r="AK1944" t="str">
        <f>CONCATENATE('Data Descriptive'!P1959,'Data Descriptive'!S1959)</f>
        <v>30</v>
      </c>
      <c r="AL1944" t="str">
        <f>CONCATENATE('Data Descriptive'!P1959,'Data Descriptive'!U1959)</f>
        <v>30</v>
      </c>
      <c r="AM1944" t="str">
        <f>CONCATENATE('Data Descriptive'!R1959,'Data Descriptive'!R1959)</f>
        <v>11</v>
      </c>
      <c r="AN1944" t="str">
        <f>CONCATENATE('Data Descriptive'!R1959,'Data Descriptive'!S1959)</f>
        <v>10</v>
      </c>
      <c r="AO1944" t="str">
        <f>CONCATENATE('Data Descriptive'!R1959,'Data Descriptive'!U1959)</f>
        <v>10</v>
      </c>
      <c r="AP1944" t="str">
        <f>CONCATENATE('Data Descriptive'!S1959,'Data Descriptive'!S1959)</f>
        <v>00</v>
      </c>
      <c r="AQ1944" t="str">
        <f>CONCATENATE('Data Descriptive'!S1959,'Data Descriptive'!U1959)</f>
        <v>00</v>
      </c>
      <c r="AR1944" t="str">
        <f>CONCATENATE('Data Descriptive'!U1959,'Data Descriptive'!U1959)</f>
        <v>00</v>
      </c>
    </row>
    <row r="1945" spans="24:44">
      <c r="X1945" t="str">
        <f>CONCATENATE('Data Descriptive'!M1960,'Data Descriptive'!M1960)</f>
        <v>22</v>
      </c>
      <c r="Y1945" t="str">
        <f>CONCATENATE('Data Descriptive'!M1960,'Data Descriptive'!O1960)</f>
        <v>20</v>
      </c>
      <c r="Z1945" t="str">
        <f>CONCATENATE('Data Descriptive'!M1960,'Data Descriptive'!P1960)</f>
        <v>22</v>
      </c>
      <c r="AA1945" t="str">
        <f>CONCATENATE('Data Descriptive'!M1960,'Data Descriptive'!R1960)</f>
        <v>21</v>
      </c>
      <c r="AB1945" t="str">
        <f>CONCATENATE('Data Descriptive'!M1960,'Data Descriptive'!S1960)</f>
        <v>20</v>
      </c>
      <c r="AC1945" t="str">
        <f>CONCATENATE('Data Descriptive'!M1960,'Data Descriptive'!U1960)</f>
        <v>21</v>
      </c>
      <c r="AD1945" t="str">
        <f>CONCATENATE('Data Descriptive'!O1960,'Data Descriptive'!O1960)</f>
        <v>00</v>
      </c>
      <c r="AE1945" t="str">
        <f>CONCATENATE('Data Descriptive'!O1960,'Data Descriptive'!P1960)</f>
        <v>02</v>
      </c>
      <c r="AF1945" t="str">
        <f>CONCATENATE('Data Descriptive'!O1960,'Data Descriptive'!R1960)</f>
        <v>01</v>
      </c>
      <c r="AG1945" t="str">
        <f>CONCATENATE('Data Descriptive'!O1960,'Data Descriptive'!S1960)</f>
        <v>00</v>
      </c>
      <c r="AH1945" t="str">
        <f>CONCATENATE('Data Descriptive'!O1960,'Data Descriptive'!U1960)</f>
        <v>01</v>
      </c>
      <c r="AI1945" t="str">
        <f>CONCATENATE('Data Descriptive'!P1960,'Data Descriptive'!P1960)</f>
        <v>22</v>
      </c>
      <c r="AJ1945" t="str">
        <f>CONCATENATE('Data Descriptive'!P1960,'Data Descriptive'!R1960)</f>
        <v>21</v>
      </c>
      <c r="AK1945" t="str">
        <f>CONCATENATE('Data Descriptive'!P1960,'Data Descriptive'!S1960)</f>
        <v>20</v>
      </c>
      <c r="AL1945" t="str">
        <f>CONCATENATE('Data Descriptive'!P1960,'Data Descriptive'!U1960)</f>
        <v>21</v>
      </c>
      <c r="AM1945" t="str">
        <f>CONCATENATE('Data Descriptive'!R1960,'Data Descriptive'!R1960)</f>
        <v>11</v>
      </c>
      <c r="AN1945" t="str">
        <f>CONCATENATE('Data Descriptive'!R1960,'Data Descriptive'!S1960)</f>
        <v>10</v>
      </c>
      <c r="AO1945" t="str">
        <f>CONCATENATE('Data Descriptive'!R1960,'Data Descriptive'!U1960)</f>
        <v>11</v>
      </c>
      <c r="AP1945" t="str">
        <f>CONCATENATE('Data Descriptive'!S1960,'Data Descriptive'!S1960)</f>
        <v>00</v>
      </c>
      <c r="AQ1945" t="str">
        <f>CONCATENATE('Data Descriptive'!S1960,'Data Descriptive'!U1960)</f>
        <v>01</v>
      </c>
      <c r="AR1945" t="str">
        <f>CONCATENATE('Data Descriptive'!U1960,'Data Descriptive'!U1960)</f>
        <v>11</v>
      </c>
    </row>
    <row r="1946" spans="24:44">
      <c r="X1946" t="str">
        <f>CONCATENATE('Data Descriptive'!M1961,'Data Descriptive'!M1961)</f>
        <v>00</v>
      </c>
      <c r="Y1946" t="str">
        <f>CONCATENATE('Data Descriptive'!M1961,'Data Descriptive'!O1961)</f>
        <v>02</v>
      </c>
      <c r="Z1946" t="str">
        <f>CONCATENATE('Data Descriptive'!M1961,'Data Descriptive'!P1961)</f>
        <v>03</v>
      </c>
      <c r="AA1946" t="str">
        <f>CONCATENATE('Data Descriptive'!M1961,'Data Descriptive'!R1961)</f>
        <v>01</v>
      </c>
      <c r="AB1946" t="str">
        <f>CONCATENATE('Data Descriptive'!M1961,'Data Descriptive'!S1961)</f>
        <v>00</v>
      </c>
      <c r="AC1946" t="str">
        <f>CONCATENATE('Data Descriptive'!M1961,'Data Descriptive'!U1961)</f>
        <v>00</v>
      </c>
      <c r="AD1946" t="str">
        <f>CONCATENATE('Data Descriptive'!O1961,'Data Descriptive'!O1961)</f>
        <v>22</v>
      </c>
      <c r="AE1946" t="str">
        <f>CONCATENATE('Data Descriptive'!O1961,'Data Descriptive'!P1961)</f>
        <v>23</v>
      </c>
      <c r="AF1946" t="str">
        <f>CONCATENATE('Data Descriptive'!O1961,'Data Descriptive'!R1961)</f>
        <v>21</v>
      </c>
      <c r="AG1946" t="str">
        <f>CONCATENATE('Data Descriptive'!O1961,'Data Descriptive'!S1961)</f>
        <v>20</v>
      </c>
      <c r="AH1946" t="str">
        <f>CONCATENATE('Data Descriptive'!O1961,'Data Descriptive'!U1961)</f>
        <v>20</v>
      </c>
      <c r="AI1946" t="str">
        <f>CONCATENATE('Data Descriptive'!P1961,'Data Descriptive'!P1961)</f>
        <v>33</v>
      </c>
      <c r="AJ1946" t="str">
        <f>CONCATENATE('Data Descriptive'!P1961,'Data Descriptive'!R1961)</f>
        <v>31</v>
      </c>
      <c r="AK1946" t="str">
        <f>CONCATENATE('Data Descriptive'!P1961,'Data Descriptive'!S1961)</f>
        <v>30</v>
      </c>
      <c r="AL1946" t="str">
        <f>CONCATENATE('Data Descriptive'!P1961,'Data Descriptive'!U1961)</f>
        <v>30</v>
      </c>
      <c r="AM1946" t="str">
        <f>CONCATENATE('Data Descriptive'!R1961,'Data Descriptive'!R1961)</f>
        <v>11</v>
      </c>
      <c r="AN1946" t="str">
        <f>CONCATENATE('Data Descriptive'!R1961,'Data Descriptive'!S1961)</f>
        <v>10</v>
      </c>
      <c r="AO1946" t="str">
        <f>CONCATENATE('Data Descriptive'!R1961,'Data Descriptive'!U1961)</f>
        <v>10</v>
      </c>
      <c r="AP1946" t="str">
        <f>CONCATENATE('Data Descriptive'!S1961,'Data Descriptive'!S1961)</f>
        <v>00</v>
      </c>
      <c r="AQ1946" t="str">
        <f>CONCATENATE('Data Descriptive'!S1961,'Data Descriptive'!U1961)</f>
        <v>00</v>
      </c>
      <c r="AR1946" t="str">
        <f>CONCATENATE('Data Descriptive'!U1961,'Data Descriptive'!U1961)</f>
        <v>00</v>
      </c>
    </row>
    <row r="1947" spans="24:44">
      <c r="X1947" t="str">
        <f>CONCATENATE('Data Descriptive'!M1962,'Data Descriptive'!M1962)</f>
        <v>00</v>
      </c>
      <c r="Y1947" t="str">
        <f>CONCATENATE('Data Descriptive'!M1962,'Data Descriptive'!O1962)</f>
        <v>00</v>
      </c>
      <c r="Z1947" t="str">
        <f>CONCATENATE('Data Descriptive'!M1962,'Data Descriptive'!P1962)</f>
        <v>03</v>
      </c>
      <c r="AA1947" t="str">
        <f>CONCATENATE('Data Descriptive'!M1962,'Data Descriptive'!R1962)</f>
        <v>01</v>
      </c>
      <c r="AB1947" t="str">
        <f>CONCATENATE('Data Descriptive'!M1962,'Data Descriptive'!S1962)</f>
        <v>00</v>
      </c>
      <c r="AC1947" t="str">
        <f>CONCATENATE('Data Descriptive'!M1962,'Data Descriptive'!U1962)</f>
        <v>00</v>
      </c>
      <c r="AD1947" t="str">
        <f>CONCATENATE('Data Descriptive'!O1962,'Data Descriptive'!O1962)</f>
        <v>00</v>
      </c>
      <c r="AE1947" t="str">
        <f>CONCATENATE('Data Descriptive'!O1962,'Data Descriptive'!P1962)</f>
        <v>03</v>
      </c>
      <c r="AF1947" t="str">
        <f>CONCATENATE('Data Descriptive'!O1962,'Data Descriptive'!R1962)</f>
        <v>01</v>
      </c>
      <c r="AG1947" t="str">
        <f>CONCATENATE('Data Descriptive'!O1962,'Data Descriptive'!S1962)</f>
        <v>00</v>
      </c>
      <c r="AH1947" t="str">
        <f>CONCATENATE('Data Descriptive'!O1962,'Data Descriptive'!U1962)</f>
        <v>00</v>
      </c>
      <c r="AI1947" t="str">
        <f>CONCATENATE('Data Descriptive'!P1962,'Data Descriptive'!P1962)</f>
        <v>33</v>
      </c>
      <c r="AJ1947" t="str">
        <f>CONCATENATE('Data Descriptive'!P1962,'Data Descriptive'!R1962)</f>
        <v>31</v>
      </c>
      <c r="AK1947" t="str">
        <f>CONCATENATE('Data Descriptive'!P1962,'Data Descriptive'!S1962)</f>
        <v>30</v>
      </c>
      <c r="AL1947" t="str">
        <f>CONCATENATE('Data Descriptive'!P1962,'Data Descriptive'!U1962)</f>
        <v>30</v>
      </c>
      <c r="AM1947" t="str">
        <f>CONCATENATE('Data Descriptive'!R1962,'Data Descriptive'!R1962)</f>
        <v>11</v>
      </c>
      <c r="AN1947" t="str">
        <f>CONCATENATE('Data Descriptive'!R1962,'Data Descriptive'!S1962)</f>
        <v>10</v>
      </c>
      <c r="AO1947" t="str">
        <f>CONCATENATE('Data Descriptive'!R1962,'Data Descriptive'!U1962)</f>
        <v>10</v>
      </c>
      <c r="AP1947" t="str">
        <f>CONCATENATE('Data Descriptive'!S1962,'Data Descriptive'!S1962)</f>
        <v>00</v>
      </c>
      <c r="AQ1947" t="str">
        <f>CONCATENATE('Data Descriptive'!S1962,'Data Descriptive'!U1962)</f>
        <v>00</v>
      </c>
      <c r="AR1947" t="str">
        <f>CONCATENATE('Data Descriptive'!U1962,'Data Descriptive'!U1962)</f>
        <v>00</v>
      </c>
    </row>
    <row r="1948" spans="24:44">
      <c r="X1948" t="str">
        <f>CONCATENATE('Data Descriptive'!M1963,'Data Descriptive'!M1963)</f>
        <v>11</v>
      </c>
      <c r="Y1948" t="str">
        <f>CONCATENATE('Data Descriptive'!M1963,'Data Descriptive'!O1963)</f>
        <v>10</v>
      </c>
      <c r="Z1948" t="str">
        <f>CONCATENATE('Data Descriptive'!M1963,'Data Descriptive'!P1963)</f>
        <v>13</v>
      </c>
      <c r="AA1948" t="str">
        <f>CONCATENATE('Data Descriptive'!M1963,'Data Descriptive'!R1963)</f>
        <v>10</v>
      </c>
      <c r="AB1948" t="str">
        <f>CONCATENATE('Data Descriptive'!M1963,'Data Descriptive'!S1963)</f>
        <v>10</v>
      </c>
      <c r="AC1948" t="str">
        <f>CONCATENATE('Data Descriptive'!M1963,'Data Descriptive'!U1963)</f>
        <v>11</v>
      </c>
      <c r="AD1948" t="str">
        <f>CONCATENATE('Data Descriptive'!O1963,'Data Descriptive'!O1963)</f>
        <v>00</v>
      </c>
      <c r="AE1948" t="str">
        <f>CONCATENATE('Data Descriptive'!O1963,'Data Descriptive'!P1963)</f>
        <v>03</v>
      </c>
      <c r="AF1948" t="str">
        <f>CONCATENATE('Data Descriptive'!O1963,'Data Descriptive'!R1963)</f>
        <v>00</v>
      </c>
      <c r="AG1948" t="str">
        <f>CONCATENATE('Data Descriptive'!O1963,'Data Descriptive'!S1963)</f>
        <v>00</v>
      </c>
      <c r="AH1948" t="str">
        <f>CONCATENATE('Data Descriptive'!O1963,'Data Descriptive'!U1963)</f>
        <v>01</v>
      </c>
      <c r="AI1948" t="str">
        <f>CONCATENATE('Data Descriptive'!P1963,'Data Descriptive'!P1963)</f>
        <v>33</v>
      </c>
      <c r="AJ1948" t="str">
        <f>CONCATENATE('Data Descriptive'!P1963,'Data Descriptive'!R1963)</f>
        <v>30</v>
      </c>
      <c r="AK1948" t="str">
        <f>CONCATENATE('Data Descriptive'!P1963,'Data Descriptive'!S1963)</f>
        <v>30</v>
      </c>
      <c r="AL1948" t="str">
        <f>CONCATENATE('Data Descriptive'!P1963,'Data Descriptive'!U1963)</f>
        <v>31</v>
      </c>
      <c r="AM1948" t="str">
        <f>CONCATENATE('Data Descriptive'!R1963,'Data Descriptive'!R1963)</f>
        <v>00</v>
      </c>
      <c r="AN1948" t="str">
        <f>CONCATENATE('Data Descriptive'!R1963,'Data Descriptive'!S1963)</f>
        <v>00</v>
      </c>
      <c r="AO1948" t="str">
        <f>CONCATENATE('Data Descriptive'!R1963,'Data Descriptive'!U1963)</f>
        <v>01</v>
      </c>
      <c r="AP1948" t="str">
        <f>CONCATENATE('Data Descriptive'!S1963,'Data Descriptive'!S1963)</f>
        <v>00</v>
      </c>
      <c r="AQ1948" t="str">
        <f>CONCATENATE('Data Descriptive'!S1963,'Data Descriptive'!U1963)</f>
        <v>01</v>
      </c>
      <c r="AR1948" t="str">
        <f>CONCATENATE('Data Descriptive'!U1963,'Data Descriptive'!U1963)</f>
        <v>11</v>
      </c>
    </row>
    <row r="1949" spans="24:44">
      <c r="X1949" t="str">
        <f>CONCATENATE('Data Descriptive'!M1964,'Data Descriptive'!M1964)</f>
        <v>00</v>
      </c>
      <c r="Y1949" t="str">
        <f>CONCATENATE('Data Descriptive'!M1964,'Data Descriptive'!O1964)</f>
        <v>00</v>
      </c>
      <c r="Z1949" t="str">
        <f>CONCATENATE('Data Descriptive'!M1964,'Data Descriptive'!P1964)</f>
        <v>03</v>
      </c>
      <c r="AA1949" t="str">
        <f>CONCATENATE('Data Descriptive'!M1964,'Data Descriptive'!R1964)</f>
        <v>00</v>
      </c>
      <c r="AB1949" t="str">
        <f>CONCATENATE('Data Descriptive'!M1964,'Data Descriptive'!S1964)</f>
        <v>00</v>
      </c>
      <c r="AC1949" t="str">
        <f>CONCATENATE('Data Descriptive'!M1964,'Data Descriptive'!U1964)</f>
        <v>00</v>
      </c>
      <c r="AD1949" t="str">
        <f>CONCATENATE('Data Descriptive'!O1964,'Data Descriptive'!O1964)</f>
        <v>00</v>
      </c>
      <c r="AE1949" t="str">
        <f>CONCATENATE('Data Descriptive'!O1964,'Data Descriptive'!P1964)</f>
        <v>03</v>
      </c>
      <c r="AF1949" t="str">
        <f>CONCATENATE('Data Descriptive'!O1964,'Data Descriptive'!R1964)</f>
        <v>00</v>
      </c>
      <c r="AG1949" t="str">
        <f>CONCATENATE('Data Descriptive'!O1964,'Data Descriptive'!S1964)</f>
        <v>00</v>
      </c>
      <c r="AH1949" t="str">
        <f>CONCATENATE('Data Descriptive'!O1964,'Data Descriptive'!U1964)</f>
        <v>00</v>
      </c>
      <c r="AI1949" t="str">
        <f>CONCATENATE('Data Descriptive'!P1964,'Data Descriptive'!P1964)</f>
        <v>33</v>
      </c>
      <c r="AJ1949" t="str">
        <f>CONCATENATE('Data Descriptive'!P1964,'Data Descriptive'!R1964)</f>
        <v>30</v>
      </c>
      <c r="AK1949" t="str">
        <f>CONCATENATE('Data Descriptive'!P1964,'Data Descriptive'!S1964)</f>
        <v>30</v>
      </c>
      <c r="AL1949" t="str">
        <f>CONCATENATE('Data Descriptive'!P1964,'Data Descriptive'!U1964)</f>
        <v>30</v>
      </c>
      <c r="AM1949" t="str">
        <f>CONCATENATE('Data Descriptive'!R1964,'Data Descriptive'!R1964)</f>
        <v>00</v>
      </c>
      <c r="AN1949" t="str">
        <f>CONCATENATE('Data Descriptive'!R1964,'Data Descriptive'!S1964)</f>
        <v>00</v>
      </c>
      <c r="AO1949" t="str">
        <f>CONCATENATE('Data Descriptive'!R1964,'Data Descriptive'!U1964)</f>
        <v>00</v>
      </c>
      <c r="AP1949" t="str">
        <f>CONCATENATE('Data Descriptive'!S1964,'Data Descriptive'!S1964)</f>
        <v>00</v>
      </c>
      <c r="AQ1949" t="str">
        <f>CONCATENATE('Data Descriptive'!S1964,'Data Descriptive'!U1964)</f>
        <v>00</v>
      </c>
      <c r="AR1949" t="str">
        <f>CONCATENATE('Data Descriptive'!U1964,'Data Descriptive'!U1964)</f>
        <v>00</v>
      </c>
    </row>
    <row r="1950" spans="24:44">
      <c r="X1950" t="str">
        <f>CONCATENATE('Data Descriptive'!M1965,'Data Descriptive'!M1965)</f>
        <v>00</v>
      </c>
      <c r="Y1950" t="str">
        <f>CONCATENATE('Data Descriptive'!M1965,'Data Descriptive'!O1965)</f>
        <v>02</v>
      </c>
      <c r="Z1950" t="str">
        <f>CONCATENATE('Data Descriptive'!M1965,'Data Descriptive'!P1965)</f>
        <v>02</v>
      </c>
      <c r="AA1950" t="str">
        <f>CONCATENATE('Data Descriptive'!M1965,'Data Descriptive'!R1965)</f>
        <v>00</v>
      </c>
      <c r="AB1950" t="str">
        <f>CONCATENATE('Data Descriptive'!M1965,'Data Descriptive'!S1965)</f>
        <v>00</v>
      </c>
      <c r="AC1950" t="str">
        <f>CONCATENATE('Data Descriptive'!M1965,'Data Descriptive'!U1965)</f>
        <v>01</v>
      </c>
      <c r="AD1950" t="str">
        <f>CONCATENATE('Data Descriptive'!O1965,'Data Descriptive'!O1965)</f>
        <v>22</v>
      </c>
      <c r="AE1950" t="str">
        <f>CONCATENATE('Data Descriptive'!O1965,'Data Descriptive'!P1965)</f>
        <v>22</v>
      </c>
      <c r="AF1950" t="str">
        <f>CONCATENATE('Data Descriptive'!O1965,'Data Descriptive'!R1965)</f>
        <v>20</v>
      </c>
      <c r="AG1950" t="str">
        <f>CONCATENATE('Data Descriptive'!O1965,'Data Descriptive'!S1965)</f>
        <v>20</v>
      </c>
      <c r="AH1950" t="str">
        <f>CONCATENATE('Data Descriptive'!O1965,'Data Descriptive'!U1965)</f>
        <v>21</v>
      </c>
      <c r="AI1950" t="str">
        <f>CONCATENATE('Data Descriptive'!P1965,'Data Descriptive'!P1965)</f>
        <v>22</v>
      </c>
      <c r="AJ1950" t="str">
        <f>CONCATENATE('Data Descriptive'!P1965,'Data Descriptive'!R1965)</f>
        <v>20</v>
      </c>
      <c r="AK1950" t="str">
        <f>CONCATENATE('Data Descriptive'!P1965,'Data Descriptive'!S1965)</f>
        <v>20</v>
      </c>
      <c r="AL1950" t="str">
        <f>CONCATENATE('Data Descriptive'!P1965,'Data Descriptive'!U1965)</f>
        <v>21</v>
      </c>
      <c r="AM1950" t="str">
        <f>CONCATENATE('Data Descriptive'!R1965,'Data Descriptive'!R1965)</f>
        <v>00</v>
      </c>
      <c r="AN1950" t="str">
        <f>CONCATENATE('Data Descriptive'!R1965,'Data Descriptive'!S1965)</f>
        <v>00</v>
      </c>
      <c r="AO1950" t="str">
        <f>CONCATENATE('Data Descriptive'!R1965,'Data Descriptive'!U1965)</f>
        <v>01</v>
      </c>
      <c r="AP1950" t="str">
        <f>CONCATENATE('Data Descriptive'!S1965,'Data Descriptive'!S1965)</f>
        <v>00</v>
      </c>
      <c r="AQ1950" t="str">
        <f>CONCATENATE('Data Descriptive'!S1965,'Data Descriptive'!U1965)</f>
        <v>01</v>
      </c>
      <c r="AR1950" t="str">
        <f>CONCATENATE('Data Descriptive'!U1965,'Data Descriptive'!U1965)</f>
        <v>11</v>
      </c>
    </row>
    <row r="1951" spans="24:44">
      <c r="X1951" t="str">
        <f>CONCATENATE('Data Descriptive'!M1966,'Data Descriptive'!M1966)</f>
        <v>11</v>
      </c>
      <c r="Y1951" t="str">
        <f>CONCATENATE('Data Descriptive'!M1966,'Data Descriptive'!O1966)</f>
        <v>12</v>
      </c>
      <c r="Z1951" t="str">
        <f>CONCATENATE('Data Descriptive'!M1966,'Data Descriptive'!P1966)</f>
        <v>12</v>
      </c>
      <c r="AA1951" t="str">
        <f>CONCATENATE('Data Descriptive'!M1966,'Data Descriptive'!R1966)</f>
        <v>10</v>
      </c>
      <c r="AB1951" t="str">
        <f>CONCATENATE('Data Descriptive'!M1966,'Data Descriptive'!S1966)</f>
        <v>10</v>
      </c>
      <c r="AC1951" t="str">
        <f>CONCATENATE('Data Descriptive'!M1966,'Data Descriptive'!U1966)</f>
        <v>11</v>
      </c>
      <c r="AD1951" t="str">
        <f>CONCATENATE('Data Descriptive'!O1966,'Data Descriptive'!O1966)</f>
        <v>22</v>
      </c>
      <c r="AE1951" t="str">
        <f>CONCATENATE('Data Descriptive'!O1966,'Data Descriptive'!P1966)</f>
        <v>22</v>
      </c>
      <c r="AF1951" t="str">
        <f>CONCATENATE('Data Descriptive'!O1966,'Data Descriptive'!R1966)</f>
        <v>20</v>
      </c>
      <c r="AG1951" t="str">
        <f>CONCATENATE('Data Descriptive'!O1966,'Data Descriptive'!S1966)</f>
        <v>20</v>
      </c>
      <c r="AH1951" t="str">
        <f>CONCATENATE('Data Descriptive'!O1966,'Data Descriptive'!U1966)</f>
        <v>21</v>
      </c>
      <c r="AI1951" t="str">
        <f>CONCATENATE('Data Descriptive'!P1966,'Data Descriptive'!P1966)</f>
        <v>22</v>
      </c>
      <c r="AJ1951" t="str">
        <f>CONCATENATE('Data Descriptive'!P1966,'Data Descriptive'!R1966)</f>
        <v>20</v>
      </c>
      <c r="AK1951" t="str">
        <f>CONCATENATE('Data Descriptive'!P1966,'Data Descriptive'!S1966)</f>
        <v>20</v>
      </c>
      <c r="AL1951" t="str">
        <f>CONCATENATE('Data Descriptive'!P1966,'Data Descriptive'!U1966)</f>
        <v>21</v>
      </c>
      <c r="AM1951" t="str">
        <f>CONCATENATE('Data Descriptive'!R1966,'Data Descriptive'!R1966)</f>
        <v>00</v>
      </c>
      <c r="AN1951" t="str">
        <f>CONCATENATE('Data Descriptive'!R1966,'Data Descriptive'!S1966)</f>
        <v>00</v>
      </c>
      <c r="AO1951" t="str">
        <f>CONCATENATE('Data Descriptive'!R1966,'Data Descriptive'!U1966)</f>
        <v>01</v>
      </c>
      <c r="AP1951" t="str">
        <f>CONCATENATE('Data Descriptive'!S1966,'Data Descriptive'!S1966)</f>
        <v>00</v>
      </c>
      <c r="AQ1951" t="str">
        <f>CONCATENATE('Data Descriptive'!S1966,'Data Descriptive'!U1966)</f>
        <v>01</v>
      </c>
      <c r="AR1951" t="str">
        <f>CONCATENATE('Data Descriptive'!U1966,'Data Descriptive'!U1966)</f>
        <v>11</v>
      </c>
    </row>
    <row r="1952" spans="24:44">
      <c r="X1952" t="str">
        <f>CONCATENATE('Data Descriptive'!M1967,'Data Descriptive'!M1967)</f>
        <v>00</v>
      </c>
      <c r="Y1952" t="str">
        <f>CONCATENATE('Data Descriptive'!M1967,'Data Descriptive'!O1967)</f>
        <v>02</v>
      </c>
      <c r="Z1952" t="str">
        <f>CONCATENATE('Data Descriptive'!M1967,'Data Descriptive'!P1967)</f>
        <v>02</v>
      </c>
      <c r="AA1952" t="str">
        <f>CONCATENATE('Data Descriptive'!M1967,'Data Descriptive'!R1967)</f>
        <v>01</v>
      </c>
      <c r="AB1952" t="str">
        <f>CONCATENATE('Data Descriptive'!M1967,'Data Descriptive'!S1967)</f>
        <v>00</v>
      </c>
      <c r="AC1952" t="str">
        <f>CONCATENATE('Data Descriptive'!M1967,'Data Descriptive'!U1967)</f>
        <v>00</v>
      </c>
      <c r="AD1952" t="str">
        <f>CONCATENATE('Data Descriptive'!O1967,'Data Descriptive'!O1967)</f>
        <v>22</v>
      </c>
      <c r="AE1952" t="str">
        <f>CONCATENATE('Data Descriptive'!O1967,'Data Descriptive'!P1967)</f>
        <v>22</v>
      </c>
      <c r="AF1952" t="str">
        <f>CONCATENATE('Data Descriptive'!O1967,'Data Descriptive'!R1967)</f>
        <v>21</v>
      </c>
      <c r="AG1952" t="str">
        <f>CONCATENATE('Data Descriptive'!O1967,'Data Descriptive'!S1967)</f>
        <v>20</v>
      </c>
      <c r="AH1952" t="str">
        <f>CONCATENATE('Data Descriptive'!O1967,'Data Descriptive'!U1967)</f>
        <v>20</v>
      </c>
      <c r="AI1952" t="str">
        <f>CONCATENATE('Data Descriptive'!P1967,'Data Descriptive'!P1967)</f>
        <v>22</v>
      </c>
      <c r="AJ1952" t="str">
        <f>CONCATENATE('Data Descriptive'!P1967,'Data Descriptive'!R1967)</f>
        <v>21</v>
      </c>
      <c r="AK1952" t="str">
        <f>CONCATENATE('Data Descriptive'!P1967,'Data Descriptive'!S1967)</f>
        <v>20</v>
      </c>
      <c r="AL1952" t="str">
        <f>CONCATENATE('Data Descriptive'!P1967,'Data Descriptive'!U1967)</f>
        <v>20</v>
      </c>
      <c r="AM1952" t="str">
        <f>CONCATENATE('Data Descriptive'!R1967,'Data Descriptive'!R1967)</f>
        <v>11</v>
      </c>
      <c r="AN1952" t="str">
        <f>CONCATENATE('Data Descriptive'!R1967,'Data Descriptive'!S1967)</f>
        <v>10</v>
      </c>
      <c r="AO1952" t="str">
        <f>CONCATENATE('Data Descriptive'!R1967,'Data Descriptive'!U1967)</f>
        <v>10</v>
      </c>
      <c r="AP1952" t="str">
        <f>CONCATENATE('Data Descriptive'!S1967,'Data Descriptive'!S1967)</f>
        <v>00</v>
      </c>
      <c r="AQ1952" t="str">
        <f>CONCATENATE('Data Descriptive'!S1967,'Data Descriptive'!U1967)</f>
        <v>00</v>
      </c>
      <c r="AR1952" t="str">
        <f>CONCATENATE('Data Descriptive'!U1967,'Data Descriptive'!U1967)</f>
        <v>00</v>
      </c>
    </row>
    <row r="1953" spans="24:44">
      <c r="X1953" t="str">
        <f>CONCATENATE('Data Descriptive'!M1968,'Data Descriptive'!M1968)</f>
        <v>00</v>
      </c>
      <c r="Y1953" t="str">
        <f>CONCATENATE('Data Descriptive'!M1968,'Data Descriptive'!O1968)</f>
        <v>00</v>
      </c>
      <c r="Z1953" t="str">
        <f>CONCATENATE('Data Descriptive'!M1968,'Data Descriptive'!P1968)</f>
        <v>03</v>
      </c>
      <c r="AA1953" t="str">
        <f>CONCATENATE('Data Descriptive'!M1968,'Data Descriptive'!R1968)</f>
        <v>01</v>
      </c>
      <c r="AB1953" t="str">
        <f>CONCATENATE('Data Descriptive'!M1968,'Data Descriptive'!S1968)</f>
        <v>00</v>
      </c>
      <c r="AC1953" t="str">
        <f>CONCATENATE('Data Descriptive'!M1968,'Data Descriptive'!U1968)</f>
        <v>00</v>
      </c>
      <c r="AD1953" t="str">
        <f>CONCATENATE('Data Descriptive'!O1968,'Data Descriptive'!O1968)</f>
        <v>00</v>
      </c>
      <c r="AE1953" t="str">
        <f>CONCATENATE('Data Descriptive'!O1968,'Data Descriptive'!P1968)</f>
        <v>03</v>
      </c>
      <c r="AF1953" t="str">
        <f>CONCATENATE('Data Descriptive'!O1968,'Data Descriptive'!R1968)</f>
        <v>01</v>
      </c>
      <c r="AG1953" t="str">
        <f>CONCATENATE('Data Descriptive'!O1968,'Data Descriptive'!S1968)</f>
        <v>00</v>
      </c>
      <c r="AH1953" t="str">
        <f>CONCATENATE('Data Descriptive'!O1968,'Data Descriptive'!U1968)</f>
        <v>00</v>
      </c>
      <c r="AI1953" t="str">
        <f>CONCATENATE('Data Descriptive'!P1968,'Data Descriptive'!P1968)</f>
        <v>33</v>
      </c>
      <c r="AJ1953" t="str">
        <f>CONCATENATE('Data Descriptive'!P1968,'Data Descriptive'!R1968)</f>
        <v>31</v>
      </c>
      <c r="AK1953" t="str">
        <f>CONCATENATE('Data Descriptive'!P1968,'Data Descriptive'!S1968)</f>
        <v>30</v>
      </c>
      <c r="AL1953" t="str">
        <f>CONCATENATE('Data Descriptive'!P1968,'Data Descriptive'!U1968)</f>
        <v>30</v>
      </c>
      <c r="AM1953" t="str">
        <f>CONCATENATE('Data Descriptive'!R1968,'Data Descriptive'!R1968)</f>
        <v>11</v>
      </c>
      <c r="AN1953" t="str">
        <f>CONCATENATE('Data Descriptive'!R1968,'Data Descriptive'!S1968)</f>
        <v>10</v>
      </c>
      <c r="AO1953" t="str">
        <f>CONCATENATE('Data Descriptive'!R1968,'Data Descriptive'!U1968)</f>
        <v>10</v>
      </c>
      <c r="AP1953" t="str">
        <f>CONCATENATE('Data Descriptive'!S1968,'Data Descriptive'!S1968)</f>
        <v>00</v>
      </c>
      <c r="AQ1953" t="str">
        <f>CONCATENATE('Data Descriptive'!S1968,'Data Descriptive'!U1968)</f>
        <v>00</v>
      </c>
      <c r="AR1953" t="str">
        <f>CONCATENATE('Data Descriptive'!U1968,'Data Descriptive'!U1968)</f>
        <v>00</v>
      </c>
    </row>
    <row r="1954" spans="24:44">
      <c r="X1954" t="str">
        <f>CONCATENATE('Data Descriptive'!M1969,'Data Descriptive'!M1969)</f>
        <v>22</v>
      </c>
      <c r="Y1954" t="str">
        <f>CONCATENATE('Data Descriptive'!M1969,'Data Descriptive'!O1969)</f>
        <v>22</v>
      </c>
      <c r="Z1954" t="str">
        <f>CONCATENATE('Data Descriptive'!M1969,'Data Descriptive'!P1969)</f>
        <v>23</v>
      </c>
      <c r="AA1954" t="str">
        <f>CONCATENATE('Data Descriptive'!M1969,'Data Descriptive'!R1969)</f>
        <v>21</v>
      </c>
      <c r="AB1954" t="str">
        <f>CONCATENATE('Data Descriptive'!M1969,'Data Descriptive'!S1969)</f>
        <v>20</v>
      </c>
      <c r="AC1954" t="str">
        <f>CONCATENATE('Data Descriptive'!M1969,'Data Descriptive'!U1969)</f>
        <v>20</v>
      </c>
      <c r="AD1954" t="str">
        <f>CONCATENATE('Data Descriptive'!O1969,'Data Descriptive'!O1969)</f>
        <v>22</v>
      </c>
      <c r="AE1954" t="str">
        <f>CONCATENATE('Data Descriptive'!O1969,'Data Descriptive'!P1969)</f>
        <v>23</v>
      </c>
      <c r="AF1954" t="str">
        <f>CONCATENATE('Data Descriptive'!O1969,'Data Descriptive'!R1969)</f>
        <v>21</v>
      </c>
      <c r="AG1954" t="str">
        <f>CONCATENATE('Data Descriptive'!O1969,'Data Descriptive'!S1969)</f>
        <v>20</v>
      </c>
      <c r="AH1954" t="str">
        <f>CONCATENATE('Data Descriptive'!O1969,'Data Descriptive'!U1969)</f>
        <v>20</v>
      </c>
      <c r="AI1954" t="str">
        <f>CONCATENATE('Data Descriptive'!P1969,'Data Descriptive'!P1969)</f>
        <v>33</v>
      </c>
      <c r="AJ1954" t="str">
        <f>CONCATENATE('Data Descriptive'!P1969,'Data Descriptive'!R1969)</f>
        <v>31</v>
      </c>
      <c r="AK1954" t="str">
        <f>CONCATENATE('Data Descriptive'!P1969,'Data Descriptive'!S1969)</f>
        <v>30</v>
      </c>
      <c r="AL1954" t="str">
        <f>CONCATENATE('Data Descriptive'!P1969,'Data Descriptive'!U1969)</f>
        <v>30</v>
      </c>
      <c r="AM1954" t="str">
        <f>CONCATENATE('Data Descriptive'!R1969,'Data Descriptive'!R1969)</f>
        <v>11</v>
      </c>
      <c r="AN1954" t="str">
        <f>CONCATENATE('Data Descriptive'!R1969,'Data Descriptive'!S1969)</f>
        <v>10</v>
      </c>
      <c r="AO1954" t="str">
        <f>CONCATENATE('Data Descriptive'!R1969,'Data Descriptive'!U1969)</f>
        <v>10</v>
      </c>
      <c r="AP1954" t="str">
        <f>CONCATENATE('Data Descriptive'!S1969,'Data Descriptive'!S1969)</f>
        <v>00</v>
      </c>
      <c r="AQ1954" t="str">
        <f>CONCATENATE('Data Descriptive'!S1969,'Data Descriptive'!U1969)</f>
        <v>00</v>
      </c>
      <c r="AR1954" t="str">
        <f>CONCATENATE('Data Descriptive'!U1969,'Data Descriptive'!U1969)</f>
        <v>00</v>
      </c>
    </row>
    <row r="1955" spans="24:44">
      <c r="X1955" t="str">
        <f>CONCATENATE('Data Descriptive'!M1970,'Data Descriptive'!M1970)</f>
        <v>11</v>
      </c>
      <c r="Y1955" t="str">
        <f>CONCATENATE('Data Descriptive'!M1970,'Data Descriptive'!O1970)</f>
        <v>10</v>
      </c>
      <c r="Z1955" t="str">
        <f>CONCATENATE('Data Descriptive'!M1970,'Data Descriptive'!P1970)</f>
        <v>13</v>
      </c>
      <c r="AA1955" t="str">
        <f>CONCATENATE('Data Descriptive'!M1970,'Data Descriptive'!R1970)</f>
        <v>11</v>
      </c>
      <c r="AB1955" t="str">
        <f>CONCATENATE('Data Descriptive'!M1970,'Data Descriptive'!S1970)</f>
        <v>10</v>
      </c>
      <c r="AC1955" t="str">
        <f>CONCATENATE('Data Descriptive'!M1970,'Data Descriptive'!U1970)</f>
        <v>11</v>
      </c>
      <c r="AD1955" t="str">
        <f>CONCATENATE('Data Descriptive'!O1970,'Data Descriptive'!O1970)</f>
        <v>00</v>
      </c>
      <c r="AE1955" t="str">
        <f>CONCATENATE('Data Descriptive'!O1970,'Data Descriptive'!P1970)</f>
        <v>03</v>
      </c>
      <c r="AF1955" t="str">
        <f>CONCATENATE('Data Descriptive'!O1970,'Data Descriptive'!R1970)</f>
        <v>01</v>
      </c>
      <c r="AG1955" t="str">
        <f>CONCATENATE('Data Descriptive'!O1970,'Data Descriptive'!S1970)</f>
        <v>00</v>
      </c>
      <c r="AH1955" t="str">
        <f>CONCATENATE('Data Descriptive'!O1970,'Data Descriptive'!U1970)</f>
        <v>01</v>
      </c>
      <c r="AI1955" t="str">
        <f>CONCATENATE('Data Descriptive'!P1970,'Data Descriptive'!P1970)</f>
        <v>33</v>
      </c>
      <c r="AJ1955" t="str">
        <f>CONCATENATE('Data Descriptive'!P1970,'Data Descriptive'!R1970)</f>
        <v>31</v>
      </c>
      <c r="AK1955" t="str">
        <f>CONCATENATE('Data Descriptive'!P1970,'Data Descriptive'!S1970)</f>
        <v>30</v>
      </c>
      <c r="AL1955" t="str">
        <f>CONCATENATE('Data Descriptive'!P1970,'Data Descriptive'!U1970)</f>
        <v>31</v>
      </c>
      <c r="AM1955" t="str">
        <f>CONCATENATE('Data Descriptive'!R1970,'Data Descriptive'!R1970)</f>
        <v>11</v>
      </c>
      <c r="AN1955" t="str">
        <f>CONCATENATE('Data Descriptive'!R1970,'Data Descriptive'!S1970)</f>
        <v>10</v>
      </c>
      <c r="AO1955" t="str">
        <f>CONCATENATE('Data Descriptive'!R1970,'Data Descriptive'!U1970)</f>
        <v>11</v>
      </c>
      <c r="AP1955" t="str">
        <f>CONCATENATE('Data Descriptive'!S1970,'Data Descriptive'!S1970)</f>
        <v>00</v>
      </c>
      <c r="AQ1955" t="str">
        <f>CONCATENATE('Data Descriptive'!S1970,'Data Descriptive'!U1970)</f>
        <v>01</v>
      </c>
      <c r="AR1955" t="str">
        <f>CONCATENATE('Data Descriptive'!U1970,'Data Descriptive'!U1970)</f>
        <v>11</v>
      </c>
    </row>
    <row r="1956" spans="24:44">
      <c r="X1956" t="str">
        <f>CONCATENATE('Data Descriptive'!M1971,'Data Descriptive'!M1971)</f>
        <v>00</v>
      </c>
      <c r="Y1956" t="str">
        <f>CONCATENATE('Data Descriptive'!M1971,'Data Descriptive'!O1971)</f>
        <v>02</v>
      </c>
      <c r="Z1956" t="str">
        <f>CONCATENATE('Data Descriptive'!M1971,'Data Descriptive'!P1971)</f>
        <v>02</v>
      </c>
      <c r="AA1956" t="str">
        <f>CONCATENATE('Data Descriptive'!M1971,'Data Descriptive'!R1971)</f>
        <v>00</v>
      </c>
      <c r="AB1956" t="str">
        <f>CONCATENATE('Data Descriptive'!M1971,'Data Descriptive'!S1971)</f>
        <v>00</v>
      </c>
      <c r="AC1956" t="str">
        <f>CONCATENATE('Data Descriptive'!M1971,'Data Descriptive'!U1971)</f>
        <v>01</v>
      </c>
      <c r="AD1956" t="str">
        <f>CONCATENATE('Data Descriptive'!O1971,'Data Descriptive'!O1971)</f>
        <v>22</v>
      </c>
      <c r="AE1956" t="str">
        <f>CONCATENATE('Data Descriptive'!O1971,'Data Descriptive'!P1971)</f>
        <v>22</v>
      </c>
      <c r="AF1956" t="str">
        <f>CONCATENATE('Data Descriptive'!O1971,'Data Descriptive'!R1971)</f>
        <v>20</v>
      </c>
      <c r="AG1956" t="str">
        <f>CONCATENATE('Data Descriptive'!O1971,'Data Descriptive'!S1971)</f>
        <v>20</v>
      </c>
      <c r="AH1956" t="str">
        <f>CONCATENATE('Data Descriptive'!O1971,'Data Descriptive'!U1971)</f>
        <v>21</v>
      </c>
      <c r="AI1956" t="str">
        <f>CONCATENATE('Data Descriptive'!P1971,'Data Descriptive'!P1971)</f>
        <v>22</v>
      </c>
      <c r="AJ1956" t="str">
        <f>CONCATENATE('Data Descriptive'!P1971,'Data Descriptive'!R1971)</f>
        <v>20</v>
      </c>
      <c r="AK1956" t="str">
        <f>CONCATENATE('Data Descriptive'!P1971,'Data Descriptive'!S1971)</f>
        <v>20</v>
      </c>
      <c r="AL1956" t="str">
        <f>CONCATENATE('Data Descriptive'!P1971,'Data Descriptive'!U1971)</f>
        <v>21</v>
      </c>
      <c r="AM1956" t="str">
        <f>CONCATENATE('Data Descriptive'!R1971,'Data Descriptive'!R1971)</f>
        <v>00</v>
      </c>
      <c r="AN1956" t="str">
        <f>CONCATENATE('Data Descriptive'!R1971,'Data Descriptive'!S1971)</f>
        <v>00</v>
      </c>
      <c r="AO1956" t="str">
        <f>CONCATENATE('Data Descriptive'!R1971,'Data Descriptive'!U1971)</f>
        <v>01</v>
      </c>
      <c r="AP1956" t="str">
        <f>CONCATENATE('Data Descriptive'!S1971,'Data Descriptive'!S1971)</f>
        <v>00</v>
      </c>
      <c r="AQ1956" t="str">
        <f>CONCATENATE('Data Descriptive'!S1971,'Data Descriptive'!U1971)</f>
        <v>01</v>
      </c>
      <c r="AR1956" t="str">
        <f>CONCATENATE('Data Descriptive'!U1971,'Data Descriptive'!U1971)</f>
        <v>11</v>
      </c>
    </row>
    <row r="1957" spans="24:44">
      <c r="X1957" t="str">
        <f>CONCATENATE('Data Descriptive'!M1972,'Data Descriptive'!M1972)</f>
        <v>00</v>
      </c>
      <c r="Y1957" t="str">
        <f>CONCATENATE('Data Descriptive'!M1972,'Data Descriptive'!O1972)</f>
        <v>00</v>
      </c>
      <c r="Z1957" t="str">
        <f>CONCATENATE('Data Descriptive'!M1972,'Data Descriptive'!P1972)</f>
        <v>03</v>
      </c>
      <c r="AA1957" t="str">
        <f>CONCATENATE('Data Descriptive'!M1972,'Data Descriptive'!R1972)</f>
        <v>01</v>
      </c>
      <c r="AB1957" t="str">
        <f>CONCATENATE('Data Descriptive'!M1972,'Data Descriptive'!S1972)</f>
        <v>00</v>
      </c>
      <c r="AC1957" t="str">
        <f>CONCATENATE('Data Descriptive'!M1972,'Data Descriptive'!U1972)</f>
        <v>01</v>
      </c>
      <c r="AD1957" t="str">
        <f>CONCATENATE('Data Descriptive'!O1972,'Data Descriptive'!O1972)</f>
        <v>00</v>
      </c>
      <c r="AE1957" t="str">
        <f>CONCATENATE('Data Descriptive'!O1972,'Data Descriptive'!P1972)</f>
        <v>03</v>
      </c>
      <c r="AF1957" t="str">
        <f>CONCATENATE('Data Descriptive'!O1972,'Data Descriptive'!R1972)</f>
        <v>01</v>
      </c>
      <c r="AG1957" t="str">
        <f>CONCATENATE('Data Descriptive'!O1972,'Data Descriptive'!S1972)</f>
        <v>00</v>
      </c>
      <c r="AH1957" t="str">
        <f>CONCATENATE('Data Descriptive'!O1972,'Data Descriptive'!U1972)</f>
        <v>01</v>
      </c>
      <c r="AI1957" t="str">
        <f>CONCATENATE('Data Descriptive'!P1972,'Data Descriptive'!P1972)</f>
        <v>33</v>
      </c>
      <c r="AJ1957" t="str">
        <f>CONCATENATE('Data Descriptive'!P1972,'Data Descriptive'!R1972)</f>
        <v>31</v>
      </c>
      <c r="AK1957" t="str">
        <f>CONCATENATE('Data Descriptive'!P1972,'Data Descriptive'!S1972)</f>
        <v>30</v>
      </c>
      <c r="AL1957" t="str">
        <f>CONCATENATE('Data Descriptive'!P1972,'Data Descriptive'!U1972)</f>
        <v>31</v>
      </c>
      <c r="AM1957" t="str">
        <f>CONCATENATE('Data Descriptive'!R1972,'Data Descriptive'!R1972)</f>
        <v>11</v>
      </c>
      <c r="AN1957" t="str">
        <f>CONCATENATE('Data Descriptive'!R1972,'Data Descriptive'!S1972)</f>
        <v>10</v>
      </c>
      <c r="AO1957" t="str">
        <f>CONCATENATE('Data Descriptive'!R1972,'Data Descriptive'!U1972)</f>
        <v>11</v>
      </c>
      <c r="AP1957" t="str">
        <f>CONCATENATE('Data Descriptive'!S1972,'Data Descriptive'!S1972)</f>
        <v>00</v>
      </c>
      <c r="AQ1957" t="str">
        <f>CONCATENATE('Data Descriptive'!S1972,'Data Descriptive'!U1972)</f>
        <v>01</v>
      </c>
      <c r="AR1957" t="str">
        <f>CONCATENATE('Data Descriptive'!U1972,'Data Descriptive'!U1972)</f>
        <v>11</v>
      </c>
    </row>
    <row r="1958" spans="24:44">
      <c r="X1958" t="str">
        <f>CONCATENATE('Data Descriptive'!M1973,'Data Descriptive'!M1973)</f>
        <v>00</v>
      </c>
      <c r="Y1958" t="str">
        <f>CONCATENATE('Data Descriptive'!M1973,'Data Descriptive'!O1973)</f>
        <v>00</v>
      </c>
      <c r="Z1958" t="str">
        <f>CONCATENATE('Data Descriptive'!M1973,'Data Descriptive'!P1973)</f>
        <v>03</v>
      </c>
      <c r="AA1958" t="str">
        <f>CONCATENATE('Data Descriptive'!M1973,'Data Descriptive'!R1973)</f>
        <v>01</v>
      </c>
      <c r="AB1958" t="str">
        <f>CONCATENATE('Data Descriptive'!M1973,'Data Descriptive'!S1973)</f>
        <v>01</v>
      </c>
      <c r="AC1958" t="str">
        <f>CONCATENATE('Data Descriptive'!M1973,'Data Descriptive'!U1973)</f>
        <v>00</v>
      </c>
      <c r="AD1958" t="str">
        <f>CONCATENATE('Data Descriptive'!O1973,'Data Descriptive'!O1973)</f>
        <v>00</v>
      </c>
      <c r="AE1958" t="str">
        <f>CONCATENATE('Data Descriptive'!O1973,'Data Descriptive'!P1973)</f>
        <v>03</v>
      </c>
      <c r="AF1958" t="str">
        <f>CONCATENATE('Data Descriptive'!O1973,'Data Descriptive'!R1973)</f>
        <v>01</v>
      </c>
      <c r="AG1958" t="str">
        <f>CONCATENATE('Data Descriptive'!O1973,'Data Descriptive'!S1973)</f>
        <v>01</v>
      </c>
      <c r="AH1958" t="str">
        <f>CONCATENATE('Data Descriptive'!O1973,'Data Descriptive'!U1973)</f>
        <v>00</v>
      </c>
      <c r="AI1958" t="str">
        <f>CONCATENATE('Data Descriptive'!P1973,'Data Descriptive'!P1973)</f>
        <v>33</v>
      </c>
      <c r="AJ1958" t="str">
        <f>CONCATENATE('Data Descriptive'!P1973,'Data Descriptive'!R1973)</f>
        <v>31</v>
      </c>
      <c r="AK1958" t="str">
        <f>CONCATENATE('Data Descriptive'!P1973,'Data Descriptive'!S1973)</f>
        <v>31</v>
      </c>
      <c r="AL1958" t="str">
        <f>CONCATENATE('Data Descriptive'!P1973,'Data Descriptive'!U1973)</f>
        <v>30</v>
      </c>
      <c r="AM1958" t="str">
        <f>CONCATENATE('Data Descriptive'!R1973,'Data Descriptive'!R1973)</f>
        <v>11</v>
      </c>
      <c r="AN1958" t="str">
        <f>CONCATENATE('Data Descriptive'!R1973,'Data Descriptive'!S1973)</f>
        <v>11</v>
      </c>
      <c r="AO1958" t="str">
        <f>CONCATENATE('Data Descriptive'!R1973,'Data Descriptive'!U1973)</f>
        <v>10</v>
      </c>
      <c r="AP1958" t="str">
        <f>CONCATENATE('Data Descriptive'!S1973,'Data Descriptive'!S1973)</f>
        <v>11</v>
      </c>
      <c r="AQ1958" t="str">
        <f>CONCATENATE('Data Descriptive'!S1973,'Data Descriptive'!U1973)</f>
        <v>10</v>
      </c>
      <c r="AR1958" t="str">
        <f>CONCATENATE('Data Descriptive'!U1973,'Data Descriptive'!U1973)</f>
        <v>00</v>
      </c>
    </row>
    <row r="1959" spans="24:44">
      <c r="X1959" t="str">
        <f>CONCATENATE('Data Descriptive'!M1974,'Data Descriptive'!M1974)</f>
        <v>00</v>
      </c>
      <c r="Y1959" t="str">
        <f>CONCATENATE('Data Descriptive'!M1974,'Data Descriptive'!O1974)</f>
        <v>00</v>
      </c>
      <c r="Z1959" t="str">
        <f>CONCATENATE('Data Descriptive'!M1974,'Data Descriptive'!P1974)</f>
        <v>03</v>
      </c>
      <c r="AA1959" t="str">
        <f>CONCATENATE('Data Descriptive'!M1974,'Data Descriptive'!R1974)</f>
        <v>01</v>
      </c>
      <c r="AB1959" t="str">
        <f>CONCATENATE('Data Descriptive'!M1974,'Data Descriptive'!S1974)</f>
        <v>00</v>
      </c>
      <c r="AC1959" t="str">
        <f>CONCATENATE('Data Descriptive'!M1974,'Data Descriptive'!U1974)</f>
        <v>00</v>
      </c>
      <c r="AD1959" t="str">
        <f>CONCATENATE('Data Descriptive'!O1974,'Data Descriptive'!O1974)</f>
        <v>00</v>
      </c>
      <c r="AE1959" t="str">
        <f>CONCATENATE('Data Descriptive'!O1974,'Data Descriptive'!P1974)</f>
        <v>03</v>
      </c>
      <c r="AF1959" t="str">
        <f>CONCATENATE('Data Descriptive'!O1974,'Data Descriptive'!R1974)</f>
        <v>01</v>
      </c>
      <c r="AG1959" t="str">
        <f>CONCATENATE('Data Descriptive'!O1974,'Data Descriptive'!S1974)</f>
        <v>00</v>
      </c>
      <c r="AH1959" t="str">
        <f>CONCATENATE('Data Descriptive'!O1974,'Data Descriptive'!U1974)</f>
        <v>00</v>
      </c>
      <c r="AI1959" t="str">
        <f>CONCATENATE('Data Descriptive'!P1974,'Data Descriptive'!P1974)</f>
        <v>33</v>
      </c>
      <c r="AJ1959" t="str">
        <f>CONCATENATE('Data Descriptive'!P1974,'Data Descriptive'!R1974)</f>
        <v>31</v>
      </c>
      <c r="AK1959" t="str">
        <f>CONCATENATE('Data Descriptive'!P1974,'Data Descriptive'!S1974)</f>
        <v>30</v>
      </c>
      <c r="AL1959" t="str">
        <f>CONCATENATE('Data Descriptive'!P1974,'Data Descriptive'!U1974)</f>
        <v>30</v>
      </c>
      <c r="AM1959" t="str">
        <f>CONCATENATE('Data Descriptive'!R1974,'Data Descriptive'!R1974)</f>
        <v>11</v>
      </c>
      <c r="AN1959" t="str">
        <f>CONCATENATE('Data Descriptive'!R1974,'Data Descriptive'!S1974)</f>
        <v>10</v>
      </c>
      <c r="AO1959" t="str">
        <f>CONCATENATE('Data Descriptive'!R1974,'Data Descriptive'!U1974)</f>
        <v>10</v>
      </c>
      <c r="AP1959" t="str">
        <f>CONCATENATE('Data Descriptive'!S1974,'Data Descriptive'!S1974)</f>
        <v>00</v>
      </c>
      <c r="AQ1959" t="str">
        <f>CONCATENATE('Data Descriptive'!S1974,'Data Descriptive'!U1974)</f>
        <v>00</v>
      </c>
      <c r="AR1959" t="str">
        <f>CONCATENATE('Data Descriptive'!U1974,'Data Descriptive'!U1974)</f>
        <v>00</v>
      </c>
    </row>
    <row r="1960" spans="24:44">
      <c r="X1960" t="str">
        <f>CONCATENATE('Data Descriptive'!M1975,'Data Descriptive'!M1975)</f>
        <v>11</v>
      </c>
      <c r="Y1960" t="str">
        <f>CONCATENATE('Data Descriptive'!M1975,'Data Descriptive'!O1975)</f>
        <v>12</v>
      </c>
      <c r="Z1960" t="str">
        <f>CONCATENATE('Data Descriptive'!M1975,'Data Descriptive'!P1975)</f>
        <v>11</v>
      </c>
      <c r="AA1960" t="str">
        <f>CONCATENATE('Data Descriptive'!M1975,'Data Descriptive'!R1975)</f>
        <v>11</v>
      </c>
      <c r="AB1960" t="str">
        <f>CONCATENATE('Data Descriptive'!M1975,'Data Descriptive'!S1975)</f>
        <v>10</v>
      </c>
      <c r="AC1960" t="str">
        <f>CONCATENATE('Data Descriptive'!M1975,'Data Descriptive'!U1975)</f>
        <v>10</v>
      </c>
      <c r="AD1960" t="str">
        <f>CONCATENATE('Data Descriptive'!O1975,'Data Descriptive'!O1975)</f>
        <v>22</v>
      </c>
      <c r="AE1960" t="str">
        <f>CONCATENATE('Data Descriptive'!O1975,'Data Descriptive'!P1975)</f>
        <v>21</v>
      </c>
      <c r="AF1960" t="str">
        <f>CONCATENATE('Data Descriptive'!O1975,'Data Descriptive'!R1975)</f>
        <v>21</v>
      </c>
      <c r="AG1960" t="str">
        <f>CONCATENATE('Data Descriptive'!O1975,'Data Descriptive'!S1975)</f>
        <v>20</v>
      </c>
      <c r="AH1960" t="str">
        <f>CONCATENATE('Data Descriptive'!O1975,'Data Descriptive'!U1975)</f>
        <v>20</v>
      </c>
      <c r="AI1960" t="str">
        <f>CONCATENATE('Data Descriptive'!P1975,'Data Descriptive'!P1975)</f>
        <v>11</v>
      </c>
      <c r="AJ1960" t="str">
        <f>CONCATENATE('Data Descriptive'!P1975,'Data Descriptive'!R1975)</f>
        <v>11</v>
      </c>
      <c r="AK1960" t="str">
        <f>CONCATENATE('Data Descriptive'!P1975,'Data Descriptive'!S1975)</f>
        <v>10</v>
      </c>
      <c r="AL1960" t="str">
        <f>CONCATENATE('Data Descriptive'!P1975,'Data Descriptive'!U1975)</f>
        <v>10</v>
      </c>
      <c r="AM1960" t="str">
        <f>CONCATENATE('Data Descriptive'!R1975,'Data Descriptive'!R1975)</f>
        <v>11</v>
      </c>
      <c r="AN1960" t="str">
        <f>CONCATENATE('Data Descriptive'!R1975,'Data Descriptive'!S1975)</f>
        <v>10</v>
      </c>
      <c r="AO1960" t="str">
        <f>CONCATENATE('Data Descriptive'!R1975,'Data Descriptive'!U1975)</f>
        <v>10</v>
      </c>
      <c r="AP1960" t="str">
        <f>CONCATENATE('Data Descriptive'!S1975,'Data Descriptive'!S1975)</f>
        <v>00</v>
      </c>
      <c r="AQ1960" t="str">
        <f>CONCATENATE('Data Descriptive'!S1975,'Data Descriptive'!U1975)</f>
        <v>00</v>
      </c>
      <c r="AR1960" t="str">
        <f>CONCATENATE('Data Descriptive'!U1975,'Data Descriptive'!U1975)</f>
        <v>00</v>
      </c>
    </row>
    <row r="1961" spans="24:44">
      <c r="X1961" t="str">
        <f>CONCATENATE('Data Descriptive'!M1976,'Data Descriptive'!M1976)</f>
        <v>00</v>
      </c>
      <c r="Y1961" t="str">
        <f>CONCATENATE('Data Descriptive'!M1976,'Data Descriptive'!O1976)</f>
        <v>00</v>
      </c>
      <c r="Z1961" t="str">
        <f>CONCATENATE('Data Descriptive'!M1976,'Data Descriptive'!P1976)</f>
        <v>03</v>
      </c>
      <c r="AA1961" t="str">
        <f>CONCATENATE('Data Descriptive'!M1976,'Data Descriptive'!R1976)</f>
        <v>01</v>
      </c>
      <c r="AB1961" t="str">
        <f>CONCATENATE('Data Descriptive'!M1976,'Data Descriptive'!S1976)</f>
        <v>00</v>
      </c>
      <c r="AC1961" t="str">
        <f>CONCATENATE('Data Descriptive'!M1976,'Data Descriptive'!U1976)</f>
        <v>01</v>
      </c>
      <c r="AD1961" t="str">
        <f>CONCATENATE('Data Descriptive'!O1976,'Data Descriptive'!O1976)</f>
        <v>00</v>
      </c>
      <c r="AE1961" t="str">
        <f>CONCATENATE('Data Descriptive'!O1976,'Data Descriptive'!P1976)</f>
        <v>03</v>
      </c>
      <c r="AF1961" t="str">
        <f>CONCATENATE('Data Descriptive'!O1976,'Data Descriptive'!R1976)</f>
        <v>01</v>
      </c>
      <c r="AG1961" t="str">
        <f>CONCATENATE('Data Descriptive'!O1976,'Data Descriptive'!S1976)</f>
        <v>00</v>
      </c>
      <c r="AH1961" t="str">
        <f>CONCATENATE('Data Descriptive'!O1976,'Data Descriptive'!U1976)</f>
        <v>01</v>
      </c>
      <c r="AI1961" t="str">
        <f>CONCATENATE('Data Descriptive'!P1976,'Data Descriptive'!P1976)</f>
        <v>33</v>
      </c>
      <c r="AJ1961" t="str">
        <f>CONCATENATE('Data Descriptive'!P1976,'Data Descriptive'!R1976)</f>
        <v>31</v>
      </c>
      <c r="AK1961" t="str">
        <f>CONCATENATE('Data Descriptive'!P1976,'Data Descriptive'!S1976)</f>
        <v>30</v>
      </c>
      <c r="AL1961" t="str">
        <f>CONCATENATE('Data Descriptive'!P1976,'Data Descriptive'!U1976)</f>
        <v>31</v>
      </c>
      <c r="AM1961" t="str">
        <f>CONCATENATE('Data Descriptive'!R1976,'Data Descriptive'!R1976)</f>
        <v>11</v>
      </c>
      <c r="AN1961" t="str">
        <f>CONCATENATE('Data Descriptive'!R1976,'Data Descriptive'!S1976)</f>
        <v>10</v>
      </c>
      <c r="AO1961" t="str">
        <f>CONCATENATE('Data Descriptive'!R1976,'Data Descriptive'!U1976)</f>
        <v>11</v>
      </c>
      <c r="AP1961" t="str">
        <f>CONCATENATE('Data Descriptive'!S1976,'Data Descriptive'!S1976)</f>
        <v>00</v>
      </c>
      <c r="AQ1961" t="str">
        <f>CONCATENATE('Data Descriptive'!S1976,'Data Descriptive'!U1976)</f>
        <v>01</v>
      </c>
      <c r="AR1961" t="str">
        <f>CONCATENATE('Data Descriptive'!U1976,'Data Descriptive'!U1976)</f>
        <v>11</v>
      </c>
    </row>
    <row r="1962" spans="24:44">
      <c r="X1962" t="str">
        <f>CONCATENATE('Data Descriptive'!M1977,'Data Descriptive'!M1977)</f>
        <v>00</v>
      </c>
      <c r="Y1962" t="str">
        <f>CONCATENATE('Data Descriptive'!M1977,'Data Descriptive'!O1977)</f>
        <v>00</v>
      </c>
      <c r="Z1962" t="str">
        <f>CONCATENATE('Data Descriptive'!M1977,'Data Descriptive'!P1977)</f>
        <v>03</v>
      </c>
      <c r="AA1962" t="str">
        <f>CONCATENATE('Data Descriptive'!M1977,'Data Descriptive'!R1977)</f>
        <v>01</v>
      </c>
      <c r="AB1962" t="str">
        <f>CONCATENATE('Data Descriptive'!M1977,'Data Descriptive'!S1977)</f>
        <v>00</v>
      </c>
      <c r="AC1962" t="str">
        <f>CONCATENATE('Data Descriptive'!M1977,'Data Descriptive'!U1977)</f>
        <v>00</v>
      </c>
      <c r="AD1962" t="str">
        <f>CONCATENATE('Data Descriptive'!O1977,'Data Descriptive'!O1977)</f>
        <v>00</v>
      </c>
      <c r="AE1962" t="str">
        <f>CONCATENATE('Data Descriptive'!O1977,'Data Descriptive'!P1977)</f>
        <v>03</v>
      </c>
      <c r="AF1962" t="str">
        <f>CONCATENATE('Data Descriptive'!O1977,'Data Descriptive'!R1977)</f>
        <v>01</v>
      </c>
      <c r="AG1962" t="str">
        <f>CONCATENATE('Data Descriptive'!O1977,'Data Descriptive'!S1977)</f>
        <v>00</v>
      </c>
      <c r="AH1962" t="str">
        <f>CONCATENATE('Data Descriptive'!O1977,'Data Descriptive'!U1977)</f>
        <v>00</v>
      </c>
      <c r="AI1962" t="str">
        <f>CONCATENATE('Data Descriptive'!P1977,'Data Descriptive'!P1977)</f>
        <v>33</v>
      </c>
      <c r="AJ1962" t="str">
        <f>CONCATENATE('Data Descriptive'!P1977,'Data Descriptive'!R1977)</f>
        <v>31</v>
      </c>
      <c r="AK1962" t="str">
        <f>CONCATENATE('Data Descriptive'!P1977,'Data Descriptive'!S1977)</f>
        <v>30</v>
      </c>
      <c r="AL1962" t="str">
        <f>CONCATENATE('Data Descriptive'!P1977,'Data Descriptive'!U1977)</f>
        <v>30</v>
      </c>
      <c r="AM1962" t="str">
        <f>CONCATENATE('Data Descriptive'!R1977,'Data Descriptive'!R1977)</f>
        <v>11</v>
      </c>
      <c r="AN1962" t="str">
        <f>CONCATENATE('Data Descriptive'!R1977,'Data Descriptive'!S1977)</f>
        <v>10</v>
      </c>
      <c r="AO1962" t="str">
        <f>CONCATENATE('Data Descriptive'!R1977,'Data Descriptive'!U1977)</f>
        <v>10</v>
      </c>
      <c r="AP1962" t="str">
        <f>CONCATENATE('Data Descriptive'!S1977,'Data Descriptive'!S1977)</f>
        <v>00</v>
      </c>
      <c r="AQ1962" t="str">
        <f>CONCATENATE('Data Descriptive'!S1977,'Data Descriptive'!U1977)</f>
        <v>00</v>
      </c>
      <c r="AR1962" t="str">
        <f>CONCATENATE('Data Descriptive'!U1977,'Data Descriptive'!U1977)</f>
        <v>00</v>
      </c>
    </row>
    <row r="1963" spans="24:44">
      <c r="X1963" t="str">
        <f>CONCATENATE('Data Descriptive'!M1978,'Data Descriptive'!M1978)</f>
        <v>00</v>
      </c>
      <c r="Y1963" t="str">
        <f>CONCATENATE('Data Descriptive'!M1978,'Data Descriptive'!O1978)</f>
        <v>00</v>
      </c>
      <c r="Z1963" t="str">
        <f>CONCATENATE('Data Descriptive'!M1978,'Data Descriptive'!P1978)</f>
        <v>03</v>
      </c>
      <c r="AA1963" t="str">
        <f>CONCATENATE('Data Descriptive'!M1978,'Data Descriptive'!R1978)</f>
        <v>01</v>
      </c>
      <c r="AB1963" t="str">
        <f>CONCATENATE('Data Descriptive'!M1978,'Data Descriptive'!S1978)</f>
        <v>00</v>
      </c>
      <c r="AC1963" t="str">
        <f>CONCATENATE('Data Descriptive'!M1978,'Data Descriptive'!U1978)</f>
        <v>00</v>
      </c>
      <c r="AD1963" t="str">
        <f>CONCATENATE('Data Descriptive'!O1978,'Data Descriptive'!O1978)</f>
        <v>00</v>
      </c>
      <c r="AE1963" t="str">
        <f>CONCATENATE('Data Descriptive'!O1978,'Data Descriptive'!P1978)</f>
        <v>03</v>
      </c>
      <c r="AF1963" t="str">
        <f>CONCATENATE('Data Descriptive'!O1978,'Data Descriptive'!R1978)</f>
        <v>01</v>
      </c>
      <c r="AG1963" t="str">
        <f>CONCATENATE('Data Descriptive'!O1978,'Data Descriptive'!S1978)</f>
        <v>00</v>
      </c>
      <c r="AH1963" t="str">
        <f>CONCATENATE('Data Descriptive'!O1978,'Data Descriptive'!U1978)</f>
        <v>00</v>
      </c>
      <c r="AI1963" t="str">
        <f>CONCATENATE('Data Descriptive'!P1978,'Data Descriptive'!P1978)</f>
        <v>33</v>
      </c>
      <c r="AJ1963" t="str">
        <f>CONCATENATE('Data Descriptive'!P1978,'Data Descriptive'!R1978)</f>
        <v>31</v>
      </c>
      <c r="AK1963" t="str">
        <f>CONCATENATE('Data Descriptive'!P1978,'Data Descriptive'!S1978)</f>
        <v>30</v>
      </c>
      <c r="AL1963" t="str">
        <f>CONCATENATE('Data Descriptive'!P1978,'Data Descriptive'!U1978)</f>
        <v>30</v>
      </c>
      <c r="AM1963" t="str">
        <f>CONCATENATE('Data Descriptive'!R1978,'Data Descriptive'!R1978)</f>
        <v>11</v>
      </c>
      <c r="AN1963" t="str">
        <f>CONCATENATE('Data Descriptive'!R1978,'Data Descriptive'!S1978)</f>
        <v>10</v>
      </c>
      <c r="AO1963" t="str">
        <f>CONCATENATE('Data Descriptive'!R1978,'Data Descriptive'!U1978)</f>
        <v>10</v>
      </c>
      <c r="AP1963" t="str">
        <f>CONCATENATE('Data Descriptive'!S1978,'Data Descriptive'!S1978)</f>
        <v>00</v>
      </c>
      <c r="AQ1963" t="str">
        <f>CONCATENATE('Data Descriptive'!S1978,'Data Descriptive'!U1978)</f>
        <v>00</v>
      </c>
      <c r="AR1963" t="str">
        <f>CONCATENATE('Data Descriptive'!U1978,'Data Descriptive'!U1978)</f>
        <v>00</v>
      </c>
    </row>
    <row r="1964" spans="24:44">
      <c r="X1964" t="str">
        <f>CONCATENATE('Data Descriptive'!M1979,'Data Descriptive'!M1979)</f>
        <v>00</v>
      </c>
      <c r="Y1964" t="str">
        <f>CONCATENATE('Data Descriptive'!M1979,'Data Descriptive'!O1979)</f>
        <v>00</v>
      </c>
      <c r="Z1964" t="str">
        <f>CONCATENATE('Data Descriptive'!M1979,'Data Descriptive'!P1979)</f>
        <v>03</v>
      </c>
      <c r="AA1964" t="str">
        <f>CONCATENATE('Data Descriptive'!M1979,'Data Descriptive'!R1979)</f>
        <v>01</v>
      </c>
      <c r="AB1964" t="str">
        <f>CONCATENATE('Data Descriptive'!M1979,'Data Descriptive'!S1979)</f>
        <v>00</v>
      </c>
      <c r="AC1964" t="str">
        <f>CONCATENATE('Data Descriptive'!M1979,'Data Descriptive'!U1979)</f>
        <v>00</v>
      </c>
      <c r="AD1964" t="str">
        <f>CONCATENATE('Data Descriptive'!O1979,'Data Descriptive'!O1979)</f>
        <v>00</v>
      </c>
      <c r="AE1964" t="str">
        <f>CONCATENATE('Data Descriptive'!O1979,'Data Descriptive'!P1979)</f>
        <v>03</v>
      </c>
      <c r="AF1964" t="str">
        <f>CONCATENATE('Data Descriptive'!O1979,'Data Descriptive'!R1979)</f>
        <v>01</v>
      </c>
      <c r="AG1964" t="str">
        <f>CONCATENATE('Data Descriptive'!O1979,'Data Descriptive'!S1979)</f>
        <v>00</v>
      </c>
      <c r="AH1964" t="str">
        <f>CONCATENATE('Data Descriptive'!O1979,'Data Descriptive'!U1979)</f>
        <v>00</v>
      </c>
      <c r="AI1964" t="str">
        <f>CONCATENATE('Data Descriptive'!P1979,'Data Descriptive'!P1979)</f>
        <v>33</v>
      </c>
      <c r="AJ1964" t="str">
        <f>CONCATENATE('Data Descriptive'!P1979,'Data Descriptive'!R1979)</f>
        <v>31</v>
      </c>
      <c r="AK1964" t="str">
        <f>CONCATENATE('Data Descriptive'!P1979,'Data Descriptive'!S1979)</f>
        <v>30</v>
      </c>
      <c r="AL1964" t="str">
        <f>CONCATENATE('Data Descriptive'!P1979,'Data Descriptive'!U1979)</f>
        <v>30</v>
      </c>
      <c r="AM1964" t="str">
        <f>CONCATENATE('Data Descriptive'!R1979,'Data Descriptive'!R1979)</f>
        <v>11</v>
      </c>
      <c r="AN1964" t="str">
        <f>CONCATENATE('Data Descriptive'!R1979,'Data Descriptive'!S1979)</f>
        <v>10</v>
      </c>
      <c r="AO1964" t="str">
        <f>CONCATENATE('Data Descriptive'!R1979,'Data Descriptive'!U1979)</f>
        <v>10</v>
      </c>
      <c r="AP1964" t="str">
        <f>CONCATENATE('Data Descriptive'!S1979,'Data Descriptive'!S1979)</f>
        <v>00</v>
      </c>
      <c r="AQ1964" t="str">
        <f>CONCATENATE('Data Descriptive'!S1979,'Data Descriptive'!U1979)</f>
        <v>00</v>
      </c>
      <c r="AR1964" t="str">
        <f>CONCATENATE('Data Descriptive'!U1979,'Data Descriptive'!U1979)</f>
        <v>00</v>
      </c>
    </row>
    <row r="1965" spans="24:44">
      <c r="X1965" t="str">
        <f>CONCATENATE('Data Descriptive'!M1980,'Data Descriptive'!M1980)</f>
        <v>00</v>
      </c>
      <c r="Y1965" t="str">
        <f>CONCATENATE('Data Descriptive'!M1980,'Data Descriptive'!O1980)</f>
        <v>00</v>
      </c>
      <c r="Z1965" t="str">
        <f>CONCATENATE('Data Descriptive'!M1980,'Data Descriptive'!P1980)</f>
        <v>03</v>
      </c>
      <c r="AA1965" t="str">
        <f>CONCATENATE('Data Descriptive'!M1980,'Data Descriptive'!R1980)</f>
        <v>00</v>
      </c>
      <c r="AB1965" t="str">
        <f>CONCATENATE('Data Descriptive'!M1980,'Data Descriptive'!S1980)</f>
        <v>00</v>
      </c>
      <c r="AC1965" t="str">
        <f>CONCATENATE('Data Descriptive'!M1980,'Data Descriptive'!U1980)</f>
        <v>01</v>
      </c>
      <c r="AD1965" t="str">
        <f>CONCATENATE('Data Descriptive'!O1980,'Data Descriptive'!O1980)</f>
        <v>00</v>
      </c>
      <c r="AE1965" t="str">
        <f>CONCATENATE('Data Descriptive'!O1980,'Data Descriptive'!P1980)</f>
        <v>03</v>
      </c>
      <c r="AF1965" t="str">
        <f>CONCATENATE('Data Descriptive'!O1980,'Data Descriptive'!R1980)</f>
        <v>00</v>
      </c>
      <c r="AG1965" t="str">
        <f>CONCATENATE('Data Descriptive'!O1980,'Data Descriptive'!S1980)</f>
        <v>00</v>
      </c>
      <c r="AH1965" t="str">
        <f>CONCATENATE('Data Descriptive'!O1980,'Data Descriptive'!U1980)</f>
        <v>01</v>
      </c>
      <c r="AI1965" t="str">
        <f>CONCATENATE('Data Descriptive'!P1980,'Data Descriptive'!P1980)</f>
        <v>33</v>
      </c>
      <c r="AJ1965" t="str">
        <f>CONCATENATE('Data Descriptive'!P1980,'Data Descriptive'!R1980)</f>
        <v>30</v>
      </c>
      <c r="AK1965" t="str">
        <f>CONCATENATE('Data Descriptive'!P1980,'Data Descriptive'!S1980)</f>
        <v>30</v>
      </c>
      <c r="AL1965" t="str">
        <f>CONCATENATE('Data Descriptive'!P1980,'Data Descriptive'!U1980)</f>
        <v>31</v>
      </c>
      <c r="AM1965" t="str">
        <f>CONCATENATE('Data Descriptive'!R1980,'Data Descriptive'!R1980)</f>
        <v>00</v>
      </c>
      <c r="AN1965" t="str">
        <f>CONCATENATE('Data Descriptive'!R1980,'Data Descriptive'!S1980)</f>
        <v>00</v>
      </c>
      <c r="AO1965" t="str">
        <f>CONCATENATE('Data Descriptive'!R1980,'Data Descriptive'!U1980)</f>
        <v>01</v>
      </c>
      <c r="AP1965" t="str">
        <f>CONCATENATE('Data Descriptive'!S1980,'Data Descriptive'!S1980)</f>
        <v>00</v>
      </c>
      <c r="AQ1965" t="str">
        <f>CONCATENATE('Data Descriptive'!S1980,'Data Descriptive'!U1980)</f>
        <v>01</v>
      </c>
      <c r="AR1965" t="str">
        <f>CONCATENATE('Data Descriptive'!U1980,'Data Descriptive'!U1980)</f>
        <v>11</v>
      </c>
    </row>
    <row r="1966" spans="24:44">
      <c r="X1966" t="str">
        <f>CONCATENATE('Data Descriptive'!M1981,'Data Descriptive'!M1981)</f>
        <v>00</v>
      </c>
      <c r="Y1966" t="str">
        <f>CONCATENATE('Data Descriptive'!M1981,'Data Descriptive'!O1981)</f>
        <v>00</v>
      </c>
      <c r="Z1966" t="str">
        <f>CONCATENATE('Data Descriptive'!M1981,'Data Descriptive'!P1981)</f>
        <v>03</v>
      </c>
      <c r="AA1966" t="str">
        <f>CONCATENATE('Data Descriptive'!M1981,'Data Descriptive'!R1981)</f>
        <v>01</v>
      </c>
      <c r="AB1966" t="str">
        <f>CONCATENATE('Data Descriptive'!M1981,'Data Descriptive'!S1981)</f>
        <v>00</v>
      </c>
      <c r="AC1966" t="str">
        <f>CONCATENATE('Data Descriptive'!M1981,'Data Descriptive'!U1981)</f>
        <v>00</v>
      </c>
      <c r="AD1966" t="str">
        <f>CONCATENATE('Data Descriptive'!O1981,'Data Descriptive'!O1981)</f>
        <v>00</v>
      </c>
      <c r="AE1966" t="str">
        <f>CONCATENATE('Data Descriptive'!O1981,'Data Descriptive'!P1981)</f>
        <v>03</v>
      </c>
      <c r="AF1966" t="str">
        <f>CONCATENATE('Data Descriptive'!O1981,'Data Descriptive'!R1981)</f>
        <v>01</v>
      </c>
      <c r="AG1966" t="str">
        <f>CONCATENATE('Data Descriptive'!O1981,'Data Descriptive'!S1981)</f>
        <v>00</v>
      </c>
      <c r="AH1966" t="str">
        <f>CONCATENATE('Data Descriptive'!O1981,'Data Descriptive'!U1981)</f>
        <v>00</v>
      </c>
      <c r="AI1966" t="str">
        <f>CONCATENATE('Data Descriptive'!P1981,'Data Descriptive'!P1981)</f>
        <v>33</v>
      </c>
      <c r="AJ1966" t="str">
        <f>CONCATENATE('Data Descriptive'!P1981,'Data Descriptive'!R1981)</f>
        <v>31</v>
      </c>
      <c r="AK1966" t="str">
        <f>CONCATENATE('Data Descriptive'!P1981,'Data Descriptive'!S1981)</f>
        <v>30</v>
      </c>
      <c r="AL1966" t="str">
        <f>CONCATENATE('Data Descriptive'!P1981,'Data Descriptive'!U1981)</f>
        <v>30</v>
      </c>
      <c r="AM1966" t="str">
        <f>CONCATENATE('Data Descriptive'!R1981,'Data Descriptive'!R1981)</f>
        <v>11</v>
      </c>
      <c r="AN1966" t="str">
        <f>CONCATENATE('Data Descriptive'!R1981,'Data Descriptive'!S1981)</f>
        <v>10</v>
      </c>
      <c r="AO1966" t="str">
        <f>CONCATENATE('Data Descriptive'!R1981,'Data Descriptive'!U1981)</f>
        <v>10</v>
      </c>
      <c r="AP1966" t="str">
        <f>CONCATENATE('Data Descriptive'!S1981,'Data Descriptive'!S1981)</f>
        <v>00</v>
      </c>
      <c r="AQ1966" t="str">
        <f>CONCATENATE('Data Descriptive'!S1981,'Data Descriptive'!U1981)</f>
        <v>00</v>
      </c>
      <c r="AR1966" t="str">
        <f>CONCATENATE('Data Descriptive'!U1981,'Data Descriptive'!U1981)</f>
        <v>00</v>
      </c>
    </row>
    <row r="1967" spans="24:44">
      <c r="X1967" t="str">
        <f>CONCATENATE('Data Descriptive'!M1982,'Data Descriptive'!M1982)</f>
        <v>11</v>
      </c>
      <c r="Y1967" t="str">
        <f>CONCATENATE('Data Descriptive'!M1982,'Data Descriptive'!O1982)</f>
        <v>11</v>
      </c>
      <c r="Z1967" t="str">
        <f>CONCATENATE('Data Descriptive'!M1982,'Data Descriptive'!P1982)</f>
        <v>12</v>
      </c>
      <c r="AA1967" t="str">
        <f>CONCATENATE('Data Descriptive'!M1982,'Data Descriptive'!R1982)</f>
        <v>11</v>
      </c>
      <c r="AB1967" t="str">
        <f>CONCATENATE('Data Descriptive'!M1982,'Data Descriptive'!S1982)</f>
        <v>10</v>
      </c>
      <c r="AC1967" t="str">
        <f>CONCATENATE('Data Descriptive'!M1982,'Data Descriptive'!U1982)</f>
        <v>10</v>
      </c>
      <c r="AD1967" t="str">
        <f>CONCATENATE('Data Descriptive'!O1982,'Data Descriptive'!O1982)</f>
        <v>11</v>
      </c>
      <c r="AE1967" t="str">
        <f>CONCATENATE('Data Descriptive'!O1982,'Data Descriptive'!P1982)</f>
        <v>12</v>
      </c>
      <c r="AF1967" t="str">
        <f>CONCATENATE('Data Descriptive'!O1982,'Data Descriptive'!R1982)</f>
        <v>11</v>
      </c>
      <c r="AG1967" t="str">
        <f>CONCATENATE('Data Descriptive'!O1982,'Data Descriptive'!S1982)</f>
        <v>10</v>
      </c>
      <c r="AH1967" t="str">
        <f>CONCATENATE('Data Descriptive'!O1982,'Data Descriptive'!U1982)</f>
        <v>10</v>
      </c>
      <c r="AI1967" t="str">
        <f>CONCATENATE('Data Descriptive'!P1982,'Data Descriptive'!P1982)</f>
        <v>22</v>
      </c>
      <c r="AJ1967" t="str">
        <f>CONCATENATE('Data Descriptive'!P1982,'Data Descriptive'!R1982)</f>
        <v>21</v>
      </c>
      <c r="AK1967" t="str">
        <f>CONCATENATE('Data Descriptive'!P1982,'Data Descriptive'!S1982)</f>
        <v>20</v>
      </c>
      <c r="AL1967" t="str">
        <f>CONCATENATE('Data Descriptive'!P1982,'Data Descriptive'!U1982)</f>
        <v>20</v>
      </c>
      <c r="AM1967" t="str">
        <f>CONCATENATE('Data Descriptive'!R1982,'Data Descriptive'!R1982)</f>
        <v>11</v>
      </c>
      <c r="AN1967" t="str">
        <f>CONCATENATE('Data Descriptive'!R1982,'Data Descriptive'!S1982)</f>
        <v>10</v>
      </c>
      <c r="AO1967" t="str">
        <f>CONCATENATE('Data Descriptive'!R1982,'Data Descriptive'!U1982)</f>
        <v>10</v>
      </c>
      <c r="AP1967" t="str">
        <f>CONCATENATE('Data Descriptive'!S1982,'Data Descriptive'!S1982)</f>
        <v>00</v>
      </c>
      <c r="AQ1967" t="str">
        <f>CONCATENATE('Data Descriptive'!S1982,'Data Descriptive'!U1982)</f>
        <v>00</v>
      </c>
      <c r="AR1967" t="str">
        <f>CONCATENATE('Data Descriptive'!U1982,'Data Descriptive'!U1982)</f>
        <v>00</v>
      </c>
    </row>
    <row r="1968" spans="24:44">
      <c r="X1968" t="str">
        <f>CONCATENATE('Data Descriptive'!M1983,'Data Descriptive'!M1983)</f>
        <v>00</v>
      </c>
      <c r="Y1968" t="str">
        <f>CONCATENATE('Data Descriptive'!M1983,'Data Descriptive'!O1983)</f>
        <v>02</v>
      </c>
      <c r="Z1968" t="str">
        <f>CONCATENATE('Data Descriptive'!M1983,'Data Descriptive'!P1983)</f>
        <v>03</v>
      </c>
      <c r="AA1968" t="str">
        <f>CONCATENATE('Data Descriptive'!M1983,'Data Descriptive'!R1983)</f>
        <v>00</v>
      </c>
      <c r="AB1968" t="str">
        <f>CONCATENATE('Data Descriptive'!M1983,'Data Descriptive'!S1983)</f>
        <v>00</v>
      </c>
      <c r="AC1968" t="str">
        <f>CONCATENATE('Data Descriptive'!M1983,'Data Descriptive'!U1983)</f>
        <v>01</v>
      </c>
      <c r="AD1968" t="str">
        <f>CONCATENATE('Data Descriptive'!O1983,'Data Descriptive'!O1983)</f>
        <v>22</v>
      </c>
      <c r="AE1968" t="str">
        <f>CONCATENATE('Data Descriptive'!O1983,'Data Descriptive'!P1983)</f>
        <v>23</v>
      </c>
      <c r="AF1968" t="str">
        <f>CONCATENATE('Data Descriptive'!O1983,'Data Descriptive'!R1983)</f>
        <v>20</v>
      </c>
      <c r="AG1968" t="str">
        <f>CONCATENATE('Data Descriptive'!O1983,'Data Descriptive'!S1983)</f>
        <v>20</v>
      </c>
      <c r="AH1968" t="str">
        <f>CONCATENATE('Data Descriptive'!O1983,'Data Descriptive'!U1983)</f>
        <v>21</v>
      </c>
      <c r="AI1968" t="str">
        <f>CONCATENATE('Data Descriptive'!P1983,'Data Descriptive'!P1983)</f>
        <v>33</v>
      </c>
      <c r="AJ1968" t="str">
        <f>CONCATENATE('Data Descriptive'!P1983,'Data Descriptive'!R1983)</f>
        <v>30</v>
      </c>
      <c r="AK1968" t="str">
        <f>CONCATENATE('Data Descriptive'!P1983,'Data Descriptive'!S1983)</f>
        <v>30</v>
      </c>
      <c r="AL1968" t="str">
        <f>CONCATENATE('Data Descriptive'!P1983,'Data Descriptive'!U1983)</f>
        <v>31</v>
      </c>
      <c r="AM1968" t="str">
        <f>CONCATENATE('Data Descriptive'!R1983,'Data Descriptive'!R1983)</f>
        <v>00</v>
      </c>
      <c r="AN1968" t="str">
        <f>CONCATENATE('Data Descriptive'!R1983,'Data Descriptive'!S1983)</f>
        <v>00</v>
      </c>
      <c r="AO1968" t="str">
        <f>CONCATENATE('Data Descriptive'!R1983,'Data Descriptive'!U1983)</f>
        <v>01</v>
      </c>
      <c r="AP1968" t="str">
        <f>CONCATENATE('Data Descriptive'!S1983,'Data Descriptive'!S1983)</f>
        <v>00</v>
      </c>
      <c r="AQ1968" t="str">
        <f>CONCATENATE('Data Descriptive'!S1983,'Data Descriptive'!U1983)</f>
        <v>01</v>
      </c>
      <c r="AR1968" t="str">
        <f>CONCATENATE('Data Descriptive'!U1983,'Data Descriptive'!U1983)</f>
        <v>11</v>
      </c>
    </row>
    <row r="1969" spans="24:44">
      <c r="X1969" t="str">
        <f>CONCATENATE('Data Descriptive'!M1984,'Data Descriptive'!M1984)</f>
        <v>11</v>
      </c>
      <c r="Y1969" t="str">
        <f>CONCATENATE('Data Descriptive'!M1984,'Data Descriptive'!O1984)</f>
        <v>12</v>
      </c>
      <c r="Z1969" t="str">
        <f>CONCATENATE('Data Descriptive'!M1984,'Data Descriptive'!P1984)</f>
        <v>12</v>
      </c>
      <c r="AA1969" t="str">
        <f>CONCATENATE('Data Descriptive'!M1984,'Data Descriptive'!R1984)</f>
        <v>11</v>
      </c>
      <c r="AB1969" t="str">
        <f>CONCATENATE('Data Descriptive'!M1984,'Data Descriptive'!S1984)</f>
        <v>10</v>
      </c>
      <c r="AC1969" t="str">
        <f>CONCATENATE('Data Descriptive'!M1984,'Data Descriptive'!U1984)</f>
        <v>11</v>
      </c>
      <c r="AD1969" t="str">
        <f>CONCATENATE('Data Descriptive'!O1984,'Data Descriptive'!O1984)</f>
        <v>22</v>
      </c>
      <c r="AE1969" t="str">
        <f>CONCATENATE('Data Descriptive'!O1984,'Data Descriptive'!P1984)</f>
        <v>22</v>
      </c>
      <c r="AF1969" t="str">
        <f>CONCATENATE('Data Descriptive'!O1984,'Data Descriptive'!R1984)</f>
        <v>21</v>
      </c>
      <c r="AG1969" t="str">
        <f>CONCATENATE('Data Descriptive'!O1984,'Data Descriptive'!S1984)</f>
        <v>20</v>
      </c>
      <c r="AH1969" t="str">
        <f>CONCATENATE('Data Descriptive'!O1984,'Data Descriptive'!U1984)</f>
        <v>21</v>
      </c>
      <c r="AI1969" t="str">
        <f>CONCATENATE('Data Descriptive'!P1984,'Data Descriptive'!P1984)</f>
        <v>22</v>
      </c>
      <c r="AJ1969" t="str">
        <f>CONCATENATE('Data Descriptive'!P1984,'Data Descriptive'!R1984)</f>
        <v>21</v>
      </c>
      <c r="AK1969" t="str">
        <f>CONCATENATE('Data Descriptive'!P1984,'Data Descriptive'!S1984)</f>
        <v>20</v>
      </c>
      <c r="AL1969" t="str">
        <f>CONCATENATE('Data Descriptive'!P1984,'Data Descriptive'!U1984)</f>
        <v>21</v>
      </c>
      <c r="AM1969" t="str">
        <f>CONCATENATE('Data Descriptive'!R1984,'Data Descriptive'!R1984)</f>
        <v>11</v>
      </c>
      <c r="AN1969" t="str">
        <f>CONCATENATE('Data Descriptive'!R1984,'Data Descriptive'!S1984)</f>
        <v>10</v>
      </c>
      <c r="AO1969" t="str">
        <f>CONCATENATE('Data Descriptive'!R1984,'Data Descriptive'!U1984)</f>
        <v>11</v>
      </c>
      <c r="AP1969" t="str">
        <f>CONCATENATE('Data Descriptive'!S1984,'Data Descriptive'!S1984)</f>
        <v>00</v>
      </c>
      <c r="AQ1969" t="str">
        <f>CONCATENATE('Data Descriptive'!S1984,'Data Descriptive'!U1984)</f>
        <v>01</v>
      </c>
      <c r="AR1969" t="str">
        <f>CONCATENATE('Data Descriptive'!U1984,'Data Descriptive'!U1984)</f>
        <v>11</v>
      </c>
    </row>
    <row r="1970" spans="24:44">
      <c r="X1970" t="str">
        <f>CONCATENATE('Data Descriptive'!M1985,'Data Descriptive'!M1985)</f>
        <v>00</v>
      </c>
      <c r="Y1970" t="str">
        <f>CONCATENATE('Data Descriptive'!M1985,'Data Descriptive'!O1985)</f>
        <v>00</v>
      </c>
      <c r="Z1970" t="str">
        <f>CONCATENATE('Data Descriptive'!M1985,'Data Descriptive'!P1985)</f>
        <v>03</v>
      </c>
      <c r="AA1970" t="str">
        <f>CONCATENATE('Data Descriptive'!M1985,'Data Descriptive'!R1985)</f>
        <v>00</v>
      </c>
      <c r="AB1970" t="str">
        <f>CONCATENATE('Data Descriptive'!M1985,'Data Descriptive'!S1985)</f>
        <v>00</v>
      </c>
      <c r="AC1970" t="str">
        <f>CONCATENATE('Data Descriptive'!M1985,'Data Descriptive'!U1985)</f>
        <v>01</v>
      </c>
      <c r="AD1970" t="str">
        <f>CONCATENATE('Data Descriptive'!O1985,'Data Descriptive'!O1985)</f>
        <v>00</v>
      </c>
      <c r="AE1970" t="str">
        <f>CONCATENATE('Data Descriptive'!O1985,'Data Descriptive'!P1985)</f>
        <v>03</v>
      </c>
      <c r="AF1970" t="str">
        <f>CONCATENATE('Data Descriptive'!O1985,'Data Descriptive'!R1985)</f>
        <v>00</v>
      </c>
      <c r="AG1970" t="str">
        <f>CONCATENATE('Data Descriptive'!O1985,'Data Descriptive'!S1985)</f>
        <v>00</v>
      </c>
      <c r="AH1970" t="str">
        <f>CONCATENATE('Data Descriptive'!O1985,'Data Descriptive'!U1985)</f>
        <v>01</v>
      </c>
      <c r="AI1970" t="str">
        <f>CONCATENATE('Data Descriptive'!P1985,'Data Descriptive'!P1985)</f>
        <v>33</v>
      </c>
      <c r="AJ1970" t="str">
        <f>CONCATENATE('Data Descriptive'!P1985,'Data Descriptive'!R1985)</f>
        <v>30</v>
      </c>
      <c r="AK1970" t="str">
        <f>CONCATENATE('Data Descriptive'!P1985,'Data Descriptive'!S1985)</f>
        <v>30</v>
      </c>
      <c r="AL1970" t="str">
        <f>CONCATENATE('Data Descriptive'!P1985,'Data Descriptive'!U1985)</f>
        <v>31</v>
      </c>
      <c r="AM1970" t="str">
        <f>CONCATENATE('Data Descriptive'!R1985,'Data Descriptive'!R1985)</f>
        <v>00</v>
      </c>
      <c r="AN1970" t="str">
        <f>CONCATENATE('Data Descriptive'!R1985,'Data Descriptive'!S1985)</f>
        <v>00</v>
      </c>
      <c r="AO1970" t="str">
        <f>CONCATENATE('Data Descriptive'!R1985,'Data Descriptive'!U1985)</f>
        <v>01</v>
      </c>
      <c r="AP1970" t="str">
        <f>CONCATENATE('Data Descriptive'!S1985,'Data Descriptive'!S1985)</f>
        <v>00</v>
      </c>
      <c r="AQ1970" t="str">
        <f>CONCATENATE('Data Descriptive'!S1985,'Data Descriptive'!U1985)</f>
        <v>01</v>
      </c>
      <c r="AR1970" t="str">
        <f>CONCATENATE('Data Descriptive'!U1985,'Data Descriptive'!U1985)</f>
        <v>11</v>
      </c>
    </row>
    <row r="1971" spans="24:44">
      <c r="X1971" t="str">
        <f>CONCATENATE('Data Descriptive'!M1986,'Data Descriptive'!M1986)</f>
        <v>00</v>
      </c>
      <c r="Y1971" t="str">
        <f>CONCATENATE('Data Descriptive'!M1986,'Data Descriptive'!O1986)</f>
        <v>00</v>
      </c>
      <c r="Z1971" t="str">
        <f>CONCATENATE('Data Descriptive'!M1986,'Data Descriptive'!P1986)</f>
        <v>03</v>
      </c>
      <c r="AA1971" t="str">
        <f>CONCATENATE('Data Descriptive'!M1986,'Data Descriptive'!R1986)</f>
        <v>01</v>
      </c>
      <c r="AB1971" t="str">
        <f>CONCATENATE('Data Descriptive'!M1986,'Data Descriptive'!S1986)</f>
        <v>00</v>
      </c>
      <c r="AC1971" t="str">
        <f>CONCATENATE('Data Descriptive'!M1986,'Data Descriptive'!U1986)</f>
        <v>01</v>
      </c>
      <c r="AD1971" t="str">
        <f>CONCATENATE('Data Descriptive'!O1986,'Data Descriptive'!O1986)</f>
        <v>00</v>
      </c>
      <c r="AE1971" t="str">
        <f>CONCATENATE('Data Descriptive'!O1986,'Data Descriptive'!P1986)</f>
        <v>03</v>
      </c>
      <c r="AF1971" t="str">
        <f>CONCATENATE('Data Descriptive'!O1986,'Data Descriptive'!R1986)</f>
        <v>01</v>
      </c>
      <c r="AG1971" t="str">
        <f>CONCATENATE('Data Descriptive'!O1986,'Data Descriptive'!S1986)</f>
        <v>00</v>
      </c>
      <c r="AH1971" t="str">
        <f>CONCATENATE('Data Descriptive'!O1986,'Data Descriptive'!U1986)</f>
        <v>01</v>
      </c>
      <c r="AI1971" t="str">
        <f>CONCATENATE('Data Descriptive'!P1986,'Data Descriptive'!P1986)</f>
        <v>33</v>
      </c>
      <c r="AJ1971" t="str">
        <f>CONCATENATE('Data Descriptive'!P1986,'Data Descriptive'!R1986)</f>
        <v>31</v>
      </c>
      <c r="AK1971" t="str">
        <f>CONCATENATE('Data Descriptive'!P1986,'Data Descriptive'!S1986)</f>
        <v>30</v>
      </c>
      <c r="AL1971" t="str">
        <f>CONCATENATE('Data Descriptive'!P1986,'Data Descriptive'!U1986)</f>
        <v>31</v>
      </c>
      <c r="AM1971" t="str">
        <f>CONCATENATE('Data Descriptive'!R1986,'Data Descriptive'!R1986)</f>
        <v>11</v>
      </c>
      <c r="AN1971" t="str">
        <f>CONCATENATE('Data Descriptive'!R1986,'Data Descriptive'!S1986)</f>
        <v>10</v>
      </c>
      <c r="AO1971" t="str">
        <f>CONCATENATE('Data Descriptive'!R1986,'Data Descriptive'!U1986)</f>
        <v>11</v>
      </c>
      <c r="AP1971" t="str">
        <f>CONCATENATE('Data Descriptive'!S1986,'Data Descriptive'!S1986)</f>
        <v>00</v>
      </c>
      <c r="AQ1971" t="str">
        <f>CONCATENATE('Data Descriptive'!S1986,'Data Descriptive'!U1986)</f>
        <v>01</v>
      </c>
      <c r="AR1971" t="str">
        <f>CONCATENATE('Data Descriptive'!U1986,'Data Descriptive'!U1986)</f>
        <v>11</v>
      </c>
    </row>
    <row r="1972" spans="24:44">
      <c r="X1972" t="str">
        <f>CONCATENATE('Data Descriptive'!M1987,'Data Descriptive'!M1987)</f>
        <v>11</v>
      </c>
      <c r="Y1972" t="str">
        <f>CONCATENATE('Data Descriptive'!M1987,'Data Descriptive'!O1987)</f>
        <v>12</v>
      </c>
      <c r="Z1972" t="str">
        <f>CONCATENATE('Data Descriptive'!M1987,'Data Descriptive'!P1987)</f>
        <v>13</v>
      </c>
      <c r="AA1972" t="str">
        <f>CONCATENATE('Data Descriptive'!M1987,'Data Descriptive'!R1987)</f>
        <v>10</v>
      </c>
      <c r="AB1972" t="str">
        <f>CONCATENATE('Data Descriptive'!M1987,'Data Descriptive'!S1987)</f>
        <v>10</v>
      </c>
      <c r="AC1972" t="str">
        <f>CONCATENATE('Data Descriptive'!M1987,'Data Descriptive'!U1987)</f>
        <v>10</v>
      </c>
      <c r="AD1972" t="str">
        <f>CONCATENATE('Data Descriptive'!O1987,'Data Descriptive'!O1987)</f>
        <v>22</v>
      </c>
      <c r="AE1972" t="str">
        <f>CONCATENATE('Data Descriptive'!O1987,'Data Descriptive'!P1987)</f>
        <v>23</v>
      </c>
      <c r="AF1972" t="str">
        <f>CONCATENATE('Data Descriptive'!O1987,'Data Descriptive'!R1987)</f>
        <v>20</v>
      </c>
      <c r="AG1972" t="str">
        <f>CONCATENATE('Data Descriptive'!O1987,'Data Descriptive'!S1987)</f>
        <v>20</v>
      </c>
      <c r="AH1972" t="str">
        <f>CONCATENATE('Data Descriptive'!O1987,'Data Descriptive'!U1987)</f>
        <v>20</v>
      </c>
      <c r="AI1972" t="str">
        <f>CONCATENATE('Data Descriptive'!P1987,'Data Descriptive'!P1987)</f>
        <v>33</v>
      </c>
      <c r="AJ1972" t="str">
        <f>CONCATENATE('Data Descriptive'!P1987,'Data Descriptive'!R1987)</f>
        <v>30</v>
      </c>
      <c r="AK1972" t="str">
        <f>CONCATENATE('Data Descriptive'!P1987,'Data Descriptive'!S1987)</f>
        <v>30</v>
      </c>
      <c r="AL1972" t="str">
        <f>CONCATENATE('Data Descriptive'!P1987,'Data Descriptive'!U1987)</f>
        <v>30</v>
      </c>
      <c r="AM1972" t="str">
        <f>CONCATENATE('Data Descriptive'!R1987,'Data Descriptive'!R1987)</f>
        <v>00</v>
      </c>
      <c r="AN1972" t="str">
        <f>CONCATENATE('Data Descriptive'!R1987,'Data Descriptive'!S1987)</f>
        <v>00</v>
      </c>
      <c r="AO1972" t="str">
        <f>CONCATENATE('Data Descriptive'!R1987,'Data Descriptive'!U1987)</f>
        <v>00</v>
      </c>
      <c r="AP1972" t="str">
        <f>CONCATENATE('Data Descriptive'!S1987,'Data Descriptive'!S1987)</f>
        <v>00</v>
      </c>
      <c r="AQ1972" t="str">
        <f>CONCATENATE('Data Descriptive'!S1987,'Data Descriptive'!U1987)</f>
        <v>00</v>
      </c>
      <c r="AR1972" t="str">
        <f>CONCATENATE('Data Descriptive'!U1987,'Data Descriptive'!U1987)</f>
        <v>00</v>
      </c>
    </row>
    <row r="1973" spans="24:44">
      <c r="X1973" t="str">
        <f>CONCATENATE('Data Descriptive'!M1988,'Data Descriptive'!M1988)</f>
        <v>11</v>
      </c>
      <c r="Y1973" t="str">
        <f>CONCATENATE('Data Descriptive'!M1988,'Data Descriptive'!O1988)</f>
        <v>12</v>
      </c>
      <c r="Z1973" t="str">
        <f>CONCATENATE('Data Descriptive'!M1988,'Data Descriptive'!P1988)</f>
        <v>13</v>
      </c>
      <c r="AA1973" t="str">
        <f>CONCATENATE('Data Descriptive'!M1988,'Data Descriptive'!R1988)</f>
        <v>11</v>
      </c>
      <c r="AB1973" t="str">
        <f>CONCATENATE('Data Descriptive'!M1988,'Data Descriptive'!S1988)</f>
        <v>10</v>
      </c>
      <c r="AC1973" t="str">
        <f>CONCATENATE('Data Descriptive'!M1988,'Data Descriptive'!U1988)</f>
        <v>10</v>
      </c>
      <c r="AD1973" t="str">
        <f>CONCATENATE('Data Descriptive'!O1988,'Data Descriptive'!O1988)</f>
        <v>22</v>
      </c>
      <c r="AE1973" t="str">
        <f>CONCATENATE('Data Descriptive'!O1988,'Data Descriptive'!P1988)</f>
        <v>23</v>
      </c>
      <c r="AF1973" t="str">
        <f>CONCATENATE('Data Descriptive'!O1988,'Data Descriptive'!R1988)</f>
        <v>21</v>
      </c>
      <c r="AG1973" t="str">
        <f>CONCATENATE('Data Descriptive'!O1988,'Data Descriptive'!S1988)</f>
        <v>20</v>
      </c>
      <c r="AH1973" t="str">
        <f>CONCATENATE('Data Descriptive'!O1988,'Data Descriptive'!U1988)</f>
        <v>20</v>
      </c>
      <c r="AI1973" t="str">
        <f>CONCATENATE('Data Descriptive'!P1988,'Data Descriptive'!P1988)</f>
        <v>33</v>
      </c>
      <c r="AJ1973" t="str">
        <f>CONCATENATE('Data Descriptive'!P1988,'Data Descriptive'!R1988)</f>
        <v>31</v>
      </c>
      <c r="AK1973" t="str">
        <f>CONCATENATE('Data Descriptive'!P1988,'Data Descriptive'!S1988)</f>
        <v>30</v>
      </c>
      <c r="AL1973" t="str">
        <f>CONCATENATE('Data Descriptive'!P1988,'Data Descriptive'!U1988)</f>
        <v>30</v>
      </c>
      <c r="AM1973" t="str">
        <f>CONCATENATE('Data Descriptive'!R1988,'Data Descriptive'!R1988)</f>
        <v>11</v>
      </c>
      <c r="AN1973" t="str">
        <f>CONCATENATE('Data Descriptive'!R1988,'Data Descriptive'!S1988)</f>
        <v>10</v>
      </c>
      <c r="AO1973" t="str">
        <f>CONCATENATE('Data Descriptive'!R1988,'Data Descriptive'!U1988)</f>
        <v>10</v>
      </c>
      <c r="AP1973" t="str">
        <f>CONCATENATE('Data Descriptive'!S1988,'Data Descriptive'!S1988)</f>
        <v>00</v>
      </c>
      <c r="AQ1973" t="str">
        <f>CONCATENATE('Data Descriptive'!S1988,'Data Descriptive'!U1988)</f>
        <v>00</v>
      </c>
      <c r="AR1973" t="str">
        <f>CONCATENATE('Data Descriptive'!U1988,'Data Descriptive'!U1988)</f>
        <v>00</v>
      </c>
    </row>
    <row r="1974" spans="24:44">
      <c r="X1974" t="str">
        <f>CONCATENATE('Data Descriptive'!M1989,'Data Descriptive'!M1989)</f>
        <v>00</v>
      </c>
      <c r="Y1974" t="str">
        <f>CONCATENATE('Data Descriptive'!M1989,'Data Descriptive'!O1989)</f>
        <v>00</v>
      </c>
      <c r="Z1974" t="str">
        <f>CONCATENATE('Data Descriptive'!M1989,'Data Descriptive'!P1989)</f>
        <v>03</v>
      </c>
      <c r="AA1974" t="str">
        <f>CONCATENATE('Data Descriptive'!M1989,'Data Descriptive'!R1989)</f>
        <v>01</v>
      </c>
      <c r="AB1974" t="str">
        <f>CONCATENATE('Data Descriptive'!M1989,'Data Descriptive'!S1989)</f>
        <v>00</v>
      </c>
      <c r="AC1974" t="str">
        <f>CONCATENATE('Data Descriptive'!M1989,'Data Descriptive'!U1989)</f>
        <v>00</v>
      </c>
      <c r="AD1974" t="str">
        <f>CONCATENATE('Data Descriptive'!O1989,'Data Descriptive'!O1989)</f>
        <v>00</v>
      </c>
      <c r="AE1974" t="str">
        <f>CONCATENATE('Data Descriptive'!O1989,'Data Descriptive'!P1989)</f>
        <v>03</v>
      </c>
      <c r="AF1974" t="str">
        <f>CONCATENATE('Data Descriptive'!O1989,'Data Descriptive'!R1989)</f>
        <v>01</v>
      </c>
      <c r="AG1974" t="str">
        <f>CONCATENATE('Data Descriptive'!O1989,'Data Descriptive'!S1989)</f>
        <v>00</v>
      </c>
      <c r="AH1974" t="str">
        <f>CONCATENATE('Data Descriptive'!O1989,'Data Descriptive'!U1989)</f>
        <v>00</v>
      </c>
      <c r="AI1974" t="str">
        <f>CONCATENATE('Data Descriptive'!P1989,'Data Descriptive'!P1989)</f>
        <v>33</v>
      </c>
      <c r="AJ1974" t="str">
        <f>CONCATENATE('Data Descriptive'!P1989,'Data Descriptive'!R1989)</f>
        <v>31</v>
      </c>
      <c r="AK1974" t="str">
        <f>CONCATENATE('Data Descriptive'!P1989,'Data Descriptive'!S1989)</f>
        <v>30</v>
      </c>
      <c r="AL1974" t="str">
        <f>CONCATENATE('Data Descriptive'!P1989,'Data Descriptive'!U1989)</f>
        <v>30</v>
      </c>
      <c r="AM1974" t="str">
        <f>CONCATENATE('Data Descriptive'!R1989,'Data Descriptive'!R1989)</f>
        <v>11</v>
      </c>
      <c r="AN1974" t="str">
        <f>CONCATENATE('Data Descriptive'!R1989,'Data Descriptive'!S1989)</f>
        <v>10</v>
      </c>
      <c r="AO1974" t="str">
        <f>CONCATENATE('Data Descriptive'!R1989,'Data Descriptive'!U1989)</f>
        <v>10</v>
      </c>
      <c r="AP1974" t="str">
        <f>CONCATENATE('Data Descriptive'!S1989,'Data Descriptive'!S1989)</f>
        <v>00</v>
      </c>
      <c r="AQ1974" t="str">
        <f>CONCATENATE('Data Descriptive'!S1989,'Data Descriptive'!U1989)</f>
        <v>00</v>
      </c>
      <c r="AR1974" t="str">
        <f>CONCATENATE('Data Descriptive'!U1989,'Data Descriptive'!U1989)</f>
        <v>00</v>
      </c>
    </row>
    <row r="1975" spans="24:44">
      <c r="X1975" t="str">
        <f>CONCATENATE('Data Descriptive'!M1990,'Data Descriptive'!M1990)</f>
        <v>00</v>
      </c>
      <c r="Y1975" t="str">
        <f>CONCATENATE('Data Descriptive'!M1990,'Data Descriptive'!O1990)</f>
        <v>02</v>
      </c>
      <c r="Z1975" t="str">
        <f>CONCATENATE('Data Descriptive'!M1990,'Data Descriptive'!P1990)</f>
        <v>03</v>
      </c>
      <c r="AA1975" t="str">
        <f>CONCATENATE('Data Descriptive'!M1990,'Data Descriptive'!R1990)</f>
        <v>00</v>
      </c>
      <c r="AB1975" t="str">
        <f>CONCATENATE('Data Descriptive'!M1990,'Data Descriptive'!S1990)</f>
        <v>00</v>
      </c>
      <c r="AC1975" t="str">
        <f>CONCATENATE('Data Descriptive'!M1990,'Data Descriptive'!U1990)</f>
        <v>00</v>
      </c>
      <c r="AD1975" t="str">
        <f>CONCATENATE('Data Descriptive'!O1990,'Data Descriptive'!O1990)</f>
        <v>22</v>
      </c>
      <c r="AE1975" t="str">
        <f>CONCATENATE('Data Descriptive'!O1990,'Data Descriptive'!P1990)</f>
        <v>23</v>
      </c>
      <c r="AF1975" t="str">
        <f>CONCATENATE('Data Descriptive'!O1990,'Data Descriptive'!R1990)</f>
        <v>20</v>
      </c>
      <c r="AG1975" t="str">
        <f>CONCATENATE('Data Descriptive'!O1990,'Data Descriptive'!S1990)</f>
        <v>20</v>
      </c>
      <c r="AH1975" t="str">
        <f>CONCATENATE('Data Descriptive'!O1990,'Data Descriptive'!U1990)</f>
        <v>20</v>
      </c>
      <c r="AI1975" t="str">
        <f>CONCATENATE('Data Descriptive'!P1990,'Data Descriptive'!P1990)</f>
        <v>33</v>
      </c>
      <c r="AJ1975" t="str">
        <f>CONCATENATE('Data Descriptive'!P1990,'Data Descriptive'!R1990)</f>
        <v>30</v>
      </c>
      <c r="AK1975" t="str">
        <f>CONCATENATE('Data Descriptive'!P1990,'Data Descriptive'!S1990)</f>
        <v>30</v>
      </c>
      <c r="AL1975" t="str">
        <f>CONCATENATE('Data Descriptive'!P1990,'Data Descriptive'!U1990)</f>
        <v>30</v>
      </c>
      <c r="AM1975" t="str">
        <f>CONCATENATE('Data Descriptive'!R1990,'Data Descriptive'!R1990)</f>
        <v>00</v>
      </c>
      <c r="AN1975" t="str">
        <f>CONCATENATE('Data Descriptive'!R1990,'Data Descriptive'!S1990)</f>
        <v>00</v>
      </c>
      <c r="AO1975" t="str">
        <f>CONCATENATE('Data Descriptive'!R1990,'Data Descriptive'!U1990)</f>
        <v>00</v>
      </c>
      <c r="AP1975" t="str">
        <f>CONCATENATE('Data Descriptive'!S1990,'Data Descriptive'!S1990)</f>
        <v>00</v>
      </c>
      <c r="AQ1975" t="str">
        <f>CONCATENATE('Data Descriptive'!S1990,'Data Descriptive'!U1990)</f>
        <v>00</v>
      </c>
      <c r="AR1975" t="str">
        <f>CONCATENATE('Data Descriptive'!U1990,'Data Descriptive'!U1990)</f>
        <v>00</v>
      </c>
    </row>
    <row r="1976" spans="24:44">
      <c r="X1976" t="str">
        <f>CONCATENATE('Data Descriptive'!M1991,'Data Descriptive'!M1991)</f>
        <v>00</v>
      </c>
      <c r="Y1976" t="str">
        <f>CONCATENATE('Data Descriptive'!M1991,'Data Descriptive'!O1991)</f>
        <v>00</v>
      </c>
      <c r="Z1976" t="str">
        <f>CONCATENATE('Data Descriptive'!M1991,'Data Descriptive'!P1991)</f>
        <v>03</v>
      </c>
      <c r="AA1976" t="str">
        <f>CONCATENATE('Data Descriptive'!M1991,'Data Descriptive'!R1991)</f>
        <v>01</v>
      </c>
      <c r="AB1976" t="str">
        <f>CONCATENATE('Data Descriptive'!M1991,'Data Descriptive'!S1991)</f>
        <v>00</v>
      </c>
      <c r="AC1976" t="str">
        <f>CONCATENATE('Data Descriptive'!M1991,'Data Descriptive'!U1991)</f>
        <v>00</v>
      </c>
      <c r="AD1976" t="str">
        <f>CONCATENATE('Data Descriptive'!O1991,'Data Descriptive'!O1991)</f>
        <v>00</v>
      </c>
      <c r="AE1976" t="str">
        <f>CONCATENATE('Data Descriptive'!O1991,'Data Descriptive'!P1991)</f>
        <v>03</v>
      </c>
      <c r="AF1976" t="str">
        <f>CONCATENATE('Data Descriptive'!O1991,'Data Descriptive'!R1991)</f>
        <v>01</v>
      </c>
      <c r="AG1976" t="str">
        <f>CONCATENATE('Data Descriptive'!O1991,'Data Descriptive'!S1991)</f>
        <v>00</v>
      </c>
      <c r="AH1976" t="str">
        <f>CONCATENATE('Data Descriptive'!O1991,'Data Descriptive'!U1991)</f>
        <v>00</v>
      </c>
      <c r="AI1976" t="str">
        <f>CONCATENATE('Data Descriptive'!P1991,'Data Descriptive'!P1991)</f>
        <v>33</v>
      </c>
      <c r="AJ1976" t="str">
        <f>CONCATENATE('Data Descriptive'!P1991,'Data Descriptive'!R1991)</f>
        <v>31</v>
      </c>
      <c r="AK1976" t="str">
        <f>CONCATENATE('Data Descriptive'!P1991,'Data Descriptive'!S1991)</f>
        <v>30</v>
      </c>
      <c r="AL1976" t="str">
        <f>CONCATENATE('Data Descriptive'!P1991,'Data Descriptive'!U1991)</f>
        <v>30</v>
      </c>
      <c r="AM1976" t="str">
        <f>CONCATENATE('Data Descriptive'!R1991,'Data Descriptive'!R1991)</f>
        <v>11</v>
      </c>
      <c r="AN1976" t="str">
        <f>CONCATENATE('Data Descriptive'!R1991,'Data Descriptive'!S1991)</f>
        <v>10</v>
      </c>
      <c r="AO1976" t="str">
        <f>CONCATENATE('Data Descriptive'!R1991,'Data Descriptive'!U1991)</f>
        <v>10</v>
      </c>
      <c r="AP1976" t="str">
        <f>CONCATENATE('Data Descriptive'!S1991,'Data Descriptive'!S1991)</f>
        <v>00</v>
      </c>
      <c r="AQ1976" t="str">
        <f>CONCATENATE('Data Descriptive'!S1991,'Data Descriptive'!U1991)</f>
        <v>00</v>
      </c>
      <c r="AR1976" t="str">
        <f>CONCATENATE('Data Descriptive'!U1991,'Data Descriptive'!U1991)</f>
        <v>00</v>
      </c>
    </row>
    <row r="1977" spans="24:44">
      <c r="X1977" t="str">
        <f>CONCATENATE('Data Descriptive'!M1992,'Data Descriptive'!M1992)</f>
        <v>00</v>
      </c>
      <c r="Y1977" t="str">
        <f>CONCATENATE('Data Descriptive'!M1992,'Data Descriptive'!O1992)</f>
        <v>02</v>
      </c>
      <c r="Z1977" t="str">
        <f>CONCATENATE('Data Descriptive'!M1992,'Data Descriptive'!P1992)</f>
        <v>03</v>
      </c>
      <c r="AA1977" t="str">
        <f>CONCATENATE('Data Descriptive'!M1992,'Data Descriptive'!R1992)</f>
        <v>01</v>
      </c>
      <c r="AB1977" t="str">
        <f>CONCATENATE('Data Descriptive'!M1992,'Data Descriptive'!S1992)</f>
        <v>01</v>
      </c>
      <c r="AC1977" t="str">
        <f>CONCATENATE('Data Descriptive'!M1992,'Data Descriptive'!U1992)</f>
        <v>00</v>
      </c>
      <c r="AD1977" t="str">
        <f>CONCATENATE('Data Descriptive'!O1992,'Data Descriptive'!O1992)</f>
        <v>22</v>
      </c>
      <c r="AE1977" t="str">
        <f>CONCATENATE('Data Descriptive'!O1992,'Data Descriptive'!P1992)</f>
        <v>23</v>
      </c>
      <c r="AF1977" t="str">
        <f>CONCATENATE('Data Descriptive'!O1992,'Data Descriptive'!R1992)</f>
        <v>21</v>
      </c>
      <c r="AG1977" t="str">
        <f>CONCATENATE('Data Descriptive'!O1992,'Data Descriptive'!S1992)</f>
        <v>21</v>
      </c>
      <c r="AH1977" t="str">
        <f>CONCATENATE('Data Descriptive'!O1992,'Data Descriptive'!U1992)</f>
        <v>20</v>
      </c>
      <c r="AI1977" t="str">
        <f>CONCATENATE('Data Descriptive'!P1992,'Data Descriptive'!P1992)</f>
        <v>33</v>
      </c>
      <c r="AJ1977" t="str">
        <f>CONCATENATE('Data Descriptive'!P1992,'Data Descriptive'!R1992)</f>
        <v>31</v>
      </c>
      <c r="AK1977" t="str">
        <f>CONCATENATE('Data Descriptive'!P1992,'Data Descriptive'!S1992)</f>
        <v>31</v>
      </c>
      <c r="AL1977" t="str">
        <f>CONCATENATE('Data Descriptive'!P1992,'Data Descriptive'!U1992)</f>
        <v>30</v>
      </c>
      <c r="AM1977" t="str">
        <f>CONCATENATE('Data Descriptive'!R1992,'Data Descriptive'!R1992)</f>
        <v>11</v>
      </c>
      <c r="AN1977" t="str">
        <f>CONCATENATE('Data Descriptive'!R1992,'Data Descriptive'!S1992)</f>
        <v>11</v>
      </c>
      <c r="AO1977" t="str">
        <f>CONCATENATE('Data Descriptive'!R1992,'Data Descriptive'!U1992)</f>
        <v>10</v>
      </c>
      <c r="AP1977" t="str">
        <f>CONCATENATE('Data Descriptive'!S1992,'Data Descriptive'!S1992)</f>
        <v>11</v>
      </c>
      <c r="AQ1977" t="str">
        <f>CONCATENATE('Data Descriptive'!S1992,'Data Descriptive'!U1992)</f>
        <v>10</v>
      </c>
      <c r="AR1977" t="str">
        <f>CONCATENATE('Data Descriptive'!U1992,'Data Descriptive'!U1992)</f>
        <v>00</v>
      </c>
    </row>
    <row r="1978" spans="24:44">
      <c r="X1978" t="str">
        <f>CONCATENATE('Data Descriptive'!M1993,'Data Descriptive'!M1993)</f>
        <v>11</v>
      </c>
      <c r="Y1978" t="str">
        <f>CONCATENATE('Data Descriptive'!M1993,'Data Descriptive'!O1993)</f>
        <v>12</v>
      </c>
      <c r="Z1978" t="str">
        <f>CONCATENATE('Data Descriptive'!M1993,'Data Descriptive'!P1993)</f>
        <v>13</v>
      </c>
      <c r="AA1978" t="str">
        <f>CONCATENATE('Data Descriptive'!M1993,'Data Descriptive'!R1993)</f>
        <v>11</v>
      </c>
      <c r="AB1978" t="str">
        <f>CONCATENATE('Data Descriptive'!M1993,'Data Descriptive'!S1993)</f>
        <v>11</v>
      </c>
      <c r="AC1978" t="str">
        <f>CONCATENATE('Data Descriptive'!M1993,'Data Descriptive'!U1993)</f>
        <v>11</v>
      </c>
      <c r="AD1978" t="str">
        <f>CONCATENATE('Data Descriptive'!O1993,'Data Descriptive'!O1993)</f>
        <v>22</v>
      </c>
      <c r="AE1978" t="str">
        <f>CONCATENATE('Data Descriptive'!O1993,'Data Descriptive'!P1993)</f>
        <v>23</v>
      </c>
      <c r="AF1978" t="str">
        <f>CONCATENATE('Data Descriptive'!O1993,'Data Descriptive'!R1993)</f>
        <v>21</v>
      </c>
      <c r="AG1978" t="str">
        <f>CONCATENATE('Data Descriptive'!O1993,'Data Descriptive'!S1993)</f>
        <v>21</v>
      </c>
      <c r="AH1978" t="str">
        <f>CONCATENATE('Data Descriptive'!O1993,'Data Descriptive'!U1993)</f>
        <v>21</v>
      </c>
      <c r="AI1978" t="str">
        <f>CONCATENATE('Data Descriptive'!P1993,'Data Descriptive'!P1993)</f>
        <v>33</v>
      </c>
      <c r="AJ1978" t="str">
        <f>CONCATENATE('Data Descriptive'!P1993,'Data Descriptive'!R1993)</f>
        <v>31</v>
      </c>
      <c r="AK1978" t="str">
        <f>CONCATENATE('Data Descriptive'!P1993,'Data Descriptive'!S1993)</f>
        <v>31</v>
      </c>
      <c r="AL1978" t="str">
        <f>CONCATENATE('Data Descriptive'!P1993,'Data Descriptive'!U1993)</f>
        <v>31</v>
      </c>
      <c r="AM1978" t="str">
        <f>CONCATENATE('Data Descriptive'!R1993,'Data Descriptive'!R1993)</f>
        <v>11</v>
      </c>
      <c r="AN1978" t="str">
        <f>CONCATENATE('Data Descriptive'!R1993,'Data Descriptive'!S1993)</f>
        <v>11</v>
      </c>
      <c r="AO1978" t="str">
        <f>CONCATENATE('Data Descriptive'!R1993,'Data Descriptive'!U1993)</f>
        <v>11</v>
      </c>
      <c r="AP1978" t="str">
        <f>CONCATENATE('Data Descriptive'!S1993,'Data Descriptive'!S1993)</f>
        <v>11</v>
      </c>
      <c r="AQ1978" t="str">
        <f>CONCATENATE('Data Descriptive'!S1993,'Data Descriptive'!U1993)</f>
        <v>11</v>
      </c>
      <c r="AR1978" t="str">
        <f>CONCATENATE('Data Descriptive'!U1993,'Data Descriptive'!U1993)</f>
        <v>11</v>
      </c>
    </row>
    <row r="1979" spans="24:44">
      <c r="X1979" t="str">
        <f>CONCATENATE('Data Descriptive'!M1994,'Data Descriptive'!M1994)</f>
        <v>00</v>
      </c>
      <c r="Y1979" t="str">
        <f>CONCATENATE('Data Descriptive'!M1994,'Data Descriptive'!O1994)</f>
        <v>00</v>
      </c>
      <c r="Z1979" t="str">
        <f>CONCATENATE('Data Descriptive'!M1994,'Data Descriptive'!P1994)</f>
        <v>03</v>
      </c>
      <c r="AA1979" t="str">
        <f>CONCATENATE('Data Descriptive'!M1994,'Data Descriptive'!R1994)</f>
        <v>01</v>
      </c>
      <c r="AB1979" t="str">
        <f>CONCATENATE('Data Descriptive'!M1994,'Data Descriptive'!S1994)</f>
        <v>00</v>
      </c>
      <c r="AC1979" t="str">
        <f>CONCATENATE('Data Descriptive'!M1994,'Data Descriptive'!U1994)</f>
        <v>00</v>
      </c>
      <c r="AD1979" t="str">
        <f>CONCATENATE('Data Descriptive'!O1994,'Data Descriptive'!O1994)</f>
        <v>00</v>
      </c>
      <c r="AE1979" t="str">
        <f>CONCATENATE('Data Descriptive'!O1994,'Data Descriptive'!P1994)</f>
        <v>03</v>
      </c>
      <c r="AF1979" t="str">
        <f>CONCATENATE('Data Descriptive'!O1994,'Data Descriptive'!R1994)</f>
        <v>01</v>
      </c>
      <c r="AG1979" t="str">
        <f>CONCATENATE('Data Descriptive'!O1994,'Data Descriptive'!S1994)</f>
        <v>00</v>
      </c>
      <c r="AH1979" t="str">
        <f>CONCATENATE('Data Descriptive'!O1994,'Data Descriptive'!U1994)</f>
        <v>00</v>
      </c>
      <c r="AI1979" t="str">
        <f>CONCATENATE('Data Descriptive'!P1994,'Data Descriptive'!P1994)</f>
        <v>33</v>
      </c>
      <c r="AJ1979" t="str">
        <f>CONCATENATE('Data Descriptive'!P1994,'Data Descriptive'!R1994)</f>
        <v>31</v>
      </c>
      <c r="AK1979" t="str">
        <f>CONCATENATE('Data Descriptive'!P1994,'Data Descriptive'!S1994)</f>
        <v>30</v>
      </c>
      <c r="AL1979" t="str">
        <f>CONCATENATE('Data Descriptive'!P1994,'Data Descriptive'!U1994)</f>
        <v>30</v>
      </c>
      <c r="AM1979" t="str">
        <f>CONCATENATE('Data Descriptive'!R1994,'Data Descriptive'!R1994)</f>
        <v>11</v>
      </c>
      <c r="AN1979" t="str">
        <f>CONCATENATE('Data Descriptive'!R1994,'Data Descriptive'!S1994)</f>
        <v>10</v>
      </c>
      <c r="AO1979" t="str">
        <f>CONCATENATE('Data Descriptive'!R1994,'Data Descriptive'!U1994)</f>
        <v>10</v>
      </c>
      <c r="AP1979" t="str">
        <f>CONCATENATE('Data Descriptive'!S1994,'Data Descriptive'!S1994)</f>
        <v>00</v>
      </c>
      <c r="AQ1979" t="str">
        <f>CONCATENATE('Data Descriptive'!S1994,'Data Descriptive'!U1994)</f>
        <v>00</v>
      </c>
      <c r="AR1979" t="str">
        <f>CONCATENATE('Data Descriptive'!U1994,'Data Descriptive'!U1994)</f>
        <v>00</v>
      </c>
    </row>
    <row r="1980" spans="24:44">
      <c r="X1980" t="str">
        <f>CONCATENATE('Data Descriptive'!M1995,'Data Descriptive'!M1995)</f>
        <v>11</v>
      </c>
      <c r="Y1980" t="str">
        <f>CONCATENATE('Data Descriptive'!M1995,'Data Descriptive'!O1995)</f>
        <v>12</v>
      </c>
      <c r="Z1980" t="str">
        <f>CONCATENATE('Data Descriptive'!M1995,'Data Descriptive'!P1995)</f>
        <v>13</v>
      </c>
      <c r="AA1980" t="str">
        <f>CONCATENATE('Data Descriptive'!M1995,'Data Descriptive'!R1995)</f>
        <v>11</v>
      </c>
      <c r="AB1980" t="str">
        <f>CONCATENATE('Data Descriptive'!M1995,'Data Descriptive'!S1995)</f>
        <v>10</v>
      </c>
      <c r="AC1980" t="str">
        <f>CONCATENATE('Data Descriptive'!M1995,'Data Descriptive'!U1995)</f>
        <v>11</v>
      </c>
      <c r="AD1980" t="str">
        <f>CONCATENATE('Data Descriptive'!O1995,'Data Descriptive'!O1995)</f>
        <v>22</v>
      </c>
      <c r="AE1980" t="str">
        <f>CONCATENATE('Data Descriptive'!O1995,'Data Descriptive'!P1995)</f>
        <v>23</v>
      </c>
      <c r="AF1980" t="str">
        <f>CONCATENATE('Data Descriptive'!O1995,'Data Descriptive'!R1995)</f>
        <v>21</v>
      </c>
      <c r="AG1980" t="str">
        <f>CONCATENATE('Data Descriptive'!O1995,'Data Descriptive'!S1995)</f>
        <v>20</v>
      </c>
      <c r="AH1980" t="str">
        <f>CONCATENATE('Data Descriptive'!O1995,'Data Descriptive'!U1995)</f>
        <v>21</v>
      </c>
      <c r="AI1980" t="str">
        <f>CONCATENATE('Data Descriptive'!P1995,'Data Descriptive'!P1995)</f>
        <v>33</v>
      </c>
      <c r="AJ1980" t="str">
        <f>CONCATENATE('Data Descriptive'!P1995,'Data Descriptive'!R1995)</f>
        <v>31</v>
      </c>
      <c r="AK1980" t="str">
        <f>CONCATENATE('Data Descriptive'!P1995,'Data Descriptive'!S1995)</f>
        <v>30</v>
      </c>
      <c r="AL1980" t="str">
        <f>CONCATENATE('Data Descriptive'!P1995,'Data Descriptive'!U1995)</f>
        <v>31</v>
      </c>
      <c r="AM1980" t="str">
        <f>CONCATENATE('Data Descriptive'!R1995,'Data Descriptive'!R1995)</f>
        <v>11</v>
      </c>
      <c r="AN1980" t="str">
        <f>CONCATENATE('Data Descriptive'!R1995,'Data Descriptive'!S1995)</f>
        <v>10</v>
      </c>
      <c r="AO1980" t="str">
        <f>CONCATENATE('Data Descriptive'!R1995,'Data Descriptive'!U1995)</f>
        <v>11</v>
      </c>
      <c r="AP1980" t="str">
        <f>CONCATENATE('Data Descriptive'!S1995,'Data Descriptive'!S1995)</f>
        <v>00</v>
      </c>
      <c r="AQ1980" t="str">
        <f>CONCATENATE('Data Descriptive'!S1995,'Data Descriptive'!U1995)</f>
        <v>01</v>
      </c>
      <c r="AR1980" t="str">
        <f>CONCATENATE('Data Descriptive'!U1995,'Data Descriptive'!U1995)</f>
        <v>11</v>
      </c>
    </row>
    <row r="1981" spans="24:44">
      <c r="X1981" t="str">
        <f>CONCATENATE('Data Descriptive'!M1996,'Data Descriptive'!M1996)</f>
        <v>11</v>
      </c>
      <c r="Y1981" t="str">
        <f>CONCATENATE('Data Descriptive'!M1996,'Data Descriptive'!O1996)</f>
        <v>10</v>
      </c>
      <c r="Z1981" t="str">
        <f>CONCATENATE('Data Descriptive'!M1996,'Data Descriptive'!P1996)</f>
        <v>13</v>
      </c>
      <c r="AA1981" t="str">
        <f>CONCATENATE('Data Descriptive'!M1996,'Data Descriptive'!R1996)</f>
        <v>10</v>
      </c>
      <c r="AB1981" t="str">
        <f>CONCATENATE('Data Descriptive'!M1996,'Data Descriptive'!S1996)</f>
        <v>10</v>
      </c>
      <c r="AC1981" t="str">
        <f>CONCATENATE('Data Descriptive'!M1996,'Data Descriptive'!U1996)</f>
        <v>11</v>
      </c>
      <c r="AD1981" t="str">
        <f>CONCATENATE('Data Descriptive'!O1996,'Data Descriptive'!O1996)</f>
        <v>00</v>
      </c>
      <c r="AE1981" t="str">
        <f>CONCATENATE('Data Descriptive'!O1996,'Data Descriptive'!P1996)</f>
        <v>03</v>
      </c>
      <c r="AF1981" t="str">
        <f>CONCATENATE('Data Descriptive'!O1996,'Data Descriptive'!R1996)</f>
        <v>00</v>
      </c>
      <c r="AG1981" t="str">
        <f>CONCATENATE('Data Descriptive'!O1996,'Data Descriptive'!S1996)</f>
        <v>00</v>
      </c>
      <c r="AH1981" t="str">
        <f>CONCATENATE('Data Descriptive'!O1996,'Data Descriptive'!U1996)</f>
        <v>01</v>
      </c>
      <c r="AI1981" t="str">
        <f>CONCATENATE('Data Descriptive'!P1996,'Data Descriptive'!P1996)</f>
        <v>33</v>
      </c>
      <c r="AJ1981" t="str">
        <f>CONCATENATE('Data Descriptive'!P1996,'Data Descriptive'!R1996)</f>
        <v>30</v>
      </c>
      <c r="AK1981" t="str">
        <f>CONCATENATE('Data Descriptive'!P1996,'Data Descriptive'!S1996)</f>
        <v>30</v>
      </c>
      <c r="AL1981" t="str">
        <f>CONCATENATE('Data Descriptive'!P1996,'Data Descriptive'!U1996)</f>
        <v>31</v>
      </c>
      <c r="AM1981" t="str">
        <f>CONCATENATE('Data Descriptive'!R1996,'Data Descriptive'!R1996)</f>
        <v>00</v>
      </c>
      <c r="AN1981" t="str">
        <f>CONCATENATE('Data Descriptive'!R1996,'Data Descriptive'!S1996)</f>
        <v>00</v>
      </c>
      <c r="AO1981" t="str">
        <f>CONCATENATE('Data Descriptive'!R1996,'Data Descriptive'!U1996)</f>
        <v>01</v>
      </c>
      <c r="AP1981" t="str">
        <f>CONCATENATE('Data Descriptive'!S1996,'Data Descriptive'!S1996)</f>
        <v>00</v>
      </c>
      <c r="AQ1981" t="str">
        <f>CONCATENATE('Data Descriptive'!S1996,'Data Descriptive'!U1996)</f>
        <v>01</v>
      </c>
      <c r="AR1981" t="str">
        <f>CONCATENATE('Data Descriptive'!U1996,'Data Descriptive'!U1996)</f>
        <v>11</v>
      </c>
    </row>
    <row r="1982" spans="24:44">
      <c r="X1982" t="str">
        <f>CONCATENATE('Data Descriptive'!M1997,'Data Descriptive'!M1997)</f>
        <v>22</v>
      </c>
      <c r="Y1982" t="str">
        <f>CONCATENATE('Data Descriptive'!M1997,'Data Descriptive'!O1997)</f>
        <v>20</v>
      </c>
      <c r="Z1982" t="str">
        <f>CONCATENATE('Data Descriptive'!M1997,'Data Descriptive'!P1997)</f>
        <v>23</v>
      </c>
      <c r="AA1982" t="str">
        <f>CONCATENATE('Data Descriptive'!M1997,'Data Descriptive'!R1997)</f>
        <v>21</v>
      </c>
      <c r="AB1982" t="str">
        <f>CONCATENATE('Data Descriptive'!M1997,'Data Descriptive'!S1997)</f>
        <v>20</v>
      </c>
      <c r="AC1982" t="str">
        <f>CONCATENATE('Data Descriptive'!M1997,'Data Descriptive'!U1997)</f>
        <v>21</v>
      </c>
      <c r="AD1982" t="str">
        <f>CONCATENATE('Data Descriptive'!O1997,'Data Descriptive'!O1997)</f>
        <v>00</v>
      </c>
      <c r="AE1982" t="str">
        <f>CONCATENATE('Data Descriptive'!O1997,'Data Descriptive'!P1997)</f>
        <v>03</v>
      </c>
      <c r="AF1982" t="str">
        <f>CONCATENATE('Data Descriptive'!O1997,'Data Descriptive'!R1997)</f>
        <v>01</v>
      </c>
      <c r="AG1982" t="str">
        <f>CONCATENATE('Data Descriptive'!O1997,'Data Descriptive'!S1997)</f>
        <v>00</v>
      </c>
      <c r="AH1982" t="str">
        <f>CONCATENATE('Data Descriptive'!O1997,'Data Descriptive'!U1997)</f>
        <v>01</v>
      </c>
      <c r="AI1982" t="str">
        <f>CONCATENATE('Data Descriptive'!P1997,'Data Descriptive'!P1997)</f>
        <v>33</v>
      </c>
      <c r="AJ1982" t="str">
        <f>CONCATENATE('Data Descriptive'!P1997,'Data Descriptive'!R1997)</f>
        <v>31</v>
      </c>
      <c r="AK1982" t="str">
        <f>CONCATENATE('Data Descriptive'!P1997,'Data Descriptive'!S1997)</f>
        <v>30</v>
      </c>
      <c r="AL1982" t="str">
        <f>CONCATENATE('Data Descriptive'!P1997,'Data Descriptive'!U1997)</f>
        <v>31</v>
      </c>
      <c r="AM1982" t="str">
        <f>CONCATENATE('Data Descriptive'!R1997,'Data Descriptive'!R1997)</f>
        <v>11</v>
      </c>
      <c r="AN1982" t="str">
        <f>CONCATENATE('Data Descriptive'!R1997,'Data Descriptive'!S1997)</f>
        <v>10</v>
      </c>
      <c r="AO1982" t="str">
        <f>CONCATENATE('Data Descriptive'!R1997,'Data Descriptive'!U1997)</f>
        <v>11</v>
      </c>
      <c r="AP1982" t="str">
        <f>CONCATENATE('Data Descriptive'!S1997,'Data Descriptive'!S1997)</f>
        <v>00</v>
      </c>
      <c r="AQ1982" t="str">
        <f>CONCATENATE('Data Descriptive'!S1997,'Data Descriptive'!U1997)</f>
        <v>01</v>
      </c>
      <c r="AR1982" t="str">
        <f>CONCATENATE('Data Descriptive'!U1997,'Data Descriptive'!U1997)</f>
        <v>11</v>
      </c>
    </row>
    <row r="1983" spans="24:44">
      <c r="X1983" t="str">
        <f>CONCATENATE('Data Descriptive'!M1998,'Data Descriptive'!M1998)</f>
        <v>00</v>
      </c>
      <c r="Y1983" t="str">
        <f>CONCATENATE('Data Descriptive'!M1998,'Data Descriptive'!O1998)</f>
        <v>00</v>
      </c>
      <c r="Z1983" t="str">
        <f>CONCATENATE('Data Descriptive'!M1998,'Data Descriptive'!P1998)</f>
        <v>01</v>
      </c>
      <c r="AA1983" t="str">
        <f>CONCATENATE('Data Descriptive'!M1998,'Data Descriptive'!R1998)</f>
        <v>01</v>
      </c>
      <c r="AB1983" t="str">
        <f>CONCATENATE('Data Descriptive'!M1998,'Data Descriptive'!S1998)</f>
        <v>00</v>
      </c>
      <c r="AC1983" t="str">
        <f>CONCATENATE('Data Descriptive'!M1998,'Data Descriptive'!U1998)</f>
        <v>00</v>
      </c>
      <c r="AD1983" t="str">
        <f>CONCATENATE('Data Descriptive'!O1998,'Data Descriptive'!O1998)</f>
        <v>00</v>
      </c>
      <c r="AE1983" t="str">
        <f>CONCATENATE('Data Descriptive'!O1998,'Data Descriptive'!P1998)</f>
        <v>01</v>
      </c>
      <c r="AF1983" t="str">
        <f>CONCATENATE('Data Descriptive'!O1998,'Data Descriptive'!R1998)</f>
        <v>01</v>
      </c>
      <c r="AG1983" t="str">
        <f>CONCATENATE('Data Descriptive'!O1998,'Data Descriptive'!S1998)</f>
        <v>00</v>
      </c>
      <c r="AH1983" t="str">
        <f>CONCATENATE('Data Descriptive'!O1998,'Data Descriptive'!U1998)</f>
        <v>00</v>
      </c>
      <c r="AI1983" t="str">
        <f>CONCATENATE('Data Descriptive'!P1998,'Data Descriptive'!P1998)</f>
        <v>11</v>
      </c>
      <c r="AJ1983" t="str">
        <f>CONCATENATE('Data Descriptive'!P1998,'Data Descriptive'!R1998)</f>
        <v>11</v>
      </c>
      <c r="AK1983" t="str">
        <f>CONCATENATE('Data Descriptive'!P1998,'Data Descriptive'!S1998)</f>
        <v>10</v>
      </c>
      <c r="AL1983" t="str">
        <f>CONCATENATE('Data Descriptive'!P1998,'Data Descriptive'!U1998)</f>
        <v>10</v>
      </c>
      <c r="AM1983" t="str">
        <f>CONCATENATE('Data Descriptive'!R1998,'Data Descriptive'!R1998)</f>
        <v>11</v>
      </c>
      <c r="AN1983" t="str">
        <f>CONCATENATE('Data Descriptive'!R1998,'Data Descriptive'!S1998)</f>
        <v>10</v>
      </c>
      <c r="AO1983" t="str">
        <f>CONCATENATE('Data Descriptive'!R1998,'Data Descriptive'!U1998)</f>
        <v>10</v>
      </c>
      <c r="AP1983" t="str">
        <f>CONCATENATE('Data Descriptive'!S1998,'Data Descriptive'!S1998)</f>
        <v>00</v>
      </c>
      <c r="AQ1983" t="str">
        <f>CONCATENATE('Data Descriptive'!S1998,'Data Descriptive'!U1998)</f>
        <v>00</v>
      </c>
      <c r="AR1983" t="str">
        <f>CONCATENATE('Data Descriptive'!U1998,'Data Descriptive'!U1998)</f>
        <v>00</v>
      </c>
    </row>
    <row r="1984" spans="24:44">
      <c r="X1984" t="str">
        <f>CONCATENATE('Data Descriptive'!M1999,'Data Descriptive'!M1999)</f>
        <v>00</v>
      </c>
      <c r="Y1984" t="str">
        <f>CONCATENATE('Data Descriptive'!M1999,'Data Descriptive'!O1999)</f>
        <v>01</v>
      </c>
      <c r="Z1984" t="str">
        <f>CONCATENATE('Data Descriptive'!M1999,'Data Descriptive'!P1999)</f>
        <v>02</v>
      </c>
      <c r="AA1984" t="str">
        <f>CONCATENATE('Data Descriptive'!M1999,'Data Descriptive'!R1999)</f>
        <v>01</v>
      </c>
      <c r="AB1984" t="str">
        <f>CONCATENATE('Data Descriptive'!M1999,'Data Descriptive'!S1999)</f>
        <v>00</v>
      </c>
      <c r="AC1984" t="str">
        <f>CONCATENATE('Data Descriptive'!M1999,'Data Descriptive'!U1999)</f>
        <v>00</v>
      </c>
      <c r="AD1984" t="str">
        <f>CONCATENATE('Data Descriptive'!O1999,'Data Descriptive'!O1999)</f>
        <v>11</v>
      </c>
      <c r="AE1984" t="str">
        <f>CONCATENATE('Data Descriptive'!O1999,'Data Descriptive'!P1999)</f>
        <v>12</v>
      </c>
      <c r="AF1984" t="str">
        <f>CONCATENATE('Data Descriptive'!O1999,'Data Descriptive'!R1999)</f>
        <v>11</v>
      </c>
      <c r="AG1984" t="str">
        <f>CONCATENATE('Data Descriptive'!O1999,'Data Descriptive'!S1999)</f>
        <v>10</v>
      </c>
      <c r="AH1984" t="str">
        <f>CONCATENATE('Data Descriptive'!O1999,'Data Descriptive'!U1999)</f>
        <v>10</v>
      </c>
      <c r="AI1984" t="str">
        <f>CONCATENATE('Data Descriptive'!P1999,'Data Descriptive'!P1999)</f>
        <v>22</v>
      </c>
      <c r="AJ1984" t="str">
        <f>CONCATENATE('Data Descriptive'!P1999,'Data Descriptive'!R1999)</f>
        <v>21</v>
      </c>
      <c r="AK1984" t="str">
        <f>CONCATENATE('Data Descriptive'!P1999,'Data Descriptive'!S1999)</f>
        <v>20</v>
      </c>
      <c r="AL1984" t="str">
        <f>CONCATENATE('Data Descriptive'!P1999,'Data Descriptive'!U1999)</f>
        <v>20</v>
      </c>
      <c r="AM1984" t="str">
        <f>CONCATENATE('Data Descriptive'!R1999,'Data Descriptive'!R1999)</f>
        <v>11</v>
      </c>
      <c r="AN1984" t="str">
        <f>CONCATENATE('Data Descriptive'!R1999,'Data Descriptive'!S1999)</f>
        <v>10</v>
      </c>
      <c r="AO1984" t="str">
        <f>CONCATENATE('Data Descriptive'!R1999,'Data Descriptive'!U1999)</f>
        <v>10</v>
      </c>
      <c r="AP1984" t="str">
        <f>CONCATENATE('Data Descriptive'!S1999,'Data Descriptive'!S1999)</f>
        <v>00</v>
      </c>
      <c r="AQ1984" t="str">
        <f>CONCATENATE('Data Descriptive'!S1999,'Data Descriptive'!U1999)</f>
        <v>00</v>
      </c>
      <c r="AR1984" t="str">
        <f>CONCATENATE('Data Descriptive'!U1999,'Data Descriptive'!U1999)</f>
        <v>00</v>
      </c>
    </row>
    <row r="1985" spans="24:44">
      <c r="X1985" t="str">
        <f>CONCATENATE('Data Descriptive'!M2000,'Data Descriptive'!M2000)</f>
        <v>11</v>
      </c>
      <c r="Y1985" t="str">
        <f>CONCATENATE('Data Descriptive'!M2000,'Data Descriptive'!O2000)</f>
        <v>11</v>
      </c>
      <c r="Z1985" t="str">
        <f>CONCATENATE('Data Descriptive'!M2000,'Data Descriptive'!P2000)</f>
        <v>12</v>
      </c>
      <c r="AA1985" t="str">
        <f>CONCATENATE('Data Descriptive'!M2000,'Data Descriptive'!R2000)</f>
        <v>10</v>
      </c>
      <c r="AB1985" t="str">
        <f>CONCATENATE('Data Descriptive'!M2000,'Data Descriptive'!S2000)</f>
        <v>10</v>
      </c>
      <c r="AC1985" t="str">
        <f>CONCATENATE('Data Descriptive'!M2000,'Data Descriptive'!U2000)</f>
        <v>10</v>
      </c>
      <c r="AD1985" t="str">
        <f>CONCATENATE('Data Descriptive'!O2000,'Data Descriptive'!O2000)</f>
        <v>11</v>
      </c>
      <c r="AE1985" t="str">
        <f>CONCATENATE('Data Descriptive'!O2000,'Data Descriptive'!P2000)</f>
        <v>12</v>
      </c>
      <c r="AF1985" t="str">
        <f>CONCATENATE('Data Descriptive'!O2000,'Data Descriptive'!R2000)</f>
        <v>10</v>
      </c>
      <c r="AG1985" t="str">
        <f>CONCATENATE('Data Descriptive'!O2000,'Data Descriptive'!S2000)</f>
        <v>10</v>
      </c>
      <c r="AH1985" t="str">
        <f>CONCATENATE('Data Descriptive'!O2000,'Data Descriptive'!U2000)</f>
        <v>10</v>
      </c>
      <c r="AI1985" t="str">
        <f>CONCATENATE('Data Descriptive'!P2000,'Data Descriptive'!P2000)</f>
        <v>22</v>
      </c>
      <c r="AJ1985" t="str">
        <f>CONCATENATE('Data Descriptive'!P2000,'Data Descriptive'!R2000)</f>
        <v>20</v>
      </c>
      <c r="AK1985" t="str">
        <f>CONCATENATE('Data Descriptive'!P2000,'Data Descriptive'!S2000)</f>
        <v>20</v>
      </c>
      <c r="AL1985" t="str">
        <f>CONCATENATE('Data Descriptive'!P2000,'Data Descriptive'!U2000)</f>
        <v>20</v>
      </c>
      <c r="AM1985" t="str">
        <f>CONCATENATE('Data Descriptive'!R2000,'Data Descriptive'!R2000)</f>
        <v>00</v>
      </c>
      <c r="AN1985" t="str">
        <f>CONCATENATE('Data Descriptive'!R2000,'Data Descriptive'!S2000)</f>
        <v>00</v>
      </c>
      <c r="AO1985" t="str">
        <f>CONCATENATE('Data Descriptive'!R2000,'Data Descriptive'!U2000)</f>
        <v>00</v>
      </c>
      <c r="AP1985" t="str">
        <f>CONCATENATE('Data Descriptive'!S2000,'Data Descriptive'!S2000)</f>
        <v>00</v>
      </c>
      <c r="AQ1985" t="str">
        <f>CONCATENATE('Data Descriptive'!S2000,'Data Descriptive'!U2000)</f>
        <v>00</v>
      </c>
      <c r="AR1985" t="str">
        <f>CONCATENATE('Data Descriptive'!U2000,'Data Descriptive'!U2000)</f>
        <v>00</v>
      </c>
    </row>
    <row r="1986" spans="24:44">
      <c r="X1986" t="str">
        <f>CONCATENATE('Data Descriptive'!M2001,'Data Descriptive'!M2001)</f>
        <v>00</v>
      </c>
      <c r="Y1986" t="str">
        <f>CONCATENATE('Data Descriptive'!M2001,'Data Descriptive'!O2001)</f>
        <v>02</v>
      </c>
      <c r="Z1986" t="str">
        <f>CONCATENATE('Data Descriptive'!M2001,'Data Descriptive'!P2001)</f>
        <v>02</v>
      </c>
      <c r="AA1986" t="str">
        <f>CONCATENATE('Data Descriptive'!M2001,'Data Descriptive'!R2001)</f>
        <v>00</v>
      </c>
      <c r="AB1986" t="str">
        <f>CONCATENATE('Data Descriptive'!M2001,'Data Descriptive'!S2001)</f>
        <v>00</v>
      </c>
      <c r="AC1986" t="str">
        <f>CONCATENATE('Data Descriptive'!M2001,'Data Descriptive'!U2001)</f>
        <v>01</v>
      </c>
      <c r="AD1986" t="str">
        <f>CONCATENATE('Data Descriptive'!O2001,'Data Descriptive'!O2001)</f>
        <v>22</v>
      </c>
      <c r="AE1986" t="str">
        <f>CONCATENATE('Data Descriptive'!O2001,'Data Descriptive'!P2001)</f>
        <v>22</v>
      </c>
      <c r="AF1986" t="str">
        <f>CONCATENATE('Data Descriptive'!O2001,'Data Descriptive'!R2001)</f>
        <v>20</v>
      </c>
      <c r="AG1986" t="str">
        <f>CONCATENATE('Data Descriptive'!O2001,'Data Descriptive'!S2001)</f>
        <v>20</v>
      </c>
      <c r="AH1986" t="str">
        <f>CONCATENATE('Data Descriptive'!O2001,'Data Descriptive'!U2001)</f>
        <v>21</v>
      </c>
      <c r="AI1986" t="str">
        <f>CONCATENATE('Data Descriptive'!P2001,'Data Descriptive'!P2001)</f>
        <v>22</v>
      </c>
      <c r="AJ1986" t="str">
        <f>CONCATENATE('Data Descriptive'!P2001,'Data Descriptive'!R2001)</f>
        <v>20</v>
      </c>
      <c r="AK1986" t="str">
        <f>CONCATENATE('Data Descriptive'!P2001,'Data Descriptive'!S2001)</f>
        <v>20</v>
      </c>
      <c r="AL1986" t="str">
        <f>CONCATENATE('Data Descriptive'!P2001,'Data Descriptive'!U2001)</f>
        <v>21</v>
      </c>
      <c r="AM1986" t="str">
        <f>CONCATENATE('Data Descriptive'!R2001,'Data Descriptive'!R2001)</f>
        <v>00</v>
      </c>
      <c r="AN1986" t="str">
        <f>CONCATENATE('Data Descriptive'!R2001,'Data Descriptive'!S2001)</f>
        <v>00</v>
      </c>
      <c r="AO1986" t="str">
        <f>CONCATENATE('Data Descriptive'!R2001,'Data Descriptive'!U2001)</f>
        <v>01</v>
      </c>
      <c r="AP1986" t="str">
        <f>CONCATENATE('Data Descriptive'!S2001,'Data Descriptive'!S2001)</f>
        <v>00</v>
      </c>
      <c r="AQ1986" t="str">
        <f>CONCATENATE('Data Descriptive'!S2001,'Data Descriptive'!U2001)</f>
        <v>01</v>
      </c>
      <c r="AR1986" t="str">
        <f>CONCATENATE('Data Descriptive'!U2001,'Data Descriptive'!U2001)</f>
        <v>11</v>
      </c>
    </row>
    <row r="1987" spans="24:44">
      <c r="X1987" t="str">
        <f>CONCATENATE('Data Descriptive'!M2002,'Data Descriptive'!M2002)</f>
        <v>00</v>
      </c>
      <c r="Y1987" t="str">
        <f>CONCATENATE('Data Descriptive'!M2002,'Data Descriptive'!O2002)</f>
        <v>00</v>
      </c>
      <c r="Z1987" t="str">
        <f>CONCATENATE('Data Descriptive'!M2002,'Data Descriptive'!P2002)</f>
        <v>03</v>
      </c>
      <c r="AA1987" t="str">
        <f>CONCATENATE('Data Descriptive'!M2002,'Data Descriptive'!R2002)</f>
        <v>01</v>
      </c>
      <c r="AB1987" t="str">
        <f>CONCATENATE('Data Descriptive'!M2002,'Data Descriptive'!S2002)</f>
        <v>00</v>
      </c>
      <c r="AC1987" t="str">
        <f>CONCATENATE('Data Descriptive'!M2002,'Data Descriptive'!U2002)</f>
        <v>00</v>
      </c>
      <c r="AD1987" t="str">
        <f>CONCATENATE('Data Descriptive'!O2002,'Data Descriptive'!O2002)</f>
        <v>00</v>
      </c>
      <c r="AE1987" t="str">
        <f>CONCATENATE('Data Descriptive'!O2002,'Data Descriptive'!P2002)</f>
        <v>03</v>
      </c>
      <c r="AF1987" t="str">
        <f>CONCATENATE('Data Descriptive'!O2002,'Data Descriptive'!R2002)</f>
        <v>01</v>
      </c>
      <c r="AG1987" t="str">
        <f>CONCATENATE('Data Descriptive'!O2002,'Data Descriptive'!S2002)</f>
        <v>00</v>
      </c>
      <c r="AH1987" t="str">
        <f>CONCATENATE('Data Descriptive'!O2002,'Data Descriptive'!U2002)</f>
        <v>00</v>
      </c>
      <c r="AI1987" t="str">
        <f>CONCATENATE('Data Descriptive'!P2002,'Data Descriptive'!P2002)</f>
        <v>33</v>
      </c>
      <c r="AJ1987" t="str">
        <f>CONCATENATE('Data Descriptive'!P2002,'Data Descriptive'!R2002)</f>
        <v>31</v>
      </c>
      <c r="AK1987" t="str">
        <f>CONCATENATE('Data Descriptive'!P2002,'Data Descriptive'!S2002)</f>
        <v>30</v>
      </c>
      <c r="AL1987" t="str">
        <f>CONCATENATE('Data Descriptive'!P2002,'Data Descriptive'!U2002)</f>
        <v>30</v>
      </c>
      <c r="AM1987" t="str">
        <f>CONCATENATE('Data Descriptive'!R2002,'Data Descriptive'!R2002)</f>
        <v>11</v>
      </c>
      <c r="AN1987" t="str">
        <f>CONCATENATE('Data Descriptive'!R2002,'Data Descriptive'!S2002)</f>
        <v>10</v>
      </c>
      <c r="AO1987" t="str">
        <f>CONCATENATE('Data Descriptive'!R2002,'Data Descriptive'!U2002)</f>
        <v>10</v>
      </c>
      <c r="AP1987" t="str">
        <f>CONCATENATE('Data Descriptive'!S2002,'Data Descriptive'!S2002)</f>
        <v>00</v>
      </c>
      <c r="AQ1987" t="str">
        <f>CONCATENATE('Data Descriptive'!S2002,'Data Descriptive'!U2002)</f>
        <v>00</v>
      </c>
      <c r="AR1987" t="str">
        <f>CONCATENATE('Data Descriptive'!U2002,'Data Descriptive'!U2002)</f>
        <v>00</v>
      </c>
    </row>
    <row r="1988" spans="24:44">
      <c r="X1988" t="str">
        <f>CONCATENATE('Data Descriptive'!M2003,'Data Descriptive'!M2003)</f>
        <v>00</v>
      </c>
      <c r="Y1988" t="str">
        <f>CONCATENATE('Data Descriptive'!M2003,'Data Descriptive'!O2003)</f>
        <v>02</v>
      </c>
      <c r="Z1988" t="str">
        <f>CONCATENATE('Data Descriptive'!M2003,'Data Descriptive'!P2003)</f>
        <v>03</v>
      </c>
      <c r="AA1988" t="str">
        <f>CONCATENATE('Data Descriptive'!M2003,'Data Descriptive'!R2003)</f>
        <v>01</v>
      </c>
      <c r="AB1988" t="str">
        <f>CONCATENATE('Data Descriptive'!M2003,'Data Descriptive'!S2003)</f>
        <v>01</v>
      </c>
      <c r="AC1988" t="str">
        <f>CONCATENATE('Data Descriptive'!M2003,'Data Descriptive'!U2003)</f>
        <v>00</v>
      </c>
      <c r="AD1988" t="str">
        <f>CONCATENATE('Data Descriptive'!O2003,'Data Descriptive'!O2003)</f>
        <v>22</v>
      </c>
      <c r="AE1988" t="str">
        <f>CONCATENATE('Data Descriptive'!O2003,'Data Descriptive'!P2003)</f>
        <v>23</v>
      </c>
      <c r="AF1988" t="str">
        <f>CONCATENATE('Data Descriptive'!O2003,'Data Descriptive'!R2003)</f>
        <v>21</v>
      </c>
      <c r="AG1988" t="str">
        <f>CONCATENATE('Data Descriptive'!O2003,'Data Descriptive'!S2003)</f>
        <v>21</v>
      </c>
      <c r="AH1988" t="str">
        <f>CONCATENATE('Data Descriptive'!O2003,'Data Descriptive'!U2003)</f>
        <v>20</v>
      </c>
      <c r="AI1988" t="str">
        <f>CONCATENATE('Data Descriptive'!P2003,'Data Descriptive'!P2003)</f>
        <v>33</v>
      </c>
      <c r="AJ1988" t="str">
        <f>CONCATENATE('Data Descriptive'!P2003,'Data Descriptive'!R2003)</f>
        <v>31</v>
      </c>
      <c r="AK1988" t="str">
        <f>CONCATENATE('Data Descriptive'!P2003,'Data Descriptive'!S2003)</f>
        <v>31</v>
      </c>
      <c r="AL1988" t="str">
        <f>CONCATENATE('Data Descriptive'!P2003,'Data Descriptive'!U2003)</f>
        <v>30</v>
      </c>
      <c r="AM1988" t="str">
        <f>CONCATENATE('Data Descriptive'!R2003,'Data Descriptive'!R2003)</f>
        <v>11</v>
      </c>
      <c r="AN1988" t="str">
        <f>CONCATENATE('Data Descriptive'!R2003,'Data Descriptive'!S2003)</f>
        <v>11</v>
      </c>
      <c r="AO1988" t="str">
        <f>CONCATENATE('Data Descriptive'!R2003,'Data Descriptive'!U2003)</f>
        <v>10</v>
      </c>
      <c r="AP1988" t="str">
        <f>CONCATENATE('Data Descriptive'!S2003,'Data Descriptive'!S2003)</f>
        <v>11</v>
      </c>
      <c r="AQ1988" t="str">
        <f>CONCATENATE('Data Descriptive'!S2003,'Data Descriptive'!U2003)</f>
        <v>10</v>
      </c>
      <c r="AR1988" t="str">
        <f>CONCATENATE('Data Descriptive'!U2003,'Data Descriptive'!U2003)</f>
        <v>00</v>
      </c>
    </row>
    <row r="1989" spans="24:44">
      <c r="X1989" t="str">
        <f>CONCATENATE('Data Descriptive'!M2004,'Data Descriptive'!M2004)</f>
        <v>00</v>
      </c>
      <c r="Y1989" t="str">
        <f>CONCATENATE('Data Descriptive'!M2004,'Data Descriptive'!O2004)</f>
        <v>00</v>
      </c>
      <c r="Z1989" t="str">
        <f>CONCATENATE('Data Descriptive'!M2004,'Data Descriptive'!P2004)</f>
        <v>03</v>
      </c>
      <c r="AA1989" t="str">
        <f>CONCATENATE('Data Descriptive'!M2004,'Data Descriptive'!R2004)</f>
        <v>01</v>
      </c>
      <c r="AB1989" t="str">
        <f>CONCATENATE('Data Descriptive'!M2004,'Data Descriptive'!S2004)</f>
        <v>00</v>
      </c>
      <c r="AC1989" t="str">
        <f>CONCATENATE('Data Descriptive'!M2004,'Data Descriptive'!U2004)</f>
        <v>00</v>
      </c>
      <c r="AD1989" t="str">
        <f>CONCATENATE('Data Descriptive'!O2004,'Data Descriptive'!O2004)</f>
        <v>00</v>
      </c>
      <c r="AE1989" t="str">
        <f>CONCATENATE('Data Descriptive'!O2004,'Data Descriptive'!P2004)</f>
        <v>03</v>
      </c>
      <c r="AF1989" t="str">
        <f>CONCATENATE('Data Descriptive'!O2004,'Data Descriptive'!R2004)</f>
        <v>01</v>
      </c>
      <c r="AG1989" t="str">
        <f>CONCATENATE('Data Descriptive'!O2004,'Data Descriptive'!S2004)</f>
        <v>00</v>
      </c>
      <c r="AH1989" t="str">
        <f>CONCATENATE('Data Descriptive'!O2004,'Data Descriptive'!U2004)</f>
        <v>00</v>
      </c>
      <c r="AI1989" t="str">
        <f>CONCATENATE('Data Descriptive'!P2004,'Data Descriptive'!P2004)</f>
        <v>33</v>
      </c>
      <c r="AJ1989" t="str">
        <f>CONCATENATE('Data Descriptive'!P2004,'Data Descriptive'!R2004)</f>
        <v>31</v>
      </c>
      <c r="AK1989" t="str">
        <f>CONCATENATE('Data Descriptive'!P2004,'Data Descriptive'!S2004)</f>
        <v>30</v>
      </c>
      <c r="AL1989" t="str">
        <f>CONCATENATE('Data Descriptive'!P2004,'Data Descriptive'!U2004)</f>
        <v>30</v>
      </c>
      <c r="AM1989" t="str">
        <f>CONCATENATE('Data Descriptive'!R2004,'Data Descriptive'!R2004)</f>
        <v>11</v>
      </c>
      <c r="AN1989" t="str">
        <f>CONCATENATE('Data Descriptive'!R2004,'Data Descriptive'!S2004)</f>
        <v>10</v>
      </c>
      <c r="AO1989" t="str">
        <f>CONCATENATE('Data Descriptive'!R2004,'Data Descriptive'!U2004)</f>
        <v>10</v>
      </c>
      <c r="AP1989" t="str">
        <f>CONCATENATE('Data Descriptive'!S2004,'Data Descriptive'!S2004)</f>
        <v>00</v>
      </c>
      <c r="AQ1989" t="str">
        <f>CONCATENATE('Data Descriptive'!S2004,'Data Descriptive'!U2004)</f>
        <v>00</v>
      </c>
      <c r="AR1989" t="str">
        <f>CONCATENATE('Data Descriptive'!U2004,'Data Descriptive'!U2004)</f>
        <v>00</v>
      </c>
    </row>
    <row r="1990" spans="24:44">
      <c r="X1990" t="str">
        <f>CONCATENATE('Data Descriptive'!M2005,'Data Descriptive'!M2005)</f>
        <v>00</v>
      </c>
      <c r="Y1990" t="str">
        <f>CONCATENATE('Data Descriptive'!M2005,'Data Descriptive'!O2005)</f>
        <v>00</v>
      </c>
      <c r="Z1990" t="str">
        <f>CONCATENATE('Data Descriptive'!M2005,'Data Descriptive'!P2005)</f>
        <v>03</v>
      </c>
      <c r="AA1990" t="str">
        <f>CONCATENATE('Data Descriptive'!M2005,'Data Descriptive'!R2005)</f>
        <v>01</v>
      </c>
      <c r="AB1990" t="str">
        <f>CONCATENATE('Data Descriptive'!M2005,'Data Descriptive'!S2005)</f>
        <v>00</v>
      </c>
      <c r="AC1990" t="str">
        <f>CONCATENATE('Data Descriptive'!M2005,'Data Descriptive'!U2005)</f>
        <v>00</v>
      </c>
      <c r="AD1990" t="str">
        <f>CONCATENATE('Data Descriptive'!O2005,'Data Descriptive'!O2005)</f>
        <v>00</v>
      </c>
      <c r="AE1990" t="str">
        <f>CONCATENATE('Data Descriptive'!O2005,'Data Descriptive'!P2005)</f>
        <v>03</v>
      </c>
      <c r="AF1990" t="str">
        <f>CONCATENATE('Data Descriptive'!O2005,'Data Descriptive'!R2005)</f>
        <v>01</v>
      </c>
      <c r="AG1990" t="str">
        <f>CONCATENATE('Data Descriptive'!O2005,'Data Descriptive'!S2005)</f>
        <v>00</v>
      </c>
      <c r="AH1990" t="str">
        <f>CONCATENATE('Data Descriptive'!O2005,'Data Descriptive'!U2005)</f>
        <v>00</v>
      </c>
      <c r="AI1990" t="str">
        <f>CONCATENATE('Data Descriptive'!P2005,'Data Descriptive'!P2005)</f>
        <v>33</v>
      </c>
      <c r="AJ1990" t="str">
        <f>CONCATENATE('Data Descriptive'!P2005,'Data Descriptive'!R2005)</f>
        <v>31</v>
      </c>
      <c r="AK1990" t="str">
        <f>CONCATENATE('Data Descriptive'!P2005,'Data Descriptive'!S2005)</f>
        <v>30</v>
      </c>
      <c r="AL1990" t="str">
        <f>CONCATENATE('Data Descriptive'!P2005,'Data Descriptive'!U2005)</f>
        <v>30</v>
      </c>
      <c r="AM1990" t="str">
        <f>CONCATENATE('Data Descriptive'!R2005,'Data Descriptive'!R2005)</f>
        <v>11</v>
      </c>
      <c r="AN1990" t="str">
        <f>CONCATENATE('Data Descriptive'!R2005,'Data Descriptive'!S2005)</f>
        <v>10</v>
      </c>
      <c r="AO1990" t="str">
        <f>CONCATENATE('Data Descriptive'!R2005,'Data Descriptive'!U2005)</f>
        <v>10</v>
      </c>
      <c r="AP1990" t="str">
        <f>CONCATENATE('Data Descriptive'!S2005,'Data Descriptive'!S2005)</f>
        <v>00</v>
      </c>
      <c r="AQ1990" t="str">
        <f>CONCATENATE('Data Descriptive'!S2005,'Data Descriptive'!U2005)</f>
        <v>00</v>
      </c>
      <c r="AR1990" t="str">
        <f>CONCATENATE('Data Descriptive'!U2005,'Data Descriptive'!U2005)</f>
        <v>00</v>
      </c>
    </row>
    <row r="1991" spans="24:44">
      <c r="X1991" t="str">
        <f>CONCATENATE('Data Descriptive'!M2006,'Data Descriptive'!M2006)</f>
        <v>00</v>
      </c>
      <c r="Y1991" t="str">
        <f>CONCATENATE('Data Descriptive'!M2006,'Data Descriptive'!O2006)</f>
        <v>02</v>
      </c>
      <c r="Z1991" t="str">
        <f>CONCATENATE('Data Descriptive'!M2006,'Data Descriptive'!P2006)</f>
        <v>03</v>
      </c>
      <c r="AA1991" t="str">
        <f>CONCATENATE('Data Descriptive'!M2006,'Data Descriptive'!R2006)</f>
        <v>00</v>
      </c>
      <c r="AB1991" t="str">
        <f>CONCATENATE('Data Descriptive'!M2006,'Data Descriptive'!S2006)</f>
        <v>00</v>
      </c>
      <c r="AC1991" t="str">
        <f>CONCATENATE('Data Descriptive'!M2006,'Data Descriptive'!U2006)</f>
        <v>00</v>
      </c>
      <c r="AD1991" t="str">
        <f>CONCATENATE('Data Descriptive'!O2006,'Data Descriptive'!O2006)</f>
        <v>22</v>
      </c>
      <c r="AE1991" t="str">
        <f>CONCATENATE('Data Descriptive'!O2006,'Data Descriptive'!P2006)</f>
        <v>23</v>
      </c>
      <c r="AF1991" t="str">
        <f>CONCATENATE('Data Descriptive'!O2006,'Data Descriptive'!R2006)</f>
        <v>20</v>
      </c>
      <c r="AG1991" t="str">
        <f>CONCATENATE('Data Descriptive'!O2006,'Data Descriptive'!S2006)</f>
        <v>20</v>
      </c>
      <c r="AH1991" t="str">
        <f>CONCATENATE('Data Descriptive'!O2006,'Data Descriptive'!U2006)</f>
        <v>20</v>
      </c>
      <c r="AI1991" t="str">
        <f>CONCATENATE('Data Descriptive'!P2006,'Data Descriptive'!P2006)</f>
        <v>33</v>
      </c>
      <c r="AJ1991" t="str">
        <f>CONCATENATE('Data Descriptive'!P2006,'Data Descriptive'!R2006)</f>
        <v>30</v>
      </c>
      <c r="AK1991" t="str">
        <f>CONCATENATE('Data Descriptive'!P2006,'Data Descriptive'!S2006)</f>
        <v>30</v>
      </c>
      <c r="AL1991" t="str">
        <f>CONCATENATE('Data Descriptive'!P2006,'Data Descriptive'!U2006)</f>
        <v>30</v>
      </c>
      <c r="AM1991" t="str">
        <f>CONCATENATE('Data Descriptive'!R2006,'Data Descriptive'!R2006)</f>
        <v>00</v>
      </c>
      <c r="AN1991" t="str">
        <f>CONCATENATE('Data Descriptive'!R2006,'Data Descriptive'!S2006)</f>
        <v>00</v>
      </c>
      <c r="AO1991" t="str">
        <f>CONCATENATE('Data Descriptive'!R2006,'Data Descriptive'!U2006)</f>
        <v>00</v>
      </c>
      <c r="AP1991" t="str">
        <f>CONCATENATE('Data Descriptive'!S2006,'Data Descriptive'!S2006)</f>
        <v>00</v>
      </c>
      <c r="AQ1991" t="str">
        <f>CONCATENATE('Data Descriptive'!S2006,'Data Descriptive'!U2006)</f>
        <v>00</v>
      </c>
      <c r="AR1991" t="str">
        <f>CONCATENATE('Data Descriptive'!U2006,'Data Descriptive'!U2006)</f>
        <v>00</v>
      </c>
    </row>
    <row r="1992" spans="24:44">
      <c r="X1992" t="str">
        <f>CONCATENATE('Data Descriptive'!M2007,'Data Descriptive'!M2007)</f>
        <v>00</v>
      </c>
      <c r="Y1992" t="str">
        <f>CONCATENATE('Data Descriptive'!M2007,'Data Descriptive'!O2007)</f>
        <v>02</v>
      </c>
      <c r="Z1992" t="str">
        <f>CONCATENATE('Data Descriptive'!M2007,'Data Descriptive'!P2007)</f>
        <v>02</v>
      </c>
      <c r="AA1992" t="str">
        <f>CONCATENATE('Data Descriptive'!M2007,'Data Descriptive'!R2007)</f>
        <v>00</v>
      </c>
      <c r="AB1992" t="str">
        <f>CONCATENATE('Data Descriptive'!M2007,'Data Descriptive'!S2007)</f>
        <v>00</v>
      </c>
      <c r="AC1992" t="str">
        <f>CONCATENATE('Data Descriptive'!M2007,'Data Descriptive'!U2007)</f>
        <v>01</v>
      </c>
      <c r="AD1992" t="str">
        <f>CONCATENATE('Data Descriptive'!O2007,'Data Descriptive'!O2007)</f>
        <v>22</v>
      </c>
      <c r="AE1992" t="str">
        <f>CONCATENATE('Data Descriptive'!O2007,'Data Descriptive'!P2007)</f>
        <v>22</v>
      </c>
      <c r="AF1992" t="str">
        <f>CONCATENATE('Data Descriptive'!O2007,'Data Descriptive'!R2007)</f>
        <v>20</v>
      </c>
      <c r="AG1992" t="str">
        <f>CONCATENATE('Data Descriptive'!O2007,'Data Descriptive'!S2007)</f>
        <v>20</v>
      </c>
      <c r="AH1992" t="str">
        <f>CONCATENATE('Data Descriptive'!O2007,'Data Descriptive'!U2007)</f>
        <v>21</v>
      </c>
      <c r="AI1992" t="str">
        <f>CONCATENATE('Data Descriptive'!P2007,'Data Descriptive'!P2007)</f>
        <v>22</v>
      </c>
      <c r="AJ1992" t="str">
        <f>CONCATENATE('Data Descriptive'!P2007,'Data Descriptive'!R2007)</f>
        <v>20</v>
      </c>
      <c r="AK1992" t="str">
        <f>CONCATENATE('Data Descriptive'!P2007,'Data Descriptive'!S2007)</f>
        <v>20</v>
      </c>
      <c r="AL1992" t="str">
        <f>CONCATENATE('Data Descriptive'!P2007,'Data Descriptive'!U2007)</f>
        <v>21</v>
      </c>
      <c r="AM1992" t="str">
        <f>CONCATENATE('Data Descriptive'!R2007,'Data Descriptive'!R2007)</f>
        <v>00</v>
      </c>
      <c r="AN1992" t="str">
        <f>CONCATENATE('Data Descriptive'!R2007,'Data Descriptive'!S2007)</f>
        <v>00</v>
      </c>
      <c r="AO1992" t="str">
        <f>CONCATENATE('Data Descriptive'!R2007,'Data Descriptive'!U2007)</f>
        <v>01</v>
      </c>
      <c r="AP1992" t="str">
        <f>CONCATENATE('Data Descriptive'!S2007,'Data Descriptive'!S2007)</f>
        <v>00</v>
      </c>
      <c r="AQ1992" t="str">
        <f>CONCATENATE('Data Descriptive'!S2007,'Data Descriptive'!U2007)</f>
        <v>01</v>
      </c>
      <c r="AR1992" t="str">
        <f>CONCATENATE('Data Descriptive'!U2007,'Data Descriptive'!U2007)</f>
        <v>11</v>
      </c>
    </row>
    <row r="1993" spans="24:44">
      <c r="X1993" t="str">
        <f>CONCATENATE('Data Descriptive'!M2008,'Data Descriptive'!M2008)</f>
        <v>00</v>
      </c>
      <c r="Y1993" t="str">
        <f>CONCATENATE('Data Descriptive'!M2008,'Data Descriptive'!O2008)</f>
        <v>00</v>
      </c>
      <c r="Z1993" t="str">
        <f>CONCATENATE('Data Descriptive'!M2008,'Data Descriptive'!P2008)</f>
        <v>03</v>
      </c>
      <c r="AA1993" t="str">
        <f>CONCATENATE('Data Descriptive'!M2008,'Data Descriptive'!R2008)</f>
        <v>01</v>
      </c>
      <c r="AB1993" t="str">
        <f>CONCATENATE('Data Descriptive'!M2008,'Data Descriptive'!S2008)</f>
        <v>00</v>
      </c>
      <c r="AC1993" t="str">
        <f>CONCATENATE('Data Descriptive'!M2008,'Data Descriptive'!U2008)</f>
        <v>00</v>
      </c>
      <c r="AD1993" t="str">
        <f>CONCATENATE('Data Descriptive'!O2008,'Data Descriptive'!O2008)</f>
        <v>00</v>
      </c>
      <c r="AE1993" t="str">
        <f>CONCATENATE('Data Descriptive'!O2008,'Data Descriptive'!P2008)</f>
        <v>03</v>
      </c>
      <c r="AF1993" t="str">
        <f>CONCATENATE('Data Descriptive'!O2008,'Data Descriptive'!R2008)</f>
        <v>01</v>
      </c>
      <c r="AG1993" t="str">
        <f>CONCATENATE('Data Descriptive'!O2008,'Data Descriptive'!S2008)</f>
        <v>00</v>
      </c>
      <c r="AH1993" t="str">
        <f>CONCATENATE('Data Descriptive'!O2008,'Data Descriptive'!U2008)</f>
        <v>00</v>
      </c>
      <c r="AI1993" t="str">
        <f>CONCATENATE('Data Descriptive'!P2008,'Data Descriptive'!P2008)</f>
        <v>33</v>
      </c>
      <c r="AJ1993" t="str">
        <f>CONCATENATE('Data Descriptive'!P2008,'Data Descriptive'!R2008)</f>
        <v>31</v>
      </c>
      <c r="AK1993" t="str">
        <f>CONCATENATE('Data Descriptive'!P2008,'Data Descriptive'!S2008)</f>
        <v>30</v>
      </c>
      <c r="AL1993" t="str">
        <f>CONCATENATE('Data Descriptive'!P2008,'Data Descriptive'!U2008)</f>
        <v>30</v>
      </c>
      <c r="AM1993" t="str">
        <f>CONCATENATE('Data Descriptive'!R2008,'Data Descriptive'!R2008)</f>
        <v>11</v>
      </c>
      <c r="AN1993" t="str">
        <f>CONCATENATE('Data Descriptive'!R2008,'Data Descriptive'!S2008)</f>
        <v>10</v>
      </c>
      <c r="AO1993" t="str">
        <f>CONCATENATE('Data Descriptive'!R2008,'Data Descriptive'!U2008)</f>
        <v>10</v>
      </c>
      <c r="AP1993" t="str">
        <f>CONCATENATE('Data Descriptive'!S2008,'Data Descriptive'!S2008)</f>
        <v>00</v>
      </c>
      <c r="AQ1993" t="str">
        <f>CONCATENATE('Data Descriptive'!S2008,'Data Descriptive'!U2008)</f>
        <v>00</v>
      </c>
      <c r="AR1993" t="str">
        <f>CONCATENATE('Data Descriptive'!U2008,'Data Descriptive'!U2008)</f>
        <v>00</v>
      </c>
    </row>
    <row r="1994" spans="24:44">
      <c r="X1994" t="str">
        <f>CONCATENATE('Data Descriptive'!M2009,'Data Descriptive'!M2009)</f>
        <v>00</v>
      </c>
      <c r="Y1994" t="str">
        <f>CONCATENATE('Data Descriptive'!M2009,'Data Descriptive'!O2009)</f>
        <v>01</v>
      </c>
      <c r="Z1994" t="str">
        <f>CONCATENATE('Data Descriptive'!M2009,'Data Descriptive'!P2009)</f>
        <v>02</v>
      </c>
      <c r="AA1994" t="str">
        <f>CONCATENATE('Data Descriptive'!M2009,'Data Descriptive'!R2009)</f>
        <v>01</v>
      </c>
      <c r="AB1994" t="str">
        <f>CONCATENATE('Data Descriptive'!M2009,'Data Descriptive'!S2009)</f>
        <v>00</v>
      </c>
      <c r="AC1994" t="str">
        <f>CONCATENATE('Data Descriptive'!M2009,'Data Descriptive'!U2009)</f>
        <v>00</v>
      </c>
      <c r="AD1994" t="str">
        <f>CONCATENATE('Data Descriptive'!O2009,'Data Descriptive'!O2009)</f>
        <v>11</v>
      </c>
      <c r="AE1994" t="str">
        <f>CONCATENATE('Data Descriptive'!O2009,'Data Descriptive'!P2009)</f>
        <v>12</v>
      </c>
      <c r="AF1994" t="str">
        <f>CONCATENATE('Data Descriptive'!O2009,'Data Descriptive'!R2009)</f>
        <v>11</v>
      </c>
      <c r="AG1994" t="str">
        <f>CONCATENATE('Data Descriptive'!O2009,'Data Descriptive'!S2009)</f>
        <v>10</v>
      </c>
      <c r="AH1994" t="str">
        <f>CONCATENATE('Data Descriptive'!O2009,'Data Descriptive'!U2009)</f>
        <v>10</v>
      </c>
      <c r="AI1994" t="str">
        <f>CONCATENATE('Data Descriptive'!P2009,'Data Descriptive'!P2009)</f>
        <v>22</v>
      </c>
      <c r="AJ1994" t="str">
        <f>CONCATENATE('Data Descriptive'!P2009,'Data Descriptive'!R2009)</f>
        <v>21</v>
      </c>
      <c r="AK1994" t="str">
        <f>CONCATENATE('Data Descriptive'!P2009,'Data Descriptive'!S2009)</f>
        <v>20</v>
      </c>
      <c r="AL1994" t="str">
        <f>CONCATENATE('Data Descriptive'!P2009,'Data Descriptive'!U2009)</f>
        <v>20</v>
      </c>
      <c r="AM1994" t="str">
        <f>CONCATENATE('Data Descriptive'!R2009,'Data Descriptive'!R2009)</f>
        <v>11</v>
      </c>
      <c r="AN1994" t="str">
        <f>CONCATENATE('Data Descriptive'!R2009,'Data Descriptive'!S2009)</f>
        <v>10</v>
      </c>
      <c r="AO1994" t="str">
        <f>CONCATENATE('Data Descriptive'!R2009,'Data Descriptive'!U2009)</f>
        <v>10</v>
      </c>
      <c r="AP1994" t="str">
        <f>CONCATENATE('Data Descriptive'!S2009,'Data Descriptive'!S2009)</f>
        <v>00</v>
      </c>
      <c r="AQ1994" t="str">
        <f>CONCATENATE('Data Descriptive'!S2009,'Data Descriptive'!U2009)</f>
        <v>00</v>
      </c>
      <c r="AR1994" t="str">
        <f>CONCATENATE('Data Descriptive'!U2009,'Data Descriptive'!U2009)</f>
        <v>00</v>
      </c>
    </row>
    <row r="1995" spans="24:44">
      <c r="X1995" t="str">
        <f>CONCATENATE('Data Descriptive'!M2010,'Data Descriptive'!M2010)</f>
        <v>00</v>
      </c>
      <c r="Y1995" t="str">
        <f>CONCATENATE('Data Descriptive'!M2010,'Data Descriptive'!O2010)</f>
        <v>01</v>
      </c>
      <c r="Z1995" t="str">
        <f>CONCATENATE('Data Descriptive'!M2010,'Data Descriptive'!P2010)</f>
        <v>03</v>
      </c>
      <c r="AA1995" t="str">
        <f>CONCATENATE('Data Descriptive'!M2010,'Data Descriptive'!R2010)</f>
        <v>00</v>
      </c>
      <c r="AB1995" t="str">
        <f>CONCATENATE('Data Descriptive'!M2010,'Data Descriptive'!S2010)</f>
        <v>00</v>
      </c>
      <c r="AC1995" t="str">
        <f>CONCATENATE('Data Descriptive'!M2010,'Data Descriptive'!U2010)</f>
        <v>01</v>
      </c>
      <c r="AD1995" t="str">
        <f>CONCATENATE('Data Descriptive'!O2010,'Data Descriptive'!O2010)</f>
        <v>11</v>
      </c>
      <c r="AE1995" t="str">
        <f>CONCATENATE('Data Descriptive'!O2010,'Data Descriptive'!P2010)</f>
        <v>13</v>
      </c>
      <c r="AF1995" t="str">
        <f>CONCATENATE('Data Descriptive'!O2010,'Data Descriptive'!R2010)</f>
        <v>10</v>
      </c>
      <c r="AG1995" t="str">
        <f>CONCATENATE('Data Descriptive'!O2010,'Data Descriptive'!S2010)</f>
        <v>10</v>
      </c>
      <c r="AH1995" t="str">
        <f>CONCATENATE('Data Descriptive'!O2010,'Data Descriptive'!U2010)</f>
        <v>11</v>
      </c>
      <c r="AI1995" t="str">
        <f>CONCATENATE('Data Descriptive'!P2010,'Data Descriptive'!P2010)</f>
        <v>33</v>
      </c>
      <c r="AJ1995" t="str">
        <f>CONCATENATE('Data Descriptive'!P2010,'Data Descriptive'!R2010)</f>
        <v>30</v>
      </c>
      <c r="AK1995" t="str">
        <f>CONCATENATE('Data Descriptive'!P2010,'Data Descriptive'!S2010)</f>
        <v>30</v>
      </c>
      <c r="AL1995" t="str">
        <f>CONCATENATE('Data Descriptive'!P2010,'Data Descriptive'!U2010)</f>
        <v>31</v>
      </c>
      <c r="AM1995" t="str">
        <f>CONCATENATE('Data Descriptive'!R2010,'Data Descriptive'!R2010)</f>
        <v>00</v>
      </c>
      <c r="AN1995" t="str">
        <f>CONCATENATE('Data Descriptive'!R2010,'Data Descriptive'!S2010)</f>
        <v>00</v>
      </c>
      <c r="AO1995" t="str">
        <f>CONCATENATE('Data Descriptive'!R2010,'Data Descriptive'!U2010)</f>
        <v>01</v>
      </c>
      <c r="AP1995" t="str">
        <f>CONCATENATE('Data Descriptive'!S2010,'Data Descriptive'!S2010)</f>
        <v>00</v>
      </c>
      <c r="AQ1995" t="str">
        <f>CONCATENATE('Data Descriptive'!S2010,'Data Descriptive'!U2010)</f>
        <v>01</v>
      </c>
      <c r="AR1995" t="str">
        <f>CONCATENATE('Data Descriptive'!U2010,'Data Descriptive'!U2010)</f>
        <v>11</v>
      </c>
    </row>
    <row r="1996" spans="24:44">
      <c r="X1996" t="str">
        <f>CONCATENATE('Data Descriptive'!M2011,'Data Descriptive'!M2011)</f>
        <v>00</v>
      </c>
      <c r="Y1996" t="str">
        <f>CONCATENATE('Data Descriptive'!M2011,'Data Descriptive'!O2011)</f>
        <v>02</v>
      </c>
      <c r="Z1996" t="str">
        <f>CONCATENATE('Data Descriptive'!M2011,'Data Descriptive'!P2011)</f>
        <v>03</v>
      </c>
      <c r="AA1996" t="str">
        <f>CONCATENATE('Data Descriptive'!M2011,'Data Descriptive'!R2011)</f>
        <v>01</v>
      </c>
      <c r="AB1996" t="str">
        <f>CONCATENATE('Data Descriptive'!M2011,'Data Descriptive'!S2011)</f>
        <v>00</v>
      </c>
      <c r="AC1996" t="str">
        <f>CONCATENATE('Data Descriptive'!M2011,'Data Descriptive'!U2011)</f>
        <v>00</v>
      </c>
      <c r="AD1996" t="str">
        <f>CONCATENATE('Data Descriptive'!O2011,'Data Descriptive'!O2011)</f>
        <v>22</v>
      </c>
      <c r="AE1996" t="str">
        <f>CONCATENATE('Data Descriptive'!O2011,'Data Descriptive'!P2011)</f>
        <v>23</v>
      </c>
      <c r="AF1996" t="str">
        <f>CONCATENATE('Data Descriptive'!O2011,'Data Descriptive'!R2011)</f>
        <v>21</v>
      </c>
      <c r="AG1996" t="str">
        <f>CONCATENATE('Data Descriptive'!O2011,'Data Descriptive'!S2011)</f>
        <v>20</v>
      </c>
      <c r="AH1996" t="str">
        <f>CONCATENATE('Data Descriptive'!O2011,'Data Descriptive'!U2011)</f>
        <v>20</v>
      </c>
      <c r="AI1996" t="str">
        <f>CONCATENATE('Data Descriptive'!P2011,'Data Descriptive'!P2011)</f>
        <v>33</v>
      </c>
      <c r="AJ1996" t="str">
        <f>CONCATENATE('Data Descriptive'!P2011,'Data Descriptive'!R2011)</f>
        <v>31</v>
      </c>
      <c r="AK1996" t="str">
        <f>CONCATENATE('Data Descriptive'!P2011,'Data Descriptive'!S2011)</f>
        <v>30</v>
      </c>
      <c r="AL1996" t="str">
        <f>CONCATENATE('Data Descriptive'!P2011,'Data Descriptive'!U2011)</f>
        <v>30</v>
      </c>
      <c r="AM1996" t="str">
        <f>CONCATENATE('Data Descriptive'!R2011,'Data Descriptive'!R2011)</f>
        <v>11</v>
      </c>
      <c r="AN1996" t="str">
        <f>CONCATENATE('Data Descriptive'!R2011,'Data Descriptive'!S2011)</f>
        <v>10</v>
      </c>
      <c r="AO1996" t="str">
        <f>CONCATENATE('Data Descriptive'!R2011,'Data Descriptive'!U2011)</f>
        <v>10</v>
      </c>
      <c r="AP1996" t="str">
        <f>CONCATENATE('Data Descriptive'!S2011,'Data Descriptive'!S2011)</f>
        <v>00</v>
      </c>
      <c r="AQ1996" t="str">
        <f>CONCATENATE('Data Descriptive'!S2011,'Data Descriptive'!U2011)</f>
        <v>00</v>
      </c>
      <c r="AR1996" t="str">
        <f>CONCATENATE('Data Descriptive'!U2011,'Data Descriptive'!U2011)</f>
        <v>00</v>
      </c>
    </row>
    <row r="1997" spans="24:44">
      <c r="X1997" t="str">
        <f>CONCATENATE('Data Descriptive'!M2012,'Data Descriptive'!M2012)</f>
        <v>11</v>
      </c>
      <c r="Y1997" t="str">
        <f>CONCATENATE('Data Descriptive'!M2012,'Data Descriptive'!O2012)</f>
        <v>11</v>
      </c>
      <c r="Z1997" t="str">
        <f>CONCATENATE('Data Descriptive'!M2012,'Data Descriptive'!P2012)</f>
        <v>13</v>
      </c>
      <c r="AA1997" t="str">
        <f>CONCATENATE('Data Descriptive'!M2012,'Data Descriptive'!R2012)</f>
        <v>10</v>
      </c>
      <c r="AB1997" t="str">
        <f>CONCATENATE('Data Descriptive'!M2012,'Data Descriptive'!S2012)</f>
        <v>10</v>
      </c>
      <c r="AC1997" t="str">
        <f>CONCATENATE('Data Descriptive'!M2012,'Data Descriptive'!U2012)</f>
        <v>10</v>
      </c>
      <c r="AD1997" t="str">
        <f>CONCATENATE('Data Descriptive'!O2012,'Data Descriptive'!O2012)</f>
        <v>11</v>
      </c>
      <c r="AE1997" t="str">
        <f>CONCATENATE('Data Descriptive'!O2012,'Data Descriptive'!P2012)</f>
        <v>13</v>
      </c>
      <c r="AF1997" t="str">
        <f>CONCATENATE('Data Descriptive'!O2012,'Data Descriptive'!R2012)</f>
        <v>10</v>
      </c>
      <c r="AG1997" t="str">
        <f>CONCATENATE('Data Descriptive'!O2012,'Data Descriptive'!S2012)</f>
        <v>10</v>
      </c>
      <c r="AH1997" t="str">
        <f>CONCATENATE('Data Descriptive'!O2012,'Data Descriptive'!U2012)</f>
        <v>10</v>
      </c>
      <c r="AI1997" t="str">
        <f>CONCATENATE('Data Descriptive'!P2012,'Data Descriptive'!P2012)</f>
        <v>33</v>
      </c>
      <c r="AJ1997" t="str">
        <f>CONCATENATE('Data Descriptive'!P2012,'Data Descriptive'!R2012)</f>
        <v>30</v>
      </c>
      <c r="AK1997" t="str">
        <f>CONCATENATE('Data Descriptive'!P2012,'Data Descriptive'!S2012)</f>
        <v>30</v>
      </c>
      <c r="AL1997" t="str">
        <f>CONCATENATE('Data Descriptive'!P2012,'Data Descriptive'!U2012)</f>
        <v>30</v>
      </c>
      <c r="AM1997" t="str">
        <f>CONCATENATE('Data Descriptive'!R2012,'Data Descriptive'!R2012)</f>
        <v>00</v>
      </c>
      <c r="AN1997" t="str">
        <f>CONCATENATE('Data Descriptive'!R2012,'Data Descriptive'!S2012)</f>
        <v>00</v>
      </c>
      <c r="AO1997" t="str">
        <f>CONCATENATE('Data Descriptive'!R2012,'Data Descriptive'!U2012)</f>
        <v>00</v>
      </c>
      <c r="AP1997" t="str">
        <f>CONCATENATE('Data Descriptive'!S2012,'Data Descriptive'!S2012)</f>
        <v>00</v>
      </c>
      <c r="AQ1997" t="str">
        <f>CONCATENATE('Data Descriptive'!S2012,'Data Descriptive'!U2012)</f>
        <v>00</v>
      </c>
      <c r="AR1997" t="str">
        <f>CONCATENATE('Data Descriptive'!U2012,'Data Descriptive'!U2012)</f>
        <v>00</v>
      </c>
    </row>
    <row r="1998" spans="24:44">
      <c r="X1998" t="str">
        <f>CONCATENATE('Data Descriptive'!M2013,'Data Descriptive'!M2013)</f>
        <v>00</v>
      </c>
      <c r="Y1998" t="str">
        <f>CONCATENATE('Data Descriptive'!M2013,'Data Descriptive'!O2013)</f>
        <v>02</v>
      </c>
      <c r="Z1998" t="str">
        <f>CONCATENATE('Data Descriptive'!M2013,'Data Descriptive'!P2013)</f>
        <v>03</v>
      </c>
      <c r="AA1998" t="str">
        <f>CONCATENATE('Data Descriptive'!M2013,'Data Descriptive'!R2013)</f>
        <v>01</v>
      </c>
      <c r="AB1998" t="str">
        <f>CONCATENATE('Data Descriptive'!M2013,'Data Descriptive'!S2013)</f>
        <v>00</v>
      </c>
      <c r="AC1998" t="str">
        <f>CONCATENATE('Data Descriptive'!M2013,'Data Descriptive'!U2013)</f>
        <v>00</v>
      </c>
      <c r="AD1998" t="str">
        <f>CONCATENATE('Data Descriptive'!O2013,'Data Descriptive'!O2013)</f>
        <v>22</v>
      </c>
      <c r="AE1998" t="str">
        <f>CONCATENATE('Data Descriptive'!O2013,'Data Descriptive'!P2013)</f>
        <v>23</v>
      </c>
      <c r="AF1998" t="str">
        <f>CONCATENATE('Data Descriptive'!O2013,'Data Descriptive'!R2013)</f>
        <v>21</v>
      </c>
      <c r="AG1998" t="str">
        <f>CONCATENATE('Data Descriptive'!O2013,'Data Descriptive'!S2013)</f>
        <v>20</v>
      </c>
      <c r="AH1998" t="str">
        <f>CONCATENATE('Data Descriptive'!O2013,'Data Descriptive'!U2013)</f>
        <v>20</v>
      </c>
      <c r="AI1998" t="str">
        <f>CONCATENATE('Data Descriptive'!P2013,'Data Descriptive'!P2013)</f>
        <v>33</v>
      </c>
      <c r="AJ1998" t="str">
        <f>CONCATENATE('Data Descriptive'!P2013,'Data Descriptive'!R2013)</f>
        <v>31</v>
      </c>
      <c r="AK1998" t="str">
        <f>CONCATENATE('Data Descriptive'!P2013,'Data Descriptive'!S2013)</f>
        <v>30</v>
      </c>
      <c r="AL1998" t="str">
        <f>CONCATENATE('Data Descriptive'!P2013,'Data Descriptive'!U2013)</f>
        <v>30</v>
      </c>
      <c r="AM1998" t="str">
        <f>CONCATENATE('Data Descriptive'!R2013,'Data Descriptive'!R2013)</f>
        <v>11</v>
      </c>
      <c r="AN1998" t="str">
        <f>CONCATENATE('Data Descriptive'!R2013,'Data Descriptive'!S2013)</f>
        <v>10</v>
      </c>
      <c r="AO1998" t="str">
        <f>CONCATENATE('Data Descriptive'!R2013,'Data Descriptive'!U2013)</f>
        <v>10</v>
      </c>
      <c r="AP1998" t="str">
        <f>CONCATENATE('Data Descriptive'!S2013,'Data Descriptive'!S2013)</f>
        <v>00</v>
      </c>
      <c r="AQ1998" t="str">
        <f>CONCATENATE('Data Descriptive'!S2013,'Data Descriptive'!U2013)</f>
        <v>00</v>
      </c>
      <c r="AR1998" t="str">
        <f>CONCATENATE('Data Descriptive'!U2013,'Data Descriptive'!U2013)</f>
        <v>00</v>
      </c>
    </row>
    <row r="1999" spans="24:44">
      <c r="X1999" t="str">
        <f>CONCATENATE('Data Descriptive'!M2014,'Data Descriptive'!M2014)</f>
        <v>00</v>
      </c>
      <c r="Y1999" t="str">
        <f>CONCATENATE('Data Descriptive'!M2014,'Data Descriptive'!O2014)</f>
        <v>00</v>
      </c>
      <c r="Z1999" t="str">
        <f>CONCATENATE('Data Descriptive'!M2014,'Data Descriptive'!P2014)</f>
        <v>03</v>
      </c>
      <c r="AA1999" t="str">
        <f>CONCATENATE('Data Descriptive'!M2014,'Data Descriptive'!R2014)</f>
        <v>01</v>
      </c>
      <c r="AB1999" t="str">
        <f>CONCATENATE('Data Descriptive'!M2014,'Data Descriptive'!S2014)</f>
        <v>00</v>
      </c>
      <c r="AC1999" t="str">
        <f>CONCATENATE('Data Descriptive'!M2014,'Data Descriptive'!U2014)</f>
        <v>00</v>
      </c>
      <c r="AD1999" t="str">
        <f>CONCATENATE('Data Descriptive'!O2014,'Data Descriptive'!O2014)</f>
        <v>00</v>
      </c>
      <c r="AE1999" t="str">
        <f>CONCATENATE('Data Descriptive'!O2014,'Data Descriptive'!P2014)</f>
        <v>03</v>
      </c>
      <c r="AF1999" t="str">
        <f>CONCATENATE('Data Descriptive'!O2014,'Data Descriptive'!R2014)</f>
        <v>01</v>
      </c>
      <c r="AG1999" t="str">
        <f>CONCATENATE('Data Descriptive'!O2014,'Data Descriptive'!S2014)</f>
        <v>00</v>
      </c>
      <c r="AH1999" t="str">
        <f>CONCATENATE('Data Descriptive'!O2014,'Data Descriptive'!U2014)</f>
        <v>00</v>
      </c>
      <c r="AI1999" t="str">
        <f>CONCATENATE('Data Descriptive'!P2014,'Data Descriptive'!P2014)</f>
        <v>33</v>
      </c>
      <c r="AJ1999" t="str">
        <f>CONCATENATE('Data Descriptive'!P2014,'Data Descriptive'!R2014)</f>
        <v>31</v>
      </c>
      <c r="AK1999" t="str">
        <f>CONCATENATE('Data Descriptive'!P2014,'Data Descriptive'!S2014)</f>
        <v>30</v>
      </c>
      <c r="AL1999" t="str">
        <f>CONCATENATE('Data Descriptive'!P2014,'Data Descriptive'!U2014)</f>
        <v>30</v>
      </c>
      <c r="AM1999" t="str">
        <f>CONCATENATE('Data Descriptive'!R2014,'Data Descriptive'!R2014)</f>
        <v>11</v>
      </c>
      <c r="AN1999" t="str">
        <f>CONCATENATE('Data Descriptive'!R2014,'Data Descriptive'!S2014)</f>
        <v>10</v>
      </c>
      <c r="AO1999" t="str">
        <f>CONCATENATE('Data Descriptive'!R2014,'Data Descriptive'!U2014)</f>
        <v>10</v>
      </c>
      <c r="AP1999" t="str">
        <f>CONCATENATE('Data Descriptive'!S2014,'Data Descriptive'!S2014)</f>
        <v>00</v>
      </c>
      <c r="AQ1999" t="str">
        <f>CONCATENATE('Data Descriptive'!S2014,'Data Descriptive'!U2014)</f>
        <v>00</v>
      </c>
      <c r="AR1999" t="str">
        <f>CONCATENATE('Data Descriptive'!U2014,'Data Descriptive'!U2014)</f>
        <v>00</v>
      </c>
    </row>
    <row r="2000" spans="24:44">
      <c r="X2000" t="str">
        <f>CONCATENATE('Data Descriptive'!M2015,'Data Descriptive'!M2015)</f>
        <v>00</v>
      </c>
      <c r="Y2000" t="str">
        <f>CONCATENATE('Data Descriptive'!M2015,'Data Descriptive'!O2015)</f>
        <v>00</v>
      </c>
      <c r="Z2000" t="str">
        <f>CONCATENATE('Data Descriptive'!M2015,'Data Descriptive'!P2015)</f>
        <v>03</v>
      </c>
      <c r="AA2000" t="str">
        <f>CONCATENATE('Data Descriptive'!M2015,'Data Descriptive'!R2015)</f>
        <v>01</v>
      </c>
      <c r="AB2000" t="str">
        <f>CONCATENATE('Data Descriptive'!M2015,'Data Descriptive'!S2015)</f>
        <v>00</v>
      </c>
      <c r="AC2000" t="str">
        <f>CONCATENATE('Data Descriptive'!M2015,'Data Descriptive'!U2015)</f>
        <v>00</v>
      </c>
      <c r="AD2000" t="str">
        <f>CONCATENATE('Data Descriptive'!O2015,'Data Descriptive'!O2015)</f>
        <v>00</v>
      </c>
      <c r="AE2000" t="str">
        <f>CONCATENATE('Data Descriptive'!O2015,'Data Descriptive'!P2015)</f>
        <v>03</v>
      </c>
      <c r="AF2000" t="str">
        <f>CONCATENATE('Data Descriptive'!O2015,'Data Descriptive'!R2015)</f>
        <v>01</v>
      </c>
      <c r="AG2000" t="str">
        <f>CONCATENATE('Data Descriptive'!O2015,'Data Descriptive'!S2015)</f>
        <v>00</v>
      </c>
      <c r="AH2000" t="str">
        <f>CONCATENATE('Data Descriptive'!O2015,'Data Descriptive'!U2015)</f>
        <v>00</v>
      </c>
      <c r="AI2000" t="str">
        <f>CONCATENATE('Data Descriptive'!P2015,'Data Descriptive'!P2015)</f>
        <v>33</v>
      </c>
      <c r="AJ2000" t="str">
        <f>CONCATENATE('Data Descriptive'!P2015,'Data Descriptive'!R2015)</f>
        <v>31</v>
      </c>
      <c r="AK2000" t="str">
        <f>CONCATENATE('Data Descriptive'!P2015,'Data Descriptive'!S2015)</f>
        <v>30</v>
      </c>
      <c r="AL2000" t="str">
        <f>CONCATENATE('Data Descriptive'!P2015,'Data Descriptive'!U2015)</f>
        <v>30</v>
      </c>
      <c r="AM2000" t="str">
        <f>CONCATENATE('Data Descriptive'!R2015,'Data Descriptive'!R2015)</f>
        <v>11</v>
      </c>
      <c r="AN2000" t="str">
        <f>CONCATENATE('Data Descriptive'!R2015,'Data Descriptive'!S2015)</f>
        <v>10</v>
      </c>
      <c r="AO2000" t="str">
        <f>CONCATENATE('Data Descriptive'!R2015,'Data Descriptive'!U2015)</f>
        <v>10</v>
      </c>
      <c r="AP2000" t="str">
        <f>CONCATENATE('Data Descriptive'!S2015,'Data Descriptive'!S2015)</f>
        <v>00</v>
      </c>
      <c r="AQ2000" t="str">
        <f>CONCATENATE('Data Descriptive'!S2015,'Data Descriptive'!U2015)</f>
        <v>00</v>
      </c>
      <c r="AR2000" t="str">
        <f>CONCATENATE('Data Descriptive'!U2015,'Data Descriptive'!U2015)</f>
        <v>00</v>
      </c>
    </row>
    <row r="2001" spans="24:44">
      <c r="X2001" t="str">
        <f>CONCATENATE('Data Descriptive'!M2016,'Data Descriptive'!M2016)</f>
        <v>00</v>
      </c>
      <c r="Y2001" t="str">
        <f>CONCATENATE('Data Descriptive'!M2016,'Data Descriptive'!O2016)</f>
        <v>02</v>
      </c>
      <c r="Z2001" t="str">
        <f>CONCATENATE('Data Descriptive'!M2016,'Data Descriptive'!P2016)</f>
        <v>03</v>
      </c>
      <c r="AA2001" t="str">
        <f>CONCATENATE('Data Descriptive'!M2016,'Data Descriptive'!R2016)</f>
        <v>00</v>
      </c>
      <c r="AB2001" t="str">
        <f>CONCATENATE('Data Descriptive'!M2016,'Data Descriptive'!S2016)</f>
        <v>01</v>
      </c>
      <c r="AC2001" t="str">
        <f>CONCATENATE('Data Descriptive'!M2016,'Data Descriptive'!U2016)</f>
        <v>01</v>
      </c>
      <c r="AD2001" t="str">
        <f>CONCATENATE('Data Descriptive'!O2016,'Data Descriptive'!O2016)</f>
        <v>22</v>
      </c>
      <c r="AE2001" t="str">
        <f>CONCATENATE('Data Descriptive'!O2016,'Data Descriptive'!P2016)</f>
        <v>23</v>
      </c>
      <c r="AF2001" t="str">
        <f>CONCATENATE('Data Descriptive'!O2016,'Data Descriptive'!R2016)</f>
        <v>20</v>
      </c>
      <c r="AG2001" t="str">
        <f>CONCATENATE('Data Descriptive'!O2016,'Data Descriptive'!S2016)</f>
        <v>21</v>
      </c>
      <c r="AH2001" t="str">
        <f>CONCATENATE('Data Descriptive'!O2016,'Data Descriptive'!U2016)</f>
        <v>21</v>
      </c>
      <c r="AI2001" t="str">
        <f>CONCATENATE('Data Descriptive'!P2016,'Data Descriptive'!P2016)</f>
        <v>33</v>
      </c>
      <c r="AJ2001" t="str">
        <f>CONCATENATE('Data Descriptive'!P2016,'Data Descriptive'!R2016)</f>
        <v>30</v>
      </c>
      <c r="AK2001" t="str">
        <f>CONCATENATE('Data Descriptive'!P2016,'Data Descriptive'!S2016)</f>
        <v>31</v>
      </c>
      <c r="AL2001" t="str">
        <f>CONCATENATE('Data Descriptive'!P2016,'Data Descriptive'!U2016)</f>
        <v>31</v>
      </c>
      <c r="AM2001" t="str">
        <f>CONCATENATE('Data Descriptive'!R2016,'Data Descriptive'!R2016)</f>
        <v>00</v>
      </c>
      <c r="AN2001" t="str">
        <f>CONCATENATE('Data Descriptive'!R2016,'Data Descriptive'!S2016)</f>
        <v>01</v>
      </c>
      <c r="AO2001" t="str">
        <f>CONCATENATE('Data Descriptive'!R2016,'Data Descriptive'!U2016)</f>
        <v>01</v>
      </c>
      <c r="AP2001" t="str">
        <f>CONCATENATE('Data Descriptive'!S2016,'Data Descriptive'!S2016)</f>
        <v>11</v>
      </c>
      <c r="AQ2001" t="str">
        <f>CONCATENATE('Data Descriptive'!S2016,'Data Descriptive'!U2016)</f>
        <v>11</v>
      </c>
      <c r="AR2001" t="str">
        <f>CONCATENATE('Data Descriptive'!U2016,'Data Descriptive'!U2016)</f>
        <v>11</v>
      </c>
    </row>
    <row r="2002" spans="24:44">
      <c r="X2002" t="str">
        <f>CONCATENATE('Data Descriptive'!M2017,'Data Descriptive'!M2017)</f>
        <v>00</v>
      </c>
      <c r="Y2002" t="str">
        <f>CONCATENATE('Data Descriptive'!M2017,'Data Descriptive'!O2017)</f>
        <v>02</v>
      </c>
      <c r="Z2002" t="str">
        <f>CONCATENATE('Data Descriptive'!M2017,'Data Descriptive'!P2017)</f>
        <v>03</v>
      </c>
      <c r="AA2002" t="str">
        <f>CONCATENATE('Data Descriptive'!M2017,'Data Descriptive'!R2017)</f>
        <v>00</v>
      </c>
      <c r="AB2002" t="str">
        <f>CONCATENATE('Data Descriptive'!M2017,'Data Descriptive'!S2017)</f>
        <v>00</v>
      </c>
      <c r="AC2002" t="str">
        <f>CONCATENATE('Data Descriptive'!M2017,'Data Descriptive'!U2017)</f>
        <v>00</v>
      </c>
      <c r="AD2002" t="str">
        <f>CONCATENATE('Data Descriptive'!O2017,'Data Descriptive'!O2017)</f>
        <v>22</v>
      </c>
      <c r="AE2002" t="str">
        <f>CONCATENATE('Data Descriptive'!O2017,'Data Descriptive'!P2017)</f>
        <v>23</v>
      </c>
      <c r="AF2002" t="str">
        <f>CONCATENATE('Data Descriptive'!O2017,'Data Descriptive'!R2017)</f>
        <v>20</v>
      </c>
      <c r="AG2002" t="str">
        <f>CONCATENATE('Data Descriptive'!O2017,'Data Descriptive'!S2017)</f>
        <v>20</v>
      </c>
      <c r="AH2002" t="str">
        <f>CONCATENATE('Data Descriptive'!O2017,'Data Descriptive'!U2017)</f>
        <v>20</v>
      </c>
      <c r="AI2002" t="str">
        <f>CONCATENATE('Data Descriptive'!P2017,'Data Descriptive'!P2017)</f>
        <v>33</v>
      </c>
      <c r="AJ2002" t="str">
        <f>CONCATENATE('Data Descriptive'!P2017,'Data Descriptive'!R2017)</f>
        <v>30</v>
      </c>
      <c r="AK2002" t="str">
        <f>CONCATENATE('Data Descriptive'!P2017,'Data Descriptive'!S2017)</f>
        <v>30</v>
      </c>
      <c r="AL2002" t="str">
        <f>CONCATENATE('Data Descriptive'!P2017,'Data Descriptive'!U2017)</f>
        <v>30</v>
      </c>
      <c r="AM2002" t="str">
        <f>CONCATENATE('Data Descriptive'!R2017,'Data Descriptive'!R2017)</f>
        <v>00</v>
      </c>
      <c r="AN2002" t="str">
        <f>CONCATENATE('Data Descriptive'!R2017,'Data Descriptive'!S2017)</f>
        <v>00</v>
      </c>
      <c r="AO2002" t="str">
        <f>CONCATENATE('Data Descriptive'!R2017,'Data Descriptive'!U2017)</f>
        <v>00</v>
      </c>
      <c r="AP2002" t="str">
        <f>CONCATENATE('Data Descriptive'!S2017,'Data Descriptive'!S2017)</f>
        <v>00</v>
      </c>
      <c r="AQ2002" t="str">
        <f>CONCATENATE('Data Descriptive'!S2017,'Data Descriptive'!U2017)</f>
        <v>00</v>
      </c>
      <c r="AR2002" t="str">
        <f>CONCATENATE('Data Descriptive'!U2017,'Data Descriptive'!U2017)</f>
        <v>00</v>
      </c>
    </row>
    <row r="2003" spans="24:44">
      <c r="X2003" t="str">
        <f>CONCATENATE('Data Descriptive'!M2018,'Data Descriptive'!M2018)</f>
        <v>00</v>
      </c>
      <c r="Y2003" t="str">
        <f>CONCATENATE('Data Descriptive'!M2018,'Data Descriptive'!O2018)</f>
        <v>01</v>
      </c>
      <c r="Z2003" t="str">
        <f>CONCATENATE('Data Descriptive'!M2018,'Data Descriptive'!P2018)</f>
        <v>03</v>
      </c>
      <c r="AA2003" t="str">
        <f>CONCATENATE('Data Descriptive'!M2018,'Data Descriptive'!R2018)</f>
        <v>00</v>
      </c>
      <c r="AB2003" t="str">
        <f>CONCATENATE('Data Descriptive'!M2018,'Data Descriptive'!S2018)</f>
        <v>01</v>
      </c>
      <c r="AC2003" t="str">
        <f>CONCATENATE('Data Descriptive'!M2018,'Data Descriptive'!U2018)</f>
        <v>00</v>
      </c>
      <c r="AD2003" t="str">
        <f>CONCATENATE('Data Descriptive'!O2018,'Data Descriptive'!O2018)</f>
        <v>11</v>
      </c>
      <c r="AE2003" t="str">
        <f>CONCATENATE('Data Descriptive'!O2018,'Data Descriptive'!P2018)</f>
        <v>13</v>
      </c>
      <c r="AF2003" t="str">
        <f>CONCATENATE('Data Descriptive'!O2018,'Data Descriptive'!R2018)</f>
        <v>10</v>
      </c>
      <c r="AG2003" t="str">
        <f>CONCATENATE('Data Descriptive'!O2018,'Data Descriptive'!S2018)</f>
        <v>11</v>
      </c>
      <c r="AH2003" t="str">
        <f>CONCATENATE('Data Descriptive'!O2018,'Data Descriptive'!U2018)</f>
        <v>10</v>
      </c>
      <c r="AI2003" t="str">
        <f>CONCATENATE('Data Descriptive'!P2018,'Data Descriptive'!P2018)</f>
        <v>33</v>
      </c>
      <c r="AJ2003" t="str">
        <f>CONCATENATE('Data Descriptive'!P2018,'Data Descriptive'!R2018)</f>
        <v>30</v>
      </c>
      <c r="AK2003" t="str">
        <f>CONCATENATE('Data Descriptive'!P2018,'Data Descriptive'!S2018)</f>
        <v>31</v>
      </c>
      <c r="AL2003" t="str">
        <f>CONCATENATE('Data Descriptive'!P2018,'Data Descriptive'!U2018)</f>
        <v>30</v>
      </c>
      <c r="AM2003" t="str">
        <f>CONCATENATE('Data Descriptive'!R2018,'Data Descriptive'!R2018)</f>
        <v>00</v>
      </c>
      <c r="AN2003" t="str">
        <f>CONCATENATE('Data Descriptive'!R2018,'Data Descriptive'!S2018)</f>
        <v>01</v>
      </c>
      <c r="AO2003" t="str">
        <f>CONCATENATE('Data Descriptive'!R2018,'Data Descriptive'!U2018)</f>
        <v>00</v>
      </c>
      <c r="AP2003" t="str">
        <f>CONCATENATE('Data Descriptive'!S2018,'Data Descriptive'!S2018)</f>
        <v>11</v>
      </c>
      <c r="AQ2003" t="str">
        <f>CONCATENATE('Data Descriptive'!S2018,'Data Descriptive'!U2018)</f>
        <v>10</v>
      </c>
      <c r="AR2003" t="str">
        <f>CONCATENATE('Data Descriptive'!U2018,'Data Descriptive'!U2018)</f>
        <v>00</v>
      </c>
    </row>
    <row r="2004" spans="24:44">
      <c r="X2004" t="str">
        <f>CONCATENATE('Data Descriptive'!M2019,'Data Descriptive'!M2019)</f>
        <v>00</v>
      </c>
      <c r="Y2004" t="str">
        <f>CONCATENATE('Data Descriptive'!M2019,'Data Descriptive'!O2019)</f>
        <v>02</v>
      </c>
      <c r="Z2004" t="str">
        <f>CONCATENATE('Data Descriptive'!M2019,'Data Descriptive'!P2019)</f>
        <v>03</v>
      </c>
      <c r="AA2004" t="str">
        <f>CONCATENATE('Data Descriptive'!M2019,'Data Descriptive'!R2019)</f>
        <v>01</v>
      </c>
      <c r="AB2004" t="str">
        <f>CONCATENATE('Data Descriptive'!M2019,'Data Descriptive'!S2019)</f>
        <v>00</v>
      </c>
      <c r="AC2004" t="str">
        <f>CONCATENATE('Data Descriptive'!M2019,'Data Descriptive'!U2019)</f>
        <v>01</v>
      </c>
      <c r="AD2004" t="str">
        <f>CONCATENATE('Data Descriptive'!O2019,'Data Descriptive'!O2019)</f>
        <v>22</v>
      </c>
      <c r="AE2004" t="str">
        <f>CONCATENATE('Data Descriptive'!O2019,'Data Descriptive'!P2019)</f>
        <v>23</v>
      </c>
      <c r="AF2004" t="str">
        <f>CONCATENATE('Data Descriptive'!O2019,'Data Descriptive'!R2019)</f>
        <v>21</v>
      </c>
      <c r="AG2004" t="str">
        <f>CONCATENATE('Data Descriptive'!O2019,'Data Descriptive'!S2019)</f>
        <v>20</v>
      </c>
      <c r="AH2004" t="str">
        <f>CONCATENATE('Data Descriptive'!O2019,'Data Descriptive'!U2019)</f>
        <v>21</v>
      </c>
      <c r="AI2004" t="str">
        <f>CONCATENATE('Data Descriptive'!P2019,'Data Descriptive'!P2019)</f>
        <v>33</v>
      </c>
      <c r="AJ2004" t="str">
        <f>CONCATENATE('Data Descriptive'!P2019,'Data Descriptive'!R2019)</f>
        <v>31</v>
      </c>
      <c r="AK2004" t="str">
        <f>CONCATENATE('Data Descriptive'!P2019,'Data Descriptive'!S2019)</f>
        <v>30</v>
      </c>
      <c r="AL2004" t="str">
        <f>CONCATENATE('Data Descriptive'!P2019,'Data Descriptive'!U2019)</f>
        <v>31</v>
      </c>
      <c r="AM2004" t="str">
        <f>CONCATENATE('Data Descriptive'!R2019,'Data Descriptive'!R2019)</f>
        <v>11</v>
      </c>
      <c r="AN2004" t="str">
        <f>CONCATENATE('Data Descriptive'!R2019,'Data Descriptive'!S2019)</f>
        <v>10</v>
      </c>
      <c r="AO2004" t="str">
        <f>CONCATENATE('Data Descriptive'!R2019,'Data Descriptive'!U2019)</f>
        <v>11</v>
      </c>
      <c r="AP2004" t="str">
        <f>CONCATENATE('Data Descriptive'!S2019,'Data Descriptive'!S2019)</f>
        <v>00</v>
      </c>
      <c r="AQ2004" t="str">
        <f>CONCATENATE('Data Descriptive'!S2019,'Data Descriptive'!U2019)</f>
        <v>01</v>
      </c>
      <c r="AR2004" t="str">
        <f>CONCATENATE('Data Descriptive'!U2019,'Data Descriptive'!U2019)</f>
        <v>11</v>
      </c>
    </row>
    <row r="2005" spans="24:44">
      <c r="X2005" t="str">
        <f>CONCATENATE('Data Descriptive'!M2020,'Data Descriptive'!M2020)</f>
        <v>00</v>
      </c>
      <c r="Y2005" t="str">
        <f>CONCATENATE('Data Descriptive'!M2020,'Data Descriptive'!O2020)</f>
        <v>00</v>
      </c>
      <c r="Z2005" t="str">
        <f>CONCATENATE('Data Descriptive'!M2020,'Data Descriptive'!P2020)</f>
        <v>03</v>
      </c>
      <c r="AA2005" t="str">
        <f>CONCATENATE('Data Descriptive'!M2020,'Data Descriptive'!R2020)</f>
        <v>01</v>
      </c>
      <c r="AB2005" t="str">
        <f>CONCATENATE('Data Descriptive'!M2020,'Data Descriptive'!S2020)</f>
        <v>01</v>
      </c>
      <c r="AC2005" t="str">
        <f>CONCATENATE('Data Descriptive'!M2020,'Data Descriptive'!U2020)</f>
        <v>00</v>
      </c>
      <c r="AD2005" t="str">
        <f>CONCATENATE('Data Descriptive'!O2020,'Data Descriptive'!O2020)</f>
        <v>00</v>
      </c>
      <c r="AE2005" t="str">
        <f>CONCATENATE('Data Descriptive'!O2020,'Data Descriptive'!P2020)</f>
        <v>03</v>
      </c>
      <c r="AF2005" t="str">
        <f>CONCATENATE('Data Descriptive'!O2020,'Data Descriptive'!R2020)</f>
        <v>01</v>
      </c>
      <c r="AG2005" t="str">
        <f>CONCATENATE('Data Descriptive'!O2020,'Data Descriptive'!S2020)</f>
        <v>01</v>
      </c>
      <c r="AH2005" t="str">
        <f>CONCATENATE('Data Descriptive'!O2020,'Data Descriptive'!U2020)</f>
        <v>00</v>
      </c>
      <c r="AI2005" t="str">
        <f>CONCATENATE('Data Descriptive'!P2020,'Data Descriptive'!P2020)</f>
        <v>33</v>
      </c>
      <c r="AJ2005" t="str">
        <f>CONCATENATE('Data Descriptive'!P2020,'Data Descriptive'!R2020)</f>
        <v>31</v>
      </c>
      <c r="AK2005" t="str">
        <f>CONCATENATE('Data Descriptive'!P2020,'Data Descriptive'!S2020)</f>
        <v>31</v>
      </c>
      <c r="AL2005" t="str">
        <f>CONCATENATE('Data Descriptive'!P2020,'Data Descriptive'!U2020)</f>
        <v>30</v>
      </c>
      <c r="AM2005" t="str">
        <f>CONCATENATE('Data Descriptive'!R2020,'Data Descriptive'!R2020)</f>
        <v>11</v>
      </c>
      <c r="AN2005" t="str">
        <f>CONCATENATE('Data Descriptive'!R2020,'Data Descriptive'!S2020)</f>
        <v>11</v>
      </c>
      <c r="AO2005" t="str">
        <f>CONCATENATE('Data Descriptive'!R2020,'Data Descriptive'!U2020)</f>
        <v>10</v>
      </c>
      <c r="AP2005" t="str">
        <f>CONCATENATE('Data Descriptive'!S2020,'Data Descriptive'!S2020)</f>
        <v>11</v>
      </c>
      <c r="AQ2005" t="str">
        <f>CONCATENATE('Data Descriptive'!S2020,'Data Descriptive'!U2020)</f>
        <v>10</v>
      </c>
      <c r="AR2005" t="str">
        <f>CONCATENATE('Data Descriptive'!U2020,'Data Descriptive'!U2020)</f>
        <v>00</v>
      </c>
    </row>
    <row r="2006" spans="24:44">
      <c r="X2006" t="str">
        <f>CONCATENATE('Data Descriptive'!M2021,'Data Descriptive'!M2021)</f>
        <v>00</v>
      </c>
      <c r="Y2006" t="str">
        <f>CONCATENATE('Data Descriptive'!M2021,'Data Descriptive'!O2021)</f>
        <v>01</v>
      </c>
      <c r="Z2006" t="str">
        <f>CONCATENATE('Data Descriptive'!M2021,'Data Descriptive'!P2021)</f>
        <v>02</v>
      </c>
      <c r="AA2006" t="str">
        <f>CONCATENATE('Data Descriptive'!M2021,'Data Descriptive'!R2021)</f>
        <v>00</v>
      </c>
      <c r="AB2006" t="str">
        <f>CONCATENATE('Data Descriptive'!M2021,'Data Descriptive'!S2021)</f>
        <v>00</v>
      </c>
      <c r="AC2006" t="str">
        <f>CONCATENATE('Data Descriptive'!M2021,'Data Descriptive'!U2021)</f>
        <v>01</v>
      </c>
      <c r="AD2006" t="str">
        <f>CONCATENATE('Data Descriptive'!O2021,'Data Descriptive'!O2021)</f>
        <v>11</v>
      </c>
      <c r="AE2006" t="str">
        <f>CONCATENATE('Data Descriptive'!O2021,'Data Descriptive'!P2021)</f>
        <v>12</v>
      </c>
      <c r="AF2006" t="str">
        <f>CONCATENATE('Data Descriptive'!O2021,'Data Descriptive'!R2021)</f>
        <v>10</v>
      </c>
      <c r="AG2006" t="str">
        <f>CONCATENATE('Data Descriptive'!O2021,'Data Descriptive'!S2021)</f>
        <v>10</v>
      </c>
      <c r="AH2006" t="str">
        <f>CONCATENATE('Data Descriptive'!O2021,'Data Descriptive'!U2021)</f>
        <v>11</v>
      </c>
      <c r="AI2006" t="str">
        <f>CONCATENATE('Data Descriptive'!P2021,'Data Descriptive'!P2021)</f>
        <v>22</v>
      </c>
      <c r="AJ2006" t="str">
        <f>CONCATENATE('Data Descriptive'!P2021,'Data Descriptive'!R2021)</f>
        <v>20</v>
      </c>
      <c r="AK2006" t="str">
        <f>CONCATENATE('Data Descriptive'!P2021,'Data Descriptive'!S2021)</f>
        <v>20</v>
      </c>
      <c r="AL2006" t="str">
        <f>CONCATENATE('Data Descriptive'!P2021,'Data Descriptive'!U2021)</f>
        <v>21</v>
      </c>
      <c r="AM2006" t="str">
        <f>CONCATENATE('Data Descriptive'!R2021,'Data Descriptive'!R2021)</f>
        <v>00</v>
      </c>
      <c r="AN2006" t="str">
        <f>CONCATENATE('Data Descriptive'!R2021,'Data Descriptive'!S2021)</f>
        <v>00</v>
      </c>
      <c r="AO2006" t="str">
        <f>CONCATENATE('Data Descriptive'!R2021,'Data Descriptive'!U2021)</f>
        <v>01</v>
      </c>
      <c r="AP2006" t="str">
        <f>CONCATENATE('Data Descriptive'!S2021,'Data Descriptive'!S2021)</f>
        <v>00</v>
      </c>
      <c r="AQ2006" t="str">
        <f>CONCATENATE('Data Descriptive'!S2021,'Data Descriptive'!U2021)</f>
        <v>01</v>
      </c>
      <c r="AR2006" t="str">
        <f>CONCATENATE('Data Descriptive'!U2021,'Data Descriptive'!U2021)</f>
        <v>11</v>
      </c>
    </row>
    <row r="2007" spans="24:44">
      <c r="X2007" t="str">
        <f>CONCATENATE('Data Descriptive'!M2022,'Data Descriptive'!M2022)</f>
        <v>00</v>
      </c>
      <c r="Y2007" t="str">
        <f>CONCATENATE('Data Descriptive'!M2022,'Data Descriptive'!O2022)</f>
        <v>02</v>
      </c>
      <c r="Z2007" t="str">
        <f>CONCATENATE('Data Descriptive'!M2022,'Data Descriptive'!P2022)</f>
        <v>03</v>
      </c>
      <c r="AA2007" t="str">
        <f>CONCATENATE('Data Descriptive'!M2022,'Data Descriptive'!R2022)</f>
        <v>00</v>
      </c>
      <c r="AB2007" t="str">
        <f>CONCATENATE('Data Descriptive'!M2022,'Data Descriptive'!S2022)</f>
        <v>00</v>
      </c>
      <c r="AC2007" t="str">
        <f>CONCATENATE('Data Descriptive'!M2022,'Data Descriptive'!U2022)</f>
        <v>01</v>
      </c>
      <c r="AD2007" t="str">
        <f>CONCATENATE('Data Descriptive'!O2022,'Data Descriptive'!O2022)</f>
        <v>22</v>
      </c>
      <c r="AE2007" t="str">
        <f>CONCATENATE('Data Descriptive'!O2022,'Data Descriptive'!P2022)</f>
        <v>23</v>
      </c>
      <c r="AF2007" t="str">
        <f>CONCATENATE('Data Descriptive'!O2022,'Data Descriptive'!R2022)</f>
        <v>20</v>
      </c>
      <c r="AG2007" t="str">
        <f>CONCATENATE('Data Descriptive'!O2022,'Data Descriptive'!S2022)</f>
        <v>20</v>
      </c>
      <c r="AH2007" t="str">
        <f>CONCATENATE('Data Descriptive'!O2022,'Data Descriptive'!U2022)</f>
        <v>21</v>
      </c>
      <c r="AI2007" t="str">
        <f>CONCATENATE('Data Descriptive'!P2022,'Data Descriptive'!P2022)</f>
        <v>33</v>
      </c>
      <c r="AJ2007" t="str">
        <f>CONCATENATE('Data Descriptive'!P2022,'Data Descriptive'!R2022)</f>
        <v>30</v>
      </c>
      <c r="AK2007" t="str">
        <f>CONCATENATE('Data Descriptive'!P2022,'Data Descriptive'!S2022)</f>
        <v>30</v>
      </c>
      <c r="AL2007" t="str">
        <f>CONCATENATE('Data Descriptive'!P2022,'Data Descriptive'!U2022)</f>
        <v>31</v>
      </c>
      <c r="AM2007" t="str">
        <f>CONCATENATE('Data Descriptive'!R2022,'Data Descriptive'!R2022)</f>
        <v>00</v>
      </c>
      <c r="AN2007" t="str">
        <f>CONCATENATE('Data Descriptive'!R2022,'Data Descriptive'!S2022)</f>
        <v>00</v>
      </c>
      <c r="AO2007" t="str">
        <f>CONCATENATE('Data Descriptive'!R2022,'Data Descriptive'!U2022)</f>
        <v>01</v>
      </c>
      <c r="AP2007" t="str">
        <f>CONCATENATE('Data Descriptive'!S2022,'Data Descriptive'!S2022)</f>
        <v>00</v>
      </c>
      <c r="AQ2007" t="str">
        <f>CONCATENATE('Data Descriptive'!S2022,'Data Descriptive'!U2022)</f>
        <v>01</v>
      </c>
      <c r="AR2007" t="str">
        <f>CONCATENATE('Data Descriptive'!U2022,'Data Descriptive'!U2022)</f>
        <v>11</v>
      </c>
    </row>
    <row r="2008" spans="24:44">
      <c r="X2008" t="str">
        <f>CONCATENATE('Data Descriptive'!M2023,'Data Descriptive'!M2023)</f>
        <v>11</v>
      </c>
      <c r="Y2008" t="str">
        <f>CONCATENATE('Data Descriptive'!M2023,'Data Descriptive'!O2023)</f>
        <v>11</v>
      </c>
      <c r="Z2008" t="str">
        <f>CONCATENATE('Data Descriptive'!M2023,'Data Descriptive'!P2023)</f>
        <v>13</v>
      </c>
      <c r="AA2008" t="str">
        <f>CONCATENATE('Data Descriptive'!M2023,'Data Descriptive'!R2023)</f>
        <v>11</v>
      </c>
      <c r="AB2008" t="str">
        <f>CONCATENATE('Data Descriptive'!M2023,'Data Descriptive'!S2023)</f>
        <v>10</v>
      </c>
      <c r="AC2008" t="str">
        <f>CONCATENATE('Data Descriptive'!M2023,'Data Descriptive'!U2023)</f>
        <v>10</v>
      </c>
      <c r="AD2008" t="str">
        <f>CONCATENATE('Data Descriptive'!O2023,'Data Descriptive'!O2023)</f>
        <v>11</v>
      </c>
      <c r="AE2008" t="str">
        <f>CONCATENATE('Data Descriptive'!O2023,'Data Descriptive'!P2023)</f>
        <v>13</v>
      </c>
      <c r="AF2008" t="str">
        <f>CONCATENATE('Data Descriptive'!O2023,'Data Descriptive'!R2023)</f>
        <v>11</v>
      </c>
      <c r="AG2008" t="str">
        <f>CONCATENATE('Data Descriptive'!O2023,'Data Descriptive'!S2023)</f>
        <v>10</v>
      </c>
      <c r="AH2008" t="str">
        <f>CONCATENATE('Data Descriptive'!O2023,'Data Descriptive'!U2023)</f>
        <v>10</v>
      </c>
      <c r="AI2008" t="str">
        <f>CONCATENATE('Data Descriptive'!P2023,'Data Descriptive'!P2023)</f>
        <v>33</v>
      </c>
      <c r="AJ2008" t="str">
        <f>CONCATENATE('Data Descriptive'!P2023,'Data Descriptive'!R2023)</f>
        <v>31</v>
      </c>
      <c r="AK2008" t="str">
        <f>CONCATENATE('Data Descriptive'!P2023,'Data Descriptive'!S2023)</f>
        <v>30</v>
      </c>
      <c r="AL2008" t="str">
        <f>CONCATENATE('Data Descriptive'!P2023,'Data Descriptive'!U2023)</f>
        <v>30</v>
      </c>
      <c r="AM2008" t="str">
        <f>CONCATENATE('Data Descriptive'!R2023,'Data Descriptive'!R2023)</f>
        <v>11</v>
      </c>
      <c r="AN2008" t="str">
        <f>CONCATENATE('Data Descriptive'!R2023,'Data Descriptive'!S2023)</f>
        <v>10</v>
      </c>
      <c r="AO2008" t="str">
        <f>CONCATENATE('Data Descriptive'!R2023,'Data Descriptive'!U2023)</f>
        <v>10</v>
      </c>
      <c r="AP2008" t="str">
        <f>CONCATENATE('Data Descriptive'!S2023,'Data Descriptive'!S2023)</f>
        <v>00</v>
      </c>
      <c r="AQ2008" t="str">
        <f>CONCATENATE('Data Descriptive'!S2023,'Data Descriptive'!U2023)</f>
        <v>00</v>
      </c>
      <c r="AR2008" t="str">
        <f>CONCATENATE('Data Descriptive'!U2023,'Data Descriptive'!U2023)</f>
        <v>00</v>
      </c>
    </row>
    <row r="2009" spans="24:44">
      <c r="X2009" t="str">
        <f>CONCATENATE('Data Descriptive'!M2024,'Data Descriptive'!M2024)</f>
        <v>00</v>
      </c>
      <c r="Y2009" t="str">
        <f>CONCATENATE('Data Descriptive'!M2024,'Data Descriptive'!O2024)</f>
        <v>01</v>
      </c>
      <c r="Z2009" t="str">
        <f>CONCATENATE('Data Descriptive'!M2024,'Data Descriptive'!P2024)</f>
        <v>03</v>
      </c>
      <c r="AA2009" t="str">
        <f>CONCATENATE('Data Descriptive'!M2024,'Data Descriptive'!R2024)</f>
        <v>01</v>
      </c>
      <c r="AB2009" t="str">
        <f>CONCATENATE('Data Descriptive'!M2024,'Data Descriptive'!S2024)</f>
        <v>00</v>
      </c>
      <c r="AC2009" t="str">
        <f>CONCATENATE('Data Descriptive'!M2024,'Data Descriptive'!U2024)</f>
        <v>00</v>
      </c>
      <c r="AD2009" t="str">
        <f>CONCATENATE('Data Descriptive'!O2024,'Data Descriptive'!O2024)</f>
        <v>11</v>
      </c>
      <c r="AE2009" t="str">
        <f>CONCATENATE('Data Descriptive'!O2024,'Data Descriptive'!P2024)</f>
        <v>13</v>
      </c>
      <c r="AF2009" t="str">
        <f>CONCATENATE('Data Descriptive'!O2024,'Data Descriptive'!R2024)</f>
        <v>11</v>
      </c>
      <c r="AG2009" t="str">
        <f>CONCATENATE('Data Descriptive'!O2024,'Data Descriptive'!S2024)</f>
        <v>10</v>
      </c>
      <c r="AH2009" t="str">
        <f>CONCATENATE('Data Descriptive'!O2024,'Data Descriptive'!U2024)</f>
        <v>10</v>
      </c>
      <c r="AI2009" t="str">
        <f>CONCATENATE('Data Descriptive'!P2024,'Data Descriptive'!P2024)</f>
        <v>33</v>
      </c>
      <c r="AJ2009" t="str">
        <f>CONCATENATE('Data Descriptive'!P2024,'Data Descriptive'!R2024)</f>
        <v>31</v>
      </c>
      <c r="AK2009" t="str">
        <f>CONCATENATE('Data Descriptive'!P2024,'Data Descriptive'!S2024)</f>
        <v>30</v>
      </c>
      <c r="AL2009" t="str">
        <f>CONCATENATE('Data Descriptive'!P2024,'Data Descriptive'!U2024)</f>
        <v>30</v>
      </c>
      <c r="AM2009" t="str">
        <f>CONCATENATE('Data Descriptive'!R2024,'Data Descriptive'!R2024)</f>
        <v>11</v>
      </c>
      <c r="AN2009" t="str">
        <f>CONCATENATE('Data Descriptive'!R2024,'Data Descriptive'!S2024)</f>
        <v>10</v>
      </c>
      <c r="AO2009" t="str">
        <f>CONCATENATE('Data Descriptive'!R2024,'Data Descriptive'!U2024)</f>
        <v>10</v>
      </c>
      <c r="AP2009" t="str">
        <f>CONCATENATE('Data Descriptive'!S2024,'Data Descriptive'!S2024)</f>
        <v>00</v>
      </c>
      <c r="AQ2009" t="str">
        <f>CONCATENATE('Data Descriptive'!S2024,'Data Descriptive'!U2024)</f>
        <v>00</v>
      </c>
      <c r="AR2009" t="str">
        <f>CONCATENATE('Data Descriptive'!U2024,'Data Descriptive'!U2024)</f>
        <v>00</v>
      </c>
    </row>
    <row r="2010" spans="24:44">
      <c r="X2010" t="str">
        <f>CONCATENATE('Data Descriptive'!M2025,'Data Descriptive'!M2025)</f>
        <v>00</v>
      </c>
      <c r="Y2010" t="str">
        <f>CONCATENATE('Data Descriptive'!M2025,'Data Descriptive'!O2025)</f>
        <v>02</v>
      </c>
      <c r="Z2010" t="str">
        <f>CONCATENATE('Data Descriptive'!M2025,'Data Descriptive'!P2025)</f>
        <v>03</v>
      </c>
      <c r="AA2010" t="str">
        <f>CONCATENATE('Data Descriptive'!M2025,'Data Descriptive'!R2025)</f>
        <v>00</v>
      </c>
      <c r="AB2010" t="str">
        <f>CONCATENATE('Data Descriptive'!M2025,'Data Descriptive'!S2025)</f>
        <v>00</v>
      </c>
      <c r="AC2010" t="str">
        <f>CONCATENATE('Data Descriptive'!M2025,'Data Descriptive'!U2025)</f>
        <v>01</v>
      </c>
      <c r="AD2010" t="str">
        <f>CONCATENATE('Data Descriptive'!O2025,'Data Descriptive'!O2025)</f>
        <v>22</v>
      </c>
      <c r="AE2010" t="str">
        <f>CONCATENATE('Data Descriptive'!O2025,'Data Descriptive'!P2025)</f>
        <v>23</v>
      </c>
      <c r="AF2010" t="str">
        <f>CONCATENATE('Data Descriptive'!O2025,'Data Descriptive'!R2025)</f>
        <v>20</v>
      </c>
      <c r="AG2010" t="str">
        <f>CONCATENATE('Data Descriptive'!O2025,'Data Descriptive'!S2025)</f>
        <v>20</v>
      </c>
      <c r="AH2010" t="str">
        <f>CONCATENATE('Data Descriptive'!O2025,'Data Descriptive'!U2025)</f>
        <v>21</v>
      </c>
      <c r="AI2010" t="str">
        <f>CONCATENATE('Data Descriptive'!P2025,'Data Descriptive'!P2025)</f>
        <v>33</v>
      </c>
      <c r="AJ2010" t="str">
        <f>CONCATENATE('Data Descriptive'!P2025,'Data Descriptive'!R2025)</f>
        <v>30</v>
      </c>
      <c r="AK2010" t="str">
        <f>CONCATENATE('Data Descriptive'!P2025,'Data Descriptive'!S2025)</f>
        <v>30</v>
      </c>
      <c r="AL2010" t="str">
        <f>CONCATENATE('Data Descriptive'!P2025,'Data Descriptive'!U2025)</f>
        <v>31</v>
      </c>
      <c r="AM2010" t="str">
        <f>CONCATENATE('Data Descriptive'!R2025,'Data Descriptive'!R2025)</f>
        <v>00</v>
      </c>
      <c r="AN2010" t="str">
        <f>CONCATENATE('Data Descriptive'!R2025,'Data Descriptive'!S2025)</f>
        <v>00</v>
      </c>
      <c r="AO2010" t="str">
        <f>CONCATENATE('Data Descriptive'!R2025,'Data Descriptive'!U2025)</f>
        <v>01</v>
      </c>
      <c r="AP2010" t="str">
        <f>CONCATENATE('Data Descriptive'!S2025,'Data Descriptive'!S2025)</f>
        <v>00</v>
      </c>
      <c r="AQ2010" t="str">
        <f>CONCATENATE('Data Descriptive'!S2025,'Data Descriptive'!U2025)</f>
        <v>01</v>
      </c>
      <c r="AR2010" t="str">
        <f>CONCATENATE('Data Descriptive'!U2025,'Data Descriptive'!U2025)</f>
        <v>11</v>
      </c>
    </row>
    <row r="2011" spans="24:44">
      <c r="X2011" t="str">
        <f>CONCATENATE('Data Descriptive'!M2026,'Data Descriptive'!M2026)</f>
        <v>00</v>
      </c>
      <c r="Y2011" t="str">
        <f>CONCATENATE('Data Descriptive'!M2026,'Data Descriptive'!O2026)</f>
        <v>00</v>
      </c>
      <c r="Z2011" t="str">
        <f>CONCATENATE('Data Descriptive'!M2026,'Data Descriptive'!P2026)</f>
        <v>03</v>
      </c>
      <c r="AA2011" t="str">
        <f>CONCATENATE('Data Descriptive'!M2026,'Data Descriptive'!R2026)</f>
        <v>00</v>
      </c>
      <c r="AB2011" t="str">
        <f>CONCATENATE('Data Descriptive'!M2026,'Data Descriptive'!S2026)</f>
        <v>01</v>
      </c>
      <c r="AC2011" t="str">
        <f>CONCATENATE('Data Descriptive'!M2026,'Data Descriptive'!U2026)</f>
        <v>01</v>
      </c>
      <c r="AD2011" t="str">
        <f>CONCATENATE('Data Descriptive'!O2026,'Data Descriptive'!O2026)</f>
        <v>00</v>
      </c>
      <c r="AE2011" t="str">
        <f>CONCATENATE('Data Descriptive'!O2026,'Data Descriptive'!P2026)</f>
        <v>03</v>
      </c>
      <c r="AF2011" t="str">
        <f>CONCATENATE('Data Descriptive'!O2026,'Data Descriptive'!R2026)</f>
        <v>00</v>
      </c>
      <c r="AG2011" t="str">
        <f>CONCATENATE('Data Descriptive'!O2026,'Data Descriptive'!S2026)</f>
        <v>01</v>
      </c>
      <c r="AH2011" t="str">
        <f>CONCATENATE('Data Descriptive'!O2026,'Data Descriptive'!U2026)</f>
        <v>01</v>
      </c>
      <c r="AI2011" t="str">
        <f>CONCATENATE('Data Descriptive'!P2026,'Data Descriptive'!P2026)</f>
        <v>33</v>
      </c>
      <c r="AJ2011" t="str">
        <f>CONCATENATE('Data Descriptive'!P2026,'Data Descriptive'!R2026)</f>
        <v>30</v>
      </c>
      <c r="AK2011" t="str">
        <f>CONCATENATE('Data Descriptive'!P2026,'Data Descriptive'!S2026)</f>
        <v>31</v>
      </c>
      <c r="AL2011" t="str">
        <f>CONCATENATE('Data Descriptive'!P2026,'Data Descriptive'!U2026)</f>
        <v>31</v>
      </c>
      <c r="AM2011" t="str">
        <f>CONCATENATE('Data Descriptive'!R2026,'Data Descriptive'!R2026)</f>
        <v>00</v>
      </c>
      <c r="AN2011" t="str">
        <f>CONCATENATE('Data Descriptive'!R2026,'Data Descriptive'!S2026)</f>
        <v>01</v>
      </c>
      <c r="AO2011" t="str">
        <f>CONCATENATE('Data Descriptive'!R2026,'Data Descriptive'!U2026)</f>
        <v>01</v>
      </c>
      <c r="AP2011" t="str">
        <f>CONCATENATE('Data Descriptive'!S2026,'Data Descriptive'!S2026)</f>
        <v>11</v>
      </c>
      <c r="AQ2011" t="str">
        <f>CONCATENATE('Data Descriptive'!S2026,'Data Descriptive'!U2026)</f>
        <v>11</v>
      </c>
      <c r="AR2011" t="str">
        <f>CONCATENATE('Data Descriptive'!U2026,'Data Descriptive'!U2026)</f>
        <v>11</v>
      </c>
    </row>
    <row r="2012" spans="24:44">
      <c r="X2012" t="str">
        <f>CONCATENATE('Data Descriptive'!M2027,'Data Descriptive'!M2027)</f>
        <v>00</v>
      </c>
      <c r="Y2012" t="str">
        <f>CONCATENATE('Data Descriptive'!M2027,'Data Descriptive'!O2027)</f>
        <v>02</v>
      </c>
      <c r="Z2012" t="str">
        <f>CONCATENATE('Data Descriptive'!M2027,'Data Descriptive'!P2027)</f>
        <v>03</v>
      </c>
      <c r="AA2012" t="str">
        <f>CONCATENATE('Data Descriptive'!M2027,'Data Descriptive'!R2027)</f>
        <v>01</v>
      </c>
      <c r="AB2012" t="str">
        <f>CONCATENATE('Data Descriptive'!M2027,'Data Descriptive'!S2027)</f>
        <v>00</v>
      </c>
      <c r="AC2012" t="str">
        <f>CONCATENATE('Data Descriptive'!M2027,'Data Descriptive'!U2027)</f>
        <v>00</v>
      </c>
      <c r="AD2012" t="str">
        <f>CONCATENATE('Data Descriptive'!O2027,'Data Descriptive'!O2027)</f>
        <v>22</v>
      </c>
      <c r="AE2012" t="str">
        <f>CONCATENATE('Data Descriptive'!O2027,'Data Descriptive'!P2027)</f>
        <v>23</v>
      </c>
      <c r="AF2012" t="str">
        <f>CONCATENATE('Data Descriptive'!O2027,'Data Descriptive'!R2027)</f>
        <v>21</v>
      </c>
      <c r="AG2012" t="str">
        <f>CONCATENATE('Data Descriptive'!O2027,'Data Descriptive'!S2027)</f>
        <v>20</v>
      </c>
      <c r="AH2012" t="str">
        <f>CONCATENATE('Data Descriptive'!O2027,'Data Descriptive'!U2027)</f>
        <v>20</v>
      </c>
      <c r="AI2012" t="str">
        <f>CONCATENATE('Data Descriptive'!P2027,'Data Descriptive'!P2027)</f>
        <v>33</v>
      </c>
      <c r="AJ2012" t="str">
        <f>CONCATENATE('Data Descriptive'!P2027,'Data Descriptive'!R2027)</f>
        <v>31</v>
      </c>
      <c r="AK2012" t="str">
        <f>CONCATENATE('Data Descriptive'!P2027,'Data Descriptive'!S2027)</f>
        <v>30</v>
      </c>
      <c r="AL2012" t="str">
        <f>CONCATENATE('Data Descriptive'!P2027,'Data Descriptive'!U2027)</f>
        <v>30</v>
      </c>
      <c r="AM2012" t="str">
        <f>CONCATENATE('Data Descriptive'!R2027,'Data Descriptive'!R2027)</f>
        <v>11</v>
      </c>
      <c r="AN2012" t="str">
        <f>CONCATENATE('Data Descriptive'!R2027,'Data Descriptive'!S2027)</f>
        <v>10</v>
      </c>
      <c r="AO2012" t="str">
        <f>CONCATENATE('Data Descriptive'!R2027,'Data Descriptive'!U2027)</f>
        <v>10</v>
      </c>
      <c r="AP2012" t="str">
        <f>CONCATENATE('Data Descriptive'!S2027,'Data Descriptive'!S2027)</f>
        <v>00</v>
      </c>
      <c r="AQ2012" t="str">
        <f>CONCATENATE('Data Descriptive'!S2027,'Data Descriptive'!U2027)</f>
        <v>00</v>
      </c>
      <c r="AR2012" t="str">
        <f>CONCATENATE('Data Descriptive'!U2027,'Data Descriptive'!U2027)</f>
        <v>00</v>
      </c>
    </row>
    <row r="2013" spans="24:44">
      <c r="X2013" t="str">
        <f>CONCATENATE('Data Descriptive'!M2028,'Data Descriptive'!M2028)</f>
        <v>11</v>
      </c>
      <c r="Y2013" t="str">
        <f>CONCATENATE('Data Descriptive'!M2028,'Data Descriptive'!O2028)</f>
        <v>11</v>
      </c>
      <c r="Z2013" t="str">
        <f>CONCATENATE('Data Descriptive'!M2028,'Data Descriptive'!P2028)</f>
        <v>13</v>
      </c>
      <c r="AA2013" t="str">
        <f>CONCATENATE('Data Descriptive'!M2028,'Data Descriptive'!R2028)</f>
        <v>11</v>
      </c>
      <c r="AB2013" t="str">
        <f>CONCATENATE('Data Descriptive'!M2028,'Data Descriptive'!S2028)</f>
        <v>10</v>
      </c>
      <c r="AC2013" t="str">
        <f>CONCATENATE('Data Descriptive'!M2028,'Data Descriptive'!U2028)</f>
        <v>11</v>
      </c>
      <c r="AD2013" t="str">
        <f>CONCATENATE('Data Descriptive'!O2028,'Data Descriptive'!O2028)</f>
        <v>11</v>
      </c>
      <c r="AE2013" t="str">
        <f>CONCATENATE('Data Descriptive'!O2028,'Data Descriptive'!P2028)</f>
        <v>13</v>
      </c>
      <c r="AF2013" t="str">
        <f>CONCATENATE('Data Descriptive'!O2028,'Data Descriptive'!R2028)</f>
        <v>11</v>
      </c>
      <c r="AG2013" t="str">
        <f>CONCATENATE('Data Descriptive'!O2028,'Data Descriptive'!S2028)</f>
        <v>10</v>
      </c>
      <c r="AH2013" t="str">
        <f>CONCATENATE('Data Descriptive'!O2028,'Data Descriptive'!U2028)</f>
        <v>11</v>
      </c>
      <c r="AI2013" t="str">
        <f>CONCATENATE('Data Descriptive'!P2028,'Data Descriptive'!P2028)</f>
        <v>33</v>
      </c>
      <c r="AJ2013" t="str">
        <f>CONCATENATE('Data Descriptive'!P2028,'Data Descriptive'!R2028)</f>
        <v>31</v>
      </c>
      <c r="AK2013" t="str">
        <f>CONCATENATE('Data Descriptive'!P2028,'Data Descriptive'!S2028)</f>
        <v>30</v>
      </c>
      <c r="AL2013" t="str">
        <f>CONCATENATE('Data Descriptive'!P2028,'Data Descriptive'!U2028)</f>
        <v>31</v>
      </c>
      <c r="AM2013" t="str">
        <f>CONCATENATE('Data Descriptive'!R2028,'Data Descriptive'!R2028)</f>
        <v>11</v>
      </c>
      <c r="AN2013" t="str">
        <f>CONCATENATE('Data Descriptive'!R2028,'Data Descriptive'!S2028)</f>
        <v>10</v>
      </c>
      <c r="AO2013" t="str">
        <f>CONCATENATE('Data Descriptive'!R2028,'Data Descriptive'!U2028)</f>
        <v>11</v>
      </c>
      <c r="AP2013" t="str">
        <f>CONCATENATE('Data Descriptive'!S2028,'Data Descriptive'!S2028)</f>
        <v>00</v>
      </c>
      <c r="AQ2013" t="str">
        <f>CONCATENATE('Data Descriptive'!S2028,'Data Descriptive'!U2028)</f>
        <v>01</v>
      </c>
      <c r="AR2013" t="str">
        <f>CONCATENATE('Data Descriptive'!U2028,'Data Descriptive'!U2028)</f>
        <v>11</v>
      </c>
    </row>
    <row r="2014" spans="24:44">
      <c r="X2014" t="str">
        <f>CONCATENATE('Data Descriptive'!M2029,'Data Descriptive'!M2029)</f>
        <v>11</v>
      </c>
      <c r="Y2014" t="str">
        <f>CONCATENATE('Data Descriptive'!M2029,'Data Descriptive'!O2029)</f>
        <v>12</v>
      </c>
      <c r="Z2014" t="str">
        <f>CONCATENATE('Data Descriptive'!M2029,'Data Descriptive'!P2029)</f>
        <v>12</v>
      </c>
      <c r="AA2014" t="str">
        <f>CONCATENATE('Data Descriptive'!M2029,'Data Descriptive'!R2029)</f>
        <v>10</v>
      </c>
      <c r="AB2014" t="str">
        <f>CONCATENATE('Data Descriptive'!M2029,'Data Descriptive'!S2029)</f>
        <v>10</v>
      </c>
      <c r="AC2014" t="str">
        <f>CONCATENATE('Data Descriptive'!M2029,'Data Descriptive'!U2029)</f>
        <v>10</v>
      </c>
      <c r="AD2014" t="str">
        <f>CONCATENATE('Data Descriptive'!O2029,'Data Descriptive'!O2029)</f>
        <v>22</v>
      </c>
      <c r="AE2014" t="str">
        <f>CONCATENATE('Data Descriptive'!O2029,'Data Descriptive'!P2029)</f>
        <v>22</v>
      </c>
      <c r="AF2014" t="str">
        <f>CONCATENATE('Data Descriptive'!O2029,'Data Descriptive'!R2029)</f>
        <v>20</v>
      </c>
      <c r="AG2014" t="str">
        <f>CONCATENATE('Data Descriptive'!O2029,'Data Descriptive'!S2029)</f>
        <v>20</v>
      </c>
      <c r="AH2014" t="str">
        <f>CONCATENATE('Data Descriptive'!O2029,'Data Descriptive'!U2029)</f>
        <v>20</v>
      </c>
      <c r="AI2014" t="str">
        <f>CONCATENATE('Data Descriptive'!P2029,'Data Descriptive'!P2029)</f>
        <v>22</v>
      </c>
      <c r="AJ2014" t="str">
        <f>CONCATENATE('Data Descriptive'!P2029,'Data Descriptive'!R2029)</f>
        <v>20</v>
      </c>
      <c r="AK2014" t="str">
        <f>CONCATENATE('Data Descriptive'!P2029,'Data Descriptive'!S2029)</f>
        <v>20</v>
      </c>
      <c r="AL2014" t="str">
        <f>CONCATENATE('Data Descriptive'!P2029,'Data Descriptive'!U2029)</f>
        <v>20</v>
      </c>
      <c r="AM2014" t="str">
        <f>CONCATENATE('Data Descriptive'!R2029,'Data Descriptive'!R2029)</f>
        <v>00</v>
      </c>
      <c r="AN2014" t="str">
        <f>CONCATENATE('Data Descriptive'!R2029,'Data Descriptive'!S2029)</f>
        <v>00</v>
      </c>
      <c r="AO2014" t="str">
        <f>CONCATENATE('Data Descriptive'!R2029,'Data Descriptive'!U2029)</f>
        <v>00</v>
      </c>
      <c r="AP2014" t="str">
        <f>CONCATENATE('Data Descriptive'!S2029,'Data Descriptive'!S2029)</f>
        <v>00</v>
      </c>
      <c r="AQ2014" t="str">
        <f>CONCATENATE('Data Descriptive'!S2029,'Data Descriptive'!U2029)</f>
        <v>00</v>
      </c>
      <c r="AR2014" t="str">
        <f>CONCATENATE('Data Descriptive'!U2029,'Data Descriptive'!U2029)</f>
        <v>00</v>
      </c>
    </row>
    <row r="2015" spans="24:44">
      <c r="X2015" t="str">
        <f>CONCATENATE('Data Descriptive'!M2030,'Data Descriptive'!M2030)</f>
        <v>11</v>
      </c>
      <c r="Y2015" t="str">
        <f>CONCATENATE('Data Descriptive'!M2030,'Data Descriptive'!O2030)</f>
        <v>12</v>
      </c>
      <c r="Z2015" t="str">
        <f>CONCATENATE('Data Descriptive'!M2030,'Data Descriptive'!P2030)</f>
        <v>13</v>
      </c>
      <c r="AA2015" t="str">
        <f>CONCATENATE('Data Descriptive'!M2030,'Data Descriptive'!R2030)</f>
        <v>10</v>
      </c>
      <c r="AB2015" t="str">
        <f>CONCATENATE('Data Descriptive'!M2030,'Data Descriptive'!S2030)</f>
        <v>10</v>
      </c>
      <c r="AC2015" t="str">
        <f>CONCATENATE('Data Descriptive'!M2030,'Data Descriptive'!U2030)</f>
        <v>10</v>
      </c>
      <c r="AD2015" t="str">
        <f>CONCATENATE('Data Descriptive'!O2030,'Data Descriptive'!O2030)</f>
        <v>22</v>
      </c>
      <c r="AE2015" t="str">
        <f>CONCATENATE('Data Descriptive'!O2030,'Data Descriptive'!P2030)</f>
        <v>23</v>
      </c>
      <c r="AF2015" t="str">
        <f>CONCATENATE('Data Descriptive'!O2030,'Data Descriptive'!R2030)</f>
        <v>20</v>
      </c>
      <c r="AG2015" t="str">
        <f>CONCATENATE('Data Descriptive'!O2030,'Data Descriptive'!S2030)</f>
        <v>20</v>
      </c>
      <c r="AH2015" t="str">
        <f>CONCATENATE('Data Descriptive'!O2030,'Data Descriptive'!U2030)</f>
        <v>20</v>
      </c>
      <c r="AI2015" t="str">
        <f>CONCATENATE('Data Descriptive'!P2030,'Data Descriptive'!P2030)</f>
        <v>33</v>
      </c>
      <c r="AJ2015" t="str">
        <f>CONCATENATE('Data Descriptive'!P2030,'Data Descriptive'!R2030)</f>
        <v>30</v>
      </c>
      <c r="AK2015" t="str">
        <f>CONCATENATE('Data Descriptive'!P2030,'Data Descriptive'!S2030)</f>
        <v>30</v>
      </c>
      <c r="AL2015" t="str">
        <f>CONCATENATE('Data Descriptive'!P2030,'Data Descriptive'!U2030)</f>
        <v>30</v>
      </c>
      <c r="AM2015" t="str">
        <f>CONCATENATE('Data Descriptive'!R2030,'Data Descriptive'!R2030)</f>
        <v>00</v>
      </c>
      <c r="AN2015" t="str">
        <f>CONCATENATE('Data Descriptive'!R2030,'Data Descriptive'!S2030)</f>
        <v>00</v>
      </c>
      <c r="AO2015" t="str">
        <f>CONCATENATE('Data Descriptive'!R2030,'Data Descriptive'!U2030)</f>
        <v>00</v>
      </c>
      <c r="AP2015" t="str">
        <f>CONCATENATE('Data Descriptive'!S2030,'Data Descriptive'!S2030)</f>
        <v>00</v>
      </c>
      <c r="AQ2015" t="str">
        <f>CONCATENATE('Data Descriptive'!S2030,'Data Descriptive'!U2030)</f>
        <v>00</v>
      </c>
      <c r="AR2015" t="str">
        <f>CONCATENATE('Data Descriptive'!U2030,'Data Descriptive'!U2030)</f>
        <v>00</v>
      </c>
    </row>
    <row r="2016" spans="24:44">
      <c r="X2016" t="str">
        <f>CONCATENATE('Data Descriptive'!M2031,'Data Descriptive'!M2031)</f>
        <v>00</v>
      </c>
      <c r="Y2016" t="str">
        <f>CONCATENATE('Data Descriptive'!M2031,'Data Descriptive'!O2031)</f>
        <v>00</v>
      </c>
      <c r="Z2016" t="str">
        <f>CONCATENATE('Data Descriptive'!M2031,'Data Descriptive'!P2031)</f>
        <v>03</v>
      </c>
      <c r="AA2016" t="str">
        <f>CONCATENATE('Data Descriptive'!M2031,'Data Descriptive'!R2031)</f>
        <v>00</v>
      </c>
      <c r="AB2016" t="str">
        <f>CONCATENATE('Data Descriptive'!M2031,'Data Descriptive'!S2031)</f>
        <v>00</v>
      </c>
      <c r="AC2016" t="str">
        <f>CONCATENATE('Data Descriptive'!M2031,'Data Descriptive'!U2031)</f>
        <v>01</v>
      </c>
      <c r="AD2016" t="str">
        <f>CONCATENATE('Data Descriptive'!O2031,'Data Descriptive'!O2031)</f>
        <v>00</v>
      </c>
      <c r="AE2016" t="str">
        <f>CONCATENATE('Data Descriptive'!O2031,'Data Descriptive'!P2031)</f>
        <v>03</v>
      </c>
      <c r="AF2016" t="str">
        <f>CONCATENATE('Data Descriptive'!O2031,'Data Descriptive'!R2031)</f>
        <v>00</v>
      </c>
      <c r="AG2016" t="str">
        <f>CONCATENATE('Data Descriptive'!O2031,'Data Descriptive'!S2031)</f>
        <v>00</v>
      </c>
      <c r="AH2016" t="str">
        <f>CONCATENATE('Data Descriptive'!O2031,'Data Descriptive'!U2031)</f>
        <v>01</v>
      </c>
      <c r="AI2016" t="str">
        <f>CONCATENATE('Data Descriptive'!P2031,'Data Descriptive'!P2031)</f>
        <v>33</v>
      </c>
      <c r="AJ2016" t="str">
        <f>CONCATENATE('Data Descriptive'!P2031,'Data Descriptive'!R2031)</f>
        <v>30</v>
      </c>
      <c r="AK2016" t="str">
        <f>CONCATENATE('Data Descriptive'!P2031,'Data Descriptive'!S2031)</f>
        <v>30</v>
      </c>
      <c r="AL2016" t="str">
        <f>CONCATENATE('Data Descriptive'!P2031,'Data Descriptive'!U2031)</f>
        <v>31</v>
      </c>
      <c r="AM2016" t="str">
        <f>CONCATENATE('Data Descriptive'!R2031,'Data Descriptive'!R2031)</f>
        <v>00</v>
      </c>
      <c r="AN2016" t="str">
        <f>CONCATENATE('Data Descriptive'!R2031,'Data Descriptive'!S2031)</f>
        <v>00</v>
      </c>
      <c r="AO2016" t="str">
        <f>CONCATENATE('Data Descriptive'!R2031,'Data Descriptive'!U2031)</f>
        <v>01</v>
      </c>
      <c r="AP2016" t="str">
        <f>CONCATENATE('Data Descriptive'!S2031,'Data Descriptive'!S2031)</f>
        <v>00</v>
      </c>
      <c r="AQ2016" t="str">
        <f>CONCATENATE('Data Descriptive'!S2031,'Data Descriptive'!U2031)</f>
        <v>01</v>
      </c>
      <c r="AR2016" t="str">
        <f>CONCATENATE('Data Descriptive'!U2031,'Data Descriptive'!U2031)</f>
        <v>11</v>
      </c>
    </row>
    <row r="2017" spans="24:44">
      <c r="X2017" t="str">
        <f>CONCATENATE('Data Descriptive'!M2032,'Data Descriptive'!M2032)</f>
        <v>00</v>
      </c>
      <c r="Y2017" t="str">
        <f>CONCATENATE('Data Descriptive'!M2032,'Data Descriptive'!O2032)</f>
        <v>00</v>
      </c>
      <c r="Z2017" t="str">
        <f>CONCATENATE('Data Descriptive'!M2032,'Data Descriptive'!P2032)</f>
        <v>03</v>
      </c>
      <c r="AA2017" t="str">
        <f>CONCATENATE('Data Descriptive'!M2032,'Data Descriptive'!R2032)</f>
        <v>00</v>
      </c>
      <c r="AB2017" t="str">
        <f>CONCATENATE('Data Descriptive'!M2032,'Data Descriptive'!S2032)</f>
        <v>00</v>
      </c>
      <c r="AC2017" t="str">
        <f>CONCATENATE('Data Descriptive'!M2032,'Data Descriptive'!U2032)</f>
        <v>01</v>
      </c>
      <c r="AD2017" t="str">
        <f>CONCATENATE('Data Descriptive'!O2032,'Data Descriptive'!O2032)</f>
        <v>00</v>
      </c>
      <c r="AE2017" t="str">
        <f>CONCATENATE('Data Descriptive'!O2032,'Data Descriptive'!P2032)</f>
        <v>03</v>
      </c>
      <c r="AF2017" t="str">
        <f>CONCATENATE('Data Descriptive'!O2032,'Data Descriptive'!R2032)</f>
        <v>00</v>
      </c>
      <c r="AG2017" t="str">
        <f>CONCATENATE('Data Descriptive'!O2032,'Data Descriptive'!S2032)</f>
        <v>00</v>
      </c>
      <c r="AH2017" t="str">
        <f>CONCATENATE('Data Descriptive'!O2032,'Data Descriptive'!U2032)</f>
        <v>01</v>
      </c>
      <c r="AI2017" t="str">
        <f>CONCATENATE('Data Descriptive'!P2032,'Data Descriptive'!P2032)</f>
        <v>33</v>
      </c>
      <c r="AJ2017" t="str">
        <f>CONCATENATE('Data Descriptive'!P2032,'Data Descriptive'!R2032)</f>
        <v>30</v>
      </c>
      <c r="AK2017" t="str">
        <f>CONCATENATE('Data Descriptive'!P2032,'Data Descriptive'!S2032)</f>
        <v>30</v>
      </c>
      <c r="AL2017" t="str">
        <f>CONCATENATE('Data Descriptive'!P2032,'Data Descriptive'!U2032)</f>
        <v>31</v>
      </c>
      <c r="AM2017" t="str">
        <f>CONCATENATE('Data Descriptive'!R2032,'Data Descriptive'!R2032)</f>
        <v>00</v>
      </c>
      <c r="AN2017" t="str">
        <f>CONCATENATE('Data Descriptive'!R2032,'Data Descriptive'!S2032)</f>
        <v>00</v>
      </c>
      <c r="AO2017" t="str">
        <f>CONCATENATE('Data Descriptive'!R2032,'Data Descriptive'!U2032)</f>
        <v>01</v>
      </c>
      <c r="AP2017" t="str">
        <f>CONCATENATE('Data Descriptive'!S2032,'Data Descriptive'!S2032)</f>
        <v>00</v>
      </c>
      <c r="AQ2017" t="str">
        <f>CONCATENATE('Data Descriptive'!S2032,'Data Descriptive'!U2032)</f>
        <v>01</v>
      </c>
      <c r="AR2017" t="str">
        <f>CONCATENATE('Data Descriptive'!U2032,'Data Descriptive'!U2032)</f>
        <v>11</v>
      </c>
    </row>
    <row r="2018" spans="24:44">
      <c r="X2018" t="str">
        <f>CONCATENATE('Data Descriptive'!M2033,'Data Descriptive'!M2033)</f>
        <v>00</v>
      </c>
      <c r="Y2018" t="str">
        <f>CONCATENATE('Data Descriptive'!M2033,'Data Descriptive'!O2033)</f>
        <v>00</v>
      </c>
      <c r="Z2018" t="str">
        <f>CONCATENATE('Data Descriptive'!M2033,'Data Descriptive'!P2033)</f>
        <v>03</v>
      </c>
      <c r="AA2018" t="str">
        <f>CONCATENATE('Data Descriptive'!M2033,'Data Descriptive'!R2033)</f>
        <v>01</v>
      </c>
      <c r="AB2018" t="str">
        <f>CONCATENATE('Data Descriptive'!M2033,'Data Descriptive'!S2033)</f>
        <v>00</v>
      </c>
      <c r="AC2018" t="str">
        <f>CONCATENATE('Data Descriptive'!M2033,'Data Descriptive'!U2033)</f>
        <v>00</v>
      </c>
      <c r="AD2018" t="str">
        <f>CONCATENATE('Data Descriptive'!O2033,'Data Descriptive'!O2033)</f>
        <v>00</v>
      </c>
      <c r="AE2018" t="str">
        <f>CONCATENATE('Data Descriptive'!O2033,'Data Descriptive'!P2033)</f>
        <v>03</v>
      </c>
      <c r="AF2018" t="str">
        <f>CONCATENATE('Data Descriptive'!O2033,'Data Descriptive'!R2033)</f>
        <v>01</v>
      </c>
      <c r="AG2018" t="str">
        <f>CONCATENATE('Data Descriptive'!O2033,'Data Descriptive'!S2033)</f>
        <v>00</v>
      </c>
      <c r="AH2018" t="str">
        <f>CONCATENATE('Data Descriptive'!O2033,'Data Descriptive'!U2033)</f>
        <v>00</v>
      </c>
      <c r="AI2018" t="str">
        <f>CONCATENATE('Data Descriptive'!P2033,'Data Descriptive'!P2033)</f>
        <v>33</v>
      </c>
      <c r="AJ2018" t="str">
        <f>CONCATENATE('Data Descriptive'!P2033,'Data Descriptive'!R2033)</f>
        <v>31</v>
      </c>
      <c r="AK2018" t="str">
        <f>CONCATENATE('Data Descriptive'!P2033,'Data Descriptive'!S2033)</f>
        <v>30</v>
      </c>
      <c r="AL2018" t="str">
        <f>CONCATENATE('Data Descriptive'!P2033,'Data Descriptive'!U2033)</f>
        <v>30</v>
      </c>
      <c r="AM2018" t="str">
        <f>CONCATENATE('Data Descriptive'!R2033,'Data Descriptive'!R2033)</f>
        <v>11</v>
      </c>
      <c r="AN2018" t="str">
        <f>CONCATENATE('Data Descriptive'!R2033,'Data Descriptive'!S2033)</f>
        <v>10</v>
      </c>
      <c r="AO2018" t="str">
        <f>CONCATENATE('Data Descriptive'!R2033,'Data Descriptive'!U2033)</f>
        <v>10</v>
      </c>
      <c r="AP2018" t="str">
        <f>CONCATENATE('Data Descriptive'!S2033,'Data Descriptive'!S2033)</f>
        <v>00</v>
      </c>
      <c r="AQ2018" t="str">
        <f>CONCATENATE('Data Descriptive'!S2033,'Data Descriptive'!U2033)</f>
        <v>00</v>
      </c>
      <c r="AR2018" t="str">
        <f>CONCATENATE('Data Descriptive'!U2033,'Data Descriptive'!U2033)</f>
        <v>00</v>
      </c>
    </row>
    <row r="2019" spans="24:44">
      <c r="X2019" t="str">
        <f>CONCATENATE('Data Descriptive'!M2034,'Data Descriptive'!M2034)</f>
        <v>00</v>
      </c>
      <c r="Y2019" t="str">
        <f>CONCATENATE('Data Descriptive'!M2034,'Data Descriptive'!O2034)</f>
        <v>00</v>
      </c>
      <c r="Z2019" t="str">
        <f>CONCATENATE('Data Descriptive'!M2034,'Data Descriptive'!P2034)</f>
        <v>03</v>
      </c>
      <c r="AA2019" t="str">
        <f>CONCATENATE('Data Descriptive'!M2034,'Data Descriptive'!R2034)</f>
        <v>01</v>
      </c>
      <c r="AB2019" t="str">
        <f>CONCATENATE('Data Descriptive'!M2034,'Data Descriptive'!S2034)</f>
        <v>00</v>
      </c>
      <c r="AC2019" t="str">
        <f>CONCATENATE('Data Descriptive'!M2034,'Data Descriptive'!U2034)</f>
        <v>00</v>
      </c>
      <c r="AD2019" t="str">
        <f>CONCATENATE('Data Descriptive'!O2034,'Data Descriptive'!O2034)</f>
        <v>00</v>
      </c>
      <c r="AE2019" t="str">
        <f>CONCATENATE('Data Descriptive'!O2034,'Data Descriptive'!P2034)</f>
        <v>03</v>
      </c>
      <c r="AF2019" t="str">
        <f>CONCATENATE('Data Descriptive'!O2034,'Data Descriptive'!R2034)</f>
        <v>01</v>
      </c>
      <c r="AG2019" t="str">
        <f>CONCATENATE('Data Descriptive'!O2034,'Data Descriptive'!S2034)</f>
        <v>00</v>
      </c>
      <c r="AH2019" t="str">
        <f>CONCATENATE('Data Descriptive'!O2034,'Data Descriptive'!U2034)</f>
        <v>00</v>
      </c>
      <c r="AI2019" t="str">
        <f>CONCATENATE('Data Descriptive'!P2034,'Data Descriptive'!P2034)</f>
        <v>33</v>
      </c>
      <c r="AJ2019" t="str">
        <f>CONCATENATE('Data Descriptive'!P2034,'Data Descriptive'!R2034)</f>
        <v>31</v>
      </c>
      <c r="AK2019" t="str">
        <f>CONCATENATE('Data Descriptive'!P2034,'Data Descriptive'!S2034)</f>
        <v>30</v>
      </c>
      <c r="AL2019" t="str">
        <f>CONCATENATE('Data Descriptive'!P2034,'Data Descriptive'!U2034)</f>
        <v>30</v>
      </c>
      <c r="AM2019" t="str">
        <f>CONCATENATE('Data Descriptive'!R2034,'Data Descriptive'!R2034)</f>
        <v>11</v>
      </c>
      <c r="AN2019" t="str">
        <f>CONCATENATE('Data Descriptive'!R2034,'Data Descriptive'!S2034)</f>
        <v>10</v>
      </c>
      <c r="AO2019" t="str">
        <f>CONCATENATE('Data Descriptive'!R2034,'Data Descriptive'!U2034)</f>
        <v>10</v>
      </c>
      <c r="AP2019" t="str">
        <f>CONCATENATE('Data Descriptive'!S2034,'Data Descriptive'!S2034)</f>
        <v>00</v>
      </c>
      <c r="AQ2019" t="str">
        <f>CONCATENATE('Data Descriptive'!S2034,'Data Descriptive'!U2034)</f>
        <v>00</v>
      </c>
      <c r="AR2019" t="str">
        <f>CONCATENATE('Data Descriptive'!U2034,'Data Descriptive'!U2034)</f>
        <v>00</v>
      </c>
    </row>
    <row r="2020" spans="24:44">
      <c r="X2020" t="str">
        <f>CONCATENATE('Data Descriptive'!M2035,'Data Descriptive'!M2035)</f>
        <v>00</v>
      </c>
      <c r="Y2020" t="str">
        <f>CONCATENATE('Data Descriptive'!M2035,'Data Descriptive'!O2035)</f>
        <v>00</v>
      </c>
      <c r="Z2020" t="str">
        <f>CONCATENATE('Data Descriptive'!M2035,'Data Descriptive'!P2035)</f>
        <v>03</v>
      </c>
      <c r="AA2020" t="str">
        <f>CONCATENATE('Data Descriptive'!M2035,'Data Descriptive'!R2035)</f>
        <v>01</v>
      </c>
      <c r="AB2020" t="str">
        <f>CONCATENATE('Data Descriptive'!M2035,'Data Descriptive'!S2035)</f>
        <v>01</v>
      </c>
      <c r="AC2020" t="str">
        <f>CONCATENATE('Data Descriptive'!M2035,'Data Descriptive'!U2035)</f>
        <v>01</v>
      </c>
      <c r="AD2020" t="str">
        <f>CONCATENATE('Data Descriptive'!O2035,'Data Descriptive'!O2035)</f>
        <v>00</v>
      </c>
      <c r="AE2020" t="str">
        <f>CONCATENATE('Data Descriptive'!O2035,'Data Descriptive'!P2035)</f>
        <v>03</v>
      </c>
      <c r="AF2020" t="str">
        <f>CONCATENATE('Data Descriptive'!O2035,'Data Descriptive'!R2035)</f>
        <v>01</v>
      </c>
      <c r="AG2020" t="str">
        <f>CONCATENATE('Data Descriptive'!O2035,'Data Descriptive'!S2035)</f>
        <v>01</v>
      </c>
      <c r="AH2020" t="str">
        <f>CONCATENATE('Data Descriptive'!O2035,'Data Descriptive'!U2035)</f>
        <v>01</v>
      </c>
      <c r="AI2020" t="str">
        <f>CONCATENATE('Data Descriptive'!P2035,'Data Descriptive'!P2035)</f>
        <v>33</v>
      </c>
      <c r="AJ2020" t="str">
        <f>CONCATENATE('Data Descriptive'!P2035,'Data Descriptive'!R2035)</f>
        <v>31</v>
      </c>
      <c r="AK2020" t="str">
        <f>CONCATENATE('Data Descriptive'!P2035,'Data Descriptive'!S2035)</f>
        <v>31</v>
      </c>
      <c r="AL2020" t="str">
        <f>CONCATENATE('Data Descriptive'!P2035,'Data Descriptive'!U2035)</f>
        <v>31</v>
      </c>
      <c r="AM2020" t="str">
        <f>CONCATENATE('Data Descriptive'!R2035,'Data Descriptive'!R2035)</f>
        <v>11</v>
      </c>
      <c r="AN2020" t="str">
        <f>CONCATENATE('Data Descriptive'!R2035,'Data Descriptive'!S2035)</f>
        <v>11</v>
      </c>
      <c r="AO2020" t="str">
        <f>CONCATENATE('Data Descriptive'!R2035,'Data Descriptive'!U2035)</f>
        <v>11</v>
      </c>
      <c r="AP2020" t="str">
        <f>CONCATENATE('Data Descriptive'!S2035,'Data Descriptive'!S2035)</f>
        <v>11</v>
      </c>
      <c r="AQ2020" t="str">
        <f>CONCATENATE('Data Descriptive'!S2035,'Data Descriptive'!U2035)</f>
        <v>11</v>
      </c>
      <c r="AR2020" t="str">
        <f>CONCATENATE('Data Descriptive'!U2035,'Data Descriptive'!U2035)</f>
        <v>11</v>
      </c>
    </row>
    <row r="2021" spans="24:44">
      <c r="X2021" t="str">
        <f>CONCATENATE('Data Descriptive'!M2036,'Data Descriptive'!M2036)</f>
        <v>22</v>
      </c>
      <c r="Y2021" t="str">
        <f>CONCATENATE('Data Descriptive'!M2036,'Data Descriptive'!O2036)</f>
        <v>22</v>
      </c>
      <c r="Z2021" t="str">
        <f>CONCATENATE('Data Descriptive'!M2036,'Data Descriptive'!P2036)</f>
        <v>22</v>
      </c>
      <c r="AA2021" t="str">
        <f>CONCATENATE('Data Descriptive'!M2036,'Data Descriptive'!R2036)</f>
        <v>20</v>
      </c>
      <c r="AB2021" t="str">
        <f>CONCATENATE('Data Descriptive'!M2036,'Data Descriptive'!S2036)</f>
        <v>20</v>
      </c>
      <c r="AC2021" t="str">
        <f>CONCATENATE('Data Descriptive'!M2036,'Data Descriptive'!U2036)</f>
        <v>21</v>
      </c>
      <c r="AD2021" t="str">
        <f>CONCATENATE('Data Descriptive'!O2036,'Data Descriptive'!O2036)</f>
        <v>22</v>
      </c>
      <c r="AE2021" t="str">
        <f>CONCATENATE('Data Descriptive'!O2036,'Data Descriptive'!P2036)</f>
        <v>22</v>
      </c>
      <c r="AF2021" t="str">
        <f>CONCATENATE('Data Descriptive'!O2036,'Data Descriptive'!R2036)</f>
        <v>20</v>
      </c>
      <c r="AG2021" t="str">
        <f>CONCATENATE('Data Descriptive'!O2036,'Data Descriptive'!S2036)</f>
        <v>20</v>
      </c>
      <c r="AH2021" t="str">
        <f>CONCATENATE('Data Descriptive'!O2036,'Data Descriptive'!U2036)</f>
        <v>21</v>
      </c>
      <c r="AI2021" t="str">
        <f>CONCATENATE('Data Descriptive'!P2036,'Data Descriptive'!P2036)</f>
        <v>22</v>
      </c>
      <c r="AJ2021" t="str">
        <f>CONCATENATE('Data Descriptive'!P2036,'Data Descriptive'!R2036)</f>
        <v>20</v>
      </c>
      <c r="AK2021" t="str">
        <f>CONCATENATE('Data Descriptive'!P2036,'Data Descriptive'!S2036)</f>
        <v>20</v>
      </c>
      <c r="AL2021" t="str">
        <f>CONCATENATE('Data Descriptive'!P2036,'Data Descriptive'!U2036)</f>
        <v>21</v>
      </c>
      <c r="AM2021" t="str">
        <f>CONCATENATE('Data Descriptive'!R2036,'Data Descriptive'!R2036)</f>
        <v>00</v>
      </c>
      <c r="AN2021" t="str">
        <f>CONCATENATE('Data Descriptive'!R2036,'Data Descriptive'!S2036)</f>
        <v>00</v>
      </c>
      <c r="AO2021" t="str">
        <f>CONCATENATE('Data Descriptive'!R2036,'Data Descriptive'!U2036)</f>
        <v>01</v>
      </c>
      <c r="AP2021" t="str">
        <f>CONCATENATE('Data Descriptive'!S2036,'Data Descriptive'!S2036)</f>
        <v>00</v>
      </c>
      <c r="AQ2021" t="str">
        <f>CONCATENATE('Data Descriptive'!S2036,'Data Descriptive'!U2036)</f>
        <v>01</v>
      </c>
      <c r="AR2021" t="str">
        <f>CONCATENATE('Data Descriptive'!U2036,'Data Descriptive'!U2036)</f>
        <v>11</v>
      </c>
    </row>
    <row r="2022" spans="24:44">
      <c r="X2022" t="str">
        <f>CONCATENATE('Data Descriptive'!M2037,'Data Descriptive'!M2037)</f>
        <v>11</v>
      </c>
      <c r="Y2022" t="str">
        <f>CONCATENATE('Data Descriptive'!M2037,'Data Descriptive'!O2037)</f>
        <v>11</v>
      </c>
      <c r="Z2022" t="str">
        <f>CONCATENATE('Data Descriptive'!M2037,'Data Descriptive'!P2037)</f>
        <v>13</v>
      </c>
      <c r="AA2022" t="str">
        <f>CONCATENATE('Data Descriptive'!M2037,'Data Descriptive'!R2037)</f>
        <v>11</v>
      </c>
      <c r="AB2022" t="str">
        <f>CONCATENATE('Data Descriptive'!M2037,'Data Descriptive'!S2037)</f>
        <v>10</v>
      </c>
      <c r="AC2022" t="str">
        <f>CONCATENATE('Data Descriptive'!M2037,'Data Descriptive'!U2037)</f>
        <v>11</v>
      </c>
      <c r="AD2022" t="str">
        <f>CONCATENATE('Data Descriptive'!O2037,'Data Descriptive'!O2037)</f>
        <v>11</v>
      </c>
      <c r="AE2022" t="str">
        <f>CONCATENATE('Data Descriptive'!O2037,'Data Descriptive'!P2037)</f>
        <v>13</v>
      </c>
      <c r="AF2022" t="str">
        <f>CONCATENATE('Data Descriptive'!O2037,'Data Descriptive'!R2037)</f>
        <v>11</v>
      </c>
      <c r="AG2022" t="str">
        <f>CONCATENATE('Data Descriptive'!O2037,'Data Descriptive'!S2037)</f>
        <v>10</v>
      </c>
      <c r="AH2022" t="str">
        <f>CONCATENATE('Data Descriptive'!O2037,'Data Descriptive'!U2037)</f>
        <v>11</v>
      </c>
      <c r="AI2022" t="str">
        <f>CONCATENATE('Data Descriptive'!P2037,'Data Descriptive'!P2037)</f>
        <v>33</v>
      </c>
      <c r="AJ2022" t="str">
        <f>CONCATENATE('Data Descriptive'!P2037,'Data Descriptive'!R2037)</f>
        <v>31</v>
      </c>
      <c r="AK2022" t="str">
        <f>CONCATENATE('Data Descriptive'!P2037,'Data Descriptive'!S2037)</f>
        <v>30</v>
      </c>
      <c r="AL2022" t="str">
        <f>CONCATENATE('Data Descriptive'!P2037,'Data Descriptive'!U2037)</f>
        <v>31</v>
      </c>
      <c r="AM2022" t="str">
        <f>CONCATENATE('Data Descriptive'!R2037,'Data Descriptive'!R2037)</f>
        <v>11</v>
      </c>
      <c r="AN2022" t="str">
        <f>CONCATENATE('Data Descriptive'!R2037,'Data Descriptive'!S2037)</f>
        <v>10</v>
      </c>
      <c r="AO2022" t="str">
        <f>CONCATENATE('Data Descriptive'!R2037,'Data Descriptive'!U2037)</f>
        <v>11</v>
      </c>
      <c r="AP2022" t="str">
        <f>CONCATENATE('Data Descriptive'!S2037,'Data Descriptive'!S2037)</f>
        <v>00</v>
      </c>
      <c r="AQ2022" t="str">
        <f>CONCATENATE('Data Descriptive'!S2037,'Data Descriptive'!U2037)</f>
        <v>01</v>
      </c>
      <c r="AR2022" t="str">
        <f>CONCATENATE('Data Descriptive'!U2037,'Data Descriptive'!U2037)</f>
        <v>11</v>
      </c>
    </row>
    <row r="2023" spans="24:44">
      <c r="X2023" t="str">
        <f>CONCATENATE('Data Descriptive'!M2038,'Data Descriptive'!M2038)</f>
        <v>11</v>
      </c>
      <c r="Y2023" t="str">
        <f>CONCATENATE('Data Descriptive'!M2038,'Data Descriptive'!O2038)</f>
        <v>11</v>
      </c>
      <c r="Z2023" t="str">
        <f>CONCATENATE('Data Descriptive'!M2038,'Data Descriptive'!P2038)</f>
        <v>13</v>
      </c>
      <c r="AA2023" t="str">
        <f>CONCATENATE('Data Descriptive'!M2038,'Data Descriptive'!R2038)</f>
        <v>10</v>
      </c>
      <c r="AB2023" t="str">
        <f>CONCATENATE('Data Descriptive'!M2038,'Data Descriptive'!S2038)</f>
        <v>10</v>
      </c>
      <c r="AC2023" t="str">
        <f>CONCATENATE('Data Descriptive'!M2038,'Data Descriptive'!U2038)</f>
        <v>10</v>
      </c>
      <c r="AD2023" t="str">
        <f>CONCATENATE('Data Descriptive'!O2038,'Data Descriptive'!O2038)</f>
        <v>11</v>
      </c>
      <c r="AE2023" t="str">
        <f>CONCATENATE('Data Descriptive'!O2038,'Data Descriptive'!P2038)</f>
        <v>13</v>
      </c>
      <c r="AF2023" t="str">
        <f>CONCATENATE('Data Descriptive'!O2038,'Data Descriptive'!R2038)</f>
        <v>10</v>
      </c>
      <c r="AG2023" t="str">
        <f>CONCATENATE('Data Descriptive'!O2038,'Data Descriptive'!S2038)</f>
        <v>10</v>
      </c>
      <c r="AH2023" t="str">
        <f>CONCATENATE('Data Descriptive'!O2038,'Data Descriptive'!U2038)</f>
        <v>10</v>
      </c>
      <c r="AI2023" t="str">
        <f>CONCATENATE('Data Descriptive'!P2038,'Data Descriptive'!P2038)</f>
        <v>33</v>
      </c>
      <c r="AJ2023" t="str">
        <f>CONCATENATE('Data Descriptive'!P2038,'Data Descriptive'!R2038)</f>
        <v>30</v>
      </c>
      <c r="AK2023" t="str">
        <f>CONCATENATE('Data Descriptive'!P2038,'Data Descriptive'!S2038)</f>
        <v>30</v>
      </c>
      <c r="AL2023" t="str">
        <f>CONCATENATE('Data Descriptive'!P2038,'Data Descriptive'!U2038)</f>
        <v>30</v>
      </c>
      <c r="AM2023" t="str">
        <f>CONCATENATE('Data Descriptive'!R2038,'Data Descriptive'!R2038)</f>
        <v>00</v>
      </c>
      <c r="AN2023" t="str">
        <f>CONCATENATE('Data Descriptive'!R2038,'Data Descriptive'!S2038)</f>
        <v>00</v>
      </c>
      <c r="AO2023" t="str">
        <f>CONCATENATE('Data Descriptive'!R2038,'Data Descriptive'!U2038)</f>
        <v>00</v>
      </c>
      <c r="AP2023" t="str">
        <f>CONCATENATE('Data Descriptive'!S2038,'Data Descriptive'!S2038)</f>
        <v>00</v>
      </c>
      <c r="AQ2023" t="str">
        <f>CONCATENATE('Data Descriptive'!S2038,'Data Descriptive'!U2038)</f>
        <v>00</v>
      </c>
      <c r="AR2023" t="str">
        <f>CONCATENATE('Data Descriptive'!U2038,'Data Descriptive'!U2038)</f>
        <v>00</v>
      </c>
    </row>
    <row r="2024" spans="24:44">
      <c r="X2024" t="str">
        <f>CONCATENATE('Data Descriptive'!M2039,'Data Descriptive'!M2039)</f>
        <v>00</v>
      </c>
      <c r="Y2024" t="str">
        <f>CONCATENATE('Data Descriptive'!M2039,'Data Descriptive'!O2039)</f>
        <v>02</v>
      </c>
      <c r="Z2024" t="str">
        <f>CONCATENATE('Data Descriptive'!M2039,'Data Descriptive'!P2039)</f>
        <v>03</v>
      </c>
      <c r="AA2024" t="str">
        <f>CONCATENATE('Data Descriptive'!M2039,'Data Descriptive'!R2039)</f>
        <v>01</v>
      </c>
      <c r="AB2024" t="str">
        <f>CONCATENATE('Data Descriptive'!M2039,'Data Descriptive'!S2039)</f>
        <v>00</v>
      </c>
      <c r="AC2024" t="str">
        <f>CONCATENATE('Data Descriptive'!M2039,'Data Descriptive'!U2039)</f>
        <v>01</v>
      </c>
      <c r="AD2024" t="str">
        <f>CONCATENATE('Data Descriptive'!O2039,'Data Descriptive'!O2039)</f>
        <v>22</v>
      </c>
      <c r="AE2024" t="str">
        <f>CONCATENATE('Data Descriptive'!O2039,'Data Descriptive'!P2039)</f>
        <v>23</v>
      </c>
      <c r="AF2024" t="str">
        <f>CONCATENATE('Data Descriptive'!O2039,'Data Descriptive'!R2039)</f>
        <v>21</v>
      </c>
      <c r="AG2024" t="str">
        <f>CONCATENATE('Data Descriptive'!O2039,'Data Descriptive'!S2039)</f>
        <v>20</v>
      </c>
      <c r="AH2024" t="str">
        <f>CONCATENATE('Data Descriptive'!O2039,'Data Descriptive'!U2039)</f>
        <v>21</v>
      </c>
      <c r="AI2024" t="str">
        <f>CONCATENATE('Data Descriptive'!P2039,'Data Descriptive'!P2039)</f>
        <v>33</v>
      </c>
      <c r="AJ2024" t="str">
        <f>CONCATENATE('Data Descriptive'!P2039,'Data Descriptive'!R2039)</f>
        <v>31</v>
      </c>
      <c r="AK2024" t="str">
        <f>CONCATENATE('Data Descriptive'!P2039,'Data Descriptive'!S2039)</f>
        <v>30</v>
      </c>
      <c r="AL2024" t="str">
        <f>CONCATENATE('Data Descriptive'!P2039,'Data Descriptive'!U2039)</f>
        <v>31</v>
      </c>
      <c r="AM2024" t="str">
        <f>CONCATENATE('Data Descriptive'!R2039,'Data Descriptive'!R2039)</f>
        <v>11</v>
      </c>
      <c r="AN2024" t="str">
        <f>CONCATENATE('Data Descriptive'!R2039,'Data Descriptive'!S2039)</f>
        <v>10</v>
      </c>
      <c r="AO2024" t="str">
        <f>CONCATENATE('Data Descriptive'!R2039,'Data Descriptive'!U2039)</f>
        <v>11</v>
      </c>
      <c r="AP2024" t="str">
        <f>CONCATENATE('Data Descriptive'!S2039,'Data Descriptive'!S2039)</f>
        <v>00</v>
      </c>
      <c r="AQ2024" t="str">
        <f>CONCATENATE('Data Descriptive'!S2039,'Data Descriptive'!U2039)</f>
        <v>01</v>
      </c>
      <c r="AR2024" t="str">
        <f>CONCATENATE('Data Descriptive'!U2039,'Data Descriptive'!U2039)</f>
        <v>11</v>
      </c>
    </row>
    <row r="2025" spans="24:44">
      <c r="X2025" t="str">
        <f>CONCATENATE('Data Descriptive'!M2040,'Data Descriptive'!M2040)</f>
        <v>11</v>
      </c>
      <c r="Y2025" t="str">
        <f>CONCATENATE('Data Descriptive'!M2040,'Data Descriptive'!O2040)</f>
        <v>12</v>
      </c>
      <c r="Z2025" t="str">
        <f>CONCATENATE('Data Descriptive'!M2040,'Data Descriptive'!P2040)</f>
        <v>12</v>
      </c>
      <c r="AA2025" t="str">
        <f>CONCATENATE('Data Descriptive'!M2040,'Data Descriptive'!R2040)</f>
        <v>10</v>
      </c>
      <c r="AB2025" t="str">
        <f>CONCATENATE('Data Descriptive'!M2040,'Data Descriptive'!S2040)</f>
        <v>10</v>
      </c>
      <c r="AC2025" t="str">
        <f>CONCATENATE('Data Descriptive'!M2040,'Data Descriptive'!U2040)</f>
        <v>11</v>
      </c>
      <c r="AD2025" t="str">
        <f>CONCATENATE('Data Descriptive'!O2040,'Data Descriptive'!O2040)</f>
        <v>22</v>
      </c>
      <c r="AE2025" t="str">
        <f>CONCATENATE('Data Descriptive'!O2040,'Data Descriptive'!P2040)</f>
        <v>22</v>
      </c>
      <c r="AF2025" t="str">
        <f>CONCATENATE('Data Descriptive'!O2040,'Data Descriptive'!R2040)</f>
        <v>20</v>
      </c>
      <c r="AG2025" t="str">
        <f>CONCATENATE('Data Descriptive'!O2040,'Data Descriptive'!S2040)</f>
        <v>20</v>
      </c>
      <c r="AH2025" t="str">
        <f>CONCATENATE('Data Descriptive'!O2040,'Data Descriptive'!U2040)</f>
        <v>21</v>
      </c>
      <c r="AI2025" t="str">
        <f>CONCATENATE('Data Descriptive'!P2040,'Data Descriptive'!P2040)</f>
        <v>22</v>
      </c>
      <c r="AJ2025" t="str">
        <f>CONCATENATE('Data Descriptive'!P2040,'Data Descriptive'!R2040)</f>
        <v>20</v>
      </c>
      <c r="AK2025" t="str">
        <f>CONCATENATE('Data Descriptive'!P2040,'Data Descriptive'!S2040)</f>
        <v>20</v>
      </c>
      <c r="AL2025" t="str">
        <f>CONCATENATE('Data Descriptive'!P2040,'Data Descriptive'!U2040)</f>
        <v>21</v>
      </c>
      <c r="AM2025" t="str">
        <f>CONCATENATE('Data Descriptive'!R2040,'Data Descriptive'!R2040)</f>
        <v>00</v>
      </c>
      <c r="AN2025" t="str">
        <f>CONCATENATE('Data Descriptive'!R2040,'Data Descriptive'!S2040)</f>
        <v>00</v>
      </c>
      <c r="AO2025" t="str">
        <f>CONCATENATE('Data Descriptive'!R2040,'Data Descriptive'!U2040)</f>
        <v>01</v>
      </c>
      <c r="AP2025" t="str">
        <f>CONCATENATE('Data Descriptive'!S2040,'Data Descriptive'!S2040)</f>
        <v>00</v>
      </c>
      <c r="AQ2025" t="str">
        <f>CONCATENATE('Data Descriptive'!S2040,'Data Descriptive'!U2040)</f>
        <v>01</v>
      </c>
      <c r="AR2025" t="str">
        <f>CONCATENATE('Data Descriptive'!U2040,'Data Descriptive'!U2040)</f>
        <v>11</v>
      </c>
    </row>
    <row r="2026" spans="24:44">
      <c r="X2026" t="str">
        <f>CONCATENATE('Data Descriptive'!M2041,'Data Descriptive'!M2041)</f>
        <v>00</v>
      </c>
      <c r="Y2026" t="str">
        <f>CONCATENATE('Data Descriptive'!M2041,'Data Descriptive'!O2041)</f>
        <v>00</v>
      </c>
      <c r="Z2026" t="str">
        <f>CONCATENATE('Data Descriptive'!M2041,'Data Descriptive'!P2041)</f>
        <v>03</v>
      </c>
      <c r="AA2026" t="str">
        <f>CONCATENATE('Data Descriptive'!M2041,'Data Descriptive'!R2041)</f>
        <v>01</v>
      </c>
      <c r="AB2026" t="str">
        <f>CONCATENATE('Data Descriptive'!M2041,'Data Descriptive'!S2041)</f>
        <v>00</v>
      </c>
      <c r="AC2026" t="str">
        <f>CONCATENATE('Data Descriptive'!M2041,'Data Descriptive'!U2041)</f>
        <v>00</v>
      </c>
      <c r="AD2026" t="str">
        <f>CONCATENATE('Data Descriptive'!O2041,'Data Descriptive'!O2041)</f>
        <v>00</v>
      </c>
      <c r="AE2026" t="str">
        <f>CONCATENATE('Data Descriptive'!O2041,'Data Descriptive'!P2041)</f>
        <v>03</v>
      </c>
      <c r="AF2026" t="str">
        <f>CONCATENATE('Data Descriptive'!O2041,'Data Descriptive'!R2041)</f>
        <v>01</v>
      </c>
      <c r="AG2026" t="str">
        <f>CONCATENATE('Data Descriptive'!O2041,'Data Descriptive'!S2041)</f>
        <v>00</v>
      </c>
      <c r="AH2026" t="str">
        <f>CONCATENATE('Data Descriptive'!O2041,'Data Descriptive'!U2041)</f>
        <v>00</v>
      </c>
      <c r="AI2026" t="str">
        <f>CONCATENATE('Data Descriptive'!P2041,'Data Descriptive'!P2041)</f>
        <v>33</v>
      </c>
      <c r="AJ2026" t="str">
        <f>CONCATENATE('Data Descriptive'!P2041,'Data Descriptive'!R2041)</f>
        <v>31</v>
      </c>
      <c r="AK2026" t="str">
        <f>CONCATENATE('Data Descriptive'!P2041,'Data Descriptive'!S2041)</f>
        <v>30</v>
      </c>
      <c r="AL2026" t="str">
        <f>CONCATENATE('Data Descriptive'!P2041,'Data Descriptive'!U2041)</f>
        <v>30</v>
      </c>
      <c r="AM2026" t="str">
        <f>CONCATENATE('Data Descriptive'!R2041,'Data Descriptive'!R2041)</f>
        <v>11</v>
      </c>
      <c r="AN2026" t="str">
        <f>CONCATENATE('Data Descriptive'!R2041,'Data Descriptive'!S2041)</f>
        <v>10</v>
      </c>
      <c r="AO2026" t="str">
        <f>CONCATENATE('Data Descriptive'!R2041,'Data Descriptive'!U2041)</f>
        <v>10</v>
      </c>
      <c r="AP2026" t="str">
        <f>CONCATENATE('Data Descriptive'!S2041,'Data Descriptive'!S2041)</f>
        <v>00</v>
      </c>
      <c r="AQ2026" t="str">
        <f>CONCATENATE('Data Descriptive'!S2041,'Data Descriptive'!U2041)</f>
        <v>00</v>
      </c>
      <c r="AR2026" t="str">
        <f>CONCATENATE('Data Descriptive'!U2041,'Data Descriptive'!U2041)</f>
        <v>00</v>
      </c>
    </row>
    <row r="2027" spans="24:44">
      <c r="X2027" t="str">
        <f>CONCATENATE('Data Descriptive'!M2042,'Data Descriptive'!M2042)</f>
        <v>00</v>
      </c>
      <c r="Y2027" t="str">
        <f>CONCATENATE('Data Descriptive'!M2042,'Data Descriptive'!O2042)</f>
        <v>00</v>
      </c>
      <c r="Z2027" t="str">
        <f>CONCATENATE('Data Descriptive'!M2042,'Data Descriptive'!P2042)</f>
        <v>03</v>
      </c>
      <c r="AA2027" t="str">
        <f>CONCATENATE('Data Descriptive'!M2042,'Data Descriptive'!R2042)</f>
        <v>01</v>
      </c>
      <c r="AB2027" t="str">
        <f>CONCATENATE('Data Descriptive'!M2042,'Data Descriptive'!S2042)</f>
        <v>01</v>
      </c>
      <c r="AC2027" t="str">
        <f>CONCATENATE('Data Descriptive'!M2042,'Data Descriptive'!U2042)</f>
        <v>00</v>
      </c>
      <c r="AD2027" t="str">
        <f>CONCATENATE('Data Descriptive'!O2042,'Data Descriptive'!O2042)</f>
        <v>00</v>
      </c>
      <c r="AE2027" t="str">
        <f>CONCATENATE('Data Descriptive'!O2042,'Data Descriptive'!P2042)</f>
        <v>03</v>
      </c>
      <c r="AF2027" t="str">
        <f>CONCATENATE('Data Descriptive'!O2042,'Data Descriptive'!R2042)</f>
        <v>01</v>
      </c>
      <c r="AG2027" t="str">
        <f>CONCATENATE('Data Descriptive'!O2042,'Data Descriptive'!S2042)</f>
        <v>01</v>
      </c>
      <c r="AH2027" t="str">
        <f>CONCATENATE('Data Descriptive'!O2042,'Data Descriptive'!U2042)</f>
        <v>00</v>
      </c>
      <c r="AI2027" t="str">
        <f>CONCATENATE('Data Descriptive'!P2042,'Data Descriptive'!P2042)</f>
        <v>33</v>
      </c>
      <c r="AJ2027" t="str">
        <f>CONCATENATE('Data Descriptive'!P2042,'Data Descriptive'!R2042)</f>
        <v>31</v>
      </c>
      <c r="AK2027" t="str">
        <f>CONCATENATE('Data Descriptive'!P2042,'Data Descriptive'!S2042)</f>
        <v>31</v>
      </c>
      <c r="AL2027" t="str">
        <f>CONCATENATE('Data Descriptive'!P2042,'Data Descriptive'!U2042)</f>
        <v>30</v>
      </c>
      <c r="AM2027" t="str">
        <f>CONCATENATE('Data Descriptive'!R2042,'Data Descriptive'!R2042)</f>
        <v>11</v>
      </c>
      <c r="AN2027" t="str">
        <f>CONCATENATE('Data Descriptive'!R2042,'Data Descriptive'!S2042)</f>
        <v>11</v>
      </c>
      <c r="AO2027" t="str">
        <f>CONCATENATE('Data Descriptive'!R2042,'Data Descriptive'!U2042)</f>
        <v>10</v>
      </c>
      <c r="AP2027" t="str">
        <f>CONCATENATE('Data Descriptive'!S2042,'Data Descriptive'!S2042)</f>
        <v>11</v>
      </c>
      <c r="AQ2027" t="str">
        <f>CONCATENATE('Data Descriptive'!S2042,'Data Descriptive'!U2042)</f>
        <v>10</v>
      </c>
      <c r="AR2027" t="str">
        <f>CONCATENATE('Data Descriptive'!U2042,'Data Descriptive'!U2042)</f>
        <v>00</v>
      </c>
    </row>
    <row r="2028" spans="24:44">
      <c r="X2028" t="str">
        <f>CONCATENATE('Data Descriptive'!M2043,'Data Descriptive'!M2043)</f>
        <v>00</v>
      </c>
      <c r="Y2028" t="str">
        <f>CONCATENATE('Data Descriptive'!M2043,'Data Descriptive'!O2043)</f>
        <v>01</v>
      </c>
      <c r="Z2028" t="str">
        <f>CONCATENATE('Data Descriptive'!M2043,'Data Descriptive'!P2043)</f>
        <v>02</v>
      </c>
      <c r="AA2028" t="str">
        <f>CONCATENATE('Data Descriptive'!M2043,'Data Descriptive'!R2043)</f>
        <v>00</v>
      </c>
      <c r="AB2028" t="str">
        <f>CONCATENATE('Data Descriptive'!M2043,'Data Descriptive'!S2043)</f>
        <v>00</v>
      </c>
      <c r="AC2028" t="str">
        <f>CONCATENATE('Data Descriptive'!M2043,'Data Descriptive'!U2043)</f>
        <v>01</v>
      </c>
      <c r="AD2028" t="str">
        <f>CONCATENATE('Data Descriptive'!O2043,'Data Descriptive'!O2043)</f>
        <v>11</v>
      </c>
      <c r="AE2028" t="str">
        <f>CONCATENATE('Data Descriptive'!O2043,'Data Descriptive'!P2043)</f>
        <v>12</v>
      </c>
      <c r="AF2028" t="str">
        <f>CONCATENATE('Data Descriptive'!O2043,'Data Descriptive'!R2043)</f>
        <v>10</v>
      </c>
      <c r="AG2028" t="str">
        <f>CONCATENATE('Data Descriptive'!O2043,'Data Descriptive'!S2043)</f>
        <v>10</v>
      </c>
      <c r="AH2028" t="str">
        <f>CONCATENATE('Data Descriptive'!O2043,'Data Descriptive'!U2043)</f>
        <v>11</v>
      </c>
      <c r="AI2028" t="str">
        <f>CONCATENATE('Data Descriptive'!P2043,'Data Descriptive'!P2043)</f>
        <v>22</v>
      </c>
      <c r="AJ2028" t="str">
        <f>CONCATENATE('Data Descriptive'!P2043,'Data Descriptive'!R2043)</f>
        <v>20</v>
      </c>
      <c r="AK2028" t="str">
        <f>CONCATENATE('Data Descriptive'!P2043,'Data Descriptive'!S2043)</f>
        <v>20</v>
      </c>
      <c r="AL2028" t="str">
        <f>CONCATENATE('Data Descriptive'!P2043,'Data Descriptive'!U2043)</f>
        <v>21</v>
      </c>
      <c r="AM2028" t="str">
        <f>CONCATENATE('Data Descriptive'!R2043,'Data Descriptive'!R2043)</f>
        <v>00</v>
      </c>
      <c r="AN2028" t="str">
        <f>CONCATENATE('Data Descriptive'!R2043,'Data Descriptive'!S2043)</f>
        <v>00</v>
      </c>
      <c r="AO2028" t="str">
        <f>CONCATENATE('Data Descriptive'!R2043,'Data Descriptive'!U2043)</f>
        <v>01</v>
      </c>
      <c r="AP2028" t="str">
        <f>CONCATENATE('Data Descriptive'!S2043,'Data Descriptive'!S2043)</f>
        <v>00</v>
      </c>
      <c r="AQ2028" t="str">
        <f>CONCATENATE('Data Descriptive'!S2043,'Data Descriptive'!U2043)</f>
        <v>01</v>
      </c>
      <c r="AR2028" t="str">
        <f>CONCATENATE('Data Descriptive'!U2043,'Data Descriptive'!U2043)</f>
        <v>11</v>
      </c>
    </row>
    <row r="2029" spans="24:44">
      <c r="X2029" t="str">
        <f>CONCATENATE('Data Descriptive'!M2044,'Data Descriptive'!M2044)</f>
        <v>11</v>
      </c>
      <c r="Y2029" t="str">
        <f>CONCATENATE('Data Descriptive'!M2044,'Data Descriptive'!O2044)</f>
        <v>11</v>
      </c>
      <c r="Z2029" t="str">
        <f>CONCATENATE('Data Descriptive'!M2044,'Data Descriptive'!P2044)</f>
        <v>12</v>
      </c>
      <c r="AA2029" t="str">
        <f>CONCATENATE('Data Descriptive'!M2044,'Data Descriptive'!R2044)</f>
        <v>10</v>
      </c>
      <c r="AB2029" t="str">
        <f>CONCATENATE('Data Descriptive'!M2044,'Data Descriptive'!S2044)</f>
        <v>10</v>
      </c>
      <c r="AC2029" t="str">
        <f>CONCATENATE('Data Descriptive'!M2044,'Data Descriptive'!U2044)</f>
        <v>10</v>
      </c>
      <c r="AD2029" t="str">
        <f>CONCATENATE('Data Descriptive'!O2044,'Data Descriptive'!O2044)</f>
        <v>11</v>
      </c>
      <c r="AE2029" t="str">
        <f>CONCATENATE('Data Descriptive'!O2044,'Data Descriptive'!P2044)</f>
        <v>12</v>
      </c>
      <c r="AF2029" t="str">
        <f>CONCATENATE('Data Descriptive'!O2044,'Data Descriptive'!R2044)</f>
        <v>10</v>
      </c>
      <c r="AG2029" t="str">
        <f>CONCATENATE('Data Descriptive'!O2044,'Data Descriptive'!S2044)</f>
        <v>10</v>
      </c>
      <c r="AH2029" t="str">
        <f>CONCATENATE('Data Descriptive'!O2044,'Data Descriptive'!U2044)</f>
        <v>10</v>
      </c>
      <c r="AI2029" t="str">
        <f>CONCATENATE('Data Descriptive'!P2044,'Data Descriptive'!P2044)</f>
        <v>22</v>
      </c>
      <c r="AJ2029" t="str">
        <f>CONCATENATE('Data Descriptive'!P2044,'Data Descriptive'!R2044)</f>
        <v>20</v>
      </c>
      <c r="AK2029" t="str">
        <f>CONCATENATE('Data Descriptive'!P2044,'Data Descriptive'!S2044)</f>
        <v>20</v>
      </c>
      <c r="AL2029" t="str">
        <f>CONCATENATE('Data Descriptive'!P2044,'Data Descriptive'!U2044)</f>
        <v>20</v>
      </c>
      <c r="AM2029" t="str">
        <f>CONCATENATE('Data Descriptive'!R2044,'Data Descriptive'!R2044)</f>
        <v>00</v>
      </c>
      <c r="AN2029" t="str">
        <f>CONCATENATE('Data Descriptive'!R2044,'Data Descriptive'!S2044)</f>
        <v>00</v>
      </c>
      <c r="AO2029" t="str">
        <f>CONCATENATE('Data Descriptive'!R2044,'Data Descriptive'!U2044)</f>
        <v>00</v>
      </c>
      <c r="AP2029" t="str">
        <f>CONCATENATE('Data Descriptive'!S2044,'Data Descriptive'!S2044)</f>
        <v>00</v>
      </c>
      <c r="AQ2029" t="str">
        <f>CONCATENATE('Data Descriptive'!S2044,'Data Descriptive'!U2044)</f>
        <v>00</v>
      </c>
      <c r="AR2029" t="str">
        <f>CONCATENATE('Data Descriptive'!U2044,'Data Descriptive'!U2044)</f>
        <v>00</v>
      </c>
    </row>
    <row r="2030" spans="24:44">
      <c r="X2030" t="str">
        <f>CONCATENATE('Data Descriptive'!M2045,'Data Descriptive'!M2045)</f>
        <v>00</v>
      </c>
      <c r="Y2030" t="str">
        <f>CONCATENATE('Data Descriptive'!M2045,'Data Descriptive'!O2045)</f>
        <v>02</v>
      </c>
      <c r="Z2030" t="str">
        <f>CONCATENATE('Data Descriptive'!M2045,'Data Descriptive'!P2045)</f>
        <v>02</v>
      </c>
      <c r="AA2030" t="str">
        <f>CONCATENATE('Data Descriptive'!M2045,'Data Descriptive'!R2045)</f>
        <v>00</v>
      </c>
      <c r="AB2030" t="str">
        <f>CONCATENATE('Data Descriptive'!M2045,'Data Descriptive'!S2045)</f>
        <v>01</v>
      </c>
      <c r="AC2030" t="str">
        <f>CONCATENATE('Data Descriptive'!M2045,'Data Descriptive'!U2045)</f>
        <v>01</v>
      </c>
      <c r="AD2030" t="str">
        <f>CONCATENATE('Data Descriptive'!O2045,'Data Descriptive'!O2045)</f>
        <v>22</v>
      </c>
      <c r="AE2030" t="str">
        <f>CONCATENATE('Data Descriptive'!O2045,'Data Descriptive'!P2045)</f>
        <v>22</v>
      </c>
      <c r="AF2030" t="str">
        <f>CONCATENATE('Data Descriptive'!O2045,'Data Descriptive'!R2045)</f>
        <v>20</v>
      </c>
      <c r="AG2030" t="str">
        <f>CONCATENATE('Data Descriptive'!O2045,'Data Descriptive'!S2045)</f>
        <v>21</v>
      </c>
      <c r="AH2030" t="str">
        <f>CONCATENATE('Data Descriptive'!O2045,'Data Descriptive'!U2045)</f>
        <v>21</v>
      </c>
      <c r="AI2030" t="str">
        <f>CONCATENATE('Data Descriptive'!P2045,'Data Descriptive'!P2045)</f>
        <v>22</v>
      </c>
      <c r="AJ2030" t="str">
        <f>CONCATENATE('Data Descriptive'!P2045,'Data Descriptive'!R2045)</f>
        <v>20</v>
      </c>
      <c r="AK2030" t="str">
        <f>CONCATENATE('Data Descriptive'!P2045,'Data Descriptive'!S2045)</f>
        <v>21</v>
      </c>
      <c r="AL2030" t="str">
        <f>CONCATENATE('Data Descriptive'!P2045,'Data Descriptive'!U2045)</f>
        <v>21</v>
      </c>
      <c r="AM2030" t="str">
        <f>CONCATENATE('Data Descriptive'!R2045,'Data Descriptive'!R2045)</f>
        <v>00</v>
      </c>
      <c r="AN2030" t="str">
        <f>CONCATENATE('Data Descriptive'!R2045,'Data Descriptive'!S2045)</f>
        <v>01</v>
      </c>
      <c r="AO2030" t="str">
        <f>CONCATENATE('Data Descriptive'!R2045,'Data Descriptive'!U2045)</f>
        <v>01</v>
      </c>
      <c r="AP2030" t="str">
        <f>CONCATENATE('Data Descriptive'!S2045,'Data Descriptive'!S2045)</f>
        <v>11</v>
      </c>
      <c r="AQ2030" t="str">
        <f>CONCATENATE('Data Descriptive'!S2045,'Data Descriptive'!U2045)</f>
        <v>11</v>
      </c>
      <c r="AR2030" t="str">
        <f>CONCATENATE('Data Descriptive'!U2045,'Data Descriptive'!U2045)</f>
        <v>11</v>
      </c>
    </row>
    <row r="2031" spans="24:44">
      <c r="X2031" t="str">
        <f>CONCATENATE('Data Descriptive'!M2046,'Data Descriptive'!M2046)</f>
        <v>11</v>
      </c>
      <c r="Y2031" t="str">
        <f>CONCATENATE('Data Descriptive'!M2046,'Data Descriptive'!O2046)</f>
        <v>12</v>
      </c>
      <c r="Z2031" t="str">
        <f>CONCATENATE('Data Descriptive'!M2046,'Data Descriptive'!P2046)</f>
        <v>12</v>
      </c>
      <c r="AA2031" t="str">
        <f>CONCATENATE('Data Descriptive'!M2046,'Data Descriptive'!R2046)</f>
        <v>10</v>
      </c>
      <c r="AB2031" t="str">
        <f>CONCATENATE('Data Descriptive'!M2046,'Data Descriptive'!S2046)</f>
        <v>10</v>
      </c>
      <c r="AC2031" t="str">
        <f>CONCATENATE('Data Descriptive'!M2046,'Data Descriptive'!U2046)</f>
        <v>11</v>
      </c>
      <c r="AD2031" t="str">
        <f>CONCATENATE('Data Descriptive'!O2046,'Data Descriptive'!O2046)</f>
        <v>22</v>
      </c>
      <c r="AE2031" t="str">
        <f>CONCATENATE('Data Descriptive'!O2046,'Data Descriptive'!P2046)</f>
        <v>22</v>
      </c>
      <c r="AF2031" t="str">
        <f>CONCATENATE('Data Descriptive'!O2046,'Data Descriptive'!R2046)</f>
        <v>20</v>
      </c>
      <c r="AG2031" t="str">
        <f>CONCATENATE('Data Descriptive'!O2046,'Data Descriptive'!S2046)</f>
        <v>20</v>
      </c>
      <c r="AH2031" t="str">
        <f>CONCATENATE('Data Descriptive'!O2046,'Data Descriptive'!U2046)</f>
        <v>21</v>
      </c>
      <c r="AI2031" t="str">
        <f>CONCATENATE('Data Descriptive'!P2046,'Data Descriptive'!P2046)</f>
        <v>22</v>
      </c>
      <c r="AJ2031" t="str">
        <f>CONCATENATE('Data Descriptive'!P2046,'Data Descriptive'!R2046)</f>
        <v>20</v>
      </c>
      <c r="AK2031" t="str">
        <f>CONCATENATE('Data Descriptive'!P2046,'Data Descriptive'!S2046)</f>
        <v>20</v>
      </c>
      <c r="AL2031" t="str">
        <f>CONCATENATE('Data Descriptive'!P2046,'Data Descriptive'!U2046)</f>
        <v>21</v>
      </c>
      <c r="AM2031" t="str">
        <f>CONCATENATE('Data Descriptive'!R2046,'Data Descriptive'!R2046)</f>
        <v>00</v>
      </c>
      <c r="AN2031" t="str">
        <f>CONCATENATE('Data Descriptive'!R2046,'Data Descriptive'!S2046)</f>
        <v>00</v>
      </c>
      <c r="AO2031" t="str">
        <f>CONCATENATE('Data Descriptive'!R2046,'Data Descriptive'!U2046)</f>
        <v>01</v>
      </c>
      <c r="AP2031" t="str">
        <f>CONCATENATE('Data Descriptive'!S2046,'Data Descriptive'!S2046)</f>
        <v>00</v>
      </c>
      <c r="AQ2031" t="str">
        <f>CONCATENATE('Data Descriptive'!S2046,'Data Descriptive'!U2046)</f>
        <v>01</v>
      </c>
      <c r="AR2031" t="str">
        <f>CONCATENATE('Data Descriptive'!U2046,'Data Descriptive'!U2046)</f>
        <v>11</v>
      </c>
    </row>
    <row r="2032" spans="24:44">
      <c r="X2032" t="str">
        <f>CONCATENATE('Data Descriptive'!M2047,'Data Descriptive'!M2047)</f>
        <v>00</v>
      </c>
      <c r="Y2032" t="str">
        <f>CONCATENATE('Data Descriptive'!M2047,'Data Descriptive'!O2047)</f>
        <v>00</v>
      </c>
      <c r="Z2032" t="str">
        <f>CONCATENATE('Data Descriptive'!M2047,'Data Descriptive'!P2047)</f>
        <v>03</v>
      </c>
      <c r="AA2032" t="str">
        <f>CONCATENATE('Data Descriptive'!M2047,'Data Descriptive'!R2047)</f>
        <v>01</v>
      </c>
      <c r="AB2032" t="str">
        <f>CONCATENATE('Data Descriptive'!M2047,'Data Descriptive'!S2047)</f>
        <v>00</v>
      </c>
      <c r="AC2032" t="str">
        <f>CONCATENATE('Data Descriptive'!M2047,'Data Descriptive'!U2047)</f>
        <v>00</v>
      </c>
      <c r="AD2032" t="str">
        <f>CONCATENATE('Data Descriptive'!O2047,'Data Descriptive'!O2047)</f>
        <v>00</v>
      </c>
      <c r="AE2032" t="str">
        <f>CONCATENATE('Data Descriptive'!O2047,'Data Descriptive'!P2047)</f>
        <v>03</v>
      </c>
      <c r="AF2032" t="str">
        <f>CONCATENATE('Data Descriptive'!O2047,'Data Descriptive'!R2047)</f>
        <v>01</v>
      </c>
      <c r="AG2032" t="str">
        <f>CONCATENATE('Data Descriptive'!O2047,'Data Descriptive'!S2047)</f>
        <v>00</v>
      </c>
      <c r="AH2032" t="str">
        <f>CONCATENATE('Data Descriptive'!O2047,'Data Descriptive'!U2047)</f>
        <v>00</v>
      </c>
      <c r="AI2032" t="str">
        <f>CONCATENATE('Data Descriptive'!P2047,'Data Descriptive'!P2047)</f>
        <v>33</v>
      </c>
      <c r="AJ2032" t="str">
        <f>CONCATENATE('Data Descriptive'!P2047,'Data Descriptive'!R2047)</f>
        <v>31</v>
      </c>
      <c r="AK2032" t="str">
        <f>CONCATENATE('Data Descriptive'!P2047,'Data Descriptive'!S2047)</f>
        <v>30</v>
      </c>
      <c r="AL2032" t="str">
        <f>CONCATENATE('Data Descriptive'!P2047,'Data Descriptive'!U2047)</f>
        <v>30</v>
      </c>
      <c r="AM2032" t="str">
        <f>CONCATENATE('Data Descriptive'!R2047,'Data Descriptive'!R2047)</f>
        <v>11</v>
      </c>
      <c r="AN2032" t="str">
        <f>CONCATENATE('Data Descriptive'!R2047,'Data Descriptive'!S2047)</f>
        <v>10</v>
      </c>
      <c r="AO2032" t="str">
        <f>CONCATENATE('Data Descriptive'!R2047,'Data Descriptive'!U2047)</f>
        <v>10</v>
      </c>
      <c r="AP2032" t="str">
        <f>CONCATENATE('Data Descriptive'!S2047,'Data Descriptive'!S2047)</f>
        <v>00</v>
      </c>
      <c r="AQ2032" t="str">
        <f>CONCATENATE('Data Descriptive'!S2047,'Data Descriptive'!U2047)</f>
        <v>00</v>
      </c>
      <c r="AR2032" t="str">
        <f>CONCATENATE('Data Descriptive'!U2047,'Data Descriptive'!U2047)</f>
        <v>00</v>
      </c>
    </row>
    <row r="2033" spans="24:44">
      <c r="X2033" t="str">
        <f>CONCATENATE('Data Descriptive'!M2048,'Data Descriptive'!M2048)</f>
        <v>00</v>
      </c>
      <c r="Y2033" t="str">
        <f>CONCATENATE('Data Descriptive'!M2048,'Data Descriptive'!O2048)</f>
        <v>00</v>
      </c>
      <c r="Z2033" t="str">
        <f>CONCATENATE('Data Descriptive'!M2048,'Data Descriptive'!P2048)</f>
        <v>03</v>
      </c>
      <c r="AA2033" t="str">
        <f>CONCATENATE('Data Descriptive'!M2048,'Data Descriptive'!R2048)</f>
        <v>00</v>
      </c>
      <c r="AB2033" t="str">
        <f>CONCATENATE('Data Descriptive'!M2048,'Data Descriptive'!S2048)</f>
        <v>00</v>
      </c>
      <c r="AC2033" t="str">
        <f>CONCATENATE('Data Descriptive'!M2048,'Data Descriptive'!U2048)</f>
        <v>01</v>
      </c>
      <c r="AD2033" t="str">
        <f>CONCATENATE('Data Descriptive'!O2048,'Data Descriptive'!O2048)</f>
        <v>00</v>
      </c>
      <c r="AE2033" t="str">
        <f>CONCATENATE('Data Descriptive'!O2048,'Data Descriptive'!P2048)</f>
        <v>03</v>
      </c>
      <c r="AF2033" t="str">
        <f>CONCATENATE('Data Descriptive'!O2048,'Data Descriptive'!R2048)</f>
        <v>00</v>
      </c>
      <c r="AG2033" t="str">
        <f>CONCATENATE('Data Descriptive'!O2048,'Data Descriptive'!S2048)</f>
        <v>00</v>
      </c>
      <c r="AH2033" t="str">
        <f>CONCATENATE('Data Descriptive'!O2048,'Data Descriptive'!U2048)</f>
        <v>01</v>
      </c>
      <c r="AI2033" t="str">
        <f>CONCATENATE('Data Descriptive'!P2048,'Data Descriptive'!P2048)</f>
        <v>33</v>
      </c>
      <c r="AJ2033" t="str">
        <f>CONCATENATE('Data Descriptive'!P2048,'Data Descriptive'!R2048)</f>
        <v>30</v>
      </c>
      <c r="AK2033" t="str">
        <f>CONCATENATE('Data Descriptive'!P2048,'Data Descriptive'!S2048)</f>
        <v>30</v>
      </c>
      <c r="AL2033" t="str">
        <f>CONCATENATE('Data Descriptive'!P2048,'Data Descriptive'!U2048)</f>
        <v>31</v>
      </c>
      <c r="AM2033" t="str">
        <f>CONCATENATE('Data Descriptive'!R2048,'Data Descriptive'!R2048)</f>
        <v>00</v>
      </c>
      <c r="AN2033" t="str">
        <f>CONCATENATE('Data Descriptive'!R2048,'Data Descriptive'!S2048)</f>
        <v>00</v>
      </c>
      <c r="AO2033" t="str">
        <f>CONCATENATE('Data Descriptive'!R2048,'Data Descriptive'!U2048)</f>
        <v>01</v>
      </c>
      <c r="AP2033" t="str">
        <f>CONCATENATE('Data Descriptive'!S2048,'Data Descriptive'!S2048)</f>
        <v>00</v>
      </c>
      <c r="AQ2033" t="str">
        <f>CONCATENATE('Data Descriptive'!S2048,'Data Descriptive'!U2048)</f>
        <v>01</v>
      </c>
      <c r="AR2033" t="str">
        <f>CONCATENATE('Data Descriptive'!U2048,'Data Descriptive'!U2048)</f>
        <v>11</v>
      </c>
    </row>
    <row r="2034" spans="24:44">
      <c r="X2034" t="str">
        <f>CONCATENATE('Data Descriptive'!M2049,'Data Descriptive'!M2049)</f>
        <v>00</v>
      </c>
      <c r="Y2034" t="str">
        <f>CONCATENATE('Data Descriptive'!M2049,'Data Descriptive'!O2049)</f>
        <v>02</v>
      </c>
      <c r="Z2034" t="str">
        <f>CONCATENATE('Data Descriptive'!M2049,'Data Descriptive'!P2049)</f>
        <v>03</v>
      </c>
      <c r="AA2034" t="str">
        <f>CONCATENATE('Data Descriptive'!M2049,'Data Descriptive'!R2049)</f>
        <v>00</v>
      </c>
      <c r="AB2034" t="str">
        <f>CONCATENATE('Data Descriptive'!M2049,'Data Descriptive'!S2049)</f>
        <v>00</v>
      </c>
      <c r="AC2034" t="str">
        <f>CONCATENATE('Data Descriptive'!M2049,'Data Descriptive'!U2049)</f>
        <v>01</v>
      </c>
      <c r="AD2034" t="str">
        <f>CONCATENATE('Data Descriptive'!O2049,'Data Descriptive'!O2049)</f>
        <v>22</v>
      </c>
      <c r="AE2034" t="str">
        <f>CONCATENATE('Data Descriptive'!O2049,'Data Descriptive'!P2049)</f>
        <v>23</v>
      </c>
      <c r="AF2034" t="str">
        <f>CONCATENATE('Data Descriptive'!O2049,'Data Descriptive'!R2049)</f>
        <v>20</v>
      </c>
      <c r="AG2034" t="str">
        <f>CONCATENATE('Data Descriptive'!O2049,'Data Descriptive'!S2049)</f>
        <v>20</v>
      </c>
      <c r="AH2034" t="str">
        <f>CONCATENATE('Data Descriptive'!O2049,'Data Descriptive'!U2049)</f>
        <v>21</v>
      </c>
      <c r="AI2034" t="str">
        <f>CONCATENATE('Data Descriptive'!P2049,'Data Descriptive'!P2049)</f>
        <v>33</v>
      </c>
      <c r="AJ2034" t="str">
        <f>CONCATENATE('Data Descriptive'!P2049,'Data Descriptive'!R2049)</f>
        <v>30</v>
      </c>
      <c r="AK2034" t="str">
        <f>CONCATENATE('Data Descriptive'!P2049,'Data Descriptive'!S2049)</f>
        <v>30</v>
      </c>
      <c r="AL2034" t="str">
        <f>CONCATENATE('Data Descriptive'!P2049,'Data Descriptive'!U2049)</f>
        <v>31</v>
      </c>
      <c r="AM2034" t="str">
        <f>CONCATENATE('Data Descriptive'!R2049,'Data Descriptive'!R2049)</f>
        <v>00</v>
      </c>
      <c r="AN2034" t="str">
        <f>CONCATENATE('Data Descriptive'!R2049,'Data Descriptive'!S2049)</f>
        <v>00</v>
      </c>
      <c r="AO2034" t="str">
        <f>CONCATENATE('Data Descriptive'!R2049,'Data Descriptive'!U2049)</f>
        <v>01</v>
      </c>
      <c r="AP2034" t="str">
        <f>CONCATENATE('Data Descriptive'!S2049,'Data Descriptive'!S2049)</f>
        <v>00</v>
      </c>
      <c r="AQ2034" t="str">
        <f>CONCATENATE('Data Descriptive'!S2049,'Data Descriptive'!U2049)</f>
        <v>01</v>
      </c>
      <c r="AR2034" t="str">
        <f>CONCATENATE('Data Descriptive'!U2049,'Data Descriptive'!U2049)</f>
        <v>11</v>
      </c>
    </row>
    <row r="2035" spans="24:44">
      <c r="X2035" t="str">
        <f>CONCATENATE('Data Descriptive'!M2050,'Data Descriptive'!M2050)</f>
        <v>00</v>
      </c>
      <c r="Y2035" t="str">
        <f>CONCATENATE('Data Descriptive'!M2050,'Data Descriptive'!O2050)</f>
        <v>00</v>
      </c>
      <c r="Z2035" t="str">
        <f>CONCATENATE('Data Descriptive'!M2050,'Data Descriptive'!P2050)</f>
        <v>03</v>
      </c>
      <c r="AA2035" t="str">
        <f>CONCATENATE('Data Descriptive'!M2050,'Data Descriptive'!R2050)</f>
        <v>01</v>
      </c>
      <c r="AB2035" t="str">
        <f>CONCATENATE('Data Descriptive'!M2050,'Data Descriptive'!S2050)</f>
        <v>00</v>
      </c>
      <c r="AC2035" t="str">
        <f>CONCATENATE('Data Descriptive'!M2050,'Data Descriptive'!U2050)</f>
        <v>00</v>
      </c>
      <c r="AD2035" t="str">
        <f>CONCATENATE('Data Descriptive'!O2050,'Data Descriptive'!O2050)</f>
        <v>00</v>
      </c>
      <c r="AE2035" t="str">
        <f>CONCATENATE('Data Descriptive'!O2050,'Data Descriptive'!P2050)</f>
        <v>03</v>
      </c>
      <c r="AF2035" t="str">
        <f>CONCATENATE('Data Descriptive'!O2050,'Data Descriptive'!R2050)</f>
        <v>01</v>
      </c>
      <c r="AG2035" t="str">
        <f>CONCATENATE('Data Descriptive'!O2050,'Data Descriptive'!S2050)</f>
        <v>00</v>
      </c>
      <c r="AH2035" t="str">
        <f>CONCATENATE('Data Descriptive'!O2050,'Data Descriptive'!U2050)</f>
        <v>00</v>
      </c>
      <c r="AI2035" t="str">
        <f>CONCATENATE('Data Descriptive'!P2050,'Data Descriptive'!P2050)</f>
        <v>33</v>
      </c>
      <c r="AJ2035" t="str">
        <f>CONCATENATE('Data Descriptive'!P2050,'Data Descriptive'!R2050)</f>
        <v>31</v>
      </c>
      <c r="AK2035" t="str">
        <f>CONCATENATE('Data Descriptive'!P2050,'Data Descriptive'!S2050)</f>
        <v>30</v>
      </c>
      <c r="AL2035" t="str">
        <f>CONCATENATE('Data Descriptive'!P2050,'Data Descriptive'!U2050)</f>
        <v>30</v>
      </c>
      <c r="AM2035" t="str">
        <f>CONCATENATE('Data Descriptive'!R2050,'Data Descriptive'!R2050)</f>
        <v>11</v>
      </c>
      <c r="AN2035" t="str">
        <f>CONCATENATE('Data Descriptive'!R2050,'Data Descriptive'!S2050)</f>
        <v>10</v>
      </c>
      <c r="AO2035" t="str">
        <f>CONCATENATE('Data Descriptive'!R2050,'Data Descriptive'!U2050)</f>
        <v>10</v>
      </c>
      <c r="AP2035" t="str">
        <f>CONCATENATE('Data Descriptive'!S2050,'Data Descriptive'!S2050)</f>
        <v>00</v>
      </c>
      <c r="AQ2035" t="str">
        <f>CONCATENATE('Data Descriptive'!S2050,'Data Descriptive'!U2050)</f>
        <v>00</v>
      </c>
      <c r="AR2035" t="str">
        <f>CONCATENATE('Data Descriptive'!U2050,'Data Descriptive'!U2050)</f>
        <v>00</v>
      </c>
    </row>
    <row r="2036" spans="24:44">
      <c r="X2036" t="str">
        <f>CONCATENATE('Data Descriptive'!M2051,'Data Descriptive'!M2051)</f>
        <v>00</v>
      </c>
      <c r="Y2036" t="str">
        <f>CONCATENATE('Data Descriptive'!M2051,'Data Descriptive'!O2051)</f>
        <v>00</v>
      </c>
      <c r="Z2036" t="str">
        <f>CONCATENATE('Data Descriptive'!M2051,'Data Descriptive'!P2051)</f>
        <v>03</v>
      </c>
      <c r="AA2036" t="str">
        <f>CONCATENATE('Data Descriptive'!M2051,'Data Descriptive'!R2051)</f>
        <v>00</v>
      </c>
      <c r="AB2036" t="str">
        <f>CONCATENATE('Data Descriptive'!M2051,'Data Descriptive'!S2051)</f>
        <v>00</v>
      </c>
      <c r="AC2036" t="str">
        <f>CONCATENATE('Data Descriptive'!M2051,'Data Descriptive'!U2051)</f>
        <v>00</v>
      </c>
      <c r="AD2036" t="str">
        <f>CONCATENATE('Data Descriptive'!O2051,'Data Descriptive'!O2051)</f>
        <v>00</v>
      </c>
      <c r="AE2036" t="str">
        <f>CONCATENATE('Data Descriptive'!O2051,'Data Descriptive'!P2051)</f>
        <v>03</v>
      </c>
      <c r="AF2036" t="str">
        <f>CONCATENATE('Data Descriptive'!O2051,'Data Descriptive'!R2051)</f>
        <v>00</v>
      </c>
      <c r="AG2036" t="str">
        <f>CONCATENATE('Data Descriptive'!O2051,'Data Descriptive'!S2051)</f>
        <v>00</v>
      </c>
      <c r="AH2036" t="str">
        <f>CONCATENATE('Data Descriptive'!O2051,'Data Descriptive'!U2051)</f>
        <v>00</v>
      </c>
      <c r="AI2036" t="str">
        <f>CONCATENATE('Data Descriptive'!P2051,'Data Descriptive'!P2051)</f>
        <v>33</v>
      </c>
      <c r="AJ2036" t="str">
        <f>CONCATENATE('Data Descriptive'!P2051,'Data Descriptive'!R2051)</f>
        <v>30</v>
      </c>
      <c r="AK2036" t="str">
        <f>CONCATENATE('Data Descriptive'!P2051,'Data Descriptive'!S2051)</f>
        <v>30</v>
      </c>
      <c r="AL2036" t="str">
        <f>CONCATENATE('Data Descriptive'!P2051,'Data Descriptive'!U2051)</f>
        <v>30</v>
      </c>
      <c r="AM2036" t="str">
        <f>CONCATENATE('Data Descriptive'!R2051,'Data Descriptive'!R2051)</f>
        <v>00</v>
      </c>
      <c r="AN2036" t="str">
        <f>CONCATENATE('Data Descriptive'!R2051,'Data Descriptive'!S2051)</f>
        <v>00</v>
      </c>
      <c r="AO2036" t="str">
        <f>CONCATENATE('Data Descriptive'!R2051,'Data Descriptive'!U2051)</f>
        <v>00</v>
      </c>
      <c r="AP2036" t="str">
        <f>CONCATENATE('Data Descriptive'!S2051,'Data Descriptive'!S2051)</f>
        <v>00</v>
      </c>
      <c r="AQ2036" t="str">
        <f>CONCATENATE('Data Descriptive'!S2051,'Data Descriptive'!U2051)</f>
        <v>00</v>
      </c>
      <c r="AR2036" t="str">
        <f>CONCATENATE('Data Descriptive'!U2051,'Data Descriptive'!U2051)</f>
        <v>00</v>
      </c>
    </row>
    <row r="2037" spans="24:44">
      <c r="X2037" t="str">
        <f>CONCATENATE('Data Descriptive'!M2052,'Data Descriptive'!M2052)</f>
        <v>11</v>
      </c>
      <c r="Y2037" t="str">
        <f>CONCATENATE('Data Descriptive'!M2052,'Data Descriptive'!O2052)</f>
        <v>12</v>
      </c>
      <c r="Z2037" t="str">
        <f>CONCATENATE('Data Descriptive'!M2052,'Data Descriptive'!P2052)</f>
        <v>13</v>
      </c>
      <c r="AA2037" t="str">
        <f>CONCATENATE('Data Descriptive'!M2052,'Data Descriptive'!R2052)</f>
        <v>11</v>
      </c>
      <c r="AB2037" t="str">
        <f>CONCATENATE('Data Descriptive'!M2052,'Data Descriptive'!S2052)</f>
        <v>10</v>
      </c>
      <c r="AC2037" t="str">
        <f>CONCATENATE('Data Descriptive'!M2052,'Data Descriptive'!U2052)</f>
        <v>10</v>
      </c>
      <c r="AD2037" t="str">
        <f>CONCATENATE('Data Descriptive'!O2052,'Data Descriptive'!O2052)</f>
        <v>22</v>
      </c>
      <c r="AE2037" t="str">
        <f>CONCATENATE('Data Descriptive'!O2052,'Data Descriptive'!P2052)</f>
        <v>23</v>
      </c>
      <c r="AF2037" t="str">
        <f>CONCATENATE('Data Descriptive'!O2052,'Data Descriptive'!R2052)</f>
        <v>21</v>
      </c>
      <c r="AG2037" t="str">
        <f>CONCATENATE('Data Descriptive'!O2052,'Data Descriptive'!S2052)</f>
        <v>20</v>
      </c>
      <c r="AH2037" t="str">
        <f>CONCATENATE('Data Descriptive'!O2052,'Data Descriptive'!U2052)</f>
        <v>20</v>
      </c>
      <c r="AI2037" t="str">
        <f>CONCATENATE('Data Descriptive'!P2052,'Data Descriptive'!P2052)</f>
        <v>33</v>
      </c>
      <c r="AJ2037" t="str">
        <f>CONCATENATE('Data Descriptive'!P2052,'Data Descriptive'!R2052)</f>
        <v>31</v>
      </c>
      <c r="AK2037" t="str">
        <f>CONCATENATE('Data Descriptive'!P2052,'Data Descriptive'!S2052)</f>
        <v>30</v>
      </c>
      <c r="AL2037" t="str">
        <f>CONCATENATE('Data Descriptive'!P2052,'Data Descriptive'!U2052)</f>
        <v>30</v>
      </c>
      <c r="AM2037" t="str">
        <f>CONCATENATE('Data Descriptive'!R2052,'Data Descriptive'!R2052)</f>
        <v>11</v>
      </c>
      <c r="AN2037" t="str">
        <f>CONCATENATE('Data Descriptive'!R2052,'Data Descriptive'!S2052)</f>
        <v>10</v>
      </c>
      <c r="AO2037" t="str">
        <f>CONCATENATE('Data Descriptive'!R2052,'Data Descriptive'!U2052)</f>
        <v>10</v>
      </c>
      <c r="AP2037" t="str">
        <f>CONCATENATE('Data Descriptive'!S2052,'Data Descriptive'!S2052)</f>
        <v>00</v>
      </c>
      <c r="AQ2037" t="str">
        <f>CONCATENATE('Data Descriptive'!S2052,'Data Descriptive'!U2052)</f>
        <v>00</v>
      </c>
      <c r="AR2037" t="str">
        <f>CONCATENATE('Data Descriptive'!U2052,'Data Descriptive'!U2052)</f>
        <v>00</v>
      </c>
    </row>
    <row r="2038" spans="24:44">
      <c r="X2038" t="str">
        <f>CONCATENATE('Data Descriptive'!M2053,'Data Descriptive'!M2053)</f>
        <v>00</v>
      </c>
      <c r="Y2038" t="str">
        <f>CONCATENATE('Data Descriptive'!M2053,'Data Descriptive'!O2053)</f>
        <v>02</v>
      </c>
      <c r="Z2038" t="str">
        <f>CONCATENATE('Data Descriptive'!M2053,'Data Descriptive'!P2053)</f>
        <v>03</v>
      </c>
      <c r="AA2038" t="str">
        <f>CONCATENATE('Data Descriptive'!M2053,'Data Descriptive'!R2053)</f>
        <v>00</v>
      </c>
      <c r="AB2038" t="str">
        <f>CONCATENATE('Data Descriptive'!M2053,'Data Descriptive'!S2053)</f>
        <v>00</v>
      </c>
      <c r="AC2038" t="str">
        <f>CONCATENATE('Data Descriptive'!M2053,'Data Descriptive'!U2053)</f>
        <v>01</v>
      </c>
      <c r="AD2038" t="str">
        <f>CONCATENATE('Data Descriptive'!O2053,'Data Descriptive'!O2053)</f>
        <v>22</v>
      </c>
      <c r="AE2038" t="str">
        <f>CONCATENATE('Data Descriptive'!O2053,'Data Descriptive'!P2053)</f>
        <v>23</v>
      </c>
      <c r="AF2038" t="str">
        <f>CONCATENATE('Data Descriptive'!O2053,'Data Descriptive'!R2053)</f>
        <v>20</v>
      </c>
      <c r="AG2038" t="str">
        <f>CONCATENATE('Data Descriptive'!O2053,'Data Descriptive'!S2053)</f>
        <v>20</v>
      </c>
      <c r="AH2038" t="str">
        <f>CONCATENATE('Data Descriptive'!O2053,'Data Descriptive'!U2053)</f>
        <v>21</v>
      </c>
      <c r="AI2038" t="str">
        <f>CONCATENATE('Data Descriptive'!P2053,'Data Descriptive'!P2053)</f>
        <v>33</v>
      </c>
      <c r="AJ2038" t="str">
        <f>CONCATENATE('Data Descriptive'!P2053,'Data Descriptive'!R2053)</f>
        <v>30</v>
      </c>
      <c r="AK2038" t="str">
        <f>CONCATENATE('Data Descriptive'!P2053,'Data Descriptive'!S2053)</f>
        <v>30</v>
      </c>
      <c r="AL2038" t="str">
        <f>CONCATENATE('Data Descriptive'!P2053,'Data Descriptive'!U2053)</f>
        <v>31</v>
      </c>
      <c r="AM2038" t="str">
        <f>CONCATENATE('Data Descriptive'!R2053,'Data Descriptive'!R2053)</f>
        <v>00</v>
      </c>
      <c r="AN2038" t="str">
        <f>CONCATENATE('Data Descriptive'!R2053,'Data Descriptive'!S2053)</f>
        <v>00</v>
      </c>
      <c r="AO2038" t="str">
        <f>CONCATENATE('Data Descriptive'!R2053,'Data Descriptive'!U2053)</f>
        <v>01</v>
      </c>
      <c r="AP2038" t="str">
        <f>CONCATENATE('Data Descriptive'!S2053,'Data Descriptive'!S2053)</f>
        <v>00</v>
      </c>
      <c r="AQ2038" t="str">
        <f>CONCATENATE('Data Descriptive'!S2053,'Data Descriptive'!U2053)</f>
        <v>01</v>
      </c>
      <c r="AR2038" t="str">
        <f>CONCATENATE('Data Descriptive'!U2053,'Data Descriptive'!U2053)</f>
        <v>11</v>
      </c>
    </row>
    <row r="2039" spans="24:44">
      <c r="X2039" t="str">
        <f>CONCATENATE('Data Descriptive'!M2054,'Data Descriptive'!M2054)</f>
        <v>00</v>
      </c>
      <c r="Y2039" t="str">
        <f>CONCATENATE('Data Descriptive'!M2054,'Data Descriptive'!O2054)</f>
        <v>02</v>
      </c>
      <c r="Z2039" t="str">
        <f>CONCATENATE('Data Descriptive'!M2054,'Data Descriptive'!P2054)</f>
        <v>03</v>
      </c>
      <c r="AA2039" t="str">
        <f>CONCATENATE('Data Descriptive'!M2054,'Data Descriptive'!R2054)</f>
        <v>00</v>
      </c>
      <c r="AB2039" t="str">
        <f>CONCATENATE('Data Descriptive'!M2054,'Data Descriptive'!S2054)</f>
        <v>00</v>
      </c>
      <c r="AC2039" t="str">
        <f>CONCATENATE('Data Descriptive'!M2054,'Data Descriptive'!U2054)</f>
        <v>01</v>
      </c>
      <c r="AD2039" t="str">
        <f>CONCATENATE('Data Descriptive'!O2054,'Data Descriptive'!O2054)</f>
        <v>22</v>
      </c>
      <c r="AE2039" t="str">
        <f>CONCATENATE('Data Descriptive'!O2054,'Data Descriptive'!P2054)</f>
        <v>23</v>
      </c>
      <c r="AF2039" t="str">
        <f>CONCATENATE('Data Descriptive'!O2054,'Data Descriptive'!R2054)</f>
        <v>20</v>
      </c>
      <c r="AG2039" t="str">
        <f>CONCATENATE('Data Descriptive'!O2054,'Data Descriptive'!S2054)</f>
        <v>20</v>
      </c>
      <c r="AH2039" t="str">
        <f>CONCATENATE('Data Descriptive'!O2054,'Data Descriptive'!U2054)</f>
        <v>21</v>
      </c>
      <c r="AI2039" t="str">
        <f>CONCATENATE('Data Descriptive'!P2054,'Data Descriptive'!P2054)</f>
        <v>33</v>
      </c>
      <c r="AJ2039" t="str">
        <f>CONCATENATE('Data Descriptive'!P2054,'Data Descriptive'!R2054)</f>
        <v>30</v>
      </c>
      <c r="AK2039" t="str">
        <f>CONCATENATE('Data Descriptive'!P2054,'Data Descriptive'!S2054)</f>
        <v>30</v>
      </c>
      <c r="AL2039" t="str">
        <f>CONCATENATE('Data Descriptive'!P2054,'Data Descriptive'!U2054)</f>
        <v>31</v>
      </c>
      <c r="AM2039" t="str">
        <f>CONCATENATE('Data Descriptive'!R2054,'Data Descriptive'!R2054)</f>
        <v>00</v>
      </c>
      <c r="AN2039" t="str">
        <f>CONCATENATE('Data Descriptive'!R2054,'Data Descriptive'!S2054)</f>
        <v>00</v>
      </c>
      <c r="AO2039" t="str">
        <f>CONCATENATE('Data Descriptive'!R2054,'Data Descriptive'!U2054)</f>
        <v>01</v>
      </c>
      <c r="AP2039" t="str">
        <f>CONCATENATE('Data Descriptive'!S2054,'Data Descriptive'!S2054)</f>
        <v>00</v>
      </c>
      <c r="AQ2039" t="str">
        <f>CONCATENATE('Data Descriptive'!S2054,'Data Descriptive'!U2054)</f>
        <v>01</v>
      </c>
      <c r="AR2039" t="str">
        <f>CONCATENATE('Data Descriptive'!U2054,'Data Descriptive'!U2054)</f>
        <v>11</v>
      </c>
    </row>
    <row r="2040" spans="24:44">
      <c r="X2040" t="str">
        <f>CONCATENATE('Data Descriptive'!M2055,'Data Descriptive'!M2055)</f>
        <v>00</v>
      </c>
      <c r="Y2040" t="str">
        <f>CONCATENATE('Data Descriptive'!M2055,'Data Descriptive'!O2055)</f>
        <v>00</v>
      </c>
      <c r="Z2040" t="str">
        <f>CONCATENATE('Data Descriptive'!M2055,'Data Descriptive'!P2055)</f>
        <v>03</v>
      </c>
      <c r="AA2040" t="str">
        <f>CONCATENATE('Data Descriptive'!M2055,'Data Descriptive'!R2055)</f>
        <v>01</v>
      </c>
      <c r="AB2040" t="str">
        <f>CONCATENATE('Data Descriptive'!M2055,'Data Descriptive'!S2055)</f>
        <v>00</v>
      </c>
      <c r="AC2040" t="str">
        <f>CONCATENATE('Data Descriptive'!M2055,'Data Descriptive'!U2055)</f>
        <v>00</v>
      </c>
      <c r="AD2040" t="str">
        <f>CONCATENATE('Data Descriptive'!O2055,'Data Descriptive'!O2055)</f>
        <v>00</v>
      </c>
      <c r="AE2040" t="str">
        <f>CONCATENATE('Data Descriptive'!O2055,'Data Descriptive'!P2055)</f>
        <v>03</v>
      </c>
      <c r="AF2040" t="str">
        <f>CONCATENATE('Data Descriptive'!O2055,'Data Descriptive'!R2055)</f>
        <v>01</v>
      </c>
      <c r="AG2040" t="str">
        <f>CONCATENATE('Data Descriptive'!O2055,'Data Descriptive'!S2055)</f>
        <v>00</v>
      </c>
      <c r="AH2040" t="str">
        <f>CONCATENATE('Data Descriptive'!O2055,'Data Descriptive'!U2055)</f>
        <v>00</v>
      </c>
      <c r="AI2040" t="str">
        <f>CONCATENATE('Data Descriptive'!P2055,'Data Descriptive'!P2055)</f>
        <v>33</v>
      </c>
      <c r="AJ2040" t="str">
        <f>CONCATENATE('Data Descriptive'!P2055,'Data Descriptive'!R2055)</f>
        <v>31</v>
      </c>
      <c r="AK2040" t="str">
        <f>CONCATENATE('Data Descriptive'!P2055,'Data Descriptive'!S2055)</f>
        <v>30</v>
      </c>
      <c r="AL2040" t="str">
        <f>CONCATENATE('Data Descriptive'!P2055,'Data Descriptive'!U2055)</f>
        <v>30</v>
      </c>
      <c r="AM2040" t="str">
        <f>CONCATENATE('Data Descriptive'!R2055,'Data Descriptive'!R2055)</f>
        <v>11</v>
      </c>
      <c r="AN2040" t="str">
        <f>CONCATENATE('Data Descriptive'!R2055,'Data Descriptive'!S2055)</f>
        <v>10</v>
      </c>
      <c r="AO2040" t="str">
        <f>CONCATENATE('Data Descriptive'!R2055,'Data Descriptive'!U2055)</f>
        <v>10</v>
      </c>
      <c r="AP2040" t="str">
        <f>CONCATENATE('Data Descriptive'!S2055,'Data Descriptive'!S2055)</f>
        <v>00</v>
      </c>
      <c r="AQ2040" t="str">
        <f>CONCATENATE('Data Descriptive'!S2055,'Data Descriptive'!U2055)</f>
        <v>00</v>
      </c>
      <c r="AR2040" t="str">
        <f>CONCATENATE('Data Descriptive'!U2055,'Data Descriptive'!U2055)</f>
        <v>00</v>
      </c>
    </row>
    <row r="2041" spans="24:44">
      <c r="X2041" t="str">
        <f>CONCATENATE('Data Descriptive'!M2056,'Data Descriptive'!M2056)</f>
        <v>00</v>
      </c>
      <c r="Y2041" t="str">
        <f>CONCATENATE('Data Descriptive'!M2056,'Data Descriptive'!O2056)</f>
        <v>02</v>
      </c>
      <c r="Z2041" t="str">
        <f>CONCATENATE('Data Descriptive'!M2056,'Data Descriptive'!P2056)</f>
        <v>03</v>
      </c>
      <c r="AA2041" t="str">
        <f>CONCATENATE('Data Descriptive'!M2056,'Data Descriptive'!R2056)</f>
        <v>00</v>
      </c>
      <c r="AB2041" t="str">
        <f>CONCATENATE('Data Descriptive'!M2056,'Data Descriptive'!S2056)</f>
        <v>00</v>
      </c>
      <c r="AC2041" t="str">
        <f>CONCATENATE('Data Descriptive'!M2056,'Data Descriptive'!U2056)</f>
        <v>01</v>
      </c>
      <c r="AD2041" t="str">
        <f>CONCATENATE('Data Descriptive'!O2056,'Data Descriptive'!O2056)</f>
        <v>22</v>
      </c>
      <c r="AE2041" t="str">
        <f>CONCATENATE('Data Descriptive'!O2056,'Data Descriptive'!P2056)</f>
        <v>23</v>
      </c>
      <c r="AF2041" t="str">
        <f>CONCATENATE('Data Descriptive'!O2056,'Data Descriptive'!R2056)</f>
        <v>20</v>
      </c>
      <c r="AG2041" t="str">
        <f>CONCATENATE('Data Descriptive'!O2056,'Data Descriptive'!S2056)</f>
        <v>20</v>
      </c>
      <c r="AH2041" t="str">
        <f>CONCATENATE('Data Descriptive'!O2056,'Data Descriptive'!U2056)</f>
        <v>21</v>
      </c>
      <c r="AI2041" t="str">
        <f>CONCATENATE('Data Descriptive'!P2056,'Data Descriptive'!P2056)</f>
        <v>33</v>
      </c>
      <c r="AJ2041" t="str">
        <f>CONCATENATE('Data Descriptive'!P2056,'Data Descriptive'!R2056)</f>
        <v>30</v>
      </c>
      <c r="AK2041" t="str">
        <f>CONCATENATE('Data Descriptive'!P2056,'Data Descriptive'!S2056)</f>
        <v>30</v>
      </c>
      <c r="AL2041" t="str">
        <f>CONCATENATE('Data Descriptive'!P2056,'Data Descriptive'!U2056)</f>
        <v>31</v>
      </c>
      <c r="AM2041" t="str">
        <f>CONCATENATE('Data Descriptive'!R2056,'Data Descriptive'!R2056)</f>
        <v>00</v>
      </c>
      <c r="AN2041" t="str">
        <f>CONCATENATE('Data Descriptive'!R2056,'Data Descriptive'!S2056)</f>
        <v>00</v>
      </c>
      <c r="AO2041" t="str">
        <f>CONCATENATE('Data Descriptive'!R2056,'Data Descriptive'!U2056)</f>
        <v>01</v>
      </c>
      <c r="AP2041" t="str">
        <f>CONCATENATE('Data Descriptive'!S2056,'Data Descriptive'!S2056)</f>
        <v>00</v>
      </c>
      <c r="AQ2041" t="str">
        <f>CONCATENATE('Data Descriptive'!S2056,'Data Descriptive'!U2056)</f>
        <v>01</v>
      </c>
      <c r="AR2041" t="str">
        <f>CONCATENATE('Data Descriptive'!U2056,'Data Descriptive'!U2056)</f>
        <v>11</v>
      </c>
    </row>
    <row r="2042" spans="24:44">
      <c r="X2042" t="str">
        <f>CONCATENATE('Data Descriptive'!M2057,'Data Descriptive'!M2057)</f>
        <v>11</v>
      </c>
      <c r="Y2042" t="str">
        <f>CONCATENATE('Data Descriptive'!M2057,'Data Descriptive'!O2057)</f>
        <v>10</v>
      </c>
      <c r="Z2042" t="str">
        <f>CONCATENATE('Data Descriptive'!M2057,'Data Descriptive'!P2057)</f>
        <v>12</v>
      </c>
      <c r="AA2042" t="str">
        <f>CONCATENATE('Data Descriptive'!M2057,'Data Descriptive'!R2057)</f>
        <v>10</v>
      </c>
      <c r="AB2042" t="str">
        <f>CONCATENATE('Data Descriptive'!M2057,'Data Descriptive'!S2057)</f>
        <v>11</v>
      </c>
      <c r="AC2042" t="str">
        <f>CONCATENATE('Data Descriptive'!M2057,'Data Descriptive'!U2057)</f>
        <v>11</v>
      </c>
      <c r="AD2042" t="str">
        <f>CONCATENATE('Data Descriptive'!O2057,'Data Descriptive'!O2057)</f>
        <v>00</v>
      </c>
      <c r="AE2042" t="str">
        <f>CONCATENATE('Data Descriptive'!O2057,'Data Descriptive'!P2057)</f>
        <v>02</v>
      </c>
      <c r="AF2042" t="str">
        <f>CONCATENATE('Data Descriptive'!O2057,'Data Descriptive'!R2057)</f>
        <v>00</v>
      </c>
      <c r="AG2042" t="str">
        <f>CONCATENATE('Data Descriptive'!O2057,'Data Descriptive'!S2057)</f>
        <v>01</v>
      </c>
      <c r="AH2042" t="str">
        <f>CONCATENATE('Data Descriptive'!O2057,'Data Descriptive'!U2057)</f>
        <v>01</v>
      </c>
      <c r="AI2042" t="str">
        <f>CONCATENATE('Data Descriptive'!P2057,'Data Descriptive'!P2057)</f>
        <v>22</v>
      </c>
      <c r="AJ2042" t="str">
        <f>CONCATENATE('Data Descriptive'!P2057,'Data Descriptive'!R2057)</f>
        <v>20</v>
      </c>
      <c r="AK2042" t="str">
        <f>CONCATENATE('Data Descriptive'!P2057,'Data Descriptive'!S2057)</f>
        <v>21</v>
      </c>
      <c r="AL2042" t="str">
        <f>CONCATENATE('Data Descriptive'!P2057,'Data Descriptive'!U2057)</f>
        <v>21</v>
      </c>
      <c r="AM2042" t="str">
        <f>CONCATENATE('Data Descriptive'!R2057,'Data Descriptive'!R2057)</f>
        <v>00</v>
      </c>
      <c r="AN2042" t="str">
        <f>CONCATENATE('Data Descriptive'!R2057,'Data Descriptive'!S2057)</f>
        <v>01</v>
      </c>
      <c r="AO2042" t="str">
        <f>CONCATENATE('Data Descriptive'!R2057,'Data Descriptive'!U2057)</f>
        <v>01</v>
      </c>
      <c r="AP2042" t="str">
        <f>CONCATENATE('Data Descriptive'!S2057,'Data Descriptive'!S2057)</f>
        <v>11</v>
      </c>
      <c r="AQ2042" t="str">
        <f>CONCATENATE('Data Descriptive'!S2057,'Data Descriptive'!U2057)</f>
        <v>11</v>
      </c>
      <c r="AR2042" t="str">
        <f>CONCATENATE('Data Descriptive'!U2057,'Data Descriptive'!U2057)</f>
        <v>11</v>
      </c>
    </row>
    <row r="2043" spans="24:44">
      <c r="X2043" t="str">
        <f>CONCATENATE('Data Descriptive'!M2058,'Data Descriptive'!M2058)</f>
        <v>11</v>
      </c>
      <c r="Y2043" t="str">
        <f>CONCATENATE('Data Descriptive'!M2058,'Data Descriptive'!O2058)</f>
        <v>12</v>
      </c>
      <c r="Z2043" t="str">
        <f>CONCATENATE('Data Descriptive'!M2058,'Data Descriptive'!P2058)</f>
        <v>12</v>
      </c>
      <c r="AA2043" t="str">
        <f>CONCATENATE('Data Descriptive'!M2058,'Data Descriptive'!R2058)</f>
        <v>10</v>
      </c>
      <c r="AB2043" t="str">
        <f>CONCATENATE('Data Descriptive'!M2058,'Data Descriptive'!S2058)</f>
        <v>10</v>
      </c>
      <c r="AC2043" t="str">
        <f>CONCATENATE('Data Descriptive'!M2058,'Data Descriptive'!U2058)</f>
        <v>10</v>
      </c>
      <c r="AD2043" t="str">
        <f>CONCATENATE('Data Descriptive'!O2058,'Data Descriptive'!O2058)</f>
        <v>22</v>
      </c>
      <c r="AE2043" t="str">
        <f>CONCATENATE('Data Descriptive'!O2058,'Data Descriptive'!P2058)</f>
        <v>22</v>
      </c>
      <c r="AF2043" t="str">
        <f>CONCATENATE('Data Descriptive'!O2058,'Data Descriptive'!R2058)</f>
        <v>20</v>
      </c>
      <c r="AG2043" t="str">
        <f>CONCATENATE('Data Descriptive'!O2058,'Data Descriptive'!S2058)</f>
        <v>20</v>
      </c>
      <c r="AH2043" t="str">
        <f>CONCATENATE('Data Descriptive'!O2058,'Data Descriptive'!U2058)</f>
        <v>20</v>
      </c>
      <c r="AI2043" t="str">
        <f>CONCATENATE('Data Descriptive'!P2058,'Data Descriptive'!P2058)</f>
        <v>22</v>
      </c>
      <c r="AJ2043" t="str">
        <f>CONCATENATE('Data Descriptive'!P2058,'Data Descriptive'!R2058)</f>
        <v>20</v>
      </c>
      <c r="AK2043" t="str">
        <f>CONCATENATE('Data Descriptive'!P2058,'Data Descriptive'!S2058)</f>
        <v>20</v>
      </c>
      <c r="AL2043" t="str">
        <f>CONCATENATE('Data Descriptive'!P2058,'Data Descriptive'!U2058)</f>
        <v>20</v>
      </c>
      <c r="AM2043" t="str">
        <f>CONCATENATE('Data Descriptive'!R2058,'Data Descriptive'!R2058)</f>
        <v>00</v>
      </c>
      <c r="AN2043" t="str">
        <f>CONCATENATE('Data Descriptive'!R2058,'Data Descriptive'!S2058)</f>
        <v>00</v>
      </c>
      <c r="AO2043" t="str">
        <f>CONCATENATE('Data Descriptive'!R2058,'Data Descriptive'!U2058)</f>
        <v>00</v>
      </c>
      <c r="AP2043" t="str">
        <f>CONCATENATE('Data Descriptive'!S2058,'Data Descriptive'!S2058)</f>
        <v>00</v>
      </c>
      <c r="AQ2043" t="str">
        <f>CONCATENATE('Data Descriptive'!S2058,'Data Descriptive'!U2058)</f>
        <v>00</v>
      </c>
      <c r="AR2043" t="str">
        <f>CONCATENATE('Data Descriptive'!U2058,'Data Descriptive'!U2058)</f>
        <v>00</v>
      </c>
    </row>
    <row r="2044" spans="24:44">
      <c r="X2044" t="str">
        <f>CONCATENATE('Data Descriptive'!M2059,'Data Descriptive'!M2059)</f>
        <v>11</v>
      </c>
      <c r="Y2044" t="str">
        <f>CONCATENATE('Data Descriptive'!M2059,'Data Descriptive'!O2059)</f>
        <v>10</v>
      </c>
      <c r="Z2044" t="str">
        <f>CONCATENATE('Data Descriptive'!M2059,'Data Descriptive'!P2059)</f>
        <v>13</v>
      </c>
      <c r="AA2044" t="str">
        <f>CONCATENATE('Data Descriptive'!M2059,'Data Descriptive'!R2059)</f>
        <v>10</v>
      </c>
      <c r="AB2044" t="str">
        <f>CONCATENATE('Data Descriptive'!M2059,'Data Descriptive'!S2059)</f>
        <v>10</v>
      </c>
      <c r="AC2044" t="str">
        <f>CONCATENATE('Data Descriptive'!M2059,'Data Descriptive'!U2059)</f>
        <v>10</v>
      </c>
      <c r="AD2044" t="str">
        <f>CONCATENATE('Data Descriptive'!O2059,'Data Descriptive'!O2059)</f>
        <v>00</v>
      </c>
      <c r="AE2044" t="str">
        <f>CONCATENATE('Data Descriptive'!O2059,'Data Descriptive'!P2059)</f>
        <v>03</v>
      </c>
      <c r="AF2044" t="str">
        <f>CONCATENATE('Data Descriptive'!O2059,'Data Descriptive'!R2059)</f>
        <v>00</v>
      </c>
      <c r="AG2044" t="str">
        <f>CONCATENATE('Data Descriptive'!O2059,'Data Descriptive'!S2059)</f>
        <v>00</v>
      </c>
      <c r="AH2044" t="str">
        <f>CONCATENATE('Data Descriptive'!O2059,'Data Descriptive'!U2059)</f>
        <v>00</v>
      </c>
      <c r="AI2044" t="str">
        <f>CONCATENATE('Data Descriptive'!P2059,'Data Descriptive'!P2059)</f>
        <v>33</v>
      </c>
      <c r="AJ2044" t="str">
        <f>CONCATENATE('Data Descriptive'!P2059,'Data Descriptive'!R2059)</f>
        <v>30</v>
      </c>
      <c r="AK2044" t="str">
        <f>CONCATENATE('Data Descriptive'!P2059,'Data Descriptive'!S2059)</f>
        <v>30</v>
      </c>
      <c r="AL2044" t="str">
        <f>CONCATENATE('Data Descriptive'!P2059,'Data Descriptive'!U2059)</f>
        <v>30</v>
      </c>
      <c r="AM2044" t="str">
        <f>CONCATENATE('Data Descriptive'!R2059,'Data Descriptive'!R2059)</f>
        <v>00</v>
      </c>
      <c r="AN2044" t="str">
        <f>CONCATENATE('Data Descriptive'!R2059,'Data Descriptive'!S2059)</f>
        <v>00</v>
      </c>
      <c r="AO2044" t="str">
        <f>CONCATENATE('Data Descriptive'!R2059,'Data Descriptive'!U2059)</f>
        <v>00</v>
      </c>
      <c r="AP2044" t="str">
        <f>CONCATENATE('Data Descriptive'!S2059,'Data Descriptive'!S2059)</f>
        <v>00</v>
      </c>
      <c r="AQ2044" t="str">
        <f>CONCATENATE('Data Descriptive'!S2059,'Data Descriptive'!U2059)</f>
        <v>00</v>
      </c>
      <c r="AR2044" t="str">
        <f>CONCATENATE('Data Descriptive'!U2059,'Data Descriptive'!U2059)</f>
        <v>00</v>
      </c>
    </row>
    <row r="2045" spans="24:44">
      <c r="X2045" t="str">
        <f>CONCATENATE('Data Descriptive'!M2060,'Data Descriptive'!M2060)</f>
        <v>00</v>
      </c>
      <c r="Y2045" t="str">
        <f>CONCATENATE('Data Descriptive'!M2060,'Data Descriptive'!O2060)</f>
        <v>00</v>
      </c>
      <c r="Z2045" t="str">
        <f>CONCATENATE('Data Descriptive'!M2060,'Data Descriptive'!P2060)</f>
        <v>03</v>
      </c>
      <c r="AA2045" t="str">
        <f>CONCATENATE('Data Descriptive'!M2060,'Data Descriptive'!R2060)</f>
        <v>01</v>
      </c>
      <c r="AB2045" t="str">
        <f>CONCATENATE('Data Descriptive'!M2060,'Data Descriptive'!S2060)</f>
        <v>00</v>
      </c>
      <c r="AC2045" t="str">
        <f>CONCATENATE('Data Descriptive'!M2060,'Data Descriptive'!U2060)</f>
        <v>00</v>
      </c>
      <c r="AD2045" t="str">
        <f>CONCATENATE('Data Descriptive'!O2060,'Data Descriptive'!O2060)</f>
        <v>00</v>
      </c>
      <c r="AE2045" t="str">
        <f>CONCATENATE('Data Descriptive'!O2060,'Data Descriptive'!P2060)</f>
        <v>03</v>
      </c>
      <c r="AF2045" t="str">
        <f>CONCATENATE('Data Descriptive'!O2060,'Data Descriptive'!R2060)</f>
        <v>01</v>
      </c>
      <c r="AG2045" t="str">
        <f>CONCATENATE('Data Descriptive'!O2060,'Data Descriptive'!S2060)</f>
        <v>00</v>
      </c>
      <c r="AH2045" t="str">
        <f>CONCATENATE('Data Descriptive'!O2060,'Data Descriptive'!U2060)</f>
        <v>00</v>
      </c>
      <c r="AI2045" t="str">
        <f>CONCATENATE('Data Descriptive'!P2060,'Data Descriptive'!P2060)</f>
        <v>33</v>
      </c>
      <c r="AJ2045" t="str">
        <f>CONCATENATE('Data Descriptive'!P2060,'Data Descriptive'!R2060)</f>
        <v>31</v>
      </c>
      <c r="AK2045" t="str">
        <f>CONCATENATE('Data Descriptive'!P2060,'Data Descriptive'!S2060)</f>
        <v>30</v>
      </c>
      <c r="AL2045" t="str">
        <f>CONCATENATE('Data Descriptive'!P2060,'Data Descriptive'!U2060)</f>
        <v>30</v>
      </c>
      <c r="AM2045" t="str">
        <f>CONCATENATE('Data Descriptive'!R2060,'Data Descriptive'!R2060)</f>
        <v>11</v>
      </c>
      <c r="AN2045" t="str">
        <f>CONCATENATE('Data Descriptive'!R2060,'Data Descriptive'!S2060)</f>
        <v>10</v>
      </c>
      <c r="AO2045" t="str">
        <f>CONCATENATE('Data Descriptive'!R2060,'Data Descriptive'!U2060)</f>
        <v>10</v>
      </c>
      <c r="AP2045" t="str">
        <f>CONCATENATE('Data Descriptive'!S2060,'Data Descriptive'!S2060)</f>
        <v>00</v>
      </c>
      <c r="AQ2045" t="str">
        <f>CONCATENATE('Data Descriptive'!S2060,'Data Descriptive'!U2060)</f>
        <v>00</v>
      </c>
      <c r="AR2045" t="str">
        <f>CONCATENATE('Data Descriptive'!U2060,'Data Descriptive'!U2060)</f>
        <v>00</v>
      </c>
    </row>
    <row r="2046" spans="24:44">
      <c r="X2046" t="str">
        <f>CONCATENATE('Data Descriptive'!M2061,'Data Descriptive'!M2061)</f>
        <v>00</v>
      </c>
      <c r="Y2046" t="str">
        <f>CONCATENATE('Data Descriptive'!M2061,'Data Descriptive'!O2061)</f>
        <v>00</v>
      </c>
      <c r="Z2046" t="str">
        <f>CONCATENATE('Data Descriptive'!M2061,'Data Descriptive'!P2061)</f>
        <v>03</v>
      </c>
      <c r="AA2046" t="str">
        <f>CONCATENATE('Data Descriptive'!M2061,'Data Descriptive'!R2061)</f>
        <v>01</v>
      </c>
      <c r="AB2046" t="str">
        <f>CONCATENATE('Data Descriptive'!M2061,'Data Descriptive'!S2061)</f>
        <v>00</v>
      </c>
      <c r="AC2046" t="str">
        <f>CONCATENATE('Data Descriptive'!M2061,'Data Descriptive'!U2061)</f>
        <v>01</v>
      </c>
      <c r="AD2046" t="str">
        <f>CONCATENATE('Data Descriptive'!O2061,'Data Descriptive'!O2061)</f>
        <v>00</v>
      </c>
      <c r="AE2046" t="str">
        <f>CONCATENATE('Data Descriptive'!O2061,'Data Descriptive'!P2061)</f>
        <v>03</v>
      </c>
      <c r="AF2046" t="str">
        <f>CONCATENATE('Data Descriptive'!O2061,'Data Descriptive'!R2061)</f>
        <v>01</v>
      </c>
      <c r="AG2046" t="str">
        <f>CONCATENATE('Data Descriptive'!O2061,'Data Descriptive'!S2061)</f>
        <v>00</v>
      </c>
      <c r="AH2046" t="str">
        <f>CONCATENATE('Data Descriptive'!O2061,'Data Descriptive'!U2061)</f>
        <v>01</v>
      </c>
      <c r="AI2046" t="str">
        <f>CONCATENATE('Data Descriptive'!P2061,'Data Descriptive'!P2061)</f>
        <v>33</v>
      </c>
      <c r="AJ2046" t="str">
        <f>CONCATENATE('Data Descriptive'!P2061,'Data Descriptive'!R2061)</f>
        <v>31</v>
      </c>
      <c r="AK2046" t="str">
        <f>CONCATENATE('Data Descriptive'!P2061,'Data Descriptive'!S2061)</f>
        <v>30</v>
      </c>
      <c r="AL2046" t="str">
        <f>CONCATENATE('Data Descriptive'!P2061,'Data Descriptive'!U2061)</f>
        <v>31</v>
      </c>
      <c r="AM2046" t="str">
        <f>CONCATENATE('Data Descriptive'!R2061,'Data Descriptive'!R2061)</f>
        <v>11</v>
      </c>
      <c r="AN2046" t="str">
        <f>CONCATENATE('Data Descriptive'!R2061,'Data Descriptive'!S2061)</f>
        <v>10</v>
      </c>
      <c r="AO2046" t="str">
        <f>CONCATENATE('Data Descriptive'!R2061,'Data Descriptive'!U2061)</f>
        <v>11</v>
      </c>
      <c r="AP2046" t="str">
        <f>CONCATENATE('Data Descriptive'!S2061,'Data Descriptive'!S2061)</f>
        <v>00</v>
      </c>
      <c r="AQ2046" t="str">
        <f>CONCATENATE('Data Descriptive'!S2061,'Data Descriptive'!U2061)</f>
        <v>01</v>
      </c>
      <c r="AR2046" t="str">
        <f>CONCATENATE('Data Descriptive'!U2061,'Data Descriptive'!U2061)</f>
        <v>11</v>
      </c>
    </row>
    <row r="2047" spans="24:44">
      <c r="X2047" t="str">
        <f>CONCATENATE('Data Descriptive'!M2062,'Data Descriptive'!M2062)</f>
        <v>00</v>
      </c>
      <c r="Y2047" t="str">
        <f>CONCATENATE('Data Descriptive'!M2062,'Data Descriptive'!O2062)</f>
        <v>02</v>
      </c>
      <c r="Z2047" t="str">
        <f>CONCATENATE('Data Descriptive'!M2062,'Data Descriptive'!P2062)</f>
        <v>03</v>
      </c>
      <c r="AA2047" t="str">
        <f>CONCATENATE('Data Descriptive'!M2062,'Data Descriptive'!R2062)</f>
        <v>00</v>
      </c>
      <c r="AB2047" t="str">
        <f>CONCATENATE('Data Descriptive'!M2062,'Data Descriptive'!S2062)</f>
        <v>00</v>
      </c>
      <c r="AC2047" t="str">
        <f>CONCATENATE('Data Descriptive'!M2062,'Data Descriptive'!U2062)</f>
        <v>00</v>
      </c>
      <c r="AD2047" t="str">
        <f>CONCATENATE('Data Descriptive'!O2062,'Data Descriptive'!O2062)</f>
        <v>22</v>
      </c>
      <c r="AE2047" t="str">
        <f>CONCATENATE('Data Descriptive'!O2062,'Data Descriptive'!P2062)</f>
        <v>23</v>
      </c>
      <c r="AF2047" t="str">
        <f>CONCATENATE('Data Descriptive'!O2062,'Data Descriptive'!R2062)</f>
        <v>20</v>
      </c>
      <c r="AG2047" t="str">
        <f>CONCATENATE('Data Descriptive'!O2062,'Data Descriptive'!S2062)</f>
        <v>20</v>
      </c>
      <c r="AH2047" t="str">
        <f>CONCATENATE('Data Descriptive'!O2062,'Data Descriptive'!U2062)</f>
        <v>20</v>
      </c>
      <c r="AI2047" t="str">
        <f>CONCATENATE('Data Descriptive'!P2062,'Data Descriptive'!P2062)</f>
        <v>33</v>
      </c>
      <c r="AJ2047" t="str">
        <f>CONCATENATE('Data Descriptive'!P2062,'Data Descriptive'!R2062)</f>
        <v>30</v>
      </c>
      <c r="AK2047" t="str">
        <f>CONCATENATE('Data Descriptive'!P2062,'Data Descriptive'!S2062)</f>
        <v>30</v>
      </c>
      <c r="AL2047" t="str">
        <f>CONCATENATE('Data Descriptive'!P2062,'Data Descriptive'!U2062)</f>
        <v>30</v>
      </c>
      <c r="AM2047" t="str">
        <f>CONCATENATE('Data Descriptive'!R2062,'Data Descriptive'!R2062)</f>
        <v>00</v>
      </c>
      <c r="AN2047" t="str">
        <f>CONCATENATE('Data Descriptive'!R2062,'Data Descriptive'!S2062)</f>
        <v>00</v>
      </c>
      <c r="AO2047" t="str">
        <f>CONCATENATE('Data Descriptive'!R2062,'Data Descriptive'!U2062)</f>
        <v>00</v>
      </c>
      <c r="AP2047" t="str">
        <f>CONCATENATE('Data Descriptive'!S2062,'Data Descriptive'!S2062)</f>
        <v>00</v>
      </c>
      <c r="AQ2047" t="str">
        <f>CONCATENATE('Data Descriptive'!S2062,'Data Descriptive'!U2062)</f>
        <v>00</v>
      </c>
      <c r="AR2047" t="str">
        <f>CONCATENATE('Data Descriptive'!U2062,'Data Descriptive'!U2062)</f>
        <v>00</v>
      </c>
    </row>
    <row r="2048" spans="24:44">
      <c r="X2048" t="str">
        <f>CONCATENATE('Data Descriptive'!M2063,'Data Descriptive'!M2063)</f>
        <v>00</v>
      </c>
      <c r="Y2048" t="str">
        <f>CONCATENATE('Data Descriptive'!M2063,'Data Descriptive'!O2063)</f>
        <v>00</v>
      </c>
      <c r="Z2048" t="str">
        <f>CONCATENATE('Data Descriptive'!M2063,'Data Descriptive'!P2063)</f>
        <v>03</v>
      </c>
      <c r="AA2048" t="str">
        <f>CONCATENATE('Data Descriptive'!M2063,'Data Descriptive'!R2063)</f>
        <v>01</v>
      </c>
      <c r="AB2048" t="str">
        <f>CONCATENATE('Data Descriptive'!M2063,'Data Descriptive'!S2063)</f>
        <v>00</v>
      </c>
      <c r="AC2048" t="str">
        <f>CONCATENATE('Data Descriptive'!M2063,'Data Descriptive'!U2063)</f>
        <v>01</v>
      </c>
      <c r="AD2048" t="str">
        <f>CONCATENATE('Data Descriptive'!O2063,'Data Descriptive'!O2063)</f>
        <v>00</v>
      </c>
      <c r="AE2048" t="str">
        <f>CONCATENATE('Data Descriptive'!O2063,'Data Descriptive'!P2063)</f>
        <v>03</v>
      </c>
      <c r="AF2048" t="str">
        <f>CONCATENATE('Data Descriptive'!O2063,'Data Descriptive'!R2063)</f>
        <v>01</v>
      </c>
      <c r="AG2048" t="str">
        <f>CONCATENATE('Data Descriptive'!O2063,'Data Descriptive'!S2063)</f>
        <v>00</v>
      </c>
      <c r="AH2048" t="str">
        <f>CONCATENATE('Data Descriptive'!O2063,'Data Descriptive'!U2063)</f>
        <v>01</v>
      </c>
      <c r="AI2048" t="str">
        <f>CONCATENATE('Data Descriptive'!P2063,'Data Descriptive'!P2063)</f>
        <v>33</v>
      </c>
      <c r="AJ2048" t="str">
        <f>CONCATENATE('Data Descriptive'!P2063,'Data Descriptive'!R2063)</f>
        <v>31</v>
      </c>
      <c r="AK2048" t="str">
        <f>CONCATENATE('Data Descriptive'!P2063,'Data Descriptive'!S2063)</f>
        <v>30</v>
      </c>
      <c r="AL2048" t="str">
        <f>CONCATENATE('Data Descriptive'!P2063,'Data Descriptive'!U2063)</f>
        <v>31</v>
      </c>
      <c r="AM2048" t="str">
        <f>CONCATENATE('Data Descriptive'!R2063,'Data Descriptive'!R2063)</f>
        <v>11</v>
      </c>
      <c r="AN2048" t="str">
        <f>CONCATENATE('Data Descriptive'!R2063,'Data Descriptive'!S2063)</f>
        <v>10</v>
      </c>
      <c r="AO2048" t="str">
        <f>CONCATENATE('Data Descriptive'!R2063,'Data Descriptive'!U2063)</f>
        <v>11</v>
      </c>
      <c r="AP2048" t="str">
        <f>CONCATENATE('Data Descriptive'!S2063,'Data Descriptive'!S2063)</f>
        <v>00</v>
      </c>
      <c r="AQ2048" t="str">
        <f>CONCATENATE('Data Descriptive'!S2063,'Data Descriptive'!U2063)</f>
        <v>01</v>
      </c>
      <c r="AR2048" t="str">
        <f>CONCATENATE('Data Descriptive'!U2063,'Data Descriptive'!U2063)</f>
        <v>11</v>
      </c>
    </row>
    <row r="2049" spans="24:44">
      <c r="X2049" t="str">
        <f>CONCATENATE('Data Descriptive'!M2064,'Data Descriptive'!M2064)</f>
        <v>00</v>
      </c>
      <c r="Y2049" t="str">
        <f>CONCATENATE('Data Descriptive'!M2064,'Data Descriptive'!O2064)</f>
        <v>02</v>
      </c>
      <c r="Z2049" t="str">
        <f>CONCATENATE('Data Descriptive'!M2064,'Data Descriptive'!P2064)</f>
        <v>03</v>
      </c>
      <c r="AA2049" t="str">
        <f>CONCATENATE('Data Descriptive'!M2064,'Data Descriptive'!R2064)</f>
        <v>00</v>
      </c>
      <c r="AB2049" t="str">
        <f>CONCATENATE('Data Descriptive'!M2064,'Data Descriptive'!S2064)</f>
        <v>00</v>
      </c>
      <c r="AC2049" t="str">
        <f>CONCATENATE('Data Descriptive'!M2064,'Data Descriptive'!U2064)</f>
        <v>00</v>
      </c>
      <c r="AD2049" t="str">
        <f>CONCATENATE('Data Descriptive'!O2064,'Data Descriptive'!O2064)</f>
        <v>22</v>
      </c>
      <c r="AE2049" t="str">
        <f>CONCATENATE('Data Descriptive'!O2064,'Data Descriptive'!P2064)</f>
        <v>23</v>
      </c>
      <c r="AF2049" t="str">
        <f>CONCATENATE('Data Descriptive'!O2064,'Data Descriptive'!R2064)</f>
        <v>20</v>
      </c>
      <c r="AG2049" t="str">
        <f>CONCATENATE('Data Descriptive'!O2064,'Data Descriptive'!S2064)</f>
        <v>20</v>
      </c>
      <c r="AH2049" t="str">
        <f>CONCATENATE('Data Descriptive'!O2064,'Data Descriptive'!U2064)</f>
        <v>20</v>
      </c>
      <c r="AI2049" t="str">
        <f>CONCATENATE('Data Descriptive'!P2064,'Data Descriptive'!P2064)</f>
        <v>33</v>
      </c>
      <c r="AJ2049" t="str">
        <f>CONCATENATE('Data Descriptive'!P2064,'Data Descriptive'!R2064)</f>
        <v>30</v>
      </c>
      <c r="AK2049" t="str">
        <f>CONCATENATE('Data Descriptive'!P2064,'Data Descriptive'!S2064)</f>
        <v>30</v>
      </c>
      <c r="AL2049" t="str">
        <f>CONCATENATE('Data Descriptive'!P2064,'Data Descriptive'!U2064)</f>
        <v>30</v>
      </c>
      <c r="AM2049" t="str">
        <f>CONCATENATE('Data Descriptive'!R2064,'Data Descriptive'!R2064)</f>
        <v>00</v>
      </c>
      <c r="AN2049" t="str">
        <f>CONCATENATE('Data Descriptive'!R2064,'Data Descriptive'!S2064)</f>
        <v>00</v>
      </c>
      <c r="AO2049" t="str">
        <f>CONCATENATE('Data Descriptive'!R2064,'Data Descriptive'!U2064)</f>
        <v>00</v>
      </c>
      <c r="AP2049" t="str">
        <f>CONCATENATE('Data Descriptive'!S2064,'Data Descriptive'!S2064)</f>
        <v>00</v>
      </c>
      <c r="AQ2049" t="str">
        <f>CONCATENATE('Data Descriptive'!S2064,'Data Descriptive'!U2064)</f>
        <v>00</v>
      </c>
      <c r="AR2049" t="str">
        <f>CONCATENATE('Data Descriptive'!U2064,'Data Descriptive'!U2064)</f>
        <v>00</v>
      </c>
    </row>
    <row r="2050" spans="24:44">
      <c r="X2050" t="str">
        <f>CONCATENATE('Data Descriptive'!M2065,'Data Descriptive'!M2065)</f>
        <v>11</v>
      </c>
      <c r="Y2050" t="str">
        <f>CONCATENATE('Data Descriptive'!M2065,'Data Descriptive'!O2065)</f>
        <v>12</v>
      </c>
      <c r="Z2050" t="str">
        <f>CONCATENATE('Data Descriptive'!M2065,'Data Descriptive'!P2065)</f>
        <v>13</v>
      </c>
      <c r="AA2050" t="str">
        <f>CONCATENATE('Data Descriptive'!M2065,'Data Descriptive'!R2065)</f>
        <v>10</v>
      </c>
      <c r="AB2050" t="str">
        <f>CONCATENATE('Data Descriptive'!M2065,'Data Descriptive'!S2065)</f>
        <v>10</v>
      </c>
      <c r="AC2050" t="str">
        <f>CONCATENATE('Data Descriptive'!M2065,'Data Descriptive'!U2065)</f>
        <v>11</v>
      </c>
      <c r="AD2050" t="str">
        <f>CONCATENATE('Data Descriptive'!O2065,'Data Descriptive'!O2065)</f>
        <v>22</v>
      </c>
      <c r="AE2050" t="str">
        <f>CONCATENATE('Data Descriptive'!O2065,'Data Descriptive'!P2065)</f>
        <v>23</v>
      </c>
      <c r="AF2050" t="str">
        <f>CONCATENATE('Data Descriptive'!O2065,'Data Descriptive'!R2065)</f>
        <v>20</v>
      </c>
      <c r="AG2050" t="str">
        <f>CONCATENATE('Data Descriptive'!O2065,'Data Descriptive'!S2065)</f>
        <v>20</v>
      </c>
      <c r="AH2050" t="str">
        <f>CONCATENATE('Data Descriptive'!O2065,'Data Descriptive'!U2065)</f>
        <v>21</v>
      </c>
      <c r="AI2050" t="str">
        <f>CONCATENATE('Data Descriptive'!P2065,'Data Descriptive'!P2065)</f>
        <v>33</v>
      </c>
      <c r="AJ2050" t="str">
        <f>CONCATENATE('Data Descriptive'!P2065,'Data Descriptive'!R2065)</f>
        <v>30</v>
      </c>
      <c r="AK2050" t="str">
        <f>CONCATENATE('Data Descriptive'!P2065,'Data Descriptive'!S2065)</f>
        <v>30</v>
      </c>
      <c r="AL2050" t="str">
        <f>CONCATENATE('Data Descriptive'!P2065,'Data Descriptive'!U2065)</f>
        <v>31</v>
      </c>
      <c r="AM2050" t="str">
        <f>CONCATENATE('Data Descriptive'!R2065,'Data Descriptive'!R2065)</f>
        <v>00</v>
      </c>
      <c r="AN2050" t="str">
        <f>CONCATENATE('Data Descriptive'!R2065,'Data Descriptive'!S2065)</f>
        <v>00</v>
      </c>
      <c r="AO2050" t="str">
        <f>CONCATENATE('Data Descriptive'!R2065,'Data Descriptive'!U2065)</f>
        <v>01</v>
      </c>
      <c r="AP2050" t="str">
        <f>CONCATENATE('Data Descriptive'!S2065,'Data Descriptive'!S2065)</f>
        <v>00</v>
      </c>
      <c r="AQ2050" t="str">
        <f>CONCATENATE('Data Descriptive'!S2065,'Data Descriptive'!U2065)</f>
        <v>01</v>
      </c>
      <c r="AR2050" t="str">
        <f>CONCATENATE('Data Descriptive'!U2065,'Data Descriptive'!U2065)</f>
        <v>11</v>
      </c>
    </row>
    <row r="2051" spans="24:44">
      <c r="X2051" t="str">
        <f>CONCATENATE('Data Descriptive'!M2066,'Data Descriptive'!M2066)</f>
        <v>00</v>
      </c>
      <c r="Y2051" t="str">
        <f>CONCATENATE('Data Descriptive'!M2066,'Data Descriptive'!O2066)</f>
        <v>00</v>
      </c>
      <c r="Z2051" t="str">
        <f>CONCATENATE('Data Descriptive'!M2066,'Data Descriptive'!P2066)</f>
        <v>03</v>
      </c>
      <c r="AA2051" t="str">
        <f>CONCATENATE('Data Descriptive'!M2066,'Data Descriptive'!R2066)</f>
        <v>01</v>
      </c>
      <c r="AB2051" t="str">
        <f>CONCATENATE('Data Descriptive'!M2066,'Data Descriptive'!S2066)</f>
        <v>00</v>
      </c>
      <c r="AC2051" t="str">
        <f>CONCATENATE('Data Descriptive'!M2066,'Data Descriptive'!U2066)</f>
        <v>00</v>
      </c>
      <c r="AD2051" t="str">
        <f>CONCATENATE('Data Descriptive'!O2066,'Data Descriptive'!O2066)</f>
        <v>00</v>
      </c>
      <c r="AE2051" t="str">
        <f>CONCATENATE('Data Descriptive'!O2066,'Data Descriptive'!P2066)</f>
        <v>03</v>
      </c>
      <c r="AF2051" t="str">
        <f>CONCATENATE('Data Descriptive'!O2066,'Data Descriptive'!R2066)</f>
        <v>01</v>
      </c>
      <c r="AG2051" t="str">
        <f>CONCATENATE('Data Descriptive'!O2066,'Data Descriptive'!S2066)</f>
        <v>00</v>
      </c>
      <c r="AH2051" t="str">
        <f>CONCATENATE('Data Descriptive'!O2066,'Data Descriptive'!U2066)</f>
        <v>00</v>
      </c>
      <c r="AI2051" t="str">
        <f>CONCATENATE('Data Descriptive'!P2066,'Data Descriptive'!P2066)</f>
        <v>33</v>
      </c>
      <c r="AJ2051" t="str">
        <f>CONCATENATE('Data Descriptive'!P2066,'Data Descriptive'!R2066)</f>
        <v>31</v>
      </c>
      <c r="AK2051" t="str">
        <f>CONCATENATE('Data Descriptive'!P2066,'Data Descriptive'!S2066)</f>
        <v>30</v>
      </c>
      <c r="AL2051" t="str">
        <f>CONCATENATE('Data Descriptive'!P2066,'Data Descriptive'!U2066)</f>
        <v>30</v>
      </c>
      <c r="AM2051" t="str">
        <f>CONCATENATE('Data Descriptive'!R2066,'Data Descriptive'!R2066)</f>
        <v>11</v>
      </c>
      <c r="AN2051" t="str">
        <f>CONCATENATE('Data Descriptive'!R2066,'Data Descriptive'!S2066)</f>
        <v>10</v>
      </c>
      <c r="AO2051" t="str">
        <f>CONCATENATE('Data Descriptive'!R2066,'Data Descriptive'!U2066)</f>
        <v>10</v>
      </c>
      <c r="AP2051" t="str">
        <f>CONCATENATE('Data Descriptive'!S2066,'Data Descriptive'!S2066)</f>
        <v>00</v>
      </c>
      <c r="AQ2051" t="str">
        <f>CONCATENATE('Data Descriptive'!S2066,'Data Descriptive'!U2066)</f>
        <v>00</v>
      </c>
      <c r="AR2051" t="str">
        <f>CONCATENATE('Data Descriptive'!U2066,'Data Descriptive'!U2066)</f>
        <v>00</v>
      </c>
    </row>
    <row r="2052" spans="24:44">
      <c r="X2052" t="str">
        <f>CONCATENATE('Data Descriptive'!M2067,'Data Descriptive'!M2067)</f>
        <v>00</v>
      </c>
      <c r="Y2052" t="str">
        <f>CONCATENATE('Data Descriptive'!M2067,'Data Descriptive'!O2067)</f>
        <v>02</v>
      </c>
      <c r="Z2052" t="str">
        <f>CONCATENATE('Data Descriptive'!M2067,'Data Descriptive'!P2067)</f>
        <v>03</v>
      </c>
      <c r="AA2052" t="str">
        <f>CONCATENATE('Data Descriptive'!M2067,'Data Descriptive'!R2067)</f>
        <v>01</v>
      </c>
      <c r="AB2052" t="str">
        <f>CONCATENATE('Data Descriptive'!M2067,'Data Descriptive'!S2067)</f>
        <v>00</v>
      </c>
      <c r="AC2052" t="str">
        <f>CONCATENATE('Data Descriptive'!M2067,'Data Descriptive'!U2067)</f>
        <v>00</v>
      </c>
      <c r="AD2052" t="str">
        <f>CONCATENATE('Data Descriptive'!O2067,'Data Descriptive'!O2067)</f>
        <v>22</v>
      </c>
      <c r="AE2052" t="str">
        <f>CONCATENATE('Data Descriptive'!O2067,'Data Descriptive'!P2067)</f>
        <v>23</v>
      </c>
      <c r="AF2052" t="str">
        <f>CONCATENATE('Data Descriptive'!O2067,'Data Descriptive'!R2067)</f>
        <v>21</v>
      </c>
      <c r="AG2052" t="str">
        <f>CONCATENATE('Data Descriptive'!O2067,'Data Descriptive'!S2067)</f>
        <v>20</v>
      </c>
      <c r="AH2052" t="str">
        <f>CONCATENATE('Data Descriptive'!O2067,'Data Descriptive'!U2067)</f>
        <v>20</v>
      </c>
      <c r="AI2052" t="str">
        <f>CONCATENATE('Data Descriptive'!P2067,'Data Descriptive'!P2067)</f>
        <v>33</v>
      </c>
      <c r="AJ2052" t="str">
        <f>CONCATENATE('Data Descriptive'!P2067,'Data Descriptive'!R2067)</f>
        <v>31</v>
      </c>
      <c r="AK2052" t="str">
        <f>CONCATENATE('Data Descriptive'!P2067,'Data Descriptive'!S2067)</f>
        <v>30</v>
      </c>
      <c r="AL2052" t="str">
        <f>CONCATENATE('Data Descriptive'!P2067,'Data Descriptive'!U2067)</f>
        <v>30</v>
      </c>
      <c r="AM2052" t="str">
        <f>CONCATENATE('Data Descriptive'!R2067,'Data Descriptive'!R2067)</f>
        <v>11</v>
      </c>
      <c r="AN2052" t="str">
        <f>CONCATENATE('Data Descriptive'!R2067,'Data Descriptive'!S2067)</f>
        <v>10</v>
      </c>
      <c r="AO2052" t="str">
        <f>CONCATENATE('Data Descriptive'!R2067,'Data Descriptive'!U2067)</f>
        <v>10</v>
      </c>
      <c r="AP2052" t="str">
        <f>CONCATENATE('Data Descriptive'!S2067,'Data Descriptive'!S2067)</f>
        <v>00</v>
      </c>
      <c r="AQ2052" t="str">
        <f>CONCATENATE('Data Descriptive'!S2067,'Data Descriptive'!U2067)</f>
        <v>00</v>
      </c>
      <c r="AR2052" t="str">
        <f>CONCATENATE('Data Descriptive'!U2067,'Data Descriptive'!U2067)</f>
        <v>00</v>
      </c>
    </row>
    <row r="2053" spans="24:44">
      <c r="X2053" t="str">
        <f>CONCATENATE('Data Descriptive'!M2068,'Data Descriptive'!M2068)</f>
        <v>00</v>
      </c>
      <c r="Y2053" t="str">
        <f>CONCATENATE('Data Descriptive'!M2068,'Data Descriptive'!O2068)</f>
        <v>00</v>
      </c>
      <c r="Z2053" t="str">
        <f>CONCATENATE('Data Descriptive'!M2068,'Data Descriptive'!P2068)</f>
        <v>02</v>
      </c>
      <c r="AA2053" t="str">
        <f>CONCATENATE('Data Descriptive'!M2068,'Data Descriptive'!R2068)</f>
        <v>00</v>
      </c>
      <c r="AB2053" t="str">
        <f>CONCATENATE('Data Descriptive'!M2068,'Data Descriptive'!S2068)</f>
        <v>00</v>
      </c>
      <c r="AC2053" t="str">
        <f>CONCATENATE('Data Descriptive'!M2068,'Data Descriptive'!U2068)</f>
        <v>01</v>
      </c>
      <c r="AD2053" t="str">
        <f>CONCATENATE('Data Descriptive'!O2068,'Data Descriptive'!O2068)</f>
        <v>00</v>
      </c>
      <c r="AE2053" t="str">
        <f>CONCATENATE('Data Descriptive'!O2068,'Data Descriptive'!P2068)</f>
        <v>02</v>
      </c>
      <c r="AF2053" t="str">
        <f>CONCATENATE('Data Descriptive'!O2068,'Data Descriptive'!R2068)</f>
        <v>00</v>
      </c>
      <c r="AG2053" t="str">
        <f>CONCATENATE('Data Descriptive'!O2068,'Data Descriptive'!S2068)</f>
        <v>00</v>
      </c>
      <c r="AH2053" t="str">
        <f>CONCATENATE('Data Descriptive'!O2068,'Data Descriptive'!U2068)</f>
        <v>01</v>
      </c>
      <c r="AI2053" t="str">
        <f>CONCATENATE('Data Descriptive'!P2068,'Data Descriptive'!P2068)</f>
        <v>22</v>
      </c>
      <c r="AJ2053" t="str">
        <f>CONCATENATE('Data Descriptive'!P2068,'Data Descriptive'!R2068)</f>
        <v>20</v>
      </c>
      <c r="AK2053" t="str">
        <f>CONCATENATE('Data Descriptive'!P2068,'Data Descriptive'!S2068)</f>
        <v>20</v>
      </c>
      <c r="AL2053" t="str">
        <f>CONCATENATE('Data Descriptive'!P2068,'Data Descriptive'!U2068)</f>
        <v>21</v>
      </c>
      <c r="AM2053" t="str">
        <f>CONCATENATE('Data Descriptive'!R2068,'Data Descriptive'!R2068)</f>
        <v>00</v>
      </c>
      <c r="AN2053" t="str">
        <f>CONCATENATE('Data Descriptive'!R2068,'Data Descriptive'!S2068)</f>
        <v>00</v>
      </c>
      <c r="AO2053" t="str">
        <f>CONCATENATE('Data Descriptive'!R2068,'Data Descriptive'!U2068)</f>
        <v>01</v>
      </c>
      <c r="AP2053" t="str">
        <f>CONCATENATE('Data Descriptive'!S2068,'Data Descriptive'!S2068)</f>
        <v>00</v>
      </c>
      <c r="AQ2053" t="str">
        <f>CONCATENATE('Data Descriptive'!S2068,'Data Descriptive'!U2068)</f>
        <v>01</v>
      </c>
      <c r="AR2053" t="str">
        <f>CONCATENATE('Data Descriptive'!U2068,'Data Descriptive'!U2068)</f>
        <v>11</v>
      </c>
    </row>
    <row r="2054" spans="24:44">
      <c r="X2054" t="str">
        <f>CONCATENATE('Data Descriptive'!M2069,'Data Descriptive'!M2069)</f>
        <v>00</v>
      </c>
      <c r="Y2054" t="str">
        <f>CONCATENATE('Data Descriptive'!M2069,'Data Descriptive'!O2069)</f>
        <v>00</v>
      </c>
      <c r="Z2054" t="str">
        <f>CONCATENATE('Data Descriptive'!M2069,'Data Descriptive'!P2069)</f>
        <v>03</v>
      </c>
      <c r="AA2054" t="str">
        <f>CONCATENATE('Data Descriptive'!M2069,'Data Descriptive'!R2069)</f>
        <v>01</v>
      </c>
      <c r="AB2054" t="str">
        <f>CONCATENATE('Data Descriptive'!M2069,'Data Descriptive'!S2069)</f>
        <v>00</v>
      </c>
      <c r="AC2054" t="str">
        <f>CONCATENATE('Data Descriptive'!M2069,'Data Descriptive'!U2069)</f>
        <v>01</v>
      </c>
      <c r="AD2054" t="str">
        <f>CONCATENATE('Data Descriptive'!O2069,'Data Descriptive'!O2069)</f>
        <v>00</v>
      </c>
      <c r="AE2054" t="str">
        <f>CONCATENATE('Data Descriptive'!O2069,'Data Descriptive'!P2069)</f>
        <v>03</v>
      </c>
      <c r="AF2054" t="str">
        <f>CONCATENATE('Data Descriptive'!O2069,'Data Descriptive'!R2069)</f>
        <v>01</v>
      </c>
      <c r="AG2054" t="str">
        <f>CONCATENATE('Data Descriptive'!O2069,'Data Descriptive'!S2069)</f>
        <v>00</v>
      </c>
      <c r="AH2054" t="str">
        <f>CONCATENATE('Data Descriptive'!O2069,'Data Descriptive'!U2069)</f>
        <v>01</v>
      </c>
      <c r="AI2054" t="str">
        <f>CONCATENATE('Data Descriptive'!P2069,'Data Descriptive'!P2069)</f>
        <v>33</v>
      </c>
      <c r="AJ2054" t="str">
        <f>CONCATENATE('Data Descriptive'!P2069,'Data Descriptive'!R2069)</f>
        <v>31</v>
      </c>
      <c r="AK2054" t="str">
        <f>CONCATENATE('Data Descriptive'!P2069,'Data Descriptive'!S2069)</f>
        <v>30</v>
      </c>
      <c r="AL2054" t="str">
        <f>CONCATENATE('Data Descriptive'!P2069,'Data Descriptive'!U2069)</f>
        <v>31</v>
      </c>
      <c r="AM2054" t="str">
        <f>CONCATENATE('Data Descriptive'!R2069,'Data Descriptive'!R2069)</f>
        <v>11</v>
      </c>
      <c r="AN2054" t="str">
        <f>CONCATENATE('Data Descriptive'!R2069,'Data Descriptive'!S2069)</f>
        <v>10</v>
      </c>
      <c r="AO2054" t="str">
        <f>CONCATENATE('Data Descriptive'!R2069,'Data Descriptive'!U2069)</f>
        <v>11</v>
      </c>
      <c r="AP2054" t="str">
        <f>CONCATENATE('Data Descriptive'!S2069,'Data Descriptive'!S2069)</f>
        <v>00</v>
      </c>
      <c r="AQ2054" t="str">
        <f>CONCATENATE('Data Descriptive'!S2069,'Data Descriptive'!U2069)</f>
        <v>01</v>
      </c>
      <c r="AR2054" t="str">
        <f>CONCATENATE('Data Descriptive'!U2069,'Data Descriptive'!U2069)</f>
        <v>11</v>
      </c>
    </row>
    <row r="2055" spans="24:44">
      <c r="X2055" t="str">
        <f>CONCATENATE('Data Descriptive'!M2070,'Data Descriptive'!M2070)</f>
        <v>00</v>
      </c>
      <c r="Y2055" t="str">
        <f>CONCATENATE('Data Descriptive'!M2070,'Data Descriptive'!O2070)</f>
        <v>02</v>
      </c>
      <c r="Z2055" t="str">
        <f>CONCATENATE('Data Descriptive'!M2070,'Data Descriptive'!P2070)</f>
        <v>02</v>
      </c>
      <c r="AA2055" t="str">
        <f>CONCATENATE('Data Descriptive'!M2070,'Data Descriptive'!R2070)</f>
        <v>00</v>
      </c>
      <c r="AB2055" t="str">
        <f>CONCATENATE('Data Descriptive'!M2070,'Data Descriptive'!S2070)</f>
        <v>00</v>
      </c>
      <c r="AC2055" t="str">
        <f>CONCATENATE('Data Descriptive'!M2070,'Data Descriptive'!U2070)</f>
        <v>01</v>
      </c>
      <c r="AD2055" t="str">
        <f>CONCATENATE('Data Descriptive'!O2070,'Data Descriptive'!O2070)</f>
        <v>22</v>
      </c>
      <c r="AE2055" t="str">
        <f>CONCATENATE('Data Descriptive'!O2070,'Data Descriptive'!P2070)</f>
        <v>22</v>
      </c>
      <c r="AF2055" t="str">
        <f>CONCATENATE('Data Descriptive'!O2070,'Data Descriptive'!R2070)</f>
        <v>20</v>
      </c>
      <c r="AG2055" t="str">
        <f>CONCATENATE('Data Descriptive'!O2070,'Data Descriptive'!S2070)</f>
        <v>20</v>
      </c>
      <c r="AH2055" t="str">
        <f>CONCATENATE('Data Descriptive'!O2070,'Data Descriptive'!U2070)</f>
        <v>21</v>
      </c>
      <c r="AI2055" t="str">
        <f>CONCATENATE('Data Descriptive'!P2070,'Data Descriptive'!P2070)</f>
        <v>22</v>
      </c>
      <c r="AJ2055" t="str">
        <f>CONCATENATE('Data Descriptive'!P2070,'Data Descriptive'!R2070)</f>
        <v>20</v>
      </c>
      <c r="AK2055" t="str">
        <f>CONCATENATE('Data Descriptive'!P2070,'Data Descriptive'!S2070)</f>
        <v>20</v>
      </c>
      <c r="AL2055" t="str">
        <f>CONCATENATE('Data Descriptive'!P2070,'Data Descriptive'!U2070)</f>
        <v>21</v>
      </c>
      <c r="AM2055" t="str">
        <f>CONCATENATE('Data Descriptive'!R2070,'Data Descriptive'!R2070)</f>
        <v>00</v>
      </c>
      <c r="AN2055" t="str">
        <f>CONCATENATE('Data Descriptive'!R2070,'Data Descriptive'!S2070)</f>
        <v>00</v>
      </c>
      <c r="AO2055" t="str">
        <f>CONCATENATE('Data Descriptive'!R2070,'Data Descriptive'!U2070)</f>
        <v>01</v>
      </c>
      <c r="AP2055" t="str">
        <f>CONCATENATE('Data Descriptive'!S2070,'Data Descriptive'!S2070)</f>
        <v>00</v>
      </c>
      <c r="AQ2055" t="str">
        <f>CONCATENATE('Data Descriptive'!S2070,'Data Descriptive'!U2070)</f>
        <v>01</v>
      </c>
      <c r="AR2055" t="str">
        <f>CONCATENATE('Data Descriptive'!U2070,'Data Descriptive'!U2070)</f>
        <v>11</v>
      </c>
    </row>
    <row r="2056" spans="24:44">
      <c r="X2056" t="str">
        <f>CONCATENATE('Data Descriptive'!M2071,'Data Descriptive'!M2071)</f>
        <v>22</v>
      </c>
      <c r="Y2056" t="str">
        <f>CONCATENATE('Data Descriptive'!M2071,'Data Descriptive'!O2071)</f>
        <v>20</v>
      </c>
      <c r="Z2056" t="str">
        <f>CONCATENATE('Data Descriptive'!M2071,'Data Descriptive'!P2071)</f>
        <v>23</v>
      </c>
      <c r="AA2056" t="str">
        <f>CONCATENATE('Data Descriptive'!M2071,'Data Descriptive'!R2071)</f>
        <v>20</v>
      </c>
      <c r="AB2056" t="str">
        <f>CONCATENATE('Data Descriptive'!M2071,'Data Descriptive'!S2071)</f>
        <v>20</v>
      </c>
      <c r="AC2056" t="str">
        <f>CONCATENATE('Data Descriptive'!M2071,'Data Descriptive'!U2071)</f>
        <v>20</v>
      </c>
      <c r="AD2056" t="str">
        <f>CONCATENATE('Data Descriptive'!O2071,'Data Descriptive'!O2071)</f>
        <v>00</v>
      </c>
      <c r="AE2056" t="str">
        <f>CONCATENATE('Data Descriptive'!O2071,'Data Descriptive'!P2071)</f>
        <v>03</v>
      </c>
      <c r="AF2056" t="str">
        <f>CONCATENATE('Data Descriptive'!O2071,'Data Descriptive'!R2071)</f>
        <v>00</v>
      </c>
      <c r="AG2056" t="str">
        <f>CONCATENATE('Data Descriptive'!O2071,'Data Descriptive'!S2071)</f>
        <v>00</v>
      </c>
      <c r="AH2056" t="str">
        <f>CONCATENATE('Data Descriptive'!O2071,'Data Descriptive'!U2071)</f>
        <v>00</v>
      </c>
      <c r="AI2056" t="str">
        <f>CONCATENATE('Data Descriptive'!P2071,'Data Descriptive'!P2071)</f>
        <v>33</v>
      </c>
      <c r="AJ2056" t="str">
        <f>CONCATENATE('Data Descriptive'!P2071,'Data Descriptive'!R2071)</f>
        <v>30</v>
      </c>
      <c r="AK2056" t="str">
        <f>CONCATENATE('Data Descriptive'!P2071,'Data Descriptive'!S2071)</f>
        <v>30</v>
      </c>
      <c r="AL2056" t="str">
        <f>CONCATENATE('Data Descriptive'!P2071,'Data Descriptive'!U2071)</f>
        <v>30</v>
      </c>
      <c r="AM2056" t="str">
        <f>CONCATENATE('Data Descriptive'!R2071,'Data Descriptive'!R2071)</f>
        <v>00</v>
      </c>
      <c r="AN2056" t="str">
        <f>CONCATENATE('Data Descriptive'!R2071,'Data Descriptive'!S2071)</f>
        <v>00</v>
      </c>
      <c r="AO2056" t="str">
        <f>CONCATENATE('Data Descriptive'!R2071,'Data Descriptive'!U2071)</f>
        <v>00</v>
      </c>
      <c r="AP2056" t="str">
        <f>CONCATENATE('Data Descriptive'!S2071,'Data Descriptive'!S2071)</f>
        <v>00</v>
      </c>
      <c r="AQ2056" t="str">
        <f>CONCATENATE('Data Descriptive'!S2071,'Data Descriptive'!U2071)</f>
        <v>00</v>
      </c>
      <c r="AR2056" t="str">
        <f>CONCATENATE('Data Descriptive'!U2071,'Data Descriptive'!U2071)</f>
        <v>00</v>
      </c>
    </row>
    <row r="2057" spans="24:44">
      <c r="X2057" t="str">
        <f>CONCATENATE('Data Descriptive'!M2072,'Data Descriptive'!M2072)</f>
        <v>11</v>
      </c>
      <c r="Y2057" t="str">
        <f>CONCATENATE('Data Descriptive'!M2072,'Data Descriptive'!O2072)</f>
        <v>10</v>
      </c>
      <c r="Z2057" t="str">
        <f>CONCATENATE('Data Descriptive'!M2072,'Data Descriptive'!P2072)</f>
        <v>13</v>
      </c>
      <c r="AA2057" t="str">
        <f>CONCATENATE('Data Descriptive'!M2072,'Data Descriptive'!R2072)</f>
        <v>10</v>
      </c>
      <c r="AB2057" t="str">
        <f>CONCATENATE('Data Descriptive'!M2072,'Data Descriptive'!S2072)</f>
        <v>10</v>
      </c>
      <c r="AC2057" t="str">
        <f>CONCATENATE('Data Descriptive'!M2072,'Data Descriptive'!U2072)</f>
        <v>11</v>
      </c>
      <c r="AD2057" t="str">
        <f>CONCATENATE('Data Descriptive'!O2072,'Data Descriptive'!O2072)</f>
        <v>00</v>
      </c>
      <c r="AE2057" t="str">
        <f>CONCATENATE('Data Descriptive'!O2072,'Data Descriptive'!P2072)</f>
        <v>03</v>
      </c>
      <c r="AF2057" t="str">
        <f>CONCATENATE('Data Descriptive'!O2072,'Data Descriptive'!R2072)</f>
        <v>00</v>
      </c>
      <c r="AG2057" t="str">
        <f>CONCATENATE('Data Descriptive'!O2072,'Data Descriptive'!S2072)</f>
        <v>00</v>
      </c>
      <c r="AH2057" t="str">
        <f>CONCATENATE('Data Descriptive'!O2072,'Data Descriptive'!U2072)</f>
        <v>01</v>
      </c>
      <c r="AI2057" t="str">
        <f>CONCATENATE('Data Descriptive'!P2072,'Data Descriptive'!P2072)</f>
        <v>33</v>
      </c>
      <c r="AJ2057" t="str">
        <f>CONCATENATE('Data Descriptive'!P2072,'Data Descriptive'!R2072)</f>
        <v>30</v>
      </c>
      <c r="AK2057" t="str">
        <f>CONCATENATE('Data Descriptive'!P2072,'Data Descriptive'!S2072)</f>
        <v>30</v>
      </c>
      <c r="AL2057" t="str">
        <f>CONCATENATE('Data Descriptive'!P2072,'Data Descriptive'!U2072)</f>
        <v>31</v>
      </c>
      <c r="AM2057" t="str">
        <f>CONCATENATE('Data Descriptive'!R2072,'Data Descriptive'!R2072)</f>
        <v>00</v>
      </c>
      <c r="AN2057" t="str">
        <f>CONCATENATE('Data Descriptive'!R2072,'Data Descriptive'!S2072)</f>
        <v>00</v>
      </c>
      <c r="AO2057" t="str">
        <f>CONCATENATE('Data Descriptive'!R2072,'Data Descriptive'!U2072)</f>
        <v>01</v>
      </c>
      <c r="AP2057" t="str">
        <f>CONCATENATE('Data Descriptive'!S2072,'Data Descriptive'!S2072)</f>
        <v>00</v>
      </c>
      <c r="AQ2057" t="str">
        <f>CONCATENATE('Data Descriptive'!S2072,'Data Descriptive'!U2072)</f>
        <v>01</v>
      </c>
      <c r="AR2057" t="str">
        <f>CONCATENATE('Data Descriptive'!U2072,'Data Descriptive'!U2072)</f>
        <v>11</v>
      </c>
    </row>
    <row r="2058" spans="24:44">
      <c r="X2058" t="str">
        <f>CONCATENATE('Data Descriptive'!M2073,'Data Descriptive'!M2073)</f>
        <v>00</v>
      </c>
      <c r="Y2058" t="str">
        <f>CONCATENATE('Data Descriptive'!M2073,'Data Descriptive'!O2073)</f>
        <v>00</v>
      </c>
      <c r="Z2058" t="str">
        <f>CONCATENATE('Data Descriptive'!M2073,'Data Descriptive'!P2073)</f>
        <v>03</v>
      </c>
      <c r="AA2058" t="str">
        <f>CONCATENATE('Data Descriptive'!M2073,'Data Descriptive'!R2073)</f>
        <v>00</v>
      </c>
      <c r="AB2058" t="str">
        <f>CONCATENATE('Data Descriptive'!M2073,'Data Descriptive'!S2073)</f>
        <v>00</v>
      </c>
      <c r="AC2058" t="str">
        <f>CONCATENATE('Data Descriptive'!M2073,'Data Descriptive'!U2073)</f>
        <v>00</v>
      </c>
      <c r="AD2058" t="str">
        <f>CONCATENATE('Data Descriptive'!O2073,'Data Descriptive'!O2073)</f>
        <v>00</v>
      </c>
      <c r="AE2058" t="str">
        <f>CONCATENATE('Data Descriptive'!O2073,'Data Descriptive'!P2073)</f>
        <v>03</v>
      </c>
      <c r="AF2058" t="str">
        <f>CONCATENATE('Data Descriptive'!O2073,'Data Descriptive'!R2073)</f>
        <v>00</v>
      </c>
      <c r="AG2058" t="str">
        <f>CONCATENATE('Data Descriptive'!O2073,'Data Descriptive'!S2073)</f>
        <v>00</v>
      </c>
      <c r="AH2058" t="str">
        <f>CONCATENATE('Data Descriptive'!O2073,'Data Descriptive'!U2073)</f>
        <v>00</v>
      </c>
      <c r="AI2058" t="str">
        <f>CONCATENATE('Data Descriptive'!P2073,'Data Descriptive'!P2073)</f>
        <v>33</v>
      </c>
      <c r="AJ2058" t="str">
        <f>CONCATENATE('Data Descriptive'!P2073,'Data Descriptive'!R2073)</f>
        <v>30</v>
      </c>
      <c r="AK2058" t="str">
        <f>CONCATENATE('Data Descriptive'!P2073,'Data Descriptive'!S2073)</f>
        <v>30</v>
      </c>
      <c r="AL2058" t="str">
        <f>CONCATENATE('Data Descriptive'!P2073,'Data Descriptive'!U2073)</f>
        <v>30</v>
      </c>
      <c r="AM2058" t="str">
        <f>CONCATENATE('Data Descriptive'!R2073,'Data Descriptive'!R2073)</f>
        <v>00</v>
      </c>
      <c r="AN2058" t="str">
        <f>CONCATENATE('Data Descriptive'!R2073,'Data Descriptive'!S2073)</f>
        <v>00</v>
      </c>
      <c r="AO2058" t="str">
        <f>CONCATENATE('Data Descriptive'!R2073,'Data Descriptive'!U2073)</f>
        <v>00</v>
      </c>
      <c r="AP2058" t="str">
        <f>CONCATENATE('Data Descriptive'!S2073,'Data Descriptive'!S2073)</f>
        <v>00</v>
      </c>
      <c r="AQ2058" t="str">
        <f>CONCATENATE('Data Descriptive'!S2073,'Data Descriptive'!U2073)</f>
        <v>00</v>
      </c>
      <c r="AR2058" t="str">
        <f>CONCATENATE('Data Descriptive'!U2073,'Data Descriptive'!U2073)</f>
        <v>00</v>
      </c>
    </row>
    <row r="2059" spans="24:44">
      <c r="X2059" t="str">
        <f>CONCATENATE('Data Descriptive'!M2074,'Data Descriptive'!M2074)</f>
        <v>11</v>
      </c>
      <c r="Y2059" t="str">
        <f>CONCATENATE('Data Descriptive'!M2074,'Data Descriptive'!O2074)</f>
        <v>12</v>
      </c>
      <c r="Z2059" t="str">
        <f>CONCATENATE('Data Descriptive'!M2074,'Data Descriptive'!P2074)</f>
        <v>12</v>
      </c>
      <c r="AA2059" t="str">
        <f>CONCATENATE('Data Descriptive'!M2074,'Data Descriptive'!R2074)</f>
        <v>11</v>
      </c>
      <c r="AB2059" t="str">
        <f>CONCATENATE('Data Descriptive'!M2074,'Data Descriptive'!S2074)</f>
        <v>10</v>
      </c>
      <c r="AC2059" t="str">
        <f>CONCATENATE('Data Descriptive'!M2074,'Data Descriptive'!U2074)</f>
        <v>10</v>
      </c>
      <c r="AD2059" t="str">
        <f>CONCATENATE('Data Descriptive'!O2074,'Data Descriptive'!O2074)</f>
        <v>22</v>
      </c>
      <c r="AE2059" t="str">
        <f>CONCATENATE('Data Descriptive'!O2074,'Data Descriptive'!P2074)</f>
        <v>22</v>
      </c>
      <c r="AF2059" t="str">
        <f>CONCATENATE('Data Descriptive'!O2074,'Data Descriptive'!R2074)</f>
        <v>21</v>
      </c>
      <c r="AG2059" t="str">
        <f>CONCATENATE('Data Descriptive'!O2074,'Data Descriptive'!S2074)</f>
        <v>20</v>
      </c>
      <c r="AH2059" t="str">
        <f>CONCATENATE('Data Descriptive'!O2074,'Data Descriptive'!U2074)</f>
        <v>20</v>
      </c>
      <c r="AI2059" t="str">
        <f>CONCATENATE('Data Descriptive'!P2074,'Data Descriptive'!P2074)</f>
        <v>22</v>
      </c>
      <c r="AJ2059" t="str">
        <f>CONCATENATE('Data Descriptive'!P2074,'Data Descriptive'!R2074)</f>
        <v>21</v>
      </c>
      <c r="AK2059" t="str">
        <f>CONCATENATE('Data Descriptive'!P2074,'Data Descriptive'!S2074)</f>
        <v>20</v>
      </c>
      <c r="AL2059" t="str">
        <f>CONCATENATE('Data Descriptive'!P2074,'Data Descriptive'!U2074)</f>
        <v>20</v>
      </c>
      <c r="AM2059" t="str">
        <f>CONCATENATE('Data Descriptive'!R2074,'Data Descriptive'!R2074)</f>
        <v>11</v>
      </c>
      <c r="AN2059" t="str">
        <f>CONCATENATE('Data Descriptive'!R2074,'Data Descriptive'!S2074)</f>
        <v>10</v>
      </c>
      <c r="AO2059" t="str">
        <f>CONCATENATE('Data Descriptive'!R2074,'Data Descriptive'!U2074)</f>
        <v>10</v>
      </c>
      <c r="AP2059" t="str">
        <f>CONCATENATE('Data Descriptive'!S2074,'Data Descriptive'!S2074)</f>
        <v>00</v>
      </c>
      <c r="AQ2059" t="str">
        <f>CONCATENATE('Data Descriptive'!S2074,'Data Descriptive'!U2074)</f>
        <v>00</v>
      </c>
      <c r="AR2059" t="str">
        <f>CONCATENATE('Data Descriptive'!U2074,'Data Descriptive'!U2074)</f>
        <v>00</v>
      </c>
    </row>
    <row r="2060" spans="24:44">
      <c r="X2060" t="str">
        <f>CONCATENATE('Data Descriptive'!M2075,'Data Descriptive'!M2075)</f>
        <v>00</v>
      </c>
      <c r="Y2060" t="str">
        <f>CONCATENATE('Data Descriptive'!M2075,'Data Descriptive'!O2075)</f>
        <v>00</v>
      </c>
      <c r="Z2060" t="str">
        <f>CONCATENATE('Data Descriptive'!M2075,'Data Descriptive'!P2075)</f>
        <v>03</v>
      </c>
      <c r="AA2060" t="str">
        <f>CONCATENATE('Data Descriptive'!M2075,'Data Descriptive'!R2075)</f>
        <v>01</v>
      </c>
      <c r="AB2060" t="str">
        <f>CONCATENATE('Data Descriptive'!M2075,'Data Descriptive'!S2075)</f>
        <v>00</v>
      </c>
      <c r="AC2060" t="str">
        <f>CONCATENATE('Data Descriptive'!M2075,'Data Descriptive'!U2075)</f>
        <v>00</v>
      </c>
      <c r="AD2060" t="str">
        <f>CONCATENATE('Data Descriptive'!O2075,'Data Descriptive'!O2075)</f>
        <v>00</v>
      </c>
      <c r="AE2060" t="str">
        <f>CONCATENATE('Data Descriptive'!O2075,'Data Descriptive'!P2075)</f>
        <v>03</v>
      </c>
      <c r="AF2060" t="str">
        <f>CONCATENATE('Data Descriptive'!O2075,'Data Descriptive'!R2075)</f>
        <v>01</v>
      </c>
      <c r="AG2060" t="str">
        <f>CONCATENATE('Data Descriptive'!O2075,'Data Descriptive'!S2075)</f>
        <v>00</v>
      </c>
      <c r="AH2060" t="str">
        <f>CONCATENATE('Data Descriptive'!O2075,'Data Descriptive'!U2075)</f>
        <v>00</v>
      </c>
      <c r="AI2060" t="str">
        <f>CONCATENATE('Data Descriptive'!P2075,'Data Descriptive'!P2075)</f>
        <v>33</v>
      </c>
      <c r="AJ2060" t="str">
        <f>CONCATENATE('Data Descriptive'!P2075,'Data Descriptive'!R2075)</f>
        <v>31</v>
      </c>
      <c r="AK2060" t="str">
        <f>CONCATENATE('Data Descriptive'!P2075,'Data Descriptive'!S2075)</f>
        <v>30</v>
      </c>
      <c r="AL2060" t="str">
        <f>CONCATENATE('Data Descriptive'!P2075,'Data Descriptive'!U2075)</f>
        <v>30</v>
      </c>
      <c r="AM2060" t="str">
        <f>CONCATENATE('Data Descriptive'!R2075,'Data Descriptive'!R2075)</f>
        <v>11</v>
      </c>
      <c r="AN2060" t="str">
        <f>CONCATENATE('Data Descriptive'!R2075,'Data Descriptive'!S2075)</f>
        <v>10</v>
      </c>
      <c r="AO2060" t="str">
        <f>CONCATENATE('Data Descriptive'!R2075,'Data Descriptive'!U2075)</f>
        <v>10</v>
      </c>
      <c r="AP2060" t="str">
        <f>CONCATENATE('Data Descriptive'!S2075,'Data Descriptive'!S2075)</f>
        <v>00</v>
      </c>
      <c r="AQ2060" t="str">
        <f>CONCATENATE('Data Descriptive'!S2075,'Data Descriptive'!U2075)</f>
        <v>00</v>
      </c>
      <c r="AR2060" t="str">
        <f>CONCATENATE('Data Descriptive'!U2075,'Data Descriptive'!U2075)</f>
        <v>00</v>
      </c>
    </row>
    <row r="2061" spans="24:44">
      <c r="X2061" t="str">
        <f>CONCATENATE('Data Descriptive'!M2076,'Data Descriptive'!M2076)</f>
        <v>11</v>
      </c>
      <c r="Y2061" t="str">
        <f>CONCATENATE('Data Descriptive'!M2076,'Data Descriptive'!O2076)</f>
        <v>12</v>
      </c>
      <c r="Z2061" t="str">
        <f>CONCATENATE('Data Descriptive'!M2076,'Data Descriptive'!P2076)</f>
        <v>12</v>
      </c>
      <c r="AA2061" t="str">
        <f>CONCATENATE('Data Descriptive'!M2076,'Data Descriptive'!R2076)</f>
        <v>11</v>
      </c>
      <c r="AB2061" t="str">
        <f>CONCATENATE('Data Descriptive'!M2076,'Data Descriptive'!S2076)</f>
        <v>10</v>
      </c>
      <c r="AC2061" t="str">
        <f>CONCATENATE('Data Descriptive'!M2076,'Data Descriptive'!U2076)</f>
        <v>10</v>
      </c>
      <c r="AD2061" t="str">
        <f>CONCATENATE('Data Descriptive'!O2076,'Data Descriptive'!O2076)</f>
        <v>22</v>
      </c>
      <c r="AE2061" t="str">
        <f>CONCATENATE('Data Descriptive'!O2076,'Data Descriptive'!P2076)</f>
        <v>22</v>
      </c>
      <c r="AF2061" t="str">
        <f>CONCATENATE('Data Descriptive'!O2076,'Data Descriptive'!R2076)</f>
        <v>21</v>
      </c>
      <c r="AG2061" t="str">
        <f>CONCATENATE('Data Descriptive'!O2076,'Data Descriptive'!S2076)</f>
        <v>20</v>
      </c>
      <c r="AH2061" t="str">
        <f>CONCATENATE('Data Descriptive'!O2076,'Data Descriptive'!U2076)</f>
        <v>20</v>
      </c>
      <c r="AI2061" t="str">
        <f>CONCATENATE('Data Descriptive'!P2076,'Data Descriptive'!P2076)</f>
        <v>22</v>
      </c>
      <c r="AJ2061" t="str">
        <f>CONCATENATE('Data Descriptive'!P2076,'Data Descriptive'!R2076)</f>
        <v>21</v>
      </c>
      <c r="AK2061" t="str">
        <f>CONCATENATE('Data Descriptive'!P2076,'Data Descriptive'!S2076)</f>
        <v>20</v>
      </c>
      <c r="AL2061" t="str">
        <f>CONCATENATE('Data Descriptive'!P2076,'Data Descriptive'!U2076)</f>
        <v>20</v>
      </c>
      <c r="AM2061" t="str">
        <f>CONCATENATE('Data Descriptive'!R2076,'Data Descriptive'!R2076)</f>
        <v>11</v>
      </c>
      <c r="AN2061" t="str">
        <f>CONCATENATE('Data Descriptive'!R2076,'Data Descriptive'!S2076)</f>
        <v>10</v>
      </c>
      <c r="AO2061" t="str">
        <f>CONCATENATE('Data Descriptive'!R2076,'Data Descriptive'!U2076)</f>
        <v>10</v>
      </c>
      <c r="AP2061" t="str">
        <f>CONCATENATE('Data Descriptive'!S2076,'Data Descriptive'!S2076)</f>
        <v>00</v>
      </c>
      <c r="AQ2061" t="str">
        <f>CONCATENATE('Data Descriptive'!S2076,'Data Descriptive'!U2076)</f>
        <v>00</v>
      </c>
      <c r="AR2061" t="str">
        <f>CONCATENATE('Data Descriptive'!U2076,'Data Descriptive'!U2076)</f>
        <v>00</v>
      </c>
    </row>
    <row r="2062" spans="24:44">
      <c r="X2062" t="str">
        <f>CONCATENATE('Data Descriptive'!M2077,'Data Descriptive'!M2077)</f>
        <v>00</v>
      </c>
      <c r="Y2062" t="str">
        <f>CONCATENATE('Data Descriptive'!M2077,'Data Descriptive'!O2077)</f>
        <v>02</v>
      </c>
      <c r="Z2062" t="str">
        <f>CONCATENATE('Data Descriptive'!M2077,'Data Descriptive'!P2077)</f>
        <v>03</v>
      </c>
      <c r="AA2062" t="str">
        <f>CONCATENATE('Data Descriptive'!M2077,'Data Descriptive'!R2077)</f>
        <v>01</v>
      </c>
      <c r="AB2062" t="str">
        <f>CONCATENATE('Data Descriptive'!M2077,'Data Descriptive'!S2077)</f>
        <v>00</v>
      </c>
      <c r="AC2062" t="str">
        <f>CONCATENATE('Data Descriptive'!M2077,'Data Descriptive'!U2077)</f>
        <v>00</v>
      </c>
      <c r="AD2062" t="str">
        <f>CONCATENATE('Data Descriptive'!O2077,'Data Descriptive'!O2077)</f>
        <v>22</v>
      </c>
      <c r="AE2062" t="str">
        <f>CONCATENATE('Data Descriptive'!O2077,'Data Descriptive'!P2077)</f>
        <v>23</v>
      </c>
      <c r="AF2062" t="str">
        <f>CONCATENATE('Data Descriptive'!O2077,'Data Descriptive'!R2077)</f>
        <v>21</v>
      </c>
      <c r="AG2062" t="str">
        <f>CONCATENATE('Data Descriptive'!O2077,'Data Descriptive'!S2077)</f>
        <v>20</v>
      </c>
      <c r="AH2062" t="str">
        <f>CONCATENATE('Data Descriptive'!O2077,'Data Descriptive'!U2077)</f>
        <v>20</v>
      </c>
      <c r="AI2062" t="str">
        <f>CONCATENATE('Data Descriptive'!P2077,'Data Descriptive'!P2077)</f>
        <v>33</v>
      </c>
      <c r="AJ2062" t="str">
        <f>CONCATENATE('Data Descriptive'!P2077,'Data Descriptive'!R2077)</f>
        <v>31</v>
      </c>
      <c r="AK2062" t="str">
        <f>CONCATENATE('Data Descriptive'!P2077,'Data Descriptive'!S2077)</f>
        <v>30</v>
      </c>
      <c r="AL2062" t="str">
        <f>CONCATENATE('Data Descriptive'!P2077,'Data Descriptive'!U2077)</f>
        <v>30</v>
      </c>
      <c r="AM2062" t="str">
        <f>CONCATENATE('Data Descriptive'!R2077,'Data Descriptive'!R2077)</f>
        <v>11</v>
      </c>
      <c r="AN2062" t="str">
        <f>CONCATENATE('Data Descriptive'!R2077,'Data Descriptive'!S2077)</f>
        <v>10</v>
      </c>
      <c r="AO2062" t="str">
        <f>CONCATENATE('Data Descriptive'!R2077,'Data Descriptive'!U2077)</f>
        <v>10</v>
      </c>
      <c r="AP2062" t="str">
        <f>CONCATENATE('Data Descriptive'!S2077,'Data Descriptive'!S2077)</f>
        <v>00</v>
      </c>
      <c r="AQ2062" t="str">
        <f>CONCATENATE('Data Descriptive'!S2077,'Data Descriptive'!U2077)</f>
        <v>00</v>
      </c>
      <c r="AR2062" t="str">
        <f>CONCATENATE('Data Descriptive'!U2077,'Data Descriptive'!U2077)</f>
        <v>00</v>
      </c>
    </row>
    <row r="2063" spans="24:44">
      <c r="X2063" t="str">
        <f>CONCATENATE('Data Descriptive'!M2078,'Data Descriptive'!M2078)</f>
        <v>00</v>
      </c>
      <c r="Y2063" t="str">
        <f>CONCATENATE('Data Descriptive'!M2078,'Data Descriptive'!O2078)</f>
        <v>00</v>
      </c>
      <c r="Z2063" t="str">
        <f>CONCATENATE('Data Descriptive'!M2078,'Data Descriptive'!P2078)</f>
        <v>03</v>
      </c>
      <c r="AA2063" t="str">
        <f>CONCATENATE('Data Descriptive'!M2078,'Data Descriptive'!R2078)</f>
        <v>00</v>
      </c>
      <c r="AB2063" t="str">
        <f>CONCATENATE('Data Descriptive'!M2078,'Data Descriptive'!S2078)</f>
        <v>00</v>
      </c>
      <c r="AC2063" t="str">
        <f>CONCATENATE('Data Descriptive'!M2078,'Data Descriptive'!U2078)</f>
        <v>00</v>
      </c>
      <c r="AD2063" t="str">
        <f>CONCATENATE('Data Descriptive'!O2078,'Data Descriptive'!O2078)</f>
        <v>00</v>
      </c>
      <c r="AE2063" t="str">
        <f>CONCATENATE('Data Descriptive'!O2078,'Data Descriptive'!P2078)</f>
        <v>03</v>
      </c>
      <c r="AF2063" t="str">
        <f>CONCATENATE('Data Descriptive'!O2078,'Data Descriptive'!R2078)</f>
        <v>00</v>
      </c>
      <c r="AG2063" t="str">
        <f>CONCATENATE('Data Descriptive'!O2078,'Data Descriptive'!S2078)</f>
        <v>00</v>
      </c>
      <c r="AH2063" t="str">
        <f>CONCATENATE('Data Descriptive'!O2078,'Data Descriptive'!U2078)</f>
        <v>00</v>
      </c>
      <c r="AI2063" t="str">
        <f>CONCATENATE('Data Descriptive'!P2078,'Data Descriptive'!P2078)</f>
        <v>33</v>
      </c>
      <c r="AJ2063" t="str">
        <f>CONCATENATE('Data Descriptive'!P2078,'Data Descriptive'!R2078)</f>
        <v>30</v>
      </c>
      <c r="AK2063" t="str">
        <f>CONCATENATE('Data Descriptive'!P2078,'Data Descriptive'!S2078)</f>
        <v>30</v>
      </c>
      <c r="AL2063" t="str">
        <f>CONCATENATE('Data Descriptive'!P2078,'Data Descriptive'!U2078)</f>
        <v>30</v>
      </c>
      <c r="AM2063" t="str">
        <f>CONCATENATE('Data Descriptive'!R2078,'Data Descriptive'!R2078)</f>
        <v>00</v>
      </c>
      <c r="AN2063" t="str">
        <f>CONCATENATE('Data Descriptive'!R2078,'Data Descriptive'!S2078)</f>
        <v>00</v>
      </c>
      <c r="AO2063" t="str">
        <f>CONCATENATE('Data Descriptive'!R2078,'Data Descriptive'!U2078)</f>
        <v>00</v>
      </c>
      <c r="AP2063" t="str">
        <f>CONCATENATE('Data Descriptive'!S2078,'Data Descriptive'!S2078)</f>
        <v>00</v>
      </c>
      <c r="AQ2063" t="str">
        <f>CONCATENATE('Data Descriptive'!S2078,'Data Descriptive'!U2078)</f>
        <v>00</v>
      </c>
      <c r="AR2063" t="str">
        <f>CONCATENATE('Data Descriptive'!U2078,'Data Descriptive'!U2078)</f>
        <v>00</v>
      </c>
    </row>
    <row r="2064" spans="24:44">
      <c r="X2064" t="str">
        <f>CONCATENATE('Data Descriptive'!M2079,'Data Descriptive'!M2079)</f>
        <v>11</v>
      </c>
      <c r="Y2064" t="str">
        <f>CONCATENATE('Data Descriptive'!M2079,'Data Descriptive'!O2079)</f>
        <v>12</v>
      </c>
      <c r="Z2064" t="str">
        <f>CONCATENATE('Data Descriptive'!M2079,'Data Descriptive'!P2079)</f>
        <v>13</v>
      </c>
      <c r="AA2064" t="str">
        <f>CONCATENATE('Data Descriptive'!M2079,'Data Descriptive'!R2079)</f>
        <v>10</v>
      </c>
      <c r="AB2064" t="str">
        <f>CONCATENATE('Data Descriptive'!M2079,'Data Descriptive'!S2079)</f>
        <v>10</v>
      </c>
      <c r="AC2064" t="str">
        <f>CONCATENATE('Data Descriptive'!M2079,'Data Descriptive'!U2079)</f>
        <v>10</v>
      </c>
      <c r="AD2064" t="str">
        <f>CONCATENATE('Data Descriptive'!O2079,'Data Descriptive'!O2079)</f>
        <v>22</v>
      </c>
      <c r="AE2064" t="str">
        <f>CONCATENATE('Data Descriptive'!O2079,'Data Descriptive'!P2079)</f>
        <v>23</v>
      </c>
      <c r="AF2064" t="str">
        <f>CONCATENATE('Data Descriptive'!O2079,'Data Descriptive'!R2079)</f>
        <v>20</v>
      </c>
      <c r="AG2064" t="str">
        <f>CONCATENATE('Data Descriptive'!O2079,'Data Descriptive'!S2079)</f>
        <v>20</v>
      </c>
      <c r="AH2064" t="str">
        <f>CONCATENATE('Data Descriptive'!O2079,'Data Descriptive'!U2079)</f>
        <v>20</v>
      </c>
      <c r="AI2064" t="str">
        <f>CONCATENATE('Data Descriptive'!P2079,'Data Descriptive'!P2079)</f>
        <v>33</v>
      </c>
      <c r="AJ2064" t="str">
        <f>CONCATENATE('Data Descriptive'!P2079,'Data Descriptive'!R2079)</f>
        <v>30</v>
      </c>
      <c r="AK2064" t="str">
        <f>CONCATENATE('Data Descriptive'!P2079,'Data Descriptive'!S2079)</f>
        <v>30</v>
      </c>
      <c r="AL2064" t="str">
        <f>CONCATENATE('Data Descriptive'!P2079,'Data Descriptive'!U2079)</f>
        <v>30</v>
      </c>
      <c r="AM2064" t="str">
        <f>CONCATENATE('Data Descriptive'!R2079,'Data Descriptive'!R2079)</f>
        <v>00</v>
      </c>
      <c r="AN2064" t="str">
        <f>CONCATENATE('Data Descriptive'!R2079,'Data Descriptive'!S2079)</f>
        <v>00</v>
      </c>
      <c r="AO2064" t="str">
        <f>CONCATENATE('Data Descriptive'!R2079,'Data Descriptive'!U2079)</f>
        <v>00</v>
      </c>
      <c r="AP2064" t="str">
        <f>CONCATENATE('Data Descriptive'!S2079,'Data Descriptive'!S2079)</f>
        <v>00</v>
      </c>
      <c r="AQ2064" t="str">
        <f>CONCATENATE('Data Descriptive'!S2079,'Data Descriptive'!U2079)</f>
        <v>00</v>
      </c>
      <c r="AR2064" t="str">
        <f>CONCATENATE('Data Descriptive'!U2079,'Data Descriptive'!U2079)</f>
        <v>00</v>
      </c>
    </row>
    <row r="2065" spans="24:44">
      <c r="X2065" t="str">
        <f>CONCATENATE('Data Descriptive'!M2080,'Data Descriptive'!M2080)</f>
        <v>22</v>
      </c>
      <c r="Y2065" t="str">
        <f>CONCATENATE('Data Descriptive'!M2080,'Data Descriptive'!O2080)</f>
        <v>22</v>
      </c>
      <c r="Z2065" t="str">
        <f>CONCATENATE('Data Descriptive'!M2080,'Data Descriptive'!P2080)</f>
        <v>21</v>
      </c>
      <c r="AA2065" t="str">
        <f>CONCATENATE('Data Descriptive'!M2080,'Data Descriptive'!R2080)</f>
        <v>21</v>
      </c>
      <c r="AB2065" t="str">
        <f>CONCATENATE('Data Descriptive'!M2080,'Data Descriptive'!S2080)</f>
        <v>20</v>
      </c>
      <c r="AC2065" t="str">
        <f>CONCATENATE('Data Descriptive'!M2080,'Data Descriptive'!U2080)</f>
        <v>20</v>
      </c>
      <c r="AD2065" t="str">
        <f>CONCATENATE('Data Descriptive'!O2080,'Data Descriptive'!O2080)</f>
        <v>22</v>
      </c>
      <c r="AE2065" t="str">
        <f>CONCATENATE('Data Descriptive'!O2080,'Data Descriptive'!P2080)</f>
        <v>21</v>
      </c>
      <c r="AF2065" t="str">
        <f>CONCATENATE('Data Descriptive'!O2080,'Data Descriptive'!R2080)</f>
        <v>21</v>
      </c>
      <c r="AG2065" t="str">
        <f>CONCATENATE('Data Descriptive'!O2080,'Data Descriptive'!S2080)</f>
        <v>20</v>
      </c>
      <c r="AH2065" t="str">
        <f>CONCATENATE('Data Descriptive'!O2080,'Data Descriptive'!U2080)</f>
        <v>20</v>
      </c>
      <c r="AI2065" t="str">
        <f>CONCATENATE('Data Descriptive'!P2080,'Data Descriptive'!P2080)</f>
        <v>11</v>
      </c>
      <c r="AJ2065" t="str">
        <f>CONCATENATE('Data Descriptive'!P2080,'Data Descriptive'!R2080)</f>
        <v>11</v>
      </c>
      <c r="AK2065" t="str">
        <f>CONCATENATE('Data Descriptive'!P2080,'Data Descriptive'!S2080)</f>
        <v>10</v>
      </c>
      <c r="AL2065" t="str">
        <f>CONCATENATE('Data Descriptive'!P2080,'Data Descriptive'!U2080)</f>
        <v>10</v>
      </c>
      <c r="AM2065" t="str">
        <f>CONCATENATE('Data Descriptive'!R2080,'Data Descriptive'!R2080)</f>
        <v>11</v>
      </c>
      <c r="AN2065" t="str">
        <f>CONCATENATE('Data Descriptive'!R2080,'Data Descriptive'!S2080)</f>
        <v>10</v>
      </c>
      <c r="AO2065" t="str">
        <f>CONCATENATE('Data Descriptive'!R2080,'Data Descriptive'!U2080)</f>
        <v>10</v>
      </c>
      <c r="AP2065" t="str">
        <f>CONCATENATE('Data Descriptive'!S2080,'Data Descriptive'!S2080)</f>
        <v>00</v>
      </c>
      <c r="AQ2065" t="str">
        <f>CONCATENATE('Data Descriptive'!S2080,'Data Descriptive'!U2080)</f>
        <v>00</v>
      </c>
      <c r="AR2065" t="str">
        <f>CONCATENATE('Data Descriptive'!U2080,'Data Descriptive'!U2080)</f>
        <v>00</v>
      </c>
    </row>
    <row r="2066" spans="24:44">
      <c r="X2066" t="str">
        <f>CONCATENATE('Data Descriptive'!M2081,'Data Descriptive'!M2081)</f>
        <v>11</v>
      </c>
      <c r="Y2066" t="str">
        <f>CONCATENATE('Data Descriptive'!M2081,'Data Descriptive'!O2081)</f>
        <v>11</v>
      </c>
      <c r="Z2066" t="str">
        <f>CONCATENATE('Data Descriptive'!M2081,'Data Descriptive'!P2081)</f>
        <v>12</v>
      </c>
      <c r="AA2066" t="str">
        <f>CONCATENATE('Data Descriptive'!M2081,'Data Descriptive'!R2081)</f>
        <v>10</v>
      </c>
      <c r="AB2066" t="str">
        <f>CONCATENATE('Data Descriptive'!M2081,'Data Descriptive'!S2081)</f>
        <v>10</v>
      </c>
      <c r="AC2066" t="str">
        <f>CONCATENATE('Data Descriptive'!M2081,'Data Descriptive'!U2081)</f>
        <v>11</v>
      </c>
      <c r="AD2066" t="str">
        <f>CONCATENATE('Data Descriptive'!O2081,'Data Descriptive'!O2081)</f>
        <v>11</v>
      </c>
      <c r="AE2066" t="str">
        <f>CONCATENATE('Data Descriptive'!O2081,'Data Descriptive'!P2081)</f>
        <v>12</v>
      </c>
      <c r="AF2066" t="str">
        <f>CONCATENATE('Data Descriptive'!O2081,'Data Descriptive'!R2081)</f>
        <v>10</v>
      </c>
      <c r="AG2066" t="str">
        <f>CONCATENATE('Data Descriptive'!O2081,'Data Descriptive'!S2081)</f>
        <v>10</v>
      </c>
      <c r="AH2066" t="str">
        <f>CONCATENATE('Data Descriptive'!O2081,'Data Descriptive'!U2081)</f>
        <v>11</v>
      </c>
      <c r="AI2066" t="str">
        <f>CONCATENATE('Data Descriptive'!P2081,'Data Descriptive'!P2081)</f>
        <v>22</v>
      </c>
      <c r="AJ2066" t="str">
        <f>CONCATENATE('Data Descriptive'!P2081,'Data Descriptive'!R2081)</f>
        <v>20</v>
      </c>
      <c r="AK2066" t="str">
        <f>CONCATENATE('Data Descriptive'!P2081,'Data Descriptive'!S2081)</f>
        <v>20</v>
      </c>
      <c r="AL2066" t="str">
        <f>CONCATENATE('Data Descriptive'!P2081,'Data Descriptive'!U2081)</f>
        <v>21</v>
      </c>
      <c r="AM2066" t="str">
        <f>CONCATENATE('Data Descriptive'!R2081,'Data Descriptive'!R2081)</f>
        <v>00</v>
      </c>
      <c r="AN2066" t="str">
        <f>CONCATENATE('Data Descriptive'!R2081,'Data Descriptive'!S2081)</f>
        <v>00</v>
      </c>
      <c r="AO2066" t="str">
        <f>CONCATENATE('Data Descriptive'!R2081,'Data Descriptive'!U2081)</f>
        <v>01</v>
      </c>
      <c r="AP2066" t="str">
        <f>CONCATENATE('Data Descriptive'!S2081,'Data Descriptive'!S2081)</f>
        <v>00</v>
      </c>
      <c r="AQ2066" t="str">
        <f>CONCATENATE('Data Descriptive'!S2081,'Data Descriptive'!U2081)</f>
        <v>01</v>
      </c>
      <c r="AR2066" t="str">
        <f>CONCATENATE('Data Descriptive'!U2081,'Data Descriptive'!U2081)</f>
        <v>11</v>
      </c>
    </row>
    <row r="2067" spans="24:44">
      <c r="X2067" t="str">
        <f>CONCATENATE('Data Descriptive'!M2082,'Data Descriptive'!M2082)</f>
        <v>00</v>
      </c>
      <c r="Y2067" t="str">
        <f>CONCATENATE('Data Descriptive'!M2082,'Data Descriptive'!O2082)</f>
        <v>02</v>
      </c>
      <c r="Z2067" t="str">
        <f>CONCATENATE('Data Descriptive'!M2082,'Data Descriptive'!P2082)</f>
        <v>03</v>
      </c>
      <c r="AA2067" t="str">
        <f>CONCATENATE('Data Descriptive'!M2082,'Data Descriptive'!R2082)</f>
        <v>01</v>
      </c>
      <c r="AB2067" t="str">
        <f>CONCATENATE('Data Descriptive'!M2082,'Data Descriptive'!S2082)</f>
        <v>00</v>
      </c>
      <c r="AC2067" t="str">
        <f>CONCATENATE('Data Descriptive'!M2082,'Data Descriptive'!U2082)</f>
        <v>00</v>
      </c>
      <c r="AD2067" t="str">
        <f>CONCATENATE('Data Descriptive'!O2082,'Data Descriptive'!O2082)</f>
        <v>22</v>
      </c>
      <c r="AE2067" t="str">
        <f>CONCATENATE('Data Descriptive'!O2082,'Data Descriptive'!P2082)</f>
        <v>23</v>
      </c>
      <c r="AF2067" t="str">
        <f>CONCATENATE('Data Descriptive'!O2082,'Data Descriptive'!R2082)</f>
        <v>21</v>
      </c>
      <c r="AG2067" t="str">
        <f>CONCATENATE('Data Descriptive'!O2082,'Data Descriptive'!S2082)</f>
        <v>20</v>
      </c>
      <c r="AH2067" t="str">
        <f>CONCATENATE('Data Descriptive'!O2082,'Data Descriptive'!U2082)</f>
        <v>20</v>
      </c>
      <c r="AI2067" t="str">
        <f>CONCATENATE('Data Descriptive'!P2082,'Data Descriptive'!P2082)</f>
        <v>33</v>
      </c>
      <c r="AJ2067" t="str">
        <f>CONCATENATE('Data Descriptive'!P2082,'Data Descriptive'!R2082)</f>
        <v>31</v>
      </c>
      <c r="AK2067" t="str">
        <f>CONCATENATE('Data Descriptive'!P2082,'Data Descriptive'!S2082)</f>
        <v>30</v>
      </c>
      <c r="AL2067" t="str">
        <f>CONCATENATE('Data Descriptive'!P2082,'Data Descriptive'!U2082)</f>
        <v>30</v>
      </c>
      <c r="AM2067" t="str">
        <f>CONCATENATE('Data Descriptive'!R2082,'Data Descriptive'!R2082)</f>
        <v>11</v>
      </c>
      <c r="AN2067" t="str">
        <f>CONCATENATE('Data Descriptive'!R2082,'Data Descriptive'!S2082)</f>
        <v>10</v>
      </c>
      <c r="AO2067" t="str">
        <f>CONCATENATE('Data Descriptive'!R2082,'Data Descriptive'!U2082)</f>
        <v>10</v>
      </c>
      <c r="AP2067" t="str">
        <f>CONCATENATE('Data Descriptive'!S2082,'Data Descriptive'!S2082)</f>
        <v>00</v>
      </c>
      <c r="AQ2067" t="str">
        <f>CONCATENATE('Data Descriptive'!S2082,'Data Descriptive'!U2082)</f>
        <v>00</v>
      </c>
      <c r="AR2067" t="str">
        <f>CONCATENATE('Data Descriptive'!U2082,'Data Descriptive'!U2082)</f>
        <v>00</v>
      </c>
    </row>
    <row r="2068" spans="24:44">
      <c r="X2068" t="str">
        <f>CONCATENATE('Data Descriptive'!M2083,'Data Descriptive'!M2083)</f>
        <v>00</v>
      </c>
      <c r="Y2068" t="str">
        <f>CONCATENATE('Data Descriptive'!M2083,'Data Descriptive'!O2083)</f>
        <v>00</v>
      </c>
      <c r="Z2068" t="str">
        <f>CONCATENATE('Data Descriptive'!M2083,'Data Descriptive'!P2083)</f>
        <v>03</v>
      </c>
      <c r="AA2068" t="str">
        <f>CONCATENATE('Data Descriptive'!M2083,'Data Descriptive'!R2083)</f>
        <v>01</v>
      </c>
      <c r="AB2068" t="str">
        <f>CONCATENATE('Data Descriptive'!M2083,'Data Descriptive'!S2083)</f>
        <v>00</v>
      </c>
      <c r="AC2068" t="str">
        <f>CONCATENATE('Data Descriptive'!M2083,'Data Descriptive'!U2083)</f>
        <v>01</v>
      </c>
      <c r="AD2068" t="str">
        <f>CONCATENATE('Data Descriptive'!O2083,'Data Descriptive'!O2083)</f>
        <v>00</v>
      </c>
      <c r="AE2068" t="str">
        <f>CONCATENATE('Data Descriptive'!O2083,'Data Descriptive'!P2083)</f>
        <v>03</v>
      </c>
      <c r="AF2068" t="str">
        <f>CONCATENATE('Data Descriptive'!O2083,'Data Descriptive'!R2083)</f>
        <v>01</v>
      </c>
      <c r="AG2068" t="str">
        <f>CONCATENATE('Data Descriptive'!O2083,'Data Descriptive'!S2083)</f>
        <v>00</v>
      </c>
      <c r="AH2068" t="str">
        <f>CONCATENATE('Data Descriptive'!O2083,'Data Descriptive'!U2083)</f>
        <v>01</v>
      </c>
      <c r="AI2068" t="str">
        <f>CONCATENATE('Data Descriptive'!P2083,'Data Descriptive'!P2083)</f>
        <v>33</v>
      </c>
      <c r="AJ2068" t="str">
        <f>CONCATENATE('Data Descriptive'!P2083,'Data Descriptive'!R2083)</f>
        <v>31</v>
      </c>
      <c r="AK2068" t="str">
        <f>CONCATENATE('Data Descriptive'!P2083,'Data Descriptive'!S2083)</f>
        <v>30</v>
      </c>
      <c r="AL2068" t="str">
        <f>CONCATENATE('Data Descriptive'!P2083,'Data Descriptive'!U2083)</f>
        <v>31</v>
      </c>
      <c r="AM2068" t="str">
        <f>CONCATENATE('Data Descriptive'!R2083,'Data Descriptive'!R2083)</f>
        <v>11</v>
      </c>
      <c r="AN2068" t="str">
        <f>CONCATENATE('Data Descriptive'!R2083,'Data Descriptive'!S2083)</f>
        <v>10</v>
      </c>
      <c r="AO2068" t="str">
        <f>CONCATENATE('Data Descriptive'!R2083,'Data Descriptive'!U2083)</f>
        <v>11</v>
      </c>
      <c r="AP2068" t="str">
        <f>CONCATENATE('Data Descriptive'!S2083,'Data Descriptive'!S2083)</f>
        <v>00</v>
      </c>
      <c r="AQ2068" t="str">
        <f>CONCATENATE('Data Descriptive'!S2083,'Data Descriptive'!U2083)</f>
        <v>01</v>
      </c>
      <c r="AR2068" t="str">
        <f>CONCATENATE('Data Descriptive'!U2083,'Data Descriptive'!U2083)</f>
        <v>11</v>
      </c>
    </row>
    <row r="2069" spans="24:44">
      <c r="X2069" t="str">
        <f>CONCATENATE('Data Descriptive'!M2084,'Data Descriptive'!M2084)</f>
        <v>00</v>
      </c>
      <c r="Y2069" t="str">
        <f>CONCATENATE('Data Descriptive'!M2084,'Data Descriptive'!O2084)</f>
        <v>02</v>
      </c>
      <c r="Z2069" t="str">
        <f>CONCATENATE('Data Descriptive'!M2084,'Data Descriptive'!P2084)</f>
        <v>02</v>
      </c>
      <c r="AA2069" t="str">
        <f>CONCATENATE('Data Descriptive'!M2084,'Data Descriptive'!R2084)</f>
        <v>00</v>
      </c>
      <c r="AB2069" t="str">
        <f>CONCATENATE('Data Descriptive'!M2084,'Data Descriptive'!S2084)</f>
        <v>00</v>
      </c>
      <c r="AC2069" t="str">
        <f>CONCATENATE('Data Descriptive'!M2084,'Data Descriptive'!U2084)</f>
        <v>01</v>
      </c>
      <c r="AD2069" t="str">
        <f>CONCATENATE('Data Descriptive'!O2084,'Data Descriptive'!O2084)</f>
        <v>22</v>
      </c>
      <c r="AE2069" t="str">
        <f>CONCATENATE('Data Descriptive'!O2084,'Data Descriptive'!P2084)</f>
        <v>22</v>
      </c>
      <c r="AF2069" t="str">
        <f>CONCATENATE('Data Descriptive'!O2084,'Data Descriptive'!R2084)</f>
        <v>20</v>
      </c>
      <c r="AG2069" t="str">
        <f>CONCATENATE('Data Descriptive'!O2084,'Data Descriptive'!S2084)</f>
        <v>20</v>
      </c>
      <c r="AH2069" t="str">
        <f>CONCATENATE('Data Descriptive'!O2084,'Data Descriptive'!U2084)</f>
        <v>21</v>
      </c>
      <c r="AI2069" t="str">
        <f>CONCATENATE('Data Descriptive'!P2084,'Data Descriptive'!P2084)</f>
        <v>22</v>
      </c>
      <c r="AJ2069" t="str">
        <f>CONCATENATE('Data Descriptive'!P2084,'Data Descriptive'!R2084)</f>
        <v>20</v>
      </c>
      <c r="AK2069" t="str">
        <f>CONCATENATE('Data Descriptive'!P2084,'Data Descriptive'!S2084)</f>
        <v>20</v>
      </c>
      <c r="AL2069" t="str">
        <f>CONCATENATE('Data Descriptive'!P2084,'Data Descriptive'!U2084)</f>
        <v>21</v>
      </c>
      <c r="AM2069" t="str">
        <f>CONCATENATE('Data Descriptive'!R2084,'Data Descriptive'!R2084)</f>
        <v>00</v>
      </c>
      <c r="AN2069" t="str">
        <f>CONCATENATE('Data Descriptive'!R2084,'Data Descriptive'!S2084)</f>
        <v>00</v>
      </c>
      <c r="AO2069" t="str">
        <f>CONCATENATE('Data Descriptive'!R2084,'Data Descriptive'!U2084)</f>
        <v>01</v>
      </c>
      <c r="AP2069" t="str">
        <f>CONCATENATE('Data Descriptive'!S2084,'Data Descriptive'!S2084)</f>
        <v>00</v>
      </c>
      <c r="AQ2069" t="str">
        <f>CONCATENATE('Data Descriptive'!S2084,'Data Descriptive'!U2084)</f>
        <v>01</v>
      </c>
      <c r="AR2069" t="str">
        <f>CONCATENATE('Data Descriptive'!U2084,'Data Descriptive'!U2084)</f>
        <v>11</v>
      </c>
    </row>
    <row r="2070" spans="24:44">
      <c r="X2070" t="str">
        <f>CONCATENATE('Data Descriptive'!M2085,'Data Descriptive'!M2085)</f>
        <v>00</v>
      </c>
      <c r="Y2070" t="str">
        <f>CONCATENATE('Data Descriptive'!M2085,'Data Descriptive'!O2085)</f>
        <v>00</v>
      </c>
      <c r="Z2070" t="str">
        <f>CONCATENATE('Data Descriptive'!M2085,'Data Descriptive'!P2085)</f>
        <v>03</v>
      </c>
      <c r="AA2070" t="str">
        <f>CONCATENATE('Data Descriptive'!M2085,'Data Descriptive'!R2085)</f>
        <v>01</v>
      </c>
      <c r="AB2070" t="str">
        <f>CONCATENATE('Data Descriptive'!M2085,'Data Descriptive'!S2085)</f>
        <v>00</v>
      </c>
      <c r="AC2070" t="str">
        <f>CONCATENATE('Data Descriptive'!M2085,'Data Descriptive'!U2085)</f>
        <v>00</v>
      </c>
      <c r="AD2070" t="str">
        <f>CONCATENATE('Data Descriptive'!O2085,'Data Descriptive'!O2085)</f>
        <v>00</v>
      </c>
      <c r="AE2070" t="str">
        <f>CONCATENATE('Data Descriptive'!O2085,'Data Descriptive'!P2085)</f>
        <v>03</v>
      </c>
      <c r="AF2070" t="str">
        <f>CONCATENATE('Data Descriptive'!O2085,'Data Descriptive'!R2085)</f>
        <v>01</v>
      </c>
      <c r="AG2070" t="str">
        <f>CONCATENATE('Data Descriptive'!O2085,'Data Descriptive'!S2085)</f>
        <v>00</v>
      </c>
      <c r="AH2070" t="str">
        <f>CONCATENATE('Data Descriptive'!O2085,'Data Descriptive'!U2085)</f>
        <v>00</v>
      </c>
      <c r="AI2070" t="str">
        <f>CONCATENATE('Data Descriptive'!P2085,'Data Descriptive'!P2085)</f>
        <v>33</v>
      </c>
      <c r="AJ2070" t="str">
        <f>CONCATENATE('Data Descriptive'!P2085,'Data Descriptive'!R2085)</f>
        <v>31</v>
      </c>
      <c r="AK2070" t="str">
        <f>CONCATENATE('Data Descriptive'!P2085,'Data Descriptive'!S2085)</f>
        <v>30</v>
      </c>
      <c r="AL2070" t="str">
        <f>CONCATENATE('Data Descriptive'!P2085,'Data Descriptive'!U2085)</f>
        <v>30</v>
      </c>
      <c r="AM2070" t="str">
        <f>CONCATENATE('Data Descriptive'!R2085,'Data Descriptive'!R2085)</f>
        <v>11</v>
      </c>
      <c r="AN2070" t="str">
        <f>CONCATENATE('Data Descriptive'!R2085,'Data Descriptive'!S2085)</f>
        <v>10</v>
      </c>
      <c r="AO2070" t="str">
        <f>CONCATENATE('Data Descriptive'!R2085,'Data Descriptive'!U2085)</f>
        <v>10</v>
      </c>
      <c r="AP2070" t="str">
        <f>CONCATENATE('Data Descriptive'!S2085,'Data Descriptive'!S2085)</f>
        <v>00</v>
      </c>
      <c r="AQ2070" t="str">
        <f>CONCATENATE('Data Descriptive'!S2085,'Data Descriptive'!U2085)</f>
        <v>00</v>
      </c>
      <c r="AR2070" t="str">
        <f>CONCATENATE('Data Descriptive'!U2085,'Data Descriptive'!U2085)</f>
        <v>00</v>
      </c>
    </row>
    <row r="2071" spans="24:44">
      <c r="X2071" t="str">
        <f>CONCATENATE('Data Descriptive'!M2086,'Data Descriptive'!M2086)</f>
        <v>00</v>
      </c>
      <c r="Y2071" t="str">
        <f>CONCATENATE('Data Descriptive'!M2086,'Data Descriptive'!O2086)</f>
        <v>00</v>
      </c>
      <c r="Z2071" t="str">
        <f>CONCATENATE('Data Descriptive'!M2086,'Data Descriptive'!P2086)</f>
        <v>03</v>
      </c>
      <c r="AA2071" t="str">
        <f>CONCATENATE('Data Descriptive'!M2086,'Data Descriptive'!R2086)</f>
        <v>00</v>
      </c>
      <c r="AB2071" t="str">
        <f>CONCATENATE('Data Descriptive'!M2086,'Data Descriptive'!S2086)</f>
        <v>00</v>
      </c>
      <c r="AC2071" t="str">
        <f>CONCATENATE('Data Descriptive'!M2086,'Data Descriptive'!U2086)</f>
        <v>00</v>
      </c>
      <c r="AD2071" t="str">
        <f>CONCATENATE('Data Descriptive'!O2086,'Data Descriptive'!O2086)</f>
        <v>00</v>
      </c>
      <c r="AE2071" t="str">
        <f>CONCATENATE('Data Descriptive'!O2086,'Data Descriptive'!P2086)</f>
        <v>03</v>
      </c>
      <c r="AF2071" t="str">
        <f>CONCATENATE('Data Descriptive'!O2086,'Data Descriptive'!R2086)</f>
        <v>00</v>
      </c>
      <c r="AG2071" t="str">
        <f>CONCATENATE('Data Descriptive'!O2086,'Data Descriptive'!S2086)</f>
        <v>00</v>
      </c>
      <c r="AH2071" t="str">
        <f>CONCATENATE('Data Descriptive'!O2086,'Data Descriptive'!U2086)</f>
        <v>00</v>
      </c>
      <c r="AI2071" t="str">
        <f>CONCATENATE('Data Descriptive'!P2086,'Data Descriptive'!P2086)</f>
        <v>33</v>
      </c>
      <c r="AJ2071" t="str">
        <f>CONCATENATE('Data Descriptive'!P2086,'Data Descriptive'!R2086)</f>
        <v>30</v>
      </c>
      <c r="AK2071" t="str">
        <f>CONCATENATE('Data Descriptive'!P2086,'Data Descriptive'!S2086)</f>
        <v>30</v>
      </c>
      <c r="AL2071" t="str">
        <f>CONCATENATE('Data Descriptive'!P2086,'Data Descriptive'!U2086)</f>
        <v>30</v>
      </c>
      <c r="AM2071" t="str">
        <f>CONCATENATE('Data Descriptive'!R2086,'Data Descriptive'!R2086)</f>
        <v>00</v>
      </c>
      <c r="AN2071" t="str">
        <f>CONCATENATE('Data Descriptive'!R2086,'Data Descriptive'!S2086)</f>
        <v>00</v>
      </c>
      <c r="AO2071" t="str">
        <f>CONCATENATE('Data Descriptive'!R2086,'Data Descriptive'!U2086)</f>
        <v>00</v>
      </c>
      <c r="AP2071" t="str">
        <f>CONCATENATE('Data Descriptive'!S2086,'Data Descriptive'!S2086)</f>
        <v>00</v>
      </c>
      <c r="AQ2071" t="str">
        <f>CONCATENATE('Data Descriptive'!S2086,'Data Descriptive'!U2086)</f>
        <v>00</v>
      </c>
      <c r="AR2071" t="str">
        <f>CONCATENATE('Data Descriptive'!U2086,'Data Descriptive'!U2086)</f>
        <v>00</v>
      </c>
    </row>
    <row r="2072" spans="24:44">
      <c r="X2072" t="str">
        <f>CONCATENATE('Data Descriptive'!M2087,'Data Descriptive'!M2087)</f>
        <v>22</v>
      </c>
      <c r="Y2072" t="str">
        <f>CONCATENATE('Data Descriptive'!M2087,'Data Descriptive'!O2087)</f>
        <v>22</v>
      </c>
      <c r="Z2072" t="str">
        <f>CONCATENATE('Data Descriptive'!M2087,'Data Descriptive'!P2087)</f>
        <v>22</v>
      </c>
      <c r="AA2072" t="str">
        <f>CONCATENATE('Data Descriptive'!M2087,'Data Descriptive'!R2087)</f>
        <v>20</v>
      </c>
      <c r="AB2072" t="str">
        <f>CONCATENATE('Data Descriptive'!M2087,'Data Descriptive'!S2087)</f>
        <v>21</v>
      </c>
      <c r="AC2072" t="str">
        <f>CONCATENATE('Data Descriptive'!M2087,'Data Descriptive'!U2087)</f>
        <v>20</v>
      </c>
      <c r="AD2072" t="str">
        <f>CONCATENATE('Data Descriptive'!O2087,'Data Descriptive'!O2087)</f>
        <v>22</v>
      </c>
      <c r="AE2072" t="str">
        <f>CONCATENATE('Data Descriptive'!O2087,'Data Descriptive'!P2087)</f>
        <v>22</v>
      </c>
      <c r="AF2072" t="str">
        <f>CONCATENATE('Data Descriptive'!O2087,'Data Descriptive'!R2087)</f>
        <v>20</v>
      </c>
      <c r="AG2072" t="str">
        <f>CONCATENATE('Data Descriptive'!O2087,'Data Descriptive'!S2087)</f>
        <v>21</v>
      </c>
      <c r="AH2072" t="str">
        <f>CONCATENATE('Data Descriptive'!O2087,'Data Descriptive'!U2087)</f>
        <v>20</v>
      </c>
      <c r="AI2072" t="str">
        <f>CONCATENATE('Data Descriptive'!P2087,'Data Descriptive'!P2087)</f>
        <v>22</v>
      </c>
      <c r="AJ2072" t="str">
        <f>CONCATENATE('Data Descriptive'!P2087,'Data Descriptive'!R2087)</f>
        <v>20</v>
      </c>
      <c r="AK2072" t="str">
        <f>CONCATENATE('Data Descriptive'!P2087,'Data Descriptive'!S2087)</f>
        <v>21</v>
      </c>
      <c r="AL2072" t="str">
        <f>CONCATENATE('Data Descriptive'!P2087,'Data Descriptive'!U2087)</f>
        <v>20</v>
      </c>
      <c r="AM2072" t="str">
        <f>CONCATENATE('Data Descriptive'!R2087,'Data Descriptive'!R2087)</f>
        <v>00</v>
      </c>
      <c r="AN2072" t="str">
        <f>CONCATENATE('Data Descriptive'!R2087,'Data Descriptive'!S2087)</f>
        <v>01</v>
      </c>
      <c r="AO2072" t="str">
        <f>CONCATENATE('Data Descriptive'!R2087,'Data Descriptive'!U2087)</f>
        <v>00</v>
      </c>
      <c r="AP2072" t="str">
        <f>CONCATENATE('Data Descriptive'!S2087,'Data Descriptive'!S2087)</f>
        <v>11</v>
      </c>
      <c r="AQ2072" t="str">
        <f>CONCATENATE('Data Descriptive'!S2087,'Data Descriptive'!U2087)</f>
        <v>10</v>
      </c>
      <c r="AR2072" t="str">
        <f>CONCATENATE('Data Descriptive'!U2087,'Data Descriptive'!U2087)</f>
        <v>00</v>
      </c>
    </row>
    <row r="2073" spans="24:44">
      <c r="X2073" t="str">
        <f>CONCATENATE('Data Descriptive'!M2088,'Data Descriptive'!M2088)</f>
        <v>00</v>
      </c>
      <c r="Y2073" t="str">
        <f>CONCATENATE('Data Descriptive'!M2088,'Data Descriptive'!O2088)</f>
        <v>00</v>
      </c>
      <c r="Z2073" t="str">
        <f>CONCATENATE('Data Descriptive'!M2088,'Data Descriptive'!P2088)</f>
        <v>03</v>
      </c>
      <c r="AA2073" t="str">
        <f>CONCATENATE('Data Descriptive'!M2088,'Data Descriptive'!R2088)</f>
        <v>01</v>
      </c>
      <c r="AB2073" t="str">
        <f>CONCATENATE('Data Descriptive'!M2088,'Data Descriptive'!S2088)</f>
        <v>00</v>
      </c>
      <c r="AC2073" t="str">
        <f>CONCATENATE('Data Descriptive'!M2088,'Data Descriptive'!U2088)</f>
        <v>00</v>
      </c>
      <c r="AD2073" t="str">
        <f>CONCATENATE('Data Descriptive'!O2088,'Data Descriptive'!O2088)</f>
        <v>00</v>
      </c>
      <c r="AE2073" t="str">
        <f>CONCATENATE('Data Descriptive'!O2088,'Data Descriptive'!P2088)</f>
        <v>03</v>
      </c>
      <c r="AF2073" t="str">
        <f>CONCATENATE('Data Descriptive'!O2088,'Data Descriptive'!R2088)</f>
        <v>01</v>
      </c>
      <c r="AG2073" t="str">
        <f>CONCATENATE('Data Descriptive'!O2088,'Data Descriptive'!S2088)</f>
        <v>00</v>
      </c>
      <c r="AH2073" t="str">
        <f>CONCATENATE('Data Descriptive'!O2088,'Data Descriptive'!U2088)</f>
        <v>00</v>
      </c>
      <c r="AI2073" t="str">
        <f>CONCATENATE('Data Descriptive'!P2088,'Data Descriptive'!P2088)</f>
        <v>33</v>
      </c>
      <c r="AJ2073" t="str">
        <f>CONCATENATE('Data Descriptive'!P2088,'Data Descriptive'!R2088)</f>
        <v>31</v>
      </c>
      <c r="AK2073" t="str">
        <f>CONCATENATE('Data Descriptive'!P2088,'Data Descriptive'!S2088)</f>
        <v>30</v>
      </c>
      <c r="AL2073" t="str">
        <f>CONCATENATE('Data Descriptive'!P2088,'Data Descriptive'!U2088)</f>
        <v>30</v>
      </c>
      <c r="AM2073" t="str">
        <f>CONCATENATE('Data Descriptive'!R2088,'Data Descriptive'!R2088)</f>
        <v>11</v>
      </c>
      <c r="AN2073" t="str">
        <f>CONCATENATE('Data Descriptive'!R2088,'Data Descriptive'!S2088)</f>
        <v>10</v>
      </c>
      <c r="AO2073" t="str">
        <f>CONCATENATE('Data Descriptive'!R2088,'Data Descriptive'!U2088)</f>
        <v>10</v>
      </c>
      <c r="AP2073" t="str">
        <f>CONCATENATE('Data Descriptive'!S2088,'Data Descriptive'!S2088)</f>
        <v>00</v>
      </c>
      <c r="AQ2073" t="str">
        <f>CONCATENATE('Data Descriptive'!S2088,'Data Descriptive'!U2088)</f>
        <v>00</v>
      </c>
      <c r="AR2073" t="str">
        <f>CONCATENATE('Data Descriptive'!U2088,'Data Descriptive'!U2088)</f>
        <v>00</v>
      </c>
    </row>
    <row r="2074" spans="24:44">
      <c r="X2074" t="str">
        <f>CONCATENATE('Data Descriptive'!M2089,'Data Descriptive'!M2089)</f>
        <v>00</v>
      </c>
      <c r="Y2074" t="str">
        <f>CONCATENATE('Data Descriptive'!M2089,'Data Descriptive'!O2089)</f>
        <v>00</v>
      </c>
      <c r="Z2074" t="str">
        <f>CONCATENATE('Data Descriptive'!M2089,'Data Descriptive'!P2089)</f>
        <v>03</v>
      </c>
      <c r="AA2074" t="str">
        <f>CONCATENATE('Data Descriptive'!M2089,'Data Descriptive'!R2089)</f>
        <v>01</v>
      </c>
      <c r="AB2074" t="str">
        <f>CONCATENATE('Data Descriptive'!M2089,'Data Descriptive'!S2089)</f>
        <v>00</v>
      </c>
      <c r="AC2074" t="str">
        <f>CONCATENATE('Data Descriptive'!M2089,'Data Descriptive'!U2089)</f>
        <v>01</v>
      </c>
      <c r="AD2074" t="str">
        <f>CONCATENATE('Data Descriptive'!O2089,'Data Descriptive'!O2089)</f>
        <v>00</v>
      </c>
      <c r="AE2074" t="str">
        <f>CONCATENATE('Data Descriptive'!O2089,'Data Descriptive'!P2089)</f>
        <v>03</v>
      </c>
      <c r="AF2074" t="str">
        <f>CONCATENATE('Data Descriptive'!O2089,'Data Descriptive'!R2089)</f>
        <v>01</v>
      </c>
      <c r="AG2074" t="str">
        <f>CONCATENATE('Data Descriptive'!O2089,'Data Descriptive'!S2089)</f>
        <v>00</v>
      </c>
      <c r="AH2074" t="str">
        <f>CONCATENATE('Data Descriptive'!O2089,'Data Descriptive'!U2089)</f>
        <v>01</v>
      </c>
      <c r="AI2074" t="str">
        <f>CONCATENATE('Data Descriptive'!P2089,'Data Descriptive'!P2089)</f>
        <v>33</v>
      </c>
      <c r="AJ2074" t="str">
        <f>CONCATENATE('Data Descriptive'!P2089,'Data Descriptive'!R2089)</f>
        <v>31</v>
      </c>
      <c r="AK2074" t="str">
        <f>CONCATENATE('Data Descriptive'!P2089,'Data Descriptive'!S2089)</f>
        <v>30</v>
      </c>
      <c r="AL2074" t="str">
        <f>CONCATENATE('Data Descriptive'!P2089,'Data Descriptive'!U2089)</f>
        <v>31</v>
      </c>
      <c r="AM2074" t="str">
        <f>CONCATENATE('Data Descriptive'!R2089,'Data Descriptive'!R2089)</f>
        <v>11</v>
      </c>
      <c r="AN2074" t="str">
        <f>CONCATENATE('Data Descriptive'!R2089,'Data Descriptive'!S2089)</f>
        <v>10</v>
      </c>
      <c r="AO2074" t="str">
        <f>CONCATENATE('Data Descriptive'!R2089,'Data Descriptive'!U2089)</f>
        <v>11</v>
      </c>
      <c r="AP2074" t="str">
        <f>CONCATENATE('Data Descriptive'!S2089,'Data Descriptive'!S2089)</f>
        <v>00</v>
      </c>
      <c r="AQ2074" t="str">
        <f>CONCATENATE('Data Descriptive'!S2089,'Data Descriptive'!U2089)</f>
        <v>01</v>
      </c>
      <c r="AR2074" t="str">
        <f>CONCATENATE('Data Descriptive'!U2089,'Data Descriptive'!U2089)</f>
        <v>11</v>
      </c>
    </row>
    <row r="2075" spans="24:44">
      <c r="X2075" t="str">
        <f>CONCATENATE('Data Descriptive'!M2090,'Data Descriptive'!M2090)</f>
        <v>11</v>
      </c>
      <c r="Y2075" t="str">
        <f>CONCATENATE('Data Descriptive'!M2090,'Data Descriptive'!O2090)</f>
        <v>12</v>
      </c>
      <c r="Z2075" t="str">
        <f>CONCATENATE('Data Descriptive'!M2090,'Data Descriptive'!P2090)</f>
        <v>12</v>
      </c>
      <c r="AA2075" t="str">
        <f>CONCATENATE('Data Descriptive'!M2090,'Data Descriptive'!R2090)</f>
        <v>10</v>
      </c>
      <c r="AB2075" t="str">
        <f>CONCATENATE('Data Descriptive'!M2090,'Data Descriptive'!S2090)</f>
        <v>10</v>
      </c>
      <c r="AC2075" t="str">
        <f>CONCATENATE('Data Descriptive'!M2090,'Data Descriptive'!U2090)</f>
        <v>10</v>
      </c>
      <c r="AD2075" t="str">
        <f>CONCATENATE('Data Descriptive'!O2090,'Data Descriptive'!O2090)</f>
        <v>22</v>
      </c>
      <c r="AE2075" t="str">
        <f>CONCATENATE('Data Descriptive'!O2090,'Data Descriptive'!P2090)</f>
        <v>22</v>
      </c>
      <c r="AF2075" t="str">
        <f>CONCATENATE('Data Descriptive'!O2090,'Data Descriptive'!R2090)</f>
        <v>20</v>
      </c>
      <c r="AG2075" t="str">
        <f>CONCATENATE('Data Descriptive'!O2090,'Data Descriptive'!S2090)</f>
        <v>20</v>
      </c>
      <c r="AH2075" t="str">
        <f>CONCATENATE('Data Descriptive'!O2090,'Data Descriptive'!U2090)</f>
        <v>20</v>
      </c>
      <c r="AI2075" t="str">
        <f>CONCATENATE('Data Descriptive'!P2090,'Data Descriptive'!P2090)</f>
        <v>22</v>
      </c>
      <c r="AJ2075" t="str">
        <f>CONCATENATE('Data Descriptive'!P2090,'Data Descriptive'!R2090)</f>
        <v>20</v>
      </c>
      <c r="AK2075" t="str">
        <f>CONCATENATE('Data Descriptive'!P2090,'Data Descriptive'!S2090)</f>
        <v>20</v>
      </c>
      <c r="AL2075" t="str">
        <f>CONCATENATE('Data Descriptive'!P2090,'Data Descriptive'!U2090)</f>
        <v>20</v>
      </c>
      <c r="AM2075" t="str">
        <f>CONCATENATE('Data Descriptive'!R2090,'Data Descriptive'!R2090)</f>
        <v>00</v>
      </c>
      <c r="AN2075" t="str">
        <f>CONCATENATE('Data Descriptive'!R2090,'Data Descriptive'!S2090)</f>
        <v>00</v>
      </c>
      <c r="AO2075" t="str">
        <f>CONCATENATE('Data Descriptive'!R2090,'Data Descriptive'!U2090)</f>
        <v>00</v>
      </c>
      <c r="AP2075" t="str">
        <f>CONCATENATE('Data Descriptive'!S2090,'Data Descriptive'!S2090)</f>
        <v>00</v>
      </c>
      <c r="AQ2075" t="str">
        <f>CONCATENATE('Data Descriptive'!S2090,'Data Descriptive'!U2090)</f>
        <v>00</v>
      </c>
      <c r="AR2075" t="str">
        <f>CONCATENATE('Data Descriptive'!U2090,'Data Descriptive'!U2090)</f>
        <v>00</v>
      </c>
    </row>
    <row r="2076" spans="24:44">
      <c r="X2076" t="str">
        <f>CONCATENATE('Data Descriptive'!M2091,'Data Descriptive'!M2091)</f>
        <v>11</v>
      </c>
      <c r="Y2076" t="str">
        <f>CONCATENATE('Data Descriptive'!M2091,'Data Descriptive'!O2091)</f>
        <v>10</v>
      </c>
      <c r="Z2076" t="str">
        <f>CONCATENATE('Data Descriptive'!M2091,'Data Descriptive'!P2091)</f>
        <v>13</v>
      </c>
      <c r="AA2076" t="str">
        <f>CONCATENATE('Data Descriptive'!M2091,'Data Descriptive'!R2091)</f>
        <v>10</v>
      </c>
      <c r="AB2076" t="str">
        <f>CONCATENATE('Data Descriptive'!M2091,'Data Descriptive'!S2091)</f>
        <v>10</v>
      </c>
      <c r="AC2076" t="str">
        <f>CONCATENATE('Data Descriptive'!M2091,'Data Descriptive'!U2091)</f>
        <v>10</v>
      </c>
      <c r="AD2076" t="str">
        <f>CONCATENATE('Data Descriptive'!O2091,'Data Descriptive'!O2091)</f>
        <v>00</v>
      </c>
      <c r="AE2076" t="str">
        <f>CONCATENATE('Data Descriptive'!O2091,'Data Descriptive'!P2091)</f>
        <v>03</v>
      </c>
      <c r="AF2076" t="str">
        <f>CONCATENATE('Data Descriptive'!O2091,'Data Descriptive'!R2091)</f>
        <v>00</v>
      </c>
      <c r="AG2076" t="str">
        <f>CONCATENATE('Data Descriptive'!O2091,'Data Descriptive'!S2091)</f>
        <v>00</v>
      </c>
      <c r="AH2076" t="str">
        <f>CONCATENATE('Data Descriptive'!O2091,'Data Descriptive'!U2091)</f>
        <v>00</v>
      </c>
      <c r="AI2076" t="str">
        <f>CONCATENATE('Data Descriptive'!P2091,'Data Descriptive'!P2091)</f>
        <v>33</v>
      </c>
      <c r="AJ2076" t="str">
        <f>CONCATENATE('Data Descriptive'!P2091,'Data Descriptive'!R2091)</f>
        <v>30</v>
      </c>
      <c r="AK2076" t="str">
        <f>CONCATENATE('Data Descriptive'!P2091,'Data Descriptive'!S2091)</f>
        <v>30</v>
      </c>
      <c r="AL2076" t="str">
        <f>CONCATENATE('Data Descriptive'!P2091,'Data Descriptive'!U2091)</f>
        <v>30</v>
      </c>
      <c r="AM2076" t="str">
        <f>CONCATENATE('Data Descriptive'!R2091,'Data Descriptive'!R2091)</f>
        <v>00</v>
      </c>
      <c r="AN2076" t="str">
        <f>CONCATENATE('Data Descriptive'!R2091,'Data Descriptive'!S2091)</f>
        <v>00</v>
      </c>
      <c r="AO2076" t="str">
        <f>CONCATENATE('Data Descriptive'!R2091,'Data Descriptive'!U2091)</f>
        <v>00</v>
      </c>
      <c r="AP2076" t="str">
        <f>CONCATENATE('Data Descriptive'!S2091,'Data Descriptive'!S2091)</f>
        <v>00</v>
      </c>
      <c r="AQ2076" t="str">
        <f>CONCATENATE('Data Descriptive'!S2091,'Data Descriptive'!U2091)</f>
        <v>00</v>
      </c>
      <c r="AR2076" t="str">
        <f>CONCATENATE('Data Descriptive'!U2091,'Data Descriptive'!U2091)</f>
        <v>00</v>
      </c>
    </row>
    <row r="2077" spans="24:44">
      <c r="X2077" t="str">
        <f>CONCATENATE('Data Descriptive'!M2092,'Data Descriptive'!M2092)</f>
        <v>00</v>
      </c>
      <c r="Y2077" t="str">
        <f>CONCATENATE('Data Descriptive'!M2092,'Data Descriptive'!O2092)</f>
        <v>00</v>
      </c>
      <c r="Z2077" t="str">
        <f>CONCATENATE('Data Descriptive'!M2092,'Data Descriptive'!P2092)</f>
        <v>03</v>
      </c>
      <c r="AA2077" t="str">
        <f>CONCATENATE('Data Descriptive'!M2092,'Data Descriptive'!R2092)</f>
        <v>00</v>
      </c>
      <c r="AB2077" t="str">
        <f>CONCATENATE('Data Descriptive'!M2092,'Data Descriptive'!S2092)</f>
        <v>00</v>
      </c>
      <c r="AC2077" t="str">
        <f>CONCATENATE('Data Descriptive'!M2092,'Data Descriptive'!U2092)</f>
        <v>01</v>
      </c>
      <c r="AD2077" t="str">
        <f>CONCATENATE('Data Descriptive'!O2092,'Data Descriptive'!O2092)</f>
        <v>00</v>
      </c>
      <c r="AE2077" t="str">
        <f>CONCATENATE('Data Descriptive'!O2092,'Data Descriptive'!P2092)</f>
        <v>03</v>
      </c>
      <c r="AF2077" t="str">
        <f>CONCATENATE('Data Descriptive'!O2092,'Data Descriptive'!R2092)</f>
        <v>00</v>
      </c>
      <c r="AG2077" t="str">
        <f>CONCATENATE('Data Descriptive'!O2092,'Data Descriptive'!S2092)</f>
        <v>00</v>
      </c>
      <c r="AH2077" t="str">
        <f>CONCATENATE('Data Descriptive'!O2092,'Data Descriptive'!U2092)</f>
        <v>01</v>
      </c>
      <c r="AI2077" t="str">
        <f>CONCATENATE('Data Descriptive'!P2092,'Data Descriptive'!P2092)</f>
        <v>33</v>
      </c>
      <c r="AJ2077" t="str">
        <f>CONCATENATE('Data Descriptive'!P2092,'Data Descriptive'!R2092)</f>
        <v>30</v>
      </c>
      <c r="AK2077" t="str">
        <f>CONCATENATE('Data Descriptive'!P2092,'Data Descriptive'!S2092)</f>
        <v>30</v>
      </c>
      <c r="AL2077" t="str">
        <f>CONCATENATE('Data Descriptive'!P2092,'Data Descriptive'!U2092)</f>
        <v>31</v>
      </c>
      <c r="AM2077" t="str">
        <f>CONCATENATE('Data Descriptive'!R2092,'Data Descriptive'!R2092)</f>
        <v>00</v>
      </c>
      <c r="AN2077" t="str">
        <f>CONCATENATE('Data Descriptive'!R2092,'Data Descriptive'!S2092)</f>
        <v>00</v>
      </c>
      <c r="AO2077" t="str">
        <f>CONCATENATE('Data Descriptive'!R2092,'Data Descriptive'!U2092)</f>
        <v>01</v>
      </c>
      <c r="AP2077" t="str">
        <f>CONCATENATE('Data Descriptive'!S2092,'Data Descriptive'!S2092)</f>
        <v>00</v>
      </c>
      <c r="AQ2077" t="str">
        <f>CONCATENATE('Data Descriptive'!S2092,'Data Descriptive'!U2092)</f>
        <v>01</v>
      </c>
      <c r="AR2077" t="str">
        <f>CONCATENATE('Data Descriptive'!U2092,'Data Descriptive'!U2092)</f>
        <v>11</v>
      </c>
    </row>
    <row r="2078" spans="24:44">
      <c r="X2078" t="str">
        <f>CONCATENATE('Data Descriptive'!M2093,'Data Descriptive'!M2093)</f>
        <v>00</v>
      </c>
      <c r="Y2078" t="str">
        <f>CONCATENATE('Data Descriptive'!M2093,'Data Descriptive'!O2093)</f>
        <v>00</v>
      </c>
      <c r="Z2078" t="str">
        <f>CONCATENATE('Data Descriptive'!M2093,'Data Descriptive'!P2093)</f>
        <v>03</v>
      </c>
      <c r="AA2078" t="str">
        <f>CONCATENATE('Data Descriptive'!M2093,'Data Descriptive'!R2093)</f>
        <v>01</v>
      </c>
      <c r="AB2078" t="str">
        <f>CONCATENATE('Data Descriptive'!M2093,'Data Descriptive'!S2093)</f>
        <v>00</v>
      </c>
      <c r="AC2078" t="str">
        <f>CONCATENATE('Data Descriptive'!M2093,'Data Descriptive'!U2093)</f>
        <v>00</v>
      </c>
      <c r="AD2078" t="str">
        <f>CONCATENATE('Data Descriptive'!O2093,'Data Descriptive'!O2093)</f>
        <v>00</v>
      </c>
      <c r="AE2078" t="str">
        <f>CONCATENATE('Data Descriptive'!O2093,'Data Descriptive'!P2093)</f>
        <v>03</v>
      </c>
      <c r="AF2078" t="str">
        <f>CONCATENATE('Data Descriptive'!O2093,'Data Descriptive'!R2093)</f>
        <v>01</v>
      </c>
      <c r="AG2078" t="str">
        <f>CONCATENATE('Data Descriptive'!O2093,'Data Descriptive'!S2093)</f>
        <v>00</v>
      </c>
      <c r="AH2078" t="str">
        <f>CONCATENATE('Data Descriptive'!O2093,'Data Descriptive'!U2093)</f>
        <v>00</v>
      </c>
      <c r="AI2078" t="str">
        <f>CONCATENATE('Data Descriptive'!P2093,'Data Descriptive'!P2093)</f>
        <v>33</v>
      </c>
      <c r="AJ2078" t="str">
        <f>CONCATENATE('Data Descriptive'!P2093,'Data Descriptive'!R2093)</f>
        <v>31</v>
      </c>
      <c r="AK2078" t="str">
        <f>CONCATENATE('Data Descriptive'!P2093,'Data Descriptive'!S2093)</f>
        <v>30</v>
      </c>
      <c r="AL2078" t="str">
        <f>CONCATENATE('Data Descriptive'!P2093,'Data Descriptive'!U2093)</f>
        <v>30</v>
      </c>
      <c r="AM2078" t="str">
        <f>CONCATENATE('Data Descriptive'!R2093,'Data Descriptive'!R2093)</f>
        <v>11</v>
      </c>
      <c r="AN2078" t="str">
        <f>CONCATENATE('Data Descriptive'!R2093,'Data Descriptive'!S2093)</f>
        <v>10</v>
      </c>
      <c r="AO2078" t="str">
        <f>CONCATENATE('Data Descriptive'!R2093,'Data Descriptive'!U2093)</f>
        <v>10</v>
      </c>
      <c r="AP2078" t="str">
        <f>CONCATENATE('Data Descriptive'!S2093,'Data Descriptive'!S2093)</f>
        <v>00</v>
      </c>
      <c r="AQ2078" t="str">
        <f>CONCATENATE('Data Descriptive'!S2093,'Data Descriptive'!U2093)</f>
        <v>00</v>
      </c>
      <c r="AR2078" t="str">
        <f>CONCATENATE('Data Descriptive'!U2093,'Data Descriptive'!U2093)</f>
        <v>00</v>
      </c>
    </row>
    <row r="2079" spans="24:44">
      <c r="X2079" t="str">
        <f>CONCATENATE('Data Descriptive'!M2094,'Data Descriptive'!M2094)</f>
        <v>00</v>
      </c>
      <c r="Y2079" t="str">
        <f>CONCATENATE('Data Descriptive'!M2094,'Data Descriptive'!O2094)</f>
        <v>00</v>
      </c>
      <c r="Z2079" t="str">
        <f>CONCATENATE('Data Descriptive'!M2094,'Data Descriptive'!P2094)</f>
        <v>03</v>
      </c>
      <c r="AA2079" t="str">
        <f>CONCATENATE('Data Descriptive'!M2094,'Data Descriptive'!R2094)</f>
        <v>00</v>
      </c>
      <c r="AB2079" t="str">
        <f>CONCATENATE('Data Descriptive'!M2094,'Data Descriptive'!S2094)</f>
        <v>00</v>
      </c>
      <c r="AC2079" t="str">
        <f>CONCATENATE('Data Descriptive'!M2094,'Data Descriptive'!U2094)</f>
        <v>00</v>
      </c>
      <c r="AD2079" t="str">
        <f>CONCATENATE('Data Descriptive'!O2094,'Data Descriptive'!O2094)</f>
        <v>00</v>
      </c>
      <c r="AE2079" t="str">
        <f>CONCATENATE('Data Descriptive'!O2094,'Data Descriptive'!P2094)</f>
        <v>03</v>
      </c>
      <c r="AF2079" t="str">
        <f>CONCATENATE('Data Descriptive'!O2094,'Data Descriptive'!R2094)</f>
        <v>00</v>
      </c>
      <c r="AG2079" t="str">
        <f>CONCATENATE('Data Descriptive'!O2094,'Data Descriptive'!S2094)</f>
        <v>00</v>
      </c>
      <c r="AH2079" t="str">
        <f>CONCATENATE('Data Descriptive'!O2094,'Data Descriptive'!U2094)</f>
        <v>00</v>
      </c>
      <c r="AI2079" t="str">
        <f>CONCATENATE('Data Descriptive'!P2094,'Data Descriptive'!P2094)</f>
        <v>33</v>
      </c>
      <c r="AJ2079" t="str">
        <f>CONCATENATE('Data Descriptive'!P2094,'Data Descriptive'!R2094)</f>
        <v>30</v>
      </c>
      <c r="AK2079" t="str">
        <f>CONCATENATE('Data Descriptive'!P2094,'Data Descriptive'!S2094)</f>
        <v>30</v>
      </c>
      <c r="AL2079" t="str">
        <f>CONCATENATE('Data Descriptive'!P2094,'Data Descriptive'!U2094)</f>
        <v>30</v>
      </c>
      <c r="AM2079" t="str">
        <f>CONCATENATE('Data Descriptive'!R2094,'Data Descriptive'!R2094)</f>
        <v>00</v>
      </c>
      <c r="AN2079" t="str">
        <f>CONCATENATE('Data Descriptive'!R2094,'Data Descriptive'!S2094)</f>
        <v>00</v>
      </c>
      <c r="AO2079" t="str">
        <f>CONCATENATE('Data Descriptive'!R2094,'Data Descriptive'!U2094)</f>
        <v>00</v>
      </c>
      <c r="AP2079" t="str">
        <f>CONCATENATE('Data Descriptive'!S2094,'Data Descriptive'!S2094)</f>
        <v>00</v>
      </c>
      <c r="AQ2079" t="str">
        <f>CONCATENATE('Data Descriptive'!S2094,'Data Descriptive'!U2094)</f>
        <v>00</v>
      </c>
      <c r="AR2079" t="str">
        <f>CONCATENATE('Data Descriptive'!U2094,'Data Descriptive'!U2094)</f>
        <v>00</v>
      </c>
    </row>
    <row r="2080" spans="24:44">
      <c r="X2080" t="str">
        <f>CONCATENATE('Data Descriptive'!M2095,'Data Descriptive'!M2095)</f>
        <v>00</v>
      </c>
      <c r="Y2080" t="str">
        <f>CONCATENATE('Data Descriptive'!M2095,'Data Descriptive'!O2095)</f>
        <v>02</v>
      </c>
      <c r="Z2080" t="str">
        <f>CONCATENATE('Data Descriptive'!M2095,'Data Descriptive'!P2095)</f>
        <v>03</v>
      </c>
      <c r="AA2080" t="str">
        <f>CONCATENATE('Data Descriptive'!M2095,'Data Descriptive'!R2095)</f>
        <v>01</v>
      </c>
      <c r="AB2080" t="str">
        <f>CONCATENATE('Data Descriptive'!M2095,'Data Descriptive'!S2095)</f>
        <v>00</v>
      </c>
      <c r="AC2080" t="str">
        <f>CONCATENATE('Data Descriptive'!M2095,'Data Descriptive'!U2095)</f>
        <v>00</v>
      </c>
      <c r="AD2080" t="str">
        <f>CONCATENATE('Data Descriptive'!O2095,'Data Descriptive'!O2095)</f>
        <v>22</v>
      </c>
      <c r="AE2080" t="str">
        <f>CONCATENATE('Data Descriptive'!O2095,'Data Descriptive'!P2095)</f>
        <v>23</v>
      </c>
      <c r="AF2080" t="str">
        <f>CONCATENATE('Data Descriptive'!O2095,'Data Descriptive'!R2095)</f>
        <v>21</v>
      </c>
      <c r="AG2080" t="str">
        <f>CONCATENATE('Data Descriptive'!O2095,'Data Descriptive'!S2095)</f>
        <v>20</v>
      </c>
      <c r="AH2080" t="str">
        <f>CONCATENATE('Data Descriptive'!O2095,'Data Descriptive'!U2095)</f>
        <v>20</v>
      </c>
      <c r="AI2080" t="str">
        <f>CONCATENATE('Data Descriptive'!P2095,'Data Descriptive'!P2095)</f>
        <v>33</v>
      </c>
      <c r="AJ2080" t="str">
        <f>CONCATENATE('Data Descriptive'!P2095,'Data Descriptive'!R2095)</f>
        <v>31</v>
      </c>
      <c r="AK2080" t="str">
        <f>CONCATENATE('Data Descriptive'!P2095,'Data Descriptive'!S2095)</f>
        <v>30</v>
      </c>
      <c r="AL2080" t="str">
        <f>CONCATENATE('Data Descriptive'!P2095,'Data Descriptive'!U2095)</f>
        <v>30</v>
      </c>
      <c r="AM2080" t="str">
        <f>CONCATENATE('Data Descriptive'!R2095,'Data Descriptive'!R2095)</f>
        <v>11</v>
      </c>
      <c r="AN2080" t="str">
        <f>CONCATENATE('Data Descriptive'!R2095,'Data Descriptive'!S2095)</f>
        <v>10</v>
      </c>
      <c r="AO2080" t="str">
        <f>CONCATENATE('Data Descriptive'!R2095,'Data Descriptive'!U2095)</f>
        <v>10</v>
      </c>
      <c r="AP2080" t="str">
        <f>CONCATENATE('Data Descriptive'!S2095,'Data Descriptive'!S2095)</f>
        <v>00</v>
      </c>
      <c r="AQ2080" t="str">
        <f>CONCATENATE('Data Descriptive'!S2095,'Data Descriptive'!U2095)</f>
        <v>00</v>
      </c>
      <c r="AR2080" t="str">
        <f>CONCATENATE('Data Descriptive'!U2095,'Data Descriptive'!U2095)</f>
        <v>00</v>
      </c>
    </row>
    <row r="2081" spans="24:44">
      <c r="X2081" t="str">
        <f>CONCATENATE('Data Descriptive'!M2096,'Data Descriptive'!M2096)</f>
        <v>00</v>
      </c>
      <c r="Y2081" t="str">
        <f>CONCATENATE('Data Descriptive'!M2096,'Data Descriptive'!O2096)</f>
        <v>00</v>
      </c>
      <c r="Z2081" t="str">
        <f>CONCATENATE('Data Descriptive'!M2096,'Data Descriptive'!P2096)</f>
        <v>03</v>
      </c>
      <c r="AA2081" t="str">
        <f>CONCATENATE('Data Descriptive'!M2096,'Data Descriptive'!R2096)</f>
        <v>01</v>
      </c>
      <c r="AB2081" t="str">
        <f>CONCATENATE('Data Descriptive'!M2096,'Data Descriptive'!S2096)</f>
        <v>00</v>
      </c>
      <c r="AC2081" t="str">
        <f>CONCATENATE('Data Descriptive'!M2096,'Data Descriptive'!U2096)</f>
        <v>00</v>
      </c>
      <c r="AD2081" t="str">
        <f>CONCATENATE('Data Descriptive'!O2096,'Data Descriptive'!O2096)</f>
        <v>00</v>
      </c>
      <c r="AE2081" t="str">
        <f>CONCATENATE('Data Descriptive'!O2096,'Data Descriptive'!P2096)</f>
        <v>03</v>
      </c>
      <c r="AF2081" t="str">
        <f>CONCATENATE('Data Descriptive'!O2096,'Data Descriptive'!R2096)</f>
        <v>01</v>
      </c>
      <c r="AG2081" t="str">
        <f>CONCATENATE('Data Descriptive'!O2096,'Data Descriptive'!S2096)</f>
        <v>00</v>
      </c>
      <c r="AH2081" t="str">
        <f>CONCATENATE('Data Descriptive'!O2096,'Data Descriptive'!U2096)</f>
        <v>00</v>
      </c>
      <c r="AI2081" t="str">
        <f>CONCATENATE('Data Descriptive'!P2096,'Data Descriptive'!P2096)</f>
        <v>33</v>
      </c>
      <c r="AJ2081" t="str">
        <f>CONCATENATE('Data Descriptive'!P2096,'Data Descriptive'!R2096)</f>
        <v>31</v>
      </c>
      <c r="AK2081" t="str">
        <f>CONCATENATE('Data Descriptive'!P2096,'Data Descriptive'!S2096)</f>
        <v>30</v>
      </c>
      <c r="AL2081" t="str">
        <f>CONCATENATE('Data Descriptive'!P2096,'Data Descriptive'!U2096)</f>
        <v>30</v>
      </c>
      <c r="AM2081" t="str">
        <f>CONCATENATE('Data Descriptive'!R2096,'Data Descriptive'!R2096)</f>
        <v>11</v>
      </c>
      <c r="AN2081" t="str">
        <f>CONCATENATE('Data Descriptive'!R2096,'Data Descriptive'!S2096)</f>
        <v>10</v>
      </c>
      <c r="AO2081" t="str">
        <f>CONCATENATE('Data Descriptive'!R2096,'Data Descriptive'!U2096)</f>
        <v>10</v>
      </c>
      <c r="AP2081" t="str">
        <f>CONCATENATE('Data Descriptive'!S2096,'Data Descriptive'!S2096)</f>
        <v>00</v>
      </c>
      <c r="AQ2081" t="str">
        <f>CONCATENATE('Data Descriptive'!S2096,'Data Descriptive'!U2096)</f>
        <v>00</v>
      </c>
      <c r="AR2081" t="str">
        <f>CONCATENATE('Data Descriptive'!U2096,'Data Descriptive'!U2096)</f>
        <v>00</v>
      </c>
    </row>
    <row r="2082" spans="24:44">
      <c r="X2082" t="str">
        <f>CONCATENATE('Data Descriptive'!M2097,'Data Descriptive'!M2097)</f>
        <v>00</v>
      </c>
      <c r="Y2082" t="str">
        <f>CONCATENATE('Data Descriptive'!M2097,'Data Descriptive'!O2097)</f>
        <v>00</v>
      </c>
      <c r="Z2082" t="str">
        <f>CONCATENATE('Data Descriptive'!M2097,'Data Descriptive'!P2097)</f>
        <v>03</v>
      </c>
      <c r="AA2082" t="str">
        <f>CONCATENATE('Data Descriptive'!M2097,'Data Descriptive'!R2097)</f>
        <v>00</v>
      </c>
      <c r="AB2082" t="str">
        <f>CONCATENATE('Data Descriptive'!M2097,'Data Descriptive'!S2097)</f>
        <v>00</v>
      </c>
      <c r="AC2082" t="str">
        <f>CONCATENATE('Data Descriptive'!M2097,'Data Descriptive'!U2097)</f>
        <v>01</v>
      </c>
      <c r="AD2082" t="str">
        <f>CONCATENATE('Data Descriptive'!O2097,'Data Descriptive'!O2097)</f>
        <v>00</v>
      </c>
      <c r="AE2082" t="str">
        <f>CONCATENATE('Data Descriptive'!O2097,'Data Descriptive'!P2097)</f>
        <v>03</v>
      </c>
      <c r="AF2082" t="str">
        <f>CONCATENATE('Data Descriptive'!O2097,'Data Descriptive'!R2097)</f>
        <v>00</v>
      </c>
      <c r="AG2082" t="str">
        <f>CONCATENATE('Data Descriptive'!O2097,'Data Descriptive'!S2097)</f>
        <v>00</v>
      </c>
      <c r="AH2082" t="str">
        <f>CONCATENATE('Data Descriptive'!O2097,'Data Descriptive'!U2097)</f>
        <v>01</v>
      </c>
      <c r="AI2082" t="str">
        <f>CONCATENATE('Data Descriptive'!P2097,'Data Descriptive'!P2097)</f>
        <v>33</v>
      </c>
      <c r="AJ2082" t="str">
        <f>CONCATENATE('Data Descriptive'!P2097,'Data Descriptive'!R2097)</f>
        <v>30</v>
      </c>
      <c r="AK2082" t="str">
        <f>CONCATENATE('Data Descriptive'!P2097,'Data Descriptive'!S2097)</f>
        <v>30</v>
      </c>
      <c r="AL2082" t="str">
        <f>CONCATENATE('Data Descriptive'!P2097,'Data Descriptive'!U2097)</f>
        <v>31</v>
      </c>
      <c r="AM2082" t="str">
        <f>CONCATENATE('Data Descriptive'!R2097,'Data Descriptive'!R2097)</f>
        <v>00</v>
      </c>
      <c r="AN2082" t="str">
        <f>CONCATENATE('Data Descriptive'!R2097,'Data Descriptive'!S2097)</f>
        <v>00</v>
      </c>
      <c r="AO2082" t="str">
        <f>CONCATENATE('Data Descriptive'!R2097,'Data Descriptive'!U2097)</f>
        <v>01</v>
      </c>
      <c r="AP2082" t="str">
        <f>CONCATENATE('Data Descriptive'!S2097,'Data Descriptive'!S2097)</f>
        <v>00</v>
      </c>
      <c r="AQ2082" t="str">
        <f>CONCATENATE('Data Descriptive'!S2097,'Data Descriptive'!U2097)</f>
        <v>01</v>
      </c>
      <c r="AR2082" t="str">
        <f>CONCATENATE('Data Descriptive'!U2097,'Data Descriptive'!U2097)</f>
        <v>11</v>
      </c>
    </row>
    <row r="2083" spans="24:44">
      <c r="X2083" t="str">
        <f>CONCATENATE('Data Descriptive'!M2098,'Data Descriptive'!M2098)</f>
        <v>00</v>
      </c>
      <c r="Y2083" t="str">
        <f>CONCATENATE('Data Descriptive'!M2098,'Data Descriptive'!O2098)</f>
        <v>02</v>
      </c>
      <c r="Z2083" t="str">
        <f>CONCATENATE('Data Descriptive'!M2098,'Data Descriptive'!P2098)</f>
        <v>02</v>
      </c>
      <c r="AA2083" t="str">
        <f>CONCATENATE('Data Descriptive'!M2098,'Data Descriptive'!R2098)</f>
        <v>00</v>
      </c>
      <c r="AB2083" t="str">
        <f>CONCATENATE('Data Descriptive'!M2098,'Data Descriptive'!S2098)</f>
        <v>00</v>
      </c>
      <c r="AC2083" t="str">
        <f>CONCATENATE('Data Descriptive'!M2098,'Data Descriptive'!U2098)</f>
        <v>01</v>
      </c>
      <c r="AD2083" t="str">
        <f>CONCATENATE('Data Descriptive'!O2098,'Data Descriptive'!O2098)</f>
        <v>22</v>
      </c>
      <c r="AE2083" t="str">
        <f>CONCATENATE('Data Descriptive'!O2098,'Data Descriptive'!P2098)</f>
        <v>22</v>
      </c>
      <c r="AF2083" t="str">
        <f>CONCATENATE('Data Descriptive'!O2098,'Data Descriptive'!R2098)</f>
        <v>20</v>
      </c>
      <c r="AG2083" t="str">
        <f>CONCATENATE('Data Descriptive'!O2098,'Data Descriptive'!S2098)</f>
        <v>20</v>
      </c>
      <c r="AH2083" t="str">
        <f>CONCATENATE('Data Descriptive'!O2098,'Data Descriptive'!U2098)</f>
        <v>21</v>
      </c>
      <c r="AI2083" t="str">
        <f>CONCATENATE('Data Descriptive'!P2098,'Data Descriptive'!P2098)</f>
        <v>22</v>
      </c>
      <c r="AJ2083" t="str">
        <f>CONCATENATE('Data Descriptive'!P2098,'Data Descriptive'!R2098)</f>
        <v>20</v>
      </c>
      <c r="AK2083" t="str">
        <f>CONCATENATE('Data Descriptive'!P2098,'Data Descriptive'!S2098)</f>
        <v>20</v>
      </c>
      <c r="AL2083" t="str">
        <f>CONCATENATE('Data Descriptive'!P2098,'Data Descriptive'!U2098)</f>
        <v>21</v>
      </c>
      <c r="AM2083" t="str">
        <f>CONCATENATE('Data Descriptive'!R2098,'Data Descriptive'!R2098)</f>
        <v>00</v>
      </c>
      <c r="AN2083" t="str">
        <f>CONCATENATE('Data Descriptive'!R2098,'Data Descriptive'!S2098)</f>
        <v>00</v>
      </c>
      <c r="AO2083" t="str">
        <f>CONCATENATE('Data Descriptive'!R2098,'Data Descriptive'!U2098)</f>
        <v>01</v>
      </c>
      <c r="AP2083" t="str">
        <f>CONCATENATE('Data Descriptive'!S2098,'Data Descriptive'!S2098)</f>
        <v>00</v>
      </c>
      <c r="AQ2083" t="str">
        <f>CONCATENATE('Data Descriptive'!S2098,'Data Descriptive'!U2098)</f>
        <v>01</v>
      </c>
      <c r="AR2083" t="str">
        <f>CONCATENATE('Data Descriptive'!U2098,'Data Descriptive'!U2098)</f>
        <v>11</v>
      </c>
    </row>
    <row r="2084" spans="24:44">
      <c r="X2084" t="str">
        <f>CONCATENATE('Data Descriptive'!M2099,'Data Descriptive'!M2099)</f>
        <v>00</v>
      </c>
      <c r="Y2084" t="str">
        <f>CONCATENATE('Data Descriptive'!M2099,'Data Descriptive'!O2099)</f>
        <v>00</v>
      </c>
      <c r="Z2084" t="str">
        <f>CONCATENATE('Data Descriptive'!M2099,'Data Descriptive'!P2099)</f>
        <v>01</v>
      </c>
      <c r="AA2084" t="str">
        <f>CONCATENATE('Data Descriptive'!M2099,'Data Descriptive'!R2099)</f>
        <v>01</v>
      </c>
      <c r="AB2084" t="str">
        <f>CONCATENATE('Data Descriptive'!M2099,'Data Descriptive'!S2099)</f>
        <v>00</v>
      </c>
      <c r="AC2084" t="str">
        <f>CONCATENATE('Data Descriptive'!M2099,'Data Descriptive'!U2099)</f>
        <v>00</v>
      </c>
      <c r="AD2084" t="str">
        <f>CONCATENATE('Data Descriptive'!O2099,'Data Descriptive'!O2099)</f>
        <v>00</v>
      </c>
      <c r="AE2084" t="str">
        <f>CONCATENATE('Data Descriptive'!O2099,'Data Descriptive'!P2099)</f>
        <v>01</v>
      </c>
      <c r="AF2084" t="str">
        <f>CONCATENATE('Data Descriptive'!O2099,'Data Descriptive'!R2099)</f>
        <v>01</v>
      </c>
      <c r="AG2084" t="str">
        <f>CONCATENATE('Data Descriptive'!O2099,'Data Descriptive'!S2099)</f>
        <v>00</v>
      </c>
      <c r="AH2084" t="str">
        <f>CONCATENATE('Data Descriptive'!O2099,'Data Descriptive'!U2099)</f>
        <v>00</v>
      </c>
      <c r="AI2084" t="str">
        <f>CONCATENATE('Data Descriptive'!P2099,'Data Descriptive'!P2099)</f>
        <v>11</v>
      </c>
      <c r="AJ2084" t="str">
        <f>CONCATENATE('Data Descriptive'!P2099,'Data Descriptive'!R2099)</f>
        <v>11</v>
      </c>
      <c r="AK2084" t="str">
        <f>CONCATENATE('Data Descriptive'!P2099,'Data Descriptive'!S2099)</f>
        <v>10</v>
      </c>
      <c r="AL2084" t="str">
        <f>CONCATENATE('Data Descriptive'!P2099,'Data Descriptive'!U2099)</f>
        <v>10</v>
      </c>
      <c r="AM2084" t="str">
        <f>CONCATENATE('Data Descriptive'!R2099,'Data Descriptive'!R2099)</f>
        <v>11</v>
      </c>
      <c r="AN2084" t="str">
        <f>CONCATENATE('Data Descriptive'!R2099,'Data Descriptive'!S2099)</f>
        <v>10</v>
      </c>
      <c r="AO2084" t="str">
        <f>CONCATENATE('Data Descriptive'!R2099,'Data Descriptive'!U2099)</f>
        <v>10</v>
      </c>
      <c r="AP2084" t="str">
        <f>CONCATENATE('Data Descriptive'!S2099,'Data Descriptive'!S2099)</f>
        <v>00</v>
      </c>
      <c r="AQ2084" t="str">
        <f>CONCATENATE('Data Descriptive'!S2099,'Data Descriptive'!U2099)</f>
        <v>00</v>
      </c>
      <c r="AR2084" t="str">
        <f>CONCATENATE('Data Descriptive'!U2099,'Data Descriptive'!U2099)</f>
        <v>00</v>
      </c>
    </row>
    <row r="2085" spans="24:44">
      <c r="X2085" t="str">
        <f>CONCATENATE('Data Descriptive'!M2100,'Data Descriptive'!M2100)</f>
        <v>00</v>
      </c>
      <c r="Y2085" t="str">
        <f>CONCATENATE('Data Descriptive'!M2100,'Data Descriptive'!O2100)</f>
        <v>00</v>
      </c>
      <c r="Z2085" t="str">
        <f>CONCATENATE('Data Descriptive'!M2100,'Data Descriptive'!P2100)</f>
        <v>03</v>
      </c>
      <c r="AA2085" t="str">
        <f>CONCATENATE('Data Descriptive'!M2100,'Data Descriptive'!R2100)</f>
        <v>01</v>
      </c>
      <c r="AB2085" t="str">
        <f>CONCATENATE('Data Descriptive'!M2100,'Data Descriptive'!S2100)</f>
        <v>00</v>
      </c>
      <c r="AC2085" t="str">
        <f>CONCATENATE('Data Descriptive'!M2100,'Data Descriptive'!U2100)</f>
        <v>00</v>
      </c>
      <c r="AD2085" t="str">
        <f>CONCATENATE('Data Descriptive'!O2100,'Data Descriptive'!O2100)</f>
        <v>00</v>
      </c>
      <c r="AE2085" t="str">
        <f>CONCATENATE('Data Descriptive'!O2100,'Data Descriptive'!P2100)</f>
        <v>03</v>
      </c>
      <c r="AF2085" t="str">
        <f>CONCATENATE('Data Descriptive'!O2100,'Data Descriptive'!R2100)</f>
        <v>01</v>
      </c>
      <c r="AG2085" t="str">
        <f>CONCATENATE('Data Descriptive'!O2100,'Data Descriptive'!S2100)</f>
        <v>00</v>
      </c>
      <c r="AH2085" t="str">
        <f>CONCATENATE('Data Descriptive'!O2100,'Data Descriptive'!U2100)</f>
        <v>00</v>
      </c>
      <c r="AI2085" t="str">
        <f>CONCATENATE('Data Descriptive'!P2100,'Data Descriptive'!P2100)</f>
        <v>33</v>
      </c>
      <c r="AJ2085" t="str">
        <f>CONCATENATE('Data Descriptive'!P2100,'Data Descriptive'!R2100)</f>
        <v>31</v>
      </c>
      <c r="AK2085" t="str">
        <f>CONCATENATE('Data Descriptive'!P2100,'Data Descriptive'!S2100)</f>
        <v>30</v>
      </c>
      <c r="AL2085" t="str">
        <f>CONCATENATE('Data Descriptive'!P2100,'Data Descriptive'!U2100)</f>
        <v>30</v>
      </c>
      <c r="AM2085" t="str">
        <f>CONCATENATE('Data Descriptive'!R2100,'Data Descriptive'!R2100)</f>
        <v>11</v>
      </c>
      <c r="AN2085" t="str">
        <f>CONCATENATE('Data Descriptive'!R2100,'Data Descriptive'!S2100)</f>
        <v>10</v>
      </c>
      <c r="AO2085" t="str">
        <f>CONCATENATE('Data Descriptive'!R2100,'Data Descriptive'!U2100)</f>
        <v>10</v>
      </c>
      <c r="AP2085" t="str">
        <f>CONCATENATE('Data Descriptive'!S2100,'Data Descriptive'!S2100)</f>
        <v>00</v>
      </c>
      <c r="AQ2085" t="str">
        <f>CONCATENATE('Data Descriptive'!S2100,'Data Descriptive'!U2100)</f>
        <v>00</v>
      </c>
      <c r="AR2085" t="str">
        <f>CONCATENATE('Data Descriptive'!U2100,'Data Descriptive'!U2100)</f>
        <v>00</v>
      </c>
    </row>
    <row r="2086" spans="24:44">
      <c r="X2086" t="str">
        <f>CONCATENATE('Data Descriptive'!M2101,'Data Descriptive'!M2101)</f>
        <v>00</v>
      </c>
      <c r="Y2086" t="str">
        <f>CONCATENATE('Data Descriptive'!M2101,'Data Descriptive'!O2101)</f>
        <v>01</v>
      </c>
      <c r="Z2086" t="str">
        <f>CONCATENATE('Data Descriptive'!M2101,'Data Descriptive'!P2101)</f>
        <v>03</v>
      </c>
      <c r="AA2086" t="str">
        <f>CONCATENATE('Data Descriptive'!M2101,'Data Descriptive'!R2101)</f>
        <v>00</v>
      </c>
      <c r="AB2086" t="str">
        <f>CONCATENATE('Data Descriptive'!M2101,'Data Descriptive'!S2101)</f>
        <v>00</v>
      </c>
      <c r="AC2086" t="str">
        <f>CONCATENATE('Data Descriptive'!M2101,'Data Descriptive'!U2101)</f>
        <v>00</v>
      </c>
      <c r="AD2086" t="str">
        <f>CONCATENATE('Data Descriptive'!O2101,'Data Descriptive'!O2101)</f>
        <v>11</v>
      </c>
      <c r="AE2086" t="str">
        <f>CONCATENATE('Data Descriptive'!O2101,'Data Descriptive'!P2101)</f>
        <v>13</v>
      </c>
      <c r="AF2086" t="str">
        <f>CONCATENATE('Data Descriptive'!O2101,'Data Descriptive'!R2101)</f>
        <v>10</v>
      </c>
      <c r="AG2086" t="str">
        <f>CONCATENATE('Data Descriptive'!O2101,'Data Descriptive'!S2101)</f>
        <v>10</v>
      </c>
      <c r="AH2086" t="str">
        <f>CONCATENATE('Data Descriptive'!O2101,'Data Descriptive'!U2101)</f>
        <v>10</v>
      </c>
      <c r="AI2086" t="str">
        <f>CONCATENATE('Data Descriptive'!P2101,'Data Descriptive'!P2101)</f>
        <v>33</v>
      </c>
      <c r="AJ2086" t="str">
        <f>CONCATENATE('Data Descriptive'!P2101,'Data Descriptive'!R2101)</f>
        <v>30</v>
      </c>
      <c r="AK2086" t="str">
        <f>CONCATENATE('Data Descriptive'!P2101,'Data Descriptive'!S2101)</f>
        <v>30</v>
      </c>
      <c r="AL2086" t="str">
        <f>CONCATENATE('Data Descriptive'!P2101,'Data Descriptive'!U2101)</f>
        <v>30</v>
      </c>
      <c r="AM2086" t="str">
        <f>CONCATENATE('Data Descriptive'!R2101,'Data Descriptive'!R2101)</f>
        <v>00</v>
      </c>
      <c r="AN2086" t="str">
        <f>CONCATENATE('Data Descriptive'!R2101,'Data Descriptive'!S2101)</f>
        <v>00</v>
      </c>
      <c r="AO2086" t="str">
        <f>CONCATENATE('Data Descriptive'!R2101,'Data Descriptive'!U2101)</f>
        <v>00</v>
      </c>
      <c r="AP2086" t="str">
        <f>CONCATENATE('Data Descriptive'!S2101,'Data Descriptive'!S2101)</f>
        <v>00</v>
      </c>
      <c r="AQ2086" t="str">
        <f>CONCATENATE('Data Descriptive'!S2101,'Data Descriptive'!U2101)</f>
        <v>00</v>
      </c>
      <c r="AR2086" t="str">
        <f>CONCATENATE('Data Descriptive'!U2101,'Data Descriptive'!U2101)</f>
        <v>00</v>
      </c>
    </row>
    <row r="2087" spans="24:44">
      <c r="X2087" t="str">
        <f>CONCATENATE('Data Descriptive'!M2102,'Data Descriptive'!M2102)</f>
        <v>11</v>
      </c>
      <c r="Y2087" t="str">
        <f>CONCATENATE('Data Descriptive'!M2102,'Data Descriptive'!O2102)</f>
        <v>11</v>
      </c>
      <c r="Z2087" t="str">
        <f>CONCATENATE('Data Descriptive'!M2102,'Data Descriptive'!P2102)</f>
        <v>12</v>
      </c>
      <c r="AA2087" t="str">
        <f>CONCATENATE('Data Descriptive'!M2102,'Data Descriptive'!R2102)</f>
        <v>11</v>
      </c>
      <c r="AB2087" t="str">
        <f>CONCATENATE('Data Descriptive'!M2102,'Data Descriptive'!S2102)</f>
        <v>10</v>
      </c>
      <c r="AC2087" t="str">
        <f>CONCATENATE('Data Descriptive'!M2102,'Data Descriptive'!U2102)</f>
        <v>11</v>
      </c>
      <c r="AD2087" t="str">
        <f>CONCATENATE('Data Descriptive'!O2102,'Data Descriptive'!O2102)</f>
        <v>11</v>
      </c>
      <c r="AE2087" t="str">
        <f>CONCATENATE('Data Descriptive'!O2102,'Data Descriptive'!P2102)</f>
        <v>12</v>
      </c>
      <c r="AF2087" t="str">
        <f>CONCATENATE('Data Descriptive'!O2102,'Data Descriptive'!R2102)</f>
        <v>11</v>
      </c>
      <c r="AG2087" t="str">
        <f>CONCATENATE('Data Descriptive'!O2102,'Data Descriptive'!S2102)</f>
        <v>10</v>
      </c>
      <c r="AH2087" t="str">
        <f>CONCATENATE('Data Descriptive'!O2102,'Data Descriptive'!U2102)</f>
        <v>11</v>
      </c>
      <c r="AI2087" t="str">
        <f>CONCATENATE('Data Descriptive'!P2102,'Data Descriptive'!P2102)</f>
        <v>22</v>
      </c>
      <c r="AJ2087" t="str">
        <f>CONCATENATE('Data Descriptive'!P2102,'Data Descriptive'!R2102)</f>
        <v>21</v>
      </c>
      <c r="AK2087" t="str">
        <f>CONCATENATE('Data Descriptive'!P2102,'Data Descriptive'!S2102)</f>
        <v>20</v>
      </c>
      <c r="AL2087" t="str">
        <f>CONCATENATE('Data Descriptive'!P2102,'Data Descriptive'!U2102)</f>
        <v>21</v>
      </c>
      <c r="AM2087" t="str">
        <f>CONCATENATE('Data Descriptive'!R2102,'Data Descriptive'!R2102)</f>
        <v>11</v>
      </c>
      <c r="AN2087" t="str">
        <f>CONCATENATE('Data Descriptive'!R2102,'Data Descriptive'!S2102)</f>
        <v>10</v>
      </c>
      <c r="AO2087" t="str">
        <f>CONCATENATE('Data Descriptive'!R2102,'Data Descriptive'!U2102)</f>
        <v>11</v>
      </c>
      <c r="AP2087" t="str">
        <f>CONCATENATE('Data Descriptive'!S2102,'Data Descriptive'!S2102)</f>
        <v>00</v>
      </c>
      <c r="AQ2087" t="str">
        <f>CONCATENATE('Data Descriptive'!S2102,'Data Descriptive'!U2102)</f>
        <v>01</v>
      </c>
      <c r="AR2087" t="str">
        <f>CONCATENATE('Data Descriptive'!U2102,'Data Descriptive'!U2102)</f>
        <v>11</v>
      </c>
    </row>
    <row r="2088" spans="24:44">
      <c r="X2088" t="str">
        <f>CONCATENATE('Data Descriptive'!M2103,'Data Descriptive'!M2103)</f>
        <v>11</v>
      </c>
      <c r="Y2088" t="str">
        <f>CONCATENATE('Data Descriptive'!M2103,'Data Descriptive'!O2103)</f>
        <v>12</v>
      </c>
      <c r="Z2088" t="str">
        <f>CONCATENATE('Data Descriptive'!M2103,'Data Descriptive'!P2103)</f>
        <v>12</v>
      </c>
      <c r="AA2088" t="str">
        <f>CONCATENATE('Data Descriptive'!M2103,'Data Descriptive'!R2103)</f>
        <v>11</v>
      </c>
      <c r="AB2088" t="str">
        <f>CONCATENATE('Data Descriptive'!M2103,'Data Descriptive'!S2103)</f>
        <v>10</v>
      </c>
      <c r="AC2088" t="str">
        <f>CONCATENATE('Data Descriptive'!M2103,'Data Descriptive'!U2103)</f>
        <v>10</v>
      </c>
      <c r="AD2088" t="str">
        <f>CONCATENATE('Data Descriptive'!O2103,'Data Descriptive'!O2103)</f>
        <v>22</v>
      </c>
      <c r="AE2088" t="str">
        <f>CONCATENATE('Data Descriptive'!O2103,'Data Descriptive'!P2103)</f>
        <v>22</v>
      </c>
      <c r="AF2088" t="str">
        <f>CONCATENATE('Data Descriptive'!O2103,'Data Descriptive'!R2103)</f>
        <v>21</v>
      </c>
      <c r="AG2088" t="str">
        <f>CONCATENATE('Data Descriptive'!O2103,'Data Descriptive'!S2103)</f>
        <v>20</v>
      </c>
      <c r="AH2088" t="str">
        <f>CONCATENATE('Data Descriptive'!O2103,'Data Descriptive'!U2103)</f>
        <v>20</v>
      </c>
      <c r="AI2088" t="str">
        <f>CONCATENATE('Data Descriptive'!P2103,'Data Descriptive'!P2103)</f>
        <v>22</v>
      </c>
      <c r="AJ2088" t="str">
        <f>CONCATENATE('Data Descriptive'!P2103,'Data Descriptive'!R2103)</f>
        <v>21</v>
      </c>
      <c r="AK2088" t="str">
        <f>CONCATENATE('Data Descriptive'!P2103,'Data Descriptive'!S2103)</f>
        <v>20</v>
      </c>
      <c r="AL2088" t="str">
        <f>CONCATENATE('Data Descriptive'!P2103,'Data Descriptive'!U2103)</f>
        <v>20</v>
      </c>
      <c r="AM2088" t="str">
        <f>CONCATENATE('Data Descriptive'!R2103,'Data Descriptive'!R2103)</f>
        <v>11</v>
      </c>
      <c r="AN2088" t="str">
        <f>CONCATENATE('Data Descriptive'!R2103,'Data Descriptive'!S2103)</f>
        <v>10</v>
      </c>
      <c r="AO2088" t="str">
        <f>CONCATENATE('Data Descriptive'!R2103,'Data Descriptive'!U2103)</f>
        <v>10</v>
      </c>
      <c r="AP2088" t="str">
        <f>CONCATENATE('Data Descriptive'!S2103,'Data Descriptive'!S2103)</f>
        <v>00</v>
      </c>
      <c r="AQ2088" t="str">
        <f>CONCATENATE('Data Descriptive'!S2103,'Data Descriptive'!U2103)</f>
        <v>00</v>
      </c>
      <c r="AR2088" t="str">
        <f>CONCATENATE('Data Descriptive'!U2103,'Data Descriptive'!U2103)</f>
        <v>00</v>
      </c>
    </row>
    <row r="2089" spans="24:44">
      <c r="X2089" t="str">
        <f>CONCATENATE('Data Descriptive'!M2104,'Data Descriptive'!M2104)</f>
        <v>00</v>
      </c>
      <c r="Y2089" t="str">
        <f>CONCATENATE('Data Descriptive'!M2104,'Data Descriptive'!O2104)</f>
        <v>02</v>
      </c>
      <c r="Z2089" t="str">
        <f>CONCATENATE('Data Descriptive'!M2104,'Data Descriptive'!P2104)</f>
        <v>03</v>
      </c>
      <c r="AA2089" t="str">
        <f>CONCATENATE('Data Descriptive'!M2104,'Data Descriptive'!R2104)</f>
        <v>00</v>
      </c>
      <c r="AB2089" t="str">
        <f>CONCATENATE('Data Descriptive'!M2104,'Data Descriptive'!S2104)</f>
        <v>00</v>
      </c>
      <c r="AC2089" t="str">
        <f>CONCATENATE('Data Descriptive'!M2104,'Data Descriptive'!U2104)</f>
        <v>00</v>
      </c>
      <c r="AD2089" t="str">
        <f>CONCATENATE('Data Descriptive'!O2104,'Data Descriptive'!O2104)</f>
        <v>22</v>
      </c>
      <c r="AE2089" t="str">
        <f>CONCATENATE('Data Descriptive'!O2104,'Data Descriptive'!P2104)</f>
        <v>23</v>
      </c>
      <c r="AF2089" t="str">
        <f>CONCATENATE('Data Descriptive'!O2104,'Data Descriptive'!R2104)</f>
        <v>20</v>
      </c>
      <c r="AG2089" t="str">
        <f>CONCATENATE('Data Descriptive'!O2104,'Data Descriptive'!S2104)</f>
        <v>20</v>
      </c>
      <c r="AH2089" t="str">
        <f>CONCATENATE('Data Descriptive'!O2104,'Data Descriptive'!U2104)</f>
        <v>20</v>
      </c>
      <c r="AI2089" t="str">
        <f>CONCATENATE('Data Descriptive'!P2104,'Data Descriptive'!P2104)</f>
        <v>33</v>
      </c>
      <c r="AJ2089" t="str">
        <f>CONCATENATE('Data Descriptive'!P2104,'Data Descriptive'!R2104)</f>
        <v>30</v>
      </c>
      <c r="AK2089" t="str">
        <f>CONCATENATE('Data Descriptive'!P2104,'Data Descriptive'!S2104)</f>
        <v>30</v>
      </c>
      <c r="AL2089" t="str">
        <f>CONCATENATE('Data Descriptive'!P2104,'Data Descriptive'!U2104)</f>
        <v>30</v>
      </c>
      <c r="AM2089" t="str">
        <f>CONCATENATE('Data Descriptive'!R2104,'Data Descriptive'!R2104)</f>
        <v>00</v>
      </c>
      <c r="AN2089" t="str">
        <f>CONCATENATE('Data Descriptive'!R2104,'Data Descriptive'!S2104)</f>
        <v>00</v>
      </c>
      <c r="AO2089" t="str">
        <f>CONCATENATE('Data Descriptive'!R2104,'Data Descriptive'!U2104)</f>
        <v>00</v>
      </c>
      <c r="AP2089" t="str">
        <f>CONCATENATE('Data Descriptive'!S2104,'Data Descriptive'!S2104)</f>
        <v>00</v>
      </c>
      <c r="AQ2089" t="str">
        <f>CONCATENATE('Data Descriptive'!S2104,'Data Descriptive'!U2104)</f>
        <v>00</v>
      </c>
      <c r="AR2089" t="str">
        <f>CONCATENATE('Data Descriptive'!U2104,'Data Descriptive'!U2104)</f>
        <v>00</v>
      </c>
    </row>
    <row r="2090" spans="24:44">
      <c r="X2090" t="str">
        <f>CONCATENATE('Data Descriptive'!M2105,'Data Descriptive'!M2105)</f>
        <v>00</v>
      </c>
      <c r="Y2090" t="str">
        <f>CONCATENATE('Data Descriptive'!M2105,'Data Descriptive'!O2105)</f>
        <v>00</v>
      </c>
      <c r="Z2090" t="str">
        <f>CONCATENATE('Data Descriptive'!M2105,'Data Descriptive'!P2105)</f>
        <v>03</v>
      </c>
      <c r="AA2090" t="str">
        <f>CONCATENATE('Data Descriptive'!M2105,'Data Descriptive'!R2105)</f>
        <v>01</v>
      </c>
      <c r="AB2090" t="str">
        <f>CONCATENATE('Data Descriptive'!M2105,'Data Descriptive'!S2105)</f>
        <v>00</v>
      </c>
      <c r="AC2090" t="str">
        <f>CONCATENATE('Data Descriptive'!M2105,'Data Descriptive'!U2105)</f>
        <v>01</v>
      </c>
      <c r="AD2090" t="str">
        <f>CONCATENATE('Data Descriptive'!O2105,'Data Descriptive'!O2105)</f>
        <v>00</v>
      </c>
      <c r="AE2090" t="str">
        <f>CONCATENATE('Data Descriptive'!O2105,'Data Descriptive'!P2105)</f>
        <v>03</v>
      </c>
      <c r="AF2090" t="str">
        <f>CONCATENATE('Data Descriptive'!O2105,'Data Descriptive'!R2105)</f>
        <v>01</v>
      </c>
      <c r="AG2090" t="str">
        <f>CONCATENATE('Data Descriptive'!O2105,'Data Descriptive'!S2105)</f>
        <v>00</v>
      </c>
      <c r="AH2090" t="str">
        <f>CONCATENATE('Data Descriptive'!O2105,'Data Descriptive'!U2105)</f>
        <v>01</v>
      </c>
      <c r="AI2090" t="str">
        <f>CONCATENATE('Data Descriptive'!P2105,'Data Descriptive'!P2105)</f>
        <v>33</v>
      </c>
      <c r="AJ2090" t="str">
        <f>CONCATENATE('Data Descriptive'!P2105,'Data Descriptive'!R2105)</f>
        <v>31</v>
      </c>
      <c r="AK2090" t="str">
        <f>CONCATENATE('Data Descriptive'!P2105,'Data Descriptive'!S2105)</f>
        <v>30</v>
      </c>
      <c r="AL2090" t="str">
        <f>CONCATENATE('Data Descriptive'!P2105,'Data Descriptive'!U2105)</f>
        <v>31</v>
      </c>
      <c r="AM2090" t="str">
        <f>CONCATENATE('Data Descriptive'!R2105,'Data Descriptive'!R2105)</f>
        <v>11</v>
      </c>
      <c r="AN2090" t="str">
        <f>CONCATENATE('Data Descriptive'!R2105,'Data Descriptive'!S2105)</f>
        <v>10</v>
      </c>
      <c r="AO2090" t="str">
        <f>CONCATENATE('Data Descriptive'!R2105,'Data Descriptive'!U2105)</f>
        <v>11</v>
      </c>
      <c r="AP2090" t="str">
        <f>CONCATENATE('Data Descriptive'!S2105,'Data Descriptive'!S2105)</f>
        <v>00</v>
      </c>
      <c r="AQ2090" t="str">
        <f>CONCATENATE('Data Descriptive'!S2105,'Data Descriptive'!U2105)</f>
        <v>01</v>
      </c>
      <c r="AR2090" t="str">
        <f>CONCATENATE('Data Descriptive'!U2105,'Data Descriptive'!U2105)</f>
        <v>11</v>
      </c>
    </row>
    <row r="2091" spans="24:44">
      <c r="X2091" t="str">
        <f>CONCATENATE('Data Descriptive'!M2106,'Data Descriptive'!M2106)</f>
        <v>00</v>
      </c>
      <c r="Y2091" t="str">
        <f>CONCATENATE('Data Descriptive'!M2106,'Data Descriptive'!O2106)</f>
        <v>00</v>
      </c>
      <c r="Z2091" t="str">
        <f>CONCATENATE('Data Descriptive'!M2106,'Data Descriptive'!P2106)</f>
        <v>03</v>
      </c>
      <c r="AA2091" t="str">
        <f>CONCATENATE('Data Descriptive'!M2106,'Data Descriptive'!R2106)</f>
        <v>01</v>
      </c>
      <c r="AB2091" t="str">
        <f>CONCATENATE('Data Descriptive'!M2106,'Data Descriptive'!S2106)</f>
        <v>00</v>
      </c>
      <c r="AC2091" t="str">
        <f>CONCATENATE('Data Descriptive'!M2106,'Data Descriptive'!U2106)</f>
        <v>00</v>
      </c>
      <c r="AD2091" t="str">
        <f>CONCATENATE('Data Descriptive'!O2106,'Data Descriptive'!O2106)</f>
        <v>00</v>
      </c>
      <c r="AE2091" t="str">
        <f>CONCATENATE('Data Descriptive'!O2106,'Data Descriptive'!P2106)</f>
        <v>03</v>
      </c>
      <c r="AF2091" t="str">
        <f>CONCATENATE('Data Descriptive'!O2106,'Data Descriptive'!R2106)</f>
        <v>01</v>
      </c>
      <c r="AG2091" t="str">
        <f>CONCATENATE('Data Descriptive'!O2106,'Data Descriptive'!S2106)</f>
        <v>00</v>
      </c>
      <c r="AH2091" t="str">
        <f>CONCATENATE('Data Descriptive'!O2106,'Data Descriptive'!U2106)</f>
        <v>00</v>
      </c>
      <c r="AI2091" t="str">
        <f>CONCATENATE('Data Descriptive'!P2106,'Data Descriptive'!P2106)</f>
        <v>33</v>
      </c>
      <c r="AJ2091" t="str">
        <f>CONCATENATE('Data Descriptive'!P2106,'Data Descriptive'!R2106)</f>
        <v>31</v>
      </c>
      <c r="AK2091" t="str">
        <f>CONCATENATE('Data Descriptive'!P2106,'Data Descriptive'!S2106)</f>
        <v>30</v>
      </c>
      <c r="AL2091" t="str">
        <f>CONCATENATE('Data Descriptive'!P2106,'Data Descriptive'!U2106)</f>
        <v>30</v>
      </c>
      <c r="AM2091" t="str">
        <f>CONCATENATE('Data Descriptive'!R2106,'Data Descriptive'!R2106)</f>
        <v>11</v>
      </c>
      <c r="AN2091" t="str">
        <f>CONCATENATE('Data Descriptive'!R2106,'Data Descriptive'!S2106)</f>
        <v>10</v>
      </c>
      <c r="AO2091" t="str">
        <f>CONCATENATE('Data Descriptive'!R2106,'Data Descriptive'!U2106)</f>
        <v>10</v>
      </c>
      <c r="AP2091" t="str">
        <f>CONCATENATE('Data Descriptive'!S2106,'Data Descriptive'!S2106)</f>
        <v>00</v>
      </c>
      <c r="AQ2091" t="str">
        <f>CONCATENATE('Data Descriptive'!S2106,'Data Descriptive'!U2106)</f>
        <v>00</v>
      </c>
      <c r="AR2091" t="str">
        <f>CONCATENATE('Data Descriptive'!U2106,'Data Descriptive'!U2106)</f>
        <v>00</v>
      </c>
    </row>
    <row r="2092" spans="24:44">
      <c r="X2092" t="str">
        <f>CONCATENATE('Data Descriptive'!M2107,'Data Descriptive'!M2107)</f>
        <v>00</v>
      </c>
      <c r="Y2092" t="str">
        <f>CONCATENATE('Data Descriptive'!M2107,'Data Descriptive'!O2107)</f>
        <v>01</v>
      </c>
      <c r="Z2092" t="str">
        <f>CONCATENATE('Data Descriptive'!M2107,'Data Descriptive'!P2107)</f>
        <v>03</v>
      </c>
      <c r="AA2092" t="str">
        <f>CONCATENATE('Data Descriptive'!M2107,'Data Descriptive'!R2107)</f>
        <v>00</v>
      </c>
      <c r="AB2092" t="str">
        <f>CONCATENATE('Data Descriptive'!M2107,'Data Descriptive'!S2107)</f>
        <v>01</v>
      </c>
      <c r="AC2092" t="str">
        <f>CONCATENATE('Data Descriptive'!M2107,'Data Descriptive'!U2107)</f>
        <v>00</v>
      </c>
      <c r="AD2092" t="str">
        <f>CONCATENATE('Data Descriptive'!O2107,'Data Descriptive'!O2107)</f>
        <v>11</v>
      </c>
      <c r="AE2092" t="str">
        <f>CONCATENATE('Data Descriptive'!O2107,'Data Descriptive'!P2107)</f>
        <v>13</v>
      </c>
      <c r="AF2092" t="str">
        <f>CONCATENATE('Data Descriptive'!O2107,'Data Descriptive'!R2107)</f>
        <v>10</v>
      </c>
      <c r="AG2092" t="str">
        <f>CONCATENATE('Data Descriptive'!O2107,'Data Descriptive'!S2107)</f>
        <v>11</v>
      </c>
      <c r="AH2092" t="str">
        <f>CONCATENATE('Data Descriptive'!O2107,'Data Descriptive'!U2107)</f>
        <v>10</v>
      </c>
      <c r="AI2092" t="str">
        <f>CONCATENATE('Data Descriptive'!P2107,'Data Descriptive'!P2107)</f>
        <v>33</v>
      </c>
      <c r="AJ2092" t="str">
        <f>CONCATENATE('Data Descriptive'!P2107,'Data Descriptive'!R2107)</f>
        <v>30</v>
      </c>
      <c r="AK2092" t="str">
        <f>CONCATENATE('Data Descriptive'!P2107,'Data Descriptive'!S2107)</f>
        <v>31</v>
      </c>
      <c r="AL2092" t="str">
        <f>CONCATENATE('Data Descriptive'!P2107,'Data Descriptive'!U2107)</f>
        <v>30</v>
      </c>
      <c r="AM2092" t="str">
        <f>CONCATENATE('Data Descriptive'!R2107,'Data Descriptive'!R2107)</f>
        <v>00</v>
      </c>
      <c r="AN2092" t="str">
        <f>CONCATENATE('Data Descriptive'!R2107,'Data Descriptive'!S2107)</f>
        <v>01</v>
      </c>
      <c r="AO2092" t="str">
        <f>CONCATENATE('Data Descriptive'!R2107,'Data Descriptive'!U2107)</f>
        <v>00</v>
      </c>
      <c r="AP2092" t="str">
        <f>CONCATENATE('Data Descriptive'!S2107,'Data Descriptive'!S2107)</f>
        <v>11</v>
      </c>
      <c r="AQ2092" t="str">
        <f>CONCATENATE('Data Descriptive'!S2107,'Data Descriptive'!U2107)</f>
        <v>10</v>
      </c>
      <c r="AR2092" t="str">
        <f>CONCATENATE('Data Descriptive'!U2107,'Data Descriptive'!U2107)</f>
        <v>00</v>
      </c>
    </row>
    <row r="2093" spans="24:44">
      <c r="X2093" t="str">
        <f>CONCATENATE('Data Descriptive'!M2108,'Data Descriptive'!M2108)</f>
        <v>00</v>
      </c>
      <c r="Y2093" t="str">
        <f>CONCATENATE('Data Descriptive'!M2108,'Data Descriptive'!O2108)</f>
        <v>02</v>
      </c>
      <c r="Z2093" t="str">
        <f>CONCATENATE('Data Descriptive'!M2108,'Data Descriptive'!P2108)</f>
        <v>02</v>
      </c>
      <c r="AA2093" t="str">
        <f>CONCATENATE('Data Descriptive'!M2108,'Data Descriptive'!R2108)</f>
        <v>00</v>
      </c>
      <c r="AB2093" t="str">
        <f>CONCATENATE('Data Descriptive'!M2108,'Data Descriptive'!S2108)</f>
        <v>00</v>
      </c>
      <c r="AC2093" t="str">
        <f>CONCATENATE('Data Descriptive'!M2108,'Data Descriptive'!U2108)</f>
        <v>01</v>
      </c>
      <c r="AD2093" t="str">
        <f>CONCATENATE('Data Descriptive'!O2108,'Data Descriptive'!O2108)</f>
        <v>22</v>
      </c>
      <c r="AE2093" t="str">
        <f>CONCATENATE('Data Descriptive'!O2108,'Data Descriptive'!P2108)</f>
        <v>22</v>
      </c>
      <c r="AF2093" t="str">
        <f>CONCATENATE('Data Descriptive'!O2108,'Data Descriptive'!R2108)</f>
        <v>20</v>
      </c>
      <c r="AG2093" t="str">
        <f>CONCATENATE('Data Descriptive'!O2108,'Data Descriptive'!S2108)</f>
        <v>20</v>
      </c>
      <c r="AH2093" t="str">
        <f>CONCATENATE('Data Descriptive'!O2108,'Data Descriptive'!U2108)</f>
        <v>21</v>
      </c>
      <c r="AI2093" t="str">
        <f>CONCATENATE('Data Descriptive'!P2108,'Data Descriptive'!P2108)</f>
        <v>22</v>
      </c>
      <c r="AJ2093" t="str">
        <f>CONCATENATE('Data Descriptive'!P2108,'Data Descriptive'!R2108)</f>
        <v>20</v>
      </c>
      <c r="AK2093" t="str">
        <f>CONCATENATE('Data Descriptive'!P2108,'Data Descriptive'!S2108)</f>
        <v>20</v>
      </c>
      <c r="AL2093" t="str">
        <f>CONCATENATE('Data Descriptive'!P2108,'Data Descriptive'!U2108)</f>
        <v>21</v>
      </c>
      <c r="AM2093" t="str">
        <f>CONCATENATE('Data Descriptive'!R2108,'Data Descriptive'!R2108)</f>
        <v>00</v>
      </c>
      <c r="AN2093" t="str">
        <f>CONCATENATE('Data Descriptive'!R2108,'Data Descriptive'!S2108)</f>
        <v>00</v>
      </c>
      <c r="AO2093" t="str">
        <f>CONCATENATE('Data Descriptive'!R2108,'Data Descriptive'!U2108)</f>
        <v>01</v>
      </c>
      <c r="AP2093" t="str">
        <f>CONCATENATE('Data Descriptive'!S2108,'Data Descriptive'!S2108)</f>
        <v>00</v>
      </c>
      <c r="AQ2093" t="str">
        <f>CONCATENATE('Data Descriptive'!S2108,'Data Descriptive'!U2108)</f>
        <v>01</v>
      </c>
      <c r="AR2093" t="str">
        <f>CONCATENATE('Data Descriptive'!U2108,'Data Descriptive'!U2108)</f>
        <v>11</v>
      </c>
    </row>
    <row r="2094" spans="24:44">
      <c r="X2094" t="str">
        <f>CONCATENATE('Data Descriptive'!M2109,'Data Descriptive'!M2109)</f>
        <v>00</v>
      </c>
      <c r="Y2094" t="str">
        <f>CONCATENATE('Data Descriptive'!M2109,'Data Descriptive'!O2109)</f>
        <v>00</v>
      </c>
      <c r="Z2094" t="str">
        <f>CONCATENATE('Data Descriptive'!M2109,'Data Descriptive'!P2109)</f>
        <v>03</v>
      </c>
      <c r="AA2094" t="str">
        <f>CONCATENATE('Data Descriptive'!M2109,'Data Descriptive'!R2109)</f>
        <v>00</v>
      </c>
      <c r="AB2094" t="str">
        <f>CONCATENATE('Data Descriptive'!M2109,'Data Descriptive'!S2109)</f>
        <v>01</v>
      </c>
      <c r="AC2094" t="str">
        <f>CONCATENATE('Data Descriptive'!M2109,'Data Descriptive'!U2109)</f>
        <v>00</v>
      </c>
      <c r="AD2094" t="str">
        <f>CONCATENATE('Data Descriptive'!O2109,'Data Descriptive'!O2109)</f>
        <v>00</v>
      </c>
      <c r="AE2094" t="str">
        <f>CONCATENATE('Data Descriptive'!O2109,'Data Descriptive'!P2109)</f>
        <v>03</v>
      </c>
      <c r="AF2094" t="str">
        <f>CONCATENATE('Data Descriptive'!O2109,'Data Descriptive'!R2109)</f>
        <v>00</v>
      </c>
      <c r="AG2094" t="str">
        <f>CONCATENATE('Data Descriptive'!O2109,'Data Descriptive'!S2109)</f>
        <v>01</v>
      </c>
      <c r="AH2094" t="str">
        <f>CONCATENATE('Data Descriptive'!O2109,'Data Descriptive'!U2109)</f>
        <v>00</v>
      </c>
      <c r="AI2094" t="str">
        <f>CONCATENATE('Data Descriptive'!P2109,'Data Descriptive'!P2109)</f>
        <v>33</v>
      </c>
      <c r="AJ2094" t="str">
        <f>CONCATENATE('Data Descriptive'!P2109,'Data Descriptive'!R2109)</f>
        <v>30</v>
      </c>
      <c r="AK2094" t="str">
        <f>CONCATENATE('Data Descriptive'!P2109,'Data Descriptive'!S2109)</f>
        <v>31</v>
      </c>
      <c r="AL2094" t="str">
        <f>CONCATENATE('Data Descriptive'!P2109,'Data Descriptive'!U2109)</f>
        <v>30</v>
      </c>
      <c r="AM2094" t="str">
        <f>CONCATENATE('Data Descriptive'!R2109,'Data Descriptive'!R2109)</f>
        <v>00</v>
      </c>
      <c r="AN2094" t="str">
        <f>CONCATENATE('Data Descriptive'!R2109,'Data Descriptive'!S2109)</f>
        <v>01</v>
      </c>
      <c r="AO2094" t="str">
        <f>CONCATENATE('Data Descriptive'!R2109,'Data Descriptive'!U2109)</f>
        <v>00</v>
      </c>
      <c r="AP2094" t="str">
        <f>CONCATENATE('Data Descriptive'!S2109,'Data Descriptive'!S2109)</f>
        <v>11</v>
      </c>
      <c r="AQ2094" t="str">
        <f>CONCATENATE('Data Descriptive'!S2109,'Data Descriptive'!U2109)</f>
        <v>10</v>
      </c>
      <c r="AR2094" t="str">
        <f>CONCATENATE('Data Descriptive'!U2109,'Data Descriptive'!U2109)</f>
        <v>00</v>
      </c>
    </row>
    <row r="2095" spans="24:44">
      <c r="X2095" t="str">
        <f>CONCATENATE('Data Descriptive'!M2110,'Data Descriptive'!M2110)</f>
        <v>00</v>
      </c>
      <c r="Y2095" t="str">
        <f>CONCATENATE('Data Descriptive'!M2110,'Data Descriptive'!O2110)</f>
        <v>00</v>
      </c>
      <c r="Z2095" t="str">
        <f>CONCATENATE('Data Descriptive'!M2110,'Data Descriptive'!P2110)</f>
        <v>03</v>
      </c>
      <c r="AA2095" t="str">
        <f>CONCATENATE('Data Descriptive'!M2110,'Data Descriptive'!R2110)</f>
        <v>01</v>
      </c>
      <c r="AB2095" t="str">
        <f>CONCATENATE('Data Descriptive'!M2110,'Data Descriptive'!S2110)</f>
        <v>00</v>
      </c>
      <c r="AC2095" t="str">
        <f>CONCATENATE('Data Descriptive'!M2110,'Data Descriptive'!U2110)</f>
        <v>01</v>
      </c>
      <c r="AD2095" t="str">
        <f>CONCATENATE('Data Descriptive'!O2110,'Data Descriptive'!O2110)</f>
        <v>00</v>
      </c>
      <c r="AE2095" t="str">
        <f>CONCATENATE('Data Descriptive'!O2110,'Data Descriptive'!P2110)</f>
        <v>03</v>
      </c>
      <c r="AF2095" t="str">
        <f>CONCATENATE('Data Descriptive'!O2110,'Data Descriptive'!R2110)</f>
        <v>01</v>
      </c>
      <c r="AG2095" t="str">
        <f>CONCATENATE('Data Descriptive'!O2110,'Data Descriptive'!S2110)</f>
        <v>00</v>
      </c>
      <c r="AH2095" t="str">
        <f>CONCATENATE('Data Descriptive'!O2110,'Data Descriptive'!U2110)</f>
        <v>01</v>
      </c>
      <c r="AI2095" t="str">
        <f>CONCATENATE('Data Descriptive'!P2110,'Data Descriptive'!P2110)</f>
        <v>33</v>
      </c>
      <c r="AJ2095" t="str">
        <f>CONCATENATE('Data Descriptive'!P2110,'Data Descriptive'!R2110)</f>
        <v>31</v>
      </c>
      <c r="AK2095" t="str">
        <f>CONCATENATE('Data Descriptive'!P2110,'Data Descriptive'!S2110)</f>
        <v>30</v>
      </c>
      <c r="AL2095" t="str">
        <f>CONCATENATE('Data Descriptive'!P2110,'Data Descriptive'!U2110)</f>
        <v>31</v>
      </c>
      <c r="AM2095" t="str">
        <f>CONCATENATE('Data Descriptive'!R2110,'Data Descriptive'!R2110)</f>
        <v>11</v>
      </c>
      <c r="AN2095" t="str">
        <f>CONCATENATE('Data Descriptive'!R2110,'Data Descriptive'!S2110)</f>
        <v>10</v>
      </c>
      <c r="AO2095" t="str">
        <f>CONCATENATE('Data Descriptive'!R2110,'Data Descriptive'!U2110)</f>
        <v>11</v>
      </c>
      <c r="AP2095" t="str">
        <f>CONCATENATE('Data Descriptive'!S2110,'Data Descriptive'!S2110)</f>
        <v>00</v>
      </c>
      <c r="AQ2095" t="str">
        <f>CONCATENATE('Data Descriptive'!S2110,'Data Descriptive'!U2110)</f>
        <v>01</v>
      </c>
      <c r="AR2095" t="str">
        <f>CONCATENATE('Data Descriptive'!U2110,'Data Descriptive'!U2110)</f>
        <v>11</v>
      </c>
    </row>
    <row r="2096" spans="24:44">
      <c r="X2096" t="str">
        <f>CONCATENATE('Data Descriptive'!M2111,'Data Descriptive'!M2111)</f>
        <v>00</v>
      </c>
      <c r="Y2096" t="str">
        <f>CONCATENATE('Data Descriptive'!M2111,'Data Descriptive'!O2111)</f>
        <v>01</v>
      </c>
      <c r="Z2096" t="str">
        <f>CONCATENATE('Data Descriptive'!M2111,'Data Descriptive'!P2111)</f>
        <v>03</v>
      </c>
      <c r="AA2096" t="str">
        <f>CONCATENATE('Data Descriptive'!M2111,'Data Descriptive'!R2111)</f>
        <v>01</v>
      </c>
      <c r="AB2096" t="str">
        <f>CONCATENATE('Data Descriptive'!M2111,'Data Descriptive'!S2111)</f>
        <v>00</v>
      </c>
      <c r="AC2096" t="str">
        <f>CONCATENATE('Data Descriptive'!M2111,'Data Descriptive'!U2111)</f>
        <v>01</v>
      </c>
      <c r="AD2096" t="str">
        <f>CONCATENATE('Data Descriptive'!O2111,'Data Descriptive'!O2111)</f>
        <v>11</v>
      </c>
      <c r="AE2096" t="str">
        <f>CONCATENATE('Data Descriptive'!O2111,'Data Descriptive'!P2111)</f>
        <v>13</v>
      </c>
      <c r="AF2096" t="str">
        <f>CONCATENATE('Data Descriptive'!O2111,'Data Descriptive'!R2111)</f>
        <v>11</v>
      </c>
      <c r="AG2096" t="str">
        <f>CONCATENATE('Data Descriptive'!O2111,'Data Descriptive'!S2111)</f>
        <v>10</v>
      </c>
      <c r="AH2096" t="str">
        <f>CONCATENATE('Data Descriptive'!O2111,'Data Descriptive'!U2111)</f>
        <v>11</v>
      </c>
      <c r="AI2096" t="str">
        <f>CONCATENATE('Data Descriptive'!P2111,'Data Descriptive'!P2111)</f>
        <v>33</v>
      </c>
      <c r="AJ2096" t="str">
        <f>CONCATENATE('Data Descriptive'!P2111,'Data Descriptive'!R2111)</f>
        <v>31</v>
      </c>
      <c r="AK2096" t="str">
        <f>CONCATENATE('Data Descriptive'!P2111,'Data Descriptive'!S2111)</f>
        <v>30</v>
      </c>
      <c r="AL2096" t="str">
        <f>CONCATENATE('Data Descriptive'!P2111,'Data Descriptive'!U2111)</f>
        <v>31</v>
      </c>
      <c r="AM2096" t="str">
        <f>CONCATENATE('Data Descriptive'!R2111,'Data Descriptive'!R2111)</f>
        <v>11</v>
      </c>
      <c r="AN2096" t="str">
        <f>CONCATENATE('Data Descriptive'!R2111,'Data Descriptive'!S2111)</f>
        <v>10</v>
      </c>
      <c r="AO2096" t="str">
        <f>CONCATENATE('Data Descriptive'!R2111,'Data Descriptive'!U2111)</f>
        <v>11</v>
      </c>
      <c r="AP2096" t="str">
        <f>CONCATENATE('Data Descriptive'!S2111,'Data Descriptive'!S2111)</f>
        <v>00</v>
      </c>
      <c r="AQ2096" t="str">
        <f>CONCATENATE('Data Descriptive'!S2111,'Data Descriptive'!U2111)</f>
        <v>01</v>
      </c>
      <c r="AR2096" t="str">
        <f>CONCATENATE('Data Descriptive'!U2111,'Data Descriptive'!U2111)</f>
        <v>11</v>
      </c>
    </row>
    <row r="2097" spans="24:44">
      <c r="X2097" t="str">
        <f>CONCATENATE('Data Descriptive'!M2112,'Data Descriptive'!M2112)</f>
        <v>00</v>
      </c>
      <c r="Y2097" t="str">
        <f>CONCATENATE('Data Descriptive'!M2112,'Data Descriptive'!O2112)</f>
        <v>02</v>
      </c>
      <c r="Z2097" t="str">
        <f>CONCATENATE('Data Descriptive'!M2112,'Data Descriptive'!P2112)</f>
        <v>02</v>
      </c>
      <c r="AA2097" t="str">
        <f>CONCATENATE('Data Descriptive'!M2112,'Data Descriptive'!R2112)</f>
        <v>01</v>
      </c>
      <c r="AB2097" t="str">
        <f>CONCATENATE('Data Descriptive'!M2112,'Data Descriptive'!S2112)</f>
        <v>00</v>
      </c>
      <c r="AC2097" t="str">
        <f>CONCATENATE('Data Descriptive'!M2112,'Data Descriptive'!U2112)</f>
        <v>01</v>
      </c>
      <c r="AD2097" t="str">
        <f>CONCATENATE('Data Descriptive'!O2112,'Data Descriptive'!O2112)</f>
        <v>22</v>
      </c>
      <c r="AE2097" t="str">
        <f>CONCATENATE('Data Descriptive'!O2112,'Data Descriptive'!P2112)</f>
        <v>22</v>
      </c>
      <c r="AF2097" t="str">
        <f>CONCATENATE('Data Descriptive'!O2112,'Data Descriptive'!R2112)</f>
        <v>21</v>
      </c>
      <c r="AG2097" t="str">
        <f>CONCATENATE('Data Descriptive'!O2112,'Data Descriptive'!S2112)</f>
        <v>20</v>
      </c>
      <c r="AH2097" t="str">
        <f>CONCATENATE('Data Descriptive'!O2112,'Data Descriptive'!U2112)</f>
        <v>21</v>
      </c>
      <c r="AI2097" t="str">
        <f>CONCATENATE('Data Descriptive'!P2112,'Data Descriptive'!P2112)</f>
        <v>22</v>
      </c>
      <c r="AJ2097" t="str">
        <f>CONCATENATE('Data Descriptive'!P2112,'Data Descriptive'!R2112)</f>
        <v>21</v>
      </c>
      <c r="AK2097" t="str">
        <f>CONCATENATE('Data Descriptive'!P2112,'Data Descriptive'!S2112)</f>
        <v>20</v>
      </c>
      <c r="AL2097" t="str">
        <f>CONCATENATE('Data Descriptive'!P2112,'Data Descriptive'!U2112)</f>
        <v>21</v>
      </c>
      <c r="AM2097" t="str">
        <f>CONCATENATE('Data Descriptive'!R2112,'Data Descriptive'!R2112)</f>
        <v>11</v>
      </c>
      <c r="AN2097" t="str">
        <f>CONCATENATE('Data Descriptive'!R2112,'Data Descriptive'!S2112)</f>
        <v>10</v>
      </c>
      <c r="AO2097" t="str">
        <f>CONCATENATE('Data Descriptive'!R2112,'Data Descriptive'!U2112)</f>
        <v>11</v>
      </c>
      <c r="AP2097" t="str">
        <f>CONCATENATE('Data Descriptive'!S2112,'Data Descriptive'!S2112)</f>
        <v>00</v>
      </c>
      <c r="AQ2097" t="str">
        <f>CONCATENATE('Data Descriptive'!S2112,'Data Descriptive'!U2112)</f>
        <v>01</v>
      </c>
      <c r="AR2097" t="str">
        <f>CONCATENATE('Data Descriptive'!U2112,'Data Descriptive'!U2112)</f>
        <v>11</v>
      </c>
    </row>
    <row r="2098" spans="24:44">
      <c r="X2098" t="str">
        <f>CONCATENATE('Data Descriptive'!M2113,'Data Descriptive'!M2113)</f>
        <v>00</v>
      </c>
      <c r="Y2098" t="str">
        <f>CONCATENATE('Data Descriptive'!M2113,'Data Descriptive'!O2113)</f>
        <v>00</v>
      </c>
      <c r="Z2098" t="str">
        <f>CONCATENATE('Data Descriptive'!M2113,'Data Descriptive'!P2113)</f>
        <v>03</v>
      </c>
      <c r="AA2098" t="str">
        <f>CONCATENATE('Data Descriptive'!M2113,'Data Descriptive'!R2113)</f>
        <v>01</v>
      </c>
      <c r="AB2098" t="str">
        <f>CONCATENATE('Data Descriptive'!M2113,'Data Descriptive'!S2113)</f>
        <v>00</v>
      </c>
      <c r="AC2098" t="str">
        <f>CONCATENATE('Data Descriptive'!M2113,'Data Descriptive'!U2113)</f>
        <v>00</v>
      </c>
      <c r="AD2098" t="str">
        <f>CONCATENATE('Data Descriptive'!O2113,'Data Descriptive'!O2113)</f>
        <v>00</v>
      </c>
      <c r="AE2098" t="str">
        <f>CONCATENATE('Data Descriptive'!O2113,'Data Descriptive'!P2113)</f>
        <v>03</v>
      </c>
      <c r="AF2098" t="str">
        <f>CONCATENATE('Data Descriptive'!O2113,'Data Descriptive'!R2113)</f>
        <v>01</v>
      </c>
      <c r="AG2098" t="str">
        <f>CONCATENATE('Data Descriptive'!O2113,'Data Descriptive'!S2113)</f>
        <v>00</v>
      </c>
      <c r="AH2098" t="str">
        <f>CONCATENATE('Data Descriptive'!O2113,'Data Descriptive'!U2113)</f>
        <v>00</v>
      </c>
      <c r="AI2098" t="str">
        <f>CONCATENATE('Data Descriptive'!P2113,'Data Descriptive'!P2113)</f>
        <v>33</v>
      </c>
      <c r="AJ2098" t="str">
        <f>CONCATENATE('Data Descriptive'!P2113,'Data Descriptive'!R2113)</f>
        <v>31</v>
      </c>
      <c r="AK2098" t="str">
        <f>CONCATENATE('Data Descriptive'!P2113,'Data Descriptive'!S2113)</f>
        <v>30</v>
      </c>
      <c r="AL2098" t="str">
        <f>CONCATENATE('Data Descriptive'!P2113,'Data Descriptive'!U2113)</f>
        <v>30</v>
      </c>
      <c r="AM2098" t="str">
        <f>CONCATENATE('Data Descriptive'!R2113,'Data Descriptive'!R2113)</f>
        <v>11</v>
      </c>
      <c r="AN2098" t="str">
        <f>CONCATENATE('Data Descriptive'!R2113,'Data Descriptive'!S2113)</f>
        <v>10</v>
      </c>
      <c r="AO2098" t="str">
        <f>CONCATENATE('Data Descriptive'!R2113,'Data Descriptive'!U2113)</f>
        <v>10</v>
      </c>
      <c r="AP2098" t="str">
        <f>CONCATENATE('Data Descriptive'!S2113,'Data Descriptive'!S2113)</f>
        <v>00</v>
      </c>
      <c r="AQ2098" t="str">
        <f>CONCATENATE('Data Descriptive'!S2113,'Data Descriptive'!U2113)</f>
        <v>00</v>
      </c>
      <c r="AR2098" t="str">
        <f>CONCATENATE('Data Descriptive'!U2113,'Data Descriptive'!U2113)</f>
        <v>00</v>
      </c>
    </row>
    <row r="2099" spans="24:44">
      <c r="X2099" t="str">
        <f>CONCATENATE('Data Descriptive'!M2114,'Data Descriptive'!M2114)</f>
        <v>00</v>
      </c>
      <c r="Y2099" t="str">
        <f>CONCATENATE('Data Descriptive'!M2114,'Data Descriptive'!O2114)</f>
        <v>02</v>
      </c>
      <c r="Z2099" t="str">
        <f>CONCATENATE('Data Descriptive'!M2114,'Data Descriptive'!P2114)</f>
        <v>03</v>
      </c>
      <c r="AA2099" t="str">
        <f>CONCATENATE('Data Descriptive'!M2114,'Data Descriptive'!R2114)</f>
        <v>00</v>
      </c>
      <c r="AB2099" t="str">
        <f>CONCATENATE('Data Descriptive'!M2114,'Data Descriptive'!S2114)</f>
        <v>00</v>
      </c>
      <c r="AC2099" t="str">
        <f>CONCATENATE('Data Descriptive'!M2114,'Data Descriptive'!U2114)</f>
        <v>01</v>
      </c>
      <c r="AD2099" t="str">
        <f>CONCATENATE('Data Descriptive'!O2114,'Data Descriptive'!O2114)</f>
        <v>22</v>
      </c>
      <c r="AE2099" t="str">
        <f>CONCATENATE('Data Descriptive'!O2114,'Data Descriptive'!P2114)</f>
        <v>23</v>
      </c>
      <c r="AF2099" t="str">
        <f>CONCATENATE('Data Descriptive'!O2114,'Data Descriptive'!R2114)</f>
        <v>20</v>
      </c>
      <c r="AG2099" t="str">
        <f>CONCATENATE('Data Descriptive'!O2114,'Data Descriptive'!S2114)</f>
        <v>20</v>
      </c>
      <c r="AH2099" t="str">
        <f>CONCATENATE('Data Descriptive'!O2114,'Data Descriptive'!U2114)</f>
        <v>21</v>
      </c>
      <c r="AI2099" t="str">
        <f>CONCATENATE('Data Descriptive'!P2114,'Data Descriptive'!P2114)</f>
        <v>33</v>
      </c>
      <c r="AJ2099" t="str">
        <f>CONCATENATE('Data Descriptive'!P2114,'Data Descriptive'!R2114)</f>
        <v>30</v>
      </c>
      <c r="AK2099" t="str">
        <f>CONCATENATE('Data Descriptive'!P2114,'Data Descriptive'!S2114)</f>
        <v>30</v>
      </c>
      <c r="AL2099" t="str">
        <f>CONCATENATE('Data Descriptive'!P2114,'Data Descriptive'!U2114)</f>
        <v>31</v>
      </c>
      <c r="AM2099" t="str">
        <f>CONCATENATE('Data Descriptive'!R2114,'Data Descriptive'!R2114)</f>
        <v>00</v>
      </c>
      <c r="AN2099" t="str">
        <f>CONCATENATE('Data Descriptive'!R2114,'Data Descriptive'!S2114)</f>
        <v>00</v>
      </c>
      <c r="AO2099" t="str">
        <f>CONCATENATE('Data Descriptive'!R2114,'Data Descriptive'!U2114)</f>
        <v>01</v>
      </c>
      <c r="AP2099" t="str">
        <f>CONCATENATE('Data Descriptive'!S2114,'Data Descriptive'!S2114)</f>
        <v>00</v>
      </c>
      <c r="AQ2099" t="str">
        <f>CONCATENATE('Data Descriptive'!S2114,'Data Descriptive'!U2114)</f>
        <v>01</v>
      </c>
      <c r="AR2099" t="str">
        <f>CONCATENATE('Data Descriptive'!U2114,'Data Descriptive'!U2114)</f>
        <v>11</v>
      </c>
    </row>
    <row r="2100" spans="24:44">
      <c r="X2100" t="str">
        <f>CONCATENATE('Data Descriptive'!M2115,'Data Descriptive'!M2115)</f>
        <v>00</v>
      </c>
      <c r="Y2100" t="str">
        <f>CONCATENATE('Data Descriptive'!M2115,'Data Descriptive'!O2115)</f>
        <v>01</v>
      </c>
      <c r="Z2100" t="str">
        <f>CONCATENATE('Data Descriptive'!M2115,'Data Descriptive'!P2115)</f>
        <v>03</v>
      </c>
      <c r="AA2100" t="str">
        <f>CONCATENATE('Data Descriptive'!M2115,'Data Descriptive'!R2115)</f>
        <v>01</v>
      </c>
      <c r="AB2100" t="str">
        <f>CONCATENATE('Data Descriptive'!M2115,'Data Descriptive'!S2115)</f>
        <v>00</v>
      </c>
      <c r="AC2100" t="str">
        <f>CONCATENATE('Data Descriptive'!M2115,'Data Descriptive'!U2115)</f>
        <v>00</v>
      </c>
      <c r="AD2100" t="str">
        <f>CONCATENATE('Data Descriptive'!O2115,'Data Descriptive'!O2115)</f>
        <v>11</v>
      </c>
      <c r="AE2100" t="str">
        <f>CONCATENATE('Data Descriptive'!O2115,'Data Descriptive'!P2115)</f>
        <v>13</v>
      </c>
      <c r="AF2100" t="str">
        <f>CONCATENATE('Data Descriptive'!O2115,'Data Descriptive'!R2115)</f>
        <v>11</v>
      </c>
      <c r="AG2100" t="str">
        <f>CONCATENATE('Data Descriptive'!O2115,'Data Descriptive'!S2115)</f>
        <v>10</v>
      </c>
      <c r="AH2100" t="str">
        <f>CONCATENATE('Data Descriptive'!O2115,'Data Descriptive'!U2115)</f>
        <v>10</v>
      </c>
      <c r="AI2100" t="str">
        <f>CONCATENATE('Data Descriptive'!P2115,'Data Descriptive'!P2115)</f>
        <v>33</v>
      </c>
      <c r="AJ2100" t="str">
        <f>CONCATENATE('Data Descriptive'!P2115,'Data Descriptive'!R2115)</f>
        <v>31</v>
      </c>
      <c r="AK2100" t="str">
        <f>CONCATENATE('Data Descriptive'!P2115,'Data Descriptive'!S2115)</f>
        <v>30</v>
      </c>
      <c r="AL2100" t="str">
        <f>CONCATENATE('Data Descriptive'!P2115,'Data Descriptive'!U2115)</f>
        <v>30</v>
      </c>
      <c r="AM2100" t="str">
        <f>CONCATENATE('Data Descriptive'!R2115,'Data Descriptive'!R2115)</f>
        <v>11</v>
      </c>
      <c r="AN2100" t="str">
        <f>CONCATENATE('Data Descriptive'!R2115,'Data Descriptive'!S2115)</f>
        <v>10</v>
      </c>
      <c r="AO2100" t="str">
        <f>CONCATENATE('Data Descriptive'!R2115,'Data Descriptive'!U2115)</f>
        <v>10</v>
      </c>
      <c r="AP2100" t="str">
        <f>CONCATENATE('Data Descriptive'!S2115,'Data Descriptive'!S2115)</f>
        <v>00</v>
      </c>
      <c r="AQ2100" t="str">
        <f>CONCATENATE('Data Descriptive'!S2115,'Data Descriptive'!U2115)</f>
        <v>00</v>
      </c>
      <c r="AR2100" t="str">
        <f>CONCATENATE('Data Descriptive'!U2115,'Data Descriptive'!U2115)</f>
        <v>00</v>
      </c>
    </row>
    <row r="2101" spans="24:44">
      <c r="X2101" t="str">
        <f>CONCATENATE('Data Descriptive'!M2116,'Data Descriptive'!M2116)</f>
        <v>11</v>
      </c>
      <c r="Y2101" t="str">
        <f>CONCATENATE('Data Descriptive'!M2116,'Data Descriptive'!O2116)</f>
        <v>12</v>
      </c>
      <c r="Z2101" t="str">
        <f>CONCATENATE('Data Descriptive'!M2116,'Data Descriptive'!P2116)</f>
        <v>12</v>
      </c>
      <c r="AA2101" t="str">
        <f>CONCATENATE('Data Descriptive'!M2116,'Data Descriptive'!R2116)</f>
        <v>11</v>
      </c>
      <c r="AB2101" t="str">
        <f>CONCATENATE('Data Descriptive'!M2116,'Data Descriptive'!S2116)</f>
        <v>10</v>
      </c>
      <c r="AC2101" t="str">
        <f>CONCATENATE('Data Descriptive'!M2116,'Data Descriptive'!U2116)</f>
        <v>11</v>
      </c>
      <c r="AD2101" t="str">
        <f>CONCATENATE('Data Descriptive'!O2116,'Data Descriptive'!O2116)</f>
        <v>22</v>
      </c>
      <c r="AE2101" t="str">
        <f>CONCATENATE('Data Descriptive'!O2116,'Data Descriptive'!P2116)</f>
        <v>22</v>
      </c>
      <c r="AF2101" t="str">
        <f>CONCATENATE('Data Descriptive'!O2116,'Data Descriptive'!R2116)</f>
        <v>21</v>
      </c>
      <c r="AG2101" t="str">
        <f>CONCATENATE('Data Descriptive'!O2116,'Data Descriptive'!S2116)</f>
        <v>20</v>
      </c>
      <c r="AH2101" t="str">
        <f>CONCATENATE('Data Descriptive'!O2116,'Data Descriptive'!U2116)</f>
        <v>21</v>
      </c>
      <c r="AI2101" t="str">
        <f>CONCATENATE('Data Descriptive'!P2116,'Data Descriptive'!P2116)</f>
        <v>22</v>
      </c>
      <c r="AJ2101" t="str">
        <f>CONCATENATE('Data Descriptive'!P2116,'Data Descriptive'!R2116)</f>
        <v>21</v>
      </c>
      <c r="AK2101" t="str">
        <f>CONCATENATE('Data Descriptive'!P2116,'Data Descriptive'!S2116)</f>
        <v>20</v>
      </c>
      <c r="AL2101" t="str">
        <f>CONCATENATE('Data Descriptive'!P2116,'Data Descriptive'!U2116)</f>
        <v>21</v>
      </c>
      <c r="AM2101" t="str">
        <f>CONCATENATE('Data Descriptive'!R2116,'Data Descriptive'!R2116)</f>
        <v>11</v>
      </c>
      <c r="AN2101" t="str">
        <f>CONCATENATE('Data Descriptive'!R2116,'Data Descriptive'!S2116)</f>
        <v>10</v>
      </c>
      <c r="AO2101" t="str">
        <f>CONCATENATE('Data Descriptive'!R2116,'Data Descriptive'!U2116)</f>
        <v>11</v>
      </c>
      <c r="AP2101" t="str">
        <f>CONCATENATE('Data Descriptive'!S2116,'Data Descriptive'!S2116)</f>
        <v>00</v>
      </c>
      <c r="AQ2101" t="str">
        <f>CONCATENATE('Data Descriptive'!S2116,'Data Descriptive'!U2116)</f>
        <v>01</v>
      </c>
      <c r="AR2101" t="str">
        <f>CONCATENATE('Data Descriptive'!U2116,'Data Descriptive'!U2116)</f>
        <v>11</v>
      </c>
    </row>
    <row r="2102" spans="24:44">
      <c r="X2102" t="str">
        <f>CONCATENATE('Data Descriptive'!M2117,'Data Descriptive'!M2117)</f>
        <v>00</v>
      </c>
      <c r="Y2102" t="str">
        <f>CONCATENATE('Data Descriptive'!M2117,'Data Descriptive'!O2117)</f>
        <v>00</v>
      </c>
      <c r="Z2102" t="str">
        <f>CONCATENATE('Data Descriptive'!M2117,'Data Descriptive'!P2117)</f>
        <v>03</v>
      </c>
      <c r="AA2102" t="str">
        <f>CONCATENATE('Data Descriptive'!M2117,'Data Descriptive'!R2117)</f>
        <v>01</v>
      </c>
      <c r="AB2102" t="str">
        <f>CONCATENATE('Data Descriptive'!M2117,'Data Descriptive'!S2117)</f>
        <v>00</v>
      </c>
      <c r="AC2102" t="str">
        <f>CONCATENATE('Data Descriptive'!M2117,'Data Descriptive'!U2117)</f>
        <v>00</v>
      </c>
      <c r="AD2102" t="str">
        <f>CONCATENATE('Data Descriptive'!O2117,'Data Descriptive'!O2117)</f>
        <v>00</v>
      </c>
      <c r="AE2102" t="str">
        <f>CONCATENATE('Data Descriptive'!O2117,'Data Descriptive'!P2117)</f>
        <v>03</v>
      </c>
      <c r="AF2102" t="str">
        <f>CONCATENATE('Data Descriptive'!O2117,'Data Descriptive'!R2117)</f>
        <v>01</v>
      </c>
      <c r="AG2102" t="str">
        <f>CONCATENATE('Data Descriptive'!O2117,'Data Descriptive'!S2117)</f>
        <v>00</v>
      </c>
      <c r="AH2102" t="str">
        <f>CONCATENATE('Data Descriptive'!O2117,'Data Descriptive'!U2117)</f>
        <v>00</v>
      </c>
      <c r="AI2102" t="str">
        <f>CONCATENATE('Data Descriptive'!P2117,'Data Descriptive'!P2117)</f>
        <v>33</v>
      </c>
      <c r="AJ2102" t="str">
        <f>CONCATENATE('Data Descriptive'!P2117,'Data Descriptive'!R2117)</f>
        <v>31</v>
      </c>
      <c r="AK2102" t="str">
        <f>CONCATENATE('Data Descriptive'!P2117,'Data Descriptive'!S2117)</f>
        <v>30</v>
      </c>
      <c r="AL2102" t="str">
        <f>CONCATENATE('Data Descriptive'!P2117,'Data Descriptive'!U2117)</f>
        <v>30</v>
      </c>
      <c r="AM2102" t="str">
        <f>CONCATENATE('Data Descriptive'!R2117,'Data Descriptive'!R2117)</f>
        <v>11</v>
      </c>
      <c r="AN2102" t="str">
        <f>CONCATENATE('Data Descriptive'!R2117,'Data Descriptive'!S2117)</f>
        <v>10</v>
      </c>
      <c r="AO2102" t="str">
        <f>CONCATENATE('Data Descriptive'!R2117,'Data Descriptive'!U2117)</f>
        <v>10</v>
      </c>
      <c r="AP2102" t="str">
        <f>CONCATENATE('Data Descriptive'!S2117,'Data Descriptive'!S2117)</f>
        <v>00</v>
      </c>
      <c r="AQ2102" t="str">
        <f>CONCATENATE('Data Descriptive'!S2117,'Data Descriptive'!U2117)</f>
        <v>00</v>
      </c>
      <c r="AR2102" t="str">
        <f>CONCATENATE('Data Descriptive'!U2117,'Data Descriptive'!U2117)</f>
        <v>00</v>
      </c>
    </row>
    <row r="2103" spans="24:44">
      <c r="X2103" t="str">
        <f>CONCATENATE('Data Descriptive'!M2118,'Data Descriptive'!M2118)</f>
        <v>22</v>
      </c>
      <c r="Y2103" t="str">
        <f>CONCATENATE('Data Descriptive'!M2118,'Data Descriptive'!O2118)</f>
        <v>22</v>
      </c>
      <c r="Z2103" t="str">
        <f>CONCATENATE('Data Descriptive'!M2118,'Data Descriptive'!P2118)</f>
        <v>23</v>
      </c>
      <c r="AA2103" t="str">
        <f>CONCATENATE('Data Descriptive'!M2118,'Data Descriptive'!R2118)</f>
        <v>21</v>
      </c>
      <c r="AB2103" t="str">
        <f>CONCATENATE('Data Descriptive'!M2118,'Data Descriptive'!S2118)</f>
        <v>20</v>
      </c>
      <c r="AC2103" t="str">
        <f>CONCATENATE('Data Descriptive'!M2118,'Data Descriptive'!U2118)</f>
        <v>20</v>
      </c>
      <c r="AD2103" t="str">
        <f>CONCATENATE('Data Descriptive'!O2118,'Data Descriptive'!O2118)</f>
        <v>22</v>
      </c>
      <c r="AE2103" t="str">
        <f>CONCATENATE('Data Descriptive'!O2118,'Data Descriptive'!P2118)</f>
        <v>23</v>
      </c>
      <c r="AF2103" t="str">
        <f>CONCATENATE('Data Descriptive'!O2118,'Data Descriptive'!R2118)</f>
        <v>21</v>
      </c>
      <c r="AG2103" t="str">
        <f>CONCATENATE('Data Descriptive'!O2118,'Data Descriptive'!S2118)</f>
        <v>20</v>
      </c>
      <c r="AH2103" t="str">
        <f>CONCATENATE('Data Descriptive'!O2118,'Data Descriptive'!U2118)</f>
        <v>20</v>
      </c>
      <c r="AI2103" t="str">
        <f>CONCATENATE('Data Descriptive'!P2118,'Data Descriptive'!P2118)</f>
        <v>33</v>
      </c>
      <c r="AJ2103" t="str">
        <f>CONCATENATE('Data Descriptive'!P2118,'Data Descriptive'!R2118)</f>
        <v>31</v>
      </c>
      <c r="AK2103" t="str">
        <f>CONCATENATE('Data Descriptive'!P2118,'Data Descriptive'!S2118)</f>
        <v>30</v>
      </c>
      <c r="AL2103" t="str">
        <f>CONCATENATE('Data Descriptive'!P2118,'Data Descriptive'!U2118)</f>
        <v>30</v>
      </c>
      <c r="AM2103" t="str">
        <f>CONCATENATE('Data Descriptive'!R2118,'Data Descriptive'!R2118)</f>
        <v>11</v>
      </c>
      <c r="AN2103" t="str">
        <f>CONCATENATE('Data Descriptive'!R2118,'Data Descriptive'!S2118)</f>
        <v>10</v>
      </c>
      <c r="AO2103" t="str">
        <f>CONCATENATE('Data Descriptive'!R2118,'Data Descriptive'!U2118)</f>
        <v>10</v>
      </c>
      <c r="AP2103" t="str">
        <f>CONCATENATE('Data Descriptive'!S2118,'Data Descriptive'!S2118)</f>
        <v>00</v>
      </c>
      <c r="AQ2103" t="str">
        <f>CONCATENATE('Data Descriptive'!S2118,'Data Descriptive'!U2118)</f>
        <v>00</v>
      </c>
      <c r="AR2103" t="str">
        <f>CONCATENATE('Data Descriptive'!U2118,'Data Descriptive'!U2118)</f>
        <v>00</v>
      </c>
    </row>
    <row r="2104" spans="24:44">
      <c r="X2104" t="str">
        <f>CONCATENATE('Data Descriptive'!M2119,'Data Descriptive'!M2119)</f>
        <v>00</v>
      </c>
      <c r="Y2104" t="str">
        <f>CONCATENATE('Data Descriptive'!M2119,'Data Descriptive'!O2119)</f>
        <v>02</v>
      </c>
      <c r="Z2104" t="str">
        <f>CONCATENATE('Data Descriptive'!M2119,'Data Descriptive'!P2119)</f>
        <v>03</v>
      </c>
      <c r="AA2104" t="str">
        <f>CONCATENATE('Data Descriptive'!M2119,'Data Descriptive'!R2119)</f>
        <v>00</v>
      </c>
      <c r="AB2104" t="str">
        <f>CONCATENATE('Data Descriptive'!M2119,'Data Descriptive'!S2119)</f>
        <v>00</v>
      </c>
      <c r="AC2104" t="str">
        <f>CONCATENATE('Data Descriptive'!M2119,'Data Descriptive'!U2119)</f>
        <v>00</v>
      </c>
      <c r="AD2104" t="str">
        <f>CONCATENATE('Data Descriptive'!O2119,'Data Descriptive'!O2119)</f>
        <v>22</v>
      </c>
      <c r="AE2104" t="str">
        <f>CONCATENATE('Data Descriptive'!O2119,'Data Descriptive'!P2119)</f>
        <v>23</v>
      </c>
      <c r="AF2104" t="str">
        <f>CONCATENATE('Data Descriptive'!O2119,'Data Descriptive'!R2119)</f>
        <v>20</v>
      </c>
      <c r="AG2104" t="str">
        <f>CONCATENATE('Data Descriptive'!O2119,'Data Descriptive'!S2119)</f>
        <v>20</v>
      </c>
      <c r="AH2104" t="str">
        <f>CONCATENATE('Data Descriptive'!O2119,'Data Descriptive'!U2119)</f>
        <v>20</v>
      </c>
      <c r="AI2104" t="str">
        <f>CONCATENATE('Data Descriptive'!P2119,'Data Descriptive'!P2119)</f>
        <v>33</v>
      </c>
      <c r="AJ2104" t="str">
        <f>CONCATENATE('Data Descriptive'!P2119,'Data Descriptive'!R2119)</f>
        <v>30</v>
      </c>
      <c r="AK2104" t="str">
        <f>CONCATENATE('Data Descriptive'!P2119,'Data Descriptive'!S2119)</f>
        <v>30</v>
      </c>
      <c r="AL2104" t="str">
        <f>CONCATENATE('Data Descriptive'!P2119,'Data Descriptive'!U2119)</f>
        <v>30</v>
      </c>
      <c r="AM2104" t="str">
        <f>CONCATENATE('Data Descriptive'!R2119,'Data Descriptive'!R2119)</f>
        <v>00</v>
      </c>
      <c r="AN2104" t="str">
        <f>CONCATENATE('Data Descriptive'!R2119,'Data Descriptive'!S2119)</f>
        <v>00</v>
      </c>
      <c r="AO2104" t="str">
        <f>CONCATENATE('Data Descriptive'!R2119,'Data Descriptive'!U2119)</f>
        <v>00</v>
      </c>
      <c r="AP2104" t="str">
        <f>CONCATENATE('Data Descriptive'!S2119,'Data Descriptive'!S2119)</f>
        <v>00</v>
      </c>
      <c r="AQ2104" t="str">
        <f>CONCATENATE('Data Descriptive'!S2119,'Data Descriptive'!U2119)</f>
        <v>00</v>
      </c>
      <c r="AR2104" t="str">
        <f>CONCATENATE('Data Descriptive'!U2119,'Data Descriptive'!U2119)</f>
        <v>00</v>
      </c>
    </row>
    <row r="2105" spans="24:44">
      <c r="X2105" t="str">
        <f>CONCATENATE('Data Descriptive'!M2120,'Data Descriptive'!M2120)</f>
        <v>00</v>
      </c>
      <c r="Y2105" t="str">
        <f>CONCATENATE('Data Descriptive'!M2120,'Data Descriptive'!O2120)</f>
        <v>00</v>
      </c>
      <c r="Z2105" t="str">
        <f>CONCATENATE('Data Descriptive'!M2120,'Data Descriptive'!P2120)</f>
        <v>03</v>
      </c>
      <c r="AA2105" t="str">
        <f>CONCATENATE('Data Descriptive'!M2120,'Data Descriptive'!R2120)</f>
        <v>01</v>
      </c>
      <c r="AB2105" t="str">
        <f>CONCATENATE('Data Descriptive'!M2120,'Data Descriptive'!S2120)</f>
        <v>00</v>
      </c>
      <c r="AC2105" t="str">
        <f>CONCATENATE('Data Descriptive'!M2120,'Data Descriptive'!U2120)</f>
        <v>00</v>
      </c>
      <c r="AD2105" t="str">
        <f>CONCATENATE('Data Descriptive'!O2120,'Data Descriptive'!O2120)</f>
        <v>00</v>
      </c>
      <c r="AE2105" t="str">
        <f>CONCATENATE('Data Descriptive'!O2120,'Data Descriptive'!P2120)</f>
        <v>03</v>
      </c>
      <c r="AF2105" t="str">
        <f>CONCATENATE('Data Descriptive'!O2120,'Data Descriptive'!R2120)</f>
        <v>01</v>
      </c>
      <c r="AG2105" t="str">
        <f>CONCATENATE('Data Descriptive'!O2120,'Data Descriptive'!S2120)</f>
        <v>00</v>
      </c>
      <c r="AH2105" t="str">
        <f>CONCATENATE('Data Descriptive'!O2120,'Data Descriptive'!U2120)</f>
        <v>00</v>
      </c>
      <c r="AI2105" t="str">
        <f>CONCATENATE('Data Descriptive'!P2120,'Data Descriptive'!P2120)</f>
        <v>33</v>
      </c>
      <c r="AJ2105" t="str">
        <f>CONCATENATE('Data Descriptive'!P2120,'Data Descriptive'!R2120)</f>
        <v>31</v>
      </c>
      <c r="AK2105" t="str">
        <f>CONCATENATE('Data Descriptive'!P2120,'Data Descriptive'!S2120)</f>
        <v>30</v>
      </c>
      <c r="AL2105" t="str">
        <f>CONCATENATE('Data Descriptive'!P2120,'Data Descriptive'!U2120)</f>
        <v>30</v>
      </c>
      <c r="AM2105" t="str">
        <f>CONCATENATE('Data Descriptive'!R2120,'Data Descriptive'!R2120)</f>
        <v>11</v>
      </c>
      <c r="AN2105" t="str">
        <f>CONCATENATE('Data Descriptive'!R2120,'Data Descriptive'!S2120)</f>
        <v>10</v>
      </c>
      <c r="AO2105" t="str">
        <f>CONCATENATE('Data Descriptive'!R2120,'Data Descriptive'!U2120)</f>
        <v>10</v>
      </c>
      <c r="AP2105" t="str">
        <f>CONCATENATE('Data Descriptive'!S2120,'Data Descriptive'!S2120)</f>
        <v>00</v>
      </c>
      <c r="AQ2105" t="str">
        <f>CONCATENATE('Data Descriptive'!S2120,'Data Descriptive'!U2120)</f>
        <v>00</v>
      </c>
      <c r="AR2105" t="str">
        <f>CONCATENATE('Data Descriptive'!U2120,'Data Descriptive'!U2120)</f>
        <v>00</v>
      </c>
    </row>
    <row r="2106" spans="24:44">
      <c r="X2106" t="str">
        <f>CONCATENATE('Data Descriptive'!M2121,'Data Descriptive'!M2121)</f>
        <v>00</v>
      </c>
      <c r="Y2106" t="str">
        <f>CONCATENATE('Data Descriptive'!M2121,'Data Descriptive'!O2121)</f>
        <v>00</v>
      </c>
      <c r="Z2106" t="str">
        <f>CONCATENATE('Data Descriptive'!M2121,'Data Descriptive'!P2121)</f>
        <v>03</v>
      </c>
      <c r="AA2106" t="str">
        <f>CONCATENATE('Data Descriptive'!M2121,'Data Descriptive'!R2121)</f>
        <v>01</v>
      </c>
      <c r="AB2106" t="str">
        <f>CONCATENATE('Data Descriptive'!M2121,'Data Descriptive'!S2121)</f>
        <v>00</v>
      </c>
      <c r="AC2106" t="str">
        <f>CONCATENATE('Data Descriptive'!M2121,'Data Descriptive'!U2121)</f>
        <v>00</v>
      </c>
      <c r="AD2106" t="str">
        <f>CONCATENATE('Data Descriptive'!O2121,'Data Descriptive'!O2121)</f>
        <v>00</v>
      </c>
      <c r="AE2106" t="str">
        <f>CONCATENATE('Data Descriptive'!O2121,'Data Descriptive'!P2121)</f>
        <v>03</v>
      </c>
      <c r="AF2106" t="str">
        <f>CONCATENATE('Data Descriptive'!O2121,'Data Descriptive'!R2121)</f>
        <v>01</v>
      </c>
      <c r="AG2106" t="str">
        <f>CONCATENATE('Data Descriptive'!O2121,'Data Descriptive'!S2121)</f>
        <v>00</v>
      </c>
      <c r="AH2106" t="str">
        <f>CONCATENATE('Data Descriptive'!O2121,'Data Descriptive'!U2121)</f>
        <v>00</v>
      </c>
      <c r="AI2106" t="str">
        <f>CONCATENATE('Data Descriptive'!P2121,'Data Descriptive'!P2121)</f>
        <v>33</v>
      </c>
      <c r="AJ2106" t="str">
        <f>CONCATENATE('Data Descriptive'!P2121,'Data Descriptive'!R2121)</f>
        <v>31</v>
      </c>
      <c r="AK2106" t="str">
        <f>CONCATENATE('Data Descriptive'!P2121,'Data Descriptive'!S2121)</f>
        <v>30</v>
      </c>
      <c r="AL2106" t="str">
        <f>CONCATENATE('Data Descriptive'!P2121,'Data Descriptive'!U2121)</f>
        <v>30</v>
      </c>
      <c r="AM2106" t="str">
        <f>CONCATENATE('Data Descriptive'!R2121,'Data Descriptive'!R2121)</f>
        <v>11</v>
      </c>
      <c r="AN2106" t="str">
        <f>CONCATENATE('Data Descriptive'!R2121,'Data Descriptive'!S2121)</f>
        <v>10</v>
      </c>
      <c r="AO2106" t="str">
        <f>CONCATENATE('Data Descriptive'!R2121,'Data Descriptive'!U2121)</f>
        <v>10</v>
      </c>
      <c r="AP2106" t="str">
        <f>CONCATENATE('Data Descriptive'!S2121,'Data Descriptive'!S2121)</f>
        <v>00</v>
      </c>
      <c r="AQ2106" t="str">
        <f>CONCATENATE('Data Descriptive'!S2121,'Data Descriptive'!U2121)</f>
        <v>00</v>
      </c>
      <c r="AR2106" t="str">
        <f>CONCATENATE('Data Descriptive'!U2121,'Data Descriptive'!U2121)</f>
        <v>00</v>
      </c>
    </row>
    <row r="2107" spans="24:44">
      <c r="X2107" t="str">
        <f>CONCATENATE('Data Descriptive'!M2122,'Data Descriptive'!M2122)</f>
        <v>00</v>
      </c>
      <c r="Y2107" t="str">
        <f>CONCATENATE('Data Descriptive'!M2122,'Data Descriptive'!O2122)</f>
        <v>00</v>
      </c>
      <c r="Z2107" t="str">
        <f>CONCATENATE('Data Descriptive'!M2122,'Data Descriptive'!P2122)</f>
        <v>01</v>
      </c>
      <c r="AA2107" t="str">
        <f>CONCATENATE('Data Descriptive'!M2122,'Data Descriptive'!R2122)</f>
        <v>01</v>
      </c>
      <c r="AB2107" t="str">
        <f>CONCATENATE('Data Descriptive'!M2122,'Data Descriptive'!S2122)</f>
        <v>01</v>
      </c>
      <c r="AC2107" t="str">
        <f>CONCATENATE('Data Descriptive'!M2122,'Data Descriptive'!U2122)</f>
        <v>01</v>
      </c>
      <c r="AD2107" t="str">
        <f>CONCATENATE('Data Descriptive'!O2122,'Data Descriptive'!O2122)</f>
        <v>00</v>
      </c>
      <c r="AE2107" t="str">
        <f>CONCATENATE('Data Descriptive'!O2122,'Data Descriptive'!P2122)</f>
        <v>01</v>
      </c>
      <c r="AF2107" t="str">
        <f>CONCATENATE('Data Descriptive'!O2122,'Data Descriptive'!R2122)</f>
        <v>01</v>
      </c>
      <c r="AG2107" t="str">
        <f>CONCATENATE('Data Descriptive'!O2122,'Data Descriptive'!S2122)</f>
        <v>01</v>
      </c>
      <c r="AH2107" t="str">
        <f>CONCATENATE('Data Descriptive'!O2122,'Data Descriptive'!U2122)</f>
        <v>01</v>
      </c>
      <c r="AI2107" t="str">
        <f>CONCATENATE('Data Descriptive'!P2122,'Data Descriptive'!P2122)</f>
        <v>11</v>
      </c>
      <c r="AJ2107" t="str">
        <f>CONCATENATE('Data Descriptive'!P2122,'Data Descriptive'!R2122)</f>
        <v>11</v>
      </c>
      <c r="AK2107" t="str">
        <f>CONCATENATE('Data Descriptive'!P2122,'Data Descriptive'!S2122)</f>
        <v>11</v>
      </c>
      <c r="AL2107" t="str">
        <f>CONCATENATE('Data Descriptive'!P2122,'Data Descriptive'!U2122)</f>
        <v>11</v>
      </c>
      <c r="AM2107" t="str">
        <f>CONCATENATE('Data Descriptive'!R2122,'Data Descriptive'!R2122)</f>
        <v>11</v>
      </c>
      <c r="AN2107" t="str">
        <f>CONCATENATE('Data Descriptive'!R2122,'Data Descriptive'!S2122)</f>
        <v>11</v>
      </c>
      <c r="AO2107" t="str">
        <f>CONCATENATE('Data Descriptive'!R2122,'Data Descriptive'!U2122)</f>
        <v>11</v>
      </c>
      <c r="AP2107" t="str">
        <f>CONCATENATE('Data Descriptive'!S2122,'Data Descriptive'!S2122)</f>
        <v>11</v>
      </c>
      <c r="AQ2107" t="str">
        <f>CONCATENATE('Data Descriptive'!S2122,'Data Descriptive'!U2122)</f>
        <v>11</v>
      </c>
      <c r="AR2107" t="str">
        <f>CONCATENATE('Data Descriptive'!U2122,'Data Descriptive'!U2122)</f>
        <v>11</v>
      </c>
    </row>
    <row r="2108" spans="24:44">
      <c r="X2108" t="str">
        <f>CONCATENATE('Data Descriptive'!M2123,'Data Descriptive'!M2123)</f>
        <v>00</v>
      </c>
      <c r="Y2108" t="str">
        <f>CONCATENATE('Data Descriptive'!M2123,'Data Descriptive'!O2123)</f>
        <v>00</v>
      </c>
      <c r="Z2108" t="str">
        <f>CONCATENATE('Data Descriptive'!M2123,'Data Descriptive'!P2123)</f>
        <v>03</v>
      </c>
      <c r="AA2108" t="str">
        <f>CONCATENATE('Data Descriptive'!M2123,'Data Descriptive'!R2123)</f>
        <v>01</v>
      </c>
      <c r="AB2108" t="str">
        <f>CONCATENATE('Data Descriptive'!M2123,'Data Descriptive'!S2123)</f>
        <v>00</v>
      </c>
      <c r="AC2108" t="str">
        <f>CONCATENATE('Data Descriptive'!M2123,'Data Descriptive'!U2123)</f>
        <v>01</v>
      </c>
      <c r="AD2108" t="str">
        <f>CONCATENATE('Data Descriptive'!O2123,'Data Descriptive'!O2123)</f>
        <v>00</v>
      </c>
      <c r="AE2108" t="str">
        <f>CONCATENATE('Data Descriptive'!O2123,'Data Descriptive'!P2123)</f>
        <v>03</v>
      </c>
      <c r="AF2108" t="str">
        <f>CONCATENATE('Data Descriptive'!O2123,'Data Descriptive'!R2123)</f>
        <v>01</v>
      </c>
      <c r="AG2108" t="str">
        <f>CONCATENATE('Data Descriptive'!O2123,'Data Descriptive'!S2123)</f>
        <v>00</v>
      </c>
      <c r="AH2108" t="str">
        <f>CONCATENATE('Data Descriptive'!O2123,'Data Descriptive'!U2123)</f>
        <v>01</v>
      </c>
      <c r="AI2108" t="str">
        <f>CONCATENATE('Data Descriptive'!P2123,'Data Descriptive'!P2123)</f>
        <v>33</v>
      </c>
      <c r="AJ2108" t="str">
        <f>CONCATENATE('Data Descriptive'!P2123,'Data Descriptive'!R2123)</f>
        <v>31</v>
      </c>
      <c r="AK2108" t="str">
        <f>CONCATENATE('Data Descriptive'!P2123,'Data Descriptive'!S2123)</f>
        <v>30</v>
      </c>
      <c r="AL2108" t="str">
        <f>CONCATENATE('Data Descriptive'!P2123,'Data Descriptive'!U2123)</f>
        <v>31</v>
      </c>
      <c r="AM2108" t="str">
        <f>CONCATENATE('Data Descriptive'!R2123,'Data Descriptive'!R2123)</f>
        <v>11</v>
      </c>
      <c r="AN2108" t="str">
        <f>CONCATENATE('Data Descriptive'!R2123,'Data Descriptive'!S2123)</f>
        <v>10</v>
      </c>
      <c r="AO2108" t="str">
        <f>CONCATENATE('Data Descriptive'!R2123,'Data Descriptive'!U2123)</f>
        <v>11</v>
      </c>
      <c r="AP2108" t="str">
        <f>CONCATENATE('Data Descriptive'!S2123,'Data Descriptive'!S2123)</f>
        <v>00</v>
      </c>
      <c r="AQ2108" t="str">
        <f>CONCATENATE('Data Descriptive'!S2123,'Data Descriptive'!U2123)</f>
        <v>01</v>
      </c>
      <c r="AR2108" t="str">
        <f>CONCATENATE('Data Descriptive'!U2123,'Data Descriptive'!U2123)</f>
        <v>11</v>
      </c>
    </row>
    <row r="2109" spans="24:44">
      <c r="X2109" t="str">
        <f>CONCATENATE('Data Descriptive'!M2124,'Data Descriptive'!M2124)</f>
        <v>11</v>
      </c>
      <c r="Y2109" t="str">
        <f>CONCATENATE('Data Descriptive'!M2124,'Data Descriptive'!O2124)</f>
        <v>12</v>
      </c>
      <c r="Z2109" t="str">
        <f>CONCATENATE('Data Descriptive'!M2124,'Data Descriptive'!P2124)</f>
        <v>12</v>
      </c>
      <c r="AA2109" t="str">
        <f>CONCATENATE('Data Descriptive'!M2124,'Data Descriptive'!R2124)</f>
        <v>11</v>
      </c>
      <c r="AB2109" t="str">
        <f>CONCATENATE('Data Descriptive'!M2124,'Data Descriptive'!S2124)</f>
        <v>10</v>
      </c>
      <c r="AC2109" t="str">
        <f>CONCATENATE('Data Descriptive'!M2124,'Data Descriptive'!U2124)</f>
        <v>10</v>
      </c>
      <c r="AD2109" t="str">
        <f>CONCATENATE('Data Descriptive'!O2124,'Data Descriptive'!O2124)</f>
        <v>22</v>
      </c>
      <c r="AE2109" t="str">
        <f>CONCATENATE('Data Descriptive'!O2124,'Data Descriptive'!P2124)</f>
        <v>22</v>
      </c>
      <c r="AF2109" t="str">
        <f>CONCATENATE('Data Descriptive'!O2124,'Data Descriptive'!R2124)</f>
        <v>21</v>
      </c>
      <c r="AG2109" t="str">
        <f>CONCATENATE('Data Descriptive'!O2124,'Data Descriptive'!S2124)</f>
        <v>20</v>
      </c>
      <c r="AH2109" t="str">
        <f>CONCATENATE('Data Descriptive'!O2124,'Data Descriptive'!U2124)</f>
        <v>20</v>
      </c>
      <c r="AI2109" t="str">
        <f>CONCATENATE('Data Descriptive'!P2124,'Data Descriptive'!P2124)</f>
        <v>22</v>
      </c>
      <c r="AJ2109" t="str">
        <f>CONCATENATE('Data Descriptive'!P2124,'Data Descriptive'!R2124)</f>
        <v>21</v>
      </c>
      <c r="AK2109" t="str">
        <f>CONCATENATE('Data Descriptive'!P2124,'Data Descriptive'!S2124)</f>
        <v>20</v>
      </c>
      <c r="AL2109" t="str">
        <f>CONCATENATE('Data Descriptive'!P2124,'Data Descriptive'!U2124)</f>
        <v>20</v>
      </c>
      <c r="AM2109" t="str">
        <f>CONCATENATE('Data Descriptive'!R2124,'Data Descriptive'!R2124)</f>
        <v>11</v>
      </c>
      <c r="AN2109" t="str">
        <f>CONCATENATE('Data Descriptive'!R2124,'Data Descriptive'!S2124)</f>
        <v>10</v>
      </c>
      <c r="AO2109" t="str">
        <f>CONCATENATE('Data Descriptive'!R2124,'Data Descriptive'!U2124)</f>
        <v>10</v>
      </c>
      <c r="AP2109" t="str">
        <f>CONCATENATE('Data Descriptive'!S2124,'Data Descriptive'!S2124)</f>
        <v>00</v>
      </c>
      <c r="AQ2109" t="str">
        <f>CONCATENATE('Data Descriptive'!S2124,'Data Descriptive'!U2124)</f>
        <v>00</v>
      </c>
      <c r="AR2109" t="str">
        <f>CONCATENATE('Data Descriptive'!U2124,'Data Descriptive'!U2124)</f>
        <v>00</v>
      </c>
    </row>
    <row r="2110" spans="24:44">
      <c r="X2110" t="str">
        <f>CONCATENATE('Data Descriptive'!M2125,'Data Descriptive'!M2125)</f>
        <v>00</v>
      </c>
      <c r="Y2110" t="str">
        <f>CONCATENATE('Data Descriptive'!M2125,'Data Descriptive'!O2125)</f>
        <v>00</v>
      </c>
      <c r="Z2110" t="str">
        <f>CONCATENATE('Data Descriptive'!M2125,'Data Descriptive'!P2125)</f>
        <v>03</v>
      </c>
      <c r="AA2110" t="str">
        <f>CONCATENATE('Data Descriptive'!M2125,'Data Descriptive'!R2125)</f>
        <v>01</v>
      </c>
      <c r="AB2110" t="str">
        <f>CONCATENATE('Data Descriptive'!M2125,'Data Descriptive'!S2125)</f>
        <v>00</v>
      </c>
      <c r="AC2110" t="str">
        <f>CONCATENATE('Data Descriptive'!M2125,'Data Descriptive'!U2125)</f>
        <v>00</v>
      </c>
      <c r="AD2110" t="str">
        <f>CONCATENATE('Data Descriptive'!O2125,'Data Descriptive'!O2125)</f>
        <v>00</v>
      </c>
      <c r="AE2110" t="str">
        <f>CONCATENATE('Data Descriptive'!O2125,'Data Descriptive'!P2125)</f>
        <v>03</v>
      </c>
      <c r="AF2110" t="str">
        <f>CONCATENATE('Data Descriptive'!O2125,'Data Descriptive'!R2125)</f>
        <v>01</v>
      </c>
      <c r="AG2110" t="str">
        <f>CONCATENATE('Data Descriptive'!O2125,'Data Descriptive'!S2125)</f>
        <v>00</v>
      </c>
      <c r="AH2110" t="str">
        <f>CONCATENATE('Data Descriptive'!O2125,'Data Descriptive'!U2125)</f>
        <v>00</v>
      </c>
      <c r="AI2110" t="str">
        <f>CONCATENATE('Data Descriptive'!P2125,'Data Descriptive'!P2125)</f>
        <v>33</v>
      </c>
      <c r="AJ2110" t="str">
        <f>CONCATENATE('Data Descriptive'!P2125,'Data Descriptive'!R2125)</f>
        <v>31</v>
      </c>
      <c r="AK2110" t="str">
        <f>CONCATENATE('Data Descriptive'!P2125,'Data Descriptive'!S2125)</f>
        <v>30</v>
      </c>
      <c r="AL2110" t="str">
        <f>CONCATENATE('Data Descriptive'!P2125,'Data Descriptive'!U2125)</f>
        <v>30</v>
      </c>
      <c r="AM2110" t="str">
        <f>CONCATENATE('Data Descriptive'!R2125,'Data Descriptive'!R2125)</f>
        <v>11</v>
      </c>
      <c r="AN2110" t="str">
        <f>CONCATENATE('Data Descriptive'!R2125,'Data Descriptive'!S2125)</f>
        <v>10</v>
      </c>
      <c r="AO2110" t="str">
        <f>CONCATENATE('Data Descriptive'!R2125,'Data Descriptive'!U2125)</f>
        <v>10</v>
      </c>
      <c r="AP2110" t="str">
        <f>CONCATENATE('Data Descriptive'!S2125,'Data Descriptive'!S2125)</f>
        <v>00</v>
      </c>
      <c r="AQ2110" t="str">
        <f>CONCATENATE('Data Descriptive'!S2125,'Data Descriptive'!U2125)</f>
        <v>00</v>
      </c>
      <c r="AR2110" t="str">
        <f>CONCATENATE('Data Descriptive'!U2125,'Data Descriptive'!U2125)</f>
        <v>00</v>
      </c>
    </row>
    <row r="2111" spans="24:44">
      <c r="X2111" t="str">
        <f>CONCATENATE('Data Descriptive'!M2126,'Data Descriptive'!M2126)</f>
        <v>11</v>
      </c>
      <c r="Y2111" t="str">
        <f>CONCATENATE('Data Descriptive'!M2126,'Data Descriptive'!O2126)</f>
        <v>11</v>
      </c>
      <c r="Z2111" t="str">
        <f>CONCATENATE('Data Descriptive'!M2126,'Data Descriptive'!P2126)</f>
        <v>12</v>
      </c>
      <c r="AA2111" t="str">
        <f>CONCATENATE('Data Descriptive'!M2126,'Data Descriptive'!R2126)</f>
        <v>11</v>
      </c>
      <c r="AB2111" t="str">
        <f>CONCATENATE('Data Descriptive'!M2126,'Data Descriptive'!S2126)</f>
        <v>10</v>
      </c>
      <c r="AC2111" t="str">
        <f>CONCATENATE('Data Descriptive'!M2126,'Data Descriptive'!U2126)</f>
        <v>10</v>
      </c>
      <c r="AD2111" t="str">
        <f>CONCATENATE('Data Descriptive'!O2126,'Data Descriptive'!O2126)</f>
        <v>11</v>
      </c>
      <c r="AE2111" t="str">
        <f>CONCATENATE('Data Descriptive'!O2126,'Data Descriptive'!P2126)</f>
        <v>12</v>
      </c>
      <c r="AF2111" t="str">
        <f>CONCATENATE('Data Descriptive'!O2126,'Data Descriptive'!R2126)</f>
        <v>11</v>
      </c>
      <c r="AG2111" t="str">
        <f>CONCATENATE('Data Descriptive'!O2126,'Data Descriptive'!S2126)</f>
        <v>10</v>
      </c>
      <c r="AH2111" t="str">
        <f>CONCATENATE('Data Descriptive'!O2126,'Data Descriptive'!U2126)</f>
        <v>10</v>
      </c>
      <c r="AI2111" t="str">
        <f>CONCATENATE('Data Descriptive'!P2126,'Data Descriptive'!P2126)</f>
        <v>22</v>
      </c>
      <c r="AJ2111" t="str">
        <f>CONCATENATE('Data Descriptive'!P2126,'Data Descriptive'!R2126)</f>
        <v>21</v>
      </c>
      <c r="AK2111" t="str">
        <f>CONCATENATE('Data Descriptive'!P2126,'Data Descriptive'!S2126)</f>
        <v>20</v>
      </c>
      <c r="AL2111" t="str">
        <f>CONCATENATE('Data Descriptive'!P2126,'Data Descriptive'!U2126)</f>
        <v>20</v>
      </c>
      <c r="AM2111" t="str">
        <f>CONCATENATE('Data Descriptive'!R2126,'Data Descriptive'!R2126)</f>
        <v>11</v>
      </c>
      <c r="AN2111" t="str">
        <f>CONCATENATE('Data Descriptive'!R2126,'Data Descriptive'!S2126)</f>
        <v>10</v>
      </c>
      <c r="AO2111" t="str">
        <f>CONCATENATE('Data Descriptive'!R2126,'Data Descriptive'!U2126)</f>
        <v>10</v>
      </c>
      <c r="AP2111" t="str">
        <f>CONCATENATE('Data Descriptive'!S2126,'Data Descriptive'!S2126)</f>
        <v>00</v>
      </c>
      <c r="AQ2111" t="str">
        <f>CONCATENATE('Data Descriptive'!S2126,'Data Descriptive'!U2126)</f>
        <v>00</v>
      </c>
      <c r="AR2111" t="str">
        <f>CONCATENATE('Data Descriptive'!U2126,'Data Descriptive'!U2126)</f>
        <v>00</v>
      </c>
    </row>
    <row r="2112" spans="24:44">
      <c r="X2112" t="str">
        <f>CONCATENATE('Data Descriptive'!M2127,'Data Descriptive'!M2127)</f>
        <v>00</v>
      </c>
      <c r="Y2112" t="str">
        <f>CONCATENATE('Data Descriptive'!M2127,'Data Descriptive'!O2127)</f>
        <v>02</v>
      </c>
      <c r="Z2112" t="str">
        <f>CONCATENATE('Data Descriptive'!M2127,'Data Descriptive'!P2127)</f>
        <v>02</v>
      </c>
      <c r="AA2112" t="str">
        <f>CONCATENATE('Data Descriptive'!M2127,'Data Descriptive'!R2127)</f>
        <v>01</v>
      </c>
      <c r="AB2112" t="str">
        <f>CONCATENATE('Data Descriptive'!M2127,'Data Descriptive'!S2127)</f>
        <v>00</v>
      </c>
      <c r="AC2112" t="str">
        <f>CONCATENATE('Data Descriptive'!M2127,'Data Descriptive'!U2127)</f>
        <v>00</v>
      </c>
      <c r="AD2112" t="str">
        <f>CONCATENATE('Data Descriptive'!O2127,'Data Descriptive'!O2127)</f>
        <v>22</v>
      </c>
      <c r="AE2112" t="str">
        <f>CONCATENATE('Data Descriptive'!O2127,'Data Descriptive'!P2127)</f>
        <v>22</v>
      </c>
      <c r="AF2112" t="str">
        <f>CONCATENATE('Data Descriptive'!O2127,'Data Descriptive'!R2127)</f>
        <v>21</v>
      </c>
      <c r="AG2112" t="str">
        <f>CONCATENATE('Data Descriptive'!O2127,'Data Descriptive'!S2127)</f>
        <v>20</v>
      </c>
      <c r="AH2112" t="str">
        <f>CONCATENATE('Data Descriptive'!O2127,'Data Descriptive'!U2127)</f>
        <v>20</v>
      </c>
      <c r="AI2112" t="str">
        <f>CONCATENATE('Data Descriptive'!P2127,'Data Descriptive'!P2127)</f>
        <v>22</v>
      </c>
      <c r="AJ2112" t="str">
        <f>CONCATENATE('Data Descriptive'!P2127,'Data Descriptive'!R2127)</f>
        <v>21</v>
      </c>
      <c r="AK2112" t="str">
        <f>CONCATENATE('Data Descriptive'!P2127,'Data Descriptive'!S2127)</f>
        <v>20</v>
      </c>
      <c r="AL2112" t="str">
        <f>CONCATENATE('Data Descriptive'!P2127,'Data Descriptive'!U2127)</f>
        <v>20</v>
      </c>
      <c r="AM2112" t="str">
        <f>CONCATENATE('Data Descriptive'!R2127,'Data Descriptive'!R2127)</f>
        <v>11</v>
      </c>
      <c r="AN2112" t="str">
        <f>CONCATENATE('Data Descriptive'!R2127,'Data Descriptive'!S2127)</f>
        <v>10</v>
      </c>
      <c r="AO2112" t="str">
        <f>CONCATENATE('Data Descriptive'!R2127,'Data Descriptive'!U2127)</f>
        <v>10</v>
      </c>
      <c r="AP2112" t="str">
        <f>CONCATENATE('Data Descriptive'!S2127,'Data Descriptive'!S2127)</f>
        <v>00</v>
      </c>
      <c r="AQ2112" t="str">
        <f>CONCATENATE('Data Descriptive'!S2127,'Data Descriptive'!U2127)</f>
        <v>00</v>
      </c>
      <c r="AR2112" t="str">
        <f>CONCATENATE('Data Descriptive'!U2127,'Data Descriptive'!U2127)</f>
        <v>00</v>
      </c>
    </row>
    <row r="2113" spans="24:44">
      <c r="X2113" t="str">
        <f>CONCATENATE('Data Descriptive'!M2128,'Data Descriptive'!M2128)</f>
        <v>00</v>
      </c>
      <c r="Y2113" t="str">
        <f>CONCATENATE('Data Descriptive'!M2128,'Data Descriptive'!O2128)</f>
        <v>00</v>
      </c>
      <c r="Z2113" t="str">
        <f>CONCATENATE('Data Descriptive'!M2128,'Data Descriptive'!P2128)</f>
        <v>03</v>
      </c>
      <c r="AA2113" t="str">
        <f>CONCATENATE('Data Descriptive'!M2128,'Data Descriptive'!R2128)</f>
        <v>00</v>
      </c>
      <c r="AB2113" t="str">
        <f>CONCATENATE('Data Descriptive'!M2128,'Data Descriptive'!S2128)</f>
        <v>00</v>
      </c>
      <c r="AC2113" t="str">
        <f>CONCATENATE('Data Descriptive'!M2128,'Data Descriptive'!U2128)</f>
        <v>01</v>
      </c>
      <c r="AD2113" t="str">
        <f>CONCATENATE('Data Descriptive'!O2128,'Data Descriptive'!O2128)</f>
        <v>00</v>
      </c>
      <c r="AE2113" t="str">
        <f>CONCATENATE('Data Descriptive'!O2128,'Data Descriptive'!P2128)</f>
        <v>03</v>
      </c>
      <c r="AF2113" t="str">
        <f>CONCATENATE('Data Descriptive'!O2128,'Data Descriptive'!R2128)</f>
        <v>00</v>
      </c>
      <c r="AG2113" t="str">
        <f>CONCATENATE('Data Descriptive'!O2128,'Data Descriptive'!S2128)</f>
        <v>00</v>
      </c>
      <c r="AH2113" t="str">
        <f>CONCATENATE('Data Descriptive'!O2128,'Data Descriptive'!U2128)</f>
        <v>01</v>
      </c>
      <c r="AI2113" t="str">
        <f>CONCATENATE('Data Descriptive'!P2128,'Data Descriptive'!P2128)</f>
        <v>33</v>
      </c>
      <c r="AJ2113" t="str">
        <f>CONCATENATE('Data Descriptive'!P2128,'Data Descriptive'!R2128)</f>
        <v>30</v>
      </c>
      <c r="AK2113" t="str">
        <f>CONCATENATE('Data Descriptive'!P2128,'Data Descriptive'!S2128)</f>
        <v>30</v>
      </c>
      <c r="AL2113" t="str">
        <f>CONCATENATE('Data Descriptive'!P2128,'Data Descriptive'!U2128)</f>
        <v>31</v>
      </c>
      <c r="AM2113" t="str">
        <f>CONCATENATE('Data Descriptive'!R2128,'Data Descriptive'!R2128)</f>
        <v>00</v>
      </c>
      <c r="AN2113" t="str">
        <f>CONCATENATE('Data Descriptive'!R2128,'Data Descriptive'!S2128)</f>
        <v>00</v>
      </c>
      <c r="AO2113" t="str">
        <f>CONCATENATE('Data Descriptive'!R2128,'Data Descriptive'!U2128)</f>
        <v>01</v>
      </c>
      <c r="AP2113" t="str">
        <f>CONCATENATE('Data Descriptive'!S2128,'Data Descriptive'!S2128)</f>
        <v>00</v>
      </c>
      <c r="AQ2113" t="str">
        <f>CONCATENATE('Data Descriptive'!S2128,'Data Descriptive'!U2128)</f>
        <v>01</v>
      </c>
      <c r="AR2113" t="str">
        <f>CONCATENATE('Data Descriptive'!U2128,'Data Descriptive'!U2128)</f>
        <v>11</v>
      </c>
    </row>
    <row r="2114" spans="24:44">
      <c r="X2114" t="str">
        <f>CONCATENATE('Data Descriptive'!M2129,'Data Descriptive'!M2129)</f>
        <v>00</v>
      </c>
      <c r="Y2114" t="str">
        <f>CONCATENATE('Data Descriptive'!M2129,'Data Descriptive'!O2129)</f>
        <v>02</v>
      </c>
      <c r="Z2114" t="str">
        <f>CONCATENATE('Data Descriptive'!M2129,'Data Descriptive'!P2129)</f>
        <v>03</v>
      </c>
      <c r="AA2114" t="str">
        <f>CONCATENATE('Data Descriptive'!M2129,'Data Descriptive'!R2129)</f>
        <v>00</v>
      </c>
      <c r="AB2114" t="str">
        <f>CONCATENATE('Data Descriptive'!M2129,'Data Descriptive'!S2129)</f>
        <v>00</v>
      </c>
      <c r="AC2114" t="str">
        <f>CONCATENATE('Data Descriptive'!M2129,'Data Descriptive'!U2129)</f>
        <v>01</v>
      </c>
      <c r="AD2114" t="str">
        <f>CONCATENATE('Data Descriptive'!O2129,'Data Descriptive'!O2129)</f>
        <v>22</v>
      </c>
      <c r="AE2114" t="str">
        <f>CONCATENATE('Data Descriptive'!O2129,'Data Descriptive'!P2129)</f>
        <v>23</v>
      </c>
      <c r="AF2114" t="str">
        <f>CONCATENATE('Data Descriptive'!O2129,'Data Descriptive'!R2129)</f>
        <v>20</v>
      </c>
      <c r="AG2114" t="str">
        <f>CONCATENATE('Data Descriptive'!O2129,'Data Descriptive'!S2129)</f>
        <v>20</v>
      </c>
      <c r="AH2114" t="str">
        <f>CONCATENATE('Data Descriptive'!O2129,'Data Descriptive'!U2129)</f>
        <v>21</v>
      </c>
      <c r="AI2114" t="str">
        <f>CONCATENATE('Data Descriptive'!P2129,'Data Descriptive'!P2129)</f>
        <v>33</v>
      </c>
      <c r="AJ2114" t="str">
        <f>CONCATENATE('Data Descriptive'!P2129,'Data Descriptive'!R2129)</f>
        <v>30</v>
      </c>
      <c r="AK2114" t="str">
        <f>CONCATENATE('Data Descriptive'!P2129,'Data Descriptive'!S2129)</f>
        <v>30</v>
      </c>
      <c r="AL2114" t="str">
        <f>CONCATENATE('Data Descriptive'!P2129,'Data Descriptive'!U2129)</f>
        <v>31</v>
      </c>
      <c r="AM2114" t="str">
        <f>CONCATENATE('Data Descriptive'!R2129,'Data Descriptive'!R2129)</f>
        <v>00</v>
      </c>
      <c r="AN2114" t="str">
        <f>CONCATENATE('Data Descriptive'!R2129,'Data Descriptive'!S2129)</f>
        <v>00</v>
      </c>
      <c r="AO2114" t="str">
        <f>CONCATENATE('Data Descriptive'!R2129,'Data Descriptive'!U2129)</f>
        <v>01</v>
      </c>
      <c r="AP2114" t="str">
        <f>CONCATENATE('Data Descriptive'!S2129,'Data Descriptive'!S2129)</f>
        <v>00</v>
      </c>
      <c r="AQ2114" t="str">
        <f>CONCATENATE('Data Descriptive'!S2129,'Data Descriptive'!U2129)</f>
        <v>01</v>
      </c>
      <c r="AR2114" t="str">
        <f>CONCATENATE('Data Descriptive'!U2129,'Data Descriptive'!U2129)</f>
        <v>11</v>
      </c>
    </row>
    <row r="2115" spans="24:44">
      <c r="X2115" t="str">
        <f>CONCATENATE('Data Descriptive'!M2130,'Data Descriptive'!M2130)</f>
        <v>00</v>
      </c>
      <c r="Y2115" t="str">
        <f>CONCATENATE('Data Descriptive'!M2130,'Data Descriptive'!O2130)</f>
        <v>00</v>
      </c>
      <c r="Z2115" t="str">
        <f>CONCATENATE('Data Descriptive'!M2130,'Data Descriptive'!P2130)</f>
        <v>03</v>
      </c>
      <c r="AA2115" t="str">
        <f>CONCATENATE('Data Descriptive'!M2130,'Data Descriptive'!R2130)</f>
        <v>00</v>
      </c>
      <c r="AB2115" t="str">
        <f>CONCATENATE('Data Descriptive'!M2130,'Data Descriptive'!S2130)</f>
        <v>00</v>
      </c>
      <c r="AC2115" t="str">
        <f>CONCATENATE('Data Descriptive'!M2130,'Data Descriptive'!U2130)</f>
        <v>00</v>
      </c>
      <c r="AD2115" t="str">
        <f>CONCATENATE('Data Descriptive'!O2130,'Data Descriptive'!O2130)</f>
        <v>00</v>
      </c>
      <c r="AE2115" t="str">
        <f>CONCATENATE('Data Descriptive'!O2130,'Data Descriptive'!P2130)</f>
        <v>03</v>
      </c>
      <c r="AF2115" t="str">
        <f>CONCATENATE('Data Descriptive'!O2130,'Data Descriptive'!R2130)</f>
        <v>00</v>
      </c>
      <c r="AG2115" t="str">
        <f>CONCATENATE('Data Descriptive'!O2130,'Data Descriptive'!S2130)</f>
        <v>00</v>
      </c>
      <c r="AH2115" t="str">
        <f>CONCATENATE('Data Descriptive'!O2130,'Data Descriptive'!U2130)</f>
        <v>00</v>
      </c>
      <c r="AI2115" t="str">
        <f>CONCATENATE('Data Descriptive'!P2130,'Data Descriptive'!P2130)</f>
        <v>33</v>
      </c>
      <c r="AJ2115" t="str">
        <f>CONCATENATE('Data Descriptive'!P2130,'Data Descriptive'!R2130)</f>
        <v>30</v>
      </c>
      <c r="AK2115" t="str">
        <f>CONCATENATE('Data Descriptive'!P2130,'Data Descriptive'!S2130)</f>
        <v>30</v>
      </c>
      <c r="AL2115" t="str">
        <f>CONCATENATE('Data Descriptive'!P2130,'Data Descriptive'!U2130)</f>
        <v>30</v>
      </c>
      <c r="AM2115" t="str">
        <f>CONCATENATE('Data Descriptive'!R2130,'Data Descriptive'!R2130)</f>
        <v>00</v>
      </c>
      <c r="AN2115" t="str">
        <f>CONCATENATE('Data Descriptive'!R2130,'Data Descriptive'!S2130)</f>
        <v>00</v>
      </c>
      <c r="AO2115" t="str">
        <f>CONCATENATE('Data Descriptive'!R2130,'Data Descriptive'!U2130)</f>
        <v>00</v>
      </c>
      <c r="AP2115" t="str">
        <f>CONCATENATE('Data Descriptive'!S2130,'Data Descriptive'!S2130)</f>
        <v>00</v>
      </c>
      <c r="AQ2115" t="str">
        <f>CONCATENATE('Data Descriptive'!S2130,'Data Descriptive'!U2130)</f>
        <v>00</v>
      </c>
      <c r="AR2115" t="str">
        <f>CONCATENATE('Data Descriptive'!U2130,'Data Descriptive'!U2130)</f>
        <v>00</v>
      </c>
    </row>
    <row r="2116" spans="24:44">
      <c r="X2116" t="str">
        <f>CONCATENATE('Data Descriptive'!M2131,'Data Descriptive'!M2131)</f>
        <v>11</v>
      </c>
      <c r="Y2116" t="str">
        <f>CONCATENATE('Data Descriptive'!M2131,'Data Descriptive'!O2131)</f>
        <v>10</v>
      </c>
      <c r="Z2116" t="str">
        <f>CONCATENATE('Data Descriptive'!M2131,'Data Descriptive'!P2131)</f>
        <v>13</v>
      </c>
      <c r="AA2116" t="str">
        <f>CONCATENATE('Data Descriptive'!M2131,'Data Descriptive'!R2131)</f>
        <v>11</v>
      </c>
      <c r="AB2116" t="str">
        <f>CONCATENATE('Data Descriptive'!M2131,'Data Descriptive'!S2131)</f>
        <v>10</v>
      </c>
      <c r="AC2116" t="str">
        <f>CONCATENATE('Data Descriptive'!M2131,'Data Descriptive'!U2131)</f>
        <v>10</v>
      </c>
      <c r="AD2116" t="str">
        <f>CONCATENATE('Data Descriptive'!O2131,'Data Descriptive'!O2131)</f>
        <v>00</v>
      </c>
      <c r="AE2116" t="str">
        <f>CONCATENATE('Data Descriptive'!O2131,'Data Descriptive'!P2131)</f>
        <v>03</v>
      </c>
      <c r="AF2116" t="str">
        <f>CONCATENATE('Data Descriptive'!O2131,'Data Descriptive'!R2131)</f>
        <v>01</v>
      </c>
      <c r="AG2116" t="str">
        <f>CONCATENATE('Data Descriptive'!O2131,'Data Descriptive'!S2131)</f>
        <v>00</v>
      </c>
      <c r="AH2116" t="str">
        <f>CONCATENATE('Data Descriptive'!O2131,'Data Descriptive'!U2131)</f>
        <v>00</v>
      </c>
      <c r="AI2116" t="str">
        <f>CONCATENATE('Data Descriptive'!P2131,'Data Descriptive'!P2131)</f>
        <v>33</v>
      </c>
      <c r="AJ2116" t="str">
        <f>CONCATENATE('Data Descriptive'!P2131,'Data Descriptive'!R2131)</f>
        <v>31</v>
      </c>
      <c r="AK2116" t="str">
        <f>CONCATENATE('Data Descriptive'!P2131,'Data Descriptive'!S2131)</f>
        <v>30</v>
      </c>
      <c r="AL2116" t="str">
        <f>CONCATENATE('Data Descriptive'!P2131,'Data Descriptive'!U2131)</f>
        <v>30</v>
      </c>
      <c r="AM2116" t="str">
        <f>CONCATENATE('Data Descriptive'!R2131,'Data Descriptive'!R2131)</f>
        <v>11</v>
      </c>
      <c r="AN2116" t="str">
        <f>CONCATENATE('Data Descriptive'!R2131,'Data Descriptive'!S2131)</f>
        <v>10</v>
      </c>
      <c r="AO2116" t="str">
        <f>CONCATENATE('Data Descriptive'!R2131,'Data Descriptive'!U2131)</f>
        <v>10</v>
      </c>
      <c r="AP2116" t="str">
        <f>CONCATENATE('Data Descriptive'!S2131,'Data Descriptive'!S2131)</f>
        <v>00</v>
      </c>
      <c r="AQ2116" t="str">
        <f>CONCATENATE('Data Descriptive'!S2131,'Data Descriptive'!U2131)</f>
        <v>00</v>
      </c>
      <c r="AR2116" t="str">
        <f>CONCATENATE('Data Descriptive'!U2131,'Data Descriptive'!U2131)</f>
        <v>00</v>
      </c>
    </row>
    <row r="2117" spans="24:44">
      <c r="X2117" t="str">
        <f>CONCATENATE('Data Descriptive'!M2132,'Data Descriptive'!M2132)</f>
        <v>11</v>
      </c>
      <c r="Y2117" t="str">
        <f>CONCATENATE('Data Descriptive'!M2132,'Data Descriptive'!O2132)</f>
        <v>12</v>
      </c>
      <c r="Z2117" t="str">
        <f>CONCATENATE('Data Descriptive'!M2132,'Data Descriptive'!P2132)</f>
        <v>13</v>
      </c>
      <c r="AA2117" t="str">
        <f>CONCATENATE('Data Descriptive'!M2132,'Data Descriptive'!R2132)</f>
        <v>10</v>
      </c>
      <c r="AB2117" t="str">
        <f>CONCATENATE('Data Descriptive'!M2132,'Data Descriptive'!S2132)</f>
        <v>10</v>
      </c>
      <c r="AC2117" t="str">
        <f>CONCATENATE('Data Descriptive'!M2132,'Data Descriptive'!U2132)</f>
        <v>10</v>
      </c>
      <c r="AD2117" t="str">
        <f>CONCATENATE('Data Descriptive'!O2132,'Data Descriptive'!O2132)</f>
        <v>22</v>
      </c>
      <c r="AE2117" t="str">
        <f>CONCATENATE('Data Descriptive'!O2132,'Data Descriptive'!P2132)</f>
        <v>23</v>
      </c>
      <c r="AF2117" t="str">
        <f>CONCATENATE('Data Descriptive'!O2132,'Data Descriptive'!R2132)</f>
        <v>20</v>
      </c>
      <c r="AG2117" t="str">
        <f>CONCATENATE('Data Descriptive'!O2132,'Data Descriptive'!S2132)</f>
        <v>20</v>
      </c>
      <c r="AH2117" t="str">
        <f>CONCATENATE('Data Descriptive'!O2132,'Data Descriptive'!U2132)</f>
        <v>20</v>
      </c>
      <c r="AI2117" t="str">
        <f>CONCATENATE('Data Descriptive'!P2132,'Data Descriptive'!P2132)</f>
        <v>33</v>
      </c>
      <c r="AJ2117" t="str">
        <f>CONCATENATE('Data Descriptive'!P2132,'Data Descriptive'!R2132)</f>
        <v>30</v>
      </c>
      <c r="AK2117" t="str">
        <f>CONCATENATE('Data Descriptive'!P2132,'Data Descriptive'!S2132)</f>
        <v>30</v>
      </c>
      <c r="AL2117" t="str">
        <f>CONCATENATE('Data Descriptive'!P2132,'Data Descriptive'!U2132)</f>
        <v>30</v>
      </c>
      <c r="AM2117" t="str">
        <f>CONCATENATE('Data Descriptive'!R2132,'Data Descriptive'!R2132)</f>
        <v>00</v>
      </c>
      <c r="AN2117" t="str">
        <f>CONCATENATE('Data Descriptive'!R2132,'Data Descriptive'!S2132)</f>
        <v>00</v>
      </c>
      <c r="AO2117" t="str">
        <f>CONCATENATE('Data Descriptive'!R2132,'Data Descriptive'!U2132)</f>
        <v>00</v>
      </c>
      <c r="AP2117" t="str">
        <f>CONCATENATE('Data Descriptive'!S2132,'Data Descriptive'!S2132)</f>
        <v>00</v>
      </c>
      <c r="AQ2117" t="str">
        <f>CONCATENATE('Data Descriptive'!S2132,'Data Descriptive'!U2132)</f>
        <v>00</v>
      </c>
      <c r="AR2117" t="str">
        <f>CONCATENATE('Data Descriptive'!U2132,'Data Descriptive'!U2132)</f>
        <v>00</v>
      </c>
    </row>
    <row r="2118" spans="24:44">
      <c r="X2118" t="str">
        <f>CONCATENATE('Data Descriptive'!M2133,'Data Descriptive'!M2133)</f>
        <v>00</v>
      </c>
      <c r="Y2118" t="str">
        <f>CONCATENATE('Data Descriptive'!M2133,'Data Descriptive'!O2133)</f>
        <v>00</v>
      </c>
      <c r="Z2118" t="str">
        <f>CONCATENATE('Data Descriptive'!M2133,'Data Descriptive'!P2133)</f>
        <v>03</v>
      </c>
      <c r="AA2118" t="str">
        <f>CONCATENATE('Data Descriptive'!M2133,'Data Descriptive'!R2133)</f>
        <v>01</v>
      </c>
      <c r="AB2118" t="str">
        <f>CONCATENATE('Data Descriptive'!M2133,'Data Descriptive'!S2133)</f>
        <v>00</v>
      </c>
      <c r="AC2118" t="str">
        <f>CONCATENATE('Data Descriptive'!M2133,'Data Descriptive'!U2133)</f>
        <v>00</v>
      </c>
      <c r="AD2118" t="str">
        <f>CONCATENATE('Data Descriptive'!O2133,'Data Descriptive'!O2133)</f>
        <v>00</v>
      </c>
      <c r="AE2118" t="str">
        <f>CONCATENATE('Data Descriptive'!O2133,'Data Descriptive'!P2133)</f>
        <v>03</v>
      </c>
      <c r="AF2118" t="str">
        <f>CONCATENATE('Data Descriptive'!O2133,'Data Descriptive'!R2133)</f>
        <v>01</v>
      </c>
      <c r="AG2118" t="str">
        <f>CONCATENATE('Data Descriptive'!O2133,'Data Descriptive'!S2133)</f>
        <v>00</v>
      </c>
      <c r="AH2118" t="str">
        <f>CONCATENATE('Data Descriptive'!O2133,'Data Descriptive'!U2133)</f>
        <v>00</v>
      </c>
      <c r="AI2118" t="str">
        <f>CONCATENATE('Data Descriptive'!P2133,'Data Descriptive'!P2133)</f>
        <v>33</v>
      </c>
      <c r="AJ2118" t="str">
        <f>CONCATENATE('Data Descriptive'!P2133,'Data Descriptive'!R2133)</f>
        <v>31</v>
      </c>
      <c r="AK2118" t="str">
        <f>CONCATENATE('Data Descriptive'!P2133,'Data Descriptive'!S2133)</f>
        <v>30</v>
      </c>
      <c r="AL2118" t="str">
        <f>CONCATENATE('Data Descriptive'!P2133,'Data Descriptive'!U2133)</f>
        <v>30</v>
      </c>
      <c r="AM2118" t="str">
        <f>CONCATENATE('Data Descriptive'!R2133,'Data Descriptive'!R2133)</f>
        <v>11</v>
      </c>
      <c r="AN2118" t="str">
        <f>CONCATENATE('Data Descriptive'!R2133,'Data Descriptive'!S2133)</f>
        <v>10</v>
      </c>
      <c r="AO2118" t="str">
        <f>CONCATENATE('Data Descriptive'!R2133,'Data Descriptive'!U2133)</f>
        <v>10</v>
      </c>
      <c r="AP2118" t="str">
        <f>CONCATENATE('Data Descriptive'!S2133,'Data Descriptive'!S2133)</f>
        <v>00</v>
      </c>
      <c r="AQ2118" t="str">
        <f>CONCATENATE('Data Descriptive'!S2133,'Data Descriptive'!U2133)</f>
        <v>00</v>
      </c>
      <c r="AR2118" t="str">
        <f>CONCATENATE('Data Descriptive'!U2133,'Data Descriptive'!U2133)</f>
        <v>00</v>
      </c>
    </row>
    <row r="2119" spans="24:44">
      <c r="X2119" t="str">
        <f>CONCATENATE('Data Descriptive'!M2134,'Data Descriptive'!M2134)</f>
        <v>00</v>
      </c>
      <c r="Y2119" t="str">
        <f>CONCATENATE('Data Descriptive'!M2134,'Data Descriptive'!O2134)</f>
        <v>02</v>
      </c>
      <c r="Z2119" t="str">
        <f>CONCATENATE('Data Descriptive'!M2134,'Data Descriptive'!P2134)</f>
        <v>03</v>
      </c>
      <c r="AA2119" t="str">
        <f>CONCATENATE('Data Descriptive'!M2134,'Data Descriptive'!R2134)</f>
        <v>01</v>
      </c>
      <c r="AB2119" t="str">
        <f>CONCATENATE('Data Descriptive'!M2134,'Data Descriptive'!S2134)</f>
        <v>00</v>
      </c>
      <c r="AC2119" t="str">
        <f>CONCATENATE('Data Descriptive'!M2134,'Data Descriptive'!U2134)</f>
        <v>00</v>
      </c>
      <c r="AD2119" t="str">
        <f>CONCATENATE('Data Descriptive'!O2134,'Data Descriptive'!O2134)</f>
        <v>22</v>
      </c>
      <c r="AE2119" t="str">
        <f>CONCATENATE('Data Descriptive'!O2134,'Data Descriptive'!P2134)</f>
        <v>23</v>
      </c>
      <c r="AF2119" t="str">
        <f>CONCATENATE('Data Descriptive'!O2134,'Data Descriptive'!R2134)</f>
        <v>21</v>
      </c>
      <c r="AG2119" t="str">
        <f>CONCATENATE('Data Descriptive'!O2134,'Data Descriptive'!S2134)</f>
        <v>20</v>
      </c>
      <c r="AH2119" t="str">
        <f>CONCATENATE('Data Descriptive'!O2134,'Data Descriptive'!U2134)</f>
        <v>20</v>
      </c>
      <c r="AI2119" t="str">
        <f>CONCATENATE('Data Descriptive'!P2134,'Data Descriptive'!P2134)</f>
        <v>33</v>
      </c>
      <c r="AJ2119" t="str">
        <f>CONCATENATE('Data Descriptive'!P2134,'Data Descriptive'!R2134)</f>
        <v>31</v>
      </c>
      <c r="AK2119" t="str">
        <f>CONCATENATE('Data Descriptive'!P2134,'Data Descriptive'!S2134)</f>
        <v>30</v>
      </c>
      <c r="AL2119" t="str">
        <f>CONCATENATE('Data Descriptive'!P2134,'Data Descriptive'!U2134)</f>
        <v>30</v>
      </c>
      <c r="AM2119" t="str">
        <f>CONCATENATE('Data Descriptive'!R2134,'Data Descriptive'!R2134)</f>
        <v>11</v>
      </c>
      <c r="AN2119" t="str">
        <f>CONCATENATE('Data Descriptive'!R2134,'Data Descriptive'!S2134)</f>
        <v>10</v>
      </c>
      <c r="AO2119" t="str">
        <f>CONCATENATE('Data Descriptive'!R2134,'Data Descriptive'!U2134)</f>
        <v>10</v>
      </c>
      <c r="AP2119" t="str">
        <f>CONCATENATE('Data Descriptive'!S2134,'Data Descriptive'!S2134)</f>
        <v>00</v>
      </c>
      <c r="AQ2119" t="str">
        <f>CONCATENATE('Data Descriptive'!S2134,'Data Descriptive'!U2134)</f>
        <v>00</v>
      </c>
      <c r="AR2119" t="str">
        <f>CONCATENATE('Data Descriptive'!U2134,'Data Descriptive'!U2134)</f>
        <v>00</v>
      </c>
    </row>
    <row r="2120" spans="24:44">
      <c r="X2120" t="str">
        <f>CONCATENATE('Data Descriptive'!M2135,'Data Descriptive'!M2135)</f>
        <v>11</v>
      </c>
      <c r="Y2120" t="str">
        <f>CONCATENATE('Data Descriptive'!M2135,'Data Descriptive'!O2135)</f>
        <v>12</v>
      </c>
      <c r="Z2120" t="str">
        <f>CONCATENATE('Data Descriptive'!M2135,'Data Descriptive'!P2135)</f>
        <v>11</v>
      </c>
      <c r="AA2120" t="str">
        <f>CONCATENATE('Data Descriptive'!M2135,'Data Descriptive'!R2135)</f>
        <v>11</v>
      </c>
      <c r="AB2120" t="str">
        <f>CONCATENATE('Data Descriptive'!M2135,'Data Descriptive'!S2135)</f>
        <v>11</v>
      </c>
      <c r="AC2120" t="str">
        <f>CONCATENATE('Data Descriptive'!M2135,'Data Descriptive'!U2135)</f>
        <v>11</v>
      </c>
      <c r="AD2120" t="str">
        <f>CONCATENATE('Data Descriptive'!O2135,'Data Descriptive'!O2135)</f>
        <v>22</v>
      </c>
      <c r="AE2120" t="str">
        <f>CONCATENATE('Data Descriptive'!O2135,'Data Descriptive'!P2135)</f>
        <v>21</v>
      </c>
      <c r="AF2120" t="str">
        <f>CONCATENATE('Data Descriptive'!O2135,'Data Descriptive'!R2135)</f>
        <v>21</v>
      </c>
      <c r="AG2120" t="str">
        <f>CONCATENATE('Data Descriptive'!O2135,'Data Descriptive'!S2135)</f>
        <v>21</v>
      </c>
      <c r="AH2120" t="str">
        <f>CONCATENATE('Data Descriptive'!O2135,'Data Descriptive'!U2135)</f>
        <v>21</v>
      </c>
      <c r="AI2120" t="str">
        <f>CONCATENATE('Data Descriptive'!P2135,'Data Descriptive'!P2135)</f>
        <v>11</v>
      </c>
      <c r="AJ2120" t="str">
        <f>CONCATENATE('Data Descriptive'!P2135,'Data Descriptive'!R2135)</f>
        <v>11</v>
      </c>
      <c r="AK2120" t="str">
        <f>CONCATENATE('Data Descriptive'!P2135,'Data Descriptive'!S2135)</f>
        <v>11</v>
      </c>
      <c r="AL2120" t="str">
        <f>CONCATENATE('Data Descriptive'!P2135,'Data Descriptive'!U2135)</f>
        <v>11</v>
      </c>
      <c r="AM2120" t="str">
        <f>CONCATENATE('Data Descriptive'!R2135,'Data Descriptive'!R2135)</f>
        <v>11</v>
      </c>
      <c r="AN2120" t="str">
        <f>CONCATENATE('Data Descriptive'!R2135,'Data Descriptive'!S2135)</f>
        <v>11</v>
      </c>
      <c r="AO2120" t="str">
        <f>CONCATENATE('Data Descriptive'!R2135,'Data Descriptive'!U2135)</f>
        <v>11</v>
      </c>
      <c r="AP2120" t="str">
        <f>CONCATENATE('Data Descriptive'!S2135,'Data Descriptive'!S2135)</f>
        <v>11</v>
      </c>
      <c r="AQ2120" t="str">
        <f>CONCATENATE('Data Descriptive'!S2135,'Data Descriptive'!U2135)</f>
        <v>11</v>
      </c>
      <c r="AR2120" t="str">
        <f>CONCATENATE('Data Descriptive'!U2135,'Data Descriptive'!U2135)</f>
        <v>11</v>
      </c>
    </row>
    <row r="2121" spans="24:44">
      <c r="X2121" t="str">
        <f>CONCATENATE('Data Descriptive'!M2136,'Data Descriptive'!M2136)</f>
        <v>00</v>
      </c>
      <c r="Y2121" t="str">
        <f>CONCATENATE('Data Descriptive'!M2136,'Data Descriptive'!O2136)</f>
        <v>00</v>
      </c>
      <c r="Z2121" t="str">
        <f>CONCATENATE('Data Descriptive'!M2136,'Data Descriptive'!P2136)</f>
        <v>03</v>
      </c>
      <c r="AA2121" t="str">
        <f>CONCATENATE('Data Descriptive'!M2136,'Data Descriptive'!R2136)</f>
        <v>01</v>
      </c>
      <c r="AB2121" t="str">
        <f>CONCATENATE('Data Descriptive'!M2136,'Data Descriptive'!S2136)</f>
        <v>00</v>
      </c>
      <c r="AC2121" t="str">
        <f>CONCATENATE('Data Descriptive'!M2136,'Data Descriptive'!U2136)</f>
        <v>01</v>
      </c>
      <c r="AD2121" t="str">
        <f>CONCATENATE('Data Descriptive'!O2136,'Data Descriptive'!O2136)</f>
        <v>00</v>
      </c>
      <c r="AE2121" t="str">
        <f>CONCATENATE('Data Descriptive'!O2136,'Data Descriptive'!P2136)</f>
        <v>03</v>
      </c>
      <c r="AF2121" t="str">
        <f>CONCATENATE('Data Descriptive'!O2136,'Data Descriptive'!R2136)</f>
        <v>01</v>
      </c>
      <c r="AG2121" t="str">
        <f>CONCATENATE('Data Descriptive'!O2136,'Data Descriptive'!S2136)</f>
        <v>00</v>
      </c>
      <c r="AH2121" t="str">
        <f>CONCATENATE('Data Descriptive'!O2136,'Data Descriptive'!U2136)</f>
        <v>01</v>
      </c>
      <c r="AI2121" t="str">
        <f>CONCATENATE('Data Descriptive'!P2136,'Data Descriptive'!P2136)</f>
        <v>33</v>
      </c>
      <c r="AJ2121" t="str">
        <f>CONCATENATE('Data Descriptive'!P2136,'Data Descriptive'!R2136)</f>
        <v>31</v>
      </c>
      <c r="AK2121" t="str">
        <f>CONCATENATE('Data Descriptive'!P2136,'Data Descriptive'!S2136)</f>
        <v>30</v>
      </c>
      <c r="AL2121" t="str">
        <f>CONCATENATE('Data Descriptive'!P2136,'Data Descriptive'!U2136)</f>
        <v>31</v>
      </c>
      <c r="AM2121" t="str">
        <f>CONCATENATE('Data Descriptive'!R2136,'Data Descriptive'!R2136)</f>
        <v>11</v>
      </c>
      <c r="AN2121" t="str">
        <f>CONCATENATE('Data Descriptive'!R2136,'Data Descriptive'!S2136)</f>
        <v>10</v>
      </c>
      <c r="AO2121" t="str">
        <f>CONCATENATE('Data Descriptive'!R2136,'Data Descriptive'!U2136)</f>
        <v>11</v>
      </c>
      <c r="AP2121" t="str">
        <f>CONCATENATE('Data Descriptive'!S2136,'Data Descriptive'!S2136)</f>
        <v>00</v>
      </c>
      <c r="AQ2121" t="str">
        <f>CONCATENATE('Data Descriptive'!S2136,'Data Descriptive'!U2136)</f>
        <v>01</v>
      </c>
      <c r="AR2121" t="str">
        <f>CONCATENATE('Data Descriptive'!U2136,'Data Descriptive'!U2136)</f>
        <v>11</v>
      </c>
    </row>
    <row r="2122" spans="24:44">
      <c r="X2122" t="str">
        <f>CONCATENATE('Data Descriptive'!M2137,'Data Descriptive'!M2137)</f>
        <v>11</v>
      </c>
      <c r="Y2122" t="str">
        <f>CONCATENATE('Data Descriptive'!M2137,'Data Descriptive'!O2137)</f>
        <v>11</v>
      </c>
      <c r="Z2122" t="str">
        <f>CONCATENATE('Data Descriptive'!M2137,'Data Descriptive'!P2137)</f>
        <v>12</v>
      </c>
      <c r="AA2122" t="str">
        <f>CONCATENATE('Data Descriptive'!M2137,'Data Descriptive'!R2137)</f>
        <v>11</v>
      </c>
      <c r="AB2122" t="str">
        <f>CONCATENATE('Data Descriptive'!M2137,'Data Descriptive'!S2137)</f>
        <v>10</v>
      </c>
      <c r="AC2122" t="str">
        <f>CONCATENATE('Data Descriptive'!M2137,'Data Descriptive'!U2137)</f>
        <v>10</v>
      </c>
      <c r="AD2122" t="str">
        <f>CONCATENATE('Data Descriptive'!O2137,'Data Descriptive'!O2137)</f>
        <v>11</v>
      </c>
      <c r="AE2122" t="str">
        <f>CONCATENATE('Data Descriptive'!O2137,'Data Descriptive'!P2137)</f>
        <v>12</v>
      </c>
      <c r="AF2122" t="str">
        <f>CONCATENATE('Data Descriptive'!O2137,'Data Descriptive'!R2137)</f>
        <v>11</v>
      </c>
      <c r="AG2122" t="str">
        <f>CONCATENATE('Data Descriptive'!O2137,'Data Descriptive'!S2137)</f>
        <v>10</v>
      </c>
      <c r="AH2122" t="str">
        <f>CONCATENATE('Data Descriptive'!O2137,'Data Descriptive'!U2137)</f>
        <v>10</v>
      </c>
      <c r="AI2122" t="str">
        <f>CONCATENATE('Data Descriptive'!P2137,'Data Descriptive'!P2137)</f>
        <v>22</v>
      </c>
      <c r="AJ2122" t="str">
        <f>CONCATENATE('Data Descriptive'!P2137,'Data Descriptive'!R2137)</f>
        <v>21</v>
      </c>
      <c r="AK2122" t="str">
        <f>CONCATENATE('Data Descriptive'!P2137,'Data Descriptive'!S2137)</f>
        <v>20</v>
      </c>
      <c r="AL2122" t="str">
        <f>CONCATENATE('Data Descriptive'!P2137,'Data Descriptive'!U2137)</f>
        <v>20</v>
      </c>
      <c r="AM2122" t="str">
        <f>CONCATENATE('Data Descriptive'!R2137,'Data Descriptive'!R2137)</f>
        <v>11</v>
      </c>
      <c r="AN2122" t="str">
        <f>CONCATENATE('Data Descriptive'!R2137,'Data Descriptive'!S2137)</f>
        <v>10</v>
      </c>
      <c r="AO2122" t="str">
        <f>CONCATENATE('Data Descriptive'!R2137,'Data Descriptive'!U2137)</f>
        <v>10</v>
      </c>
      <c r="AP2122" t="str">
        <f>CONCATENATE('Data Descriptive'!S2137,'Data Descriptive'!S2137)</f>
        <v>00</v>
      </c>
      <c r="AQ2122" t="str">
        <f>CONCATENATE('Data Descriptive'!S2137,'Data Descriptive'!U2137)</f>
        <v>00</v>
      </c>
      <c r="AR2122" t="str">
        <f>CONCATENATE('Data Descriptive'!U2137,'Data Descriptive'!U2137)</f>
        <v>00</v>
      </c>
    </row>
    <row r="2123" spans="24:44">
      <c r="X2123" t="str">
        <f>CONCATENATE('Data Descriptive'!M2138,'Data Descriptive'!M2138)</f>
        <v>11</v>
      </c>
      <c r="Y2123" t="str">
        <f>CONCATENATE('Data Descriptive'!M2138,'Data Descriptive'!O2138)</f>
        <v>12</v>
      </c>
      <c r="Z2123" t="str">
        <f>CONCATENATE('Data Descriptive'!M2138,'Data Descriptive'!P2138)</f>
        <v>12</v>
      </c>
      <c r="AA2123" t="str">
        <f>CONCATENATE('Data Descriptive'!M2138,'Data Descriptive'!R2138)</f>
        <v>10</v>
      </c>
      <c r="AB2123" t="str">
        <f>CONCATENATE('Data Descriptive'!M2138,'Data Descriptive'!S2138)</f>
        <v>10</v>
      </c>
      <c r="AC2123" t="str">
        <f>CONCATENATE('Data Descriptive'!M2138,'Data Descriptive'!U2138)</f>
        <v>10</v>
      </c>
      <c r="AD2123" t="str">
        <f>CONCATENATE('Data Descriptive'!O2138,'Data Descriptive'!O2138)</f>
        <v>22</v>
      </c>
      <c r="AE2123" t="str">
        <f>CONCATENATE('Data Descriptive'!O2138,'Data Descriptive'!P2138)</f>
        <v>22</v>
      </c>
      <c r="AF2123" t="str">
        <f>CONCATENATE('Data Descriptive'!O2138,'Data Descriptive'!R2138)</f>
        <v>20</v>
      </c>
      <c r="AG2123" t="str">
        <f>CONCATENATE('Data Descriptive'!O2138,'Data Descriptive'!S2138)</f>
        <v>20</v>
      </c>
      <c r="AH2123" t="str">
        <f>CONCATENATE('Data Descriptive'!O2138,'Data Descriptive'!U2138)</f>
        <v>20</v>
      </c>
      <c r="AI2123" t="str">
        <f>CONCATENATE('Data Descriptive'!P2138,'Data Descriptive'!P2138)</f>
        <v>22</v>
      </c>
      <c r="AJ2123" t="str">
        <f>CONCATENATE('Data Descriptive'!P2138,'Data Descriptive'!R2138)</f>
        <v>20</v>
      </c>
      <c r="AK2123" t="str">
        <f>CONCATENATE('Data Descriptive'!P2138,'Data Descriptive'!S2138)</f>
        <v>20</v>
      </c>
      <c r="AL2123" t="str">
        <f>CONCATENATE('Data Descriptive'!P2138,'Data Descriptive'!U2138)</f>
        <v>20</v>
      </c>
      <c r="AM2123" t="str">
        <f>CONCATENATE('Data Descriptive'!R2138,'Data Descriptive'!R2138)</f>
        <v>00</v>
      </c>
      <c r="AN2123" t="str">
        <f>CONCATENATE('Data Descriptive'!R2138,'Data Descriptive'!S2138)</f>
        <v>00</v>
      </c>
      <c r="AO2123" t="str">
        <f>CONCATENATE('Data Descriptive'!R2138,'Data Descriptive'!U2138)</f>
        <v>00</v>
      </c>
      <c r="AP2123" t="str">
        <f>CONCATENATE('Data Descriptive'!S2138,'Data Descriptive'!S2138)</f>
        <v>00</v>
      </c>
      <c r="AQ2123" t="str">
        <f>CONCATENATE('Data Descriptive'!S2138,'Data Descriptive'!U2138)</f>
        <v>00</v>
      </c>
      <c r="AR2123" t="str">
        <f>CONCATENATE('Data Descriptive'!U2138,'Data Descriptive'!U2138)</f>
        <v>00</v>
      </c>
    </row>
    <row r="2124" spans="24:44">
      <c r="X2124" t="str">
        <f>CONCATENATE('Data Descriptive'!M2139,'Data Descriptive'!M2139)</f>
        <v>00</v>
      </c>
      <c r="Y2124" t="str">
        <f>CONCATENATE('Data Descriptive'!M2139,'Data Descriptive'!O2139)</f>
        <v>00</v>
      </c>
      <c r="Z2124" t="str">
        <f>CONCATENATE('Data Descriptive'!M2139,'Data Descriptive'!P2139)</f>
        <v>03</v>
      </c>
      <c r="AA2124" t="str">
        <f>CONCATENATE('Data Descriptive'!M2139,'Data Descriptive'!R2139)</f>
        <v>01</v>
      </c>
      <c r="AB2124" t="str">
        <f>CONCATENATE('Data Descriptive'!M2139,'Data Descriptive'!S2139)</f>
        <v>00</v>
      </c>
      <c r="AC2124" t="str">
        <f>CONCATENATE('Data Descriptive'!M2139,'Data Descriptive'!U2139)</f>
        <v>00</v>
      </c>
      <c r="AD2124" t="str">
        <f>CONCATENATE('Data Descriptive'!O2139,'Data Descriptive'!O2139)</f>
        <v>00</v>
      </c>
      <c r="AE2124" t="str">
        <f>CONCATENATE('Data Descriptive'!O2139,'Data Descriptive'!P2139)</f>
        <v>03</v>
      </c>
      <c r="AF2124" t="str">
        <f>CONCATENATE('Data Descriptive'!O2139,'Data Descriptive'!R2139)</f>
        <v>01</v>
      </c>
      <c r="AG2124" t="str">
        <f>CONCATENATE('Data Descriptive'!O2139,'Data Descriptive'!S2139)</f>
        <v>00</v>
      </c>
      <c r="AH2124" t="str">
        <f>CONCATENATE('Data Descriptive'!O2139,'Data Descriptive'!U2139)</f>
        <v>00</v>
      </c>
      <c r="AI2124" t="str">
        <f>CONCATENATE('Data Descriptive'!P2139,'Data Descriptive'!P2139)</f>
        <v>33</v>
      </c>
      <c r="AJ2124" t="str">
        <f>CONCATENATE('Data Descriptive'!P2139,'Data Descriptive'!R2139)</f>
        <v>31</v>
      </c>
      <c r="AK2124" t="str">
        <f>CONCATENATE('Data Descriptive'!P2139,'Data Descriptive'!S2139)</f>
        <v>30</v>
      </c>
      <c r="AL2124" t="str">
        <f>CONCATENATE('Data Descriptive'!P2139,'Data Descriptive'!U2139)</f>
        <v>30</v>
      </c>
      <c r="AM2124" t="str">
        <f>CONCATENATE('Data Descriptive'!R2139,'Data Descriptive'!R2139)</f>
        <v>11</v>
      </c>
      <c r="AN2124" t="str">
        <f>CONCATENATE('Data Descriptive'!R2139,'Data Descriptive'!S2139)</f>
        <v>10</v>
      </c>
      <c r="AO2124" t="str">
        <f>CONCATENATE('Data Descriptive'!R2139,'Data Descriptive'!U2139)</f>
        <v>10</v>
      </c>
      <c r="AP2124" t="str">
        <f>CONCATENATE('Data Descriptive'!S2139,'Data Descriptive'!S2139)</f>
        <v>00</v>
      </c>
      <c r="AQ2124" t="str">
        <f>CONCATENATE('Data Descriptive'!S2139,'Data Descriptive'!U2139)</f>
        <v>00</v>
      </c>
      <c r="AR2124" t="str">
        <f>CONCATENATE('Data Descriptive'!U2139,'Data Descriptive'!U2139)</f>
        <v>00</v>
      </c>
    </row>
    <row r="2125" spans="24:44">
      <c r="X2125" t="str">
        <f>CONCATENATE('Data Descriptive'!M2140,'Data Descriptive'!M2140)</f>
        <v>00</v>
      </c>
      <c r="Y2125" t="str">
        <f>CONCATENATE('Data Descriptive'!M2140,'Data Descriptive'!O2140)</f>
        <v>01</v>
      </c>
      <c r="Z2125" t="str">
        <f>CONCATENATE('Data Descriptive'!M2140,'Data Descriptive'!P2140)</f>
        <v>02</v>
      </c>
      <c r="AA2125" t="str">
        <f>CONCATENATE('Data Descriptive'!M2140,'Data Descriptive'!R2140)</f>
        <v>01</v>
      </c>
      <c r="AB2125" t="str">
        <f>CONCATENATE('Data Descriptive'!M2140,'Data Descriptive'!S2140)</f>
        <v>00</v>
      </c>
      <c r="AC2125" t="str">
        <f>CONCATENATE('Data Descriptive'!M2140,'Data Descriptive'!U2140)</f>
        <v>01</v>
      </c>
      <c r="AD2125" t="str">
        <f>CONCATENATE('Data Descriptive'!O2140,'Data Descriptive'!O2140)</f>
        <v>11</v>
      </c>
      <c r="AE2125" t="str">
        <f>CONCATENATE('Data Descriptive'!O2140,'Data Descriptive'!P2140)</f>
        <v>12</v>
      </c>
      <c r="AF2125" t="str">
        <f>CONCATENATE('Data Descriptive'!O2140,'Data Descriptive'!R2140)</f>
        <v>11</v>
      </c>
      <c r="AG2125" t="str">
        <f>CONCATENATE('Data Descriptive'!O2140,'Data Descriptive'!S2140)</f>
        <v>10</v>
      </c>
      <c r="AH2125" t="str">
        <f>CONCATENATE('Data Descriptive'!O2140,'Data Descriptive'!U2140)</f>
        <v>11</v>
      </c>
      <c r="AI2125" t="str">
        <f>CONCATENATE('Data Descriptive'!P2140,'Data Descriptive'!P2140)</f>
        <v>22</v>
      </c>
      <c r="AJ2125" t="str">
        <f>CONCATENATE('Data Descriptive'!P2140,'Data Descriptive'!R2140)</f>
        <v>21</v>
      </c>
      <c r="AK2125" t="str">
        <f>CONCATENATE('Data Descriptive'!P2140,'Data Descriptive'!S2140)</f>
        <v>20</v>
      </c>
      <c r="AL2125" t="str">
        <f>CONCATENATE('Data Descriptive'!P2140,'Data Descriptive'!U2140)</f>
        <v>21</v>
      </c>
      <c r="AM2125" t="str">
        <f>CONCATENATE('Data Descriptive'!R2140,'Data Descriptive'!R2140)</f>
        <v>11</v>
      </c>
      <c r="AN2125" t="str">
        <f>CONCATENATE('Data Descriptive'!R2140,'Data Descriptive'!S2140)</f>
        <v>10</v>
      </c>
      <c r="AO2125" t="str">
        <f>CONCATENATE('Data Descriptive'!R2140,'Data Descriptive'!U2140)</f>
        <v>11</v>
      </c>
      <c r="AP2125" t="str">
        <f>CONCATENATE('Data Descriptive'!S2140,'Data Descriptive'!S2140)</f>
        <v>00</v>
      </c>
      <c r="AQ2125" t="str">
        <f>CONCATENATE('Data Descriptive'!S2140,'Data Descriptive'!U2140)</f>
        <v>01</v>
      </c>
      <c r="AR2125" t="str">
        <f>CONCATENATE('Data Descriptive'!U2140,'Data Descriptive'!U2140)</f>
        <v>11</v>
      </c>
    </row>
    <row r="2126" spans="24:44">
      <c r="X2126" t="str">
        <f>CONCATENATE('Data Descriptive'!M2141,'Data Descriptive'!M2141)</f>
        <v>00</v>
      </c>
      <c r="Y2126" t="str">
        <f>CONCATENATE('Data Descriptive'!M2141,'Data Descriptive'!O2141)</f>
        <v>01</v>
      </c>
      <c r="Z2126" t="str">
        <f>CONCATENATE('Data Descriptive'!M2141,'Data Descriptive'!P2141)</f>
        <v>02</v>
      </c>
      <c r="AA2126" t="str">
        <f>CONCATENATE('Data Descriptive'!M2141,'Data Descriptive'!R2141)</f>
        <v>00</v>
      </c>
      <c r="AB2126" t="str">
        <f>CONCATENATE('Data Descriptive'!M2141,'Data Descriptive'!S2141)</f>
        <v>00</v>
      </c>
      <c r="AC2126" t="str">
        <f>CONCATENATE('Data Descriptive'!M2141,'Data Descriptive'!U2141)</f>
        <v>01</v>
      </c>
      <c r="AD2126" t="str">
        <f>CONCATENATE('Data Descriptive'!O2141,'Data Descriptive'!O2141)</f>
        <v>11</v>
      </c>
      <c r="AE2126" t="str">
        <f>CONCATENATE('Data Descriptive'!O2141,'Data Descriptive'!P2141)</f>
        <v>12</v>
      </c>
      <c r="AF2126" t="str">
        <f>CONCATENATE('Data Descriptive'!O2141,'Data Descriptive'!R2141)</f>
        <v>10</v>
      </c>
      <c r="AG2126" t="str">
        <f>CONCATENATE('Data Descriptive'!O2141,'Data Descriptive'!S2141)</f>
        <v>10</v>
      </c>
      <c r="AH2126" t="str">
        <f>CONCATENATE('Data Descriptive'!O2141,'Data Descriptive'!U2141)</f>
        <v>11</v>
      </c>
      <c r="AI2126" t="str">
        <f>CONCATENATE('Data Descriptive'!P2141,'Data Descriptive'!P2141)</f>
        <v>22</v>
      </c>
      <c r="AJ2126" t="str">
        <f>CONCATENATE('Data Descriptive'!P2141,'Data Descriptive'!R2141)</f>
        <v>20</v>
      </c>
      <c r="AK2126" t="str">
        <f>CONCATENATE('Data Descriptive'!P2141,'Data Descriptive'!S2141)</f>
        <v>20</v>
      </c>
      <c r="AL2126" t="str">
        <f>CONCATENATE('Data Descriptive'!P2141,'Data Descriptive'!U2141)</f>
        <v>21</v>
      </c>
      <c r="AM2126" t="str">
        <f>CONCATENATE('Data Descriptive'!R2141,'Data Descriptive'!R2141)</f>
        <v>00</v>
      </c>
      <c r="AN2126" t="str">
        <f>CONCATENATE('Data Descriptive'!R2141,'Data Descriptive'!S2141)</f>
        <v>00</v>
      </c>
      <c r="AO2126" t="str">
        <f>CONCATENATE('Data Descriptive'!R2141,'Data Descriptive'!U2141)</f>
        <v>01</v>
      </c>
      <c r="AP2126" t="str">
        <f>CONCATENATE('Data Descriptive'!S2141,'Data Descriptive'!S2141)</f>
        <v>00</v>
      </c>
      <c r="AQ2126" t="str">
        <f>CONCATENATE('Data Descriptive'!S2141,'Data Descriptive'!U2141)</f>
        <v>01</v>
      </c>
      <c r="AR2126" t="str">
        <f>CONCATENATE('Data Descriptive'!U2141,'Data Descriptive'!U2141)</f>
        <v>11</v>
      </c>
    </row>
    <row r="2127" spans="24:44">
      <c r="X2127" t="str">
        <f>CONCATENATE('Data Descriptive'!M2142,'Data Descriptive'!M2142)</f>
        <v>11</v>
      </c>
      <c r="Y2127" t="str">
        <f>CONCATENATE('Data Descriptive'!M2142,'Data Descriptive'!O2142)</f>
        <v>11</v>
      </c>
      <c r="Z2127" t="str">
        <f>CONCATENATE('Data Descriptive'!M2142,'Data Descriptive'!P2142)</f>
        <v>12</v>
      </c>
      <c r="AA2127" t="str">
        <f>CONCATENATE('Data Descriptive'!M2142,'Data Descriptive'!R2142)</f>
        <v>10</v>
      </c>
      <c r="AB2127" t="str">
        <f>CONCATENATE('Data Descriptive'!M2142,'Data Descriptive'!S2142)</f>
        <v>10</v>
      </c>
      <c r="AC2127" t="str">
        <f>CONCATENATE('Data Descriptive'!M2142,'Data Descriptive'!U2142)</f>
        <v>10</v>
      </c>
      <c r="AD2127" t="str">
        <f>CONCATENATE('Data Descriptive'!O2142,'Data Descriptive'!O2142)</f>
        <v>11</v>
      </c>
      <c r="AE2127" t="str">
        <f>CONCATENATE('Data Descriptive'!O2142,'Data Descriptive'!P2142)</f>
        <v>12</v>
      </c>
      <c r="AF2127" t="str">
        <f>CONCATENATE('Data Descriptive'!O2142,'Data Descriptive'!R2142)</f>
        <v>10</v>
      </c>
      <c r="AG2127" t="str">
        <f>CONCATENATE('Data Descriptive'!O2142,'Data Descriptive'!S2142)</f>
        <v>10</v>
      </c>
      <c r="AH2127" t="str">
        <f>CONCATENATE('Data Descriptive'!O2142,'Data Descriptive'!U2142)</f>
        <v>10</v>
      </c>
      <c r="AI2127" t="str">
        <f>CONCATENATE('Data Descriptive'!P2142,'Data Descriptive'!P2142)</f>
        <v>22</v>
      </c>
      <c r="AJ2127" t="str">
        <f>CONCATENATE('Data Descriptive'!P2142,'Data Descriptive'!R2142)</f>
        <v>20</v>
      </c>
      <c r="AK2127" t="str">
        <f>CONCATENATE('Data Descriptive'!P2142,'Data Descriptive'!S2142)</f>
        <v>20</v>
      </c>
      <c r="AL2127" t="str">
        <f>CONCATENATE('Data Descriptive'!P2142,'Data Descriptive'!U2142)</f>
        <v>20</v>
      </c>
      <c r="AM2127" t="str">
        <f>CONCATENATE('Data Descriptive'!R2142,'Data Descriptive'!R2142)</f>
        <v>00</v>
      </c>
      <c r="AN2127" t="str">
        <f>CONCATENATE('Data Descriptive'!R2142,'Data Descriptive'!S2142)</f>
        <v>00</v>
      </c>
      <c r="AO2127" t="str">
        <f>CONCATENATE('Data Descriptive'!R2142,'Data Descriptive'!U2142)</f>
        <v>00</v>
      </c>
      <c r="AP2127" t="str">
        <f>CONCATENATE('Data Descriptive'!S2142,'Data Descriptive'!S2142)</f>
        <v>00</v>
      </c>
      <c r="AQ2127" t="str">
        <f>CONCATENATE('Data Descriptive'!S2142,'Data Descriptive'!U2142)</f>
        <v>00</v>
      </c>
      <c r="AR2127" t="str">
        <f>CONCATENATE('Data Descriptive'!U2142,'Data Descriptive'!U2142)</f>
        <v>00</v>
      </c>
    </row>
    <row r="2128" spans="24:44">
      <c r="X2128" t="str">
        <f>CONCATENATE('Data Descriptive'!M2143,'Data Descriptive'!M2143)</f>
        <v>00</v>
      </c>
      <c r="Y2128" t="str">
        <f>CONCATENATE('Data Descriptive'!M2143,'Data Descriptive'!O2143)</f>
        <v>02</v>
      </c>
      <c r="Z2128" t="str">
        <f>CONCATENATE('Data Descriptive'!M2143,'Data Descriptive'!P2143)</f>
        <v>02</v>
      </c>
      <c r="AA2128" t="str">
        <f>CONCATENATE('Data Descriptive'!M2143,'Data Descriptive'!R2143)</f>
        <v>00</v>
      </c>
      <c r="AB2128" t="str">
        <f>CONCATENATE('Data Descriptive'!M2143,'Data Descriptive'!S2143)</f>
        <v>00</v>
      </c>
      <c r="AC2128" t="str">
        <f>CONCATENATE('Data Descriptive'!M2143,'Data Descriptive'!U2143)</f>
        <v>01</v>
      </c>
      <c r="AD2128" t="str">
        <f>CONCATENATE('Data Descriptive'!O2143,'Data Descriptive'!O2143)</f>
        <v>22</v>
      </c>
      <c r="AE2128" t="str">
        <f>CONCATENATE('Data Descriptive'!O2143,'Data Descriptive'!P2143)</f>
        <v>22</v>
      </c>
      <c r="AF2128" t="str">
        <f>CONCATENATE('Data Descriptive'!O2143,'Data Descriptive'!R2143)</f>
        <v>20</v>
      </c>
      <c r="AG2128" t="str">
        <f>CONCATENATE('Data Descriptive'!O2143,'Data Descriptive'!S2143)</f>
        <v>20</v>
      </c>
      <c r="AH2128" t="str">
        <f>CONCATENATE('Data Descriptive'!O2143,'Data Descriptive'!U2143)</f>
        <v>21</v>
      </c>
      <c r="AI2128" t="str">
        <f>CONCATENATE('Data Descriptive'!P2143,'Data Descriptive'!P2143)</f>
        <v>22</v>
      </c>
      <c r="AJ2128" t="str">
        <f>CONCATENATE('Data Descriptive'!P2143,'Data Descriptive'!R2143)</f>
        <v>20</v>
      </c>
      <c r="AK2128" t="str">
        <f>CONCATENATE('Data Descriptive'!P2143,'Data Descriptive'!S2143)</f>
        <v>20</v>
      </c>
      <c r="AL2128" t="str">
        <f>CONCATENATE('Data Descriptive'!P2143,'Data Descriptive'!U2143)</f>
        <v>21</v>
      </c>
      <c r="AM2128" t="str">
        <f>CONCATENATE('Data Descriptive'!R2143,'Data Descriptive'!R2143)</f>
        <v>00</v>
      </c>
      <c r="AN2128" t="str">
        <f>CONCATENATE('Data Descriptive'!R2143,'Data Descriptive'!S2143)</f>
        <v>00</v>
      </c>
      <c r="AO2128" t="str">
        <f>CONCATENATE('Data Descriptive'!R2143,'Data Descriptive'!U2143)</f>
        <v>01</v>
      </c>
      <c r="AP2128" t="str">
        <f>CONCATENATE('Data Descriptive'!S2143,'Data Descriptive'!S2143)</f>
        <v>00</v>
      </c>
      <c r="AQ2128" t="str">
        <f>CONCATENATE('Data Descriptive'!S2143,'Data Descriptive'!U2143)</f>
        <v>01</v>
      </c>
      <c r="AR2128" t="str">
        <f>CONCATENATE('Data Descriptive'!U2143,'Data Descriptive'!U2143)</f>
        <v>11</v>
      </c>
    </row>
    <row r="2129" spans="24:44">
      <c r="X2129" t="str">
        <f>CONCATENATE('Data Descriptive'!M2144,'Data Descriptive'!M2144)</f>
        <v>11</v>
      </c>
      <c r="Y2129" t="str">
        <f>CONCATENATE('Data Descriptive'!M2144,'Data Descriptive'!O2144)</f>
        <v>12</v>
      </c>
      <c r="Z2129" t="str">
        <f>CONCATENATE('Data Descriptive'!M2144,'Data Descriptive'!P2144)</f>
        <v>11</v>
      </c>
      <c r="AA2129" t="str">
        <f>CONCATENATE('Data Descriptive'!M2144,'Data Descriptive'!R2144)</f>
        <v>10</v>
      </c>
      <c r="AB2129" t="str">
        <f>CONCATENATE('Data Descriptive'!M2144,'Data Descriptive'!S2144)</f>
        <v>10</v>
      </c>
      <c r="AC2129" t="str">
        <f>CONCATENATE('Data Descriptive'!M2144,'Data Descriptive'!U2144)</f>
        <v>10</v>
      </c>
      <c r="AD2129" t="str">
        <f>CONCATENATE('Data Descriptive'!O2144,'Data Descriptive'!O2144)</f>
        <v>22</v>
      </c>
      <c r="AE2129" t="str">
        <f>CONCATENATE('Data Descriptive'!O2144,'Data Descriptive'!P2144)</f>
        <v>21</v>
      </c>
      <c r="AF2129" t="str">
        <f>CONCATENATE('Data Descriptive'!O2144,'Data Descriptive'!R2144)</f>
        <v>20</v>
      </c>
      <c r="AG2129" t="str">
        <f>CONCATENATE('Data Descriptive'!O2144,'Data Descriptive'!S2144)</f>
        <v>20</v>
      </c>
      <c r="AH2129" t="str">
        <f>CONCATENATE('Data Descriptive'!O2144,'Data Descriptive'!U2144)</f>
        <v>20</v>
      </c>
      <c r="AI2129" t="str">
        <f>CONCATENATE('Data Descriptive'!P2144,'Data Descriptive'!P2144)</f>
        <v>11</v>
      </c>
      <c r="AJ2129" t="str">
        <f>CONCATENATE('Data Descriptive'!P2144,'Data Descriptive'!R2144)</f>
        <v>10</v>
      </c>
      <c r="AK2129" t="str">
        <f>CONCATENATE('Data Descriptive'!P2144,'Data Descriptive'!S2144)</f>
        <v>10</v>
      </c>
      <c r="AL2129" t="str">
        <f>CONCATENATE('Data Descriptive'!P2144,'Data Descriptive'!U2144)</f>
        <v>10</v>
      </c>
      <c r="AM2129" t="str">
        <f>CONCATENATE('Data Descriptive'!R2144,'Data Descriptive'!R2144)</f>
        <v>00</v>
      </c>
      <c r="AN2129" t="str">
        <f>CONCATENATE('Data Descriptive'!R2144,'Data Descriptive'!S2144)</f>
        <v>00</v>
      </c>
      <c r="AO2129" t="str">
        <f>CONCATENATE('Data Descriptive'!R2144,'Data Descriptive'!U2144)</f>
        <v>00</v>
      </c>
      <c r="AP2129" t="str">
        <f>CONCATENATE('Data Descriptive'!S2144,'Data Descriptive'!S2144)</f>
        <v>00</v>
      </c>
      <c r="AQ2129" t="str">
        <f>CONCATENATE('Data Descriptive'!S2144,'Data Descriptive'!U2144)</f>
        <v>00</v>
      </c>
      <c r="AR2129" t="str">
        <f>CONCATENATE('Data Descriptive'!U2144,'Data Descriptive'!U2144)</f>
        <v>00</v>
      </c>
    </row>
    <row r="2130" spans="24:44">
      <c r="X2130" t="str">
        <f>CONCATENATE('Data Descriptive'!M2145,'Data Descriptive'!M2145)</f>
        <v>00</v>
      </c>
      <c r="Y2130" t="str">
        <f>CONCATENATE('Data Descriptive'!M2145,'Data Descriptive'!O2145)</f>
        <v>00</v>
      </c>
      <c r="Z2130" t="str">
        <f>CONCATENATE('Data Descriptive'!M2145,'Data Descriptive'!P2145)</f>
        <v>03</v>
      </c>
      <c r="AA2130" t="str">
        <f>CONCATENATE('Data Descriptive'!M2145,'Data Descriptive'!R2145)</f>
        <v>00</v>
      </c>
      <c r="AB2130" t="str">
        <f>CONCATENATE('Data Descriptive'!M2145,'Data Descriptive'!S2145)</f>
        <v>00</v>
      </c>
      <c r="AC2130" t="str">
        <f>CONCATENATE('Data Descriptive'!M2145,'Data Descriptive'!U2145)</f>
        <v>00</v>
      </c>
      <c r="AD2130" t="str">
        <f>CONCATENATE('Data Descriptive'!O2145,'Data Descriptive'!O2145)</f>
        <v>00</v>
      </c>
      <c r="AE2130" t="str">
        <f>CONCATENATE('Data Descriptive'!O2145,'Data Descriptive'!P2145)</f>
        <v>03</v>
      </c>
      <c r="AF2130" t="str">
        <f>CONCATENATE('Data Descriptive'!O2145,'Data Descriptive'!R2145)</f>
        <v>00</v>
      </c>
      <c r="AG2130" t="str">
        <f>CONCATENATE('Data Descriptive'!O2145,'Data Descriptive'!S2145)</f>
        <v>00</v>
      </c>
      <c r="AH2130" t="str">
        <f>CONCATENATE('Data Descriptive'!O2145,'Data Descriptive'!U2145)</f>
        <v>00</v>
      </c>
      <c r="AI2130" t="str">
        <f>CONCATENATE('Data Descriptive'!P2145,'Data Descriptive'!P2145)</f>
        <v>33</v>
      </c>
      <c r="AJ2130" t="str">
        <f>CONCATENATE('Data Descriptive'!P2145,'Data Descriptive'!R2145)</f>
        <v>30</v>
      </c>
      <c r="AK2130" t="str">
        <f>CONCATENATE('Data Descriptive'!P2145,'Data Descriptive'!S2145)</f>
        <v>30</v>
      </c>
      <c r="AL2130" t="str">
        <f>CONCATENATE('Data Descriptive'!P2145,'Data Descriptive'!U2145)</f>
        <v>30</v>
      </c>
      <c r="AM2130" t="str">
        <f>CONCATENATE('Data Descriptive'!R2145,'Data Descriptive'!R2145)</f>
        <v>00</v>
      </c>
      <c r="AN2130" t="str">
        <f>CONCATENATE('Data Descriptive'!R2145,'Data Descriptive'!S2145)</f>
        <v>00</v>
      </c>
      <c r="AO2130" t="str">
        <f>CONCATENATE('Data Descriptive'!R2145,'Data Descriptive'!U2145)</f>
        <v>00</v>
      </c>
      <c r="AP2130" t="str">
        <f>CONCATENATE('Data Descriptive'!S2145,'Data Descriptive'!S2145)</f>
        <v>00</v>
      </c>
      <c r="AQ2130" t="str">
        <f>CONCATENATE('Data Descriptive'!S2145,'Data Descriptive'!U2145)</f>
        <v>00</v>
      </c>
      <c r="AR2130" t="str">
        <f>CONCATENATE('Data Descriptive'!U2145,'Data Descriptive'!U2145)</f>
        <v>00</v>
      </c>
    </row>
    <row r="2131" spans="24:44">
      <c r="X2131" t="str">
        <f>CONCATENATE('Data Descriptive'!M2146,'Data Descriptive'!M2146)</f>
        <v>11</v>
      </c>
      <c r="Y2131" t="str">
        <f>CONCATENATE('Data Descriptive'!M2146,'Data Descriptive'!O2146)</f>
        <v>10</v>
      </c>
      <c r="Z2131" t="str">
        <f>CONCATENATE('Data Descriptive'!M2146,'Data Descriptive'!P2146)</f>
        <v>12</v>
      </c>
      <c r="AA2131" t="str">
        <f>CONCATENATE('Data Descriptive'!M2146,'Data Descriptive'!R2146)</f>
        <v>11</v>
      </c>
      <c r="AB2131" t="str">
        <f>CONCATENATE('Data Descriptive'!M2146,'Data Descriptive'!S2146)</f>
        <v>11</v>
      </c>
      <c r="AC2131" t="str">
        <f>CONCATENATE('Data Descriptive'!M2146,'Data Descriptive'!U2146)</f>
        <v>11</v>
      </c>
      <c r="AD2131" t="str">
        <f>CONCATENATE('Data Descriptive'!O2146,'Data Descriptive'!O2146)</f>
        <v>00</v>
      </c>
      <c r="AE2131" t="str">
        <f>CONCATENATE('Data Descriptive'!O2146,'Data Descriptive'!P2146)</f>
        <v>02</v>
      </c>
      <c r="AF2131" t="str">
        <f>CONCATENATE('Data Descriptive'!O2146,'Data Descriptive'!R2146)</f>
        <v>01</v>
      </c>
      <c r="AG2131" t="str">
        <f>CONCATENATE('Data Descriptive'!O2146,'Data Descriptive'!S2146)</f>
        <v>01</v>
      </c>
      <c r="AH2131" t="str">
        <f>CONCATENATE('Data Descriptive'!O2146,'Data Descriptive'!U2146)</f>
        <v>01</v>
      </c>
      <c r="AI2131" t="str">
        <f>CONCATENATE('Data Descriptive'!P2146,'Data Descriptive'!P2146)</f>
        <v>22</v>
      </c>
      <c r="AJ2131" t="str">
        <f>CONCATENATE('Data Descriptive'!P2146,'Data Descriptive'!R2146)</f>
        <v>21</v>
      </c>
      <c r="AK2131" t="str">
        <f>CONCATENATE('Data Descriptive'!P2146,'Data Descriptive'!S2146)</f>
        <v>21</v>
      </c>
      <c r="AL2131" t="str">
        <f>CONCATENATE('Data Descriptive'!P2146,'Data Descriptive'!U2146)</f>
        <v>21</v>
      </c>
      <c r="AM2131" t="str">
        <f>CONCATENATE('Data Descriptive'!R2146,'Data Descriptive'!R2146)</f>
        <v>11</v>
      </c>
      <c r="AN2131" t="str">
        <f>CONCATENATE('Data Descriptive'!R2146,'Data Descriptive'!S2146)</f>
        <v>11</v>
      </c>
      <c r="AO2131" t="str">
        <f>CONCATENATE('Data Descriptive'!R2146,'Data Descriptive'!U2146)</f>
        <v>11</v>
      </c>
      <c r="AP2131" t="str">
        <f>CONCATENATE('Data Descriptive'!S2146,'Data Descriptive'!S2146)</f>
        <v>11</v>
      </c>
      <c r="AQ2131" t="str">
        <f>CONCATENATE('Data Descriptive'!S2146,'Data Descriptive'!U2146)</f>
        <v>11</v>
      </c>
      <c r="AR2131" t="str">
        <f>CONCATENATE('Data Descriptive'!U2146,'Data Descriptive'!U2146)</f>
        <v>11</v>
      </c>
    </row>
    <row r="2132" spans="24:44">
      <c r="X2132" t="str">
        <f>CONCATENATE('Data Descriptive'!M2147,'Data Descriptive'!M2147)</f>
        <v>00</v>
      </c>
      <c r="Y2132" t="str">
        <f>CONCATENATE('Data Descriptive'!M2147,'Data Descriptive'!O2147)</f>
        <v>00</v>
      </c>
      <c r="Z2132" t="str">
        <f>CONCATENATE('Data Descriptive'!M2147,'Data Descriptive'!P2147)</f>
        <v>03</v>
      </c>
      <c r="AA2132" t="str">
        <f>CONCATENATE('Data Descriptive'!M2147,'Data Descriptive'!R2147)</f>
        <v>01</v>
      </c>
      <c r="AB2132" t="str">
        <f>CONCATENATE('Data Descriptive'!M2147,'Data Descriptive'!S2147)</f>
        <v>00</v>
      </c>
      <c r="AC2132" t="str">
        <f>CONCATENATE('Data Descriptive'!M2147,'Data Descriptive'!U2147)</f>
        <v>00</v>
      </c>
      <c r="AD2132" t="str">
        <f>CONCATENATE('Data Descriptive'!O2147,'Data Descriptive'!O2147)</f>
        <v>00</v>
      </c>
      <c r="AE2132" t="str">
        <f>CONCATENATE('Data Descriptive'!O2147,'Data Descriptive'!P2147)</f>
        <v>03</v>
      </c>
      <c r="AF2132" t="str">
        <f>CONCATENATE('Data Descriptive'!O2147,'Data Descriptive'!R2147)</f>
        <v>01</v>
      </c>
      <c r="AG2132" t="str">
        <f>CONCATENATE('Data Descriptive'!O2147,'Data Descriptive'!S2147)</f>
        <v>00</v>
      </c>
      <c r="AH2132" t="str">
        <f>CONCATENATE('Data Descriptive'!O2147,'Data Descriptive'!U2147)</f>
        <v>00</v>
      </c>
      <c r="AI2132" t="str">
        <f>CONCATENATE('Data Descriptive'!P2147,'Data Descriptive'!P2147)</f>
        <v>33</v>
      </c>
      <c r="AJ2132" t="str">
        <f>CONCATENATE('Data Descriptive'!P2147,'Data Descriptive'!R2147)</f>
        <v>31</v>
      </c>
      <c r="AK2132" t="str">
        <f>CONCATENATE('Data Descriptive'!P2147,'Data Descriptive'!S2147)</f>
        <v>30</v>
      </c>
      <c r="AL2132" t="str">
        <f>CONCATENATE('Data Descriptive'!P2147,'Data Descriptive'!U2147)</f>
        <v>30</v>
      </c>
      <c r="AM2132" t="str">
        <f>CONCATENATE('Data Descriptive'!R2147,'Data Descriptive'!R2147)</f>
        <v>11</v>
      </c>
      <c r="AN2132" t="str">
        <f>CONCATENATE('Data Descriptive'!R2147,'Data Descriptive'!S2147)</f>
        <v>10</v>
      </c>
      <c r="AO2132" t="str">
        <f>CONCATENATE('Data Descriptive'!R2147,'Data Descriptive'!U2147)</f>
        <v>10</v>
      </c>
      <c r="AP2132" t="str">
        <f>CONCATENATE('Data Descriptive'!S2147,'Data Descriptive'!S2147)</f>
        <v>00</v>
      </c>
      <c r="AQ2132" t="str">
        <f>CONCATENATE('Data Descriptive'!S2147,'Data Descriptive'!U2147)</f>
        <v>00</v>
      </c>
      <c r="AR2132" t="str">
        <f>CONCATENATE('Data Descriptive'!U2147,'Data Descriptive'!U2147)</f>
        <v>00</v>
      </c>
    </row>
    <row r="2133" spans="24:44">
      <c r="X2133" t="str">
        <f>CONCATENATE('Data Descriptive'!M2148,'Data Descriptive'!M2148)</f>
        <v>00</v>
      </c>
      <c r="Y2133" t="str">
        <f>CONCATENATE('Data Descriptive'!M2148,'Data Descriptive'!O2148)</f>
        <v>00</v>
      </c>
      <c r="Z2133" t="str">
        <f>CONCATENATE('Data Descriptive'!M2148,'Data Descriptive'!P2148)</f>
        <v>01</v>
      </c>
      <c r="AA2133" t="str">
        <f>CONCATENATE('Data Descriptive'!M2148,'Data Descriptive'!R2148)</f>
        <v>01</v>
      </c>
      <c r="AB2133" t="str">
        <f>CONCATENATE('Data Descriptive'!M2148,'Data Descriptive'!S2148)</f>
        <v>00</v>
      </c>
      <c r="AC2133" t="str">
        <f>CONCATENATE('Data Descriptive'!M2148,'Data Descriptive'!U2148)</f>
        <v>00</v>
      </c>
      <c r="AD2133" t="str">
        <f>CONCATENATE('Data Descriptive'!O2148,'Data Descriptive'!O2148)</f>
        <v>00</v>
      </c>
      <c r="AE2133" t="str">
        <f>CONCATENATE('Data Descriptive'!O2148,'Data Descriptive'!P2148)</f>
        <v>01</v>
      </c>
      <c r="AF2133" t="str">
        <f>CONCATENATE('Data Descriptive'!O2148,'Data Descriptive'!R2148)</f>
        <v>01</v>
      </c>
      <c r="AG2133" t="str">
        <f>CONCATENATE('Data Descriptive'!O2148,'Data Descriptive'!S2148)</f>
        <v>00</v>
      </c>
      <c r="AH2133" t="str">
        <f>CONCATENATE('Data Descriptive'!O2148,'Data Descriptive'!U2148)</f>
        <v>00</v>
      </c>
      <c r="AI2133" t="str">
        <f>CONCATENATE('Data Descriptive'!P2148,'Data Descriptive'!P2148)</f>
        <v>11</v>
      </c>
      <c r="AJ2133" t="str">
        <f>CONCATENATE('Data Descriptive'!P2148,'Data Descriptive'!R2148)</f>
        <v>11</v>
      </c>
      <c r="AK2133" t="str">
        <f>CONCATENATE('Data Descriptive'!P2148,'Data Descriptive'!S2148)</f>
        <v>10</v>
      </c>
      <c r="AL2133" t="str">
        <f>CONCATENATE('Data Descriptive'!P2148,'Data Descriptive'!U2148)</f>
        <v>10</v>
      </c>
      <c r="AM2133" t="str">
        <f>CONCATENATE('Data Descriptive'!R2148,'Data Descriptive'!R2148)</f>
        <v>11</v>
      </c>
      <c r="AN2133" t="str">
        <f>CONCATENATE('Data Descriptive'!R2148,'Data Descriptive'!S2148)</f>
        <v>10</v>
      </c>
      <c r="AO2133" t="str">
        <f>CONCATENATE('Data Descriptive'!R2148,'Data Descriptive'!U2148)</f>
        <v>10</v>
      </c>
      <c r="AP2133" t="str">
        <f>CONCATENATE('Data Descriptive'!S2148,'Data Descriptive'!S2148)</f>
        <v>00</v>
      </c>
      <c r="AQ2133" t="str">
        <f>CONCATENATE('Data Descriptive'!S2148,'Data Descriptive'!U2148)</f>
        <v>00</v>
      </c>
      <c r="AR2133" t="str">
        <f>CONCATENATE('Data Descriptive'!U2148,'Data Descriptive'!U2148)</f>
        <v>00</v>
      </c>
    </row>
    <row r="2134" spans="24:44">
      <c r="X2134" t="str">
        <f>CONCATENATE('Data Descriptive'!M2149,'Data Descriptive'!M2149)</f>
        <v>11</v>
      </c>
      <c r="Y2134" t="str">
        <f>CONCATENATE('Data Descriptive'!M2149,'Data Descriptive'!O2149)</f>
        <v>11</v>
      </c>
      <c r="Z2134" t="str">
        <f>CONCATENATE('Data Descriptive'!M2149,'Data Descriptive'!P2149)</f>
        <v>13</v>
      </c>
      <c r="AA2134" t="str">
        <f>CONCATENATE('Data Descriptive'!M2149,'Data Descriptive'!R2149)</f>
        <v>11</v>
      </c>
      <c r="AB2134" t="str">
        <f>CONCATENATE('Data Descriptive'!M2149,'Data Descriptive'!S2149)</f>
        <v>11</v>
      </c>
      <c r="AC2134" t="str">
        <f>CONCATENATE('Data Descriptive'!M2149,'Data Descriptive'!U2149)</f>
        <v>10</v>
      </c>
      <c r="AD2134" t="str">
        <f>CONCATENATE('Data Descriptive'!O2149,'Data Descriptive'!O2149)</f>
        <v>11</v>
      </c>
      <c r="AE2134" t="str">
        <f>CONCATENATE('Data Descriptive'!O2149,'Data Descriptive'!P2149)</f>
        <v>13</v>
      </c>
      <c r="AF2134" t="str">
        <f>CONCATENATE('Data Descriptive'!O2149,'Data Descriptive'!R2149)</f>
        <v>11</v>
      </c>
      <c r="AG2134" t="str">
        <f>CONCATENATE('Data Descriptive'!O2149,'Data Descriptive'!S2149)</f>
        <v>11</v>
      </c>
      <c r="AH2134" t="str">
        <f>CONCATENATE('Data Descriptive'!O2149,'Data Descriptive'!U2149)</f>
        <v>10</v>
      </c>
      <c r="AI2134" t="str">
        <f>CONCATENATE('Data Descriptive'!P2149,'Data Descriptive'!P2149)</f>
        <v>33</v>
      </c>
      <c r="AJ2134" t="str">
        <f>CONCATENATE('Data Descriptive'!P2149,'Data Descriptive'!R2149)</f>
        <v>31</v>
      </c>
      <c r="AK2134" t="str">
        <f>CONCATENATE('Data Descriptive'!P2149,'Data Descriptive'!S2149)</f>
        <v>31</v>
      </c>
      <c r="AL2134" t="str">
        <f>CONCATENATE('Data Descriptive'!P2149,'Data Descriptive'!U2149)</f>
        <v>30</v>
      </c>
      <c r="AM2134" t="str">
        <f>CONCATENATE('Data Descriptive'!R2149,'Data Descriptive'!R2149)</f>
        <v>11</v>
      </c>
      <c r="AN2134" t="str">
        <f>CONCATENATE('Data Descriptive'!R2149,'Data Descriptive'!S2149)</f>
        <v>11</v>
      </c>
      <c r="AO2134" t="str">
        <f>CONCATENATE('Data Descriptive'!R2149,'Data Descriptive'!U2149)</f>
        <v>10</v>
      </c>
      <c r="AP2134" t="str">
        <f>CONCATENATE('Data Descriptive'!S2149,'Data Descriptive'!S2149)</f>
        <v>11</v>
      </c>
      <c r="AQ2134" t="str">
        <f>CONCATENATE('Data Descriptive'!S2149,'Data Descriptive'!U2149)</f>
        <v>10</v>
      </c>
      <c r="AR2134" t="str">
        <f>CONCATENATE('Data Descriptive'!U2149,'Data Descriptive'!U2149)</f>
        <v>00</v>
      </c>
    </row>
    <row r="2135" spans="24:44">
      <c r="X2135" t="str">
        <f>CONCATENATE('Data Descriptive'!M2150,'Data Descriptive'!M2150)</f>
        <v>00</v>
      </c>
      <c r="Y2135" t="str">
        <f>CONCATENATE('Data Descriptive'!M2150,'Data Descriptive'!O2150)</f>
        <v>02</v>
      </c>
      <c r="Z2135" t="str">
        <f>CONCATENATE('Data Descriptive'!M2150,'Data Descriptive'!P2150)</f>
        <v>02</v>
      </c>
      <c r="AA2135" t="str">
        <f>CONCATENATE('Data Descriptive'!M2150,'Data Descriptive'!R2150)</f>
        <v>00</v>
      </c>
      <c r="AB2135" t="str">
        <f>CONCATENATE('Data Descriptive'!M2150,'Data Descriptive'!S2150)</f>
        <v>01</v>
      </c>
      <c r="AC2135" t="str">
        <f>CONCATENATE('Data Descriptive'!M2150,'Data Descriptive'!U2150)</f>
        <v>01</v>
      </c>
      <c r="AD2135" t="str">
        <f>CONCATENATE('Data Descriptive'!O2150,'Data Descriptive'!O2150)</f>
        <v>22</v>
      </c>
      <c r="AE2135" t="str">
        <f>CONCATENATE('Data Descriptive'!O2150,'Data Descriptive'!P2150)</f>
        <v>22</v>
      </c>
      <c r="AF2135" t="str">
        <f>CONCATENATE('Data Descriptive'!O2150,'Data Descriptive'!R2150)</f>
        <v>20</v>
      </c>
      <c r="AG2135" t="str">
        <f>CONCATENATE('Data Descriptive'!O2150,'Data Descriptive'!S2150)</f>
        <v>21</v>
      </c>
      <c r="AH2135" t="str">
        <f>CONCATENATE('Data Descriptive'!O2150,'Data Descriptive'!U2150)</f>
        <v>21</v>
      </c>
      <c r="AI2135" t="str">
        <f>CONCATENATE('Data Descriptive'!P2150,'Data Descriptive'!P2150)</f>
        <v>22</v>
      </c>
      <c r="AJ2135" t="str">
        <f>CONCATENATE('Data Descriptive'!P2150,'Data Descriptive'!R2150)</f>
        <v>20</v>
      </c>
      <c r="AK2135" t="str">
        <f>CONCATENATE('Data Descriptive'!P2150,'Data Descriptive'!S2150)</f>
        <v>21</v>
      </c>
      <c r="AL2135" t="str">
        <f>CONCATENATE('Data Descriptive'!P2150,'Data Descriptive'!U2150)</f>
        <v>21</v>
      </c>
      <c r="AM2135" t="str">
        <f>CONCATENATE('Data Descriptive'!R2150,'Data Descriptive'!R2150)</f>
        <v>00</v>
      </c>
      <c r="AN2135" t="str">
        <f>CONCATENATE('Data Descriptive'!R2150,'Data Descriptive'!S2150)</f>
        <v>01</v>
      </c>
      <c r="AO2135" t="str">
        <f>CONCATENATE('Data Descriptive'!R2150,'Data Descriptive'!U2150)</f>
        <v>01</v>
      </c>
      <c r="AP2135" t="str">
        <f>CONCATENATE('Data Descriptive'!S2150,'Data Descriptive'!S2150)</f>
        <v>11</v>
      </c>
      <c r="AQ2135" t="str">
        <f>CONCATENATE('Data Descriptive'!S2150,'Data Descriptive'!U2150)</f>
        <v>11</v>
      </c>
      <c r="AR2135" t="str">
        <f>CONCATENATE('Data Descriptive'!U2150,'Data Descriptive'!U2150)</f>
        <v>11</v>
      </c>
    </row>
    <row r="2136" spans="24:44">
      <c r="X2136" t="str">
        <f>CONCATENATE('Data Descriptive'!M2151,'Data Descriptive'!M2151)</f>
        <v>00</v>
      </c>
      <c r="Y2136" t="str">
        <f>CONCATENATE('Data Descriptive'!M2151,'Data Descriptive'!O2151)</f>
        <v>00</v>
      </c>
      <c r="Z2136" t="str">
        <f>CONCATENATE('Data Descriptive'!M2151,'Data Descriptive'!P2151)</f>
        <v>03</v>
      </c>
      <c r="AA2136" t="str">
        <f>CONCATENATE('Data Descriptive'!M2151,'Data Descriptive'!R2151)</f>
        <v>01</v>
      </c>
      <c r="AB2136" t="str">
        <f>CONCATENATE('Data Descriptive'!M2151,'Data Descriptive'!S2151)</f>
        <v>00</v>
      </c>
      <c r="AC2136" t="str">
        <f>CONCATENATE('Data Descriptive'!M2151,'Data Descriptive'!U2151)</f>
        <v>01</v>
      </c>
      <c r="AD2136" t="str">
        <f>CONCATENATE('Data Descriptive'!O2151,'Data Descriptive'!O2151)</f>
        <v>00</v>
      </c>
      <c r="AE2136" t="str">
        <f>CONCATENATE('Data Descriptive'!O2151,'Data Descriptive'!P2151)</f>
        <v>03</v>
      </c>
      <c r="AF2136" t="str">
        <f>CONCATENATE('Data Descriptive'!O2151,'Data Descriptive'!R2151)</f>
        <v>01</v>
      </c>
      <c r="AG2136" t="str">
        <f>CONCATENATE('Data Descriptive'!O2151,'Data Descriptive'!S2151)</f>
        <v>00</v>
      </c>
      <c r="AH2136" t="str">
        <f>CONCATENATE('Data Descriptive'!O2151,'Data Descriptive'!U2151)</f>
        <v>01</v>
      </c>
      <c r="AI2136" t="str">
        <f>CONCATENATE('Data Descriptive'!P2151,'Data Descriptive'!P2151)</f>
        <v>33</v>
      </c>
      <c r="AJ2136" t="str">
        <f>CONCATENATE('Data Descriptive'!P2151,'Data Descriptive'!R2151)</f>
        <v>31</v>
      </c>
      <c r="AK2136" t="str">
        <f>CONCATENATE('Data Descriptive'!P2151,'Data Descriptive'!S2151)</f>
        <v>30</v>
      </c>
      <c r="AL2136" t="str">
        <f>CONCATENATE('Data Descriptive'!P2151,'Data Descriptive'!U2151)</f>
        <v>31</v>
      </c>
      <c r="AM2136" t="str">
        <f>CONCATENATE('Data Descriptive'!R2151,'Data Descriptive'!R2151)</f>
        <v>11</v>
      </c>
      <c r="AN2136" t="str">
        <f>CONCATENATE('Data Descriptive'!R2151,'Data Descriptive'!S2151)</f>
        <v>10</v>
      </c>
      <c r="AO2136" t="str">
        <f>CONCATENATE('Data Descriptive'!R2151,'Data Descriptive'!U2151)</f>
        <v>11</v>
      </c>
      <c r="AP2136" t="str">
        <f>CONCATENATE('Data Descriptive'!S2151,'Data Descriptive'!S2151)</f>
        <v>00</v>
      </c>
      <c r="AQ2136" t="str">
        <f>CONCATENATE('Data Descriptive'!S2151,'Data Descriptive'!U2151)</f>
        <v>01</v>
      </c>
      <c r="AR2136" t="str">
        <f>CONCATENATE('Data Descriptive'!U2151,'Data Descriptive'!U2151)</f>
        <v>11</v>
      </c>
    </row>
    <row r="2137" spans="24:44">
      <c r="X2137" t="str">
        <f>CONCATENATE('Data Descriptive'!M2152,'Data Descriptive'!M2152)</f>
        <v>00</v>
      </c>
      <c r="Y2137" t="str">
        <f>CONCATENATE('Data Descriptive'!M2152,'Data Descriptive'!O2152)</f>
        <v>02</v>
      </c>
      <c r="Z2137" t="str">
        <f>CONCATENATE('Data Descriptive'!M2152,'Data Descriptive'!P2152)</f>
        <v>02</v>
      </c>
      <c r="AA2137" t="str">
        <f>CONCATENATE('Data Descriptive'!M2152,'Data Descriptive'!R2152)</f>
        <v>00</v>
      </c>
      <c r="AB2137" t="str">
        <f>CONCATENATE('Data Descriptive'!M2152,'Data Descriptive'!S2152)</f>
        <v>00</v>
      </c>
      <c r="AC2137" t="str">
        <f>CONCATENATE('Data Descriptive'!M2152,'Data Descriptive'!U2152)</f>
        <v>01</v>
      </c>
      <c r="AD2137" t="str">
        <f>CONCATENATE('Data Descriptive'!O2152,'Data Descriptive'!O2152)</f>
        <v>22</v>
      </c>
      <c r="AE2137" t="str">
        <f>CONCATENATE('Data Descriptive'!O2152,'Data Descriptive'!P2152)</f>
        <v>22</v>
      </c>
      <c r="AF2137" t="str">
        <f>CONCATENATE('Data Descriptive'!O2152,'Data Descriptive'!R2152)</f>
        <v>20</v>
      </c>
      <c r="AG2137" t="str">
        <f>CONCATENATE('Data Descriptive'!O2152,'Data Descriptive'!S2152)</f>
        <v>20</v>
      </c>
      <c r="AH2137" t="str">
        <f>CONCATENATE('Data Descriptive'!O2152,'Data Descriptive'!U2152)</f>
        <v>21</v>
      </c>
      <c r="AI2137" t="str">
        <f>CONCATENATE('Data Descriptive'!P2152,'Data Descriptive'!P2152)</f>
        <v>22</v>
      </c>
      <c r="AJ2137" t="str">
        <f>CONCATENATE('Data Descriptive'!P2152,'Data Descriptive'!R2152)</f>
        <v>20</v>
      </c>
      <c r="AK2137" t="str">
        <f>CONCATENATE('Data Descriptive'!P2152,'Data Descriptive'!S2152)</f>
        <v>20</v>
      </c>
      <c r="AL2137" t="str">
        <f>CONCATENATE('Data Descriptive'!P2152,'Data Descriptive'!U2152)</f>
        <v>21</v>
      </c>
      <c r="AM2137" t="str">
        <f>CONCATENATE('Data Descriptive'!R2152,'Data Descriptive'!R2152)</f>
        <v>00</v>
      </c>
      <c r="AN2137" t="str">
        <f>CONCATENATE('Data Descriptive'!R2152,'Data Descriptive'!S2152)</f>
        <v>00</v>
      </c>
      <c r="AO2137" t="str">
        <f>CONCATENATE('Data Descriptive'!R2152,'Data Descriptive'!U2152)</f>
        <v>01</v>
      </c>
      <c r="AP2137" t="str">
        <f>CONCATENATE('Data Descriptive'!S2152,'Data Descriptive'!S2152)</f>
        <v>00</v>
      </c>
      <c r="AQ2137" t="str">
        <f>CONCATENATE('Data Descriptive'!S2152,'Data Descriptive'!U2152)</f>
        <v>01</v>
      </c>
      <c r="AR2137" t="str">
        <f>CONCATENATE('Data Descriptive'!U2152,'Data Descriptive'!U2152)</f>
        <v>11</v>
      </c>
    </row>
    <row r="2138" spans="24:44">
      <c r="X2138" t="str">
        <f>CONCATENATE('Data Descriptive'!M2153,'Data Descriptive'!M2153)</f>
        <v>11</v>
      </c>
      <c r="Y2138" t="str">
        <f>CONCATENATE('Data Descriptive'!M2153,'Data Descriptive'!O2153)</f>
        <v>11</v>
      </c>
      <c r="Z2138" t="str">
        <f>CONCATENATE('Data Descriptive'!M2153,'Data Descriptive'!P2153)</f>
        <v>12</v>
      </c>
      <c r="AA2138" t="str">
        <f>CONCATENATE('Data Descriptive'!M2153,'Data Descriptive'!R2153)</f>
        <v>10</v>
      </c>
      <c r="AB2138" t="str">
        <f>CONCATENATE('Data Descriptive'!M2153,'Data Descriptive'!S2153)</f>
        <v>10</v>
      </c>
      <c r="AC2138" t="str">
        <f>CONCATENATE('Data Descriptive'!M2153,'Data Descriptive'!U2153)</f>
        <v>10</v>
      </c>
      <c r="AD2138" t="str">
        <f>CONCATENATE('Data Descriptive'!O2153,'Data Descriptive'!O2153)</f>
        <v>11</v>
      </c>
      <c r="AE2138" t="str">
        <f>CONCATENATE('Data Descriptive'!O2153,'Data Descriptive'!P2153)</f>
        <v>12</v>
      </c>
      <c r="AF2138" t="str">
        <f>CONCATENATE('Data Descriptive'!O2153,'Data Descriptive'!R2153)</f>
        <v>10</v>
      </c>
      <c r="AG2138" t="str">
        <f>CONCATENATE('Data Descriptive'!O2153,'Data Descriptive'!S2153)</f>
        <v>10</v>
      </c>
      <c r="AH2138" t="str">
        <f>CONCATENATE('Data Descriptive'!O2153,'Data Descriptive'!U2153)</f>
        <v>10</v>
      </c>
      <c r="AI2138" t="str">
        <f>CONCATENATE('Data Descriptive'!P2153,'Data Descriptive'!P2153)</f>
        <v>22</v>
      </c>
      <c r="AJ2138" t="str">
        <f>CONCATENATE('Data Descriptive'!P2153,'Data Descriptive'!R2153)</f>
        <v>20</v>
      </c>
      <c r="AK2138" t="str">
        <f>CONCATENATE('Data Descriptive'!P2153,'Data Descriptive'!S2153)</f>
        <v>20</v>
      </c>
      <c r="AL2138" t="str">
        <f>CONCATENATE('Data Descriptive'!P2153,'Data Descriptive'!U2153)</f>
        <v>20</v>
      </c>
      <c r="AM2138" t="str">
        <f>CONCATENATE('Data Descriptive'!R2153,'Data Descriptive'!R2153)</f>
        <v>00</v>
      </c>
      <c r="AN2138" t="str">
        <f>CONCATENATE('Data Descriptive'!R2153,'Data Descriptive'!S2153)</f>
        <v>00</v>
      </c>
      <c r="AO2138" t="str">
        <f>CONCATENATE('Data Descriptive'!R2153,'Data Descriptive'!U2153)</f>
        <v>00</v>
      </c>
      <c r="AP2138" t="str">
        <f>CONCATENATE('Data Descriptive'!S2153,'Data Descriptive'!S2153)</f>
        <v>00</v>
      </c>
      <c r="AQ2138" t="str">
        <f>CONCATENATE('Data Descriptive'!S2153,'Data Descriptive'!U2153)</f>
        <v>00</v>
      </c>
      <c r="AR2138" t="str">
        <f>CONCATENATE('Data Descriptive'!U2153,'Data Descriptive'!U2153)</f>
        <v>00</v>
      </c>
    </row>
    <row r="2139" spans="24:44">
      <c r="X2139" t="str">
        <f>CONCATENATE('Data Descriptive'!M2154,'Data Descriptive'!M2154)</f>
        <v>00</v>
      </c>
      <c r="Y2139" t="str">
        <f>CONCATENATE('Data Descriptive'!M2154,'Data Descriptive'!O2154)</f>
        <v>02</v>
      </c>
      <c r="Z2139" t="str">
        <f>CONCATENATE('Data Descriptive'!M2154,'Data Descriptive'!P2154)</f>
        <v>02</v>
      </c>
      <c r="AA2139" t="str">
        <f>CONCATENATE('Data Descriptive'!M2154,'Data Descriptive'!R2154)</f>
        <v>00</v>
      </c>
      <c r="AB2139" t="str">
        <f>CONCATENATE('Data Descriptive'!M2154,'Data Descriptive'!S2154)</f>
        <v>00</v>
      </c>
      <c r="AC2139" t="str">
        <f>CONCATENATE('Data Descriptive'!M2154,'Data Descriptive'!U2154)</f>
        <v>01</v>
      </c>
      <c r="AD2139" t="str">
        <f>CONCATENATE('Data Descriptive'!O2154,'Data Descriptive'!O2154)</f>
        <v>22</v>
      </c>
      <c r="AE2139" t="str">
        <f>CONCATENATE('Data Descriptive'!O2154,'Data Descriptive'!P2154)</f>
        <v>22</v>
      </c>
      <c r="AF2139" t="str">
        <f>CONCATENATE('Data Descriptive'!O2154,'Data Descriptive'!R2154)</f>
        <v>20</v>
      </c>
      <c r="AG2139" t="str">
        <f>CONCATENATE('Data Descriptive'!O2154,'Data Descriptive'!S2154)</f>
        <v>20</v>
      </c>
      <c r="AH2139" t="str">
        <f>CONCATENATE('Data Descriptive'!O2154,'Data Descriptive'!U2154)</f>
        <v>21</v>
      </c>
      <c r="AI2139" t="str">
        <f>CONCATENATE('Data Descriptive'!P2154,'Data Descriptive'!P2154)</f>
        <v>22</v>
      </c>
      <c r="AJ2139" t="str">
        <f>CONCATENATE('Data Descriptive'!P2154,'Data Descriptive'!R2154)</f>
        <v>20</v>
      </c>
      <c r="AK2139" t="str">
        <f>CONCATENATE('Data Descriptive'!P2154,'Data Descriptive'!S2154)</f>
        <v>20</v>
      </c>
      <c r="AL2139" t="str">
        <f>CONCATENATE('Data Descriptive'!P2154,'Data Descriptive'!U2154)</f>
        <v>21</v>
      </c>
      <c r="AM2139" t="str">
        <f>CONCATENATE('Data Descriptive'!R2154,'Data Descriptive'!R2154)</f>
        <v>00</v>
      </c>
      <c r="AN2139" t="str">
        <f>CONCATENATE('Data Descriptive'!R2154,'Data Descriptive'!S2154)</f>
        <v>00</v>
      </c>
      <c r="AO2139" t="str">
        <f>CONCATENATE('Data Descriptive'!R2154,'Data Descriptive'!U2154)</f>
        <v>01</v>
      </c>
      <c r="AP2139" t="str">
        <f>CONCATENATE('Data Descriptive'!S2154,'Data Descriptive'!S2154)</f>
        <v>00</v>
      </c>
      <c r="AQ2139" t="str">
        <f>CONCATENATE('Data Descriptive'!S2154,'Data Descriptive'!U2154)</f>
        <v>01</v>
      </c>
      <c r="AR2139" t="str">
        <f>CONCATENATE('Data Descriptive'!U2154,'Data Descriptive'!U2154)</f>
        <v>11</v>
      </c>
    </row>
    <row r="2140" spans="24:44">
      <c r="X2140" t="str">
        <f>CONCATENATE('Data Descriptive'!M2155,'Data Descriptive'!M2155)</f>
        <v>22</v>
      </c>
      <c r="Y2140" t="str">
        <f>CONCATENATE('Data Descriptive'!M2155,'Data Descriptive'!O2155)</f>
        <v>22</v>
      </c>
      <c r="Z2140" t="str">
        <f>CONCATENATE('Data Descriptive'!M2155,'Data Descriptive'!P2155)</f>
        <v>23</v>
      </c>
      <c r="AA2140" t="str">
        <f>CONCATENATE('Data Descriptive'!M2155,'Data Descriptive'!R2155)</f>
        <v>20</v>
      </c>
      <c r="AB2140" t="str">
        <f>CONCATENATE('Data Descriptive'!M2155,'Data Descriptive'!S2155)</f>
        <v>21</v>
      </c>
      <c r="AC2140" t="str">
        <f>CONCATENATE('Data Descriptive'!M2155,'Data Descriptive'!U2155)</f>
        <v>20</v>
      </c>
      <c r="AD2140" t="str">
        <f>CONCATENATE('Data Descriptive'!O2155,'Data Descriptive'!O2155)</f>
        <v>22</v>
      </c>
      <c r="AE2140" t="str">
        <f>CONCATENATE('Data Descriptive'!O2155,'Data Descriptive'!P2155)</f>
        <v>23</v>
      </c>
      <c r="AF2140" t="str">
        <f>CONCATENATE('Data Descriptive'!O2155,'Data Descriptive'!R2155)</f>
        <v>20</v>
      </c>
      <c r="AG2140" t="str">
        <f>CONCATENATE('Data Descriptive'!O2155,'Data Descriptive'!S2155)</f>
        <v>21</v>
      </c>
      <c r="AH2140" t="str">
        <f>CONCATENATE('Data Descriptive'!O2155,'Data Descriptive'!U2155)</f>
        <v>20</v>
      </c>
      <c r="AI2140" t="str">
        <f>CONCATENATE('Data Descriptive'!P2155,'Data Descriptive'!P2155)</f>
        <v>33</v>
      </c>
      <c r="AJ2140" t="str">
        <f>CONCATENATE('Data Descriptive'!P2155,'Data Descriptive'!R2155)</f>
        <v>30</v>
      </c>
      <c r="AK2140" t="str">
        <f>CONCATENATE('Data Descriptive'!P2155,'Data Descriptive'!S2155)</f>
        <v>31</v>
      </c>
      <c r="AL2140" t="str">
        <f>CONCATENATE('Data Descriptive'!P2155,'Data Descriptive'!U2155)</f>
        <v>30</v>
      </c>
      <c r="AM2140" t="str">
        <f>CONCATENATE('Data Descriptive'!R2155,'Data Descriptive'!R2155)</f>
        <v>00</v>
      </c>
      <c r="AN2140" t="str">
        <f>CONCATENATE('Data Descriptive'!R2155,'Data Descriptive'!S2155)</f>
        <v>01</v>
      </c>
      <c r="AO2140" t="str">
        <f>CONCATENATE('Data Descriptive'!R2155,'Data Descriptive'!U2155)</f>
        <v>00</v>
      </c>
      <c r="AP2140" t="str">
        <f>CONCATENATE('Data Descriptive'!S2155,'Data Descriptive'!S2155)</f>
        <v>11</v>
      </c>
      <c r="AQ2140" t="str">
        <f>CONCATENATE('Data Descriptive'!S2155,'Data Descriptive'!U2155)</f>
        <v>10</v>
      </c>
      <c r="AR2140" t="str">
        <f>CONCATENATE('Data Descriptive'!U2155,'Data Descriptive'!U2155)</f>
        <v>00</v>
      </c>
    </row>
    <row r="2141" spans="24:44">
      <c r="X2141" t="str">
        <f>CONCATENATE('Data Descriptive'!M2156,'Data Descriptive'!M2156)</f>
        <v>00</v>
      </c>
      <c r="Y2141" t="str">
        <f>CONCATENATE('Data Descriptive'!M2156,'Data Descriptive'!O2156)</f>
        <v>00</v>
      </c>
      <c r="Z2141" t="str">
        <f>CONCATENATE('Data Descriptive'!M2156,'Data Descriptive'!P2156)</f>
        <v>03</v>
      </c>
      <c r="AA2141" t="str">
        <f>CONCATENATE('Data Descriptive'!M2156,'Data Descriptive'!R2156)</f>
        <v>01</v>
      </c>
      <c r="AB2141" t="str">
        <f>CONCATENATE('Data Descriptive'!M2156,'Data Descriptive'!S2156)</f>
        <v>00</v>
      </c>
      <c r="AC2141" t="str">
        <f>CONCATENATE('Data Descriptive'!M2156,'Data Descriptive'!U2156)</f>
        <v>01</v>
      </c>
      <c r="AD2141" t="str">
        <f>CONCATENATE('Data Descriptive'!O2156,'Data Descriptive'!O2156)</f>
        <v>00</v>
      </c>
      <c r="AE2141" t="str">
        <f>CONCATENATE('Data Descriptive'!O2156,'Data Descriptive'!P2156)</f>
        <v>03</v>
      </c>
      <c r="AF2141" t="str">
        <f>CONCATENATE('Data Descriptive'!O2156,'Data Descriptive'!R2156)</f>
        <v>01</v>
      </c>
      <c r="AG2141" t="str">
        <f>CONCATENATE('Data Descriptive'!O2156,'Data Descriptive'!S2156)</f>
        <v>00</v>
      </c>
      <c r="AH2141" t="str">
        <f>CONCATENATE('Data Descriptive'!O2156,'Data Descriptive'!U2156)</f>
        <v>01</v>
      </c>
      <c r="AI2141" t="str">
        <f>CONCATENATE('Data Descriptive'!P2156,'Data Descriptive'!P2156)</f>
        <v>33</v>
      </c>
      <c r="AJ2141" t="str">
        <f>CONCATENATE('Data Descriptive'!P2156,'Data Descriptive'!R2156)</f>
        <v>31</v>
      </c>
      <c r="AK2141" t="str">
        <f>CONCATENATE('Data Descriptive'!P2156,'Data Descriptive'!S2156)</f>
        <v>30</v>
      </c>
      <c r="AL2141" t="str">
        <f>CONCATENATE('Data Descriptive'!P2156,'Data Descriptive'!U2156)</f>
        <v>31</v>
      </c>
      <c r="AM2141" t="str">
        <f>CONCATENATE('Data Descriptive'!R2156,'Data Descriptive'!R2156)</f>
        <v>11</v>
      </c>
      <c r="AN2141" t="str">
        <f>CONCATENATE('Data Descriptive'!R2156,'Data Descriptive'!S2156)</f>
        <v>10</v>
      </c>
      <c r="AO2141" t="str">
        <f>CONCATENATE('Data Descriptive'!R2156,'Data Descriptive'!U2156)</f>
        <v>11</v>
      </c>
      <c r="AP2141" t="str">
        <f>CONCATENATE('Data Descriptive'!S2156,'Data Descriptive'!S2156)</f>
        <v>00</v>
      </c>
      <c r="AQ2141" t="str">
        <f>CONCATENATE('Data Descriptive'!S2156,'Data Descriptive'!U2156)</f>
        <v>01</v>
      </c>
      <c r="AR2141" t="str">
        <f>CONCATENATE('Data Descriptive'!U2156,'Data Descriptive'!U2156)</f>
        <v>11</v>
      </c>
    </row>
    <row r="2142" spans="24:44">
      <c r="X2142" t="str">
        <f>CONCATENATE('Data Descriptive'!M2157,'Data Descriptive'!M2157)</f>
        <v>00</v>
      </c>
      <c r="Y2142" t="str">
        <f>CONCATENATE('Data Descriptive'!M2157,'Data Descriptive'!O2157)</f>
        <v>01</v>
      </c>
      <c r="Z2142" t="str">
        <f>CONCATENATE('Data Descriptive'!M2157,'Data Descriptive'!P2157)</f>
        <v>03</v>
      </c>
      <c r="AA2142" t="str">
        <f>CONCATENATE('Data Descriptive'!M2157,'Data Descriptive'!R2157)</f>
        <v>00</v>
      </c>
      <c r="AB2142" t="str">
        <f>CONCATENATE('Data Descriptive'!M2157,'Data Descriptive'!S2157)</f>
        <v>00</v>
      </c>
      <c r="AC2142" t="str">
        <f>CONCATENATE('Data Descriptive'!M2157,'Data Descriptive'!U2157)</f>
        <v>00</v>
      </c>
      <c r="AD2142" t="str">
        <f>CONCATENATE('Data Descriptive'!O2157,'Data Descriptive'!O2157)</f>
        <v>11</v>
      </c>
      <c r="AE2142" t="str">
        <f>CONCATENATE('Data Descriptive'!O2157,'Data Descriptive'!P2157)</f>
        <v>13</v>
      </c>
      <c r="AF2142" t="str">
        <f>CONCATENATE('Data Descriptive'!O2157,'Data Descriptive'!R2157)</f>
        <v>10</v>
      </c>
      <c r="AG2142" t="str">
        <f>CONCATENATE('Data Descriptive'!O2157,'Data Descriptive'!S2157)</f>
        <v>10</v>
      </c>
      <c r="AH2142" t="str">
        <f>CONCATENATE('Data Descriptive'!O2157,'Data Descriptive'!U2157)</f>
        <v>10</v>
      </c>
      <c r="AI2142" t="str">
        <f>CONCATENATE('Data Descriptive'!P2157,'Data Descriptive'!P2157)</f>
        <v>33</v>
      </c>
      <c r="AJ2142" t="str">
        <f>CONCATENATE('Data Descriptive'!P2157,'Data Descriptive'!R2157)</f>
        <v>30</v>
      </c>
      <c r="AK2142" t="str">
        <f>CONCATENATE('Data Descriptive'!P2157,'Data Descriptive'!S2157)</f>
        <v>30</v>
      </c>
      <c r="AL2142" t="str">
        <f>CONCATENATE('Data Descriptive'!P2157,'Data Descriptive'!U2157)</f>
        <v>30</v>
      </c>
      <c r="AM2142" t="str">
        <f>CONCATENATE('Data Descriptive'!R2157,'Data Descriptive'!R2157)</f>
        <v>00</v>
      </c>
      <c r="AN2142" t="str">
        <f>CONCATENATE('Data Descriptive'!R2157,'Data Descriptive'!S2157)</f>
        <v>00</v>
      </c>
      <c r="AO2142" t="str">
        <f>CONCATENATE('Data Descriptive'!R2157,'Data Descriptive'!U2157)</f>
        <v>00</v>
      </c>
      <c r="AP2142" t="str">
        <f>CONCATENATE('Data Descriptive'!S2157,'Data Descriptive'!S2157)</f>
        <v>00</v>
      </c>
      <c r="AQ2142" t="str">
        <f>CONCATENATE('Data Descriptive'!S2157,'Data Descriptive'!U2157)</f>
        <v>00</v>
      </c>
      <c r="AR2142" t="str">
        <f>CONCATENATE('Data Descriptive'!U2157,'Data Descriptive'!U2157)</f>
        <v>00</v>
      </c>
    </row>
    <row r="2143" spans="24:44">
      <c r="X2143" t="str">
        <f>CONCATENATE('Data Descriptive'!M2158,'Data Descriptive'!M2158)</f>
        <v>11</v>
      </c>
      <c r="Y2143" t="str">
        <f>CONCATENATE('Data Descriptive'!M2158,'Data Descriptive'!O2158)</f>
        <v>11</v>
      </c>
      <c r="Z2143" t="str">
        <f>CONCATENATE('Data Descriptive'!M2158,'Data Descriptive'!P2158)</f>
        <v>13</v>
      </c>
      <c r="AA2143" t="str">
        <f>CONCATENATE('Data Descriptive'!M2158,'Data Descriptive'!R2158)</f>
        <v>11</v>
      </c>
      <c r="AB2143" t="str">
        <f>CONCATENATE('Data Descriptive'!M2158,'Data Descriptive'!S2158)</f>
        <v>10</v>
      </c>
      <c r="AC2143" t="str">
        <f>CONCATENATE('Data Descriptive'!M2158,'Data Descriptive'!U2158)</f>
        <v>10</v>
      </c>
      <c r="AD2143" t="str">
        <f>CONCATENATE('Data Descriptive'!O2158,'Data Descriptive'!O2158)</f>
        <v>11</v>
      </c>
      <c r="AE2143" t="str">
        <f>CONCATENATE('Data Descriptive'!O2158,'Data Descriptive'!P2158)</f>
        <v>13</v>
      </c>
      <c r="AF2143" t="str">
        <f>CONCATENATE('Data Descriptive'!O2158,'Data Descriptive'!R2158)</f>
        <v>11</v>
      </c>
      <c r="AG2143" t="str">
        <f>CONCATENATE('Data Descriptive'!O2158,'Data Descriptive'!S2158)</f>
        <v>10</v>
      </c>
      <c r="AH2143" t="str">
        <f>CONCATENATE('Data Descriptive'!O2158,'Data Descriptive'!U2158)</f>
        <v>10</v>
      </c>
      <c r="AI2143" t="str">
        <f>CONCATENATE('Data Descriptive'!P2158,'Data Descriptive'!P2158)</f>
        <v>33</v>
      </c>
      <c r="AJ2143" t="str">
        <f>CONCATENATE('Data Descriptive'!P2158,'Data Descriptive'!R2158)</f>
        <v>31</v>
      </c>
      <c r="AK2143" t="str">
        <f>CONCATENATE('Data Descriptive'!P2158,'Data Descriptive'!S2158)</f>
        <v>30</v>
      </c>
      <c r="AL2143" t="str">
        <f>CONCATENATE('Data Descriptive'!P2158,'Data Descriptive'!U2158)</f>
        <v>30</v>
      </c>
      <c r="AM2143" t="str">
        <f>CONCATENATE('Data Descriptive'!R2158,'Data Descriptive'!R2158)</f>
        <v>11</v>
      </c>
      <c r="AN2143" t="str">
        <f>CONCATENATE('Data Descriptive'!R2158,'Data Descriptive'!S2158)</f>
        <v>10</v>
      </c>
      <c r="AO2143" t="str">
        <f>CONCATENATE('Data Descriptive'!R2158,'Data Descriptive'!U2158)</f>
        <v>10</v>
      </c>
      <c r="AP2143" t="str">
        <f>CONCATENATE('Data Descriptive'!S2158,'Data Descriptive'!S2158)</f>
        <v>00</v>
      </c>
      <c r="AQ2143" t="str">
        <f>CONCATENATE('Data Descriptive'!S2158,'Data Descriptive'!U2158)</f>
        <v>00</v>
      </c>
      <c r="AR2143" t="str">
        <f>CONCATENATE('Data Descriptive'!U2158,'Data Descriptive'!U2158)</f>
        <v>00</v>
      </c>
    </row>
    <row r="2144" spans="24:44">
      <c r="X2144" t="str">
        <f>CONCATENATE('Data Descriptive'!M2159,'Data Descriptive'!M2159)</f>
        <v>00</v>
      </c>
      <c r="Y2144" t="str">
        <f>CONCATENATE('Data Descriptive'!M2159,'Data Descriptive'!O2159)</f>
        <v>02</v>
      </c>
      <c r="Z2144" t="str">
        <f>CONCATENATE('Data Descriptive'!M2159,'Data Descriptive'!P2159)</f>
        <v>03</v>
      </c>
      <c r="AA2144" t="str">
        <f>CONCATENATE('Data Descriptive'!M2159,'Data Descriptive'!R2159)</f>
        <v>01</v>
      </c>
      <c r="AB2144" t="str">
        <f>CONCATENATE('Data Descriptive'!M2159,'Data Descriptive'!S2159)</f>
        <v>00</v>
      </c>
      <c r="AC2144" t="str">
        <f>CONCATENATE('Data Descriptive'!M2159,'Data Descriptive'!U2159)</f>
        <v>00</v>
      </c>
      <c r="AD2144" t="str">
        <f>CONCATENATE('Data Descriptive'!O2159,'Data Descriptive'!O2159)</f>
        <v>22</v>
      </c>
      <c r="AE2144" t="str">
        <f>CONCATENATE('Data Descriptive'!O2159,'Data Descriptive'!P2159)</f>
        <v>23</v>
      </c>
      <c r="AF2144" t="str">
        <f>CONCATENATE('Data Descriptive'!O2159,'Data Descriptive'!R2159)</f>
        <v>21</v>
      </c>
      <c r="AG2144" t="str">
        <f>CONCATENATE('Data Descriptive'!O2159,'Data Descriptive'!S2159)</f>
        <v>20</v>
      </c>
      <c r="AH2144" t="str">
        <f>CONCATENATE('Data Descriptive'!O2159,'Data Descriptive'!U2159)</f>
        <v>20</v>
      </c>
      <c r="AI2144" t="str">
        <f>CONCATENATE('Data Descriptive'!P2159,'Data Descriptive'!P2159)</f>
        <v>33</v>
      </c>
      <c r="AJ2144" t="str">
        <f>CONCATENATE('Data Descriptive'!P2159,'Data Descriptive'!R2159)</f>
        <v>31</v>
      </c>
      <c r="AK2144" t="str">
        <f>CONCATENATE('Data Descriptive'!P2159,'Data Descriptive'!S2159)</f>
        <v>30</v>
      </c>
      <c r="AL2144" t="str">
        <f>CONCATENATE('Data Descriptive'!P2159,'Data Descriptive'!U2159)</f>
        <v>30</v>
      </c>
      <c r="AM2144" t="str">
        <f>CONCATENATE('Data Descriptive'!R2159,'Data Descriptive'!R2159)</f>
        <v>11</v>
      </c>
      <c r="AN2144" t="str">
        <f>CONCATENATE('Data Descriptive'!R2159,'Data Descriptive'!S2159)</f>
        <v>10</v>
      </c>
      <c r="AO2144" t="str">
        <f>CONCATENATE('Data Descriptive'!R2159,'Data Descriptive'!U2159)</f>
        <v>10</v>
      </c>
      <c r="AP2144" t="str">
        <f>CONCATENATE('Data Descriptive'!S2159,'Data Descriptive'!S2159)</f>
        <v>00</v>
      </c>
      <c r="AQ2144" t="str">
        <f>CONCATENATE('Data Descriptive'!S2159,'Data Descriptive'!U2159)</f>
        <v>00</v>
      </c>
      <c r="AR2144" t="str">
        <f>CONCATENATE('Data Descriptive'!U2159,'Data Descriptive'!U2159)</f>
        <v>00</v>
      </c>
    </row>
    <row r="2145" spans="24:44">
      <c r="X2145" t="str">
        <f>CONCATENATE('Data Descriptive'!M2160,'Data Descriptive'!M2160)</f>
        <v>00</v>
      </c>
      <c r="Y2145" t="str">
        <f>CONCATENATE('Data Descriptive'!M2160,'Data Descriptive'!O2160)</f>
        <v>00</v>
      </c>
      <c r="Z2145" t="str">
        <f>CONCATENATE('Data Descriptive'!M2160,'Data Descriptive'!P2160)</f>
        <v>03</v>
      </c>
      <c r="AA2145" t="str">
        <f>CONCATENATE('Data Descriptive'!M2160,'Data Descriptive'!R2160)</f>
        <v>01</v>
      </c>
      <c r="AB2145" t="str">
        <f>CONCATENATE('Data Descriptive'!M2160,'Data Descriptive'!S2160)</f>
        <v>00</v>
      </c>
      <c r="AC2145" t="str">
        <f>CONCATENATE('Data Descriptive'!M2160,'Data Descriptive'!U2160)</f>
        <v>00</v>
      </c>
      <c r="AD2145" t="str">
        <f>CONCATENATE('Data Descriptive'!O2160,'Data Descriptive'!O2160)</f>
        <v>00</v>
      </c>
      <c r="AE2145" t="str">
        <f>CONCATENATE('Data Descriptive'!O2160,'Data Descriptive'!P2160)</f>
        <v>03</v>
      </c>
      <c r="AF2145" t="str">
        <f>CONCATENATE('Data Descriptive'!O2160,'Data Descriptive'!R2160)</f>
        <v>01</v>
      </c>
      <c r="AG2145" t="str">
        <f>CONCATENATE('Data Descriptive'!O2160,'Data Descriptive'!S2160)</f>
        <v>00</v>
      </c>
      <c r="AH2145" t="str">
        <f>CONCATENATE('Data Descriptive'!O2160,'Data Descriptive'!U2160)</f>
        <v>00</v>
      </c>
      <c r="AI2145" t="str">
        <f>CONCATENATE('Data Descriptive'!P2160,'Data Descriptive'!P2160)</f>
        <v>33</v>
      </c>
      <c r="AJ2145" t="str">
        <f>CONCATENATE('Data Descriptive'!P2160,'Data Descriptive'!R2160)</f>
        <v>31</v>
      </c>
      <c r="AK2145" t="str">
        <f>CONCATENATE('Data Descriptive'!P2160,'Data Descriptive'!S2160)</f>
        <v>30</v>
      </c>
      <c r="AL2145" t="str">
        <f>CONCATENATE('Data Descriptive'!P2160,'Data Descriptive'!U2160)</f>
        <v>30</v>
      </c>
      <c r="AM2145" t="str">
        <f>CONCATENATE('Data Descriptive'!R2160,'Data Descriptive'!R2160)</f>
        <v>11</v>
      </c>
      <c r="AN2145" t="str">
        <f>CONCATENATE('Data Descriptive'!R2160,'Data Descriptive'!S2160)</f>
        <v>10</v>
      </c>
      <c r="AO2145" t="str">
        <f>CONCATENATE('Data Descriptive'!R2160,'Data Descriptive'!U2160)</f>
        <v>10</v>
      </c>
      <c r="AP2145" t="str">
        <f>CONCATENATE('Data Descriptive'!S2160,'Data Descriptive'!S2160)</f>
        <v>00</v>
      </c>
      <c r="AQ2145" t="str">
        <f>CONCATENATE('Data Descriptive'!S2160,'Data Descriptive'!U2160)</f>
        <v>00</v>
      </c>
      <c r="AR2145" t="str">
        <f>CONCATENATE('Data Descriptive'!U2160,'Data Descriptive'!U2160)</f>
        <v>00</v>
      </c>
    </row>
    <row r="2146" spans="24:44">
      <c r="X2146" t="str">
        <f>CONCATENATE('Data Descriptive'!M2161,'Data Descriptive'!M2161)</f>
        <v>00</v>
      </c>
      <c r="Y2146" t="str">
        <f>CONCATENATE('Data Descriptive'!M2161,'Data Descriptive'!O2161)</f>
        <v>00</v>
      </c>
      <c r="Z2146" t="str">
        <f>CONCATENATE('Data Descriptive'!M2161,'Data Descriptive'!P2161)</f>
        <v>03</v>
      </c>
      <c r="AA2146" t="str">
        <f>CONCATENATE('Data Descriptive'!M2161,'Data Descriptive'!R2161)</f>
        <v>01</v>
      </c>
      <c r="AB2146" t="str">
        <f>CONCATENATE('Data Descriptive'!M2161,'Data Descriptive'!S2161)</f>
        <v>00</v>
      </c>
      <c r="AC2146" t="str">
        <f>CONCATENATE('Data Descriptive'!M2161,'Data Descriptive'!U2161)</f>
        <v>00</v>
      </c>
      <c r="AD2146" t="str">
        <f>CONCATENATE('Data Descriptive'!O2161,'Data Descriptive'!O2161)</f>
        <v>00</v>
      </c>
      <c r="AE2146" t="str">
        <f>CONCATENATE('Data Descriptive'!O2161,'Data Descriptive'!P2161)</f>
        <v>03</v>
      </c>
      <c r="AF2146" t="str">
        <f>CONCATENATE('Data Descriptive'!O2161,'Data Descriptive'!R2161)</f>
        <v>01</v>
      </c>
      <c r="AG2146" t="str">
        <f>CONCATENATE('Data Descriptive'!O2161,'Data Descriptive'!S2161)</f>
        <v>00</v>
      </c>
      <c r="AH2146" t="str">
        <f>CONCATENATE('Data Descriptive'!O2161,'Data Descriptive'!U2161)</f>
        <v>00</v>
      </c>
      <c r="AI2146" t="str">
        <f>CONCATENATE('Data Descriptive'!P2161,'Data Descriptive'!P2161)</f>
        <v>33</v>
      </c>
      <c r="AJ2146" t="str">
        <f>CONCATENATE('Data Descriptive'!P2161,'Data Descriptive'!R2161)</f>
        <v>31</v>
      </c>
      <c r="AK2146" t="str">
        <f>CONCATENATE('Data Descriptive'!P2161,'Data Descriptive'!S2161)</f>
        <v>30</v>
      </c>
      <c r="AL2146" t="str">
        <f>CONCATENATE('Data Descriptive'!P2161,'Data Descriptive'!U2161)</f>
        <v>30</v>
      </c>
      <c r="AM2146" t="str">
        <f>CONCATENATE('Data Descriptive'!R2161,'Data Descriptive'!R2161)</f>
        <v>11</v>
      </c>
      <c r="AN2146" t="str">
        <f>CONCATENATE('Data Descriptive'!R2161,'Data Descriptive'!S2161)</f>
        <v>10</v>
      </c>
      <c r="AO2146" t="str">
        <f>CONCATENATE('Data Descriptive'!R2161,'Data Descriptive'!U2161)</f>
        <v>10</v>
      </c>
      <c r="AP2146" t="str">
        <f>CONCATENATE('Data Descriptive'!S2161,'Data Descriptive'!S2161)</f>
        <v>00</v>
      </c>
      <c r="AQ2146" t="str">
        <f>CONCATENATE('Data Descriptive'!S2161,'Data Descriptive'!U2161)</f>
        <v>00</v>
      </c>
      <c r="AR2146" t="str">
        <f>CONCATENATE('Data Descriptive'!U2161,'Data Descriptive'!U2161)</f>
        <v>00</v>
      </c>
    </row>
    <row r="2147" spans="24:44">
      <c r="X2147" t="str">
        <f>CONCATENATE('Data Descriptive'!M2162,'Data Descriptive'!M2162)</f>
        <v>00</v>
      </c>
      <c r="Y2147" t="str">
        <f>CONCATENATE('Data Descriptive'!M2162,'Data Descriptive'!O2162)</f>
        <v>02</v>
      </c>
      <c r="Z2147" t="str">
        <f>CONCATENATE('Data Descriptive'!M2162,'Data Descriptive'!P2162)</f>
        <v>03</v>
      </c>
      <c r="AA2147" t="str">
        <f>CONCATENATE('Data Descriptive'!M2162,'Data Descriptive'!R2162)</f>
        <v>01</v>
      </c>
      <c r="AB2147" t="str">
        <f>CONCATENATE('Data Descriptive'!M2162,'Data Descriptive'!S2162)</f>
        <v>00</v>
      </c>
      <c r="AC2147" t="str">
        <f>CONCATENATE('Data Descriptive'!M2162,'Data Descriptive'!U2162)</f>
        <v>00</v>
      </c>
      <c r="AD2147" t="str">
        <f>CONCATENATE('Data Descriptive'!O2162,'Data Descriptive'!O2162)</f>
        <v>22</v>
      </c>
      <c r="AE2147" t="str">
        <f>CONCATENATE('Data Descriptive'!O2162,'Data Descriptive'!P2162)</f>
        <v>23</v>
      </c>
      <c r="AF2147" t="str">
        <f>CONCATENATE('Data Descriptive'!O2162,'Data Descriptive'!R2162)</f>
        <v>21</v>
      </c>
      <c r="AG2147" t="str">
        <f>CONCATENATE('Data Descriptive'!O2162,'Data Descriptive'!S2162)</f>
        <v>20</v>
      </c>
      <c r="AH2147" t="str">
        <f>CONCATENATE('Data Descriptive'!O2162,'Data Descriptive'!U2162)</f>
        <v>20</v>
      </c>
      <c r="AI2147" t="str">
        <f>CONCATENATE('Data Descriptive'!P2162,'Data Descriptive'!P2162)</f>
        <v>33</v>
      </c>
      <c r="AJ2147" t="str">
        <f>CONCATENATE('Data Descriptive'!P2162,'Data Descriptive'!R2162)</f>
        <v>31</v>
      </c>
      <c r="AK2147" t="str">
        <f>CONCATENATE('Data Descriptive'!P2162,'Data Descriptive'!S2162)</f>
        <v>30</v>
      </c>
      <c r="AL2147" t="str">
        <f>CONCATENATE('Data Descriptive'!P2162,'Data Descriptive'!U2162)</f>
        <v>30</v>
      </c>
      <c r="AM2147" t="str">
        <f>CONCATENATE('Data Descriptive'!R2162,'Data Descriptive'!R2162)</f>
        <v>11</v>
      </c>
      <c r="AN2147" t="str">
        <f>CONCATENATE('Data Descriptive'!R2162,'Data Descriptive'!S2162)</f>
        <v>10</v>
      </c>
      <c r="AO2147" t="str">
        <f>CONCATENATE('Data Descriptive'!R2162,'Data Descriptive'!U2162)</f>
        <v>10</v>
      </c>
      <c r="AP2147" t="str">
        <f>CONCATENATE('Data Descriptive'!S2162,'Data Descriptive'!S2162)</f>
        <v>00</v>
      </c>
      <c r="AQ2147" t="str">
        <f>CONCATENATE('Data Descriptive'!S2162,'Data Descriptive'!U2162)</f>
        <v>00</v>
      </c>
      <c r="AR2147" t="str">
        <f>CONCATENATE('Data Descriptive'!U2162,'Data Descriptive'!U2162)</f>
        <v>00</v>
      </c>
    </row>
    <row r="2148" spans="24:44">
      <c r="X2148" t="str">
        <f>CONCATENATE('Data Descriptive'!M2163,'Data Descriptive'!M2163)</f>
        <v>11</v>
      </c>
      <c r="Y2148" t="str">
        <f>CONCATENATE('Data Descriptive'!M2163,'Data Descriptive'!O2163)</f>
        <v>12</v>
      </c>
      <c r="Z2148" t="str">
        <f>CONCATENATE('Data Descriptive'!M2163,'Data Descriptive'!P2163)</f>
        <v>13</v>
      </c>
      <c r="AA2148" t="str">
        <f>CONCATENATE('Data Descriptive'!M2163,'Data Descriptive'!R2163)</f>
        <v>11</v>
      </c>
      <c r="AB2148" t="str">
        <f>CONCATENATE('Data Descriptive'!M2163,'Data Descriptive'!S2163)</f>
        <v>10</v>
      </c>
      <c r="AC2148" t="str">
        <f>CONCATENATE('Data Descriptive'!M2163,'Data Descriptive'!U2163)</f>
        <v>10</v>
      </c>
      <c r="AD2148" t="str">
        <f>CONCATENATE('Data Descriptive'!O2163,'Data Descriptive'!O2163)</f>
        <v>22</v>
      </c>
      <c r="AE2148" t="str">
        <f>CONCATENATE('Data Descriptive'!O2163,'Data Descriptive'!P2163)</f>
        <v>23</v>
      </c>
      <c r="AF2148" t="str">
        <f>CONCATENATE('Data Descriptive'!O2163,'Data Descriptive'!R2163)</f>
        <v>21</v>
      </c>
      <c r="AG2148" t="str">
        <f>CONCATENATE('Data Descriptive'!O2163,'Data Descriptive'!S2163)</f>
        <v>20</v>
      </c>
      <c r="AH2148" t="str">
        <f>CONCATENATE('Data Descriptive'!O2163,'Data Descriptive'!U2163)</f>
        <v>20</v>
      </c>
      <c r="AI2148" t="str">
        <f>CONCATENATE('Data Descriptive'!P2163,'Data Descriptive'!P2163)</f>
        <v>33</v>
      </c>
      <c r="AJ2148" t="str">
        <f>CONCATENATE('Data Descriptive'!P2163,'Data Descriptive'!R2163)</f>
        <v>31</v>
      </c>
      <c r="AK2148" t="str">
        <f>CONCATENATE('Data Descriptive'!P2163,'Data Descriptive'!S2163)</f>
        <v>30</v>
      </c>
      <c r="AL2148" t="str">
        <f>CONCATENATE('Data Descriptive'!P2163,'Data Descriptive'!U2163)</f>
        <v>30</v>
      </c>
      <c r="AM2148" t="str">
        <f>CONCATENATE('Data Descriptive'!R2163,'Data Descriptive'!R2163)</f>
        <v>11</v>
      </c>
      <c r="AN2148" t="str">
        <f>CONCATENATE('Data Descriptive'!R2163,'Data Descriptive'!S2163)</f>
        <v>10</v>
      </c>
      <c r="AO2148" t="str">
        <f>CONCATENATE('Data Descriptive'!R2163,'Data Descriptive'!U2163)</f>
        <v>10</v>
      </c>
      <c r="AP2148" t="str">
        <f>CONCATENATE('Data Descriptive'!S2163,'Data Descriptive'!S2163)</f>
        <v>00</v>
      </c>
      <c r="AQ2148" t="str">
        <f>CONCATENATE('Data Descriptive'!S2163,'Data Descriptive'!U2163)</f>
        <v>00</v>
      </c>
      <c r="AR2148" t="str">
        <f>CONCATENATE('Data Descriptive'!U2163,'Data Descriptive'!U2163)</f>
        <v>00</v>
      </c>
    </row>
    <row r="2149" spans="24:44">
      <c r="X2149" t="str">
        <f>CONCATENATE('Data Descriptive'!M2164,'Data Descriptive'!M2164)</f>
        <v>00</v>
      </c>
      <c r="Y2149" t="str">
        <f>CONCATENATE('Data Descriptive'!M2164,'Data Descriptive'!O2164)</f>
        <v>00</v>
      </c>
      <c r="Z2149" t="str">
        <f>CONCATENATE('Data Descriptive'!M2164,'Data Descriptive'!P2164)</f>
        <v>03</v>
      </c>
      <c r="AA2149" t="str">
        <f>CONCATENATE('Data Descriptive'!M2164,'Data Descriptive'!R2164)</f>
        <v>00</v>
      </c>
      <c r="AB2149" t="str">
        <f>CONCATENATE('Data Descriptive'!M2164,'Data Descriptive'!S2164)</f>
        <v>00</v>
      </c>
      <c r="AC2149" t="str">
        <f>CONCATENATE('Data Descriptive'!M2164,'Data Descriptive'!U2164)</f>
        <v>01</v>
      </c>
      <c r="AD2149" t="str">
        <f>CONCATENATE('Data Descriptive'!O2164,'Data Descriptive'!O2164)</f>
        <v>00</v>
      </c>
      <c r="AE2149" t="str">
        <f>CONCATENATE('Data Descriptive'!O2164,'Data Descriptive'!P2164)</f>
        <v>03</v>
      </c>
      <c r="AF2149" t="str">
        <f>CONCATENATE('Data Descriptive'!O2164,'Data Descriptive'!R2164)</f>
        <v>00</v>
      </c>
      <c r="AG2149" t="str">
        <f>CONCATENATE('Data Descriptive'!O2164,'Data Descriptive'!S2164)</f>
        <v>00</v>
      </c>
      <c r="AH2149" t="str">
        <f>CONCATENATE('Data Descriptive'!O2164,'Data Descriptive'!U2164)</f>
        <v>01</v>
      </c>
      <c r="AI2149" t="str">
        <f>CONCATENATE('Data Descriptive'!P2164,'Data Descriptive'!P2164)</f>
        <v>33</v>
      </c>
      <c r="AJ2149" t="str">
        <f>CONCATENATE('Data Descriptive'!P2164,'Data Descriptive'!R2164)</f>
        <v>30</v>
      </c>
      <c r="AK2149" t="str">
        <f>CONCATENATE('Data Descriptive'!P2164,'Data Descriptive'!S2164)</f>
        <v>30</v>
      </c>
      <c r="AL2149" t="str">
        <f>CONCATENATE('Data Descriptive'!P2164,'Data Descriptive'!U2164)</f>
        <v>31</v>
      </c>
      <c r="AM2149" t="str">
        <f>CONCATENATE('Data Descriptive'!R2164,'Data Descriptive'!R2164)</f>
        <v>00</v>
      </c>
      <c r="AN2149" t="str">
        <f>CONCATENATE('Data Descriptive'!R2164,'Data Descriptive'!S2164)</f>
        <v>00</v>
      </c>
      <c r="AO2149" t="str">
        <f>CONCATENATE('Data Descriptive'!R2164,'Data Descriptive'!U2164)</f>
        <v>01</v>
      </c>
      <c r="AP2149" t="str">
        <f>CONCATENATE('Data Descriptive'!S2164,'Data Descriptive'!S2164)</f>
        <v>00</v>
      </c>
      <c r="AQ2149" t="str">
        <f>CONCATENATE('Data Descriptive'!S2164,'Data Descriptive'!U2164)</f>
        <v>01</v>
      </c>
      <c r="AR2149" t="str">
        <f>CONCATENATE('Data Descriptive'!U2164,'Data Descriptive'!U2164)</f>
        <v>11</v>
      </c>
    </row>
    <row r="2150" spans="24:44">
      <c r="X2150" t="str">
        <f>CONCATENATE('Data Descriptive'!M2165,'Data Descriptive'!M2165)</f>
        <v>00</v>
      </c>
      <c r="Y2150" t="str">
        <f>CONCATENATE('Data Descriptive'!M2165,'Data Descriptive'!O2165)</f>
        <v>00</v>
      </c>
      <c r="Z2150" t="str">
        <f>CONCATENATE('Data Descriptive'!M2165,'Data Descriptive'!P2165)</f>
        <v>03</v>
      </c>
      <c r="AA2150" t="str">
        <f>CONCATENATE('Data Descriptive'!M2165,'Data Descriptive'!R2165)</f>
        <v>01</v>
      </c>
      <c r="AB2150" t="str">
        <f>CONCATENATE('Data Descriptive'!M2165,'Data Descriptive'!S2165)</f>
        <v>00</v>
      </c>
      <c r="AC2150" t="str">
        <f>CONCATENATE('Data Descriptive'!M2165,'Data Descriptive'!U2165)</f>
        <v>00</v>
      </c>
      <c r="AD2150" t="str">
        <f>CONCATENATE('Data Descriptive'!O2165,'Data Descriptive'!O2165)</f>
        <v>00</v>
      </c>
      <c r="AE2150" t="str">
        <f>CONCATENATE('Data Descriptive'!O2165,'Data Descriptive'!P2165)</f>
        <v>03</v>
      </c>
      <c r="AF2150" t="str">
        <f>CONCATENATE('Data Descriptive'!O2165,'Data Descriptive'!R2165)</f>
        <v>01</v>
      </c>
      <c r="AG2150" t="str">
        <f>CONCATENATE('Data Descriptive'!O2165,'Data Descriptive'!S2165)</f>
        <v>00</v>
      </c>
      <c r="AH2150" t="str">
        <f>CONCATENATE('Data Descriptive'!O2165,'Data Descriptive'!U2165)</f>
        <v>00</v>
      </c>
      <c r="AI2150" t="str">
        <f>CONCATENATE('Data Descriptive'!P2165,'Data Descriptive'!P2165)</f>
        <v>33</v>
      </c>
      <c r="AJ2150" t="str">
        <f>CONCATENATE('Data Descriptive'!P2165,'Data Descriptive'!R2165)</f>
        <v>31</v>
      </c>
      <c r="AK2150" t="str">
        <f>CONCATENATE('Data Descriptive'!P2165,'Data Descriptive'!S2165)</f>
        <v>30</v>
      </c>
      <c r="AL2150" t="str">
        <f>CONCATENATE('Data Descriptive'!P2165,'Data Descriptive'!U2165)</f>
        <v>30</v>
      </c>
      <c r="AM2150" t="str">
        <f>CONCATENATE('Data Descriptive'!R2165,'Data Descriptive'!R2165)</f>
        <v>11</v>
      </c>
      <c r="AN2150" t="str">
        <f>CONCATENATE('Data Descriptive'!R2165,'Data Descriptive'!S2165)</f>
        <v>10</v>
      </c>
      <c r="AO2150" t="str">
        <f>CONCATENATE('Data Descriptive'!R2165,'Data Descriptive'!U2165)</f>
        <v>10</v>
      </c>
      <c r="AP2150" t="str">
        <f>CONCATENATE('Data Descriptive'!S2165,'Data Descriptive'!S2165)</f>
        <v>00</v>
      </c>
      <c r="AQ2150" t="str">
        <f>CONCATENATE('Data Descriptive'!S2165,'Data Descriptive'!U2165)</f>
        <v>00</v>
      </c>
      <c r="AR2150" t="str">
        <f>CONCATENATE('Data Descriptive'!U2165,'Data Descriptive'!U2165)</f>
        <v>00</v>
      </c>
    </row>
    <row r="2151" spans="24:44">
      <c r="X2151" t="str">
        <f>CONCATENATE('Data Descriptive'!M2166,'Data Descriptive'!M2166)</f>
        <v>00</v>
      </c>
      <c r="Y2151" t="str">
        <f>CONCATENATE('Data Descriptive'!M2166,'Data Descriptive'!O2166)</f>
        <v>00</v>
      </c>
      <c r="Z2151" t="str">
        <f>CONCATENATE('Data Descriptive'!M2166,'Data Descriptive'!P2166)</f>
        <v>03</v>
      </c>
      <c r="AA2151" t="str">
        <f>CONCATENATE('Data Descriptive'!M2166,'Data Descriptive'!R2166)</f>
        <v>00</v>
      </c>
      <c r="AB2151" t="str">
        <f>CONCATENATE('Data Descriptive'!M2166,'Data Descriptive'!S2166)</f>
        <v>00</v>
      </c>
      <c r="AC2151" t="str">
        <f>CONCATENATE('Data Descriptive'!M2166,'Data Descriptive'!U2166)</f>
        <v>00</v>
      </c>
      <c r="AD2151" t="str">
        <f>CONCATENATE('Data Descriptive'!O2166,'Data Descriptive'!O2166)</f>
        <v>00</v>
      </c>
      <c r="AE2151" t="str">
        <f>CONCATENATE('Data Descriptive'!O2166,'Data Descriptive'!P2166)</f>
        <v>03</v>
      </c>
      <c r="AF2151" t="str">
        <f>CONCATENATE('Data Descriptive'!O2166,'Data Descriptive'!R2166)</f>
        <v>00</v>
      </c>
      <c r="AG2151" t="str">
        <f>CONCATENATE('Data Descriptive'!O2166,'Data Descriptive'!S2166)</f>
        <v>00</v>
      </c>
      <c r="AH2151" t="str">
        <f>CONCATENATE('Data Descriptive'!O2166,'Data Descriptive'!U2166)</f>
        <v>00</v>
      </c>
      <c r="AI2151" t="str">
        <f>CONCATENATE('Data Descriptive'!P2166,'Data Descriptive'!P2166)</f>
        <v>33</v>
      </c>
      <c r="AJ2151" t="str">
        <f>CONCATENATE('Data Descriptive'!P2166,'Data Descriptive'!R2166)</f>
        <v>30</v>
      </c>
      <c r="AK2151" t="str">
        <f>CONCATENATE('Data Descriptive'!P2166,'Data Descriptive'!S2166)</f>
        <v>30</v>
      </c>
      <c r="AL2151" t="str">
        <f>CONCATENATE('Data Descriptive'!P2166,'Data Descriptive'!U2166)</f>
        <v>30</v>
      </c>
      <c r="AM2151" t="str">
        <f>CONCATENATE('Data Descriptive'!R2166,'Data Descriptive'!R2166)</f>
        <v>00</v>
      </c>
      <c r="AN2151" t="str">
        <f>CONCATENATE('Data Descriptive'!R2166,'Data Descriptive'!S2166)</f>
        <v>00</v>
      </c>
      <c r="AO2151" t="str">
        <f>CONCATENATE('Data Descriptive'!R2166,'Data Descriptive'!U2166)</f>
        <v>00</v>
      </c>
      <c r="AP2151" t="str">
        <f>CONCATENATE('Data Descriptive'!S2166,'Data Descriptive'!S2166)</f>
        <v>00</v>
      </c>
      <c r="AQ2151" t="str">
        <f>CONCATENATE('Data Descriptive'!S2166,'Data Descriptive'!U2166)</f>
        <v>00</v>
      </c>
      <c r="AR2151" t="str">
        <f>CONCATENATE('Data Descriptive'!U2166,'Data Descriptive'!U2166)</f>
        <v>00</v>
      </c>
    </row>
    <row r="2152" spans="24:44">
      <c r="X2152" t="str">
        <f>CONCATENATE('Data Descriptive'!M2167,'Data Descriptive'!M2167)</f>
        <v>00</v>
      </c>
      <c r="Y2152" t="str">
        <f>CONCATENATE('Data Descriptive'!M2167,'Data Descriptive'!O2167)</f>
        <v>00</v>
      </c>
      <c r="Z2152" t="str">
        <f>CONCATENATE('Data Descriptive'!M2167,'Data Descriptive'!P2167)</f>
        <v>03</v>
      </c>
      <c r="AA2152" t="str">
        <f>CONCATENATE('Data Descriptive'!M2167,'Data Descriptive'!R2167)</f>
        <v>01</v>
      </c>
      <c r="AB2152" t="str">
        <f>CONCATENATE('Data Descriptive'!M2167,'Data Descriptive'!S2167)</f>
        <v>00</v>
      </c>
      <c r="AC2152" t="str">
        <f>CONCATENATE('Data Descriptive'!M2167,'Data Descriptive'!U2167)</f>
        <v>00</v>
      </c>
      <c r="AD2152" t="str">
        <f>CONCATENATE('Data Descriptive'!O2167,'Data Descriptive'!O2167)</f>
        <v>00</v>
      </c>
      <c r="AE2152" t="str">
        <f>CONCATENATE('Data Descriptive'!O2167,'Data Descriptive'!P2167)</f>
        <v>03</v>
      </c>
      <c r="AF2152" t="str">
        <f>CONCATENATE('Data Descriptive'!O2167,'Data Descriptive'!R2167)</f>
        <v>01</v>
      </c>
      <c r="AG2152" t="str">
        <f>CONCATENATE('Data Descriptive'!O2167,'Data Descriptive'!S2167)</f>
        <v>00</v>
      </c>
      <c r="AH2152" t="str">
        <f>CONCATENATE('Data Descriptive'!O2167,'Data Descriptive'!U2167)</f>
        <v>00</v>
      </c>
      <c r="AI2152" t="str">
        <f>CONCATENATE('Data Descriptive'!P2167,'Data Descriptive'!P2167)</f>
        <v>33</v>
      </c>
      <c r="AJ2152" t="str">
        <f>CONCATENATE('Data Descriptive'!P2167,'Data Descriptive'!R2167)</f>
        <v>31</v>
      </c>
      <c r="AK2152" t="str">
        <f>CONCATENATE('Data Descriptive'!P2167,'Data Descriptive'!S2167)</f>
        <v>30</v>
      </c>
      <c r="AL2152" t="str">
        <f>CONCATENATE('Data Descriptive'!P2167,'Data Descriptive'!U2167)</f>
        <v>30</v>
      </c>
      <c r="AM2152" t="str">
        <f>CONCATENATE('Data Descriptive'!R2167,'Data Descriptive'!R2167)</f>
        <v>11</v>
      </c>
      <c r="AN2152" t="str">
        <f>CONCATENATE('Data Descriptive'!R2167,'Data Descriptive'!S2167)</f>
        <v>10</v>
      </c>
      <c r="AO2152" t="str">
        <f>CONCATENATE('Data Descriptive'!R2167,'Data Descriptive'!U2167)</f>
        <v>10</v>
      </c>
      <c r="AP2152" t="str">
        <f>CONCATENATE('Data Descriptive'!S2167,'Data Descriptive'!S2167)</f>
        <v>00</v>
      </c>
      <c r="AQ2152" t="str">
        <f>CONCATENATE('Data Descriptive'!S2167,'Data Descriptive'!U2167)</f>
        <v>00</v>
      </c>
      <c r="AR2152" t="str">
        <f>CONCATENATE('Data Descriptive'!U2167,'Data Descriptive'!U2167)</f>
        <v>00</v>
      </c>
    </row>
    <row r="2153" spans="24:44">
      <c r="X2153" t="str">
        <f>CONCATENATE('Data Descriptive'!M2168,'Data Descriptive'!M2168)</f>
        <v>00</v>
      </c>
      <c r="Y2153" t="str">
        <f>CONCATENATE('Data Descriptive'!M2168,'Data Descriptive'!O2168)</f>
        <v>00</v>
      </c>
      <c r="Z2153" t="str">
        <f>CONCATENATE('Data Descriptive'!M2168,'Data Descriptive'!P2168)</f>
        <v>03</v>
      </c>
      <c r="AA2153" t="str">
        <f>CONCATENATE('Data Descriptive'!M2168,'Data Descriptive'!R2168)</f>
        <v>01</v>
      </c>
      <c r="AB2153" t="str">
        <f>CONCATENATE('Data Descriptive'!M2168,'Data Descriptive'!S2168)</f>
        <v>00</v>
      </c>
      <c r="AC2153" t="str">
        <f>CONCATENATE('Data Descriptive'!M2168,'Data Descriptive'!U2168)</f>
        <v>00</v>
      </c>
      <c r="AD2153" t="str">
        <f>CONCATENATE('Data Descriptive'!O2168,'Data Descriptive'!O2168)</f>
        <v>00</v>
      </c>
      <c r="AE2153" t="str">
        <f>CONCATENATE('Data Descriptive'!O2168,'Data Descriptive'!P2168)</f>
        <v>03</v>
      </c>
      <c r="AF2153" t="str">
        <f>CONCATENATE('Data Descriptive'!O2168,'Data Descriptive'!R2168)</f>
        <v>01</v>
      </c>
      <c r="AG2153" t="str">
        <f>CONCATENATE('Data Descriptive'!O2168,'Data Descriptive'!S2168)</f>
        <v>00</v>
      </c>
      <c r="AH2153" t="str">
        <f>CONCATENATE('Data Descriptive'!O2168,'Data Descriptive'!U2168)</f>
        <v>00</v>
      </c>
      <c r="AI2153" t="str">
        <f>CONCATENATE('Data Descriptive'!P2168,'Data Descriptive'!P2168)</f>
        <v>33</v>
      </c>
      <c r="AJ2153" t="str">
        <f>CONCATENATE('Data Descriptive'!P2168,'Data Descriptive'!R2168)</f>
        <v>31</v>
      </c>
      <c r="AK2153" t="str">
        <f>CONCATENATE('Data Descriptive'!P2168,'Data Descriptive'!S2168)</f>
        <v>30</v>
      </c>
      <c r="AL2153" t="str">
        <f>CONCATENATE('Data Descriptive'!P2168,'Data Descriptive'!U2168)</f>
        <v>30</v>
      </c>
      <c r="AM2153" t="str">
        <f>CONCATENATE('Data Descriptive'!R2168,'Data Descriptive'!R2168)</f>
        <v>11</v>
      </c>
      <c r="AN2153" t="str">
        <f>CONCATENATE('Data Descriptive'!R2168,'Data Descriptive'!S2168)</f>
        <v>10</v>
      </c>
      <c r="AO2153" t="str">
        <f>CONCATENATE('Data Descriptive'!R2168,'Data Descriptive'!U2168)</f>
        <v>10</v>
      </c>
      <c r="AP2153" t="str">
        <f>CONCATENATE('Data Descriptive'!S2168,'Data Descriptive'!S2168)</f>
        <v>00</v>
      </c>
      <c r="AQ2153" t="str">
        <f>CONCATENATE('Data Descriptive'!S2168,'Data Descriptive'!U2168)</f>
        <v>00</v>
      </c>
      <c r="AR2153" t="str">
        <f>CONCATENATE('Data Descriptive'!U2168,'Data Descriptive'!U2168)</f>
        <v>00</v>
      </c>
    </row>
    <row r="2154" spans="24:44">
      <c r="X2154" t="str">
        <f>CONCATENATE('Data Descriptive'!M2169,'Data Descriptive'!M2169)</f>
        <v>11</v>
      </c>
      <c r="Y2154" t="str">
        <f>CONCATENATE('Data Descriptive'!M2169,'Data Descriptive'!O2169)</f>
        <v>12</v>
      </c>
      <c r="Z2154" t="str">
        <f>CONCATENATE('Data Descriptive'!M2169,'Data Descriptive'!P2169)</f>
        <v>13</v>
      </c>
      <c r="AA2154" t="str">
        <f>CONCATENATE('Data Descriptive'!M2169,'Data Descriptive'!R2169)</f>
        <v>11</v>
      </c>
      <c r="AB2154" t="str">
        <f>CONCATENATE('Data Descriptive'!M2169,'Data Descriptive'!S2169)</f>
        <v>10</v>
      </c>
      <c r="AC2154" t="str">
        <f>CONCATENATE('Data Descriptive'!M2169,'Data Descriptive'!U2169)</f>
        <v>10</v>
      </c>
      <c r="AD2154" t="str">
        <f>CONCATENATE('Data Descriptive'!O2169,'Data Descriptive'!O2169)</f>
        <v>22</v>
      </c>
      <c r="AE2154" t="str">
        <f>CONCATENATE('Data Descriptive'!O2169,'Data Descriptive'!P2169)</f>
        <v>23</v>
      </c>
      <c r="AF2154" t="str">
        <f>CONCATENATE('Data Descriptive'!O2169,'Data Descriptive'!R2169)</f>
        <v>21</v>
      </c>
      <c r="AG2154" t="str">
        <f>CONCATENATE('Data Descriptive'!O2169,'Data Descriptive'!S2169)</f>
        <v>20</v>
      </c>
      <c r="AH2154" t="str">
        <f>CONCATENATE('Data Descriptive'!O2169,'Data Descriptive'!U2169)</f>
        <v>20</v>
      </c>
      <c r="AI2154" t="str">
        <f>CONCATENATE('Data Descriptive'!P2169,'Data Descriptive'!P2169)</f>
        <v>33</v>
      </c>
      <c r="AJ2154" t="str">
        <f>CONCATENATE('Data Descriptive'!P2169,'Data Descriptive'!R2169)</f>
        <v>31</v>
      </c>
      <c r="AK2154" t="str">
        <f>CONCATENATE('Data Descriptive'!P2169,'Data Descriptive'!S2169)</f>
        <v>30</v>
      </c>
      <c r="AL2154" t="str">
        <f>CONCATENATE('Data Descriptive'!P2169,'Data Descriptive'!U2169)</f>
        <v>30</v>
      </c>
      <c r="AM2154" t="str">
        <f>CONCATENATE('Data Descriptive'!R2169,'Data Descriptive'!R2169)</f>
        <v>11</v>
      </c>
      <c r="AN2154" t="str">
        <f>CONCATENATE('Data Descriptive'!R2169,'Data Descriptive'!S2169)</f>
        <v>10</v>
      </c>
      <c r="AO2154" t="str">
        <f>CONCATENATE('Data Descriptive'!R2169,'Data Descriptive'!U2169)</f>
        <v>10</v>
      </c>
      <c r="AP2154" t="str">
        <f>CONCATENATE('Data Descriptive'!S2169,'Data Descriptive'!S2169)</f>
        <v>00</v>
      </c>
      <c r="AQ2154" t="str">
        <f>CONCATENATE('Data Descriptive'!S2169,'Data Descriptive'!U2169)</f>
        <v>00</v>
      </c>
      <c r="AR2154" t="str">
        <f>CONCATENATE('Data Descriptive'!U2169,'Data Descriptive'!U2169)</f>
        <v>00</v>
      </c>
    </row>
    <row r="2155" spans="24:44">
      <c r="X2155" t="str">
        <f>CONCATENATE('Data Descriptive'!M2170,'Data Descriptive'!M2170)</f>
        <v>00</v>
      </c>
      <c r="Y2155" t="str">
        <f>CONCATENATE('Data Descriptive'!M2170,'Data Descriptive'!O2170)</f>
        <v>00</v>
      </c>
      <c r="Z2155" t="str">
        <f>CONCATENATE('Data Descriptive'!M2170,'Data Descriptive'!P2170)</f>
        <v>03</v>
      </c>
      <c r="AA2155" t="str">
        <f>CONCATENATE('Data Descriptive'!M2170,'Data Descriptive'!R2170)</f>
        <v>01</v>
      </c>
      <c r="AB2155" t="str">
        <f>CONCATENATE('Data Descriptive'!M2170,'Data Descriptive'!S2170)</f>
        <v>00</v>
      </c>
      <c r="AC2155" t="str">
        <f>CONCATENATE('Data Descriptive'!M2170,'Data Descriptive'!U2170)</f>
        <v>00</v>
      </c>
      <c r="AD2155" t="str">
        <f>CONCATENATE('Data Descriptive'!O2170,'Data Descriptive'!O2170)</f>
        <v>00</v>
      </c>
      <c r="AE2155" t="str">
        <f>CONCATENATE('Data Descriptive'!O2170,'Data Descriptive'!P2170)</f>
        <v>03</v>
      </c>
      <c r="AF2155" t="str">
        <f>CONCATENATE('Data Descriptive'!O2170,'Data Descriptive'!R2170)</f>
        <v>01</v>
      </c>
      <c r="AG2155" t="str">
        <f>CONCATENATE('Data Descriptive'!O2170,'Data Descriptive'!S2170)</f>
        <v>00</v>
      </c>
      <c r="AH2155" t="str">
        <f>CONCATENATE('Data Descriptive'!O2170,'Data Descriptive'!U2170)</f>
        <v>00</v>
      </c>
      <c r="AI2155" t="str">
        <f>CONCATENATE('Data Descriptive'!P2170,'Data Descriptive'!P2170)</f>
        <v>33</v>
      </c>
      <c r="AJ2155" t="str">
        <f>CONCATENATE('Data Descriptive'!P2170,'Data Descriptive'!R2170)</f>
        <v>31</v>
      </c>
      <c r="AK2155" t="str">
        <f>CONCATENATE('Data Descriptive'!P2170,'Data Descriptive'!S2170)</f>
        <v>30</v>
      </c>
      <c r="AL2155" t="str">
        <f>CONCATENATE('Data Descriptive'!P2170,'Data Descriptive'!U2170)</f>
        <v>30</v>
      </c>
      <c r="AM2155" t="str">
        <f>CONCATENATE('Data Descriptive'!R2170,'Data Descriptive'!R2170)</f>
        <v>11</v>
      </c>
      <c r="AN2155" t="str">
        <f>CONCATENATE('Data Descriptive'!R2170,'Data Descriptive'!S2170)</f>
        <v>10</v>
      </c>
      <c r="AO2155" t="str">
        <f>CONCATENATE('Data Descriptive'!R2170,'Data Descriptive'!U2170)</f>
        <v>10</v>
      </c>
      <c r="AP2155" t="str">
        <f>CONCATENATE('Data Descriptive'!S2170,'Data Descriptive'!S2170)</f>
        <v>00</v>
      </c>
      <c r="AQ2155" t="str">
        <f>CONCATENATE('Data Descriptive'!S2170,'Data Descriptive'!U2170)</f>
        <v>00</v>
      </c>
      <c r="AR2155" t="str">
        <f>CONCATENATE('Data Descriptive'!U2170,'Data Descriptive'!U2170)</f>
        <v>00</v>
      </c>
    </row>
    <row r="2156" spans="24:44">
      <c r="X2156" t="str">
        <f>CONCATENATE('Data Descriptive'!M2171,'Data Descriptive'!M2171)</f>
        <v>00</v>
      </c>
      <c r="Y2156" t="str">
        <f>CONCATENATE('Data Descriptive'!M2171,'Data Descriptive'!O2171)</f>
        <v>00</v>
      </c>
      <c r="Z2156" t="str">
        <f>CONCATENATE('Data Descriptive'!M2171,'Data Descriptive'!P2171)</f>
        <v>01</v>
      </c>
      <c r="AA2156" t="str">
        <f>CONCATENATE('Data Descriptive'!M2171,'Data Descriptive'!R2171)</f>
        <v>00</v>
      </c>
      <c r="AB2156" t="str">
        <f>CONCATENATE('Data Descriptive'!M2171,'Data Descriptive'!S2171)</f>
        <v>00</v>
      </c>
      <c r="AC2156" t="str">
        <f>CONCATENATE('Data Descriptive'!M2171,'Data Descriptive'!U2171)</f>
        <v>00</v>
      </c>
      <c r="AD2156" t="str">
        <f>CONCATENATE('Data Descriptive'!O2171,'Data Descriptive'!O2171)</f>
        <v>00</v>
      </c>
      <c r="AE2156" t="str">
        <f>CONCATENATE('Data Descriptive'!O2171,'Data Descriptive'!P2171)</f>
        <v>01</v>
      </c>
      <c r="AF2156" t="str">
        <f>CONCATENATE('Data Descriptive'!O2171,'Data Descriptive'!R2171)</f>
        <v>00</v>
      </c>
      <c r="AG2156" t="str">
        <f>CONCATENATE('Data Descriptive'!O2171,'Data Descriptive'!S2171)</f>
        <v>00</v>
      </c>
      <c r="AH2156" t="str">
        <f>CONCATENATE('Data Descriptive'!O2171,'Data Descriptive'!U2171)</f>
        <v>00</v>
      </c>
      <c r="AI2156" t="str">
        <f>CONCATENATE('Data Descriptive'!P2171,'Data Descriptive'!P2171)</f>
        <v>11</v>
      </c>
      <c r="AJ2156" t="str">
        <f>CONCATENATE('Data Descriptive'!P2171,'Data Descriptive'!R2171)</f>
        <v>10</v>
      </c>
      <c r="AK2156" t="str">
        <f>CONCATENATE('Data Descriptive'!P2171,'Data Descriptive'!S2171)</f>
        <v>10</v>
      </c>
      <c r="AL2156" t="str">
        <f>CONCATENATE('Data Descriptive'!P2171,'Data Descriptive'!U2171)</f>
        <v>10</v>
      </c>
      <c r="AM2156" t="str">
        <f>CONCATENATE('Data Descriptive'!R2171,'Data Descriptive'!R2171)</f>
        <v>00</v>
      </c>
      <c r="AN2156" t="str">
        <f>CONCATENATE('Data Descriptive'!R2171,'Data Descriptive'!S2171)</f>
        <v>00</v>
      </c>
      <c r="AO2156" t="str">
        <f>CONCATENATE('Data Descriptive'!R2171,'Data Descriptive'!U2171)</f>
        <v>00</v>
      </c>
      <c r="AP2156" t="str">
        <f>CONCATENATE('Data Descriptive'!S2171,'Data Descriptive'!S2171)</f>
        <v>00</v>
      </c>
      <c r="AQ2156" t="str">
        <f>CONCATENATE('Data Descriptive'!S2171,'Data Descriptive'!U2171)</f>
        <v>00</v>
      </c>
      <c r="AR2156" t="str">
        <f>CONCATENATE('Data Descriptive'!U2171,'Data Descriptive'!U2171)</f>
        <v>00</v>
      </c>
    </row>
    <row r="2157" spans="24:44">
      <c r="X2157" t="str">
        <f>CONCATENATE('Data Descriptive'!M2172,'Data Descriptive'!M2172)</f>
        <v>00</v>
      </c>
      <c r="Y2157" t="str">
        <f>CONCATENATE('Data Descriptive'!M2172,'Data Descriptive'!O2172)</f>
        <v>01</v>
      </c>
      <c r="Z2157" t="str">
        <f>CONCATENATE('Data Descriptive'!M2172,'Data Descriptive'!P2172)</f>
        <v>03</v>
      </c>
      <c r="AA2157" t="str">
        <f>CONCATENATE('Data Descriptive'!M2172,'Data Descriptive'!R2172)</f>
        <v>00</v>
      </c>
      <c r="AB2157" t="str">
        <f>CONCATENATE('Data Descriptive'!M2172,'Data Descriptive'!S2172)</f>
        <v>00</v>
      </c>
      <c r="AC2157" t="str">
        <f>CONCATENATE('Data Descriptive'!M2172,'Data Descriptive'!U2172)</f>
        <v>00</v>
      </c>
      <c r="AD2157" t="str">
        <f>CONCATENATE('Data Descriptive'!O2172,'Data Descriptive'!O2172)</f>
        <v>11</v>
      </c>
      <c r="AE2157" t="str">
        <f>CONCATENATE('Data Descriptive'!O2172,'Data Descriptive'!P2172)</f>
        <v>13</v>
      </c>
      <c r="AF2157" t="str">
        <f>CONCATENATE('Data Descriptive'!O2172,'Data Descriptive'!R2172)</f>
        <v>10</v>
      </c>
      <c r="AG2157" t="str">
        <f>CONCATENATE('Data Descriptive'!O2172,'Data Descriptive'!S2172)</f>
        <v>10</v>
      </c>
      <c r="AH2157" t="str">
        <f>CONCATENATE('Data Descriptive'!O2172,'Data Descriptive'!U2172)</f>
        <v>10</v>
      </c>
      <c r="AI2157" t="str">
        <f>CONCATENATE('Data Descriptive'!P2172,'Data Descriptive'!P2172)</f>
        <v>33</v>
      </c>
      <c r="AJ2157" t="str">
        <f>CONCATENATE('Data Descriptive'!P2172,'Data Descriptive'!R2172)</f>
        <v>30</v>
      </c>
      <c r="AK2157" t="str">
        <f>CONCATENATE('Data Descriptive'!P2172,'Data Descriptive'!S2172)</f>
        <v>30</v>
      </c>
      <c r="AL2157" t="str">
        <f>CONCATENATE('Data Descriptive'!P2172,'Data Descriptive'!U2172)</f>
        <v>30</v>
      </c>
      <c r="AM2157" t="str">
        <f>CONCATENATE('Data Descriptive'!R2172,'Data Descriptive'!R2172)</f>
        <v>00</v>
      </c>
      <c r="AN2157" t="str">
        <f>CONCATENATE('Data Descriptive'!R2172,'Data Descriptive'!S2172)</f>
        <v>00</v>
      </c>
      <c r="AO2157" t="str">
        <f>CONCATENATE('Data Descriptive'!R2172,'Data Descriptive'!U2172)</f>
        <v>00</v>
      </c>
      <c r="AP2157" t="str">
        <f>CONCATENATE('Data Descriptive'!S2172,'Data Descriptive'!S2172)</f>
        <v>00</v>
      </c>
      <c r="AQ2157" t="str">
        <f>CONCATENATE('Data Descriptive'!S2172,'Data Descriptive'!U2172)</f>
        <v>00</v>
      </c>
      <c r="AR2157" t="str">
        <f>CONCATENATE('Data Descriptive'!U2172,'Data Descriptive'!U2172)</f>
        <v>00</v>
      </c>
    </row>
    <row r="2158" spans="24:44">
      <c r="X2158" t="str">
        <f>CONCATENATE('Data Descriptive'!M2173,'Data Descriptive'!M2173)</f>
        <v>00</v>
      </c>
      <c r="Y2158" t="str">
        <f>CONCATENATE('Data Descriptive'!M2173,'Data Descriptive'!O2173)</f>
        <v>01</v>
      </c>
      <c r="Z2158" t="str">
        <f>CONCATENATE('Data Descriptive'!M2173,'Data Descriptive'!P2173)</f>
        <v>01</v>
      </c>
      <c r="AA2158" t="str">
        <f>CONCATENATE('Data Descriptive'!M2173,'Data Descriptive'!R2173)</f>
        <v>00</v>
      </c>
      <c r="AB2158" t="str">
        <f>CONCATENATE('Data Descriptive'!M2173,'Data Descriptive'!S2173)</f>
        <v>00</v>
      </c>
      <c r="AC2158" t="str">
        <f>CONCATENATE('Data Descriptive'!M2173,'Data Descriptive'!U2173)</f>
        <v>01</v>
      </c>
      <c r="AD2158" t="str">
        <f>CONCATENATE('Data Descriptive'!O2173,'Data Descriptive'!O2173)</f>
        <v>11</v>
      </c>
      <c r="AE2158" t="str">
        <f>CONCATENATE('Data Descriptive'!O2173,'Data Descriptive'!P2173)</f>
        <v>11</v>
      </c>
      <c r="AF2158" t="str">
        <f>CONCATENATE('Data Descriptive'!O2173,'Data Descriptive'!R2173)</f>
        <v>10</v>
      </c>
      <c r="AG2158" t="str">
        <f>CONCATENATE('Data Descriptive'!O2173,'Data Descriptive'!S2173)</f>
        <v>10</v>
      </c>
      <c r="AH2158" t="str">
        <f>CONCATENATE('Data Descriptive'!O2173,'Data Descriptive'!U2173)</f>
        <v>11</v>
      </c>
      <c r="AI2158" t="str">
        <f>CONCATENATE('Data Descriptive'!P2173,'Data Descriptive'!P2173)</f>
        <v>11</v>
      </c>
      <c r="AJ2158" t="str">
        <f>CONCATENATE('Data Descriptive'!P2173,'Data Descriptive'!R2173)</f>
        <v>10</v>
      </c>
      <c r="AK2158" t="str">
        <f>CONCATENATE('Data Descriptive'!P2173,'Data Descriptive'!S2173)</f>
        <v>10</v>
      </c>
      <c r="AL2158" t="str">
        <f>CONCATENATE('Data Descriptive'!P2173,'Data Descriptive'!U2173)</f>
        <v>11</v>
      </c>
      <c r="AM2158" t="str">
        <f>CONCATENATE('Data Descriptive'!R2173,'Data Descriptive'!R2173)</f>
        <v>00</v>
      </c>
      <c r="AN2158" t="str">
        <f>CONCATENATE('Data Descriptive'!R2173,'Data Descriptive'!S2173)</f>
        <v>00</v>
      </c>
      <c r="AO2158" t="str">
        <f>CONCATENATE('Data Descriptive'!R2173,'Data Descriptive'!U2173)</f>
        <v>01</v>
      </c>
      <c r="AP2158" t="str">
        <f>CONCATENATE('Data Descriptive'!S2173,'Data Descriptive'!S2173)</f>
        <v>00</v>
      </c>
      <c r="AQ2158" t="str">
        <f>CONCATENATE('Data Descriptive'!S2173,'Data Descriptive'!U2173)</f>
        <v>01</v>
      </c>
      <c r="AR2158" t="str">
        <f>CONCATENATE('Data Descriptive'!U2173,'Data Descriptive'!U2173)</f>
        <v>11</v>
      </c>
    </row>
    <row r="2159" spans="24:44">
      <c r="X2159" t="str">
        <f>CONCATENATE('Data Descriptive'!M2174,'Data Descriptive'!M2174)</f>
        <v>00</v>
      </c>
      <c r="Y2159" t="str">
        <f>CONCATENATE('Data Descriptive'!M2174,'Data Descriptive'!O2174)</f>
        <v>01</v>
      </c>
      <c r="Z2159" t="str">
        <f>CONCATENATE('Data Descriptive'!M2174,'Data Descriptive'!P2174)</f>
        <v>02</v>
      </c>
      <c r="AA2159" t="str">
        <f>CONCATENATE('Data Descriptive'!M2174,'Data Descriptive'!R2174)</f>
        <v>00</v>
      </c>
      <c r="AB2159" t="str">
        <f>CONCATENATE('Data Descriptive'!M2174,'Data Descriptive'!S2174)</f>
        <v>00</v>
      </c>
      <c r="AC2159" t="str">
        <f>CONCATENATE('Data Descriptive'!M2174,'Data Descriptive'!U2174)</f>
        <v>01</v>
      </c>
      <c r="AD2159" t="str">
        <f>CONCATENATE('Data Descriptive'!O2174,'Data Descriptive'!O2174)</f>
        <v>11</v>
      </c>
      <c r="AE2159" t="str">
        <f>CONCATENATE('Data Descriptive'!O2174,'Data Descriptive'!P2174)</f>
        <v>12</v>
      </c>
      <c r="AF2159" t="str">
        <f>CONCATENATE('Data Descriptive'!O2174,'Data Descriptive'!R2174)</f>
        <v>10</v>
      </c>
      <c r="AG2159" t="str">
        <f>CONCATENATE('Data Descriptive'!O2174,'Data Descriptive'!S2174)</f>
        <v>10</v>
      </c>
      <c r="AH2159" t="str">
        <f>CONCATENATE('Data Descriptive'!O2174,'Data Descriptive'!U2174)</f>
        <v>11</v>
      </c>
      <c r="AI2159" t="str">
        <f>CONCATENATE('Data Descriptive'!P2174,'Data Descriptive'!P2174)</f>
        <v>22</v>
      </c>
      <c r="AJ2159" t="str">
        <f>CONCATENATE('Data Descriptive'!P2174,'Data Descriptive'!R2174)</f>
        <v>20</v>
      </c>
      <c r="AK2159" t="str">
        <f>CONCATENATE('Data Descriptive'!P2174,'Data Descriptive'!S2174)</f>
        <v>20</v>
      </c>
      <c r="AL2159" t="str">
        <f>CONCATENATE('Data Descriptive'!P2174,'Data Descriptive'!U2174)</f>
        <v>21</v>
      </c>
      <c r="AM2159" t="str">
        <f>CONCATENATE('Data Descriptive'!R2174,'Data Descriptive'!R2174)</f>
        <v>00</v>
      </c>
      <c r="AN2159" t="str">
        <f>CONCATENATE('Data Descriptive'!R2174,'Data Descriptive'!S2174)</f>
        <v>00</v>
      </c>
      <c r="AO2159" t="str">
        <f>CONCATENATE('Data Descriptive'!R2174,'Data Descriptive'!U2174)</f>
        <v>01</v>
      </c>
      <c r="AP2159" t="str">
        <f>CONCATENATE('Data Descriptive'!S2174,'Data Descriptive'!S2174)</f>
        <v>00</v>
      </c>
      <c r="AQ2159" t="str">
        <f>CONCATENATE('Data Descriptive'!S2174,'Data Descriptive'!U2174)</f>
        <v>01</v>
      </c>
      <c r="AR2159" t="str">
        <f>CONCATENATE('Data Descriptive'!U2174,'Data Descriptive'!U2174)</f>
        <v>11</v>
      </c>
    </row>
    <row r="2160" spans="24:44">
      <c r="X2160" t="str">
        <f>CONCATENATE('Data Descriptive'!M2175,'Data Descriptive'!M2175)</f>
        <v>00</v>
      </c>
      <c r="Y2160" t="str">
        <f>CONCATENATE('Data Descriptive'!M2175,'Data Descriptive'!O2175)</f>
        <v>01</v>
      </c>
      <c r="Z2160" t="str">
        <f>CONCATENATE('Data Descriptive'!M2175,'Data Descriptive'!P2175)</f>
        <v>02</v>
      </c>
      <c r="AA2160" t="str">
        <f>CONCATENATE('Data Descriptive'!M2175,'Data Descriptive'!R2175)</f>
        <v>00</v>
      </c>
      <c r="AB2160" t="str">
        <f>CONCATENATE('Data Descriptive'!M2175,'Data Descriptive'!S2175)</f>
        <v>00</v>
      </c>
      <c r="AC2160" t="str">
        <f>CONCATENATE('Data Descriptive'!M2175,'Data Descriptive'!U2175)</f>
        <v>01</v>
      </c>
      <c r="AD2160" t="str">
        <f>CONCATENATE('Data Descriptive'!O2175,'Data Descriptive'!O2175)</f>
        <v>11</v>
      </c>
      <c r="AE2160" t="str">
        <f>CONCATENATE('Data Descriptive'!O2175,'Data Descriptive'!P2175)</f>
        <v>12</v>
      </c>
      <c r="AF2160" t="str">
        <f>CONCATENATE('Data Descriptive'!O2175,'Data Descriptive'!R2175)</f>
        <v>10</v>
      </c>
      <c r="AG2160" t="str">
        <f>CONCATENATE('Data Descriptive'!O2175,'Data Descriptive'!S2175)</f>
        <v>10</v>
      </c>
      <c r="AH2160" t="str">
        <f>CONCATENATE('Data Descriptive'!O2175,'Data Descriptive'!U2175)</f>
        <v>11</v>
      </c>
      <c r="AI2160" t="str">
        <f>CONCATENATE('Data Descriptive'!P2175,'Data Descriptive'!P2175)</f>
        <v>22</v>
      </c>
      <c r="AJ2160" t="str">
        <f>CONCATENATE('Data Descriptive'!P2175,'Data Descriptive'!R2175)</f>
        <v>20</v>
      </c>
      <c r="AK2160" t="str">
        <f>CONCATENATE('Data Descriptive'!P2175,'Data Descriptive'!S2175)</f>
        <v>20</v>
      </c>
      <c r="AL2160" t="str">
        <f>CONCATENATE('Data Descriptive'!P2175,'Data Descriptive'!U2175)</f>
        <v>21</v>
      </c>
      <c r="AM2160" t="str">
        <f>CONCATENATE('Data Descriptive'!R2175,'Data Descriptive'!R2175)</f>
        <v>00</v>
      </c>
      <c r="AN2160" t="str">
        <f>CONCATENATE('Data Descriptive'!R2175,'Data Descriptive'!S2175)</f>
        <v>00</v>
      </c>
      <c r="AO2160" t="str">
        <f>CONCATENATE('Data Descriptive'!R2175,'Data Descriptive'!U2175)</f>
        <v>01</v>
      </c>
      <c r="AP2160" t="str">
        <f>CONCATENATE('Data Descriptive'!S2175,'Data Descriptive'!S2175)</f>
        <v>00</v>
      </c>
      <c r="AQ2160" t="str">
        <f>CONCATENATE('Data Descriptive'!S2175,'Data Descriptive'!U2175)</f>
        <v>01</v>
      </c>
      <c r="AR2160" t="str">
        <f>CONCATENATE('Data Descriptive'!U2175,'Data Descriptive'!U2175)</f>
        <v>11</v>
      </c>
    </row>
    <row r="2161" spans="24:44">
      <c r="X2161" t="str">
        <f>CONCATENATE('Data Descriptive'!M2176,'Data Descriptive'!M2176)</f>
        <v>00</v>
      </c>
      <c r="Y2161" t="str">
        <f>CONCATENATE('Data Descriptive'!M2176,'Data Descriptive'!O2176)</f>
        <v>01</v>
      </c>
      <c r="Z2161" t="str">
        <f>CONCATENATE('Data Descriptive'!M2176,'Data Descriptive'!P2176)</f>
        <v>03</v>
      </c>
      <c r="AA2161" t="str">
        <f>CONCATENATE('Data Descriptive'!M2176,'Data Descriptive'!R2176)</f>
        <v>00</v>
      </c>
      <c r="AB2161" t="str">
        <f>CONCATENATE('Data Descriptive'!M2176,'Data Descriptive'!S2176)</f>
        <v>01</v>
      </c>
      <c r="AC2161" t="str">
        <f>CONCATENATE('Data Descriptive'!M2176,'Data Descriptive'!U2176)</f>
        <v>01</v>
      </c>
      <c r="AD2161" t="str">
        <f>CONCATENATE('Data Descriptive'!O2176,'Data Descriptive'!O2176)</f>
        <v>11</v>
      </c>
      <c r="AE2161" t="str">
        <f>CONCATENATE('Data Descriptive'!O2176,'Data Descriptive'!P2176)</f>
        <v>13</v>
      </c>
      <c r="AF2161" t="str">
        <f>CONCATENATE('Data Descriptive'!O2176,'Data Descriptive'!R2176)</f>
        <v>10</v>
      </c>
      <c r="AG2161" t="str">
        <f>CONCATENATE('Data Descriptive'!O2176,'Data Descriptive'!S2176)</f>
        <v>11</v>
      </c>
      <c r="AH2161" t="str">
        <f>CONCATENATE('Data Descriptive'!O2176,'Data Descriptive'!U2176)</f>
        <v>11</v>
      </c>
      <c r="AI2161" t="str">
        <f>CONCATENATE('Data Descriptive'!P2176,'Data Descriptive'!P2176)</f>
        <v>33</v>
      </c>
      <c r="AJ2161" t="str">
        <f>CONCATENATE('Data Descriptive'!P2176,'Data Descriptive'!R2176)</f>
        <v>30</v>
      </c>
      <c r="AK2161" t="str">
        <f>CONCATENATE('Data Descriptive'!P2176,'Data Descriptive'!S2176)</f>
        <v>31</v>
      </c>
      <c r="AL2161" t="str">
        <f>CONCATENATE('Data Descriptive'!P2176,'Data Descriptive'!U2176)</f>
        <v>31</v>
      </c>
      <c r="AM2161" t="str">
        <f>CONCATENATE('Data Descriptive'!R2176,'Data Descriptive'!R2176)</f>
        <v>00</v>
      </c>
      <c r="AN2161" t="str">
        <f>CONCATENATE('Data Descriptive'!R2176,'Data Descriptive'!S2176)</f>
        <v>01</v>
      </c>
      <c r="AO2161" t="str">
        <f>CONCATENATE('Data Descriptive'!R2176,'Data Descriptive'!U2176)</f>
        <v>01</v>
      </c>
      <c r="AP2161" t="str">
        <f>CONCATENATE('Data Descriptive'!S2176,'Data Descriptive'!S2176)</f>
        <v>11</v>
      </c>
      <c r="AQ2161" t="str">
        <f>CONCATENATE('Data Descriptive'!S2176,'Data Descriptive'!U2176)</f>
        <v>11</v>
      </c>
      <c r="AR2161" t="str">
        <f>CONCATENATE('Data Descriptive'!U2176,'Data Descriptive'!U2176)</f>
        <v>11</v>
      </c>
    </row>
    <row r="2162" spans="24:44">
      <c r="X2162" t="str">
        <f>CONCATENATE('Data Descriptive'!M2177,'Data Descriptive'!M2177)</f>
        <v>00</v>
      </c>
      <c r="Y2162" t="str">
        <f>CONCATENATE('Data Descriptive'!M2177,'Data Descriptive'!O2177)</f>
        <v>02</v>
      </c>
      <c r="Z2162" t="str">
        <f>CONCATENATE('Data Descriptive'!M2177,'Data Descriptive'!P2177)</f>
        <v>03</v>
      </c>
      <c r="AA2162" t="str">
        <f>CONCATENATE('Data Descriptive'!M2177,'Data Descriptive'!R2177)</f>
        <v>01</v>
      </c>
      <c r="AB2162" t="str">
        <f>CONCATENATE('Data Descriptive'!M2177,'Data Descriptive'!S2177)</f>
        <v>00</v>
      </c>
      <c r="AC2162" t="str">
        <f>CONCATENATE('Data Descriptive'!M2177,'Data Descriptive'!U2177)</f>
        <v>00</v>
      </c>
      <c r="AD2162" t="str">
        <f>CONCATENATE('Data Descriptive'!O2177,'Data Descriptive'!O2177)</f>
        <v>22</v>
      </c>
      <c r="AE2162" t="str">
        <f>CONCATENATE('Data Descriptive'!O2177,'Data Descriptive'!P2177)</f>
        <v>23</v>
      </c>
      <c r="AF2162" t="str">
        <f>CONCATENATE('Data Descriptive'!O2177,'Data Descriptive'!R2177)</f>
        <v>21</v>
      </c>
      <c r="AG2162" t="str">
        <f>CONCATENATE('Data Descriptive'!O2177,'Data Descriptive'!S2177)</f>
        <v>20</v>
      </c>
      <c r="AH2162" t="str">
        <f>CONCATENATE('Data Descriptive'!O2177,'Data Descriptive'!U2177)</f>
        <v>20</v>
      </c>
      <c r="AI2162" t="str">
        <f>CONCATENATE('Data Descriptive'!P2177,'Data Descriptive'!P2177)</f>
        <v>33</v>
      </c>
      <c r="AJ2162" t="str">
        <f>CONCATENATE('Data Descriptive'!P2177,'Data Descriptive'!R2177)</f>
        <v>31</v>
      </c>
      <c r="AK2162" t="str">
        <f>CONCATENATE('Data Descriptive'!P2177,'Data Descriptive'!S2177)</f>
        <v>30</v>
      </c>
      <c r="AL2162" t="str">
        <f>CONCATENATE('Data Descriptive'!P2177,'Data Descriptive'!U2177)</f>
        <v>30</v>
      </c>
      <c r="AM2162" t="str">
        <f>CONCATENATE('Data Descriptive'!R2177,'Data Descriptive'!R2177)</f>
        <v>11</v>
      </c>
      <c r="AN2162" t="str">
        <f>CONCATENATE('Data Descriptive'!R2177,'Data Descriptive'!S2177)</f>
        <v>10</v>
      </c>
      <c r="AO2162" t="str">
        <f>CONCATENATE('Data Descriptive'!R2177,'Data Descriptive'!U2177)</f>
        <v>10</v>
      </c>
      <c r="AP2162" t="str">
        <f>CONCATENATE('Data Descriptive'!S2177,'Data Descriptive'!S2177)</f>
        <v>00</v>
      </c>
      <c r="AQ2162" t="str">
        <f>CONCATENATE('Data Descriptive'!S2177,'Data Descriptive'!U2177)</f>
        <v>00</v>
      </c>
      <c r="AR2162" t="str">
        <f>CONCATENATE('Data Descriptive'!U2177,'Data Descriptive'!U2177)</f>
        <v>00</v>
      </c>
    </row>
    <row r="2163" spans="24:44">
      <c r="X2163" t="str">
        <f>CONCATENATE('Data Descriptive'!M2178,'Data Descriptive'!M2178)</f>
        <v>00</v>
      </c>
      <c r="Y2163" t="str">
        <f>CONCATENATE('Data Descriptive'!M2178,'Data Descriptive'!O2178)</f>
        <v>00</v>
      </c>
      <c r="Z2163" t="str">
        <f>CONCATENATE('Data Descriptive'!M2178,'Data Descriptive'!P2178)</f>
        <v>03</v>
      </c>
      <c r="AA2163" t="str">
        <f>CONCATENATE('Data Descriptive'!M2178,'Data Descriptive'!R2178)</f>
        <v>01</v>
      </c>
      <c r="AB2163" t="str">
        <f>CONCATENATE('Data Descriptive'!M2178,'Data Descriptive'!S2178)</f>
        <v>00</v>
      </c>
      <c r="AC2163" t="str">
        <f>CONCATENATE('Data Descriptive'!M2178,'Data Descriptive'!U2178)</f>
        <v>00</v>
      </c>
      <c r="AD2163" t="str">
        <f>CONCATENATE('Data Descriptive'!O2178,'Data Descriptive'!O2178)</f>
        <v>00</v>
      </c>
      <c r="AE2163" t="str">
        <f>CONCATENATE('Data Descriptive'!O2178,'Data Descriptive'!P2178)</f>
        <v>03</v>
      </c>
      <c r="AF2163" t="str">
        <f>CONCATENATE('Data Descriptive'!O2178,'Data Descriptive'!R2178)</f>
        <v>01</v>
      </c>
      <c r="AG2163" t="str">
        <f>CONCATENATE('Data Descriptive'!O2178,'Data Descriptive'!S2178)</f>
        <v>00</v>
      </c>
      <c r="AH2163" t="str">
        <f>CONCATENATE('Data Descriptive'!O2178,'Data Descriptive'!U2178)</f>
        <v>00</v>
      </c>
      <c r="AI2163" t="str">
        <f>CONCATENATE('Data Descriptive'!P2178,'Data Descriptive'!P2178)</f>
        <v>33</v>
      </c>
      <c r="AJ2163" t="str">
        <f>CONCATENATE('Data Descriptive'!P2178,'Data Descriptive'!R2178)</f>
        <v>31</v>
      </c>
      <c r="AK2163" t="str">
        <f>CONCATENATE('Data Descriptive'!P2178,'Data Descriptive'!S2178)</f>
        <v>30</v>
      </c>
      <c r="AL2163" t="str">
        <f>CONCATENATE('Data Descriptive'!P2178,'Data Descriptive'!U2178)</f>
        <v>30</v>
      </c>
      <c r="AM2163" t="str">
        <f>CONCATENATE('Data Descriptive'!R2178,'Data Descriptive'!R2178)</f>
        <v>11</v>
      </c>
      <c r="AN2163" t="str">
        <f>CONCATENATE('Data Descriptive'!R2178,'Data Descriptive'!S2178)</f>
        <v>10</v>
      </c>
      <c r="AO2163" t="str">
        <f>CONCATENATE('Data Descriptive'!R2178,'Data Descriptive'!U2178)</f>
        <v>10</v>
      </c>
      <c r="AP2163" t="str">
        <f>CONCATENATE('Data Descriptive'!S2178,'Data Descriptive'!S2178)</f>
        <v>00</v>
      </c>
      <c r="AQ2163" t="str">
        <f>CONCATENATE('Data Descriptive'!S2178,'Data Descriptive'!U2178)</f>
        <v>00</v>
      </c>
      <c r="AR2163" t="str">
        <f>CONCATENATE('Data Descriptive'!U2178,'Data Descriptive'!U2178)</f>
        <v>00</v>
      </c>
    </row>
    <row r="2164" spans="24:44">
      <c r="X2164" t="str">
        <f>CONCATENATE('Data Descriptive'!M2179,'Data Descriptive'!M2179)</f>
        <v>00</v>
      </c>
      <c r="Y2164" t="str">
        <f>CONCATENATE('Data Descriptive'!M2179,'Data Descriptive'!O2179)</f>
        <v>02</v>
      </c>
      <c r="Z2164" t="str">
        <f>CONCATENATE('Data Descriptive'!M2179,'Data Descriptive'!P2179)</f>
        <v>02</v>
      </c>
      <c r="AA2164" t="str">
        <f>CONCATENATE('Data Descriptive'!M2179,'Data Descriptive'!R2179)</f>
        <v>00</v>
      </c>
      <c r="AB2164" t="str">
        <f>CONCATENATE('Data Descriptive'!M2179,'Data Descriptive'!S2179)</f>
        <v>00</v>
      </c>
      <c r="AC2164" t="str">
        <f>CONCATENATE('Data Descriptive'!M2179,'Data Descriptive'!U2179)</f>
        <v>01</v>
      </c>
      <c r="AD2164" t="str">
        <f>CONCATENATE('Data Descriptive'!O2179,'Data Descriptive'!O2179)</f>
        <v>22</v>
      </c>
      <c r="AE2164" t="str">
        <f>CONCATENATE('Data Descriptive'!O2179,'Data Descriptive'!P2179)</f>
        <v>22</v>
      </c>
      <c r="AF2164" t="str">
        <f>CONCATENATE('Data Descriptive'!O2179,'Data Descriptive'!R2179)</f>
        <v>20</v>
      </c>
      <c r="AG2164" t="str">
        <f>CONCATENATE('Data Descriptive'!O2179,'Data Descriptive'!S2179)</f>
        <v>20</v>
      </c>
      <c r="AH2164" t="str">
        <f>CONCATENATE('Data Descriptive'!O2179,'Data Descriptive'!U2179)</f>
        <v>21</v>
      </c>
      <c r="AI2164" t="str">
        <f>CONCATENATE('Data Descriptive'!P2179,'Data Descriptive'!P2179)</f>
        <v>22</v>
      </c>
      <c r="AJ2164" t="str">
        <f>CONCATENATE('Data Descriptive'!P2179,'Data Descriptive'!R2179)</f>
        <v>20</v>
      </c>
      <c r="AK2164" t="str">
        <f>CONCATENATE('Data Descriptive'!P2179,'Data Descriptive'!S2179)</f>
        <v>20</v>
      </c>
      <c r="AL2164" t="str">
        <f>CONCATENATE('Data Descriptive'!P2179,'Data Descriptive'!U2179)</f>
        <v>21</v>
      </c>
      <c r="AM2164" t="str">
        <f>CONCATENATE('Data Descriptive'!R2179,'Data Descriptive'!R2179)</f>
        <v>00</v>
      </c>
      <c r="AN2164" t="str">
        <f>CONCATENATE('Data Descriptive'!R2179,'Data Descriptive'!S2179)</f>
        <v>00</v>
      </c>
      <c r="AO2164" t="str">
        <f>CONCATENATE('Data Descriptive'!R2179,'Data Descriptive'!U2179)</f>
        <v>01</v>
      </c>
      <c r="AP2164" t="str">
        <f>CONCATENATE('Data Descriptive'!S2179,'Data Descriptive'!S2179)</f>
        <v>00</v>
      </c>
      <c r="AQ2164" t="str">
        <f>CONCATENATE('Data Descriptive'!S2179,'Data Descriptive'!U2179)</f>
        <v>01</v>
      </c>
      <c r="AR2164" t="str">
        <f>CONCATENATE('Data Descriptive'!U2179,'Data Descriptive'!U2179)</f>
        <v>11</v>
      </c>
    </row>
    <row r="2165" spans="24:44">
      <c r="X2165" t="str">
        <f>CONCATENATE('Data Descriptive'!M2180,'Data Descriptive'!M2180)</f>
        <v>00</v>
      </c>
      <c r="Y2165" t="str">
        <f>CONCATENATE('Data Descriptive'!M2180,'Data Descriptive'!O2180)</f>
        <v>00</v>
      </c>
      <c r="Z2165" t="str">
        <f>CONCATENATE('Data Descriptive'!M2180,'Data Descriptive'!P2180)</f>
        <v>03</v>
      </c>
      <c r="AA2165" t="str">
        <f>CONCATENATE('Data Descriptive'!M2180,'Data Descriptive'!R2180)</f>
        <v>01</v>
      </c>
      <c r="AB2165" t="str">
        <f>CONCATENATE('Data Descriptive'!M2180,'Data Descriptive'!S2180)</f>
        <v>00</v>
      </c>
      <c r="AC2165" t="str">
        <f>CONCATENATE('Data Descriptive'!M2180,'Data Descriptive'!U2180)</f>
        <v>01</v>
      </c>
      <c r="AD2165" t="str">
        <f>CONCATENATE('Data Descriptive'!O2180,'Data Descriptive'!O2180)</f>
        <v>00</v>
      </c>
      <c r="AE2165" t="str">
        <f>CONCATENATE('Data Descriptive'!O2180,'Data Descriptive'!P2180)</f>
        <v>03</v>
      </c>
      <c r="AF2165" t="str">
        <f>CONCATENATE('Data Descriptive'!O2180,'Data Descriptive'!R2180)</f>
        <v>01</v>
      </c>
      <c r="AG2165" t="str">
        <f>CONCATENATE('Data Descriptive'!O2180,'Data Descriptive'!S2180)</f>
        <v>00</v>
      </c>
      <c r="AH2165" t="str">
        <f>CONCATENATE('Data Descriptive'!O2180,'Data Descriptive'!U2180)</f>
        <v>01</v>
      </c>
      <c r="AI2165" t="str">
        <f>CONCATENATE('Data Descriptive'!P2180,'Data Descriptive'!P2180)</f>
        <v>33</v>
      </c>
      <c r="AJ2165" t="str">
        <f>CONCATENATE('Data Descriptive'!P2180,'Data Descriptive'!R2180)</f>
        <v>31</v>
      </c>
      <c r="AK2165" t="str">
        <f>CONCATENATE('Data Descriptive'!P2180,'Data Descriptive'!S2180)</f>
        <v>30</v>
      </c>
      <c r="AL2165" t="str">
        <f>CONCATENATE('Data Descriptive'!P2180,'Data Descriptive'!U2180)</f>
        <v>31</v>
      </c>
      <c r="AM2165" t="str">
        <f>CONCATENATE('Data Descriptive'!R2180,'Data Descriptive'!R2180)</f>
        <v>11</v>
      </c>
      <c r="AN2165" t="str">
        <f>CONCATENATE('Data Descriptive'!R2180,'Data Descriptive'!S2180)</f>
        <v>10</v>
      </c>
      <c r="AO2165" t="str">
        <f>CONCATENATE('Data Descriptive'!R2180,'Data Descriptive'!U2180)</f>
        <v>11</v>
      </c>
      <c r="AP2165" t="str">
        <f>CONCATENATE('Data Descriptive'!S2180,'Data Descriptive'!S2180)</f>
        <v>00</v>
      </c>
      <c r="AQ2165" t="str">
        <f>CONCATENATE('Data Descriptive'!S2180,'Data Descriptive'!U2180)</f>
        <v>01</v>
      </c>
      <c r="AR2165" t="str">
        <f>CONCATENATE('Data Descriptive'!U2180,'Data Descriptive'!U2180)</f>
        <v>11</v>
      </c>
    </row>
    <row r="2166" spans="24:44">
      <c r="X2166" t="str">
        <f>CONCATENATE('Data Descriptive'!M2181,'Data Descriptive'!M2181)</f>
        <v>00</v>
      </c>
      <c r="Y2166" t="str">
        <f>CONCATENATE('Data Descriptive'!M2181,'Data Descriptive'!O2181)</f>
        <v>00</v>
      </c>
      <c r="Z2166" t="str">
        <f>CONCATENATE('Data Descriptive'!M2181,'Data Descriptive'!P2181)</f>
        <v>03</v>
      </c>
      <c r="AA2166" t="str">
        <f>CONCATENATE('Data Descriptive'!M2181,'Data Descriptive'!R2181)</f>
        <v>01</v>
      </c>
      <c r="AB2166" t="str">
        <f>CONCATENATE('Data Descriptive'!M2181,'Data Descriptive'!S2181)</f>
        <v>01</v>
      </c>
      <c r="AC2166" t="str">
        <f>CONCATENATE('Data Descriptive'!M2181,'Data Descriptive'!U2181)</f>
        <v>00</v>
      </c>
      <c r="AD2166" t="str">
        <f>CONCATENATE('Data Descriptive'!O2181,'Data Descriptive'!O2181)</f>
        <v>00</v>
      </c>
      <c r="AE2166" t="str">
        <f>CONCATENATE('Data Descriptive'!O2181,'Data Descriptive'!P2181)</f>
        <v>03</v>
      </c>
      <c r="AF2166" t="str">
        <f>CONCATENATE('Data Descriptive'!O2181,'Data Descriptive'!R2181)</f>
        <v>01</v>
      </c>
      <c r="AG2166" t="str">
        <f>CONCATENATE('Data Descriptive'!O2181,'Data Descriptive'!S2181)</f>
        <v>01</v>
      </c>
      <c r="AH2166" t="str">
        <f>CONCATENATE('Data Descriptive'!O2181,'Data Descriptive'!U2181)</f>
        <v>00</v>
      </c>
      <c r="AI2166" t="str">
        <f>CONCATENATE('Data Descriptive'!P2181,'Data Descriptive'!P2181)</f>
        <v>33</v>
      </c>
      <c r="AJ2166" t="str">
        <f>CONCATENATE('Data Descriptive'!P2181,'Data Descriptive'!R2181)</f>
        <v>31</v>
      </c>
      <c r="AK2166" t="str">
        <f>CONCATENATE('Data Descriptive'!P2181,'Data Descriptive'!S2181)</f>
        <v>31</v>
      </c>
      <c r="AL2166" t="str">
        <f>CONCATENATE('Data Descriptive'!P2181,'Data Descriptive'!U2181)</f>
        <v>30</v>
      </c>
      <c r="AM2166" t="str">
        <f>CONCATENATE('Data Descriptive'!R2181,'Data Descriptive'!R2181)</f>
        <v>11</v>
      </c>
      <c r="AN2166" t="str">
        <f>CONCATENATE('Data Descriptive'!R2181,'Data Descriptive'!S2181)</f>
        <v>11</v>
      </c>
      <c r="AO2166" t="str">
        <f>CONCATENATE('Data Descriptive'!R2181,'Data Descriptive'!U2181)</f>
        <v>10</v>
      </c>
      <c r="AP2166" t="str">
        <f>CONCATENATE('Data Descriptive'!S2181,'Data Descriptive'!S2181)</f>
        <v>11</v>
      </c>
      <c r="AQ2166" t="str">
        <f>CONCATENATE('Data Descriptive'!S2181,'Data Descriptive'!U2181)</f>
        <v>10</v>
      </c>
      <c r="AR2166" t="str">
        <f>CONCATENATE('Data Descriptive'!U2181,'Data Descriptive'!U2181)</f>
        <v>00</v>
      </c>
    </row>
    <row r="2167" spans="24:44">
      <c r="X2167" t="str">
        <f>CONCATENATE('Data Descriptive'!M2182,'Data Descriptive'!M2182)</f>
        <v>22</v>
      </c>
      <c r="Y2167" t="str">
        <f>CONCATENATE('Data Descriptive'!M2182,'Data Descriptive'!O2182)</f>
        <v>21</v>
      </c>
      <c r="Z2167" t="str">
        <f>CONCATENATE('Data Descriptive'!M2182,'Data Descriptive'!P2182)</f>
        <v>23</v>
      </c>
      <c r="AA2167" t="str">
        <f>CONCATENATE('Data Descriptive'!M2182,'Data Descriptive'!R2182)</f>
        <v>21</v>
      </c>
      <c r="AB2167" t="str">
        <f>CONCATENATE('Data Descriptive'!M2182,'Data Descriptive'!S2182)</f>
        <v>20</v>
      </c>
      <c r="AC2167" t="str">
        <f>CONCATENATE('Data Descriptive'!M2182,'Data Descriptive'!U2182)</f>
        <v>21</v>
      </c>
      <c r="AD2167" t="str">
        <f>CONCATENATE('Data Descriptive'!O2182,'Data Descriptive'!O2182)</f>
        <v>11</v>
      </c>
      <c r="AE2167" t="str">
        <f>CONCATENATE('Data Descriptive'!O2182,'Data Descriptive'!P2182)</f>
        <v>13</v>
      </c>
      <c r="AF2167" t="str">
        <f>CONCATENATE('Data Descriptive'!O2182,'Data Descriptive'!R2182)</f>
        <v>11</v>
      </c>
      <c r="AG2167" t="str">
        <f>CONCATENATE('Data Descriptive'!O2182,'Data Descriptive'!S2182)</f>
        <v>10</v>
      </c>
      <c r="AH2167" t="str">
        <f>CONCATENATE('Data Descriptive'!O2182,'Data Descriptive'!U2182)</f>
        <v>11</v>
      </c>
      <c r="AI2167" t="str">
        <f>CONCATENATE('Data Descriptive'!P2182,'Data Descriptive'!P2182)</f>
        <v>33</v>
      </c>
      <c r="AJ2167" t="str">
        <f>CONCATENATE('Data Descriptive'!P2182,'Data Descriptive'!R2182)</f>
        <v>31</v>
      </c>
      <c r="AK2167" t="str">
        <f>CONCATENATE('Data Descriptive'!P2182,'Data Descriptive'!S2182)</f>
        <v>30</v>
      </c>
      <c r="AL2167" t="str">
        <f>CONCATENATE('Data Descriptive'!P2182,'Data Descriptive'!U2182)</f>
        <v>31</v>
      </c>
      <c r="AM2167" t="str">
        <f>CONCATENATE('Data Descriptive'!R2182,'Data Descriptive'!R2182)</f>
        <v>11</v>
      </c>
      <c r="AN2167" t="str">
        <f>CONCATENATE('Data Descriptive'!R2182,'Data Descriptive'!S2182)</f>
        <v>10</v>
      </c>
      <c r="AO2167" t="str">
        <f>CONCATENATE('Data Descriptive'!R2182,'Data Descriptive'!U2182)</f>
        <v>11</v>
      </c>
      <c r="AP2167" t="str">
        <f>CONCATENATE('Data Descriptive'!S2182,'Data Descriptive'!S2182)</f>
        <v>00</v>
      </c>
      <c r="AQ2167" t="str">
        <f>CONCATENATE('Data Descriptive'!S2182,'Data Descriptive'!U2182)</f>
        <v>01</v>
      </c>
      <c r="AR2167" t="str">
        <f>CONCATENATE('Data Descriptive'!U2182,'Data Descriptive'!U2182)</f>
        <v>11</v>
      </c>
    </row>
    <row r="2168" spans="24:44">
      <c r="X2168" t="str">
        <f>CONCATENATE('Data Descriptive'!M2183,'Data Descriptive'!M2183)</f>
        <v>00</v>
      </c>
      <c r="Y2168" t="str">
        <f>CONCATENATE('Data Descriptive'!M2183,'Data Descriptive'!O2183)</f>
        <v>02</v>
      </c>
      <c r="Z2168" t="str">
        <f>CONCATENATE('Data Descriptive'!M2183,'Data Descriptive'!P2183)</f>
        <v>03</v>
      </c>
      <c r="AA2168" t="str">
        <f>CONCATENATE('Data Descriptive'!M2183,'Data Descriptive'!R2183)</f>
        <v>01</v>
      </c>
      <c r="AB2168" t="str">
        <f>CONCATENATE('Data Descriptive'!M2183,'Data Descriptive'!S2183)</f>
        <v>00</v>
      </c>
      <c r="AC2168" t="str">
        <f>CONCATENATE('Data Descriptive'!M2183,'Data Descriptive'!U2183)</f>
        <v>00</v>
      </c>
      <c r="AD2168" t="str">
        <f>CONCATENATE('Data Descriptive'!O2183,'Data Descriptive'!O2183)</f>
        <v>22</v>
      </c>
      <c r="AE2168" t="str">
        <f>CONCATENATE('Data Descriptive'!O2183,'Data Descriptive'!P2183)</f>
        <v>23</v>
      </c>
      <c r="AF2168" t="str">
        <f>CONCATENATE('Data Descriptive'!O2183,'Data Descriptive'!R2183)</f>
        <v>21</v>
      </c>
      <c r="AG2168" t="str">
        <f>CONCATENATE('Data Descriptive'!O2183,'Data Descriptive'!S2183)</f>
        <v>20</v>
      </c>
      <c r="AH2168" t="str">
        <f>CONCATENATE('Data Descriptive'!O2183,'Data Descriptive'!U2183)</f>
        <v>20</v>
      </c>
      <c r="AI2168" t="str">
        <f>CONCATENATE('Data Descriptive'!P2183,'Data Descriptive'!P2183)</f>
        <v>33</v>
      </c>
      <c r="AJ2168" t="str">
        <f>CONCATENATE('Data Descriptive'!P2183,'Data Descriptive'!R2183)</f>
        <v>31</v>
      </c>
      <c r="AK2168" t="str">
        <f>CONCATENATE('Data Descriptive'!P2183,'Data Descriptive'!S2183)</f>
        <v>30</v>
      </c>
      <c r="AL2168" t="str">
        <f>CONCATENATE('Data Descriptive'!P2183,'Data Descriptive'!U2183)</f>
        <v>30</v>
      </c>
      <c r="AM2168" t="str">
        <f>CONCATENATE('Data Descriptive'!R2183,'Data Descriptive'!R2183)</f>
        <v>11</v>
      </c>
      <c r="AN2168" t="str">
        <f>CONCATENATE('Data Descriptive'!R2183,'Data Descriptive'!S2183)</f>
        <v>10</v>
      </c>
      <c r="AO2168" t="str">
        <f>CONCATENATE('Data Descriptive'!R2183,'Data Descriptive'!U2183)</f>
        <v>10</v>
      </c>
      <c r="AP2168" t="str">
        <f>CONCATENATE('Data Descriptive'!S2183,'Data Descriptive'!S2183)</f>
        <v>00</v>
      </c>
      <c r="AQ2168" t="str">
        <f>CONCATENATE('Data Descriptive'!S2183,'Data Descriptive'!U2183)</f>
        <v>00</v>
      </c>
      <c r="AR2168" t="str">
        <f>CONCATENATE('Data Descriptive'!U2183,'Data Descriptive'!U2183)</f>
        <v>00</v>
      </c>
    </row>
    <row r="2169" spans="24:44">
      <c r="X2169" t="str">
        <f>CONCATENATE('Data Descriptive'!M2184,'Data Descriptive'!M2184)</f>
        <v>00</v>
      </c>
      <c r="Y2169" t="str">
        <f>CONCATENATE('Data Descriptive'!M2184,'Data Descriptive'!O2184)</f>
        <v>00</v>
      </c>
      <c r="Z2169" t="str">
        <f>CONCATENATE('Data Descriptive'!M2184,'Data Descriptive'!P2184)</f>
        <v>03</v>
      </c>
      <c r="AA2169" t="str">
        <f>CONCATENATE('Data Descriptive'!M2184,'Data Descriptive'!R2184)</f>
        <v>01</v>
      </c>
      <c r="AB2169" t="str">
        <f>CONCATENATE('Data Descriptive'!M2184,'Data Descriptive'!S2184)</f>
        <v>00</v>
      </c>
      <c r="AC2169" t="str">
        <f>CONCATENATE('Data Descriptive'!M2184,'Data Descriptive'!U2184)</f>
        <v>00</v>
      </c>
      <c r="AD2169" t="str">
        <f>CONCATENATE('Data Descriptive'!O2184,'Data Descriptive'!O2184)</f>
        <v>00</v>
      </c>
      <c r="AE2169" t="str">
        <f>CONCATENATE('Data Descriptive'!O2184,'Data Descriptive'!P2184)</f>
        <v>03</v>
      </c>
      <c r="AF2169" t="str">
        <f>CONCATENATE('Data Descriptive'!O2184,'Data Descriptive'!R2184)</f>
        <v>01</v>
      </c>
      <c r="AG2169" t="str">
        <f>CONCATENATE('Data Descriptive'!O2184,'Data Descriptive'!S2184)</f>
        <v>00</v>
      </c>
      <c r="AH2169" t="str">
        <f>CONCATENATE('Data Descriptive'!O2184,'Data Descriptive'!U2184)</f>
        <v>00</v>
      </c>
      <c r="AI2169" t="str">
        <f>CONCATENATE('Data Descriptive'!P2184,'Data Descriptive'!P2184)</f>
        <v>33</v>
      </c>
      <c r="AJ2169" t="str">
        <f>CONCATENATE('Data Descriptive'!P2184,'Data Descriptive'!R2184)</f>
        <v>31</v>
      </c>
      <c r="AK2169" t="str">
        <f>CONCATENATE('Data Descriptive'!P2184,'Data Descriptive'!S2184)</f>
        <v>30</v>
      </c>
      <c r="AL2169" t="str">
        <f>CONCATENATE('Data Descriptive'!P2184,'Data Descriptive'!U2184)</f>
        <v>30</v>
      </c>
      <c r="AM2169" t="str">
        <f>CONCATENATE('Data Descriptive'!R2184,'Data Descriptive'!R2184)</f>
        <v>11</v>
      </c>
      <c r="AN2169" t="str">
        <f>CONCATENATE('Data Descriptive'!R2184,'Data Descriptive'!S2184)</f>
        <v>10</v>
      </c>
      <c r="AO2169" t="str">
        <f>CONCATENATE('Data Descriptive'!R2184,'Data Descriptive'!U2184)</f>
        <v>10</v>
      </c>
      <c r="AP2169" t="str">
        <f>CONCATENATE('Data Descriptive'!S2184,'Data Descriptive'!S2184)</f>
        <v>00</v>
      </c>
      <c r="AQ2169" t="str">
        <f>CONCATENATE('Data Descriptive'!S2184,'Data Descriptive'!U2184)</f>
        <v>00</v>
      </c>
      <c r="AR2169" t="str">
        <f>CONCATENATE('Data Descriptive'!U2184,'Data Descriptive'!U2184)</f>
        <v>00</v>
      </c>
    </row>
    <row r="2170" spans="24:44">
      <c r="X2170" t="str">
        <f>CONCATENATE('Data Descriptive'!M2185,'Data Descriptive'!M2185)</f>
        <v>00</v>
      </c>
      <c r="Y2170" t="str">
        <f>CONCATENATE('Data Descriptive'!M2185,'Data Descriptive'!O2185)</f>
        <v>02</v>
      </c>
      <c r="Z2170" t="str">
        <f>CONCATENATE('Data Descriptive'!M2185,'Data Descriptive'!P2185)</f>
        <v>03</v>
      </c>
      <c r="AA2170" t="str">
        <f>CONCATENATE('Data Descriptive'!M2185,'Data Descriptive'!R2185)</f>
        <v>01</v>
      </c>
      <c r="AB2170" t="str">
        <f>CONCATENATE('Data Descriptive'!M2185,'Data Descriptive'!S2185)</f>
        <v>00</v>
      </c>
      <c r="AC2170" t="str">
        <f>CONCATENATE('Data Descriptive'!M2185,'Data Descriptive'!U2185)</f>
        <v>00</v>
      </c>
      <c r="AD2170" t="str">
        <f>CONCATENATE('Data Descriptive'!O2185,'Data Descriptive'!O2185)</f>
        <v>22</v>
      </c>
      <c r="AE2170" t="str">
        <f>CONCATENATE('Data Descriptive'!O2185,'Data Descriptive'!P2185)</f>
        <v>23</v>
      </c>
      <c r="AF2170" t="str">
        <f>CONCATENATE('Data Descriptive'!O2185,'Data Descriptive'!R2185)</f>
        <v>21</v>
      </c>
      <c r="AG2170" t="str">
        <f>CONCATENATE('Data Descriptive'!O2185,'Data Descriptive'!S2185)</f>
        <v>20</v>
      </c>
      <c r="AH2170" t="str">
        <f>CONCATENATE('Data Descriptive'!O2185,'Data Descriptive'!U2185)</f>
        <v>20</v>
      </c>
      <c r="AI2170" t="str">
        <f>CONCATENATE('Data Descriptive'!P2185,'Data Descriptive'!P2185)</f>
        <v>33</v>
      </c>
      <c r="AJ2170" t="str">
        <f>CONCATENATE('Data Descriptive'!P2185,'Data Descriptive'!R2185)</f>
        <v>31</v>
      </c>
      <c r="AK2170" t="str">
        <f>CONCATENATE('Data Descriptive'!P2185,'Data Descriptive'!S2185)</f>
        <v>30</v>
      </c>
      <c r="AL2170" t="str">
        <f>CONCATENATE('Data Descriptive'!P2185,'Data Descriptive'!U2185)</f>
        <v>30</v>
      </c>
      <c r="AM2170" t="str">
        <f>CONCATENATE('Data Descriptive'!R2185,'Data Descriptive'!R2185)</f>
        <v>11</v>
      </c>
      <c r="AN2170" t="str">
        <f>CONCATENATE('Data Descriptive'!R2185,'Data Descriptive'!S2185)</f>
        <v>10</v>
      </c>
      <c r="AO2170" t="str">
        <f>CONCATENATE('Data Descriptive'!R2185,'Data Descriptive'!U2185)</f>
        <v>10</v>
      </c>
      <c r="AP2170" t="str">
        <f>CONCATENATE('Data Descriptive'!S2185,'Data Descriptive'!S2185)</f>
        <v>00</v>
      </c>
      <c r="AQ2170" t="str">
        <f>CONCATENATE('Data Descriptive'!S2185,'Data Descriptive'!U2185)</f>
        <v>00</v>
      </c>
      <c r="AR2170" t="str">
        <f>CONCATENATE('Data Descriptive'!U2185,'Data Descriptive'!U2185)</f>
        <v>00</v>
      </c>
    </row>
    <row r="2171" spans="24:44">
      <c r="X2171" t="str">
        <f>CONCATENATE('Data Descriptive'!M2186,'Data Descriptive'!M2186)</f>
        <v>00</v>
      </c>
      <c r="Y2171" t="str">
        <f>CONCATENATE('Data Descriptive'!M2186,'Data Descriptive'!O2186)</f>
        <v>00</v>
      </c>
      <c r="Z2171" t="str">
        <f>CONCATENATE('Data Descriptive'!M2186,'Data Descriptive'!P2186)</f>
        <v>03</v>
      </c>
      <c r="AA2171" t="str">
        <f>CONCATENATE('Data Descriptive'!M2186,'Data Descriptive'!R2186)</f>
        <v>01</v>
      </c>
      <c r="AB2171" t="str">
        <f>CONCATENATE('Data Descriptive'!M2186,'Data Descriptive'!S2186)</f>
        <v>01</v>
      </c>
      <c r="AC2171" t="str">
        <f>CONCATENATE('Data Descriptive'!M2186,'Data Descriptive'!U2186)</f>
        <v>00</v>
      </c>
      <c r="AD2171" t="str">
        <f>CONCATENATE('Data Descriptive'!O2186,'Data Descriptive'!O2186)</f>
        <v>00</v>
      </c>
      <c r="AE2171" t="str">
        <f>CONCATENATE('Data Descriptive'!O2186,'Data Descriptive'!P2186)</f>
        <v>03</v>
      </c>
      <c r="AF2171" t="str">
        <f>CONCATENATE('Data Descriptive'!O2186,'Data Descriptive'!R2186)</f>
        <v>01</v>
      </c>
      <c r="AG2171" t="str">
        <f>CONCATENATE('Data Descriptive'!O2186,'Data Descriptive'!S2186)</f>
        <v>01</v>
      </c>
      <c r="AH2171" t="str">
        <f>CONCATENATE('Data Descriptive'!O2186,'Data Descriptive'!U2186)</f>
        <v>00</v>
      </c>
      <c r="AI2171" t="str">
        <f>CONCATENATE('Data Descriptive'!P2186,'Data Descriptive'!P2186)</f>
        <v>33</v>
      </c>
      <c r="AJ2171" t="str">
        <f>CONCATENATE('Data Descriptive'!P2186,'Data Descriptive'!R2186)</f>
        <v>31</v>
      </c>
      <c r="AK2171" t="str">
        <f>CONCATENATE('Data Descriptive'!P2186,'Data Descriptive'!S2186)</f>
        <v>31</v>
      </c>
      <c r="AL2171" t="str">
        <f>CONCATENATE('Data Descriptive'!P2186,'Data Descriptive'!U2186)</f>
        <v>30</v>
      </c>
      <c r="AM2171" t="str">
        <f>CONCATENATE('Data Descriptive'!R2186,'Data Descriptive'!R2186)</f>
        <v>11</v>
      </c>
      <c r="AN2171" t="str">
        <f>CONCATENATE('Data Descriptive'!R2186,'Data Descriptive'!S2186)</f>
        <v>11</v>
      </c>
      <c r="AO2171" t="str">
        <f>CONCATENATE('Data Descriptive'!R2186,'Data Descriptive'!U2186)</f>
        <v>10</v>
      </c>
      <c r="AP2171" t="str">
        <f>CONCATENATE('Data Descriptive'!S2186,'Data Descriptive'!S2186)</f>
        <v>11</v>
      </c>
      <c r="AQ2171" t="str">
        <f>CONCATENATE('Data Descriptive'!S2186,'Data Descriptive'!U2186)</f>
        <v>10</v>
      </c>
      <c r="AR2171" t="str">
        <f>CONCATENATE('Data Descriptive'!U2186,'Data Descriptive'!U2186)</f>
        <v>00</v>
      </c>
    </row>
    <row r="2172" spans="24:44">
      <c r="X2172" t="str">
        <f>CONCATENATE('Data Descriptive'!M2187,'Data Descriptive'!M2187)</f>
        <v>00</v>
      </c>
      <c r="Y2172" t="str">
        <f>CONCATENATE('Data Descriptive'!M2187,'Data Descriptive'!O2187)</f>
        <v>02</v>
      </c>
      <c r="Z2172" t="str">
        <f>CONCATENATE('Data Descriptive'!M2187,'Data Descriptive'!P2187)</f>
        <v>02</v>
      </c>
      <c r="AA2172" t="str">
        <f>CONCATENATE('Data Descriptive'!M2187,'Data Descriptive'!R2187)</f>
        <v>00</v>
      </c>
      <c r="AB2172" t="str">
        <f>CONCATENATE('Data Descriptive'!M2187,'Data Descriptive'!S2187)</f>
        <v>00</v>
      </c>
      <c r="AC2172" t="str">
        <f>CONCATENATE('Data Descriptive'!M2187,'Data Descriptive'!U2187)</f>
        <v>01</v>
      </c>
      <c r="AD2172" t="str">
        <f>CONCATENATE('Data Descriptive'!O2187,'Data Descriptive'!O2187)</f>
        <v>22</v>
      </c>
      <c r="AE2172" t="str">
        <f>CONCATENATE('Data Descriptive'!O2187,'Data Descriptive'!P2187)</f>
        <v>22</v>
      </c>
      <c r="AF2172" t="str">
        <f>CONCATENATE('Data Descriptive'!O2187,'Data Descriptive'!R2187)</f>
        <v>20</v>
      </c>
      <c r="AG2172" t="str">
        <f>CONCATENATE('Data Descriptive'!O2187,'Data Descriptive'!S2187)</f>
        <v>20</v>
      </c>
      <c r="AH2172" t="str">
        <f>CONCATENATE('Data Descriptive'!O2187,'Data Descriptive'!U2187)</f>
        <v>21</v>
      </c>
      <c r="AI2172" t="str">
        <f>CONCATENATE('Data Descriptive'!P2187,'Data Descriptive'!P2187)</f>
        <v>22</v>
      </c>
      <c r="AJ2172" t="str">
        <f>CONCATENATE('Data Descriptive'!P2187,'Data Descriptive'!R2187)</f>
        <v>20</v>
      </c>
      <c r="AK2172" t="str">
        <f>CONCATENATE('Data Descriptive'!P2187,'Data Descriptive'!S2187)</f>
        <v>20</v>
      </c>
      <c r="AL2172" t="str">
        <f>CONCATENATE('Data Descriptive'!P2187,'Data Descriptive'!U2187)</f>
        <v>21</v>
      </c>
      <c r="AM2172" t="str">
        <f>CONCATENATE('Data Descriptive'!R2187,'Data Descriptive'!R2187)</f>
        <v>00</v>
      </c>
      <c r="AN2172" t="str">
        <f>CONCATENATE('Data Descriptive'!R2187,'Data Descriptive'!S2187)</f>
        <v>00</v>
      </c>
      <c r="AO2172" t="str">
        <f>CONCATENATE('Data Descriptive'!R2187,'Data Descriptive'!U2187)</f>
        <v>01</v>
      </c>
      <c r="AP2172" t="str">
        <f>CONCATENATE('Data Descriptive'!S2187,'Data Descriptive'!S2187)</f>
        <v>00</v>
      </c>
      <c r="AQ2172" t="str">
        <f>CONCATENATE('Data Descriptive'!S2187,'Data Descriptive'!U2187)</f>
        <v>01</v>
      </c>
      <c r="AR2172" t="str">
        <f>CONCATENATE('Data Descriptive'!U2187,'Data Descriptive'!U2187)</f>
        <v>11</v>
      </c>
    </row>
    <row r="2173" spans="24:44">
      <c r="X2173" t="str">
        <f>CONCATENATE('Data Descriptive'!M2188,'Data Descriptive'!M2188)</f>
        <v>00</v>
      </c>
      <c r="Y2173" t="str">
        <f>CONCATENATE('Data Descriptive'!M2188,'Data Descriptive'!O2188)</f>
        <v>00</v>
      </c>
      <c r="Z2173" t="str">
        <f>CONCATENATE('Data Descriptive'!M2188,'Data Descriptive'!P2188)</f>
        <v>03</v>
      </c>
      <c r="AA2173" t="str">
        <f>CONCATENATE('Data Descriptive'!M2188,'Data Descriptive'!R2188)</f>
        <v>01</v>
      </c>
      <c r="AB2173" t="str">
        <f>CONCATENATE('Data Descriptive'!M2188,'Data Descriptive'!S2188)</f>
        <v>00</v>
      </c>
      <c r="AC2173" t="str">
        <f>CONCATENATE('Data Descriptive'!M2188,'Data Descriptive'!U2188)</f>
        <v>00</v>
      </c>
      <c r="AD2173" t="str">
        <f>CONCATENATE('Data Descriptive'!O2188,'Data Descriptive'!O2188)</f>
        <v>00</v>
      </c>
      <c r="AE2173" t="str">
        <f>CONCATENATE('Data Descriptive'!O2188,'Data Descriptive'!P2188)</f>
        <v>03</v>
      </c>
      <c r="AF2173" t="str">
        <f>CONCATENATE('Data Descriptive'!O2188,'Data Descriptive'!R2188)</f>
        <v>01</v>
      </c>
      <c r="AG2173" t="str">
        <f>CONCATENATE('Data Descriptive'!O2188,'Data Descriptive'!S2188)</f>
        <v>00</v>
      </c>
      <c r="AH2173" t="str">
        <f>CONCATENATE('Data Descriptive'!O2188,'Data Descriptive'!U2188)</f>
        <v>00</v>
      </c>
      <c r="AI2173" t="str">
        <f>CONCATENATE('Data Descriptive'!P2188,'Data Descriptive'!P2188)</f>
        <v>33</v>
      </c>
      <c r="AJ2173" t="str">
        <f>CONCATENATE('Data Descriptive'!P2188,'Data Descriptive'!R2188)</f>
        <v>31</v>
      </c>
      <c r="AK2173" t="str">
        <f>CONCATENATE('Data Descriptive'!P2188,'Data Descriptive'!S2188)</f>
        <v>30</v>
      </c>
      <c r="AL2173" t="str">
        <f>CONCATENATE('Data Descriptive'!P2188,'Data Descriptive'!U2188)</f>
        <v>30</v>
      </c>
      <c r="AM2173" t="str">
        <f>CONCATENATE('Data Descriptive'!R2188,'Data Descriptive'!R2188)</f>
        <v>11</v>
      </c>
      <c r="AN2173" t="str">
        <f>CONCATENATE('Data Descriptive'!R2188,'Data Descriptive'!S2188)</f>
        <v>10</v>
      </c>
      <c r="AO2173" t="str">
        <f>CONCATENATE('Data Descriptive'!R2188,'Data Descriptive'!U2188)</f>
        <v>10</v>
      </c>
      <c r="AP2173" t="str">
        <f>CONCATENATE('Data Descriptive'!S2188,'Data Descriptive'!S2188)</f>
        <v>00</v>
      </c>
      <c r="AQ2173" t="str">
        <f>CONCATENATE('Data Descriptive'!S2188,'Data Descriptive'!U2188)</f>
        <v>00</v>
      </c>
      <c r="AR2173" t="str">
        <f>CONCATENATE('Data Descriptive'!U2188,'Data Descriptive'!U2188)</f>
        <v>00</v>
      </c>
    </row>
    <row r="2174" spans="24:44">
      <c r="X2174" t="str">
        <f>CONCATENATE('Data Descriptive'!M2189,'Data Descriptive'!M2189)</f>
        <v>00</v>
      </c>
      <c r="Y2174" t="str">
        <f>CONCATENATE('Data Descriptive'!M2189,'Data Descriptive'!O2189)</f>
        <v>00</v>
      </c>
      <c r="Z2174" t="str">
        <f>CONCATENATE('Data Descriptive'!M2189,'Data Descriptive'!P2189)</f>
        <v>03</v>
      </c>
      <c r="AA2174" t="str">
        <f>CONCATENATE('Data Descriptive'!M2189,'Data Descriptive'!R2189)</f>
        <v>01</v>
      </c>
      <c r="AB2174" t="str">
        <f>CONCATENATE('Data Descriptive'!M2189,'Data Descriptive'!S2189)</f>
        <v>00</v>
      </c>
      <c r="AC2174" t="str">
        <f>CONCATENATE('Data Descriptive'!M2189,'Data Descriptive'!U2189)</f>
        <v>00</v>
      </c>
      <c r="AD2174" t="str">
        <f>CONCATENATE('Data Descriptive'!O2189,'Data Descriptive'!O2189)</f>
        <v>00</v>
      </c>
      <c r="AE2174" t="str">
        <f>CONCATENATE('Data Descriptive'!O2189,'Data Descriptive'!P2189)</f>
        <v>03</v>
      </c>
      <c r="AF2174" t="str">
        <f>CONCATENATE('Data Descriptive'!O2189,'Data Descriptive'!R2189)</f>
        <v>01</v>
      </c>
      <c r="AG2174" t="str">
        <f>CONCATENATE('Data Descriptive'!O2189,'Data Descriptive'!S2189)</f>
        <v>00</v>
      </c>
      <c r="AH2174" t="str">
        <f>CONCATENATE('Data Descriptive'!O2189,'Data Descriptive'!U2189)</f>
        <v>00</v>
      </c>
      <c r="AI2174" t="str">
        <f>CONCATENATE('Data Descriptive'!P2189,'Data Descriptive'!P2189)</f>
        <v>33</v>
      </c>
      <c r="AJ2174" t="str">
        <f>CONCATENATE('Data Descriptive'!P2189,'Data Descriptive'!R2189)</f>
        <v>31</v>
      </c>
      <c r="AK2174" t="str">
        <f>CONCATENATE('Data Descriptive'!P2189,'Data Descriptive'!S2189)</f>
        <v>30</v>
      </c>
      <c r="AL2174" t="str">
        <f>CONCATENATE('Data Descriptive'!P2189,'Data Descriptive'!U2189)</f>
        <v>30</v>
      </c>
      <c r="AM2174" t="str">
        <f>CONCATENATE('Data Descriptive'!R2189,'Data Descriptive'!R2189)</f>
        <v>11</v>
      </c>
      <c r="AN2174" t="str">
        <f>CONCATENATE('Data Descriptive'!R2189,'Data Descriptive'!S2189)</f>
        <v>10</v>
      </c>
      <c r="AO2174" t="str">
        <f>CONCATENATE('Data Descriptive'!R2189,'Data Descriptive'!U2189)</f>
        <v>10</v>
      </c>
      <c r="AP2174" t="str">
        <f>CONCATENATE('Data Descriptive'!S2189,'Data Descriptive'!S2189)</f>
        <v>00</v>
      </c>
      <c r="AQ2174" t="str">
        <f>CONCATENATE('Data Descriptive'!S2189,'Data Descriptive'!U2189)</f>
        <v>00</v>
      </c>
      <c r="AR2174" t="str">
        <f>CONCATENATE('Data Descriptive'!U2189,'Data Descriptive'!U2189)</f>
        <v>00</v>
      </c>
    </row>
    <row r="2175" spans="24:44">
      <c r="X2175" t="str">
        <f>CONCATENATE('Data Descriptive'!M2190,'Data Descriptive'!M2190)</f>
        <v>11</v>
      </c>
      <c r="Y2175" t="str">
        <f>CONCATENATE('Data Descriptive'!M2190,'Data Descriptive'!O2190)</f>
        <v>12</v>
      </c>
      <c r="Z2175" t="str">
        <f>CONCATENATE('Data Descriptive'!M2190,'Data Descriptive'!P2190)</f>
        <v>12</v>
      </c>
      <c r="AA2175" t="str">
        <f>CONCATENATE('Data Descriptive'!M2190,'Data Descriptive'!R2190)</f>
        <v>11</v>
      </c>
      <c r="AB2175" t="str">
        <f>CONCATENATE('Data Descriptive'!M2190,'Data Descriptive'!S2190)</f>
        <v>10</v>
      </c>
      <c r="AC2175" t="str">
        <f>CONCATENATE('Data Descriptive'!M2190,'Data Descriptive'!U2190)</f>
        <v>10</v>
      </c>
      <c r="AD2175" t="str">
        <f>CONCATENATE('Data Descriptive'!O2190,'Data Descriptive'!O2190)</f>
        <v>22</v>
      </c>
      <c r="AE2175" t="str">
        <f>CONCATENATE('Data Descriptive'!O2190,'Data Descriptive'!P2190)</f>
        <v>22</v>
      </c>
      <c r="AF2175" t="str">
        <f>CONCATENATE('Data Descriptive'!O2190,'Data Descriptive'!R2190)</f>
        <v>21</v>
      </c>
      <c r="AG2175" t="str">
        <f>CONCATENATE('Data Descriptive'!O2190,'Data Descriptive'!S2190)</f>
        <v>20</v>
      </c>
      <c r="AH2175" t="str">
        <f>CONCATENATE('Data Descriptive'!O2190,'Data Descriptive'!U2190)</f>
        <v>20</v>
      </c>
      <c r="AI2175" t="str">
        <f>CONCATENATE('Data Descriptive'!P2190,'Data Descriptive'!P2190)</f>
        <v>22</v>
      </c>
      <c r="AJ2175" t="str">
        <f>CONCATENATE('Data Descriptive'!P2190,'Data Descriptive'!R2190)</f>
        <v>21</v>
      </c>
      <c r="AK2175" t="str">
        <f>CONCATENATE('Data Descriptive'!P2190,'Data Descriptive'!S2190)</f>
        <v>20</v>
      </c>
      <c r="AL2175" t="str">
        <f>CONCATENATE('Data Descriptive'!P2190,'Data Descriptive'!U2190)</f>
        <v>20</v>
      </c>
      <c r="AM2175" t="str">
        <f>CONCATENATE('Data Descriptive'!R2190,'Data Descriptive'!R2190)</f>
        <v>11</v>
      </c>
      <c r="AN2175" t="str">
        <f>CONCATENATE('Data Descriptive'!R2190,'Data Descriptive'!S2190)</f>
        <v>10</v>
      </c>
      <c r="AO2175" t="str">
        <f>CONCATENATE('Data Descriptive'!R2190,'Data Descriptive'!U2190)</f>
        <v>10</v>
      </c>
      <c r="AP2175" t="str">
        <f>CONCATENATE('Data Descriptive'!S2190,'Data Descriptive'!S2190)</f>
        <v>00</v>
      </c>
      <c r="AQ2175" t="str">
        <f>CONCATENATE('Data Descriptive'!S2190,'Data Descriptive'!U2190)</f>
        <v>00</v>
      </c>
      <c r="AR2175" t="str">
        <f>CONCATENATE('Data Descriptive'!U2190,'Data Descriptive'!U2190)</f>
        <v>00</v>
      </c>
    </row>
    <row r="2176" spans="24:44">
      <c r="X2176" t="str">
        <f>CONCATENATE('Data Descriptive'!M2191,'Data Descriptive'!M2191)</f>
        <v>00</v>
      </c>
      <c r="Y2176" t="str">
        <f>CONCATENATE('Data Descriptive'!M2191,'Data Descriptive'!O2191)</f>
        <v>00</v>
      </c>
      <c r="Z2176" t="str">
        <f>CONCATENATE('Data Descriptive'!M2191,'Data Descriptive'!P2191)</f>
        <v>03</v>
      </c>
      <c r="AA2176" t="str">
        <f>CONCATENATE('Data Descriptive'!M2191,'Data Descriptive'!R2191)</f>
        <v>01</v>
      </c>
      <c r="AB2176" t="str">
        <f>CONCATENATE('Data Descriptive'!M2191,'Data Descriptive'!S2191)</f>
        <v>00</v>
      </c>
      <c r="AC2176" t="str">
        <f>CONCATENATE('Data Descriptive'!M2191,'Data Descriptive'!U2191)</f>
        <v>01</v>
      </c>
      <c r="AD2176" t="str">
        <f>CONCATENATE('Data Descriptive'!O2191,'Data Descriptive'!O2191)</f>
        <v>00</v>
      </c>
      <c r="AE2176" t="str">
        <f>CONCATENATE('Data Descriptive'!O2191,'Data Descriptive'!P2191)</f>
        <v>03</v>
      </c>
      <c r="AF2176" t="str">
        <f>CONCATENATE('Data Descriptive'!O2191,'Data Descriptive'!R2191)</f>
        <v>01</v>
      </c>
      <c r="AG2176" t="str">
        <f>CONCATENATE('Data Descriptive'!O2191,'Data Descriptive'!S2191)</f>
        <v>00</v>
      </c>
      <c r="AH2176" t="str">
        <f>CONCATENATE('Data Descriptive'!O2191,'Data Descriptive'!U2191)</f>
        <v>01</v>
      </c>
      <c r="AI2176" t="str">
        <f>CONCATENATE('Data Descriptive'!P2191,'Data Descriptive'!P2191)</f>
        <v>33</v>
      </c>
      <c r="AJ2176" t="str">
        <f>CONCATENATE('Data Descriptive'!P2191,'Data Descriptive'!R2191)</f>
        <v>31</v>
      </c>
      <c r="AK2176" t="str">
        <f>CONCATENATE('Data Descriptive'!P2191,'Data Descriptive'!S2191)</f>
        <v>30</v>
      </c>
      <c r="AL2176" t="str">
        <f>CONCATENATE('Data Descriptive'!P2191,'Data Descriptive'!U2191)</f>
        <v>31</v>
      </c>
      <c r="AM2176" t="str">
        <f>CONCATENATE('Data Descriptive'!R2191,'Data Descriptive'!R2191)</f>
        <v>11</v>
      </c>
      <c r="AN2176" t="str">
        <f>CONCATENATE('Data Descriptive'!R2191,'Data Descriptive'!S2191)</f>
        <v>10</v>
      </c>
      <c r="AO2176" t="str">
        <f>CONCATENATE('Data Descriptive'!R2191,'Data Descriptive'!U2191)</f>
        <v>11</v>
      </c>
      <c r="AP2176" t="str">
        <f>CONCATENATE('Data Descriptive'!S2191,'Data Descriptive'!S2191)</f>
        <v>00</v>
      </c>
      <c r="AQ2176" t="str">
        <f>CONCATENATE('Data Descriptive'!S2191,'Data Descriptive'!U2191)</f>
        <v>01</v>
      </c>
      <c r="AR2176" t="str">
        <f>CONCATENATE('Data Descriptive'!U2191,'Data Descriptive'!U2191)</f>
        <v>11</v>
      </c>
    </row>
    <row r="2177" spans="24:44">
      <c r="X2177" t="str">
        <f>CONCATENATE('Data Descriptive'!M2192,'Data Descriptive'!M2192)</f>
        <v>11</v>
      </c>
      <c r="Y2177" t="str">
        <f>CONCATENATE('Data Descriptive'!M2192,'Data Descriptive'!O2192)</f>
        <v>12</v>
      </c>
      <c r="Z2177" t="str">
        <f>CONCATENATE('Data Descriptive'!M2192,'Data Descriptive'!P2192)</f>
        <v>11</v>
      </c>
      <c r="AA2177" t="str">
        <f>CONCATENATE('Data Descriptive'!M2192,'Data Descriptive'!R2192)</f>
        <v>10</v>
      </c>
      <c r="AB2177" t="str">
        <f>CONCATENATE('Data Descriptive'!M2192,'Data Descriptive'!S2192)</f>
        <v>10</v>
      </c>
      <c r="AC2177" t="str">
        <f>CONCATENATE('Data Descriptive'!M2192,'Data Descriptive'!U2192)</f>
        <v>11</v>
      </c>
      <c r="AD2177" t="str">
        <f>CONCATENATE('Data Descriptive'!O2192,'Data Descriptive'!O2192)</f>
        <v>22</v>
      </c>
      <c r="AE2177" t="str">
        <f>CONCATENATE('Data Descriptive'!O2192,'Data Descriptive'!P2192)</f>
        <v>21</v>
      </c>
      <c r="AF2177" t="str">
        <f>CONCATENATE('Data Descriptive'!O2192,'Data Descriptive'!R2192)</f>
        <v>20</v>
      </c>
      <c r="AG2177" t="str">
        <f>CONCATENATE('Data Descriptive'!O2192,'Data Descriptive'!S2192)</f>
        <v>20</v>
      </c>
      <c r="AH2177" t="str">
        <f>CONCATENATE('Data Descriptive'!O2192,'Data Descriptive'!U2192)</f>
        <v>21</v>
      </c>
      <c r="AI2177" t="str">
        <f>CONCATENATE('Data Descriptive'!P2192,'Data Descriptive'!P2192)</f>
        <v>11</v>
      </c>
      <c r="AJ2177" t="str">
        <f>CONCATENATE('Data Descriptive'!P2192,'Data Descriptive'!R2192)</f>
        <v>10</v>
      </c>
      <c r="AK2177" t="str">
        <f>CONCATENATE('Data Descriptive'!P2192,'Data Descriptive'!S2192)</f>
        <v>10</v>
      </c>
      <c r="AL2177" t="str">
        <f>CONCATENATE('Data Descriptive'!P2192,'Data Descriptive'!U2192)</f>
        <v>11</v>
      </c>
      <c r="AM2177" t="str">
        <f>CONCATENATE('Data Descriptive'!R2192,'Data Descriptive'!R2192)</f>
        <v>00</v>
      </c>
      <c r="AN2177" t="str">
        <f>CONCATENATE('Data Descriptive'!R2192,'Data Descriptive'!S2192)</f>
        <v>00</v>
      </c>
      <c r="AO2177" t="str">
        <f>CONCATENATE('Data Descriptive'!R2192,'Data Descriptive'!U2192)</f>
        <v>01</v>
      </c>
      <c r="AP2177" t="str">
        <f>CONCATENATE('Data Descriptive'!S2192,'Data Descriptive'!S2192)</f>
        <v>00</v>
      </c>
      <c r="AQ2177" t="str">
        <f>CONCATENATE('Data Descriptive'!S2192,'Data Descriptive'!U2192)</f>
        <v>01</v>
      </c>
      <c r="AR2177" t="str">
        <f>CONCATENATE('Data Descriptive'!U2192,'Data Descriptive'!U2192)</f>
        <v>11</v>
      </c>
    </row>
    <row r="2178" spans="24:44">
      <c r="X2178" t="str">
        <f>CONCATENATE('Data Descriptive'!M2193,'Data Descriptive'!M2193)</f>
        <v>11</v>
      </c>
      <c r="Y2178" t="str">
        <f>CONCATENATE('Data Descriptive'!M2193,'Data Descriptive'!O2193)</f>
        <v>12</v>
      </c>
      <c r="Z2178" t="str">
        <f>CONCATENATE('Data Descriptive'!M2193,'Data Descriptive'!P2193)</f>
        <v>13</v>
      </c>
      <c r="AA2178" t="str">
        <f>CONCATENATE('Data Descriptive'!M2193,'Data Descriptive'!R2193)</f>
        <v>10</v>
      </c>
      <c r="AB2178" t="str">
        <f>CONCATENATE('Data Descriptive'!M2193,'Data Descriptive'!S2193)</f>
        <v>10</v>
      </c>
      <c r="AC2178" t="str">
        <f>CONCATENATE('Data Descriptive'!M2193,'Data Descriptive'!U2193)</f>
        <v>10</v>
      </c>
      <c r="AD2178" t="str">
        <f>CONCATENATE('Data Descriptive'!O2193,'Data Descriptive'!O2193)</f>
        <v>22</v>
      </c>
      <c r="AE2178" t="str">
        <f>CONCATENATE('Data Descriptive'!O2193,'Data Descriptive'!P2193)</f>
        <v>23</v>
      </c>
      <c r="AF2178" t="str">
        <f>CONCATENATE('Data Descriptive'!O2193,'Data Descriptive'!R2193)</f>
        <v>20</v>
      </c>
      <c r="AG2178" t="str">
        <f>CONCATENATE('Data Descriptive'!O2193,'Data Descriptive'!S2193)</f>
        <v>20</v>
      </c>
      <c r="AH2178" t="str">
        <f>CONCATENATE('Data Descriptive'!O2193,'Data Descriptive'!U2193)</f>
        <v>20</v>
      </c>
      <c r="AI2178" t="str">
        <f>CONCATENATE('Data Descriptive'!P2193,'Data Descriptive'!P2193)</f>
        <v>33</v>
      </c>
      <c r="AJ2178" t="str">
        <f>CONCATENATE('Data Descriptive'!P2193,'Data Descriptive'!R2193)</f>
        <v>30</v>
      </c>
      <c r="AK2178" t="str">
        <f>CONCATENATE('Data Descriptive'!P2193,'Data Descriptive'!S2193)</f>
        <v>30</v>
      </c>
      <c r="AL2178" t="str">
        <f>CONCATENATE('Data Descriptive'!P2193,'Data Descriptive'!U2193)</f>
        <v>30</v>
      </c>
      <c r="AM2178" t="str">
        <f>CONCATENATE('Data Descriptive'!R2193,'Data Descriptive'!R2193)</f>
        <v>00</v>
      </c>
      <c r="AN2178" t="str">
        <f>CONCATENATE('Data Descriptive'!R2193,'Data Descriptive'!S2193)</f>
        <v>00</v>
      </c>
      <c r="AO2178" t="str">
        <f>CONCATENATE('Data Descriptive'!R2193,'Data Descriptive'!U2193)</f>
        <v>00</v>
      </c>
      <c r="AP2178" t="str">
        <f>CONCATENATE('Data Descriptive'!S2193,'Data Descriptive'!S2193)</f>
        <v>00</v>
      </c>
      <c r="AQ2178" t="str">
        <f>CONCATENATE('Data Descriptive'!S2193,'Data Descriptive'!U2193)</f>
        <v>00</v>
      </c>
      <c r="AR2178" t="str">
        <f>CONCATENATE('Data Descriptive'!U2193,'Data Descriptive'!U2193)</f>
        <v>00</v>
      </c>
    </row>
    <row r="2179" spans="24:44">
      <c r="X2179" t="str">
        <f>CONCATENATE('Data Descriptive'!M2194,'Data Descriptive'!M2194)</f>
        <v>00</v>
      </c>
      <c r="Y2179" t="str">
        <f>CONCATENATE('Data Descriptive'!M2194,'Data Descriptive'!O2194)</f>
        <v>00</v>
      </c>
      <c r="Z2179" t="str">
        <f>CONCATENATE('Data Descriptive'!M2194,'Data Descriptive'!P2194)</f>
        <v>03</v>
      </c>
      <c r="AA2179" t="str">
        <f>CONCATENATE('Data Descriptive'!M2194,'Data Descriptive'!R2194)</f>
        <v>01</v>
      </c>
      <c r="AB2179" t="str">
        <f>CONCATENATE('Data Descriptive'!M2194,'Data Descriptive'!S2194)</f>
        <v>00</v>
      </c>
      <c r="AC2179" t="str">
        <f>CONCATENATE('Data Descriptive'!M2194,'Data Descriptive'!U2194)</f>
        <v>00</v>
      </c>
      <c r="AD2179" t="str">
        <f>CONCATENATE('Data Descriptive'!O2194,'Data Descriptive'!O2194)</f>
        <v>00</v>
      </c>
      <c r="AE2179" t="str">
        <f>CONCATENATE('Data Descriptive'!O2194,'Data Descriptive'!P2194)</f>
        <v>03</v>
      </c>
      <c r="AF2179" t="str">
        <f>CONCATENATE('Data Descriptive'!O2194,'Data Descriptive'!R2194)</f>
        <v>01</v>
      </c>
      <c r="AG2179" t="str">
        <f>CONCATENATE('Data Descriptive'!O2194,'Data Descriptive'!S2194)</f>
        <v>00</v>
      </c>
      <c r="AH2179" t="str">
        <f>CONCATENATE('Data Descriptive'!O2194,'Data Descriptive'!U2194)</f>
        <v>00</v>
      </c>
      <c r="AI2179" t="str">
        <f>CONCATENATE('Data Descriptive'!P2194,'Data Descriptive'!P2194)</f>
        <v>33</v>
      </c>
      <c r="AJ2179" t="str">
        <f>CONCATENATE('Data Descriptive'!P2194,'Data Descriptive'!R2194)</f>
        <v>31</v>
      </c>
      <c r="AK2179" t="str">
        <f>CONCATENATE('Data Descriptive'!P2194,'Data Descriptive'!S2194)</f>
        <v>30</v>
      </c>
      <c r="AL2179" t="str">
        <f>CONCATENATE('Data Descriptive'!P2194,'Data Descriptive'!U2194)</f>
        <v>30</v>
      </c>
      <c r="AM2179" t="str">
        <f>CONCATENATE('Data Descriptive'!R2194,'Data Descriptive'!R2194)</f>
        <v>11</v>
      </c>
      <c r="AN2179" t="str">
        <f>CONCATENATE('Data Descriptive'!R2194,'Data Descriptive'!S2194)</f>
        <v>10</v>
      </c>
      <c r="AO2179" t="str">
        <f>CONCATENATE('Data Descriptive'!R2194,'Data Descriptive'!U2194)</f>
        <v>10</v>
      </c>
      <c r="AP2179" t="str">
        <f>CONCATENATE('Data Descriptive'!S2194,'Data Descriptive'!S2194)</f>
        <v>00</v>
      </c>
      <c r="AQ2179" t="str">
        <f>CONCATENATE('Data Descriptive'!S2194,'Data Descriptive'!U2194)</f>
        <v>00</v>
      </c>
      <c r="AR2179" t="str">
        <f>CONCATENATE('Data Descriptive'!U2194,'Data Descriptive'!U2194)</f>
        <v>00</v>
      </c>
    </row>
    <row r="2180" spans="24:44">
      <c r="X2180" t="str">
        <f>CONCATENATE('Data Descriptive'!M2195,'Data Descriptive'!M2195)</f>
        <v>00</v>
      </c>
      <c r="Y2180" t="str">
        <f>CONCATENATE('Data Descriptive'!M2195,'Data Descriptive'!O2195)</f>
        <v>00</v>
      </c>
      <c r="Z2180" t="str">
        <f>CONCATENATE('Data Descriptive'!M2195,'Data Descriptive'!P2195)</f>
        <v>03</v>
      </c>
      <c r="AA2180" t="str">
        <f>CONCATENATE('Data Descriptive'!M2195,'Data Descriptive'!R2195)</f>
        <v>00</v>
      </c>
      <c r="AB2180" t="str">
        <f>CONCATENATE('Data Descriptive'!M2195,'Data Descriptive'!S2195)</f>
        <v>00</v>
      </c>
      <c r="AC2180" t="str">
        <f>CONCATENATE('Data Descriptive'!M2195,'Data Descriptive'!U2195)</f>
        <v>00</v>
      </c>
      <c r="AD2180" t="str">
        <f>CONCATENATE('Data Descriptive'!O2195,'Data Descriptive'!O2195)</f>
        <v>00</v>
      </c>
      <c r="AE2180" t="str">
        <f>CONCATENATE('Data Descriptive'!O2195,'Data Descriptive'!P2195)</f>
        <v>03</v>
      </c>
      <c r="AF2180" t="str">
        <f>CONCATENATE('Data Descriptive'!O2195,'Data Descriptive'!R2195)</f>
        <v>00</v>
      </c>
      <c r="AG2180" t="str">
        <f>CONCATENATE('Data Descriptive'!O2195,'Data Descriptive'!S2195)</f>
        <v>00</v>
      </c>
      <c r="AH2180" t="str">
        <f>CONCATENATE('Data Descriptive'!O2195,'Data Descriptive'!U2195)</f>
        <v>00</v>
      </c>
      <c r="AI2180" t="str">
        <f>CONCATENATE('Data Descriptive'!P2195,'Data Descriptive'!P2195)</f>
        <v>33</v>
      </c>
      <c r="AJ2180" t="str">
        <f>CONCATENATE('Data Descriptive'!P2195,'Data Descriptive'!R2195)</f>
        <v>30</v>
      </c>
      <c r="AK2180" t="str">
        <f>CONCATENATE('Data Descriptive'!P2195,'Data Descriptive'!S2195)</f>
        <v>30</v>
      </c>
      <c r="AL2180" t="str">
        <f>CONCATENATE('Data Descriptive'!P2195,'Data Descriptive'!U2195)</f>
        <v>30</v>
      </c>
      <c r="AM2180" t="str">
        <f>CONCATENATE('Data Descriptive'!R2195,'Data Descriptive'!R2195)</f>
        <v>00</v>
      </c>
      <c r="AN2180" t="str">
        <f>CONCATENATE('Data Descriptive'!R2195,'Data Descriptive'!S2195)</f>
        <v>00</v>
      </c>
      <c r="AO2180" t="str">
        <f>CONCATENATE('Data Descriptive'!R2195,'Data Descriptive'!U2195)</f>
        <v>00</v>
      </c>
      <c r="AP2180" t="str">
        <f>CONCATENATE('Data Descriptive'!S2195,'Data Descriptive'!S2195)</f>
        <v>00</v>
      </c>
      <c r="AQ2180" t="str">
        <f>CONCATENATE('Data Descriptive'!S2195,'Data Descriptive'!U2195)</f>
        <v>00</v>
      </c>
      <c r="AR2180" t="str">
        <f>CONCATENATE('Data Descriptive'!U2195,'Data Descriptive'!U2195)</f>
        <v>00</v>
      </c>
    </row>
    <row r="2181" spans="24:44">
      <c r="X2181" t="str">
        <f>CONCATENATE('Data Descriptive'!M2196,'Data Descriptive'!M2196)</f>
        <v>00</v>
      </c>
      <c r="Y2181" t="str">
        <f>CONCATENATE('Data Descriptive'!M2196,'Data Descriptive'!O2196)</f>
        <v>02</v>
      </c>
      <c r="Z2181" t="str">
        <f>CONCATENATE('Data Descriptive'!M2196,'Data Descriptive'!P2196)</f>
        <v>03</v>
      </c>
      <c r="AA2181" t="str">
        <f>CONCATENATE('Data Descriptive'!M2196,'Data Descriptive'!R2196)</f>
        <v>01</v>
      </c>
      <c r="AB2181" t="str">
        <f>CONCATENATE('Data Descriptive'!M2196,'Data Descriptive'!S2196)</f>
        <v>00</v>
      </c>
      <c r="AC2181" t="str">
        <f>CONCATENATE('Data Descriptive'!M2196,'Data Descriptive'!U2196)</f>
        <v>01</v>
      </c>
      <c r="AD2181" t="str">
        <f>CONCATENATE('Data Descriptive'!O2196,'Data Descriptive'!O2196)</f>
        <v>22</v>
      </c>
      <c r="AE2181" t="str">
        <f>CONCATENATE('Data Descriptive'!O2196,'Data Descriptive'!P2196)</f>
        <v>23</v>
      </c>
      <c r="AF2181" t="str">
        <f>CONCATENATE('Data Descriptive'!O2196,'Data Descriptive'!R2196)</f>
        <v>21</v>
      </c>
      <c r="AG2181" t="str">
        <f>CONCATENATE('Data Descriptive'!O2196,'Data Descriptive'!S2196)</f>
        <v>20</v>
      </c>
      <c r="AH2181" t="str">
        <f>CONCATENATE('Data Descriptive'!O2196,'Data Descriptive'!U2196)</f>
        <v>21</v>
      </c>
      <c r="AI2181" t="str">
        <f>CONCATENATE('Data Descriptive'!P2196,'Data Descriptive'!P2196)</f>
        <v>33</v>
      </c>
      <c r="AJ2181" t="str">
        <f>CONCATENATE('Data Descriptive'!P2196,'Data Descriptive'!R2196)</f>
        <v>31</v>
      </c>
      <c r="AK2181" t="str">
        <f>CONCATENATE('Data Descriptive'!P2196,'Data Descriptive'!S2196)</f>
        <v>30</v>
      </c>
      <c r="AL2181" t="str">
        <f>CONCATENATE('Data Descriptive'!P2196,'Data Descriptive'!U2196)</f>
        <v>31</v>
      </c>
      <c r="AM2181" t="str">
        <f>CONCATENATE('Data Descriptive'!R2196,'Data Descriptive'!R2196)</f>
        <v>11</v>
      </c>
      <c r="AN2181" t="str">
        <f>CONCATENATE('Data Descriptive'!R2196,'Data Descriptive'!S2196)</f>
        <v>10</v>
      </c>
      <c r="AO2181" t="str">
        <f>CONCATENATE('Data Descriptive'!R2196,'Data Descriptive'!U2196)</f>
        <v>11</v>
      </c>
      <c r="AP2181" t="str">
        <f>CONCATENATE('Data Descriptive'!S2196,'Data Descriptive'!S2196)</f>
        <v>00</v>
      </c>
      <c r="AQ2181" t="str">
        <f>CONCATENATE('Data Descriptive'!S2196,'Data Descriptive'!U2196)</f>
        <v>01</v>
      </c>
      <c r="AR2181" t="str">
        <f>CONCATENATE('Data Descriptive'!U2196,'Data Descriptive'!U2196)</f>
        <v>11</v>
      </c>
    </row>
    <row r="2182" spans="24:44">
      <c r="X2182" t="str">
        <f>CONCATENATE('Data Descriptive'!M2197,'Data Descriptive'!M2197)</f>
        <v>00</v>
      </c>
      <c r="Y2182" t="str">
        <f>CONCATENATE('Data Descriptive'!M2197,'Data Descriptive'!O2197)</f>
        <v>00</v>
      </c>
      <c r="Z2182" t="str">
        <f>CONCATENATE('Data Descriptive'!M2197,'Data Descriptive'!P2197)</f>
        <v>03</v>
      </c>
      <c r="AA2182" t="str">
        <f>CONCATENATE('Data Descriptive'!M2197,'Data Descriptive'!R2197)</f>
        <v>00</v>
      </c>
      <c r="AB2182" t="str">
        <f>CONCATENATE('Data Descriptive'!M2197,'Data Descriptive'!S2197)</f>
        <v>00</v>
      </c>
      <c r="AC2182" t="str">
        <f>CONCATENATE('Data Descriptive'!M2197,'Data Descriptive'!U2197)</f>
        <v>00</v>
      </c>
      <c r="AD2182" t="str">
        <f>CONCATENATE('Data Descriptive'!O2197,'Data Descriptive'!O2197)</f>
        <v>00</v>
      </c>
      <c r="AE2182" t="str">
        <f>CONCATENATE('Data Descriptive'!O2197,'Data Descriptive'!P2197)</f>
        <v>03</v>
      </c>
      <c r="AF2182" t="str">
        <f>CONCATENATE('Data Descriptive'!O2197,'Data Descriptive'!R2197)</f>
        <v>00</v>
      </c>
      <c r="AG2182" t="str">
        <f>CONCATENATE('Data Descriptive'!O2197,'Data Descriptive'!S2197)</f>
        <v>00</v>
      </c>
      <c r="AH2182" t="str">
        <f>CONCATENATE('Data Descriptive'!O2197,'Data Descriptive'!U2197)</f>
        <v>00</v>
      </c>
      <c r="AI2182" t="str">
        <f>CONCATENATE('Data Descriptive'!P2197,'Data Descriptive'!P2197)</f>
        <v>33</v>
      </c>
      <c r="AJ2182" t="str">
        <f>CONCATENATE('Data Descriptive'!P2197,'Data Descriptive'!R2197)</f>
        <v>30</v>
      </c>
      <c r="AK2182" t="str">
        <f>CONCATENATE('Data Descriptive'!P2197,'Data Descriptive'!S2197)</f>
        <v>30</v>
      </c>
      <c r="AL2182" t="str">
        <f>CONCATENATE('Data Descriptive'!P2197,'Data Descriptive'!U2197)</f>
        <v>30</v>
      </c>
      <c r="AM2182" t="str">
        <f>CONCATENATE('Data Descriptive'!R2197,'Data Descriptive'!R2197)</f>
        <v>00</v>
      </c>
      <c r="AN2182" t="str">
        <f>CONCATENATE('Data Descriptive'!R2197,'Data Descriptive'!S2197)</f>
        <v>00</v>
      </c>
      <c r="AO2182" t="str">
        <f>CONCATENATE('Data Descriptive'!R2197,'Data Descriptive'!U2197)</f>
        <v>00</v>
      </c>
      <c r="AP2182" t="str">
        <f>CONCATENATE('Data Descriptive'!S2197,'Data Descriptive'!S2197)</f>
        <v>00</v>
      </c>
      <c r="AQ2182" t="str">
        <f>CONCATENATE('Data Descriptive'!S2197,'Data Descriptive'!U2197)</f>
        <v>00</v>
      </c>
      <c r="AR2182" t="str">
        <f>CONCATENATE('Data Descriptive'!U2197,'Data Descriptive'!U2197)</f>
        <v>00</v>
      </c>
    </row>
    <row r="2183" spans="24:44">
      <c r="X2183" t="str">
        <f>CONCATENATE('Data Descriptive'!M2198,'Data Descriptive'!M2198)</f>
        <v>22</v>
      </c>
      <c r="Y2183" t="str">
        <f>CONCATENATE('Data Descriptive'!M2198,'Data Descriptive'!O2198)</f>
        <v>20</v>
      </c>
      <c r="Z2183" t="str">
        <f>CONCATENATE('Data Descriptive'!M2198,'Data Descriptive'!P2198)</f>
        <v>23</v>
      </c>
      <c r="AA2183" t="str">
        <f>CONCATENATE('Data Descriptive'!M2198,'Data Descriptive'!R2198)</f>
        <v>21</v>
      </c>
      <c r="AB2183" t="str">
        <f>CONCATENATE('Data Descriptive'!M2198,'Data Descriptive'!S2198)</f>
        <v>20</v>
      </c>
      <c r="AC2183" t="str">
        <f>CONCATENATE('Data Descriptive'!M2198,'Data Descriptive'!U2198)</f>
        <v>20</v>
      </c>
      <c r="AD2183" t="str">
        <f>CONCATENATE('Data Descriptive'!O2198,'Data Descriptive'!O2198)</f>
        <v>00</v>
      </c>
      <c r="AE2183" t="str">
        <f>CONCATENATE('Data Descriptive'!O2198,'Data Descriptive'!P2198)</f>
        <v>03</v>
      </c>
      <c r="AF2183" t="str">
        <f>CONCATENATE('Data Descriptive'!O2198,'Data Descriptive'!R2198)</f>
        <v>01</v>
      </c>
      <c r="AG2183" t="str">
        <f>CONCATENATE('Data Descriptive'!O2198,'Data Descriptive'!S2198)</f>
        <v>00</v>
      </c>
      <c r="AH2183" t="str">
        <f>CONCATENATE('Data Descriptive'!O2198,'Data Descriptive'!U2198)</f>
        <v>00</v>
      </c>
      <c r="AI2183" t="str">
        <f>CONCATENATE('Data Descriptive'!P2198,'Data Descriptive'!P2198)</f>
        <v>33</v>
      </c>
      <c r="AJ2183" t="str">
        <f>CONCATENATE('Data Descriptive'!P2198,'Data Descriptive'!R2198)</f>
        <v>31</v>
      </c>
      <c r="AK2183" t="str">
        <f>CONCATENATE('Data Descriptive'!P2198,'Data Descriptive'!S2198)</f>
        <v>30</v>
      </c>
      <c r="AL2183" t="str">
        <f>CONCATENATE('Data Descriptive'!P2198,'Data Descriptive'!U2198)</f>
        <v>30</v>
      </c>
      <c r="AM2183" t="str">
        <f>CONCATENATE('Data Descriptive'!R2198,'Data Descriptive'!R2198)</f>
        <v>11</v>
      </c>
      <c r="AN2183" t="str">
        <f>CONCATENATE('Data Descriptive'!R2198,'Data Descriptive'!S2198)</f>
        <v>10</v>
      </c>
      <c r="AO2183" t="str">
        <f>CONCATENATE('Data Descriptive'!R2198,'Data Descriptive'!U2198)</f>
        <v>10</v>
      </c>
      <c r="AP2183" t="str">
        <f>CONCATENATE('Data Descriptive'!S2198,'Data Descriptive'!S2198)</f>
        <v>00</v>
      </c>
      <c r="AQ2183" t="str">
        <f>CONCATENATE('Data Descriptive'!S2198,'Data Descriptive'!U2198)</f>
        <v>00</v>
      </c>
      <c r="AR2183" t="str">
        <f>CONCATENATE('Data Descriptive'!U2198,'Data Descriptive'!U2198)</f>
        <v>00</v>
      </c>
    </row>
    <row r="2184" spans="24:44">
      <c r="X2184" t="str">
        <f>CONCATENATE('Data Descriptive'!M2199,'Data Descriptive'!M2199)</f>
        <v>00</v>
      </c>
      <c r="Y2184" t="str">
        <f>CONCATENATE('Data Descriptive'!M2199,'Data Descriptive'!O2199)</f>
        <v>00</v>
      </c>
      <c r="Z2184" t="str">
        <f>CONCATENATE('Data Descriptive'!M2199,'Data Descriptive'!P2199)</f>
        <v>03</v>
      </c>
      <c r="AA2184" t="str">
        <f>CONCATENATE('Data Descriptive'!M2199,'Data Descriptive'!R2199)</f>
        <v>01</v>
      </c>
      <c r="AB2184" t="str">
        <f>CONCATENATE('Data Descriptive'!M2199,'Data Descriptive'!S2199)</f>
        <v>00</v>
      </c>
      <c r="AC2184" t="str">
        <f>CONCATENATE('Data Descriptive'!M2199,'Data Descriptive'!U2199)</f>
        <v>00</v>
      </c>
      <c r="AD2184" t="str">
        <f>CONCATENATE('Data Descriptive'!O2199,'Data Descriptive'!O2199)</f>
        <v>00</v>
      </c>
      <c r="AE2184" t="str">
        <f>CONCATENATE('Data Descriptive'!O2199,'Data Descriptive'!P2199)</f>
        <v>03</v>
      </c>
      <c r="AF2184" t="str">
        <f>CONCATENATE('Data Descriptive'!O2199,'Data Descriptive'!R2199)</f>
        <v>01</v>
      </c>
      <c r="AG2184" t="str">
        <f>CONCATENATE('Data Descriptive'!O2199,'Data Descriptive'!S2199)</f>
        <v>00</v>
      </c>
      <c r="AH2184" t="str">
        <f>CONCATENATE('Data Descriptive'!O2199,'Data Descriptive'!U2199)</f>
        <v>00</v>
      </c>
      <c r="AI2184" t="str">
        <f>CONCATENATE('Data Descriptive'!P2199,'Data Descriptive'!P2199)</f>
        <v>33</v>
      </c>
      <c r="AJ2184" t="str">
        <f>CONCATENATE('Data Descriptive'!P2199,'Data Descriptive'!R2199)</f>
        <v>31</v>
      </c>
      <c r="AK2184" t="str">
        <f>CONCATENATE('Data Descriptive'!P2199,'Data Descriptive'!S2199)</f>
        <v>30</v>
      </c>
      <c r="AL2184" t="str">
        <f>CONCATENATE('Data Descriptive'!P2199,'Data Descriptive'!U2199)</f>
        <v>30</v>
      </c>
      <c r="AM2184" t="str">
        <f>CONCATENATE('Data Descriptive'!R2199,'Data Descriptive'!R2199)</f>
        <v>11</v>
      </c>
      <c r="AN2184" t="str">
        <f>CONCATENATE('Data Descriptive'!R2199,'Data Descriptive'!S2199)</f>
        <v>10</v>
      </c>
      <c r="AO2184" t="str">
        <f>CONCATENATE('Data Descriptive'!R2199,'Data Descriptive'!U2199)</f>
        <v>10</v>
      </c>
      <c r="AP2184" t="str">
        <f>CONCATENATE('Data Descriptive'!S2199,'Data Descriptive'!S2199)</f>
        <v>00</v>
      </c>
      <c r="AQ2184" t="str">
        <f>CONCATENATE('Data Descriptive'!S2199,'Data Descriptive'!U2199)</f>
        <v>00</v>
      </c>
      <c r="AR2184" t="str">
        <f>CONCATENATE('Data Descriptive'!U2199,'Data Descriptive'!U2199)</f>
        <v>00</v>
      </c>
    </row>
    <row r="2185" spans="24:44">
      <c r="X2185" t="str">
        <f>CONCATENATE('Data Descriptive'!M2200,'Data Descriptive'!M2200)</f>
        <v>00</v>
      </c>
      <c r="Y2185" t="str">
        <f>CONCATENATE('Data Descriptive'!M2200,'Data Descriptive'!O2200)</f>
        <v>00</v>
      </c>
      <c r="Z2185" t="str">
        <f>CONCATENATE('Data Descriptive'!M2200,'Data Descriptive'!P2200)</f>
        <v>03</v>
      </c>
      <c r="AA2185" t="str">
        <f>CONCATENATE('Data Descriptive'!M2200,'Data Descriptive'!R2200)</f>
        <v>01</v>
      </c>
      <c r="AB2185" t="str">
        <f>CONCATENATE('Data Descriptive'!M2200,'Data Descriptive'!S2200)</f>
        <v>00</v>
      </c>
      <c r="AC2185" t="str">
        <f>CONCATENATE('Data Descriptive'!M2200,'Data Descriptive'!U2200)</f>
        <v>00</v>
      </c>
      <c r="AD2185" t="str">
        <f>CONCATENATE('Data Descriptive'!O2200,'Data Descriptive'!O2200)</f>
        <v>00</v>
      </c>
      <c r="AE2185" t="str">
        <f>CONCATENATE('Data Descriptive'!O2200,'Data Descriptive'!P2200)</f>
        <v>03</v>
      </c>
      <c r="AF2185" t="str">
        <f>CONCATENATE('Data Descriptive'!O2200,'Data Descriptive'!R2200)</f>
        <v>01</v>
      </c>
      <c r="AG2185" t="str">
        <f>CONCATENATE('Data Descriptive'!O2200,'Data Descriptive'!S2200)</f>
        <v>00</v>
      </c>
      <c r="AH2185" t="str">
        <f>CONCATENATE('Data Descriptive'!O2200,'Data Descriptive'!U2200)</f>
        <v>00</v>
      </c>
      <c r="AI2185" t="str">
        <f>CONCATENATE('Data Descriptive'!P2200,'Data Descriptive'!P2200)</f>
        <v>33</v>
      </c>
      <c r="AJ2185" t="str">
        <f>CONCATENATE('Data Descriptive'!P2200,'Data Descriptive'!R2200)</f>
        <v>31</v>
      </c>
      <c r="AK2185" t="str">
        <f>CONCATENATE('Data Descriptive'!P2200,'Data Descriptive'!S2200)</f>
        <v>30</v>
      </c>
      <c r="AL2185" t="str">
        <f>CONCATENATE('Data Descriptive'!P2200,'Data Descriptive'!U2200)</f>
        <v>30</v>
      </c>
      <c r="AM2185" t="str">
        <f>CONCATENATE('Data Descriptive'!R2200,'Data Descriptive'!R2200)</f>
        <v>11</v>
      </c>
      <c r="AN2185" t="str">
        <f>CONCATENATE('Data Descriptive'!R2200,'Data Descriptive'!S2200)</f>
        <v>10</v>
      </c>
      <c r="AO2185" t="str">
        <f>CONCATENATE('Data Descriptive'!R2200,'Data Descriptive'!U2200)</f>
        <v>10</v>
      </c>
      <c r="AP2185" t="str">
        <f>CONCATENATE('Data Descriptive'!S2200,'Data Descriptive'!S2200)</f>
        <v>00</v>
      </c>
      <c r="AQ2185" t="str">
        <f>CONCATENATE('Data Descriptive'!S2200,'Data Descriptive'!U2200)</f>
        <v>00</v>
      </c>
      <c r="AR2185" t="str">
        <f>CONCATENATE('Data Descriptive'!U2200,'Data Descriptive'!U2200)</f>
        <v>00</v>
      </c>
    </row>
    <row r="2186" spans="24:44">
      <c r="X2186" t="str">
        <f>CONCATENATE('Data Descriptive'!M2201,'Data Descriptive'!M2201)</f>
        <v>00</v>
      </c>
      <c r="Y2186" t="str">
        <f>CONCATENATE('Data Descriptive'!M2201,'Data Descriptive'!O2201)</f>
        <v>00</v>
      </c>
      <c r="Z2186" t="str">
        <f>CONCATENATE('Data Descriptive'!M2201,'Data Descriptive'!P2201)</f>
        <v>03</v>
      </c>
      <c r="AA2186" t="str">
        <f>CONCATENATE('Data Descriptive'!M2201,'Data Descriptive'!R2201)</f>
        <v>00</v>
      </c>
      <c r="AB2186" t="str">
        <f>CONCATENATE('Data Descriptive'!M2201,'Data Descriptive'!S2201)</f>
        <v>00</v>
      </c>
      <c r="AC2186" t="str">
        <f>CONCATENATE('Data Descriptive'!M2201,'Data Descriptive'!U2201)</f>
        <v>00</v>
      </c>
      <c r="AD2186" t="str">
        <f>CONCATENATE('Data Descriptive'!O2201,'Data Descriptive'!O2201)</f>
        <v>00</v>
      </c>
      <c r="AE2186" t="str">
        <f>CONCATENATE('Data Descriptive'!O2201,'Data Descriptive'!P2201)</f>
        <v>03</v>
      </c>
      <c r="AF2186" t="str">
        <f>CONCATENATE('Data Descriptive'!O2201,'Data Descriptive'!R2201)</f>
        <v>00</v>
      </c>
      <c r="AG2186" t="str">
        <f>CONCATENATE('Data Descriptive'!O2201,'Data Descriptive'!S2201)</f>
        <v>00</v>
      </c>
      <c r="AH2186" t="str">
        <f>CONCATENATE('Data Descriptive'!O2201,'Data Descriptive'!U2201)</f>
        <v>00</v>
      </c>
      <c r="AI2186" t="str">
        <f>CONCATENATE('Data Descriptive'!P2201,'Data Descriptive'!P2201)</f>
        <v>33</v>
      </c>
      <c r="AJ2186" t="str">
        <f>CONCATENATE('Data Descriptive'!P2201,'Data Descriptive'!R2201)</f>
        <v>30</v>
      </c>
      <c r="AK2186" t="str">
        <f>CONCATENATE('Data Descriptive'!P2201,'Data Descriptive'!S2201)</f>
        <v>30</v>
      </c>
      <c r="AL2186" t="str">
        <f>CONCATENATE('Data Descriptive'!P2201,'Data Descriptive'!U2201)</f>
        <v>30</v>
      </c>
      <c r="AM2186" t="str">
        <f>CONCATENATE('Data Descriptive'!R2201,'Data Descriptive'!R2201)</f>
        <v>00</v>
      </c>
      <c r="AN2186" t="str">
        <f>CONCATENATE('Data Descriptive'!R2201,'Data Descriptive'!S2201)</f>
        <v>00</v>
      </c>
      <c r="AO2186" t="str">
        <f>CONCATENATE('Data Descriptive'!R2201,'Data Descriptive'!U2201)</f>
        <v>00</v>
      </c>
      <c r="AP2186" t="str">
        <f>CONCATENATE('Data Descriptive'!S2201,'Data Descriptive'!S2201)</f>
        <v>00</v>
      </c>
      <c r="AQ2186" t="str">
        <f>CONCATENATE('Data Descriptive'!S2201,'Data Descriptive'!U2201)</f>
        <v>00</v>
      </c>
      <c r="AR2186" t="str">
        <f>CONCATENATE('Data Descriptive'!U2201,'Data Descriptive'!U2201)</f>
        <v>00</v>
      </c>
    </row>
    <row r="2187" spans="24:44">
      <c r="X2187" t="str">
        <f>CONCATENATE('Data Descriptive'!M2202,'Data Descriptive'!M2202)</f>
        <v>00</v>
      </c>
      <c r="Y2187" t="str">
        <f>CONCATENATE('Data Descriptive'!M2202,'Data Descriptive'!O2202)</f>
        <v>00</v>
      </c>
      <c r="Z2187" t="str">
        <f>CONCATENATE('Data Descriptive'!M2202,'Data Descriptive'!P2202)</f>
        <v>03</v>
      </c>
      <c r="AA2187" t="str">
        <f>CONCATENATE('Data Descriptive'!M2202,'Data Descriptive'!R2202)</f>
        <v>01</v>
      </c>
      <c r="AB2187" t="str">
        <f>CONCATENATE('Data Descriptive'!M2202,'Data Descriptive'!S2202)</f>
        <v>00</v>
      </c>
      <c r="AC2187" t="str">
        <f>CONCATENATE('Data Descriptive'!M2202,'Data Descriptive'!U2202)</f>
        <v>00</v>
      </c>
      <c r="AD2187" t="str">
        <f>CONCATENATE('Data Descriptive'!O2202,'Data Descriptive'!O2202)</f>
        <v>00</v>
      </c>
      <c r="AE2187" t="str">
        <f>CONCATENATE('Data Descriptive'!O2202,'Data Descriptive'!P2202)</f>
        <v>03</v>
      </c>
      <c r="AF2187" t="str">
        <f>CONCATENATE('Data Descriptive'!O2202,'Data Descriptive'!R2202)</f>
        <v>01</v>
      </c>
      <c r="AG2187" t="str">
        <f>CONCATENATE('Data Descriptive'!O2202,'Data Descriptive'!S2202)</f>
        <v>00</v>
      </c>
      <c r="AH2187" t="str">
        <f>CONCATENATE('Data Descriptive'!O2202,'Data Descriptive'!U2202)</f>
        <v>00</v>
      </c>
      <c r="AI2187" t="str">
        <f>CONCATENATE('Data Descriptive'!P2202,'Data Descriptive'!P2202)</f>
        <v>33</v>
      </c>
      <c r="AJ2187" t="str">
        <f>CONCATENATE('Data Descriptive'!P2202,'Data Descriptive'!R2202)</f>
        <v>31</v>
      </c>
      <c r="AK2187" t="str">
        <f>CONCATENATE('Data Descriptive'!P2202,'Data Descriptive'!S2202)</f>
        <v>30</v>
      </c>
      <c r="AL2187" t="str">
        <f>CONCATENATE('Data Descriptive'!P2202,'Data Descriptive'!U2202)</f>
        <v>30</v>
      </c>
      <c r="AM2187" t="str">
        <f>CONCATENATE('Data Descriptive'!R2202,'Data Descriptive'!R2202)</f>
        <v>11</v>
      </c>
      <c r="AN2187" t="str">
        <f>CONCATENATE('Data Descriptive'!R2202,'Data Descriptive'!S2202)</f>
        <v>10</v>
      </c>
      <c r="AO2187" t="str">
        <f>CONCATENATE('Data Descriptive'!R2202,'Data Descriptive'!U2202)</f>
        <v>10</v>
      </c>
      <c r="AP2187" t="str">
        <f>CONCATENATE('Data Descriptive'!S2202,'Data Descriptive'!S2202)</f>
        <v>00</v>
      </c>
      <c r="AQ2187" t="str">
        <f>CONCATENATE('Data Descriptive'!S2202,'Data Descriptive'!U2202)</f>
        <v>00</v>
      </c>
      <c r="AR2187" t="str">
        <f>CONCATENATE('Data Descriptive'!U2202,'Data Descriptive'!U2202)</f>
        <v>00</v>
      </c>
    </row>
    <row r="2188" spans="24:44">
      <c r="X2188" t="str">
        <f>CONCATENATE('Data Descriptive'!M2203,'Data Descriptive'!M2203)</f>
        <v>11</v>
      </c>
      <c r="Y2188" t="str">
        <f>CONCATENATE('Data Descriptive'!M2203,'Data Descriptive'!O2203)</f>
        <v>10</v>
      </c>
      <c r="Z2188" t="str">
        <f>CONCATENATE('Data Descriptive'!M2203,'Data Descriptive'!P2203)</f>
        <v>13</v>
      </c>
      <c r="AA2188" t="str">
        <f>CONCATENATE('Data Descriptive'!M2203,'Data Descriptive'!R2203)</f>
        <v>10</v>
      </c>
      <c r="AB2188" t="str">
        <f>CONCATENATE('Data Descriptive'!M2203,'Data Descriptive'!S2203)</f>
        <v>10</v>
      </c>
      <c r="AC2188" t="str">
        <f>CONCATENATE('Data Descriptive'!M2203,'Data Descriptive'!U2203)</f>
        <v>11</v>
      </c>
      <c r="AD2188" t="str">
        <f>CONCATENATE('Data Descriptive'!O2203,'Data Descriptive'!O2203)</f>
        <v>00</v>
      </c>
      <c r="AE2188" t="str">
        <f>CONCATENATE('Data Descriptive'!O2203,'Data Descriptive'!P2203)</f>
        <v>03</v>
      </c>
      <c r="AF2188" t="str">
        <f>CONCATENATE('Data Descriptive'!O2203,'Data Descriptive'!R2203)</f>
        <v>00</v>
      </c>
      <c r="AG2188" t="str">
        <f>CONCATENATE('Data Descriptive'!O2203,'Data Descriptive'!S2203)</f>
        <v>00</v>
      </c>
      <c r="AH2188" t="str">
        <f>CONCATENATE('Data Descriptive'!O2203,'Data Descriptive'!U2203)</f>
        <v>01</v>
      </c>
      <c r="AI2188" t="str">
        <f>CONCATENATE('Data Descriptive'!P2203,'Data Descriptive'!P2203)</f>
        <v>33</v>
      </c>
      <c r="AJ2188" t="str">
        <f>CONCATENATE('Data Descriptive'!P2203,'Data Descriptive'!R2203)</f>
        <v>30</v>
      </c>
      <c r="AK2188" t="str">
        <f>CONCATENATE('Data Descriptive'!P2203,'Data Descriptive'!S2203)</f>
        <v>30</v>
      </c>
      <c r="AL2188" t="str">
        <f>CONCATENATE('Data Descriptive'!P2203,'Data Descriptive'!U2203)</f>
        <v>31</v>
      </c>
      <c r="AM2188" t="str">
        <f>CONCATENATE('Data Descriptive'!R2203,'Data Descriptive'!R2203)</f>
        <v>00</v>
      </c>
      <c r="AN2188" t="str">
        <f>CONCATENATE('Data Descriptive'!R2203,'Data Descriptive'!S2203)</f>
        <v>00</v>
      </c>
      <c r="AO2188" t="str">
        <f>CONCATENATE('Data Descriptive'!R2203,'Data Descriptive'!U2203)</f>
        <v>01</v>
      </c>
      <c r="AP2188" t="str">
        <f>CONCATENATE('Data Descriptive'!S2203,'Data Descriptive'!S2203)</f>
        <v>00</v>
      </c>
      <c r="AQ2188" t="str">
        <f>CONCATENATE('Data Descriptive'!S2203,'Data Descriptive'!U2203)</f>
        <v>01</v>
      </c>
      <c r="AR2188" t="str">
        <f>CONCATENATE('Data Descriptive'!U2203,'Data Descriptive'!U2203)</f>
        <v>11</v>
      </c>
    </row>
    <row r="2189" spans="24:44">
      <c r="X2189" t="str">
        <f>CONCATENATE('Data Descriptive'!M2204,'Data Descriptive'!M2204)</f>
        <v>00</v>
      </c>
      <c r="Y2189" t="str">
        <f>CONCATENATE('Data Descriptive'!M2204,'Data Descriptive'!O2204)</f>
        <v>00</v>
      </c>
      <c r="Z2189" t="str">
        <f>CONCATENATE('Data Descriptive'!M2204,'Data Descriptive'!P2204)</f>
        <v>03</v>
      </c>
      <c r="AA2189" t="str">
        <f>CONCATENATE('Data Descriptive'!M2204,'Data Descriptive'!R2204)</f>
        <v>00</v>
      </c>
      <c r="AB2189" t="str">
        <f>CONCATENATE('Data Descriptive'!M2204,'Data Descriptive'!S2204)</f>
        <v>00</v>
      </c>
      <c r="AC2189" t="str">
        <f>CONCATENATE('Data Descriptive'!M2204,'Data Descriptive'!U2204)</f>
        <v>00</v>
      </c>
      <c r="AD2189" t="str">
        <f>CONCATENATE('Data Descriptive'!O2204,'Data Descriptive'!O2204)</f>
        <v>00</v>
      </c>
      <c r="AE2189" t="str">
        <f>CONCATENATE('Data Descriptive'!O2204,'Data Descriptive'!P2204)</f>
        <v>03</v>
      </c>
      <c r="AF2189" t="str">
        <f>CONCATENATE('Data Descriptive'!O2204,'Data Descriptive'!R2204)</f>
        <v>00</v>
      </c>
      <c r="AG2189" t="str">
        <f>CONCATENATE('Data Descriptive'!O2204,'Data Descriptive'!S2204)</f>
        <v>00</v>
      </c>
      <c r="AH2189" t="str">
        <f>CONCATENATE('Data Descriptive'!O2204,'Data Descriptive'!U2204)</f>
        <v>00</v>
      </c>
      <c r="AI2189" t="str">
        <f>CONCATENATE('Data Descriptive'!P2204,'Data Descriptive'!P2204)</f>
        <v>33</v>
      </c>
      <c r="AJ2189" t="str">
        <f>CONCATENATE('Data Descriptive'!P2204,'Data Descriptive'!R2204)</f>
        <v>30</v>
      </c>
      <c r="AK2189" t="str">
        <f>CONCATENATE('Data Descriptive'!P2204,'Data Descriptive'!S2204)</f>
        <v>30</v>
      </c>
      <c r="AL2189" t="str">
        <f>CONCATENATE('Data Descriptive'!P2204,'Data Descriptive'!U2204)</f>
        <v>30</v>
      </c>
      <c r="AM2189" t="str">
        <f>CONCATENATE('Data Descriptive'!R2204,'Data Descriptive'!R2204)</f>
        <v>00</v>
      </c>
      <c r="AN2189" t="str">
        <f>CONCATENATE('Data Descriptive'!R2204,'Data Descriptive'!S2204)</f>
        <v>00</v>
      </c>
      <c r="AO2189" t="str">
        <f>CONCATENATE('Data Descriptive'!R2204,'Data Descriptive'!U2204)</f>
        <v>00</v>
      </c>
      <c r="AP2189" t="str">
        <f>CONCATENATE('Data Descriptive'!S2204,'Data Descriptive'!S2204)</f>
        <v>00</v>
      </c>
      <c r="AQ2189" t="str">
        <f>CONCATENATE('Data Descriptive'!S2204,'Data Descriptive'!U2204)</f>
        <v>00</v>
      </c>
      <c r="AR2189" t="str">
        <f>CONCATENATE('Data Descriptive'!U2204,'Data Descriptive'!U2204)</f>
        <v>00</v>
      </c>
    </row>
    <row r="2190" spans="24:44">
      <c r="X2190" t="str">
        <f>CONCATENATE('Data Descriptive'!M2205,'Data Descriptive'!M2205)</f>
        <v>00</v>
      </c>
      <c r="Y2190" t="str">
        <f>CONCATENATE('Data Descriptive'!M2205,'Data Descriptive'!O2205)</f>
        <v>00</v>
      </c>
      <c r="Z2190" t="str">
        <f>CONCATENATE('Data Descriptive'!M2205,'Data Descriptive'!P2205)</f>
        <v>03</v>
      </c>
      <c r="AA2190" t="str">
        <f>CONCATENATE('Data Descriptive'!M2205,'Data Descriptive'!R2205)</f>
        <v>01</v>
      </c>
      <c r="AB2190" t="str">
        <f>CONCATENATE('Data Descriptive'!M2205,'Data Descriptive'!S2205)</f>
        <v>00</v>
      </c>
      <c r="AC2190" t="str">
        <f>CONCATENATE('Data Descriptive'!M2205,'Data Descriptive'!U2205)</f>
        <v>00</v>
      </c>
      <c r="AD2190" t="str">
        <f>CONCATENATE('Data Descriptive'!O2205,'Data Descriptive'!O2205)</f>
        <v>00</v>
      </c>
      <c r="AE2190" t="str">
        <f>CONCATENATE('Data Descriptive'!O2205,'Data Descriptive'!P2205)</f>
        <v>03</v>
      </c>
      <c r="AF2190" t="str">
        <f>CONCATENATE('Data Descriptive'!O2205,'Data Descriptive'!R2205)</f>
        <v>01</v>
      </c>
      <c r="AG2190" t="str">
        <f>CONCATENATE('Data Descriptive'!O2205,'Data Descriptive'!S2205)</f>
        <v>00</v>
      </c>
      <c r="AH2190" t="str">
        <f>CONCATENATE('Data Descriptive'!O2205,'Data Descriptive'!U2205)</f>
        <v>00</v>
      </c>
      <c r="AI2190" t="str">
        <f>CONCATENATE('Data Descriptive'!P2205,'Data Descriptive'!P2205)</f>
        <v>33</v>
      </c>
      <c r="AJ2190" t="str">
        <f>CONCATENATE('Data Descriptive'!P2205,'Data Descriptive'!R2205)</f>
        <v>31</v>
      </c>
      <c r="AK2190" t="str">
        <f>CONCATENATE('Data Descriptive'!P2205,'Data Descriptive'!S2205)</f>
        <v>30</v>
      </c>
      <c r="AL2190" t="str">
        <f>CONCATENATE('Data Descriptive'!P2205,'Data Descriptive'!U2205)</f>
        <v>30</v>
      </c>
      <c r="AM2190" t="str">
        <f>CONCATENATE('Data Descriptive'!R2205,'Data Descriptive'!R2205)</f>
        <v>11</v>
      </c>
      <c r="AN2190" t="str">
        <f>CONCATENATE('Data Descriptive'!R2205,'Data Descriptive'!S2205)</f>
        <v>10</v>
      </c>
      <c r="AO2190" t="str">
        <f>CONCATENATE('Data Descriptive'!R2205,'Data Descriptive'!U2205)</f>
        <v>10</v>
      </c>
      <c r="AP2190" t="str">
        <f>CONCATENATE('Data Descriptive'!S2205,'Data Descriptive'!S2205)</f>
        <v>00</v>
      </c>
      <c r="AQ2190" t="str">
        <f>CONCATENATE('Data Descriptive'!S2205,'Data Descriptive'!U2205)</f>
        <v>00</v>
      </c>
      <c r="AR2190" t="str">
        <f>CONCATENATE('Data Descriptive'!U2205,'Data Descriptive'!U2205)</f>
        <v>00</v>
      </c>
    </row>
    <row r="2191" spans="24:44">
      <c r="X2191" t="str">
        <f>CONCATENATE('Data Descriptive'!M2206,'Data Descriptive'!M2206)</f>
        <v>00</v>
      </c>
      <c r="Y2191" t="str">
        <f>CONCATENATE('Data Descriptive'!M2206,'Data Descriptive'!O2206)</f>
        <v>02</v>
      </c>
      <c r="Z2191" t="str">
        <f>CONCATENATE('Data Descriptive'!M2206,'Data Descriptive'!P2206)</f>
        <v>03</v>
      </c>
      <c r="AA2191" t="str">
        <f>CONCATENATE('Data Descriptive'!M2206,'Data Descriptive'!R2206)</f>
        <v>00</v>
      </c>
      <c r="AB2191" t="str">
        <f>CONCATENATE('Data Descriptive'!M2206,'Data Descriptive'!S2206)</f>
        <v>00</v>
      </c>
      <c r="AC2191" t="str">
        <f>CONCATENATE('Data Descriptive'!M2206,'Data Descriptive'!U2206)</f>
        <v>00</v>
      </c>
      <c r="AD2191" t="str">
        <f>CONCATENATE('Data Descriptive'!O2206,'Data Descriptive'!O2206)</f>
        <v>22</v>
      </c>
      <c r="AE2191" t="str">
        <f>CONCATENATE('Data Descriptive'!O2206,'Data Descriptive'!P2206)</f>
        <v>23</v>
      </c>
      <c r="AF2191" t="str">
        <f>CONCATENATE('Data Descriptive'!O2206,'Data Descriptive'!R2206)</f>
        <v>20</v>
      </c>
      <c r="AG2191" t="str">
        <f>CONCATENATE('Data Descriptive'!O2206,'Data Descriptive'!S2206)</f>
        <v>20</v>
      </c>
      <c r="AH2191" t="str">
        <f>CONCATENATE('Data Descriptive'!O2206,'Data Descriptive'!U2206)</f>
        <v>20</v>
      </c>
      <c r="AI2191" t="str">
        <f>CONCATENATE('Data Descriptive'!P2206,'Data Descriptive'!P2206)</f>
        <v>33</v>
      </c>
      <c r="AJ2191" t="str">
        <f>CONCATENATE('Data Descriptive'!P2206,'Data Descriptive'!R2206)</f>
        <v>30</v>
      </c>
      <c r="AK2191" t="str">
        <f>CONCATENATE('Data Descriptive'!P2206,'Data Descriptive'!S2206)</f>
        <v>30</v>
      </c>
      <c r="AL2191" t="str">
        <f>CONCATENATE('Data Descriptive'!P2206,'Data Descriptive'!U2206)</f>
        <v>30</v>
      </c>
      <c r="AM2191" t="str">
        <f>CONCATENATE('Data Descriptive'!R2206,'Data Descriptive'!R2206)</f>
        <v>00</v>
      </c>
      <c r="AN2191" t="str">
        <f>CONCATENATE('Data Descriptive'!R2206,'Data Descriptive'!S2206)</f>
        <v>00</v>
      </c>
      <c r="AO2191" t="str">
        <f>CONCATENATE('Data Descriptive'!R2206,'Data Descriptive'!U2206)</f>
        <v>00</v>
      </c>
      <c r="AP2191" t="str">
        <f>CONCATENATE('Data Descriptive'!S2206,'Data Descriptive'!S2206)</f>
        <v>00</v>
      </c>
      <c r="AQ2191" t="str">
        <f>CONCATENATE('Data Descriptive'!S2206,'Data Descriptive'!U2206)</f>
        <v>00</v>
      </c>
      <c r="AR2191" t="str">
        <f>CONCATENATE('Data Descriptive'!U2206,'Data Descriptive'!U2206)</f>
        <v>00</v>
      </c>
    </row>
    <row r="2192" spans="24:44">
      <c r="X2192" t="str">
        <f>CONCATENATE('Data Descriptive'!M2207,'Data Descriptive'!M2207)</f>
        <v>11</v>
      </c>
      <c r="Y2192" t="str">
        <f>CONCATENATE('Data Descriptive'!M2207,'Data Descriptive'!O2207)</f>
        <v>12</v>
      </c>
      <c r="Z2192" t="str">
        <f>CONCATENATE('Data Descriptive'!M2207,'Data Descriptive'!P2207)</f>
        <v>13</v>
      </c>
      <c r="AA2192" t="str">
        <f>CONCATENATE('Data Descriptive'!M2207,'Data Descriptive'!R2207)</f>
        <v>11</v>
      </c>
      <c r="AB2192" t="str">
        <f>CONCATENATE('Data Descriptive'!M2207,'Data Descriptive'!S2207)</f>
        <v>10</v>
      </c>
      <c r="AC2192" t="str">
        <f>CONCATENATE('Data Descriptive'!M2207,'Data Descriptive'!U2207)</f>
        <v>10</v>
      </c>
      <c r="AD2192" t="str">
        <f>CONCATENATE('Data Descriptive'!O2207,'Data Descriptive'!O2207)</f>
        <v>22</v>
      </c>
      <c r="AE2192" t="str">
        <f>CONCATENATE('Data Descriptive'!O2207,'Data Descriptive'!P2207)</f>
        <v>23</v>
      </c>
      <c r="AF2192" t="str">
        <f>CONCATENATE('Data Descriptive'!O2207,'Data Descriptive'!R2207)</f>
        <v>21</v>
      </c>
      <c r="AG2192" t="str">
        <f>CONCATENATE('Data Descriptive'!O2207,'Data Descriptive'!S2207)</f>
        <v>20</v>
      </c>
      <c r="AH2192" t="str">
        <f>CONCATENATE('Data Descriptive'!O2207,'Data Descriptive'!U2207)</f>
        <v>20</v>
      </c>
      <c r="AI2192" t="str">
        <f>CONCATENATE('Data Descriptive'!P2207,'Data Descriptive'!P2207)</f>
        <v>33</v>
      </c>
      <c r="AJ2192" t="str">
        <f>CONCATENATE('Data Descriptive'!P2207,'Data Descriptive'!R2207)</f>
        <v>31</v>
      </c>
      <c r="AK2192" t="str">
        <f>CONCATENATE('Data Descriptive'!P2207,'Data Descriptive'!S2207)</f>
        <v>30</v>
      </c>
      <c r="AL2192" t="str">
        <f>CONCATENATE('Data Descriptive'!P2207,'Data Descriptive'!U2207)</f>
        <v>30</v>
      </c>
      <c r="AM2192" t="str">
        <f>CONCATENATE('Data Descriptive'!R2207,'Data Descriptive'!R2207)</f>
        <v>11</v>
      </c>
      <c r="AN2192" t="str">
        <f>CONCATENATE('Data Descriptive'!R2207,'Data Descriptive'!S2207)</f>
        <v>10</v>
      </c>
      <c r="AO2192" t="str">
        <f>CONCATENATE('Data Descriptive'!R2207,'Data Descriptive'!U2207)</f>
        <v>10</v>
      </c>
      <c r="AP2192" t="str">
        <f>CONCATENATE('Data Descriptive'!S2207,'Data Descriptive'!S2207)</f>
        <v>00</v>
      </c>
      <c r="AQ2192" t="str">
        <f>CONCATENATE('Data Descriptive'!S2207,'Data Descriptive'!U2207)</f>
        <v>00</v>
      </c>
      <c r="AR2192" t="str">
        <f>CONCATENATE('Data Descriptive'!U2207,'Data Descriptive'!U2207)</f>
        <v>00</v>
      </c>
    </row>
    <row r="2193" spans="24:44">
      <c r="X2193" t="str">
        <f>CONCATENATE('Data Descriptive'!M2208,'Data Descriptive'!M2208)</f>
        <v>11</v>
      </c>
      <c r="Y2193" t="str">
        <f>CONCATENATE('Data Descriptive'!M2208,'Data Descriptive'!O2208)</f>
        <v>11</v>
      </c>
      <c r="Z2193" t="str">
        <f>CONCATENATE('Data Descriptive'!M2208,'Data Descriptive'!P2208)</f>
        <v>13</v>
      </c>
      <c r="AA2193" t="str">
        <f>CONCATENATE('Data Descriptive'!M2208,'Data Descriptive'!R2208)</f>
        <v>11</v>
      </c>
      <c r="AB2193" t="str">
        <f>CONCATENATE('Data Descriptive'!M2208,'Data Descriptive'!S2208)</f>
        <v>10</v>
      </c>
      <c r="AC2193" t="str">
        <f>CONCATENATE('Data Descriptive'!M2208,'Data Descriptive'!U2208)</f>
        <v>10</v>
      </c>
      <c r="AD2193" t="str">
        <f>CONCATENATE('Data Descriptive'!O2208,'Data Descriptive'!O2208)</f>
        <v>11</v>
      </c>
      <c r="AE2193" t="str">
        <f>CONCATENATE('Data Descriptive'!O2208,'Data Descriptive'!P2208)</f>
        <v>13</v>
      </c>
      <c r="AF2193" t="str">
        <f>CONCATENATE('Data Descriptive'!O2208,'Data Descriptive'!R2208)</f>
        <v>11</v>
      </c>
      <c r="AG2193" t="str">
        <f>CONCATENATE('Data Descriptive'!O2208,'Data Descriptive'!S2208)</f>
        <v>10</v>
      </c>
      <c r="AH2193" t="str">
        <f>CONCATENATE('Data Descriptive'!O2208,'Data Descriptive'!U2208)</f>
        <v>10</v>
      </c>
      <c r="AI2193" t="str">
        <f>CONCATENATE('Data Descriptive'!P2208,'Data Descriptive'!P2208)</f>
        <v>33</v>
      </c>
      <c r="AJ2193" t="str">
        <f>CONCATENATE('Data Descriptive'!P2208,'Data Descriptive'!R2208)</f>
        <v>31</v>
      </c>
      <c r="AK2193" t="str">
        <f>CONCATENATE('Data Descriptive'!P2208,'Data Descriptive'!S2208)</f>
        <v>30</v>
      </c>
      <c r="AL2193" t="str">
        <f>CONCATENATE('Data Descriptive'!P2208,'Data Descriptive'!U2208)</f>
        <v>30</v>
      </c>
      <c r="AM2193" t="str">
        <f>CONCATENATE('Data Descriptive'!R2208,'Data Descriptive'!R2208)</f>
        <v>11</v>
      </c>
      <c r="AN2193" t="str">
        <f>CONCATENATE('Data Descriptive'!R2208,'Data Descriptive'!S2208)</f>
        <v>10</v>
      </c>
      <c r="AO2193" t="str">
        <f>CONCATENATE('Data Descriptive'!R2208,'Data Descriptive'!U2208)</f>
        <v>10</v>
      </c>
      <c r="AP2193" t="str">
        <f>CONCATENATE('Data Descriptive'!S2208,'Data Descriptive'!S2208)</f>
        <v>00</v>
      </c>
      <c r="AQ2193" t="str">
        <f>CONCATENATE('Data Descriptive'!S2208,'Data Descriptive'!U2208)</f>
        <v>00</v>
      </c>
      <c r="AR2193" t="str">
        <f>CONCATENATE('Data Descriptive'!U2208,'Data Descriptive'!U2208)</f>
        <v>00</v>
      </c>
    </row>
    <row r="2194" spans="24:44">
      <c r="X2194" t="str">
        <f>CONCATENATE('Data Descriptive'!M2209,'Data Descriptive'!M2209)</f>
        <v>00</v>
      </c>
      <c r="Y2194" t="str">
        <f>CONCATENATE('Data Descriptive'!M2209,'Data Descriptive'!O2209)</f>
        <v>02</v>
      </c>
      <c r="Z2194" t="str">
        <f>CONCATENATE('Data Descriptive'!M2209,'Data Descriptive'!P2209)</f>
        <v>02</v>
      </c>
      <c r="AA2194" t="str">
        <f>CONCATENATE('Data Descriptive'!M2209,'Data Descriptive'!R2209)</f>
        <v>01</v>
      </c>
      <c r="AB2194" t="str">
        <f>CONCATENATE('Data Descriptive'!M2209,'Data Descriptive'!S2209)</f>
        <v>00</v>
      </c>
      <c r="AC2194" t="str">
        <f>CONCATENATE('Data Descriptive'!M2209,'Data Descriptive'!U2209)</f>
        <v>01</v>
      </c>
      <c r="AD2194" t="str">
        <f>CONCATENATE('Data Descriptive'!O2209,'Data Descriptive'!O2209)</f>
        <v>22</v>
      </c>
      <c r="AE2194" t="str">
        <f>CONCATENATE('Data Descriptive'!O2209,'Data Descriptive'!P2209)</f>
        <v>22</v>
      </c>
      <c r="AF2194" t="str">
        <f>CONCATENATE('Data Descriptive'!O2209,'Data Descriptive'!R2209)</f>
        <v>21</v>
      </c>
      <c r="AG2194" t="str">
        <f>CONCATENATE('Data Descriptive'!O2209,'Data Descriptive'!S2209)</f>
        <v>20</v>
      </c>
      <c r="AH2194" t="str">
        <f>CONCATENATE('Data Descriptive'!O2209,'Data Descriptive'!U2209)</f>
        <v>21</v>
      </c>
      <c r="AI2194" t="str">
        <f>CONCATENATE('Data Descriptive'!P2209,'Data Descriptive'!P2209)</f>
        <v>22</v>
      </c>
      <c r="AJ2194" t="str">
        <f>CONCATENATE('Data Descriptive'!P2209,'Data Descriptive'!R2209)</f>
        <v>21</v>
      </c>
      <c r="AK2194" t="str">
        <f>CONCATENATE('Data Descriptive'!P2209,'Data Descriptive'!S2209)</f>
        <v>20</v>
      </c>
      <c r="AL2194" t="str">
        <f>CONCATENATE('Data Descriptive'!P2209,'Data Descriptive'!U2209)</f>
        <v>21</v>
      </c>
      <c r="AM2194" t="str">
        <f>CONCATENATE('Data Descriptive'!R2209,'Data Descriptive'!R2209)</f>
        <v>11</v>
      </c>
      <c r="AN2194" t="str">
        <f>CONCATENATE('Data Descriptive'!R2209,'Data Descriptive'!S2209)</f>
        <v>10</v>
      </c>
      <c r="AO2194" t="str">
        <f>CONCATENATE('Data Descriptive'!R2209,'Data Descriptive'!U2209)</f>
        <v>11</v>
      </c>
      <c r="AP2194" t="str">
        <f>CONCATENATE('Data Descriptive'!S2209,'Data Descriptive'!S2209)</f>
        <v>00</v>
      </c>
      <c r="AQ2194" t="str">
        <f>CONCATENATE('Data Descriptive'!S2209,'Data Descriptive'!U2209)</f>
        <v>01</v>
      </c>
      <c r="AR2194" t="str">
        <f>CONCATENATE('Data Descriptive'!U2209,'Data Descriptive'!U2209)</f>
        <v>11</v>
      </c>
    </row>
    <row r="2195" spans="24:44">
      <c r="X2195" t="str">
        <f>CONCATENATE('Data Descriptive'!M2210,'Data Descriptive'!M2210)</f>
        <v>11</v>
      </c>
      <c r="Y2195" t="str">
        <f>CONCATENATE('Data Descriptive'!M2210,'Data Descriptive'!O2210)</f>
        <v>12</v>
      </c>
      <c r="Z2195" t="str">
        <f>CONCATENATE('Data Descriptive'!M2210,'Data Descriptive'!P2210)</f>
        <v>13</v>
      </c>
      <c r="AA2195" t="str">
        <f>CONCATENATE('Data Descriptive'!M2210,'Data Descriptive'!R2210)</f>
        <v>11</v>
      </c>
      <c r="AB2195" t="str">
        <f>CONCATENATE('Data Descriptive'!M2210,'Data Descriptive'!S2210)</f>
        <v>10</v>
      </c>
      <c r="AC2195" t="str">
        <f>CONCATENATE('Data Descriptive'!M2210,'Data Descriptive'!U2210)</f>
        <v>11</v>
      </c>
      <c r="AD2195" t="str">
        <f>CONCATENATE('Data Descriptive'!O2210,'Data Descriptive'!O2210)</f>
        <v>22</v>
      </c>
      <c r="AE2195" t="str">
        <f>CONCATENATE('Data Descriptive'!O2210,'Data Descriptive'!P2210)</f>
        <v>23</v>
      </c>
      <c r="AF2195" t="str">
        <f>CONCATENATE('Data Descriptive'!O2210,'Data Descriptive'!R2210)</f>
        <v>21</v>
      </c>
      <c r="AG2195" t="str">
        <f>CONCATENATE('Data Descriptive'!O2210,'Data Descriptive'!S2210)</f>
        <v>20</v>
      </c>
      <c r="AH2195" t="str">
        <f>CONCATENATE('Data Descriptive'!O2210,'Data Descriptive'!U2210)</f>
        <v>21</v>
      </c>
      <c r="AI2195" t="str">
        <f>CONCATENATE('Data Descriptive'!P2210,'Data Descriptive'!P2210)</f>
        <v>33</v>
      </c>
      <c r="AJ2195" t="str">
        <f>CONCATENATE('Data Descriptive'!P2210,'Data Descriptive'!R2210)</f>
        <v>31</v>
      </c>
      <c r="AK2195" t="str">
        <f>CONCATENATE('Data Descriptive'!P2210,'Data Descriptive'!S2210)</f>
        <v>30</v>
      </c>
      <c r="AL2195" t="str">
        <f>CONCATENATE('Data Descriptive'!P2210,'Data Descriptive'!U2210)</f>
        <v>31</v>
      </c>
      <c r="AM2195" t="str">
        <f>CONCATENATE('Data Descriptive'!R2210,'Data Descriptive'!R2210)</f>
        <v>11</v>
      </c>
      <c r="AN2195" t="str">
        <f>CONCATENATE('Data Descriptive'!R2210,'Data Descriptive'!S2210)</f>
        <v>10</v>
      </c>
      <c r="AO2195" t="str">
        <f>CONCATENATE('Data Descriptive'!R2210,'Data Descriptive'!U2210)</f>
        <v>11</v>
      </c>
      <c r="AP2195" t="str">
        <f>CONCATENATE('Data Descriptive'!S2210,'Data Descriptive'!S2210)</f>
        <v>00</v>
      </c>
      <c r="AQ2195" t="str">
        <f>CONCATENATE('Data Descriptive'!S2210,'Data Descriptive'!U2210)</f>
        <v>01</v>
      </c>
      <c r="AR2195" t="str">
        <f>CONCATENATE('Data Descriptive'!U2210,'Data Descriptive'!U2210)</f>
        <v>11</v>
      </c>
    </row>
    <row r="2196" spans="24:44">
      <c r="X2196" t="str">
        <f>CONCATENATE('Data Descriptive'!M2211,'Data Descriptive'!M2211)</f>
        <v>00</v>
      </c>
      <c r="Y2196" t="str">
        <f>CONCATENATE('Data Descriptive'!M2211,'Data Descriptive'!O2211)</f>
        <v>00</v>
      </c>
      <c r="Z2196" t="str">
        <f>CONCATENATE('Data Descriptive'!M2211,'Data Descriptive'!P2211)</f>
        <v>03</v>
      </c>
      <c r="AA2196" t="str">
        <f>CONCATENATE('Data Descriptive'!M2211,'Data Descriptive'!R2211)</f>
        <v>01</v>
      </c>
      <c r="AB2196" t="str">
        <f>CONCATENATE('Data Descriptive'!M2211,'Data Descriptive'!S2211)</f>
        <v>00</v>
      </c>
      <c r="AC2196" t="str">
        <f>CONCATENATE('Data Descriptive'!M2211,'Data Descriptive'!U2211)</f>
        <v>00</v>
      </c>
      <c r="AD2196" t="str">
        <f>CONCATENATE('Data Descriptive'!O2211,'Data Descriptive'!O2211)</f>
        <v>00</v>
      </c>
      <c r="AE2196" t="str">
        <f>CONCATENATE('Data Descriptive'!O2211,'Data Descriptive'!P2211)</f>
        <v>03</v>
      </c>
      <c r="AF2196" t="str">
        <f>CONCATENATE('Data Descriptive'!O2211,'Data Descriptive'!R2211)</f>
        <v>01</v>
      </c>
      <c r="AG2196" t="str">
        <f>CONCATENATE('Data Descriptive'!O2211,'Data Descriptive'!S2211)</f>
        <v>00</v>
      </c>
      <c r="AH2196" t="str">
        <f>CONCATENATE('Data Descriptive'!O2211,'Data Descriptive'!U2211)</f>
        <v>00</v>
      </c>
      <c r="AI2196" t="str">
        <f>CONCATENATE('Data Descriptive'!P2211,'Data Descriptive'!P2211)</f>
        <v>33</v>
      </c>
      <c r="AJ2196" t="str">
        <f>CONCATENATE('Data Descriptive'!P2211,'Data Descriptive'!R2211)</f>
        <v>31</v>
      </c>
      <c r="AK2196" t="str">
        <f>CONCATENATE('Data Descriptive'!P2211,'Data Descriptive'!S2211)</f>
        <v>30</v>
      </c>
      <c r="AL2196" t="str">
        <f>CONCATENATE('Data Descriptive'!P2211,'Data Descriptive'!U2211)</f>
        <v>30</v>
      </c>
      <c r="AM2196" t="str">
        <f>CONCATENATE('Data Descriptive'!R2211,'Data Descriptive'!R2211)</f>
        <v>11</v>
      </c>
      <c r="AN2196" t="str">
        <f>CONCATENATE('Data Descriptive'!R2211,'Data Descriptive'!S2211)</f>
        <v>10</v>
      </c>
      <c r="AO2196" t="str">
        <f>CONCATENATE('Data Descriptive'!R2211,'Data Descriptive'!U2211)</f>
        <v>10</v>
      </c>
      <c r="AP2196" t="str">
        <f>CONCATENATE('Data Descriptive'!S2211,'Data Descriptive'!S2211)</f>
        <v>00</v>
      </c>
      <c r="AQ2196" t="str">
        <f>CONCATENATE('Data Descriptive'!S2211,'Data Descriptive'!U2211)</f>
        <v>00</v>
      </c>
      <c r="AR2196" t="str">
        <f>CONCATENATE('Data Descriptive'!U2211,'Data Descriptive'!U2211)</f>
        <v>00</v>
      </c>
    </row>
    <row r="2197" spans="24:44">
      <c r="X2197" t="str">
        <f>CONCATENATE('Data Descriptive'!M2212,'Data Descriptive'!M2212)</f>
        <v>00</v>
      </c>
      <c r="Y2197" t="str">
        <f>CONCATENATE('Data Descriptive'!M2212,'Data Descriptive'!O2212)</f>
        <v>02</v>
      </c>
      <c r="Z2197" t="str">
        <f>CONCATENATE('Data Descriptive'!M2212,'Data Descriptive'!P2212)</f>
        <v>03</v>
      </c>
      <c r="AA2197" t="str">
        <f>CONCATENATE('Data Descriptive'!M2212,'Data Descriptive'!R2212)</f>
        <v>00</v>
      </c>
      <c r="AB2197" t="str">
        <f>CONCATENATE('Data Descriptive'!M2212,'Data Descriptive'!S2212)</f>
        <v>00</v>
      </c>
      <c r="AC2197" t="str">
        <f>CONCATENATE('Data Descriptive'!M2212,'Data Descriptive'!U2212)</f>
        <v>00</v>
      </c>
      <c r="AD2197" t="str">
        <f>CONCATENATE('Data Descriptive'!O2212,'Data Descriptive'!O2212)</f>
        <v>22</v>
      </c>
      <c r="AE2197" t="str">
        <f>CONCATENATE('Data Descriptive'!O2212,'Data Descriptive'!P2212)</f>
        <v>23</v>
      </c>
      <c r="AF2197" t="str">
        <f>CONCATENATE('Data Descriptive'!O2212,'Data Descriptive'!R2212)</f>
        <v>20</v>
      </c>
      <c r="AG2197" t="str">
        <f>CONCATENATE('Data Descriptive'!O2212,'Data Descriptive'!S2212)</f>
        <v>20</v>
      </c>
      <c r="AH2197" t="str">
        <f>CONCATENATE('Data Descriptive'!O2212,'Data Descriptive'!U2212)</f>
        <v>20</v>
      </c>
      <c r="AI2197" t="str">
        <f>CONCATENATE('Data Descriptive'!P2212,'Data Descriptive'!P2212)</f>
        <v>33</v>
      </c>
      <c r="AJ2197" t="str">
        <f>CONCATENATE('Data Descriptive'!P2212,'Data Descriptive'!R2212)</f>
        <v>30</v>
      </c>
      <c r="AK2197" t="str">
        <f>CONCATENATE('Data Descriptive'!P2212,'Data Descriptive'!S2212)</f>
        <v>30</v>
      </c>
      <c r="AL2197" t="str">
        <f>CONCATENATE('Data Descriptive'!P2212,'Data Descriptive'!U2212)</f>
        <v>30</v>
      </c>
      <c r="AM2197" t="str">
        <f>CONCATENATE('Data Descriptive'!R2212,'Data Descriptive'!R2212)</f>
        <v>00</v>
      </c>
      <c r="AN2197" t="str">
        <f>CONCATENATE('Data Descriptive'!R2212,'Data Descriptive'!S2212)</f>
        <v>00</v>
      </c>
      <c r="AO2197" t="str">
        <f>CONCATENATE('Data Descriptive'!R2212,'Data Descriptive'!U2212)</f>
        <v>00</v>
      </c>
      <c r="AP2197" t="str">
        <f>CONCATENATE('Data Descriptive'!S2212,'Data Descriptive'!S2212)</f>
        <v>00</v>
      </c>
      <c r="AQ2197" t="str">
        <f>CONCATENATE('Data Descriptive'!S2212,'Data Descriptive'!U2212)</f>
        <v>00</v>
      </c>
      <c r="AR2197" t="str">
        <f>CONCATENATE('Data Descriptive'!U2212,'Data Descriptive'!U2212)</f>
        <v>00</v>
      </c>
    </row>
    <row r="2198" spans="24:44">
      <c r="X2198" t="str">
        <f>CONCATENATE('Data Descriptive'!M2213,'Data Descriptive'!M2213)</f>
        <v>00</v>
      </c>
      <c r="Y2198" t="str">
        <f>CONCATENATE('Data Descriptive'!M2213,'Data Descriptive'!O2213)</f>
        <v>00</v>
      </c>
      <c r="Z2198" t="str">
        <f>CONCATENATE('Data Descriptive'!M2213,'Data Descriptive'!P2213)</f>
        <v>01</v>
      </c>
      <c r="AA2198" t="str">
        <f>CONCATENATE('Data Descriptive'!M2213,'Data Descriptive'!R2213)</f>
        <v>01</v>
      </c>
      <c r="AB2198" t="str">
        <f>CONCATENATE('Data Descriptive'!M2213,'Data Descriptive'!S2213)</f>
        <v>00</v>
      </c>
      <c r="AC2198" t="str">
        <f>CONCATENATE('Data Descriptive'!M2213,'Data Descriptive'!U2213)</f>
        <v>00</v>
      </c>
      <c r="AD2198" t="str">
        <f>CONCATENATE('Data Descriptive'!O2213,'Data Descriptive'!O2213)</f>
        <v>00</v>
      </c>
      <c r="AE2198" t="str">
        <f>CONCATENATE('Data Descriptive'!O2213,'Data Descriptive'!P2213)</f>
        <v>01</v>
      </c>
      <c r="AF2198" t="str">
        <f>CONCATENATE('Data Descriptive'!O2213,'Data Descriptive'!R2213)</f>
        <v>01</v>
      </c>
      <c r="AG2198" t="str">
        <f>CONCATENATE('Data Descriptive'!O2213,'Data Descriptive'!S2213)</f>
        <v>00</v>
      </c>
      <c r="AH2198" t="str">
        <f>CONCATENATE('Data Descriptive'!O2213,'Data Descriptive'!U2213)</f>
        <v>00</v>
      </c>
      <c r="AI2198" t="str">
        <f>CONCATENATE('Data Descriptive'!P2213,'Data Descriptive'!P2213)</f>
        <v>11</v>
      </c>
      <c r="AJ2198" t="str">
        <f>CONCATENATE('Data Descriptive'!P2213,'Data Descriptive'!R2213)</f>
        <v>11</v>
      </c>
      <c r="AK2198" t="str">
        <f>CONCATENATE('Data Descriptive'!P2213,'Data Descriptive'!S2213)</f>
        <v>10</v>
      </c>
      <c r="AL2198" t="str">
        <f>CONCATENATE('Data Descriptive'!P2213,'Data Descriptive'!U2213)</f>
        <v>10</v>
      </c>
      <c r="AM2198" t="str">
        <f>CONCATENATE('Data Descriptive'!R2213,'Data Descriptive'!R2213)</f>
        <v>11</v>
      </c>
      <c r="AN2198" t="str">
        <f>CONCATENATE('Data Descriptive'!R2213,'Data Descriptive'!S2213)</f>
        <v>10</v>
      </c>
      <c r="AO2198" t="str">
        <f>CONCATENATE('Data Descriptive'!R2213,'Data Descriptive'!U2213)</f>
        <v>10</v>
      </c>
      <c r="AP2198" t="str">
        <f>CONCATENATE('Data Descriptive'!S2213,'Data Descriptive'!S2213)</f>
        <v>00</v>
      </c>
      <c r="AQ2198" t="str">
        <f>CONCATENATE('Data Descriptive'!S2213,'Data Descriptive'!U2213)</f>
        <v>00</v>
      </c>
      <c r="AR2198" t="str">
        <f>CONCATENATE('Data Descriptive'!U2213,'Data Descriptive'!U2213)</f>
        <v>00</v>
      </c>
    </row>
    <row r="2199" spans="24:44">
      <c r="X2199" t="str">
        <f>CONCATENATE('Data Descriptive'!M2214,'Data Descriptive'!M2214)</f>
        <v>11</v>
      </c>
      <c r="Y2199" t="str">
        <f>CONCATENATE('Data Descriptive'!M2214,'Data Descriptive'!O2214)</f>
        <v>11</v>
      </c>
      <c r="Z2199" t="str">
        <f>CONCATENATE('Data Descriptive'!M2214,'Data Descriptive'!P2214)</f>
        <v>13</v>
      </c>
      <c r="AA2199" t="str">
        <f>CONCATENATE('Data Descriptive'!M2214,'Data Descriptive'!R2214)</f>
        <v>11</v>
      </c>
      <c r="AB2199" t="str">
        <f>CONCATENATE('Data Descriptive'!M2214,'Data Descriptive'!S2214)</f>
        <v>10</v>
      </c>
      <c r="AC2199" t="str">
        <f>CONCATENATE('Data Descriptive'!M2214,'Data Descriptive'!U2214)</f>
        <v>10</v>
      </c>
      <c r="AD2199" t="str">
        <f>CONCATENATE('Data Descriptive'!O2214,'Data Descriptive'!O2214)</f>
        <v>11</v>
      </c>
      <c r="AE2199" t="str">
        <f>CONCATENATE('Data Descriptive'!O2214,'Data Descriptive'!P2214)</f>
        <v>13</v>
      </c>
      <c r="AF2199" t="str">
        <f>CONCATENATE('Data Descriptive'!O2214,'Data Descriptive'!R2214)</f>
        <v>11</v>
      </c>
      <c r="AG2199" t="str">
        <f>CONCATENATE('Data Descriptive'!O2214,'Data Descriptive'!S2214)</f>
        <v>10</v>
      </c>
      <c r="AH2199" t="str">
        <f>CONCATENATE('Data Descriptive'!O2214,'Data Descriptive'!U2214)</f>
        <v>10</v>
      </c>
      <c r="AI2199" t="str">
        <f>CONCATENATE('Data Descriptive'!P2214,'Data Descriptive'!P2214)</f>
        <v>33</v>
      </c>
      <c r="AJ2199" t="str">
        <f>CONCATENATE('Data Descriptive'!P2214,'Data Descriptive'!R2214)</f>
        <v>31</v>
      </c>
      <c r="AK2199" t="str">
        <f>CONCATENATE('Data Descriptive'!P2214,'Data Descriptive'!S2214)</f>
        <v>30</v>
      </c>
      <c r="AL2199" t="str">
        <f>CONCATENATE('Data Descriptive'!P2214,'Data Descriptive'!U2214)</f>
        <v>30</v>
      </c>
      <c r="AM2199" t="str">
        <f>CONCATENATE('Data Descriptive'!R2214,'Data Descriptive'!R2214)</f>
        <v>11</v>
      </c>
      <c r="AN2199" t="str">
        <f>CONCATENATE('Data Descriptive'!R2214,'Data Descriptive'!S2214)</f>
        <v>10</v>
      </c>
      <c r="AO2199" t="str">
        <f>CONCATENATE('Data Descriptive'!R2214,'Data Descriptive'!U2214)</f>
        <v>10</v>
      </c>
      <c r="AP2199" t="str">
        <f>CONCATENATE('Data Descriptive'!S2214,'Data Descriptive'!S2214)</f>
        <v>00</v>
      </c>
      <c r="AQ2199" t="str">
        <f>CONCATENATE('Data Descriptive'!S2214,'Data Descriptive'!U2214)</f>
        <v>00</v>
      </c>
      <c r="AR2199" t="str">
        <f>CONCATENATE('Data Descriptive'!U2214,'Data Descriptive'!U2214)</f>
        <v>00</v>
      </c>
    </row>
    <row r="2200" spans="24:44">
      <c r="X2200" t="str">
        <f>CONCATENATE('Data Descriptive'!M2215,'Data Descriptive'!M2215)</f>
        <v>22</v>
      </c>
      <c r="Y2200" t="str">
        <f>CONCATENATE('Data Descriptive'!M2215,'Data Descriptive'!O2215)</f>
        <v>22</v>
      </c>
      <c r="Z2200" t="str">
        <f>CONCATENATE('Data Descriptive'!M2215,'Data Descriptive'!P2215)</f>
        <v>21</v>
      </c>
      <c r="AA2200" t="str">
        <f>CONCATENATE('Data Descriptive'!M2215,'Data Descriptive'!R2215)</f>
        <v>21</v>
      </c>
      <c r="AB2200" t="str">
        <f>CONCATENATE('Data Descriptive'!M2215,'Data Descriptive'!S2215)</f>
        <v>20</v>
      </c>
      <c r="AC2200" t="str">
        <f>CONCATENATE('Data Descriptive'!M2215,'Data Descriptive'!U2215)</f>
        <v>20</v>
      </c>
      <c r="AD2200" t="str">
        <f>CONCATENATE('Data Descriptive'!O2215,'Data Descriptive'!O2215)</f>
        <v>22</v>
      </c>
      <c r="AE2200" t="str">
        <f>CONCATENATE('Data Descriptive'!O2215,'Data Descriptive'!P2215)</f>
        <v>21</v>
      </c>
      <c r="AF2200" t="str">
        <f>CONCATENATE('Data Descriptive'!O2215,'Data Descriptive'!R2215)</f>
        <v>21</v>
      </c>
      <c r="AG2200" t="str">
        <f>CONCATENATE('Data Descriptive'!O2215,'Data Descriptive'!S2215)</f>
        <v>20</v>
      </c>
      <c r="AH2200" t="str">
        <f>CONCATENATE('Data Descriptive'!O2215,'Data Descriptive'!U2215)</f>
        <v>20</v>
      </c>
      <c r="AI2200" t="str">
        <f>CONCATENATE('Data Descriptive'!P2215,'Data Descriptive'!P2215)</f>
        <v>11</v>
      </c>
      <c r="AJ2200" t="str">
        <f>CONCATENATE('Data Descriptive'!P2215,'Data Descriptive'!R2215)</f>
        <v>11</v>
      </c>
      <c r="AK2200" t="str">
        <f>CONCATENATE('Data Descriptive'!P2215,'Data Descriptive'!S2215)</f>
        <v>10</v>
      </c>
      <c r="AL2200" t="str">
        <f>CONCATENATE('Data Descriptive'!P2215,'Data Descriptive'!U2215)</f>
        <v>10</v>
      </c>
      <c r="AM2200" t="str">
        <f>CONCATENATE('Data Descriptive'!R2215,'Data Descriptive'!R2215)</f>
        <v>11</v>
      </c>
      <c r="AN2200" t="str">
        <f>CONCATENATE('Data Descriptive'!R2215,'Data Descriptive'!S2215)</f>
        <v>10</v>
      </c>
      <c r="AO2200" t="str">
        <f>CONCATENATE('Data Descriptive'!R2215,'Data Descriptive'!U2215)</f>
        <v>10</v>
      </c>
      <c r="AP2200" t="str">
        <f>CONCATENATE('Data Descriptive'!S2215,'Data Descriptive'!S2215)</f>
        <v>00</v>
      </c>
      <c r="AQ2200" t="str">
        <f>CONCATENATE('Data Descriptive'!S2215,'Data Descriptive'!U2215)</f>
        <v>00</v>
      </c>
      <c r="AR2200" t="str">
        <f>CONCATENATE('Data Descriptive'!U2215,'Data Descriptive'!U2215)</f>
        <v>00</v>
      </c>
    </row>
    <row r="2201" spans="24:44">
      <c r="X2201" t="str">
        <f>CONCATENATE('Data Descriptive'!M2216,'Data Descriptive'!M2216)</f>
        <v>22</v>
      </c>
      <c r="Y2201" t="str">
        <f>CONCATENATE('Data Descriptive'!M2216,'Data Descriptive'!O2216)</f>
        <v>20</v>
      </c>
      <c r="Z2201" t="str">
        <f>CONCATENATE('Data Descriptive'!M2216,'Data Descriptive'!P2216)</f>
        <v>23</v>
      </c>
      <c r="AA2201" t="str">
        <f>CONCATENATE('Data Descriptive'!M2216,'Data Descriptive'!R2216)</f>
        <v>21</v>
      </c>
      <c r="AB2201" t="str">
        <f>CONCATENATE('Data Descriptive'!M2216,'Data Descriptive'!S2216)</f>
        <v>20</v>
      </c>
      <c r="AC2201" t="str">
        <f>CONCATENATE('Data Descriptive'!M2216,'Data Descriptive'!U2216)</f>
        <v>20</v>
      </c>
      <c r="AD2201" t="str">
        <f>CONCATENATE('Data Descriptive'!O2216,'Data Descriptive'!O2216)</f>
        <v>00</v>
      </c>
      <c r="AE2201" t="str">
        <f>CONCATENATE('Data Descriptive'!O2216,'Data Descriptive'!P2216)</f>
        <v>03</v>
      </c>
      <c r="AF2201" t="str">
        <f>CONCATENATE('Data Descriptive'!O2216,'Data Descriptive'!R2216)</f>
        <v>01</v>
      </c>
      <c r="AG2201" t="str">
        <f>CONCATENATE('Data Descriptive'!O2216,'Data Descriptive'!S2216)</f>
        <v>00</v>
      </c>
      <c r="AH2201" t="str">
        <f>CONCATENATE('Data Descriptive'!O2216,'Data Descriptive'!U2216)</f>
        <v>00</v>
      </c>
      <c r="AI2201" t="str">
        <f>CONCATENATE('Data Descriptive'!P2216,'Data Descriptive'!P2216)</f>
        <v>33</v>
      </c>
      <c r="AJ2201" t="str">
        <f>CONCATENATE('Data Descriptive'!P2216,'Data Descriptive'!R2216)</f>
        <v>31</v>
      </c>
      <c r="AK2201" t="str">
        <f>CONCATENATE('Data Descriptive'!P2216,'Data Descriptive'!S2216)</f>
        <v>30</v>
      </c>
      <c r="AL2201" t="str">
        <f>CONCATENATE('Data Descriptive'!P2216,'Data Descriptive'!U2216)</f>
        <v>30</v>
      </c>
      <c r="AM2201" t="str">
        <f>CONCATENATE('Data Descriptive'!R2216,'Data Descriptive'!R2216)</f>
        <v>11</v>
      </c>
      <c r="AN2201" t="str">
        <f>CONCATENATE('Data Descriptive'!R2216,'Data Descriptive'!S2216)</f>
        <v>10</v>
      </c>
      <c r="AO2201" t="str">
        <f>CONCATENATE('Data Descriptive'!R2216,'Data Descriptive'!U2216)</f>
        <v>10</v>
      </c>
      <c r="AP2201" t="str">
        <f>CONCATENATE('Data Descriptive'!S2216,'Data Descriptive'!S2216)</f>
        <v>00</v>
      </c>
      <c r="AQ2201" t="str">
        <f>CONCATENATE('Data Descriptive'!S2216,'Data Descriptive'!U2216)</f>
        <v>00</v>
      </c>
      <c r="AR2201" t="str">
        <f>CONCATENATE('Data Descriptive'!U2216,'Data Descriptive'!U2216)</f>
        <v>00</v>
      </c>
    </row>
    <row r="2202" spans="24:44">
      <c r="X2202" t="str">
        <f>CONCATENATE('Data Descriptive'!M2217,'Data Descriptive'!M2217)</f>
        <v>00</v>
      </c>
      <c r="Y2202" t="str">
        <f>CONCATENATE('Data Descriptive'!M2217,'Data Descriptive'!O2217)</f>
        <v>00</v>
      </c>
      <c r="Z2202" t="str">
        <f>CONCATENATE('Data Descriptive'!M2217,'Data Descriptive'!P2217)</f>
        <v>03</v>
      </c>
      <c r="AA2202" t="str">
        <f>CONCATENATE('Data Descriptive'!M2217,'Data Descriptive'!R2217)</f>
        <v>01</v>
      </c>
      <c r="AB2202" t="str">
        <f>CONCATENATE('Data Descriptive'!M2217,'Data Descriptive'!S2217)</f>
        <v>00</v>
      </c>
      <c r="AC2202" t="str">
        <f>CONCATENATE('Data Descriptive'!M2217,'Data Descriptive'!U2217)</f>
        <v>00</v>
      </c>
      <c r="AD2202" t="str">
        <f>CONCATENATE('Data Descriptive'!O2217,'Data Descriptive'!O2217)</f>
        <v>00</v>
      </c>
      <c r="AE2202" t="str">
        <f>CONCATENATE('Data Descriptive'!O2217,'Data Descriptive'!P2217)</f>
        <v>03</v>
      </c>
      <c r="AF2202" t="str">
        <f>CONCATENATE('Data Descriptive'!O2217,'Data Descriptive'!R2217)</f>
        <v>01</v>
      </c>
      <c r="AG2202" t="str">
        <f>CONCATENATE('Data Descriptive'!O2217,'Data Descriptive'!S2217)</f>
        <v>00</v>
      </c>
      <c r="AH2202" t="str">
        <f>CONCATENATE('Data Descriptive'!O2217,'Data Descriptive'!U2217)</f>
        <v>00</v>
      </c>
      <c r="AI2202" t="str">
        <f>CONCATENATE('Data Descriptive'!P2217,'Data Descriptive'!P2217)</f>
        <v>33</v>
      </c>
      <c r="AJ2202" t="str">
        <f>CONCATENATE('Data Descriptive'!P2217,'Data Descriptive'!R2217)</f>
        <v>31</v>
      </c>
      <c r="AK2202" t="str">
        <f>CONCATENATE('Data Descriptive'!P2217,'Data Descriptive'!S2217)</f>
        <v>30</v>
      </c>
      <c r="AL2202" t="str">
        <f>CONCATENATE('Data Descriptive'!P2217,'Data Descriptive'!U2217)</f>
        <v>30</v>
      </c>
      <c r="AM2202" t="str">
        <f>CONCATENATE('Data Descriptive'!R2217,'Data Descriptive'!R2217)</f>
        <v>11</v>
      </c>
      <c r="AN2202" t="str">
        <f>CONCATENATE('Data Descriptive'!R2217,'Data Descriptive'!S2217)</f>
        <v>10</v>
      </c>
      <c r="AO2202" t="str">
        <f>CONCATENATE('Data Descriptive'!R2217,'Data Descriptive'!U2217)</f>
        <v>10</v>
      </c>
      <c r="AP2202" t="str">
        <f>CONCATENATE('Data Descriptive'!S2217,'Data Descriptive'!S2217)</f>
        <v>00</v>
      </c>
      <c r="AQ2202" t="str">
        <f>CONCATENATE('Data Descriptive'!S2217,'Data Descriptive'!U2217)</f>
        <v>00</v>
      </c>
      <c r="AR2202" t="str">
        <f>CONCATENATE('Data Descriptive'!U2217,'Data Descriptive'!U2217)</f>
        <v>00</v>
      </c>
    </row>
    <row r="2203" spans="24:44">
      <c r="X2203" t="str">
        <f>CONCATENATE('Data Descriptive'!M2218,'Data Descriptive'!M2218)</f>
        <v>00</v>
      </c>
      <c r="Y2203" t="str">
        <f>CONCATENATE('Data Descriptive'!M2218,'Data Descriptive'!O2218)</f>
        <v>02</v>
      </c>
      <c r="Z2203" t="str">
        <f>CONCATENATE('Data Descriptive'!M2218,'Data Descriptive'!P2218)</f>
        <v>02</v>
      </c>
      <c r="AA2203" t="str">
        <f>CONCATENATE('Data Descriptive'!M2218,'Data Descriptive'!R2218)</f>
        <v>00</v>
      </c>
      <c r="AB2203" t="str">
        <f>CONCATENATE('Data Descriptive'!M2218,'Data Descriptive'!S2218)</f>
        <v>01</v>
      </c>
      <c r="AC2203" t="str">
        <f>CONCATENATE('Data Descriptive'!M2218,'Data Descriptive'!U2218)</f>
        <v>01</v>
      </c>
      <c r="AD2203" t="str">
        <f>CONCATENATE('Data Descriptive'!O2218,'Data Descriptive'!O2218)</f>
        <v>22</v>
      </c>
      <c r="AE2203" t="str">
        <f>CONCATENATE('Data Descriptive'!O2218,'Data Descriptive'!P2218)</f>
        <v>22</v>
      </c>
      <c r="AF2203" t="str">
        <f>CONCATENATE('Data Descriptive'!O2218,'Data Descriptive'!R2218)</f>
        <v>20</v>
      </c>
      <c r="AG2203" t="str">
        <f>CONCATENATE('Data Descriptive'!O2218,'Data Descriptive'!S2218)</f>
        <v>21</v>
      </c>
      <c r="AH2203" t="str">
        <f>CONCATENATE('Data Descriptive'!O2218,'Data Descriptive'!U2218)</f>
        <v>21</v>
      </c>
      <c r="AI2203" t="str">
        <f>CONCATENATE('Data Descriptive'!P2218,'Data Descriptive'!P2218)</f>
        <v>22</v>
      </c>
      <c r="AJ2203" t="str">
        <f>CONCATENATE('Data Descriptive'!P2218,'Data Descriptive'!R2218)</f>
        <v>20</v>
      </c>
      <c r="AK2203" t="str">
        <f>CONCATENATE('Data Descriptive'!P2218,'Data Descriptive'!S2218)</f>
        <v>21</v>
      </c>
      <c r="AL2203" t="str">
        <f>CONCATENATE('Data Descriptive'!P2218,'Data Descriptive'!U2218)</f>
        <v>21</v>
      </c>
      <c r="AM2203" t="str">
        <f>CONCATENATE('Data Descriptive'!R2218,'Data Descriptive'!R2218)</f>
        <v>00</v>
      </c>
      <c r="AN2203" t="str">
        <f>CONCATENATE('Data Descriptive'!R2218,'Data Descriptive'!S2218)</f>
        <v>01</v>
      </c>
      <c r="AO2203" t="str">
        <f>CONCATENATE('Data Descriptive'!R2218,'Data Descriptive'!U2218)</f>
        <v>01</v>
      </c>
      <c r="AP2203" t="str">
        <f>CONCATENATE('Data Descriptive'!S2218,'Data Descriptive'!S2218)</f>
        <v>11</v>
      </c>
      <c r="AQ2203" t="str">
        <f>CONCATENATE('Data Descriptive'!S2218,'Data Descriptive'!U2218)</f>
        <v>11</v>
      </c>
      <c r="AR2203" t="str">
        <f>CONCATENATE('Data Descriptive'!U2218,'Data Descriptive'!U2218)</f>
        <v>11</v>
      </c>
    </row>
    <row r="2204" spans="24:44">
      <c r="X2204" t="str">
        <f>CONCATENATE('Data Descriptive'!M2219,'Data Descriptive'!M2219)</f>
        <v>00</v>
      </c>
      <c r="Y2204" t="str">
        <f>CONCATENATE('Data Descriptive'!M2219,'Data Descriptive'!O2219)</f>
        <v>00</v>
      </c>
      <c r="Z2204" t="str">
        <f>CONCATENATE('Data Descriptive'!M2219,'Data Descriptive'!P2219)</f>
        <v>03</v>
      </c>
      <c r="AA2204" t="str">
        <f>CONCATENATE('Data Descriptive'!M2219,'Data Descriptive'!R2219)</f>
        <v>00</v>
      </c>
      <c r="AB2204" t="str">
        <f>CONCATENATE('Data Descriptive'!M2219,'Data Descriptive'!S2219)</f>
        <v>00</v>
      </c>
      <c r="AC2204" t="str">
        <f>CONCATENATE('Data Descriptive'!M2219,'Data Descriptive'!U2219)</f>
        <v>00</v>
      </c>
      <c r="AD2204" t="str">
        <f>CONCATENATE('Data Descriptive'!O2219,'Data Descriptive'!O2219)</f>
        <v>00</v>
      </c>
      <c r="AE2204" t="str">
        <f>CONCATENATE('Data Descriptive'!O2219,'Data Descriptive'!P2219)</f>
        <v>03</v>
      </c>
      <c r="AF2204" t="str">
        <f>CONCATENATE('Data Descriptive'!O2219,'Data Descriptive'!R2219)</f>
        <v>00</v>
      </c>
      <c r="AG2204" t="str">
        <f>CONCATENATE('Data Descriptive'!O2219,'Data Descriptive'!S2219)</f>
        <v>00</v>
      </c>
      <c r="AH2204" t="str">
        <f>CONCATENATE('Data Descriptive'!O2219,'Data Descriptive'!U2219)</f>
        <v>00</v>
      </c>
      <c r="AI2204" t="str">
        <f>CONCATENATE('Data Descriptive'!P2219,'Data Descriptive'!P2219)</f>
        <v>33</v>
      </c>
      <c r="AJ2204" t="str">
        <f>CONCATENATE('Data Descriptive'!P2219,'Data Descriptive'!R2219)</f>
        <v>30</v>
      </c>
      <c r="AK2204" t="str">
        <f>CONCATENATE('Data Descriptive'!P2219,'Data Descriptive'!S2219)</f>
        <v>30</v>
      </c>
      <c r="AL2204" t="str">
        <f>CONCATENATE('Data Descriptive'!P2219,'Data Descriptive'!U2219)</f>
        <v>30</v>
      </c>
      <c r="AM2204" t="str">
        <f>CONCATENATE('Data Descriptive'!R2219,'Data Descriptive'!R2219)</f>
        <v>00</v>
      </c>
      <c r="AN2204" t="str">
        <f>CONCATENATE('Data Descriptive'!R2219,'Data Descriptive'!S2219)</f>
        <v>00</v>
      </c>
      <c r="AO2204" t="str">
        <f>CONCATENATE('Data Descriptive'!R2219,'Data Descriptive'!U2219)</f>
        <v>00</v>
      </c>
      <c r="AP2204" t="str">
        <f>CONCATENATE('Data Descriptive'!S2219,'Data Descriptive'!S2219)</f>
        <v>00</v>
      </c>
      <c r="AQ2204" t="str">
        <f>CONCATENATE('Data Descriptive'!S2219,'Data Descriptive'!U2219)</f>
        <v>00</v>
      </c>
      <c r="AR2204" t="str">
        <f>CONCATENATE('Data Descriptive'!U2219,'Data Descriptive'!U2219)</f>
        <v>00</v>
      </c>
    </row>
    <row r="2205" spans="24:44">
      <c r="X2205" t="str">
        <f>CONCATENATE('Data Descriptive'!M2220,'Data Descriptive'!M2220)</f>
        <v>00</v>
      </c>
      <c r="Y2205" t="str">
        <f>CONCATENATE('Data Descriptive'!M2220,'Data Descriptive'!O2220)</f>
        <v>02</v>
      </c>
      <c r="Z2205" t="str">
        <f>CONCATENATE('Data Descriptive'!M2220,'Data Descriptive'!P2220)</f>
        <v>03</v>
      </c>
      <c r="AA2205" t="str">
        <f>CONCATENATE('Data Descriptive'!M2220,'Data Descriptive'!R2220)</f>
        <v>01</v>
      </c>
      <c r="AB2205" t="str">
        <f>CONCATENATE('Data Descriptive'!M2220,'Data Descriptive'!S2220)</f>
        <v>01</v>
      </c>
      <c r="AC2205" t="str">
        <f>CONCATENATE('Data Descriptive'!M2220,'Data Descriptive'!U2220)</f>
        <v>00</v>
      </c>
      <c r="AD2205" t="str">
        <f>CONCATENATE('Data Descriptive'!O2220,'Data Descriptive'!O2220)</f>
        <v>22</v>
      </c>
      <c r="AE2205" t="str">
        <f>CONCATENATE('Data Descriptive'!O2220,'Data Descriptive'!P2220)</f>
        <v>23</v>
      </c>
      <c r="AF2205" t="str">
        <f>CONCATENATE('Data Descriptive'!O2220,'Data Descriptive'!R2220)</f>
        <v>21</v>
      </c>
      <c r="AG2205" t="str">
        <f>CONCATENATE('Data Descriptive'!O2220,'Data Descriptive'!S2220)</f>
        <v>21</v>
      </c>
      <c r="AH2205" t="str">
        <f>CONCATENATE('Data Descriptive'!O2220,'Data Descriptive'!U2220)</f>
        <v>20</v>
      </c>
      <c r="AI2205" t="str">
        <f>CONCATENATE('Data Descriptive'!P2220,'Data Descriptive'!P2220)</f>
        <v>33</v>
      </c>
      <c r="AJ2205" t="str">
        <f>CONCATENATE('Data Descriptive'!P2220,'Data Descriptive'!R2220)</f>
        <v>31</v>
      </c>
      <c r="AK2205" t="str">
        <f>CONCATENATE('Data Descriptive'!P2220,'Data Descriptive'!S2220)</f>
        <v>31</v>
      </c>
      <c r="AL2205" t="str">
        <f>CONCATENATE('Data Descriptive'!P2220,'Data Descriptive'!U2220)</f>
        <v>30</v>
      </c>
      <c r="AM2205" t="str">
        <f>CONCATENATE('Data Descriptive'!R2220,'Data Descriptive'!R2220)</f>
        <v>11</v>
      </c>
      <c r="AN2205" t="str">
        <f>CONCATENATE('Data Descriptive'!R2220,'Data Descriptive'!S2220)</f>
        <v>11</v>
      </c>
      <c r="AO2205" t="str">
        <f>CONCATENATE('Data Descriptive'!R2220,'Data Descriptive'!U2220)</f>
        <v>10</v>
      </c>
      <c r="AP2205" t="str">
        <f>CONCATENATE('Data Descriptive'!S2220,'Data Descriptive'!S2220)</f>
        <v>11</v>
      </c>
      <c r="AQ2205" t="str">
        <f>CONCATENATE('Data Descriptive'!S2220,'Data Descriptive'!U2220)</f>
        <v>10</v>
      </c>
      <c r="AR2205" t="str">
        <f>CONCATENATE('Data Descriptive'!U2220,'Data Descriptive'!U2220)</f>
        <v>00</v>
      </c>
    </row>
    <row r="2206" spans="24:44">
      <c r="X2206" t="str">
        <f>CONCATENATE('Data Descriptive'!M2221,'Data Descriptive'!M2221)</f>
        <v>00</v>
      </c>
      <c r="Y2206" t="str">
        <f>CONCATENATE('Data Descriptive'!M2221,'Data Descriptive'!O2221)</f>
        <v>02</v>
      </c>
      <c r="Z2206" t="str">
        <f>CONCATENATE('Data Descriptive'!M2221,'Data Descriptive'!P2221)</f>
        <v>03</v>
      </c>
      <c r="AA2206" t="str">
        <f>CONCATENATE('Data Descriptive'!M2221,'Data Descriptive'!R2221)</f>
        <v>00</v>
      </c>
      <c r="AB2206" t="str">
        <f>CONCATENATE('Data Descriptive'!M2221,'Data Descriptive'!S2221)</f>
        <v>00</v>
      </c>
      <c r="AC2206" t="str">
        <f>CONCATENATE('Data Descriptive'!M2221,'Data Descriptive'!U2221)</f>
        <v>00</v>
      </c>
      <c r="AD2206" t="str">
        <f>CONCATENATE('Data Descriptive'!O2221,'Data Descriptive'!O2221)</f>
        <v>22</v>
      </c>
      <c r="AE2206" t="str">
        <f>CONCATENATE('Data Descriptive'!O2221,'Data Descriptive'!P2221)</f>
        <v>23</v>
      </c>
      <c r="AF2206" t="str">
        <f>CONCATENATE('Data Descriptive'!O2221,'Data Descriptive'!R2221)</f>
        <v>20</v>
      </c>
      <c r="AG2206" t="str">
        <f>CONCATENATE('Data Descriptive'!O2221,'Data Descriptive'!S2221)</f>
        <v>20</v>
      </c>
      <c r="AH2206" t="str">
        <f>CONCATENATE('Data Descriptive'!O2221,'Data Descriptive'!U2221)</f>
        <v>20</v>
      </c>
      <c r="AI2206" t="str">
        <f>CONCATENATE('Data Descriptive'!P2221,'Data Descriptive'!P2221)</f>
        <v>33</v>
      </c>
      <c r="AJ2206" t="str">
        <f>CONCATENATE('Data Descriptive'!P2221,'Data Descriptive'!R2221)</f>
        <v>30</v>
      </c>
      <c r="AK2206" t="str">
        <f>CONCATENATE('Data Descriptive'!P2221,'Data Descriptive'!S2221)</f>
        <v>30</v>
      </c>
      <c r="AL2206" t="str">
        <f>CONCATENATE('Data Descriptive'!P2221,'Data Descriptive'!U2221)</f>
        <v>30</v>
      </c>
      <c r="AM2206" t="str">
        <f>CONCATENATE('Data Descriptive'!R2221,'Data Descriptive'!R2221)</f>
        <v>00</v>
      </c>
      <c r="AN2206" t="str">
        <f>CONCATENATE('Data Descriptive'!R2221,'Data Descriptive'!S2221)</f>
        <v>00</v>
      </c>
      <c r="AO2206" t="str">
        <f>CONCATENATE('Data Descriptive'!R2221,'Data Descriptive'!U2221)</f>
        <v>00</v>
      </c>
      <c r="AP2206" t="str">
        <f>CONCATENATE('Data Descriptive'!S2221,'Data Descriptive'!S2221)</f>
        <v>00</v>
      </c>
      <c r="AQ2206" t="str">
        <f>CONCATENATE('Data Descriptive'!S2221,'Data Descriptive'!U2221)</f>
        <v>00</v>
      </c>
      <c r="AR2206" t="str">
        <f>CONCATENATE('Data Descriptive'!U2221,'Data Descriptive'!U2221)</f>
        <v>00</v>
      </c>
    </row>
    <row r="2207" spans="24:44">
      <c r="X2207" t="str">
        <f>CONCATENATE('Data Descriptive'!M2222,'Data Descriptive'!M2222)</f>
        <v>00</v>
      </c>
      <c r="Y2207" t="str">
        <f>CONCATENATE('Data Descriptive'!M2222,'Data Descriptive'!O2222)</f>
        <v>00</v>
      </c>
      <c r="Z2207" t="str">
        <f>CONCATENATE('Data Descriptive'!M2222,'Data Descriptive'!P2222)</f>
        <v>03</v>
      </c>
      <c r="AA2207" t="str">
        <f>CONCATENATE('Data Descriptive'!M2222,'Data Descriptive'!R2222)</f>
        <v>01</v>
      </c>
      <c r="AB2207" t="str">
        <f>CONCATENATE('Data Descriptive'!M2222,'Data Descriptive'!S2222)</f>
        <v>00</v>
      </c>
      <c r="AC2207" t="str">
        <f>CONCATENATE('Data Descriptive'!M2222,'Data Descriptive'!U2222)</f>
        <v>01</v>
      </c>
      <c r="AD2207" t="str">
        <f>CONCATENATE('Data Descriptive'!O2222,'Data Descriptive'!O2222)</f>
        <v>00</v>
      </c>
      <c r="AE2207" t="str">
        <f>CONCATENATE('Data Descriptive'!O2222,'Data Descriptive'!P2222)</f>
        <v>03</v>
      </c>
      <c r="AF2207" t="str">
        <f>CONCATENATE('Data Descriptive'!O2222,'Data Descriptive'!R2222)</f>
        <v>01</v>
      </c>
      <c r="AG2207" t="str">
        <f>CONCATENATE('Data Descriptive'!O2222,'Data Descriptive'!S2222)</f>
        <v>00</v>
      </c>
      <c r="AH2207" t="str">
        <f>CONCATENATE('Data Descriptive'!O2222,'Data Descriptive'!U2222)</f>
        <v>01</v>
      </c>
      <c r="AI2207" t="str">
        <f>CONCATENATE('Data Descriptive'!P2222,'Data Descriptive'!P2222)</f>
        <v>33</v>
      </c>
      <c r="AJ2207" t="str">
        <f>CONCATENATE('Data Descriptive'!P2222,'Data Descriptive'!R2222)</f>
        <v>31</v>
      </c>
      <c r="AK2207" t="str">
        <f>CONCATENATE('Data Descriptive'!P2222,'Data Descriptive'!S2222)</f>
        <v>30</v>
      </c>
      <c r="AL2207" t="str">
        <f>CONCATENATE('Data Descriptive'!P2222,'Data Descriptive'!U2222)</f>
        <v>31</v>
      </c>
      <c r="AM2207" t="str">
        <f>CONCATENATE('Data Descriptive'!R2222,'Data Descriptive'!R2222)</f>
        <v>11</v>
      </c>
      <c r="AN2207" t="str">
        <f>CONCATENATE('Data Descriptive'!R2222,'Data Descriptive'!S2222)</f>
        <v>10</v>
      </c>
      <c r="AO2207" t="str">
        <f>CONCATENATE('Data Descriptive'!R2222,'Data Descriptive'!U2222)</f>
        <v>11</v>
      </c>
      <c r="AP2207" t="str">
        <f>CONCATENATE('Data Descriptive'!S2222,'Data Descriptive'!S2222)</f>
        <v>00</v>
      </c>
      <c r="AQ2207" t="str">
        <f>CONCATENATE('Data Descriptive'!S2222,'Data Descriptive'!U2222)</f>
        <v>01</v>
      </c>
      <c r="AR2207" t="str">
        <f>CONCATENATE('Data Descriptive'!U2222,'Data Descriptive'!U2222)</f>
        <v>11</v>
      </c>
    </row>
    <row r="2208" spans="24:44">
      <c r="X2208" t="str">
        <f>CONCATENATE('Data Descriptive'!M2223,'Data Descriptive'!M2223)</f>
        <v>00</v>
      </c>
      <c r="Y2208" t="str">
        <f>CONCATENATE('Data Descriptive'!M2223,'Data Descriptive'!O2223)</f>
        <v>00</v>
      </c>
      <c r="Z2208" t="str">
        <f>CONCATENATE('Data Descriptive'!M2223,'Data Descriptive'!P2223)</f>
        <v>02</v>
      </c>
      <c r="AA2208" t="str">
        <f>CONCATENATE('Data Descriptive'!M2223,'Data Descriptive'!R2223)</f>
        <v>00</v>
      </c>
      <c r="AB2208" t="str">
        <f>CONCATENATE('Data Descriptive'!M2223,'Data Descriptive'!S2223)</f>
        <v>00</v>
      </c>
      <c r="AC2208" t="str">
        <f>CONCATENATE('Data Descriptive'!M2223,'Data Descriptive'!U2223)</f>
        <v>01</v>
      </c>
      <c r="AD2208" t="str">
        <f>CONCATENATE('Data Descriptive'!O2223,'Data Descriptive'!O2223)</f>
        <v>00</v>
      </c>
      <c r="AE2208" t="str">
        <f>CONCATENATE('Data Descriptive'!O2223,'Data Descriptive'!P2223)</f>
        <v>02</v>
      </c>
      <c r="AF2208" t="str">
        <f>CONCATENATE('Data Descriptive'!O2223,'Data Descriptive'!R2223)</f>
        <v>00</v>
      </c>
      <c r="AG2208" t="str">
        <f>CONCATENATE('Data Descriptive'!O2223,'Data Descriptive'!S2223)</f>
        <v>00</v>
      </c>
      <c r="AH2208" t="str">
        <f>CONCATENATE('Data Descriptive'!O2223,'Data Descriptive'!U2223)</f>
        <v>01</v>
      </c>
      <c r="AI2208" t="str">
        <f>CONCATENATE('Data Descriptive'!P2223,'Data Descriptive'!P2223)</f>
        <v>22</v>
      </c>
      <c r="AJ2208" t="str">
        <f>CONCATENATE('Data Descriptive'!P2223,'Data Descriptive'!R2223)</f>
        <v>20</v>
      </c>
      <c r="AK2208" t="str">
        <f>CONCATENATE('Data Descriptive'!P2223,'Data Descriptive'!S2223)</f>
        <v>20</v>
      </c>
      <c r="AL2208" t="str">
        <f>CONCATENATE('Data Descriptive'!P2223,'Data Descriptive'!U2223)</f>
        <v>21</v>
      </c>
      <c r="AM2208" t="str">
        <f>CONCATENATE('Data Descriptive'!R2223,'Data Descriptive'!R2223)</f>
        <v>00</v>
      </c>
      <c r="AN2208" t="str">
        <f>CONCATENATE('Data Descriptive'!R2223,'Data Descriptive'!S2223)</f>
        <v>00</v>
      </c>
      <c r="AO2208" t="str">
        <f>CONCATENATE('Data Descriptive'!R2223,'Data Descriptive'!U2223)</f>
        <v>01</v>
      </c>
      <c r="AP2208" t="str">
        <f>CONCATENATE('Data Descriptive'!S2223,'Data Descriptive'!S2223)</f>
        <v>00</v>
      </c>
      <c r="AQ2208" t="str">
        <f>CONCATENATE('Data Descriptive'!S2223,'Data Descriptive'!U2223)</f>
        <v>01</v>
      </c>
      <c r="AR2208" t="str">
        <f>CONCATENATE('Data Descriptive'!U2223,'Data Descriptive'!U2223)</f>
        <v>11</v>
      </c>
    </row>
    <row r="2209" spans="24:44">
      <c r="X2209" t="str">
        <f>CONCATENATE('Data Descriptive'!M2224,'Data Descriptive'!M2224)</f>
        <v>00</v>
      </c>
      <c r="Y2209" t="str">
        <f>CONCATENATE('Data Descriptive'!M2224,'Data Descriptive'!O2224)</f>
        <v>00</v>
      </c>
      <c r="Z2209" t="str">
        <f>CONCATENATE('Data Descriptive'!M2224,'Data Descriptive'!P2224)</f>
        <v>03</v>
      </c>
      <c r="AA2209" t="str">
        <f>CONCATENATE('Data Descriptive'!M2224,'Data Descriptive'!R2224)</f>
        <v>01</v>
      </c>
      <c r="AB2209" t="str">
        <f>CONCATENATE('Data Descriptive'!M2224,'Data Descriptive'!S2224)</f>
        <v>01</v>
      </c>
      <c r="AC2209" t="str">
        <f>CONCATENATE('Data Descriptive'!M2224,'Data Descriptive'!U2224)</f>
        <v>00</v>
      </c>
      <c r="AD2209" t="str">
        <f>CONCATENATE('Data Descriptive'!O2224,'Data Descriptive'!O2224)</f>
        <v>00</v>
      </c>
      <c r="AE2209" t="str">
        <f>CONCATENATE('Data Descriptive'!O2224,'Data Descriptive'!P2224)</f>
        <v>03</v>
      </c>
      <c r="AF2209" t="str">
        <f>CONCATENATE('Data Descriptive'!O2224,'Data Descriptive'!R2224)</f>
        <v>01</v>
      </c>
      <c r="AG2209" t="str">
        <f>CONCATENATE('Data Descriptive'!O2224,'Data Descriptive'!S2224)</f>
        <v>01</v>
      </c>
      <c r="AH2209" t="str">
        <f>CONCATENATE('Data Descriptive'!O2224,'Data Descriptive'!U2224)</f>
        <v>00</v>
      </c>
      <c r="AI2209" t="str">
        <f>CONCATENATE('Data Descriptive'!P2224,'Data Descriptive'!P2224)</f>
        <v>33</v>
      </c>
      <c r="AJ2209" t="str">
        <f>CONCATENATE('Data Descriptive'!P2224,'Data Descriptive'!R2224)</f>
        <v>31</v>
      </c>
      <c r="AK2209" t="str">
        <f>CONCATENATE('Data Descriptive'!P2224,'Data Descriptive'!S2224)</f>
        <v>31</v>
      </c>
      <c r="AL2209" t="str">
        <f>CONCATENATE('Data Descriptive'!P2224,'Data Descriptive'!U2224)</f>
        <v>30</v>
      </c>
      <c r="AM2209" t="str">
        <f>CONCATENATE('Data Descriptive'!R2224,'Data Descriptive'!R2224)</f>
        <v>11</v>
      </c>
      <c r="AN2209" t="str">
        <f>CONCATENATE('Data Descriptive'!R2224,'Data Descriptive'!S2224)</f>
        <v>11</v>
      </c>
      <c r="AO2209" t="str">
        <f>CONCATENATE('Data Descriptive'!R2224,'Data Descriptive'!U2224)</f>
        <v>10</v>
      </c>
      <c r="AP2209" t="str">
        <f>CONCATENATE('Data Descriptive'!S2224,'Data Descriptive'!S2224)</f>
        <v>11</v>
      </c>
      <c r="AQ2209" t="str">
        <f>CONCATENATE('Data Descriptive'!S2224,'Data Descriptive'!U2224)</f>
        <v>10</v>
      </c>
      <c r="AR2209" t="str">
        <f>CONCATENATE('Data Descriptive'!U2224,'Data Descriptive'!U2224)</f>
        <v>00</v>
      </c>
    </row>
    <row r="2210" spans="24:44">
      <c r="X2210" t="str">
        <f>CONCATENATE('Data Descriptive'!M2225,'Data Descriptive'!M2225)</f>
        <v>00</v>
      </c>
      <c r="Y2210" t="str">
        <f>CONCATENATE('Data Descriptive'!M2225,'Data Descriptive'!O2225)</f>
        <v>00</v>
      </c>
      <c r="Z2210" t="str">
        <f>CONCATENATE('Data Descriptive'!M2225,'Data Descriptive'!P2225)</f>
        <v>03</v>
      </c>
      <c r="AA2210" t="str">
        <f>CONCATENATE('Data Descriptive'!M2225,'Data Descriptive'!R2225)</f>
        <v>01</v>
      </c>
      <c r="AB2210" t="str">
        <f>CONCATENATE('Data Descriptive'!M2225,'Data Descriptive'!S2225)</f>
        <v>00</v>
      </c>
      <c r="AC2210" t="str">
        <f>CONCATENATE('Data Descriptive'!M2225,'Data Descriptive'!U2225)</f>
        <v>00</v>
      </c>
      <c r="AD2210" t="str">
        <f>CONCATENATE('Data Descriptive'!O2225,'Data Descriptive'!O2225)</f>
        <v>00</v>
      </c>
      <c r="AE2210" t="str">
        <f>CONCATENATE('Data Descriptive'!O2225,'Data Descriptive'!P2225)</f>
        <v>03</v>
      </c>
      <c r="AF2210" t="str">
        <f>CONCATENATE('Data Descriptive'!O2225,'Data Descriptive'!R2225)</f>
        <v>01</v>
      </c>
      <c r="AG2210" t="str">
        <f>CONCATENATE('Data Descriptive'!O2225,'Data Descriptive'!S2225)</f>
        <v>00</v>
      </c>
      <c r="AH2210" t="str">
        <f>CONCATENATE('Data Descriptive'!O2225,'Data Descriptive'!U2225)</f>
        <v>00</v>
      </c>
      <c r="AI2210" t="str">
        <f>CONCATENATE('Data Descriptive'!P2225,'Data Descriptive'!P2225)</f>
        <v>33</v>
      </c>
      <c r="AJ2210" t="str">
        <f>CONCATENATE('Data Descriptive'!P2225,'Data Descriptive'!R2225)</f>
        <v>31</v>
      </c>
      <c r="AK2210" t="str">
        <f>CONCATENATE('Data Descriptive'!P2225,'Data Descriptive'!S2225)</f>
        <v>30</v>
      </c>
      <c r="AL2210" t="str">
        <f>CONCATENATE('Data Descriptive'!P2225,'Data Descriptive'!U2225)</f>
        <v>30</v>
      </c>
      <c r="AM2210" t="str">
        <f>CONCATENATE('Data Descriptive'!R2225,'Data Descriptive'!R2225)</f>
        <v>11</v>
      </c>
      <c r="AN2210" t="str">
        <f>CONCATENATE('Data Descriptive'!R2225,'Data Descriptive'!S2225)</f>
        <v>10</v>
      </c>
      <c r="AO2210" t="str">
        <f>CONCATENATE('Data Descriptive'!R2225,'Data Descriptive'!U2225)</f>
        <v>10</v>
      </c>
      <c r="AP2210" t="str">
        <f>CONCATENATE('Data Descriptive'!S2225,'Data Descriptive'!S2225)</f>
        <v>00</v>
      </c>
      <c r="AQ2210" t="str">
        <f>CONCATENATE('Data Descriptive'!S2225,'Data Descriptive'!U2225)</f>
        <v>00</v>
      </c>
      <c r="AR2210" t="str">
        <f>CONCATENATE('Data Descriptive'!U2225,'Data Descriptive'!U2225)</f>
        <v>00</v>
      </c>
    </row>
    <row r="2211" spans="24:44">
      <c r="X2211" t="str">
        <f>CONCATENATE('Data Descriptive'!M2226,'Data Descriptive'!M2226)</f>
        <v>22</v>
      </c>
      <c r="Y2211" t="str">
        <f>CONCATENATE('Data Descriptive'!M2226,'Data Descriptive'!O2226)</f>
        <v>22</v>
      </c>
      <c r="Z2211" t="str">
        <f>CONCATENATE('Data Descriptive'!M2226,'Data Descriptive'!P2226)</f>
        <v>23</v>
      </c>
      <c r="AA2211" t="str">
        <f>CONCATENATE('Data Descriptive'!M2226,'Data Descriptive'!R2226)</f>
        <v>21</v>
      </c>
      <c r="AB2211" t="str">
        <f>CONCATENATE('Data Descriptive'!M2226,'Data Descriptive'!S2226)</f>
        <v>20</v>
      </c>
      <c r="AC2211" t="str">
        <f>CONCATENATE('Data Descriptive'!M2226,'Data Descriptive'!U2226)</f>
        <v>20</v>
      </c>
      <c r="AD2211" t="str">
        <f>CONCATENATE('Data Descriptive'!O2226,'Data Descriptive'!O2226)</f>
        <v>22</v>
      </c>
      <c r="AE2211" t="str">
        <f>CONCATENATE('Data Descriptive'!O2226,'Data Descriptive'!P2226)</f>
        <v>23</v>
      </c>
      <c r="AF2211" t="str">
        <f>CONCATENATE('Data Descriptive'!O2226,'Data Descriptive'!R2226)</f>
        <v>21</v>
      </c>
      <c r="AG2211" t="str">
        <f>CONCATENATE('Data Descriptive'!O2226,'Data Descriptive'!S2226)</f>
        <v>20</v>
      </c>
      <c r="AH2211" t="str">
        <f>CONCATENATE('Data Descriptive'!O2226,'Data Descriptive'!U2226)</f>
        <v>20</v>
      </c>
      <c r="AI2211" t="str">
        <f>CONCATENATE('Data Descriptive'!P2226,'Data Descriptive'!P2226)</f>
        <v>33</v>
      </c>
      <c r="AJ2211" t="str">
        <f>CONCATENATE('Data Descriptive'!P2226,'Data Descriptive'!R2226)</f>
        <v>31</v>
      </c>
      <c r="AK2211" t="str">
        <f>CONCATENATE('Data Descriptive'!P2226,'Data Descriptive'!S2226)</f>
        <v>30</v>
      </c>
      <c r="AL2211" t="str">
        <f>CONCATENATE('Data Descriptive'!P2226,'Data Descriptive'!U2226)</f>
        <v>30</v>
      </c>
      <c r="AM2211" t="str">
        <f>CONCATENATE('Data Descriptive'!R2226,'Data Descriptive'!R2226)</f>
        <v>11</v>
      </c>
      <c r="AN2211" t="str">
        <f>CONCATENATE('Data Descriptive'!R2226,'Data Descriptive'!S2226)</f>
        <v>10</v>
      </c>
      <c r="AO2211" t="str">
        <f>CONCATENATE('Data Descriptive'!R2226,'Data Descriptive'!U2226)</f>
        <v>10</v>
      </c>
      <c r="AP2211" t="str">
        <f>CONCATENATE('Data Descriptive'!S2226,'Data Descriptive'!S2226)</f>
        <v>00</v>
      </c>
      <c r="AQ2211" t="str">
        <f>CONCATENATE('Data Descriptive'!S2226,'Data Descriptive'!U2226)</f>
        <v>00</v>
      </c>
      <c r="AR2211" t="str">
        <f>CONCATENATE('Data Descriptive'!U2226,'Data Descriptive'!U2226)</f>
        <v>00</v>
      </c>
    </row>
    <row r="2212" spans="24:44">
      <c r="X2212" t="str">
        <f>CONCATENATE('Data Descriptive'!M2227,'Data Descriptive'!M2227)</f>
        <v>11</v>
      </c>
      <c r="Y2212" t="str">
        <f>CONCATENATE('Data Descriptive'!M2227,'Data Descriptive'!O2227)</f>
        <v>11</v>
      </c>
      <c r="Z2212" t="str">
        <f>CONCATENATE('Data Descriptive'!M2227,'Data Descriptive'!P2227)</f>
        <v>13</v>
      </c>
      <c r="AA2212" t="str">
        <f>CONCATENATE('Data Descriptive'!M2227,'Data Descriptive'!R2227)</f>
        <v>11</v>
      </c>
      <c r="AB2212" t="str">
        <f>CONCATENATE('Data Descriptive'!M2227,'Data Descriptive'!S2227)</f>
        <v>10</v>
      </c>
      <c r="AC2212" t="str">
        <f>CONCATENATE('Data Descriptive'!M2227,'Data Descriptive'!U2227)</f>
        <v>10</v>
      </c>
      <c r="AD2212" t="str">
        <f>CONCATENATE('Data Descriptive'!O2227,'Data Descriptive'!O2227)</f>
        <v>11</v>
      </c>
      <c r="AE2212" t="str">
        <f>CONCATENATE('Data Descriptive'!O2227,'Data Descriptive'!P2227)</f>
        <v>13</v>
      </c>
      <c r="AF2212" t="str">
        <f>CONCATENATE('Data Descriptive'!O2227,'Data Descriptive'!R2227)</f>
        <v>11</v>
      </c>
      <c r="AG2212" t="str">
        <f>CONCATENATE('Data Descriptive'!O2227,'Data Descriptive'!S2227)</f>
        <v>10</v>
      </c>
      <c r="AH2212" t="str">
        <f>CONCATENATE('Data Descriptive'!O2227,'Data Descriptive'!U2227)</f>
        <v>10</v>
      </c>
      <c r="AI2212" t="str">
        <f>CONCATENATE('Data Descriptive'!P2227,'Data Descriptive'!P2227)</f>
        <v>33</v>
      </c>
      <c r="AJ2212" t="str">
        <f>CONCATENATE('Data Descriptive'!P2227,'Data Descriptive'!R2227)</f>
        <v>31</v>
      </c>
      <c r="AK2212" t="str">
        <f>CONCATENATE('Data Descriptive'!P2227,'Data Descriptive'!S2227)</f>
        <v>30</v>
      </c>
      <c r="AL2212" t="str">
        <f>CONCATENATE('Data Descriptive'!P2227,'Data Descriptive'!U2227)</f>
        <v>30</v>
      </c>
      <c r="AM2212" t="str">
        <f>CONCATENATE('Data Descriptive'!R2227,'Data Descriptive'!R2227)</f>
        <v>11</v>
      </c>
      <c r="AN2212" t="str">
        <f>CONCATENATE('Data Descriptive'!R2227,'Data Descriptive'!S2227)</f>
        <v>10</v>
      </c>
      <c r="AO2212" t="str">
        <f>CONCATENATE('Data Descriptive'!R2227,'Data Descriptive'!U2227)</f>
        <v>10</v>
      </c>
      <c r="AP2212" t="str">
        <f>CONCATENATE('Data Descriptive'!S2227,'Data Descriptive'!S2227)</f>
        <v>00</v>
      </c>
      <c r="AQ2212" t="str">
        <f>CONCATENATE('Data Descriptive'!S2227,'Data Descriptive'!U2227)</f>
        <v>00</v>
      </c>
      <c r="AR2212" t="str">
        <f>CONCATENATE('Data Descriptive'!U2227,'Data Descriptive'!U2227)</f>
        <v>00</v>
      </c>
    </row>
    <row r="2213" spans="24:44">
      <c r="X2213" t="str">
        <f>CONCATENATE('Data Descriptive'!M2228,'Data Descriptive'!M2228)</f>
        <v>00</v>
      </c>
      <c r="Y2213" t="str">
        <f>CONCATENATE('Data Descriptive'!M2228,'Data Descriptive'!O2228)</f>
        <v>02</v>
      </c>
      <c r="Z2213" t="str">
        <f>CONCATENATE('Data Descriptive'!M2228,'Data Descriptive'!P2228)</f>
        <v>02</v>
      </c>
      <c r="AA2213" t="str">
        <f>CONCATENATE('Data Descriptive'!M2228,'Data Descriptive'!R2228)</f>
        <v>00</v>
      </c>
      <c r="AB2213" t="str">
        <f>CONCATENATE('Data Descriptive'!M2228,'Data Descriptive'!S2228)</f>
        <v>01</v>
      </c>
      <c r="AC2213" t="str">
        <f>CONCATENATE('Data Descriptive'!M2228,'Data Descriptive'!U2228)</f>
        <v>01</v>
      </c>
      <c r="AD2213" t="str">
        <f>CONCATENATE('Data Descriptive'!O2228,'Data Descriptive'!O2228)</f>
        <v>22</v>
      </c>
      <c r="AE2213" t="str">
        <f>CONCATENATE('Data Descriptive'!O2228,'Data Descriptive'!P2228)</f>
        <v>22</v>
      </c>
      <c r="AF2213" t="str">
        <f>CONCATENATE('Data Descriptive'!O2228,'Data Descriptive'!R2228)</f>
        <v>20</v>
      </c>
      <c r="AG2213" t="str">
        <f>CONCATENATE('Data Descriptive'!O2228,'Data Descriptive'!S2228)</f>
        <v>21</v>
      </c>
      <c r="AH2213" t="str">
        <f>CONCATENATE('Data Descriptive'!O2228,'Data Descriptive'!U2228)</f>
        <v>21</v>
      </c>
      <c r="AI2213" t="str">
        <f>CONCATENATE('Data Descriptive'!P2228,'Data Descriptive'!P2228)</f>
        <v>22</v>
      </c>
      <c r="AJ2213" t="str">
        <f>CONCATENATE('Data Descriptive'!P2228,'Data Descriptive'!R2228)</f>
        <v>20</v>
      </c>
      <c r="AK2213" t="str">
        <f>CONCATENATE('Data Descriptive'!P2228,'Data Descriptive'!S2228)</f>
        <v>21</v>
      </c>
      <c r="AL2213" t="str">
        <f>CONCATENATE('Data Descriptive'!P2228,'Data Descriptive'!U2228)</f>
        <v>21</v>
      </c>
      <c r="AM2213" t="str">
        <f>CONCATENATE('Data Descriptive'!R2228,'Data Descriptive'!R2228)</f>
        <v>00</v>
      </c>
      <c r="AN2213" t="str">
        <f>CONCATENATE('Data Descriptive'!R2228,'Data Descriptive'!S2228)</f>
        <v>01</v>
      </c>
      <c r="AO2213" t="str">
        <f>CONCATENATE('Data Descriptive'!R2228,'Data Descriptive'!U2228)</f>
        <v>01</v>
      </c>
      <c r="AP2213" t="str">
        <f>CONCATENATE('Data Descriptive'!S2228,'Data Descriptive'!S2228)</f>
        <v>11</v>
      </c>
      <c r="AQ2213" t="str">
        <f>CONCATENATE('Data Descriptive'!S2228,'Data Descriptive'!U2228)</f>
        <v>11</v>
      </c>
      <c r="AR2213" t="str">
        <f>CONCATENATE('Data Descriptive'!U2228,'Data Descriptive'!U2228)</f>
        <v>11</v>
      </c>
    </row>
    <row r="2214" spans="24:44">
      <c r="X2214" t="str">
        <f>CONCATENATE('Data Descriptive'!M2229,'Data Descriptive'!M2229)</f>
        <v>00</v>
      </c>
      <c r="Y2214" t="str">
        <f>CONCATENATE('Data Descriptive'!M2229,'Data Descriptive'!O2229)</f>
        <v>01</v>
      </c>
      <c r="Z2214" t="str">
        <f>CONCATENATE('Data Descriptive'!M2229,'Data Descriptive'!P2229)</f>
        <v>03</v>
      </c>
      <c r="AA2214" t="str">
        <f>CONCATENATE('Data Descriptive'!M2229,'Data Descriptive'!R2229)</f>
        <v>00</v>
      </c>
      <c r="AB2214" t="str">
        <f>CONCATENATE('Data Descriptive'!M2229,'Data Descriptive'!S2229)</f>
        <v>00</v>
      </c>
      <c r="AC2214" t="str">
        <f>CONCATENATE('Data Descriptive'!M2229,'Data Descriptive'!U2229)</f>
        <v>00</v>
      </c>
      <c r="AD2214" t="str">
        <f>CONCATENATE('Data Descriptive'!O2229,'Data Descriptive'!O2229)</f>
        <v>11</v>
      </c>
      <c r="AE2214" t="str">
        <f>CONCATENATE('Data Descriptive'!O2229,'Data Descriptive'!P2229)</f>
        <v>13</v>
      </c>
      <c r="AF2214" t="str">
        <f>CONCATENATE('Data Descriptive'!O2229,'Data Descriptive'!R2229)</f>
        <v>10</v>
      </c>
      <c r="AG2214" t="str">
        <f>CONCATENATE('Data Descriptive'!O2229,'Data Descriptive'!S2229)</f>
        <v>10</v>
      </c>
      <c r="AH2214" t="str">
        <f>CONCATENATE('Data Descriptive'!O2229,'Data Descriptive'!U2229)</f>
        <v>10</v>
      </c>
      <c r="AI2214" t="str">
        <f>CONCATENATE('Data Descriptive'!P2229,'Data Descriptive'!P2229)</f>
        <v>33</v>
      </c>
      <c r="AJ2214" t="str">
        <f>CONCATENATE('Data Descriptive'!P2229,'Data Descriptive'!R2229)</f>
        <v>30</v>
      </c>
      <c r="AK2214" t="str">
        <f>CONCATENATE('Data Descriptive'!P2229,'Data Descriptive'!S2229)</f>
        <v>30</v>
      </c>
      <c r="AL2214" t="str">
        <f>CONCATENATE('Data Descriptive'!P2229,'Data Descriptive'!U2229)</f>
        <v>30</v>
      </c>
      <c r="AM2214" t="str">
        <f>CONCATENATE('Data Descriptive'!R2229,'Data Descriptive'!R2229)</f>
        <v>00</v>
      </c>
      <c r="AN2214" t="str">
        <f>CONCATENATE('Data Descriptive'!R2229,'Data Descriptive'!S2229)</f>
        <v>00</v>
      </c>
      <c r="AO2214" t="str">
        <f>CONCATENATE('Data Descriptive'!R2229,'Data Descriptive'!U2229)</f>
        <v>00</v>
      </c>
      <c r="AP2214" t="str">
        <f>CONCATENATE('Data Descriptive'!S2229,'Data Descriptive'!S2229)</f>
        <v>00</v>
      </c>
      <c r="AQ2214" t="str">
        <f>CONCATENATE('Data Descriptive'!S2229,'Data Descriptive'!U2229)</f>
        <v>00</v>
      </c>
      <c r="AR2214" t="str">
        <f>CONCATENATE('Data Descriptive'!U2229,'Data Descriptive'!U2229)</f>
        <v>00</v>
      </c>
    </row>
    <row r="2215" spans="24:44">
      <c r="X2215" t="str">
        <f>CONCATENATE('Data Descriptive'!M2230,'Data Descriptive'!M2230)</f>
        <v>00</v>
      </c>
      <c r="Y2215" t="str">
        <f>CONCATENATE('Data Descriptive'!M2230,'Data Descriptive'!O2230)</f>
        <v>02</v>
      </c>
      <c r="Z2215" t="str">
        <f>CONCATENATE('Data Descriptive'!M2230,'Data Descriptive'!P2230)</f>
        <v>03</v>
      </c>
      <c r="AA2215" t="str">
        <f>CONCATENATE('Data Descriptive'!M2230,'Data Descriptive'!R2230)</f>
        <v>01</v>
      </c>
      <c r="AB2215" t="str">
        <f>CONCATENATE('Data Descriptive'!M2230,'Data Descriptive'!S2230)</f>
        <v>00</v>
      </c>
      <c r="AC2215" t="str">
        <f>CONCATENATE('Data Descriptive'!M2230,'Data Descriptive'!U2230)</f>
        <v>00</v>
      </c>
      <c r="AD2215" t="str">
        <f>CONCATENATE('Data Descriptive'!O2230,'Data Descriptive'!O2230)</f>
        <v>22</v>
      </c>
      <c r="AE2215" t="str">
        <f>CONCATENATE('Data Descriptive'!O2230,'Data Descriptive'!P2230)</f>
        <v>23</v>
      </c>
      <c r="AF2215" t="str">
        <f>CONCATENATE('Data Descriptive'!O2230,'Data Descriptive'!R2230)</f>
        <v>21</v>
      </c>
      <c r="AG2215" t="str">
        <f>CONCATENATE('Data Descriptive'!O2230,'Data Descriptive'!S2230)</f>
        <v>20</v>
      </c>
      <c r="AH2215" t="str">
        <f>CONCATENATE('Data Descriptive'!O2230,'Data Descriptive'!U2230)</f>
        <v>20</v>
      </c>
      <c r="AI2215" t="str">
        <f>CONCATENATE('Data Descriptive'!P2230,'Data Descriptive'!P2230)</f>
        <v>33</v>
      </c>
      <c r="AJ2215" t="str">
        <f>CONCATENATE('Data Descriptive'!P2230,'Data Descriptive'!R2230)</f>
        <v>31</v>
      </c>
      <c r="AK2215" t="str">
        <f>CONCATENATE('Data Descriptive'!P2230,'Data Descriptive'!S2230)</f>
        <v>30</v>
      </c>
      <c r="AL2215" t="str">
        <f>CONCATENATE('Data Descriptive'!P2230,'Data Descriptive'!U2230)</f>
        <v>30</v>
      </c>
      <c r="AM2215" t="str">
        <f>CONCATENATE('Data Descriptive'!R2230,'Data Descriptive'!R2230)</f>
        <v>11</v>
      </c>
      <c r="AN2215" t="str">
        <f>CONCATENATE('Data Descriptive'!R2230,'Data Descriptive'!S2230)</f>
        <v>10</v>
      </c>
      <c r="AO2215" t="str">
        <f>CONCATENATE('Data Descriptive'!R2230,'Data Descriptive'!U2230)</f>
        <v>10</v>
      </c>
      <c r="AP2215" t="str">
        <f>CONCATENATE('Data Descriptive'!S2230,'Data Descriptive'!S2230)</f>
        <v>00</v>
      </c>
      <c r="AQ2215" t="str">
        <f>CONCATENATE('Data Descriptive'!S2230,'Data Descriptive'!U2230)</f>
        <v>00</v>
      </c>
      <c r="AR2215" t="str">
        <f>CONCATENATE('Data Descriptive'!U2230,'Data Descriptive'!U2230)</f>
        <v>00</v>
      </c>
    </row>
    <row r="2216" spans="24:44">
      <c r="X2216" t="str">
        <f>CONCATENATE('Data Descriptive'!M2231,'Data Descriptive'!M2231)</f>
        <v>00</v>
      </c>
      <c r="Y2216" t="str">
        <f>CONCATENATE('Data Descriptive'!M2231,'Data Descriptive'!O2231)</f>
        <v>00</v>
      </c>
      <c r="Z2216" t="str">
        <f>CONCATENATE('Data Descriptive'!M2231,'Data Descriptive'!P2231)</f>
        <v>03</v>
      </c>
      <c r="AA2216" t="str">
        <f>CONCATENATE('Data Descriptive'!M2231,'Data Descriptive'!R2231)</f>
        <v>00</v>
      </c>
      <c r="AB2216" t="str">
        <f>CONCATENATE('Data Descriptive'!M2231,'Data Descriptive'!S2231)</f>
        <v>00</v>
      </c>
      <c r="AC2216" t="str">
        <f>CONCATENATE('Data Descriptive'!M2231,'Data Descriptive'!U2231)</f>
        <v>01</v>
      </c>
      <c r="AD2216" t="str">
        <f>CONCATENATE('Data Descriptive'!O2231,'Data Descriptive'!O2231)</f>
        <v>00</v>
      </c>
      <c r="AE2216" t="str">
        <f>CONCATENATE('Data Descriptive'!O2231,'Data Descriptive'!P2231)</f>
        <v>03</v>
      </c>
      <c r="AF2216" t="str">
        <f>CONCATENATE('Data Descriptive'!O2231,'Data Descriptive'!R2231)</f>
        <v>00</v>
      </c>
      <c r="AG2216" t="str">
        <f>CONCATENATE('Data Descriptive'!O2231,'Data Descriptive'!S2231)</f>
        <v>00</v>
      </c>
      <c r="AH2216" t="str">
        <f>CONCATENATE('Data Descriptive'!O2231,'Data Descriptive'!U2231)</f>
        <v>01</v>
      </c>
      <c r="AI2216" t="str">
        <f>CONCATENATE('Data Descriptive'!P2231,'Data Descriptive'!P2231)</f>
        <v>33</v>
      </c>
      <c r="AJ2216" t="str">
        <f>CONCATENATE('Data Descriptive'!P2231,'Data Descriptive'!R2231)</f>
        <v>30</v>
      </c>
      <c r="AK2216" t="str">
        <f>CONCATENATE('Data Descriptive'!P2231,'Data Descriptive'!S2231)</f>
        <v>30</v>
      </c>
      <c r="AL2216" t="str">
        <f>CONCATENATE('Data Descriptive'!P2231,'Data Descriptive'!U2231)</f>
        <v>31</v>
      </c>
      <c r="AM2216" t="str">
        <f>CONCATENATE('Data Descriptive'!R2231,'Data Descriptive'!R2231)</f>
        <v>00</v>
      </c>
      <c r="AN2216" t="str">
        <f>CONCATENATE('Data Descriptive'!R2231,'Data Descriptive'!S2231)</f>
        <v>00</v>
      </c>
      <c r="AO2216" t="str">
        <f>CONCATENATE('Data Descriptive'!R2231,'Data Descriptive'!U2231)</f>
        <v>01</v>
      </c>
      <c r="AP2216" t="str">
        <f>CONCATENATE('Data Descriptive'!S2231,'Data Descriptive'!S2231)</f>
        <v>00</v>
      </c>
      <c r="AQ2216" t="str">
        <f>CONCATENATE('Data Descriptive'!S2231,'Data Descriptive'!U2231)</f>
        <v>01</v>
      </c>
      <c r="AR2216" t="str">
        <f>CONCATENATE('Data Descriptive'!U2231,'Data Descriptive'!U2231)</f>
        <v>11</v>
      </c>
    </row>
    <row r="2217" spans="24:44">
      <c r="X2217" t="str">
        <f>CONCATENATE('Data Descriptive'!M2232,'Data Descriptive'!M2232)</f>
        <v>00</v>
      </c>
      <c r="Y2217" t="str">
        <f>CONCATENATE('Data Descriptive'!M2232,'Data Descriptive'!O2232)</f>
        <v>01</v>
      </c>
      <c r="Z2217" t="str">
        <f>CONCATENATE('Data Descriptive'!M2232,'Data Descriptive'!P2232)</f>
        <v>03</v>
      </c>
      <c r="AA2217" t="str">
        <f>CONCATENATE('Data Descriptive'!M2232,'Data Descriptive'!R2232)</f>
        <v>00</v>
      </c>
      <c r="AB2217" t="str">
        <f>CONCATENATE('Data Descriptive'!M2232,'Data Descriptive'!S2232)</f>
        <v>00</v>
      </c>
      <c r="AC2217" t="str">
        <f>CONCATENATE('Data Descriptive'!M2232,'Data Descriptive'!U2232)</f>
        <v>00</v>
      </c>
      <c r="AD2217" t="str">
        <f>CONCATENATE('Data Descriptive'!O2232,'Data Descriptive'!O2232)</f>
        <v>11</v>
      </c>
      <c r="AE2217" t="str">
        <f>CONCATENATE('Data Descriptive'!O2232,'Data Descriptive'!P2232)</f>
        <v>13</v>
      </c>
      <c r="AF2217" t="str">
        <f>CONCATENATE('Data Descriptive'!O2232,'Data Descriptive'!R2232)</f>
        <v>10</v>
      </c>
      <c r="AG2217" t="str">
        <f>CONCATENATE('Data Descriptive'!O2232,'Data Descriptive'!S2232)</f>
        <v>10</v>
      </c>
      <c r="AH2217" t="str">
        <f>CONCATENATE('Data Descriptive'!O2232,'Data Descriptive'!U2232)</f>
        <v>10</v>
      </c>
      <c r="AI2217" t="str">
        <f>CONCATENATE('Data Descriptive'!P2232,'Data Descriptive'!P2232)</f>
        <v>33</v>
      </c>
      <c r="AJ2217" t="str">
        <f>CONCATENATE('Data Descriptive'!P2232,'Data Descriptive'!R2232)</f>
        <v>30</v>
      </c>
      <c r="AK2217" t="str">
        <f>CONCATENATE('Data Descriptive'!P2232,'Data Descriptive'!S2232)</f>
        <v>30</v>
      </c>
      <c r="AL2217" t="str">
        <f>CONCATENATE('Data Descriptive'!P2232,'Data Descriptive'!U2232)</f>
        <v>30</v>
      </c>
      <c r="AM2217" t="str">
        <f>CONCATENATE('Data Descriptive'!R2232,'Data Descriptive'!R2232)</f>
        <v>00</v>
      </c>
      <c r="AN2217" t="str">
        <f>CONCATENATE('Data Descriptive'!R2232,'Data Descriptive'!S2232)</f>
        <v>00</v>
      </c>
      <c r="AO2217" t="str">
        <f>CONCATENATE('Data Descriptive'!R2232,'Data Descriptive'!U2232)</f>
        <v>00</v>
      </c>
      <c r="AP2217" t="str">
        <f>CONCATENATE('Data Descriptive'!S2232,'Data Descriptive'!S2232)</f>
        <v>00</v>
      </c>
      <c r="AQ2217" t="str">
        <f>CONCATENATE('Data Descriptive'!S2232,'Data Descriptive'!U2232)</f>
        <v>00</v>
      </c>
      <c r="AR2217" t="str">
        <f>CONCATENATE('Data Descriptive'!U2232,'Data Descriptive'!U2232)</f>
        <v>00</v>
      </c>
    </row>
    <row r="2218" spans="24:44">
      <c r="X2218" t="str">
        <f>CONCATENATE('Data Descriptive'!M2233,'Data Descriptive'!M2233)</f>
        <v>00</v>
      </c>
      <c r="Y2218" t="str">
        <f>CONCATENATE('Data Descriptive'!M2233,'Data Descriptive'!O2233)</f>
        <v>02</v>
      </c>
      <c r="Z2218" t="str">
        <f>CONCATENATE('Data Descriptive'!M2233,'Data Descriptive'!P2233)</f>
        <v>03</v>
      </c>
      <c r="AA2218" t="str">
        <f>CONCATENATE('Data Descriptive'!M2233,'Data Descriptive'!R2233)</f>
        <v>00</v>
      </c>
      <c r="AB2218" t="str">
        <f>CONCATENATE('Data Descriptive'!M2233,'Data Descriptive'!S2233)</f>
        <v>01</v>
      </c>
      <c r="AC2218" t="str">
        <f>CONCATENATE('Data Descriptive'!M2233,'Data Descriptive'!U2233)</f>
        <v>01</v>
      </c>
      <c r="AD2218" t="str">
        <f>CONCATENATE('Data Descriptive'!O2233,'Data Descriptive'!O2233)</f>
        <v>22</v>
      </c>
      <c r="AE2218" t="str">
        <f>CONCATENATE('Data Descriptive'!O2233,'Data Descriptive'!P2233)</f>
        <v>23</v>
      </c>
      <c r="AF2218" t="str">
        <f>CONCATENATE('Data Descriptive'!O2233,'Data Descriptive'!R2233)</f>
        <v>20</v>
      </c>
      <c r="AG2218" t="str">
        <f>CONCATENATE('Data Descriptive'!O2233,'Data Descriptive'!S2233)</f>
        <v>21</v>
      </c>
      <c r="AH2218" t="str">
        <f>CONCATENATE('Data Descriptive'!O2233,'Data Descriptive'!U2233)</f>
        <v>21</v>
      </c>
      <c r="AI2218" t="str">
        <f>CONCATENATE('Data Descriptive'!P2233,'Data Descriptive'!P2233)</f>
        <v>33</v>
      </c>
      <c r="AJ2218" t="str">
        <f>CONCATENATE('Data Descriptive'!P2233,'Data Descriptive'!R2233)</f>
        <v>30</v>
      </c>
      <c r="AK2218" t="str">
        <f>CONCATENATE('Data Descriptive'!P2233,'Data Descriptive'!S2233)</f>
        <v>31</v>
      </c>
      <c r="AL2218" t="str">
        <f>CONCATENATE('Data Descriptive'!P2233,'Data Descriptive'!U2233)</f>
        <v>31</v>
      </c>
      <c r="AM2218" t="str">
        <f>CONCATENATE('Data Descriptive'!R2233,'Data Descriptive'!R2233)</f>
        <v>00</v>
      </c>
      <c r="AN2218" t="str">
        <f>CONCATENATE('Data Descriptive'!R2233,'Data Descriptive'!S2233)</f>
        <v>01</v>
      </c>
      <c r="AO2218" t="str">
        <f>CONCATENATE('Data Descriptive'!R2233,'Data Descriptive'!U2233)</f>
        <v>01</v>
      </c>
      <c r="AP2218" t="str">
        <f>CONCATENATE('Data Descriptive'!S2233,'Data Descriptive'!S2233)</f>
        <v>11</v>
      </c>
      <c r="AQ2218" t="str">
        <f>CONCATENATE('Data Descriptive'!S2233,'Data Descriptive'!U2233)</f>
        <v>11</v>
      </c>
      <c r="AR2218" t="str">
        <f>CONCATENATE('Data Descriptive'!U2233,'Data Descriptive'!U2233)</f>
        <v>11</v>
      </c>
    </row>
    <row r="2219" spans="24:44">
      <c r="X2219" t="str">
        <f>CONCATENATE('Data Descriptive'!M2234,'Data Descriptive'!M2234)</f>
        <v>00</v>
      </c>
      <c r="Y2219" t="str">
        <f>CONCATENATE('Data Descriptive'!M2234,'Data Descriptive'!O2234)</f>
        <v>00</v>
      </c>
      <c r="Z2219" t="str">
        <f>CONCATENATE('Data Descriptive'!M2234,'Data Descriptive'!P2234)</f>
        <v>03</v>
      </c>
      <c r="AA2219" t="str">
        <f>CONCATENATE('Data Descriptive'!M2234,'Data Descriptive'!R2234)</f>
        <v>01</v>
      </c>
      <c r="AB2219" t="str">
        <f>CONCATENATE('Data Descriptive'!M2234,'Data Descriptive'!S2234)</f>
        <v>00</v>
      </c>
      <c r="AC2219" t="str">
        <f>CONCATENATE('Data Descriptive'!M2234,'Data Descriptive'!U2234)</f>
        <v>00</v>
      </c>
      <c r="AD2219" t="str">
        <f>CONCATENATE('Data Descriptive'!O2234,'Data Descriptive'!O2234)</f>
        <v>00</v>
      </c>
      <c r="AE2219" t="str">
        <f>CONCATENATE('Data Descriptive'!O2234,'Data Descriptive'!P2234)</f>
        <v>03</v>
      </c>
      <c r="AF2219" t="str">
        <f>CONCATENATE('Data Descriptive'!O2234,'Data Descriptive'!R2234)</f>
        <v>01</v>
      </c>
      <c r="AG2219" t="str">
        <f>CONCATENATE('Data Descriptive'!O2234,'Data Descriptive'!S2234)</f>
        <v>00</v>
      </c>
      <c r="AH2219" t="str">
        <f>CONCATENATE('Data Descriptive'!O2234,'Data Descriptive'!U2234)</f>
        <v>00</v>
      </c>
      <c r="AI2219" t="str">
        <f>CONCATENATE('Data Descriptive'!P2234,'Data Descriptive'!P2234)</f>
        <v>33</v>
      </c>
      <c r="AJ2219" t="str">
        <f>CONCATENATE('Data Descriptive'!P2234,'Data Descriptive'!R2234)</f>
        <v>31</v>
      </c>
      <c r="AK2219" t="str">
        <f>CONCATENATE('Data Descriptive'!P2234,'Data Descriptive'!S2234)</f>
        <v>30</v>
      </c>
      <c r="AL2219" t="str">
        <f>CONCATENATE('Data Descriptive'!P2234,'Data Descriptive'!U2234)</f>
        <v>30</v>
      </c>
      <c r="AM2219" t="str">
        <f>CONCATENATE('Data Descriptive'!R2234,'Data Descriptive'!R2234)</f>
        <v>11</v>
      </c>
      <c r="AN2219" t="str">
        <f>CONCATENATE('Data Descriptive'!R2234,'Data Descriptive'!S2234)</f>
        <v>10</v>
      </c>
      <c r="AO2219" t="str">
        <f>CONCATENATE('Data Descriptive'!R2234,'Data Descriptive'!U2234)</f>
        <v>10</v>
      </c>
      <c r="AP2219" t="str">
        <f>CONCATENATE('Data Descriptive'!S2234,'Data Descriptive'!S2234)</f>
        <v>00</v>
      </c>
      <c r="AQ2219" t="str">
        <f>CONCATENATE('Data Descriptive'!S2234,'Data Descriptive'!U2234)</f>
        <v>00</v>
      </c>
      <c r="AR2219" t="str">
        <f>CONCATENATE('Data Descriptive'!U2234,'Data Descriptive'!U2234)</f>
        <v>00</v>
      </c>
    </row>
    <row r="2220" spans="24:44">
      <c r="X2220" t="str">
        <f>CONCATENATE('Data Descriptive'!M2235,'Data Descriptive'!M2235)</f>
        <v>00</v>
      </c>
      <c r="Y2220" t="str">
        <f>CONCATENATE('Data Descriptive'!M2235,'Data Descriptive'!O2235)</f>
        <v>02</v>
      </c>
      <c r="Z2220" t="str">
        <f>CONCATENATE('Data Descriptive'!M2235,'Data Descriptive'!P2235)</f>
        <v>02</v>
      </c>
      <c r="AA2220" t="str">
        <f>CONCATENATE('Data Descriptive'!M2235,'Data Descriptive'!R2235)</f>
        <v>00</v>
      </c>
      <c r="AB2220" t="str">
        <f>CONCATENATE('Data Descriptive'!M2235,'Data Descriptive'!S2235)</f>
        <v>00</v>
      </c>
      <c r="AC2220" t="str">
        <f>CONCATENATE('Data Descriptive'!M2235,'Data Descriptive'!U2235)</f>
        <v>01</v>
      </c>
      <c r="AD2220" t="str">
        <f>CONCATENATE('Data Descriptive'!O2235,'Data Descriptive'!O2235)</f>
        <v>22</v>
      </c>
      <c r="AE2220" t="str">
        <f>CONCATENATE('Data Descriptive'!O2235,'Data Descriptive'!P2235)</f>
        <v>22</v>
      </c>
      <c r="AF2220" t="str">
        <f>CONCATENATE('Data Descriptive'!O2235,'Data Descriptive'!R2235)</f>
        <v>20</v>
      </c>
      <c r="AG2220" t="str">
        <f>CONCATENATE('Data Descriptive'!O2235,'Data Descriptive'!S2235)</f>
        <v>20</v>
      </c>
      <c r="AH2220" t="str">
        <f>CONCATENATE('Data Descriptive'!O2235,'Data Descriptive'!U2235)</f>
        <v>21</v>
      </c>
      <c r="AI2220" t="str">
        <f>CONCATENATE('Data Descriptive'!P2235,'Data Descriptive'!P2235)</f>
        <v>22</v>
      </c>
      <c r="AJ2220" t="str">
        <f>CONCATENATE('Data Descriptive'!P2235,'Data Descriptive'!R2235)</f>
        <v>20</v>
      </c>
      <c r="AK2220" t="str">
        <f>CONCATENATE('Data Descriptive'!P2235,'Data Descriptive'!S2235)</f>
        <v>20</v>
      </c>
      <c r="AL2220" t="str">
        <f>CONCATENATE('Data Descriptive'!P2235,'Data Descriptive'!U2235)</f>
        <v>21</v>
      </c>
      <c r="AM2220" t="str">
        <f>CONCATENATE('Data Descriptive'!R2235,'Data Descriptive'!R2235)</f>
        <v>00</v>
      </c>
      <c r="AN2220" t="str">
        <f>CONCATENATE('Data Descriptive'!R2235,'Data Descriptive'!S2235)</f>
        <v>00</v>
      </c>
      <c r="AO2220" t="str">
        <f>CONCATENATE('Data Descriptive'!R2235,'Data Descriptive'!U2235)</f>
        <v>01</v>
      </c>
      <c r="AP2220" t="str">
        <f>CONCATENATE('Data Descriptive'!S2235,'Data Descriptive'!S2235)</f>
        <v>00</v>
      </c>
      <c r="AQ2220" t="str">
        <f>CONCATENATE('Data Descriptive'!S2235,'Data Descriptive'!U2235)</f>
        <v>01</v>
      </c>
      <c r="AR2220" t="str">
        <f>CONCATENATE('Data Descriptive'!U2235,'Data Descriptive'!U2235)</f>
        <v>11</v>
      </c>
    </row>
    <row r="2221" spans="24:44">
      <c r="X2221" t="str">
        <f>CONCATENATE('Data Descriptive'!M2236,'Data Descriptive'!M2236)</f>
        <v>00</v>
      </c>
      <c r="Y2221" t="str">
        <f>CONCATENATE('Data Descriptive'!M2236,'Data Descriptive'!O2236)</f>
        <v>00</v>
      </c>
      <c r="Z2221" t="str">
        <f>CONCATENATE('Data Descriptive'!M2236,'Data Descriptive'!P2236)</f>
        <v>03</v>
      </c>
      <c r="AA2221" t="str">
        <f>CONCATENATE('Data Descriptive'!M2236,'Data Descriptive'!R2236)</f>
        <v>00</v>
      </c>
      <c r="AB2221" t="str">
        <f>CONCATENATE('Data Descriptive'!M2236,'Data Descriptive'!S2236)</f>
        <v>00</v>
      </c>
      <c r="AC2221" t="str">
        <f>CONCATENATE('Data Descriptive'!M2236,'Data Descriptive'!U2236)</f>
        <v>00</v>
      </c>
      <c r="AD2221" t="str">
        <f>CONCATENATE('Data Descriptive'!O2236,'Data Descriptive'!O2236)</f>
        <v>00</v>
      </c>
      <c r="AE2221" t="str">
        <f>CONCATENATE('Data Descriptive'!O2236,'Data Descriptive'!P2236)</f>
        <v>03</v>
      </c>
      <c r="AF2221" t="str">
        <f>CONCATENATE('Data Descriptive'!O2236,'Data Descriptive'!R2236)</f>
        <v>00</v>
      </c>
      <c r="AG2221" t="str">
        <f>CONCATENATE('Data Descriptive'!O2236,'Data Descriptive'!S2236)</f>
        <v>00</v>
      </c>
      <c r="AH2221" t="str">
        <f>CONCATENATE('Data Descriptive'!O2236,'Data Descriptive'!U2236)</f>
        <v>00</v>
      </c>
      <c r="AI2221" t="str">
        <f>CONCATENATE('Data Descriptive'!P2236,'Data Descriptive'!P2236)</f>
        <v>33</v>
      </c>
      <c r="AJ2221" t="str">
        <f>CONCATENATE('Data Descriptive'!P2236,'Data Descriptive'!R2236)</f>
        <v>30</v>
      </c>
      <c r="AK2221" t="str">
        <f>CONCATENATE('Data Descriptive'!P2236,'Data Descriptive'!S2236)</f>
        <v>30</v>
      </c>
      <c r="AL2221" t="str">
        <f>CONCATENATE('Data Descriptive'!P2236,'Data Descriptive'!U2236)</f>
        <v>30</v>
      </c>
      <c r="AM2221" t="str">
        <f>CONCATENATE('Data Descriptive'!R2236,'Data Descriptive'!R2236)</f>
        <v>00</v>
      </c>
      <c r="AN2221" t="str">
        <f>CONCATENATE('Data Descriptive'!R2236,'Data Descriptive'!S2236)</f>
        <v>00</v>
      </c>
      <c r="AO2221" t="str">
        <f>CONCATENATE('Data Descriptive'!R2236,'Data Descriptive'!U2236)</f>
        <v>00</v>
      </c>
      <c r="AP2221" t="str">
        <f>CONCATENATE('Data Descriptive'!S2236,'Data Descriptive'!S2236)</f>
        <v>00</v>
      </c>
      <c r="AQ2221" t="str">
        <f>CONCATENATE('Data Descriptive'!S2236,'Data Descriptive'!U2236)</f>
        <v>00</v>
      </c>
      <c r="AR2221" t="str">
        <f>CONCATENATE('Data Descriptive'!U2236,'Data Descriptive'!U2236)</f>
        <v>00</v>
      </c>
    </row>
    <row r="2222" spans="24:44">
      <c r="X2222" t="str">
        <f>CONCATENATE('Data Descriptive'!M2237,'Data Descriptive'!M2237)</f>
        <v>11</v>
      </c>
      <c r="Y2222" t="str">
        <f>CONCATENATE('Data Descriptive'!M2237,'Data Descriptive'!O2237)</f>
        <v>11</v>
      </c>
      <c r="Z2222" t="str">
        <f>CONCATENATE('Data Descriptive'!M2237,'Data Descriptive'!P2237)</f>
        <v>13</v>
      </c>
      <c r="AA2222" t="str">
        <f>CONCATENATE('Data Descriptive'!M2237,'Data Descriptive'!R2237)</f>
        <v>10</v>
      </c>
      <c r="AB2222" t="str">
        <f>CONCATENATE('Data Descriptive'!M2237,'Data Descriptive'!S2237)</f>
        <v>10</v>
      </c>
      <c r="AC2222" t="str">
        <f>CONCATENATE('Data Descriptive'!M2237,'Data Descriptive'!U2237)</f>
        <v>11</v>
      </c>
      <c r="AD2222" t="str">
        <f>CONCATENATE('Data Descriptive'!O2237,'Data Descriptive'!O2237)</f>
        <v>11</v>
      </c>
      <c r="AE2222" t="str">
        <f>CONCATENATE('Data Descriptive'!O2237,'Data Descriptive'!P2237)</f>
        <v>13</v>
      </c>
      <c r="AF2222" t="str">
        <f>CONCATENATE('Data Descriptive'!O2237,'Data Descriptive'!R2237)</f>
        <v>10</v>
      </c>
      <c r="AG2222" t="str">
        <f>CONCATENATE('Data Descriptive'!O2237,'Data Descriptive'!S2237)</f>
        <v>10</v>
      </c>
      <c r="AH2222" t="str">
        <f>CONCATENATE('Data Descriptive'!O2237,'Data Descriptive'!U2237)</f>
        <v>11</v>
      </c>
      <c r="AI2222" t="str">
        <f>CONCATENATE('Data Descriptive'!P2237,'Data Descriptive'!P2237)</f>
        <v>33</v>
      </c>
      <c r="AJ2222" t="str">
        <f>CONCATENATE('Data Descriptive'!P2237,'Data Descriptive'!R2237)</f>
        <v>30</v>
      </c>
      <c r="AK2222" t="str">
        <f>CONCATENATE('Data Descriptive'!P2237,'Data Descriptive'!S2237)</f>
        <v>30</v>
      </c>
      <c r="AL2222" t="str">
        <f>CONCATENATE('Data Descriptive'!P2237,'Data Descriptive'!U2237)</f>
        <v>31</v>
      </c>
      <c r="AM2222" t="str">
        <f>CONCATENATE('Data Descriptive'!R2237,'Data Descriptive'!R2237)</f>
        <v>00</v>
      </c>
      <c r="AN2222" t="str">
        <f>CONCATENATE('Data Descriptive'!R2237,'Data Descriptive'!S2237)</f>
        <v>00</v>
      </c>
      <c r="AO2222" t="str">
        <f>CONCATENATE('Data Descriptive'!R2237,'Data Descriptive'!U2237)</f>
        <v>01</v>
      </c>
      <c r="AP2222" t="str">
        <f>CONCATENATE('Data Descriptive'!S2237,'Data Descriptive'!S2237)</f>
        <v>00</v>
      </c>
      <c r="AQ2222" t="str">
        <f>CONCATENATE('Data Descriptive'!S2237,'Data Descriptive'!U2237)</f>
        <v>01</v>
      </c>
      <c r="AR2222" t="str">
        <f>CONCATENATE('Data Descriptive'!U2237,'Data Descriptive'!U2237)</f>
        <v>11</v>
      </c>
    </row>
    <row r="2223" spans="24:44">
      <c r="X2223" t="str">
        <f>CONCATENATE('Data Descriptive'!M2238,'Data Descriptive'!M2238)</f>
        <v>00</v>
      </c>
      <c r="Y2223" t="str">
        <f>CONCATENATE('Data Descriptive'!M2238,'Data Descriptive'!O2238)</f>
        <v>02</v>
      </c>
      <c r="Z2223" t="str">
        <f>CONCATENATE('Data Descriptive'!M2238,'Data Descriptive'!P2238)</f>
        <v>03</v>
      </c>
      <c r="AA2223" t="str">
        <f>CONCATENATE('Data Descriptive'!M2238,'Data Descriptive'!R2238)</f>
        <v>01</v>
      </c>
      <c r="AB2223" t="str">
        <f>CONCATENATE('Data Descriptive'!M2238,'Data Descriptive'!S2238)</f>
        <v>01</v>
      </c>
      <c r="AC2223" t="str">
        <f>CONCATENATE('Data Descriptive'!M2238,'Data Descriptive'!U2238)</f>
        <v>01</v>
      </c>
      <c r="AD2223" t="str">
        <f>CONCATENATE('Data Descriptive'!O2238,'Data Descriptive'!O2238)</f>
        <v>22</v>
      </c>
      <c r="AE2223" t="str">
        <f>CONCATENATE('Data Descriptive'!O2238,'Data Descriptive'!P2238)</f>
        <v>23</v>
      </c>
      <c r="AF2223" t="str">
        <f>CONCATENATE('Data Descriptive'!O2238,'Data Descriptive'!R2238)</f>
        <v>21</v>
      </c>
      <c r="AG2223" t="str">
        <f>CONCATENATE('Data Descriptive'!O2238,'Data Descriptive'!S2238)</f>
        <v>21</v>
      </c>
      <c r="AH2223" t="str">
        <f>CONCATENATE('Data Descriptive'!O2238,'Data Descriptive'!U2238)</f>
        <v>21</v>
      </c>
      <c r="AI2223" t="str">
        <f>CONCATENATE('Data Descriptive'!P2238,'Data Descriptive'!P2238)</f>
        <v>33</v>
      </c>
      <c r="AJ2223" t="str">
        <f>CONCATENATE('Data Descriptive'!P2238,'Data Descriptive'!R2238)</f>
        <v>31</v>
      </c>
      <c r="AK2223" t="str">
        <f>CONCATENATE('Data Descriptive'!P2238,'Data Descriptive'!S2238)</f>
        <v>31</v>
      </c>
      <c r="AL2223" t="str">
        <f>CONCATENATE('Data Descriptive'!P2238,'Data Descriptive'!U2238)</f>
        <v>31</v>
      </c>
      <c r="AM2223" t="str">
        <f>CONCATENATE('Data Descriptive'!R2238,'Data Descriptive'!R2238)</f>
        <v>11</v>
      </c>
      <c r="AN2223" t="str">
        <f>CONCATENATE('Data Descriptive'!R2238,'Data Descriptive'!S2238)</f>
        <v>11</v>
      </c>
      <c r="AO2223" t="str">
        <f>CONCATENATE('Data Descriptive'!R2238,'Data Descriptive'!U2238)</f>
        <v>11</v>
      </c>
      <c r="AP2223" t="str">
        <f>CONCATENATE('Data Descriptive'!S2238,'Data Descriptive'!S2238)</f>
        <v>11</v>
      </c>
      <c r="AQ2223" t="str">
        <f>CONCATENATE('Data Descriptive'!S2238,'Data Descriptive'!U2238)</f>
        <v>11</v>
      </c>
      <c r="AR2223" t="str">
        <f>CONCATENATE('Data Descriptive'!U2238,'Data Descriptive'!U2238)</f>
        <v>11</v>
      </c>
    </row>
    <row r="2224" spans="24:44">
      <c r="X2224" t="str">
        <f>CONCATENATE('Data Descriptive'!M2239,'Data Descriptive'!M2239)</f>
        <v>00</v>
      </c>
      <c r="Y2224" t="str">
        <f>CONCATENATE('Data Descriptive'!M2239,'Data Descriptive'!O2239)</f>
        <v>00</v>
      </c>
      <c r="Z2224" t="str">
        <f>CONCATENATE('Data Descriptive'!M2239,'Data Descriptive'!P2239)</f>
        <v>03</v>
      </c>
      <c r="AA2224" t="str">
        <f>CONCATENATE('Data Descriptive'!M2239,'Data Descriptive'!R2239)</f>
        <v>00</v>
      </c>
      <c r="AB2224" t="str">
        <f>CONCATENATE('Data Descriptive'!M2239,'Data Descriptive'!S2239)</f>
        <v>01</v>
      </c>
      <c r="AC2224" t="str">
        <f>CONCATENATE('Data Descriptive'!M2239,'Data Descriptive'!U2239)</f>
        <v>00</v>
      </c>
      <c r="AD2224" t="str">
        <f>CONCATENATE('Data Descriptive'!O2239,'Data Descriptive'!O2239)</f>
        <v>00</v>
      </c>
      <c r="AE2224" t="str">
        <f>CONCATENATE('Data Descriptive'!O2239,'Data Descriptive'!P2239)</f>
        <v>03</v>
      </c>
      <c r="AF2224" t="str">
        <f>CONCATENATE('Data Descriptive'!O2239,'Data Descriptive'!R2239)</f>
        <v>00</v>
      </c>
      <c r="AG2224" t="str">
        <f>CONCATENATE('Data Descriptive'!O2239,'Data Descriptive'!S2239)</f>
        <v>01</v>
      </c>
      <c r="AH2224" t="str">
        <f>CONCATENATE('Data Descriptive'!O2239,'Data Descriptive'!U2239)</f>
        <v>00</v>
      </c>
      <c r="AI2224" t="str">
        <f>CONCATENATE('Data Descriptive'!P2239,'Data Descriptive'!P2239)</f>
        <v>33</v>
      </c>
      <c r="AJ2224" t="str">
        <f>CONCATENATE('Data Descriptive'!P2239,'Data Descriptive'!R2239)</f>
        <v>30</v>
      </c>
      <c r="AK2224" t="str">
        <f>CONCATENATE('Data Descriptive'!P2239,'Data Descriptive'!S2239)</f>
        <v>31</v>
      </c>
      <c r="AL2224" t="str">
        <f>CONCATENATE('Data Descriptive'!P2239,'Data Descriptive'!U2239)</f>
        <v>30</v>
      </c>
      <c r="AM2224" t="str">
        <f>CONCATENATE('Data Descriptive'!R2239,'Data Descriptive'!R2239)</f>
        <v>00</v>
      </c>
      <c r="AN2224" t="str">
        <f>CONCATENATE('Data Descriptive'!R2239,'Data Descriptive'!S2239)</f>
        <v>01</v>
      </c>
      <c r="AO2224" t="str">
        <f>CONCATENATE('Data Descriptive'!R2239,'Data Descriptive'!U2239)</f>
        <v>00</v>
      </c>
      <c r="AP2224" t="str">
        <f>CONCATENATE('Data Descriptive'!S2239,'Data Descriptive'!S2239)</f>
        <v>11</v>
      </c>
      <c r="AQ2224" t="str">
        <f>CONCATENATE('Data Descriptive'!S2239,'Data Descriptive'!U2239)</f>
        <v>10</v>
      </c>
      <c r="AR2224" t="str">
        <f>CONCATENATE('Data Descriptive'!U2239,'Data Descriptive'!U2239)</f>
        <v>00</v>
      </c>
    </row>
    <row r="2225" spans="24:44">
      <c r="X2225" t="str">
        <f>CONCATENATE('Data Descriptive'!M2240,'Data Descriptive'!M2240)</f>
        <v>00</v>
      </c>
      <c r="Y2225" t="str">
        <f>CONCATENATE('Data Descriptive'!M2240,'Data Descriptive'!O2240)</f>
        <v>00</v>
      </c>
      <c r="Z2225" t="str">
        <f>CONCATENATE('Data Descriptive'!M2240,'Data Descriptive'!P2240)</f>
        <v>03</v>
      </c>
      <c r="AA2225" t="str">
        <f>CONCATENATE('Data Descriptive'!M2240,'Data Descriptive'!R2240)</f>
        <v>01</v>
      </c>
      <c r="AB2225" t="str">
        <f>CONCATENATE('Data Descriptive'!M2240,'Data Descriptive'!S2240)</f>
        <v>00</v>
      </c>
      <c r="AC2225" t="str">
        <f>CONCATENATE('Data Descriptive'!M2240,'Data Descriptive'!U2240)</f>
        <v>00</v>
      </c>
      <c r="AD2225" t="str">
        <f>CONCATENATE('Data Descriptive'!O2240,'Data Descriptive'!O2240)</f>
        <v>00</v>
      </c>
      <c r="AE2225" t="str">
        <f>CONCATENATE('Data Descriptive'!O2240,'Data Descriptive'!P2240)</f>
        <v>03</v>
      </c>
      <c r="AF2225" t="str">
        <f>CONCATENATE('Data Descriptive'!O2240,'Data Descriptive'!R2240)</f>
        <v>01</v>
      </c>
      <c r="AG2225" t="str">
        <f>CONCATENATE('Data Descriptive'!O2240,'Data Descriptive'!S2240)</f>
        <v>00</v>
      </c>
      <c r="AH2225" t="str">
        <f>CONCATENATE('Data Descriptive'!O2240,'Data Descriptive'!U2240)</f>
        <v>00</v>
      </c>
      <c r="AI2225" t="str">
        <f>CONCATENATE('Data Descriptive'!P2240,'Data Descriptive'!P2240)</f>
        <v>33</v>
      </c>
      <c r="AJ2225" t="str">
        <f>CONCATENATE('Data Descriptive'!P2240,'Data Descriptive'!R2240)</f>
        <v>31</v>
      </c>
      <c r="AK2225" t="str">
        <f>CONCATENATE('Data Descriptive'!P2240,'Data Descriptive'!S2240)</f>
        <v>30</v>
      </c>
      <c r="AL2225" t="str">
        <f>CONCATENATE('Data Descriptive'!P2240,'Data Descriptive'!U2240)</f>
        <v>30</v>
      </c>
      <c r="AM2225" t="str">
        <f>CONCATENATE('Data Descriptive'!R2240,'Data Descriptive'!R2240)</f>
        <v>11</v>
      </c>
      <c r="AN2225" t="str">
        <f>CONCATENATE('Data Descriptive'!R2240,'Data Descriptive'!S2240)</f>
        <v>10</v>
      </c>
      <c r="AO2225" t="str">
        <f>CONCATENATE('Data Descriptive'!R2240,'Data Descriptive'!U2240)</f>
        <v>10</v>
      </c>
      <c r="AP2225" t="str">
        <f>CONCATENATE('Data Descriptive'!S2240,'Data Descriptive'!S2240)</f>
        <v>00</v>
      </c>
      <c r="AQ2225" t="str">
        <f>CONCATENATE('Data Descriptive'!S2240,'Data Descriptive'!U2240)</f>
        <v>00</v>
      </c>
      <c r="AR2225" t="str">
        <f>CONCATENATE('Data Descriptive'!U2240,'Data Descriptive'!U2240)</f>
        <v>00</v>
      </c>
    </row>
    <row r="2226" spans="24:44">
      <c r="X2226" t="str">
        <f>CONCATENATE('Data Descriptive'!M2241,'Data Descriptive'!M2241)</f>
        <v>11</v>
      </c>
      <c r="Y2226" t="str">
        <f>CONCATENATE('Data Descriptive'!M2241,'Data Descriptive'!O2241)</f>
        <v>11</v>
      </c>
      <c r="Z2226" t="str">
        <f>CONCATENATE('Data Descriptive'!M2241,'Data Descriptive'!P2241)</f>
        <v>12</v>
      </c>
      <c r="AA2226" t="str">
        <f>CONCATENATE('Data Descriptive'!M2241,'Data Descriptive'!R2241)</f>
        <v>11</v>
      </c>
      <c r="AB2226" t="str">
        <f>CONCATENATE('Data Descriptive'!M2241,'Data Descriptive'!S2241)</f>
        <v>11</v>
      </c>
      <c r="AC2226" t="str">
        <f>CONCATENATE('Data Descriptive'!M2241,'Data Descriptive'!U2241)</f>
        <v>11</v>
      </c>
      <c r="AD2226" t="str">
        <f>CONCATENATE('Data Descriptive'!O2241,'Data Descriptive'!O2241)</f>
        <v>11</v>
      </c>
      <c r="AE2226" t="str">
        <f>CONCATENATE('Data Descriptive'!O2241,'Data Descriptive'!P2241)</f>
        <v>12</v>
      </c>
      <c r="AF2226" t="str">
        <f>CONCATENATE('Data Descriptive'!O2241,'Data Descriptive'!R2241)</f>
        <v>11</v>
      </c>
      <c r="AG2226" t="str">
        <f>CONCATENATE('Data Descriptive'!O2241,'Data Descriptive'!S2241)</f>
        <v>11</v>
      </c>
      <c r="AH2226" t="str">
        <f>CONCATENATE('Data Descriptive'!O2241,'Data Descriptive'!U2241)</f>
        <v>11</v>
      </c>
      <c r="AI2226" t="str">
        <f>CONCATENATE('Data Descriptive'!P2241,'Data Descriptive'!P2241)</f>
        <v>22</v>
      </c>
      <c r="AJ2226" t="str">
        <f>CONCATENATE('Data Descriptive'!P2241,'Data Descriptive'!R2241)</f>
        <v>21</v>
      </c>
      <c r="AK2226" t="str">
        <f>CONCATENATE('Data Descriptive'!P2241,'Data Descriptive'!S2241)</f>
        <v>21</v>
      </c>
      <c r="AL2226" t="str">
        <f>CONCATENATE('Data Descriptive'!P2241,'Data Descriptive'!U2241)</f>
        <v>21</v>
      </c>
      <c r="AM2226" t="str">
        <f>CONCATENATE('Data Descriptive'!R2241,'Data Descriptive'!R2241)</f>
        <v>11</v>
      </c>
      <c r="AN2226" t="str">
        <f>CONCATENATE('Data Descriptive'!R2241,'Data Descriptive'!S2241)</f>
        <v>11</v>
      </c>
      <c r="AO2226" t="str">
        <f>CONCATENATE('Data Descriptive'!R2241,'Data Descriptive'!U2241)</f>
        <v>11</v>
      </c>
      <c r="AP2226" t="str">
        <f>CONCATENATE('Data Descriptive'!S2241,'Data Descriptive'!S2241)</f>
        <v>11</v>
      </c>
      <c r="AQ2226" t="str">
        <f>CONCATENATE('Data Descriptive'!S2241,'Data Descriptive'!U2241)</f>
        <v>11</v>
      </c>
      <c r="AR2226" t="str">
        <f>CONCATENATE('Data Descriptive'!U2241,'Data Descriptive'!U2241)</f>
        <v>11</v>
      </c>
    </row>
    <row r="2227" spans="24:44">
      <c r="X2227" t="str">
        <f>CONCATENATE('Data Descriptive'!M2242,'Data Descriptive'!M2242)</f>
        <v>11</v>
      </c>
      <c r="Y2227" t="str">
        <f>CONCATENATE('Data Descriptive'!M2242,'Data Descriptive'!O2242)</f>
        <v>12</v>
      </c>
      <c r="Z2227" t="str">
        <f>CONCATENATE('Data Descriptive'!M2242,'Data Descriptive'!P2242)</f>
        <v>12</v>
      </c>
      <c r="AA2227" t="str">
        <f>CONCATENATE('Data Descriptive'!M2242,'Data Descriptive'!R2242)</f>
        <v>10</v>
      </c>
      <c r="AB2227" t="str">
        <f>CONCATENATE('Data Descriptive'!M2242,'Data Descriptive'!S2242)</f>
        <v>10</v>
      </c>
      <c r="AC2227" t="str">
        <f>CONCATENATE('Data Descriptive'!M2242,'Data Descriptive'!U2242)</f>
        <v>11</v>
      </c>
      <c r="AD2227" t="str">
        <f>CONCATENATE('Data Descriptive'!O2242,'Data Descriptive'!O2242)</f>
        <v>22</v>
      </c>
      <c r="AE2227" t="str">
        <f>CONCATENATE('Data Descriptive'!O2242,'Data Descriptive'!P2242)</f>
        <v>22</v>
      </c>
      <c r="AF2227" t="str">
        <f>CONCATENATE('Data Descriptive'!O2242,'Data Descriptive'!R2242)</f>
        <v>20</v>
      </c>
      <c r="AG2227" t="str">
        <f>CONCATENATE('Data Descriptive'!O2242,'Data Descriptive'!S2242)</f>
        <v>20</v>
      </c>
      <c r="AH2227" t="str">
        <f>CONCATENATE('Data Descriptive'!O2242,'Data Descriptive'!U2242)</f>
        <v>21</v>
      </c>
      <c r="AI2227" t="str">
        <f>CONCATENATE('Data Descriptive'!P2242,'Data Descriptive'!P2242)</f>
        <v>22</v>
      </c>
      <c r="AJ2227" t="str">
        <f>CONCATENATE('Data Descriptive'!P2242,'Data Descriptive'!R2242)</f>
        <v>20</v>
      </c>
      <c r="AK2227" t="str">
        <f>CONCATENATE('Data Descriptive'!P2242,'Data Descriptive'!S2242)</f>
        <v>20</v>
      </c>
      <c r="AL2227" t="str">
        <f>CONCATENATE('Data Descriptive'!P2242,'Data Descriptive'!U2242)</f>
        <v>21</v>
      </c>
      <c r="AM2227" t="str">
        <f>CONCATENATE('Data Descriptive'!R2242,'Data Descriptive'!R2242)</f>
        <v>00</v>
      </c>
      <c r="AN2227" t="str">
        <f>CONCATENATE('Data Descriptive'!R2242,'Data Descriptive'!S2242)</f>
        <v>00</v>
      </c>
      <c r="AO2227" t="str">
        <f>CONCATENATE('Data Descriptive'!R2242,'Data Descriptive'!U2242)</f>
        <v>01</v>
      </c>
      <c r="AP2227" t="str">
        <f>CONCATENATE('Data Descriptive'!S2242,'Data Descriptive'!S2242)</f>
        <v>00</v>
      </c>
      <c r="AQ2227" t="str">
        <f>CONCATENATE('Data Descriptive'!S2242,'Data Descriptive'!U2242)</f>
        <v>01</v>
      </c>
      <c r="AR2227" t="str">
        <f>CONCATENATE('Data Descriptive'!U2242,'Data Descriptive'!U2242)</f>
        <v>11</v>
      </c>
    </row>
    <row r="2228" spans="24:44">
      <c r="X2228" t="str">
        <f>CONCATENATE('Data Descriptive'!M2243,'Data Descriptive'!M2243)</f>
        <v>11</v>
      </c>
      <c r="Y2228" t="str">
        <f>CONCATENATE('Data Descriptive'!M2243,'Data Descriptive'!O2243)</f>
        <v>11</v>
      </c>
      <c r="Z2228" t="str">
        <f>CONCATENATE('Data Descriptive'!M2243,'Data Descriptive'!P2243)</f>
        <v>13</v>
      </c>
      <c r="AA2228" t="str">
        <f>CONCATENATE('Data Descriptive'!M2243,'Data Descriptive'!R2243)</f>
        <v>11</v>
      </c>
      <c r="AB2228" t="str">
        <f>CONCATENATE('Data Descriptive'!M2243,'Data Descriptive'!S2243)</f>
        <v>10</v>
      </c>
      <c r="AC2228" t="str">
        <f>CONCATENATE('Data Descriptive'!M2243,'Data Descriptive'!U2243)</f>
        <v>11</v>
      </c>
      <c r="AD2228" t="str">
        <f>CONCATENATE('Data Descriptive'!O2243,'Data Descriptive'!O2243)</f>
        <v>11</v>
      </c>
      <c r="AE2228" t="str">
        <f>CONCATENATE('Data Descriptive'!O2243,'Data Descriptive'!P2243)</f>
        <v>13</v>
      </c>
      <c r="AF2228" t="str">
        <f>CONCATENATE('Data Descriptive'!O2243,'Data Descriptive'!R2243)</f>
        <v>11</v>
      </c>
      <c r="AG2228" t="str">
        <f>CONCATENATE('Data Descriptive'!O2243,'Data Descriptive'!S2243)</f>
        <v>10</v>
      </c>
      <c r="AH2228" t="str">
        <f>CONCATENATE('Data Descriptive'!O2243,'Data Descriptive'!U2243)</f>
        <v>11</v>
      </c>
      <c r="AI2228" t="str">
        <f>CONCATENATE('Data Descriptive'!P2243,'Data Descriptive'!P2243)</f>
        <v>33</v>
      </c>
      <c r="AJ2228" t="str">
        <f>CONCATENATE('Data Descriptive'!P2243,'Data Descriptive'!R2243)</f>
        <v>31</v>
      </c>
      <c r="AK2228" t="str">
        <f>CONCATENATE('Data Descriptive'!P2243,'Data Descriptive'!S2243)</f>
        <v>30</v>
      </c>
      <c r="AL2228" t="str">
        <f>CONCATENATE('Data Descriptive'!P2243,'Data Descriptive'!U2243)</f>
        <v>31</v>
      </c>
      <c r="AM2228" t="str">
        <f>CONCATENATE('Data Descriptive'!R2243,'Data Descriptive'!R2243)</f>
        <v>11</v>
      </c>
      <c r="AN2228" t="str">
        <f>CONCATENATE('Data Descriptive'!R2243,'Data Descriptive'!S2243)</f>
        <v>10</v>
      </c>
      <c r="AO2228" t="str">
        <f>CONCATENATE('Data Descriptive'!R2243,'Data Descriptive'!U2243)</f>
        <v>11</v>
      </c>
      <c r="AP2228" t="str">
        <f>CONCATENATE('Data Descriptive'!S2243,'Data Descriptive'!S2243)</f>
        <v>00</v>
      </c>
      <c r="AQ2228" t="str">
        <f>CONCATENATE('Data Descriptive'!S2243,'Data Descriptive'!U2243)</f>
        <v>01</v>
      </c>
      <c r="AR2228" t="str">
        <f>CONCATENATE('Data Descriptive'!U2243,'Data Descriptive'!U2243)</f>
        <v>11</v>
      </c>
    </row>
    <row r="2229" spans="24:44">
      <c r="X2229" t="str">
        <f>CONCATENATE('Data Descriptive'!M2244,'Data Descriptive'!M2244)</f>
        <v>00</v>
      </c>
      <c r="Y2229" t="str">
        <f>CONCATENATE('Data Descriptive'!M2244,'Data Descriptive'!O2244)</f>
        <v>02</v>
      </c>
      <c r="Z2229" t="str">
        <f>CONCATENATE('Data Descriptive'!M2244,'Data Descriptive'!P2244)</f>
        <v>02</v>
      </c>
      <c r="AA2229" t="str">
        <f>CONCATENATE('Data Descriptive'!M2244,'Data Descriptive'!R2244)</f>
        <v>00</v>
      </c>
      <c r="AB2229" t="str">
        <f>CONCATENATE('Data Descriptive'!M2244,'Data Descriptive'!S2244)</f>
        <v>00</v>
      </c>
      <c r="AC2229" t="str">
        <f>CONCATENATE('Data Descriptive'!M2244,'Data Descriptive'!U2244)</f>
        <v>01</v>
      </c>
      <c r="AD2229" t="str">
        <f>CONCATENATE('Data Descriptive'!O2244,'Data Descriptive'!O2244)</f>
        <v>22</v>
      </c>
      <c r="AE2229" t="str">
        <f>CONCATENATE('Data Descriptive'!O2244,'Data Descriptive'!P2244)</f>
        <v>22</v>
      </c>
      <c r="AF2229" t="str">
        <f>CONCATENATE('Data Descriptive'!O2244,'Data Descriptive'!R2244)</f>
        <v>20</v>
      </c>
      <c r="AG2229" t="str">
        <f>CONCATENATE('Data Descriptive'!O2244,'Data Descriptive'!S2244)</f>
        <v>20</v>
      </c>
      <c r="AH2229" t="str">
        <f>CONCATENATE('Data Descriptive'!O2244,'Data Descriptive'!U2244)</f>
        <v>21</v>
      </c>
      <c r="AI2229" t="str">
        <f>CONCATENATE('Data Descriptive'!P2244,'Data Descriptive'!P2244)</f>
        <v>22</v>
      </c>
      <c r="AJ2229" t="str">
        <f>CONCATENATE('Data Descriptive'!P2244,'Data Descriptive'!R2244)</f>
        <v>20</v>
      </c>
      <c r="AK2229" t="str">
        <f>CONCATENATE('Data Descriptive'!P2244,'Data Descriptive'!S2244)</f>
        <v>20</v>
      </c>
      <c r="AL2229" t="str">
        <f>CONCATENATE('Data Descriptive'!P2244,'Data Descriptive'!U2244)</f>
        <v>21</v>
      </c>
      <c r="AM2229" t="str">
        <f>CONCATENATE('Data Descriptive'!R2244,'Data Descriptive'!R2244)</f>
        <v>00</v>
      </c>
      <c r="AN2229" t="str">
        <f>CONCATENATE('Data Descriptive'!R2244,'Data Descriptive'!S2244)</f>
        <v>00</v>
      </c>
      <c r="AO2229" t="str">
        <f>CONCATENATE('Data Descriptive'!R2244,'Data Descriptive'!U2244)</f>
        <v>01</v>
      </c>
      <c r="AP2229" t="str">
        <f>CONCATENATE('Data Descriptive'!S2244,'Data Descriptive'!S2244)</f>
        <v>00</v>
      </c>
      <c r="AQ2229" t="str">
        <f>CONCATENATE('Data Descriptive'!S2244,'Data Descriptive'!U2244)</f>
        <v>01</v>
      </c>
      <c r="AR2229" t="str">
        <f>CONCATENATE('Data Descriptive'!U2244,'Data Descriptive'!U2244)</f>
        <v>11</v>
      </c>
    </row>
    <row r="2230" spans="24:44">
      <c r="X2230" t="str">
        <f>CONCATENATE('Data Descriptive'!M2245,'Data Descriptive'!M2245)</f>
        <v>00</v>
      </c>
      <c r="Y2230" t="str">
        <f>CONCATENATE('Data Descriptive'!M2245,'Data Descriptive'!O2245)</f>
        <v>00</v>
      </c>
      <c r="Z2230" t="str">
        <f>CONCATENATE('Data Descriptive'!M2245,'Data Descriptive'!P2245)</f>
        <v>03</v>
      </c>
      <c r="AA2230" t="str">
        <f>CONCATENATE('Data Descriptive'!M2245,'Data Descriptive'!R2245)</f>
        <v>01</v>
      </c>
      <c r="AB2230" t="str">
        <f>CONCATENATE('Data Descriptive'!M2245,'Data Descriptive'!S2245)</f>
        <v>00</v>
      </c>
      <c r="AC2230" t="str">
        <f>CONCATENATE('Data Descriptive'!M2245,'Data Descriptive'!U2245)</f>
        <v>00</v>
      </c>
      <c r="AD2230" t="str">
        <f>CONCATENATE('Data Descriptive'!O2245,'Data Descriptive'!O2245)</f>
        <v>00</v>
      </c>
      <c r="AE2230" t="str">
        <f>CONCATENATE('Data Descriptive'!O2245,'Data Descriptive'!P2245)</f>
        <v>03</v>
      </c>
      <c r="AF2230" t="str">
        <f>CONCATENATE('Data Descriptive'!O2245,'Data Descriptive'!R2245)</f>
        <v>01</v>
      </c>
      <c r="AG2230" t="str">
        <f>CONCATENATE('Data Descriptive'!O2245,'Data Descriptive'!S2245)</f>
        <v>00</v>
      </c>
      <c r="AH2230" t="str">
        <f>CONCATENATE('Data Descriptive'!O2245,'Data Descriptive'!U2245)</f>
        <v>00</v>
      </c>
      <c r="AI2230" t="str">
        <f>CONCATENATE('Data Descriptive'!P2245,'Data Descriptive'!P2245)</f>
        <v>33</v>
      </c>
      <c r="AJ2230" t="str">
        <f>CONCATENATE('Data Descriptive'!P2245,'Data Descriptive'!R2245)</f>
        <v>31</v>
      </c>
      <c r="AK2230" t="str">
        <f>CONCATENATE('Data Descriptive'!P2245,'Data Descriptive'!S2245)</f>
        <v>30</v>
      </c>
      <c r="AL2230" t="str">
        <f>CONCATENATE('Data Descriptive'!P2245,'Data Descriptive'!U2245)</f>
        <v>30</v>
      </c>
      <c r="AM2230" t="str">
        <f>CONCATENATE('Data Descriptive'!R2245,'Data Descriptive'!R2245)</f>
        <v>11</v>
      </c>
      <c r="AN2230" t="str">
        <f>CONCATENATE('Data Descriptive'!R2245,'Data Descriptive'!S2245)</f>
        <v>10</v>
      </c>
      <c r="AO2230" t="str">
        <f>CONCATENATE('Data Descriptive'!R2245,'Data Descriptive'!U2245)</f>
        <v>10</v>
      </c>
      <c r="AP2230" t="str">
        <f>CONCATENATE('Data Descriptive'!S2245,'Data Descriptive'!S2245)</f>
        <v>00</v>
      </c>
      <c r="AQ2230" t="str">
        <f>CONCATENATE('Data Descriptive'!S2245,'Data Descriptive'!U2245)</f>
        <v>00</v>
      </c>
      <c r="AR2230" t="str">
        <f>CONCATENATE('Data Descriptive'!U2245,'Data Descriptive'!U2245)</f>
        <v>00</v>
      </c>
    </row>
    <row r="2231" spans="24:44">
      <c r="X2231" t="str">
        <f>CONCATENATE('Data Descriptive'!M2246,'Data Descriptive'!M2246)</f>
        <v>00</v>
      </c>
      <c r="Y2231" t="str">
        <f>CONCATENATE('Data Descriptive'!M2246,'Data Descriptive'!O2246)</f>
        <v>00</v>
      </c>
      <c r="Z2231" t="str">
        <f>CONCATENATE('Data Descriptive'!M2246,'Data Descriptive'!P2246)</f>
        <v>03</v>
      </c>
      <c r="AA2231" t="str">
        <f>CONCATENATE('Data Descriptive'!M2246,'Data Descriptive'!R2246)</f>
        <v>01</v>
      </c>
      <c r="AB2231" t="str">
        <f>CONCATENATE('Data Descriptive'!M2246,'Data Descriptive'!S2246)</f>
        <v>00</v>
      </c>
      <c r="AC2231" t="str">
        <f>CONCATENATE('Data Descriptive'!M2246,'Data Descriptive'!U2246)</f>
        <v>00</v>
      </c>
      <c r="AD2231" t="str">
        <f>CONCATENATE('Data Descriptive'!O2246,'Data Descriptive'!O2246)</f>
        <v>00</v>
      </c>
      <c r="AE2231" t="str">
        <f>CONCATENATE('Data Descriptive'!O2246,'Data Descriptive'!P2246)</f>
        <v>03</v>
      </c>
      <c r="AF2231" t="str">
        <f>CONCATENATE('Data Descriptive'!O2246,'Data Descriptive'!R2246)</f>
        <v>01</v>
      </c>
      <c r="AG2231" t="str">
        <f>CONCATENATE('Data Descriptive'!O2246,'Data Descriptive'!S2246)</f>
        <v>00</v>
      </c>
      <c r="AH2231" t="str">
        <f>CONCATENATE('Data Descriptive'!O2246,'Data Descriptive'!U2246)</f>
        <v>00</v>
      </c>
      <c r="AI2231" t="str">
        <f>CONCATENATE('Data Descriptive'!P2246,'Data Descriptive'!P2246)</f>
        <v>33</v>
      </c>
      <c r="AJ2231" t="str">
        <f>CONCATENATE('Data Descriptive'!P2246,'Data Descriptive'!R2246)</f>
        <v>31</v>
      </c>
      <c r="AK2231" t="str">
        <f>CONCATENATE('Data Descriptive'!P2246,'Data Descriptive'!S2246)</f>
        <v>30</v>
      </c>
      <c r="AL2231" t="str">
        <f>CONCATENATE('Data Descriptive'!P2246,'Data Descriptive'!U2246)</f>
        <v>30</v>
      </c>
      <c r="AM2231" t="str">
        <f>CONCATENATE('Data Descriptive'!R2246,'Data Descriptive'!R2246)</f>
        <v>11</v>
      </c>
      <c r="AN2231" t="str">
        <f>CONCATENATE('Data Descriptive'!R2246,'Data Descriptive'!S2246)</f>
        <v>10</v>
      </c>
      <c r="AO2231" t="str">
        <f>CONCATENATE('Data Descriptive'!R2246,'Data Descriptive'!U2246)</f>
        <v>10</v>
      </c>
      <c r="AP2231" t="str">
        <f>CONCATENATE('Data Descriptive'!S2246,'Data Descriptive'!S2246)</f>
        <v>00</v>
      </c>
      <c r="AQ2231" t="str">
        <f>CONCATENATE('Data Descriptive'!S2246,'Data Descriptive'!U2246)</f>
        <v>00</v>
      </c>
      <c r="AR2231" t="str">
        <f>CONCATENATE('Data Descriptive'!U2246,'Data Descriptive'!U2246)</f>
        <v>00</v>
      </c>
    </row>
    <row r="2232" spans="24:44">
      <c r="X2232" t="str">
        <f>CONCATENATE('Data Descriptive'!M2247,'Data Descriptive'!M2247)</f>
        <v>22</v>
      </c>
      <c r="Y2232" t="str">
        <f>CONCATENATE('Data Descriptive'!M2247,'Data Descriptive'!O2247)</f>
        <v>20</v>
      </c>
      <c r="Z2232" t="str">
        <f>CONCATENATE('Data Descriptive'!M2247,'Data Descriptive'!P2247)</f>
        <v>23</v>
      </c>
      <c r="AA2232" t="str">
        <f>CONCATENATE('Data Descriptive'!M2247,'Data Descriptive'!R2247)</f>
        <v>20</v>
      </c>
      <c r="AB2232" t="str">
        <f>CONCATENATE('Data Descriptive'!M2247,'Data Descriptive'!S2247)</f>
        <v>20</v>
      </c>
      <c r="AC2232" t="str">
        <f>CONCATENATE('Data Descriptive'!M2247,'Data Descriptive'!U2247)</f>
        <v>20</v>
      </c>
      <c r="AD2232" t="str">
        <f>CONCATENATE('Data Descriptive'!O2247,'Data Descriptive'!O2247)</f>
        <v>00</v>
      </c>
      <c r="AE2232" t="str">
        <f>CONCATENATE('Data Descriptive'!O2247,'Data Descriptive'!P2247)</f>
        <v>03</v>
      </c>
      <c r="AF2232" t="str">
        <f>CONCATENATE('Data Descriptive'!O2247,'Data Descriptive'!R2247)</f>
        <v>00</v>
      </c>
      <c r="AG2232" t="str">
        <f>CONCATENATE('Data Descriptive'!O2247,'Data Descriptive'!S2247)</f>
        <v>00</v>
      </c>
      <c r="AH2232" t="str">
        <f>CONCATENATE('Data Descriptive'!O2247,'Data Descriptive'!U2247)</f>
        <v>00</v>
      </c>
      <c r="AI2232" t="str">
        <f>CONCATENATE('Data Descriptive'!P2247,'Data Descriptive'!P2247)</f>
        <v>33</v>
      </c>
      <c r="AJ2232" t="str">
        <f>CONCATENATE('Data Descriptive'!P2247,'Data Descriptive'!R2247)</f>
        <v>30</v>
      </c>
      <c r="AK2232" t="str">
        <f>CONCATENATE('Data Descriptive'!P2247,'Data Descriptive'!S2247)</f>
        <v>30</v>
      </c>
      <c r="AL2232" t="str">
        <f>CONCATENATE('Data Descriptive'!P2247,'Data Descriptive'!U2247)</f>
        <v>30</v>
      </c>
      <c r="AM2232" t="str">
        <f>CONCATENATE('Data Descriptive'!R2247,'Data Descriptive'!R2247)</f>
        <v>00</v>
      </c>
      <c r="AN2232" t="str">
        <f>CONCATENATE('Data Descriptive'!R2247,'Data Descriptive'!S2247)</f>
        <v>00</v>
      </c>
      <c r="AO2232" t="str">
        <f>CONCATENATE('Data Descriptive'!R2247,'Data Descriptive'!U2247)</f>
        <v>00</v>
      </c>
      <c r="AP2232" t="str">
        <f>CONCATENATE('Data Descriptive'!S2247,'Data Descriptive'!S2247)</f>
        <v>00</v>
      </c>
      <c r="AQ2232" t="str">
        <f>CONCATENATE('Data Descriptive'!S2247,'Data Descriptive'!U2247)</f>
        <v>00</v>
      </c>
      <c r="AR2232" t="str">
        <f>CONCATENATE('Data Descriptive'!U2247,'Data Descriptive'!U2247)</f>
        <v>00</v>
      </c>
    </row>
    <row r="2233" spans="24:44">
      <c r="X2233" t="str">
        <f>CONCATENATE('Data Descriptive'!M2248,'Data Descriptive'!M2248)</f>
        <v>11</v>
      </c>
      <c r="Y2233" t="str">
        <f>CONCATENATE('Data Descriptive'!M2248,'Data Descriptive'!O2248)</f>
        <v>11</v>
      </c>
      <c r="Z2233" t="str">
        <f>CONCATENATE('Data Descriptive'!M2248,'Data Descriptive'!P2248)</f>
        <v>13</v>
      </c>
      <c r="AA2233" t="str">
        <f>CONCATENATE('Data Descriptive'!M2248,'Data Descriptive'!R2248)</f>
        <v>11</v>
      </c>
      <c r="AB2233" t="str">
        <f>CONCATENATE('Data Descriptive'!M2248,'Data Descriptive'!S2248)</f>
        <v>10</v>
      </c>
      <c r="AC2233" t="str">
        <f>CONCATENATE('Data Descriptive'!M2248,'Data Descriptive'!U2248)</f>
        <v>11</v>
      </c>
      <c r="AD2233" t="str">
        <f>CONCATENATE('Data Descriptive'!O2248,'Data Descriptive'!O2248)</f>
        <v>11</v>
      </c>
      <c r="AE2233" t="str">
        <f>CONCATENATE('Data Descriptive'!O2248,'Data Descriptive'!P2248)</f>
        <v>13</v>
      </c>
      <c r="AF2233" t="str">
        <f>CONCATENATE('Data Descriptive'!O2248,'Data Descriptive'!R2248)</f>
        <v>11</v>
      </c>
      <c r="AG2233" t="str">
        <f>CONCATENATE('Data Descriptive'!O2248,'Data Descriptive'!S2248)</f>
        <v>10</v>
      </c>
      <c r="AH2233" t="str">
        <f>CONCATENATE('Data Descriptive'!O2248,'Data Descriptive'!U2248)</f>
        <v>11</v>
      </c>
      <c r="AI2233" t="str">
        <f>CONCATENATE('Data Descriptive'!P2248,'Data Descriptive'!P2248)</f>
        <v>33</v>
      </c>
      <c r="AJ2233" t="str">
        <f>CONCATENATE('Data Descriptive'!P2248,'Data Descriptive'!R2248)</f>
        <v>31</v>
      </c>
      <c r="AK2233" t="str">
        <f>CONCATENATE('Data Descriptive'!P2248,'Data Descriptive'!S2248)</f>
        <v>30</v>
      </c>
      <c r="AL2233" t="str">
        <f>CONCATENATE('Data Descriptive'!P2248,'Data Descriptive'!U2248)</f>
        <v>31</v>
      </c>
      <c r="AM2233" t="str">
        <f>CONCATENATE('Data Descriptive'!R2248,'Data Descriptive'!R2248)</f>
        <v>11</v>
      </c>
      <c r="AN2233" t="str">
        <f>CONCATENATE('Data Descriptive'!R2248,'Data Descriptive'!S2248)</f>
        <v>10</v>
      </c>
      <c r="AO2233" t="str">
        <f>CONCATENATE('Data Descriptive'!R2248,'Data Descriptive'!U2248)</f>
        <v>11</v>
      </c>
      <c r="AP2233" t="str">
        <f>CONCATENATE('Data Descriptive'!S2248,'Data Descriptive'!S2248)</f>
        <v>00</v>
      </c>
      <c r="AQ2233" t="str">
        <f>CONCATENATE('Data Descriptive'!S2248,'Data Descriptive'!U2248)</f>
        <v>01</v>
      </c>
      <c r="AR2233" t="str">
        <f>CONCATENATE('Data Descriptive'!U2248,'Data Descriptive'!U2248)</f>
        <v>11</v>
      </c>
    </row>
    <row r="2234" spans="24:44">
      <c r="X2234" t="str">
        <f>CONCATENATE('Data Descriptive'!M2249,'Data Descriptive'!M2249)</f>
        <v>00</v>
      </c>
      <c r="Y2234" t="str">
        <f>CONCATENATE('Data Descriptive'!M2249,'Data Descriptive'!O2249)</f>
        <v>02</v>
      </c>
      <c r="Z2234" t="str">
        <f>CONCATENATE('Data Descriptive'!M2249,'Data Descriptive'!P2249)</f>
        <v>03</v>
      </c>
      <c r="AA2234" t="str">
        <f>CONCATENATE('Data Descriptive'!M2249,'Data Descriptive'!R2249)</f>
        <v>01</v>
      </c>
      <c r="AB2234" t="str">
        <f>CONCATENATE('Data Descriptive'!M2249,'Data Descriptive'!S2249)</f>
        <v>00</v>
      </c>
      <c r="AC2234" t="str">
        <f>CONCATENATE('Data Descriptive'!M2249,'Data Descriptive'!U2249)</f>
        <v>00</v>
      </c>
      <c r="AD2234" t="str">
        <f>CONCATENATE('Data Descriptive'!O2249,'Data Descriptive'!O2249)</f>
        <v>22</v>
      </c>
      <c r="AE2234" t="str">
        <f>CONCATENATE('Data Descriptive'!O2249,'Data Descriptive'!P2249)</f>
        <v>23</v>
      </c>
      <c r="AF2234" t="str">
        <f>CONCATENATE('Data Descriptive'!O2249,'Data Descriptive'!R2249)</f>
        <v>21</v>
      </c>
      <c r="AG2234" t="str">
        <f>CONCATENATE('Data Descriptive'!O2249,'Data Descriptive'!S2249)</f>
        <v>20</v>
      </c>
      <c r="AH2234" t="str">
        <f>CONCATENATE('Data Descriptive'!O2249,'Data Descriptive'!U2249)</f>
        <v>20</v>
      </c>
      <c r="AI2234" t="str">
        <f>CONCATENATE('Data Descriptive'!P2249,'Data Descriptive'!P2249)</f>
        <v>33</v>
      </c>
      <c r="AJ2234" t="str">
        <f>CONCATENATE('Data Descriptive'!P2249,'Data Descriptive'!R2249)</f>
        <v>31</v>
      </c>
      <c r="AK2234" t="str">
        <f>CONCATENATE('Data Descriptive'!P2249,'Data Descriptive'!S2249)</f>
        <v>30</v>
      </c>
      <c r="AL2234" t="str">
        <f>CONCATENATE('Data Descriptive'!P2249,'Data Descriptive'!U2249)</f>
        <v>30</v>
      </c>
      <c r="AM2234" t="str">
        <f>CONCATENATE('Data Descriptive'!R2249,'Data Descriptive'!R2249)</f>
        <v>11</v>
      </c>
      <c r="AN2234" t="str">
        <f>CONCATENATE('Data Descriptive'!R2249,'Data Descriptive'!S2249)</f>
        <v>10</v>
      </c>
      <c r="AO2234" t="str">
        <f>CONCATENATE('Data Descriptive'!R2249,'Data Descriptive'!U2249)</f>
        <v>10</v>
      </c>
      <c r="AP2234" t="str">
        <f>CONCATENATE('Data Descriptive'!S2249,'Data Descriptive'!S2249)</f>
        <v>00</v>
      </c>
      <c r="AQ2234" t="str">
        <f>CONCATENATE('Data Descriptive'!S2249,'Data Descriptive'!U2249)</f>
        <v>00</v>
      </c>
      <c r="AR2234" t="str">
        <f>CONCATENATE('Data Descriptive'!U2249,'Data Descriptive'!U2249)</f>
        <v>00</v>
      </c>
    </row>
    <row r="2235" spans="24:44">
      <c r="X2235" t="str">
        <f>CONCATENATE('Data Descriptive'!M2250,'Data Descriptive'!M2250)</f>
        <v>00</v>
      </c>
      <c r="Y2235" t="str">
        <f>CONCATENATE('Data Descriptive'!M2250,'Data Descriptive'!O2250)</f>
        <v>02</v>
      </c>
      <c r="Z2235" t="str">
        <f>CONCATENATE('Data Descriptive'!M2250,'Data Descriptive'!P2250)</f>
        <v>03</v>
      </c>
      <c r="AA2235" t="str">
        <f>CONCATENATE('Data Descriptive'!M2250,'Data Descriptive'!R2250)</f>
        <v>00</v>
      </c>
      <c r="AB2235" t="str">
        <f>CONCATENATE('Data Descriptive'!M2250,'Data Descriptive'!S2250)</f>
        <v>00</v>
      </c>
      <c r="AC2235" t="str">
        <f>CONCATENATE('Data Descriptive'!M2250,'Data Descriptive'!U2250)</f>
        <v>00</v>
      </c>
      <c r="AD2235" t="str">
        <f>CONCATENATE('Data Descriptive'!O2250,'Data Descriptive'!O2250)</f>
        <v>22</v>
      </c>
      <c r="AE2235" t="str">
        <f>CONCATENATE('Data Descriptive'!O2250,'Data Descriptive'!P2250)</f>
        <v>23</v>
      </c>
      <c r="AF2235" t="str">
        <f>CONCATENATE('Data Descriptive'!O2250,'Data Descriptive'!R2250)</f>
        <v>20</v>
      </c>
      <c r="AG2235" t="str">
        <f>CONCATENATE('Data Descriptive'!O2250,'Data Descriptive'!S2250)</f>
        <v>20</v>
      </c>
      <c r="AH2235" t="str">
        <f>CONCATENATE('Data Descriptive'!O2250,'Data Descriptive'!U2250)</f>
        <v>20</v>
      </c>
      <c r="AI2235" t="str">
        <f>CONCATENATE('Data Descriptive'!P2250,'Data Descriptive'!P2250)</f>
        <v>33</v>
      </c>
      <c r="AJ2235" t="str">
        <f>CONCATENATE('Data Descriptive'!P2250,'Data Descriptive'!R2250)</f>
        <v>30</v>
      </c>
      <c r="AK2235" t="str">
        <f>CONCATENATE('Data Descriptive'!P2250,'Data Descriptive'!S2250)</f>
        <v>30</v>
      </c>
      <c r="AL2235" t="str">
        <f>CONCATENATE('Data Descriptive'!P2250,'Data Descriptive'!U2250)</f>
        <v>30</v>
      </c>
      <c r="AM2235" t="str">
        <f>CONCATENATE('Data Descriptive'!R2250,'Data Descriptive'!R2250)</f>
        <v>00</v>
      </c>
      <c r="AN2235" t="str">
        <f>CONCATENATE('Data Descriptive'!R2250,'Data Descriptive'!S2250)</f>
        <v>00</v>
      </c>
      <c r="AO2235" t="str">
        <f>CONCATENATE('Data Descriptive'!R2250,'Data Descriptive'!U2250)</f>
        <v>00</v>
      </c>
      <c r="AP2235" t="str">
        <f>CONCATENATE('Data Descriptive'!S2250,'Data Descriptive'!S2250)</f>
        <v>00</v>
      </c>
      <c r="AQ2235" t="str">
        <f>CONCATENATE('Data Descriptive'!S2250,'Data Descriptive'!U2250)</f>
        <v>00</v>
      </c>
      <c r="AR2235" t="str">
        <f>CONCATENATE('Data Descriptive'!U2250,'Data Descriptive'!U2250)</f>
        <v>00</v>
      </c>
    </row>
    <row r="2236" spans="24:44">
      <c r="X2236" t="str">
        <f>CONCATENATE('Data Descriptive'!M2251,'Data Descriptive'!M2251)</f>
        <v>00</v>
      </c>
      <c r="Y2236" t="str">
        <f>CONCATENATE('Data Descriptive'!M2251,'Data Descriptive'!O2251)</f>
        <v>00</v>
      </c>
      <c r="Z2236" t="str">
        <f>CONCATENATE('Data Descriptive'!M2251,'Data Descriptive'!P2251)</f>
        <v>01</v>
      </c>
      <c r="AA2236" t="str">
        <f>CONCATENATE('Data Descriptive'!M2251,'Data Descriptive'!R2251)</f>
        <v>01</v>
      </c>
      <c r="AB2236" t="str">
        <f>CONCATENATE('Data Descriptive'!M2251,'Data Descriptive'!S2251)</f>
        <v>00</v>
      </c>
      <c r="AC2236" t="str">
        <f>CONCATENATE('Data Descriptive'!M2251,'Data Descriptive'!U2251)</f>
        <v>00</v>
      </c>
      <c r="AD2236" t="str">
        <f>CONCATENATE('Data Descriptive'!O2251,'Data Descriptive'!O2251)</f>
        <v>00</v>
      </c>
      <c r="AE2236" t="str">
        <f>CONCATENATE('Data Descriptive'!O2251,'Data Descriptive'!P2251)</f>
        <v>01</v>
      </c>
      <c r="AF2236" t="str">
        <f>CONCATENATE('Data Descriptive'!O2251,'Data Descriptive'!R2251)</f>
        <v>01</v>
      </c>
      <c r="AG2236" t="str">
        <f>CONCATENATE('Data Descriptive'!O2251,'Data Descriptive'!S2251)</f>
        <v>00</v>
      </c>
      <c r="AH2236" t="str">
        <f>CONCATENATE('Data Descriptive'!O2251,'Data Descriptive'!U2251)</f>
        <v>00</v>
      </c>
      <c r="AI2236" t="str">
        <f>CONCATENATE('Data Descriptive'!P2251,'Data Descriptive'!P2251)</f>
        <v>11</v>
      </c>
      <c r="AJ2236" t="str">
        <f>CONCATENATE('Data Descriptive'!P2251,'Data Descriptive'!R2251)</f>
        <v>11</v>
      </c>
      <c r="AK2236" t="str">
        <f>CONCATENATE('Data Descriptive'!P2251,'Data Descriptive'!S2251)</f>
        <v>10</v>
      </c>
      <c r="AL2236" t="str">
        <f>CONCATENATE('Data Descriptive'!P2251,'Data Descriptive'!U2251)</f>
        <v>10</v>
      </c>
      <c r="AM2236" t="str">
        <f>CONCATENATE('Data Descriptive'!R2251,'Data Descriptive'!R2251)</f>
        <v>11</v>
      </c>
      <c r="AN2236" t="str">
        <f>CONCATENATE('Data Descriptive'!R2251,'Data Descriptive'!S2251)</f>
        <v>10</v>
      </c>
      <c r="AO2236" t="str">
        <f>CONCATENATE('Data Descriptive'!R2251,'Data Descriptive'!U2251)</f>
        <v>10</v>
      </c>
      <c r="AP2236" t="str">
        <f>CONCATENATE('Data Descriptive'!S2251,'Data Descriptive'!S2251)</f>
        <v>00</v>
      </c>
      <c r="AQ2236" t="str">
        <f>CONCATENATE('Data Descriptive'!S2251,'Data Descriptive'!U2251)</f>
        <v>00</v>
      </c>
      <c r="AR2236" t="str">
        <f>CONCATENATE('Data Descriptive'!U2251,'Data Descriptive'!U2251)</f>
        <v>00</v>
      </c>
    </row>
    <row r="2237" spans="24:44">
      <c r="X2237" t="str">
        <f>CONCATENATE('Data Descriptive'!M2252,'Data Descriptive'!M2252)</f>
        <v>00</v>
      </c>
      <c r="Y2237" t="str">
        <f>CONCATENATE('Data Descriptive'!M2252,'Data Descriptive'!O2252)</f>
        <v>00</v>
      </c>
      <c r="Z2237" t="str">
        <f>CONCATENATE('Data Descriptive'!M2252,'Data Descriptive'!P2252)</f>
        <v>03</v>
      </c>
      <c r="AA2237" t="str">
        <f>CONCATENATE('Data Descriptive'!M2252,'Data Descriptive'!R2252)</f>
        <v>00</v>
      </c>
      <c r="AB2237" t="str">
        <f>CONCATENATE('Data Descriptive'!M2252,'Data Descriptive'!S2252)</f>
        <v>00</v>
      </c>
      <c r="AC2237" t="str">
        <f>CONCATENATE('Data Descriptive'!M2252,'Data Descriptive'!U2252)</f>
        <v>01</v>
      </c>
      <c r="AD2237" t="str">
        <f>CONCATENATE('Data Descriptive'!O2252,'Data Descriptive'!O2252)</f>
        <v>00</v>
      </c>
      <c r="AE2237" t="str">
        <f>CONCATENATE('Data Descriptive'!O2252,'Data Descriptive'!P2252)</f>
        <v>03</v>
      </c>
      <c r="AF2237" t="str">
        <f>CONCATENATE('Data Descriptive'!O2252,'Data Descriptive'!R2252)</f>
        <v>00</v>
      </c>
      <c r="AG2237" t="str">
        <f>CONCATENATE('Data Descriptive'!O2252,'Data Descriptive'!S2252)</f>
        <v>00</v>
      </c>
      <c r="AH2237" t="str">
        <f>CONCATENATE('Data Descriptive'!O2252,'Data Descriptive'!U2252)</f>
        <v>01</v>
      </c>
      <c r="AI2237" t="str">
        <f>CONCATENATE('Data Descriptive'!P2252,'Data Descriptive'!P2252)</f>
        <v>33</v>
      </c>
      <c r="AJ2237" t="str">
        <f>CONCATENATE('Data Descriptive'!P2252,'Data Descriptive'!R2252)</f>
        <v>30</v>
      </c>
      <c r="AK2237" t="str">
        <f>CONCATENATE('Data Descriptive'!P2252,'Data Descriptive'!S2252)</f>
        <v>30</v>
      </c>
      <c r="AL2237" t="str">
        <f>CONCATENATE('Data Descriptive'!P2252,'Data Descriptive'!U2252)</f>
        <v>31</v>
      </c>
      <c r="AM2237" t="str">
        <f>CONCATENATE('Data Descriptive'!R2252,'Data Descriptive'!R2252)</f>
        <v>00</v>
      </c>
      <c r="AN2237" t="str">
        <f>CONCATENATE('Data Descriptive'!R2252,'Data Descriptive'!S2252)</f>
        <v>00</v>
      </c>
      <c r="AO2237" t="str">
        <f>CONCATENATE('Data Descriptive'!R2252,'Data Descriptive'!U2252)</f>
        <v>01</v>
      </c>
      <c r="AP2237" t="str">
        <f>CONCATENATE('Data Descriptive'!S2252,'Data Descriptive'!S2252)</f>
        <v>00</v>
      </c>
      <c r="AQ2237" t="str">
        <f>CONCATENATE('Data Descriptive'!S2252,'Data Descriptive'!U2252)</f>
        <v>01</v>
      </c>
      <c r="AR2237" t="str">
        <f>CONCATENATE('Data Descriptive'!U2252,'Data Descriptive'!U2252)</f>
        <v>11</v>
      </c>
    </row>
    <row r="2238" spans="24:44">
      <c r="X2238" t="str">
        <f>CONCATENATE('Data Descriptive'!M2253,'Data Descriptive'!M2253)</f>
        <v>00</v>
      </c>
      <c r="Y2238" t="str">
        <f>CONCATENATE('Data Descriptive'!M2253,'Data Descriptive'!O2253)</f>
        <v>02</v>
      </c>
      <c r="Z2238" t="str">
        <f>CONCATENATE('Data Descriptive'!M2253,'Data Descriptive'!P2253)</f>
        <v>01</v>
      </c>
      <c r="AA2238" t="str">
        <f>CONCATENATE('Data Descriptive'!M2253,'Data Descriptive'!R2253)</f>
        <v>01</v>
      </c>
      <c r="AB2238" t="str">
        <f>CONCATENATE('Data Descriptive'!M2253,'Data Descriptive'!S2253)</f>
        <v>00</v>
      </c>
      <c r="AC2238" t="str">
        <f>CONCATENATE('Data Descriptive'!M2253,'Data Descriptive'!U2253)</f>
        <v>00</v>
      </c>
      <c r="AD2238" t="str">
        <f>CONCATENATE('Data Descriptive'!O2253,'Data Descriptive'!O2253)</f>
        <v>22</v>
      </c>
      <c r="AE2238" t="str">
        <f>CONCATENATE('Data Descriptive'!O2253,'Data Descriptive'!P2253)</f>
        <v>21</v>
      </c>
      <c r="AF2238" t="str">
        <f>CONCATENATE('Data Descriptive'!O2253,'Data Descriptive'!R2253)</f>
        <v>21</v>
      </c>
      <c r="AG2238" t="str">
        <f>CONCATENATE('Data Descriptive'!O2253,'Data Descriptive'!S2253)</f>
        <v>20</v>
      </c>
      <c r="AH2238" t="str">
        <f>CONCATENATE('Data Descriptive'!O2253,'Data Descriptive'!U2253)</f>
        <v>20</v>
      </c>
      <c r="AI2238" t="str">
        <f>CONCATENATE('Data Descriptive'!P2253,'Data Descriptive'!P2253)</f>
        <v>11</v>
      </c>
      <c r="AJ2238" t="str">
        <f>CONCATENATE('Data Descriptive'!P2253,'Data Descriptive'!R2253)</f>
        <v>11</v>
      </c>
      <c r="AK2238" t="str">
        <f>CONCATENATE('Data Descriptive'!P2253,'Data Descriptive'!S2253)</f>
        <v>10</v>
      </c>
      <c r="AL2238" t="str">
        <f>CONCATENATE('Data Descriptive'!P2253,'Data Descriptive'!U2253)</f>
        <v>10</v>
      </c>
      <c r="AM2238" t="str">
        <f>CONCATENATE('Data Descriptive'!R2253,'Data Descriptive'!R2253)</f>
        <v>11</v>
      </c>
      <c r="AN2238" t="str">
        <f>CONCATENATE('Data Descriptive'!R2253,'Data Descriptive'!S2253)</f>
        <v>10</v>
      </c>
      <c r="AO2238" t="str">
        <f>CONCATENATE('Data Descriptive'!R2253,'Data Descriptive'!U2253)</f>
        <v>10</v>
      </c>
      <c r="AP2238" t="str">
        <f>CONCATENATE('Data Descriptive'!S2253,'Data Descriptive'!S2253)</f>
        <v>00</v>
      </c>
      <c r="AQ2238" t="str">
        <f>CONCATENATE('Data Descriptive'!S2253,'Data Descriptive'!U2253)</f>
        <v>00</v>
      </c>
      <c r="AR2238" t="str">
        <f>CONCATENATE('Data Descriptive'!U2253,'Data Descriptive'!U2253)</f>
        <v>00</v>
      </c>
    </row>
    <row r="2239" spans="24:44">
      <c r="X2239" t="str">
        <f>CONCATENATE('Data Descriptive'!M2254,'Data Descriptive'!M2254)</f>
        <v>00</v>
      </c>
      <c r="Y2239" t="str">
        <f>CONCATENATE('Data Descriptive'!M2254,'Data Descriptive'!O2254)</f>
        <v>00</v>
      </c>
      <c r="Z2239" t="str">
        <f>CONCATENATE('Data Descriptive'!M2254,'Data Descriptive'!P2254)</f>
        <v>03</v>
      </c>
      <c r="AA2239" t="str">
        <f>CONCATENATE('Data Descriptive'!M2254,'Data Descriptive'!R2254)</f>
        <v>01</v>
      </c>
      <c r="AB2239" t="str">
        <f>CONCATENATE('Data Descriptive'!M2254,'Data Descriptive'!S2254)</f>
        <v>00</v>
      </c>
      <c r="AC2239" t="str">
        <f>CONCATENATE('Data Descriptive'!M2254,'Data Descriptive'!U2254)</f>
        <v>00</v>
      </c>
      <c r="AD2239" t="str">
        <f>CONCATENATE('Data Descriptive'!O2254,'Data Descriptive'!O2254)</f>
        <v>00</v>
      </c>
      <c r="AE2239" t="str">
        <f>CONCATENATE('Data Descriptive'!O2254,'Data Descriptive'!P2254)</f>
        <v>03</v>
      </c>
      <c r="AF2239" t="str">
        <f>CONCATENATE('Data Descriptive'!O2254,'Data Descriptive'!R2254)</f>
        <v>01</v>
      </c>
      <c r="AG2239" t="str">
        <f>CONCATENATE('Data Descriptive'!O2254,'Data Descriptive'!S2254)</f>
        <v>00</v>
      </c>
      <c r="AH2239" t="str">
        <f>CONCATENATE('Data Descriptive'!O2254,'Data Descriptive'!U2254)</f>
        <v>00</v>
      </c>
      <c r="AI2239" t="str">
        <f>CONCATENATE('Data Descriptive'!P2254,'Data Descriptive'!P2254)</f>
        <v>33</v>
      </c>
      <c r="AJ2239" t="str">
        <f>CONCATENATE('Data Descriptive'!P2254,'Data Descriptive'!R2254)</f>
        <v>31</v>
      </c>
      <c r="AK2239" t="str">
        <f>CONCATENATE('Data Descriptive'!P2254,'Data Descriptive'!S2254)</f>
        <v>30</v>
      </c>
      <c r="AL2239" t="str">
        <f>CONCATENATE('Data Descriptive'!P2254,'Data Descriptive'!U2254)</f>
        <v>30</v>
      </c>
      <c r="AM2239" t="str">
        <f>CONCATENATE('Data Descriptive'!R2254,'Data Descriptive'!R2254)</f>
        <v>11</v>
      </c>
      <c r="AN2239" t="str">
        <f>CONCATENATE('Data Descriptive'!R2254,'Data Descriptive'!S2254)</f>
        <v>10</v>
      </c>
      <c r="AO2239" t="str">
        <f>CONCATENATE('Data Descriptive'!R2254,'Data Descriptive'!U2254)</f>
        <v>10</v>
      </c>
      <c r="AP2239" t="str">
        <f>CONCATENATE('Data Descriptive'!S2254,'Data Descriptive'!S2254)</f>
        <v>00</v>
      </c>
      <c r="AQ2239" t="str">
        <f>CONCATENATE('Data Descriptive'!S2254,'Data Descriptive'!U2254)</f>
        <v>00</v>
      </c>
      <c r="AR2239" t="str">
        <f>CONCATENATE('Data Descriptive'!U2254,'Data Descriptive'!U2254)</f>
        <v>00</v>
      </c>
    </row>
    <row r="2240" spans="24:44">
      <c r="X2240" t="str">
        <f>CONCATENATE('Data Descriptive'!M2255,'Data Descriptive'!M2255)</f>
        <v>00</v>
      </c>
      <c r="Y2240" t="str">
        <f>CONCATENATE('Data Descriptive'!M2255,'Data Descriptive'!O2255)</f>
        <v>01</v>
      </c>
      <c r="Z2240" t="str">
        <f>CONCATENATE('Data Descriptive'!M2255,'Data Descriptive'!P2255)</f>
        <v>03</v>
      </c>
      <c r="AA2240" t="str">
        <f>CONCATENATE('Data Descriptive'!M2255,'Data Descriptive'!R2255)</f>
        <v>01</v>
      </c>
      <c r="AB2240" t="str">
        <f>CONCATENATE('Data Descriptive'!M2255,'Data Descriptive'!S2255)</f>
        <v>00</v>
      </c>
      <c r="AC2240" t="str">
        <f>CONCATENATE('Data Descriptive'!M2255,'Data Descriptive'!U2255)</f>
        <v>00</v>
      </c>
      <c r="AD2240" t="str">
        <f>CONCATENATE('Data Descriptive'!O2255,'Data Descriptive'!O2255)</f>
        <v>11</v>
      </c>
      <c r="AE2240" t="str">
        <f>CONCATENATE('Data Descriptive'!O2255,'Data Descriptive'!P2255)</f>
        <v>13</v>
      </c>
      <c r="AF2240" t="str">
        <f>CONCATENATE('Data Descriptive'!O2255,'Data Descriptive'!R2255)</f>
        <v>11</v>
      </c>
      <c r="AG2240" t="str">
        <f>CONCATENATE('Data Descriptive'!O2255,'Data Descriptive'!S2255)</f>
        <v>10</v>
      </c>
      <c r="AH2240" t="str">
        <f>CONCATENATE('Data Descriptive'!O2255,'Data Descriptive'!U2255)</f>
        <v>10</v>
      </c>
      <c r="AI2240" t="str">
        <f>CONCATENATE('Data Descriptive'!P2255,'Data Descriptive'!P2255)</f>
        <v>33</v>
      </c>
      <c r="AJ2240" t="str">
        <f>CONCATENATE('Data Descriptive'!P2255,'Data Descriptive'!R2255)</f>
        <v>31</v>
      </c>
      <c r="AK2240" t="str">
        <f>CONCATENATE('Data Descriptive'!P2255,'Data Descriptive'!S2255)</f>
        <v>30</v>
      </c>
      <c r="AL2240" t="str">
        <f>CONCATENATE('Data Descriptive'!P2255,'Data Descriptive'!U2255)</f>
        <v>30</v>
      </c>
      <c r="AM2240" t="str">
        <f>CONCATENATE('Data Descriptive'!R2255,'Data Descriptive'!R2255)</f>
        <v>11</v>
      </c>
      <c r="AN2240" t="str">
        <f>CONCATENATE('Data Descriptive'!R2255,'Data Descriptive'!S2255)</f>
        <v>10</v>
      </c>
      <c r="AO2240" t="str">
        <f>CONCATENATE('Data Descriptive'!R2255,'Data Descriptive'!U2255)</f>
        <v>10</v>
      </c>
      <c r="AP2240" t="str">
        <f>CONCATENATE('Data Descriptive'!S2255,'Data Descriptive'!S2255)</f>
        <v>00</v>
      </c>
      <c r="AQ2240" t="str">
        <f>CONCATENATE('Data Descriptive'!S2255,'Data Descriptive'!U2255)</f>
        <v>00</v>
      </c>
      <c r="AR2240" t="str">
        <f>CONCATENATE('Data Descriptive'!U2255,'Data Descriptive'!U2255)</f>
        <v>00</v>
      </c>
    </row>
    <row r="2241" spans="24:44">
      <c r="X2241" t="str">
        <f>CONCATENATE('Data Descriptive'!M2256,'Data Descriptive'!M2256)</f>
        <v>00</v>
      </c>
      <c r="Y2241" t="str">
        <f>CONCATENATE('Data Descriptive'!M2256,'Data Descriptive'!O2256)</f>
        <v>02</v>
      </c>
      <c r="Z2241" t="str">
        <f>CONCATENATE('Data Descriptive'!M2256,'Data Descriptive'!P2256)</f>
        <v>02</v>
      </c>
      <c r="AA2241" t="str">
        <f>CONCATENATE('Data Descriptive'!M2256,'Data Descriptive'!R2256)</f>
        <v>01</v>
      </c>
      <c r="AB2241" t="str">
        <f>CONCATENATE('Data Descriptive'!M2256,'Data Descriptive'!S2256)</f>
        <v>00</v>
      </c>
      <c r="AC2241" t="str">
        <f>CONCATENATE('Data Descriptive'!M2256,'Data Descriptive'!U2256)</f>
        <v>00</v>
      </c>
      <c r="AD2241" t="str">
        <f>CONCATENATE('Data Descriptive'!O2256,'Data Descriptive'!O2256)</f>
        <v>22</v>
      </c>
      <c r="AE2241" t="str">
        <f>CONCATENATE('Data Descriptive'!O2256,'Data Descriptive'!P2256)</f>
        <v>22</v>
      </c>
      <c r="AF2241" t="str">
        <f>CONCATENATE('Data Descriptive'!O2256,'Data Descriptive'!R2256)</f>
        <v>21</v>
      </c>
      <c r="AG2241" t="str">
        <f>CONCATENATE('Data Descriptive'!O2256,'Data Descriptive'!S2256)</f>
        <v>20</v>
      </c>
      <c r="AH2241" t="str">
        <f>CONCATENATE('Data Descriptive'!O2256,'Data Descriptive'!U2256)</f>
        <v>20</v>
      </c>
      <c r="AI2241" t="str">
        <f>CONCATENATE('Data Descriptive'!P2256,'Data Descriptive'!P2256)</f>
        <v>22</v>
      </c>
      <c r="AJ2241" t="str">
        <f>CONCATENATE('Data Descriptive'!P2256,'Data Descriptive'!R2256)</f>
        <v>21</v>
      </c>
      <c r="AK2241" t="str">
        <f>CONCATENATE('Data Descriptive'!P2256,'Data Descriptive'!S2256)</f>
        <v>20</v>
      </c>
      <c r="AL2241" t="str">
        <f>CONCATENATE('Data Descriptive'!P2256,'Data Descriptive'!U2256)</f>
        <v>20</v>
      </c>
      <c r="AM2241" t="str">
        <f>CONCATENATE('Data Descriptive'!R2256,'Data Descriptive'!R2256)</f>
        <v>11</v>
      </c>
      <c r="AN2241" t="str">
        <f>CONCATENATE('Data Descriptive'!R2256,'Data Descriptive'!S2256)</f>
        <v>10</v>
      </c>
      <c r="AO2241" t="str">
        <f>CONCATENATE('Data Descriptive'!R2256,'Data Descriptive'!U2256)</f>
        <v>10</v>
      </c>
      <c r="AP2241" t="str">
        <f>CONCATENATE('Data Descriptive'!S2256,'Data Descriptive'!S2256)</f>
        <v>00</v>
      </c>
      <c r="AQ2241" t="str">
        <f>CONCATENATE('Data Descriptive'!S2256,'Data Descriptive'!U2256)</f>
        <v>00</v>
      </c>
      <c r="AR2241" t="str">
        <f>CONCATENATE('Data Descriptive'!U2256,'Data Descriptive'!U2256)</f>
        <v>00</v>
      </c>
    </row>
    <row r="2242" spans="24:44">
      <c r="X2242" t="str">
        <f>CONCATENATE('Data Descriptive'!M2257,'Data Descriptive'!M2257)</f>
        <v>11</v>
      </c>
      <c r="Y2242" t="str">
        <f>CONCATENATE('Data Descriptive'!M2257,'Data Descriptive'!O2257)</f>
        <v>12</v>
      </c>
      <c r="Z2242" t="str">
        <f>CONCATENATE('Data Descriptive'!M2257,'Data Descriptive'!P2257)</f>
        <v>12</v>
      </c>
      <c r="AA2242" t="str">
        <f>CONCATENATE('Data Descriptive'!M2257,'Data Descriptive'!R2257)</f>
        <v>11</v>
      </c>
      <c r="AB2242" t="str">
        <f>CONCATENATE('Data Descriptive'!M2257,'Data Descriptive'!S2257)</f>
        <v>10</v>
      </c>
      <c r="AC2242" t="str">
        <f>CONCATENATE('Data Descriptive'!M2257,'Data Descriptive'!U2257)</f>
        <v>11</v>
      </c>
      <c r="AD2242" t="str">
        <f>CONCATENATE('Data Descriptive'!O2257,'Data Descriptive'!O2257)</f>
        <v>22</v>
      </c>
      <c r="AE2242" t="str">
        <f>CONCATENATE('Data Descriptive'!O2257,'Data Descriptive'!P2257)</f>
        <v>22</v>
      </c>
      <c r="AF2242" t="str">
        <f>CONCATENATE('Data Descriptive'!O2257,'Data Descriptive'!R2257)</f>
        <v>21</v>
      </c>
      <c r="AG2242" t="str">
        <f>CONCATENATE('Data Descriptive'!O2257,'Data Descriptive'!S2257)</f>
        <v>20</v>
      </c>
      <c r="AH2242" t="str">
        <f>CONCATENATE('Data Descriptive'!O2257,'Data Descriptive'!U2257)</f>
        <v>21</v>
      </c>
      <c r="AI2242" t="str">
        <f>CONCATENATE('Data Descriptive'!P2257,'Data Descriptive'!P2257)</f>
        <v>22</v>
      </c>
      <c r="AJ2242" t="str">
        <f>CONCATENATE('Data Descriptive'!P2257,'Data Descriptive'!R2257)</f>
        <v>21</v>
      </c>
      <c r="AK2242" t="str">
        <f>CONCATENATE('Data Descriptive'!P2257,'Data Descriptive'!S2257)</f>
        <v>20</v>
      </c>
      <c r="AL2242" t="str">
        <f>CONCATENATE('Data Descriptive'!P2257,'Data Descriptive'!U2257)</f>
        <v>21</v>
      </c>
      <c r="AM2242" t="str">
        <f>CONCATENATE('Data Descriptive'!R2257,'Data Descriptive'!R2257)</f>
        <v>11</v>
      </c>
      <c r="AN2242" t="str">
        <f>CONCATENATE('Data Descriptive'!R2257,'Data Descriptive'!S2257)</f>
        <v>10</v>
      </c>
      <c r="AO2242" t="str">
        <f>CONCATENATE('Data Descriptive'!R2257,'Data Descriptive'!U2257)</f>
        <v>11</v>
      </c>
      <c r="AP2242" t="str">
        <f>CONCATENATE('Data Descriptive'!S2257,'Data Descriptive'!S2257)</f>
        <v>00</v>
      </c>
      <c r="AQ2242" t="str">
        <f>CONCATENATE('Data Descriptive'!S2257,'Data Descriptive'!U2257)</f>
        <v>01</v>
      </c>
      <c r="AR2242" t="str">
        <f>CONCATENATE('Data Descriptive'!U2257,'Data Descriptive'!U2257)</f>
        <v>11</v>
      </c>
    </row>
    <row r="2243" spans="24:44">
      <c r="X2243" t="str">
        <f>CONCATENATE('Data Descriptive'!M2258,'Data Descriptive'!M2258)</f>
        <v>11</v>
      </c>
      <c r="Y2243" t="str">
        <f>CONCATENATE('Data Descriptive'!M2258,'Data Descriptive'!O2258)</f>
        <v>12</v>
      </c>
      <c r="Z2243" t="str">
        <f>CONCATENATE('Data Descriptive'!M2258,'Data Descriptive'!P2258)</f>
        <v>12</v>
      </c>
      <c r="AA2243" t="str">
        <f>CONCATENATE('Data Descriptive'!M2258,'Data Descriptive'!R2258)</f>
        <v>11</v>
      </c>
      <c r="AB2243" t="str">
        <f>CONCATENATE('Data Descriptive'!M2258,'Data Descriptive'!S2258)</f>
        <v>10</v>
      </c>
      <c r="AC2243" t="str">
        <f>CONCATENATE('Data Descriptive'!M2258,'Data Descriptive'!U2258)</f>
        <v>11</v>
      </c>
      <c r="AD2243" t="str">
        <f>CONCATENATE('Data Descriptive'!O2258,'Data Descriptive'!O2258)</f>
        <v>22</v>
      </c>
      <c r="AE2243" t="str">
        <f>CONCATENATE('Data Descriptive'!O2258,'Data Descriptive'!P2258)</f>
        <v>22</v>
      </c>
      <c r="AF2243" t="str">
        <f>CONCATENATE('Data Descriptive'!O2258,'Data Descriptive'!R2258)</f>
        <v>21</v>
      </c>
      <c r="AG2243" t="str">
        <f>CONCATENATE('Data Descriptive'!O2258,'Data Descriptive'!S2258)</f>
        <v>20</v>
      </c>
      <c r="AH2243" t="str">
        <f>CONCATENATE('Data Descriptive'!O2258,'Data Descriptive'!U2258)</f>
        <v>21</v>
      </c>
      <c r="AI2243" t="str">
        <f>CONCATENATE('Data Descriptive'!P2258,'Data Descriptive'!P2258)</f>
        <v>22</v>
      </c>
      <c r="AJ2243" t="str">
        <f>CONCATENATE('Data Descriptive'!P2258,'Data Descriptive'!R2258)</f>
        <v>21</v>
      </c>
      <c r="AK2243" t="str">
        <f>CONCATENATE('Data Descriptive'!P2258,'Data Descriptive'!S2258)</f>
        <v>20</v>
      </c>
      <c r="AL2243" t="str">
        <f>CONCATENATE('Data Descriptive'!P2258,'Data Descriptive'!U2258)</f>
        <v>21</v>
      </c>
      <c r="AM2243" t="str">
        <f>CONCATENATE('Data Descriptive'!R2258,'Data Descriptive'!R2258)</f>
        <v>11</v>
      </c>
      <c r="AN2243" t="str">
        <f>CONCATENATE('Data Descriptive'!R2258,'Data Descriptive'!S2258)</f>
        <v>10</v>
      </c>
      <c r="AO2243" t="str">
        <f>CONCATENATE('Data Descriptive'!R2258,'Data Descriptive'!U2258)</f>
        <v>11</v>
      </c>
      <c r="AP2243" t="str">
        <f>CONCATENATE('Data Descriptive'!S2258,'Data Descriptive'!S2258)</f>
        <v>00</v>
      </c>
      <c r="AQ2243" t="str">
        <f>CONCATENATE('Data Descriptive'!S2258,'Data Descriptive'!U2258)</f>
        <v>01</v>
      </c>
      <c r="AR2243" t="str">
        <f>CONCATENATE('Data Descriptive'!U2258,'Data Descriptive'!U2258)</f>
        <v>11</v>
      </c>
    </row>
    <row r="2244" spans="24:44">
      <c r="X2244" t="str">
        <f>CONCATENATE('Data Descriptive'!M2259,'Data Descriptive'!M2259)</f>
        <v>11</v>
      </c>
      <c r="Y2244" t="str">
        <f>CONCATENATE('Data Descriptive'!M2259,'Data Descriptive'!O2259)</f>
        <v>12</v>
      </c>
      <c r="Z2244" t="str">
        <f>CONCATENATE('Data Descriptive'!M2259,'Data Descriptive'!P2259)</f>
        <v>13</v>
      </c>
      <c r="AA2244" t="str">
        <f>CONCATENATE('Data Descriptive'!M2259,'Data Descriptive'!R2259)</f>
        <v>11</v>
      </c>
      <c r="AB2244" t="str">
        <f>CONCATENATE('Data Descriptive'!M2259,'Data Descriptive'!S2259)</f>
        <v>10</v>
      </c>
      <c r="AC2244" t="str">
        <f>CONCATENATE('Data Descriptive'!M2259,'Data Descriptive'!U2259)</f>
        <v>10</v>
      </c>
      <c r="AD2244" t="str">
        <f>CONCATENATE('Data Descriptive'!O2259,'Data Descriptive'!O2259)</f>
        <v>22</v>
      </c>
      <c r="AE2244" t="str">
        <f>CONCATENATE('Data Descriptive'!O2259,'Data Descriptive'!P2259)</f>
        <v>23</v>
      </c>
      <c r="AF2244" t="str">
        <f>CONCATENATE('Data Descriptive'!O2259,'Data Descriptive'!R2259)</f>
        <v>21</v>
      </c>
      <c r="AG2244" t="str">
        <f>CONCATENATE('Data Descriptive'!O2259,'Data Descriptive'!S2259)</f>
        <v>20</v>
      </c>
      <c r="AH2244" t="str">
        <f>CONCATENATE('Data Descriptive'!O2259,'Data Descriptive'!U2259)</f>
        <v>20</v>
      </c>
      <c r="AI2244" t="str">
        <f>CONCATENATE('Data Descriptive'!P2259,'Data Descriptive'!P2259)</f>
        <v>33</v>
      </c>
      <c r="AJ2244" t="str">
        <f>CONCATENATE('Data Descriptive'!P2259,'Data Descriptive'!R2259)</f>
        <v>31</v>
      </c>
      <c r="AK2244" t="str">
        <f>CONCATENATE('Data Descriptive'!P2259,'Data Descriptive'!S2259)</f>
        <v>30</v>
      </c>
      <c r="AL2244" t="str">
        <f>CONCATENATE('Data Descriptive'!P2259,'Data Descriptive'!U2259)</f>
        <v>30</v>
      </c>
      <c r="AM2244" t="str">
        <f>CONCATENATE('Data Descriptive'!R2259,'Data Descriptive'!R2259)</f>
        <v>11</v>
      </c>
      <c r="AN2244" t="str">
        <f>CONCATENATE('Data Descriptive'!R2259,'Data Descriptive'!S2259)</f>
        <v>10</v>
      </c>
      <c r="AO2244" t="str">
        <f>CONCATENATE('Data Descriptive'!R2259,'Data Descriptive'!U2259)</f>
        <v>10</v>
      </c>
      <c r="AP2244" t="str">
        <f>CONCATENATE('Data Descriptive'!S2259,'Data Descriptive'!S2259)</f>
        <v>00</v>
      </c>
      <c r="AQ2244" t="str">
        <f>CONCATENATE('Data Descriptive'!S2259,'Data Descriptive'!U2259)</f>
        <v>00</v>
      </c>
      <c r="AR2244" t="str">
        <f>CONCATENATE('Data Descriptive'!U2259,'Data Descriptive'!U2259)</f>
        <v>00</v>
      </c>
    </row>
    <row r="2245" spans="24:44">
      <c r="X2245" t="str">
        <f>CONCATENATE('Data Descriptive'!M2260,'Data Descriptive'!M2260)</f>
        <v>22</v>
      </c>
      <c r="Y2245" t="str">
        <f>CONCATENATE('Data Descriptive'!M2260,'Data Descriptive'!O2260)</f>
        <v>22</v>
      </c>
      <c r="Z2245" t="str">
        <f>CONCATENATE('Data Descriptive'!M2260,'Data Descriptive'!P2260)</f>
        <v>22</v>
      </c>
      <c r="AA2245" t="str">
        <f>CONCATENATE('Data Descriptive'!M2260,'Data Descriptive'!R2260)</f>
        <v>20</v>
      </c>
      <c r="AB2245" t="str">
        <f>CONCATENATE('Data Descriptive'!M2260,'Data Descriptive'!S2260)</f>
        <v>20</v>
      </c>
      <c r="AC2245" t="str">
        <f>CONCATENATE('Data Descriptive'!M2260,'Data Descriptive'!U2260)</f>
        <v>20</v>
      </c>
      <c r="AD2245" t="str">
        <f>CONCATENATE('Data Descriptive'!O2260,'Data Descriptive'!O2260)</f>
        <v>22</v>
      </c>
      <c r="AE2245" t="str">
        <f>CONCATENATE('Data Descriptive'!O2260,'Data Descriptive'!P2260)</f>
        <v>22</v>
      </c>
      <c r="AF2245" t="str">
        <f>CONCATENATE('Data Descriptive'!O2260,'Data Descriptive'!R2260)</f>
        <v>20</v>
      </c>
      <c r="AG2245" t="str">
        <f>CONCATENATE('Data Descriptive'!O2260,'Data Descriptive'!S2260)</f>
        <v>20</v>
      </c>
      <c r="AH2245" t="str">
        <f>CONCATENATE('Data Descriptive'!O2260,'Data Descriptive'!U2260)</f>
        <v>20</v>
      </c>
      <c r="AI2245" t="str">
        <f>CONCATENATE('Data Descriptive'!P2260,'Data Descriptive'!P2260)</f>
        <v>22</v>
      </c>
      <c r="AJ2245" t="str">
        <f>CONCATENATE('Data Descriptive'!P2260,'Data Descriptive'!R2260)</f>
        <v>20</v>
      </c>
      <c r="AK2245" t="str">
        <f>CONCATENATE('Data Descriptive'!P2260,'Data Descriptive'!S2260)</f>
        <v>20</v>
      </c>
      <c r="AL2245" t="str">
        <f>CONCATENATE('Data Descriptive'!P2260,'Data Descriptive'!U2260)</f>
        <v>20</v>
      </c>
      <c r="AM2245" t="str">
        <f>CONCATENATE('Data Descriptive'!R2260,'Data Descriptive'!R2260)</f>
        <v>00</v>
      </c>
      <c r="AN2245" t="str">
        <f>CONCATENATE('Data Descriptive'!R2260,'Data Descriptive'!S2260)</f>
        <v>00</v>
      </c>
      <c r="AO2245" t="str">
        <f>CONCATENATE('Data Descriptive'!R2260,'Data Descriptive'!U2260)</f>
        <v>00</v>
      </c>
      <c r="AP2245" t="str">
        <f>CONCATENATE('Data Descriptive'!S2260,'Data Descriptive'!S2260)</f>
        <v>00</v>
      </c>
      <c r="AQ2245" t="str">
        <f>CONCATENATE('Data Descriptive'!S2260,'Data Descriptive'!U2260)</f>
        <v>00</v>
      </c>
      <c r="AR2245" t="str">
        <f>CONCATENATE('Data Descriptive'!U2260,'Data Descriptive'!U2260)</f>
        <v>00</v>
      </c>
    </row>
    <row r="2246" spans="24:44">
      <c r="X2246" t="str">
        <f>CONCATENATE('Data Descriptive'!M2261,'Data Descriptive'!M2261)</f>
        <v>00</v>
      </c>
      <c r="Y2246" t="str">
        <f>CONCATENATE('Data Descriptive'!M2261,'Data Descriptive'!O2261)</f>
        <v>00</v>
      </c>
      <c r="Z2246" t="str">
        <f>CONCATENATE('Data Descriptive'!M2261,'Data Descriptive'!P2261)</f>
        <v>03</v>
      </c>
      <c r="AA2246" t="str">
        <f>CONCATENATE('Data Descriptive'!M2261,'Data Descriptive'!R2261)</f>
        <v>01</v>
      </c>
      <c r="AB2246" t="str">
        <f>CONCATENATE('Data Descriptive'!M2261,'Data Descriptive'!S2261)</f>
        <v>00</v>
      </c>
      <c r="AC2246" t="str">
        <f>CONCATENATE('Data Descriptive'!M2261,'Data Descriptive'!U2261)</f>
        <v>00</v>
      </c>
      <c r="AD2246" t="str">
        <f>CONCATENATE('Data Descriptive'!O2261,'Data Descriptive'!O2261)</f>
        <v>00</v>
      </c>
      <c r="AE2246" t="str">
        <f>CONCATENATE('Data Descriptive'!O2261,'Data Descriptive'!P2261)</f>
        <v>03</v>
      </c>
      <c r="AF2246" t="str">
        <f>CONCATENATE('Data Descriptive'!O2261,'Data Descriptive'!R2261)</f>
        <v>01</v>
      </c>
      <c r="AG2246" t="str">
        <f>CONCATENATE('Data Descriptive'!O2261,'Data Descriptive'!S2261)</f>
        <v>00</v>
      </c>
      <c r="AH2246" t="str">
        <f>CONCATENATE('Data Descriptive'!O2261,'Data Descriptive'!U2261)</f>
        <v>00</v>
      </c>
      <c r="AI2246" t="str">
        <f>CONCATENATE('Data Descriptive'!P2261,'Data Descriptive'!P2261)</f>
        <v>33</v>
      </c>
      <c r="AJ2246" t="str">
        <f>CONCATENATE('Data Descriptive'!P2261,'Data Descriptive'!R2261)</f>
        <v>31</v>
      </c>
      <c r="AK2246" t="str">
        <f>CONCATENATE('Data Descriptive'!P2261,'Data Descriptive'!S2261)</f>
        <v>30</v>
      </c>
      <c r="AL2246" t="str">
        <f>CONCATENATE('Data Descriptive'!P2261,'Data Descriptive'!U2261)</f>
        <v>30</v>
      </c>
      <c r="AM2246" t="str">
        <f>CONCATENATE('Data Descriptive'!R2261,'Data Descriptive'!R2261)</f>
        <v>11</v>
      </c>
      <c r="AN2246" t="str">
        <f>CONCATENATE('Data Descriptive'!R2261,'Data Descriptive'!S2261)</f>
        <v>10</v>
      </c>
      <c r="AO2246" t="str">
        <f>CONCATENATE('Data Descriptive'!R2261,'Data Descriptive'!U2261)</f>
        <v>10</v>
      </c>
      <c r="AP2246" t="str">
        <f>CONCATENATE('Data Descriptive'!S2261,'Data Descriptive'!S2261)</f>
        <v>00</v>
      </c>
      <c r="AQ2246" t="str">
        <f>CONCATENATE('Data Descriptive'!S2261,'Data Descriptive'!U2261)</f>
        <v>00</v>
      </c>
      <c r="AR2246" t="str">
        <f>CONCATENATE('Data Descriptive'!U2261,'Data Descriptive'!U2261)</f>
        <v>00</v>
      </c>
    </row>
    <row r="2247" spans="24:44">
      <c r="X2247" t="str">
        <f>CONCATENATE('Data Descriptive'!M2262,'Data Descriptive'!M2262)</f>
        <v>00</v>
      </c>
      <c r="Y2247" t="str">
        <f>CONCATENATE('Data Descriptive'!M2262,'Data Descriptive'!O2262)</f>
        <v>02</v>
      </c>
      <c r="Z2247" t="str">
        <f>CONCATENATE('Data Descriptive'!M2262,'Data Descriptive'!P2262)</f>
        <v>03</v>
      </c>
      <c r="AA2247" t="str">
        <f>CONCATENATE('Data Descriptive'!M2262,'Data Descriptive'!R2262)</f>
        <v>01</v>
      </c>
      <c r="AB2247" t="str">
        <f>CONCATENATE('Data Descriptive'!M2262,'Data Descriptive'!S2262)</f>
        <v>00</v>
      </c>
      <c r="AC2247" t="str">
        <f>CONCATENATE('Data Descriptive'!M2262,'Data Descriptive'!U2262)</f>
        <v>00</v>
      </c>
      <c r="AD2247" t="str">
        <f>CONCATENATE('Data Descriptive'!O2262,'Data Descriptive'!O2262)</f>
        <v>22</v>
      </c>
      <c r="AE2247" t="str">
        <f>CONCATENATE('Data Descriptive'!O2262,'Data Descriptive'!P2262)</f>
        <v>23</v>
      </c>
      <c r="AF2247" t="str">
        <f>CONCATENATE('Data Descriptive'!O2262,'Data Descriptive'!R2262)</f>
        <v>21</v>
      </c>
      <c r="AG2247" t="str">
        <f>CONCATENATE('Data Descriptive'!O2262,'Data Descriptive'!S2262)</f>
        <v>20</v>
      </c>
      <c r="AH2247" t="str">
        <f>CONCATENATE('Data Descriptive'!O2262,'Data Descriptive'!U2262)</f>
        <v>20</v>
      </c>
      <c r="AI2247" t="str">
        <f>CONCATENATE('Data Descriptive'!P2262,'Data Descriptive'!P2262)</f>
        <v>33</v>
      </c>
      <c r="AJ2247" t="str">
        <f>CONCATENATE('Data Descriptive'!P2262,'Data Descriptive'!R2262)</f>
        <v>31</v>
      </c>
      <c r="AK2247" t="str">
        <f>CONCATENATE('Data Descriptive'!P2262,'Data Descriptive'!S2262)</f>
        <v>30</v>
      </c>
      <c r="AL2247" t="str">
        <f>CONCATENATE('Data Descriptive'!P2262,'Data Descriptive'!U2262)</f>
        <v>30</v>
      </c>
      <c r="AM2247" t="str">
        <f>CONCATENATE('Data Descriptive'!R2262,'Data Descriptive'!R2262)</f>
        <v>11</v>
      </c>
      <c r="AN2247" t="str">
        <f>CONCATENATE('Data Descriptive'!R2262,'Data Descriptive'!S2262)</f>
        <v>10</v>
      </c>
      <c r="AO2247" t="str">
        <f>CONCATENATE('Data Descriptive'!R2262,'Data Descriptive'!U2262)</f>
        <v>10</v>
      </c>
      <c r="AP2247" t="str">
        <f>CONCATENATE('Data Descriptive'!S2262,'Data Descriptive'!S2262)</f>
        <v>00</v>
      </c>
      <c r="AQ2247" t="str">
        <f>CONCATENATE('Data Descriptive'!S2262,'Data Descriptive'!U2262)</f>
        <v>00</v>
      </c>
      <c r="AR2247" t="str">
        <f>CONCATENATE('Data Descriptive'!U2262,'Data Descriptive'!U2262)</f>
        <v>00</v>
      </c>
    </row>
    <row r="2248" spans="24:44">
      <c r="X2248" t="str">
        <f>CONCATENATE('Data Descriptive'!M2263,'Data Descriptive'!M2263)</f>
        <v>00</v>
      </c>
      <c r="Y2248" t="str">
        <f>CONCATENATE('Data Descriptive'!M2263,'Data Descriptive'!O2263)</f>
        <v>00</v>
      </c>
      <c r="Z2248" t="str">
        <f>CONCATENATE('Data Descriptive'!M2263,'Data Descriptive'!P2263)</f>
        <v>03</v>
      </c>
      <c r="AA2248" t="str">
        <f>CONCATENATE('Data Descriptive'!M2263,'Data Descriptive'!R2263)</f>
        <v>01</v>
      </c>
      <c r="AB2248" t="str">
        <f>CONCATENATE('Data Descriptive'!M2263,'Data Descriptive'!S2263)</f>
        <v>00</v>
      </c>
      <c r="AC2248" t="str">
        <f>CONCATENATE('Data Descriptive'!M2263,'Data Descriptive'!U2263)</f>
        <v>00</v>
      </c>
      <c r="AD2248" t="str">
        <f>CONCATENATE('Data Descriptive'!O2263,'Data Descriptive'!O2263)</f>
        <v>00</v>
      </c>
      <c r="AE2248" t="str">
        <f>CONCATENATE('Data Descriptive'!O2263,'Data Descriptive'!P2263)</f>
        <v>03</v>
      </c>
      <c r="AF2248" t="str">
        <f>CONCATENATE('Data Descriptive'!O2263,'Data Descriptive'!R2263)</f>
        <v>01</v>
      </c>
      <c r="AG2248" t="str">
        <f>CONCATENATE('Data Descriptive'!O2263,'Data Descriptive'!S2263)</f>
        <v>00</v>
      </c>
      <c r="AH2248" t="str">
        <f>CONCATENATE('Data Descriptive'!O2263,'Data Descriptive'!U2263)</f>
        <v>00</v>
      </c>
      <c r="AI2248" t="str">
        <f>CONCATENATE('Data Descriptive'!P2263,'Data Descriptive'!P2263)</f>
        <v>33</v>
      </c>
      <c r="AJ2248" t="str">
        <f>CONCATENATE('Data Descriptive'!P2263,'Data Descriptive'!R2263)</f>
        <v>31</v>
      </c>
      <c r="AK2248" t="str">
        <f>CONCATENATE('Data Descriptive'!P2263,'Data Descriptive'!S2263)</f>
        <v>30</v>
      </c>
      <c r="AL2248" t="str">
        <f>CONCATENATE('Data Descriptive'!P2263,'Data Descriptive'!U2263)</f>
        <v>30</v>
      </c>
      <c r="AM2248" t="str">
        <f>CONCATENATE('Data Descriptive'!R2263,'Data Descriptive'!R2263)</f>
        <v>11</v>
      </c>
      <c r="AN2248" t="str">
        <f>CONCATENATE('Data Descriptive'!R2263,'Data Descriptive'!S2263)</f>
        <v>10</v>
      </c>
      <c r="AO2248" t="str">
        <f>CONCATENATE('Data Descriptive'!R2263,'Data Descriptive'!U2263)</f>
        <v>10</v>
      </c>
      <c r="AP2248" t="str">
        <f>CONCATENATE('Data Descriptive'!S2263,'Data Descriptive'!S2263)</f>
        <v>00</v>
      </c>
      <c r="AQ2248" t="str">
        <f>CONCATENATE('Data Descriptive'!S2263,'Data Descriptive'!U2263)</f>
        <v>00</v>
      </c>
      <c r="AR2248" t="str">
        <f>CONCATENATE('Data Descriptive'!U2263,'Data Descriptive'!U2263)</f>
        <v>00</v>
      </c>
    </row>
    <row r="2249" spans="24:44">
      <c r="X2249" t="str">
        <f>CONCATENATE('Data Descriptive'!M2264,'Data Descriptive'!M2264)</f>
        <v>00</v>
      </c>
      <c r="Y2249" t="str">
        <f>CONCATENATE('Data Descriptive'!M2264,'Data Descriptive'!O2264)</f>
        <v>00</v>
      </c>
      <c r="Z2249" t="str">
        <f>CONCATENATE('Data Descriptive'!M2264,'Data Descriptive'!P2264)</f>
        <v>01</v>
      </c>
      <c r="AA2249" t="str">
        <f>CONCATENATE('Data Descriptive'!M2264,'Data Descriptive'!R2264)</f>
        <v>00</v>
      </c>
      <c r="AB2249" t="str">
        <f>CONCATENATE('Data Descriptive'!M2264,'Data Descriptive'!S2264)</f>
        <v>00</v>
      </c>
      <c r="AC2249" t="str">
        <f>CONCATENATE('Data Descriptive'!M2264,'Data Descriptive'!U2264)</f>
        <v>00</v>
      </c>
      <c r="AD2249" t="str">
        <f>CONCATENATE('Data Descriptive'!O2264,'Data Descriptive'!O2264)</f>
        <v>00</v>
      </c>
      <c r="AE2249" t="str">
        <f>CONCATENATE('Data Descriptive'!O2264,'Data Descriptive'!P2264)</f>
        <v>01</v>
      </c>
      <c r="AF2249" t="str">
        <f>CONCATENATE('Data Descriptive'!O2264,'Data Descriptive'!R2264)</f>
        <v>00</v>
      </c>
      <c r="AG2249" t="str">
        <f>CONCATENATE('Data Descriptive'!O2264,'Data Descriptive'!S2264)</f>
        <v>00</v>
      </c>
      <c r="AH2249" t="str">
        <f>CONCATENATE('Data Descriptive'!O2264,'Data Descriptive'!U2264)</f>
        <v>00</v>
      </c>
      <c r="AI2249" t="str">
        <f>CONCATENATE('Data Descriptive'!P2264,'Data Descriptive'!P2264)</f>
        <v>11</v>
      </c>
      <c r="AJ2249" t="str">
        <f>CONCATENATE('Data Descriptive'!P2264,'Data Descriptive'!R2264)</f>
        <v>10</v>
      </c>
      <c r="AK2249" t="str">
        <f>CONCATENATE('Data Descriptive'!P2264,'Data Descriptive'!S2264)</f>
        <v>10</v>
      </c>
      <c r="AL2249" t="str">
        <f>CONCATENATE('Data Descriptive'!P2264,'Data Descriptive'!U2264)</f>
        <v>10</v>
      </c>
      <c r="AM2249" t="str">
        <f>CONCATENATE('Data Descriptive'!R2264,'Data Descriptive'!R2264)</f>
        <v>00</v>
      </c>
      <c r="AN2249" t="str">
        <f>CONCATENATE('Data Descriptive'!R2264,'Data Descriptive'!S2264)</f>
        <v>00</v>
      </c>
      <c r="AO2249" t="str">
        <f>CONCATENATE('Data Descriptive'!R2264,'Data Descriptive'!U2264)</f>
        <v>00</v>
      </c>
      <c r="AP2249" t="str">
        <f>CONCATENATE('Data Descriptive'!S2264,'Data Descriptive'!S2264)</f>
        <v>00</v>
      </c>
      <c r="AQ2249" t="str">
        <f>CONCATENATE('Data Descriptive'!S2264,'Data Descriptive'!U2264)</f>
        <v>00</v>
      </c>
      <c r="AR2249" t="str">
        <f>CONCATENATE('Data Descriptive'!U2264,'Data Descriptive'!U2264)</f>
        <v>00</v>
      </c>
    </row>
    <row r="2250" spans="24:44">
      <c r="X2250" t="str">
        <f>CONCATENATE('Data Descriptive'!M2265,'Data Descriptive'!M2265)</f>
        <v>00</v>
      </c>
      <c r="Y2250" t="str">
        <f>CONCATENATE('Data Descriptive'!M2265,'Data Descriptive'!O2265)</f>
        <v>02</v>
      </c>
      <c r="Z2250" t="str">
        <f>CONCATENATE('Data Descriptive'!M2265,'Data Descriptive'!P2265)</f>
        <v>01</v>
      </c>
      <c r="AA2250" t="str">
        <f>CONCATENATE('Data Descriptive'!M2265,'Data Descriptive'!R2265)</f>
        <v>01</v>
      </c>
      <c r="AB2250" t="str">
        <f>CONCATENATE('Data Descriptive'!M2265,'Data Descriptive'!S2265)</f>
        <v>00</v>
      </c>
      <c r="AC2250" t="str">
        <f>CONCATENATE('Data Descriptive'!M2265,'Data Descriptive'!U2265)</f>
        <v>00</v>
      </c>
      <c r="AD2250" t="str">
        <f>CONCATENATE('Data Descriptive'!O2265,'Data Descriptive'!O2265)</f>
        <v>22</v>
      </c>
      <c r="AE2250" t="str">
        <f>CONCATENATE('Data Descriptive'!O2265,'Data Descriptive'!P2265)</f>
        <v>21</v>
      </c>
      <c r="AF2250" t="str">
        <f>CONCATENATE('Data Descriptive'!O2265,'Data Descriptive'!R2265)</f>
        <v>21</v>
      </c>
      <c r="AG2250" t="str">
        <f>CONCATENATE('Data Descriptive'!O2265,'Data Descriptive'!S2265)</f>
        <v>20</v>
      </c>
      <c r="AH2250" t="str">
        <f>CONCATENATE('Data Descriptive'!O2265,'Data Descriptive'!U2265)</f>
        <v>20</v>
      </c>
      <c r="AI2250" t="str">
        <f>CONCATENATE('Data Descriptive'!P2265,'Data Descriptive'!P2265)</f>
        <v>11</v>
      </c>
      <c r="AJ2250" t="str">
        <f>CONCATENATE('Data Descriptive'!P2265,'Data Descriptive'!R2265)</f>
        <v>11</v>
      </c>
      <c r="AK2250" t="str">
        <f>CONCATENATE('Data Descriptive'!P2265,'Data Descriptive'!S2265)</f>
        <v>10</v>
      </c>
      <c r="AL2250" t="str">
        <f>CONCATENATE('Data Descriptive'!P2265,'Data Descriptive'!U2265)</f>
        <v>10</v>
      </c>
      <c r="AM2250" t="str">
        <f>CONCATENATE('Data Descriptive'!R2265,'Data Descriptive'!R2265)</f>
        <v>11</v>
      </c>
      <c r="AN2250" t="str">
        <f>CONCATENATE('Data Descriptive'!R2265,'Data Descriptive'!S2265)</f>
        <v>10</v>
      </c>
      <c r="AO2250" t="str">
        <f>CONCATENATE('Data Descriptive'!R2265,'Data Descriptive'!U2265)</f>
        <v>10</v>
      </c>
      <c r="AP2250" t="str">
        <f>CONCATENATE('Data Descriptive'!S2265,'Data Descriptive'!S2265)</f>
        <v>00</v>
      </c>
      <c r="AQ2250" t="str">
        <f>CONCATENATE('Data Descriptive'!S2265,'Data Descriptive'!U2265)</f>
        <v>00</v>
      </c>
      <c r="AR2250" t="str">
        <f>CONCATENATE('Data Descriptive'!U2265,'Data Descriptive'!U2265)</f>
        <v>00</v>
      </c>
    </row>
    <row r="2251" spans="24:44">
      <c r="X2251" t="str">
        <f>CONCATENATE('Data Descriptive'!M2266,'Data Descriptive'!M2266)</f>
        <v>00</v>
      </c>
      <c r="Y2251" t="str">
        <f>CONCATENATE('Data Descriptive'!M2266,'Data Descriptive'!O2266)</f>
        <v>00</v>
      </c>
      <c r="Z2251" t="str">
        <f>CONCATENATE('Data Descriptive'!M2266,'Data Descriptive'!P2266)</f>
        <v>03</v>
      </c>
      <c r="AA2251" t="str">
        <f>CONCATENATE('Data Descriptive'!M2266,'Data Descriptive'!R2266)</f>
        <v>01</v>
      </c>
      <c r="AB2251" t="str">
        <f>CONCATENATE('Data Descriptive'!M2266,'Data Descriptive'!S2266)</f>
        <v>01</v>
      </c>
      <c r="AC2251" t="str">
        <f>CONCATENATE('Data Descriptive'!M2266,'Data Descriptive'!U2266)</f>
        <v>00</v>
      </c>
      <c r="AD2251" t="str">
        <f>CONCATENATE('Data Descriptive'!O2266,'Data Descriptive'!O2266)</f>
        <v>00</v>
      </c>
      <c r="AE2251" t="str">
        <f>CONCATENATE('Data Descriptive'!O2266,'Data Descriptive'!P2266)</f>
        <v>03</v>
      </c>
      <c r="AF2251" t="str">
        <f>CONCATENATE('Data Descriptive'!O2266,'Data Descriptive'!R2266)</f>
        <v>01</v>
      </c>
      <c r="AG2251" t="str">
        <f>CONCATENATE('Data Descriptive'!O2266,'Data Descriptive'!S2266)</f>
        <v>01</v>
      </c>
      <c r="AH2251" t="str">
        <f>CONCATENATE('Data Descriptive'!O2266,'Data Descriptive'!U2266)</f>
        <v>00</v>
      </c>
      <c r="AI2251" t="str">
        <f>CONCATENATE('Data Descriptive'!P2266,'Data Descriptive'!P2266)</f>
        <v>33</v>
      </c>
      <c r="AJ2251" t="str">
        <f>CONCATENATE('Data Descriptive'!P2266,'Data Descriptive'!R2266)</f>
        <v>31</v>
      </c>
      <c r="AK2251" t="str">
        <f>CONCATENATE('Data Descriptive'!P2266,'Data Descriptive'!S2266)</f>
        <v>31</v>
      </c>
      <c r="AL2251" t="str">
        <f>CONCATENATE('Data Descriptive'!P2266,'Data Descriptive'!U2266)</f>
        <v>30</v>
      </c>
      <c r="AM2251" t="str">
        <f>CONCATENATE('Data Descriptive'!R2266,'Data Descriptive'!R2266)</f>
        <v>11</v>
      </c>
      <c r="AN2251" t="str">
        <f>CONCATENATE('Data Descriptive'!R2266,'Data Descriptive'!S2266)</f>
        <v>11</v>
      </c>
      <c r="AO2251" t="str">
        <f>CONCATENATE('Data Descriptive'!R2266,'Data Descriptive'!U2266)</f>
        <v>10</v>
      </c>
      <c r="AP2251" t="str">
        <f>CONCATENATE('Data Descriptive'!S2266,'Data Descriptive'!S2266)</f>
        <v>11</v>
      </c>
      <c r="AQ2251" t="str">
        <f>CONCATENATE('Data Descriptive'!S2266,'Data Descriptive'!U2266)</f>
        <v>10</v>
      </c>
      <c r="AR2251" t="str">
        <f>CONCATENATE('Data Descriptive'!U2266,'Data Descriptive'!U2266)</f>
        <v>00</v>
      </c>
    </row>
    <row r="2252" spans="24:44">
      <c r="X2252" t="str">
        <f>CONCATENATE('Data Descriptive'!M2267,'Data Descriptive'!M2267)</f>
        <v>00</v>
      </c>
      <c r="Y2252" t="str">
        <f>CONCATENATE('Data Descriptive'!M2267,'Data Descriptive'!O2267)</f>
        <v>02</v>
      </c>
      <c r="Z2252" t="str">
        <f>CONCATENATE('Data Descriptive'!M2267,'Data Descriptive'!P2267)</f>
        <v>03</v>
      </c>
      <c r="AA2252" t="str">
        <f>CONCATENATE('Data Descriptive'!M2267,'Data Descriptive'!R2267)</f>
        <v>01</v>
      </c>
      <c r="AB2252" t="str">
        <f>CONCATENATE('Data Descriptive'!M2267,'Data Descriptive'!S2267)</f>
        <v>00</v>
      </c>
      <c r="AC2252" t="str">
        <f>CONCATENATE('Data Descriptive'!M2267,'Data Descriptive'!U2267)</f>
        <v>00</v>
      </c>
      <c r="AD2252" t="str">
        <f>CONCATENATE('Data Descriptive'!O2267,'Data Descriptive'!O2267)</f>
        <v>22</v>
      </c>
      <c r="AE2252" t="str">
        <f>CONCATENATE('Data Descriptive'!O2267,'Data Descriptive'!P2267)</f>
        <v>23</v>
      </c>
      <c r="AF2252" t="str">
        <f>CONCATENATE('Data Descriptive'!O2267,'Data Descriptive'!R2267)</f>
        <v>21</v>
      </c>
      <c r="AG2252" t="str">
        <f>CONCATENATE('Data Descriptive'!O2267,'Data Descriptive'!S2267)</f>
        <v>20</v>
      </c>
      <c r="AH2252" t="str">
        <f>CONCATENATE('Data Descriptive'!O2267,'Data Descriptive'!U2267)</f>
        <v>20</v>
      </c>
      <c r="AI2252" t="str">
        <f>CONCATENATE('Data Descriptive'!P2267,'Data Descriptive'!P2267)</f>
        <v>33</v>
      </c>
      <c r="AJ2252" t="str">
        <f>CONCATENATE('Data Descriptive'!P2267,'Data Descriptive'!R2267)</f>
        <v>31</v>
      </c>
      <c r="AK2252" t="str">
        <f>CONCATENATE('Data Descriptive'!P2267,'Data Descriptive'!S2267)</f>
        <v>30</v>
      </c>
      <c r="AL2252" t="str">
        <f>CONCATENATE('Data Descriptive'!P2267,'Data Descriptive'!U2267)</f>
        <v>30</v>
      </c>
      <c r="AM2252" t="str">
        <f>CONCATENATE('Data Descriptive'!R2267,'Data Descriptive'!R2267)</f>
        <v>11</v>
      </c>
      <c r="AN2252" t="str">
        <f>CONCATENATE('Data Descriptive'!R2267,'Data Descriptive'!S2267)</f>
        <v>10</v>
      </c>
      <c r="AO2252" t="str">
        <f>CONCATENATE('Data Descriptive'!R2267,'Data Descriptive'!U2267)</f>
        <v>10</v>
      </c>
      <c r="AP2252" t="str">
        <f>CONCATENATE('Data Descriptive'!S2267,'Data Descriptive'!S2267)</f>
        <v>00</v>
      </c>
      <c r="AQ2252" t="str">
        <f>CONCATENATE('Data Descriptive'!S2267,'Data Descriptive'!U2267)</f>
        <v>00</v>
      </c>
      <c r="AR2252" t="str">
        <f>CONCATENATE('Data Descriptive'!U2267,'Data Descriptive'!U2267)</f>
        <v>00</v>
      </c>
    </row>
    <row r="2253" spans="24:44">
      <c r="X2253" t="str">
        <f>CONCATENATE('Data Descriptive'!M2268,'Data Descriptive'!M2268)</f>
        <v>00</v>
      </c>
      <c r="Y2253" t="str">
        <f>CONCATENATE('Data Descriptive'!M2268,'Data Descriptive'!O2268)</f>
        <v>00</v>
      </c>
      <c r="Z2253" t="str">
        <f>CONCATENATE('Data Descriptive'!M2268,'Data Descriptive'!P2268)</f>
        <v>03</v>
      </c>
      <c r="AA2253" t="str">
        <f>CONCATENATE('Data Descriptive'!M2268,'Data Descriptive'!R2268)</f>
        <v>00</v>
      </c>
      <c r="AB2253" t="str">
        <f>CONCATENATE('Data Descriptive'!M2268,'Data Descriptive'!S2268)</f>
        <v>00</v>
      </c>
      <c r="AC2253" t="str">
        <f>CONCATENATE('Data Descriptive'!M2268,'Data Descriptive'!U2268)</f>
        <v>00</v>
      </c>
      <c r="AD2253" t="str">
        <f>CONCATENATE('Data Descriptive'!O2268,'Data Descriptive'!O2268)</f>
        <v>00</v>
      </c>
      <c r="AE2253" t="str">
        <f>CONCATENATE('Data Descriptive'!O2268,'Data Descriptive'!P2268)</f>
        <v>03</v>
      </c>
      <c r="AF2253" t="str">
        <f>CONCATENATE('Data Descriptive'!O2268,'Data Descriptive'!R2268)</f>
        <v>00</v>
      </c>
      <c r="AG2253" t="str">
        <f>CONCATENATE('Data Descriptive'!O2268,'Data Descriptive'!S2268)</f>
        <v>00</v>
      </c>
      <c r="AH2253" t="str">
        <f>CONCATENATE('Data Descriptive'!O2268,'Data Descriptive'!U2268)</f>
        <v>00</v>
      </c>
      <c r="AI2253" t="str">
        <f>CONCATENATE('Data Descriptive'!P2268,'Data Descriptive'!P2268)</f>
        <v>33</v>
      </c>
      <c r="AJ2253" t="str">
        <f>CONCATENATE('Data Descriptive'!P2268,'Data Descriptive'!R2268)</f>
        <v>30</v>
      </c>
      <c r="AK2253" t="str">
        <f>CONCATENATE('Data Descriptive'!P2268,'Data Descriptive'!S2268)</f>
        <v>30</v>
      </c>
      <c r="AL2253" t="str">
        <f>CONCATENATE('Data Descriptive'!P2268,'Data Descriptive'!U2268)</f>
        <v>30</v>
      </c>
      <c r="AM2253" t="str">
        <f>CONCATENATE('Data Descriptive'!R2268,'Data Descriptive'!R2268)</f>
        <v>00</v>
      </c>
      <c r="AN2253" t="str">
        <f>CONCATENATE('Data Descriptive'!R2268,'Data Descriptive'!S2268)</f>
        <v>00</v>
      </c>
      <c r="AO2253" t="str">
        <f>CONCATENATE('Data Descriptive'!R2268,'Data Descriptive'!U2268)</f>
        <v>00</v>
      </c>
      <c r="AP2253" t="str">
        <f>CONCATENATE('Data Descriptive'!S2268,'Data Descriptive'!S2268)</f>
        <v>00</v>
      </c>
      <c r="AQ2253" t="str">
        <f>CONCATENATE('Data Descriptive'!S2268,'Data Descriptive'!U2268)</f>
        <v>00</v>
      </c>
      <c r="AR2253" t="str">
        <f>CONCATENATE('Data Descriptive'!U2268,'Data Descriptive'!U2268)</f>
        <v>00</v>
      </c>
    </row>
    <row r="2254" spans="24:44">
      <c r="X2254" t="str">
        <f>CONCATENATE('Data Descriptive'!M2269,'Data Descriptive'!M2269)</f>
        <v>11</v>
      </c>
      <c r="Y2254" t="str">
        <f>CONCATENATE('Data Descriptive'!M2269,'Data Descriptive'!O2269)</f>
        <v>12</v>
      </c>
      <c r="Z2254" t="str">
        <f>CONCATENATE('Data Descriptive'!M2269,'Data Descriptive'!P2269)</f>
        <v>12</v>
      </c>
      <c r="AA2254" t="str">
        <f>CONCATENATE('Data Descriptive'!M2269,'Data Descriptive'!R2269)</f>
        <v>10</v>
      </c>
      <c r="AB2254" t="str">
        <f>CONCATENATE('Data Descriptive'!M2269,'Data Descriptive'!S2269)</f>
        <v>10</v>
      </c>
      <c r="AC2254" t="str">
        <f>CONCATENATE('Data Descriptive'!M2269,'Data Descriptive'!U2269)</f>
        <v>10</v>
      </c>
      <c r="AD2254" t="str">
        <f>CONCATENATE('Data Descriptive'!O2269,'Data Descriptive'!O2269)</f>
        <v>22</v>
      </c>
      <c r="AE2254" t="str">
        <f>CONCATENATE('Data Descriptive'!O2269,'Data Descriptive'!P2269)</f>
        <v>22</v>
      </c>
      <c r="AF2254" t="str">
        <f>CONCATENATE('Data Descriptive'!O2269,'Data Descriptive'!R2269)</f>
        <v>20</v>
      </c>
      <c r="AG2254" t="str">
        <f>CONCATENATE('Data Descriptive'!O2269,'Data Descriptive'!S2269)</f>
        <v>20</v>
      </c>
      <c r="AH2254" t="str">
        <f>CONCATENATE('Data Descriptive'!O2269,'Data Descriptive'!U2269)</f>
        <v>20</v>
      </c>
      <c r="AI2254" t="str">
        <f>CONCATENATE('Data Descriptive'!P2269,'Data Descriptive'!P2269)</f>
        <v>22</v>
      </c>
      <c r="AJ2254" t="str">
        <f>CONCATENATE('Data Descriptive'!P2269,'Data Descriptive'!R2269)</f>
        <v>20</v>
      </c>
      <c r="AK2254" t="str">
        <f>CONCATENATE('Data Descriptive'!P2269,'Data Descriptive'!S2269)</f>
        <v>20</v>
      </c>
      <c r="AL2254" t="str">
        <f>CONCATENATE('Data Descriptive'!P2269,'Data Descriptive'!U2269)</f>
        <v>20</v>
      </c>
      <c r="AM2254" t="str">
        <f>CONCATENATE('Data Descriptive'!R2269,'Data Descriptive'!R2269)</f>
        <v>00</v>
      </c>
      <c r="AN2254" t="str">
        <f>CONCATENATE('Data Descriptive'!R2269,'Data Descriptive'!S2269)</f>
        <v>00</v>
      </c>
      <c r="AO2254" t="str">
        <f>CONCATENATE('Data Descriptive'!R2269,'Data Descriptive'!U2269)</f>
        <v>00</v>
      </c>
      <c r="AP2254" t="str">
        <f>CONCATENATE('Data Descriptive'!S2269,'Data Descriptive'!S2269)</f>
        <v>00</v>
      </c>
      <c r="AQ2254" t="str">
        <f>CONCATENATE('Data Descriptive'!S2269,'Data Descriptive'!U2269)</f>
        <v>00</v>
      </c>
      <c r="AR2254" t="str">
        <f>CONCATENATE('Data Descriptive'!U2269,'Data Descriptive'!U2269)</f>
        <v>00</v>
      </c>
    </row>
    <row r="2255" spans="24:44">
      <c r="X2255" t="str">
        <f>CONCATENATE('Data Descriptive'!M2270,'Data Descriptive'!M2270)</f>
        <v>11</v>
      </c>
      <c r="Y2255" t="str">
        <f>CONCATENATE('Data Descriptive'!M2270,'Data Descriptive'!O2270)</f>
        <v>12</v>
      </c>
      <c r="Z2255" t="str">
        <f>CONCATENATE('Data Descriptive'!M2270,'Data Descriptive'!P2270)</f>
        <v>13</v>
      </c>
      <c r="AA2255" t="str">
        <f>CONCATENATE('Data Descriptive'!M2270,'Data Descriptive'!R2270)</f>
        <v>11</v>
      </c>
      <c r="AB2255" t="str">
        <f>CONCATENATE('Data Descriptive'!M2270,'Data Descriptive'!S2270)</f>
        <v>10</v>
      </c>
      <c r="AC2255" t="str">
        <f>CONCATENATE('Data Descriptive'!M2270,'Data Descriptive'!U2270)</f>
        <v>11</v>
      </c>
      <c r="AD2255" t="str">
        <f>CONCATENATE('Data Descriptive'!O2270,'Data Descriptive'!O2270)</f>
        <v>22</v>
      </c>
      <c r="AE2255" t="str">
        <f>CONCATENATE('Data Descriptive'!O2270,'Data Descriptive'!P2270)</f>
        <v>23</v>
      </c>
      <c r="AF2255" t="str">
        <f>CONCATENATE('Data Descriptive'!O2270,'Data Descriptive'!R2270)</f>
        <v>21</v>
      </c>
      <c r="AG2255" t="str">
        <f>CONCATENATE('Data Descriptive'!O2270,'Data Descriptive'!S2270)</f>
        <v>20</v>
      </c>
      <c r="AH2255" t="str">
        <f>CONCATENATE('Data Descriptive'!O2270,'Data Descriptive'!U2270)</f>
        <v>21</v>
      </c>
      <c r="AI2255" t="str">
        <f>CONCATENATE('Data Descriptive'!P2270,'Data Descriptive'!P2270)</f>
        <v>33</v>
      </c>
      <c r="AJ2255" t="str">
        <f>CONCATENATE('Data Descriptive'!P2270,'Data Descriptive'!R2270)</f>
        <v>31</v>
      </c>
      <c r="AK2255" t="str">
        <f>CONCATENATE('Data Descriptive'!P2270,'Data Descriptive'!S2270)</f>
        <v>30</v>
      </c>
      <c r="AL2255" t="str">
        <f>CONCATENATE('Data Descriptive'!P2270,'Data Descriptive'!U2270)</f>
        <v>31</v>
      </c>
      <c r="AM2255" t="str">
        <f>CONCATENATE('Data Descriptive'!R2270,'Data Descriptive'!R2270)</f>
        <v>11</v>
      </c>
      <c r="AN2255" t="str">
        <f>CONCATENATE('Data Descriptive'!R2270,'Data Descriptive'!S2270)</f>
        <v>10</v>
      </c>
      <c r="AO2255" t="str">
        <f>CONCATENATE('Data Descriptive'!R2270,'Data Descriptive'!U2270)</f>
        <v>11</v>
      </c>
      <c r="AP2255" t="str">
        <f>CONCATENATE('Data Descriptive'!S2270,'Data Descriptive'!S2270)</f>
        <v>00</v>
      </c>
      <c r="AQ2255" t="str">
        <f>CONCATENATE('Data Descriptive'!S2270,'Data Descriptive'!U2270)</f>
        <v>01</v>
      </c>
      <c r="AR2255" t="str">
        <f>CONCATENATE('Data Descriptive'!U2270,'Data Descriptive'!U2270)</f>
        <v>11</v>
      </c>
    </row>
    <row r="2256" spans="24:44">
      <c r="X2256" t="str">
        <f>CONCATENATE('Data Descriptive'!M2271,'Data Descriptive'!M2271)</f>
        <v>00</v>
      </c>
      <c r="Y2256" t="str">
        <f>CONCATENATE('Data Descriptive'!M2271,'Data Descriptive'!O2271)</f>
        <v>00</v>
      </c>
      <c r="Z2256" t="str">
        <f>CONCATENATE('Data Descriptive'!M2271,'Data Descriptive'!P2271)</f>
        <v>03</v>
      </c>
      <c r="AA2256" t="str">
        <f>CONCATENATE('Data Descriptive'!M2271,'Data Descriptive'!R2271)</f>
        <v>01</v>
      </c>
      <c r="AB2256" t="str">
        <f>CONCATENATE('Data Descriptive'!M2271,'Data Descriptive'!S2271)</f>
        <v>00</v>
      </c>
      <c r="AC2256" t="str">
        <f>CONCATENATE('Data Descriptive'!M2271,'Data Descriptive'!U2271)</f>
        <v>00</v>
      </c>
      <c r="AD2256" t="str">
        <f>CONCATENATE('Data Descriptive'!O2271,'Data Descriptive'!O2271)</f>
        <v>00</v>
      </c>
      <c r="AE2256" t="str">
        <f>CONCATENATE('Data Descriptive'!O2271,'Data Descriptive'!P2271)</f>
        <v>03</v>
      </c>
      <c r="AF2256" t="str">
        <f>CONCATENATE('Data Descriptive'!O2271,'Data Descriptive'!R2271)</f>
        <v>01</v>
      </c>
      <c r="AG2256" t="str">
        <f>CONCATENATE('Data Descriptive'!O2271,'Data Descriptive'!S2271)</f>
        <v>00</v>
      </c>
      <c r="AH2256" t="str">
        <f>CONCATENATE('Data Descriptive'!O2271,'Data Descriptive'!U2271)</f>
        <v>00</v>
      </c>
      <c r="AI2256" t="str">
        <f>CONCATENATE('Data Descriptive'!P2271,'Data Descriptive'!P2271)</f>
        <v>33</v>
      </c>
      <c r="AJ2256" t="str">
        <f>CONCATENATE('Data Descriptive'!P2271,'Data Descriptive'!R2271)</f>
        <v>31</v>
      </c>
      <c r="AK2256" t="str">
        <f>CONCATENATE('Data Descriptive'!P2271,'Data Descriptive'!S2271)</f>
        <v>30</v>
      </c>
      <c r="AL2256" t="str">
        <f>CONCATENATE('Data Descriptive'!P2271,'Data Descriptive'!U2271)</f>
        <v>30</v>
      </c>
      <c r="AM2256" t="str">
        <f>CONCATENATE('Data Descriptive'!R2271,'Data Descriptive'!R2271)</f>
        <v>11</v>
      </c>
      <c r="AN2256" t="str">
        <f>CONCATENATE('Data Descriptive'!R2271,'Data Descriptive'!S2271)</f>
        <v>10</v>
      </c>
      <c r="AO2256" t="str">
        <f>CONCATENATE('Data Descriptive'!R2271,'Data Descriptive'!U2271)</f>
        <v>10</v>
      </c>
      <c r="AP2256" t="str">
        <f>CONCATENATE('Data Descriptive'!S2271,'Data Descriptive'!S2271)</f>
        <v>00</v>
      </c>
      <c r="AQ2256" t="str">
        <f>CONCATENATE('Data Descriptive'!S2271,'Data Descriptive'!U2271)</f>
        <v>00</v>
      </c>
      <c r="AR2256" t="str">
        <f>CONCATENATE('Data Descriptive'!U2271,'Data Descriptive'!U2271)</f>
        <v>00</v>
      </c>
    </row>
    <row r="2257" spans="24:44">
      <c r="X2257" t="str">
        <f>CONCATENATE('Data Descriptive'!M2272,'Data Descriptive'!M2272)</f>
        <v>00</v>
      </c>
      <c r="Y2257" t="str">
        <f>CONCATENATE('Data Descriptive'!M2272,'Data Descriptive'!O2272)</f>
        <v>00</v>
      </c>
      <c r="Z2257" t="str">
        <f>CONCATENATE('Data Descriptive'!M2272,'Data Descriptive'!P2272)</f>
        <v>03</v>
      </c>
      <c r="AA2257" t="str">
        <f>CONCATENATE('Data Descriptive'!M2272,'Data Descriptive'!R2272)</f>
        <v>00</v>
      </c>
      <c r="AB2257" t="str">
        <f>CONCATENATE('Data Descriptive'!M2272,'Data Descriptive'!S2272)</f>
        <v>00</v>
      </c>
      <c r="AC2257" t="str">
        <f>CONCATENATE('Data Descriptive'!M2272,'Data Descriptive'!U2272)</f>
        <v>00</v>
      </c>
      <c r="AD2257" t="str">
        <f>CONCATENATE('Data Descriptive'!O2272,'Data Descriptive'!O2272)</f>
        <v>00</v>
      </c>
      <c r="AE2257" t="str">
        <f>CONCATENATE('Data Descriptive'!O2272,'Data Descriptive'!P2272)</f>
        <v>03</v>
      </c>
      <c r="AF2257" t="str">
        <f>CONCATENATE('Data Descriptive'!O2272,'Data Descriptive'!R2272)</f>
        <v>00</v>
      </c>
      <c r="AG2257" t="str">
        <f>CONCATENATE('Data Descriptive'!O2272,'Data Descriptive'!S2272)</f>
        <v>00</v>
      </c>
      <c r="AH2257" t="str">
        <f>CONCATENATE('Data Descriptive'!O2272,'Data Descriptive'!U2272)</f>
        <v>00</v>
      </c>
      <c r="AI2257" t="str">
        <f>CONCATENATE('Data Descriptive'!P2272,'Data Descriptive'!P2272)</f>
        <v>33</v>
      </c>
      <c r="AJ2257" t="str">
        <f>CONCATENATE('Data Descriptive'!P2272,'Data Descriptive'!R2272)</f>
        <v>30</v>
      </c>
      <c r="AK2257" t="str">
        <f>CONCATENATE('Data Descriptive'!P2272,'Data Descriptive'!S2272)</f>
        <v>30</v>
      </c>
      <c r="AL2257" t="str">
        <f>CONCATENATE('Data Descriptive'!P2272,'Data Descriptive'!U2272)</f>
        <v>30</v>
      </c>
      <c r="AM2257" t="str">
        <f>CONCATENATE('Data Descriptive'!R2272,'Data Descriptive'!R2272)</f>
        <v>00</v>
      </c>
      <c r="AN2257" t="str">
        <f>CONCATENATE('Data Descriptive'!R2272,'Data Descriptive'!S2272)</f>
        <v>00</v>
      </c>
      <c r="AO2257" t="str">
        <f>CONCATENATE('Data Descriptive'!R2272,'Data Descriptive'!U2272)</f>
        <v>00</v>
      </c>
      <c r="AP2257" t="str">
        <f>CONCATENATE('Data Descriptive'!S2272,'Data Descriptive'!S2272)</f>
        <v>00</v>
      </c>
      <c r="AQ2257" t="str">
        <f>CONCATENATE('Data Descriptive'!S2272,'Data Descriptive'!U2272)</f>
        <v>00</v>
      </c>
      <c r="AR2257" t="str">
        <f>CONCATENATE('Data Descriptive'!U2272,'Data Descriptive'!U2272)</f>
        <v>00</v>
      </c>
    </row>
    <row r="2258" spans="24:44">
      <c r="X2258" t="str">
        <f>CONCATENATE('Data Descriptive'!M2273,'Data Descriptive'!M2273)</f>
        <v>11</v>
      </c>
      <c r="Y2258" t="str">
        <f>CONCATENATE('Data Descriptive'!M2273,'Data Descriptive'!O2273)</f>
        <v>11</v>
      </c>
      <c r="Z2258" t="str">
        <f>CONCATENATE('Data Descriptive'!M2273,'Data Descriptive'!P2273)</f>
        <v>13</v>
      </c>
      <c r="AA2258" t="str">
        <f>CONCATENATE('Data Descriptive'!M2273,'Data Descriptive'!R2273)</f>
        <v>11</v>
      </c>
      <c r="AB2258" t="str">
        <f>CONCATENATE('Data Descriptive'!M2273,'Data Descriptive'!S2273)</f>
        <v>11</v>
      </c>
      <c r="AC2258" t="str">
        <f>CONCATENATE('Data Descriptive'!M2273,'Data Descriptive'!U2273)</f>
        <v>11</v>
      </c>
      <c r="AD2258" t="str">
        <f>CONCATENATE('Data Descriptive'!O2273,'Data Descriptive'!O2273)</f>
        <v>11</v>
      </c>
      <c r="AE2258" t="str">
        <f>CONCATENATE('Data Descriptive'!O2273,'Data Descriptive'!P2273)</f>
        <v>13</v>
      </c>
      <c r="AF2258" t="str">
        <f>CONCATENATE('Data Descriptive'!O2273,'Data Descriptive'!R2273)</f>
        <v>11</v>
      </c>
      <c r="AG2258" t="str">
        <f>CONCATENATE('Data Descriptive'!O2273,'Data Descriptive'!S2273)</f>
        <v>11</v>
      </c>
      <c r="AH2258" t="str">
        <f>CONCATENATE('Data Descriptive'!O2273,'Data Descriptive'!U2273)</f>
        <v>11</v>
      </c>
      <c r="AI2258" t="str">
        <f>CONCATENATE('Data Descriptive'!P2273,'Data Descriptive'!P2273)</f>
        <v>33</v>
      </c>
      <c r="AJ2258" t="str">
        <f>CONCATENATE('Data Descriptive'!P2273,'Data Descriptive'!R2273)</f>
        <v>31</v>
      </c>
      <c r="AK2258" t="str">
        <f>CONCATENATE('Data Descriptive'!P2273,'Data Descriptive'!S2273)</f>
        <v>31</v>
      </c>
      <c r="AL2258" t="str">
        <f>CONCATENATE('Data Descriptive'!P2273,'Data Descriptive'!U2273)</f>
        <v>31</v>
      </c>
      <c r="AM2258" t="str">
        <f>CONCATENATE('Data Descriptive'!R2273,'Data Descriptive'!R2273)</f>
        <v>11</v>
      </c>
      <c r="AN2258" t="str">
        <f>CONCATENATE('Data Descriptive'!R2273,'Data Descriptive'!S2273)</f>
        <v>11</v>
      </c>
      <c r="AO2258" t="str">
        <f>CONCATENATE('Data Descriptive'!R2273,'Data Descriptive'!U2273)</f>
        <v>11</v>
      </c>
      <c r="AP2258" t="str">
        <f>CONCATENATE('Data Descriptive'!S2273,'Data Descriptive'!S2273)</f>
        <v>11</v>
      </c>
      <c r="AQ2258" t="str">
        <f>CONCATENATE('Data Descriptive'!S2273,'Data Descriptive'!U2273)</f>
        <v>11</v>
      </c>
      <c r="AR2258" t="str">
        <f>CONCATENATE('Data Descriptive'!U2273,'Data Descriptive'!U2273)</f>
        <v>11</v>
      </c>
    </row>
    <row r="2259" spans="24:44">
      <c r="X2259" t="str">
        <f>CONCATENATE('Data Descriptive'!M2274,'Data Descriptive'!M2274)</f>
        <v>00</v>
      </c>
      <c r="Y2259" t="str">
        <f>CONCATENATE('Data Descriptive'!M2274,'Data Descriptive'!O2274)</f>
        <v>01</v>
      </c>
      <c r="Z2259" t="str">
        <f>CONCATENATE('Data Descriptive'!M2274,'Data Descriptive'!P2274)</f>
        <v>01</v>
      </c>
      <c r="AA2259" t="str">
        <f>CONCATENATE('Data Descriptive'!M2274,'Data Descriptive'!R2274)</f>
        <v>00</v>
      </c>
      <c r="AB2259" t="str">
        <f>CONCATENATE('Data Descriptive'!M2274,'Data Descriptive'!S2274)</f>
        <v>00</v>
      </c>
      <c r="AC2259" t="str">
        <f>CONCATENATE('Data Descriptive'!M2274,'Data Descriptive'!U2274)</f>
        <v>01</v>
      </c>
      <c r="AD2259" t="str">
        <f>CONCATENATE('Data Descriptive'!O2274,'Data Descriptive'!O2274)</f>
        <v>11</v>
      </c>
      <c r="AE2259" t="str">
        <f>CONCATENATE('Data Descriptive'!O2274,'Data Descriptive'!P2274)</f>
        <v>11</v>
      </c>
      <c r="AF2259" t="str">
        <f>CONCATENATE('Data Descriptive'!O2274,'Data Descriptive'!R2274)</f>
        <v>10</v>
      </c>
      <c r="AG2259" t="str">
        <f>CONCATENATE('Data Descriptive'!O2274,'Data Descriptive'!S2274)</f>
        <v>10</v>
      </c>
      <c r="AH2259" t="str">
        <f>CONCATENATE('Data Descriptive'!O2274,'Data Descriptive'!U2274)</f>
        <v>11</v>
      </c>
      <c r="AI2259" t="str">
        <f>CONCATENATE('Data Descriptive'!P2274,'Data Descriptive'!P2274)</f>
        <v>11</v>
      </c>
      <c r="AJ2259" t="str">
        <f>CONCATENATE('Data Descriptive'!P2274,'Data Descriptive'!R2274)</f>
        <v>10</v>
      </c>
      <c r="AK2259" t="str">
        <f>CONCATENATE('Data Descriptive'!P2274,'Data Descriptive'!S2274)</f>
        <v>10</v>
      </c>
      <c r="AL2259" t="str">
        <f>CONCATENATE('Data Descriptive'!P2274,'Data Descriptive'!U2274)</f>
        <v>11</v>
      </c>
      <c r="AM2259" t="str">
        <f>CONCATENATE('Data Descriptive'!R2274,'Data Descriptive'!R2274)</f>
        <v>00</v>
      </c>
      <c r="AN2259" t="str">
        <f>CONCATENATE('Data Descriptive'!R2274,'Data Descriptive'!S2274)</f>
        <v>00</v>
      </c>
      <c r="AO2259" t="str">
        <f>CONCATENATE('Data Descriptive'!R2274,'Data Descriptive'!U2274)</f>
        <v>01</v>
      </c>
      <c r="AP2259" t="str">
        <f>CONCATENATE('Data Descriptive'!S2274,'Data Descriptive'!S2274)</f>
        <v>00</v>
      </c>
      <c r="AQ2259" t="str">
        <f>CONCATENATE('Data Descriptive'!S2274,'Data Descriptive'!U2274)</f>
        <v>01</v>
      </c>
      <c r="AR2259" t="str">
        <f>CONCATENATE('Data Descriptive'!U2274,'Data Descriptive'!U2274)</f>
        <v>11</v>
      </c>
    </row>
    <row r="2260" spans="24:44">
      <c r="X2260" t="str">
        <f>CONCATENATE('Data Descriptive'!M2275,'Data Descriptive'!M2275)</f>
        <v>00</v>
      </c>
      <c r="Y2260" t="str">
        <f>CONCATENATE('Data Descriptive'!M2275,'Data Descriptive'!O2275)</f>
        <v>02</v>
      </c>
      <c r="Z2260" t="str">
        <f>CONCATENATE('Data Descriptive'!M2275,'Data Descriptive'!P2275)</f>
        <v>03</v>
      </c>
      <c r="AA2260" t="str">
        <f>CONCATENATE('Data Descriptive'!M2275,'Data Descriptive'!R2275)</f>
        <v>01</v>
      </c>
      <c r="AB2260" t="str">
        <f>CONCATENATE('Data Descriptive'!M2275,'Data Descriptive'!S2275)</f>
        <v>01</v>
      </c>
      <c r="AC2260" t="str">
        <f>CONCATENATE('Data Descriptive'!M2275,'Data Descriptive'!U2275)</f>
        <v>00</v>
      </c>
      <c r="AD2260" t="str">
        <f>CONCATENATE('Data Descriptive'!O2275,'Data Descriptive'!O2275)</f>
        <v>22</v>
      </c>
      <c r="AE2260" t="str">
        <f>CONCATENATE('Data Descriptive'!O2275,'Data Descriptive'!P2275)</f>
        <v>23</v>
      </c>
      <c r="AF2260" t="str">
        <f>CONCATENATE('Data Descriptive'!O2275,'Data Descriptive'!R2275)</f>
        <v>21</v>
      </c>
      <c r="AG2260" t="str">
        <f>CONCATENATE('Data Descriptive'!O2275,'Data Descriptive'!S2275)</f>
        <v>21</v>
      </c>
      <c r="AH2260" t="str">
        <f>CONCATENATE('Data Descriptive'!O2275,'Data Descriptive'!U2275)</f>
        <v>20</v>
      </c>
      <c r="AI2260" t="str">
        <f>CONCATENATE('Data Descriptive'!P2275,'Data Descriptive'!P2275)</f>
        <v>33</v>
      </c>
      <c r="AJ2260" t="str">
        <f>CONCATENATE('Data Descriptive'!P2275,'Data Descriptive'!R2275)</f>
        <v>31</v>
      </c>
      <c r="AK2260" t="str">
        <f>CONCATENATE('Data Descriptive'!P2275,'Data Descriptive'!S2275)</f>
        <v>31</v>
      </c>
      <c r="AL2260" t="str">
        <f>CONCATENATE('Data Descriptive'!P2275,'Data Descriptive'!U2275)</f>
        <v>30</v>
      </c>
      <c r="AM2260" t="str">
        <f>CONCATENATE('Data Descriptive'!R2275,'Data Descriptive'!R2275)</f>
        <v>11</v>
      </c>
      <c r="AN2260" t="str">
        <f>CONCATENATE('Data Descriptive'!R2275,'Data Descriptive'!S2275)</f>
        <v>11</v>
      </c>
      <c r="AO2260" t="str">
        <f>CONCATENATE('Data Descriptive'!R2275,'Data Descriptive'!U2275)</f>
        <v>10</v>
      </c>
      <c r="AP2260" t="str">
        <f>CONCATENATE('Data Descriptive'!S2275,'Data Descriptive'!S2275)</f>
        <v>11</v>
      </c>
      <c r="AQ2260" t="str">
        <f>CONCATENATE('Data Descriptive'!S2275,'Data Descriptive'!U2275)</f>
        <v>10</v>
      </c>
      <c r="AR2260" t="str">
        <f>CONCATENATE('Data Descriptive'!U2275,'Data Descriptive'!U2275)</f>
        <v>00</v>
      </c>
    </row>
    <row r="2261" spans="24:44">
      <c r="X2261" t="str">
        <f>CONCATENATE('Data Descriptive'!M2276,'Data Descriptive'!M2276)</f>
        <v>22</v>
      </c>
      <c r="Y2261" t="str">
        <f>CONCATENATE('Data Descriptive'!M2276,'Data Descriptive'!O2276)</f>
        <v>22</v>
      </c>
      <c r="Z2261" t="str">
        <f>CONCATENATE('Data Descriptive'!M2276,'Data Descriptive'!P2276)</f>
        <v>23</v>
      </c>
      <c r="AA2261" t="str">
        <f>CONCATENATE('Data Descriptive'!M2276,'Data Descriptive'!R2276)</f>
        <v>21</v>
      </c>
      <c r="AB2261" t="str">
        <f>CONCATENATE('Data Descriptive'!M2276,'Data Descriptive'!S2276)</f>
        <v>20</v>
      </c>
      <c r="AC2261" t="str">
        <f>CONCATENATE('Data Descriptive'!M2276,'Data Descriptive'!U2276)</f>
        <v>20</v>
      </c>
      <c r="AD2261" t="str">
        <f>CONCATENATE('Data Descriptive'!O2276,'Data Descriptive'!O2276)</f>
        <v>22</v>
      </c>
      <c r="AE2261" t="str">
        <f>CONCATENATE('Data Descriptive'!O2276,'Data Descriptive'!P2276)</f>
        <v>23</v>
      </c>
      <c r="AF2261" t="str">
        <f>CONCATENATE('Data Descriptive'!O2276,'Data Descriptive'!R2276)</f>
        <v>21</v>
      </c>
      <c r="AG2261" t="str">
        <f>CONCATENATE('Data Descriptive'!O2276,'Data Descriptive'!S2276)</f>
        <v>20</v>
      </c>
      <c r="AH2261" t="str">
        <f>CONCATENATE('Data Descriptive'!O2276,'Data Descriptive'!U2276)</f>
        <v>20</v>
      </c>
      <c r="AI2261" t="str">
        <f>CONCATENATE('Data Descriptive'!P2276,'Data Descriptive'!P2276)</f>
        <v>33</v>
      </c>
      <c r="AJ2261" t="str">
        <f>CONCATENATE('Data Descriptive'!P2276,'Data Descriptive'!R2276)</f>
        <v>31</v>
      </c>
      <c r="AK2261" t="str">
        <f>CONCATENATE('Data Descriptive'!P2276,'Data Descriptive'!S2276)</f>
        <v>30</v>
      </c>
      <c r="AL2261" t="str">
        <f>CONCATENATE('Data Descriptive'!P2276,'Data Descriptive'!U2276)</f>
        <v>30</v>
      </c>
      <c r="AM2261" t="str">
        <f>CONCATENATE('Data Descriptive'!R2276,'Data Descriptive'!R2276)</f>
        <v>11</v>
      </c>
      <c r="AN2261" t="str">
        <f>CONCATENATE('Data Descriptive'!R2276,'Data Descriptive'!S2276)</f>
        <v>10</v>
      </c>
      <c r="AO2261" t="str">
        <f>CONCATENATE('Data Descriptive'!R2276,'Data Descriptive'!U2276)</f>
        <v>10</v>
      </c>
      <c r="AP2261" t="str">
        <f>CONCATENATE('Data Descriptive'!S2276,'Data Descriptive'!S2276)</f>
        <v>00</v>
      </c>
      <c r="AQ2261" t="str">
        <f>CONCATENATE('Data Descriptive'!S2276,'Data Descriptive'!U2276)</f>
        <v>00</v>
      </c>
      <c r="AR2261" t="str">
        <f>CONCATENATE('Data Descriptive'!U2276,'Data Descriptive'!U2276)</f>
        <v>00</v>
      </c>
    </row>
    <row r="2262" spans="24:44">
      <c r="X2262" t="str">
        <f>CONCATENATE('Data Descriptive'!M2277,'Data Descriptive'!M2277)</f>
        <v>11</v>
      </c>
      <c r="Y2262" t="str">
        <f>CONCATENATE('Data Descriptive'!M2277,'Data Descriptive'!O2277)</f>
        <v>10</v>
      </c>
      <c r="Z2262" t="str">
        <f>CONCATENATE('Data Descriptive'!M2277,'Data Descriptive'!P2277)</f>
        <v>13</v>
      </c>
      <c r="AA2262" t="str">
        <f>CONCATENATE('Data Descriptive'!M2277,'Data Descriptive'!R2277)</f>
        <v>11</v>
      </c>
      <c r="AB2262" t="str">
        <f>CONCATENATE('Data Descriptive'!M2277,'Data Descriptive'!S2277)</f>
        <v>10</v>
      </c>
      <c r="AC2262" t="str">
        <f>CONCATENATE('Data Descriptive'!M2277,'Data Descriptive'!U2277)</f>
        <v>11</v>
      </c>
      <c r="AD2262" t="str">
        <f>CONCATENATE('Data Descriptive'!O2277,'Data Descriptive'!O2277)</f>
        <v>00</v>
      </c>
      <c r="AE2262" t="str">
        <f>CONCATENATE('Data Descriptive'!O2277,'Data Descriptive'!P2277)</f>
        <v>03</v>
      </c>
      <c r="AF2262" t="str">
        <f>CONCATENATE('Data Descriptive'!O2277,'Data Descriptive'!R2277)</f>
        <v>01</v>
      </c>
      <c r="AG2262" t="str">
        <f>CONCATENATE('Data Descriptive'!O2277,'Data Descriptive'!S2277)</f>
        <v>00</v>
      </c>
      <c r="AH2262" t="str">
        <f>CONCATENATE('Data Descriptive'!O2277,'Data Descriptive'!U2277)</f>
        <v>01</v>
      </c>
      <c r="AI2262" t="str">
        <f>CONCATENATE('Data Descriptive'!P2277,'Data Descriptive'!P2277)</f>
        <v>33</v>
      </c>
      <c r="AJ2262" t="str">
        <f>CONCATENATE('Data Descriptive'!P2277,'Data Descriptive'!R2277)</f>
        <v>31</v>
      </c>
      <c r="AK2262" t="str">
        <f>CONCATENATE('Data Descriptive'!P2277,'Data Descriptive'!S2277)</f>
        <v>30</v>
      </c>
      <c r="AL2262" t="str">
        <f>CONCATENATE('Data Descriptive'!P2277,'Data Descriptive'!U2277)</f>
        <v>31</v>
      </c>
      <c r="AM2262" t="str">
        <f>CONCATENATE('Data Descriptive'!R2277,'Data Descriptive'!R2277)</f>
        <v>11</v>
      </c>
      <c r="AN2262" t="str">
        <f>CONCATENATE('Data Descriptive'!R2277,'Data Descriptive'!S2277)</f>
        <v>10</v>
      </c>
      <c r="AO2262" t="str">
        <f>CONCATENATE('Data Descriptive'!R2277,'Data Descriptive'!U2277)</f>
        <v>11</v>
      </c>
      <c r="AP2262" t="str">
        <f>CONCATENATE('Data Descriptive'!S2277,'Data Descriptive'!S2277)</f>
        <v>00</v>
      </c>
      <c r="AQ2262" t="str">
        <f>CONCATENATE('Data Descriptive'!S2277,'Data Descriptive'!U2277)</f>
        <v>01</v>
      </c>
      <c r="AR2262" t="str">
        <f>CONCATENATE('Data Descriptive'!U2277,'Data Descriptive'!U2277)</f>
        <v>11</v>
      </c>
    </row>
    <row r="2263" spans="24:44">
      <c r="X2263" t="str">
        <f>CONCATENATE('Data Descriptive'!M2278,'Data Descriptive'!M2278)</f>
        <v>00</v>
      </c>
      <c r="Y2263" t="str">
        <f>CONCATENATE('Data Descriptive'!M2278,'Data Descriptive'!O2278)</f>
        <v>00</v>
      </c>
      <c r="Z2263" t="str">
        <f>CONCATENATE('Data Descriptive'!M2278,'Data Descriptive'!P2278)</f>
        <v>03</v>
      </c>
      <c r="AA2263" t="str">
        <f>CONCATENATE('Data Descriptive'!M2278,'Data Descriptive'!R2278)</f>
        <v>01</v>
      </c>
      <c r="AB2263" t="str">
        <f>CONCATENATE('Data Descriptive'!M2278,'Data Descriptive'!S2278)</f>
        <v>00</v>
      </c>
      <c r="AC2263" t="str">
        <f>CONCATENATE('Data Descriptive'!M2278,'Data Descriptive'!U2278)</f>
        <v>00</v>
      </c>
      <c r="AD2263" t="str">
        <f>CONCATENATE('Data Descriptive'!O2278,'Data Descriptive'!O2278)</f>
        <v>00</v>
      </c>
      <c r="AE2263" t="str">
        <f>CONCATENATE('Data Descriptive'!O2278,'Data Descriptive'!P2278)</f>
        <v>03</v>
      </c>
      <c r="AF2263" t="str">
        <f>CONCATENATE('Data Descriptive'!O2278,'Data Descriptive'!R2278)</f>
        <v>01</v>
      </c>
      <c r="AG2263" t="str">
        <f>CONCATENATE('Data Descriptive'!O2278,'Data Descriptive'!S2278)</f>
        <v>00</v>
      </c>
      <c r="AH2263" t="str">
        <f>CONCATENATE('Data Descriptive'!O2278,'Data Descriptive'!U2278)</f>
        <v>00</v>
      </c>
      <c r="AI2263" t="str">
        <f>CONCATENATE('Data Descriptive'!P2278,'Data Descriptive'!P2278)</f>
        <v>33</v>
      </c>
      <c r="AJ2263" t="str">
        <f>CONCATENATE('Data Descriptive'!P2278,'Data Descriptive'!R2278)</f>
        <v>31</v>
      </c>
      <c r="AK2263" t="str">
        <f>CONCATENATE('Data Descriptive'!P2278,'Data Descriptive'!S2278)</f>
        <v>30</v>
      </c>
      <c r="AL2263" t="str">
        <f>CONCATENATE('Data Descriptive'!P2278,'Data Descriptive'!U2278)</f>
        <v>30</v>
      </c>
      <c r="AM2263" t="str">
        <f>CONCATENATE('Data Descriptive'!R2278,'Data Descriptive'!R2278)</f>
        <v>11</v>
      </c>
      <c r="AN2263" t="str">
        <f>CONCATENATE('Data Descriptive'!R2278,'Data Descriptive'!S2278)</f>
        <v>10</v>
      </c>
      <c r="AO2263" t="str">
        <f>CONCATENATE('Data Descriptive'!R2278,'Data Descriptive'!U2278)</f>
        <v>10</v>
      </c>
      <c r="AP2263" t="str">
        <f>CONCATENATE('Data Descriptive'!S2278,'Data Descriptive'!S2278)</f>
        <v>00</v>
      </c>
      <c r="AQ2263" t="str">
        <f>CONCATENATE('Data Descriptive'!S2278,'Data Descriptive'!U2278)</f>
        <v>00</v>
      </c>
      <c r="AR2263" t="str">
        <f>CONCATENATE('Data Descriptive'!U2278,'Data Descriptive'!U2278)</f>
        <v>00</v>
      </c>
    </row>
    <row r="2264" spans="24:44">
      <c r="X2264" t="str">
        <f>CONCATENATE('Data Descriptive'!M2279,'Data Descriptive'!M2279)</f>
        <v>00</v>
      </c>
      <c r="Y2264" t="str">
        <f>CONCATENATE('Data Descriptive'!M2279,'Data Descriptive'!O2279)</f>
        <v>00</v>
      </c>
      <c r="Z2264" t="str">
        <f>CONCATENATE('Data Descriptive'!M2279,'Data Descriptive'!P2279)</f>
        <v>03</v>
      </c>
      <c r="AA2264" t="str">
        <f>CONCATENATE('Data Descriptive'!M2279,'Data Descriptive'!R2279)</f>
        <v>01</v>
      </c>
      <c r="AB2264" t="str">
        <f>CONCATENATE('Data Descriptive'!M2279,'Data Descriptive'!S2279)</f>
        <v>00</v>
      </c>
      <c r="AC2264" t="str">
        <f>CONCATENATE('Data Descriptive'!M2279,'Data Descriptive'!U2279)</f>
        <v>00</v>
      </c>
      <c r="AD2264" t="str">
        <f>CONCATENATE('Data Descriptive'!O2279,'Data Descriptive'!O2279)</f>
        <v>00</v>
      </c>
      <c r="AE2264" t="str">
        <f>CONCATENATE('Data Descriptive'!O2279,'Data Descriptive'!P2279)</f>
        <v>03</v>
      </c>
      <c r="AF2264" t="str">
        <f>CONCATENATE('Data Descriptive'!O2279,'Data Descriptive'!R2279)</f>
        <v>01</v>
      </c>
      <c r="AG2264" t="str">
        <f>CONCATENATE('Data Descriptive'!O2279,'Data Descriptive'!S2279)</f>
        <v>00</v>
      </c>
      <c r="AH2264" t="str">
        <f>CONCATENATE('Data Descriptive'!O2279,'Data Descriptive'!U2279)</f>
        <v>00</v>
      </c>
      <c r="AI2264" t="str">
        <f>CONCATENATE('Data Descriptive'!P2279,'Data Descriptive'!P2279)</f>
        <v>33</v>
      </c>
      <c r="AJ2264" t="str">
        <f>CONCATENATE('Data Descriptive'!P2279,'Data Descriptive'!R2279)</f>
        <v>31</v>
      </c>
      <c r="AK2264" t="str">
        <f>CONCATENATE('Data Descriptive'!P2279,'Data Descriptive'!S2279)</f>
        <v>30</v>
      </c>
      <c r="AL2264" t="str">
        <f>CONCATENATE('Data Descriptive'!P2279,'Data Descriptive'!U2279)</f>
        <v>30</v>
      </c>
      <c r="AM2264" t="str">
        <f>CONCATENATE('Data Descriptive'!R2279,'Data Descriptive'!R2279)</f>
        <v>11</v>
      </c>
      <c r="AN2264" t="str">
        <f>CONCATENATE('Data Descriptive'!R2279,'Data Descriptive'!S2279)</f>
        <v>10</v>
      </c>
      <c r="AO2264" t="str">
        <f>CONCATENATE('Data Descriptive'!R2279,'Data Descriptive'!U2279)</f>
        <v>10</v>
      </c>
      <c r="AP2264" t="str">
        <f>CONCATENATE('Data Descriptive'!S2279,'Data Descriptive'!S2279)</f>
        <v>00</v>
      </c>
      <c r="AQ2264" t="str">
        <f>CONCATENATE('Data Descriptive'!S2279,'Data Descriptive'!U2279)</f>
        <v>00</v>
      </c>
      <c r="AR2264" t="str">
        <f>CONCATENATE('Data Descriptive'!U2279,'Data Descriptive'!U2279)</f>
        <v>00</v>
      </c>
    </row>
    <row r="2265" spans="24:44">
      <c r="X2265" t="str">
        <f>CONCATENATE('Data Descriptive'!M2280,'Data Descriptive'!M2280)</f>
        <v>00</v>
      </c>
      <c r="Y2265" t="str">
        <f>CONCATENATE('Data Descriptive'!M2280,'Data Descriptive'!O2280)</f>
        <v>01</v>
      </c>
      <c r="Z2265" t="str">
        <f>CONCATENATE('Data Descriptive'!M2280,'Data Descriptive'!P2280)</f>
        <v>03</v>
      </c>
      <c r="AA2265" t="str">
        <f>CONCATENATE('Data Descriptive'!M2280,'Data Descriptive'!R2280)</f>
        <v>00</v>
      </c>
      <c r="AB2265" t="str">
        <f>CONCATENATE('Data Descriptive'!M2280,'Data Descriptive'!S2280)</f>
        <v>00</v>
      </c>
      <c r="AC2265" t="str">
        <f>CONCATENATE('Data Descriptive'!M2280,'Data Descriptive'!U2280)</f>
        <v>00</v>
      </c>
      <c r="AD2265" t="str">
        <f>CONCATENATE('Data Descriptive'!O2280,'Data Descriptive'!O2280)</f>
        <v>11</v>
      </c>
      <c r="AE2265" t="str">
        <f>CONCATENATE('Data Descriptive'!O2280,'Data Descriptive'!P2280)</f>
        <v>13</v>
      </c>
      <c r="AF2265" t="str">
        <f>CONCATENATE('Data Descriptive'!O2280,'Data Descriptive'!R2280)</f>
        <v>10</v>
      </c>
      <c r="AG2265" t="str">
        <f>CONCATENATE('Data Descriptive'!O2280,'Data Descriptive'!S2280)</f>
        <v>10</v>
      </c>
      <c r="AH2265" t="str">
        <f>CONCATENATE('Data Descriptive'!O2280,'Data Descriptive'!U2280)</f>
        <v>10</v>
      </c>
      <c r="AI2265" t="str">
        <f>CONCATENATE('Data Descriptive'!P2280,'Data Descriptive'!P2280)</f>
        <v>33</v>
      </c>
      <c r="AJ2265" t="str">
        <f>CONCATENATE('Data Descriptive'!P2280,'Data Descriptive'!R2280)</f>
        <v>30</v>
      </c>
      <c r="AK2265" t="str">
        <f>CONCATENATE('Data Descriptive'!P2280,'Data Descriptive'!S2280)</f>
        <v>30</v>
      </c>
      <c r="AL2265" t="str">
        <f>CONCATENATE('Data Descriptive'!P2280,'Data Descriptive'!U2280)</f>
        <v>30</v>
      </c>
      <c r="AM2265" t="str">
        <f>CONCATENATE('Data Descriptive'!R2280,'Data Descriptive'!R2280)</f>
        <v>00</v>
      </c>
      <c r="AN2265" t="str">
        <f>CONCATENATE('Data Descriptive'!R2280,'Data Descriptive'!S2280)</f>
        <v>00</v>
      </c>
      <c r="AO2265" t="str">
        <f>CONCATENATE('Data Descriptive'!R2280,'Data Descriptive'!U2280)</f>
        <v>00</v>
      </c>
      <c r="AP2265" t="str">
        <f>CONCATENATE('Data Descriptive'!S2280,'Data Descriptive'!S2280)</f>
        <v>00</v>
      </c>
      <c r="AQ2265" t="str">
        <f>CONCATENATE('Data Descriptive'!S2280,'Data Descriptive'!U2280)</f>
        <v>00</v>
      </c>
      <c r="AR2265" t="str">
        <f>CONCATENATE('Data Descriptive'!U2280,'Data Descriptive'!U2280)</f>
        <v>00</v>
      </c>
    </row>
    <row r="2266" spans="24:44">
      <c r="X2266" t="str">
        <f>CONCATENATE('Data Descriptive'!M2281,'Data Descriptive'!M2281)</f>
        <v>00</v>
      </c>
      <c r="Y2266" t="str">
        <f>CONCATENATE('Data Descriptive'!M2281,'Data Descriptive'!O2281)</f>
        <v>02</v>
      </c>
      <c r="Z2266" t="str">
        <f>CONCATENATE('Data Descriptive'!M2281,'Data Descriptive'!P2281)</f>
        <v>03</v>
      </c>
      <c r="AA2266" t="str">
        <f>CONCATENATE('Data Descriptive'!M2281,'Data Descriptive'!R2281)</f>
        <v>01</v>
      </c>
      <c r="AB2266" t="str">
        <f>CONCATENATE('Data Descriptive'!M2281,'Data Descriptive'!S2281)</f>
        <v>00</v>
      </c>
      <c r="AC2266" t="str">
        <f>CONCATENATE('Data Descriptive'!M2281,'Data Descriptive'!U2281)</f>
        <v>00</v>
      </c>
      <c r="AD2266" t="str">
        <f>CONCATENATE('Data Descriptive'!O2281,'Data Descriptive'!O2281)</f>
        <v>22</v>
      </c>
      <c r="AE2266" t="str">
        <f>CONCATENATE('Data Descriptive'!O2281,'Data Descriptive'!P2281)</f>
        <v>23</v>
      </c>
      <c r="AF2266" t="str">
        <f>CONCATENATE('Data Descriptive'!O2281,'Data Descriptive'!R2281)</f>
        <v>21</v>
      </c>
      <c r="AG2266" t="str">
        <f>CONCATENATE('Data Descriptive'!O2281,'Data Descriptive'!S2281)</f>
        <v>20</v>
      </c>
      <c r="AH2266" t="str">
        <f>CONCATENATE('Data Descriptive'!O2281,'Data Descriptive'!U2281)</f>
        <v>20</v>
      </c>
      <c r="AI2266" t="str">
        <f>CONCATENATE('Data Descriptive'!P2281,'Data Descriptive'!P2281)</f>
        <v>33</v>
      </c>
      <c r="AJ2266" t="str">
        <f>CONCATENATE('Data Descriptive'!P2281,'Data Descriptive'!R2281)</f>
        <v>31</v>
      </c>
      <c r="AK2266" t="str">
        <f>CONCATENATE('Data Descriptive'!P2281,'Data Descriptive'!S2281)</f>
        <v>30</v>
      </c>
      <c r="AL2266" t="str">
        <f>CONCATENATE('Data Descriptive'!P2281,'Data Descriptive'!U2281)</f>
        <v>30</v>
      </c>
      <c r="AM2266" t="str">
        <f>CONCATENATE('Data Descriptive'!R2281,'Data Descriptive'!R2281)</f>
        <v>11</v>
      </c>
      <c r="AN2266" t="str">
        <f>CONCATENATE('Data Descriptive'!R2281,'Data Descriptive'!S2281)</f>
        <v>10</v>
      </c>
      <c r="AO2266" t="str">
        <f>CONCATENATE('Data Descriptive'!R2281,'Data Descriptive'!U2281)</f>
        <v>10</v>
      </c>
      <c r="AP2266" t="str">
        <f>CONCATENATE('Data Descriptive'!S2281,'Data Descriptive'!S2281)</f>
        <v>00</v>
      </c>
      <c r="AQ2266" t="str">
        <f>CONCATENATE('Data Descriptive'!S2281,'Data Descriptive'!U2281)</f>
        <v>00</v>
      </c>
      <c r="AR2266" t="str">
        <f>CONCATENATE('Data Descriptive'!U2281,'Data Descriptive'!U2281)</f>
        <v>00</v>
      </c>
    </row>
    <row r="2267" spans="24:44">
      <c r="X2267" t="str">
        <f>CONCATENATE('Data Descriptive'!M2282,'Data Descriptive'!M2282)</f>
        <v>00</v>
      </c>
      <c r="Y2267" t="str">
        <f>CONCATENATE('Data Descriptive'!M2282,'Data Descriptive'!O2282)</f>
        <v>00</v>
      </c>
      <c r="Z2267" t="str">
        <f>CONCATENATE('Data Descriptive'!M2282,'Data Descriptive'!P2282)</f>
        <v>03</v>
      </c>
      <c r="AA2267" t="str">
        <f>CONCATENATE('Data Descriptive'!M2282,'Data Descriptive'!R2282)</f>
        <v>00</v>
      </c>
      <c r="AB2267" t="str">
        <f>CONCATENATE('Data Descriptive'!M2282,'Data Descriptive'!S2282)</f>
        <v>01</v>
      </c>
      <c r="AC2267" t="str">
        <f>CONCATENATE('Data Descriptive'!M2282,'Data Descriptive'!U2282)</f>
        <v>01</v>
      </c>
      <c r="AD2267" t="str">
        <f>CONCATENATE('Data Descriptive'!O2282,'Data Descriptive'!O2282)</f>
        <v>00</v>
      </c>
      <c r="AE2267" t="str">
        <f>CONCATENATE('Data Descriptive'!O2282,'Data Descriptive'!P2282)</f>
        <v>03</v>
      </c>
      <c r="AF2267" t="str">
        <f>CONCATENATE('Data Descriptive'!O2282,'Data Descriptive'!R2282)</f>
        <v>00</v>
      </c>
      <c r="AG2267" t="str">
        <f>CONCATENATE('Data Descriptive'!O2282,'Data Descriptive'!S2282)</f>
        <v>01</v>
      </c>
      <c r="AH2267" t="str">
        <f>CONCATENATE('Data Descriptive'!O2282,'Data Descriptive'!U2282)</f>
        <v>01</v>
      </c>
      <c r="AI2267" t="str">
        <f>CONCATENATE('Data Descriptive'!P2282,'Data Descriptive'!P2282)</f>
        <v>33</v>
      </c>
      <c r="AJ2267" t="str">
        <f>CONCATENATE('Data Descriptive'!P2282,'Data Descriptive'!R2282)</f>
        <v>30</v>
      </c>
      <c r="AK2267" t="str">
        <f>CONCATENATE('Data Descriptive'!P2282,'Data Descriptive'!S2282)</f>
        <v>31</v>
      </c>
      <c r="AL2267" t="str">
        <f>CONCATENATE('Data Descriptive'!P2282,'Data Descriptive'!U2282)</f>
        <v>31</v>
      </c>
      <c r="AM2267" t="str">
        <f>CONCATENATE('Data Descriptive'!R2282,'Data Descriptive'!R2282)</f>
        <v>00</v>
      </c>
      <c r="AN2267" t="str">
        <f>CONCATENATE('Data Descriptive'!R2282,'Data Descriptive'!S2282)</f>
        <v>01</v>
      </c>
      <c r="AO2267" t="str">
        <f>CONCATENATE('Data Descriptive'!R2282,'Data Descriptive'!U2282)</f>
        <v>01</v>
      </c>
      <c r="AP2267" t="str">
        <f>CONCATENATE('Data Descriptive'!S2282,'Data Descriptive'!S2282)</f>
        <v>11</v>
      </c>
      <c r="AQ2267" t="str">
        <f>CONCATENATE('Data Descriptive'!S2282,'Data Descriptive'!U2282)</f>
        <v>11</v>
      </c>
      <c r="AR2267" t="str">
        <f>CONCATENATE('Data Descriptive'!U2282,'Data Descriptive'!U2282)</f>
        <v>11</v>
      </c>
    </row>
    <row r="2268" spans="24:44">
      <c r="X2268" t="str">
        <f>CONCATENATE('Data Descriptive'!M2283,'Data Descriptive'!M2283)</f>
        <v>00</v>
      </c>
      <c r="Y2268" t="str">
        <f>CONCATENATE('Data Descriptive'!M2283,'Data Descriptive'!O2283)</f>
        <v>00</v>
      </c>
      <c r="Z2268" t="str">
        <f>CONCATENATE('Data Descriptive'!M2283,'Data Descriptive'!P2283)</f>
        <v>03</v>
      </c>
      <c r="AA2268" t="str">
        <f>CONCATENATE('Data Descriptive'!M2283,'Data Descriptive'!R2283)</f>
        <v>01</v>
      </c>
      <c r="AB2268" t="str">
        <f>CONCATENATE('Data Descriptive'!M2283,'Data Descriptive'!S2283)</f>
        <v>00</v>
      </c>
      <c r="AC2268" t="str">
        <f>CONCATENATE('Data Descriptive'!M2283,'Data Descriptive'!U2283)</f>
        <v>00</v>
      </c>
      <c r="AD2268" t="str">
        <f>CONCATENATE('Data Descriptive'!O2283,'Data Descriptive'!O2283)</f>
        <v>00</v>
      </c>
      <c r="AE2268" t="str">
        <f>CONCATENATE('Data Descriptive'!O2283,'Data Descriptive'!P2283)</f>
        <v>03</v>
      </c>
      <c r="AF2268" t="str">
        <f>CONCATENATE('Data Descriptive'!O2283,'Data Descriptive'!R2283)</f>
        <v>01</v>
      </c>
      <c r="AG2268" t="str">
        <f>CONCATENATE('Data Descriptive'!O2283,'Data Descriptive'!S2283)</f>
        <v>00</v>
      </c>
      <c r="AH2268" t="str">
        <f>CONCATENATE('Data Descriptive'!O2283,'Data Descriptive'!U2283)</f>
        <v>00</v>
      </c>
      <c r="AI2268" t="str">
        <f>CONCATENATE('Data Descriptive'!P2283,'Data Descriptive'!P2283)</f>
        <v>33</v>
      </c>
      <c r="AJ2268" t="str">
        <f>CONCATENATE('Data Descriptive'!P2283,'Data Descriptive'!R2283)</f>
        <v>31</v>
      </c>
      <c r="AK2268" t="str">
        <f>CONCATENATE('Data Descriptive'!P2283,'Data Descriptive'!S2283)</f>
        <v>30</v>
      </c>
      <c r="AL2268" t="str">
        <f>CONCATENATE('Data Descriptive'!P2283,'Data Descriptive'!U2283)</f>
        <v>30</v>
      </c>
      <c r="AM2268" t="str">
        <f>CONCATENATE('Data Descriptive'!R2283,'Data Descriptive'!R2283)</f>
        <v>11</v>
      </c>
      <c r="AN2268" t="str">
        <f>CONCATENATE('Data Descriptive'!R2283,'Data Descriptive'!S2283)</f>
        <v>10</v>
      </c>
      <c r="AO2268" t="str">
        <f>CONCATENATE('Data Descriptive'!R2283,'Data Descriptive'!U2283)</f>
        <v>10</v>
      </c>
      <c r="AP2268" t="str">
        <f>CONCATENATE('Data Descriptive'!S2283,'Data Descriptive'!S2283)</f>
        <v>00</v>
      </c>
      <c r="AQ2268" t="str">
        <f>CONCATENATE('Data Descriptive'!S2283,'Data Descriptive'!U2283)</f>
        <v>00</v>
      </c>
      <c r="AR2268" t="str">
        <f>CONCATENATE('Data Descriptive'!U2283,'Data Descriptive'!U2283)</f>
        <v>00</v>
      </c>
    </row>
    <row r="2269" spans="24:44">
      <c r="X2269" t="str">
        <f>CONCATENATE('Data Descriptive'!M2284,'Data Descriptive'!M2284)</f>
        <v>11</v>
      </c>
      <c r="Y2269" t="str">
        <f>CONCATENATE('Data Descriptive'!M2284,'Data Descriptive'!O2284)</f>
        <v>12</v>
      </c>
      <c r="Z2269" t="str">
        <f>CONCATENATE('Data Descriptive'!M2284,'Data Descriptive'!P2284)</f>
        <v>13</v>
      </c>
      <c r="AA2269" t="str">
        <f>CONCATENATE('Data Descriptive'!M2284,'Data Descriptive'!R2284)</f>
        <v>11</v>
      </c>
      <c r="AB2269" t="str">
        <f>CONCATENATE('Data Descriptive'!M2284,'Data Descriptive'!S2284)</f>
        <v>10</v>
      </c>
      <c r="AC2269" t="str">
        <f>CONCATENATE('Data Descriptive'!M2284,'Data Descriptive'!U2284)</f>
        <v>10</v>
      </c>
      <c r="AD2269" t="str">
        <f>CONCATENATE('Data Descriptive'!O2284,'Data Descriptive'!O2284)</f>
        <v>22</v>
      </c>
      <c r="AE2269" t="str">
        <f>CONCATENATE('Data Descriptive'!O2284,'Data Descriptive'!P2284)</f>
        <v>23</v>
      </c>
      <c r="AF2269" t="str">
        <f>CONCATENATE('Data Descriptive'!O2284,'Data Descriptive'!R2284)</f>
        <v>21</v>
      </c>
      <c r="AG2269" t="str">
        <f>CONCATENATE('Data Descriptive'!O2284,'Data Descriptive'!S2284)</f>
        <v>20</v>
      </c>
      <c r="AH2269" t="str">
        <f>CONCATENATE('Data Descriptive'!O2284,'Data Descriptive'!U2284)</f>
        <v>20</v>
      </c>
      <c r="AI2269" t="str">
        <f>CONCATENATE('Data Descriptive'!P2284,'Data Descriptive'!P2284)</f>
        <v>33</v>
      </c>
      <c r="AJ2269" t="str">
        <f>CONCATENATE('Data Descriptive'!P2284,'Data Descriptive'!R2284)</f>
        <v>31</v>
      </c>
      <c r="AK2269" t="str">
        <f>CONCATENATE('Data Descriptive'!P2284,'Data Descriptive'!S2284)</f>
        <v>30</v>
      </c>
      <c r="AL2269" t="str">
        <f>CONCATENATE('Data Descriptive'!P2284,'Data Descriptive'!U2284)</f>
        <v>30</v>
      </c>
      <c r="AM2269" t="str">
        <f>CONCATENATE('Data Descriptive'!R2284,'Data Descriptive'!R2284)</f>
        <v>11</v>
      </c>
      <c r="AN2269" t="str">
        <f>CONCATENATE('Data Descriptive'!R2284,'Data Descriptive'!S2284)</f>
        <v>10</v>
      </c>
      <c r="AO2269" t="str">
        <f>CONCATENATE('Data Descriptive'!R2284,'Data Descriptive'!U2284)</f>
        <v>10</v>
      </c>
      <c r="AP2269" t="str">
        <f>CONCATENATE('Data Descriptive'!S2284,'Data Descriptive'!S2284)</f>
        <v>00</v>
      </c>
      <c r="AQ2269" t="str">
        <f>CONCATENATE('Data Descriptive'!S2284,'Data Descriptive'!U2284)</f>
        <v>00</v>
      </c>
      <c r="AR2269" t="str">
        <f>CONCATENATE('Data Descriptive'!U2284,'Data Descriptive'!U2284)</f>
        <v>00</v>
      </c>
    </row>
    <row r="2270" spans="24:44">
      <c r="X2270" t="str">
        <f>CONCATENATE('Data Descriptive'!M2285,'Data Descriptive'!M2285)</f>
        <v>00</v>
      </c>
      <c r="Y2270" t="str">
        <f>CONCATENATE('Data Descriptive'!M2285,'Data Descriptive'!O2285)</f>
        <v>00</v>
      </c>
      <c r="Z2270" t="str">
        <f>CONCATENATE('Data Descriptive'!M2285,'Data Descriptive'!P2285)</f>
        <v>03</v>
      </c>
      <c r="AA2270" t="str">
        <f>CONCATENATE('Data Descriptive'!M2285,'Data Descriptive'!R2285)</f>
        <v>00</v>
      </c>
      <c r="AB2270" t="str">
        <f>CONCATENATE('Data Descriptive'!M2285,'Data Descriptive'!S2285)</f>
        <v>00</v>
      </c>
      <c r="AC2270" t="str">
        <f>CONCATENATE('Data Descriptive'!M2285,'Data Descriptive'!U2285)</f>
        <v>00</v>
      </c>
      <c r="AD2270" t="str">
        <f>CONCATENATE('Data Descriptive'!O2285,'Data Descriptive'!O2285)</f>
        <v>00</v>
      </c>
      <c r="AE2270" t="str">
        <f>CONCATENATE('Data Descriptive'!O2285,'Data Descriptive'!P2285)</f>
        <v>03</v>
      </c>
      <c r="AF2270" t="str">
        <f>CONCATENATE('Data Descriptive'!O2285,'Data Descriptive'!R2285)</f>
        <v>00</v>
      </c>
      <c r="AG2270" t="str">
        <f>CONCATENATE('Data Descriptive'!O2285,'Data Descriptive'!S2285)</f>
        <v>00</v>
      </c>
      <c r="AH2270" t="str">
        <f>CONCATENATE('Data Descriptive'!O2285,'Data Descriptive'!U2285)</f>
        <v>00</v>
      </c>
      <c r="AI2270" t="str">
        <f>CONCATENATE('Data Descriptive'!P2285,'Data Descriptive'!P2285)</f>
        <v>33</v>
      </c>
      <c r="AJ2270" t="str">
        <f>CONCATENATE('Data Descriptive'!P2285,'Data Descriptive'!R2285)</f>
        <v>30</v>
      </c>
      <c r="AK2270" t="str">
        <f>CONCATENATE('Data Descriptive'!P2285,'Data Descriptive'!S2285)</f>
        <v>30</v>
      </c>
      <c r="AL2270" t="str">
        <f>CONCATENATE('Data Descriptive'!P2285,'Data Descriptive'!U2285)</f>
        <v>30</v>
      </c>
      <c r="AM2270" t="str">
        <f>CONCATENATE('Data Descriptive'!R2285,'Data Descriptive'!R2285)</f>
        <v>00</v>
      </c>
      <c r="AN2270" t="str">
        <f>CONCATENATE('Data Descriptive'!R2285,'Data Descriptive'!S2285)</f>
        <v>00</v>
      </c>
      <c r="AO2270" t="str">
        <f>CONCATENATE('Data Descriptive'!R2285,'Data Descriptive'!U2285)</f>
        <v>00</v>
      </c>
      <c r="AP2270" t="str">
        <f>CONCATENATE('Data Descriptive'!S2285,'Data Descriptive'!S2285)</f>
        <v>00</v>
      </c>
      <c r="AQ2270" t="str">
        <f>CONCATENATE('Data Descriptive'!S2285,'Data Descriptive'!U2285)</f>
        <v>00</v>
      </c>
      <c r="AR2270" t="str">
        <f>CONCATENATE('Data Descriptive'!U2285,'Data Descriptive'!U2285)</f>
        <v>00</v>
      </c>
    </row>
    <row r="2271" spans="24:44">
      <c r="X2271" t="str">
        <f>CONCATENATE('Data Descriptive'!M2286,'Data Descriptive'!M2286)</f>
        <v>00</v>
      </c>
      <c r="Y2271" t="str">
        <f>CONCATENATE('Data Descriptive'!M2286,'Data Descriptive'!O2286)</f>
        <v>00</v>
      </c>
      <c r="Z2271" t="str">
        <f>CONCATENATE('Data Descriptive'!M2286,'Data Descriptive'!P2286)</f>
        <v>03</v>
      </c>
      <c r="AA2271" t="str">
        <f>CONCATENATE('Data Descriptive'!M2286,'Data Descriptive'!R2286)</f>
        <v>01</v>
      </c>
      <c r="AB2271" t="str">
        <f>CONCATENATE('Data Descriptive'!M2286,'Data Descriptive'!S2286)</f>
        <v>00</v>
      </c>
      <c r="AC2271" t="str">
        <f>CONCATENATE('Data Descriptive'!M2286,'Data Descriptive'!U2286)</f>
        <v>01</v>
      </c>
      <c r="AD2271" t="str">
        <f>CONCATENATE('Data Descriptive'!O2286,'Data Descriptive'!O2286)</f>
        <v>00</v>
      </c>
      <c r="AE2271" t="str">
        <f>CONCATENATE('Data Descriptive'!O2286,'Data Descriptive'!P2286)</f>
        <v>03</v>
      </c>
      <c r="AF2271" t="str">
        <f>CONCATENATE('Data Descriptive'!O2286,'Data Descriptive'!R2286)</f>
        <v>01</v>
      </c>
      <c r="AG2271" t="str">
        <f>CONCATENATE('Data Descriptive'!O2286,'Data Descriptive'!S2286)</f>
        <v>00</v>
      </c>
      <c r="AH2271" t="str">
        <f>CONCATENATE('Data Descriptive'!O2286,'Data Descriptive'!U2286)</f>
        <v>01</v>
      </c>
      <c r="AI2271" t="str">
        <f>CONCATENATE('Data Descriptive'!P2286,'Data Descriptive'!P2286)</f>
        <v>33</v>
      </c>
      <c r="AJ2271" t="str">
        <f>CONCATENATE('Data Descriptive'!P2286,'Data Descriptive'!R2286)</f>
        <v>31</v>
      </c>
      <c r="AK2271" t="str">
        <f>CONCATENATE('Data Descriptive'!P2286,'Data Descriptive'!S2286)</f>
        <v>30</v>
      </c>
      <c r="AL2271" t="str">
        <f>CONCATENATE('Data Descriptive'!P2286,'Data Descriptive'!U2286)</f>
        <v>31</v>
      </c>
      <c r="AM2271" t="str">
        <f>CONCATENATE('Data Descriptive'!R2286,'Data Descriptive'!R2286)</f>
        <v>11</v>
      </c>
      <c r="AN2271" t="str">
        <f>CONCATENATE('Data Descriptive'!R2286,'Data Descriptive'!S2286)</f>
        <v>10</v>
      </c>
      <c r="AO2271" t="str">
        <f>CONCATENATE('Data Descriptive'!R2286,'Data Descriptive'!U2286)</f>
        <v>11</v>
      </c>
      <c r="AP2271" t="str">
        <f>CONCATENATE('Data Descriptive'!S2286,'Data Descriptive'!S2286)</f>
        <v>00</v>
      </c>
      <c r="AQ2271" t="str">
        <f>CONCATENATE('Data Descriptive'!S2286,'Data Descriptive'!U2286)</f>
        <v>01</v>
      </c>
      <c r="AR2271" t="str">
        <f>CONCATENATE('Data Descriptive'!U2286,'Data Descriptive'!U2286)</f>
        <v>11</v>
      </c>
    </row>
    <row r="2272" spans="24:44">
      <c r="X2272" t="str">
        <f>CONCATENATE('Data Descriptive'!M2287,'Data Descriptive'!M2287)</f>
        <v>00</v>
      </c>
      <c r="Y2272" t="str">
        <f>CONCATENATE('Data Descriptive'!M2287,'Data Descriptive'!O2287)</f>
        <v>00</v>
      </c>
      <c r="Z2272" t="str">
        <f>CONCATENATE('Data Descriptive'!M2287,'Data Descriptive'!P2287)</f>
        <v>03</v>
      </c>
      <c r="AA2272" t="str">
        <f>CONCATENATE('Data Descriptive'!M2287,'Data Descriptive'!R2287)</f>
        <v>00</v>
      </c>
      <c r="AB2272" t="str">
        <f>CONCATENATE('Data Descriptive'!M2287,'Data Descriptive'!S2287)</f>
        <v>00</v>
      </c>
      <c r="AC2272" t="str">
        <f>CONCATENATE('Data Descriptive'!M2287,'Data Descriptive'!U2287)</f>
        <v>00</v>
      </c>
      <c r="AD2272" t="str">
        <f>CONCATENATE('Data Descriptive'!O2287,'Data Descriptive'!O2287)</f>
        <v>00</v>
      </c>
      <c r="AE2272" t="str">
        <f>CONCATENATE('Data Descriptive'!O2287,'Data Descriptive'!P2287)</f>
        <v>03</v>
      </c>
      <c r="AF2272" t="str">
        <f>CONCATENATE('Data Descriptive'!O2287,'Data Descriptive'!R2287)</f>
        <v>00</v>
      </c>
      <c r="AG2272" t="str">
        <f>CONCATENATE('Data Descriptive'!O2287,'Data Descriptive'!S2287)</f>
        <v>00</v>
      </c>
      <c r="AH2272" t="str">
        <f>CONCATENATE('Data Descriptive'!O2287,'Data Descriptive'!U2287)</f>
        <v>00</v>
      </c>
      <c r="AI2272" t="str">
        <f>CONCATENATE('Data Descriptive'!P2287,'Data Descriptive'!P2287)</f>
        <v>33</v>
      </c>
      <c r="AJ2272" t="str">
        <f>CONCATENATE('Data Descriptive'!P2287,'Data Descriptive'!R2287)</f>
        <v>30</v>
      </c>
      <c r="AK2272" t="str">
        <f>CONCATENATE('Data Descriptive'!P2287,'Data Descriptive'!S2287)</f>
        <v>30</v>
      </c>
      <c r="AL2272" t="str">
        <f>CONCATENATE('Data Descriptive'!P2287,'Data Descriptive'!U2287)</f>
        <v>30</v>
      </c>
      <c r="AM2272" t="str">
        <f>CONCATENATE('Data Descriptive'!R2287,'Data Descriptive'!R2287)</f>
        <v>00</v>
      </c>
      <c r="AN2272" t="str">
        <f>CONCATENATE('Data Descriptive'!R2287,'Data Descriptive'!S2287)</f>
        <v>00</v>
      </c>
      <c r="AO2272" t="str">
        <f>CONCATENATE('Data Descriptive'!R2287,'Data Descriptive'!U2287)</f>
        <v>00</v>
      </c>
      <c r="AP2272" t="str">
        <f>CONCATENATE('Data Descriptive'!S2287,'Data Descriptive'!S2287)</f>
        <v>00</v>
      </c>
      <c r="AQ2272" t="str">
        <f>CONCATENATE('Data Descriptive'!S2287,'Data Descriptive'!U2287)</f>
        <v>00</v>
      </c>
      <c r="AR2272" t="str">
        <f>CONCATENATE('Data Descriptive'!U2287,'Data Descriptive'!U2287)</f>
        <v>00</v>
      </c>
    </row>
    <row r="2273" spans="24:44">
      <c r="X2273" t="str">
        <f>CONCATENATE('Data Descriptive'!M2288,'Data Descriptive'!M2288)</f>
        <v>00</v>
      </c>
      <c r="Y2273" t="str">
        <f>CONCATENATE('Data Descriptive'!M2288,'Data Descriptive'!O2288)</f>
        <v>01</v>
      </c>
      <c r="Z2273" t="str">
        <f>CONCATENATE('Data Descriptive'!M2288,'Data Descriptive'!P2288)</f>
        <v>03</v>
      </c>
      <c r="AA2273" t="str">
        <f>CONCATENATE('Data Descriptive'!M2288,'Data Descriptive'!R2288)</f>
        <v>01</v>
      </c>
      <c r="AB2273" t="str">
        <f>CONCATENATE('Data Descriptive'!M2288,'Data Descriptive'!S2288)</f>
        <v>00</v>
      </c>
      <c r="AC2273" t="str">
        <f>CONCATENATE('Data Descriptive'!M2288,'Data Descriptive'!U2288)</f>
        <v>00</v>
      </c>
      <c r="AD2273" t="str">
        <f>CONCATENATE('Data Descriptive'!O2288,'Data Descriptive'!O2288)</f>
        <v>11</v>
      </c>
      <c r="AE2273" t="str">
        <f>CONCATENATE('Data Descriptive'!O2288,'Data Descriptive'!P2288)</f>
        <v>13</v>
      </c>
      <c r="AF2273" t="str">
        <f>CONCATENATE('Data Descriptive'!O2288,'Data Descriptive'!R2288)</f>
        <v>11</v>
      </c>
      <c r="AG2273" t="str">
        <f>CONCATENATE('Data Descriptive'!O2288,'Data Descriptive'!S2288)</f>
        <v>10</v>
      </c>
      <c r="AH2273" t="str">
        <f>CONCATENATE('Data Descriptive'!O2288,'Data Descriptive'!U2288)</f>
        <v>10</v>
      </c>
      <c r="AI2273" t="str">
        <f>CONCATENATE('Data Descriptive'!P2288,'Data Descriptive'!P2288)</f>
        <v>33</v>
      </c>
      <c r="AJ2273" t="str">
        <f>CONCATENATE('Data Descriptive'!P2288,'Data Descriptive'!R2288)</f>
        <v>31</v>
      </c>
      <c r="AK2273" t="str">
        <f>CONCATENATE('Data Descriptive'!P2288,'Data Descriptive'!S2288)</f>
        <v>30</v>
      </c>
      <c r="AL2273" t="str">
        <f>CONCATENATE('Data Descriptive'!P2288,'Data Descriptive'!U2288)</f>
        <v>30</v>
      </c>
      <c r="AM2273" t="str">
        <f>CONCATENATE('Data Descriptive'!R2288,'Data Descriptive'!R2288)</f>
        <v>11</v>
      </c>
      <c r="AN2273" t="str">
        <f>CONCATENATE('Data Descriptive'!R2288,'Data Descriptive'!S2288)</f>
        <v>10</v>
      </c>
      <c r="AO2273" t="str">
        <f>CONCATENATE('Data Descriptive'!R2288,'Data Descriptive'!U2288)</f>
        <v>10</v>
      </c>
      <c r="AP2273" t="str">
        <f>CONCATENATE('Data Descriptive'!S2288,'Data Descriptive'!S2288)</f>
        <v>00</v>
      </c>
      <c r="AQ2273" t="str">
        <f>CONCATENATE('Data Descriptive'!S2288,'Data Descriptive'!U2288)</f>
        <v>00</v>
      </c>
      <c r="AR2273" t="str">
        <f>CONCATENATE('Data Descriptive'!U2288,'Data Descriptive'!U2288)</f>
        <v>00</v>
      </c>
    </row>
    <row r="2274" spans="24:44">
      <c r="X2274" t="str">
        <f>CONCATENATE('Data Descriptive'!M2289,'Data Descriptive'!M2289)</f>
        <v>00</v>
      </c>
      <c r="Y2274" t="str">
        <f>CONCATENATE('Data Descriptive'!M2289,'Data Descriptive'!O2289)</f>
        <v>02</v>
      </c>
      <c r="Z2274" t="str">
        <f>CONCATENATE('Data Descriptive'!M2289,'Data Descriptive'!P2289)</f>
        <v>03</v>
      </c>
      <c r="AA2274" t="str">
        <f>CONCATENATE('Data Descriptive'!M2289,'Data Descriptive'!R2289)</f>
        <v>01</v>
      </c>
      <c r="AB2274" t="str">
        <f>CONCATENATE('Data Descriptive'!M2289,'Data Descriptive'!S2289)</f>
        <v>00</v>
      </c>
      <c r="AC2274" t="str">
        <f>CONCATENATE('Data Descriptive'!M2289,'Data Descriptive'!U2289)</f>
        <v>00</v>
      </c>
      <c r="AD2274" t="str">
        <f>CONCATENATE('Data Descriptive'!O2289,'Data Descriptive'!O2289)</f>
        <v>22</v>
      </c>
      <c r="AE2274" t="str">
        <f>CONCATENATE('Data Descriptive'!O2289,'Data Descriptive'!P2289)</f>
        <v>23</v>
      </c>
      <c r="AF2274" t="str">
        <f>CONCATENATE('Data Descriptive'!O2289,'Data Descriptive'!R2289)</f>
        <v>21</v>
      </c>
      <c r="AG2274" t="str">
        <f>CONCATENATE('Data Descriptive'!O2289,'Data Descriptive'!S2289)</f>
        <v>20</v>
      </c>
      <c r="AH2274" t="str">
        <f>CONCATENATE('Data Descriptive'!O2289,'Data Descriptive'!U2289)</f>
        <v>20</v>
      </c>
      <c r="AI2274" t="str">
        <f>CONCATENATE('Data Descriptive'!P2289,'Data Descriptive'!P2289)</f>
        <v>33</v>
      </c>
      <c r="AJ2274" t="str">
        <f>CONCATENATE('Data Descriptive'!P2289,'Data Descriptive'!R2289)</f>
        <v>31</v>
      </c>
      <c r="AK2274" t="str">
        <f>CONCATENATE('Data Descriptive'!P2289,'Data Descriptive'!S2289)</f>
        <v>30</v>
      </c>
      <c r="AL2274" t="str">
        <f>CONCATENATE('Data Descriptive'!P2289,'Data Descriptive'!U2289)</f>
        <v>30</v>
      </c>
      <c r="AM2274" t="str">
        <f>CONCATENATE('Data Descriptive'!R2289,'Data Descriptive'!R2289)</f>
        <v>11</v>
      </c>
      <c r="AN2274" t="str">
        <f>CONCATENATE('Data Descriptive'!R2289,'Data Descriptive'!S2289)</f>
        <v>10</v>
      </c>
      <c r="AO2274" t="str">
        <f>CONCATENATE('Data Descriptive'!R2289,'Data Descriptive'!U2289)</f>
        <v>10</v>
      </c>
      <c r="AP2274" t="str">
        <f>CONCATENATE('Data Descriptive'!S2289,'Data Descriptive'!S2289)</f>
        <v>00</v>
      </c>
      <c r="AQ2274" t="str">
        <f>CONCATENATE('Data Descriptive'!S2289,'Data Descriptive'!U2289)</f>
        <v>00</v>
      </c>
      <c r="AR2274" t="str">
        <f>CONCATENATE('Data Descriptive'!U2289,'Data Descriptive'!U2289)</f>
        <v>00</v>
      </c>
    </row>
    <row r="2275" spans="24:44">
      <c r="X2275" t="str">
        <f>CONCATENATE('Data Descriptive'!M2290,'Data Descriptive'!M2290)</f>
        <v>00</v>
      </c>
      <c r="Y2275" t="str">
        <f>CONCATENATE('Data Descriptive'!M2290,'Data Descriptive'!O2290)</f>
        <v>00</v>
      </c>
      <c r="Z2275" t="str">
        <f>CONCATENATE('Data Descriptive'!M2290,'Data Descriptive'!P2290)</f>
        <v>01</v>
      </c>
      <c r="AA2275" t="str">
        <f>CONCATENATE('Data Descriptive'!M2290,'Data Descriptive'!R2290)</f>
        <v>00</v>
      </c>
      <c r="AB2275" t="str">
        <f>CONCATENATE('Data Descriptive'!M2290,'Data Descriptive'!S2290)</f>
        <v>00</v>
      </c>
      <c r="AC2275" t="str">
        <f>CONCATENATE('Data Descriptive'!M2290,'Data Descriptive'!U2290)</f>
        <v>00</v>
      </c>
      <c r="AD2275" t="str">
        <f>CONCATENATE('Data Descriptive'!O2290,'Data Descriptive'!O2290)</f>
        <v>00</v>
      </c>
      <c r="AE2275" t="str">
        <f>CONCATENATE('Data Descriptive'!O2290,'Data Descriptive'!P2290)</f>
        <v>01</v>
      </c>
      <c r="AF2275" t="str">
        <f>CONCATENATE('Data Descriptive'!O2290,'Data Descriptive'!R2290)</f>
        <v>00</v>
      </c>
      <c r="AG2275" t="str">
        <f>CONCATENATE('Data Descriptive'!O2290,'Data Descriptive'!S2290)</f>
        <v>00</v>
      </c>
      <c r="AH2275" t="str">
        <f>CONCATENATE('Data Descriptive'!O2290,'Data Descriptive'!U2290)</f>
        <v>00</v>
      </c>
      <c r="AI2275" t="str">
        <f>CONCATENATE('Data Descriptive'!P2290,'Data Descriptive'!P2290)</f>
        <v>11</v>
      </c>
      <c r="AJ2275" t="str">
        <f>CONCATENATE('Data Descriptive'!P2290,'Data Descriptive'!R2290)</f>
        <v>10</v>
      </c>
      <c r="AK2275" t="str">
        <f>CONCATENATE('Data Descriptive'!P2290,'Data Descriptive'!S2290)</f>
        <v>10</v>
      </c>
      <c r="AL2275" t="str">
        <f>CONCATENATE('Data Descriptive'!P2290,'Data Descriptive'!U2290)</f>
        <v>10</v>
      </c>
      <c r="AM2275" t="str">
        <f>CONCATENATE('Data Descriptive'!R2290,'Data Descriptive'!R2290)</f>
        <v>00</v>
      </c>
      <c r="AN2275" t="str">
        <f>CONCATENATE('Data Descriptive'!R2290,'Data Descriptive'!S2290)</f>
        <v>00</v>
      </c>
      <c r="AO2275" t="str">
        <f>CONCATENATE('Data Descriptive'!R2290,'Data Descriptive'!U2290)</f>
        <v>00</v>
      </c>
      <c r="AP2275" t="str">
        <f>CONCATENATE('Data Descriptive'!S2290,'Data Descriptive'!S2290)</f>
        <v>00</v>
      </c>
      <c r="AQ2275" t="str">
        <f>CONCATENATE('Data Descriptive'!S2290,'Data Descriptive'!U2290)</f>
        <v>00</v>
      </c>
      <c r="AR2275" t="str">
        <f>CONCATENATE('Data Descriptive'!U2290,'Data Descriptive'!U2290)</f>
        <v>00</v>
      </c>
    </row>
    <row r="2276" spans="24:44">
      <c r="X2276" t="str">
        <f>CONCATENATE('Data Descriptive'!M2291,'Data Descriptive'!M2291)</f>
        <v>00</v>
      </c>
      <c r="Y2276" t="str">
        <f>CONCATENATE('Data Descriptive'!M2291,'Data Descriptive'!O2291)</f>
        <v>02</v>
      </c>
      <c r="Z2276" t="str">
        <f>CONCATENATE('Data Descriptive'!M2291,'Data Descriptive'!P2291)</f>
        <v>03</v>
      </c>
      <c r="AA2276" t="str">
        <f>CONCATENATE('Data Descriptive'!M2291,'Data Descriptive'!R2291)</f>
        <v>01</v>
      </c>
      <c r="AB2276" t="str">
        <f>CONCATENATE('Data Descriptive'!M2291,'Data Descriptive'!S2291)</f>
        <v>00</v>
      </c>
      <c r="AC2276" t="str">
        <f>CONCATENATE('Data Descriptive'!M2291,'Data Descriptive'!U2291)</f>
        <v>01</v>
      </c>
      <c r="AD2276" t="str">
        <f>CONCATENATE('Data Descriptive'!O2291,'Data Descriptive'!O2291)</f>
        <v>22</v>
      </c>
      <c r="AE2276" t="str">
        <f>CONCATENATE('Data Descriptive'!O2291,'Data Descriptive'!P2291)</f>
        <v>23</v>
      </c>
      <c r="AF2276" t="str">
        <f>CONCATENATE('Data Descriptive'!O2291,'Data Descriptive'!R2291)</f>
        <v>21</v>
      </c>
      <c r="AG2276" t="str">
        <f>CONCATENATE('Data Descriptive'!O2291,'Data Descriptive'!S2291)</f>
        <v>20</v>
      </c>
      <c r="AH2276" t="str">
        <f>CONCATENATE('Data Descriptive'!O2291,'Data Descriptive'!U2291)</f>
        <v>21</v>
      </c>
      <c r="AI2276" t="str">
        <f>CONCATENATE('Data Descriptive'!P2291,'Data Descriptive'!P2291)</f>
        <v>33</v>
      </c>
      <c r="AJ2276" t="str">
        <f>CONCATENATE('Data Descriptive'!P2291,'Data Descriptive'!R2291)</f>
        <v>31</v>
      </c>
      <c r="AK2276" t="str">
        <f>CONCATENATE('Data Descriptive'!P2291,'Data Descriptive'!S2291)</f>
        <v>30</v>
      </c>
      <c r="AL2276" t="str">
        <f>CONCATENATE('Data Descriptive'!P2291,'Data Descriptive'!U2291)</f>
        <v>31</v>
      </c>
      <c r="AM2276" t="str">
        <f>CONCATENATE('Data Descriptive'!R2291,'Data Descriptive'!R2291)</f>
        <v>11</v>
      </c>
      <c r="AN2276" t="str">
        <f>CONCATENATE('Data Descriptive'!R2291,'Data Descriptive'!S2291)</f>
        <v>10</v>
      </c>
      <c r="AO2276" t="str">
        <f>CONCATENATE('Data Descriptive'!R2291,'Data Descriptive'!U2291)</f>
        <v>11</v>
      </c>
      <c r="AP2276" t="str">
        <f>CONCATENATE('Data Descriptive'!S2291,'Data Descriptive'!S2291)</f>
        <v>00</v>
      </c>
      <c r="AQ2276" t="str">
        <f>CONCATENATE('Data Descriptive'!S2291,'Data Descriptive'!U2291)</f>
        <v>01</v>
      </c>
      <c r="AR2276" t="str">
        <f>CONCATENATE('Data Descriptive'!U2291,'Data Descriptive'!U2291)</f>
        <v>11</v>
      </c>
    </row>
    <row r="2277" spans="24:44">
      <c r="X2277" t="str">
        <f>CONCATENATE('Data Descriptive'!M2292,'Data Descriptive'!M2292)</f>
        <v>00</v>
      </c>
      <c r="Y2277" t="str">
        <f>CONCATENATE('Data Descriptive'!M2292,'Data Descriptive'!O2292)</f>
        <v>00</v>
      </c>
      <c r="Z2277" t="str">
        <f>CONCATENATE('Data Descriptive'!M2292,'Data Descriptive'!P2292)</f>
        <v>03</v>
      </c>
      <c r="AA2277" t="str">
        <f>CONCATENATE('Data Descriptive'!M2292,'Data Descriptive'!R2292)</f>
        <v>00</v>
      </c>
      <c r="AB2277" t="str">
        <f>CONCATENATE('Data Descriptive'!M2292,'Data Descriptive'!S2292)</f>
        <v>01</v>
      </c>
      <c r="AC2277" t="str">
        <f>CONCATENATE('Data Descriptive'!M2292,'Data Descriptive'!U2292)</f>
        <v>00</v>
      </c>
      <c r="AD2277" t="str">
        <f>CONCATENATE('Data Descriptive'!O2292,'Data Descriptive'!O2292)</f>
        <v>00</v>
      </c>
      <c r="AE2277" t="str">
        <f>CONCATENATE('Data Descriptive'!O2292,'Data Descriptive'!P2292)</f>
        <v>03</v>
      </c>
      <c r="AF2277" t="str">
        <f>CONCATENATE('Data Descriptive'!O2292,'Data Descriptive'!R2292)</f>
        <v>00</v>
      </c>
      <c r="AG2277" t="str">
        <f>CONCATENATE('Data Descriptive'!O2292,'Data Descriptive'!S2292)</f>
        <v>01</v>
      </c>
      <c r="AH2277" t="str">
        <f>CONCATENATE('Data Descriptive'!O2292,'Data Descriptive'!U2292)</f>
        <v>00</v>
      </c>
      <c r="AI2277" t="str">
        <f>CONCATENATE('Data Descriptive'!P2292,'Data Descriptive'!P2292)</f>
        <v>33</v>
      </c>
      <c r="AJ2277" t="str">
        <f>CONCATENATE('Data Descriptive'!P2292,'Data Descriptive'!R2292)</f>
        <v>30</v>
      </c>
      <c r="AK2277" t="str">
        <f>CONCATENATE('Data Descriptive'!P2292,'Data Descriptive'!S2292)</f>
        <v>31</v>
      </c>
      <c r="AL2277" t="str">
        <f>CONCATENATE('Data Descriptive'!P2292,'Data Descriptive'!U2292)</f>
        <v>30</v>
      </c>
      <c r="AM2277" t="str">
        <f>CONCATENATE('Data Descriptive'!R2292,'Data Descriptive'!R2292)</f>
        <v>00</v>
      </c>
      <c r="AN2277" t="str">
        <f>CONCATENATE('Data Descriptive'!R2292,'Data Descriptive'!S2292)</f>
        <v>01</v>
      </c>
      <c r="AO2277" t="str">
        <f>CONCATENATE('Data Descriptive'!R2292,'Data Descriptive'!U2292)</f>
        <v>00</v>
      </c>
      <c r="AP2277" t="str">
        <f>CONCATENATE('Data Descriptive'!S2292,'Data Descriptive'!S2292)</f>
        <v>11</v>
      </c>
      <c r="AQ2277" t="str">
        <f>CONCATENATE('Data Descriptive'!S2292,'Data Descriptive'!U2292)</f>
        <v>10</v>
      </c>
      <c r="AR2277" t="str">
        <f>CONCATENATE('Data Descriptive'!U2292,'Data Descriptive'!U2292)</f>
        <v>00</v>
      </c>
    </row>
    <row r="2278" spans="24:44">
      <c r="X2278" t="str">
        <f>CONCATENATE('Data Descriptive'!M2293,'Data Descriptive'!M2293)</f>
        <v>11</v>
      </c>
      <c r="Y2278" t="str">
        <f>CONCATENATE('Data Descriptive'!M2293,'Data Descriptive'!O2293)</f>
        <v>12</v>
      </c>
      <c r="Z2278" t="str">
        <f>CONCATENATE('Data Descriptive'!M2293,'Data Descriptive'!P2293)</f>
        <v>12</v>
      </c>
      <c r="AA2278" t="str">
        <f>CONCATENATE('Data Descriptive'!M2293,'Data Descriptive'!R2293)</f>
        <v>11</v>
      </c>
      <c r="AB2278" t="str">
        <f>CONCATENATE('Data Descriptive'!M2293,'Data Descriptive'!S2293)</f>
        <v>10</v>
      </c>
      <c r="AC2278" t="str">
        <f>CONCATENATE('Data Descriptive'!M2293,'Data Descriptive'!U2293)</f>
        <v>10</v>
      </c>
      <c r="AD2278" t="str">
        <f>CONCATENATE('Data Descriptive'!O2293,'Data Descriptive'!O2293)</f>
        <v>22</v>
      </c>
      <c r="AE2278" t="str">
        <f>CONCATENATE('Data Descriptive'!O2293,'Data Descriptive'!P2293)</f>
        <v>22</v>
      </c>
      <c r="AF2278" t="str">
        <f>CONCATENATE('Data Descriptive'!O2293,'Data Descriptive'!R2293)</f>
        <v>21</v>
      </c>
      <c r="AG2278" t="str">
        <f>CONCATENATE('Data Descriptive'!O2293,'Data Descriptive'!S2293)</f>
        <v>20</v>
      </c>
      <c r="AH2278" t="str">
        <f>CONCATENATE('Data Descriptive'!O2293,'Data Descriptive'!U2293)</f>
        <v>20</v>
      </c>
      <c r="AI2278" t="str">
        <f>CONCATENATE('Data Descriptive'!P2293,'Data Descriptive'!P2293)</f>
        <v>22</v>
      </c>
      <c r="AJ2278" t="str">
        <f>CONCATENATE('Data Descriptive'!P2293,'Data Descriptive'!R2293)</f>
        <v>21</v>
      </c>
      <c r="AK2278" t="str">
        <f>CONCATENATE('Data Descriptive'!P2293,'Data Descriptive'!S2293)</f>
        <v>20</v>
      </c>
      <c r="AL2278" t="str">
        <f>CONCATENATE('Data Descriptive'!P2293,'Data Descriptive'!U2293)</f>
        <v>20</v>
      </c>
      <c r="AM2278" t="str">
        <f>CONCATENATE('Data Descriptive'!R2293,'Data Descriptive'!R2293)</f>
        <v>11</v>
      </c>
      <c r="AN2278" t="str">
        <f>CONCATENATE('Data Descriptive'!R2293,'Data Descriptive'!S2293)</f>
        <v>10</v>
      </c>
      <c r="AO2278" t="str">
        <f>CONCATENATE('Data Descriptive'!R2293,'Data Descriptive'!U2293)</f>
        <v>10</v>
      </c>
      <c r="AP2278" t="str">
        <f>CONCATENATE('Data Descriptive'!S2293,'Data Descriptive'!S2293)</f>
        <v>00</v>
      </c>
      <c r="AQ2278" t="str">
        <f>CONCATENATE('Data Descriptive'!S2293,'Data Descriptive'!U2293)</f>
        <v>00</v>
      </c>
      <c r="AR2278" t="str">
        <f>CONCATENATE('Data Descriptive'!U2293,'Data Descriptive'!U2293)</f>
        <v>00</v>
      </c>
    </row>
    <row r="2279" spans="24:44">
      <c r="X2279" t="str">
        <f>CONCATENATE('Data Descriptive'!M2294,'Data Descriptive'!M2294)</f>
        <v>00</v>
      </c>
      <c r="Y2279" t="str">
        <f>CONCATENATE('Data Descriptive'!M2294,'Data Descriptive'!O2294)</f>
        <v>02</v>
      </c>
      <c r="Z2279" t="str">
        <f>CONCATENATE('Data Descriptive'!M2294,'Data Descriptive'!P2294)</f>
        <v>03</v>
      </c>
      <c r="AA2279" t="str">
        <f>CONCATENATE('Data Descriptive'!M2294,'Data Descriptive'!R2294)</f>
        <v>00</v>
      </c>
      <c r="AB2279" t="str">
        <f>CONCATENATE('Data Descriptive'!M2294,'Data Descriptive'!S2294)</f>
        <v>00</v>
      </c>
      <c r="AC2279" t="str">
        <f>CONCATENATE('Data Descriptive'!M2294,'Data Descriptive'!U2294)</f>
        <v>00</v>
      </c>
      <c r="AD2279" t="str">
        <f>CONCATENATE('Data Descriptive'!O2294,'Data Descriptive'!O2294)</f>
        <v>22</v>
      </c>
      <c r="AE2279" t="str">
        <f>CONCATENATE('Data Descriptive'!O2294,'Data Descriptive'!P2294)</f>
        <v>23</v>
      </c>
      <c r="AF2279" t="str">
        <f>CONCATENATE('Data Descriptive'!O2294,'Data Descriptive'!R2294)</f>
        <v>20</v>
      </c>
      <c r="AG2279" t="str">
        <f>CONCATENATE('Data Descriptive'!O2294,'Data Descriptive'!S2294)</f>
        <v>20</v>
      </c>
      <c r="AH2279" t="str">
        <f>CONCATENATE('Data Descriptive'!O2294,'Data Descriptive'!U2294)</f>
        <v>20</v>
      </c>
      <c r="AI2279" t="str">
        <f>CONCATENATE('Data Descriptive'!P2294,'Data Descriptive'!P2294)</f>
        <v>33</v>
      </c>
      <c r="AJ2279" t="str">
        <f>CONCATENATE('Data Descriptive'!P2294,'Data Descriptive'!R2294)</f>
        <v>30</v>
      </c>
      <c r="AK2279" t="str">
        <f>CONCATENATE('Data Descriptive'!P2294,'Data Descriptive'!S2294)</f>
        <v>30</v>
      </c>
      <c r="AL2279" t="str">
        <f>CONCATENATE('Data Descriptive'!P2294,'Data Descriptive'!U2294)</f>
        <v>30</v>
      </c>
      <c r="AM2279" t="str">
        <f>CONCATENATE('Data Descriptive'!R2294,'Data Descriptive'!R2294)</f>
        <v>00</v>
      </c>
      <c r="AN2279" t="str">
        <f>CONCATENATE('Data Descriptive'!R2294,'Data Descriptive'!S2294)</f>
        <v>00</v>
      </c>
      <c r="AO2279" t="str">
        <f>CONCATENATE('Data Descriptive'!R2294,'Data Descriptive'!U2294)</f>
        <v>00</v>
      </c>
      <c r="AP2279" t="str">
        <f>CONCATENATE('Data Descriptive'!S2294,'Data Descriptive'!S2294)</f>
        <v>00</v>
      </c>
      <c r="AQ2279" t="str">
        <f>CONCATENATE('Data Descriptive'!S2294,'Data Descriptive'!U2294)</f>
        <v>00</v>
      </c>
      <c r="AR2279" t="str">
        <f>CONCATENATE('Data Descriptive'!U2294,'Data Descriptive'!U2294)</f>
        <v>00</v>
      </c>
    </row>
    <row r="2280" spans="24:44">
      <c r="X2280" t="str">
        <f>CONCATENATE('Data Descriptive'!M2295,'Data Descriptive'!M2295)</f>
        <v>11</v>
      </c>
      <c r="Y2280" t="str">
        <f>CONCATENATE('Data Descriptive'!M2295,'Data Descriptive'!O2295)</f>
        <v>12</v>
      </c>
      <c r="Z2280" t="str">
        <f>CONCATENATE('Data Descriptive'!M2295,'Data Descriptive'!P2295)</f>
        <v>13</v>
      </c>
      <c r="AA2280" t="str">
        <f>CONCATENATE('Data Descriptive'!M2295,'Data Descriptive'!R2295)</f>
        <v>11</v>
      </c>
      <c r="AB2280" t="str">
        <f>CONCATENATE('Data Descriptive'!M2295,'Data Descriptive'!S2295)</f>
        <v>10</v>
      </c>
      <c r="AC2280" t="str">
        <f>CONCATENATE('Data Descriptive'!M2295,'Data Descriptive'!U2295)</f>
        <v>10</v>
      </c>
      <c r="AD2280" t="str">
        <f>CONCATENATE('Data Descriptive'!O2295,'Data Descriptive'!O2295)</f>
        <v>22</v>
      </c>
      <c r="AE2280" t="str">
        <f>CONCATENATE('Data Descriptive'!O2295,'Data Descriptive'!P2295)</f>
        <v>23</v>
      </c>
      <c r="AF2280" t="str">
        <f>CONCATENATE('Data Descriptive'!O2295,'Data Descriptive'!R2295)</f>
        <v>21</v>
      </c>
      <c r="AG2280" t="str">
        <f>CONCATENATE('Data Descriptive'!O2295,'Data Descriptive'!S2295)</f>
        <v>20</v>
      </c>
      <c r="AH2280" t="str">
        <f>CONCATENATE('Data Descriptive'!O2295,'Data Descriptive'!U2295)</f>
        <v>20</v>
      </c>
      <c r="AI2280" t="str">
        <f>CONCATENATE('Data Descriptive'!P2295,'Data Descriptive'!P2295)</f>
        <v>33</v>
      </c>
      <c r="AJ2280" t="str">
        <f>CONCATENATE('Data Descriptive'!P2295,'Data Descriptive'!R2295)</f>
        <v>31</v>
      </c>
      <c r="AK2280" t="str">
        <f>CONCATENATE('Data Descriptive'!P2295,'Data Descriptive'!S2295)</f>
        <v>30</v>
      </c>
      <c r="AL2280" t="str">
        <f>CONCATENATE('Data Descriptive'!P2295,'Data Descriptive'!U2295)</f>
        <v>30</v>
      </c>
      <c r="AM2280" t="str">
        <f>CONCATENATE('Data Descriptive'!R2295,'Data Descriptive'!R2295)</f>
        <v>11</v>
      </c>
      <c r="AN2280" t="str">
        <f>CONCATENATE('Data Descriptive'!R2295,'Data Descriptive'!S2295)</f>
        <v>10</v>
      </c>
      <c r="AO2280" t="str">
        <f>CONCATENATE('Data Descriptive'!R2295,'Data Descriptive'!U2295)</f>
        <v>10</v>
      </c>
      <c r="AP2280" t="str">
        <f>CONCATENATE('Data Descriptive'!S2295,'Data Descriptive'!S2295)</f>
        <v>00</v>
      </c>
      <c r="AQ2280" t="str">
        <f>CONCATENATE('Data Descriptive'!S2295,'Data Descriptive'!U2295)</f>
        <v>00</v>
      </c>
      <c r="AR2280" t="str">
        <f>CONCATENATE('Data Descriptive'!U2295,'Data Descriptive'!U2295)</f>
        <v>00</v>
      </c>
    </row>
    <row r="2281" spans="24:44">
      <c r="X2281" t="str">
        <f>CONCATENATE('Data Descriptive'!M2296,'Data Descriptive'!M2296)</f>
        <v>00</v>
      </c>
      <c r="Y2281" t="str">
        <f>CONCATENATE('Data Descriptive'!M2296,'Data Descriptive'!O2296)</f>
        <v>00</v>
      </c>
      <c r="Z2281" t="str">
        <f>CONCATENATE('Data Descriptive'!M2296,'Data Descriptive'!P2296)</f>
        <v>03</v>
      </c>
      <c r="AA2281" t="str">
        <f>CONCATENATE('Data Descriptive'!M2296,'Data Descriptive'!R2296)</f>
        <v>01</v>
      </c>
      <c r="AB2281" t="str">
        <f>CONCATENATE('Data Descriptive'!M2296,'Data Descriptive'!S2296)</f>
        <v>00</v>
      </c>
      <c r="AC2281" t="str">
        <f>CONCATENATE('Data Descriptive'!M2296,'Data Descriptive'!U2296)</f>
        <v>00</v>
      </c>
      <c r="AD2281" t="str">
        <f>CONCATENATE('Data Descriptive'!O2296,'Data Descriptive'!O2296)</f>
        <v>00</v>
      </c>
      <c r="AE2281" t="str">
        <f>CONCATENATE('Data Descriptive'!O2296,'Data Descriptive'!P2296)</f>
        <v>03</v>
      </c>
      <c r="AF2281" t="str">
        <f>CONCATENATE('Data Descriptive'!O2296,'Data Descriptive'!R2296)</f>
        <v>01</v>
      </c>
      <c r="AG2281" t="str">
        <f>CONCATENATE('Data Descriptive'!O2296,'Data Descriptive'!S2296)</f>
        <v>00</v>
      </c>
      <c r="AH2281" t="str">
        <f>CONCATENATE('Data Descriptive'!O2296,'Data Descriptive'!U2296)</f>
        <v>00</v>
      </c>
      <c r="AI2281" t="str">
        <f>CONCATENATE('Data Descriptive'!P2296,'Data Descriptive'!P2296)</f>
        <v>33</v>
      </c>
      <c r="AJ2281" t="str">
        <f>CONCATENATE('Data Descriptive'!P2296,'Data Descriptive'!R2296)</f>
        <v>31</v>
      </c>
      <c r="AK2281" t="str">
        <f>CONCATENATE('Data Descriptive'!P2296,'Data Descriptive'!S2296)</f>
        <v>30</v>
      </c>
      <c r="AL2281" t="str">
        <f>CONCATENATE('Data Descriptive'!P2296,'Data Descriptive'!U2296)</f>
        <v>30</v>
      </c>
      <c r="AM2281" t="str">
        <f>CONCATENATE('Data Descriptive'!R2296,'Data Descriptive'!R2296)</f>
        <v>11</v>
      </c>
      <c r="AN2281" t="str">
        <f>CONCATENATE('Data Descriptive'!R2296,'Data Descriptive'!S2296)</f>
        <v>10</v>
      </c>
      <c r="AO2281" t="str">
        <f>CONCATENATE('Data Descriptive'!R2296,'Data Descriptive'!U2296)</f>
        <v>10</v>
      </c>
      <c r="AP2281" t="str">
        <f>CONCATENATE('Data Descriptive'!S2296,'Data Descriptive'!S2296)</f>
        <v>00</v>
      </c>
      <c r="AQ2281" t="str">
        <f>CONCATENATE('Data Descriptive'!S2296,'Data Descriptive'!U2296)</f>
        <v>00</v>
      </c>
      <c r="AR2281" t="str">
        <f>CONCATENATE('Data Descriptive'!U2296,'Data Descriptive'!U2296)</f>
        <v>00</v>
      </c>
    </row>
    <row r="2282" spans="24:44">
      <c r="X2282" t="str">
        <f>CONCATENATE('Data Descriptive'!M2297,'Data Descriptive'!M2297)</f>
        <v>00</v>
      </c>
      <c r="Y2282" t="str">
        <f>CONCATENATE('Data Descriptive'!M2297,'Data Descriptive'!O2297)</f>
        <v>02</v>
      </c>
      <c r="Z2282" t="str">
        <f>CONCATENATE('Data Descriptive'!M2297,'Data Descriptive'!P2297)</f>
        <v>02</v>
      </c>
      <c r="AA2282" t="str">
        <f>CONCATENATE('Data Descriptive'!M2297,'Data Descriptive'!R2297)</f>
        <v>00</v>
      </c>
      <c r="AB2282" t="str">
        <f>CONCATENATE('Data Descriptive'!M2297,'Data Descriptive'!S2297)</f>
        <v>00</v>
      </c>
      <c r="AC2282" t="str">
        <f>CONCATENATE('Data Descriptive'!M2297,'Data Descriptive'!U2297)</f>
        <v>01</v>
      </c>
      <c r="AD2282" t="str">
        <f>CONCATENATE('Data Descriptive'!O2297,'Data Descriptive'!O2297)</f>
        <v>22</v>
      </c>
      <c r="AE2282" t="str">
        <f>CONCATENATE('Data Descriptive'!O2297,'Data Descriptive'!P2297)</f>
        <v>22</v>
      </c>
      <c r="AF2282" t="str">
        <f>CONCATENATE('Data Descriptive'!O2297,'Data Descriptive'!R2297)</f>
        <v>20</v>
      </c>
      <c r="AG2282" t="str">
        <f>CONCATENATE('Data Descriptive'!O2297,'Data Descriptive'!S2297)</f>
        <v>20</v>
      </c>
      <c r="AH2282" t="str">
        <f>CONCATENATE('Data Descriptive'!O2297,'Data Descriptive'!U2297)</f>
        <v>21</v>
      </c>
      <c r="AI2282" t="str">
        <f>CONCATENATE('Data Descriptive'!P2297,'Data Descriptive'!P2297)</f>
        <v>22</v>
      </c>
      <c r="AJ2282" t="str">
        <f>CONCATENATE('Data Descriptive'!P2297,'Data Descriptive'!R2297)</f>
        <v>20</v>
      </c>
      <c r="AK2282" t="str">
        <f>CONCATENATE('Data Descriptive'!P2297,'Data Descriptive'!S2297)</f>
        <v>20</v>
      </c>
      <c r="AL2282" t="str">
        <f>CONCATENATE('Data Descriptive'!P2297,'Data Descriptive'!U2297)</f>
        <v>21</v>
      </c>
      <c r="AM2282" t="str">
        <f>CONCATENATE('Data Descriptive'!R2297,'Data Descriptive'!R2297)</f>
        <v>00</v>
      </c>
      <c r="AN2282" t="str">
        <f>CONCATENATE('Data Descriptive'!R2297,'Data Descriptive'!S2297)</f>
        <v>00</v>
      </c>
      <c r="AO2282" t="str">
        <f>CONCATENATE('Data Descriptive'!R2297,'Data Descriptive'!U2297)</f>
        <v>01</v>
      </c>
      <c r="AP2282" t="str">
        <f>CONCATENATE('Data Descriptive'!S2297,'Data Descriptive'!S2297)</f>
        <v>00</v>
      </c>
      <c r="AQ2282" t="str">
        <f>CONCATENATE('Data Descriptive'!S2297,'Data Descriptive'!U2297)</f>
        <v>01</v>
      </c>
      <c r="AR2282" t="str">
        <f>CONCATENATE('Data Descriptive'!U2297,'Data Descriptive'!U2297)</f>
        <v>11</v>
      </c>
    </row>
    <row r="2283" spans="24:44">
      <c r="X2283" t="str">
        <f>CONCATENATE('Data Descriptive'!M2298,'Data Descriptive'!M2298)</f>
        <v>00</v>
      </c>
      <c r="Y2283" t="str">
        <f>CONCATENATE('Data Descriptive'!M2298,'Data Descriptive'!O2298)</f>
        <v>01</v>
      </c>
      <c r="Z2283" t="str">
        <f>CONCATENATE('Data Descriptive'!M2298,'Data Descriptive'!P2298)</f>
        <v>03</v>
      </c>
      <c r="AA2283" t="str">
        <f>CONCATENATE('Data Descriptive'!M2298,'Data Descriptive'!R2298)</f>
        <v>01</v>
      </c>
      <c r="AB2283" t="str">
        <f>CONCATENATE('Data Descriptive'!M2298,'Data Descriptive'!S2298)</f>
        <v>00</v>
      </c>
      <c r="AC2283" t="str">
        <f>CONCATENATE('Data Descriptive'!M2298,'Data Descriptive'!U2298)</f>
        <v>00</v>
      </c>
      <c r="AD2283" t="str">
        <f>CONCATENATE('Data Descriptive'!O2298,'Data Descriptive'!O2298)</f>
        <v>11</v>
      </c>
      <c r="AE2283" t="str">
        <f>CONCATENATE('Data Descriptive'!O2298,'Data Descriptive'!P2298)</f>
        <v>13</v>
      </c>
      <c r="AF2283" t="str">
        <f>CONCATENATE('Data Descriptive'!O2298,'Data Descriptive'!R2298)</f>
        <v>11</v>
      </c>
      <c r="AG2283" t="str">
        <f>CONCATENATE('Data Descriptive'!O2298,'Data Descriptive'!S2298)</f>
        <v>10</v>
      </c>
      <c r="AH2283" t="str">
        <f>CONCATENATE('Data Descriptive'!O2298,'Data Descriptive'!U2298)</f>
        <v>10</v>
      </c>
      <c r="AI2283" t="str">
        <f>CONCATENATE('Data Descriptive'!P2298,'Data Descriptive'!P2298)</f>
        <v>33</v>
      </c>
      <c r="AJ2283" t="str">
        <f>CONCATENATE('Data Descriptive'!P2298,'Data Descriptive'!R2298)</f>
        <v>31</v>
      </c>
      <c r="AK2283" t="str">
        <f>CONCATENATE('Data Descriptive'!P2298,'Data Descriptive'!S2298)</f>
        <v>30</v>
      </c>
      <c r="AL2283" t="str">
        <f>CONCATENATE('Data Descriptive'!P2298,'Data Descriptive'!U2298)</f>
        <v>30</v>
      </c>
      <c r="AM2283" t="str">
        <f>CONCATENATE('Data Descriptive'!R2298,'Data Descriptive'!R2298)</f>
        <v>11</v>
      </c>
      <c r="AN2283" t="str">
        <f>CONCATENATE('Data Descriptive'!R2298,'Data Descriptive'!S2298)</f>
        <v>10</v>
      </c>
      <c r="AO2283" t="str">
        <f>CONCATENATE('Data Descriptive'!R2298,'Data Descriptive'!U2298)</f>
        <v>10</v>
      </c>
      <c r="AP2283" t="str">
        <f>CONCATENATE('Data Descriptive'!S2298,'Data Descriptive'!S2298)</f>
        <v>00</v>
      </c>
      <c r="AQ2283" t="str">
        <f>CONCATENATE('Data Descriptive'!S2298,'Data Descriptive'!U2298)</f>
        <v>00</v>
      </c>
      <c r="AR2283" t="str">
        <f>CONCATENATE('Data Descriptive'!U2298,'Data Descriptive'!U2298)</f>
        <v>00</v>
      </c>
    </row>
    <row r="2284" spans="24:44">
      <c r="X2284" t="str">
        <f>CONCATENATE('Data Descriptive'!M2299,'Data Descriptive'!M2299)</f>
        <v>00</v>
      </c>
      <c r="Y2284" t="str">
        <f>CONCATENATE('Data Descriptive'!M2299,'Data Descriptive'!O2299)</f>
        <v>01</v>
      </c>
      <c r="Z2284" t="str">
        <f>CONCATENATE('Data Descriptive'!M2299,'Data Descriptive'!P2299)</f>
        <v>03</v>
      </c>
      <c r="AA2284" t="str">
        <f>CONCATENATE('Data Descriptive'!M2299,'Data Descriptive'!R2299)</f>
        <v>01</v>
      </c>
      <c r="AB2284" t="str">
        <f>CONCATENATE('Data Descriptive'!M2299,'Data Descriptive'!S2299)</f>
        <v>00</v>
      </c>
      <c r="AC2284" t="str">
        <f>CONCATENATE('Data Descriptive'!M2299,'Data Descriptive'!U2299)</f>
        <v>01</v>
      </c>
      <c r="AD2284" t="str">
        <f>CONCATENATE('Data Descriptive'!O2299,'Data Descriptive'!O2299)</f>
        <v>11</v>
      </c>
      <c r="AE2284" t="str">
        <f>CONCATENATE('Data Descriptive'!O2299,'Data Descriptive'!P2299)</f>
        <v>13</v>
      </c>
      <c r="AF2284" t="str">
        <f>CONCATENATE('Data Descriptive'!O2299,'Data Descriptive'!R2299)</f>
        <v>11</v>
      </c>
      <c r="AG2284" t="str">
        <f>CONCATENATE('Data Descriptive'!O2299,'Data Descriptive'!S2299)</f>
        <v>10</v>
      </c>
      <c r="AH2284" t="str">
        <f>CONCATENATE('Data Descriptive'!O2299,'Data Descriptive'!U2299)</f>
        <v>11</v>
      </c>
      <c r="AI2284" t="str">
        <f>CONCATENATE('Data Descriptive'!P2299,'Data Descriptive'!P2299)</f>
        <v>33</v>
      </c>
      <c r="AJ2284" t="str">
        <f>CONCATENATE('Data Descriptive'!P2299,'Data Descriptive'!R2299)</f>
        <v>31</v>
      </c>
      <c r="AK2284" t="str">
        <f>CONCATENATE('Data Descriptive'!P2299,'Data Descriptive'!S2299)</f>
        <v>30</v>
      </c>
      <c r="AL2284" t="str">
        <f>CONCATENATE('Data Descriptive'!P2299,'Data Descriptive'!U2299)</f>
        <v>31</v>
      </c>
      <c r="AM2284" t="str">
        <f>CONCATENATE('Data Descriptive'!R2299,'Data Descriptive'!R2299)</f>
        <v>11</v>
      </c>
      <c r="AN2284" t="str">
        <f>CONCATENATE('Data Descriptive'!R2299,'Data Descriptive'!S2299)</f>
        <v>10</v>
      </c>
      <c r="AO2284" t="str">
        <f>CONCATENATE('Data Descriptive'!R2299,'Data Descriptive'!U2299)</f>
        <v>11</v>
      </c>
      <c r="AP2284" t="str">
        <f>CONCATENATE('Data Descriptive'!S2299,'Data Descriptive'!S2299)</f>
        <v>00</v>
      </c>
      <c r="AQ2284" t="str">
        <f>CONCATENATE('Data Descriptive'!S2299,'Data Descriptive'!U2299)</f>
        <v>01</v>
      </c>
      <c r="AR2284" t="str">
        <f>CONCATENATE('Data Descriptive'!U2299,'Data Descriptive'!U2299)</f>
        <v>11</v>
      </c>
    </row>
    <row r="2285" spans="24:44">
      <c r="X2285" t="str">
        <f>CONCATENATE('Data Descriptive'!M2300,'Data Descriptive'!M2300)</f>
        <v>00</v>
      </c>
      <c r="Y2285" t="str">
        <f>CONCATENATE('Data Descriptive'!M2300,'Data Descriptive'!O2300)</f>
        <v>01</v>
      </c>
      <c r="Z2285" t="str">
        <f>CONCATENATE('Data Descriptive'!M2300,'Data Descriptive'!P2300)</f>
        <v>03</v>
      </c>
      <c r="AA2285" t="str">
        <f>CONCATENATE('Data Descriptive'!M2300,'Data Descriptive'!R2300)</f>
        <v>01</v>
      </c>
      <c r="AB2285" t="str">
        <f>CONCATENATE('Data Descriptive'!M2300,'Data Descriptive'!S2300)</f>
        <v>00</v>
      </c>
      <c r="AC2285" t="str">
        <f>CONCATENATE('Data Descriptive'!M2300,'Data Descriptive'!U2300)</f>
        <v>00</v>
      </c>
      <c r="AD2285" t="str">
        <f>CONCATENATE('Data Descriptive'!O2300,'Data Descriptive'!O2300)</f>
        <v>11</v>
      </c>
      <c r="AE2285" t="str">
        <f>CONCATENATE('Data Descriptive'!O2300,'Data Descriptive'!P2300)</f>
        <v>13</v>
      </c>
      <c r="AF2285" t="str">
        <f>CONCATENATE('Data Descriptive'!O2300,'Data Descriptive'!R2300)</f>
        <v>11</v>
      </c>
      <c r="AG2285" t="str">
        <f>CONCATENATE('Data Descriptive'!O2300,'Data Descriptive'!S2300)</f>
        <v>10</v>
      </c>
      <c r="AH2285" t="str">
        <f>CONCATENATE('Data Descriptive'!O2300,'Data Descriptive'!U2300)</f>
        <v>10</v>
      </c>
      <c r="AI2285" t="str">
        <f>CONCATENATE('Data Descriptive'!P2300,'Data Descriptive'!P2300)</f>
        <v>33</v>
      </c>
      <c r="AJ2285" t="str">
        <f>CONCATENATE('Data Descriptive'!P2300,'Data Descriptive'!R2300)</f>
        <v>31</v>
      </c>
      <c r="AK2285" t="str">
        <f>CONCATENATE('Data Descriptive'!P2300,'Data Descriptive'!S2300)</f>
        <v>30</v>
      </c>
      <c r="AL2285" t="str">
        <f>CONCATENATE('Data Descriptive'!P2300,'Data Descriptive'!U2300)</f>
        <v>30</v>
      </c>
      <c r="AM2285" t="str">
        <f>CONCATENATE('Data Descriptive'!R2300,'Data Descriptive'!R2300)</f>
        <v>11</v>
      </c>
      <c r="AN2285" t="str">
        <f>CONCATENATE('Data Descriptive'!R2300,'Data Descriptive'!S2300)</f>
        <v>10</v>
      </c>
      <c r="AO2285" t="str">
        <f>CONCATENATE('Data Descriptive'!R2300,'Data Descriptive'!U2300)</f>
        <v>10</v>
      </c>
      <c r="AP2285" t="str">
        <f>CONCATENATE('Data Descriptive'!S2300,'Data Descriptive'!S2300)</f>
        <v>00</v>
      </c>
      <c r="AQ2285" t="str">
        <f>CONCATENATE('Data Descriptive'!S2300,'Data Descriptive'!U2300)</f>
        <v>00</v>
      </c>
      <c r="AR2285" t="str">
        <f>CONCATENATE('Data Descriptive'!U2300,'Data Descriptive'!U2300)</f>
        <v>00</v>
      </c>
    </row>
    <row r="2286" spans="24:44">
      <c r="X2286" t="str">
        <f>CONCATENATE('Data Descriptive'!M2301,'Data Descriptive'!M2301)</f>
        <v>00</v>
      </c>
      <c r="Y2286" t="str">
        <f>CONCATENATE('Data Descriptive'!M2301,'Data Descriptive'!O2301)</f>
        <v>02</v>
      </c>
      <c r="Z2286" t="str">
        <f>CONCATENATE('Data Descriptive'!M2301,'Data Descriptive'!P2301)</f>
        <v>03</v>
      </c>
      <c r="AA2286" t="str">
        <f>CONCATENATE('Data Descriptive'!M2301,'Data Descriptive'!R2301)</f>
        <v>00</v>
      </c>
      <c r="AB2286" t="str">
        <f>CONCATENATE('Data Descriptive'!M2301,'Data Descriptive'!S2301)</f>
        <v>01</v>
      </c>
      <c r="AC2286" t="str">
        <f>CONCATENATE('Data Descriptive'!M2301,'Data Descriptive'!U2301)</f>
        <v>01</v>
      </c>
      <c r="AD2286" t="str">
        <f>CONCATENATE('Data Descriptive'!O2301,'Data Descriptive'!O2301)</f>
        <v>22</v>
      </c>
      <c r="AE2286" t="str">
        <f>CONCATENATE('Data Descriptive'!O2301,'Data Descriptive'!P2301)</f>
        <v>23</v>
      </c>
      <c r="AF2286" t="str">
        <f>CONCATENATE('Data Descriptive'!O2301,'Data Descriptive'!R2301)</f>
        <v>20</v>
      </c>
      <c r="AG2286" t="str">
        <f>CONCATENATE('Data Descriptive'!O2301,'Data Descriptive'!S2301)</f>
        <v>21</v>
      </c>
      <c r="AH2286" t="str">
        <f>CONCATENATE('Data Descriptive'!O2301,'Data Descriptive'!U2301)</f>
        <v>21</v>
      </c>
      <c r="AI2286" t="str">
        <f>CONCATENATE('Data Descriptive'!P2301,'Data Descriptive'!P2301)</f>
        <v>33</v>
      </c>
      <c r="AJ2286" t="str">
        <f>CONCATENATE('Data Descriptive'!P2301,'Data Descriptive'!R2301)</f>
        <v>30</v>
      </c>
      <c r="AK2286" t="str">
        <f>CONCATENATE('Data Descriptive'!P2301,'Data Descriptive'!S2301)</f>
        <v>31</v>
      </c>
      <c r="AL2286" t="str">
        <f>CONCATENATE('Data Descriptive'!P2301,'Data Descriptive'!U2301)</f>
        <v>31</v>
      </c>
      <c r="AM2286" t="str">
        <f>CONCATENATE('Data Descriptive'!R2301,'Data Descriptive'!R2301)</f>
        <v>00</v>
      </c>
      <c r="AN2286" t="str">
        <f>CONCATENATE('Data Descriptive'!R2301,'Data Descriptive'!S2301)</f>
        <v>01</v>
      </c>
      <c r="AO2286" t="str">
        <f>CONCATENATE('Data Descriptive'!R2301,'Data Descriptive'!U2301)</f>
        <v>01</v>
      </c>
      <c r="AP2286" t="str">
        <f>CONCATENATE('Data Descriptive'!S2301,'Data Descriptive'!S2301)</f>
        <v>11</v>
      </c>
      <c r="AQ2286" t="str">
        <f>CONCATENATE('Data Descriptive'!S2301,'Data Descriptive'!U2301)</f>
        <v>11</v>
      </c>
      <c r="AR2286" t="str">
        <f>CONCATENATE('Data Descriptive'!U2301,'Data Descriptive'!U2301)</f>
        <v>11</v>
      </c>
    </row>
    <row r="2287" spans="24:44">
      <c r="X2287" t="str">
        <f>CONCATENATE('Data Descriptive'!M2302,'Data Descriptive'!M2302)</f>
        <v>11</v>
      </c>
      <c r="Y2287" t="str">
        <f>CONCATENATE('Data Descriptive'!M2302,'Data Descriptive'!O2302)</f>
        <v>10</v>
      </c>
      <c r="Z2287" t="str">
        <f>CONCATENATE('Data Descriptive'!M2302,'Data Descriptive'!P2302)</f>
        <v>13</v>
      </c>
      <c r="AA2287" t="str">
        <f>CONCATENATE('Data Descriptive'!M2302,'Data Descriptive'!R2302)</f>
        <v>11</v>
      </c>
      <c r="AB2287" t="str">
        <f>CONCATENATE('Data Descriptive'!M2302,'Data Descriptive'!S2302)</f>
        <v>10</v>
      </c>
      <c r="AC2287" t="str">
        <f>CONCATENATE('Data Descriptive'!M2302,'Data Descriptive'!U2302)</f>
        <v>11</v>
      </c>
      <c r="AD2287" t="str">
        <f>CONCATENATE('Data Descriptive'!O2302,'Data Descriptive'!O2302)</f>
        <v>00</v>
      </c>
      <c r="AE2287" t="str">
        <f>CONCATENATE('Data Descriptive'!O2302,'Data Descriptive'!P2302)</f>
        <v>03</v>
      </c>
      <c r="AF2287" t="str">
        <f>CONCATENATE('Data Descriptive'!O2302,'Data Descriptive'!R2302)</f>
        <v>01</v>
      </c>
      <c r="AG2287" t="str">
        <f>CONCATENATE('Data Descriptive'!O2302,'Data Descriptive'!S2302)</f>
        <v>00</v>
      </c>
      <c r="AH2287" t="str">
        <f>CONCATENATE('Data Descriptive'!O2302,'Data Descriptive'!U2302)</f>
        <v>01</v>
      </c>
      <c r="AI2287" t="str">
        <f>CONCATENATE('Data Descriptive'!P2302,'Data Descriptive'!P2302)</f>
        <v>33</v>
      </c>
      <c r="AJ2287" t="str">
        <f>CONCATENATE('Data Descriptive'!P2302,'Data Descriptive'!R2302)</f>
        <v>31</v>
      </c>
      <c r="AK2287" t="str">
        <f>CONCATENATE('Data Descriptive'!P2302,'Data Descriptive'!S2302)</f>
        <v>30</v>
      </c>
      <c r="AL2287" t="str">
        <f>CONCATENATE('Data Descriptive'!P2302,'Data Descriptive'!U2302)</f>
        <v>31</v>
      </c>
      <c r="AM2287" t="str">
        <f>CONCATENATE('Data Descriptive'!R2302,'Data Descriptive'!R2302)</f>
        <v>11</v>
      </c>
      <c r="AN2287" t="str">
        <f>CONCATENATE('Data Descriptive'!R2302,'Data Descriptive'!S2302)</f>
        <v>10</v>
      </c>
      <c r="AO2287" t="str">
        <f>CONCATENATE('Data Descriptive'!R2302,'Data Descriptive'!U2302)</f>
        <v>11</v>
      </c>
      <c r="AP2287" t="str">
        <f>CONCATENATE('Data Descriptive'!S2302,'Data Descriptive'!S2302)</f>
        <v>00</v>
      </c>
      <c r="AQ2287" t="str">
        <f>CONCATENATE('Data Descriptive'!S2302,'Data Descriptive'!U2302)</f>
        <v>01</v>
      </c>
      <c r="AR2287" t="str">
        <f>CONCATENATE('Data Descriptive'!U2302,'Data Descriptive'!U2302)</f>
        <v>11</v>
      </c>
    </row>
    <row r="2288" spans="24:44">
      <c r="X2288" t="str">
        <f>CONCATENATE('Data Descriptive'!M2303,'Data Descriptive'!M2303)</f>
        <v>11</v>
      </c>
      <c r="Y2288" t="str">
        <f>CONCATENATE('Data Descriptive'!M2303,'Data Descriptive'!O2303)</f>
        <v>12</v>
      </c>
      <c r="Z2288" t="str">
        <f>CONCATENATE('Data Descriptive'!M2303,'Data Descriptive'!P2303)</f>
        <v>12</v>
      </c>
      <c r="AA2288" t="str">
        <f>CONCATENATE('Data Descriptive'!M2303,'Data Descriptive'!R2303)</f>
        <v>11</v>
      </c>
      <c r="AB2288" t="str">
        <f>CONCATENATE('Data Descriptive'!M2303,'Data Descriptive'!S2303)</f>
        <v>10</v>
      </c>
      <c r="AC2288" t="str">
        <f>CONCATENATE('Data Descriptive'!M2303,'Data Descriptive'!U2303)</f>
        <v>10</v>
      </c>
      <c r="AD2288" t="str">
        <f>CONCATENATE('Data Descriptive'!O2303,'Data Descriptive'!O2303)</f>
        <v>22</v>
      </c>
      <c r="AE2288" t="str">
        <f>CONCATENATE('Data Descriptive'!O2303,'Data Descriptive'!P2303)</f>
        <v>22</v>
      </c>
      <c r="AF2288" t="str">
        <f>CONCATENATE('Data Descriptive'!O2303,'Data Descriptive'!R2303)</f>
        <v>21</v>
      </c>
      <c r="AG2288" t="str">
        <f>CONCATENATE('Data Descriptive'!O2303,'Data Descriptive'!S2303)</f>
        <v>20</v>
      </c>
      <c r="AH2288" t="str">
        <f>CONCATENATE('Data Descriptive'!O2303,'Data Descriptive'!U2303)</f>
        <v>20</v>
      </c>
      <c r="AI2288" t="str">
        <f>CONCATENATE('Data Descriptive'!P2303,'Data Descriptive'!P2303)</f>
        <v>22</v>
      </c>
      <c r="AJ2288" t="str">
        <f>CONCATENATE('Data Descriptive'!P2303,'Data Descriptive'!R2303)</f>
        <v>21</v>
      </c>
      <c r="AK2288" t="str">
        <f>CONCATENATE('Data Descriptive'!P2303,'Data Descriptive'!S2303)</f>
        <v>20</v>
      </c>
      <c r="AL2288" t="str">
        <f>CONCATENATE('Data Descriptive'!P2303,'Data Descriptive'!U2303)</f>
        <v>20</v>
      </c>
      <c r="AM2288" t="str">
        <f>CONCATENATE('Data Descriptive'!R2303,'Data Descriptive'!R2303)</f>
        <v>11</v>
      </c>
      <c r="AN2288" t="str">
        <f>CONCATENATE('Data Descriptive'!R2303,'Data Descriptive'!S2303)</f>
        <v>10</v>
      </c>
      <c r="AO2288" t="str">
        <f>CONCATENATE('Data Descriptive'!R2303,'Data Descriptive'!U2303)</f>
        <v>10</v>
      </c>
      <c r="AP2288" t="str">
        <f>CONCATENATE('Data Descriptive'!S2303,'Data Descriptive'!S2303)</f>
        <v>00</v>
      </c>
      <c r="AQ2288" t="str">
        <f>CONCATENATE('Data Descriptive'!S2303,'Data Descriptive'!U2303)</f>
        <v>00</v>
      </c>
      <c r="AR2288" t="str">
        <f>CONCATENATE('Data Descriptive'!U2303,'Data Descriptive'!U2303)</f>
        <v>00</v>
      </c>
    </row>
    <row r="2289" spans="24:44">
      <c r="X2289" t="str">
        <f>CONCATENATE('Data Descriptive'!M2304,'Data Descriptive'!M2304)</f>
        <v>11</v>
      </c>
      <c r="Y2289" t="str">
        <f>CONCATENATE('Data Descriptive'!M2304,'Data Descriptive'!O2304)</f>
        <v>12</v>
      </c>
      <c r="Z2289" t="str">
        <f>CONCATENATE('Data Descriptive'!M2304,'Data Descriptive'!P2304)</f>
        <v>13</v>
      </c>
      <c r="AA2289" t="str">
        <f>CONCATENATE('Data Descriptive'!M2304,'Data Descriptive'!R2304)</f>
        <v>10</v>
      </c>
      <c r="AB2289" t="str">
        <f>CONCATENATE('Data Descriptive'!M2304,'Data Descriptive'!S2304)</f>
        <v>10</v>
      </c>
      <c r="AC2289" t="str">
        <f>CONCATENATE('Data Descriptive'!M2304,'Data Descriptive'!U2304)</f>
        <v>11</v>
      </c>
      <c r="AD2289" t="str">
        <f>CONCATENATE('Data Descriptive'!O2304,'Data Descriptive'!O2304)</f>
        <v>22</v>
      </c>
      <c r="AE2289" t="str">
        <f>CONCATENATE('Data Descriptive'!O2304,'Data Descriptive'!P2304)</f>
        <v>23</v>
      </c>
      <c r="AF2289" t="str">
        <f>CONCATENATE('Data Descriptive'!O2304,'Data Descriptive'!R2304)</f>
        <v>20</v>
      </c>
      <c r="AG2289" t="str">
        <f>CONCATENATE('Data Descriptive'!O2304,'Data Descriptive'!S2304)</f>
        <v>20</v>
      </c>
      <c r="AH2289" t="str">
        <f>CONCATENATE('Data Descriptive'!O2304,'Data Descriptive'!U2304)</f>
        <v>21</v>
      </c>
      <c r="AI2289" t="str">
        <f>CONCATENATE('Data Descriptive'!P2304,'Data Descriptive'!P2304)</f>
        <v>33</v>
      </c>
      <c r="AJ2289" t="str">
        <f>CONCATENATE('Data Descriptive'!P2304,'Data Descriptive'!R2304)</f>
        <v>30</v>
      </c>
      <c r="AK2289" t="str">
        <f>CONCATENATE('Data Descriptive'!P2304,'Data Descriptive'!S2304)</f>
        <v>30</v>
      </c>
      <c r="AL2289" t="str">
        <f>CONCATENATE('Data Descriptive'!P2304,'Data Descriptive'!U2304)</f>
        <v>31</v>
      </c>
      <c r="AM2289" t="str">
        <f>CONCATENATE('Data Descriptive'!R2304,'Data Descriptive'!R2304)</f>
        <v>00</v>
      </c>
      <c r="AN2289" t="str">
        <f>CONCATENATE('Data Descriptive'!R2304,'Data Descriptive'!S2304)</f>
        <v>00</v>
      </c>
      <c r="AO2289" t="str">
        <f>CONCATENATE('Data Descriptive'!R2304,'Data Descriptive'!U2304)</f>
        <v>01</v>
      </c>
      <c r="AP2289" t="str">
        <f>CONCATENATE('Data Descriptive'!S2304,'Data Descriptive'!S2304)</f>
        <v>00</v>
      </c>
      <c r="AQ2289" t="str">
        <f>CONCATENATE('Data Descriptive'!S2304,'Data Descriptive'!U2304)</f>
        <v>01</v>
      </c>
      <c r="AR2289" t="str">
        <f>CONCATENATE('Data Descriptive'!U2304,'Data Descriptive'!U2304)</f>
        <v>11</v>
      </c>
    </row>
    <row r="2290" spans="24:44">
      <c r="X2290" t="str">
        <f>CONCATENATE('Data Descriptive'!M2305,'Data Descriptive'!M2305)</f>
        <v>00</v>
      </c>
      <c r="Y2290" t="str">
        <f>CONCATENATE('Data Descriptive'!M2305,'Data Descriptive'!O2305)</f>
        <v>00</v>
      </c>
      <c r="Z2290" t="str">
        <f>CONCATENATE('Data Descriptive'!M2305,'Data Descriptive'!P2305)</f>
        <v>03</v>
      </c>
      <c r="AA2290" t="str">
        <f>CONCATENATE('Data Descriptive'!M2305,'Data Descriptive'!R2305)</f>
        <v>01</v>
      </c>
      <c r="AB2290" t="str">
        <f>CONCATENATE('Data Descriptive'!M2305,'Data Descriptive'!S2305)</f>
        <v>00</v>
      </c>
      <c r="AC2290" t="str">
        <f>CONCATENATE('Data Descriptive'!M2305,'Data Descriptive'!U2305)</f>
        <v>00</v>
      </c>
      <c r="AD2290" t="str">
        <f>CONCATENATE('Data Descriptive'!O2305,'Data Descriptive'!O2305)</f>
        <v>00</v>
      </c>
      <c r="AE2290" t="str">
        <f>CONCATENATE('Data Descriptive'!O2305,'Data Descriptive'!P2305)</f>
        <v>03</v>
      </c>
      <c r="AF2290" t="str">
        <f>CONCATENATE('Data Descriptive'!O2305,'Data Descriptive'!R2305)</f>
        <v>01</v>
      </c>
      <c r="AG2290" t="str">
        <f>CONCATENATE('Data Descriptive'!O2305,'Data Descriptive'!S2305)</f>
        <v>00</v>
      </c>
      <c r="AH2290" t="str">
        <f>CONCATENATE('Data Descriptive'!O2305,'Data Descriptive'!U2305)</f>
        <v>00</v>
      </c>
      <c r="AI2290" t="str">
        <f>CONCATENATE('Data Descriptive'!P2305,'Data Descriptive'!P2305)</f>
        <v>33</v>
      </c>
      <c r="AJ2290" t="str">
        <f>CONCATENATE('Data Descriptive'!P2305,'Data Descriptive'!R2305)</f>
        <v>31</v>
      </c>
      <c r="AK2290" t="str">
        <f>CONCATENATE('Data Descriptive'!P2305,'Data Descriptive'!S2305)</f>
        <v>30</v>
      </c>
      <c r="AL2290" t="str">
        <f>CONCATENATE('Data Descriptive'!P2305,'Data Descriptive'!U2305)</f>
        <v>30</v>
      </c>
      <c r="AM2290" t="str">
        <f>CONCATENATE('Data Descriptive'!R2305,'Data Descriptive'!R2305)</f>
        <v>11</v>
      </c>
      <c r="AN2290" t="str">
        <f>CONCATENATE('Data Descriptive'!R2305,'Data Descriptive'!S2305)</f>
        <v>10</v>
      </c>
      <c r="AO2290" t="str">
        <f>CONCATENATE('Data Descriptive'!R2305,'Data Descriptive'!U2305)</f>
        <v>10</v>
      </c>
      <c r="AP2290" t="str">
        <f>CONCATENATE('Data Descriptive'!S2305,'Data Descriptive'!S2305)</f>
        <v>00</v>
      </c>
      <c r="AQ2290" t="str">
        <f>CONCATENATE('Data Descriptive'!S2305,'Data Descriptive'!U2305)</f>
        <v>00</v>
      </c>
      <c r="AR2290" t="str">
        <f>CONCATENATE('Data Descriptive'!U2305,'Data Descriptive'!U2305)</f>
        <v>00</v>
      </c>
    </row>
    <row r="2291" spans="24:44">
      <c r="X2291" t="str">
        <f>CONCATENATE('Data Descriptive'!M2306,'Data Descriptive'!M2306)</f>
        <v>11</v>
      </c>
      <c r="Y2291" t="str">
        <f>CONCATENATE('Data Descriptive'!M2306,'Data Descriptive'!O2306)</f>
        <v>11</v>
      </c>
      <c r="Z2291" t="str">
        <f>CONCATENATE('Data Descriptive'!M2306,'Data Descriptive'!P2306)</f>
        <v>13</v>
      </c>
      <c r="AA2291" t="str">
        <f>CONCATENATE('Data Descriptive'!M2306,'Data Descriptive'!R2306)</f>
        <v>10</v>
      </c>
      <c r="AB2291" t="str">
        <f>CONCATENATE('Data Descriptive'!M2306,'Data Descriptive'!S2306)</f>
        <v>10</v>
      </c>
      <c r="AC2291" t="str">
        <f>CONCATENATE('Data Descriptive'!M2306,'Data Descriptive'!U2306)</f>
        <v>10</v>
      </c>
      <c r="AD2291" t="str">
        <f>CONCATENATE('Data Descriptive'!O2306,'Data Descriptive'!O2306)</f>
        <v>11</v>
      </c>
      <c r="AE2291" t="str">
        <f>CONCATENATE('Data Descriptive'!O2306,'Data Descriptive'!P2306)</f>
        <v>13</v>
      </c>
      <c r="AF2291" t="str">
        <f>CONCATENATE('Data Descriptive'!O2306,'Data Descriptive'!R2306)</f>
        <v>10</v>
      </c>
      <c r="AG2291" t="str">
        <f>CONCATENATE('Data Descriptive'!O2306,'Data Descriptive'!S2306)</f>
        <v>10</v>
      </c>
      <c r="AH2291" t="str">
        <f>CONCATENATE('Data Descriptive'!O2306,'Data Descriptive'!U2306)</f>
        <v>10</v>
      </c>
      <c r="AI2291" t="str">
        <f>CONCATENATE('Data Descriptive'!P2306,'Data Descriptive'!P2306)</f>
        <v>33</v>
      </c>
      <c r="AJ2291" t="str">
        <f>CONCATENATE('Data Descriptive'!P2306,'Data Descriptive'!R2306)</f>
        <v>30</v>
      </c>
      <c r="AK2291" t="str">
        <f>CONCATENATE('Data Descriptive'!P2306,'Data Descriptive'!S2306)</f>
        <v>30</v>
      </c>
      <c r="AL2291" t="str">
        <f>CONCATENATE('Data Descriptive'!P2306,'Data Descriptive'!U2306)</f>
        <v>30</v>
      </c>
      <c r="AM2291" t="str">
        <f>CONCATENATE('Data Descriptive'!R2306,'Data Descriptive'!R2306)</f>
        <v>00</v>
      </c>
      <c r="AN2291" t="str">
        <f>CONCATENATE('Data Descriptive'!R2306,'Data Descriptive'!S2306)</f>
        <v>00</v>
      </c>
      <c r="AO2291" t="str">
        <f>CONCATENATE('Data Descriptive'!R2306,'Data Descriptive'!U2306)</f>
        <v>00</v>
      </c>
      <c r="AP2291" t="str">
        <f>CONCATENATE('Data Descriptive'!S2306,'Data Descriptive'!S2306)</f>
        <v>00</v>
      </c>
      <c r="AQ2291" t="str">
        <f>CONCATENATE('Data Descriptive'!S2306,'Data Descriptive'!U2306)</f>
        <v>00</v>
      </c>
      <c r="AR2291" t="str">
        <f>CONCATENATE('Data Descriptive'!U2306,'Data Descriptive'!U2306)</f>
        <v>00</v>
      </c>
    </row>
    <row r="2292" spans="24:44">
      <c r="X2292" t="str">
        <f>CONCATENATE('Data Descriptive'!M2307,'Data Descriptive'!M2307)</f>
        <v>00</v>
      </c>
      <c r="Y2292" t="str">
        <f>CONCATENATE('Data Descriptive'!M2307,'Data Descriptive'!O2307)</f>
        <v>02</v>
      </c>
      <c r="Z2292" t="str">
        <f>CONCATENATE('Data Descriptive'!M2307,'Data Descriptive'!P2307)</f>
        <v>02</v>
      </c>
      <c r="AA2292" t="str">
        <f>CONCATENATE('Data Descriptive'!M2307,'Data Descriptive'!R2307)</f>
        <v>00</v>
      </c>
      <c r="AB2292" t="str">
        <f>CONCATENATE('Data Descriptive'!M2307,'Data Descriptive'!S2307)</f>
        <v>00</v>
      </c>
      <c r="AC2292" t="str">
        <f>CONCATENATE('Data Descriptive'!M2307,'Data Descriptive'!U2307)</f>
        <v>01</v>
      </c>
      <c r="AD2292" t="str">
        <f>CONCATENATE('Data Descriptive'!O2307,'Data Descriptive'!O2307)</f>
        <v>22</v>
      </c>
      <c r="AE2292" t="str">
        <f>CONCATENATE('Data Descriptive'!O2307,'Data Descriptive'!P2307)</f>
        <v>22</v>
      </c>
      <c r="AF2292" t="str">
        <f>CONCATENATE('Data Descriptive'!O2307,'Data Descriptive'!R2307)</f>
        <v>20</v>
      </c>
      <c r="AG2292" t="str">
        <f>CONCATENATE('Data Descriptive'!O2307,'Data Descriptive'!S2307)</f>
        <v>20</v>
      </c>
      <c r="AH2292" t="str">
        <f>CONCATENATE('Data Descriptive'!O2307,'Data Descriptive'!U2307)</f>
        <v>21</v>
      </c>
      <c r="AI2292" t="str">
        <f>CONCATENATE('Data Descriptive'!P2307,'Data Descriptive'!P2307)</f>
        <v>22</v>
      </c>
      <c r="AJ2292" t="str">
        <f>CONCATENATE('Data Descriptive'!P2307,'Data Descriptive'!R2307)</f>
        <v>20</v>
      </c>
      <c r="AK2292" t="str">
        <f>CONCATENATE('Data Descriptive'!P2307,'Data Descriptive'!S2307)</f>
        <v>20</v>
      </c>
      <c r="AL2292" t="str">
        <f>CONCATENATE('Data Descriptive'!P2307,'Data Descriptive'!U2307)</f>
        <v>21</v>
      </c>
      <c r="AM2292" t="str">
        <f>CONCATENATE('Data Descriptive'!R2307,'Data Descriptive'!R2307)</f>
        <v>00</v>
      </c>
      <c r="AN2292" t="str">
        <f>CONCATENATE('Data Descriptive'!R2307,'Data Descriptive'!S2307)</f>
        <v>00</v>
      </c>
      <c r="AO2292" t="str">
        <f>CONCATENATE('Data Descriptive'!R2307,'Data Descriptive'!U2307)</f>
        <v>01</v>
      </c>
      <c r="AP2292" t="str">
        <f>CONCATENATE('Data Descriptive'!S2307,'Data Descriptive'!S2307)</f>
        <v>00</v>
      </c>
      <c r="AQ2292" t="str">
        <f>CONCATENATE('Data Descriptive'!S2307,'Data Descriptive'!U2307)</f>
        <v>01</v>
      </c>
      <c r="AR2292" t="str">
        <f>CONCATENATE('Data Descriptive'!U2307,'Data Descriptive'!U2307)</f>
        <v>11</v>
      </c>
    </row>
    <row r="2293" spans="24:44">
      <c r="X2293" t="str">
        <f>CONCATENATE('Data Descriptive'!M2308,'Data Descriptive'!M2308)</f>
        <v>00</v>
      </c>
      <c r="Y2293" t="str">
        <f>CONCATENATE('Data Descriptive'!M2308,'Data Descriptive'!O2308)</f>
        <v>01</v>
      </c>
      <c r="Z2293" t="str">
        <f>CONCATENATE('Data Descriptive'!M2308,'Data Descriptive'!P2308)</f>
        <v>03</v>
      </c>
      <c r="AA2293" t="str">
        <f>CONCATENATE('Data Descriptive'!M2308,'Data Descriptive'!R2308)</f>
        <v>01</v>
      </c>
      <c r="AB2293" t="str">
        <f>CONCATENATE('Data Descriptive'!M2308,'Data Descriptive'!S2308)</f>
        <v>00</v>
      </c>
      <c r="AC2293" t="str">
        <f>CONCATENATE('Data Descriptive'!M2308,'Data Descriptive'!U2308)</f>
        <v>00</v>
      </c>
      <c r="AD2293" t="str">
        <f>CONCATENATE('Data Descriptive'!O2308,'Data Descriptive'!O2308)</f>
        <v>11</v>
      </c>
      <c r="AE2293" t="str">
        <f>CONCATENATE('Data Descriptive'!O2308,'Data Descriptive'!P2308)</f>
        <v>13</v>
      </c>
      <c r="AF2293" t="str">
        <f>CONCATENATE('Data Descriptive'!O2308,'Data Descriptive'!R2308)</f>
        <v>11</v>
      </c>
      <c r="AG2293" t="str">
        <f>CONCATENATE('Data Descriptive'!O2308,'Data Descriptive'!S2308)</f>
        <v>10</v>
      </c>
      <c r="AH2293" t="str">
        <f>CONCATENATE('Data Descriptive'!O2308,'Data Descriptive'!U2308)</f>
        <v>10</v>
      </c>
      <c r="AI2293" t="str">
        <f>CONCATENATE('Data Descriptive'!P2308,'Data Descriptive'!P2308)</f>
        <v>33</v>
      </c>
      <c r="AJ2293" t="str">
        <f>CONCATENATE('Data Descriptive'!P2308,'Data Descriptive'!R2308)</f>
        <v>31</v>
      </c>
      <c r="AK2293" t="str">
        <f>CONCATENATE('Data Descriptive'!P2308,'Data Descriptive'!S2308)</f>
        <v>30</v>
      </c>
      <c r="AL2293" t="str">
        <f>CONCATENATE('Data Descriptive'!P2308,'Data Descriptive'!U2308)</f>
        <v>30</v>
      </c>
      <c r="AM2293" t="str">
        <f>CONCATENATE('Data Descriptive'!R2308,'Data Descriptive'!R2308)</f>
        <v>11</v>
      </c>
      <c r="AN2293" t="str">
        <f>CONCATENATE('Data Descriptive'!R2308,'Data Descriptive'!S2308)</f>
        <v>10</v>
      </c>
      <c r="AO2293" t="str">
        <f>CONCATENATE('Data Descriptive'!R2308,'Data Descriptive'!U2308)</f>
        <v>10</v>
      </c>
      <c r="AP2293" t="str">
        <f>CONCATENATE('Data Descriptive'!S2308,'Data Descriptive'!S2308)</f>
        <v>00</v>
      </c>
      <c r="AQ2293" t="str">
        <f>CONCATENATE('Data Descriptive'!S2308,'Data Descriptive'!U2308)</f>
        <v>00</v>
      </c>
      <c r="AR2293" t="str">
        <f>CONCATENATE('Data Descriptive'!U2308,'Data Descriptive'!U2308)</f>
        <v>00</v>
      </c>
    </row>
    <row r="2294" spans="24:44">
      <c r="X2294" t="str">
        <f>CONCATENATE('Data Descriptive'!M2309,'Data Descriptive'!M2309)</f>
        <v>00</v>
      </c>
      <c r="Y2294" t="str">
        <f>CONCATENATE('Data Descriptive'!M2309,'Data Descriptive'!O2309)</f>
        <v>02</v>
      </c>
      <c r="Z2294" t="str">
        <f>CONCATENATE('Data Descriptive'!M2309,'Data Descriptive'!P2309)</f>
        <v>02</v>
      </c>
      <c r="AA2294" t="str">
        <f>CONCATENATE('Data Descriptive'!M2309,'Data Descriptive'!R2309)</f>
        <v>00</v>
      </c>
      <c r="AB2294" t="str">
        <f>CONCATENATE('Data Descriptive'!M2309,'Data Descriptive'!S2309)</f>
        <v>00</v>
      </c>
      <c r="AC2294" t="str">
        <f>CONCATENATE('Data Descriptive'!M2309,'Data Descriptive'!U2309)</f>
        <v>01</v>
      </c>
      <c r="AD2294" t="str">
        <f>CONCATENATE('Data Descriptive'!O2309,'Data Descriptive'!O2309)</f>
        <v>22</v>
      </c>
      <c r="AE2294" t="str">
        <f>CONCATENATE('Data Descriptive'!O2309,'Data Descriptive'!P2309)</f>
        <v>22</v>
      </c>
      <c r="AF2294" t="str">
        <f>CONCATENATE('Data Descriptive'!O2309,'Data Descriptive'!R2309)</f>
        <v>20</v>
      </c>
      <c r="AG2294" t="str">
        <f>CONCATENATE('Data Descriptive'!O2309,'Data Descriptive'!S2309)</f>
        <v>20</v>
      </c>
      <c r="AH2294" t="str">
        <f>CONCATENATE('Data Descriptive'!O2309,'Data Descriptive'!U2309)</f>
        <v>21</v>
      </c>
      <c r="AI2294" t="str">
        <f>CONCATENATE('Data Descriptive'!P2309,'Data Descriptive'!P2309)</f>
        <v>22</v>
      </c>
      <c r="AJ2294" t="str">
        <f>CONCATENATE('Data Descriptive'!P2309,'Data Descriptive'!R2309)</f>
        <v>20</v>
      </c>
      <c r="AK2294" t="str">
        <f>CONCATENATE('Data Descriptive'!P2309,'Data Descriptive'!S2309)</f>
        <v>20</v>
      </c>
      <c r="AL2294" t="str">
        <f>CONCATENATE('Data Descriptive'!P2309,'Data Descriptive'!U2309)</f>
        <v>21</v>
      </c>
      <c r="AM2294" t="str">
        <f>CONCATENATE('Data Descriptive'!R2309,'Data Descriptive'!R2309)</f>
        <v>00</v>
      </c>
      <c r="AN2294" t="str">
        <f>CONCATENATE('Data Descriptive'!R2309,'Data Descriptive'!S2309)</f>
        <v>00</v>
      </c>
      <c r="AO2294" t="str">
        <f>CONCATENATE('Data Descriptive'!R2309,'Data Descriptive'!U2309)</f>
        <v>01</v>
      </c>
      <c r="AP2294" t="str">
        <f>CONCATENATE('Data Descriptive'!S2309,'Data Descriptive'!S2309)</f>
        <v>00</v>
      </c>
      <c r="AQ2294" t="str">
        <f>CONCATENATE('Data Descriptive'!S2309,'Data Descriptive'!U2309)</f>
        <v>01</v>
      </c>
      <c r="AR2294" t="str">
        <f>CONCATENATE('Data Descriptive'!U2309,'Data Descriptive'!U2309)</f>
        <v>11</v>
      </c>
    </row>
    <row r="2295" spans="24:44">
      <c r="X2295" t="str">
        <f>CONCATENATE('Data Descriptive'!M2310,'Data Descriptive'!M2310)</f>
        <v>00</v>
      </c>
      <c r="Y2295" t="str">
        <f>CONCATENATE('Data Descriptive'!M2310,'Data Descriptive'!O2310)</f>
        <v>01</v>
      </c>
      <c r="Z2295" t="str">
        <f>CONCATENATE('Data Descriptive'!M2310,'Data Descriptive'!P2310)</f>
        <v>03</v>
      </c>
      <c r="AA2295" t="str">
        <f>CONCATENATE('Data Descriptive'!M2310,'Data Descriptive'!R2310)</f>
        <v>01</v>
      </c>
      <c r="AB2295" t="str">
        <f>CONCATENATE('Data Descriptive'!M2310,'Data Descriptive'!S2310)</f>
        <v>00</v>
      </c>
      <c r="AC2295" t="str">
        <f>CONCATENATE('Data Descriptive'!M2310,'Data Descriptive'!U2310)</f>
        <v>00</v>
      </c>
      <c r="AD2295" t="str">
        <f>CONCATENATE('Data Descriptive'!O2310,'Data Descriptive'!O2310)</f>
        <v>11</v>
      </c>
      <c r="AE2295" t="str">
        <f>CONCATENATE('Data Descriptive'!O2310,'Data Descriptive'!P2310)</f>
        <v>13</v>
      </c>
      <c r="AF2295" t="str">
        <f>CONCATENATE('Data Descriptive'!O2310,'Data Descriptive'!R2310)</f>
        <v>11</v>
      </c>
      <c r="AG2295" t="str">
        <f>CONCATENATE('Data Descriptive'!O2310,'Data Descriptive'!S2310)</f>
        <v>10</v>
      </c>
      <c r="AH2295" t="str">
        <f>CONCATENATE('Data Descriptive'!O2310,'Data Descriptive'!U2310)</f>
        <v>10</v>
      </c>
      <c r="AI2295" t="str">
        <f>CONCATENATE('Data Descriptive'!P2310,'Data Descriptive'!P2310)</f>
        <v>33</v>
      </c>
      <c r="AJ2295" t="str">
        <f>CONCATENATE('Data Descriptive'!P2310,'Data Descriptive'!R2310)</f>
        <v>31</v>
      </c>
      <c r="AK2295" t="str">
        <f>CONCATENATE('Data Descriptive'!P2310,'Data Descriptive'!S2310)</f>
        <v>30</v>
      </c>
      <c r="AL2295" t="str">
        <f>CONCATENATE('Data Descriptive'!P2310,'Data Descriptive'!U2310)</f>
        <v>30</v>
      </c>
      <c r="AM2295" t="str">
        <f>CONCATENATE('Data Descriptive'!R2310,'Data Descriptive'!R2310)</f>
        <v>11</v>
      </c>
      <c r="AN2295" t="str">
        <f>CONCATENATE('Data Descriptive'!R2310,'Data Descriptive'!S2310)</f>
        <v>10</v>
      </c>
      <c r="AO2295" t="str">
        <f>CONCATENATE('Data Descriptive'!R2310,'Data Descriptive'!U2310)</f>
        <v>10</v>
      </c>
      <c r="AP2295" t="str">
        <f>CONCATENATE('Data Descriptive'!S2310,'Data Descriptive'!S2310)</f>
        <v>00</v>
      </c>
      <c r="AQ2295" t="str">
        <f>CONCATENATE('Data Descriptive'!S2310,'Data Descriptive'!U2310)</f>
        <v>00</v>
      </c>
      <c r="AR2295" t="str">
        <f>CONCATENATE('Data Descriptive'!U2310,'Data Descriptive'!U2310)</f>
        <v>00</v>
      </c>
    </row>
    <row r="2296" spans="24:44">
      <c r="X2296" t="str">
        <f>CONCATENATE('Data Descriptive'!M2311,'Data Descriptive'!M2311)</f>
        <v>00</v>
      </c>
      <c r="Y2296" t="str">
        <f>CONCATENATE('Data Descriptive'!M2311,'Data Descriptive'!O2311)</f>
        <v>02</v>
      </c>
      <c r="Z2296" t="str">
        <f>CONCATENATE('Data Descriptive'!M2311,'Data Descriptive'!P2311)</f>
        <v>02</v>
      </c>
      <c r="AA2296" t="str">
        <f>CONCATENATE('Data Descriptive'!M2311,'Data Descriptive'!R2311)</f>
        <v>00</v>
      </c>
      <c r="AB2296" t="str">
        <f>CONCATENATE('Data Descriptive'!M2311,'Data Descriptive'!S2311)</f>
        <v>01</v>
      </c>
      <c r="AC2296" t="str">
        <f>CONCATENATE('Data Descriptive'!M2311,'Data Descriptive'!U2311)</f>
        <v>01</v>
      </c>
      <c r="AD2296" t="str">
        <f>CONCATENATE('Data Descriptive'!O2311,'Data Descriptive'!O2311)</f>
        <v>22</v>
      </c>
      <c r="AE2296" t="str">
        <f>CONCATENATE('Data Descriptive'!O2311,'Data Descriptive'!P2311)</f>
        <v>22</v>
      </c>
      <c r="AF2296" t="str">
        <f>CONCATENATE('Data Descriptive'!O2311,'Data Descriptive'!R2311)</f>
        <v>20</v>
      </c>
      <c r="AG2296" t="str">
        <f>CONCATENATE('Data Descriptive'!O2311,'Data Descriptive'!S2311)</f>
        <v>21</v>
      </c>
      <c r="AH2296" t="str">
        <f>CONCATENATE('Data Descriptive'!O2311,'Data Descriptive'!U2311)</f>
        <v>21</v>
      </c>
      <c r="AI2296" t="str">
        <f>CONCATENATE('Data Descriptive'!P2311,'Data Descriptive'!P2311)</f>
        <v>22</v>
      </c>
      <c r="AJ2296" t="str">
        <f>CONCATENATE('Data Descriptive'!P2311,'Data Descriptive'!R2311)</f>
        <v>20</v>
      </c>
      <c r="AK2296" t="str">
        <f>CONCATENATE('Data Descriptive'!P2311,'Data Descriptive'!S2311)</f>
        <v>21</v>
      </c>
      <c r="AL2296" t="str">
        <f>CONCATENATE('Data Descriptive'!P2311,'Data Descriptive'!U2311)</f>
        <v>21</v>
      </c>
      <c r="AM2296" t="str">
        <f>CONCATENATE('Data Descriptive'!R2311,'Data Descriptive'!R2311)</f>
        <v>00</v>
      </c>
      <c r="AN2296" t="str">
        <f>CONCATENATE('Data Descriptive'!R2311,'Data Descriptive'!S2311)</f>
        <v>01</v>
      </c>
      <c r="AO2296" t="str">
        <f>CONCATENATE('Data Descriptive'!R2311,'Data Descriptive'!U2311)</f>
        <v>01</v>
      </c>
      <c r="AP2296" t="str">
        <f>CONCATENATE('Data Descriptive'!S2311,'Data Descriptive'!S2311)</f>
        <v>11</v>
      </c>
      <c r="AQ2296" t="str">
        <f>CONCATENATE('Data Descriptive'!S2311,'Data Descriptive'!U2311)</f>
        <v>11</v>
      </c>
      <c r="AR2296" t="str">
        <f>CONCATENATE('Data Descriptive'!U2311,'Data Descriptive'!U2311)</f>
        <v>11</v>
      </c>
    </row>
    <row r="2297" spans="24:44">
      <c r="X2297" t="str">
        <f>CONCATENATE('Data Descriptive'!M2312,'Data Descriptive'!M2312)</f>
        <v>00</v>
      </c>
      <c r="Y2297" t="str">
        <f>CONCATENATE('Data Descriptive'!M2312,'Data Descriptive'!O2312)</f>
        <v>00</v>
      </c>
      <c r="Z2297" t="str">
        <f>CONCATENATE('Data Descriptive'!M2312,'Data Descriptive'!P2312)</f>
        <v>01</v>
      </c>
      <c r="AA2297" t="str">
        <f>CONCATENATE('Data Descriptive'!M2312,'Data Descriptive'!R2312)</f>
        <v>00</v>
      </c>
      <c r="AB2297" t="str">
        <f>CONCATENATE('Data Descriptive'!M2312,'Data Descriptive'!S2312)</f>
        <v>00</v>
      </c>
      <c r="AC2297" t="str">
        <f>CONCATENATE('Data Descriptive'!M2312,'Data Descriptive'!U2312)</f>
        <v>00</v>
      </c>
      <c r="AD2297" t="str">
        <f>CONCATENATE('Data Descriptive'!O2312,'Data Descriptive'!O2312)</f>
        <v>00</v>
      </c>
      <c r="AE2297" t="str">
        <f>CONCATENATE('Data Descriptive'!O2312,'Data Descriptive'!P2312)</f>
        <v>01</v>
      </c>
      <c r="AF2297" t="str">
        <f>CONCATENATE('Data Descriptive'!O2312,'Data Descriptive'!R2312)</f>
        <v>00</v>
      </c>
      <c r="AG2297" t="str">
        <f>CONCATENATE('Data Descriptive'!O2312,'Data Descriptive'!S2312)</f>
        <v>00</v>
      </c>
      <c r="AH2297" t="str">
        <f>CONCATENATE('Data Descriptive'!O2312,'Data Descriptive'!U2312)</f>
        <v>00</v>
      </c>
      <c r="AI2297" t="str">
        <f>CONCATENATE('Data Descriptive'!P2312,'Data Descriptive'!P2312)</f>
        <v>11</v>
      </c>
      <c r="AJ2297" t="str">
        <f>CONCATENATE('Data Descriptive'!P2312,'Data Descriptive'!R2312)</f>
        <v>10</v>
      </c>
      <c r="AK2297" t="str">
        <f>CONCATENATE('Data Descriptive'!P2312,'Data Descriptive'!S2312)</f>
        <v>10</v>
      </c>
      <c r="AL2297" t="str">
        <f>CONCATENATE('Data Descriptive'!P2312,'Data Descriptive'!U2312)</f>
        <v>10</v>
      </c>
      <c r="AM2297" t="str">
        <f>CONCATENATE('Data Descriptive'!R2312,'Data Descriptive'!R2312)</f>
        <v>00</v>
      </c>
      <c r="AN2297" t="str">
        <f>CONCATENATE('Data Descriptive'!R2312,'Data Descriptive'!S2312)</f>
        <v>00</v>
      </c>
      <c r="AO2297" t="str">
        <f>CONCATENATE('Data Descriptive'!R2312,'Data Descriptive'!U2312)</f>
        <v>00</v>
      </c>
      <c r="AP2297" t="str">
        <f>CONCATENATE('Data Descriptive'!S2312,'Data Descriptive'!S2312)</f>
        <v>00</v>
      </c>
      <c r="AQ2297" t="str">
        <f>CONCATENATE('Data Descriptive'!S2312,'Data Descriptive'!U2312)</f>
        <v>00</v>
      </c>
      <c r="AR2297" t="str">
        <f>CONCATENATE('Data Descriptive'!U2312,'Data Descriptive'!U2312)</f>
        <v>00</v>
      </c>
    </row>
    <row r="2298" spans="24:44">
      <c r="X2298" t="str">
        <f>CONCATENATE('Data Descriptive'!M2313,'Data Descriptive'!M2313)</f>
        <v>00</v>
      </c>
      <c r="Y2298" t="str">
        <f>CONCATENATE('Data Descriptive'!M2313,'Data Descriptive'!O2313)</f>
        <v>00</v>
      </c>
      <c r="Z2298" t="str">
        <f>CONCATENATE('Data Descriptive'!M2313,'Data Descriptive'!P2313)</f>
        <v>03</v>
      </c>
      <c r="AA2298" t="str">
        <f>CONCATENATE('Data Descriptive'!M2313,'Data Descriptive'!R2313)</f>
        <v>01</v>
      </c>
      <c r="AB2298" t="str">
        <f>CONCATENATE('Data Descriptive'!M2313,'Data Descriptive'!S2313)</f>
        <v>00</v>
      </c>
      <c r="AC2298" t="str">
        <f>CONCATENATE('Data Descriptive'!M2313,'Data Descriptive'!U2313)</f>
        <v>00</v>
      </c>
      <c r="AD2298" t="str">
        <f>CONCATENATE('Data Descriptive'!O2313,'Data Descriptive'!O2313)</f>
        <v>00</v>
      </c>
      <c r="AE2298" t="str">
        <f>CONCATENATE('Data Descriptive'!O2313,'Data Descriptive'!P2313)</f>
        <v>03</v>
      </c>
      <c r="AF2298" t="str">
        <f>CONCATENATE('Data Descriptive'!O2313,'Data Descriptive'!R2313)</f>
        <v>01</v>
      </c>
      <c r="AG2298" t="str">
        <f>CONCATENATE('Data Descriptive'!O2313,'Data Descriptive'!S2313)</f>
        <v>00</v>
      </c>
      <c r="AH2298" t="str">
        <f>CONCATENATE('Data Descriptive'!O2313,'Data Descriptive'!U2313)</f>
        <v>00</v>
      </c>
      <c r="AI2298" t="str">
        <f>CONCATENATE('Data Descriptive'!P2313,'Data Descriptive'!P2313)</f>
        <v>33</v>
      </c>
      <c r="AJ2298" t="str">
        <f>CONCATENATE('Data Descriptive'!P2313,'Data Descriptive'!R2313)</f>
        <v>31</v>
      </c>
      <c r="AK2298" t="str">
        <f>CONCATENATE('Data Descriptive'!P2313,'Data Descriptive'!S2313)</f>
        <v>30</v>
      </c>
      <c r="AL2298" t="str">
        <f>CONCATENATE('Data Descriptive'!P2313,'Data Descriptive'!U2313)</f>
        <v>30</v>
      </c>
      <c r="AM2298" t="str">
        <f>CONCATENATE('Data Descriptive'!R2313,'Data Descriptive'!R2313)</f>
        <v>11</v>
      </c>
      <c r="AN2298" t="str">
        <f>CONCATENATE('Data Descriptive'!R2313,'Data Descriptive'!S2313)</f>
        <v>10</v>
      </c>
      <c r="AO2298" t="str">
        <f>CONCATENATE('Data Descriptive'!R2313,'Data Descriptive'!U2313)</f>
        <v>10</v>
      </c>
      <c r="AP2298" t="str">
        <f>CONCATENATE('Data Descriptive'!S2313,'Data Descriptive'!S2313)</f>
        <v>00</v>
      </c>
      <c r="AQ2298" t="str">
        <f>CONCATENATE('Data Descriptive'!S2313,'Data Descriptive'!U2313)</f>
        <v>00</v>
      </c>
      <c r="AR2298" t="str">
        <f>CONCATENATE('Data Descriptive'!U2313,'Data Descriptive'!U2313)</f>
        <v>00</v>
      </c>
    </row>
    <row r="2299" spans="24:44">
      <c r="X2299" t="str">
        <f>CONCATENATE('Data Descriptive'!M2314,'Data Descriptive'!M2314)</f>
        <v>00</v>
      </c>
      <c r="Y2299" t="str">
        <f>CONCATENATE('Data Descriptive'!M2314,'Data Descriptive'!O2314)</f>
        <v>02</v>
      </c>
      <c r="Z2299" t="str">
        <f>CONCATENATE('Data Descriptive'!M2314,'Data Descriptive'!P2314)</f>
        <v>03</v>
      </c>
      <c r="AA2299" t="str">
        <f>CONCATENATE('Data Descriptive'!M2314,'Data Descriptive'!R2314)</f>
        <v>01</v>
      </c>
      <c r="AB2299" t="str">
        <f>CONCATENATE('Data Descriptive'!M2314,'Data Descriptive'!S2314)</f>
        <v>00</v>
      </c>
      <c r="AC2299" t="str">
        <f>CONCATENATE('Data Descriptive'!M2314,'Data Descriptive'!U2314)</f>
        <v>00</v>
      </c>
      <c r="AD2299" t="str">
        <f>CONCATENATE('Data Descriptive'!O2314,'Data Descriptive'!O2314)</f>
        <v>22</v>
      </c>
      <c r="AE2299" t="str">
        <f>CONCATENATE('Data Descriptive'!O2314,'Data Descriptive'!P2314)</f>
        <v>23</v>
      </c>
      <c r="AF2299" t="str">
        <f>CONCATENATE('Data Descriptive'!O2314,'Data Descriptive'!R2314)</f>
        <v>21</v>
      </c>
      <c r="AG2299" t="str">
        <f>CONCATENATE('Data Descriptive'!O2314,'Data Descriptive'!S2314)</f>
        <v>20</v>
      </c>
      <c r="AH2299" t="str">
        <f>CONCATENATE('Data Descriptive'!O2314,'Data Descriptive'!U2314)</f>
        <v>20</v>
      </c>
      <c r="AI2299" t="str">
        <f>CONCATENATE('Data Descriptive'!P2314,'Data Descriptive'!P2314)</f>
        <v>33</v>
      </c>
      <c r="AJ2299" t="str">
        <f>CONCATENATE('Data Descriptive'!P2314,'Data Descriptive'!R2314)</f>
        <v>31</v>
      </c>
      <c r="AK2299" t="str">
        <f>CONCATENATE('Data Descriptive'!P2314,'Data Descriptive'!S2314)</f>
        <v>30</v>
      </c>
      <c r="AL2299" t="str">
        <f>CONCATENATE('Data Descriptive'!P2314,'Data Descriptive'!U2314)</f>
        <v>30</v>
      </c>
      <c r="AM2299" t="str">
        <f>CONCATENATE('Data Descriptive'!R2314,'Data Descriptive'!R2314)</f>
        <v>11</v>
      </c>
      <c r="AN2299" t="str">
        <f>CONCATENATE('Data Descriptive'!R2314,'Data Descriptive'!S2314)</f>
        <v>10</v>
      </c>
      <c r="AO2299" t="str">
        <f>CONCATENATE('Data Descriptive'!R2314,'Data Descriptive'!U2314)</f>
        <v>10</v>
      </c>
      <c r="AP2299" t="str">
        <f>CONCATENATE('Data Descriptive'!S2314,'Data Descriptive'!S2314)</f>
        <v>00</v>
      </c>
      <c r="AQ2299" t="str">
        <f>CONCATENATE('Data Descriptive'!S2314,'Data Descriptive'!U2314)</f>
        <v>00</v>
      </c>
      <c r="AR2299" t="str">
        <f>CONCATENATE('Data Descriptive'!U2314,'Data Descriptive'!U2314)</f>
        <v>00</v>
      </c>
    </row>
    <row r="2300" spans="24:44">
      <c r="X2300" t="str">
        <f>CONCATENATE('Data Descriptive'!M2315,'Data Descriptive'!M2315)</f>
        <v>00</v>
      </c>
      <c r="Y2300" t="str">
        <f>CONCATENATE('Data Descriptive'!M2315,'Data Descriptive'!O2315)</f>
        <v>02</v>
      </c>
      <c r="Z2300" t="str">
        <f>CONCATENATE('Data Descriptive'!M2315,'Data Descriptive'!P2315)</f>
        <v>03</v>
      </c>
      <c r="AA2300" t="str">
        <f>CONCATENATE('Data Descriptive'!M2315,'Data Descriptive'!R2315)</f>
        <v>00</v>
      </c>
      <c r="AB2300" t="str">
        <f>CONCATENATE('Data Descriptive'!M2315,'Data Descriptive'!S2315)</f>
        <v>00</v>
      </c>
      <c r="AC2300" t="str">
        <f>CONCATENATE('Data Descriptive'!M2315,'Data Descriptive'!U2315)</f>
        <v>00</v>
      </c>
      <c r="AD2300" t="str">
        <f>CONCATENATE('Data Descriptive'!O2315,'Data Descriptive'!O2315)</f>
        <v>22</v>
      </c>
      <c r="AE2300" t="str">
        <f>CONCATENATE('Data Descriptive'!O2315,'Data Descriptive'!P2315)</f>
        <v>23</v>
      </c>
      <c r="AF2300" t="str">
        <f>CONCATENATE('Data Descriptive'!O2315,'Data Descriptive'!R2315)</f>
        <v>20</v>
      </c>
      <c r="AG2300" t="str">
        <f>CONCATENATE('Data Descriptive'!O2315,'Data Descriptive'!S2315)</f>
        <v>20</v>
      </c>
      <c r="AH2300" t="str">
        <f>CONCATENATE('Data Descriptive'!O2315,'Data Descriptive'!U2315)</f>
        <v>20</v>
      </c>
      <c r="AI2300" t="str">
        <f>CONCATENATE('Data Descriptive'!P2315,'Data Descriptive'!P2315)</f>
        <v>33</v>
      </c>
      <c r="AJ2300" t="str">
        <f>CONCATENATE('Data Descriptive'!P2315,'Data Descriptive'!R2315)</f>
        <v>30</v>
      </c>
      <c r="AK2300" t="str">
        <f>CONCATENATE('Data Descriptive'!P2315,'Data Descriptive'!S2315)</f>
        <v>30</v>
      </c>
      <c r="AL2300" t="str">
        <f>CONCATENATE('Data Descriptive'!P2315,'Data Descriptive'!U2315)</f>
        <v>30</v>
      </c>
      <c r="AM2300" t="str">
        <f>CONCATENATE('Data Descriptive'!R2315,'Data Descriptive'!R2315)</f>
        <v>00</v>
      </c>
      <c r="AN2300" t="str">
        <f>CONCATENATE('Data Descriptive'!R2315,'Data Descriptive'!S2315)</f>
        <v>00</v>
      </c>
      <c r="AO2300" t="str">
        <f>CONCATENATE('Data Descriptive'!R2315,'Data Descriptive'!U2315)</f>
        <v>00</v>
      </c>
      <c r="AP2300" t="str">
        <f>CONCATENATE('Data Descriptive'!S2315,'Data Descriptive'!S2315)</f>
        <v>00</v>
      </c>
      <c r="AQ2300" t="str">
        <f>CONCATENATE('Data Descriptive'!S2315,'Data Descriptive'!U2315)</f>
        <v>00</v>
      </c>
      <c r="AR2300" t="str">
        <f>CONCATENATE('Data Descriptive'!U2315,'Data Descriptive'!U2315)</f>
        <v>00</v>
      </c>
    </row>
    <row r="2301" spans="24:44">
      <c r="X2301" t="str">
        <f>CONCATENATE('Data Descriptive'!M2316,'Data Descriptive'!M2316)</f>
        <v>00</v>
      </c>
      <c r="Y2301" t="str">
        <f>CONCATENATE('Data Descriptive'!M2316,'Data Descriptive'!O2316)</f>
        <v>00</v>
      </c>
      <c r="Z2301" t="str">
        <f>CONCATENATE('Data Descriptive'!M2316,'Data Descriptive'!P2316)</f>
        <v>03</v>
      </c>
      <c r="AA2301" t="str">
        <f>CONCATENATE('Data Descriptive'!M2316,'Data Descriptive'!R2316)</f>
        <v>01</v>
      </c>
      <c r="AB2301" t="str">
        <f>CONCATENATE('Data Descriptive'!M2316,'Data Descriptive'!S2316)</f>
        <v>00</v>
      </c>
      <c r="AC2301" t="str">
        <f>CONCATENATE('Data Descriptive'!M2316,'Data Descriptive'!U2316)</f>
        <v>00</v>
      </c>
      <c r="AD2301" t="str">
        <f>CONCATENATE('Data Descriptive'!O2316,'Data Descriptive'!O2316)</f>
        <v>00</v>
      </c>
      <c r="AE2301" t="str">
        <f>CONCATENATE('Data Descriptive'!O2316,'Data Descriptive'!P2316)</f>
        <v>03</v>
      </c>
      <c r="AF2301" t="str">
        <f>CONCATENATE('Data Descriptive'!O2316,'Data Descriptive'!R2316)</f>
        <v>01</v>
      </c>
      <c r="AG2301" t="str">
        <f>CONCATENATE('Data Descriptive'!O2316,'Data Descriptive'!S2316)</f>
        <v>00</v>
      </c>
      <c r="AH2301" t="str">
        <f>CONCATENATE('Data Descriptive'!O2316,'Data Descriptive'!U2316)</f>
        <v>00</v>
      </c>
      <c r="AI2301" t="str">
        <f>CONCATENATE('Data Descriptive'!P2316,'Data Descriptive'!P2316)</f>
        <v>33</v>
      </c>
      <c r="AJ2301" t="str">
        <f>CONCATENATE('Data Descriptive'!P2316,'Data Descriptive'!R2316)</f>
        <v>31</v>
      </c>
      <c r="AK2301" t="str">
        <f>CONCATENATE('Data Descriptive'!P2316,'Data Descriptive'!S2316)</f>
        <v>30</v>
      </c>
      <c r="AL2301" t="str">
        <f>CONCATENATE('Data Descriptive'!P2316,'Data Descriptive'!U2316)</f>
        <v>30</v>
      </c>
      <c r="AM2301" t="str">
        <f>CONCATENATE('Data Descriptive'!R2316,'Data Descriptive'!R2316)</f>
        <v>11</v>
      </c>
      <c r="AN2301" t="str">
        <f>CONCATENATE('Data Descriptive'!R2316,'Data Descriptive'!S2316)</f>
        <v>10</v>
      </c>
      <c r="AO2301" t="str">
        <f>CONCATENATE('Data Descriptive'!R2316,'Data Descriptive'!U2316)</f>
        <v>10</v>
      </c>
      <c r="AP2301" t="str">
        <f>CONCATENATE('Data Descriptive'!S2316,'Data Descriptive'!S2316)</f>
        <v>00</v>
      </c>
      <c r="AQ2301" t="str">
        <f>CONCATENATE('Data Descriptive'!S2316,'Data Descriptive'!U2316)</f>
        <v>00</v>
      </c>
      <c r="AR2301" t="str">
        <f>CONCATENATE('Data Descriptive'!U2316,'Data Descriptive'!U2316)</f>
        <v>00</v>
      </c>
    </row>
    <row r="2302" spans="24:44">
      <c r="X2302" t="str">
        <f>CONCATENATE('Data Descriptive'!M2317,'Data Descriptive'!M2317)</f>
        <v>11</v>
      </c>
      <c r="Y2302" t="str">
        <f>CONCATENATE('Data Descriptive'!M2317,'Data Descriptive'!O2317)</f>
        <v>10</v>
      </c>
      <c r="Z2302" t="str">
        <f>CONCATENATE('Data Descriptive'!M2317,'Data Descriptive'!P2317)</f>
        <v>13</v>
      </c>
      <c r="AA2302" t="str">
        <f>CONCATENATE('Data Descriptive'!M2317,'Data Descriptive'!R2317)</f>
        <v>11</v>
      </c>
      <c r="AB2302" t="str">
        <f>CONCATENATE('Data Descriptive'!M2317,'Data Descriptive'!S2317)</f>
        <v>10</v>
      </c>
      <c r="AC2302" t="str">
        <f>CONCATENATE('Data Descriptive'!M2317,'Data Descriptive'!U2317)</f>
        <v>11</v>
      </c>
      <c r="AD2302" t="str">
        <f>CONCATENATE('Data Descriptive'!O2317,'Data Descriptive'!O2317)</f>
        <v>00</v>
      </c>
      <c r="AE2302" t="str">
        <f>CONCATENATE('Data Descriptive'!O2317,'Data Descriptive'!P2317)</f>
        <v>03</v>
      </c>
      <c r="AF2302" t="str">
        <f>CONCATENATE('Data Descriptive'!O2317,'Data Descriptive'!R2317)</f>
        <v>01</v>
      </c>
      <c r="AG2302" t="str">
        <f>CONCATENATE('Data Descriptive'!O2317,'Data Descriptive'!S2317)</f>
        <v>00</v>
      </c>
      <c r="AH2302" t="str">
        <f>CONCATENATE('Data Descriptive'!O2317,'Data Descriptive'!U2317)</f>
        <v>01</v>
      </c>
      <c r="AI2302" t="str">
        <f>CONCATENATE('Data Descriptive'!P2317,'Data Descriptive'!P2317)</f>
        <v>33</v>
      </c>
      <c r="AJ2302" t="str">
        <f>CONCATENATE('Data Descriptive'!P2317,'Data Descriptive'!R2317)</f>
        <v>31</v>
      </c>
      <c r="AK2302" t="str">
        <f>CONCATENATE('Data Descriptive'!P2317,'Data Descriptive'!S2317)</f>
        <v>30</v>
      </c>
      <c r="AL2302" t="str">
        <f>CONCATENATE('Data Descriptive'!P2317,'Data Descriptive'!U2317)</f>
        <v>31</v>
      </c>
      <c r="AM2302" t="str">
        <f>CONCATENATE('Data Descriptive'!R2317,'Data Descriptive'!R2317)</f>
        <v>11</v>
      </c>
      <c r="AN2302" t="str">
        <f>CONCATENATE('Data Descriptive'!R2317,'Data Descriptive'!S2317)</f>
        <v>10</v>
      </c>
      <c r="AO2302" t="str">
        <f>CONCATENATE('Data Descriptive'!R2317,'Data Descriptive'!U2317)</f>
        <v>11</v>
      </c>
      <c r="AP2302" t="str">
        <f>CONCATENATE('Data Descriptive'!S2317,'Data Descriptive'!S2317)</f>
        <v>00</v>
      </c>
      <c r="AQ2302" t="str">
        <f>CONCATENATE('Data Descriptive'!S2317,'Data Descriptive'!U2317)</f>
        <v>01</v>
      </c>
      <c r="AR2302" t="str">
        <f>CONCATENATE('Data Descriptive'!U2317,'Data Descriptive'!U2317)</f>
        <v>11</v>
      </c>
    </row>
    <row r="2303" spans="24:44">
      <c r="X2303" t="str">
        <f>CONCATENATE('Data Descriptive'!M2318,'Data Descriptive'!M2318)</f>
        <v>00</v>
      </c>
      <c r="Y2303" t="str">
        <f>CONCATENATE('Data Descriptive'!M2318,'Data Descriptive'!O2318)</f>
        <v>00</v>
      </c>
      <c r="Z2303" t="str">
        <f>CONCATENATE('Data Descriptive'!M2318,'Data Descriptive'!P2318)</f>
        <v>03</v>
      </c>
      <c r="AA2303" t="str">
        <f>CONCATENATE('Data Descriptive'!M2318,'Data Descriptive'!R2318)</f>
        <v>01</v>
      </c>
      <c r="AB2303" t="str">
        <f>CONCATENATE('Data Descriptive'!M2318,'Data Descriptive'!S2318)</f>
        <v>00</v>
      </c>
      <c r="AC2303" t="str">
        <f>CONCATENATE('Data Descriptive'!M2318,'Data Descriptive'!U2318)</f>
        <v>00</v>
      </c>
      <c r="AD2303" t="str">
        <f>CONCATENATE('Data Descriptive'!O2318,'Data Descriptive'!O2318)</f>
        <v>00</v>
      </c>
      <c r="AE2303" t="str">
        <f>CONCATENATE('Data Descriptive'!O2318,'Data Descriptive'!P2318)</f>
        <v>03</v>
      </c>
      <c r="AF2303" t="str">
        <f>CONCATENATE('Data Descriptive'!O2318,'Data Descriptive'!R2318)</f>
        <v>01</v>
      </c>
      <c r="AG2303" t="str">
        <f>CONCATENATE('Data Descriptive'!O2318,'Data Descriptive'!S2318)</f>
        <v>00</v>
      </c>
      <c r="AH2303" t="str">
        <f>CONCATENATE('Data Descriptive'!O2318,'Data Descriptive'!U2318)</f>
        <v>00</v>
      </c>
      <c r="AI2303" t="str">
        <f>CONCATENATE('Data Descriptive'!P2318,'Data Descriptive'!P2318)</f>
        <v>33</v>
      </c>
      <c r="AJ2303" t="str">
        <f>CONCATENATE('Data Descriptive'!P2318,'Data Descriptive'!R2318)</f>
        <v>31</v>
      </c>
      <c r="AK2303" t="str">
        <f>CONCATENATE('Data Descriptive'!P2318,'Data Descriptive'!S2318)</f>
        <v>30</v>
      </c>
      <c r="AL2303" t="str">
        <f>CONCATENATE('Data Descriptive'!P2318,'Data Descriptive'!U2318)</f>
        <v>30</v>
      </c>
      <c r="AM2303" t="str">
        <f>CONCATENATE('Data Descriptive'!R2318,'Data Descriptive'!R2318)</f>
        <v>11</v>
      </c>
      <c r="AN2303" t="str">
        <f>CONCATENATE('Data Descriptive'!R2318,'Data Descriptive'!S2318)</f>
        <v>10</v>
      </c>
      <c r="AO2303" t="str">
        <f>CONCATENATE('Data Descriptive'!R2318,'Data Descriptive'!U2318)</f>
        <v>10</v>
      </c>
      <c r="AP2303" t="str">
        <f>CONCATENATE('Data Descriptive'!S2318,'Data Descriptive'!S2318)</f>
        <v>00</v>
      </c>
      <c r="AQ2303" t="str">
        <f>CONCATENATE('Data Descriptive'!S2318,'Data Descriptive'!U2318)</f>
        <v>00</v>
      </c>
      <c r="AR2303" t="str">
        <f>CONCATENATE('Data Descriptive'!U2318,'Data Descriptive'!U2318)</f>
        <v>00</v>
      </c>
    </row>
    <row r="2304" spans="24:44">
      <c r="X2304" t="str">
        <f>CONCATENATE('Data Descriptive'!M2319,'Data Descriptive'!M2319)</f>
        <v>00</v>
      </c>
      <c r="Y2304" t="str">
        <f>CONCATENATE('Data Descriptive'!M2319,'Data Descriptive'!O2319)</f>
        <v>02</v>
      </c>
      <c r="Z2304" t="str">
        <f>CONCATENATE('Data Descriptive'!M2319,'Data Descriptive'!P2319)</f>
        <v>03</v>
      </c>
      <c r="AA2304" t="str">
        <f>CONCATENATE('Data Descriptive'!M2319,'Data Descriptive'!R2319)</f>
        <v>00</v>
      </c>
      <c r="AB2304" t="str">
        <f>CONCATENATE('Data Descriptive'!M2319,'Data Descriptive'!S2319)</f>
        <v>00</v>
      </c>
      <c r="AC2304" t="str">
        <f>CONCATENATE('Data Descriptive'!M2319,'Data Descriptive'!U2319)</f>
        <v>00</v>
      </c>
      <c r="AD2304" t="str">
        <f>CONCATENATE('Data Descriptive'!O2319,'Data Descriptive'!O2319)</f>
        <v>22</v>
      </c>
      <c r="AE2304" t="str">
        <f>CONCATENATE('Data Descriptive'!O2319,'Data Descriptive'!P2319)</f>
        <v>23</v>
      </c>
      <c r="AF2304" t="str">
        <f>CONCATENATE('Data Descriptive'!O2319,'Data Descriptive'!R2319)</f>
        <v>20</v>
      </c>
      <c r="AG2304" t="str">
        <f>CONCATENATE('Data Descriptive'!O2319,'Data Descriptive'!S2319)</f>
        <v>20</v>
      </c>
      <c r="AH2304" t="str">
        <f>CONCATENATE('Data Descriptive'!O2319,'Data Descriptive'!U2319)</f>
        <v>20</v>
      </c>
      <c r="AI2304" t="str">
        <f>CONCATENATE('Data Descriptive'!P2319,'Data Descriptive'!P2319)</f>
        <v>33</v>
      </c>
      <c r="AJ2304" t="str">
        <f>CONCATENATE('Data Descriptive'!P2319,'Data Descriptive'!R2319)</f>
        <v>30</v>
      </c>
      <c r="AK2304" t="str">
        <f>CONCATENATE('Data Descriptive'!P2319,'Data Descriptive'!S2319)</f>
        <v>30</v>
      </c>
      <c r="AL2304" t="str">
        <f>CONCATENATE('Data Descriptive'!P2319,'Data Descriptive'!U2319)</f>
        <v>30</v>
      </c>
      <c r="AM2304" t="str">
        <f>CONCATENATE('Data Descriptive'!R2319,'Data Descriptive'!R2319)</f>
        <v>00</v>
      </c>
      <c r="AN2304" t="str">
        <f>CONCATENATE('Data Descriptive'!R2319,'Data Descriptive'!S2319)</f>
        <v>00</v>
      </c>
      <c r="AO2304" t="str">
        <f>CONCATENATE('Data Descriptive'!R2319,'Data Descriptive'!U2319)</f>
        <v>00</v>
      </c>
      <c r="AP2304" t="str">
        <f>CONCATENATE('Data Descriptive'!S2319,'Data Descriptive'!S2319)</f>
        <v>00</v>
      </c>
      <c r="AQ2304" t="str">
        <f>CONCATENATE('Data Descriptive'!S2319,'Data Descriptive'!U2319)</f>
        <v>00</v>
      </c>
      <c r="AR2304" t="str">
        <f>CONCATENATE('Data Descriptive'!U2319,'Data Descriptive'!U2319)</f>
        <v>00</v>
      </c>
    </row>
    <row r="2305" spans="24:44">
      <c r="X2305" t="str">
        <f>CONCATENATE('Data Descriptive'!M2320,'Data Descriptive'!M2320)</f>
        <v>00</v>
      </c>
      <c r="Y2305" t="str">
        <f>CONCATENATE('Data Descriptive'!M2320,'Data Descriptive'!O2320)</f>
        <v>00</v>
      </c>
      <c r="Z2305" t="str">
        <f>CONCATENATE('Data Descriptive'!M2320,'Data Descriptive'!P2320)</f>
        <v>03</v>
      </c>
      <c r="AA2305" t="str">
        <f>CONCATENATE('Data Descriptive'!M2320,'Data Descriptive'!R2320)</f>
        <v>01</v>
      </c>
      <c r="AB2305" t="str">
        <f>CONCATENATE('Data Descriptive'!M2320,'Data Descriptive'!S2320)</f>
        <v>01</v>
      </c>
      <c r="AC2305" t="str">
        <f>CONCATENATE('Data Descriptive'!M2320,'Data Descriptive'!U2320)</f>
        <v>00</v>
      </c>
      <c r="AD2305" t="str">
        <f>CONCATENATE('Data Descriptive'!O2320,'Data Descriptive'!O2320)</f>
        <v>00</v>
      </c>
      <c r="AE2305" t="str">
        <f>CONCATENATE('Data Descriptive'!O2320,'Data Descriptive'!P2320)</f>
        <v>03</v>
      </c>
      <c r="AF2305" t="str">
        <f>CONCATENATE('Data Descriptive'!O2320,'Data Descriptive'!R2320)</f>
        <v>01</v>
      </c>
      <c r="AG2305" t="str">
        <f>CONCATENATE('Data Descriptive'!O2320,'Data Descriptive'!S2320)</f>
        <v>01</v>
      </c>
      <c r="AH2305" t="str">
        <f>CONCATENATE('Data Descriptive'!O2320,'Data Descriptive'!U2320)</f>
        <v>00</v>
      </c>
      <c r="AI2305" t="str">
        <f>CONCATENATE('Data Descriptive'!P2320,'Data Descriptive'!P2320)</f>
        <v>33</v>
      </c>
      <c r="AJ2305" t="str">
        <f>CONCATENATE('Data Descriptive'!P2320,'Data Descriptive'!R2320)</f>
        <v>31</v>
      </c>
      <c r="AK2305" t="str">
        <f>CONCATENATE('Data Descriptive'!P2320,'Data Descriptive'!S2320)</f>
        <v>31</v>
      </c>
      <c r="AL2305" t="str">
        <f>CONCATENATE('Data Descriptive'!P2320,'Data Descriptive'!U2320)</f>
        <v>30</v>
      </c>
      <c r="AM2305" t="str">
        <f>CONCATENATE('Data Descriptive'!R2320,'Data Descriptive'!R2320)</f>
        <v>11</v>
      </c>
      <c r="AN2305" t="str">
        <f>CONCATENATE('Data Descriptive'!R2320,'Data Descriptive'!S2320)</f>
        <v>11</v>
      </c>
      <c r="AO2305" t="str">
        <f>CONCATENATE('Data Descriptive'!R2320,'Data Descriptive'!U2320)</f>
        <v>10</v>
      </c>
      <c r="AP2305" t="str">
        <f>CONCATENATE('Data Descriptive'!S2320,'Data Descriptive'!S2320)</f>
        <v>11</v>
      </c>
      <c r="AQ2305" t="str">
        <f>CONCATENATE('Data Descriptive'!S2320,'Data Descriptive'!U2320)</f>
        <v>10</v>
      </c>
      <c r="AR2305" t="str">
        <f>CONCATENATE('Data Descriptive'!U2320,'Data Descriptive'!U2320)</f>
        <v>00</v>
      </c>
    </row>
    <row r="2306" spans="24:44">
      <c r="X2306" t="str">
        <f>CONCATENATE('Data Descriptive'!M2321,'Data Descriptive'!M2321)</f>
        <v>11</v>
      </c>
      <c r="Y2306" t="str">
        <f>CONCATENATE('Data Descriptive'!M2321,'Data Descriptive'!O2321)</f>
        <v>12</v>
      </c>
      <c r="Z2306" t="str">
        <f>CONCATENATE('Data Descriptive'!M2321,'Data Descriptive'!P2321)</f>
        <v>12</v>
      </c>
      <c r="AA2306" t="str">
        <f>CONCATENATE('Data Descriptive'!M2321,'Data Descriptive'!R2321)</f>
        <v>11</v>
      </c>
      <c r="AB2306" t="str">
        <f>CONCATENATE('Data Descriptive'!M2321,'Data Descriptive'!S2321)</f>
        <v>10</v>
      </c>
      <c r="AC2306" t="str">
        <f>CONCATENATE('Data Descriptive'!M2321,'Data Descriptive'!U2321)</f>
        <v>10</v>
      </c>
      <c r="AD2306" t="str">
        <f>CONCATENATE('Data Descriptive'!O2321,'Data Descriptive'!O2321)</f>
        <v>22</v>
      </c>
      <c r="AE2306" t="str">
        <f>CONCATENATE('Data Descriptive'!O2321,'Data Descriptive'!P2321)</f>
        <v>22</v>
      </c>
      <c r="AF2306" t="str">
        <f>CONCATENATE('Data Descriptive'!O2321,'Data Descriptive'!R2321)</f>
        <v>21</v>
      </c>
      <c r="AG2306" t="str">
        <f>CONCATENATE('Data Descriptive'!O2321,'Data Descriptive'!S2321)</f>
        <v>20</v>
      </c>
      <c r="AH2306" t="str">
        <f>CONCATENATE('Data Descriptive'!O2321,'Data Descriptive'!U2321)</f>
        <v>20</v>
      </c>
      <c r="AI2306" t="str">
        <f>CONCATENATE('Data Descriptive'!P2321,'Data Descriptive'!P2321)</f>
        <v>22</v>
      </c>
      <c r="AJ2306" t="str">
        <f>CONCATENATE('Data Descriptive'!P2321,'Data Descriptive'!R2321)</f>
        <v>21</v>
      </c>
      <c r="AK2306" t="str">
        <f>CONCATENATE('Data Descriptive'!P2321,'Data Descriptive'!S2321)</f>
        <v>20</v>
      </c>
      <c r="AL2306" t="str">
        <f>CONCATENATE('Data Descriptive'!P2321,'Data Descriptive'!U2321)</f>
        <v>20</v>
      </c>
      <c r="AM2306" t="str">
        <f>CONCATENATE('Data Descriptive'!R2321,'Data Descriptive'!R2321)</f>
        <v>11</v>
      </c>
      <c r="AN2306" t="str">
        <f>CONCATENATE('Data Descriptive'!R2321,'Data Descriptive'!S2321)</f>
        <v>10</v>
      </c>
      <c r="AO2306" t="str">
        <f>CONCATENATE('Data Descriptive'!R2321,'Data Descriptive'!U2321)</f>
        <v>10</v>
      </c>
      <c r="AP2306" t="str">
        <f>CONCATENATE('Data Descriptive'!S2321,'Data Descriptive'!S2321)</f>
        <v>00</v>
      </c>
      <c r="AQ2306" t="str">
        <f>CONCATENATE('Data Descriptive'!S2321,'Data Descriptive'!U2321)</f>
        <v>00</v>
      </c>
      <c r="AR2306" t="str">
        <f>CONCATENATE('Data Descriptive'!U2321,'Data Descriptive'!U2321)</f>
        <v>00</v>
      </c>
    </row>
    <row r="2307" spans="24:44">
      <c r="X2307" t="str">
        <f>CONCATENATE('Data Descriptive'!M2322,'Data Descriptive'!M2322)</f>
        <v>00</v>
      </c>
      <c r="Y2307" t="str">
        <f>CONCATENATE('Data Descriptive'!M2322,'Data Descriptive'!O2322)</f>
        <v>00</v>
      </c>
      <c r="Z2307" t="str">
        <f>CONCATENATE('Data Descriptive'!M2322,'Data Descriptive'!P2322)</f>
        <v>03</v>
      </c>
      <c r="AA2307" t="str">
        <f>CONCATENATE('Data Descriptive'!M2322,'Data Descriptive'!R2322)</f>
        <v>00</v>
      </c>
      <c r="AB2307" t="str">
        <f>CONCATENATE('Data Descriptive'!M2322,'Data Descriptive'!S2322)</f>
        <v>00</v>
      </c>
      <c r="AC2307" t="str">
        <f>CONCATENATE('Data Descriptive'!M2322,'Data Descriptive'!U2322)</f>
        <v>00</v>
      </c>
      <c r="AD2307" t="str">
        <f>CONCATENATE('Data Descriptive'!O2322,'Data Descriptive'!O2322)</f>
        <v>00</v>
      </c>
      <c r="AE2307" t="str">
        <f>CONCATENATE('Data Descriptive'!O2322,'Data Descriptive'!P2322)</f>
        <v>03</v>
      </c>
      <c r="AF2307" t="str">
        <f>CONCATENATE('Data Descriptive'!O2322,'Data Descriptive'!R2322)</f>
        <v>00</v>
      </c>
      <c r="AG2307" t="str">
        <f>CONCATENATE('Data Descriptive'!O2322,'Data Descriptive'!S2322)</f>
        <v>00</v>
      </c>
      <c r="AH2307" t="str">
        <f>CONCATENATE('Data Descriptive'!O2322,'Data Descriptive'!U2322)</f>
        <v>00</v>
      </c>
      <c r="AI2307" t="str">
        <f>CONCATENATE('Data Descriptive'!P2322,'Data Descriptive'!P2322)</f>
        <v>33</v>
      </c>
      <c r="AJ2307" t="str">
        <f>CONCATENATE('Data Descriptive'!P2322,'Data Descriptive'!R2322)</f>
        <v>30</v>
      </c>
      <c r="AK2307" t="str">
        <f>CONCATENATE('Data Descriptive'!P2322,'Data Descriptive'!S2322)</f>
        <v>30</v>
      </c>
      <c r="AL2307" t="str">
        <f>CONCATENATE('Data Descriptive'!P2322,'Data Descriptive'!U2322)</f>
        <v>30</v>
      </c>
      <c r="AM2307" t="str">
        <f>CONCATENATE('Data Descriptive'!R2322,'Data Descriptive'!R2322)</f>
        <v>00</v>
      </c>
      <c r="AN2307" t="str">
        <f>CONCATENATE('Data Descriptive'!R2322,'Data Descriptive'!S2322)</f>
        <v>00</v>
      </c>
      <c r="AO2307" t="str">
        <f>CONCATENATE('Data Descriptive'!R2322,'Data Descriptive'!U2322)</f>
        <v>00</v>
      </c>
      <c r="AP2307" t="str">
        <f>CONCATENATE('Data Descriptive'!S2322,'Data Descriptive'!S2322)</f>
        <v>00</v>
      </c>
      <c r="AQ2307" t="str">
        <f>CONCATENATE('Data Descriptive'!S2322,'Data Descriptive'!U2322)</f>
        <v>00</v>
      </c>
      <c r="AR2307" t="str">
        <f>CONCATENATE('Data Descriptive'!U2322,'Data Descriptive'!U2322)</f>
        <v>00</v>
      </c>
    </row>
    <row r="2308" spans="24:44">
      <c r="X2308" t="str">
        <f>CONCATENATE('Data Descriptive'!M2323,'Data Descriptive'!M2323)</f>
        <v>11</v>
      </c>
      <c r="Y2308" t="str">
        <f>CONCATENATE('Data Descriptive'!M2323,'Data Descriptive'!O2323)</f>
        <v>10</v>
      </c>
      <c r="Z2308" t="str">
        <f>CONCATENATE('Data Descriptive'!M2323,'Data Descriptive'!P2323)</f>
        <v>11</v>
      </c>
      <c r="AA2308" t="str">
        <f>CONCATENATE('Data Descriptive'!M2323,'Data Descriptive'!R2323)</f>
        <v>11</v>
      </c>
      <c r="AB2308" t="str">
        <f>CONCATENATE('Data Descriptive'!M2323,'Data Descriptive'!S2323)</f>
        <v>10</v>
      </c>
      <c r="AC2308" t="str">
        <f>CONCATENATE('Data Descriptive'!M2323,'Data Descriptive'!U2323)</f>
        <v>10</v>
      </c>
      <c r="AD2308" t="str">
        <f>CONCATENATE('Data Descriptive'!O2323,'Data Descriptive'!O2323)</f>
        <v>00</v>
      </c>
      <c r="AE2308" t="str">
        <f>CONCATENATE('Data Descriptive'!O2323,'Data Descriptive'!P2323)</f>
        <v>01</v>
      </c>
      <c r="AF2308" t="str">
        <f>CONCATENATE('Data Descriptive'!O2323,'Data Descriptive'!R2323)</f>
        <v>01</v>
      </c>
      <c r="AG2308" t="str">
        <f>CONCATENATE('Data Descriptive'!O2323,'Data Descriptive'!S2323)</f>
        <v>00</v>
      </c>
      <c r="AH2308" t="str">
        <f>CONCATENATE('Data Descriptive'!O2323,'Data Descriptive'!U2323)</f>
        <v>00</v>
      </c>
      <c r="AI2308" t="str">
        <f>CONCATENATE('Data Descriptive'!P2323,'Data Descriptive'!P2323)</f>
        <v>11</v>
      </c>
      <c r="AJ2308" t="str">
        <f>CONCATENATE('Data Descriptive'!P2323,'Data Descriptive'!R2323)</f>
        <v>11</v>
      </c>
      <c r="AK2308" t="str">
        <f>CONCATENATE('Data Descriptive'!P2323,'Data Descriptive'!S2323)</f>
        <v>10</v>
      </c>
      <c r="AL2308" t="str">
        <f>CONCATENATE('Data Descriptive'!P2323,'Data Descriptive'!U2323)</f>
        <v>10</v>
      </c>
      <c r="AM2308" t="str">
        <f>CONCATENATE('Data Descriptive'!R2323,'Data Descriptive'!R2323)</f>
        <v>11</v>
      </c>
      <c r="AN2308" t="str">
        <f>CONCATENATE('Data Descriptive'!R2323,'Data Descriptive'!S2323)</f>
        <v>10</v>
      </c>
      <c r="AO2308" t="str">
        <f>CONCATENATE('Data Descriptive'!R2323,'Data Descriptive'!U2323)</f>
        <v>10</v>
      </c>
      <c r="AP2308" t="str">
        <f>CONCATENATE('Data Descriptive'!S2323,'Data Descriptive'!S2323)</f>
        <v>00</v>
      </c>
      <c r="AQ2308" t="str">
        <f>CONCATENATE('Data Descriptive'!S2323,'Data Descriptive'!U2323)</f>
        <v>00</v>
      </c>
      <c r="AR2308" t="str">
        <f>CONCATENATE('Data Descriptive'!U2323,'Data Descriptive'!U2323)</f>
        <v>00</v>
      </c>
    </row>
    <row r="2309" spans="24:44">
      <c r="X2309" t="str">
        <f>CONCATENATE('Data Descriptive'!M2324,'Data Descriptive'!M2324)</f>
        <v>00</v>
      </c>
      <c r="Y2309" t="str">
        <f>CONCATENATE('Data Descriptive'!M2324,'Data Descriptive'!O2324)</f>
        <v>00</v>
      </c>
      <c r="Z2309" t="str">
        <f>CONCATENATE('Data Descriptive'!M2324,'Data Descriptive'!P2324)</f>
        <v>03</v>
      </c>
      <c r="AA2309" t="str">
        <f>CONCATENATE('Data Descriptive'!M2324,'Data Descriptive'!R2324)</f>
        <v>01</v>
      </c>
      <c r="AB2309" t="str">
        <f>CONCATENATE('Data Descriptive'!M2324,'Data Descriptive'!S2324)</f>
        <v>00</v>
      </c>
      <c r="AC2309" t="str">
        <f>CONCATENATE('Data Descriptive'!M2324,'Data Descriptive'!U2324)</f>
        <v>00</v>
      </c>
      <c r="AD2309" t="str">
        <f>CONCATENATE('Data Descriptive'!O2324,'Data Descriptive'!O2324)</f>
        <v>00</v>
      </c>
      <c r="AE2309" t="str">
        <f>CONCATENATE('Data Descriptive'!O2324,'Data Descriptive'!P2324)</f>
        <v>03</v>
      </c>
      <c r="AF2309" t="str">
        <f>CONCATENATE('Data Descriptive'!O2324,'Data Descriptive'!R2324)</f>
        <v>01</v>
      </c>
      <c r="AG2309" t="str">
        <f>CONCATENATE('Data Descriptive'!O2324,'Data Descriptive'!S2324)</f>
        <v>00</v>
      </c>
      <c r="AH2309" t="str">
        <f>CONCATENATE('Data Descriptive'!O2324,'Data Descriptive'!U2324)</f>
        <v>00</v>
      </c>
      <c r="AI2309" t="str">
        <f>CONCATENATE('Data Descriptive'!P2324,'Data Descriptive'!P2324)</f>
        <v>33</v>
      </c>
      <c r="AJ2309" t="str">
        <f>CONCATENATE('Data Descriptive'!P2324,'Data Descriptive'!R2324)</f>
        <v>31</v>
      </c>
      <c r="AK2309" t="str">
        <f>CONCATENATE('Data Descriptive'!P2324,'Data Descriptive'!S2324)</f>
        <v>30</v>
      </c>
      <c r="AL2309" t="str">
        <f>CONCATENATE('Data Descriptive'!P2324,'Data Descriptive'!U2324)</f>
        <v>30</v>
      </c>
      <c r="AM2309" t="str">
        <f>CONCATENATE('Data Descriptive'!R2324,'Data Descriptive'!R2324)</f>
        <v>11</v>
      </c>
      <c r="AN2309" t="str">
        <f>CONCATENATE('Data Descriptive'!R2324,'Data Descriptive'!S2324)</f>
        <v>10</v>
      </c>
      <c r="AO2309" t="str">
        <f>CONCATENATE('Data Descriptive'!R2324,'Data Descriptive'!U2324)</f>
        <v>10</v>
      </c>
      <c r="AP2309" t="str">
        <f>CONCATENATE('Data Descriptive'!S2324,'Data Descriptive'!S2324)</f>
        <v>00</v>
      </c>
      <c r="AQ2309" t="str">
        <f>CONCATENATE('Data Descriptive'!S2324,'Data Descriptive'!U2324)</f>
        <v>00</v>
      </c>
      <c r="AR2309" t="str">
        <f>CONCATENATE('Data Descriptive'!U2324,'Data Descriptive'!U2324)</f>
        <v>00</v>
      </c>
    </row>
    <row r="2310" spans="24:44">
      <c r="X2310" t="str">
        <f>CONCATENATE('Data Descriptive'!M2325,'Data Descriptive'!M2325)</f>
        <v>00</v>
      </c>
      <c r="Y2310" t="str">
        <f>CONCATENATE('Data Descriptive'!M2325,'Data Descriptive'!O2325)</f>
        <v>00</v>
      </c>
      <c r="Z2310" t="str">
        <f>CONCATENATE('Data Descriptive'!M2325,'Data Descriptive'!P2325)</f>
        <v>03</v>
      </c>
      <c r="AA2310" t="str">
        <f>CONCATENATE('Data Descriptive'!M2325,'Data Descriptive'!R2325)</f>
        <v>01</v>
      </c>
      <c r="AB2310" t="str">
        <f>CONCATENATE('Data Descriptive'!M2325,'Data Descriptive'!S2325)</f>
        <v>01</v>
      </c>
      <c r="AC2310" t="str">
        <f>CONCATENATE('Data Descriptive'!M2325,'Data Descriptive'!U2325)</f>
        <v>01</v>
      </c>
      <c r="AD2310" t="str">
        <f>CONCATENATE('Data Descriptive'!O2325,'Data Descriptive'!O2325)</f>
        <v>00</v>
      </c>
      <c r="AE2310" t="str">
        <f>CONCATENATE('Data Descriptive'!O2325,'Data Descriptive'!P2325)</f>
        <v>03</v>
      </c>
      <c r="AF2310" t="str">
        <f>CONCATENATE('Data Descriptive'!O2325,'Data Descriptive'!R2325)</f>
        <v>01</v>
      </c>
      <c r="AG2310" t="str">
        <f>CONCATENATE('Data Descriptive'!O2325,'Data Descriptive'!S2325)</f>
        <v>01</v>
      </c>
      <c r="AH2310" t="str">
        <f>CONCATENATE('Data Descriptive'!O2325,'Data Descriptive'!U2325)</f>
        <v>01</v>
      </c>
      <c r="AI2310" t="str">
        <f>CONCATENATE('Data Descriptive'!P2325,'Data Descriptive'!P2325)</f>
        <v>33</v>
      </c>
      <c r="AJ2310" t="str">
        <f>CONCATENATE('Data Descriptive'!P2325,'Data Descriptive'!R2325)</f>
        <v>31</v>
      </c>
      <c r="AK2310" t="str">
        <f>CONCATENATE('Data Descriptive'!P2325,'Data Descriptive'!S2325)</f>
        <v>31</v>
      </c>
      <c r="AL2310" t="str">
        <f>CONCATENATE('Data Descriptive'!P2325,'Data Descriptive'!U2325)</f>
        <v>31</v>
      </c>
      <c r="AM2310" t="str">
        <f>CONCATENATE('Data Descriptive'!R2325,'Data Descriptive'!R2325)</f>
        <v>11</v>
      </c>
      <c r="AN2310" t="str">
        <f>CONCATENATE('Data Descriptive'!R2325,'Data Descriptive'!S2325)</f>
        <v>11</v>
      </c>
      <c r="AO2310" t="str">
        <f>CONCATENATE('Data Descriptive'!R2325,'Data Descriptive'!U2325)</f>
        <v>11</v>
      </c>
      <c r="AP2310" t="str">
        <f>CONCATENATE('Data Descriptive'!S2325,'Data Descriptive'!S2325)</f>
        <v>11</v>
      </c>
      <c r="AQ2310" t="str">
        <f>CONCATENATE('Data Descriptive'!S2325,'Data Descriptive'!U2325)</f>
        <v>11</v>
      </c>
      <c r="AR2310" t="str">
        <f>CONCATENATE('Data Descriptive'!U2325,'Data Descriptive'!U2325)</f>
        <v>11</v>
      </c>
    </row>
    <row r="2311" spans="24:44">
      <c r="X2311" t="str">
        <f>CONCATENATE('Data Descriptive'!M2326,'Data Descriptive'!M2326)</f>
        <v>11</v>
      </c>
      <c r="Y2311" t="str">
        <f>CONCATENATE('Data Descriptive'!M2326,'Data Descriptive'!O2326)</f>
        <v>11</v>
      </c>
      <c r="Z2311" t="str">
        <f>CONCATENATE('Data Descriptive'!M2326,'Data Descriptive'!P2326)</f>
        <v>12</v>
      </c>
      <c r="AA2311" t="str">
        <f>CONCATENATE('Data Descriptive'!M2326,'Data Descriptive'!R2326)</f>
        <v>11</v>
      </c>
      <c r="AB2311" t="str">
        <f>CONCATENATE('Data Descriptive'!M2326,'Data Descriptive'!S2326)</f>
        <v>10</v>
      </c>
      <c r="AC2311" t="str">
        <f>CONCATENATE('Data Descriptive'!M2326,'Data Descriptive'!U2326)</f>
        <v>10</v>
      </c>
      <c r="AD2311" t="str">
        <f>CONCATENATE('Data Descriptive'!O2326,'Data Descriptive'!O2326)</f>
        <v>11</v>
      </c>
      <c r="AE2311" t="str">
        <f>CONCATENATE('Data Descriptive'!O2326,'Data Descriptive'!P2326)</f>
        <v>12</v>
      </c>
      <c r="AF2311" t="str">
        <f>CONCATENATE('Data Descriptive'!O2326,'Data Descriptive'!R2326)</f>
        <v>11</v>
      </c>
      <c r="AG2311" t="str">
        <f>CONCATENATE('Data Descriptive'!O2326,'Data Descriptive'!S2326)</f>
        <v>10</v>
      </c>
      <c r="AH2311" t="str">
        <f>CONCATENATE('Data Descriptive'!O2326,'Data Descriptive'!U2326)</f>
        <v>10</v>
      </c>
      <c r="AI2311" t="str">
        <f>CONCATENATE('Data Descriptive'!P2326,'Data Descriptive'!P2326)</f>
        <v>22</v>
      </c>
      <c r="AJ2311" t="str">
        <f>CONCATENATE('Data Descriptive'!P2326,'Data Descriptive'!R2326)</f>
        <v>21</v>
      </c>
      <c r="AK2311" t="str">
        <f>CONCATENATE('Data Descriptive'!P2326,'Data Descriptive'!S2326)</f>
        <v>20</v>
      </c>
      <c r="AL2311" t="str">
        <f>CONCATENATE('Data Descriptive'!P2326,'Data Descriptive'!U2326)</f>
        <v>20</v>
      </c>
      <c r="AM2311" t="str">
        <f>CONCATENATE('Data Descriptive'!R2326,'Data Descriptive'!R2326)</f>
        <v>11</v>
      </c>
      <c r="AN2311" t="str">
        <f>CONCATENATE('Data Descriptive'!R2326,'Data Descriptive'!S2326)</f>
        <v>10</v>
      </c>
      <c r="AO2311" t="str">
        <f>CONCATENATE('Data Descriptive'!R2326,'Data Descriptive'!U2326)</f>
        <v>10</v>
      </c>
      <c r="AP2311" t="str">
        <f>CONCATENATE('Data Descriptive'!S2326,'Data Descriptive'!S2326)</f>
        <v>00</v>
      </c>
      <c r="AQ2311" t="str">
        <f>CONCATENATE('Data Descriptive'!S2326,'Data Descriptive'!U2326)</f>
        <v>00</v>
      </c>
      <c r="AR2311" t="str">
        <f>CONCATENATE('Data Descriptive'!U2326,'Data Descriptive'!U2326)</f>
        <v>00</v>
      </c>
    </row>
    <row r="2312" spans="24:44">
      <c r="X2312" t="str">
        <f>CONCATENATE('Data Descriptive'!M2327,'Data Descriptive'!M2327)</f>
        <v>00</v>
      </c>
      <c r="Y2312" t="str">
        <f>CONCATENATE('Data Descriptive'!M2327,'Data Descriptive'!O2327)</f>
        <v>01</v>
      </c>
      <c r="Z2312" t="str">
        <f>CONCATENATE('Data Descriptive'!M2327,'Data Descriptive'!P2327)</f>
        <v>03</v>
      </c>
      <c r="AA2312" t="str">
        <f>CONCATENATE('Data Descriptive'!M2327,'Data Descriptive'!R2327)</f>
        <v>01</v>
      </c>
      <c r="AB2312" t="str">
        <f>CONCATENATE('Data Descriptive'!M2327,'Data Descriptive'!S2327)</f>
        <v>00</v>
      </c>
      <c r="AC2312" t="str">
        <f>CONCATENATE('Data Descriptive'!M2327,'Data Descriptive'!U2327)</f>
        <v>00</v>
      </c>
      <c r="AD2312" t="str">
        <f>CONCATENATE('Data Descriptive'!O2327,'Data Descriptive'!O2327)</f>
        <v>11</v>
      </c>
      <c r="AE2312" t="str">
        <f>CONCATENATE('Data Descriptive'!O2327,'Data Descriptive'!P2327)</f>
        <v>13</v>
      </c>
      <c r="AF2312" t="str">
        <f>CONCATENATE('Data Descriptive'!O2327,'Data Descriptive'!R2327)</f>
        <v>11</v>
      </c>
      <c r="AG2312" t="str">
        <f>CONCATENATE('Data Descriptive'!O2327,'Data Descriptive'!S2327)</f>
        <v>10</v>
      </c>
      <c r="AH2312" t="str">
        <f>CONCATENATE('Data Descriptive'!O2327,'Data Descriptive'!U2327)</f>
        <v>10</v>
      </c>
      <c r="AI2312" t="str">
        <f>CONCATENATE('Data Descriptive'!P2327,'Data Descriptive'!P2327)</f>
        <v>33</v>
      </c>
      <c r="AJ2312" t="str">
        <f>CONCATENATE('Data Descriptive'!P2327,'Data Descriptive'!R2327)</f>
        <v>31</v>
      </c>
      <c r="AK2312" t="str">
        <f>CONCATENATE('Data Descriptive'!P2327,'Data Descriptive'!S2327)</f>
        <v>30</v>
      </c>
      <c r="AL2312" t="str">
        <f>CONCATENATE('Data Descriptive'!P2327,'Data Descriptive'!U2327)</f>
        <v>30</v>
      </c>
      <c r="AM2312" t="str">
        <f>CONCATENATE('Data Descriptive'!R2327,'Data Descriptive'!R2327)</f>
        <v>11</v>
      </c>
      <c r="AN2312" t="str">
        <f>CONCATENATE('Data Descriptive'!R2327,'Data Descriptive'!S2327)</f>
        <v>10</v>
      </c>
      <c r="AO2312" t="str">
        <f>CONCATENATE('Data Descriptive'!R2327,'Data Descriptive'!U2327)</f>
        <v>10</v>
      </c>
      <c r="AP2312" t="str">
        <f>CONCATENATE('Data Descriptive'!S2327,'Data Descriptive'!S2327)</f>
        <v>00</v>
      </c>
      <c r="AQ2312" t="str">
        <f>CONCATENATE('Data Descriptive'!S2327,'Data Descriptive'!U2327)</f>
        <v>00</v>
      </c>
      <c r="AR2312" t="str">
        <f>CONCATENATE('Data Descriptive'!U2327,'Data Descriptive'!U2327)</f>
        <v>00</v>
      </c>
    </row>
    <row r="2313" spans="24:44">
      <c r="X2313" t="str">
        <f>CONCATENATE('Data Descriptive'!M2328,'Data Descriptive'!M2328)</f>
        <v>00</v>
      </c>
      <c r="Y2313" t="str">
        <f>CONCATENATE('Data Descriptive'!M2328,'Data Descriptive'!O2328)</f>
        <v>01</v>
      </c>
      <c r="Z2313" t="str">
        <f>CONCATENATE('Data Descriptive'!M2328,'Data Descriptive'!P2328)</f>
        <v>03</v>
      </c>
      <c r="AA2313" t="str">
        <f>CONCATENATE('Data Descriptive'!M2328,'Data Descriptive'!R2328)</f>
        <v>01</v>
      </c>
      <c r="AB2313" t="str">
        <f>CONCATENATE('Data Descriptive'!M2328,'Data Descriptive'!S2328)</f>
        <v>00</v>
      </c>
      <c r="AC2313" t="str">
        <f>CONCATENATE('Data Descriptive'!M2328,'Data Descriptive'!U2328)</f>
        <v>00</v>
      </c>
      <c r="AD2313" t="str">
        <f>CONCATENATE('Data Descriptive'!O2328,'Data Descriptive'!O2328)</f>
        <v>11</v>
      </c>
      <c r="AE2313" t="str">
        <f>CONCATENATE('Data Descriptive'!O2328,'Data Descriptive'!P2328)</f>
        <v>13</v>
      </c>
      <c r="AF2313" t="str">
        <f>CONCATENATE('Data Descriptive'!O2328,'Data Descriptive'!R2328)</f>
        <v>11</v>
      </c>
      <c r="AG2313" t="str">
        <f>CONCATENATE('Data Descriptive'!O2328,'Data Descriptive'!S2328)</f>
        <v>10</v>
      </c>
      <c r="AH2313" t="str">
        <f>CONCATENATE('Data Descriptive'!O2328,'Data Descriptive'!U2328)</f>
        <v>10</v>
      </c>
      <c r="AI2313" t="str">
        <f>CONCATENATE('Data Descriptive'!P2328,'Data Descriptive'!P2328)</f>
        <v>33</v>
      </c>
      <c r="AJ2313" t="str">
        <f>CONCATENATE('Data Descriptive'!P2328,'Data Descriptive'!R2328)</f>
        <v>31</v>
      </c>
      <c r="AK2313" t="str">
        <f>CONCATENATE('Data Descriptive'!P2328,'Data Descriptive'!S2328)</f>
        <v>30</v>
      </c>
      <c r="AL2313" t="str">
        <f>CONCATENATE('Data Descriptive'!P2328,'Data Descriptive'!U2328)</f>
        <v>30</v>
      </c>
      <c r="AM2313" t="str">
        <f>CONCATENATE('Data Descriptive'!R2328,'Data Descriptive'!R2328)</f>
        <v>11</v>
      </c>
      <c r="AN2313" t="str">
        <f>CONCATENATE('Data Descriptive'!R2328,'Data Descriptive'!S2328)</f>
        <v>10</v>
      </c>
      <c r="AO2313" t="str">
        <f>CONCATENATE('Data Descriptive'!R2328,'Data Descriptive'!U2328)</f>
        <v>10</v>
      </c>
      <c r="AP2313" t="str">
        <f>CONCATENATE('Data Descriptive'!S2328,'Data Descriptive'!S2328)</f>
        <v>00</v>
      </c>
      <c r="AQ2313" t="str">
        <f>CONCATENATE('Data Descriptive'!S2328,'Data Descriptive'!U2328)</f>
        <v>00</v>
      </c>
      <c r="AR2313" t="str">
        <f>CONCATENATE('Data Descriptive'!U2328,'Data Descriptive'!U2328)</f>
        <v>00</v>
      </c>
    </row>
    <row r="2314" spans="24:44">
      <c r="X2314" t="str">
        <f>CONCATENATE('Data Descriptive'!M2329,'Data Descriptive'!M2329)</f>
        <v>00</v>
      </c>
      <c r="Y2314" t="str">
        <f>CONCATENATE('Data Descriptive'!M2329,'Data Descriptive'!O2329)</f>
        <v>01</v>
      </c>
      <c r="Z2314" t="str">
        <f>CONCATENATE('Data Descriptive'!M2329,'Data Descriptive'!P2329)</f>
        <v>03</v>
      </c>
      <c r="AA2314" t="str">
        <f>CONCATENATE('Data Descriptive'!M2329,'Data Descriptive'!R2329)</f>
        <v>01</v>
      </c>
      <c r="AB2314" t="str">
        <f>CONCATENATE('Data Descriptive'!M2329,'Data Descriptive'!S2329)</f>
        <v>01</v>
      </c>
      <c r="AC2314" t="str">
        <f>CONCATENATE('Data Descriptive'!M2329,'Data Descriptive'!U2329)</f>
        <v>00</v>
      </c>
      <c r="AD2314" t="str">
        <f>CONCATENATE('Data Descriptive'!O2329,'Data Descriptive'!O2329)</f>
        <v>11</v>
      </c>
      <c r="AE2314" t="str">
        <f>CONCATENATE('Data Descriptive'!O2329,'Data Descriptive'!P2329)</f>
        <v>13</v>
      </c>
      <c r="AF2314" t="str">
        <f>CONCATENATE('Data Descriptive'!O2329,'Data Descriptive'!R2329)</f>
        <v>11</v>
      </c>
      <c r="AG2314" t="str">
        <f>CONCATENATE('Data Descriptive'!O2329,'Data Descriptive'!S2329)</f>
        <v>11</v>
      </c>
      <c r="AH2314" t="str">
        <f>CONCATENATE('Data Descriptive'!O2329,'Data Descriptive'!U2329)</f>
        <v>10</v>
      </c>
      <c r="AI2314" t="str">
        <f>CONCATENATE('Data Descriptive'!P2329,'Data Descriptive'!P2329)</f>
        <v>33</v>
      </c>
      <c r="AJ2314" t="str">
        <f>CONCATENATE('Data Descriptive'!P2329,'Data Descriptive'!R2329)</f>
        <v>31</v>
      </c>
      <c r="AK2314" t="str">
        <f>CONCATENATE('Data Descriptive'!P2329,'Data Descriptive'!S2329)</f>
        <v>31</v>
      </c>
      <c r="AL2314" t="str">
        <f>CONCATENATE('Data Descriptive'!P2329,'Data Descriptive'!U2329)</f>
        <v>30</v>
      </c>
      <c r="AM2314" t="str">
        <f>CONCATENATE('Data Descriptive'!R2329,'Data Descriptive'!R2329)</f>
        <v>11</v>
      </c>
      <c r="AN2314" t="str">
        <f>CONCATENATE('Data Descriptive'!R2329,'Data Descriptive'!S2329)</f>
        <v>11</v>
      </c>
      <c r="AO2314" t="str">
        <f>CONCATENATE('Data Descriptive'!R2329,'Data Descriptive'!U2329)</f>
        <v>10</v>
      </c>
      <c r="AP2314" t="str">
        <f>CONCATENATE('Data Descriptive'!S2329,'Data Descriptive'!S2329)</f>
        <v>11</v>
      </c>
      <c r="AQ2314" t="str">
        <f>CONCATENATE('Data Descriptive'!S2329,'Data Descriptive'!U2329)</f>
        <v>10</v>
      </c>
      <c r="AR2314" t="str">
        <f>CONCATENATE('Data Descriptive'!U2329,'Data Descriptive'!U2329)</f>
        <v>00</v>
      </c>
    </row>
    <row r="2315" spans="24:44">
      <c r="X2315" t="str">
        <f>CONCATENATE('Data Descriptive'!M2330,'Data Descriptive'!M2330)</f>
        <v>00</v>
      </c>
      <c r="Y2315" t="str">
        <f>CONCATENATE('Data Descriptive'!M2330,'Data Descriptive'!O2330)</f>
        <v>01</v>
      </c>
      <c r="Z2315" t="str">
        <f>CONCATENATE('Data Descriptive'!M2330,'Data Descriptive'!P2330)</f>
        <v>03</v>
      </c>
      <c r="AA2315" t="str">
        <f>CONCATENATE('Data Descriptive'!M2330,'Data Descriptive'!R2330)</f>
        <v>00</v>
      </c>
      <c r="AB2315" t="str">
        <f>CONCATENATE('Data Descriptive'!M2330,'Data Descriptive'!S2330)</f>
        <v>00</v>
      </c>
      <c r="AC2315" t="str">
        <f>CONCATENATE('Data Descriptive'!M2330,'Data Descriptive'!U2330)</f>
        <v>01</v>
      </c>
      <c r="AD2315" t="str">
        <f>CONCATENATE('Data Descriptive'!O2330,'Data Descriptive'!O2330)</f>
        <v>11</v>
      </c>
      <c r="AE2315" t="str">
        <f>CONCATENATE('Data Descriptive'!O2330,'Data Descriptive'!P2330)</f>
        <v>13</v>
      </c>
      <c r="AF2315" t="str">
        <f>CONCATENATE('Data Descriptive'!O2330,'Data Descriptive'!R2330)</f>
        <v>10</v>
      </c>
      <c r="AG2315" t="str">
        <f>CONCATENATE('Data Descriptive'!O2330,'Data Descriptive'!S2330)</f>
        <v>10</v>
      </c>
      <c r="AH2315" t="str">
        <f>CONCATENATE('Data Descriptive'!O2330,'Data Descriptive'!U2330)</f>
        <v>11</v>
      </c>
      <c r="AI2315" t="str">
        <f>CONCATENATE('Data Descriptive'!P2330,'Data Descriptive'!P2330)</f>
        <v>33</v>
      </c>
      <c r="AJ2315" t="str">
        <f>CONCATENATE('Data Descriptive'!P2330,'Data Descriptive'!R2330)</f>
        <v>30</v>
      </c>
      <c r="AK2315" t="str">
        <f>CONCATENATE('Data Descriptive'!P2330,'Data Descriptive'!S2330)</f>
        <v>30</v>
      </c>
      <c r="AL2315" t="str">
        <f>CONCATENATE('Data Descriptive'!P2330,'Data Descriptive'!U2330)</f>
        <v>31</v>
      </c>
      <c r="AM2315" t="str">
        <f>CONCATENATE('Data Descriptive'!R2330,'Data Descriptive'!R2330)</f>
        <v>00</v>
      </c>
      <c r="AN2315" t="str">
        <f>CONCATENATE('Data Descriptive'!R2330,'Data Descriptive'!S2330)</f>
        <v>00</v>
      </c>
      <c r="AO2315" t="str">
        <f>CONCATENATE('Data Descriptive'!R2330,'Data Descriptive'!U2330)</f>
        <v>01</v>
      </c>
      <c r="AP2315" t="str">
        <f>CONCATENATE('Data Descriptive'!S2330,'Data Descriptive'!S2330)</f>
        <v>00</v>
      </c>
      <c r="AQ2315" t="str">
        <f>CONCATENATE('Data Descriptive'!S2330,'Data Descriptive'!U2330)</f>
        <v>01</v>
      </c>
      <c r="AR2315" t="str">
        <f>CONCATENATE('Data Descriptive'!U2330,'Data Descriptive'!U2330)</f>
        <v>11</v>
      </c>
    </row>
    <row r="2316" spans="24:44">
      <c r="X2316" t="str">
        <f>CONCATENATE('Data Descriptive'!M2331,'Data Descriptive'!M2331)</f>
        <v>00</v>
      </c>
      <c r="Y2316" t="str">
        <f>CONCATENATE('Data Descriptive'!M2331,'Data Descriptive'!O2331)</f>
        <v>01</v>
      </c>
      <c r="Z2316" t="str">
        <f>CONCATENATE('Data Descriptive'!M2331,'Data Descriptive'!P2331)</f>
        <v>02</v>
      </c>
      <c r="AA2316" t="str">
        <f>CONCATENATE('Data Descriptive'!M2331,'Data Descriptive'!R2331)</f>
        <v>00</v>
      </c>
      <c r="AB2316" t="str">
        <f>CONCATENATE('Data Descriptive'!M2331,'Data Descriptive'!S2331)</f>
        <v>00</v>
      </c>
      <c r="AC2316" t="str">
        <f>CONCATENATE('Data Descriptive'!M2331,'Data Descriptive'!U2331)</f>
        <v>01</v>
      </c>
      <c r="AD2316" t="str">
        <f>CONCATENATE('Data Descriptive'!O2331,'Data Descriptive'!O2331)</f>
        <v>11</v>
      </c>
      <c r="AE2316" t="str">
        <f>CONCATENATE('Data Descriptive'!O2331,'Data Descriptive'!P2331)</f>
        <v>12</v>
      </c>
      <c r="AF2316" t="str">
        <f>CONCATENATE('Data Descriptive'!O2331,'Data Descriptive'!R2331)</f>
        <v>10</v>
      </c>
      <c r="AG2316" t="str">
        <f>CONCATENATE('Data Descriptive'!O2331,'Data Descriptive'!S2331)</f>
        <v>10</v>
      </c>
      <c r="AH2316" t="str">
        <f>CONCATENATE('Data Descriptive'!O2331,'Data Descriptive'!U2331)</f>
        <v>11</v>
      </c>
      <c r="AI2316" t="str">
        <f>CONCATENATE('Data Descriptive'!P2331,'Data Descriptive'!P2331)</f>
        <v>22</v>
      </c>
      <c r="AJ2316" t="str">
        <f>CONCATENATE('Data Descriptive'!P2331,'Data Descriptive'!R2331)</f>
        <v>20</v>
      </c>
      <c r="AK2316" t="str">
        <f>CONCATENATE('Data Descriptive'!P2331,'Data Descriptive'!S2331)</f>
        <v>20</v>
      </c>
      <c r="AL2316" t="str">
        <f>CONCATENATE('Data Descriptive'!P2331,'Data Descriptive'!U2331)</f>
        <v>21</v>
      </c>
      <c r="AM2316" t="str">
        <f>CONCATENATE('Data Descriptive'!R2331,'Data Descriptive'!R2331)</f>
        <v>00</v>
      </c>
      <c r="AN2316" t="str">
        <f>CONCATENATE('Data Descriptive'!R2331,'Data Descriptive'!S2331)</f>
        <v>00</v>
      </c>
      <c r="AO2316" t="str">
        <f>CONCATENATE('Data Descriptive'!R2331,'Data Descriptive'!U2331)</f>
        <v>01</v>
      </c>
      <c r="AP2316" t="str">
        <f>CONCATENATE('Data Descriptive'!S2331,'Data Descriptive'!S2331)</f>
        <v>00</v>
      </c>
      <c r="AQ2316" t="str">
        <f>CONCATENATE('Data Descriptive'!S2331,'Data Descriptive'!U2331)</f>
        <v>01</v>
      </c>
      <c r="AR2316" t="str">
        <f>CONCATENATE('Data Descriptive'!U2331,'Data Descriptive'!U2331)</f>
        <v>11</v>
      </c>
    </row>
    <row r="2317" spans="24:44">
      <c r="X2317" t="str">
        <f>CONCATENATE('Data Descriptive'!M2332,'Data Descriptive'!M2332)</f>
        <v>11</v>
      </c>
      <c r="Y2317" t="str">
        <f>CONCATENATE('Data Descriptive'!M2332,'Data Descriptive'!O2332)</f>
        <v>12</v>
      </c>
      <c r="Z2317" t="str">
        <f>CONCATENATE('Data Descriptive'!M2332,'Data Descriptive'!P2332)</f>
        <v>13</v>
      </c>
      <c r="AA2317" t="str">
        <f>CONCATENATE('Data Descriptive'!M2332,'Data Descriptive'!R2332)</f>
        <v>11</v>
      </c>
      <c r="AB2317" t="str">
        <f>CONCATENATE('Data Descriptive'!M2332,'Data Descriptive'!S2332)</f>
        <v>10</v>
      </c>
      <c r="AC2317" t="str">
        <f>CONCATENATE('Data Descriptive'!M2332,'Data Descriptive'!U2332)</f>
        <v>11</v>
      </c>
      <c r="AD2317" t="str">
        <f>CONCATENATE('Data Descriptive'!O2332,'Data Descriptive'!O2332)</f>
        <v>22</v>
      </c>
      <c r="AE2317" t="str">
        <f>CONCATENATE('Data Descriptive'!O2332,'Data Descriptive'!P2332)</f>
        <v>23</v>
      </c>
      <c r="AF2317" t="str">
        <f>CONCATENATE('Data Descriptive'!O2332,'Data Descriptive'!R2332)</f>
        <v>21</v>
      </c>
      <c r="AG2317" t="str">
        <f>CONCATENATE('Data Descriptive'!O2332,'Data Descriptive'!S2332)</f>
        <v>20</v>
      </c>
      <c r="AH2317" t="str">
        <f>CONCATENATE('Data Descriptive'!O2332,'Data Descriptive'!U2332)</f>
        <v>21</v>
      </c>
      <c r="AI2317" t="str">
        <f>CONCATENATE('Data Descriptive'!P2332,'Data Descriptive'!P2332)</f>
        <v>33</v>
      </c>
      <c r="AJ2317" t="str">
        <f>CONCATENATE('Data Descriptive'!P2332,'Data Descriptive'!R2332)</f>
        <v>31</v>
      </c>
      <c r="AK2317" t="str">
        <f>CONCATENATE('Data Descriptive'!P2332,'Data Descriptive'!S2332)</f>
        <v>30</v>
      </c>
      <c r="AL2317" t="str">
        <f>CONCATENATE('Data Descriptive'!P2332,'Data Descriptive'!U2332)</f>
        <v>31</v>
      </c>
      <c r="AM2317" t="str">
        <f>CONCATENATE('Data Descriptive'!R2332,'Data Descriptive'!R2332)</f>
        <v>11</v>
      </c>
      <c r="AN2317" t="str">
        <f>CONCATENATE('Data Descriptive'!R2332,'Data Descriptive'!S2332)</f>
        <v>10</v>
      </c>
      <c r="AO2317" t="str">
        <f>CONCATENATE('Data Descriptive'!R2332,'Data Descriptive'!U2332)</f>
        <v>11</v>
      </c>
      <c r="AP2317" t="str">
        <f>CONCATENATE('Data Descriptive'!S2332,'Data Descriptive'!S2332)</f>
        <v>00</v>
      </c>
      <c r="AQ2317" t="str">
        <f>CONCATENATE('Data Descriptive'!S2332,'Data Descriptive'!U2332)</f>
        <v>01</v>
      </c>
      <c r="AR2317" t="str">
        <f>CONCATENATE('Data Descriptive'!U2332,'Data Descriptive'!U2332)</f>
        <v>11</v>
      </c>
    </row>
    <row r="2318" spans="24:44">
      <c r="X2318" t="str">
        <f>CONCATENATE('Data Descriptive'!M2333,'Data Descriptive'!M2333)</f>
        <v>11</v>
      </c>
      <c r="Y2318" t="str">
        <f>CONCATENATE('Data Descriptive'!M2333,'Data Descriptive'!O2333)</f>
        <v>10</v>
      </c>
      <c r="Z2318" t="str">
        <f>CONCATENATE('Data Descriptive'!M2333,'Data Descriptive'!P2333)</f>
        <v>12</v>
      </c>
      <c r="AA2318" t="str">
        <f>CONCATENATE('Data Descriptive'!M2333,'Data Descriptive'!R2333)</f>
        <v>10</v>
      </c>
      <c r="AB2318" t="str">
        <f>CONCATENATE('Data Descriptive'!M2333,'Data Descriptive'!S2333)</f>
        <v>10</v>
      </c>
      <c r="AC2318" t="str">
        <f>CONCATENATE('Data Descriptive'!M2333,'Data Descriptive'!U2333)</f>
        <v>11</v>
      </c>
      <c r="AD2318" t="str">
        <f>CONCATENATE('Data Descriptive'!O2333,'Data Descriptive'!O2333)</f>
        <v>00</v>
      </c>
      <c r="AE2318" t="str">
        <f>CONCATENATE('Data Descriptive'!O2333,'Data Descriptive'!P2333)</f>
        <v>02</v>
      </c>
      <c r="AF2318" t="str">
        <f>CONCATENATE('Data Descriptive'!O2333,'Data Descriptive'!R2333)</f>
        <v>00</v>
      </c>
      <c r="AG2318" t="str">
        <f>CONCATENATE('Data Descriptive'!O2333,'Data Descriptive'!S2333)</f>
        <v>00</v>
      </c>
      <c r="AH2318" t="str">
        <f>CONCATENATE('Data Descriptive'!O2333,'Data Descriptive'!U2333)</f>
        <v>01</v>
      </c>
      <c r="AI2318" t="str">
        <f>CONCATENATE('Data Descriptive'!P2333,'Data Descriptive'!P2333)</f>
        <v>22</v>
      </c>
      <c r="AJ2318" t="str">
        <f>CONCATENATE('Data Descriptive'!P2333,'Data Descriptive'!R2333)</f>
        <v>20</v>
      </c>
      <c r="AK2318" t="str">
        <f>CONCATENATE('Data Descriptive'!P2333,'Data Descriptive'!S2333)</f>
        <v>20</v>
      </c>
      <c r="AL2318" t="str">
        <f>CONCATENATE('Data Descriptive'!P2333,'Data Descriptive'!U2333)</f>
        <v>21</v>
      </c>
      <c r="AM2318" t="str">
        <f>CONCATENATE('Data Descriptive'!R2333,'Data Descriptive'!R2333)</f>
        <v>00</v>
      </c>
      <c r="AN2318" t="str">
        <f>CONCATENATE('Data Descriptive'!R2333,'Data Descriptive'!S2333)</f>
        <v>00</v>
      </c>
      <c r="AO2318" t="str">
        <f>CONCATENATE('Data Descriptive'!R2333,'Data Descriptive'!U2333)</f>
        <v>01</v>
      </c>
      <c r="AP2318" t="str">
        <f>CONCATENATE('Data Descriptive'!S2333,'Data Descriptive'!S2333)</f>
        <v>00</v>
      </c>
      <c r="AQ2318" t="str">
        <f>CONCATENATE('Data Descriptive'!S2333,'Data Descriptive'!U2333)</f>
        <v>01</v>
      </c>
      <c r="AR2318" t="str">
        <f>CONCATENATE('Data Descriptive'!U2333,'Data Descriptive'!U2333)</f>
        <v>11</v>
      </c>
    </row>
    <row r="2319" spans="24:44">
      <c r="X2319" t="str">
        <f>CONCATENATE('Data Descriptive'!M2334,'Data Descriptive'!M2334)</f>
        <v>00</v>
      </c>
      <c r="Y2319" t="str">
        <f>CONCATENATE('Data Descriptive'!M2334,'Data Descriptive'!O2334)</f>
        <v>00</v>
      </c>
      <c r="Z2319" t="str">
        <f>CONCATENATE('Data Descriptive'!M2334,'Data Descriptive'!P2334)</f>
        <v>01</v>
      </c>
      <c r="AA2319" t="str">
        <f>CONCATENATE('Data Descriptive'!M2334,'Data Descriptive'!R2334)</f>
        <v>01</v>
      </c>
      <c r="AB2319" t="str">
        <f>CONCATENATE('Data Descriptive'!M2334,'Data Descriptive'!S2334)</f>
        <v>00</v>
      </c>
      <c r="AC2319" t="str">
        <f>CONCATENATE('Data Descriptive'!M2334,'Data Descriptive'!U2334)</f>
        <v>01</v>
      </c>
      <c r="AD2319" t="str">
        <f>CONCATENATE('Data Descriptive'!O2334,'Data Descriptive'!O2334)</f>
        <v>00</v>
      </c>
      <c r="AE2319" t="str">
        <f>CONCATENATE('Data Descriptive'!O2334,'Data Descriptive'!P2334)</f>
        <v>01</v>
      </c>
      <c r="AF2319" t="str">
        <f>CONCATENATE('Data Descriptive'!O2334,'Data Descriptive'!R2334)</f>
        <v>01</v>
      </c>
      <c r="AG2319" t="str">
        <f>CONCATENATE('Data Descriptive'!O2334,'Data Descriptive'!S2334)</f>
        <v>00</v>
      </c>
      <c r="AH2319" t="str">
        <f>CONCATENATE('Data Descriptive'!O2334,'Data Descriptive'!U2334)</f>
        <v>01</v>
      </c>
      <c r="AI2319" t="str">
        <f>CONCATENATE('Data Descriptive'!P2334,'Data Descriptive'!P2334)</f>
        <v>11</v>
      </c>
      <c r="AJ2319" t="str">
        <f>CONCATENATE('Data Descriptive'!P2334,'Data Descriptive'!R2334)</f>
        <v>11</v>
      </c>
      <c r="AK2319" t="str">
        <f>CONCATENATE('Data Descriptive'!P2334,'Data Descriptive'!S2334)</f>
        <v>10</v>
      </c>
      <c r="AL2319" t="str">
        <f>CONCATENATE('Data Descriptive'!P2334,'Data Descriptive'!U2334)</f>
        <v>11</v>
      </c>
      <c r="AM2319" t="str">
        <f>CONCATENATE('Data Descriptive'!R2334,'Data Descriptive'!R2334)</f>
        <v>11</v>
      </c>
      <c r="AN2319" t="str">
        <f>CONCATENATE('Data Descriptive'!R2334,'Data Descriptive'!S2334)</f>
        <v>10</v>
      </c>
      <c r="AO2319" t="str">
        <f>CONCATENATE('Data Descriptive'!R2334,'Data Descriptive'!U2334)</f>
        <v>11</v>
      </c>
      <c r="AP2319" t="str">
        <f>CONCATENATE('Data Descriptive'!S2334,'Data Descriptive'!S2334)</f>
        <v>00</v>
      </c>
      <c r="AQ2319" t="str">
        <f>CONCATENATE('Data Descriptive'!S2334,'Data Descriptive'!U2334)</f>
        <v>01</v>
      </c>
      <c r="AR2319" t="str">
        <f>CONCATENATE('Data Descriptive'!U2334,'Data Descriptive'!U2334)</f>
        <v>11</v>
      </c>
    </row>
    <row r="2320" spans="24:44">
      <c r="X2320" t="str">
        <f>CONCATENATE('Data Descriptive'!M2335,'Data Descriptive'!M2335)</f>
        <v>00</v>
      </c>
      <c r="Y2320" t="str">
        <f>CONCATENATE('Data Descriptive'!M2335,'Data Descriptive'!O2335)</f>
        <v>00</v>
      </c>
      <c r="Z2320" t="str">
        <f>CONCATENATE('Data Descriptive'!M2335,'Data Descriptive'!P2335)</f>
        <v>03</v>
      </c>
      <c r="AA2320" t="str">
        <f>CONCATENATE('Data Descriptive'!M2335,'Data Descriptive'!R2335)</f>
        <v>01</v>
      </c>
      <c r="AB2320" t="str">
        <f>CONCATENATE('Data Descriptive'!M2335,'Data Descriptive'!S2335)</f>
        <v>00</v>
      </c>
      <c r="AC2320" t="str">
        <f>CONCATENATE('Data Descriptive'!M2335,'Data Descriptive'!U2335)</f>
        <v>00</v>
      </c>
      <c r="AD2320" t="str">
        <f>CONCATENATE('Data Descriptive'!O2335,'Data Descriptive'!O2335)</f>
        <v>00</v>
      </c>
      <c r="AE2320" t="str">
        <f>CONCATENATE('Data Descriptive'!O2335,'Data Descriptive'!P2335)</f>
        <v>03</v>
      </c>
      <c r="AF2320" t="str">
        <f>CONCATENATE('Data Descriptive'!O2335,'Data Descriptive'!R2335)</f>
        <v>01</v>
      </c>
      <c r="AG2320" t="str">
        <f>CONCATENATE('Data Descriptive'!O2335,'Data Descriptive'!S2335)</f>
        <v>00</v>
      </c>
      <c r="AH2320" t="str">
        <f>CONCATENATE('Data Descriptive'!O2335,'Data Descriptive'!U2335)</f>
        <v>00</v>
      </c>
      <c r="AI2320" t="str">
        <f>CONCATENATE('Data Descriptive'!P2335,'Data Descriptive'!P2335)</f>
        <v>33</v>
      </c>
      <c r="AJ2320" t="str">
        <f>CONCATENATE('Data Descriptive'!P2335,'Data Descriptive'!R2335)</f>
        <v>31</v>
      </c>
      <c r="AK2320" t="str">
        <f>CONCATENATE('Data Descriptive'!P2335,'Data Descriptive'!S2335)</f>
        <v>30</v>
      </c>
      <c r="AL2320" t="str">
        <f>CONCATENATE('Data Descriptive'!P2335,'Data Descriptive'!U2335)</f>
        <v>30</v>
      </c>
      <c r="AM2320" t="str">
        <f>CONCATENATE('Data Descriptive'!R2335,'Data Descriptive'!R2335)</f>
        <v>11</v>
      </c>
      <c r="AN2320" t="str">
        <f>CONCATENATE('Data Descriptive'!R2335,'Data Descriptive'!S2335)</f>
        <v>10</v>
      </c>
      <c r="AO2320" t="str">
        <f>CONCATENATE('Data Descriptive'!R2335,'Data Descriptive'!U2335)</f>
        <v>10</v>
      </c>
      <c r="AP2320" t="str">
        <f>CONCATENATE('Data Descriptive'!S2335,'Data Descriptive'!S2335)</f>
        <v>00</v>
      </c>
      <c r="AQ2320" t="str">
        <f>CONCATENATE('Data Descriptive'!S2335,'Data Descriptive'!U2335)</f>
        <v>00</v>
      </c>
      <c r="AR2320" t="str">
        <f>CONCATENATE('Data Descriptive'!U2335,'Data Descriptive'!U2335)</f>
        <v>00</v>
      </c>
    </row>
    <row r="2321" spans="24:44">
      <c r="X2321" t="str">
        <f>CONCATENATE('Data Descriptive'!M2336,'Data Descriptive'!M2336)</f>
        <v>00</v>
      </c>
      <c r="Y2321" t="str">
        <f>CONCATENATE('Data Descriptive'!M2336,'Data Descriptive'!O2336)</f>
        <v>02</v>
      </c>
      <c r="Z2321" t="str">
        <f>CONCATENATE('Data Descriptive'!M2336,'Data Descriptive'!P2336)</f>
        <v>02</v>
      </c>
      <c r="AA2321" t="str">
        <f>CONCATENATE('Data Descriptive'!M2336,'Data Descriptive'!R2336)</f>
        <v>00</v>
      </c>
      <c r="AB2321" t="str">
        <f>CONCATENATE('Data Descriptive'!M2336,'Data Descriptive'!S2336)</f>
        <v>00</v>
      </c>
      <c r="AC2321" t="str">
        <f>CONCATENATE('Data Descriptive'!M2336,'Data Descriptive'!U2336)</f>
        <v>01</v>
      </c>
      <c r="AD2321" t="str">
        <f>CONCATENATE('Data Descriptive'!O2336,'Data Descriptive'!O2336)</f>
        <v>22</v>
      </c>
      <c r="AE2321" t="str">
        <f>CONCATENATE('Data Descriptive'!O2336,'Data Descriptive'!P2336)</f>
        <v>22</v>
      </c>
      <c r="AF2321" t="str">
        <f>CONCATENATE('Data Descriptive'!O2336,'Data Descriptive'!R2336)</f>
        <v>20</v>
      </c>
      <c r="AG2321" t="str">
        <f>CONCATENATE('Data Descriptive'!O2336,'Data Descriptive'!S2336)</f>
        <v>20</v>
      </c>
      <c r="AH2321" t="str">
        <f>CONCATENATE('Data Descriptive'!O2336,'Data Descriptive'!U2336)</f>
        <v>21</v>
      </c>
      <c r="AI2321" t="str">
        <f>CONCATENATE('Data Descriptive'!P2336,'Data Descriptive'!P2336)</f>
        <v>22</v>
      </c>
      <c r="AJ2321" t="str">
        <f>CONCATENATE('Data Descriptive'!P2336,'Data Descriptive'!R2336)</f>
        <v>20</v>
      </c>
      <c r="AK2321" t="str">
        <f>CONCATENATE('Data Descriptive'!P2336,'Data Descriptive'!S2336)</f>
        <v>20</v>
      </c>
      <c r="AL2321" t="str">
        <f>CONCATENATE('Data Descriptive'!P2336,'Data Descriptive'!U2336)</f>
        <v>21</v>
      </c>
      <c r="AM2321" t="str">
        <f>CONCATENATE('Data Descriptive'!R2336,'Data Descriptive'!R2336)</f>
        <v>00</v>
      </c>
      <c r="AN2321" t="str">
        <f>CONCATENATE('Data Descriptive'!R2336,'Data Descriptive'!S2336)</f>
        <v>00</v>
      </c>
      <c r="AO2321" t="str">
        <f>CONCATENATE('Data Descriptive'!R2336,'Data Descriptive'!U2336)</f>
        <v>01</v>
      </c>
      <c r="AP2321" t="str">
        <f>CONCATENATE('Data Descriptive'!S2336,'Data Descriptive'!S2336)</f>
        <v>00</v>
      </c>
      <c r="AQ2321" t="str">
        <f>CONCATENATE('Data Descriptive'!S2336,'Data Descriptive'!U2336)</f>
        <v>01</v>
      </c>
      <c r="AR2321" t="str">
        <f>CONCATENATE('Data Descriptive'!U2336,'Data Descriptive'!U2336)</f>
        <v>11</v>
      </c>
    </row>
    <row r="2322" spans="24:44">
      <c r="X2322" t="str">
        <f>CONCATENATE('Data Descriptive'!M2337,'Data Descriptive'!M2337)</f>
        <v>00</v>
      </c>
      <c r="Y2322" t="str">
        <f>CONCATENATE('Data Descriptive'!M2337,'Data Descriptive'!O2337)</f>
        <v>00</v>
      </c>
      <c r="Z2322" t="str">
        <f>CONCATENATE('Data Descriptive'!M2337,'Data Descriptive'!P2337)</f>
        <v>03</v>
      </c>
      <c r="AA2322" t="str">
        <f>CONCATENATE('Data Descriptive'!M2337,'Data Descriptive'!R2337)</f>
        <v>00</v>
      </c>
      <c r="AB2322" t="str">
        <f>CONCATENATE('Data Descriptive'!M2337,'Data Descriptive'!S2337)</f>
        <v>01</v>
      </c>
      <c r="AC2322" t="str">
        <f>CONCATENATE('Data Descriptive'!M2337,'Data Descriptive'!U2337)</f>
        <v>00</v>
      </c>
      <c r="AD2322" t="str">
        <f>CONCATENATE('Data Descriptive'!O2337,'Data Descriptive'!O2337)</f>
        <v>00</v>
      </c>
      <c r="AE2322" t="str">
        <f>CONCATENATE('Data Descriptive'!O2337,'Data Descriptive'!P2337)</f>
        <v>03</v>
      </c>
      <c r="AF2322" t="str">
        <f>CONCATENATE('Data Descriptive'!O2337,'Data Descriptive'!R2337)</f>
        <v>00</v>
      </c>
      <c r="AG2322" t="str">
        <f>CONCATENATE('Data Descriptive'!O2337,'Data Descriptive'!S2337)</f>
        <v>01</v>
      </c>
      <c r="AH2322" t="str">
        <f>CONCATENATE('Data Descriptive'!O2337,'Data Descriptive'!U2337)</f>
        <v>00</v>
      </c>
      <c r="AI2322" t="str">
        <f>CONCATENATE('Data Descriptive'!P2337,'Data Descriptive'!P2337)</f>
        <v>33</v>
      </c>
      <c r="AJ2322" t="str">
        <f>CONCATENATE('Data Descriptive'!P2337,'Data Descriptive'!R2337)</f>
        <v>30</v>
      </c>
      <c r="AK2322" t="str">
        <f>CONCATENATE('Data Descriptive'!P2337,'Data Descriptive'!S2337)</f>
        <v>31</v>
      </c>
      <c r="AL2322" t="str">
        <f>CONCATENATE('Data Descriptive'!P2337,'Data Descriptive'!U2337)</f>
        <v>30</v>
      </c>
      <c r="AM2322" t="str">
        <f>CONCATENATE('Data Descriptive'!R2337,'Data Descriptive'!R2337)</f>
        <v>00</v>
      </c>
      <c r="AN2322" t="str">
        <f>CONCATENATE('Data Descriptive'!R2337,'Data Descriptive'!S2337)</f>
        <v>01</v>
      </c>
      <c r="AO2322" t="str">
        <f>CONCATENATE('Data Descriptive'!R2337,'Data Descriptive'!U2337)</f>
        <v>00</v>
      </c>
      <c r="AP2322" t="str">
        <f>CONCATENATE('Data Descriptive'!S2337,'Data Descriptive'!S2337)</f>
        <v>11</v>
      </c>
      <c r="AQ2322" t="str">
        <f>CONCATENATE('Data Descriptive'!S2337,'Data Descriptive'!U2337)</f>
        <v>10</v>
      </c>
      <c r="AR2322" t="str">
        <f>CONCATENATE('Data Descriptive'!U2337,'Data Descriptive'!U2337)</f>
        <v>00</v>
      </c>
    </row>
    <row r="2323" spans="24:44">
      <c r="X2323" t="str">
        <f>CONCATENATE('Data Descriptive'!M2338,'Data Descriptive'!M2338)</f>
        <v>11</v>
      </c>
      <c r="Y2323" t="str">
        <f>CONCATENATE('Data Descriptive'!M2338,'Data Descriptive'!O2338)</f>
        <v>12</v>
      </c>
      <c r="Z2323" t="str">
        <f>CONCATENATE('Data Descriptive'!M2338,'Data Descriptive'!P2338)</f>
        <v>13</v>
      </c>
      <c r="AA2323" t="str">
        <f>CONCATENATE('Data Descriptive'!M2338,'Data Descriptive'!R2338)</f>
        <v>11</v>
      </c>
      <c r="AB2323" t="str">
        <f>CONCATENATE('Data Descriptive'!M2338,'Data Descriptive'!S2338)</f>
        <v>10</v>
      </c>
      <c r="AC2323" t="str">
        <f>CONCATENATE('Data Descriptive'!M2338,'Data Descriptive'!U2338)</f>
        <v>10</v>
      </c>
      <c r="AD2323" t="str">
        <f>CONCATENATE('Data Descriptive'!O2338,'Data Descriptive'!O2338)</f>
        <v>22</v>
      </c>
      <c r="AE2323" t="str">
        <f>CONCATENATE('Data Descriptive'!O2338,'Data Descriptive'!P2338)</f>
        <v>23</v>
      </c>
      <c r="AF2323" t="str">
        <f>CONCATENATE('Data Descriptive'!O2338,'Data Descriptive'!R2338)</f>
        <v>21</v>
      </c>
      <c r="AG2323" t="str">
        <f>CONCATENATE('Data Descriptive'!O2338,'Data Descriptive'!S2338)</f>
        <v>20</v>
      </c>
      <c r="AH2323" t="str">
        <f>CONCATENATE('Data Descriptive'!O2338,'Data Descriptive'!U2338)</f>
        <v>20</v>
      </c>
      <c r="AI2323" t="str">
        <f>CONCATENATE('Data Descriptive'!P2338,'Data Descriptive'!P2338)</f>
        <v>33</v>
      </c>
      <c r="AJ2323" t="str">
        <f>CONCATENATE('Data Descriptive'!P2338,'Data Descriptive'!R2338)</f>
        <v>31</v>
      </c>
      <c r="AK2323" t="str">
        <f>CONCATENATE('Data Descriptive'!P2338,'Data Descriptive'!S2338)</f>
        <v>30</v>
      </c>
      <c r="AL2323" t="str">
        <f>CONCATENATE('Data Descriptive'!P2338,'Data Descriptive'!U2338)</f>
        <v>30</v>
      </c>
      <c r="AM2323" t="str">
        <f>CONCATENATE('Data Descriptive'!R2338,'Data Descriptive'!R2338)</f>
        <v>11</v>
      </c>
      <c r="AN2323" t="str">
        <f>CONCATENATE('Data Descriptive'!R2338,'Data Descriptive'!S2338)</f>
        <v>10</v>
      </c>
      <c r="AO2323" t="str">
        <f>CONCATENATE('Data Descriptive'!R2338,'Data Descriptive'!U2338)</f>
        <v>10</v>
      </c>
      <c r="AP2323" t="str">
        <f>CONCATENATE('Data Descriptive'!S2338,'Data Descriptive'!S2338)</f>
        <v>00</v>
      </c>
      <c r="AQ2323" t="str">
        <f>CONCATENATE('Data Descriptive'!S2338,'Data Descriptive'!U2338)</f>
        <v>00</v>
      </c>
      <c r="AR2323" t="str">
        <f>CONCATENATE('Data Descriptive'!U2338,'Data Descriptive'!U2338)</f>
        <v>00</v>
      </c>
    </row>
    <row r="2324" spans="24:44">
      <c r="X2324" t="str">
        <f>CONCATENATE('Data Descriptive'!M2339,'Data Descriptive'!M2339)</f>
        <v>11</v>
      </c>
      <c r="Y2324" t="str">
        <f>CONCATENATE('Data Descriptive'!M2339,'Data Descriptive'!O2339)</f>
        <v>12</v>
      </c>
      <c r="Z2324" t="str">
        <f>CONCATENATE('Data Descriptive'!M2339,'Data Descriptive'!P2339)</f>
        <v>12</v>
      </c>
      <c r="AA2324" t="str">
        <f>CONCATENATE('Data Descriptive'!M2339,'Data Descriptive'!R2339)</f>
        <v>11</v>
      </c>
      <c r="AB2324" t="str">
        <f>CONCATENATE('Data Descriptive'!M2339,'Data Descriptive'!S2339)</f>
        <v>10</v>
      </c>
      <c r="AC2324" t="str">
        <f>CONCATENATE('Data Descriptive'!M2339,'Data Descriptive'!U2339)</f>
        <v>11</v>
      </c>
      <c r="AD2324" t="str">
        <f>CONCATENATE('Data Descriptive'!O2339,'Data Descriptive'!O2339)</f>
        <v>22</v>
      </c>
      <c r="AE2324" t="str">
        <f>CONCATENATE('Data Descriptive'!O2339,'Data Descriptive'!P2339)</f>
        <v>22</v>
      </c>
      <c r="AF2324" t="str">
        <f>CONCATENATE('Data Descriptive'!O2339,'Data Descriptive'!R2339)</f>
        <v>21</v>
      </c>
      <c r="AG2324" t="str">
        <f>CONCATENATE('Data Descriptive'!O2339,'Data Descriptive'!S2339)</f>
        <v>20</v>
      </c>
      <c r="AH2324" t="str">
        <f>CONCATENATE('Data Descriptive'!O2339,'Data Descriptive'!U2339)</f>
        <v>21</v>
      </c>
      <c r="AI2324" t="str">
        <f>CONCATENATE('Data Descriptive'!P2339,'Data Descriptive'!P2339)</f>
        <v>22</v>
      </c>
      <c r="AJ2324" t="str">
        <f>CONCATENATE('Data Descriptive'!P2339,'Data Descriptive'!R2339)</f>
        <v>21</v>
      </c>
      <c r="AK2324" t="str">
        <f>CONCATENATE('Data Descriptive'!P2339,'Data Descriptive'!S2339)</f>
        <v>20</v>
      </c>
      <c r="AL2324" t="str">
        <f>CONCATENATE('Data Descriptive'!P2339,'Data Descriptive'!U2339)</f>
        <v>21</v>
      </c>
      <c r="AM2324" t="str">
        <f>CONCATENATE('Data Descriptive'!R2339,'Data Descriptive'!R2339)</f>
        <v>11</v>
      </c>
      <c r="AN2324" t="str">
        <f>CONCATENATE('Data Descriptive'!R2339,'Data Descriptive'!S2339)</f>
        <v>10</v>
      </c>
      <c r="AO2324" t="str">
        <f>CONCATENATE('Data Descriptive'!R2339,'Data Descriptive'!U2339)</f>
        <v>11</v>
      </c>
      <c r="AP2324" t="str">
        <f>CONCATENATE('Data Descriptive'!S2339,'Data Descriptive'!S2339)</f>
        <v>00</v>
      </c>
      <c r="AQ2324" t="str">
        <f>CONCATENATE('Data Descriptive'!S2339,'Data Descriptive'!U2339)</f>
        <v>01</v>
      </c>
      <c r="AR2324" t="str">
        <f>CONCATENATE('Data Descriptive'!U2339,'Data Descriptive'!U2339)</f>
        <v>11</v>
      </c>
    </row>
    <row r="2325" spans="24:44">
      <c r="X2325" t="str">
        <f>CONCATENATE('Data Descriptive'!M2340,'Data Descriptive'!M2340)</f>
        <v>00</v>
      </c>
      <c r="Y2325" t="str">
        <f>CONCATENATE('Data Descriptive'!M2340,'Data Descriptive'!O2340)</f>
        <v>00</v>
      </c>
      <c r="Z2325" t="str">
        <f>CONCATENATE('Data Descriptive'!M2340,'Data Descriptive'!P2340)</f>
        <v>03</v>
      </c>
      <c r="AA2325" t="str">
        <f>CONCATENATE('Data Descriptive'!M2340,'Data Descriptive'!R2340)</f>
        <v>01</v>
      </c>
      <c r="AB2325" t="str">
        <f>CONCATENATE('Data Descriptive'!M2340,'Data Descriptive'!S2340)</f>
        <v>00</v>
      </c>
      <c r="AC2325" t="str">
        <f>CONCATENATE('Data Descriptive'!M2340,'Data Descriptive'!U2340)</f>
        <v>01</v>
      </c>
      <c r="AD2325" t="str">
        <f>CONCATENATE('Data Descriptive'!O2340,'Data Descriptive'!O2340)</f>
        <v>00</v>
      </c>
      <c r="AE2325" t="str">
        <f>CONCATENATE('Data Descriptive'!O2340,'Data Descriptive'!P2340)</f>
        <v>03</v>
      </c>
      <c r="AF2325" t="str">
        <f>CONCATENATE('Data Descriptive'!O2340,'Data Descriptive'!R2340)</f>
        <v>01</v>
      </c>
      <c r="AG2325" t="str">
        <f>CONCATENATE('Data Descriptive'!O2340,'Data Descriptive'!S2340)</f>
        <v>00</v>
      </c>
      <c r="AH2325" t="str">
        <f>CONCATENATE('Data Descriptive'!O2340,'Data Descriptive'!U2340)</f>
        <v>01</v>
      </c>
      <c r="AI2325" t="str">
        <f>CONCATENATE('Data Descriptive'!P2340,'Data Descriptive'!P2340)</f>
        <v>33</v>
      </c>
      <c r="AJ2325" t="str">
        <f>CONCATENATE('Data Descriptive'!P2340,'Data Descriptive'!R2340)</f>
        <v>31</v>
      </c>
      <c r="AK2325" t="str">
        <f>CONCATENATE('Data Descriptive'!P2340,'Data Descriptive'!S2340)</f>
        <v>30</v>
      </c>
      <c r="AL2325" t="str">
        <f>CONCATENATE('Data Descriptive'!P2340,'Data Descriptive'!U2340)</f>
        <v>31</v>
      </c>
      <c r="AM2325" t="str">
        <f>CONCATENATE('Data Descriptive'!R2340,'Data Descriptive'!R2340)</f>
        <v>11</v>
      </c>
      <c r="AN2325" t="str">
        <f>CONCATENATE('Data Descriptive'!R2340,'Data Descriptive'!S2340)</f>
        <v>10</v>
      </c>
      <c r="AO2325" t="str">
        <f>CONCATENATE('Data Descriptive'!R2340,'Data Descriptive'!U2340)</f>
        <v>11</v>
      </c>
      <c r="AP2325" t="str">
        <f>CONCATENATE('Data Descriptive'!S2340,'Data Descriptive'!S2340)</f>
        <v>00</v>
      </c>
      <c r="AQ2325" t="str">
        <f>CONCATENATE('Data Descriptive'!S2340,'Data Descriptive'!U2340)</f>
        <v>01</v>
      </c>
      <c r="AR2325" t="str">
        <f>CONCATENATE('Data Descriptive'!U2340,'Data Descriptive'!U2340)</f>
        <v>11</v>
      </c>
    </row>
    <row r="2326" spans="24:44">
      <c r="X2326" t="str">
        <f>CONCATENATE('Data Descriptive'!M2341,'Data Descriptive'!M2341)</f>
        <v>00</v>
      </c>
      <c r="Y2326" t="str">
        <f>CONCATENATE('Data Descriptive'!M2341,'Data Descriptive'!O2341)</f>
        <v>02</v>
      </c>
      <c r="Z2326" t="str">
        <f>CONCATENATE('Data Descriptive'!M2341,'Data Descriptive'!P2341)</f>
        <v>03</v>
      </c>
      <c r="AA2326" t="str">
        <f>CONCATENATE('Data Descriptive'!M2341,'Data Descriptive'!R2341)</f>
        <v>00</v>
      </c>
      <c r="AB2326" t="str">
        <f>CONCATENATE('Data Descriptive'!M2341,'Data Descriptive'!S2341)</f>
        <v>00</v>
      </c>
      <c r="AC2326" t="str">
        <f>CONCATENATE('Data Descriptive'!M2341,'Data Descriptive'!U2341)</f>
        <v>00</v>
      </c>
      <c r="AD2326" t="str">
        <f>CONCATENATE('Data Descriptive'!O2341,'Data Descriptive'!O2341)</f>
        <v>22</v>
      </c>
      <c r="AE2326" t="str">
        <f>CONCATENATE('Data Descriptive'!O2341,'Data Descriptive'!P2341)</f>
        <v>23</v>
      </c>
      <c r="AF2326" t="str">
        <f>CONCATENATE('Data Descriptive'!O2341,'Data Descriptive'!R2341)</f>
        <v>20</v>
      </c>
      <c r="AG2326" t="str">
        <f>CONCATENATE('Data Descriptive'!O2341,'Data Descriptive'!S2341)</f>
        <v>20</v>
      </c>
      <c r="AH2326" t="str">
        <f>CONCATENATE('Data Descriptive'!O2341,'Data Descriptive'!U2341)</f>
        <v>20</v>
      </c>
      <c r="AI2326" t="str">
        <f>CONCATENATE('Data Descriptive'!P2341,'Data Descriptive'!P2341)</f>
        <v>33</v>
      </c>
      <c r="AJ2326" t="str">
        <f>CONCATENATE('Data Descriptive'!P2341,'Data Descriptive'!R2341)</f>
        <v>30</v>
      </c>
      <c r="AK2326" t="str">
        <f>CONCATENATE('Data Descriptive'!P2341,'Data Descriptive'!S2341)</f>
        <v>30</v>
      </c>
      <c r="AL2326" t="str">
        <f>CONCATENATE('Data Descriptive'!P2341,'Data Descriptive'!U2341)</f>
        <v>30</v>
      </c>
      <c r="AM2326" t="str">
        <f>CONCATENATE('Data Descriptive'!R2341,'Data Descriptive'!R2341)</f>
        <v>00</v>
      </c>
      <c r="AN2326" t="str">
        <f>CONCATENATE('Data Descriptive'!R2341,'Data Descriptive'!S2341)</f>
        <v>00</v>
      </c>
      <c r="AO2326" t="str">
        <f>CONCATENATE('Data Descriptive'!R2341,'Data Descriptive'!U2341)</f>
        <v>00</v>
      </c>
      <c r="AP2326" t="str">
        <f>CONCATENATE('Data Descriptive'!S2341,'Data Descriptive'!S2341)</f>
        <v>00</v>
      </c>
      <c r="AQ2326" t="str">
        <f>CONCATENATE('Data Descriptive'!S2341,'Data Descriptive'!U2341)</f>
        <v>00</v>
      </c>
      <c r="AR2326" t="str">
        <f>CONCATENATE('Data Descriptive'!U2341,'Data Descriptive'!U2341)</f>
        <v>00</v>
      </c>
    </row>
    <row r="2327" spans="24:44">
      <c r="X2327" t="str">
        <f>CONCATENATE('Data Descriptive'!M2342,'Data Descriptive'!M2342)</f>
        <v>00</v>
      </c>
      <c r="Y2327" t="str">
        <f>CONCATENATE('Data Descriptive'!M2342,'Data Descriptive'!O2342)</f>
        <v>00</v>
      </c>
      <c r="Z2327" t="str">
        <f>CONCATENATE('Data Descriptive'!M2342,'Data Descriptive'!P2342)</f>
        <v>03</v>
      </c>
      <c r="AA2327" t="str">
        <f>CONCATENATE('Data Descriptive'!M2342,'Data Descriptive'!R2342)</f>
        <v>01</v>
      </c>
      <c r="AB2327" t="str">
        <f>CONCATENATE('Data Descriptive'!M2342,'Data Descriptive'!S2342)</f>
        <v>00</v>
      </c>
      <c r="AC2327" t="str">
        <f>CONCATENATE('Data Descriptive'!M2342,'Data Descriptive'!U2342)</f>
        <v>00</v>
      </c>
      <c r="AD2327" t="str">
        <f>CONCATENATE('Data Descriptive'!O2342,'Data Descriptive'!O2342)</f>
        <v>00</v>
      </c>
      <c r="AE2327" t="str">
        <f>CONCATENATE('Data Descriptive'!O2342,'Data Descriptive'!P2342)</f>
        <v>03</v>
      </c>
      <c r="AF2327" t="str">
        <f>CONCATENATE('Data Descriptive'!O2342,'Data Descriptive'!R2342)</f>
        <v>01</v>
      </c>
      <c r="AG2327" t="str">
        <f>CONCATENATE('Data Descriptive'!O2342,'Data Descriptive'!S2342)</f>
        <v>00</v>
      </c>
      <c r="AH2327" t="str">
        <f>CONCATENATE('Data Descriptive'!O2342,'Data Descriptive'!U2342)</f>
        <v>00</v>
      </c>
      <c r="AI2327" t="str">
        <f>CONCATENATE('Data Descriptive'!P2342,'Data Descriptive'!P2342)</f>
        <v>33</v>
      </c>
      <c r="AJ2327" t="str">
        <f>CONCATENATE('Data Descriptive'!P2342,'Data Descriptive'!R2342)</f>
        <v>31</v>
      </c>
      <c r="AK2327" t="str">
        <f>CONCATENATE('Data Descriptive'!P2342,'Data Descriptive'!S2342)</f>
        <v>30</v>
      </c>
      <c r="AL2327" t="str">
        <f>CONCATENATE('Data Descriptive'!P2342,'Data Descriptive'!U2342)</f>
        <v>30</v>
      </c>
      <c r="AM2327" t="str">
        <f>CONCATENATE('Data Descriptive'!R2342,'Data Descriptive'!R2342)</f>
        <v>11</v>
      </c>
      <c r="AN2327" t="str">
        <f>CONCATENATE('Data Descriptive'!R2342,'Data Descriptive'!S2342)</f>
        <v>10</v>
      </c>
      <c r="AO2327" t="str">
        <f>CONCATENATE('Data Descriptive'!R2342,'Data Descriptive'!U2342)</f>
        <v>10</v>
      </c>
      <c r="AP2327" t="str">
        <f>CONCATENATE('Data Descriptive'!S2342,'Data Descriptive'!S2342)</f>
        <v>00</v>
      </c>
      <c r="AQ2327" t="str">
        <f>CONCATENATE('Data Descriptive'!S2342,'Data Descriptive'!U2342)</f>
        <v>00</v>
      </c>
      <c r="AR2327" t="str">
        <f>CONCATENATE('Data Descriptive'!U2342,'Data Descriptive'!U2342)</f>
        <v>00</v>
      </c>
    </row>
    <row r="2328" spans="24:44">
      <c r="X2328" t="str">
        <f>CONCATENATE('Data Descriptive'!M2343,'Data Descriptive'!M2343)</f>
        <v>00</v>
      </c>
      <c r="Y2328" t="str">
        <f>CONCATENATE('Data Descriptive'!M2343,'Data Descriptive'!O2343)</f>
        <v>02</v>
      </c>
      <c r="Z2328" t="str">
        <f>CONCATENATE('Data Descriptive'!M2343,'Data Descriptive'!P2343)</f>
        <v>01</v>
      </c>
      <c r="AA2328" t="str">
        <f>CONCATENATE('Data Descriptive'!M2343,'Data Descriptive'!R2343)</f>
        <v>00</v>
      </c>
      <c r="AB2328" t="str">
        <f>CONCATENATE('Data Descriptive'!M2343,'Data Descriptive'!S2343)</f>
        <v>00</v>
      </c>
      <c r="AC2328" t="str">
        <f>CONCATENATE('Data Descriptive'!M2343,'Data Descriptive'!U2343)</f>
        <v>01</v>
      </c>
      <c r="AD2328" t="str">
        <f>CONCATENATE('Data Descriptive'!O2343,'Data Descriptive'!O2343)</f>
        <v>22</v>
      </c>
      <c r="AE2328" t="str">
        <f>CONCATENATE('Data Descriptive'!O2343,'Data Descriptive'!P2343)</f>
        <v>21</v>
      </c>
      <c r="AF2328" t="str">
        <f>CONCATENATE('Data Descriptive'!O2343,'Data Descriptive'!R2343)</f>
        <v>20</v>
      </c>
      <c r="AG2328" t="str">
        <f>CONCATENATE('Data Descriptive'!O2343,'Data Descriptive'!S2343)</f>
        <v>20</v>
      </c>
      <c r="AH2328" t="str">
        <f>CONCATENATE('Data Descriptive'!O2343,'Data Descriptive'!U2343)</f>
        <v>21</v>
      </c>
      <c r="AI2328" t="str">
        <f>CONCATENATE('Data Descriptive'!P2343,'Data Descriptive'!P2343)</f>
        <v>11</v>
      </c>
      <c r="AJ2328" t="str">
        <f>CONCATENATE('Data Descriptive'!P2343,'Data Descriptive'!R2343)</f>
        <v>10</v>
      </c>
      <c r="AK2328" t="str">
        <f>CONCATENATE('Data Descriptive'!P2343,'Data Descriptive'!S2343)</f>
        <v>10</v>
      </c>
      <c r="AL2328" t="str">
        <f>CONCATENATE('Data Descriptive'!P2343,'Data Descriptive'!U2343)</f>
        <v>11</v>
      </c>
      <c r="AM2328" t="str">
        <f>CONCATENATE('Data Descriptive'!R2343,'Data Descriptive'!R2343)</f>
        <v>00</v>
      </c>
      <c r="AN2328" t="str">
        <f>CONCATENATE('Data Descriptive'!R2343,'Data Descriptive'!S2343)</f>
        <v>00</v>
      </c>
      <c r="AO2328" t="str">
        <f>CONCATENATE('Data Descriptive'!R2343,'Data Descriptive'!U2343)</f>
        <v>01</v>
      </c>
      <c r="AP2328" t="str">
        <f>CONCATENATE('Data Descriptive'!S2343,'Data Descriptive'!S2343)</f>
        <v>00</v>
      </c>
      <c r="AQ2328" t="str">
        <f>CONCATENATE('Data Descriptive'!S2343,'Data Descriptive'!U2343)</f>
        <v>01</v>
      </c>
      <c r="AR2328" t="str">
        <f>CONCATENATE('Data Descriptive'!U2343,'Data Descriptive'!U2343)</f>
        <v>11</v>
      </c>
    </row>
    <row r="2329" spans="24:44">
      <c r="X2329" t="str">
        <f>CONCATENATE('Data Descriptive'!M2344,'Data Descriptive'!M2344)</f>
        <v>11</v>
      </c>
      <c r="Y2329" t="str">
        <f>CONCATENATE('Data Descriptive'!M2344,'Data Descriptive'!O2344)</f>
        <v>12</v>
      </c>
      <c r="Z2329" t="str">
        <f>CONCATENATE('Data Descriptive'!M2344,'Data Descriptive'!P2344)</f>
        <v>12</v>
      </c>
      <c r="AA2329" t="str">
        <f>CONCATENATE('Data Descriptive'!M2344,'Data Descriptive'!R2344)</f>
        <v>11</v>
      </c>
      <c r="AB2329" t="str">
        <f>CONCATENATE('Data Descriptive'!M2344,'Data Descriptive'!S2344)</f>
        <v>11</v>
      </c>
      <c r="AC2329" t="str">
        <f>CONCATENATE('Data Descriptive'!M2344,'Data Descriptive'!U2344)</f>
        <v>10</v>
      </c>
      <c r="AD2329" t="str">
        <f>CONCATENATE('Data Descriptive'!O2344,'Data Descriptive'!O2344)</f>
        <v>22</v>
      </c>
      <c r="AE2329" t="str">
        <f>CONCATENATE('Data Descriptive'!O2344,'Data Descriptive'!P2344)</f>
        <v>22</v>
      </c>
      <c r="AF2329" t="str">
        <f>CONCATENATE('Data Descriptive'!O2344,'Data Descriptive'!R2344)</f>
        <v>21</v>
      </c>
      <c r="AG2329" t="str">
        <f>CONCATENATE('Data Descriptive'!O2344,'Data Descriptive'!S2344)</f>
        <v>21</v>
      </c>
      <c r="AH2329" t="str">
        <f>CONCATENATE('Data Descriptive'!O2344,'Data Descriptive'!U2344)</f>
        <v>20</v>
      </c>
      <c r="AI2329" t="str">
        <f>CONCATENATE('Data Descriptive'!P2344,'Data Descriptive'!P2344)</f>
        <v>22</v>
      </c>
      <c r="AJ2329" t="str">
        <f>CONCATENATE('Data Descriptive'!P2344,'Data Descriptive'!R2344)</f>
        <v>21</v>
      </c>
      <c r="AK2329" t="str">
        <f>CONCATENATE('Data Descriptive'!P2344,'Data Descriptive'!S2344)</f>
        <v>21</v>
      </c>
      <c r="AL2329" t="str">
        <f>CONCATENATE('Data Descriptive'!P2344,'Data Descriptive'!U2344)</f>
        <v>20</v>
      </c>
      <c r="AM2329" t="str">
        <f>CONCATENATE('Data Descriptive'!R2344,'Data Descriptive'!R2344)</f>
        <v>11</v>
      </c>
      <c r="AN2329" t="str">
        <f>CONCATENATE('Data Descriptive'!R2344,'Data Descriptive'!S2344)</f>
        <v>11</v>
      </c>
      <c r="AO2329" t="str">
        <f>CONCATENATE('Data Descriptive'!R2344,'Data Descriptive'!U2344)</f>
        <v>10</v>
      </c>
      <c r="AP2329" t="str">
        <f>CONCATENATE('Data Descriptive'!S2344,'Data Descriptive'!S2344)</f>
        <v>11</v>
      </c>
      <c r="AQ2329" t="str">
        <f>CONCATENATE('Data Descriptive'!S2344,'Data Descriptive'!U2344)</f>
        <v>10</v>
      </c>
      <c r="AR2329" t="str">
        <f>CONCATENATE('Data Descriptive'!U2344,'Data Descriptive'!U2344)</f>
        <v>00</v>
      </c>
    </row>
    <row r="2330" spans="24:44">
      <c r="X2330" t="str">
        <f>CONCATENATE('Data Descriptive'!M2345,'Data Descriptive'!M2345)</f>
        <v>00</v>
      </c>
      <c r="Y2330" t="str">
        <f>CONCATENATE('Data Descriptive'!M2345,'Data Descriptive'!O2345)</f>
        <v>00</v>
      </c>
      <c r="Z2330" t="str">
        <f>CONCATENATE('Data Descriptive'!M2345,'Data Descriptive'!P2345)</f>
        <v>03</v>
      </c>
      <c r="AA2330" t="str">
        <f>CONCATENATE('Data Descriptive'!M2345,'Data Descriptive'!R2345)</f>
        <v>00</v>
      </c>
      <c r="AB2330" t="str">
        <f>CONCATENATE('Data Descriptive'!M2345,'Data Descriptive'!S2345)</f>
        <v>00</v>
      </c>
      <c r="AC2330" t="str">
        <f>CONCATENATE('Data Descriptive'!M2345,'Data Descriptive'!U2345)</f>
        <v>00</v>
      </c>
      <c r="AD2330" t="str">
        <f>CONCATENATE('Data Descriptive'!O2345,'Data Descriptive'!O2345)</f>
        <v>00</v>
      </c>
      <c r="AE2330" t="str">
        <f>CONCATENATE('Data Descriptive'!O2345,'Data Descriptive'!P2345)</f>
        <v>03</v>
      </c>
      <c r="AF2330" t="str">
        <f>CONCATENATE('Data Descriptive'!O2345,'Data Descriptive'!R2345)</f>
        <v>00</v>
      </c>
      <c r="AG2330" t="str">
        <f>CONCATENATE('Data Descriptive'!O2345,'Data Descriptive'!S2345)</f>
        <v>00</v>
      </c>
      <c r="AH2330" t="str">
        <f>CONCATENATE('Data Descriptive'!O2345,'Data Descriptive'!U2345)</f>
        <v>00</v>
      </c>
      <c r="AI2330" t="str">
        <f>CONCATENATE('Data Descriptive'!P2345,'Data Descriptive'!P2345)</f>
        <v>33</v>
      </c>
      <c r="AJ2330" t="str">
        <f>CONCATENATE('Data Descriptive'!P2345,'Data Descriptive'!R2345)</f>
        <v>30</v>
      </c>
      <c r="AK2330" t="str">
        <f>CONCATENATE('Data Descriptive'!P2345,'Data Descriptive'!S2345)</f>
        <v>30</v>
      </c>
      <c r="AL2330" t="str">
        <f>CONCATENATE('Data Descriptive'!P2345,'Data Descriptive'!U2345)</f>
        <v>30</v>
      </c>
      <c r="AM2330" t="str">
        <f>CONCATENATE('Data Descriptive'!R2345,'Data Descriptive'!R2345)</f>
        <v>00</v>
      </c>
      <c r="AN2330" t="str">
        <f>CONCATENATE('Data Descriptive'!R2345,'Data Descriptive'!S2345)</f>
        <v>00</v>
      </c>
      <c r="AO2330" t="str">
        <f>CONCATENATE('Data Descriptive'!R2345,'Data Descriptive'!U2345)</f>
        <v>00</v>
      </c>
      <c r="AP2330" t="str">
        <f>CONCATENATE('Data Descriptive'!S2345,'Data Descriptive'!S2345)</f>
        <v>00</v>
      </c>
      <c r="AQ2330" t="str">
        <f>CONCATENATE('Data Descriptive'!S2345,'Data Descriptive'!U2345)</f>
        <v>00</v>
      </c>
      <c r="AR2330" t="str">
        <f>CONCATENATE('Data Descriptive'!U2345,'Data Descriptive'!U2345)</f>
        <v>00</v>
      </c>
    </row>
    <row r="2331" spans="24:44">
      <c r="X2331" t="str">
        <f>CONCATENATE('Data Descriptive'!M2346,'Data Descriptive'!M2346)</f>
        <v>00</v>
      </c>
      <c r="Y2331" t="str">
        <f>CONCATENATE('Data Descriptive'!M2346,'Data Descriptive'!O2346)</f>
        <v>00</v>
      </c>
      <c r="Z2331" t="str">
        <f>CONCATENATE('Data Descriptive'!M2346,'Data Descriptive'!P2346)</f>
        <v>03</v>
      </c>
      <c r="AA2331" t="str">
        <f>CONCATENATE('Data Descriptive'!M2346,'Data Descriptive'!R2346)</f>
        <v>01</v>
      </c>
      <c r="AB2331" t="str">
        <f>CONCATENATE('Data Descriptive'!M2346,'Data Descriptive'!S2346)</f>
        <v>01</v>
      </c>
      <c r="AC2331" t="str">
        <f>CONCATENATE('Data Descriptive'!M2346,'Data Descriptive'!U2346)</f>
        <v>00</v>
      </c>
      <c r="AD2331" t="str">
        <f>CONCATENATE('Data Descriptive'!O2346,'Data Descriptive'!O2346)</f>
        <v>00</v>
      </c>
      <c r="AE2331" t="str">
        <f>CONCATENATE('Data Descriptive'!O2346,'Data Descriptive'!P2346)</f>
        <v>03</v>
      </c>
      <c r="AF2331" t="str">
        <f>CONCATENATE('Data Descriptive'!O2346,'Data Descriptive'!R2346)</f>
        <v>01</v>
      </c>
      <c r="AG2331" t="str">
        <f>CONCATENATE('Data Descriptive'!O2346,'Data Descriptive'!S2346)</f>
        <v>01</v>
      </c>
      <c r="AH2331" t="str">
        <f>CONCATENATE('Data Descriptive'!O2346,'Data Descriptive'!U2346)</f>
        <v>00</v>
      </c>
      <c r="AI2331" t="str">
        <f>CONCATENATE('Data Descriptive'!P2346,'Data Descriptive'!P2346)</f>
        <v>33</v>
      </c>
      <c r="AJ2331" t="str">
        <f>CONCATENATE('Data Descriptive'!P2346,'Data Descriptive'!R2346)</f>
        <v>31</v>
      </c>
      <c r="AK2331" t="str">
        <f>CONCATENATE('Data Descriptive'!P2346,'Data Descriptive'!S2346)</f>
        <v>31</v>
      </c>
      <c r="AL2331" t="str">
        <f>CONCATENATE('Data Descriptive'!P2346,'Data Descriptive'!U2346)</f>
        <v>30</v>
      </c>
      <c r="AM2331" t="str">
        <f>CONCATENATE('Data Descriptive'!R2346,'Data Descriptive'!R2346)</f>
        <v>11</v>
      </c>
      <c r="AN2331" t="str">
        <f>CONCATENATE('Data Descriptive'!R2346,'Data Descriptive'!S2346)</f>
        <v>11</v>
      </c>
      <c r="AO2331" t="str">
        <f>CONCATENATE('Data Descriptive'!R2346,'Data Descriptive'!U2346)</f>
        <v>10</v>
      </c>
      <c r="AP2331" t="str">
        <f>CONCATENATE('Data Descriptive'!S2346,'Data Descriptive'!S2346)</f>
        <v>11</v>
      </c>
      <c r="AQ2331" t="str">
        <f>CONCATENATE('Data Descriptive'!S2346,'Data Descriptive'!U2346)</f>
        <v>10</v>
      </c>
      <c r="AR2331" t="str">
        <f>CONCATENATE('Data Descriptive'!U2346,'Data Descriptive'!U2346)</f>
        <v>00</v>
      </c>
    </row>
    <row r="2332" spans="24:44">
      <c r="X2332" t="str">
        <f>CONCATENATE('Data Descriptive'!M2347,'Data Descriptive'!M2347)</f>
        <v>00</v>
      </c>
      <c r="Y2332" t="str">
        <f>CONCATENATE('Data Descriptive'!M2347,'Data Descriptive'!O2347)</f>
        <v>00</v>
      </c>
      <c r="Z2332" t="str">
        <f>CONCATENATE('Data Descriptive'!M2347,'Data Descriptive'!P2347)</f>
        <v>03</v>
      </c>
      <c r="AA2332" t="str">
        <f>CONCATENATE('Data Descriptive'!M2347,'Data Descriptive'!R2347)</f>
        <v>01</v>
      </c>
      <c r="AB2332" t="str">
        <f>CONCATENATE('Data Descriptive'!M2347,'Data Descriptive'!S2347)</f>
        <v>00</v>
      </c>
      <c r="AC2332" t="str">
        <f>CONCATENATE('Data Descriptive'!M2347,'Data Descriptive'!U2347)</f>
        <v>01</v>
      </c>
      <c r="AD2332" t="str">
        <f>CONCATENATE('Data Descriptive'!O2347,'Data Descriptive'!O2347)</f>
        <v>00</v>
      </c>
      <c r="AE2332" t="str">
        <f>CONCATENATE('Data Descriptive'!O2347,'Data Descriptive'!P2347)</f>
        <v>03</v>
      </c>
      <c r="AF2332" t="str">
        <f>CONCATENATE('Data Descriptive'!O2347,'Data Descriptive'!R2347)</f>
        <v>01</v>
      </c>
      <c r="AG2332" t="str">
        <f>CONCATENATE('Data Descriptive'!O2347,'Data Descriptive'!S2347)</f>
        <v>00</v>
      </c>
      <c r="AH2332" t="str">
        <f>CONCATENATE('Data Descriptive'!O2347,'Data Descriptive'!U2347)</f>
        <v>01</v>
      </c>
      <c r="AI2332" t="str">
        <f>CONCATENATE('Data Descriptive'!P2347,'Data Descriptive'!P2347)</f>
        <v>33</v>
      </c>
      <c r="AJ2332" t="str">
        <f>CONCATENATE('Data Descriptive'!P2347,'Data Descriptive'!R2347)</f>
        <v>31</v>
      </c>
      <c r="AK2332" t="str">
        <f>CONCATENATE('Data Descriptive'!P2347,'Data Descriptive'!S2347)</f>
        <v>30</v>
      </c>
      <c r="AL2332" t="str">
        <f>CONCATENATE('Data Descriptive'!P2347,'Data Descriptive'!U2347)</f>
        <v>31</v>
      </c>
      <c r="AM2332" t="str">
        <f>CONCATENATE('Data Descriptive'!R2347,'Data Descriptive'!R2347)</f>
        <v>11</v>
      </c>
      <c r="AN2332" t="str">
        <f>CONCATENATE('Data Descriptive'!R2347,'Data Descriptive'!S2347)</f>
        <v>10</v>
      </c>
      <c r="AO2332" t="str">
        <f>CONCATENATE('Data Descriptive'!R2347,'Data Descriptive'!U2347)</f>
        <v>11</v>
      </c>
      <c r="AP2332" t="str">
        <f>CONCATENATE('Data Descriptive'!S2347,'Data Descriptive'!S2347)</f>
        <v>00</v>
      </c>
      <c r="AQ2332" t="str">
        <f>CONCATENATE('Data Descriptive'!S2347,'Data Descriptive'!U2347)</f>
        <v>01</v>
      </c>
      <c r="AR2332" t="str">
        <f>CONCATENATE('Data Descriptive'!U2347,'Data Descriptive'!U2347)</f>
        <v>11</v>
      </c>
    </row>
    <row r="2333" spans="24:44">
      <c r="X2333" t="str">
        <f>CONCATENATE('Data Descriptive'!M2348,'Data Descriptive'!M2348)</f>
        <v>00</v>
      </c>
      <c r="Y2333" t="str">
        <f>CONCATENATE('Data Descriptive'!M2348,'Data Descriptive'!O2348)</f>
        <v>00</v>
      </c>
      <c r="Z2333" t="str">
        <f>CONCATENATE('Data Descriptive'!M2348,'Data Descriptive'!P2348)</f>
        <v>03</v>
      </c>
      <c r="AA2333" t="str">
        <f>CONCATENATE('Data Descriptive'!M2348,'Data Descriptive'!R2348)</f>
        <v>01</v>
      </c>
      <c r="AB2333" t="str">
        <f>CONCATENATE('Data Descriptive'!M2348,'Data Descriptive'!S2348)</f>
        <v>00</v>
      </c>
      <c r="AC2333" t="str">
        <f>CONCATENATE('Data Descriptive'!M2348,'Data Descriptive'!U2348)</f>
        <v>01</v>
      </c>
      <c r="AD2333" t="str">
        <f>CONCATENATE('Data Descriptive'!O2348,'Data Descriptive'!O2348)</f>
        <v>00</v>
      </c>
      <c r="AE2333" t="str">
        <f>CONCATENATE('Data Descriptive'!O2348,'Data Descriptive'!P2348)</f>
        <v>03</v>
      </c>
      <c r="AF2333" t="str">
        <f>CONCATENATE('Data Descriptive'!O2348,'Data Descriptive'!R2348)</f>
        <v>01</v>
      </c>
      <c r="AG2333" t="str">
        <f>CONCATENATE('Data Descriptive'!O2348,'Data Descriptive'!S2348)</f>
        <v>00</v>
      </c>
      <c r="AH2333" t="str">
        <f>CONCATENATE('Data Descriptive'!O2348,'Data Descriptive'!U2348)</f>
        <v>01</v>
      </c>
      <c r="AI2333" t="str">
        <f>CONCATENATE('Data Descriptive'!P2348,'Data Descriptive'!P2348)</f>
        <v>33</v>
      </c>
      <c r="AJ2333" t="str">
        <f>CONCATENATE('Data Descriptive'!P2348,'Data Descriptive'!R2348)</f>
        <v>31</v>
      </c>
      <c r="AK2333" t="str">
        <f>CONCATENATE('Data Descriptive'!P2348,'Data Descriptive'!S2348)</f>
        <v>30</v>
      </c>
      <c r="AL2333" t="str">
        <f>CONCATENATE('Data Descriptive'!P2348,'Data Descriptive'!U2348)</f>
        <v>31</v>
      </c>
      <c r="AM2333" t="str">
        <f>CONCATENATE('Data Descriptive'!R2348,'Data Descriptive'!R2348)</f>
        <v>11</v>
      </c>
      <c r="AN2333" t="str">
        <f>CONCATENATE('Data Descriptive'!R2348,'Data Descriptive'!S2348)</f>
        <v>10</v>
      </c>
      <c r="AO2333" t="str">
        <f>CONCATENATE('Data Descriptive'!R2348,'Data Descriptive'!U2348)</f>
        <v>11</v>
      </c>
      <c r="AP2333" t="str">
        <f>CONCATENATE('Data Descriptive'!S2348,'Data Descriptive'!S2348)</f>
        <v>00</v>
      </c>
      <c r="AQ2333" t="str">
        <f>CONCATENATE('Data Descriptive'!S2348,'Data Descriptive'!U2348)</f>
        <v>01</v>
      </c>
      <c r="AR2333" t="str">
        <f>CONCATENATE('Data Descriptive'!U2348,'Data Descriptive'!U2348)</f>
        <v>11</v>
      </c>
    </row>
    <row r="2334" spans="24:44">
      <c r="X2334" t="str">
        <f>CONCATENATE('Data Descriptive'!M2349,'Data Descriptive'!M2349)</f>
        <v>11</v>
      </c>
      <c r="Y2334" t="str">
        <f>CONCATENATE('Data Descriptive'!M2349,'Data Descriptive'!O2349)</f>
        <v>12</v>
      </c>
      <c r="Z2334" t="str">
        <f>CONCATENATE('Data Descriptive'!M2349,'Data Descriptive'!P2349)</f>
        <v>12</v>
      </c>
      <c r="AA2334" t="str">
        <f>CONCATENATE('Data Descriptive'!M2349,'Data Descriptive'!R2349)</f>
        <v>11</v>
      </c>
      <c r="AB2334" t="str">
        <f>CONCATENATE('Data Descriptive'!M2349,'Data Descriptive'!S2349)</f>
        <v>10</v>
      </c>
      <c r="AC2334" t="str">
        <f>CONCATENATE('Data Descriptive'!M2349,'Data Descriptive'!U2349)</f>
        <v>10</v>
      </c>
      <c r="AD2334" t="str">
        <f>CONCATENATE('Data Descriptive'!O2349,'Data Descriptive'!O2349)</f>
        <v>22</v>
      </c>
      <c r="AE2334" t="str">
        <f>CONCATENATE('Data Descriptive'!O2349,'Data Descriptive'!P2349)</f>
        <v>22</v>
      </c>
      <c r="AF2334" t="str">
        <f>CONCATENATE('Data Descriptive'!O2349,'Data Descriptive'!R2349)</f>
        <v>21</v>
      </c>
      <c r="AG2334" t="str">
        <f>CONCATENATE('Data Descriptive'!O2349,'Data Descriptive'!S2349)</f>
        <v>20</v>
      </c>
      <c r="AH2334" t="str">
        <f>CONCATENATE('Data Descriptive'!O2349,'Data Descriptive'!U2349)</f>
        <v>20</v>
      </c>
      <c r="AI2334" t="str">
        <f>CONCATENATE('Data Descriptive'!P2349,'Data Descriptive'!P2349)</f>
        <v>22</v>
      </c>
      <c r="AJ2334" t="str">
        <f>CONCATENATE('Data Descriptive'!P2349,'Data Descriptive'!R2349)</f>
        <v>21</v>
      </c>
      <c r="AK2334" t="str">
        <f>CONCATENATE('Data Descriptive'!P2349,'Data Descriptive'!S2349)</f>
        <v>20</v>
      </c>
      <c r="AL2334" t="str">
        <f>CONCATENATE('Data Descriptive'!P2349,'Data Descriptive'!U2349)</f>
        <v>20</v>
      </c>
      <c r="AM2334" t="str">
        <f>CONCATENATE('Data Descriptive'!R2349,'Data Descriptive'!R2349)</f>
        <v>11</v>
      </c>
      <c r="AN2334" t="str">
        <f>CONCATENATE('Data Descriptive'!R2349,'Data Descriptive'!S2349)</f>
        <v>10</v>
      </c>
      <c r="AO2334" t="str">
        <f>CONCATENATE('Data Descriptive'!R2349,'Data Descriptive'!U2349)</f>
        <v>10</v>
      </c>
      <c r="AP2334" t="str">
        <f>CONCATENATE('Data Descriptive'!S2349,'Data Descriptive'!S2349)</f>
        <v>00</v>
      </c>
      <c r="AQ2334" t="str">
        <f>CONCATENATE('Data Descriptive'!S2349,'Data Descriptive'!U2349)</f>
        <v>00</v>
      </c>
      <c r="AR2334" t="str">
        <f>CONCATENATE('Data Descriptive'!U2349,'Data Descriptive'!U2349)</f>
        <v>00</v>
      </c>
    </row>
    <row r="2335" spans="24:44">
      <c r="X2335" t="str">
        <f>CONCATENATE('Data Descriptive'!M2350,'Data Descriptive'!M2350)</f>
        <v>00</v>
      </c>
      <c r="Y2335" t="str">
        <f>CONCATENATE('Data Descriptive'!M2350,'Data Descriptive'!O2350)</f>
        <v>00</v>
      </c>
      <c r="Z2335" t="str">
        <f>CONCATENATE('Data Descriptive'!M2350,'Data Descriptive'!P2350)</f>
        <v>03</v>
      </c>
      <c r="AA2335" t="str">
        <f>CONCATENATE('Data Descriptive'!M2350,'Data Descriptive'!R2350)</f>
        <v>01</v>
      </c>
      <c r="AB2335" t="str">
        <f>CONCATENATE('Data Descriptive'!M2350,'Data Descriptive'!S2350)</f>
        <v>00</v>
      </c>
      <c r="AC2335" t="str">
        <f>CONCATENATE('Data Descriptive'!M2350,'Data Descriptive'!U2350)</f>
        <v>00</v>
      </c>
      <c r="AD2335" t="str">
        <f>CONCATENATE('Data Descriptive'!O2350,'Data Descriptive'!O2350)</f>
        <v>00</v>
      </c>
      <c r="AE2335" t="str">
        <f>CONCATENATE('Data Descriptive'!O2350,'Data Descriptive'!P2350)</f>
        <v>03</v>
      </c>
      <c r="AF2335" t="str">
        <f>CONCATENATE('Data Descriptive'!O2350,'Data Descriptive'!R2350)</f>
        <v>01</v>
      </c>
      <c r="AG2335" t="str">
        <f>CONCATENATE('Data Descriptive'!O2350,'Data Descriptive'!S2350)</f>
        <v>00</v>
      </c>
      <c r="AH2335" t="str">
        <f>CONCATENATE('Data Descriptive'!O2350,'Data Descriptive'!U2350)</f>
        <v>00</v>
      </c>
      <c r="AI2335" t="str">
        <f>CONCATENATE('Data Descriptive'!P2350,'Data Descriptive'!P2350)</f>
        <v>33</v>
      </c>
      <c r="AJ2335" t="str">
        <f>CONCATENATE('Data Descriptive'!P2350,'Data Descriptive'!R2350)</f>
        <v>31</v>
      </c>
      <c r="AK2335" t="str">
        <f>CONCATENATE('Data Descriptive'!P2350,'Data Descriptive'!S2350)</f>
        <v>30</v>
      </c>
      <c r="AL2335" t="str">
        <f>CONCATENATE('Data Descriptive'!P2350,'Data Descriptive'!U2350)</f>
        <v>30</v>
      </c>
      <c r="AM2335" t="str">
        <f>CONCATENATE('Data Descriptive'!R2350,'Data Descriptive'!R2350)</f>
        <v>11</v>
      </c>
      <c r="AN2335" t="str">
        <f>CONCATENATE('Data Descriptive'!R2350,'Data Descriptive'!S2350)</f>
        <v>10</v>
      </c>
      <c r="AO2335" t="str">
        <f>CONCATENATE('Data Descriptive'!R2350,'Data Descriptive'!U2350)</f>
        <v>10</v>
      </c>
      <c r="AP2335" t="str">
        <f>CONCATENATE('Data Descriptive'!S2350,'Data Descriptive'!S2350)</f>
        <v>00</v>
      </c>
      <c r="AQ2335" t="str">
        <f>CONCATENATE('Data Descriptive'!S2350,'Data Descriptive'!U2350)</f>
        <v>00</v>
      </c>
      <c r="AR2335" t="str">
        <f>CONCATENATE('Data Descriptive'!U2350,'Data Descriptive'!U2350)</f>
        <v>00</v>
      </c>
    </row>
    <row r="2336" spans="24:44">
      <c r="X2336" t="str">
        <f>CONCATENATE('Data Descriptive'!M2351,'Data Descriptive'!M2351)</f>
        <v>00</v>
      </c>
      <c r="Y2336" t="str">
        <f>CONCATENATE('Data Descriptive'!M2351,'Data Descriptive'!O2351)</f>
        <v>01</v>
      </c>
      <c r="Z2336" t="str">
        <f>CONCATENATE('Data Descriptive'!M2351,'Data Descriptive'!P2351)</f>
        <v>03</v>
      </c>
      <c r="AA2336" t="str">
        <f>CONCATENATE('Data Descriptive'!M2351,'Data Descriptive'!R2351)</f>
        <v>01</v>
      </c>
      <c r="AB2336" t="str">
        <f>CONCATENATE('Data Descriptive'!M2351,'Data Descriptive'!S2351)</f>
        <v>00</v>
      </c>
      <c r="AC2336" t="str">
        <f>CONCATENATE('Data Descriptive'!M2351,'Data Descriptive'!U2351)</f>
        <v>01</v>
      </c>
      <c r="AD2336" t="str">
        <f>CONCATENATE('Data Descriptive'!O2351,'Data Descriptive'!O2351)</f>
        <v>11</v>
      </c>
      <c r="AE2336" t="str">
        <f>CONCATENATE('Data Descriptive'!O2351,'Data Descriptive'!P2351)</f>
        <v>13</v>
      </c>
      <c r="AF2336" t="str">
        <f>CONCATENATE('Data Descriptive'!O2351,'Data Descriptive'!R2351)</f>
        <v>11</v>
      </c>
      <c r="AG2336" t="str">
        <f>CONCATENATE('Data Descriptive'!O2351,'Data Descriptive'!S2351)</f>
        <v>10</v>
      </c>
      <c r="AH2336" t="str">
        <f>CONCATENATE('Data Descriptive'!O2351,'Data Descriptive'!U2351)</f>
        <v>11</v>
      </c>
      <c r="AI2336" t="str">
        <f>CONCATENATE('Data Descriptive'!P2351,'Data Descriptive'!P2351)</f>
        <v>33</v>
      </c>
      <c r="AJ2336" t="str">
        <f>CONCATENATE('Data Descriptive'!P2351,'Data Descriptive'!R2351)</f>
        <v>31</v>
      </c>
      <c r="AK2336" t="str">
        <f>CONCATENATE('Data Descriptive'!P2351,'Data Descriptive'!S2351)</f>
        <v>30</v>
      </c>
      <c r="AL2336" t="str">
        <f>CONCATENATE('Data Descriptive'!P2351,'Data Descriptive'!U2351)</f>
        <v>31</v>
      </c>
      <c r="AM2336" t="str">
        <f>CONCATENATE('Data Descriptive'!R2351,'Data Descriptive'!R2351)</f>
        <v>11</v>
      </c>
      <c r="AN2336" t="str">
        <f>CONCATENATE('Data Descriptive'!R2351,'Data Descriptive'!S2351)</f>
        <v>10</v>
      </c>
      <c r="AO2336" t="str">
        <f>CONCATENATE('Data Descriptive'!R2351,'Data Descriptive'!U2351)</f>
        <v>11</v>
      </c>
      <c r="AP2336" t="str">
        <f>CONCATENATE('Data Descriptive'!S2351,'Data Descriptive'!S2351)</f>
        <v>00</v>
      </c>
      <c r="AQ2336" t="str">
        <f>CONCATENATE('Data Descriptive'!S2351,'Data Descriptive'!U2351)</f>
        <v>01</v>
      </c>
      <c r="AR2336" t="str">
        <f>CONCATENATE('Data Descriptive'!U2351,'Data Descriptive'!U2351)</f>
        <v>11</v>
      </c>
    </row>
    <row r="2337" spans="24:44">
      <c r="X2337" t="str">
        <f>CONCATENATE('Data Descriptive'!M2352,'Data Descriptive'!M2352)</f>
        <v>11</v>
      </c>
      <c r="Y2337" t="str">
        <f>CONCATENATE('Data Descriptive'!M2352,'Data Descriptive'!O2352)</f>
        <v>11</v>
      </c>
      <c r="Z2337" t="str">
        <f>CONCATENATE('Data Descriptive'!M2352,'Data Descriptive'!P2352)</f>
        <v>13</v>
      </c>
      <c r="AA2337" t="str">
        <f>CONCATENATE('Data Descriptive'!M2352,'Data Descriptive'!R2352)</f>
        <v>11</v>
      </c>
      <c r="AB2337" t="str">
        <f>CONCATENATE('Data Descriptive'!M2352,'Data Descriptive'!S2352)</f>
        <v>10</v>
      </c>
      <c r="AC2337" t="str">
        <f>CONCATENATE('Data Descriptive'!M2352,'Data Descriptive'!U2352)</f>
        <v>10</v>
      </c>
      <c r="AD2337" t="str">
        <f>CONCATENATE('Data Descriptive'!O2352,'Data Descriptive'!O2352)</f>
        <v>11</v>
      </c>
      <c r="AE2337" t="str">
        <f>CONCATENATE('Data Descriptive'!O2352,'Data Descriptive'!P2352)</f>
        <v>13</v>
      </c>
      <c r="AF2337" t="str">
        <f>CONCATENATE('Data Descriptive'!O2352,'Data Descriptive'!R2352)</f>
        <v>11</v>
      </c>
      <c r="AG2337" t="str">
        <f>CONCATENATE('Data Descriptive'!O2352,'Data Descriptive'!S2352)</f>
        <v>10</v>
      </c>
      <c r="AH2337" t="str">
        <f>CONCATENATE('Data Descriptive'!O2352,'Data Descriptive'!U2352)</f>
        <v>10</v>
      </c>
      <c r="AI2337" t="str">
        <f>CONCATENATE('Data Descriptive'!P2352,'Data Descriptive'!P2352)</f>
        <v>33</v>
      </c>
      <c r="AJ2337" t="str">
        <f>CONCATENATE('Data Descriptive'!P2352,'Data Descriptive'!R2352)</f>
        <v>31</v>
      </c>
      <c r="AK2337" t="str">
        <f>CONCATENATE('Data Descriptive'!P2352,'Data Descriptive'!S2352)</f>
        <v>30</v>
      </c>
      <c r="AL2337" t="str">
        <f>CONCATENATE('Data Descriptive'!P2352,'Data Descriptive'!U2352)</f>
        <v>30</v>
      </c>
      <c r="AM2337" t="str">
        <f>CONCATENATE('Data Descriptive'!R2352,'Data Descriptive'!R2352)</f>
        <v>11</v>
      </c>
      <c r="AN2337" t="str">
        <f>CONCATENATE('Data Descriptive'!R2352,'Data Descriptive'!S2352)</f>
        <v>10</v>
      </c>
      <c r="AO2337" t="str">
        <f>CONCATENATE('Data Descriptive'!R2352,'Data Descriptive'!U2352)</f>
        <v>10</v>
      </c>
      <c r="AP2337" t="str">
        <f>CONCATENATE('Data Descriptive'!S2352,'Data Descriptive'!S2352)</f>
        <v>00</v>
      </c>
      <c r="AQ2337" t="str">
        <f>CONCATENATE('Data Descriptive'!S2352,'Data Descriptive'!U2352)</f>
        <v>00</v>
      </c>
      <c r="AR2337" t="str">
        <f>CONCATENATE('Data Descriptive'!U2352,'Data Descriptive'!U2352)</f>
        <v>00</v>
      </c>
    </row>
    <row r="2338" spans="24:44">
      <c r="X2338" t="str">
        <f>CONCATENATE('Data Descriptive'!M2353,'Data Descriptive'!M2353)</f>
        <v>00</v>
      </c>
      <c r="Y2338" t="str">
        <f>CONCATENATE('Data Descriptive'!M2353,'Data Descriptive'!O2353)</f>
        <v>02</v>
      </c>
      <c r="Z2338" t="str">
        <f>CONCATENATE('Data Descriptive'!M2353,'Data Descriptive'!P2353)</f>
        <v>03</v>
      </c>
      <c r="AA2338" t="str">
        <f>CONCATENATE('Data Descriptive'!M2353,'Data Descriptive'!R2353)</f>
        <v>01</v>
      </c>
      <c r="AB2338" t="str">
        <f>CONCATENATE('Data Descriptive'!M2353,'Data Descriptive'!S2353)</f>
        <v>00</v>
      </c>
      <c r="AC2338" t="str">
        <f>CONCATENATE('Data Descriptive'!M2353,'Data Descriptive'!U2353)</f>
        <v>00</v>
      </c>
      <c r="AD2338" t="str">
        <f>CONCATENATE('Data Descriptive'!O2353,'Data Descriptive'!O2353)</f>
        <v>22</v>
      </c>
      <c r="AE2338" t="str">
        <f>CONCATENATE('Data Descriptive'!O2353,'Data Descriptive'!P2353)</f>
        <v>23</v>
      </c>
      <c r="AF2338" t="str">
        <f>CONCATENATE('Data Descriptive'!O2353,'Data Descriptive'!R2353)</f>
        <v>21</v>
      </c>
      <c r="AG2338" t="str">
        <f>CONCATENATE('Data Descriptive'!O2353,'Data Descriptive'!S2353)</f>
        <v>20</v>
      </c>
      <c r="AH2338" t="str">
        <f>CONCATENATE('Data Descriptive'!O2353,'Data Descriptive'!U2353)</f>
        <v>20</v>
      </c>
      <c r="AI2338" t="str">
        <f>CONCATENATE('Data Descriptive'!P2353,'Data Descriptive'!P2353)</f>
        <v>33</v>
      </c>
      <c r="AJ2338" t="str">
        <f>CONCATENATE('Data Descriptive'!P2353,'Data Descriptive'!R2353)</f>
        <v>31</v>
      </c>
      <c r="AK2338" t="str">
        <f>CONCATENATE('Data Descriptive'!P2353,'Data Descriptive'!S2353)</f>
        <v>30</v>
      </c>
      <c r="AL2338" t="str">
        <f>CONCATENATE('Data Descriptive'!P2353,'Data Descriptive'!U2353)</f>
        <v>30</v>
      </c>
      <c r="AM2338" t="str">
        <f>CONCATENATE('Data Descriptive'!R2353,'Data Descriptive'!R2353)</f>
        <v>11</v>
      </c>
      <c r="AN2338" t="str">
        <f>CONCATENATE('Data Descriptive'!R2353,'Data Descriptive'!S2353)</f>
        <v>10</v>
      </c>
      <c r="AO2338" t="str">
        <f>CONCATENATE('Data Descriptive'!R2353,'Data Descriptive'!U2353)</f>
        <v>10</v>
      </c>
      <c r="AP2338" t="str">
        <f>CONCATENATE('Data Descriptive'!S2353,'Data Descriptive'!S2353)</f>
        <v>00</v>
      </c>
      <c r="AQ2338" t="str">
        <f>CONCATENATE('Data Descriptive'!S2353,'Data Descriptive'!U2353)</f>
        <v>00</v>
      </c>
      <c r="AR2338" t="str">
        <f>CONCATENATE('Data Descriptive'!U2353,'Data Descriptive'!U2353)</f>
        <v>00</v>
      </c>
    </row>
    <row r="2339" spans="24:44">
      <c r="X2339" t="str">
        <f>CONCATENATE('Data Descriptive'!M2354,'Data Descriptive'!M2354)</f>
        <v>00</v>
      </c>
      <c r="Y2339" t="str">
        <f>CONCATENATE('Data Descriptive'!M2354,'Data Descriptive'!O2354)</f>
        <v>00</v>
      </c>
      <c r="Z2339" t="str">
        <f>CONCATENATE('Data Descriptive'!M2354,'Data Descriptive'!P2354)</f>
        <v>03</v>
      </c>
      <c r="AA2339" t="str">
        <f>CONCATENATE('Data Descriptive'!M2354,'Data Descriptive'!R2354)</f>
        <v>01</v>
      </c>
      <c r="AB2339" t="str">
        <f>CONCATENATE('Data Descriptive'!M2354,'Data Descriptive'!S2354)</f>
        <v>00</v>
      </c>
      <c r="AC2339" t="str">
        <f>CONCATENATE('Data Descriptive'!M2354,'Data Descriptive'!U2354)</f>
        <v>01</v>
      </c>
      <c r="AD2339" t="str">
        <f>CONCATENATE('Data Descriptive'!O2354,'Data Descriptive'!O2354)</f>
        <v>00</v>
      </c>
      <c r="AE2339" t="str">
        <f>CONCATENATE('Data Descriptive'!O2354,'Data Descriptive'!P2354)</f>
        <v>03</v>
      </c>
      <c r="AF2339" t="str">
        <f>CONCATENATE('Data Descriptive'!O2354,'Data Descriptive'!R2354)</f>
        <v>01</v>
      </c>
      <c r="AG2339" t="str">
        <f>CONCATENATE('Data Descriptive'!O2354,'Data Descriptive'!S2354)</f>
        <v>00</v>
      </c>
      <c r="AH2339" t="str">
        <f>CONCATENATE('Data Descriptive'!O2354,'Data Descriptive'!U2354)</f>
        <v>01</v>
      </c>
      <c r="AI2339" t="str">
        <f>CONCATENATE('Data Descriptive'!P2354,'Data Descriptive'!P2354)</f>
        <v>33</v>
      </c>
      <c r="AJ2339" t="str">
        <f>CONCATENATE('Data Descriptive'!P2354,'Data Descriptive'!R2354)</f>
        <v>31</v>
      </c>
      <c r="AK2339" t="str">
        <f>CONCATENATE('Data Descriptive'!P2354,'Data Descriptive'!S2354)</f>
        <v>30</v>
      </c>
      <c r="AL2339" t="str">
        <f>CONCATENATE('Data Descriptive'!P2354,'Data Descriptive'!U2354)</f>
        <v>31</v>
      </c>
      <c r="AM2339" t="str">
        <f>CONCATENATE('Data Descriptive'!R2354,'Data Descriptive'!R2354)</f>
        <v>11</v>
      </c>
      <c r="AN2339" t="str">
        <f>CONCATENATE('Data Descriptive'!R2354,'Data Descriptive'!S2354)</f>
        <v>10</v>
      </c>
      <c r="AO2339" t="str">
        <f>CONCATENATE('Data Descriptive'!R2354,'Data Descriptive'!U2354)</f>
        <v>11</v>
      </c>
      <c r="AP2339" t="str">
        <f>CONCATENATE('Data Descriptive'!S2354,'Data Descriptive'!S2354)</f>
        <v>00</v>
      </c>
      <c r="AQ2339" t="str">
        <f>CONCATENATE('Data Descriptive'!S2354,'Data Descriptive'!U2354)</f>
        <v>01</v>
      </c>
      <c r="AR2339" t="str">
        <f>CONCATENATE('Data Descriptive'!U2354,'Data Descriptive'!U2354)</f>
        <v>11</v>
      </c>
    </row>
    <row r="2340" spans="24:44">
      <c r="X2340" t="str">
        <f>CONCATENATE('Data Descriptive'!M2355,'Data Descriptive'!M2355)</f>
        <v>11</v>
      </c>
      <c r="Y2340" t="str">
        <f>CONCATENATE('Data Descriptive'!M2355,'Data Descriptive'!O2355)</f>
        <v>10</v>
      </c>
      <c r="Z2340" t="str">
        <f>CONCATENATE('Data Descriptive'!M2355,'Data Descriptive'!P2355)</f>
        <v>13</v>
      </c>
      <c r="AA2340" t="str">
        <f>CONCATENATE('Data Descriptive'!M2355,'Data Descriptive'!R2355)</f>
        <v>11</v>
      </c>
      <c r="AB2340" t="str">
        <f>CONCATENATE('Data Descriptive'!M2355,'Data Descriptive'!S2355)</f>
        <v>10</v>
      </c>
      <c r="AC2340" t="str">
        <f>CONCATENATE('Data Descriptive'!M2355,'Data Descriptive'!U2355)</f>
        <v>11</v>
      </c>
      <c r="AD2340" t="str">
        <f>CONCATENATE('Data Descriptive'!O2355,'Data Descriptive'!O2355)</f>
        <v>00</v>
      </c>
      <c r="AE2340" t="str">
        <f>CONCATENATE('Data Descriptive'!O2355,'Data Descriptive'!P2355)</f>
        <v>03</v>
      </c>
      <c r="AF2340" t="str">
        <f>CONCATENATE('Data Descriptive'!O2355,'Data Descriptive'!R2355)</f>
        <v>01</v>
      </c>
      <c r="AG2340" t="str">
        <f>CONCATENATE('Data Descriptive'!O2355,'Data Descriptive'!S2355)</f>
        <v>00</v>
      </c>
      <c r="AH2340" t="str">
        <f>CONCATENATE('Data Descriptive'!O2355,'Data Descriptive'!U2355)</f>
        <v>01</v>
      </c>
      <c r="AI2340" t="str">
        <f>CONCATENATE('Data Descriptive'!P2355,'Data Descriptive'!P2355)</f>
        <v>33</v>
      </c>
      <c r="AJ2340" t="str">
        <f>CONCATENATE('Data Descriptive'!P2355,'Data Descriptive'!R2355)</f>
        <v>31</v>
      </c>
      <c r="AK2340" t="str">
        <f>CONCATENATE('Data Descriptive'!P2355,'Data Descriptive'!S2355)</f>
        <v>30</v>
      </c>
      <c r="AL2340" t="str">
        <f>CONCATENATE('Data Descriptive'!P2355,'Data Descriptive'!U2355)</f>
        <v>31</v>
      </c>
      <c r="AM2340" t="str">
        <f>CONCATENATE('Data Descriptive'!R2355,'Data Descriptive'!R2355)</f>
        <v>11</v>
      </c>
      <c r="AN2340" t="str">
        <f>CONCATENATE('Data Descriptive'!R2355,'Data Descriptive'!S2355)</f>
        <v>10</v>
      </c>
      <c r="AO2340" t="str">
        <f>CONCATENATE('Data Descriptive'!R2355,'Data Descriptive'!U2355)</f>
        <v>11</v>
      </c>
      <c r="AP2340" t="str">
        <f>CONCATENATE('Data Descriptive'!S2355,'Data Descriptive'!S2355)</f>
        <v>00</v>
      </c>
      <c r="AQ2340" t="str">
        <f>CONCATENATE('Data Descriptive'!S2355,'Data Descriptive'!U2355)</f>
        <v>01</v>
      </c>
      <c r="AR2340" t="str">
        <f>CONCATENATE('Data Descriptive'!U2355,'Data Descriptive'!U2355)</f>
        <v>11</v>
      </c>
    </row>
    <row r="2341" spans="24:44">
      <c r="X2341" t="str">
        <f>CONCATENATE('Data Descriptive'!M2356,'Data Descriptive'!M2356)</f>
        <v>00</v>
      </c>
      <c r="Y2341" t="str">
        <f>CONCATENATE('Data Descriptive'!M2356,'Data Descriptive'!O2356)</f>
        <v>02</v>
      </c>
      <c r="Z2341" t="str">
        <f>CONCATENATE('Data Descriptive'!M2356,'Data Descriptive'!P2356)</f>
        <v>03</v>
      </c>
      <c r="AA2341" t="str">
        <f>CONCATENATE('Data Descriptive'!M2356,'Data Descriptive'!R2356)</f>
        <v>00</v>
      </c>
      <c r="AB2341" t="str">
        <f>CONCATENATE('Data Descriptive'!M2356,'Data Descriptive'!S2356)</f>
        <v>00</v>
      </c>
      <c r="AC2341" t="str">
        <f>CONCATENATE('Data Descriptive'!M2356,'Data Descriptive'!U2356)</f>
        <v>00</v>
      </c>
      <c r="AD2341" t="str">
        <f>CONCATENATE('Data Descriptive'!O2356,'Data Descriptive'!O2356)</f>
        <v>22</v>
      </c>
      <c r="AE2341" t="str">
        <f>CONCATENATE('Data Descriptive'!O2356,'Data Descriptive'!P2356)</f>
        <v>23</v>
      </c>
      <c r="AF2341" t="str">
        <f>CONCATENATE('Data Descriptive'!O2356,'Data Descriptive'!R2356)</f>
        <v>20</v>
      </c>
      <c r="AG2341" t="str">
        <f>CONCATENATE('Data Descriptive'!O2356,'Data Descriptive'!S2356)</f>
        <v>20</v>
      </c>
      <c r="AH2341" t="str">
        <f>CONCATENATE('Data Descriptive'!O2356,'Data Descriptive'!U2356)</f>
        <v>20</v>
      </c>
      <c r="AI2341" t="str">
        <f>CONCATENATE('Data Descriptive'!P2356,'Data Descriptive'!P2356)</f>
        <v>33</v>
      </c>
      <c r="AJ2341" t="str">
        <f>CONCATENATE('Data Descriptive'!P2356,'Data Descriptive'!R2356)</f>
        <v>30</v>
      </c>
      <c r="AK2341" t="str">
        <f>CONCATENATE('Data Descriptive'!P2356,'Data Descriptive'!S2356)</f>
        <v>30</v>
      </c>
      <c r="AL2341" t="str">
        <f>CONCATENATE('Data Descriptive'!P2356,'Data Descriptive'!U2356)</f>
        <v>30</v>
      </c>
      <c r="AM2341" t="str">
        <f>CONCATENATE('Data Descriptive'!R2356,'Data Descriptive'!R2356)</f>
        <v>00</v>
      </c>
      <c r="AN2341" t="str">
        <f>CONCATENATE('Data Descriptive'!R2356,'Data Descriptive'!S2356)</f>
        <v>00</v>
      </c>
      <c r="AO2341" t="str">
        <f>CONCATENATE('Data Descriptive'!R2356,'Data Descriptive'!U2356)</f>
        <v>00</v>
      </c>
      <c r="AP2341" t="str">
        <f>CONCATENATE('Data Descriptive'!S2356,'Data Descriptive'!S2356)</f>
        <v>00</v>
      </c>
      <c r="AQ2341" t="str">
        <f>CONCATENATE('Data Descriptive'!S2356,'Data Descriptive'!U2356)</f>
        <v>00</v>
      </c>
      <c r="AR2341" t="str">
        <f>CONCATENATE('Data Descriptive'!U2356,'Data Descriptive'!U2356)</f>
        <v>00</v>
      </c>
    </row>
    <row r="2342" spans="24:44">
      <c r="X2342" t="str">
        <f>CONCATENATE('Data Descriptive'!M2357,'Data Descriptive'!M2357)</f>
        <v>00</v>
      </c>
      <c r="Y2342" t="str">
        <f>CONCATENATE('Data Descriptive'!M2357,'Data Descriptive'!O2357)</f>
        <v>00</v>
      </c>
      <c r="Z2342" t="str">
        <f>CONCATENATE('Data Descriptive'!M2357,'Data Descriptive'!P2357)</f>
        <v>03</v>
      </c>
      <c r="AA2342" t="str">
        <f>CONCATENATE('Data Descriptive'!M2357,'Data Descriptive'!R2357)</f>
        <v>00</v>
      </c>
      <c r="AB2342" t="str">
        <f>CONCATENATE('Data Descriptive'!M2357,'Data Descriptive'!S2357)</f>
        <v>01</v>
      </c>
      <c r="AC2342" t="str">
        <f>CONCATENATE('Data Descriptive'!M2357,'Data Descriptive'!U2357)</f>
        <v>01</v>
      </c>
      <c r="AD2342" t="str">
        <f>CONCATENATE('Data Descriptive'!O2357,'Data Descriptive'!O2357)</f>
        <v>00</v>
      </c>
      <c r="AE2342" t="str">
        <f>CONCATENATE('Data Descriptive'!O2357,'Data Descriptive'!P2357)</f>
        <v>03</v>
      </c>
      <c r="AF2342" t="str">
        <f>CONCATENATE('Data Descriptive'!O2357,'Data Descriptive'!R2357)</f>
        <v>00</v>
      </c>
      <c r="AG2342" t="str">
        <f>CONCATENATE('Data Descriptive'!O2357,'Data Descriptive'!S2357)</f>
        <v>01</v>
      </c>
      <c r="AH2342" t="str">
        <f>CONCATENATE('Data Descriptive'!O2357,'Data Descriptive'!U2357)</f>
        <v>01</v>
      </c>
      <c r="AI2342" t="str">
        <f>CONCATENATE('Data Descriptive'!P2357,'Data Descriptive'!P2357)</f>
        <v>33</v>
      </c>
      <c r="AJ2342" t="str">
        <f>CONCATENATE('Data Descriptive'!P2357,'Data Descriptive'!R2357)</f>
        <v>30</v>
      </c>
      <c r="AK2342" t="str">
        <f>CONCATENATE('Data Descriptive'!P2357,'Data Descriptive'!S2357)</f>
        <v>31</v>
      </c>
      <c r="AL2342" t="str">
        <f>CONCATENATE('Data Descriptive'!P2357,'Data Descriptive'!U2357)</f>
        <v>31</v>
      </c>
      <c r="AM2342" t="str">
        <f>CONCATENATE('Data Descriptive'!R2357,'Data Descriptive'!R2357)</f>
        <v>00</v>
      </c>
      <c r="AN2342" t="str">
        <f>CONCATENATE('Data Descriptive'!R2357,'Data Descriptive'!S2357)</f>
        <v>01</v>
      </c>
      <c r="AO2342" t="str">
        <f>CONCATENATE('Data Descriptive'!R2357,'Data Descriptive'!U2357)</f>
        <v>01</v>
      </c>
      <c r="AP2342" t="str">
        <f>CONCATENATE('Data Descriptive'!S2357,'Data Descriptive'!S2357)</f>
        <v>11</v>
      </c>
      <c r="AQ2342" t="str">
        <f>CONCATENATE('Data Descriptive'!S2357,'Data Descriptive'!U2357)</f>
        <v>11</v>
      </c>
      <c r="AR2342" t="str">
        <f>CONCATENATE('Data Descriptive'!U2357,'Data Descriptive'!U2357)</f>
        <v>11</v>
      </c>
    </row>
    <row r="2343" spans="24:44">
      <c r="X2343" t="str">
        <f>CONCATENATE('Data Descriptive'!M2358,'Data Descriptive'!M2358)</f>
        <v>22</v>
      </c>
      <c r="Y2343" t="str">
        <f>CONCATENATE('Data Descriptive'!M2358,'Data Descriptive'!O2358)</f>
        <v>20</v>
      </c>
      <c r="Z2343" t="str">
        <f>CONCATENATE('Data Descriptive'!M2358,'Data Descriptive'!P2358)</f>
        <v>23</v>
      </c>
      <c r="AA2343" t="str">
        <f>CONCATENATE('Data Descriptive'!M2358,'Data Descriptive'!R2358)</f>
        <v>21</v>
      </c>
      <c r="AB2343" t="str">
        <f>CONCATENATE('Data Descriptive'!M2358,'Data Descriptive'!S2358)</f>
        <v>20</v>
      </c>
      <c r="AC2343" t="str">
        <f>CONCATENATE('Data Descriptive'!M2358,'Data Descriptive'!U2358)</f>
        <v>20</v>
      </c>
      <c r="AD2343" t="str">
        <f>CONCATENATE('Data Descriptive'!O2358,'Data Descriptive'!O2358)</f>
        <v>00</v>
      </c>
      <c r="AE2343" t="str">
        <f>CONCATENATE('Data Descriptive'!O2358,'Data Descriptive'!P2358)</f>
        <v>03</v>
      </c>
      <c r="AF2343" t="str">
        <f>CONCATENATE('Data Descriptive'!O2358,'Data Descriptive'!R2358)</f>
        <v>01</v>
      </c>
      <c r="AG2343" t="str">
        <f>CONCATENATE('Data Descriptive'!O2358,'Data Descriptive'!S2358)</f>
        <v>00</v>
      </c>
      <c r="AH2343" t="str">
        <f>CONCATENATE('Data Descriptive'!O2358,'Data Descriptive'!U2358)</f>
        <v>00</v>
      </c>
      <c r="AI2343" t="str">
        <f>CONCATENATE('Data Descriptive'!P2358,'Data Descriptive'!P2358)</f>
        <v>33</v>
      </c>
      <c r="AJ2343" t="str">
        <f>CONCATENATE('Data Descriptive'!P2358,'Data Descriptive'!R2358)</f>
        <v>31</v>
      </c>
      <c r="AK2343" t="str">
        <f>CONCATENATE('Data Descriptive'!P2358,'Data Descriptive'!S2358)</f>
        <v>30</v>
      </c>
      <c r="AL2343" t="str">
        <f>CONCATENATE('Data Descriptive'!P2358,'Data Descriptive'!U2358)</f>
        <v>30</v>
      </c>
      <c r="AM2343" t="str">
        <f>CONCATENATE('Data Descriptive'!R2358,'Data Descriptive'!R2358)</f>
        <v>11</v>
      </c>
      <c r="AN2343" t="str">
        <f>CONCATENATE('Data Descriptive'!R2358,'Data Descriptive'!S2358)</f>
        <v>10</v>
      </c>
      <c r="AO2343" t="str">
        <f>CONCATENATE('Data Descriptive'!R2358,'Data Descriptive'!U2358)</f>
        <v>10</v>
      </c>
      <c r="AP2343" t="str">
        <f>CONCATENATE('Data Descriptive'!S2358,'Data Descriptive'!S2358)</f>
        <v>00</v>
      </c>
      <c r="AQ2343" t="str">
        <f>CONCATENATE('Data Descriptive'!S2358,'Data Descriptive'!U2358)</f>
        <v>00</v>
      </c>
      <c r="AR2343" t="str">
        <f>CONCATENATE('Data Descriptive'!U2358,'Data Descriptive'!U2358)</f>
        <v>00</v>
      </c>
    </row>
    <row r="2344" spans="24:44">
      <c r="X2344" t="str">
        <f>CONCATENATE('Data Descriptive'!M2359,'Data Descriptive'!M2359)</f>
        <v>11</v>
      </c>
      <c r="Y2344" t="str">
        <f>CONCATENATE('Data Descriptive'!M2359,'Data Descriptive'!O2359)</f>
        <v>12</v>
      </c>
      <c r="Z2344" t="str">
        <f>CONCATENATE('Data Descriptive'!M2359,'Data Descriptive'!P2359)</f>
        <v>12</v>
      </c>
      <c r="AA2344" t="str">
        <f>CONCATENATE('Data Descriptive'!M2359,'Data Descriptive'!R2359)</f>
        <v>11</v>
      </c>
      <c r="AB2344" t="str">
        <f>CONCATENATE('Data Descriptive'!M2359,'Data Descriptive'!S2359)</f>
        <v>11</v>
      </c>
      <c r="AC2344" t="str">
        <f>CONCATENATE('Data Descriptive'!M2359,'Data Descriptive'!U2359)</f>
        <v>11</v>
      </c>
      <c r="AD2344" t="str">
        <f>CONCATENATE('Data Descriptive'!O2359,'Data Descriptive'!O2359)</f>
        <v>22</v>
      </c>
      <c r="AE2344" t="str">
        <f>CONCATENATE('Data Descriptive'!O2359,'Data Descriptive'!P2359)</f>
        <v>22</v>
      </c>
      <c r="AF2344" t="str">
        <f>CONCATENATE('Data Descriptive'!O2359,'Data Descriptive'!R2359)</f>
        <v>21</v>
      </c>
      <c r="AG2344" t="str">
        <f>CONCATENATE('Data Descriptive'!O2359,'Data Descriptive'!S2359)</f>
        <v>21</v>
      </c>
      <c r="AH2344" t="str">
        <f>CONCATENATE('Data Descriptive'!O2359,'Data Descriptive'!U2359)</f>
        <v>21</v>
      </c>
      <c r="AI2344" t="str">
        <f>CONCATENATE('Data Descriptive'!P2359,'Data Descriptive'!P2359)</f>
        <v>22</v>
      </c>
      <c r="AJ2344" t="str">
        <f>CONCATENATE('Data Descriptive'!P2359,'Data Descriptive'!R2359)</f>
        <v>21</v>
      </c>
      <c r="AK2344" t="str">
        <f>CONCATENATE('Data Descriptive'!P2359,'Data Descriptive'!S2359)</f>
        <v>21</v>
      </c>
      <c r="AL2344" t="str">
        <f>CONCATENATE('Data Descriptive'!P2359,'Data Descriptive'!U2359)</f>
        <v>21</v>
      </c>
      <c r="AM2344" t="str">
        <f>CONCATENATE('Data Descriptive'!R2359,'Data Descriptive'!R2359)</f>
        <v>11</v>
      </c>
      <c r="AN2344" t="str">
        <f>CONCATENATE('Data Descriptive'!R2359,'Data Descriptive'!S2359)</f>
        <v>11</v>
      </c>
      <c r="AO2344" t="str">
        <f>CONCATENATE('Data Descriptive'!R2359,'Data Descriptive'!U2359)</f>
        <v>11</v>
      </c>
      <c r="AP2344" t="str">
        <f>CONCATENATE('Data Descriptive'!S2359,'Data Descriptive'!S2359)</f>
        <v>11</v>
      </c>
      <c r="AQ2344" t="str">
        <f>CONCATENATE('Data Descriptive'!S2359,'Data Descriptive'!U2359)</f>
        <v>11</v>
      </c>
      <c r="AR2344" t="str">
        <f>CONCATENATE('Data Descriptive'!U2359,'Data Descriptive'!U2359)</f>
        <v>11</v>
      </c>
    </row>
    <row r="2345" spans="24:44">
      <c r="X2345" t="str">
        <f>CONCATENATE('Data Descriptive'!M2360,'Data Descriptive'!M2360)</f>
        <v>00</v>
      </c>
      <c r="Y2345" t="str">
        <f>CONCATENATE('Data Descriptive'!M2360,'Data Descriptive'!O2360)</f>
        <v>00</v>
      </c>
      <c r="Z2345" t="str">
        <f>CONCATENATE('Data Descriptive'!M2360,'Data Descriptive'!P2360)</f>
        <v>03</v>
      </c>
      <c r="AA2345" t="str">
        <f>CONCATENATE('Data Descriptive'!M2360,'Data Descriptive'!R2360)</f>
        <v>00</v>
      </c>
      <c r="AB2345" t="str">
        <f>CONCATENATE('Data Descriptive'!M2360,'Data Descriptive'!S2360)</f>
        <v>00</v>
      </c>
      <c r="AC2345" t="str">
        <f>CONCATENATE('Data Descriptive'!M2360,'Data Descriptive'!U2360)</f>
        <v>01</v>
      </c>
      <c r="AD2345" t="str">
        <f>CONCATENATE('Data Descriptive'!O2360,'Data Descriptive'!O2360)</f>
        <v>00</v>
      </c>
      <c r="AE2345" t="str">
        <f>CONCATENATE('Data Descriptive'!O2360,'Data Descriptive'!P2360)</f>
        <v>03</v>
      </c>
      <c r="AF2345" t="str">
        <f>CONCATENATE('Data Descriptive'!O2360,'Data Descriptive'!R2360)</f>
        <v>00</v>
      </c>
      <c r="AG2345" t="str">
        <f>CONCATENATE('Data Descriptive'!O2360,'Data Descriptive'!S2360)</f>
        <v>00</v>
      </c>
      <c r="AH2345" t="str">
        <f>CONCATENATE('Data Descriptive'!O2360,'Data Descriptive'!U2360)</f>
        <v>01</v>
      </c>
      <c r="AI2345" t="str">
        <f>CONCATENATE('Data Descriptive'!P2360,'Data Descriptive'!P2360)</f>
        <v>33</v>
      </c>
      <c r="AJ2345" t="str">
        <f>CONCATENATE('Data Descriptive'!P2360,'Data Descriptive'!R2360)</f>
        <v>30</v>
      </c>
      <c r="AK2345" t="str">
        <f>CONCATENATE('Data Descriptive'!P2360,'Data Descriptive'!S2360)</f>
        <v>30</v>
      </c>
      <c r="AL2345" t="str">
        <f>CONCATENATE('Data Descriptive'!P2360,'Data Descriptive'!U2360)</f>
        <v>31</v>
      </c>
      <c r="AM2345" t="str">
        <f>CONCATENATE('Data Descriptive'!R2360,'Data Descriptive'!R2360)</f>
        <v>00</v>
      </c>
      <c r="AN2345" t="str">
        <f>CONCATENATE('Data Descriptive'!R2360,'Data Descriptive'!S2360)</f>
        <v>00</v>
      </c>
      <c r="AO2345" t="str">
        <f>CONCATENATE('Data Descriptive'!R2360,'Data Descriptive'!U2360)</f>
        <v>01</v>
      </c>
      <c r="AP2345" t="str">
        <f>CONCATENATE('Data Descriptive'!S2360,'Data Descriptive'!S2360)</f>
        <v>00</v>
      </c>
      <c r="AQ2345" t="str">
        <f>CONCATENATE('Data Descriptive'!S2360,'Data Descriptive'!U2360)</f>
        <v>01</v>
      </c>
      <c r="AR2345" t="str">
        <f>CONCATENATE('Data Descriptive'!U2360,'Data Descriptive'!U2360)</f>
        <v>11</v>
      </c>
    </row>
    <row r="2346" spans="24:44">
      <c r="X2346" t="str">
        <f>CONCATENATE('Data Descriptive'!M2361,'Data Descriptive'!M2361)</f>
        <v>00</v>
      </c>
      <c r="Y2346" t="str">
        <f>CONCATENATE('Data Descriptive'!M2361,'Data Descriptive'!O2361)</f>
        <v>00</v>
      </c>
      <c r="Z2346" t="str">
        <f>CONCATENATE('Data Descriptive'!M2361,'Data Descriptive'!P2361)</f>
        <v>03</v>
      </c>
      <c r="AA2346" t="str">
        <f>CONCATENATE('Data Descriptive'!M2361,'Data Descriptive'!R2361)</f>
        <v>00</v>
      </c>
      <c r="AB2346" t="str">
        <f>CONCATENATE('Data Descriptive'!M2361,'Data Descriptive'!S2361)</f>
        <v>00</v>
      </c>
      <c r="AC2346" t="str">
        <f>CONCATENATE('Data Descriptive'!M2361,'Data Descriptive'!U2361)</f>
        <v>00</v>
      </c>
      <c r="AD2346" t="str">
        <f>CONCATENATE('Data Descriptive'!O2361,'Data Descriptive'!O2361)</f>
        <v>00</v>
      </c>
      <c r="AE2346" t="str">
        <f>CONCATENATE('Data Descriptive'!O2361,'Data Descriptive'!P2361)</f>
        <v>03</v>
      </c>
      <c r="AF2346" t="str">
        <f>CONCATENATE('Data Descriptive'!O2361,'Data Descriptive'!R2361)</f>
        <v>00</v>
      </c>
      <c r="AG2346" t="str">
        <f>CONCATENATE('Data Descriptive'!O2361,'Data Descriptive'!S2361)</f>
        <v>00</v>
      </c>
      <c r="AH2346" t="str">
        <f>CONCATENATE('Data Descriptive'!O2361,'Data Descriptive'!U2361)</f>
        <v>00</v>
      </c>
      <c r="AI2346" t="str">
        <f>CONCATENATE('Data Descriptive'!P2361,'Data Descriptive'!P2361)</f>
        <v>33</v>
      </c>
      <c r="AJ2346" t="str">
        <f>CONCATENATE('Data Descriptive'!P2361,'Data Descriptive'!R2361)</f>
        <v>30</v>
      </c>
      <c r="AK2346" t="str">
        <f>CONCATENATE('Data Descriptive'!P2361,'Data Descriptive'!S2361)</f>
        <v>30</v>
      </c>
      <c r="AL2346" t="str">
        <f>CONCATENATE('Data Descriptive'!P2361,'Data Descriptive'!U2361)</f>
        <v>30</v>
      </c>
      <c r="AM2346" t="str">
        <f>CONCATENATE('Data Descriptive'!R2361,'Data Descriptive'!R2361)</f>
        <v>00</v>
      </c>
      <c r="AN2346" t="str">
        <f>CONCATENATE('Data Descriptive'!R2361,'Data Descriptive'!S2361)</f>
        <v>00</v>
      </c>
      <c r="AO2346" t="str">
        <f>CONCATENATE('Data Descriptive'!R2361,'Data Descriptive'!U2361)</f>
        <v>00</v>
      </c>
      <c r="AP2346" t="str">
        <f>CONCATENATE('Data Descriptive'!S2361,'Data Descriptive'!S2361)</f>
        <v>00</v>
      </c>
      <c r="AQ2346" t="str">
        <f>CONCATENATE('Data Descriptive'!S2361,'Data Descriptive'!U2361)</f>
        <v>00</v>
      </c>
      <c r="AR2346" t="str">
        <f>CONCATENATE('Data Descriptive'!U2361,'Data Descriptive'!U2361)</f>
        <v>00</v>
      </c>
    </row>
    <row r="2347" spans="24:44">
      <c r="X2347" t="str">
        <f>CONCATENATE('Data Descriptive'!M2362,'Data Descriptive'!M2362)</f>
        <v>11</v>
      </c>
      <c r="Y2347" t="str">
        <f>CONCATENATE('Data Descriptive'!M2362,'Data Descriptive'!O2362)</f>
        <v>12</v>
      </c>
      <c r="Z2347" t="str">
        <f>CONCATENATE('Data Descriptive'!M2362,'Data Descriptive'!P2362)</f>
        <v>13</v>
      </c>
      <c r="AA2347" t="str">
        <f>CONCATENATE('Data Descriptive'!M2362,'Data Descriptive'!R2362)</f>
        <v>11</v>
      </c>
      <c r="AB2347" t="str">
        <f>CONCATENATE('Data Descriptive'!M2362,'Data Descriptive'!S2362)</f>
        <v>11</v>
      </c>
      <c r="AC2347" t="str">
        <f>CONCATENATE('Data Descriptive'!M2362,'Data Descriptive'!U2362)</f>
        <v>11</v>
      </c>
      <c r="AD2347" t="str">
        <f>CONCATENATE('Data Descriptive'!O2362,'Data Descriptive'!O2362)</f>
        <v>22</v>
      </c>
      <c r="AE2347" t="str">
        <f>CONCATENATE('Data Descriptive'!O2362,'Data Descriptive'!P2362)</f>
        <v>23</v>
      </c>
      <c r="AF2347" t="str">
        <f>CONCATENATE('Data Descriptive'!O2362,'Data Descriptive'!R2362)</f>
        <v>21</v>
      </c>
      <c r="AG2347" t="str">
        <f>CONCATENATE('Data Descriptive'!O2362,'Data Descriptive'!S2362)</f>
        <v>21</v>
      </c>
      <c r="AH2347" t="str">
        <f>CONCATENATE('Data Descriptive'!O2362,'Data Descriptive'!U2362)</f>
        <v>21</v>
      </c>
      <c r="AI2347" t="str">
        <f>CONCATENATE('Data Descriptive'!P2362,'Data Descriptive'!P2362)</f>
        <v>33</v>
      </c>
      <c r="AJ2347" t="str">
        <f>CONCATENATE('Data Descriptive'!P2362,'Data Descriptive'!R2362)</f>
        <v>31</v>
      </c>
      <c r="AK2347" t="str">
        <f>CONCATENATE('Data Descriptive'!P2362,'Data Descriptive'!S2362)</f>
        <v>31</v>
      </c>
      <c r="AL2347" t="str">
        <f>CONCATENATE('Data Descriptive'!P2362,'Data Descriptive'!U2362)</f>
        <v>31</v>
      </c>
      <c r="AM2347" t="str">
        <f>CONCATENATE('Data Descriptive'!R2362,'Data Descriptive'!R2362)</f>
        <v>11</v>
      </c>
      <c r="AN2347" t="str">
        <f>CONCATENATE('Data Descriptive'!R2362,'Data Descriptive'!S2362)</f>
        <v>11</v>
      </c>
      <c r="AO2347" t="str">
        <f>CONCATENATE('Data Descriptive'!R2362,'Data Descriptive'!U2362)</f>
        <v>11</v>
      </c>
      <c r="AP2347" t="str">
        <f>CONCATENATE('Data Descriptive'!S2362,'Data Descriptive'!S2362)</f>
        <v>11</v>
      </c>
      <c r="AQ2347" t="str">
        <f>CONCATENATE('Data Descriptive'!S2362,'Data Descriptive'!U2362)</f>
        <v>11</v>
      </c>
      <c r="AR2347" t="str">
        <f>CONCATENATE('Data Descriptive'!U2362,'Data Descriptive'!U2362)</f>
        <v>11</v>
      </c>
    </row>
    <row r="2348" spans="24:44">
      <c r="X2348" t="str">
        <f>CONCATENATE('Data Descriptive'!M2363,'Data Descriptive'!M2363)</f>
        <v>00</v>
      </c>
      <c r="Y2348" t="str">
        <f>CONCATENATE('Data Descriptive'!M2363,'Data Descriptive'!O2363)</f>
        <v>00</v>
      </c>
      <c r="Z2348" t="str">
        <f>CONCATENATE('Data Descriptive'!M2363,'Data Descriptive'!P2363)</f>
        <v>01</v>
      </c>
      <c r="AA2348" t="str">
        <f>CONCATENATE('Data Descriptive'!M2363,'Data Descriptive'!R2363)</f>
        <v>00</v>
      </c>
      <c r="AB2348" t="str">
        <f>CONCATENATE('Data Descriptive'!M2363,'Data Descriptive'!S2363)</f>
        <v>00</v>
      </c>
      <c r="AC2348" t="str">
        <f>CONCATENATE('Data Descriptive'!M2363,'Data Descriptive'!U2363)</f>
        <v>00</v>
      </c>
      <c r="AD2348" t="str">
        <f>CONCATENATE('Data Descriptive'!O2363,'Data Descriptive'!O2363)</f>
        <v>00</v>
      </c>
      <c r="AE2348" t="str">
        <f>CONCATENATE('Data Descriptive'!O2363,'Data Descriptive'!P2363)</f>
        <v>01</v>
      </c>
      <c r="AF2348" t="str">
        <f>CONCATENATE('Data Descriptive'!O2363,'Data Descriptive'!R2363)</f>
        <v>00</v>
      </c>
      <c r="AG2348" t="str">
        <f>CONCATENATE('Data Descriptive'!O2363,'Data Descriptive'!S2363)</f>
        <v>00</v>
      </c>
      <c r="AH2348" t="str">
        <f>CONCATENATE('Data Descriptive'!O2363,'Data Descriptive'!U2363)</f>
        <v>00</v>
      </c>
      <c r="AI2348" t="str">
        <f>CONCATENATE('Data Descriptive'!P2363,'Data Descriptive'!P2363)</f>
        <v>11</v>
      </c>
      <c r="AJ2348" t="str">
        <f>CONCATENATE('Data Descriptive'!P2363,'Data Descriptive'!R2363)</f>
        <v>10</v>
      </c>
      <c r="AK2348" t="str">
        <f>CONCATENATE('Data Descriptive'!P2363,'Data Descriptive'!S2363)</f>
        <v>10</v>
      </c>
      <c r="AL2348" t="str">
        <f>CONCATENATE('Data Descriptive'!P2363,'Data Descriptive'!U2363)</f>
        <v>10</v>
      </c>
      <c r="AM2348" t="str">
        <f>CONCATENATE('Data Descriptive'!R2363,'Data Descriptive'!R2363)</f>
        <v>00</v>
      </c>
      <c r="AN2348" t="str">
        <f>CONCATENATE('Data Descriptive'!R2363,'Data Descriptive'!S2363)</f>
        <v>00</v>
      </c>
      <c r="AO2348" t="str">
        <f>CONCATENATE('Data Descriptive'!R2363,'Data Descriptive'!U2363)</f>
        <v>00</v>
      </c>
      <c r="AP2348" t="str">
        <f>CONCATENATE('Data Descriptive'!S2363,'Data Descriptive'!S2363)</f>
        <v>00</v>
      </c>
      <c r="AQ2348" t="str">
        <f>CONCATENATE('Data Descriptive'!S2363,'Data Descriptive'!U2363)</f>
        <v>00</v>
      </c>
      <c r="AR2348" t="str">
        <f>CONCATENATE('Data Descriptive'!U2363,'Data Descriptive'!U2363)</f>
        <v>00</v>
      </c>
    </row>
    <row r="2349" spans="24:44">
      <c r="X2349" t="str">
        <f>CONCATENATE('Data Descriptive'!M2364,'Data Descriptive'!M2364)</f>
        <v>00</v>
      </c>
      <c r="Y2349" t="str">
        <f>CONCATENATE('Data Descriptive'!M2364,'Data Descriptive'!O2364)</f>
        <v>00</v>
      </c>
      <c r="Z2349" t="str">
        <f>CONCATENATE('Data Descriptive'!M2364,'Data Descriptive'!P2364)</f>
        <v>03</v>
      </c>
      <c r="AA2349" t="str">
        <f>CONCATENATE('Data Descriptive'!M2364,'Data Descriptive'!R2364)</f>
        <v>01</v>
      </c>
      <c r="AB2349" t="str">
        <f>CONCATENATE('Data Descriptive'!M2364,'Data Descriptive'!S2364)</f>
        <v>00</v>
      </c>
      <c r="AC2349" t="str">
        <f>CONCATENATE('Data Descriptive'!M2364,'Data Descriptive'!U2364)</f>
        <v>00</v>
      </c>
      <c r="AD2349" t="str">
        <f>CONCATENATE('Data Descriptive'!O2364,'Data Descriptive'!O2364)</f>
        <v>00</v>
      </c>
      <c r="AE2349" t="str">
        <f>CONCATENATE('Data Descriptive'!O2364,'Data Descriptive'!P2364)</f>
        <v>03</v>
      </c>
      <c r="AF2349" t="str">
        <f>CONCATENATE('Data Descriptive'!O2364,'Data Descriptive'!R2364)</f>
        <v>01</v>
      </c>
      <c r="AG2349" t="str">
        <f>CONCATENATE('Data Descriptive'!O2364,'Data Descriptive'!S2364)</f>
        <v>00</v>
      </c>
      <c r="AH2349" t="str">
        <f>CONCATENATE('Data Descriptive'!O2364,'Data Descriptive'!U2364)</f>
        <v>00</v>
      </c>
      <c r="AI2349" t="str">
        <f>CONCATENATE('Data Descriptive'!P2364,'Data Descriptive'!P2364)</f>
        <v>33</v>
      </c>
      <c r="AJ2349" t="str">
        <f>CONCATENATE('Data Descriptive'!P2364,'Data Descriptive'!R2364)</f>
        <v>31</v>
      </c>
      <c r="AK2349" t="str">
        <f>CONCATENATE('Data Descriptive'!P2364,'Data Descriptive'!S2364)</f>
        <v>30</v>
      </c>
      <c r="AL2349" t="str">
        <f>CONCATENATE('Data Descriptive'!P2364,'Data Descriptive'!U2364)</f>
        <v>30</v>
      </c>
      <c r="AM2349" t="str">
        <f>CONCATENATE('Data Descriptive'!R2364,'Data Descriptive'!R2364)</f>
        <v>11</v>
      </c>
      <c r="AN2349" t="str">
        <f>CONCATENATE('Data Descriptive'!R2364,'Data Descriptive'!S2364)</f>
        <v>10</v>
      </c>
      <c r="AO2349" t="str">
        <f>CONCATENATE('Data Descriptive'!R2364,'Data Descriptive'!U2364)</f>
        <v>10</v>
      </c>
      <c r="AP2349" t="str">
        <f>CONCATENATE('Data Descriptive'!S2364,'Data Descriptive'!S2364)</f>
        <v>00</v>
      </c>
      <c r="AQ2349" t="str">
        <f>CONCATENATE('Data Descriptive'!S2364,'Data Descriptive'!U2364)</f>
        <v>00</v>
      </c>
      <c r="AR2349" t="str">
        <f>CONCATENATE('Data Descriptive'!U2364,'Data Descriptive'!U2364)</f>
        <v>00</v>
      </c>
    </row>
    <row r="2350" spans="24:44">
      <c r="X2350" t="str">
        <f>CONCATENATE('Data Descriptive'!M2365,'Data Descriptive'!M2365)</f>
        <v>11</v>
      </c>
      <c r="Y2350" t="str">
        <f>CONCATENATE('Data Descriptive'!M2365,'Data Descriptive'!O2365)</f>
        <v>12</v>
      </c>
      <c r="Z2350" t="str">
        <f>CONCATENATE('Data Descriptive'!M2365,'Data Descriptive'!P2365)</f>
        <v>12</v>
      </c>
      <c r="AA2350" t="str">
        <f>CONCATENATE('Data Descriptive'!M2365,'Data Descriptive'!R2365)</f>
        <v>10</v>
      </c>
      <c r="AB2350" t="str">
        <f>CONCATENATE('Data Descriptive'!M2365,'Data Descriptive'!S2365)</f>
        <v>10</v>
      </c>
      <c r="AC2350" t="str">
        <f>CONCATENATE('Data Descriptive'!M2365,'Data Descriptive'!U2365)</f>
        <v>11</v>
      </c>
      <c r="AD2350" t="str">
        <f>CONCATENATE('Data Descriptive'!O2365,'Data Descriptive'!O2365)</f>
        <v>22</v>
      </c>
      <c r="AE2350" t="str">
        <f>CONCATENATE('Data Descriptive'!O2365,'Data Descriptive'!P2365)</f>
        <v>22</v>
      </c>
      <c r="AF2350" t="str">
        <f>CONCATENATE('Data Descriptive'!O2365,'Data Descriptive'!R2365)</f>
        <v>20</v>
      </c>
      <c r="AG2350" t="str">
        <f>CONCATENATE('Data Descriptive'!O2365,'Data Descriptive'!S2365)</f>
        <v>20</v>
      </c>
      <c r="AH2350" t="str">
        <f>CONCATENATE('Data Descriptive'!O2365,'Data Descriptive'!U2365)</f>
        <v>21</v>
      </c>
      <c r="AI2350" t="str">
        <f>CONCATENATE('Data Descriptive'!P2365,'Data Descriptive'!P2365)</f>
        <v>22</v>
      </c>
      <c r="AJ2350" t="str">
        <f>CONCATENATE('Data Descriptive'!P2365,'Data Descriptive'!R2365)</f>
        <v>20</v>
      </c>
      <c r="AK2350" t="str">
        <f>CONCATENATE('Data Descriptive'!P2365,'Data Descriptive'!S2365)</f>
        <v>20</v>
      </c>
      <c r="AL2350" t="str">
        <f>CONCATENATE('Data Descriptive'!P2365,'Data Descriptive'!U2365)</f>
        <v>21</v>
      </c>
      <c r="AM2350" t="str">
        <f>CONCATENATE('Data Descriptive'!R2365,'Data Descriptive'!R2365)</f>
        <v>00</v>
      </c>
      <c r="AN2350" t="str">
        <f>CONCATENATE('Data Descriptive'!R2365,'Data Descriptive'!S2365)</f>
        <v>00</v>
      </c>
      <c r="AO2350" t="str">
        <f>CONCATENATE('Data Descriptive'!R2365,'Data Descriptive'!U2365)</f>
        <v>01</v>
      </c>
      <c r="AP2350" t="str">
        <f>CONCATENATE('Data Descriptive'!S2365,'Data Descriptive'!S2365)</f>
        <v>00</v>
      </c>
      <c r="AQ2350" t="str">
        <f>CONCATENATE('Data Descriptive'!S2365,'Data Descriptive'!U2365)</f>
        <v>01</v>
      </c>
      <c r="AR2350" t="str">
        <f>CONCATENATE('Data Descriptive'!U2365,'Data Descriptive'!U2365)</f>
        <v>11</v>
      </c>
    </row>
    <row r="2351" spans="24:44">
      <c r="X2351" t="str">
        <f>CONCATENATE('Data Descriptive'!M2366,'Data Descriptive'!M2366)</f>
        <v>22</v>
      </c>
      <c r="Y2351" t="str">
        <f>CONCATENATE('Data Descriptive'!M2366,'Data Descriptive'!O2366)</f>
        <v>20</v>
      </c>
      <c r="Z2351" t="str">
        <f>CONCATENATE('Data Descriptive'!M2366,'Data Descriptive'!P2366)</f>
        <v>23</v>
      </c>
      <c r="AA2351" t="str">
        <f>CONCATENATE('Data Descriptive'!M2366,'Data Descriptive'!R2366)</f>
        <v>21</v>
      </c>
      <c r="AB2351" t="str">
        <f>CONCATENATE('Data Descriptive'!M2366,'Data Descriptive'!S2366)</f>
        <v>20</v>
      </c>
      <c r="AC2351" t="str">
        <f>CONCATENATE('Data Descriptive'!M2366,'Data Descriptive'!U2366)</f>
        <v>20</v>
      </c>
      <c r="AD2351" t="str">
        <f>CONCATENATE('Data Descriptive'!O2366,'Data Descriptive'!O2366)</f>
        <v>00</v>
      </c>
      <c r="AE2351" t="str">
        <f>CONCATENATE('Data Descriptive'!O2366,'Data Descriptive'!P2366)</f>
        <v>03</v>
      </c>
      <c r="AF2351" t="str">
        <f>CONCATENATE('Data Descriptive'!O2366,'Data Descriptive'!R2366)</f>
        <v>01</v>
      </c>
      <c r="AG2351" t="str">
        <f>CONCATENATE('Data Descriptive'!O2366,'Data Descriptive'!S2366)</f>
        <v>00</v>
      </c>
      <c r="AH2351" t="str">
        <f>CONCATENATE('Data Descriptive'!O2366,'Data Descriptive'!U2366)</f>
        <v>00</v>
      </c>
      <c r="AI2351" t="str">
        <f>CONCATENATE('Data Descriptive'!P2366,'Data Descriptive'!P2366)</f>
        <v>33</v>
      </c>
      <c r="AJ2351" t="str">
        <f>CONCATENATE('Data Descriptive'!P2366,'Data Descriptive'!R2366)</f>
        <v>31</v>
      </c>
      <c r="AK2351" t="str">
        <f>CONCATENATE('Data Descriptive'!P2366,'Data Descriptive'!S2366)</f>
        <v>30</v>
      </c>
      <c r="AL2351" t="str">
        <f>CONCATENATE('Data Descriptive'!P2366,'Data Descriptive'!U2366)</f>
        <v>30</v>
      </c>
      <c r="AM2351" t="str">
        <f>CONCATENATE('Data Descriptive'!R2366,'Data Descriptive'!R2366)</f>
        <v>11</v>
      </c>
      <c r="AN2351" t="str">
        <f>CONCATENATE('Data Descriptive'!R2366,'Data Descriptive'!S2366)</f>
        <v>10</v>
      </c>
      <c r="AO2351" t="str">
        <f>CONCATENATE('Data Descriptive'!R2366,'Data Descriptive'!U2366)</f>
        <v>10</v>
      </c>
      <c r="AP2351" t="str">
        <f>CONCATENATE('Data Descriptive'!S2366,'Data Descriptive'!S2366)</f>
        <v>00</v>
      </c>
      <c r="AQ2351" t="str">
        <f>CONCATENATE('Data Descriptive'!S2366,'Data Descriptive'!U2366)</f>
        <v>00</v>
      </c>
      <c r="AR2351" t="str">
        <f>CONCATENATE('Data Descriptive'!U2366,'Data Descriptive'!U2366)</f>
        <v>00</v>
      </c>
    </row>
    <row r="2352" spans="24:44">
      <c r="X2352" t="str">
        <f>CONCATENATE('Data Descriptive'!M2367,'Data Descriptive'!M2367)</f>
        <v>00</v>
      </c>
      <c r="Y2352" t="str">
        <f>CONCATENATE('Data Descriptive'!M2367,'Data Descriptive'!O2367)</f>
        <v>01</v>
      </c>
      <c r="Z2352" t="str">
        <f>CONCATENATE('Data Descriptive'!M2367,'Data Descriptive'!P2367)</f>
        <v>03</v>
      </c>
      <c r="AA2352" t="str">
        <f>CONCATENATE('Data Descriptive'!M2367,'Data Descriptive'!R2367)</f>
        <v>00</v>
      </c>
      <c r="AB2352" t="str">
        <f>CONCATENATE('Data Descriptive'!M2367,'Data Descriptive'!S2367)</f>
        <v>00</v>
      </c>
      <c r="AC2352" t="str">
        <f>CONCATENATE('Data Descriptive'!M2367,'Data Descriptive'!U2367)</f>
        <v>00</v>
      </c>
      <c r="AD2352" t="str">
        <f>CONCATENATE('Data Descriptive'!O2367,'Data Descriptive'!O2367)</f>
        <v>11</v>
      </c>
      <c r="AE2352" t="str">
        <f>CONCATENATE('Data Descriptive'!O2367,'Data Descriptive'!P2367)</f>
        <v>13</v>
      </c>
      <c r="AF2352" t="str">
        <f>CONCATENATE('Data Descriptive'!O2367,'Data Descriptive'!R2367)</f>
        <v>10</v>
      </c>
      <c r="AG2352" t="str">
        <f>CONCATENATE('Data Descriptive'!O2367,'Data Descriptive'!S2367)</f>
        <v>10</v>
      </c>
      <c r="AH2352" t="str">
        <f>CONCATENATE('Data Descriptive'!O2367,'Data Descriptive'!U2367)</f>
        <v>10</v>
      </c>
      <c r="AI2352" t="str">
        <f>CONCATENATE('Data Descriptive'!P2367,'Data Descriptive'!P2367)</f>
        <v>33</v>
      </c>
      <c r="AJ2352" t="str">
        <f>CONCATENATE('Data Descriptive'!P2367,'Data Descriptive'!R2367)</f>
        <v>30</v>
      </c>
      <c r="AK2352" t="str">
        <f>CONCATENATE('Data Descriptive'!P2367,'Data Descriptive'!S2367)</f>
        <v>30</v>
      </c>
      <c r="AL2352" t="str">
        <f>CONCATENATE('Data Descriptive'!P2367,'Data Descriptive'!U2367)</f>
        <v>30</v>
      </c>
      <c r="AM2352" t="str">
        <f>CONCATENATE('Data Descriptive'!R2367,'Data Descriptive'!R2367)</f>
        <v>00</v>
      </c>
      <c r="AN2352" t="str">
        <f>CONCATENATE('Data Descriptive'!R2367,'Data Descriptive'!S2367)</f>
        <v>00</v>
      </c>
      <c r="AO2352" t="str">
        <f>CONCATENATE('Data Descriptive'!R2367,'Data Descriptive'!U2367)</f>
        <v>00</v>
      </c>
      <c r="AP2352" t="str">
        <f>CONCATENATE('Data Descriptive'!S2367,'Data Descriptive'!S2367)</f>
        <v>00</v>
      </c>
      <c r="AQ2352" t="str">
        <f>CONCATENATE('Data Descriptive'!S2367,'Data Descriptive'!U2367)</f>
        <v>00</v>
      </c>
      <c r="AR2352" t="str">
        <f>CONCATENATE('Data Descriptive'!U2367,'Data Descriptive'!U2367)</f>
        <v>00</v>
      </c>
    </row>
    <row r="2353" spans="24:44">
      <c r="X2353" t="str">
        <f>CONCATENATE('Data Descriptive'!M2368,'Data Descriptive'!M2368)</f>
        <v>00</v>
      </c>
      <c r="Y2353" t="str">
        <f>CONCATENATE('Data Descriptive'!M2368,'Data Descriptive'!O2368)</f>
        <v>02</v>
      </c>
      <c r="Z2353" t="str">
        <f>CONCATENATE('Data Descriptive'!M2368,'Data Descriptive'!P2368)</f>
        <v>02</v>
      </c>
      <c r="AA2353" t="str">
        <f>CONCATENATE('Data Descriptive'!M2368,'Data Descriptive'!R2368)</f>
        <v>00</v>
      </c>
      <c r="AB2353" t="str">
        <f>CONCATENATE('Data Descriptive'!M2368,'Data Descriptive'!S2368)</f>
        <v>00</v>
      </c>
      <c r="AC2353" t="str">
        <f>CONCATENATE('Data Descriptive'!M2368,'Data Descriptive'!U2368)</f>
        <v>01</v>
      </c>
      <c r="AD2353" t="str">
        <f>CONCATENATE('Data Descriptive'!O2368,'Data Descriptive'!O2368)</f>
        <v>22</v>
      </c>
      <c r="AE2353" t="str">
        <f>CONCATENATE('Data Descriptive'!O2368,'Data Descriptive'!P2368)</f>
        <v>22</v>
      </c>
      <c r="AF2353" t="str">
        <f>CONCATENATE('Data Descriptive'!O2368,'Data Descriptive'!R2368)</f>
        <v>20</v>
      </c>
      <c r="AG2353" t="str">
        <f>CONCATENATE('Data Descriptive'!O2368,'Data Descriptive'!S2368)</f>
        <v>20</v>
      </c>
      <c r="AH2353" t="str">
        <f>CONCATENATE('Data Descriptive'!O2368,'Data Descriptive'!U2368)</f>
        <v>21</v>
      </c>
      <c r="AI2353" t="str">
        <f>CONCATENATE('Data Descriptive'!P2368,'Data Descriptive'!P2368)</f>
        <v>22</v>
      </c>
      <c r="AJ2353" t="str">
        <f>CONCATENATE('Data Descriptive'!P2368,'Data Descriptive'!R2368)</f>
        <v>20</v>
      </c>
      <c r="AK2353" t="str">
        <f>CONCATENATE('Data Descriptive'!P2368,'Data Descriptive'!S2368)</f>
        <v>20</v>
      </c>
      <c r="AL2353" t="str">
        <f>CONCATENATE('Data Descriptive'!P2368,'Data Descriptive'!U2368)</f>
        <v>21</v>
      </c>
      <c r="AM2353" t="str">
        <f>CONCATENATE('Data Descriptive'!R2368,'Data Descriptive'!R2368)</f>
        <v>00</v>
      </c>
      <c r="AN2353" t="str">
        <f>CONCATENATE('Data Descriptive'!R2368,'Data Descriptive'!S2368)</f>
        <v>00</v>
      </c>
      <c r="AO2353" t="str">
        <f>CONCATENATE('Data Descriptive'!R2368,'Data Descriptive'!U2368)</f>
        <v>01</v>
      </c>
      <c r="AP2353" t="str">
        <f>CONCATENATE('Data Descriptive'!S2368,'Data Descriptive'!S2368)</f>
        <v>00</v>
      </c>
      <c r="AQ2353" t="str">
        <f>CONCATENATE('Data Descriptive'!S2368,'Data Descriptive'!U2368)</f>
        <v>01</v>
      </c>
      <c r="AR2353" t="str">
        <f>CONCATENATE('Data Descriptive'!U2368,'Data Descriptive'!U2368)</f>
        <v>11</v>
      </c>
    </row>
    <row r="2354" spans="24:44">
      <c r="X2354" t="str">
        <f>CONCATENATE('Data Descriptive'!M2369,'Data Descriptive'!M2369)</f>
        <v>00</v>
      </c>
      <c r="Y2354" t="str">
        <f>CONCATENATE('Data Descriptive'!M2369,'Data Descriptive'!O2369)</f>
        <v>00</v>
      </c>
      <c r="Z2354" t="str">
        <f>CONCATENATE('Data Descriptive'!M2369,'Data Descriptive'!P2369)</f>
        <v>03</v>
      </c>
      <c r="AA2354" t="str">
        <f>CONCATENATE('Data Descriptive'!M2369,'Data Descriptive'!R2369)</f>
        <v>00</v>
      </c>
      <c r="AB2354" t="str">
        <f>CONCATENATE('Data Descriptive'!M2369,'Data Descriptive'!S2369)</f>
        <v>00</v>
      </c>
      <c r="AC2354" t="str">
        <f>CONCATENATE('Data Descriptive'!M2369,'Data Descriptive'!U2369)</f>
        <v>00</v>
      </c>
      <c r="AD2354" t="str">
        <f>CONCATENATE('Data Descriptive'!O2369,'Data Descriptive'!O2369)</f>
        <v>00</v>
      </c>
      <c r="AE2354" t="str">
        <f>CONCATENATE('Data Descriptive'!O2369,'Data Descriptive'!P2369)</f>
        <v>03</v>
      </c>
      <c r="AF2354" t="str">
        <f>CONCATENATE('Data Descriptive'!O2369,'Data Descriptive'!R2369)</f>
        <v>00</v>
      </c>
      <c r="AG2354" t="str">
        <f>CONCATENATE('Data Descriptive'!O2369,'Data Descriptive'!S2369)</f>
        <v>00</v>
      </c>
      <c r="AH2354" t="str">
        <f>CONCATENATE('Data Descriptive'!O2369,'Data Descriptive'!U2369)</f>
        <v>00</v>
      </c>
      <c r="AI2354" t="str">
        <f>CONCATENATE('Data Descriptive'!P2369,'Data Descriptive'!P2369)</f>
        <v>33</v>
      </c>
      <c r="AJ2354" t="str">
        <f>CONCATENATE('Data Descriptive'!P2369,'Data Descriptive'!R2369)</f>
        <v>30</v>
      </c>
      <c r="AK2354" t="str">
        <f>CONCATENATE('Data Descriptive'!P2369,'Data Descriptive'!S2369)</f>
        <v>30</v>
      </c>
      <c r="AL2354" t="str">
        <f>CONCATENATE('Data Descriptive'!P2369,'Data Descriptive'!U2369)</f>
        <v>30</v>
      </c>
      <c r="AM2354" t="str">
        <f>CONCATENATE('Data Descriptive'!R2369,'Data Descriptive'!R2369)</f>
        <v>00</v>
      </c>
      <c r="AN2354" t="str">
        <f>CONCATENATE('Data Descriptive'!R2369,'Data Descriptive'!S2369)</f>
        <v>00</v>
      </c>
      <c r="AO2354" t="str">
        <f>CONCATENATE('Data Descriptive'!R2369,'Data Descriptive'!U2369)</f>
        <v>00</v>
      </c>
      <c r="AP2354" t="str">
        <f>CONCATENATE('Data Descriptive'!S2369,'Data Descriptive'!S2369)</f>
        <v>00</v>
      </c>
      <c r="AQ2354" t="str">
        <f>CONCATENATE('Data Descriptive'!S2369,'Data Descriptive'!U2369)</f>
        <v>00</v>
      </c>
      <c r="AR2354" t="str">
        <f>CONCATENATE('Data Descriptive'!U2369,'Data Descriptive'!U2369)</f>
        <v>00</v>
      </c>
    </row>
    <row r="2355" spans="24:44">
      <c r="X2355" t="str">
        <f>CONCATENATE('Data Descriptive'!M2370,'Data Descriptive'!M2370)</f>
        <v>11</v>
      </c>
      <c r="Y2355" t="str">
        <f>CONCATENATE('Data Descriptive'!M2370,'Data Descriptive'!O2370)</f>
        <v>12</v>
      </c>
      <c r="Z2355" t="str">
        <f>CONCATENATE('Data Descriptive'!M2370,'Data Descriptive'!P2370)</f>
        <v>13</v>
      </c>
      <c r="AA2355" t="str">
        <f>CONCATENATE('Data Descriptive'!M2370,'Data Descriptive'!R2370)</f>
        <v>11</v>
      </c>
      <c r="AB2355" t="str">
        <f>CONCATENATE('Data Descriptive'!M2370,'Data Descriptive'!S2370)</f>
        <v>10</v>
      </c>
      <c r="AC2355" t="str">
        <f>CONCATENATE('Data Descriptive'!M2370,'Data Descriptive'!U2370)</f>
        <v>10</v>
      </c>
      <c r="AD2355" t="str">
        <f>CONCATENATE('Data Descriptive'!O2370,'Data Descriptive'!O2370)</f>
        <v>22</v>
      </c>
      <c r="AE2355" t="str">
        <f>CONCATENATE('Data Descriptive'!O2370,'Data Descriptive'!P2370)</f>
        <v>23</v>
      </c>
      <c r="AF2355" t="str">
        <f>CONCATENATE('Data Descriptive'!O2370,'Data Descriptive'!R2370)</f>
        <v>21</v>
      </c>
      <c r="AG2355" t="str">
        <f>CONCATENATE('Data Descriptive'!O2370,'Data Descriptive'!S2370)</f>
        <v>20</v>
      </c>
      <c r="AH2355" t="str">
        <f>CONCATENATE('Data Descriptive'!O2370,'Data Descriptive'!U2370)</f>
        <v>20</v>
      </c>
      <c r="AI2355" t="str">
        <f>CONCATENATE('Data Descriptive'!P2370,'Data Descriptive'!P2370)</f>
        <v>33</v>
      </c>
      <c r="AJ2355" t="str">
        <f>CONCATENATE('Data Descriptive'!P2370,'Data Descriptive'!R2370)</f>
        <v>31</v>
      </c>
      <c r="AK2355" t="str">
        <f>CONCATENATE('Data Descriptive'!P2370,'Data Descriptive'!S2370)</f>
        <v>30</v>
      </c>
      <c r="AL2355" t="str">
        <f>CONCATENATE('Data Descriptive'!P2370,'Data Descriptive'!U2370)</f>
        <v>30</v>
      </c>
      <c r="AM2355" t="str">
        <f>CONCATENATE('Data Descriptive'!R2370,'Data Descriptive'!R2370)</f>
        <v>11</v>
      </c>
      <c r="AN2355" t="str">
        <f>CONCATENATE('Data Descriptive'!R2370,'Data Descriptive'!S2370)</f>
        <v>10</v>
      </c>
      <c r="AO2355" t="str">
        <f>CONCATENATE('Data Descriptive'!R2370,'Data Descriptive'!U2370)</f>
        <v>10</v>
      </c>
      <c r="AP2355" t="str">
        <f>CONCATENATE('Data Descriptive'!S2370,'Data Descriptive'!S2370)</f>
        <v>00</v>
      </c>
      <c r="AQ2355" t="str">
        <f>CONCATENATE('Data Descriptive'!S2370,'Data Descriptive'!U2370)</f>
        <v>00</v>
      </c>
      <c r="AR2355" t="str">
        <f>CONCATENATE('Data Descriptive'!U2370,'Data Descriptive'!U2370)</f>
        <v>00</v>
      </c>
    </row>
    <row r="2356" spans="24:44">
      <c r="X2356" t="str">
        <f>CONCATENATE('Data Descriptive'!M2371,'Data Descriptive'!M2371)</f>
        <v>11</v>
      </c>
      <c r="Y2356" t="str">
        <f>CONCATENATE('Data Descriptive'!M2371,'Data Descriptive'!O2371)</f>
        <v>12</v>
      </c>
      <c r="Z2356" t="str">
        <f>CONCATENATE('Data Descriptive'!M2371,'Data Descriptive'!P2371)</f>
        <v>12</v>
      </c>
      <c r="AA2356" t="str">
        <f>CONCATENATE('Data Descriptive'!M2371,'Data Descriptive'!R2371)</f>
        <v>10</v>
      </c>
      <c r="AB2356" t="str">
        <f>CONCATENATE('Data Descriptive'!M2371,'Data Descriptive'!S2371)</f>
        <v>11</v>
      </c>
      <c r="AC2356" t="str">
        <f>CONCATENATE('Data Descriptive'!M2371,'Data Descriptive'!U2371)</f>
        <v>11</v>
      </c>
      <c r="AD2356" t="str">
        <f>CONCATENATE('Data Descriptive'!O2371,'Data Descriptive'!O2371)</f>
        <v>22</v>
      </c>
      <c r="AE2356" t="str">
        <f>CONCATENATE('Data Descriptive'!O2371,'Data Descriptive'!P2371)</f>
        <v>22</v>
      </c>
      <c r="AF2356" t="str">
        <f>CONCATENATE('Data Descriptive'!O2371,'Data Descriptive'!R2371)</f>
        <v>20</v>
      </c>
      <c r="AG2356" t="str">
        <f>CONCATENATE('Data Descriptive'!O2371,'Data Descriptive'!S2371)</f>
        <v>21</v>
      </c>
      <c r="AH2356" t="str">
        <f>CONCATENATE('Data Descriptive'!O2371,'Data Descriptive'!U2371)</f>
        <v>21</v>
      </c>
      <c r="AI2356" t="str">
        <f>CONCATENATE('Data Descriptive'!P2371,'Data Descriptive'!P2371)</f>
        <v>22</v>
      </c>
      <c r="AJ2356" t="str">
        <f>CONCATENATE('Data Descriptive'!P2371,'Data Descriptive'!R2371)</f>
        <v>20</v>
      </c>
      <c r="AK2356" t="str">
        <f>CONCATENATE('Data Descriptive'!P2371,'Data Descriptive'!S2371)</f>
        <v>21</v>
      </c>
      <c r="AL2356" t="str">
        <f>CONCATENATE('Data Descriptive'!P2371,'Data Descriptive'!U2371)</f>
        <v>21</v>
      </c>
      <c r="AM2356" t="str">
        <f>CONCATENATE('Data Descriptive'!R2371,'Data Descriptive'!R2371)</f>
        <v>00</v>
      </c>
      <c r="AN2356" t="str">
        <f>CONCATENATE('Data Descriptive'!R2371,'Data Descriptive'!S2371)</f>
        <v>01</v>
      </c>
      <c r="AO2356" t="str">
        <f>CONCATENATE('Data Descriptive'!R2371,'Data Descriptive'!U2371)</f>
        <v>01</v>
      </c>
      <c r="AP2356" t="str">
        <f>CONCATENATE('Data Descriptive'!S2371,'Data Descriptive'!S2371)</f>
        <v>11</v>
      </c>
      <c r="AQ2356" t="str">
        <f>CONCATENATE('Data Descriptive'!S2371,'Data Descriptive'!U2371)</f>
        <v>11</v>
      </c>
      <c r="AR2356" t="str">
        <f>CONCATENATE('Data Descriptive'!U2371,'Data Descriptive'!U2371)</f>
        <v>11</v>
      </c>
    </row>
    <row r="2357" spans="24:44">
      <c r="X2357" t="str">
        <f>CONCATENATE('Data Descriptive'!M2372,'Data Descriptive'!M2372)</f>
        <v>11</v>
      </c>
      <c r="Y2357" t="str">
        <f>CONCATENATE('Data Descriptive'!M2372,'Data Descriptive'!O2372)</f>
        <v>12</v>
      </c>
      <c r="Z2357" t="str">
        <f>CONCATENATE('Data Descriptive'!M2372,'Data Descriptive'!P2372)</f>
        <v>12</v>
      </c>
      <c r="AA2357" t="str">
        <f>CONCATENATE('Data Descriptive'!M2372,'Data Descriptive'!R2372)</f>
        <v>10</v>
      </c>
      <c r="AB2357" t="str">
        <f>CONCATENATE('Data Descriptive'!M2372,'Data Descriptive'!S2372)</f>
        <v>10</v>
      </c>
      <c r="AC2357" t="str">
        <f>CONCATENATE('Data Descriptive'!M2372,'Data Descriptive'!U2372)</f>
        <v>10</v>
      </c>
      <c r="AD2357" t="str">
        <f>CONCATENATE('Data Descriptive'!O2372,'Data Descriptive'!O2372)</f>
        <v>22</v>
      </c>
      <c r="AE2357" t="str">
        <f>CONCATENATE('Data Descriptive'!O2372,'Data Descriptive'!P2372)</f>
        <v>22</v>
      </c>
      <c r="AF2357" t="str">
        <f>CONCATENATE('Data Descriptive'!O2372,'Data Descriptive'!R2372)</f>
        <v>20</v>
      </c>
      <c r="AG2357" t="str">
        <f>CONCATENATE('Data Descriptive'!O2372,'Data Descriptive'!S2372)</f>
        <v>20</v>
      </c>
      <c r="AH2357" t="str">
        <f>CONCATENATE('Data Descriptive'!O2372,'Data Descriptive'!U2372)</f>
        <v>20</v>
      </c>
      <c r="AI2357" t="str">
        <f>CONCATENATE('Data Descriptive'!P2372,'Data Descriptive'!P2372)</f>
        <v>22</v>
      </c>
      <c r="AJ2357" t="str">
        <f>CONCATENATE('Data Descriptive'!P2372,'Data Descriptive'!R2372)</f>
        <v>20</v>
      </c>
      <c r="AK2357" t="str">
        <f>CONCATENATE('Data Descriptive'!P2372,'Data Descriptive'!S2372)</f>
        <v>20</v>
      </c>
      <c r="AL2357" t="str">
        <f>CONCATENATE('Data Descriptive'!P2372,'Data Descriptive'!U2372)</f>
        <v>20</v>
      </c>
      <c r="AM2357" t="str">
        <f>CONCATENATE('Data Descriptive'!R2372,'Data Descriptive'!R2372)</f>
        <v>00</v>
      </c>
      <c r="AN2357" t="str">
        <f>CONCATENATE('Data Descriptive'!R2372,'Data Descriptive'!S2372)</f>
        <v>00</v>
      </c>
      <c r="AO2357" t="str">
        <f>CONCATENATE('Data Descriptive'!R2372,'Data Descriptive'!U2372)</f>
        <v>00</v>
      </c>
      <c r="AP2357" t="str">
        <f>CONCATENATE('Data Descriptive'!S2372,'Data Descriptive'!S2372)</f>
        <v>00</v>
      </c>
      <c r="AQ2357" t="str">
        <f>CONCATENATE('Data Descriptive'!S2372,'Data Descriptive'!U2372)</f>
        <v>00</v>
      </c>
      <c r="AR2357" t="str">
        <f>CONCATENATE('Data Descriptive'!U2372,'Data Descriptive'!U2372)</f>
        <v>00</v>
      </c>
    </row>
    <row r="2358" spans="24:44">
      <c r="X2358" t="str">
        <f>CONCATENATE('Data Descriptive'!M2373,'Data Descriptive'!M2373)</f>
        <v>11</v>
      </c>
      <c r="Y2358" t="str">
        <f>CONCATENATE('Data Descriptive'!M2373,'Data Descriptive'!O2373)</f>
        <v>11</v>
      </c>
      <c r="Z2358" t="str">
        <f>CONCATENATE('Data Descriptive'!M2373,'Data Descriptive'!P2373)</f>
        <v>13</v>
      </c>
      <c r="AA2358" t="str">
        <f>CONCATENATE('Data Descriptive'!M2373,'Data Descriptive'!R2373)</f>
        <v>10</v>
      </c>
      <c r="AB2358" t="str">
        <f>CONCATENATE('Data Descriptive'!M2373,'Data Descriptive'!S2373)</f>
        <v>10</v>
      </c>
      <c r="AC2358" t="str">
        <f>CONCATENATE('Data Descriptive'!M2373,'Data Descriptive'!U2373)</f>
        <v>11</v>
      </c>
      <c r="AD2358" t="str">
        <f>CONCATENATE('Data Descriptive'!O2373,'Data Descriptive'!O2373)</f>
        <v>11</v>
      </c>
      <c r="AE2358" t="str">
        <f>CONCATENATE('Data Descriptive'!O2373,'Data Descriptive'!P2373)</f>
        <v>13</v>
      </c>
      <c r="AF2358" t="str">
        <f>CONCATENATE('Data Descriptive'!O2373,'Data Descriptive'!R2373)</f>
        <v>10</v>
      </c>
      <c r="AG2358" t="str">
        <f>CONCATENATE('Data Descriptive'!O2373,'Data Descriptive'!S2373)</f>
        <v>10</v>
      </c>
      <c r="AH2358" t="str">
        <f>CONCATENATE('Data Descriptive'!O2373,'Data Descriptive'!U2373)</f>
        <v>11</v>
      </c>
      <c r="AI2358" t="str">
        <f>CONCATENATE('Data Descriptive'!P2373,'Data Descriptive'!P2373)</f>
        <v>33</v>
      </c>
      <c r="AJ2358" t="str">
        <f>CONCATENATE('Data Descriptive'!P2373,'Data Descriptive'!R2373)</f>
        <v>30</v>
      </c>
      <c r="AK2358" t="str">
        <f>CONCATENATE('Data Descriptive'!P2373,'Data Descriptive'!S2373)</f>
        <v>30</v>
      </c>
      <c r="AL2358" t="str">
        <f>CONCATENATE('Data Descriptive'!P2373,'Data Descriptive'!U2373)</f>
        <v>31</v>
      </c>
      <c r="AM2358" t="str">
        <f>CONCATENATE('Data Descriptive'!R2373,'Data Descriptive'!R2373)</f>
        <v>00</v>
      </c>
      <c r="AN2358" t="str">
        <f>CONCATENATE('Data Descriptive'!R2373,'Data Descriptive'!S2373)</f>
        <v>00</v>
      </c>
      <c r="AO2358" t="str">
        <f>CONCATENATE('Data Descriptive'!R2373,'Data Descriptive'!U2373)</f>
        <v>01</v>
      </c>
      <c r="AP2358" t="str">
        <f>CONCATENATE('Data Descriptive'!S2373,'Data Descriptive'!S2373)</f>
        <v>00</v>
      </c>
      <c r="AQ2358" t="str">
        <f>CONCATENATE('Data Descriptive'!S2373,'Data Descriptive'!U2373)</f>
        <v>01</v>
      </c>
      <c r="AR2358" t="str">
        <f>CONCATENATE('Data Descriptive'!U2373,'Data Descriptive'!U2373)</f>
        <v>11</v>
      </c>
    </row>
    <row r="2359" spans="24:44">
      <c r="X2359" t="str">
        <f>CONCATENATE('Data Descriptive'!M2374,'Data Descriptive'!M2374)</f>
        <v>00</v>
      </c>
      <c r="Y2359" t="str">
        <f>CONCATENATE('Data Descriptive'!M2374,'Data Descriptive'!O2374)</f>
        <v>02</v>
      </c>
      <c r="Z2359" t="str">
        <f>CONCATENATE('Data Descriptive'!M2374,'Data Descriptive'!P2374)</f>
        <v>02</v>
      </c>
      <c r="AA2359" t="str">
        <f>CONCATENATE('Data Descriptive'!M2374,'Data Descriptive'!R2374)</f>
        <v>01</v>
      </c>
      <c r="AB2359" t="str">
        <f>CONCATENATE('Data Descriptive'!M2374,'Data Descriptive'!S2374)</f>
        <v>00</v>
      </c>
      <c r="AC2359" t="str">
        <f>CONCATENATE('Data Descriptive'!M2374,'Data Descriptive'!U2374)</f>
        <v>00</v>
      </c>
      <c r="AD2359" t="str">
        <f>CONCATENATE('Data Descriptive'!O2374,'Data Descriptive'!O2374)</f>
        <v>22</v>
      </c>
      <c r="AE2359" t="str">
        <f>CONCATENATE('Data Descriptive'!O2374,'Data Descriptive'!P2374)</f>
        <v>22</v>
      </c>
      <c r="AF2359" t="str">
        <f>CONCATENATE('Data Descriptive'!O2374,'Data Descriptive'!R2374)</f>
        <v>21</v>
      </c>
      <c r="AG2359" t="str">
        <f>CONCATENATE('Data Descriptive'!O2374,'Data Descriptive'!S2374)</f>
        <v>20</v>
      </c>
      <c r="AH2359" t="str">
        <f>CONCATENATE('Data Descriptive'!O2374,'Data Descriptive'!U2374)</f>
        <v>20</v>
      </c>
      <c r="AI2359" t="str">
        <f>CONCATENATE('Data Descriptive'!P2374,'Data Descriptive'!P2374)</f>
        <v>22</v>
      </c>
      <c r="AJ2359" t="str">
        <f>CONCATENATE('Data Descriptive'!P2374,'Data Descriptive'!R2374)</f>
        <v>21</v>
      </c>
      <c r="AK2359" t="str">
        <f>CONCATENATE('Data Descriptive'!P2374,'Data Descriptive'!S2374)</f>
        <v>20</v>
      </c>
      <c r="AL2359" t="str">
        <f>CONCATENATE('Data Descriptive'!P2374,'Data Descriptive'!U2374)</f>
        <v>20</v>
      </c>
      <c r="AM2359" t="str">
        <f>CONCATENATE('Data Descriptive'!R2374,'Data Descriptive'!R2374)</f>
        <v>11</v>
      </c>
      <c r="AN2359" t="str">
        <f>CONCATENATE('Data Descriptive'!R2374,'Data Descriptive'!S2374)</f>
        <v>10</v>
      </c>
      <c r="AO2359" t="str">
        <f>CONCATENATE('Data Descriptive'!R2374,'Data Descriptive'!U2374)</f>
        <v>10</v>
      </c>
      <c r="AP2359" t="str">
        <f>CONCATENATE('Data Descriptive'!S2374,'Data Descriptive'!S2374)</f>
        <v>00</v>
      </c>
      <c r="AQ2359" t="str">
        <f>CONCATENATE('Data Descriptive'!S2374,'Data Descriptive'!U2374)</f>
        <v>00</v>
      </c>
      <c r="AR2359" t="str">
        <f>CONCATENATE('Data Descriptive'!U2374,'Data Descriptive'!U2374)</f>
        <v>00</v>
      </c>
    </row>
    <row r="2360" spans="24:44">
      <c r="X2360" t="str">
        <f>CONCATENATE('Data Descriptive'!M2375,'Data Descriptive'!M2375)</f>
        <v>11</v>
      </c>
      <c r="Y2360" t="str">
        <f>CONCATENATE('Data Descriptive'!M2375,'Data Descriptive'!O2375)</f>
        <v>11</v>
      </c>
      <c r="Z2360" t="str">
        <f>CONCATENATE('Data Descriptive'!M2375,'Data Descriptive'!P2375)</f>
        <v>11</v>
      </c>
      <c r="AA2360" t="str">
        <f>CONCATENATE('Data Descriptive'!M2375,'Data Descriptive'!R2375)</f>
        <v>11</v>
      </c>
      <c r="AB2360" t="str">
        <f>CONCATENATE('Data Descriptive'!M2375,'Data Descriptive'!S2375)</f>
        <v>10</v>
      </c>
      <c r="AC2360" t="str">
        <f>CONCATENATE('Data Descriptive'!M2375,'Data Descriptive'!U2375)</f>
        <v>10</v>
      </c>
      <c r="AD2360" t="str">
        <f>CONCATENATE('Data Descriptive'!O2375,'Data Descriptive'!O2375)</f>
        <v>11</v>
      </c>
      <c r="AE2360" t="str">
        <f>CONCATENATE('Data Descriptive'!O2375,'Data Descriptive'!P2375)</f>
        <v>11</v>
      </c>
      <c r="AF2360" t="str">
        <f>CONCATENATE('Data Descriptive'!O2375,'Data Descriptive'!R2375)</f>
        <v>11</v>
      </c>
      <c r="AG2360" t="str">
        <f>CONCATENATE('Data Descriptive'!O2375,'Data Descriptive'!S2375)</f>
        <v>10</v>
      </c>
      <c r="AH2360" t="str">
        <f>CONCATENATE('Data Descriptive'!O2375,'Data Descriptive'!U2375)</f>
        <v>10</v>
      </c>
      <c r="AI2360" t="str">
        <f>CONCATENATE('Data Descriptive'!P2375,'Data Descriptive'!P2375)</f>
        <v>11</v>
      </c>
      <c r="AJ2360" t="str">
        <f>CONCATENATE('Data Descriptive'!P2375,'Data Descriptive'!R2375)</f>
        <v>11</v>
      </c>
      <c r="AK2360" t="str">
        <f>CONCATENATE('Data Descriptive'!P2375,'Data Descriptive'!S2375)</f>
        <v>10</v>
      </c>
      <c r="AL2360" t="str">
        <f>CONCATENATE('Data Descriptive'!P2375,'Data Descriptive'!U2375)</f>
        <v>10</v>
      </c>
      <c r="AM2360" t="str">
        <f>CONCATENATE('Data Descriptive'!R2375,'Data Descriptive'!R2375)</f>
        <v>11</v>
      </c>
      <c r="AN2360" t="str">
        <f>CONCATENATE('Data Descriptive'!R2375,'Data Descriptive'!S2375)</f>
        <v>10</v>
      </c>
      <c r="AO2360" t="str">
        <f>CONCATENATE('Data Descriptive'!R2375,'Data Descriptive'!U2375)</f>
        <v>10</v>
      </c>
      <c r="AP2360" t="str">
        <f>CONCATENATE('Data Descriptive'!S2375,'Data Descriptive'!S2375)</f>
        <v>00</v>
      </c>
      <c r="AQ2360" t="str">
        <f>CONCATENATE('Data Descriptive'!S2375,'Data Descriptive'!U2375)</f>
        <v>00</v>
      </c>
      <c r="AR2360" t="str">
        <f>CONCATENATE('Data Descriptive'!U2375,'Data Descriptive'!U2375)</f>
        <v>00</v>
      </c>
    </row>
    <row r="2361" spans="24:44">
      <c r="X2361" t="str">
        <f>CONCATENATE('Data Descriptive'!M2376,'Data Descriptive'!M2376)</f>
        <v>00</v>
      </c>
      <c r="Y2361" t="str">
        <f>CONCATENATE('Data Descriptive'!M2376,'Data Descriptive'!O2376)</f>
        <v>02</v>
      </c>
      <c r="Z2361" t="str">
        <f>CONCATENATE('Data Descriptive'!M2376,'Data Descriptive'!P2376)</f>
        <v>02</v>
      </c>
      <c r="AA2361" t="str">
        <f>CONCATENATE('Data Descriptive'!M2376,'Data Descriptive'!R2376)</f>
        <v>00</v>
      </c>
      <c r="AB2361" t="str">
        <f>CONCATENATE('Data Descriptive'!M2376,'Data Descriptive'!S2376)</f>
        <v>00</v>
      </c>
      <c r="AC2361" t="str">
        <f>CONCATENATE('Data Descriptive'!M2376,'Data Descriptive'!U2376)</f>
        <v>01</v>
      </c>
      <c r="AD2361" t="str">
        <f>CONCATENATE('Data Descriptive'!O2376,'Data Descriptive'!O2376)</f>
        <v>22</v>
      </c>
      <c r="AE2361" t="str">
        <f>CONCATENATE('Data Descriptive'!O2376,'Data Descriptive'!P2376)</f>
        <v>22</v>
      </c>
      <c r="AF2361" t="str">
        <f>CONCATENATE('Data Descriptive'!O2376,'Data Descriptive'!R2376)</f>
        <v>20</v>
      </c>
      <c r="AG2361" t="str">
        <f>CONCATENATE('Data Descriptive'!O2376,'Data Descriptive'!S2376)</f>
        <v>20</v>
      </c>
      <c r="AH2361" t="str">
        <f>CONCATENATE('Data Descriptive'!O2376,'Data Descriptive'!U2376)</f>
        <v>21</v>
      </c>
      <c r="AI2361" t="str">
        <f>CONCATENATE('Data Descriptive'!P2376,'Data Descriptive'!P2376)</f>
        <v>22</v>
      </c>
      <c r="AJ2361" t="str">
        <f>CONCATENATE('Data Descriptive'!P2376,'Data Descriptive'!R2376)</f>
        <v>20</v>
      </c>
      <c r="AK2361" t="str">
        <f>CONCATENATE('Data Descriptive'!P2376,'Data Descriptive'!S2376)</f>
        <v>20</v>
      </c>
      <c r="AL2361" t="str">
        <f>CONCATENATE('Data Descriptive'!P2376,'Data Descriptive'!U2376)</f>
        <v>21</v>
      </c>
      <c r="AM2361" t="str">
        <f>CONCATENATE('Data Descriptive'!R2376,'Data Descriptive'!R2376)</f>
        <v>00</v>
      </c>
      <c r="AN2361" t="str">
        <f>CONCATENATE('Data Descriptive'!R2376,'Data Descriptive'!S2376)</f>
        <v>00</v>
      </c>
      <c r="AO2361" t="str">
        <f>CONCATENATE('Data Descriptive'!R2376,'Data Descriptive'!U2376)</f>
        <v>01</v>
      </c>
      <c r="AP2361" t="str">
        <f>CONCATENATE('Data Descriptive'!S2376,'Data Descriptive'!S2376)</f>
        <v>00</v>
      </c>
      <c r="AQ2361" t="str">
        <f>CONCATENATE('Data Descriptive'!S2376,'Data Descriptive'!U2376)</f>
        <v>01</v>
      </c>
      <c r="AR2361" t="str">
        <f>CONCATENATE('Data Descriptive'!U2376,'Data Descriptive'!U2376)</f>
        <v>11</v>
      </c>
    </row>
    <row r="2362" spans="24:44">
      <c r="X2362" t="str">
        <f>CONCATENATE('Data Descriptive'!M2377,'Data Descriptive'!M2377)</f>
        <v>00</v>
      </c>
      <c r="Y2362" t="str">
        <f>CONCATENATE('Data Descriptive'!M2377,'Data Descriptive'!O2377)</f>
        <v>00</v>
      </c>
      <c r="Z2362" t="str">
        <f>CONCATENATE('Data Descriptive'!M2377,'Data Descriptive'!P2377)</f>
        <v>03</v>
      </c>
      <c r="AA2362" t="str">
        <f>CONCATENATE('Data Descriptive'!M2377,'Data Descriptive'!R2377)</f>
        <v>01</v>
      </c>
      <c r="AB2362" t="str">
        <f>CONCATENATE('Data Descriptive'!M2377,'Data Descriptive'!S2377)</f>
        <v>00</v>
      </c>
      <c r="AC2362" t="str">
        <f>CONCATENATE('Data Descriptive'!M2377,'Data Descriptive'!U2377)</f>
        <v>01</v>
      </c>
      <c r="AD2362" t="str">
        <f>CONCATENATE('Data Descriptive'!O2377,'Data Descriptive'!O2377)</f>
        <v>00</v>
      </c>
      <c r="AE2362" t="str">
        <f>CONCATENATE('Data Descriptive'!O2377,'Data Descriptive'!P2377)</f>
        <v>03</v>
      </c>
      <c r="AF2362" t="str">
        <f>CONCATENATE('Data Descriptive'!O2377,'Data Descriptive'!R2377)</f>
        <v>01</v>
      </c>
      <c r="AG2362" t="str">
        <f>CONCATENATE('Data Descriptive'!O2377,'Data Descriptive'!S2377)</f>
        <v>00</v>
      </c>
      <c r="AH2362" t="str">
        <f>CONCATENATE('Data Descriptive'!O2377,'Data Descriptive'!U2377)</f>
        <v>01</v>
      </c>
      <c r="AI2362" t="str">
        <f>CONCATENATE('Data Descriptive'!P2377,'Data Descriptive'!P2377)</f>
        <v>33</v>
      </c>
      <c r="AJ2362" t="str">
        <f>CONCATENATE('Data Descriptive'!P2377,'Data Descriptive'!R2377)</f>
        <v>31</v>
      </c>
      <c r="AK2362" t="str">
        <f>CONCATENATE('Data Descriptive'!P2377,'Data Descriptive'!S2377)</f>
        <v>30</v>
      </c>
      <c r="AL2362" t="str">
        <f>CONCATENATE('Data Descriptive'!P2377,'Data Descriptive'!U2377)</f>
        <v>31</v>
      </c>
      <c r="AM2362" t="str">
        <f>CONCATENATE('Data Descriptive'!R2377,'Data Descriptive'!R2377)</f>
        <v>11</v>
      </c>
      <c r="AN2362" t="str">
        <f>CONCATENATE('Data Descriptive'!R2377,'Data Descriptive'!S2377)</f>
        <v>10</v>
      </c>
      <c r="AO2362" t="str">
        <f>CONCATENATE('Data Descriptive'!R2377,'Data Descriptive'!U2377)</f>
        <v>11</v>
      </c>
      <c r="AP2362" t="str">
        <f>CONCATENATE('Data Descriptive'!S2377,'Data Descriptive'!S2377)</f>
        <v>00</v>
      </c>
      <c r="AQ2362" t="str">
        <f>CONCATENATE('Data Descriptive'!S2377,'Data Descriptive'!U2377)</f>
        <v>01</v>
      </c>
      <c r="AR2362" t="str">
        <f>CONCATENATE('Data Descriptive'!U2377,'Data Descriptive'!U2377)</f>
        <v>11</v>
      </c>
    </row>
    <row r="2363" spans="24:44">
      <c r="X2363" t="str">
        <f>CONCATENATE('Data Descriptive'!M2378,'Data Descriptive'!M2378)</f>
        <v>11</v>
      </c>
      <c r="Y2363" t="str">
        <f>CONCATENATE('Data Descriptive'!M2378,'Data Descriptive'!O2378)</f>
        <v>12</v>
      </c>
      <c r="Z2363" t="str">
        <f>CONCATENATE('Data Descriptive'!M2378,'Data Descriptive'!P2378)</f>
        <v>11</v>
      </c>
      <c r="AA2363" t="str">
        <f>CONCATENATE('Data Descriptive'!M2378,'Data Descriptive'!R2378)</f>
        <v>10</v>
      </c>
      <c r="AB2363" t="str">
        <f>CONCATENATE('Data Descriptive'!M2378,'Data Descriptive'!S2378)</f>
        <v>10</v>
      </c>
      <c r="AC2363" t="str">
        <f>CONCATENATE('Data Descriptive'!M2378,'Data Descriptive'!U2378)</f>
        <v>10</v>
      </c>
      <c r="AD2363" t="str">
        <f>CONCATENATE('Data Descriptive'!O2378,'Data Descriptive'!O2378)</f>
        <v>22</v>
      </c>
      <c r="AE2363" t="str">
        <f>CONCATENATE('Data Descriptive'!O2378,'Data Descriptive'!P2378)</f>
        <v>21</v>
      </c>
      <c r="AF2363" t="str">
        <f>CONCATENATE('Data Descriptive'!O2378,'Data Descriptive'!R2378)</f>
        <v>20</v>
      </c>
      <c r="AG2363" t="str">
        <f>CONCATENATE('Data Descriptive'!O2378,'Data Descriptive'!S2378)</f>
        <v>20</v>
      </c>
      <c r="AH2363" t="str">
        <f>CONCATENATE('Data Descriptive'!O2378,'Data Descriptive'!U2378)</f>
        <v>20</v>
      </c>
      <c r="AI2363" t="str">
        <f>CONCATENATE('Data Descriptive'!P2378,'Data Descriptive'!P2378)</f>
        <v>11</v>
      </c>
      <c r="AJ2363" t="str">
        <f>CONCATENATE('Data Descriptive'!P2378,'Data Descriptive'!R2378)</f>
        <v>10</v>
      </c>
      <c r="AK2363" t="str">
        <f>CONCATENATE('Data Descriptive'!P2378,'Data Descriptive'!S2378)</f>
        <v>10</v>
      </c>
      <c r="AL2363" t="str">
        <f>CONCATENATE('Data Descriptive'!P2378,'Data Descriptive'!U2378)</f>
        <v>10</v>
      </c>
      <c r="AM2363" t="str">
        <f>CONCATENATE('Data Descriptive'!R2378,'Data Descriptive'!R2378)</f>
        <v>00</v>
      </c>
      <c r="AN2363" t="str">
        <f>CONCATENATE('Data Descriptive'!R2378,'Data Descriptive'!S2378)</f>
        <v>00</v>
      </c>
      <c r="AO2363" t="str">
        <f>CONCATENATE('Data Descriptive'!R2378,'Data Descriptive'!U2378)</f>
        <v>00</v>
      </c>
      <c r="AP2363" t="str">
        <f>CONCATENATE('Data Descriptive'!S2378,'Data Descriptive'!S2378)</f>
        <v>00</v>
      </c>
      <c r="AQ2363" t="str">
        <f>CONCATENATE('Data Descriptive'!S2378,'Data Descriptive'!U2378)</f>
        <v>00</v>
      </c>
      <c r="AR2363" t="str">
        <f>CONCATENATE('Data Descriptive'!U2378,'Data Descriptive'!U2378)</f>
        <v>00</v>
      </c>
    </row>
    <row r="2364" spans="24:44">
      <c r="X2364" t="str">
        <f>CONCATENATE('Data Descriptive'!M2379,'Data Descriptive'!M2379)</f>
        <v>00</v>
      </c>
      <c r="Y2364" t="str">
        <f>CONCATENATE('Data Descriptive'!M2379,'Data Descriptive'!O2379)</f>
        <v>00</v>
      </c>
      <c r="Z2364" t="str">
        <f>CONCATENATE('Data Descriptive'!M2379,'Data Descriptive'!P2379)</f>
        <v>03</v>
      </c>
      <c r="AA2364" t="str">
        <f>CONCATENATE('Data Descriptive'!M2379,'Data Descriptive'!R2379)</f>
        <v>01</v>
      </c>
      <c r="AB2364" t="str">
        <f>CONCATENATE('Data Descriptive'!M2379,'Data Descriptive'!S2379)</f>
        <v>00</v>
      </c>
      <c r="AC2364" t="str">
        <f>CONCATENATE('Data Descriptive'!M2379,'Data Descriptive'!U2379)</f>
        <v>00</v>
      </c>
      <c r="AD2364" t="str">
        <f>CONCATENATE('Data Descriptive'!O2379,'Data Descriptive'!O2379)</f>
        <v>00</v>
      </c>
      <c r="AE2364" t="str">
        <f>CONCATENATE('Data Descriptive'!O2379,'Data Descriptive'!P2379)</f>
        <v>03</v>
      </c>
      <c r="AF2364" t="str">
        <f>CONCATENATE('Data Descriptive'!O2379,'Data Descriptive'!R2379)</f>
        <v>01</v>
      </c>
      <c r="AG2364" t="str">
        <f>CONCATENATE('Data Descriptive'!O2379,'Data Descriptive'!S2379)</f>
        <v>00</v>
      </c>
      <c r="AH2364" t="str">
        <f>CONCATENATE('Data Descriptive'!O2379,'Data Descriptive'!U2379)</f>
        <v>00</v>
      </c>
      <c r="AI2364" t="str">
        <f>CONCATENATE('Data Descriptive'!P2379,'Data Descriptive'!P2379)</f>
        <v>33</v>
      </c>
      <c r="AJ2364" t="str">
        <f>CONCATENATE('Data Descriptive'!P2379,'Data Descriptive'!R2379)</f>
        <v>31</v>
      </c>
      <c r="AK2364" t="str">
        <f>CONCATENATE('Data Descriptive'!P2379,'Data Descriptive'!S2379)</f>
        <v>30</v>
      </c>
      <c r="AL2364" t="str">
        <f>CONCATENATE('Data Descriptive'!P2379,'Data Descriptive'!U2379)</f>
        <v>30</v>
      </c>
      <c r="AM2364" t="str">
        <f>CONCATENATE('Data Descriptive'!R2379,'Data Descriptive'!R2379)</f>
        <v>11</v>
      </c>
      <c r="AN2364" t="str">
        <f>CONCATENATE('Data Descriptive'!R2379,'Data Descriptive'!S2379)</f>
        <v>10</v>
      </c>
      <c r="AO2364" t="str">
        <f>CONCATENATE('Data Descriptive'!R2379,'Data Descriptive'!U2379)</f>
        <v>10</v>
      </c>
      <c r="AP2364" t="str">
        <f>CONCATENATE('Data Descriptive'!S2379,'Data Descriptive'!S2379)</f>
        <v>00</v>
      </c>
      <c r="AQ2364" t="str">
        <f>CONCATENATE('Data Descriptive'!S2379,'Data Descriptive'!U2379)</f>
        <v>00</v>
      </c>
      <c r="AR2364" t="str">
        <f>CONCATENATE('Data Descriptive'!U2379,'Data Descriptive'!U2379)</f>
        <v>00</v>
      </c>
    </row>
    <row r="2365" spans="24:44">
      <c r="X2365" t="str">
        <f>CONCATENATE('Data Descriptive'!M2380,'Data Descriptive'!M2380)</f>
        <v>00</v>
      </c>
      <c r="Y2365" t="str">
        <f>CONCATENATE('Data Descriptive'!M2380,'Data Descriptive'!O2380)</f>
        <v>02</v>
      </c>
      <c r="Z2365" t="str">
        <f>CONCATENATE('Data Descriptive'!M2380,'Data Descriptive'!P2380)</f>
        <v>03</v>
      </c>
      <c r="AA2365" t="str">
        <f>CONCATENATE('Data Descriptive'!M2380,'Data Descriptive'!R2380)</f>
        <v>01</v>
      </c>
      <c r="AB2365" t="str">
        <f>CONCATENATE('Data Descriptive'!M2380,'Data Descriptive'!S2380)</f>
        <v>00</v>
      </c>
      <c r="AC2365" t="str">
        <f>CONCATENATE('Data Descriptive'!M2380,'Data Descriptive'!U2380)</f>
        <v>00</v>
      </c>
      <c r="AD2365" t="str">
        <f>CONCATENATE('Data Descriptive'!O2380,'Data Descriptive'!O2380)</f>
        <v>22</v>
      </c>
      <c r="AE2365" t="str">
        <f>CONCATENATE('Data Descriptive'!O2380,'Data Descriptive'!P2380)</f>
        <v>23</v>
      </c>
      <c r="AF2365" t="str">
        <f>CONCATENATE('Data Descriptive'!O2380,'Data Descriptive'!R2380)</f>
        <v>21</v>
      </c>
      <c r="AG2365" t="str">
        <f>CONCATENATE('Data Descriptive'!O2380,'Data Descriptive'!S2380)</f>
        <v>20</v>
      </c>
      <c r="AH2365" t="str">
        <f>CONCATENATE('Data Descriptive'!O2380,'Data Descriptive'!U2380)</f>
        <v>20</v>
      </c>
      <c r="AI2365" t="str">
        <f>CONCATENATE('Data Descriptive'!P2380,'Data Descriptive'!P2380)</f>
        <v>33</v>
      </c>
      <c r="AJ2365" t="str">
        <f>CONCATENATE('Data Descriptive'!P2380,'Data Descriptive'!R2380)</f>
        <v>31</v>
      </c>
      <c r="AK2365" t="str">
        <f>CONCATENATE('Data Descriptive'!P2380,'Data Descriptive'!S2380)</f>
        <v>30</v>
      </c>
      <c r="AL2365" t="str">
        <f>CONCATENATE('Data Descriptive'!P2380,'Data Descriptive'!U2380)</f>
        <v>30</v>
      </c>
      <c r="AM2365" t="str">
        <f>CONCATENATE('Data Descriptive'!R2380,'Data Descriptive'!R2380)</f>
        <v>11</v>
      </c>
      <c r="AN2365" t="str">
        <f>CONCATENATE('Data Descriptive'!R2380,'Data Descriptive'!S2380)</f>
        <v>10</v>
      </c>
      <c r="AO2365" t="str">
        <f>CONCATENATE('Data Descriptive'!R2380,'Data Descriptive'!U2380)</f>
        <v>10</v>
      </c>
      <c r="AP2365" t="str">
        <f>CONCATENATE('Data Descriptive'!S2380,'Data Descriptive'!S2380)</f>
        <v>00</v>
      </c>
      <c r="AQ2365" t="str">
        <f>CONCATENATE('Data Descriptive'!S2380,'Data Descriptive'!U2380)</f>
        <v>00</v>
      </c>
      <c r="AR2365" t="str">
        <f>CONCATENATE('Data Descriptive'!U2380,'Data Descriptive'!U2380)</f>
        <v>00</v>
      </c>
    </row>
    <row r="2366" spans="24:44">
      <c r="X2366" t="str">
        <f>CONCATENATE('Data Descriptive'!M2381,'Data Descriptive'!M2381)</f>
        <v>00</v>
      </c>
      <c r="Y2366" t="str">
        <f>CONCATENATE('Data Descriptive'!M2381,'Data Descriptive'!O2381)</f>
        <v>00</v>
      </c>
      <c r="Z2366" t="str">
        <f>CONCATENATE('Data Descriptive'!M2381,'Data Descriptive'!P2381)</f>
        <v>03</v>
      </c>
      <c r="AA2366" t="str">
        <f>CONCATENATE('Data Descriptive'!M2381,'Data Descriptive'!R2381)</f>
        <v>00</v>
      </c>
      <c r="AB2366" t="str">
        <f>CONCATENATE('Data Descriptive'!M2381,'Data Descriptive'!S2381)</f>
        <v>00</v>
      </c>
      <c r="AC2366" t="str">
        <f>CONCATENATE('Data Descriptive'!M2381,'Data Descriptive'!U2381)</f>
        <v>01</v>
      </c>
      <c r="AD2366" t="str">
        <f>CONCATENATE('Data Descriptive'!O2381,'Data Descriptive'!O2381)</f>
        <v>00</v>
      </c>
      <c r="AE2366" t="str">
        <f>CONCATENATE('Data Descriptive'!O2381,'Data Descriptive'!P2381)</f>
        <v>03</v>
      </c>
      <c r="AF2366" t="str">
        <f>CONCATENATE('Data Descriptive'!O2381,'Data Descriptive'!R2381)</f>
        <v>00</v>
      </c>
      <c r="AG2366" t="str">
        <f>CONCATENATE('Data Descriptive'!O2381,'Data Descriptive'!S2381)</f>
        <v>00</v>
      </c>
      <c r="AH2366" t="str">
        <f>CONCATENATE('Data Descriptive'!O2381,'Data Descriptive'!U2381)</f>
        <v>01</v>
      </c>
      <c r="AI2366" t="str">
        <f>CONCATENATE('Data Descriptive'!P2381,'Data Descriptive'!P2381)</f>
        <v>33</v>
      </c>
      <c r="AJ2366" t="str">
        <f>CONCATENATE('Data Descriptive'!P2381,'Data Descriptive'!R2381)</f>
        <v>30</v>
      </c>
      <c r="AK2366" t="str">
        <f>CONCATENATE('Data Descriptive'!P2381,'Data Descriptive'!S2381)</f>
        <v>30</v>
      </c>
      <c r="AL2366" t="str">
        <f>CONCATENATE('Data Descriptive'!P2381,'Data Descriptive'!U2381)</f>
        <v>31</v>
      </c>
      <c r="AM2366" t="str">
        <f>CONCATENATE('Data Descriptive'!R2381,'Data Descriptive'!R2381)</f>
        <v>00</v>
      </c>
      <c r="AN2366" t="str">
        <f>CONCATENATE('Data Descriptive'!R2381,'Data Descriptive'!S2381)</f>
        <v>00</v>
      </c>
      <c r="AO2366" t="str">
        <f>CONCATENATE('Data Descriptive'!R2381,'Data Descriptive'!U2381)</f>
        <v>01</v>
      </c>
      <c r="AP2366" t="str">
        <f>CONCATENATE('Data Descriptive'!S2381,'Data Descriptive'!S2381)</f>
        <v>00</v>
      </c>
      <c r="AQ2366" t="str">
        <f>CONCATENATE('Data Descriptive'!S2381,'Data Descriptive'!U2381)</f>
        <v>01</v>
      </c>
      <c r="AR2366" t="str">
        <f>CONCATENATE('Data Descriptive'!U2381,'Data Descriptive'!U2381)</f>
        <v>11</v>
      </c>
    </row>
    <row r="2367" spans="24:44">
      <c r="X2367" t="str">
        <f>CONCATENATE('Data Descriptive'!M2382,'Data Descriptive'!M2382)</f>
        <v>00</v>
      </c>
      <c r="Y2367" t="str">
        <f>CONCATENATE('Data Descriptive'!M2382,'Data Descriptive'!O2382)</f>
        <v>00</v>
      </c>
      <c r="Z2367" t="str">
        <f>CONCATENATE('Data Descriptive'!M2382,'Data Descriptive'!P2382)</f>
        <v>01</v>
      </c>
      <c r="AA2367" t="str">
        <f>CONCATENATE('Data Descriptive'!M2382,'Data Descriptive'!R2382)</f>
        <v>00</v>
      </c>
      <c r="AB2367" t="str">
        <f>CONCATENATE('Data Descriptive'!M2382,'Data Descriptive'!S2382)</f>
        <v>00</v>
      </c>
      <c r="AC2367" t="str">
        <f>CONCATENATE('Data Descriptive'!M2382,'Data Descriptive'!U2382)</f>
        <v>00</v>
      </c>
      <c r="AD2367" t="str">
        <f>CONCATENATE('Data Descriptive'!O2382,'Data Descriptive'!O2382)</f>
        <v>00</v>
      </c>
      <c r="AE2367" t="str">
        <f>CONCATENATE('Data Descriptive'!O2382,'Data Descriptive'!P2382)</f>
        <v>01</v>
      </c>
      <c r="AF2367" t="str">
        <f>CONCATENATE('Data Descriptive'!O2382,'Data Descriptive'!R2382)</f>
        <v>00</v>
      </c>
      <c r="AG2367" t="str">
        <f>CONCATENATE('Data Descriptive'!O2382,'Data Descriptive'!S2382)</f>
        <v>00</v>
      </c>
      <c r="AH2367" t="str">
        <f>CONCATENATE('Data Descriptive'!O2382,'Data Descriptive'!U2382)</f>
        <v>00</v>
      </c>
      <c r="AI2367" t="str">
        <f>CONCATENATE('Data Descriptive'!P2382,'Data Descriptive'!P2382)</f>
        <v>11</v>
      </c>
      <c r="AJ2367" t="str">
        <f>CONCATENATE('Data Descriptive'!P2382,'Data Descriptive'!R2382)</f>
        <v>10</v>
      </c>
      <c r="AK2367" t="str">
        <f>CONCATENATE('Data Descriptive'!P2382,'Data Descriptive'!S2382)</f>
        <v>10</v>
      </c>
      <c r="AL2367" t="str">
        <f>CONCATENATE('Data Descriptive'!P2382,'Data Descriptive'!U2382)</f>
        <v>10</v>
      </c>
      <c r="AM2367" t="str">
        <f>CONCATENATE('Data Descriptive'!R2382,'Data Descriptive'!R2382)</f>
        <v>00</v>
      </c>
      <c r="AN2367" t="str">
        <f>CONCATENATE('Data Descriptive'!R2382,'Data Descriptive'!S2382)</f>
        <v>00</v>
      </c>
      <c r="AO2367" t="str">
        <f>CONCATENATE('Data Descriptive'!R2382,'Data Descriptive'!U2382)</f>
        <v>00</v>
      </c>
      <c r="AP2367" t="str">
        <f>CONCATENATE('Data Descriptive'!S2382,'Data Descriptive'!S2382)</f>
        <v>00</v>
      </c>
      <c r="AQ2367" t="str">
        <f>CONCATENATE('Data Descriptive'!S2382,'Data Descriptive'!U2382)</f>
        <v>00</v>
      </c>
      <c r="AR2367" t="str">
        <f>CONCATENATE('Data Descriptive'!U2382,'Data Descriptive'!U2382)</f>
        <v>00</v>
      </c>
    </row>
    <row r="2368" spans="24:44">
      <c r="X2368" t="str">
        <f>CONCATENATE('Data Descriptive'!M2383,'Data Descriptive'!M2383)</f>
        <v>11</v>
      </c>
      <c r="Y2368" t="str">
        <f>CONCATENATE('Data Descriptive'!M2383,'Data Descriptive'!O2383)</f>
        <v>12</v>
      </c>
      <c r="Z2368" t="str">
        <f>CONCATENATE('Data Descriptive'!M2383,'Data Descriptive'!P2383)</f>
        <v>12</v>
      </c>
      <c r="AA2368" t="str">
        <f>CONCATENATE('Data Descriptive'!M2383,'Data Descriptive'!R2383)</f>
        <v>10</v>
      </c>
      <c r="AB2368" t="str">
        <f>CONCATENATE('Data Descriptive'!M2383,'Data Descriptive'!S2383)</f>
        <v>10</v>
      </c>
      <c r="AC2368" t="str">
        <f>CONCATENATE('Data Descriptive'!M2383,'Data Descriptive'!U2383)</f>
        <v>10</v>
      </c>
      <c r="AD2368" t="str">
        <f>CONCATENATE('Data Descriptive'!O2383,'Data Descriptive'!O2383)</f>
        <v>22</v>
      </c>
      <c r="AE2368" t="str">
        <f>CONCATENATE('Data Descriptive'!O2383,'Data Descriptive'!P2383)</f>
        <v>22</v>
      </c>
      <c r="AF2368" t="str">
        <f>CONCATENATE('Data Descriptive'!O2383,'Data Descriptive'!R2383)</f>
        <v>20</v>
      </c>
      <c r="AG2368" t="str">
        <f>CONCATENATE('Data Descriptive'!O2383,'Data Descriptive'!S2383)</f>
        <v>20</v>
      </c>
      <c r="AH2368" t="str">
        <f>CONCATENATE('Data Descriptive'!O2383,'Data Descriptive'!U2383)</f>
        <v>20</v>
      </c>
      <c r="AI2368" t="str">
        <f>CONCATENATE('Data Descriptive'!P2383,'Data Descriptive'!P2383)</f>
        <v>22</v>
      </c>
      <c r="AJ2368" t="str">
        <f>CONCATENATE('Data Descriptive'!P2383,'Data Descriptive'!R2383)</f>
        <v>20</v>
      </c>
      <c r="AK2368" t="str">
        <f>CONCATENATE('Data Descriptive'!P2383,'Data Descriptive'!S2383)</f>
        <v>20</v>
      </c>
      <c r="AL2368" t="str">
        <f>CONCATENATE('Data Descriptive'!P2383,'Data Descriptive'!U2383)</f>
        <v>20</v>
      </c>
      <c r="AM2368" t="str">
        <f>CONCATENATE('Data Descriptive'!R2383,'Data Descriptive'!R2383)</f>
        <v>00</v>
      </c>
      <c r="AN2368" t="str">
        <f>CONCATENATE('Data Descriptive'!R2383,'Data Descriptive'!S2383)</f>
        <v>00</v>
      </c>
      <c r="AO2368" t="str">
        <f>CONCATENATE('Data Descriptive'!R2383,'Data Descriptive'!U2383)</f>
        <v>00</v>
      </c>
      <c r="AP2368" t="str">
        <f>CONCATENATE('Data Descriptive'!S2383,'Data Descriptive'!S2383)</f>
        <v>00</v>
      </c>
      <c r="AQ2368" t="str">
        <f>CONCATENATE('Data Descriptive'!S2383,'Data Descriptive'!U2383)</f>
        <v>00</v>
      </c>
      <c r="AR2368" t="str">
        <f>CONCATENATE('Data Descriptive'!U2383,'Data Descriptive'!U2383)</f>
        <v>00</v>
      </c>
    </row>
    <row r="2369" spans="24:44">
      <c r="X2369" t="str">
        <f>CONCATENATE('Data Descriptive'!M2384,'Data Descriptive'!M2384)</f>
        <v>11</v>
      </c>
      <c r="Y2369" t="str">
        <f>CONCATENATE('Data Descriptive'!M2384,'Data Descriptive'!O2384)</f>
        <v>12</v>
      </c>
      <c r="Z2369" t="str">
        <f>CONCATENATE('Data Descriptive'!M2384,'Data Descriptive'!P2384)</f>
        <v>13</v>
      </c>
      <c r="AA2369" t="str">
        <f>CONCATENATE('Data Descriptive'!M2384,'Data Descriptive'!R2384)</f>
        <v>11</v>
      </c>
      <c r="AB2369" t="str">
        <f>CONCATENATE('Data Descriptive'!M2384,'Data Descriptive'!S2384)</f>
        <v>10</v>
      </c>
      <c r="AC2369" t="str">
        <f>CONCATENATE('Data Descriptive'!M2384,'Data Descriptive'!U2384)</f>
        <v>11</v>
      </c>
      <c r="AD2369" t="str">
        <f>CONCATENATE('Data Descriptive'!O2384,'Data Descriptive'!O2384)</f>
        <v>22</v>
      </c>
      <c r="AE2369" t="str">
        <f>CONCATENATE('Data Descriptive'!O2384,'Data Descriptive'!P2384)</f>
        <v>23</v>
      </c>
      <c r="AF2369" t="str">
        <f>CONCATENATE('Data Descriptive'!O2384,'Data Descriptive'!R2384)</f>
        <v>21</v>
      </c>
      <c r="AG2369" t="str">
        <f>CONCATENATE('Data Descriptive'!O2384,'Data Descriptive'!S2384)</f>
        <v>20</v>
      </c>
      <c r="AH2369" t="str">
        <f>CONCATENATE('Data Descriptive'!O2384,'Data Descriptive'!U2384)</f>
        <v>21</v>
      </c>
      <c r="AI2369" t="str">
        <f>CONCATENATE('Data Descriptive'!P2384,'Data Descriptive'!P2384)</f>
        <v>33</v>
      </c>
      <c r="AJ2369" t="str">
        <f>CONCATENATE('Data Descriptive'!P2384,'Data Descriptive'!R2384)</f>
        <v>31</v>
      </c>
      <c r="AK2369" t="str">
        <f>CONCATENATE('Data Descriptive'!P2384,'Data Descriptive'!S2384)</f>
        <v>30</v>
      </c>
      <c r="AL2369" t="str">
        <f>CONCATENATE('Data Descriptive'!P2384,'Data Descriptive'!U2384)</f>
        <v>31</v>
      </c>
      <c r="AM2369" t="str">
        <f>CONCATENATE('Data Descriptive'!R2384,'Data Descriptive'!R2384)</f>
        <v>11</v>
      </c>
      <c r="AN2369" t="str">
        <f>CONCATENATE('Data Descriptive'!R2384,'Data Descriptive'!S2384)</f>
        <v>10</v>
      </c>
      <c r="AO2369" t="str">
        <f>CONCATENATE('Data Descriptive'!R2384,'Data Descriptive'!U2384)</f>
        <v>11</v>
      </c>
      <c r="AP2369" t="str">
        <f>CONCATENATE('Data Descriptive'!S2384,'Data Descriptive'!S2384)</f>
        <v>00</v>
      </c>
      <c r="AQ2369" t="str">
        <f>CONCATENATE('Data Descriptive'!S2384,'Data Descriptive'!U2384)</f>
        <v>01</v>
      </c>
      <c r="AR2369" t="str">
        <f>CONCATENATE('Data Descriptive'!U2384,'Data Descriptive'!U2384)</f>
        <v>11</v>
      </c>
    </row>
    <row r="2370" spans="24:44">
      <c r="X2370" t="str">
        <f>CONCATENATE('Data Descriptive'!M2385,'Data Descriptive'!M2385)</f>
        <v>00</v>
      </c>
      <c r="Y2370" t="str">
        <f>CONCATENATE('Data Descriptive'!M2385,'Data Descriptive'!O2385)</f>
        <v>02</v>
      </c>
      <c r="Z2370" t="str">
        <f>CONCATENATE('Data Descriptive'!M2385,'Data Descriptive'!P2385)</f>
        <v>02</v>
      </c>
      <c r="AA2370" t="str">
        <f>CONCATENATE('Data Descriptive'!M2385,'Data Descriptive'!R2385)</f>
        <v>00</v>
      </c>
      <c r="AB2370" t="str">
        <f>CONCATENATE('Data Descriptive'!M2385,'Data Descriptive'!S2385)</f>
        <v>00</v>
      </c>
      <c r="AC2370" t="str">
        <f>CONCATENATE('Data Descriptive'!M2385,'Data Descriptive'!U2385)</f>
        <v>00</v>
      </c>
      <c r="AD2370" t="str">
        <f>CONCATENATE('Data Descriptive'!O2385,'Data Descriptive'!O2385)</f>
        <v>22</v>
      </c>
      <c r="AE2370" t="str">
        <f>CONCATENATE('Data Descriptive'!O2385,'Data Descriptive'!P2385)</f>
        <v>22</v>
      </c>
      <c r="AF2370" t="str">
        <f>CONCATENATE('Data Descriptive'!O2385,'Data Descriptive'!R2385)</f>
        <v>20</v>
      </c>
      <c r="AG2370" t="str">
        <f>CONCATENATE('Data Descriptive'!O2385,'Data Descriptive'!S2385)</f>
        <v>20</v>
      </c>
      <c r="AH2370" t="str">
        <f>CONCATENATE('Data Descriptive'!O2385,'Data Descriptive'!U2385)</f>
        <v>20</v>
      </c>
      <c r="AI2370" t="str">
        <f>CONCATENATE('Data Descriptive'!P2385,'Data Descriptive'!P2385)</f>
        <v>22</v>
      </c>
      <c r="AJ2370" t="str">
        <f>CONCATENATE('Data Descriptive'!P2385,'Data Descriptive'!R2385)</f>
        <v>20</v>
      </c>
      <c r="AK2370" t="str">
        <f>CONCATENATE('Data Descriptive'!P2385,'Data Descriptive'!S2385)</f>
        <v>20</v>
      </c>
      <c r="AL2370" t="str">
        <f>CONCATENATE('Data Descriptive'!P2385,'Data Descriptive'!U2385)</f>
        <v>20</v>
      </c>
      <c r="AM2370" t="str">
        <f>CONCATENATE('Data Descriptive'!R2385,'Data Descriptive'!R2385)</f>
        <v>00</v>
      </c>
      <c r="AN2370" t="str">
        <f>CONCATENATE('Data Descriptive'!R2385,'Data Descriptive'!S2385)</f>
        <v>00</v>
      </c>
      <c r="AO2370" t="str">
        <f>CONCATENATE('Data Descriptive'!R2385,'Data Descriptive'!U2385)</f>
        <v>00</v>
      </c>
      <c r="AP2370" t="str">
        <f>CONCATENATE('Data Descriptive'!S2385,'Data Descriptive'!S2385)</f>
        <v>00</v>
      </c>
      <c r="AQ2370" t="str">
        <f>CONCATENATE('Data Descriptive'!S2385,'Data Descriptive'!U2385)</f>
        <v>00</v>
      </c>
      <c r="AR2370" t="str">
        <f>CONCATENATE('Data Descriptive'!U2385,'Data Descriptive'!U2385)</f>
        <v>00</v>
      </c>
    </row>
    <row r="2371" spans="24:44">
      <c r="X2371" t="str">
        <f>CONCATENATE('Data Descriptive'!M2386,'Data Descriptive'!M2386)</f>
        <v>00</v>
      </c>
      <c r="Y2371" t="str">
        <f>CONCATENATE('Data Descriptive'!M2386,'Data Descriptive'!O2386)</f>
        <v>00</v>
      </c>
      <c r="Z2371" t="str">
        <f>CONCATENATE('Data Descriptive'!M2386,'Data Descriptive'!P2386)</f>
        <v>03</v>
      </c>
      <c r="AA2371" t="str">
        <f>CONCATENATE('Data Descriptive'!M2386,'Data Descriptive'!R2386)</f>
        <v>00</v>
      </c>
      <c r="AB2371" t="str">
        <f>CONCATENATE('Data Descriptive'!M2386,'Data Descriptive'!S2386)</f>
        <v>00</v>
      </c>
      <c r="AC2371" t="str">
        <f>CONCATENATE('Data Descriptive'!M2386,'Data Descriptive'!U2386)</f>
        <v>00</v>
      </c>
      <c r="AD2371" t="str">
        <f>CONCATENATE('Data Descriptive'!O2386,'Data Descriptive'!O2386)</f>
        <v>00</v>
      </c>
      <c r="AE2371" t="str">
        <f>CONCATENATE('Data Descriptive'!O2386,'Data Descriptive'!P2386)</f>
        <v>03</v>
      </c>
      <c r="AF2371" t="str">
        <f>CONCATENATE('Data Descriptive'!O2386,'Data Descriptive'!R2386)</f>
        <v>00</v>
      </c>
      <c r="AG2371" t="str">
        <f>CONCATENATE('Data Descriptive'!O2386,'Data Descriptive'!S2386)</f>
        <v>00</v>
      </c>
      <c r="AH2371" t="str">
        <f>CONCATENATE('Data Descriptive'!O2386,'Data Descriptive'!U2386)</f>
        <v>00</v>
      </c>
      <c r="AI2371" t="str">
        <f>CONCATENATE('Data Descriptive'!P2386,'Data Descriptive'!P2386)</f>
        <v>33</v>
      </c>
      <c r="AJ2371" t="str">
        <f>CONCATENATE('Data Descriptive'!P2386,'Data Descriptive'!R2386)</f>
        <v>30</v>
      </c>
      <c r="AK2371" t="str">
        <f>CONCATENATE('Data Descriptive'!P2386,'Data Descriptive'!S2386)</f>
        <v>30</v>
      </c>
      <c r="AL2371" t="str">
        <f>CONCATENATE('Data Descriptive'!P2386,'Data Descriptive'!U2386)</f>
        <v>30</v>
      </c>
      <c r="AM2371" t="str">
        <f>CONCATENATE('Data Descriptive'!R2386,'Data Descriptive'!R2386)</f>
        <v>00</v>
      </c>
      <c r="AN2371" t="str">
        <f>CONCATENATE('Data Descriptive'!R2386,'Data Descriptive'!S2386)</f>
        <v>00</v>
      </c>
      <c r="AO2371" t="str">
        <f>CONCATENATE('Data Descriptive'!R2386,'Data Descriptive'!U2386)</f>
        <v>00</v>
      </c>
      <c r="AP2371" t="str">
        <f>CONCATENATE('Data Descriptive'!S2386,'Data Descriptive'!S2386)</f>
        <v>00</v>
      </c>
      <c r="AQ2371" t="str">
        <f>CONCATENATE('Data Descriptive'!S2386,'Data Descriptive'!U2386)</f>
        <v>00</v>
      </c>
      <c r="AR2371" t="str">
        <f>CONCATENATE('Data Descriptive'!U2386,'Data Descriptive'!U2386)</f>
        <v>00</v>
      </c>
    </row>
    <row r="2372" spans="24:44">
      <c r="X2372" t="str">
        <f>CONCATENATE('Data Descriptive'!M2387,'Data Descriptive'!M2387)</f>
        <v>22</v>
      </c>
      <c r="Y2372" t="str">
        <f>CONCATENATE('Data Descriptive'!M2387,'Data Descriptive'!O2387)</f>
        <v>22</v>
      </c>
      <c r="Z2372" t="str">
        <f>CONCATENATE('Data Descriptive'!M2387,'Data Descriptive'!P2387)</f>
        <v>23</v>
      </c>
      <c r="AA2372" t="str">
        <f>CONCATENATE('Data Descriptive'!M2387,'Data Descriptive'!R2387)</f>
        <v>21</v>
      </c>
      <c r="AB2372" t="str">
        <f>CONCATENATE('Data Descriptive'!M2387,'Data Descriptive'!S2387)</f>
        <v>20</v>
      </c>
      <c r="AC2372" t="str">
        <f>CONCATENATE('Data Descriptive'!M2387,'Data Descriptive'!U2387)</f>
        <v>20</v>
      </c>
      <c r="AD2372" t="str">
        <f>CONCATENATE('Data Descriptive'!O2387,'Data Descriptive'!O2387)</f>
        <v>22</v>
      </c>
      <c r="AE2372" t="str">
        <f>CONCATENATE('Data Descriptive'!O2387,'Data Descriptive'!P2387)</f>
        <v>23</v>
      </c>
      <c r="AF2372" t="str">
        <f>CONCATENATE('Data Descriptive'!O2387,'Data Descriptive'!R2387)</f>
        <v>21</v>
      </c>
      <c r="AG2372" t="str">
        <f>CONCATENATE('Data Descriptive'!O2387,'Data Descriptive'!S2387)</f>
        <v>20</v>
      </c>
      <c r="AH2372" t="str">
        <f>CONCATENATE('Data Descriptive'!O2387,'Data Descriptive'!U2387)</f>
        <v>20</v>
      </c>
      <c r="AI2372" t="str">
        <f>CONCATENATE('Data Descriptive'!P2387,'Data Descriptive'!P2387)</f>
        <v>33</v>
      </c>
      <c r="AJ2372" t="str">
        <f>CONCATENATE('Data Descriptive'!P2387,'Data Descriptive'!R2387)</f>
        <v>31</v>
      </c>
      <c r="AK2372" t="str">
        <f>CONCATENATE('Data Descriptive'!P2387,'Data Descriptive'!S2387)</f>
        <v>30</v>
      </c>
      <c r="AL2372" t="str">
        <f>CONCATENATE('Data Descriptive'!P2387,'Data Descriptive'!U2387)</f>
        <v>30</v>
      </c>
      <c r="AM2372" t="str">
        <f>CONCATENATE('Data Descriptive'!R2387,'Data Descriptive'!R2387)</f>
        <v>11</v>
      </c>
      <c r="AN2372" t="str">
        <f>CONCATENATE('Data Descriptive'!R2387,'Data Descriptive'!S2387)</f>
        <v>10</v>
      </c>
      <c r="AO2372" t="str">
        <f>CONCATENATE('Data Descriptive'!R2387,'Data Descriptive'!U2387)</f>
        <v>10</v>
      </c>
      <c r="AP2372" t="str">
        <f>CONCATENATE('Data Descriptive'!S2387,'Data Descriptive'!S2387)</f>
        <v>00</v>
      </c>
      <c r="AQ2372" t="str">
        <f>CONCATENATE('Data Descriptive'!S2387,'Data Descriptive'!U2387)</f>
        <v>00</v>
      </c>
      <c r="AR2372" t="str">
        <f>CONCATENATE('Data Descriptive'!U2387,'Data Descriptive'!U2387)</f>
        <v>00</v>
      </c>
    </row>
    <row r="2373" spans="24:44">
      <c r="X2373" t="str">
        <f>CONCATENATE('Data Descriptive'!M2388,'Data Descriptive'!M2388)</f>
        <v>00</v>
      </c>
      <c r="Y2373" t="str">
        <f>CONCATENATE('Data Descriptive'!M2388,'Data Descriptive'!O2388)</f>
        <v>00</v>
      </c>
      <c r="Z2373" t="str">
        <f>CONCATENATE('Data Descriptive'!M2388,'Data Descriptive'!P2388)</f>
        <v>03</v>
      </c>
      <c r="AA2373" t="str">
        <f>CONCATENATE('Data Descriptive'!M2388,'Data Descriptive'!R2388)</f>
        <v>01</v>
      </c>
      <c r="AB2373" t="str">
        <f>CONCATENATE('Data Descriptive'!M2388,'Data Descriptive'!S2388)</f>
        <v>00</v>
      </c>
      <c r="AC2373" t="str">
        <f>CONCATENATE('Data Descriptive'!M2388,'Data Descriptive'!U2388)</f>
        <v>00</v>
      </c>
      <c r="AD2373" t="str">
        <f>CONCATENATE('Data Descriptive'!O2388,'Data Descriptive'!O2388)</f>
        <v>00</v>
      </c>
      <c r="AE2373" t="str">
        <f>CONCATENATE('Data Descriptive'!O2388,'Data Descriptive'!P2388)</f>
        <v>03</v>
      </c>
      <c r="AF2373" t="str">
        <f>CONCATENATE('Data Descriptive'!O2388,'Data Descriptive'!R2388)</f>
        <v>01</v>
      </c>
      <c r="AG2373" t="str">
        <f>CONCATENATE('Data Descriptive'!O2388,'Data Descriptive'!S2388)</f>
        <v>00</v>
      </c>
      <c r="AH2373" t="str">
        <f>CONCATENATE('Data Descriptive'!O2388,'Data Descriptive'!U2388)</f>
        <v>00</v>
      </c>
      <c r="AI2373" t="str">
        <f>CONCATENATE('Data Descriptive'!P2388,'Data Descriptive'!P2388)</f>
        <v>33</v>
      </c>
      <c r="AJ2373" t="str">
        <f>CONCATENATE('Data Descriptive'!P2388,'Data Descriptive'!R2388)</f>
        <v>31</v>
      </c>
      <c r="AK2373" t="str">
        <f>CONCATENATE('Data Descriptive'!P2388,'Data Descriptive'!S2388)</f>
        <v>30</v>
      </c>
      <c r="AL2373" t="str">
        <f>CONCATENATE('Data Descriptive'!P2388,'Data Descriptive'!U2388)</f>
        <v>30</v>
      </c>
      <c r="AM2373" t="str">
        <f>CONCATENATE('Data Descriptive'!R2388,'Data Descriptive'!R2388)</f>
        <v>11</v>
      </c>
      <c r="AN2373" t="str">
        <f>CONCATENATE('Data Descriptive'!R2388,'Data Descriptive'!S2388)</f>
        <v>10</v>
      </c>
      <c r="AO2373" t="str">
        <f>CONCATENATE('Data Descriptive'!R2388,'Data Descriptive'!U2388)</f>
        <v>10</v>
      </c>
      <c r="AP2373" t="str">
        <f>CONCATENATE('Data Descriptive'!S2388,'Data Descriptive'!S2388)</f>
        <v>00</v>
      </c>
      <c r="AQ2373" t="str">
        <f>CONCATENATE('Data Descriptive'!S2388,'Data Descriptive'!U2388)</f>
        <v>00</v>
      </c>
      <c r="AR2373" t="str">
        <f>CONCATENATE('Data Descriptive'!U2388,'Data Descriptive'!U2388)</f>
        <v>00</v>
      </c>
    </row>
    <row r="2374" spans="24:44">
      <c r="X2374" t="str">
        <f>CONCATENATE('Data Descriptive'!M2389,'Data Descriptive'!M2389)</f>
        <v>00</v>
      </c>
      <c r="Y2374" t="str">
        <f>CONCATENATE('Data Descriptive'!M2389,'Data Descriptive'!O2389)</f>
        <v>02</v>
      </c>
      <c r="Z2374" t="str">
        <f>CONCATENATE('Data Descriptive'!M2389,'Data Descriptive'!P2389)</f>
        <v>02</v>
      </c>
      <c r="AA2374" t="str">
        <f>CONCATENATE('Data Descriptive'!M2389,'Data Descriptive'!R2389)</f>
        <v>00</v>
      </c>
      <c r="AB2374" t="str">
        <f>CONCATENATE('Data Descriptive'!M2389,'Data Descriptive'!S2389)</f>
        <v>00</v>
      </c>
      <c r="AC2374" t="str">
        <f>CONCATENATE('Data Descriptive'!M2389,'Data Descriptive'!U2389)</f>
        <v>01</v>
      </c>
      <c r="AD2374" t="str">
        <f>CONCATENATE('Data Descriptive'!O2389,'Data Descriptive'!O2389)</f>
        <v>22</v>
      </c>
      <c r="AE2374" t="str">
        <f>CONCATENATE('Data Descriptive'!O2389,'Data Descriptive'!P2389)</f>
        <v>22</v>
      </c>
      <c r="AF2374" t="str">
        <f>CONCATENATE('Data Descriptive'!O2389,'Data Descriptive'!R2389)</f>
        <v>20</v>
      </c>
      <c r="AG2374" t="str">
        <f>CONCATENATE('Data Descriptive'!O2389,'Data Descriptive'!S2389)</f>
        <v>20</v>
      </c>
      <c r="AH2374" t="str">
        <f>CONCATENATE('Data Descriptive'!O2389,'Data Descriptive'!U2389)</f>
        <v>21</v>
      </c>
      <c r="AI2374" t="str">
        <f>CONCATENATE('Data Descriptive'!P2389,'Data Descriptive'!P2389)</f>
        <v>22</v>
      </c>
      <c r="AJ2374" t="str">
        <f>CONCATENATE('Data Descriptive'!P2389,'Data Descriptive'!R2389)</f>
        <v>20</v>
      </c>
      <c r="AK2374" t="str">
        <f>CONCATENATE('Data Descriptive'!P2389,'Data Descriptive'!S2389)</f>
        <v>20</v>
      </c>
      <c r="AL2374" t="str">
        <f>CONCATENATE('Data Descriptive'!P2389,'Data Descriptive'!U2389)</f>
        <v>21</v>
      </c>
      <c r="AM2374" t="str">
        <f>CONCATENATE('Data Descriptive'!R2389,'Data Descriptive'!R2389)</f>
        <v>00</v>
      </c>
      <c r="AN2374" t="str">
        <f>CONCATENATE('Data Descriptive'!R2389,'Data Descriptive'!S2389)</f>
        <v>00</v>
      </c>
      <c r="AO2374" t="str">
        <f>CONCATENATE('Data Descriptive'!R2389,'Data Descriptive'!U2389)</f>
        <v>01</v>
      </c>
      <c r="AP2374" t="str">
        <f>CONCATENATE('Data Descriptive'!S2389,'Data Descriptive'!S2389)</f>
        <v>00</v>
      </c>
      <c r="AQ2374" t="str">
        <f>CONCATENATE('Data Descriptive'!S2389,'Data Descriptive'!U2389)</f>
        <v>01</v>
      </c>
      <c r="AR2374" t="str">
        <f>CONCATENATE('Data Descriptive'!U2389,'Data Descriptive'!U2389)</f>
        <v>11</v>
      </c>
    </row>
    <row r="2375" spans="24:44">
      <c r="X2375" t="str">
        <f>CONCATENATE('Data Descriptive'!M2390,'Data Descriptive'!M2390)</f>
        <v>00</v>
      </c>
      <c r="Y2375" t="str">
        <f>CONCATENATE('Data Descriptive'!M2390,'Data Descriptive'!O2390)</f>
        <v>00</v>
      </c>
      <c r="Z2375" t="str">
        <f>CONCATENATE('Data Descriptive'!M2390,'Data Descriptive'!P2390)</f>
        <v>03</v>
      </c>
      <c r="AA2375" t="str">
        <f>CONCATENATE('Data Descriptive'!M2390,'Data Descriptive'!R2390)</f>
        <v>01</v>
      </c>
      <c r="AB2375" t="str">
        <f>CONCATENATE('Data Descriptive'!M2390,'Data Descriptive'!S2390)</f>
        <v>00</v>
      </c>
      <c r="AC2375" t="str">
        <f>CONCATENATE('Data Descriptive'!M2390,'Data Descriptive'!U2390)</f>
        <v>00</v>
      </c>
      <c r="AD2375" t="str">
        <f>CONCATENATE('Data Descriptive'!O2390,'Data Descriptive'!O2390)</f>
        <v>00</v>
      </c>
      <c r="AE2375" t="str">
        <f>CONCATENATE('Data Descriptive'!O2390,'Data Descriptive'!P2390)</f>
        <v>03</v>
      </c>
      <c r="AF2375" t="str">
        <f>CONCATENATE('Data Descriptive'!O2390,'Data Descriptive'!R2390)</f>
        <v>01</v>
      </c>
      <c r="AG2375" t="str">
        <f>CONCATENATE('Data Descriptive'!O2390,'Data Descriptive'!S2390)</f>
        <v>00</v>
      </c>
      <c r="AH2375" t="str">
        <f>CONCATENATE('Data Descriptive'!O2390,'Data Descriptive'!U2390)</f>
        <v>00</v>
      </c>
      <c r="AI2375" t="str">
        <f>CONCATENATE('Data Descriptive'!P2390,'Data Descriptive'!P2390)</f>
        <v>33</v>
      </c>
      <c r="AJ2375" t="str">
        <f>CONCATENATE('Data Descriptive'!P2390,'Data Descriptive'!R2390)</f>
        <v>31</v>
      </c>
      <c r="AK2375" t="str">
        <f>CONCATENATE('Data Descriptive'!P2390,'Data Descriptive'!S2390)</f>
        <v>30</v>
      </c>
      <c r="AL2375" t="str">
        <f>CONCATENATE('Data Descriptive'!P2390,'Data Descriptive'!U2390)</f>
        <v>30</v>
      </c>
      <c r="AM2375" t="str">
        <f>CONCATENATE('Data Descriptive'!R2390,'Data Descriptive'!R2390)</f>
        <v>11</v>
      </c>
      <c r="AN2375" t="str">
        <f>CONCATENATE('Data Descriptive'!R2390,'Data Descriptive'!S2390)</f>
        <v>10</v>
      </c>
      <c r="AO2375" t="str">
        <f>CONCATENATE('Data Descriptive'!R2390,'Data Descriptive'!U2390)</f>
        <v>10</v>
      </c>
      <c r="AP2375" t="str">
        <f>CONCATENATE('Data Descriptive'!S2390,'Data Descriptive'!S2390)</f>
        <v>00</v>
      </c>
      <c r="AQ2375" t="str">
        <f>CONCATENATE('Data Descriptive'!S2390,'Data Descriptive'!U2390)</f>
        <v>00</v>
      </c>
      <c r="AR2375" t="str">
        <f>CONCATENATE('Data Descriptive'!U2390,'Data Descriptive'!U2390)</f>
        <v>00</v>
      </c>
    </row>
    <row r="2376" spans="24:44">
      <c r="X2376" t="str">
        <f>CONCATENATE('Data Descriptive'!M2391,'Data Descriptive'!M2391)</f>
        <v>11</v>
      </c>
      <c r="Y2376" t="str">
        <f>CONCATENATE('Data Descriptive'!M2391,'Data Descriptive'!O2391)</f>
        <v>12</v>
      </c>
      <c r="Z2376" t="str">
        <f>CONCATENATE('Data Descriptive'!M2391,'Data Descriptive'!P2391)</f>
        <v>12</v>
      </c>
      <c r="AA2376" t="str">
        <f>CONCATENATE('Data Descriptive'!M2391,'Data Descriptive'!R2391)</f>
        <v>10</v>
      </c>
      <c r="AB2376" t="str">
        <f>CONCATENATE('Data Descriptive'!M2391,'Data Descriptive'!S2391)</f>
        <v>11</v>
      </c>
      <c r="AC2376" t="str">
        <f>CONCATENATE('Data Descriptive'!M2391,'Data Descriptive'!U2391)</f>
        <v>10</v>
      </c>
      <c r="AD2376" t="str">
        <f>CONCATENATE('Data Descriptive'!O2391,'Data Descriptive'!O2391)</f>
        <v>22</v>
      </c>
      <c r="AE2376" t="str">
        <f>CONCATENATE('Data Descriptive'!O2391,'Data Descriptive'!P2391)</f>
        <v>22</v>
      </c>
      <c r="AF2376" t="str">
        <f>CONCATENATE('Data Descriptive'!O2391,'Data Descriptive'!R2391)</f>
        <v>20</v>
      </c>
      <c r="AG2376" t="str">
        <f>CONCATENATE('Data Descriptive'!O2391,'Data Descriptive'!S2391)</f>
        <v>21</v>
      </c>
      <c r="AH2376" t="str">
        <f>CONCATENATE('Data Descriptive'!O2391,'Data Descriptive'!U2391)</f>
        <v>20</v>
      </c>
      <c r="AI2376" t="str">
        <f>CONCATENATE('Data Descriptive'!P2391,'Data Descriptive'!P2391)</f>
        <v>22</v>
      </c>
      <c r="AJ2376" t="str">
        <f>CONCATENATE('Data Descriptive'!P2391,'Data Descriptive'!R2391)</f>
        <v>20</v>
      </c>
      <c r="AK2376" t="str">
        <f>CONCATENATE('Data Descriptive'!P2391,'Data Descriptive'!S2391)</f>
        <v>21</v>
      </c>
      <c r="AL2376" t="str">
        <f>CONCATENATE('Data Descriptive'!P2391,'Data Descriptive'!U2391)</f>
        <v>20</v>
      </c>
      <c r="AM2376" t="str">
        <f>CONCATENATE('Data Descriptive'!R2391,'Data Descriptive'!R2391)</f>
        <v>00</v>
      </c>
      <c r="AN2376" t="str">
        <f>CONCATENATE('Data Descriptive'!R2391,'Data Descriptive'!S2391)</f>
        <v>01</v>
      </c>
      <c r="AO2376" t="str">
        <f>CONCATENATE('Data Descriptive'!R2391,'Data Descriptive'!U2391)</f>
        <v>00</v>
      </c>
      <c r="AP2376" t="str">
        <f>CONCATENATE('Data Descriptive'!S2391,'Data Descriptive'!S2391)</f>
        <v>11</v>
      </c>
      <c r="AQ2376" t="str">
        <f>CONCATENATE('Data Descriptive'!S2391,'Data Descriptive'!U2391)</f>
        <v>10</v>
      </c>
      <c r="AR2376" t="str">
        <f>CONCATENATE('Data Descriptive'!U2391,'Data Descriptive'!U2391)</f>
        <v>00</v>
      </c>
    </row>
    <row r="2377" spans="24:44">
      <c r="X2377" t="str">
        <f>CONCATENATE('Data Descriptive'!M2392,'Data Descriptive'!M2392)</f>
        <v>22</v>
      </c>
      <c r="Y2377" t="str">
        <f>CONCATENATE('Data Descriptive'!M2392,'Data Descriptive'!O2392)</f>
        <v>22</v>
      </c>
      <c r="Z2377" t="str">
        <f>CONCATENATE('Data Descriptive'!M2392,'Data Descriptive'!P2392)</f>
        <v>23</v>
      </c>
      <c r="AA2377" t="str">
        <f>CONCATENATE('Data Descriptive'!M2392,'Data Descriptive'!R2392)</f>
        <v>20</v>
      </c>
      <c r="AB2377" t="str">
        <f>CONCATENATE('Data Descriptive'!M2392,'Data Descriptive'!S2392)</f>
        <v>20</v>
      </c>
      <c r="AC2377" t="str">
        <f>CONCATENATE('Data Descriptive'!M2392,'Data Descriptive'!U2392)</f>
        <v>20</v>
      </c>
      <c r="AD2377" t="str">
        <f>CONCATENATE('Data Descriptive'!O2392,'Data Descriptive'!O2392)</f>
        <v>22</v>
      </c>
      <c r="AE2377" t="str">
        <f>CONCATENATE('Data Descriptive'!O2392,'Data Descriptive'!P2392)</f>
        <v>23</v>
      </c>
      <c r="AF2377" t="str">
        <f>CONCATENATE('Data Descriptive'!O2392,'Data Descriptive'!R2392)</f>
        <v>20</v>
      </c>
      <c r="AG2377" t="str">
        <f>CONCATENATE('Data Descriptive'!O2392,'Data Descriptive'!S2392)</f>
        <v>20</v>
      </c>
      <c r="AH2377" t="str">
        <f>CONCATENATE('Data Descriptive'!O2392,'Data Descriptive'!U2392)</f>
        <v>20</v>
      </c>
      <c r="AI2377" t="str">
        <f>CONCATENATE('Data Descriptive'!P2392,'Data Descriptive'!P2392)</f>
        <v>33</v>
      </c>
      <c r="AJ2377" t="str">
        <f>CONCATENATE('Data Descriptive'!P2392,'Data Descriptive'!R2392)</f>
        <v>30</v>
      </c>
      <c r="AK2377" t="str">
        <f>CONCATENATE('Data Descriptive'!P2392,'Data Descriptive'!S2392)</f>
        <v>30</v>
      </c>
      <c r="AL2377" t="str">
        <f>CONCATENATE('Data Descriptive'!P2392,'Data Descriptive'!U2392)</f>
        <v>30</v>
      </c>
      <c r="AM2377" t="str">
        <f>CONCATENATE('Data Descriptive'!R2392,'Data Descriptive'!R2392)</f>
        <v>00</v>
      </c>
      <c r="AN2377" t="str">
        <f>CONCATENATE('Data Descriptive'!R2392,'Data Descriptive'!S2392)</f>
        <v>00</v>
      </c>
      <c r="AO2377" t="str">
        <f>CONCATENATE('Data Descriptive'!R2392,'Data Descriptive'!U2392)</f>
        <v>00</v>
      </c>
      <c r="AP2377" t="str">
        <f>CONCATENATE('Data Descriptive'!S2392,'Data Descriptive'!S2392)</f>
        <v>00</v>
      </c>
      <c r="AQ2377" t="str">
        <f>CONCATENATE('Data Descriptive'!S2392,'Data Descriptive'!U2392)</f>
        <v>00</v>
      </c>
      <c r="AR2377" t="str">
        <f>CONCATENATE('Data Descriptive'!U2392,'Data Descriptive'!U2392)</f>
        <v>00</v>
      </c>
    </row>
    <row r="2378" spans="24:44">
      <c r="X2378" t="str">
        <f>CONCATENATE('Data Descriptive'!M2393,'Data Descriptive'!M2393)</f>
        <v>00</v>
      </c>
      <c r="Y2378" t="str">
        <f>CONCATENATE('Data Descriptive'!M2393,'Data Descriptive'!O2393)</f>
        <v>00</v>
      </c>
      <c r="Z2378" t="str">
        <f>CONCATENATE('Data Descriptive'!M2393,'Data Descriptive'!P2393)</f>
        <v>03</v>
      </c>
      <c r="AA2378" t="str">
        <f>CONCATENATE('Data Descriptive'!M2393,'Data Descriptive'!R2393)</f>
        <v>01</v>
      </c>
      <c r="AB2378" t="str">
        <f>CONCATENATE('Data Descriptive'!M2393,'Data Descriptive'!S2393)</f>
        <v>00</v>
      </c>
      <c r="AC2378" t="str">
        <f>CONCATENATE('Data Descriptive'!M2393,'Data Descriptive'!U2393)</f>
        <v>00</v>
      </c>
      <c r="AD2378" t="str">
        <f>CONCATENATE('Data Descriptive'!O2393,'Data Descriptive'!O2393)</f>
        <v>00</v>
      </c>
      <c r="AE2378" t="str">
        <f>CONCATENATE('Data Descriptive'!O2393,'Data Descriptive'!P2393)</f>
        <v>03</v>
      </c>
      <c r="AF2378" t="str">
        <f>CONCATENATE('Data Descriptive'!O2393,'Data Descriptive'!R2393)</f>
        <v>01</v>
      </c>
      <c r="AG2378" t="str">
        <f>CONCATENATE('Data Descriptive'!O2393,'Data Descriptive'!S2393)</f>
        <v>00</v>
      </c>
      <c r="AH2378" t="str">
        <f>CONCATENATE('Data Descriptive'!O2393,'Data Descriptive'!U2393)</f>
        <v>00</v>
      </c>
      <c r="AI2378" t="str">
        <f>CONCATENATE('Data Descriptive'!P2393,'Data Descriptive'!P2393)</f>
        <v>33</v>
      </c>
      <c r="AJ2378" t="str">
        <f>CONCATENATE('Data Descriptive'!P2393,'Data Descriptive'!R2393)</f>
        <v>31</v>
      </c>
      <c r="AK2378" t="str">
        <f>CONCATENATE('Data Descriptive'!P2393,'Data Descriptive'!S2393)</f>
        <v>30</v>
      </c>
      <c r="AL2378" t="str">
        <f>CONCATENATE('Data Descriptive'!P2393,'Data Descriptive'!U2393)</f>
        <v>30</v>
      </c>
      <c r="AM2378" t="str">
        <f>CONCATENATE('Data Descriptive'!R2393,'Data Descriptive'!R2393)</f>
        <v>11</v>
      </c>
      <c r="AN2378" t="str">
        <f>CONCATENATE('Data Descriptive'!R2393,'Data Descriptive'!S2393)</f>
        <v>10</v>
      </c>
      <c r="AO2378" t="str">
        <f>CONCATENATE('Data Descriptive'!R2393,'Data Descriptive'!U2393)</f>
        <v>10</v>
      </c>
      <c r="AP2378" t="str">
        <f>CONCATENATE('Data Descriptive'!S2393,'Data Descriptive'!S2393)</f>
        <v>00</v>
      </c>
      <c r="AQ2378" t="str">
        <f>CONCATENATE('Data Descriptive'!S2393,'Data Descriptive'!U2393)</f>
        <v>00</v>
      </c>
      <c r="AR2378" t="str">
        <f>CONCATENATE('Data Descriptive'!U2393,'Data Descriptive'!U2393)</f>
        <v>00</v>
      </c>
    </row>
    <row r="2379" spans="24:44">
      <c r="X2379" t="str">
        <f>CONCATENATE('Data Descriptive'!M2394,'Data Descriptive'!M2394)</f>
        <v>00</v>
      </c>
      <c r="Y2379" t="str">
        <f>CONCATENATE('Data Descriptive'!M2394,'Data Descriptive'!O2394)</f>
        <v>00</v>
      </c>
      <c r="Z2379" t="str">
        <f>CONCATENATE('Data Descriptive'!M2394,'Data Descriptive'!P2394)</f>
        <v>03</v>
      </c>
      <c r="AA2379" t="str">
        <f>CONCATENATE('Data Descriptive'!M2394,'Data Descriptive'!R2394)</f>
        <v>01</v>
      </c>
      <c r="AB2379" t="str">
        <f>CONCATENATE('Data Descriptive'!M2394,'Data Descriptive'!S2394)</f>
        <v>00</v>
      </c>
      <c r="AC2379" t="str">
        <f>CONCATENATE('Data Descriptive'!M2394,'Data Descriptive'!U2394)</f>
        <v>00</v>
      </c>
      <c r="AD2379" t="str">
        <f>CONCATENATE('Data Descriptive'!O2394,'Data Descriptive'!O2394)</f>
        <v>00</v>
      </c>
      <c r="AE2379" t="str">
        <f>CONCATENATE('Data Descriptive'!O2394,'Data Descriptive'!P2394)</f>
        <v>03</v>
      </c>
      <c r="AF2379" t="str">
        <f>CONCATENATE('Data Descriptive'!O2394,'Data Descriptive'!R2394)</f>
        <v>01</v>
      </c>
      <c r="AG2379" t="str">
        <f>CONCATENATE('Data Descriptive'!O2394,'Data Descriptive'!S2394)</f>
        <v>00</v>
      </c>
      <c r="AH2379" t="str">
        <f>CONCATENATE('Data Descriptive'!O2394,'Data Descriptive'!U2394)</f>
        <v>00</v>
      </c>
      <c r="AI2379" t="str">
        <f>CONCATENATE('Data Descriptive'!P2394,'Data Descriptive'!P2394)</f>
        <v>33</v>
      </c>
      <c r="AJ2379" t="str">
        <f>CONCATENATE('Data Descriptive'!P2394,'Data Descriptive'!R2394)</f>
        <v>31</v>
      </c>
      <c r="AK2379" t="str">
        <f>CONCATENATE('Data Descriptive'!P2394,'Data Descriptive'!S2394)</f>
        <v>30</v>
      </c>
      <c r="AL2379" t="str">
        <f>CONCATENATE('Data Descriptive'!P2394,'Data Descriptive'!U2394)</f>
        <v>30</v>
      </c>
      <c r="AM2379" t="str">
        <f>CONCATENATE('Data Descriptive'!R2394,'Data Descriptive'!R2394)</f>
        <v>11</v>
      </c>
      <c r="AN2379" t="str">
        <f>CONCATENATE('Data Descriptive'!R2394,'Data Descriptive'!S2394)</f>
        <v>10</v>
      </c>
      <c r="AO2379" t="str">
        <f>CONCATENATE('Data Descriptive'!R2394,'Data Descriptive'!U2394)</f>
        <v>10</v>
      </c>
      <c r="AP2379" t="str">
        <f>CONCATENATE('Data Descriptive'!S2394,'Data Descriptive'!S2394)</f>
        <v>00</v>
      </c>
      <c r="AQ2379" t="str">
        <f>CONCATENATE('Data Descriptive'!S2394,'Data Descriptive'!U2394)</f>
        <v>00</v>
      </c>
      <c r="AR2379" t="str">
        <f>CONCATENATE('Data Descriptive'!U2394,'Data Descriptive'!U2394)</f>
        <v>00</v>
      </c>
    </row>
    <row r="2380" spans="24:44">
      <c r="X2380" t="str">
        <f>CONCATENATE('Data Descriptive'!M2395,'Data Descriptive'!M2395)</f>
        <v>00</v>
      </c>
      <c r="Y2380" t="str">
        <f>CONCATENATE('Data Descriptive'!M2395,'Data Descriptive'!O2395)</f>
        <v>00</v>
      </c>
      <c r="Z2380" t="str">
        <f>CONCATENATE('Data Descriptive'!M2395,'Data Descriptive'!P2395)</f>
        <v>03</v>
      </c>
      <c r="AA2380" t="str">
        <f>CONCATENATE('Data Descriptive'!M2395,'Data Descriptive'!R2395)</f>
        <v>01</v>
      </c>
      <c r="AB2380" t="str">
        <f>CONCATENATE('Data Descriptive'!M2395,'Data Descriptive'!S2395)</f>
        <v>00</v>
      </c>
      <c r="AC2380" t="str">
        <f>CONCATENATE('Data Descriptive'!M2395,'Data Descriptive'!U2395)</f>
        <v>01</v>
      </c>
      <c r="AD2380" t="str">
        <f>CONCATENATE('Data Descriptive'!O2395,'Data Descriptive'!O2395)</f>
        <v>00</v>
      </c>
      <c r="AE2380" t="str">
        <f>CONCATENATE('Data Descriptive'!O2395,'Data Descriptive'!P2395)</f>
        <v>03</v>
      </c>
      <c r="AF2380" t="str">
        <f>CONCATENATE('Data Descriptive'!O2395,'Data Descriptive'!R2395)</f>
        <v>01</v>
      </c>
      <c r="AG2380" t="str">
        <f>CONCATENATE('Data Descriptive'!O2395,'Data Descriptive'!S2395)</f>
        <v>00</v>
      </c>
      <c r="AH2380" t="str">
        <f>CONCATENATE('Data Descriptive'!O2395,'Data Descriptive'!U2395)</f>
        <v>01</v>
      </c>
      <c r="AI2380" t="str">
        <f>CONCATENATE('Data Descriptive'!P2395,'Data Descriptive'!P2395)</f>
        <v>33</v>
      </c>
      <c r="AJ2380" t="str">
        <f>CONCATENATE('Data Descriptive'!P2395,'Data Descriptive'!R2395)</f>
        <v>31</v>
      </c>
      <c r="AK2380" t="str">
        <f>CONCATENATE('Data Descriptive'!P2395,'Data Descriptive'!S2395)</f>
        <v>30</v>
      </c>
      <c r="AL2380" t="str">
        <f>CONCATENATE('Data Descriptive'!P2395,'Data Descriptive'!U2395)</f>
        <v>31</v>
      </c>
      <c r="AM2380" t="str">
        <f>CONCATENATE('Data Descriptive'!R2395,'Data Descriptive'!R2395)</f>
        <v>11</v>
      </c>
      <c r="AN2380" t="str">
        <f>CONCATENATE('Data Descriptive'!R2395,'Data Descriptive'!S2395)</f>
        <v>10</v>
      </c>
      <c r="AO2380" t="str">
        <f>CONCATENATE('Data Descriptive'!R2395,'Data Descriptive'!U2395)</f>
        <v>11</v>
      </c>
      <c r="AP2380" t="str">
        <f>CONCATENATE('Data Descriptive'!S2395,'Data Descriptive'!S2395)</f>
        <v>00</v>
      </c>
      <c r="AQ2380" t="str">
        <f>CONCATENATE('Data Descriptive'!S2395,'Data Descriptive'!U2395)</f>
        <v>01</v>
      </c>
      <c r="AR2380" t="str">
        <f>CONCATENATE('Data Descriptive'!U2395,'Data Descriptive'!U2395)</f>
        <v>11</v>
      </c>
    </row>
    <row r="2381" spans="24:44">
      <c r="X2381" t="str">
        <f>CONCATENATE('Data Descriptive'!M2396,'Data Descriptive'!M2396)</f>
        <v>00</v>
      </c>
      <c r="Y2381" t="str">
        <f>CONCATENATE('Data Descriptive'!M2396,'Data Descriptive'!O2396)</f>
        <v>02</v>
      </c>
      <c r="Z2381" t="str">
        <f>CONCATENATE('Data Descriptive'!M2396,'Data Descriptive'!P2396)</f>
        <v>01</v>
      </c>
      <c r="AA2381" t="str">
        <f>CONCATENATE('Data Descriptive'!M2396,'Data Descriptive'!R2396)</f>
        <v>00</v>
      </c>
      <c r="AB2381" t="str">
        <f>CONCATENATE('Data Descriptive'!M2396,'Data Descriptive'!S2396)</f>
        <v>00</v>
      </c>
      <c r="AC2381" t="str">
        <f>CONCATENATE('Data Descriptive'!M2396,'Data Descriptive'!U2396)</f>
        <v>01</v>
      </c>
      <c r="AD2381" t="str">
        <f>CONCATENATE('Data Descriptive'!O2396,'Data Descriptive'!O2396)</f>
        <v>22</v>
      </c>
      <c r="AE2381" t="str">
        <f>CONCATENATE('Data Descriptive'!O2396,'Data Descriptive'!P2396)</f>
        <v>21</v>
      </c>
      <c r="AF2381" t="str">
        <f>CONCATENATE('Data Descriptive'!O2396,'Data Descriptive'!R2396)</f>
        <v>20</v>
      </c>
      <c r="AG2381" t="str">
        <f>CONCATENATE('Data Descriptive'!O2396,'Data Descriptive'!S2396)</f>
        <v>20</v>
      </c>
      <c r="AH2381" t="str">
        <f>CONCATENATE('Data Descriptive'!O2396,'Data Descriptive'!U2396)</f>
        <v>21</v>
      </c>
      <c r="AI2381" t="str">
        <f>CONCATENATE('Data Descriptive'!P2396,'Data Descriptive'!P2396)</f>
        <v>11</v>
      </c>
      <c r="AJ2381" t="str">
        <f>CONCATENATE('Data Descriptive'!P2396,'Data Descriptive'!R2396)</f>
        <v>10</v>
      </c>
      <c r="AK2381" t="str">
        <f>CONCATENATE('Data Descriptive'!P2396,'Data Descriptive'!S2396)</f>
        <v>10</v>
      </c>
      <c r="AL2381" t="str">
        <f>CONCATENATE('Data Descriptive'!P2396,'Data Descriptive'!U2396)</f>
        <v>11</v>
      </c>
      <c r="AM2381" t="str">
        <f>CONCATENATE('Data Descriptive'!R2396,'Data Descriptive'!R2396)</f>
        <v>00</v>
      </c>
      <c r="AN2381" t="str">
        <f>CONCATENATE('Data Descriptive'!R2396,'Data Descriptive'!S2396)</f>
        <v>00</v>
      </c>
      <c r="AO2381" t="str">
        <f>CONCATENATE('Data Descriptive'!R2396,'Data Descriptive'!U2396)</f>
        <v>01</v>
      </c>
      <c r="AP2381" t="str">
        <f>CONCATENATE('Data Descriptive'!S2396,'Data Descriptive'!S2396)</f>
        <v>00</v>
      </c>
      <c r="AQ2381" t="str">
        <f>CONCATENATE('Data Descriptive'!S2396,'Data Descriptive'!U2396)</f>
        <v>01</v>
      </c>
      <c r="AR2381" t="str">
        <f>CONCATENATE('Data Descriptive'!U2396,'Data Descriptive'!U2396)</f>
        <v>11</v>
      </c>
    </row>
    <row r="2382" spans="24:44">
      <c r="X2382" t="str">
        <f>CONCATENATE('Data Descriptive'!M2397,'Data Descriptive'!M2397)</f>
        <v>00</v>
      </c>
      <c r="Y2382" t="str">
        <f>CONCATENATE('Data Descriptive'!M2397,'Data Descriptive'!O2397)</f>
        <v>00</v>
      </c>
      <c r="Z2382" t="str">
        <f>CONCATENATE('Data Descriptive'!M2397,'Data Descriptive'!P2397)</f>
        <v>03</v>
      </c>
      <c r="AA2382" t="str">
        <f>CONCATENATE('Data Descriptive'!M2397,'Data Descriptive'!R2397)</f>
        <v>01</v>
      </c>
      <c r="AB2382" t="str">
        <f>CONCATENATE('Data Descriptive'!M2397,'Data Descriptive'!S2397)</f>
        <v>00</v>
      </c>
      <c r="AC2382" t="str">
        <f>CONCATENATE('Data Descriptive'!M2397,'Data Descriptive'!U2397)</f>
        <v>00</v>
      </c>
      <c r="AD2382" t="str">
        <f>CONCATENATE('Data Descriptive'!O2397,'Data Descriptive'!O2397)</f>
        <v>00</v>
      </c>
      <c r="AE2382" t="str">
        <f>CONCATENATE('Data Descriptive'!O2397,'Data Descriptive'!P2397)</f>
        <v>03</v>
      </c>
      <c r="AF2382" t="str">
        <f>CONCATENATE('Data Descriptive'!O2397,'Data Descriptive'!R2397)</f>
        <v>01</v>
      </c>
      <c r="AG2382" t="str">
        <f>CONCATENATE('Data Descriptive'!O2397,'Data Descriptive'!S2397)</f>
        <v>00</v>
      </c>
      <c r="AH2382" t="str">
        <f>CONCATENATE('Data Descriptive'!O2397,'Data Descriptive'!U2397)</f>
        <v>00</v>
      </c>
      <c r="AI2382" t="str">
        <f>CONCATENATE('Data Descriptive'!P2397,'Data Descriptive'!P2397)</f>
        <v>33</v>
      </c>
      <c r="AJ2382" t="str">
        <f>CONCATENATE('Data Descriptive'!P2397,'Data Descriptive'!R2397)</f>
        <v>31</v>
      </c>
      <c r="AK2382" t="str">
        <f>CONCATENATE('Data Descriptive'!P2397,'Data Descriptive'!S2397)</f>
        <v>30</v>
      </c>
      <c r="AL2382" t="str">
        <f>CONCATENATE('Data Descriptive'!P2397,'Data Descriptive'!U2397)</f>
        <v>30</v>
      </c>
      <c r="AM2382" t="str">
        <f>CONCATENATE('Data Descriptive'!R2397,'Data Descriptive'!R2397)</f>
        <v>11</v>
      </c>
      <c r="AN2382" t="str">
        <f>CONCATENATE('Data Descriptive'!R2397,'Data Descriptive'!S2397)</f>
        <v>10</v>
      </c>
      <c r="AO2382" t="str">
        <f>CONCATENATE('Data Descriptive'!R2397,'Data Descriptive'!U2397)</f>
        <v>10</v>
      </c>
      <c r="AP2382" t="str">
        <f>CONCATENATE('Data Descriptive'!S2397,'Data Descriptive'!S2397)</f>
        <v>00</v>
      </c>
      <c r="AQ2382" t="str">
        <f>CONCATENATE('Data Descriptive'!S2397,'Data Descriptive'!U2397)</f>
        <v>00</v>
      </c>
      <c r="AR2382" t="str">
        <f>CONCATENATE('Data Descriptive'!U2397,'Data Descriptive'!U2397)</f>
        <v>00</v>
      </c>
    </row>
    <row r="2383" spans="24:44">
      <c r="X2383" t="str">
        <f>CONCATENATE('Data Descriptive'!M2398,'Data Descriptive'!M2398)</f>
        <v>00</v>
      </c>
      <c r="Y2383" t="str">
        <f>CONCATENATE('Data Descriptive'!M2398,'Data Descriptive'!O2398)</f>
        <v>02</v>
      </c>
      <c r="Z2383" t="str">
        <f>CONCATENATE('Data Descriptive'!M2398,'Data Descriptive'!P2398)</f>
        <v>02</v>
      </c>
      <c r="AA2383" t="str">
        <f>CONCATENATE('Data Descriptive'!M2398,'Data Descriptive'!R2398)</f>
        <v>00</v>
      </c>
      <c r="AB2383" t="str">
        <f>CONCATENATE('Data Descriptive'!M2398,'Data Descriptive'!S2398)</f>
        <v>00</v>
      </c>
      <c r="AC2383" t="str">
        <f>CONCATENATE('Data Descriptive'!M2398,'Data Descriptive'!U2398)</f>
        <v>01</v>
      </c>
      <c r="AD2383" t="str">
        <f>CONCATENATE('Data Descriptive'!O2398,'Data Descriptive'!O2398)</f>
        <v>22</v>
      </c>
      <c r="AE2383" t="str">
        <f>CONCATENATE('Data Descriptive'!O2398,'Data Descriptive'!P2398)</f>
        <v>22</v>
      </c>
      <c r="AF2383" t="str">
        <f>CONCATENATE('Data Descriptive'!O2398,'Data Descriptive'!R2398)</f>
        <v>20</v>
      </c>
      <c r="AG2383" t="str">
        <f>CONCATENATE('Data Descriptive'!O2398,'Data Descriptive'!S2398)</f>
        <v>20</v>
      </c>
      <c r="AH2383" t="str">
        <f>CONCATENATE('Data Descriptive'!O2398,'Data Descriptive'!U2398)</f>
        <v>21</v>
      </c>
      <c r="AI2383" t="str">
        <f>CONCATENATE('Data Descriptive'!P2398,'Data Descriptive'!P2398)</f>
        <v>22</v>
      </c>
      <c r="AJ2383" t="str">
        <f>CONCATENATE('Data Descriptive'!P2398,'Data Descriptive'!R2398)</f>
        <v>20</v>
      </c>
      <c r="AK2383" t="str">
        <f>CONCATENATE('Data Descriptive'!P2398,'Data Descriptive'!S2398)</f>
        <v>20</v>
      </c>
      <c r="AL2383" t="str">
        <f>CONCATENATE('Data Descriptive'!P2398,'Data Descriptive'!U2398)</f>
        <v>21</v>
      </c>
      <c r="AM2383" t="str">
        <f>CONCATENATE('Data Descriptive'!R2398,'Data Descriptive'!R2398)</f>
        <v>00</v>
      </c>
      <c r="AN2383" t="str">
        <f>CONCATENATE('Data Descriptive'!R2398,'Data Descriptive'!S2398)</f>
        <v>00</v>
      </c>
      <c r="AO2383" t="str">
        <f>CONCATENATE('Data Descriptive'!R2398,'Data Descriptive'!U2398)</f>
        <v>01</v>
      </c>
      <c r="AP2383" t="str">
        <f>CONCATENATE('Data Descriptive'!S2398,'Data Descriptive'!S2398)</f>
        <v>00</v>
      </c>
      <c r="AQ2383" t="str">
        <f>CONCATENATE('Data Descriptive'!S2398,'Data Descriptive'!U2398)</f>
        <v>01</v>
      </c>
      <c r="AR2383" t="str">
        <f>CONCATENATE('Data Descriptive'!U2398,'Data Descriptive'!U2398)</f>
        <v>11</v>
      </c>
    </row>
    <row r="2384" spans="24:44">
      <c r="X2384" t="str">
        <f>CONCATENATE('Data Descriptive'!M2399,'Data Descriptive'!M2399)</f>
        <v>00</v>
      </c>
      <c r="Y2384" t="str">
        <f>CONCATENATE('Data Descriptive'!M2399,'Data Descriptive'!O2399)</f>
        <v>00</v>
      </c>
      <c r="Z2384" t="str">
        <f>CONCATENATE('Data Descriptive'!M2399,'Data Descriptive'!P2399)</f>
        <v>03</v>
      </c>
      <c r="AA2384" t="str">
        <f>CONCATENATE('Data Descriptive'!M2399,'Data Descriptive'!R2399)</f>
        <v>01</v>
      </c>
      <c r="AB2384" t="str">
        <f>CONCATENATE('Data Descriptive'!M2399,'Data Descriptive'!S2399)</f>
        <v>01</v>
      </c>
      <c r="AC2384" t="str">
        <f>CONCATENATE('Data Descriptive'!M2399,'Data Descriptive'!U2399)</f>
        <v>00</v>
      </c>
      <c r="AD2384" t="str">
        <f>CONCATENATE('Data Descriptive'!O2399,'Data Descriptive'!O2399)</f>
        <v>00</v>
      </c>
      <c r="AE2384" t="str">
        <f>CONCATENATE('Data Descriptive'!O2399,'Data Descriptive'!P2399)</f>
        <v>03</v>
      </c>
      <c r="AF2384" t="str">
        <f>CONCATENATE('Data Descriptive'!O2399,'Data Descriptive'!R2399)</f>
        <v>01</v>
      </c>
      <c r="AG2384" t="str">
        <f>CONCATENATE('Data Descriptive'!O2399,'Data Descriptive'!S2399)</f>
        <v>01</v>
      </c>
      <c r="AH2384" t="str">
        <f>CONCATENATE('Data Descriptive'!O2399,'Data Descriptive'!U2399)</f>
        <v>00</v>
      </c>
      <c r="AI2384" t="str">
        <f>CONCATENATE('Data Descriptive'!P2399,'Data Descriptive'!P2399)</f>
        <v>33</v>
      </c>
      <c r="AJ2384" t="str">
        <f>CONCATENATE('Data Descriptive'!P2399,'Data Descriptive'!R2399)</f>
        <v>31</v>
      </c>
      <c r="AK2384" t="str">
        <f>CONCATENATE('Data Descriptive'!P2399,'Data Descriptive'!S2399)</f>
        <v>31</v>
      </c>
      <c r="AL2384" t="str">
        <f>CONCATENATE('Data Descriptive'!P2399,'Data Descriptive'!U2399)</f>
        <v>30</v>
      </c>
      <c r="AM2384" t="str">
        <f>CONCATENATE('Data Descriptive'!R2399,'Data Descriptive'!R2399)</f>
        <v>11</v>
      </c>
      <c r="AN2384" t="str">
        <f>CONCATENATE('Data Descriptive'!R2399,'Data Descriptive'!S2399)</f>
        <v>11</v>
      </c>
      <c r="AO2384" t="str">
        <f>CONCATENATE('Data Descriptive'!R2399,'Data Descriptive'!U2399)</f>
        <v>10</v>
      </c>
      <c r="AP2384" t="str">
        <f>CONCATENATE('Data Descriptive'!S2399,'Data Descriptive'!S2399)</f>
        <v>11</v>
      </c>
      <c r="AQ2384" t="str">
        <f>CONCATENATE('Data Descriptive'!S2399,'Data Descriptive'!U2399)</f>
        <v>10</v>
      </c>
      <c r="AR2384" t="str">
        <f>CONCATENATE('Data Descriptive'!U2399,'Data Descriptive'!U2399)</f>
        <v>00</v>
      </c>
    </row>
    <row r="2385" spans="24:44">
      <c r="X2385" t="str">
        <f>CONCATENATE('Data Descriptive'!M2400,'Data Descriptive'!M2400)</f>
        <v>11</v>
      </c>
      <c r="Y2385" t="str">
        <f>CONCATENATE('Data Descriptive'!M2400,'Data Descriptive'!O2400)</f>
        <v>11</v>
      </c>
      <c r="Z2385" t="str">
        <f>CONCATENATE('Data Descriptive'!M2400,'Data Descriptive'!P2400)</f>
        <v>13</v>
      </c>
      <c r="AA2385" t="str">
        <f>CONCATENATE('Data Descriptive'!M2400,'Data Descriptive'!R2400)</f>
        <v>11</v>
      </c>
      <c r="AB2385" t="str">
        <f>CONCATENATE('Data Descriptive'!M2400,'Data Descriptive'!S2400)</f>
        <v>10</v>
      </c>
      <c r="AC2385" t="str">
        <f>CONCATENATE('Data Descriptive'!M2400,'Data Descriptive'!U2400)</f>
        <v>10</v>
      </c>
      <c r="AD2385" t="str">
        <f>CONCATENATE('Data Descriptive'!O2400,'Data Descriptive'!O2400)</f>
        <v>11</v>
      </c>
      <c r="AE2385" t="str">
        <f>CONCATENATE('Data Descriptive'!O2400,'Data Descriptive'!P2400)</f>
        <v>13</v>
      </c>
      <c r="AF2385" t="str">
        <f>CONCATENATE('Data Descriptive'!O2400,'Data Descriptive'!R2400)</f>
        <v>11</v>
      </c>
      <c r="AG2385" t="str">
        <f>CONCATENATE('Data Descriptive'!O2400,'Data Descriptive'!S2400)</f>
        <v>10</v>
      </c>
      <c r="AH2385" t="str">
        <f>CONCATENATE('Data Descriptive'!O2400,'Data Descriptive'!U2400)</f>
        <v>10</v>
      </c>
      <c r="AI2385" t="str">
        <f>CONCATENATE('Data Descriptive'!P2400,'Data Descriptive'!P2400)</f>
        <v>33</v>
      </c>
      <c r="AJ2385" t="str">
        <f>CONCATENATE('Data Descriptive'!P2400,'Data Descriptive'!R2400)</f>
        <v>31</v>
      </c>
      <c r="AK2385" t="str">
        <f>CONCATENATE('Data Descriptive'!P2400,'Data Descriptive'!S2400)</f>
        <v>30</v>
      </c>
      <c r="AL2385" t="str">
        <f>CONCATENATE('Data Descriptive'!P2400,'Data Descriptive'!U2400)</f>
        <v>30</v>
      </c>
      <c r="AM2385" t="str">
        <f>CONCATENATE('Data Descriptive'!R2400,'Data Descriptive'!R2400)</f>
        <v>11</v>
      </c>
      <c r="AN2385" t="str">
        <f>CONCATENATE('Data Descriptive'!R2400,'Data Descriptive'!S2400)</f>
        <v>10</v>
      </c>
      <c r="AO2385" t="str">
        <f>CONCATENATE('Data Descriptive'!R2400,'Data Descriptive'!U2400)</f>
        <v>10</v>
      </c>
      <c r="AP2385" t="str">
        <f>CONCATENATE('Data Descriptive'!S2400,'Data Descriptive'!S2400)</f>
        <v>00</v>
      </c>
      <c r="AQ2385" t="str">
        <f>CONCATENATE('Data Descriptive'!S2400,'Data Descriptive'!U2400)</f>
        <v>00</v>
      </c>
      <c r="AR2385" t="str">
        <f>CONCATENATE('Data Descriptive'!U2400,'Data Descriptive'!U2400)</f>
        <v>00</v>
      </c>
    </row>
    <row r="2386" spans="24:44">
      <c r="X2386" t="str">
        <f>CONCATENATE('Data Descriptive'!M2401,'Data Descriptive'!M2401)</f>
        <v>11</v>
      </c>
      <c r="Y2386" t="str">
        <f>CONCATENATE('Data Descriptive'!M2401,'Data Descriptive'!O2401)</f>
        <v>11</v>
      </c>
      <c r="Z2386" t="str">
        <f>CONCATENATE('Data Descriptive'!M2401,'Data Descriptive'!P2401)</f>
        <v>12</v>
      </c>
      <c r="AA2386" t="str">
        <f>CONCATENATE('Data Descriptive'!M2401,'Data Descriptive'!R2401)</f>
        <v>11</v>
      </c>
      <c r="AB2386" t="str">
        <f>CONCATENATE('Data Descriptive'!M2401,'Data Descriptive'!S2401)</f>
        <v>11</v>
      </c>
      <c r="AC2386" t="str">
        <f>CONCATENATE('Data Descriptive'!M2401,'Data Descriptive'!U2401)</f>
        <v>10</v>
      </c>
      <c r="AD2386" t="str">
        <f>CONCATENATE('Data Descriptive'!O2401,'Data Descriptive'!O2401)</f>
        <v>11</v>
      </c>
      <c r="AE2386" t="str">
        <f>CONCATENATE('Data Descriptive'!O2401,'Data Descriptive'!P2401)</f>
        <v>12</v>
      </c>
      <c r="AF2386" t="str">
        <f>CONCATENATE('Data Descriptive'!O2401,'Data Descriptive'!R2401)</f>
        <v>11</v>
      </c>
      <c r="AG2386" t="str">
        <f>CONCATENATE('Data Descriptive'!O2401,'Data Descriptive'!S2401)</f>
        <v>11</v>
      </c>
      <c r="AH2386" t="str">
        <f>CONCATENATE('Data Descriptive'!O2401,'Data Descriptive'!U2401)</f>
        <v>10</v>
      </c>
      <c r="AI2386" t="str">
        <f>CONCATENATE('Data Descriptive'!P2401,'Data Descriptive'!P2401)</f>
        <v>22</v>
      </c>
      <c r="AJ2386" t="str">
        <f>CONCATENATE('Data Descriptive'!P2401,'Data Descriptive'!R2401)</f>
        <v>21</v>
      </c>
      <c r="AK2386" t="str">
        <f>CONCATENATE('Data Descriptive'!P2401,'Data Descriptive'!S2401)</f>
        <v>21</v>
      </c>
      <c r="AL2386" t="str">
        <f>CONCATENATE('Data Descriptive'!P2401,'Data Descriptive'!U2401)</f>
        <v>20</v>
      </c>
      <c r="AM2386" t="str">
        <f>CONCATENATE('Data Descriptive'!R2401,'Data Descriptive'!R2401)</f>
        <v>11</v>
      </c>
      <c r="AN2386" t="str">
        <f>CONCATENATE('Data Descriptive'!R2401,'Data Descriptive'!S2401)</f>
        <v>11</v>
      </c>
      <c r="AO2386" t="str">
        <f>CONCATENATE('Data Descriptive'!R2401,'Data Descriptive'!U2401)</f>
        <v>10</v>
      </c>
      <c r="AP2386" t="str">
        <f>CONCATENATE('Data Descriptive'!S2401,'Data Descriptive'!S2401)</f>
        <v>11</v>
      </c>
      <c r="AQ2386" t="str">
        <f>CONCATENATE('Data Descriptive'!S2401,'Data Descriptive'!U2401)</f>
        <v>10</v>
      </c>
      <c r="AR2386" t="str">
        <f>CONCATENATE('Data Descriptive'!U2401,'Data Descriptive'!U2401)</f>
        <v>00</v>
      </c>
    </row>
    <row r="2387" spans="24:44">
      <c r="X2387" t="str">
        <f>CONCATENATE('Data Descriptive'!M2402,'Data Descriptive'!M2402)</f>
        <v>00</v>
      </c>
      <c r="Y2387" t="str">
        <f>CONCATENATE('Data Descriptive'!M2402,'Data Descriptive'!O2402)</f>
        <v>02</v>
      </c>
      <c r="Z2387" t="str">
        <f>CONCATENATE('Data Descriptive'!M2402,'Data Descriptive'!P2402)</f>
        <v>03</v>
      </c>
      <c r="AA2387" t="str">
        <f>CONCATENATE('Data Descriptive'!M2402,'Data Descriptive'!R2402)</f>
        <v>01</v>
      </c>
      <c r="AB2387" t="str">
        <f>CONCATENATE('Data Descriptive'!M2402,'Data Descriptive'!S2402)</f>
        <v>00</v>
      </c>
      <c r="AC2387" t="str">
        <f>CONCATENATE('Data Descriptive'!M2402,'Data Descriptive'!U2402)</f>
        <v>00</v>
      </c>
      <c r="AD2387" t="str">
        <f>CONCATENATE('Data Descriptive'!O2402,'Data Descriptive'!O2402)</f>
        <v>22</v>
      </c>
      <c r="AE2387" t="str">
        <f>CONCATENATE('Data Descriptive'!O2402,'Data Descriptive'!P2402)</f>
        <v>23</v>
      </c>
      <c r="AF2387" t="str">
        <f>CONCATENATE('Data Descriptive'!O2402,'Data Descriptive'!R2402)</f>
        <v>21</v>
      </c>
      <c r="AG2387" t="str">
        <f>CONCATENATE('Data Descriptive'!O2402,'Data Descriptive'!S2402)</f>
        <v>20</v>
      </c>
      <c r="AH2387" t="str">
        <f>CONCATENATE('Data Descriptive'!O2402,'Data Descriptive'!U2402)</f>
        <v>20</v>
      </c>
      <c r="AI2387" t="str">
        <f>CONCATENATE('Data Descriptive'!P2402,'Data Descriptive'!P2402)</f>
        <v>33</v>
      </c>
      <c r="AJ2387" t="str">
        <f>CONCATENATE('Data Descriptive'!P2402,'Data Descriptive'!R2402)</f>
        <v>31</v>
      </c>
      <c r="AK2387" t="str">
        <f>CONCATENATE('Data Descriptive'!P2402,'Data Descriptive'!S2402)</f>
        <v>30</v>
      </c>
      <c r="AL2387" t="str">
        <f>CONCATENATE('Data Descriptive'!P2402,'Data Descriptive'!U2402)</f>
        <v>30</v>
      </c>
      <c r="AM2387" t="str">
        <f>CONCATENATE('Data Descriptive'!R2402,'Data Descriptive'!R2402)</f>
        <v>11</v>
      </c>
      <c r="AN2387" t="str">
        <f>CONCATENATE('Data Descriptive'!R2402,'Data Descriptive'!S2402)</f>
        <v>10</v>
      </c>
      <c r="AO2387" t="str">
        <f>CONCATENATE('Data Descriptive'!R2402,'Data Descriptive'!U2402)</f>
        <v>10</v>
      </c>
      <c r="AP2387" t="str">
        <f>CONCATENATE('Data Descriptive'!S2402,'Data Descriptive'!S2402)</f>
        <v>00</v>
      </c>
      <c r="AQ2387" t="str">
        <f>CONCATENATE('Data Descriptive'!S2402,'Data Descriptive'!U2402)</f>
        <v>00</v>
      </c>
      <c r="AR2387" t="str">
        <f>CONCATENATE('Data Descriptive'!U2402,'Data Descriptive'!U2402)</f>
        <v>00</v>
      </c>
    </row>
    <row r="2388" spans="24:44">
      <c r="X2388" t="str">
        <f>CONCATENATE('Data Descriptive'!M2403,'Data Descriptive'!M2403)</f>
        <v>00</v>
      </c>
      <c r="Y2388" t="str">
        <f>CONCATENATE('Data Descriptive'!M2403,'Data Descriptive'!O2403)</f>
        <v>02</v>
      </c>
      <c r="Z2388" t="str">
        <f>CONCATENATE('Data Descriptive'!M2403,'Data Descriptive'!P2403)</f>
        <v>03</v>
      </c>
      <c r="AA2388" t="str">
        <f>CONCATENATE('Data Descriptive'!M2403,'Data Descriptive'!R2403)</f>
        <v>00</v>
      </c>
      <c r="AB2388" t="str">
        <f>CONCATENATE('Data Descriptive'!M2403,'Data Descriptive'!S2403)</f>
        <v>01</v>
      </c>
      <c r="AC2388" t="str">
        <f>CONCATENATE('Data Descriptive'!M2403,'Data Descriptive'!U2403)</f>
        <v>00</v>
      </c>
      <c r="AD2388" t="str">
        <f>CONCATENATE('Data Descriptive'!O2403,'Data Descriptive'!O2403)</f>
        <v>22</v>
      </c>
      <c r="AE2388" t="str">
        <f>CONCATENATE('Data Descriptive'!O2403,'Data Descriptive'!P2403)</f>
        <v>23</v>
      </c>
      <c r="AF2388" t="str">
        <f>CONCATENATE('Data Descriptive'!O2403,'Data Descriptive'!R2403)</f>
        <v>20</v>
      </c>
      <c r="AG2388" t="str">
        <f>CONCATENATE('Data Descriptive'!O2403,'Data Descriptive'!S2403)</f>
        <v>21</v>
      </c>
      <c r="AH2388" t="str">
        <f>CONCATENATE('Data Descriptive'!O2403,'Data Descriptive'!U2403)</f>
        <v>20</v>
      </c>
      <c r="AI2388" t="str">
        <f>CONCATENATE('Data Descriptive'!P2403,'Data Descriptive'!P2403)</f>
        <v>33</v>
      </c>
      <c r="AJ2388" t="str">
        <f>CONCATENATE('Data Descriptive'!P2403,'Data Descriptive'!R2403)</f>
        <v>30</v>
      </c>
      <c r="AK2388" t="str">
        <f>CONCATENATE('Data Descriptive'!P2403,'Data Descriptive'!S2403)</f>
        <v>31</v>
      </c>
      <c r="AL2388" t="str">
        <f>CONCATENATE('Data Descriptive'!P2403,'Data Descriptive'!U2403)</f>
        <v>30</v>
      </c>
      <c r="AM2388" t="str">
        <f>CONCATENATE('Data Descriptive'!R2403,'Data Descriptive'!R2403)</f>
        <v>00</v>
      </c>
      <c r="AN2388" t="str">
        <f>CONCATENATE('Data Descriptive'!R2403,'Data Descriptive'!S2403)</f>
        <v>01</v>
      </c>
      <c r="AO2388" t="str">
        <f>CONCATENATE('Data Descriptive'!R2403,'Data Descriptive'!U2403)</f>
        <v>00</v>
      </c>
      <c r="AP2388" t="str">
        <f>CONCATENATE('Data Descriptive'!S2403,'Data Descriptive'!S2403)</f>
        <v>11</v>
      </c>
      <c r="AQ2388" t="str">
        <f>CONCATENATE('Data Descriptive'!S2403,'Data Descriptive'!U2403)</f>
        <v>10</v>
      </c>
      <c r="AR2388" t="str">
        <f>CONCATENATE('Data Descriptive'!U2403,'Data Descriptive'!U2403)</f>
        <v>00</v>
      </c>
    </row>
    <row r="2389" spans="24:44">
      <c r="X2389" t="str">
        <f>CONCATENATE('Data Descriptive'!M2404,'Data Descriptive'!M2404)</f>
        <v>00</v>
      </c>
      <c r="Y2389" t="str">
        <f>CONCATENATE('Data Descriptive'!M2404,'Data Descriptive'!O2404)</f>
        <v>01</v>
      </c>
      <c r="Z2389" t="str">
        <f>CONCATENATE('Data Descriptive'!M2404,'Data Descriptive'!P2404)</f>
        <v>03</v>
      </c>
      <c r="AA2389" t="str">
        <f>CONCATENATE('Data Descriptive'!M2404,'Data Descriptive'!R2404)</f>
        <v>00</v>
      </c>
      <c r="AB2389" t="str">
        <f>CONCATENATE('Data Descriptive'!M2404,'Data Descriptive'!S2404)</f>
        <v>00</v>
      </c>
      <c r="AC2389" t="str">
        <f>CONCATENATE('Data Descriptive'!M2404,'Data Descriptive'!U2404)</f>
        <v>00</v>
      </c>
      <c r="AD2389" t="str">
        <f>CONCATENATE('Data Descriptive'!O2404,'Data Descriptive'!O2404)</f>
        <v>11</v>
      </c>
      <c r="AE2389" t="str">
        <f>CONCATENATE('Data Descriptive'!O2404,'Data Descriptive'!P2404)</f>
        <v>13</v>
      </c>
      <c r="AF2389" t="str">
        <f>CONCATENATE('Data Descriptive'!O2404,'Data Descriptive'!R2404)</f>
        <v>10</v>
      </c>
      <c r="AG2389" t="str">
        <f>CONCATENATE('Data Descriptive'!O2404,'Data Descriptive'!S2404)</f>
        <v>10</v>
      </c>
      <c r="AH2389" t="str">
        <f>CONCATENATE('Data Descriptive'!O2404,'Data Descriptive'!U2404)</f>
        <v>10</v>
      </c>
      <c r="AI2389" t="str">
        <f>CONCATENATE('Data Descriptive'!P2404,'Data Descriptive'!P2404)</f>
        <v>33</v>
      </c>
      <c r="AJ2389" t="str">
        <f>CONCATENATE('Data Descriptive'!P2404,'Data Descriptive'!R2404)</f>
        <v>30</v>
      </c>
      <c r="AK2389" t="str">
        <f>CONCATENATE('Data Descriptive'!P2404,'Data Descriptive'!S2404)</f>
        <v>30</v>
      </c>
      <c r="AL2389" t="str">
        <f>CONCATENATE('Data Descriptive'!P2404,'Data Descriptive'!U2404)</f>
        <v>30</v>
      </c>
      <c r="AM2389" t="str">
        <f>CONCATENATE('Data Descriptive'!R2404,'Data Descriptive'!R2404)</f>
        <v>00</v>
      </c>
      <c r="AN2389" t="str">
        <f>CONCATENATE('Data Descriptive'!R2404,'Data Descriptive'!S2404)</f>
        <v>00</v>
      </c>
      <c r="AO2389" t="str">
        <f>CONCATENATE('Data Descriptive'!R2404,'Data Descriptive'!U2404)</f>
        <v>00</v>
      </c>
      <c r="AP2389" t="str">
        <f>CONCATENATE('Data Descriptive'!S2404,'Data Descriptive'!S2404)</f>
        <v>00</v>
      </c>
      <c r="AQ2389" t="str">
        <f>CONCATENATE('Data Descriptive'!S2404,'Data Descriptive'!U2404)</f>
        <v>00</v>
      </c>
      <c r="AR2389" t="str">
        <f>CONCATENATE('Data Descriptive'!U2404,'Data Descriptive'!U2404)</f>
        <v>00</v>
      </c>
    </row>
    <row r="2390" spans="24:44">
      <c r="X2390" t="str">
        <f>CONCATENATE('Data Descriptive'!M2405,'Data Descriptive'!M2405)</f>
        <v>00</v>
      </c>
      <c r="Y2390" t="str">
        <f>CONCATENATE('Data Descriptive'!M2405,'Data Descriptive'!O2405)</f>
        <v>01</v>
      </c>
      <c r="Z2390" t="str">
        <f>CONCATENATE('Data Descriptive'!M2405,'Data Descriptive'!P2405)</f>
        <v>02</v>
      </c>
      <c r="AA2390" t="str">
        <f>CONCATENATE('Data Descriptive'!M2405,'Data Descriptive'!R2405)</f>
        <v>00</v>
      </c>
      <c r="AB2390" t="str">
        <f>CONCATENATE('Data Descriptive'!M2405,'Data Descriptive'!S2405)</f>
        <v>01</v>
      </c>
      <c r="AC2390" t="str">
        <f>CONCATENATE('Data Descriptive'!M2405,'Data Descriptive'!U2405)</f>
        <v>01</v>
      </c>
      <c r="AD2390" t="str">
        <f>CONCATENATE('Data Descriptive'!O2405,'Data Descriptive'!O2405)</f>
        <v>11</v>
      </c>
      <c r="AE2390" t="str">
        <f>CONCATENATE('Data Descriptive'!O2405,'Data Descriptive'!P2405)</f>
        <v>12</v>
      </c>
      <c r="AF2390" t="str">
        <f>CONCATENATE('Data Descriptive'!O2405,'Data Descriptive'!R2405)</f>
        <v>10</v>
      </c>
      <c r="AG2390" t="str">
        <f>CONCATENATE('Data Descriptive'!O2405,'Data Descriptive'!S2405)</f>
        <v>11</v>
      </c>
      <c r="AH2390" t="str">
        <f>CONCATENATE('Data Descriptive'!O2405,'Data Descriptive'!U2405)</f>
        <v>11</v>
      </c>
      <c r="AI2390" t="str">
        <f>CONCATENATE('Data Descriptive'!P2405,'Data Descriptive'!P2405)</f>
        <v>22</v>
      </c>
      <c r="AJ2390" t="str">
        <f>CONCATENATE('Data Descriptive'!P2405,'Data Descriptive'!R2405)</f>
        <v>20</v>
      </c>
      <c r="AK2390" t="str">
        <f>CONCATENATE('Data Descriptive'!P2405,'Data Descriptive'!S2405)</f>
        <v>21</v>
      </c>
      <c r="AL2390" t="str">
        <f>CONCATENATE('Data Descriptive'!P2405,'Data Descriptive'!U2405)</f>
        <v>21</v>
      </c>
      <c r="AM2390" t="str">
        <f>CONCATENATE('Data Descriptive'!R2405,'Data Descriptive'!R2405)</f>
        <v>00</v>
      </c>
      <c r="AN2390" t="str">
        <f>CONCATENATE('Data Descriptive'!R2405,'Data Descriptive'!S2405)</f>
        <v>01</v>
      </c>
      <c r="AO2390" t="str">
        <f>CONCATENATE('Data Descriptive'!R2405,'Data Descriptive'!U2405)</f>
        <v>01</v>
      </c>
      <c r="AP2390" t="str">
        <f>CONCATENATE('Data Descriptive'!S2405,'Data Descriptive'!S2405)</f>
        <v>11</v>
      </c>
      <c r="AQ2390" t="str">
        <f>CONCATENATE('Data Descriptive'!S2405,'Data Descriptive'!U2405)</f>
        <v>11</v>
      </c>
      <c r="AR2390" t="str">
        <f>CONCATENATE('Data Descriptive'!U2405,'Data Descriptive'!U2405)</f>
        <v>11</v>
      </c>
    </row>
    <row r="2391" spans="24:44">
      <c r="X2391" t="str">
        <f>CONCATENATE('Data Descriptive'!M2406,'Data Descriptive'!M2406)</f>
        <v>00</v>
      </c>
      <c r="Y2391" t="str">
        <f>CONCATENATE('Data Descriptive'!M2406,'Data Descriptive'!O2406)</f>
        <v>02</v>
      </c>
      <c r="Z2391" t="str">
        <f>CONCATENATE('Data Descriptive'!M2406,'Data Descriptive'!P2406)</f>
        <v>03</v>
      </c>
      <c r="AA2391" t="str">
        <f>CONCATENATE('Data Descriptive'!M2406,'Data Descriptive'!R2406)</f>
        <v>01</v>
      </c>
      <c r="AB2391" t="str">
        <f>CONCATENATE('Data Descriptive'!M2406,'Data Descriptive'!S2406)</f>
        <v>00</v>
      </c>
      <c r="AC2391" t="str">
        <f>CONCATENATE('Data Descriptive'!M2406,'Data Descriptive'!U2406)</f>
        <v>00</v>
      </c>
      <c r="AD2391" t="str">
        <f>CONCATENATE('Data Descriptive'!O2406,'Data Descriptive'!O2406)</f>
        <v>22</v>
      </c>
      <c r="AE2391" t="str">
        <f>CONCATENATE('Data Descriptive'!O2406,'Data Descriptive'!P2406)</f>
        <v>23</v>
      </c>
      <c r="AF2391" t="str">
        <f>CONCATENATE('Data Descriptive'!O2406,'Data Descriptive'!R2406)</f>
        <v>21</v>
      </c>
      <c r="AG2391" t="str">
        <f>CONCATENATE('Data Descriptive'!O2406,'Data Descriptive'!S2406)</f>
        <v>20</v>
      </c>
      <c r="AH2391" t="str">
        <f>CONCATENATE('Data Descriptive'!O2406,'Data Descriptive'!U2406)</f>
        <v>20</v>
      </c>
      <c r="AI2391" t="str">
        <f>CONCATENATE('Data Descriptive'!P2406,'Data Descriptive'!P2406)</f>
        <v>33</v>
      </c>
      <c r="AJ2391" t="str">
        <f>CONCATENATE('Data Descriptive'!P2406,'Data Descriptive'!R2406)</f>
        <v>31</v>
      </c>
      <c r="AK2391" t="str">
        <f>CONCATENATE('Data Descriptive'!P2406,'Data Descriptive'!S2406)</f>
        <v>30</v>
      </c>
      <c r="AL2391" t="str">
        <f>CONCATENATE('Data Descriptive'!P2406,'Data Descriptive'!U2406)</f>
        <v>30</v>
      </c>
      <c r="AM2391" t="str">
        <f>CONCATENATE('Data Descriptive'!R2406,'Data Descriptive'!R2406)</f>
        <v>11</v>
      </c>
      <c r="AN2391" t="str">
        <f>CONCATENATE('Data Descriptive'!R2406,'Data Descriptive'!S2406)</f>
        <v>10</v>
      </c>
      <c r="AO2391" t="str">
        <f>CONCATENATE('Data Descriptive'!R2406,'Data Descriptive'!U2406)</f>
        <v>10</v>
      </c>
      <c r="AP2391" t="str">
        <f>CONCATENATE('Data Descriptive'!S2406,'Data Descriptive'!S2406)</f>
        <v>00</v>
      </c>
      <c r="AQ2391" t="str">
        <f>CONCATENATE('Data Descriptive'!S2406,'Data Descriptive'!U2406)</f>
        <v>00</v>
      </c>
      <c r="AR2391" t="str">
        <f>CONCATENATE('Data Descriptive'!U2406,'Data Descriptive'!U2406)</f>
        <v>00</v>
      </c>
    </row>
    <row r="2392" spans="24:44">
      <c r="X2392" t="str">
        <f>CONCATENATE('Data Descriptive'!M2407,'Data Descriptive'!M2407)</f>
        <v>00</v>
      </c>
      <c r="Y2392" t="str">
        <f>CONCATENATE('Data Descriptive'!M2407,'Data Descriptive'!O2407)</f>
        <v>01</v>
      </c>
      <c r="Z2392" t="str">
        <f>CONCATENATE('Data Descriptive'!M2407,'Data Descriptive'!P2407)</f>
        <v>03</v>
      </c>
      <c r="AA2392" t="str">
        <f>CONCATENATE('Data Descriptive'!M2407,'Data Descriptive'!R2407)</f>
        <v>01</v>
      </c>
      <c r="AB2392" t="str">
        <f>CONCATENATE('Data Descriptive'!M2407,'Data Descriptive'!S2407)</f>
        <v>00</v>
      </c>
      <c r="AC2392" t="str">
        <f>CONCATENATE('Data Descriptive'!M2407,'Data Descriptive'!U2407)</f>
        <v>00</v>
      </c>
      <c r="AD2392" t="str">
        <f>CONCATENATE('Data Descriptive'!O2407,'Data Descriptive'!O2407)</f>
        <v>11</v>
      </c>
      <c r="AE2392" t="str">
        <f>CONCATENATE('Data Descriptive'!O2407,'Data Descriptive'!P2407)</f>
        <v>13</v>
      </c>
      <c r="AF2392" t="str">
        <f>CONCATENATE('Data Descriptive'!O2407,'Data Descriptive'!R2407)</f>
        <v>11</v>
      </c>
      <c r="AG2392" t="str">
        <f>CONCATENATE('Data Descriptive'!O2407,'Data Descriptive'!S2407)</f>
        <v>10</v>
      </c>
      <c r="AH2392" t="str">
        <f>CONCATENATE('Data Descriptive'!O2407,'Data Descriptive'!U2407)</f>
        <v>10</v>
      </c>
      <c r="AI2392" t="str">
        <f>CONCATENATE('Data Descriptive'!P2407,'Data Descriptive'!P2407)</f>
        <v>33</v>
      </c>
      <c r="AJ2392" t="str">
        <f>CONCATENATE('Data Descriptive'!P2407,'Data Descriptive'!R2407)</f>
        <v>31</v>
      </c>
      <c r="AK2392" t="str">
        <f>CONCATENATE('Data Descriptive'!P2407,'Data Descriptive'!S2407)</f>
        <v>30</v>
      </c>
      <c r="AL2392" t="str">
        <f>CONCATENATE('Data Descriptive'!P2407,'Data Descriptive'!U2407)</f>
        <v>30</v>
      </c>
      <c r="AM2392" t="str">
        <f>CONCATENATE('Data Descriptive'!R2407,'Data Descriptive'!R2407)</f>
        <v>11</v>
      </c>
      <c r="AN2392" t="str">
        <f>CONCATENATE('Data Descriptive'!R2407,'Data Descriptive'!S2407)</f>
        <v>10</v>
      </c>
      <c r="AO2392" t="str">
        <f>CONCATENATE('Data Descriptive'!R2407,'Data Descriptive'!U2407)</f>
        <v>10</v>
      </c>
      <c r="AP2392" t="str">
        <f>CONCATENATE('Data Descriptive'!S2407,'Data Descriptive'!S2407)</f>
        <v>00</v>
      </c>
      <c r="AQ2392" t="str">
        <f>CONCATENATE('Data Descriptive'!S2407,'Data Descriptive'!U2407)</f>
        <v>00</v>
      </c>
      <c r="AR2392" t="str">
        <f>CONCATENATE('Data Descriptive'!U2407,'Data Descriptive'!U2407)</f>
        <v>00</v>
      </c>
    </row>
    <row r="2393" spans="24:44">
      <c r="X2393" t="str">
        <f>CONCATENATE('Data Descriptive'!M2408,'Data Descriptive'!M2408)</f>
        <v>00</v>
      </c>
      <c r="Y2393" t="str">
        <f>CONCATENATE('Data Descriptive'!M2408,'Data Descriptive'!O2408)</f>
        <v>02</v>
      </c>
      <c r="Z2393" t="str">
        <f>CONCATENATE('Data Descriptive'!M2408,'Data Descriptive'!P2408)</f>
        <v>02</v>
      </c>
      <c r="AA2393" t="str">
        <f>CONCATENATE('Data Descriptive'!M2408,'Data Descriptive'!R2408)</f>
        <v>01</v>
      </c>
      <c r="AB2393" t="str">
        <f>CONCATENATE('Data Descriptive'!M2408,'Data Descriptive'!S2408)</f>
        <v>00</v>
      </c>
      <c r="AC2393" t="str">
        <f>CONCATENATE('Data Descriptive'!M2408,'Data Descriptive'!U2408)</f>
        <v>00</v>
      </c>
      <c r="AD2393" t="str">
        <f>CONCATENATE('Data Descriptive'!O2408,'Data Descriptive'!O2408)</f>
        <v>22</v>
      </c>
      <c r="AE2393" t="str">
        <f>CONCATENATE('Data Descriptive'!O2408,'Data Descriptive'!P2408)</f>
        <v>22</v>
      </c>
      <c r="AF2393" t="str">
        <f>CONCATENATE('Data Descriptive'!O2408,'Data Descriptive'!R2408)</f>
        <v>21</v>
      </c>
      <c r="AG2393" t="str">
        <f>CONCATENATE('Data Descriptive'!O2408,'Data Descriptive'!S2408)</f>
        <v>20</v>
      </c>
      <c r="AH2393" t="str">
        <f>CONCATENATE('Data Descriptive'!O2408,'Data Descriptive'!U2408)</f>
        <v>20</v>
      </c>
      <c r="AI2393" t="str">
        <f>CONCATENATE('Data Descriptive'!P2408,'Data Descriptive'!P2408)</f>
        <v>22</v>
      </c>
      <c r="AJ2393" t="str">
        <f>CONCATENATE('Data Descriptive'!P2408,'Data Descriptive'!R2408)</f>
        <v>21</v>
      </c>
      <c r="AK2393" t="str">
        <f>CONCATENATE('Data Descriptive'!P2408,'Data Descriptive'!S2408)</f>
        <v>20</v>
      </c>
      <c r="AL2393" t="str">
        <f>CONCATENATE('Data Descriptive'!P2408,'Data Descriptive'!U2408)</f>
        <v>20</v>
      </c>
      <c r="AM2393" t="str">
        <f>CONCATENATE('Data Descriptive'!R2408,'Data Descriptive'!R2408)</f>
        <v>11</v>
      </c>
      <c r="AN2393" t="str">
        <f>CONCATENATE('Data Descriptive'!R2408,'Data Descriptive'!S2408)</f>
        <v>10</v>
      </c>
      <c r="AO2393" t="str">
        <f>CONCATENATE('Data Descriptive'!R2408,'Data Descriptive'!U2408)</f>
        <v>10</v>
      </c>
      <c r="AP2393" t="str">
        <f>CONCATENATE('Data Descriptive'!S2408,'Data Descriptive'!S2408)</f>
        <v>00</v>
      </c>
      <c r="AQ2393" t="str">
        <f>CONCATENATE('Data Descriptive'!S2408,'Data Descriptive'!U2408)</f>
        <v>00</v>
      </c>
      <c r="AR2393" t="str">
        <f>CONCATENATE('Data Descriptive'!U2408,'Data Descriptive'!U2408)</f>
        <v>00</v>
      </c>
    </row>
    <row r="2394" spans="24:44">
      <c r="X2394" t="str">
        <f>CONCATENATE('Data Descriptive'!M2409,'Data Descriptive'!M2409)</f>
        <v>00</v>
      </c>
      <c r="Y2394" t="str">
        <f>CONCATENATE('Data Descriptive'!M2409,'Data Descriptive'!O2409)</f>
        <v>00</v>
      </c>
      <c r="Z2394" t="str">
        <f>CONCATENATE('Data Descriptive'!M2409,'Data Descriptive'!P2409)</f>
        <v>03</v>
      </c>
      <c r="AA2394" t="str">
        <f>CONCATENATE('Data Descriptive'!M2409,'Data Descriptive'!R2409)</f>
        <v>01</v>
      </c>
      <c r="AB2394" t="str">
        <f>CONCATENATE('Data Descriptive'!M2409,'Data Descriptive'!S2409)</f>
        <v>00</v>
      </c>
      <c r="AC2394" t="str">
        <f>CONCATENATE('Data Descriptive'!M2409,'Data Descriptive'!U2409)</f>
        <v>00</v>
      </c>
      <c r="AD2394" t="str">
        <f>CONCATENATE('Data Descriptive'!O2409,'Data Descriptive'!O2409)</f>
        <v>00</v>
      </c>
      <c r="AE2394" t="str">
        <f>CONCATENATE('Data Descriptive'!O2409,'Data Descriptive'!P2409)</f>
        <v>03</v>
      </c>
      <c r="AF2394" t="str">
        <f>CONCATENATE('Data Descriptive'!O2409,'Data Descriptive'!R2409)</f>
        <v>01</v>
      </c>
      <c r="AG2394" t="str">
        <f>CONCATENATE('Data Descriptive'!O2409,'Data Descriptive'!S2409)</f>
        <v>00</v>
      </c>
      <c r="AH2394" t="str">
        <f>CONCATENATE('Data Descriptive'!O2409,'Data Descriptive'!U2409)</f>
        <v>00</v>
      </c>
      <c r="AI2394" t="str">
        <f>CONCATENATE('Data Descriptive'!P2409,'Data Descriptive'!P2409)</f>
        <v>33</v>
      </c>
      <c r="AJ2394" t="str">
        <f>CONCATENATE('Data Descriptive'!P2409,'Data Descriptive'!R2409)</f>
        <v>31</v>
      </c>
      <c r="AK2394" t="str">
        <f>CONCATENATE('Data Descriptive'!P2409,'Data Descriptive'!S2409)</f>
        <v>30</v>
      </c>
      <c r="AL2394" t="str">
        <f>CONCATENATE('Data Descriptive'!P2409,'Data Descriptive'!U2409)</f>
        <v>30</v>
      </c>
      <c r="AM2394" t="str">
        <f>CONCATENATE('Data Descriptive'!R2409,'Data Descriptive'!R2409)</f>
        <v>11</v>
      </c>
      <c r="AN2394" t="str">
        <f>CONCATENATE('Data Descriptive'!R2409,'Data Descriptive'!S2409)</f>
        <v>10</v>
      </c>
      <c r="AO2394" t="str">
        <f>CONCATENATE('Data Descriptive'!R2409,'Data Descriptive'!U2409)</f>
        <v>10</v>
      </c>
      <c r="AP2394" t="str">
        <f>CONCATENATE('Data Descriptive'!S2409,'Data Descriptive'!S2409)</f>
        <v>00</v>
      </c>
      <c r="AQ2394" t="str">
        <f>CONCATENATE('Data Descriptive'!S2409,'Data Descriptive'!U2409)</f>
        <v>00</v>
      </c>
      <c r="AR2394" t="str">
        <f>CONCATENATE('Data Descriptive'!U2409,'Data Descriptive'!U2409)</f>
        <v>00</v>
      </c>
    </row>
    <row r="2395" spans="24:44">
      <c r="X2395" t="str">
        <f>CONCATENATE('Data Descriptive'!M2410,'Data Descriptive'!M2410)</f>
        <v>11</v>
      </c>
      <c r="Y2395" t="str">
        <f>CONCATENATE('Data Descriptive'!M2410,'Data Descriptive'!O2410)</f>
        <v>12</v>
      </c>
      <c r="Z2395" t="str">
        <f>CONCATENATE('Data Descriptive'!M2410,'Data Descriptive'!P2410)</f>
        <v>12</v>
      </c>
      <c r="AA2395" t="str">
        <f>CONCATENATE('Data Descriptive'!M2410,'Data Descriptive'!R2410)</f>
        <v>10</v>
      </c>
      <c r="AB2395" t="str">
        <f>CONCATENATE('Data Descriptive'!M2410,'Data Descriptive'!S2410)</f>
        <v>10</v>
      </c>
      <c r="AC2395" t="str">
        <f>CONCATENATE('Data Descriptive'!M2410,'Data Descriptive'!U2410)</f>
        <v>10</v>
      </c>
      <c r="AD2395" t="str">
        <f>CONCATENATE('Data Descriptive'!O2410,'Data Descriptive'!O2410)</f>
        <v>22</v>
      </c>
      <c r="AE2395" t="str">
        <f>CONCATENATE('Data Descriptive'!O2410,'Data Descriptive'!P2410)</f>
        <v>22</v>
      </c>
      <c r="AF2395" t="str">
        <f>CONCATENATE('Data Descriptive'!O2410,'Data Descriptive'!R2410)</f>
        <v>20</v>
      </c>
      <c r="AG2395" t="str">
        <f>CONCATENATE('Data Descriptive'!O2410,'Data Descriptive'!S2410)</f>
        <v>20</v>
      </c>
      <c r="AH2395" t="str">
        <f>CONCATENATE('Data Descriptive'!O2410,'Data Descriptive'!U2410)</f>
        <v>20</v>
      </c>
      <c r="AI2395" t="str">
        <f>CONCATENATE('Data Descriptive'!P2410,'Data Descriptive'!P2410)</f>
        <v>22</v>
      </c>
      <c r="AJ2395" t="str">
        <f>CONCATENATE('Data Descriptive'!P2410,'Data Descriptive'!R2410)</f>
        <v>20</v>
      </c>
      <c r="AK2395" t="str">
        <f>CONCATENATE('Data Descriptive'!P2410,'Data Descriptive'!S2410)</f>
        <v>20</v>
      </c>
      <c r="AL2395" t="str">
        <f>CONCATENATE('Data Descriptive'!P2410,'Data Descriptive'!U2410)</f>
        <v>20</v>
      </c>
      <c r="AM2395" t="str">
        <f>CONCATENATE('Data Descriptive'!R2410,'Data Descriptive'!R2410)</f>
        <v>00</v>
      </c>
      <c r="AN2395" t="str">
        <f>CONCATENATE('Data Descriptive'!R2410,'Data Descriptive'!S2410)</f>
        <v>00</v>
      </c>
      <c r="AO2395" t="str">
        <f>CONCATENATE('Data Descriptive'!R2410,'Data Descriptive'!U2410)</f>
        <v>00</v>
      </c>
      <c r="AP2395" t="str">
        <f>CONCATENATE('Data Descriptive'!S2410,'Data Descriptive'!S2410)</f>
        <v>00</v>
      </c>
      <c r="AQ2395" t="str">
        <f>CONCATENATE('Data Descriptive'!S2410,'Data Descriptive'!U2410)</f>
        <v>00</v>
      </c>
      <c r="AR2395" t="str">
        <f>CONCATENATE('Data Descriptive'!U2410,'Data Descriptive'!U2410)</f>
        <v>00</v>
      </c>
    </row>
    <row r="2396" spans="24:44">
      <c r="X2396" t="str">
        <f>CONCATENATE('Data Descriptive'!M2411,'Data Descriptive'!M2411)</f>
        <v>11</v>
      </c>
      <c r="Y2396" t="str">
        <f>CONCATENATE('Data Descriptive'!M2411,'Data Descriptive'!O2411)</f>
        <v>11</v>
      </c>
      <c r="Z2396" t="str">
        <f>CONCATENATE('Data Descriptive'!M2411,'Data Descriptive'!P2411)</f>
        <v>12</v>
      </c>
      <c r="AA2396" t="str">
        <f>CONCATENATE('Data Descriptive'!M2411,'Data Descriptive'!R2411)</f>
        <v>11</v>
      </c>
      <c r="AB2396" t="str">
        <f>CONCATENATE('Data Descriptive'!M2411,'Data Descriptive'!S2411)</f>
        <v>10</v>
      </c>
      <c r="AC2396" t="str">
        <f>CONCATENATE('Data Descriptive'!M2411,'Data Descriptive'!U2411)</f>
        <v>11</v>
      </c>
      <c r="AD2396" t="str">
        <f>CONCATENATE('Data Descriptive'!O2411,'Data Descriptive'!O2411)</f>
        <v>11</v>
      </c>
      <c r="AE2396" t="str">
        <f>CONCATENATE('Data Descriptive'!O2411,'Data Descriptive'!P2411)</f>
        <v>12</v>
      </c>
      <c r="AF2396" t="str">
        <f>CONCATENATE('Data Descriptive'!O2411,'Data Descriptive'!R2411)</f>
        <v>11</v>
      </c>
      <c r="AG2396" t="str">
        <f>CONCATENATE('Data Descriptive'!O2411,'Data Descriptive'!S2411)</f>
        <v>10</v>
      </c>
      <c r="AH2396" t="str">
        <f>CONCATENATE('Data Descriptive'!O2411,'Data Descriptive'!U2411)</f>
        <v>11</v>
      </c>
      <c r="AI2396" t="str">
        <f>CONCATENATE('Data Descriptive'!P2411,'Data Descriptive'!P2411)</f>
        <v>22</v>
      </c>
      <c r="AJ2396" t="str">
        <f>CONCATENATE('Data Descriptive'!P2411,'Data Descriptive'!R2411)</f>
        <v>21</v>
      </c>
      <c r="AK2396" t="str">
        <f>CONCATENATE('Data Descriptive'!P2411,'Data Descriptive'!S2411)</f>
        <v>20</v>
      </c>
      <c r="AL2396" t="str">
        <f>CONCATENATE('Data Descriptive'!P2411,'Data Descriptive'!U2411)</f>
        <v>21</v>
      </c>
      <c r="AM2396" t="str">
        <f>CONCATENATE('Data Descriptive'!R2411,'Data Descriptive'!R2411)</f>
        <v>11</v>
      </c>
      <c r="AN2396" t="str">
        <f>CONCATENATE('Data Descriptive'!R2411,'Data Descriptive'!S2411)</f>
        <v>10</v>
      </c>
      <c r="AO2396" t="str">
        <f>CONCATENATE('Data Descriptive'!R2411,'Data Descriptive'!U2411)</f>
        <v>11</v>
      </c>
      <c r="AP2396" t="str">
        <f>CONCATENATE('Data Descriptive'!S2411,'Data Descriptive'!S2411)</f>
        <v>00</v>
      </c>
      <c r="AQ2396" t="str">
        <f>CONCATENATE('Data Descriptive'!S2411,'Data Descriptive'!U2411)</f>
        <v>01</v>
      </c>
      <c r="AR2396" t="str">
        <f>CONCATENATE('Data Descriptive'!U2411,'Data Descriptive'!U2411)</f>
        <v>11</v>
      </c>
    </row>
    <row r="2397" spans="24:44">
      <c r="X2397" t="str">
        <f>CONCATENATE('Data Descriptive'!M2412,'Data Descriptive'!M2412)</f>
        <v>00</v>
      </c>
      <c r="Y2397" t="str">
        <f>CONCATENATE('Data Descriptive'!M2412,'Data Descriptive'!O2412)</f>
        <v>02</v>
      </c>
      <c r="Z2397" t="str">
        <f>CONCATENATE('Data Descriptive'!M2412,'Data Descriptive'!P2412)</f>
        <v>02</v>
      </c>
      <c r="AA2397" t="str">
        <f>CONCATENATE('Data Descriptive'!M2412,'Data Descriptive'!R2412)</f>
        <v>00</v>
      </c>
      <c r="AB2397" t="str">
        <f>CONCATENATE('Data Descriptive'!M2412,'Data Descriptive'!S2412)</f>
        <v>00</v>
      </c>
      <c r="AC2397" t="str">
        <f>CONCATENATE('Data Descriptive'!M2412,'Data Descriptive'!U2412)</f>
        <v>01</v>
      </c>
      <c r="AD2397" t="str">
        <f>CONCATENATE('Data Descriptive'!O2412,'Data Descriptive'!O2412)</f>
        <v>22</v>
      </c>
      <c r="AE2397" t="str">
        <f>CONCATENATE('Data Descriptive'!O2412,'Data Descriptive'!P2412)</f>
        <v>22</v>
      </c>
      <c r="AF2397" t="str">
        <f>CONCATENATE('Data Descriptive'!O2412,'Data Descriptive'!R2412)</f>
        <v>20</v>
      </c>
      <c r="AG2397" t="str">
        <f>CONCATENATE('Data Descriptive'!O2412,'Data Descriptive'!S2412)</f>
        <v>20</v>
      </c>
      <c r="AH2397" t="str">
        <f>CONCATENATE('Data Descriptive'!O2412,'Data Descriptive'!U2412)</f>
        <v>21</v>
      </c>
      <c r="AI2397" t="str">
        <f>CONCATENATE('Data Descriptive'!P2412,'Data Descriptive'!P2412)</f>
        <v>22</v>
      </c>
      <c r="AJ2397" t="str">
        <f>CONCATENATE('Data Descriptive'!P2412,'Data Descriptive'!R2412)</f>
        <v>20</v>
      </c>
      <c r="AK2397" t="str">
        <f>CONCATENATE('Data Descriptive'!P2412,'Data Descriptive'!S2412)</f>
        <v>20</v>
      </c>
      <c r="AL2397" t="str">
        <f>CONCATENATE('Data Descriptive'!P2412,'Data Descriptive'!U2412)</f>
        <v>21</v>
      </c>
      <c r="AM2397" t="str">
        <f>CONCATENATE('Data Descriptive'!R2412,'Data Descriptive'!R2412)</f>
        <v>00</v>
      </c>
      <c r="AN2397" t="str">
        <f>CONCATENATE('Data Descriptive'!R2412,'Data Descriptive'!S2412)</f>
        <v>00</v>
      </c>
      <c r="AO2397" t="str">
        <f>CONCATENATE('Data Descriptive'!R2412,'Data Descriptive'!U2412)</f>
        <v>01</v>
      </c>
      <c r="AP2397" t="str">
        <f>CONCATENATE('Data Descriptive'!S2412,'Data Descriptive'!S2412)</f>
        <v>00</v>
      </c>
      <c r="AQ2397" t="str">
        <f>CONCATENATE('Data Descriptive'!S2412,'Data Descriptive'!U2412)</f>
        <v>01</v>
      </c>
      <c r="AR2397" t="str">
        <f>CONCATENATE('Data Descriptive'!U2412,'Data Descriptive'!U2412)</f>
        <v>11</v>
      </c>
    </row>
    <row r="2398" spans="24:44">
      <c r="X2398" t="str">
        <f>CONCATENATE('Data Descriptive'!M2413,'Data Descriptive'!M2413)</f>
        <v>11</v>
      </c>
      <c r="Y2398" t="str">
        <f>CONCATENATE('Data Descriptive'!M2413,'Data Descriptive'!O2413)</f>
        <v>12</v>
      </c>
      <c r="Z2398" t="str">
        <f>CONCATENATE('Data Descriptive'!M2413,'Data Descriptive'!P2413)</f>
        <v>12</v>
      </c>
      <c r="AA2398" t="str">
        <f>CONCATENATE('Data Descriptive'!M2413,'Data Descriptive'!R2413)</f>
        <v>10</v>
      </c>
      <c r="AB2398" t="str">
        <f>CONCATENATE('Data Descriptive'!M2413,'Data Descriptive'!S2413)</f>
        <v>10</v>
      </c>
      <c r="AC2398" t="str">
        <f>CONCATENATE('Data Descriptive'!M2413,'Data Descriptive'!U2413)</f>
        <v>11</v>
      </c>
      <c r="AD2398" t="str">
        <f>CONCATENATE('Data Descriptive'!O2413,'Data Descriptive'!O2413)</f>
        <v>22</v>
      </c>
      <c r="AE2398" t="str">
        <f>CONCATENATE('Data Descriptive'!O2413,'Data Descriptive'!P2413)</f>
        <v>22</v>
      </c>
      <c r="AF2398" t="str">
        <f>CONCATENATE('Data Descriptive'!O2413,'Data Descriptive'!R2413)</f>
        <v>20</v>
      </c>
      <c r="AG2398" t="str">
        <f>CONCATENATE('Data Descriptive'!O2413,'Data Descriptive'!S2413)</f>
        <v>20</v>
      </c>
      <c r="AH2398" t="str">
        <f>CONCATENATE('Data Descriptive'!O2413,'Data Descriptive'!U2413)</f>
        <v>21</v>
      </c>
      <c r="AI2398" t="str">
        <f>CONCATENATE('Data Descriptive'!P2413,'Data Descriptive'!P2413)</f>
        <v>22</v>
      </c>
      <c r="AJ2398" t="str">
        <f>CONCATENATE('Data Descriptive'!P2413,'Data Descriptive'!R2413)</f>
        <v>20</v>
      </c>
      <c r="AK2398" t="str">
        <f>CONCATENATE('Data Descriptive'!P2413,'Data Descriptive'!S2413)</f>
        <v>20</v>
      </c>
      <c r="AL2398" t="str">
        <f>CONCATENATE('Data Descriptive'!P2413,'Data Descriptive'!U2413)</f>
        <v>21</v>
      </c>
      <c r="AM2398" t="str">
        <f>CONCATENATE('Data Descriptive'!R2413,'Data Descriptive'!R2413)</f>
        <v>00</v>
      </c>
      <c r="AN2398" t="str">
        <f>CONCATENATE('Data Descriptive'!R2413,'Data Descriptive'!S2413)</f>
        <v>00</v>
      </c>
      <c r="AO2398" t="str">
        <f>CONCATENATE('Data Descriptive'!R2413,'Data Descriptive'!U2413)</f>
        <v>01</v>
      </c>
      <c r="AP2398" t="str">
        <f>CONCATENATE('Data Descriptive'!S2413,'Data Descriptive'!S2413)</f>
        <v>00</v>
      </c>
      <c r="AQ2398" t="str">
        <f>CONCATENATE('Data Descriptive'!S2413,'Data Descriptive'!U2413)</f>
        <v>01</v>
      </c>
      <c r="AR2398" t="str">
        <f>CONCATENATE('Data Descriptive'!U2413,'Data Descriptive'!U2413)</f>
        <v>11</v>
      </c>
    </row>
    <row r="2399" spans="24:44">
      <c r="X2399" t="str">
        <f>CONCATENATE('Data Descriptive'!M2414,'Data Descriptive'!M2414)</f>
        <v>00</v>
      </c>
      <c r="Y2399" t="str">
        <f>CONCATENATE('Data Descriptive'!M2414,'Data Descriptive'!O2414)</f>
        <v>02</v>
      </c>
      <c r="Z2399" t="str">
        <f>CONCATENATE('Data Descriptive'!M2414,'Data Descriptive'!P2414)</f>
        <v>02</v>
      </c>
      <c r="AA2399" t="str">
        <f>CONCATENATE('Data Descriptive'!M2414,'Data Descriptive'!R2414)</f>
        <v>01</v>
      </c>
      <c r="AB2399" t="str">
        <f>CONCATENATE('Data Descriptive'!M2414,'Data Descriptive'!S2414)</f>
        <v>00</v>
      </c>
      <c r="AC2399" t="str">
        <f>CONCATENATE('Data Descriptive'!M2414,'Data Descriptive'!U2414)</f>
        <v>00</v>
      </c>
      <c r="AD2399" t="str">
        <f>CONCATENATE('Data Descriptive'!O2414,'Data Descriptive'!O2414)</f>
        <v>22</v>
      </c>
      <c r="AE2399" t="str">
        <f>CONCATENATE('Data Descriptive'!O2414,'Data Descriptive'!P2414)</f>
        <v>22</v>
      </c>
      <c r="AF2399" t="str">
        <f>CONCATENATE('Data Descriptive'!O2414,'Data Descriptive'!R2414)</f>
        <v>21</v>
      </c>
      <c r="AG2399" t="str">
        <f>CONCATENATE('Data Descriptive'!O2414,'Data Descriptive'!S2414)</f>
        <v>20</v>
      </c>
      <c r="AH2399" t="str">
        <f>CONCATENATE('Data Descriptive'!O2414,'Data Descriptive'!U2414)</f>
        <v>20</v>
      </c>
      <c r="AI2399" t="str">
        <f>CONCATENATE('Data Descriptive'!P2414,'Data Descriptive'!P2414)</f>
        <v>22</v>
      </c>
      <c r="AJ2399" t="str">
        <f>CONCATENATE('Data Descriptive'!P2414,'Data Descriptive'!R2414)</f>
        <v>21</v>
      </c>
      <c r="AK2399" t="str">
        <f>CONCATENATE('Data Descriptive'!P2414,'Data Descriptive'!S2414)</f>
        <v>20</v>
      </c>
      <c r="AL2399" t="str">
        <f>CONCATENATE('Data Descriptive'!P2414,'Data Descriptive'!U2414)</f>
        <v>20</v>
      </c>
      <c r="AM2399" t="str">
        <f>CONCATENATE('Data Descriptive'!R2414,'Data Descriptive'!R2414)</f>
        <v>11</v>
      </c>
      <c r="AN2399" t="str">
        <f>CONCATENATE('Data Descriptive'!R2414,'Data Descriptive'!S2414)</f>
        <v>10</v>
      </c>
      <c r="AO2399" t="str">
        <f>CONCATENATE('Data Descriptive'!R2414,'Data Descriptive'!U2414)</f>
        <v>10</v>
      </c>
      <c r="AP2399" t="str">
        <f>CONCATENATE('Data Descriptive'!S2414,'Data Descriptive'!S2414)</f>
        <v>00</v>
      </c>
      <c r="AQ2399" t="str">
        <f>CONCATENATE('Data Descriptive'!S2414,'Data Descriptive'!U2414)</f>
        <v>00</v>
      </c>
      <c r="AR2399" t="str">
        <f>CONCATENATE('Data Descriptive'!U2414,'Data Descriptive'!U2414)</f>
        <v>00</v>
      </c>
    </row>
    <row r="2400" spans="24:44">
      <c r="X2400" t="str">
        <f>CONCATENATE('Data Descriptive'!M2415,'Data Descriptive'!M2415)</f>
        <v>00</v>
      </c>
      <c r="Y2400" t="str">
        <f>CONCATENATE('Data Descriptive'!M2415,'Data Descriptive'!O2415)</f>
        <v>00</v>
      </c>
      <c r="Z2400" t="str">
        <f>CONCATENATE('Data Descriptive'!M2415,'Data Descriptive'!P2415)</f>
        <v>03</v>
      </c>
      <c r="AA2400" t="str">
        <f>CONCATENATE('Data Descriptive'!M2415,'Data Descriptive'!R2415)</f>
        <v>00</v>
      </c>
      <c r="AB2400" t="str">
        <f>CONCATENATE('Data Descriptive'!M2415,'Data Descriptive'!S2415)</f>
        <v>00</v>
      </c>
      <c r="AC2400" t="str">
        <f>CONCATENATE('Data Descriptive'!M2415,'Data Descriptive'!U2415)</f>
        <v>01</v>
      </c>
      <c r="AD2400" t="str">
        <f>CONCATENATE('Data Descriptive'!O2415,'Data Descriptive'!O2415)</f>
        <v>00</v>
      </c>
      <c r="AE2400" t="str">
        <f>CONCATENATE('Data Descriptive'!O2415,'Data Descriptive'!P2415)</f>
        <v>03</v>
      </c>
      <c r="AF2400" t="str">
        <f>CONCATENATE('Data Descriptive'!O2415,'Data Descriptive'!R2415)</f>
        <v>00</v>
      </c>
      <c r="AG2400" t="str">
        <f>CONCATENATE('Data Descriptive'!O2415,'Data Descriptive'!S2415)</f>
        <v>00</v>
      </c>
      <c r="AH2400" t="str">
        <f>CONCATENATE('Data Descriptive'!O2415,'Data Descriptive'!U2415)</f>
        <v>01</v>
      </c>
      <c r="AI2400" t="str">
        <f>CONCATENATE('Data Descriptive'!P2415,'Data Descriptive'!P2415)</f>
        <v>33</v>
      </c>
      <c r="AJ2400" t="str">
        <f>CONCATENATE('Data Descriptive'!P2415,'Data Descriptive'!R2415)</f>
        <v>30</v>
      </c>
      <c r="AK2400" t="str">
        <f>CONCATENATE('Data Descriptive'!P2415,'Data Descriptive'!S2415)</f>
        <v>30</v>
      </c>
      <c r="AL2400" t="str">
        <f>CONCATENATE('Data Descriptive'!P2415,'Data Descriptive'!U2415)</f>
        <v>31</v>
      </c>
      <c r="AM2400" t="str">
        <f>CONCATENATE('Data Descriptive'!R2415,'Data Descriptive'!R2415)</f>
        <v>00</v>
      </c>
      <c r="AN2400" t="str">
        <f>CONCATENATE('Data Descriptive'!R2415,'Data Descriptive'!S2415)</f>
        <v>00</v>
      </c>
      <c r="AO2400" t="str">
        <f>CONCATENATE('Data Descriptive'!R2415,'Data Descriptive'!U2415)</f>
        <v>01</v>
      </c>
      <c r="AP2400" t="str">
        <f>CONCATENATE('Data Descriptive'!S2415,'Data Descriptive'!S2415)</f>
        <v>00</v>
      </c>
      <c r="AQ2400" t="str">
        <f>CONCATENATE('Data Descriptive'!S2415,'Data Descriptive'!U2415)</f>
        <v>01</v>
      </c>
      <c r="AR2400" t="str">
        <f>CONCATENATE('Data Descriptive'!U2415,'Data Descriptive'!U2415)</f>
        <v>11</v>
      </c>
    </row>
    <row r="2401" spans="24:44">
      <c r="X2401" t="str">
        <f>CONCATENATE('Data Descriptive'!M2416,'Data Descriptive'!M2416)</f>
        <v>00</v>
      </c>
      <c r="Y2401" t="str">
        <f>CONCATENATE('Data Descriptive'!M2416,'Data Descriptive'!O2416)</f>
        <v>00</v>
      </c>
      <c r="Z2401" t="str">
        <f>CONCATENATE('Data Descriptive'!M2416,'Data Descriptive'!P2416)</f>
        <v>03</v>
      </c>
      <c r="AA2401" t="str">
        <f>CONCATENATE('Data Descriptive'!M2416,'Data Descriptive'!R2416)</f>
        <v>01</v>
      </c>
      <c r="AB2401" t="str">
        <f>CONCATENATE('Data Descriptive'!M2416,'Data Descriptive'!S2416)</f>
        <v>00</v>
      </c>
      <c r="AC2401" t="str">
        <f>CONCATENATE('Data Descriptive'!M2416,'Data Descriptive'!U2416)</f>
        <v>00</v>
      </c>
      <c r="AD2401" t="str">
        <f>CONCATENATE('Data Descriptive'!O2416,'Data Descriptive'!O2416)</f>
        <v>00</v>
      </c>
      <c r="AE2401" t="str">
        <f>CONCATENATE('Data Descriptive'!O2416,'Data Descriptive'!P2416)</f>
        <v>03</v>
      </c>
      <c r="AF2401" t="str">
        <f>CONCATENATE('Data Descriptive'!O2416,'Data Descriptive'!R2416)</f>
        <v>01</v>
      </c>
      <c r="AG2401" t="str">
        <f>CONCATENATE('Data Descriptive'!O2416,'Data Descriptive'!S2416)</f>
        <v>00</v>
      </c>
      <c r="AH2401" t="str">
        <f>CONCATENATE('Data Descriptive'!O2416,'Data Descriptive'!U2416)</f>
        <v>00</v>
      </c>
      <c r="AI2401" t="str">
        <f>CONCATENATE('Data Descriptive'!P2416,'Data Descriptive'!P2416)</f>
        <v>33</v>
      </c>
      <c r="AJ2401" t="str">
        <f>CONCATENATE('Data Descriptive'!P2416,'Data Descriptive'!R2416)</f>
        <v>31</v>
      </c>
      <c r="AK2401" t="str">
        <f>CONCATENATE('Data Descriptive'!P2416,'Data Descriptive'!S2416)</f>
        <v>30</v>
      </c>
      <c r="AL2401" t="str">
        <f>CONCATENATE('Data Descriptive'!P2416,'Data Descriptive'!U2416)</f>
        <v>30</v>
      </c>
      <c r="AM2401" t="str">
        <f>CONCATENATE('Data Descriptive'!R2416,'Data Descriptive'!R2416)</f>
        <v>11</v>
      </c>
      <c r="AN2401" t="str">
        <f>CONCATENATE('Data Descriptive'!R2416,'Data Descriptive'!S2416)</f>
        <v>10</v>
      </c>
      <c r="AO2401" t="str">
        <f>CONCATENATE('Data Descriptive'!R2416,'Data Descriptive'!U2416)</f>
        <v>10</v>
      </c>
      <c r="AP2401" t="str">
        <f>CONCATENATE('Data Descriptive'!S2416,'Data Descriptive'!S2416)</f>
        <v>00</v>
      </c>
      <c r="AQ2401" t="str">
        <f>CONCATENATE('Data Descriptive'!S2416,'Data Descriptive'!U2416)</f>
        <v>00</v>
      </c>
      <c r="AR2401" t="str">
        <f>CONCATENATE('Data Descriptive'!U2416,'Data Descriptive'!U2416)</f>
        <v>00</v>
      </c>
    </row>
    <row r="2402" spans="24:44">
      <c r="X2402" t="str">
        <f>CONCATENATE('Data Descriptive'!M2417,'Data Descriptive'!M2417)</f>
        <v>00</v>
      </c>
      <c r="Y2402" t="str">
        <f>CONCATENATE('Data Descriptive'!M2417,'Data Descriptive'!O2417)</f>
        <v>00</v>
      </c>
      <c r="Z2402" t="str">
        <f>CONCATENATE('Data Descriptive'!M2417,'Data Descriptive'!P2417)</f>
        <v>03</v>
      </c>
      <c r="AA2402" t="str">
        <f>CONCATENATE('Data Descriptive'!M2417,'Data Descriptive'!R2417)</f>
        <v>01</v>
      </c>
      <c r="AB2402" t="str">
        <f>CONCATENATE('Data Descriptive'!M2417,'Data Descriptive'!S2417)</f>
        <v>00</v>
      </c>
      <c r="AC2402" t="str">
        <f>CONCATENATE('Data Descriptive'!M2417,'Data Descriptive'!U2417)</f>
        <v>00</v>
      </c>
      <c r="AD2402" t="str">
        <f>CONCATENATE('Data Descriptive'!O2417,'Data Descriptive'!O2417)</f>
        <v>00</v>
      </c>
      <c r="AE2402" t="str">
        <f>CONCATENATE('Data Descriptive'!O2417,'Data Descriptive'!P2417)</f>
        <v>03</v>
      </c>
      <c r="AF2402" t="str">
        <f>CONCATENATE('Data Descriptive'!O2417,'Data Descriptive'!R2417)</f>
        <v>01</v>
      </c>
      <c r="AG2402" t="str">
        <f>CONCATENATE('Data Descriptive'!O2417,'Data Descriptive'!S2417)</f>
        <v>00</v>
      </c>
      <c r="AH2402" t="str">
        <f>CONCATENATE('Data Descriptive'!O2417,'Data Descriptive'!U2417)</f>
        <v>00</v>
      </c>
      <c r="AI2402" t="str">
        <f>CONCATENATE('Data Descriptive'!P2417,'Data Descriptive'!P2417)</f>
        <v>33</v>
      </c>
      <c r="AJ2402" t="str">
        <f>CONCATENATE('Data Descriptive'!P2417,'Data Descriptive'!R2417)</f>
        <v>31</v>
      </c>
      <c r="AK2402" t="str">
        <f>CONCATENATE('Data Descriptive'!P2417,'Data Descriptive'!S2417)</f>
        <v>30</v>
      </c>
      <c r="AL2402" t="str">
        <f>CONCATENATE('Data Descriptive'!P2417,'Data Descriptive'!U2417)</f>
        <v>30</v>
      </c>
      <c r="AM2402" t="str">
        <f>CONCATENATE('Data Descriptive'!R2417,'Data Descriptive'!R2417)</f>
        <v>11</v>
      </c>
      <c r="AN2402" t="str">
        <f>CONCATENATE('Data Descriptive'!R2417,'Data Descriptive'!S2417)</f>
        <v>10</v>
      </c>
      <c r="AO2402" t="str">
        <f>CONCATENATE('Data Descriptive'!R2417,'Data Descriptive'!U2417)</f>
        <v>10</v>
      </c>
      <c r="AP2402" t="str">
        <f>CONCATENATE('Data Descriptive'!S2417,'Data Descriptive'!S2417)</f>
        <v>00</v>
      </c>
      <c r="AQ2402" t="str">
        <f>CONCATENATE('Data Descriptive'!S2417,'Data Descriptive'!U2417)</f>
        <v>00</v>
      </c>
      <c r="AR2402" t="str">
        <f>CONCATENATE('Data Descriptive'!U2417,'Data Descriptive'!U2417)</f>
        <v>00</v>
      </c>
    </row>
    <row r="2403" spans="24:44">
      <c r="X2403" t="str">
        <f>CONCATENATE('Data Descriptive'!M2418,'Data Descriptive'!M2418)</f>
        <v>00</v>
      </c>
      <c r="Y2403" t="str">
        <f>CONCATENATE('Data Descriptive'!M2418,'Data Descriptive'!O2418)</f>
        <v>00</v>
      </c>
      <c r="Z2403" t="str">
        <f>CONCATENATE('Data Descriptive'!M2418,'Data Descriptive'!P2418)</f>
        <v>03</v>
      </c>
      <c r="AA2403" t="str">
        <f>CONCATENATE('Data Descriptive'!M2418,'Data Descriptive'!R2418)</f>
        <v>00</v>
      </c>
      <c r="AB2403" t="str">
        <f>CONCATENATE('Data Descriptive'!M2418,'Data Descriptive'!S2418)</f>
        <v>00</v>
      </c>
      <c r="AC2403" t="str">
        <f>CONCATENATE('Data Descriptive'!M2418,'Data Descriptive'!U2418)</f>
        <v>00</v>
      </c>
      <c r="AD2403" t="str">
        <f>CONCATENATE('Data Descriptive'!O2418,'Data Descriptive'!O2418)</f>
        <v>00</v>
      </c>
      <c r="AE2403" t="str">
        <f>CONCATENATE('Data Descriptive'!O2418,'Data Descriptive'!P2418)</f>
        <v>03</v>
      </c>
      <c r="AF2403" t="str">
        <f>CONCATENATE('Data Descriptive'!O2418,'Data Descriptive'!R2418)</f>
        <v>00</v>
      </c>
      <c r="AG2403" t="str">
        <f>CONCATENATE('Data Descriptive'!O2418,'Data Descriptive'!S2418)</f>
        <v>00</v>
      </c>
      <c r="AH2403" t="str">
        <f>CONCATENATE('Data Descriptive'!O2418,'Data Descriptive'!U2418)</f>
        <v>00</v>
      </c>
      <c r="AI2403" t="str">
        <f>CONCATENATE('Data Descriptive'!P2418,'Data Descriptive'!P2418)</f>
        <v>33</v>
      </c>
      <c r="AJ2403" t="str">
        <f>CONCATENATE('Data Descriptive'!P2418,'Data Descriptive'!R2418)</f>
        <v>30</v>
      </c>
      <c r="AK2403" t="str">
        <f>CONCATENATE('Data Descriptive'!P2418,'Data Descriptive'!S2418)</f>
        <v>30</v>
      </c>
      <c r="AL2403" t="str">
        <f>CONCATENATE('Data Descriptive'!P2418,'Data Descriptive'!U2418)</f>
        <v>30</v>
      </c>
      <c r="AM2403" t="str">
        <f>CONCATENATE('Data Descriptive'!R2418,'Data Descriptive'!R2418)</f>
        <v>00</v>
      </c>
      <c r="AN2403" t="str">
        <f>CONCATENATE('Data Descriptive'!R2418,'Data Descriptive'!S2418)</f>
        <v>00</v>
      </c>
      <c r="AO2403" t="str">
        <f>CONCATENATE('Data Descriptive'!R2418,'Data Descriptive'!U2418)</f>
        <v>00</v>
      </c>
      <c r="AP2403" t="str">
        <f>CONCATENATE('Data Descriptive'!S2418,'Data Descriptive'!S2418)</f>
        <v>00</v>
      </c>
      <c r="AQ2403" t="str">
        <f>CONCATENATE('Data Descriptive'!S2418,'Data Descriptive'!U2418)</f>
        <v>00</v>
      </c>
      <c r="AR2403" t="str">
        <f>CONCATENATE('Data Descriptive'!U2418,'Data Descriptive'!U2418)</f>
        <v>00</v>
      </c>
    </row>
    <row r="2404" spans="24:44">
      <c r="X2404" t="str">
        <f>CONCATENATE('Data Descriptive'!M2419,'Data Descriptive'!M2419)</f>
        <v>11</v>
      </c>
      <c r="Y2404" t="str">
        <f>CONCATENATE('Data Descriptive'!M2419,'Data Descriptive'!O2419)</f>
        <v>12</v>
      </c>
      <c r="Z2404" t="str">
        <f>CONCATENATE('Data Descriptive'!M2419,'Data Descriptive'!P2419)</f>
        <v>12</v>
      </c>
      <c r="AA2404" t="str">
        <f>CONCATENATE('Data Descriptive'!M2419,'Data Descriptive'!R2419)</f>
        <v>10</v>
      </c>
      <c r="AB2404" t="str">
        <f>CONCATENATE('Data Descriptive'!M2419,'Data Descriptive'!S2419)</f>
        <v>10</v>
      </c>
      <c r="AC2404" t="str">
        <f>CONCATENATE('Data Descriptive'!M2419,'Data Descriptive'!U2419)</f>
        <v>11</v>
      </c>
      <c r="AD2404" t="str">
        <f>CONCATENATE('Data Descriptive'!O2419,'Data Descriptive'!O2419)</f>
        <v>22</v>
      </c>
      <c r="AE2404" t="str">
        <f>CONCATENATE('Data Descriptive'!O2419,'Data Descriptive'!P2419)</f>
        <v>22</v>
      </c>
      <c r="AF2404" t="str">
        <f>CONCATENATE('Data Descriptive'!O2419,'Data Descriptive'!R2419)</f>
        <v>20</v>
      </c>
      <c r="AG2404" t="str">
        <f>CONCATENATE('Data Descriptive'!O2419,'Data Descriptive'!S2419)</f>
        <v>20</v>
      </c>
      <c r="AH2404" t="str">
        <f>CONCATENATE('Data Descriptive'!O2419,'Data Descriptive'!U2419)</f>
        <v>21</v>
      </c>
      <c r="AI2404" t="str">
        <f>CONCATENATE('Data Descriptive'!P2419,'Data Descriptive'!P2419)</f>
        <v>22</v>
      </c>
      <c r="AJ2404" t="str">
        <f>CONCATENATE('Data Descriptive'!P2419,'Data Descriptive'!R2419)</f>
        <v>20</v>
      </c>
      <c r="AK2404" t="str">
        <f>CONCATENATE('Data Descriptive'!P2419,'Data Descriptive'!S2419)</f>
        <v>20</v>
      </c>
      <c r="AL2404" t="str">
        <f>CONCATENATE('Data Descriptive'!P2419,'Data Descriptive'!U2419)</f>
        <v>21</v>
      </c>
      <c r="AM2404" t="str">
        <f>CONCATENATE('Data Descriptive'!R2419,'Data Descriptive'!R2419)</f>
        <v>00</v>
      </c>
      <c r="AN2404" t="str">
        <f>CONCATENATE('Data Descriptive'!R2419,'Data Descriptive'!S2419)</f>
        <v>00</v>
      </c>
      <c r="AO2404" t="str">
        <f>CONCATENATE('Data Descriptive'!R2419,'Data Descriptive'!U2419)</f>
        <v>01</v>
      </c>
      <c r="AP2404" t="str">
        <f>CONCATENATE('Data Descriptive'!S2419,'Data Descriptive'!S2419)</f>
        <v>00</v>
      </c>
      <c r="AQ2404" t="str">
        <f>CONCATENATE('Data Descriptive'!S2419,'Data Descriptive'!U2419)</f>
        <v>01</v>
      </c>
      <c r="AR2404" t="str">
        <f>CONCATENATE('Data Descriptive'!U2419,'Data Descriptive'!U2419)</f>
        <v>11</v>
      </c>
    </row>
    <row r="2405" spans="24:44">
      <c r="X2405" t="str">
        <f>CONCATENATE('Data Descriptive'!M2420,'Data Descriptive'!M2420)</f>
        <v>11</v>
      </c>
      <c r="Y2405" t="str">
        <f>CONCATENATE('Data Descriptive'!M2420,'Data Descriptive'!O2420)</f>
        <v>11</v>
      </c>
      <c r="Z2405" t="str">
        <f>CONCATENATE('Data Descriptive'!M2420,'Data Descriptive'!P2420)</f>
        <v>12</v>
      </c>
      <c r="AA2405" t="str">
        <f>CONCATENATE('Data Descriptive'!M2420,'Data Descriptive'!R2420)</f>
        <v>11</v>
      </c>
      <c r="AB2405" t="str">
        <f>CONCATENATE('Data Descriptive'!M2420,'Data Descriptive'!S2420)</f>
        <v>10</v>
      </c>
      <c r="AC2405" t="str">
        <f>CONCATENATE('Data Descriptive'!M2420,'Data Descriptive'!U2420)</f>
        <v>10</v>
      </c>
      <c r="AD2405" t="str">
        <f>CONCATENATE('Data Descriptive'!O2420,'Data Descriptive'!O2420)</f>
        <v>11</v>
      </c>
      <c r="AE2405" t="str">
        <f>CONCATENATE('Data Descriptive'!O2420,'Data Descriptive'!P2420)</f>
        <v>12</v>
      </c>
      <c r="AF2405" t="str">
        <f>CONCATENATE('Data Descriptive'!O2420,'Data Descriptive'!R2420)</f>
        <v>11</v>
      </c>
      <c r="AG2405" t="str">
        <f>CONCATENATE('Data Descriptive'!O2420,'Data Descriptive'!S2420)</f>
        <v>10</v>
      </c>
      <c r="AH2405" t="str">
        <f>CONCATENATE('Data Descriptive'!O2420,'Data Descriptive'!U2420)</f>
        <v>10</v>
      </c>
      <c r="AI2405" t="str">
        <f>CONCATENATE('Data Descriptive'!P2420,'Data Descriptive'!P2420)</f>
        <v>22</v>
      </c>
      <c r="AJ2405" t="str">
        <f>CONCATENATE('Data Descriptive'!P2420,'Data Descriptive'!R2420)</f>
        <v>21</v>
      </c>
      <c r="AK2405" t="str">
        <f>CONCATENATE('Data Descriptive'!P2420,'Data Descriptive'!S2420)</f>
        <v>20</v>
      </c>
      <c r="AL2405" t="str">
        <f>CONCATENATE('Data Descriptive'!P2420,'Data Descriptive'!U2420)</f>
        <v>20</v>
      </c>
      <c r="AM2405" t="str">
        <f>CONCATENATE('Data Descriptive'!R2420,'Data Descriptive'!R2420)</f>
        <v>11</v>
      </c>
      <c r="AN2405" t="str">
        <f>CONCATENATE('Data Descriptive'!R2420,'Data Descriptive'!S2420)</f>
        <v>10</v>
      </c>
      <c r="AO2405" t="str">
        <f>CONCATENATE('Data Descriptive'!R2420,'Data Descriptive'!U2420)</f>
        <v>10</v>
      </c>
      <c r="AP2405" t="str">
        <f>CONCATENATE('Data Descriptive'!S2420,'Data Descriptive'!S2420)</f>
        <v>00</v>
      </c>
      <c r="AQ2405" t="str">
        <f>CONCATENATE('Data Descriptive'!S2420,'Data Descriptive'!U2420)</f>
        <v>00</v>
      </c>
      <c r="AR2405" t="str">
        <f>CONCATENATE('Data Descriptive'!U2420,'Data Descriptive'!U2420)</f>
        <v>00</v>
      </c>
    </row>
    <row r="2406" spans="24:44">
      <c r="X2406" t="str">
        <f>CONCATENATE('Data Descriptive'!M2421,'Data Descriptive'!M2421)</f>
        <v>11</v>
      </c>
      <c r="Y2406" t="str">
        <f>CONCATENATE('Data Descriptive'!M2421,'Data Descriptive'!O2421)</f>
        <v>12</v>
      </c>
      <c r="Z2406" t="str">
        <f>CONCATENATE('Data Descriptive'!M2421,'Data Descriptive'!P2421)</f>
        <v>12</v>
      </c>
      <c r="AA2406" t="str">
        <f>CONCATENATE('Data Descriptive'!M2421,'Data Descriptive'!R2421)</f>
        <v>10</v>
      </c>
      <c r="AB2406" t="str">
        <f>CONCATENATE('Data Descriptive'!M2421,'Data Descriptive'!S2421)</f>
        <v>10</v>
      </c>
      <c r="AC2406" t="str">
        <f>CONCATENATE('Data Descriptive'!M2421,'Data Descriptive'!U2421)</f>
        <v>10</v>
      </c>
      <c r="AD2406" t="str">
        <f>CONCATENATE('Data Descriptive'!O2421,'Data Descriptive'!O2421)</f>
        <v>22</v>
      </c>
      <c r="AE2406" t="str">
        <f>CONCATENATE('Data Descriptive'!O2421,'Data Descriptive'!P2421)</f>
        <v>22</v>
      </c>
      <c r="AF2406" t="str">
        <f>CONCATENATE('Data Descriptive'!O2421,'Data Descriptive'!R2421)</f>
        <v>20</v>
      </c>
      <c r="AG2406" t="str">
        <f>CONCATENATE('Data Descriptive'!O2421,'Data Descriptive'!S2421)</f>
        <v>20</v>
      </c>
      <c r="AH2406" t="str">
        <f>CONCATENATE('Data Descriptive'!O2421,'Data Descriptive'!U2421)</f>
        <v>20</v>
      </c>
      <c r="AI2406" t="str">
        <f>CONCATENATE('Data Descriptive'!P2421,'Data Descriptive'!P2421)</f>
        <v>22</v>
      </c>
      <c r="AJ2406" t="str">
        <f>CONCATENATE('Data Descriptive'!P2421,'Data Descriptive'!R2421)</f>
        <v>20</v>
      </c>
      <c r="AK2406" t="str">
        <f>CONCATENATE('Data Descriptive'!P2421,'Data Descriptive'!S2421)</f>
        <v>20</v>
      </c>
      <c r="AL2406" t="str">
        <f>CONCATENATE('Data Descriptive'!P2421,'Data Descriptive'!U2421)</f>
        <v>20</v>
      </c>
      <c r="AM2406" t="str">
        <f>CONCATENATE('Data Descriptive'!R2421,'Data Descriptive'!R2421)</f>
        <v>00</v>
      </c>
      <c r="AN2406" t="str">
        <f>CONCATENATE('Data Descriptive'!R2421,'Data Descriptive'!S2421)</f>
        <v>00</v>
      </c>
      <c r="AO2406" t="str">
        <f>CONCATENATE('Data Descriptive'!R2421,'Data Descriptive'!U2421)</f>
        <v>00</v>
      </c>
      <c r="AP2406" t="str">
        <f>CONCATENATE('Data Descriptive'!S2421,'Data Descriptive'!S2421)</f>
        <v>00</v>
      </c>
      <c r="AQ2406" t="str">
        <f>CONCATENATE('Data Descriptive'!S2421,'Data Descriptive'!U2421)</f>
        <v>00</v>
      </c>
      <c r="AR2406" t="str">
        <f>CONCATENATE('Data Descriptive'!U2421,'Data Descriptive'!U2421)</f>
        <v>00</v>
      </c>
    </row>
    <row r="2407" spans="24:44">
      <c r="X2407" t="str">
        <f>CONCATENATE('Data Descriptive'!M2422,'Data Descriptive'!M2422)</f>
        <v>11</v>
      </c>
      <c r="Y2407" t="str">
        <f>CONCATENATE('Data Descriptive'!M2422,'Data Descriptive'!O2422)</f>
        <v>10</v>
      </c>
      <c r="Z2407" t="str">
        <f>CONCATENATE('Data Descriptive'!M2422,'Data Descriptive'!P2422)</f>
        <v>13</v>
      </c>
      <c r="AA2407" t="str">
        <f>CONCATENATE('Data Descriptive'!M2422,'Data Descriptive'!R2422)</f>
        <v>11</v>
      </c>
      <c r="AB2407" t="str">
        <f>CONCATENATE('Data Descriptive'!M2422,'Data Descriptive'!S2422)</f>
        <v>10</v>
      </c>
      <c r="AC2407" t="str">
        <f>CONCATENATE('Data Descriptive'!M2422,'Data Descriptive'!U2422)</f>
        <v>11</v>
      </c>
      <c r="AD2407" t="str">
        <f>CONCATENATE('Data Descriptive'!O2422,'Data Descriptive'!O2422)</f>
        <v>00</v>
      </c>
      <c r="AE2407" t="str">
        <f>CONCATENATE('Data Descriptive'!O2422,'Data Descriptive'!P2422)</f>
        <v>03</v>
      </c>
      <c r="AF2407" t="str">
        <f>CONCATENATE('Data Descriptive'!O2422,'Data Descriptive'!R2422)</f>
        <v>01</v>
      </c>
      <c r="AG2407" t="str">
        <f>CONCATENATE('Data Descriptive'!O2422,'Data Descriptive'!S2422)</f>
        <v>00</v>
      </c>
      <c r="AH2407" t="str">
        <f>CONCATENATE('Data Descriptive'!O2422,'Data Descriptive'!U2422)</f>
        <v>01</v>
      </c>
      <c r="AI2407" t="str">
        <f>CONCATENATE('Data Descriptive'!P2422,'Data Descriptive'!P2422)</f>
        <v>33</v>
      </c>
      <c r="AJ2407" t="str">
        <f>CONCATENATE('Data Descriptive'!P2422,'Data Descriptive'!R2422)</f>
        <v>31</v>
      </c>
      <c r="AK2407" t="str">
        <f>CONCATENATE('Data Descriptive'!P2422,'Data Descriptive'!S2422)</f>
        <v>30</v>
      </c>
      <c r="AL2407" t="str">
        <f>CONCATENATE('Data Descriptive'!P2422,'Data Descriptive'!U2422)</f>
        <v>31</v>
      </c>
      <c r="AM2407" t="str">
        <f>CONCATENATE('Data Descriptive'!R2422,'Data Descriptive'!R2422)</f>
        <v>11</v>
      </c>
      <c r="AN2407" t="str">
        <f>CONCATENATE('Data Descriptive'!R2422,'Data Descriptive'!S2422)</f>
        <v>10</v>
      </c>
      <c r="AO2407" t="str">
        <f>CONCATENATE('Data Descriptive'!R2422,'Data Descriptive'!U2422)</f>
        <v>11</v>
      </c>
      <c r="AP2407" t="str">
        <f>CONCATENATE('Data Descriptive'!S2422,'Data Descriptive'!S2422)</f>
        <v>00</v>
      </c>
      <c r="AQ2407" t="str">
        <f>CONCATENATE('Data Descriptive'!S2422,'Data Descriptive'!U2422)</f>
        <v>01</v>
      </c>
      <c r="AR2407" t="str">
        <f>CONCATENATE('Data Descriptive'!U2422,'Data Descriptive'!U2422)</f>
        <v>11</v>
      </c>
    </row>
    <row r="2408" spans="24:44">
      <c r="X2408" t="str">
        <f>CONCATENATE('Data Descriptive'!M2423,'Data Descriptive'!M2423)</f>
        <v>00</v>
      </c>
      <c r="Y2408" t="str">
        <f>CONCATENATE('Data Descriptive'!M2423,'Data Descriptive'!O2423)</f>
        <v>00</v>
      </c>
      <c r="Z2408" t="str">
        <f>CONCATENATE('Data Descriptive'!M2423,'Data Descriptive'!P2423)</f>
        <v>03</v>
      </c>
      <c r="AA2408" t="str">
        <f>CONCATENATE('Data Descriptive'!M2423,'Data Descriptive'!R2423)</f>
        <v>01</v>
      </c>
      <c r="AB2408" t="str">
        <f>CONCATENATE('Data Descriptive'!M2423,'Data Descriptive'!S2423)</f>
        <v>00</v>
      </c>
      <c r="AC2408" t="str">
        <f>CONCATENATE('Data Descriptive'!M2423,'Data Descriptive'!U2423)</f>
        <v>00</v>
      </c>
      <c r="AD2408" t="str">
        <f>CONCATENATE('Data Descriptive'!O2423,'Data Descriptive'!O2423)</f>
        <v>00</v>
      </c>
      <c r="AE2408" t="str">
        <f>CONCATENATE('Data Descriptive'!O2423,'Data Descriptive'!P2423)</f>
        <v>03</v>
      </c>
      <c r="AF2408" t="str">
        <f>CONCATENATE('Data Descriptive'!O2423,'Data Descriptive'!R2423)</f>
        <v>01</v>
      </c>
      <c r="AG2408" t="str">
        <f>CONCATENATE('Data Descriptive'!O2423,'Data Descriptive'!S2423)</f>
        <v>00</v>
      </c>
      <c r="AH2408" t="str">
        <f>CONCATENATE('Data Descriptive'!O2423,'Data Descriptive'!U2423)</f>
        <v>00</v>
      </c>
      <c r="AI2408" t="str">
        <f>CONCATENATE('Data Descriptive'!P2423,'Data Descriptive'!P2423)</f>
        <v>33</v>
      </c>
      <c r="AJ2408" t="str">
        <f>CONCATENATE('Data Descriptive'!P2423,'Data Descriptive'!R2423)</f>
        <v>31</v>
      </c>
      <c r="AK2408" t="str">
        <f>CONCATENATE('Data Descriptive'!P2423,'Data Descriptive'!S2423)</f>
        <v>30</v>
      </c>
      <c r="AL2408" t="str">
        <f>CONCATENATE('Data Descriptive'!P2423,'Data Descriptive'!U2423)</f>
        <v>30</v>
      </c>
      <c r="AM2408" t="str">
        <f>CONCATENATE('Data Descriptive'!R2423,'Data Descriptive'!R2423)</f>
        <v>11</v>
      </c>
      <c r="AN2408" t="str">
        <f>CONCATENATE('Data Descriptive'!R2423,'Data Descriptive'!S2423)</f>
        <v>10</v>
      </c>
      <c r="AO2408" t="str">
        <f>CONCATENATE('Data Descriptive'!R2423,'Data Descriptive'!U2423)</f>
        <v>10</v>
      </c>
      <c r="AP2408" t="str">
        <f>CONCATENATE('Data Descriptive'!S2423,'Data Descriptive'!S2423)</f>
        <v>00</v>
      </c>
      <c r="AQ2408" t="str">
        <f>CONCATENATE('Data Descriptive'!S2423,'Data Descriptive'!U2423)</f>
        <v>00</v>
      </c>
      <c r="AR2408" t="str">
        <f>CONCATENATE('Data Descriptive'!U2423,'Data Descriptive'!U2423)</f>
        <v>00</v>
      </c>
    </row>
    <row r="2409" spans="24:44">
      <c r="X2409" t="str">
        <f>CONCATENATE('Data Descriptive'!M2424,'Data Descriptive'!M2424)</f>
        <v>00</v>
      </c>
      <c r="Y2409" t="str">
        <f>CONCATENATE('Data Descriptive'!M2424,'Data Descriptive'!O2424)</f>
        <v>00</v>
      </c>
      <c r="Z2409" t="str">
        <f>CONCATENATE('Data Descriptive'!M2424,'Data Descriptive'!P2424)</f>
        <v>03</v>
      </c>
      <c r="AA2409" t="str">
        <f>CONCATENATE('Data Descriptive'!M2424,'Data Descriptive'!R2424)</f>
        <v>00</v>
      </c>
      <c r="AB2409" t="str">
        <f>CONCATENATE('Data Descriptive'!M2424,'Data Descriptive'!S2424)</f>
        <v>00</v>
      </c>
      <c r="AC2409" t="str">
        <f>CONCATENATE('Data Descriptive'!M2424,'Data Descriptive'!U2424)</f>
        <v>00</v>
      </c>
      <c r="AD2409" t="str">
        <f>CONCATENATE('Data Descriptive'!O2424,'Data Descriptive'!O2424)</f>
        <v>00</v>
      </c>
      <c r="AE2409" t="str">
        <f>CONCATENATE('Data Descriptive'!O2424,'Data Descriptive'!P2424)</f>
        <v>03</v>
      </c>
      <c r="AF2409" t="str">
        <f>CONCATENATE('Data Descriptive'!O2424,'Data Descriptive'!R2424)</f>
        <v>00</v>
      </c>
      <c r="AG2409" t="str">
        <f>CONCATENATE('Data Descriptive'!O2424,'Data Descriptive'!S2424)</f>
        <v>00</v>
      </c>
      <c r="AH2409" t="str">
        <f>CONCATENATE('Data Descriptive'!O2424,'Data Descriptive'!U2424)</f>
        <v>00</v>
      </c>
      <c r="AI2409" t="str">
        <f>CONCATENATE('Data Descriptive'!P2424,'Data Descriptive'!P2424)</f>
        <v>33</v>
      </c>
      <c r="AJ2409" t="str">
        <f>CONCATENATE('Data Descriptive'!P2424,'Data Descriptive'!R2424)</f>
        <v>30</v>
      </c>
      <c r="AK2409" t="str">
        <f>CONCATENATE('Data Descriptive'!P2424,'Data Descriptive'!S2424)</f>
        <v>30</v>
      </c>
      <c r="AL2409" t="str">
        <f>CONCATENATE('Data Descriptive'!P2424,'Data Descriptive'!U2424)</f>
        <v>30</v>
      </c>
      <c r="AM2409" t="str">
        <f>CONCATENATE('Data Descriptive'!R2424,'Data Descriptive'!R2424)</f>
        <v>00</v>
      </c>
      <c r="AN2409" t="str">
        <f>CONCATENATE('Data Descriptive'!R2424,'Data Descriptive'!S2424)</f>
        <v>00</v>
      </c>
      <c r="AO2409" t="str">
        <f>CONCATENATE('Data Descriptive'!R2424,'Data Descriptive'!U2424)</f>
        <v>00</v>
      </c>
      <c r="AP2409" t="str">
        <f>CONCATENATE('Data Descriptive'!S2424,'Data Descriptive'!S2424)</f>
        <v>00</v>
      </c>
      <c r="AQ2409" t="str">
        <f>CONCATENATE('Data Descriptive'!S2424,'Data Descriptive'!U2424)</f>
        <v>00</v>
      </c>
      <c r="AR2409" t="str">
        <f>CONCATENATE('Data Descriptive'!U2424,'Data Descriptive'!U2424)</f>
        <v>00</v>
      </c>
    </row>
    <row r="2410" spans="24:44">
      <c r="X2410" t="str">
        <f>CONCATENATE('Data Descriptive'!M2425,'Data Descriptive'!M2425)</f>
        <v>00</v>
      </c>
      <c r="Y2410" t="str">
        <f>CONCATENATE('Data Descriptive'!M2425,'Data Descriptive'!O2425)</f>
        <v>00</v>
      </c>
      <c r="Z2410" t="str">
        <f>CONCATENATE('Data Descriptive'!M2425,'Data Descriptive'!P2425)</f>
        <v>03</v>
      </c>
      <c r="AA2410" t="str">
        <f>CONCATENATE('Data Descriptive'!M2425,'Data Descriptive'!R2425)</f>
        <v>01</v>
      </c>
      <c r="AB2410" t="str">
        <f>CONCATENATE('Data Descriptive'!M2425,'Data Descriptive'!S2425)</f>
        <v>01</v>
      </c>
      <c r="AC2410" t="str">
        <f>CONCATENATE('Data Descriptive'!M2425,'Data Descriptive'!U2425)</f>
        <v>00</v>
      </c>
      <c r="AD2410" t="str">
        <f>CONCATENATE('Data Descriptive'!O2425,'Data Descriptive'!O2425)</f>
        <v>00</v>
      </c>
      <c r="AE2410" t="str">
        <f>CONCATENATE('Data Descriptive'!O2425,'Data Descriptive'!P2425)</f>
        <v>03</v>
      </c>
      <c r="AF2410" t="str">
        <f>CONCATENATE('Data Descriptive'!O2425,'Data Descriptive'!R2425)</f>
        <v>01</v>
      </c>
      <c r="AG2410" t="str">
        <f>CONCATENATE('Data Descriptive'!O2425,'Data Descriptive'!S2425)</f>
        <v>01</v>
      </c>
      <c r="AH2410" t="str">
        <f>CONCATENATE('Data Descriptive'!O2425,'Data Descriptive'!U2425)</f>
        <v>00</v>
      </c>
      <c r="AI2410" t="str">
        <f>CONCATENATE('Data Descriptive'!P2425,'Data Descriptive'!P2425)</f>
        <v>33</v>
      </c>
      <c r="AJ2410" t="str">
        <f>CONCATENATE('Data Descriptive'!P2425,'Data Descriptive'!R2425)</f>
        <v>31</v>
      </c>
      <c r="AK2410" t="str">
        <f>CONCATENATE('Data Descriptive'!P2425,'Data Descriptive'!S2425)</f>
        <v>31</v>
      </c>
      <c r="AL2410" t="str">
        <f>CONCATENATE('Data Descriptive'!P2425,'Data Descriptive'!U2425)</f>
        <v>30</v>
      </c>
      <c r="AM2410" t="str">
        <f>CONCATENATE('Data Descriptive'!R2425,'Data Descriptive'!R2425)</f>
        <v>11</v>
      </c>
      <c r="AN2410" t="str">
        <f>CONCATENATE('Data Descriptive'!R2425,'Data Descriptive'!S2425)</f>
        <v>11</v>
      </c>
      <c r="AO2410" t="str">
        <f>CONCATENATE('Data Descriptive'!R2425,'Data Descriptive'!U2425)</f>
        <v>10</v>
      </c>
      <c r="AP2410" t="str">
        <f>CONCATENATE('Data Descriptive'!S2425,'Data Descriptive'!S2425)</f>
        <v>11</v>
      </c>
      <c r="AQ2410" t="str">
        <f>CONCATENATE('Data Descriptive'!S2425,'Data Descriptive'!U2425)</f>
        <v>10</v>
      </c>
      <c r="AR2410" t="str">
        <f>CONCATENATE('Data Descriptive'!U2425,'Data Descriptive'!U2425)</f>
        <v>00</v>
      </c>
    </row>
    <row r="2411" spans="24:44">
      <c r="X2411" t="str">
        <f>CONCATENATE('Data Descriptive'!M2426,'Data Descriptive'!M2426)</f>
        <v>00</v>
      </c>
      <c r="Y2411" t="str">
        <f>CONCATENATE('Data Descriptive'!M2426,'Data Descriptive'!O2426)</f>
        <v>02</v>
      </c>
      <c r="Z2411" t="str">
        <f>CONCATENATE('Data Descriptive'!M2426,'Data Descriptive'!P2426)</f>
        <v>03</v>
      </c>
      <c r="AA2411" t="str">
        <f>CONCATENATE('Data Descriptive'!M2426,'Data Descriptive'!R2426)</f>
        <v>00</v>
      </c>
      <c r="AB2411" t="str">
        <f>CONCATENATE('Data Descriptive'!M2426,'Data Descriptive'!S2426)</f>
        <v>00</v>
      </c>
      <c r="AC2411" t="str">
        <f>CONCATENATE('Data Descriptive'!M2426,'Data Descriptive'!U2426)</f>
        <v>00</v>
      </c>
      <c r="AD2411" t="str">
        <f>CONCATENATE('Data Descriptive'!O2426,'Data Descriptive'!O2426)</f>
        <v>22</v>
      </c>
      <c r="AE2411" t="str">
        <f>CONCATENATE('Data Descriptive'!O2426,'Data Descriptive'!P2426)</f>
        <v>23</v>
      </c>
      <c r="AF2411" t="str">
        <f>CONCATENATE('Data Descriptive'!O2426,'Data Descriptive'!R2426)</f>
        <v>20</v>
      </c>
      <c r="AG2411" t="str">
        <f>CONCATENATE('Data Descriptive'!O2426,'Data Descriptive'!S2426)</f>
        <v>20</v>
      </c>
      <c r="AH2411" t="str">
        <f>CONCATENATE('Data Descriptive'!O2426,'Data Descriptive'!U2426)</f>
        <v>20</v>
      </c>
      <c r="AI2411" t="str">
        <f>CONCATENATE('Data Descriptive'!P2426,'Data Descriptive'!P2426)</f>
        <v>33</v>
      </c>
      <c r="AJ2411" t="str">
        <f>CONCATENATE('Data Descriptive'!P2426,'Data Descriptive'!R2426)</f>
        <v>30</v>
      </c>
      <c r="AK2411" t="str">
        <f>CONCATENATE('Data Descriptive'!P2426,'Data Descriptive'!S2426)</f>
        <v>30</v>
      </c>
      <c r="AL2411" t="str">
        <f>CONCATENATE('Data Descriptive'!P2426,'Data Descriptive'!U2426)</f>
        <v>30</v>
      </c>
      <c r="AM2411" t="str">
        <f>CONCATENATE('Data Descriptive'!R2426,'Data Descriptive'!R2426)</f>
        <v>00</v>
      </c>
      <c r="AN2411" t="str">
        <f>CONCATENATE('Data Descriptive'!R2426,'Data Descriptive'!S2426)</f>
        <v>00</v>
      </c>
      <c r="AO2411" t="str">
        <f>CONCATENATE('Data Descriptive'!R2426,'Data Descriptive'!U2426)</f>
        <v>00</v>
      </c>
      <c r="AP2411" t="str">
        <f>CONCATENATE('Data Descriptive'!S2426,'Data Descriptive'!S2426)</f>
        <v>00</v>
      </c>
      <c r="AQ2411" t="str">
        <f>CONCATENATE('Data Descriptive'!S2426,'Data Descriptive'!U2426)</f>
        <v>00</v>
      </c>
      <c r="AR2411" t="str">
        <f>CONCATENATE('Data Descriptive'!U2426,'Data Descriptive'!U2426)</f>
        <v>00</v>
      </c>
    </row>
    <row r="2412" spans="24:44">
      <c r="X2412" t="str">
        <f>CONCATENATE('Data Descriptive'!M2427,'Data Descriptive'!M2427)</f>
        <v>00</v>
      </c>
      <c r="Y2412" t="str">
        <f>CONCATENATE('Data Descriptive'!M2427,'Data Descriptive'!O2427)</f>
        <v>01</v>
      </c>
      <c r="Z2412" t="str">
        <f>CONCATENATE('Data Descriptive'!M2427,'Data Descriptive'!P2427)</f>
        <v>03</v>
      </c>
      <c r="AA2412" t="str">
        <f>CONCATENATE('Data Descriptive'!M2427,'Data Descriptive'!R2427)</f>
        <v>00</v>
      </c>
      <c r="AB2412" t="str">
        <f>CONCATENATE('Data Descriptive'!M2427,'Data Descriptive'!S2427)</f>
        <v>00</v>
      </c>
      <c r="AC2412" t="str">
        <f>CONCATENATE('Data Descriptive'!M2427,'Data Descriptive'!U2427)</f>
        <v>00</v>
      </c>
      <c r="AD2412" t="str">
        <f>CONCATENATE('Data Descriptive'!O2427,'Data Descriptive'!O2427)</f>
        <v>11</v>
      </c>
      <c r="AE2412" t="str">
        <f>CONCATENATE('Data Descriptive'!O2427,'Data Descriptive'!P2427)</f>
        <v>13</v>
      </c>
      <c r="AF2412" t="str">
        <f>CONCATENATE('Data Descriptive'!O2427,'Data Descriptive'!R2427)</f>
        <v>10</v>
      </c>
      <c r="AG2412" t="str">
        <f>CONCATENATE('Data Descriptive'!O2427,'Data Descriptive'!S2427)</f>
        <v>10</v>
      </c>
      <c r="AH2412" t="str">
        <f>CONCATENATE('Data Descriptive'!O2427,'Data Descriptive'!U2427)</f>
        <v>10</v>
      </c>
      <c r="AI2412" t="str">
        <f>CONCATENATE('Data Descriptive'!P2427,'Data Descriptive'!P2427)</f>
        <v>33</v>
      </c>
      <c r="AJ2412" t="str">
        <f>CONCATENATE('Data Descriptive'!P2427,'Data Descriptive'!R2427)</f>
        <v>30</v>
      </c>
      <c r="AK2412" t="str">
        <f>CONCATENATE('Data Descriptive'!P2427,'Data Descriptive'!S2427)</f>
        <v>30</v>
      </c>
      <c r="AL2412" t="str">
        <f>CONCATENATE('Data Descriptive'!P2427,'Data Descriptive'!U2427)</f>
        <v>30</v>
      </c>
      <c r="AM2412" t="str">
        <f>CONCATENATE('Data Descriptive'!R2427,'Data Descriptive'!R2427)</f>
        <v>00</v>
      </c>
      <c r="AN2412" t="str">
        <f>CONCATENATE('Data Descriptive'!R2427,'Data Descriptive'!S2427)</f>
        <v>00</v>
      </c>
      <c r="AO2412" t="str">
        <f>CONCATENATE('Data Descriptive'!R2427,'Data Descriptive'!U2427)</f>
        <v>00</v>
      </c>
      <c r="AP2412" t="str">
        <f>CONCATENATE('Data Descriptive'!S2427,'Data Descriptive'!S2427)</f>
        <v>00</v>
      </c>
      <c r="AQ2412" t="str">
        <f>CONCATENATE('Data Descriptive'!S2427,'Data Descriptive'!U2427)</f>
        <v>00</v>
      </c>
      <c r="AR2412" t="str">
        <f>CONCATENATE('Data Descriptive'!U2427,'Data Descriptive'!U2427)</f>
        <v>00</v>
      </c>
    </row>
    <row r="2413" spans="24:44">
      <c r="X2413" t="str">
        <f>CONCATENATE('Data Descriptive'!M2428,'Data Descriptive'!M2428)</f>
        <v>11</v>
      </c>
      <c r="Y2413" t="str">
        <f>CONCATENATE('Data Descriptive'!M2428,'Data Descriptive'!O2428)</f>
        <v>12</v>
      </c>
      <c r="Z2413" t="str">
        <f>CONCATENATE('Data Descriptive'!M2428,'Data Descriptive'!P2428)</f>
        <v>12</v>
      </c>
      <c r="AA2413" t="str">
        <f>CONCATENATE('Data Descriptive'!M2428,'Data Descriptive'!R2428)</f>
        <v>10</v>
      </c>
      <c r="AB2413" t="str">
        <f>CONCATENATE('Data Descriptive'!M2428,'Data Descriptive'!S2428)</f>
        <v>10</v>
      </c>
      <c r="AC2413" t="str">
        <f>CONCATENATE('Data Descriptive'!M2428,'Data Descriptive'!U2428)</f>
        <v>10</v>
      </c>
      <c r="AD2413" t="str">
        <f>CONCATENATE('Data Descriptive'!O2428,'Data Descriptive'!O2428)</f>
        <v>22</v>
      </c>
      <c r="AE2413" t="str">
        <f>CONCATENATE('Data Descriptive'!O2428,'Data Descriptive'!P2428)</f>
        <v>22</v>
      </c>
      <c r="AF2413" t="str">
        <f>CONCATENATE('Data Descriptive'!O2428,'Data Descriptive'!R2428)</f>
        <v>20</v>
      </c>
      <c r="AG2413" t="str">
        <f>CONCATENATE('Data Descriptive'!O2428,'Data Descriptive'!S2428)</f>
        <v>20</v>
      </c>
      <c r="AH2413" t="str">
        <f>CONCATENATE('Data Descriptive'!O2428,'Data Descriptive'!U2428)</f>
        <v>20</v>
      </c>
      <c r="AI2413" t="str">
        <f>CONCATENATE('Data Descriptive'!P2428,'Data Descriptive'!P2428)</f>
        <v>22</v>
      </c>
      <c r="AJ2413" t="str">
        <f>CONCATENATE('Data Descriptive'!P2428,'Data Descriptive'!R2428)</f>
        <v>20</v>
      </c>
      <c r="AK2413" t="str">
        <f>CONCATENATE('Data Descriptive'!P2428,'Data Descriptive'!S2428)</f>
        <v>20</v>
      </c>
      <c r="AL2413" t="str">
        <f>CONCATENATE('Data Descriptive'!P2428,'Data Descriptive'!U2428)</f>
        <v>20</v>
      </c>
      <c r="AM2413" t="str">
        <f>CONCATENATE('Data Descriptive'!R2428,'Data Descriptive'!R2428)</f>
        <v>00</v>
      </c>
      <c r="AN2413" t="str">
        <f>CONCATENATE('Data Descriptive'!R2428,'Data Descriptive'!S2428)</f>
        <v>00</v>
      </c>
      <c r="AO2413" t="str">
        <f>CONCATENATE('Data Descriptive'!R2428,'Data Descriptive'!U2428)</f>
        <v>00</v>
      </c>
      <c r="AP2413" t="str">
        <f>CONCATENATE('Data Descriptive'!S2428,'Data Descriptive'!S2428)</f>
        <v>00</v>
      </c>
      <c r="AQ2413" t="str">
        <f>CONCATENATE('Data Descriptive'!S2428,'Data Descriptive'!U2428)</f>
        <v>00</v>
      </c>
      <c r="AR2413" t="str">
        <f>CONCATENATE('Data Descriptive'!U2428,'Data Descriptive'!U2428)</f>
        <v>00</v>
      </c>
    </row>
    <row r="2414" spans="24:44">
      <c r="X2414" t="str">
        <f>CONCATENATE('Data Descriptive'!M2429,'Data Descriptive'!M2429)</f>
        <v>11</v>
      </c>
      <c r="Y2414" t="str">
        <f>CONCATENATE('Data Descriptive'!M2429,'Data Descriptive'!O2429)</f>
        <v>12</v>
      </c>
      <c r="Z2414" t="str">
        <f>CONCATENATE('Data Descriptive'!M2429,'Data Descriptive'!P2429)</f>
        <v>13</v>
      </c>
      <c r="AA2414" t="str">
        <f>CONCATENATE('Data Descriptive'!M2429,'Data Descriptive'!R2429)</f>
        <v>10</v>
      </c>
      <c r="AB2414" t="str">
        <f>CONCATENATE('Data Descriptive'!M2429,'Data Descriptive'!S2429)</f>
        <v>10</v>
      </c>
      <c r="AC2414" t="str">
        <f>CONCATENATE('Data Descriptive'!M2429,'Data Descriptive'!U2429)</f>
        <v>11</v>
      </c>
      <c r="AD2414" t="str">
        <f>CONCATENATE('Data Descriptive'!O2429,'Data Descriptive'!O2429)</f>
        <v>22</v>
      </c>
      <c r="AE2414" t="str">
        <f>CONCATENATE('Data Descriptive'!O2429,'Data Descriptive'!P2429)</f>
        <v>23</v>
      </c>
      <c r="AF2414" t="str">
        <f>CONCATENATE('Data Descriptive'!O2429,'Data Descriptive'!R2429)</f>
        <v>20</v>
      </c>
      <c r="AG2414" t="str">
        <f>CONCATENATE('Data Descriptive'!O2429,'Data Descriptive'!S2429)</f>
        <v>20</v>
      </c>
      <c r="AH2414" t="str">
        <f>CONCATENATE('Data Descriptive'!O2429,'Data Descriptive'!U2429)</f>
        <v>21</v>
      </c>
      <c r="AI2414" t="str">
        <f>CONCATENATE('Data Descriptive'!P2429,'Data Descriptive'!P2429)</f>
        <v>33</v>
      </c>
      <c r="AJ2414" t="str">
        <f>CONCATENATE('Data Descriptive'!P2429,'Data Descriptive'!R2429)</f>
        <v>30</v>
      </c>
      <c r="AK2414" t="str">
        <f>CONCATENATE('Data Descriptive'!P2429,'Data Descriptive'!S2429)</f>
        <v>30</v>
      </c>
      <c r="AL2414" t="str">
        <f>CONCATENATE('Data Descriptive'!P2429,'Data Descriptive'!U2429)</f>
        <v>31</v>
      </c>
      <c r="AM2414" t="str">
        <f>CONCATENATE('Data Descriptive'!R2429,'Data Descriptive'!R2429)</f>
        <v>00</v>
      </c>
      <c r="AN2414" t="str">
        <f>CONCATENATE('Data Descriptive'!R2429,'Data Descriptive'!S2429)</f>
        <v>00</v>
      </c>
      <c r="AO2414" t="str">
        <f>CONCATENATE('Data Descriptive'!R2429,'Data Descriptive'!U2429)</f>
        <v>01</v>
      </c>
      <c r="AP2414" t="str">
        <f>CONCATENATE('Data Descriptive'!S2429,'Data Descriptive'!S2429)</f>
        <v>00</v>
      </c>
      <c r="AQ2414" t="str">
        <f>CONCATENATE('Data Descriptive'!S2429,'Data Descriptive'!U2429)</f>
        <v>01</v>
      </c>
      <c r="AR2414" t="str">
        <f>CONCATENATE('Data Descriptive'!U2429,'Data Descriptive'!U2429)</f>
        <v>11</v>
      </c>
    </row>
    <row r="2415" spans="24:44">
      <c r="X2415" t="str">
        <f>CONCATENATE('Data Descriptive'!M2430,'Data Descriptive'!M2430)</f>
        <v>11</v>
      </c>
      <c r="Y2415" t="str">
        <f>CONCATENATE('Data Descriptive'!M2430,'Data Descriptive'!O2430)</f>
        <v>12</v>
      </c>
      <c r="Z2415" t="str">
        <f>CONCATENATE('Data Descriptive'!M2430,'Data Descriptive'!P2430)</f>
        <v>13</v>
      </c>
      <c r="AA2415" t="str">
        <f>CONCATENATE('Data Descriptive'!M2430,'Data Descriptive'!R2430)</f>
        <v>11</v>
      </c>
      <c r="AB2415" t="str">
        <f>CONCATENATE('Data Descriptive'!M2430,'Data Descriptive'!S2430)</f>
        <v>11</v>
      </c>
      <c r="AC2415" t="str">
        <f>CONCATENATE('Data Descriptive'!M2430,'Data Descriptive'!U2430)</f>
        <v>11</v>
      </c>
      <c r="AD2415" t="str">
        <f>CONCATENATE('Data Descriptive'!O2430,'Data Descriptive'!O2430)</f>
        <v>22</v>
      </c>
      <c r="AE2415" t="str">
        <f>CONCATENATE('Data Descriptive'!O2430,'Data Descriptive'!P2430)</f>
        <v>23</v>
      </c>
      <c r="AF2415" t="str">
        <f>CONCATENATE('Data Descriptive'!O2430,'Data Descriptive'!R2430)</f>
        <v>21</v>
      </c>
      <c r="AG2415" t="str">
        <f>CONCATENATE('Data Descriptive'!O2430,'Data Descriptive'!S2430)</f>
        <v>21</v>
      </c>
      <c r="AH2415" t="str">
        <f>CONCATENATE('Data Descriptive'!O2430,'Data Descriptive'!U2430)</f>
        <v>21</v>
      </c>
      <c r="AI2415" t="str">
        <f>CONCATENATE('Data Descriptive'!P2430,'Data Descriptive'!P2430)</f>
        <v>33</v>
      </c>
      <c r="AJ2415" t="str">
        <f>CONCATENATE('Data Descriptive'!P2430,'Data Descriptive'!R2430)</f>
        <v>31</v>
      </c>
      <c r="AK2415" t="str">
        <f>CONCATENATE('Data Descriptive'!P2430,'Data Descriptive'!S2430)</f>
        <v>31</v>
      </c>
      <c r="AL2415" t="str">
        <f>CONCATENATE('Data Descriptive'!P2430,'Data Descriptive'!U2430)</f>
        <v>31</v>
      </c>
      <c r="AM2415" t="str">
        <f>CONCATENATE('Data Descriptive'!R2430,'Data Descriptive'!R2430)</f>
        <v>11</v>
      </c>
      <c r="AN2415" t="str">
        <f>CONCATENATE('Data Descriptive'!R2430,'Data Descriptive'!S2430)</f>
        <v>11</v>
      </c>
      <c r="AO2415" t="str">
        <f>CONCATENATE('Data Descriptive'!R2430,'Data Descriptive'!U2430)</f>
        <v>11</v>
      </c>
      <c r="AP2415" t="str">
        <f>CONCATENATE('Data Descriptive'!S2430,'Data Descriptive'!S2430)</f>
        <v>11</v>
      </c>
      <c r="AQ2415" t="str">
        <f>CONCATENATE('Data Descriptive'!S2430,'Data Descriptive'!U2430)</f>
        <v>11</v>
      </c>
      <c r="AR2415" t="str">
        <f>CONCATENATE('Data Descriptive'!U2430,'Data Descriptive'!U2430)</f>
        <v>11</v>
      </c>
    </row>
    <row r="2416" spans="24:44">
      <c r="X2416" t="str">
        <f>CONCATENATE('Data Descriptive'!M2431,'Data Descriptive'!M2431)</f>
        <v>00</v>
      </c>
      <c r="Y2416" t="str">
        <f>CONCATENATE('Data Descriptive'!M2431,'Data Descriptive'!O2431)</f>
        <v>00</v>
      </c>
      <c r="Z2416" t="str">
        <f>CONCATENATE('Data Descriptive'!M2431,'Data Descriptive'!P2431)</f>
        <v>03</v>
      </c>
      <c r="AA2416" t="str">
        <f>CONCATENATE('Data Descriptive'!M2431,'Data Descriptive'!R2431)</f>
        <v>01</v>
      </c>
      <c r="AB2416" t="str">
        <f>CONCATENATE('Data Descriptive'!M2431,'Data Descriptive'!S2431)</f>
        <v>00</v>
      </c>
      <c r="AC2416" t="str">
        <f>CONCATENATE('Data Descriptive'!M2431,'Data Descriptive'!U2431)</f>
        <v>00</v>
      </c>
      <c r="AD2416" t="str">
        <f>CONCATENATE('Data Descriptive'!O2431,'Data Descriptive'!O2431)</f>
        <v>00</v>
      </c>
      <c r="AE2416" t="str">
        <f>CONCATENATE('Data Descriptive'!O2431,'Data Descriptive'!P2431)</f>
        <v>03</v>
      </c>
      <c r="AF2416" t="str">
        <f>CONCATENATE('Data Descriptive'!O2431,'Data Descriptive'!R2431)</f>
        <v>01</v>
      </c>
      <c r="AG2416" t="str">
        <f>CONCATENATE('Data Descriptive'!O2431,'Data Descriptive'!S2431)</f>
        <v>00</v>
      </c>
      <c r="AH2416" t="str">
        <f>CONCATENATE('Data Descriptive'!O2431,'Data Descriptive'!U2431)</f>
        <v>00</v>
      </c>
      <c r="AI2416" t="str">
        <f>CONCATENATE('Data Descriptive'!P2431,'Data Descriptive'!P2431)</f>
        <v>33</v>
      </c>
      <c r="AJ2416" t="str">
        <f>CONCATENATE('Data Descriptive'!P2431,'Data Descriptive'!R2431)</f>
        <v>31</v>
      </c>
      <c r="AK2416" t="str">
        <f>CONCATENATE('Data Descriptive'!P2431,'Data Descriptive'!S2431)</f>
        <v>30</v>
      </c>
      <c r="AL2416" t="str">
        <f>CONCATENATE('Data Descriptive'!P2431,'Data Descriptive'!U2431)</f>
        <v>30</v>
      </c>
      <c r="AM2416" t="str">
        <f>CONCATENATE('Data Descriptive'!R2431,'Data Descriptive'!R2431)</f>
        <v>11</v>
      </c>
      <c r="AN2416" t="str">
        <f>CONCATENATE('Data Descriptive'!R2431,'Data Descriptive'!S2431)</f>
        <v>10</v>
      </c>
      <c r="AO2416" t="str">
        <f>CONCATENATE('Data Descriptive'!R2431,'Data Descriptive'!U2431)</f>
        <v>10</v>
      </c>
      <c r="AP2416" t="str">
        <f>CONCATENATE('Data Descriptive'!S2431,'Data Descriptive'!S2431)</f>
        <v>00</v>
      </c>
      <c r="AQ2416" t="str">
        <f>CONCATENATE('Data Descriptive'!S2431,'Data Descriptive'!U2431)</f>
        <v>00</v>
      </c>
      <c r="AR2416" t="str">
        <f>CONCATENATE('Data Descriptive'!U2431,'Data Descriptive'!U2431)</f>
        <v>00</v>
      </c>
    </row>
    <row r="2417" spans="24:44">
      <c r="X2417" t="str">
        <f>CONCATENATE('Data Descriptive'!M2432,'Data Descriptive'!M2432)</f>
        <v>00</v>
      </c>
      <c r="Y2417" t="str">
        <f>CONCATENATE('Data Descriptive'!M2432,'Data Descriptive'!O2432)</f>
        <v>02</v>
      </c>
      <c r="Z2417" t="str">
        <f>CONCATENATE('Data Descriptive'!M2432,'Data Descriptive'!P2432)</f>
        <v>02</v>
      </c>
      <c r="AA2417" t="str">
        <f>CONCATENATE('Data Descriptive'!M2432,'Data Descriptive'!R2432)</f>
        <v>00</v>
      </c>
      <c r="AB2417" t="str">
        <f>CONCATENATE('Data Descriptive'!M2432,'Data Descriptive'!S2432)</f>
        <v>01</v>
      </c>
      <c r="AC2417" t="str">
        <f>CONCATENATE('Data Descriptive'!M2432,'Data Descriptive'!U2432)</f>
        <v>01</v>
      </c>
      <c r="AD2417" t="str">
        <f>CONCATENATE('Data Descriptive'!O2432,'Data Descriptive'!O2432)</f>
        <v>22</v>
      </c>
      <c r="AE2417" t="str">
        <f>CONCATENATE('Data Descriptive'!O2432,'Data Descriptive'!P2432)</f>
        <v>22</v>
      </c>
      <c r="AF2417" t="str">
        <f>CONCATENATE('Data Descriptive'!O2432,'Data Descriptive'!R2432)</f>
        <v>20</v>
      </c>
      <c r="AG2417" t="str">
        <f>CONCATENATE('Data Descriptive'!O2432,'Data Descriptive'!S2432)</f>
        <v>21</v>
      </c>
      <c r="AH2417" t="str">
        <f>CONCATENATE('Data Descriptive'!O2432,'Data Descriptive'!U2432)</f>
        <v>21</v>
      </c>
      <c r="AI2417" t="str">
        <f>CONCATENATE('Data Descriptive'!P2432,'Data Descriptive'!P2432)</f>
        <v>22</v>
      </c>
      <c r="AJ2417" t="str">
        <f>CONCATENATE('Data Descriptive'!P2432,'Data Descriptive'!R2432)</f>
        <v>20</v>
      </c>
      <c r="AK2417" t="str">
        <f>CONCATENATE('Data Descriptive'!P2432,'Data Descriptive'!S2432)</f>
        <v>21</v>
      </c>
      <c r="AL2417" t="str">
        <f>CONCATENATE('Data Descriptive'!P2432,'Data Descriptive'!U2432)</f>
        <v>21</v>
      </c>
      <c r="AM2417" t="str">
        <f>CONCATENATE('Data Descriptive'!R2432,'Data Descriptive'!R2432)</f>
        <v>00</v>
      </c>
      <c r="AN2417" t="str">
        <f>CONCATENATE('Data Descriptive'!R2432,'Data Descriptive'!S2432)</f>
        <v>01</v>
      </c>
      <c r="AO2417" t="str">
        <f>CONCATENATE('Data Descriptive'!R2432,'Data Descriptive'!U2432)</f>
        <v>01</v>
      </c>
      <c r="AP2417" t="str">
        <f>CONCATENATE('Data Descriptive'!S2432,'Data Descriptive'!S2432)</f>
        <v>11</v>
      </c>
      <c r="AQ2417" t="str">
        <f>CONCATENATE('Data Descriptive'!S2432,'Data Descriptive'!U2432)</f>
        <v>11</v>
      </c>
      <c r="AR2417" t="str">
        <f>CONCATENATE('Data Descriptive'!U2432,'Data Descriptive'!U2432)</f>
        <v>11</v>
      </c>
    </row>
    <row r="2418" spans="24:44">
      <c r="X2418" t="str">
        <f>CONCATENATE('Data Descriptive'!M2433,'Data Descriptive'!M2433)</f>
        <v>00</v>
      </c>
      <c r="Y2418" t="str">
        <f>CONCATENATE('Data Descriptive'!M2433,'Data Descriptive'!O2433)</f>
        <v>00</v>
      </c>
      <c r="Z2418" t="str">
        <f>CONCATENATE('Data Descriptive'!M2433,'Data Descriptive'!P2433)</f>
        <v>03</v>
      </c>
      <c r="AA2418" t="str">
        <f>CONCATENATE('Data Descriptive'!M2433,'Data Descriptive'!R2433)</f>
        <v>01</v>
      </c>
      <c r="AB2418" t="str">
        <f>CONCATENATE('Data Descriptive'!M2433,'Data Descriptive'!S2433)</f>
        <v>00</v>
      </c>
      <c r="AC2418" t="str">
        <f>CONCATENATE('Data Descriptive'!M2433,'Data Descriptive'!U2433)</f>
        <v>00</v>
      </c>
      <c r="AD2418" t="str">
        <f>CONCATENATE('Data Descriptive'!O2433,'Data Descriptive'!O2433)</f>
        <v>00</v>
      </c>
      <c r="AE2418" t="str">
        <f>CONCATENATE('Data Descriptive'!O2433,'Data Descriptive'!P2433)</f>
        <v>03</v>
      </c>
      <c r="AF2418" t="str">
        <f>CONCATENATE('Data Descriptive'!O2433,'Data Descriptive'!R2433)</f>
        <v>01</v>
      </c>
      <c r="AG2418" t="str">
        <f>CONCATENATE('Data Descriptive'!O2433,'Data Descriptive'!S2433)</f>
        <v>00</v>
      </c>
      <c r="AH2418" t="str">
        <f>CONCATENATE('Data Descriptive'!O2433,'Data Descriptive'!U2433)</f>
        <v>00</v>
      </c>
      <c r="AI2418" t="str">
        <f>CONCATENATE('Data Descriptive'!P2433,'Data Descriptive'!P2433)</f>
        <v>33</v>
      </c>
      <c r="AJ2418" t="str">
        <f>CONCATENATE('Data Descriptive'!P2433,'Data Descriptive'!R2433)</f>
        <v>31</v>
      </c>
      <c r="AK2418" t="str">
        <f>CONCATENATE('Data Descriptive'!P2433,'Data Descriptive'!S2433)</f>
        <v>30</v>
      </c>
      <c r="AL2418" t="str">
        <f>CONCATENATE('Data Descriptive'!P2433,'Data Descriptive'!U2433)</f>
        <v>30</v>
      </c>
      <c r="AM2418" t="str">
        <f>CONCATENATE('Data Descriptive'!R2433,'Data Descriptive'!R2433)</f>
        <v>11</v>
      </c>
      <c r="AN2418" t="str">
        <f>CONCATENATE('Data Descriptive'!R2433,'Data Descriptive'!S2433)</f>
        <v>10</v>
      </c>
      <c r="AO2418" t="str">
        <f>CONCATENATE('Data Descriptive'!R2433,'Data Descriptive'!U2433)</f>
        <v>10</v>
      </c>
      <c r="AP2418" t="str">
        <f>CONCATENATE('Data Descriptive'!S2433,'Data Descriptive'!S2433)</f>
        <v>00</v>
      </c>
      <c r="AQ2418" t="str">
        <f>CONCATENATE('Data Descriptive'!S2433,'Data Descriptive'!U2433)</f>
        <v>00</v>
      </c>
      <c r="AR2418" t="str">
        <f>CONCATENATE('Data Descriptive'!U2433,'Data Descriptive'!U2433)</f>
        <v>00</v>
      </c>
    </row>
    <row r="2419" spans="24:44">
      <c r="X2419" t="str">
        <f>CONCATENATE('Data Descriptive'!M2434,'Data Descriptive'!M2434)</f>
        <v>00</v>
      </c>
      <c r="Y2419" t="str">
        <f>CONCATENATE('Data Descriptive'!M2434,'Data Descriptive'!O2434)</f>
        <v>00</v>
      </c>
      <c r="Z2419" t="str">
        <f>CONCATENATE('Data Descriptive'!M2434,'Data Descriptive'!P2434)</f>
        <v>02</v>
      </c>
      <c r="AA2419" t="str">
        <f>CONCATENATE('Data Descriptive'!M2434,'Data Descriptive'!R2434)</f>
        <v>00</v>
      </c>
      <c r="AB2419" t="str">
        <f>CONCATENATE('Data Descriptive'!M2434,'Data Descriptive'!S2434)</f>
        <v>00</v>
      </c>
      <c r="AC2419" t="str">
        <f>CONCATENATE('Data Descriptive'!M2434,'Data Descriptive'!U2434)</f>
        <v>01</v>
      </c>
      <c r="AD2419" t="str">
        <f>CONCATENATE('Data Descriptive'!O2434,'Data Descriptive'!O2434)</f>
        <v>00</v>
      </c>
      <c r="AE2419" t="str">
        <f>CONCATENATE('Data Descriptive'!O2434,'Data Descriptive'!P2434)</f>
        <v>02</v>
      </c>
      <c r="AF2419" t="str">
        <f>CONCATENATE('Data Descriptive'!O2434,'Data Descriptive'!R2434)</f>
        <v>00</v>
      </c>
      <c r="AG2419" t="str">
        <f>CONCATENATE('Data Descriptive'!O2434,'Data Descriptive'!S2434)</f>
        <v>00</v>
      </c>
      <c r="AH2419" t="str">
        <f>CONCATENATE('Data Descriptive'!O2434,'Data Descriptive'!U2434)</f>
        <v>01</v>
      </c>
      <c r="AI2419" t="str">
        <f>CONCATENATE('Data Descriptive'!P2434,'Data Descriptive'!P2434)</f>
        <v>22</v>
      </c>
      <c r="AJ2419" t="str">
        <f>CONCATENATE('Data Descriptive'!P2434,'Data Descriptive'!R2434)</f>
        <v>20</v>
      </c>
      <c r="AK2419" t="str">
        <f>CONCATENATE('Data Descriptive'!P2434,'Data Descriptive'!S2434)</f>
        <v>20</v>
      </c>
      <c r="AL2419" t="str">
        <f>CONCATENATE('Data Descriptive'!P2434,'Data Descriptive'!U2434)</f>
        <v>21</v>
      </c>
      <c r="AM2419" t="str">
        <f>CONCATENATE('Data Descriptive'!R2434,'Data Descriptive'!R2434)</f>
        <v>00</v>
      </c>
      <c r="AN2419" t="str">
        <f>CONCATENATE('Data Descriptive'!R2434,'Data Descriptive'!S2434)</f>
        <v>00</v>
      </c>
      <c r="AO2419" t="str">
        <f>CONCATENATE('Data Descriptive'!R2434,'Data Descriptive'!U2434)</f>
        <v>01</v>
      </c>
      <c r="AP2419" t="str">
        <f>CONCATENATE('Data Descriptive'!S2434,'Data Descriptive'!S2434)</f>
        <v>00</v>
      </c>
      <c r="AQ2419" t="str">
        <f>CONCATENATE('Data Descriptive'!S2434,'Data Descriptive'!U2434)</f>
        <v>01</v>
      </c>
      <c r="AR2419" t="str">
        <f>CONCATENATE('Data Descriptive'!U2434,'Data Descriptive'!U2434)</f>
        <v>11</v>
      </c>
    </row>
    <row r="2420" spans="24:44">
      <c r="X2420" t="str">
        <f>CONCATENATE('Data Descriptive'!M2435,'Data Descriptive'!M2435)</f>
        <v>00</v>
      </c>
      <c r="Y2420" t="str">
        <f>CONCATENATE('Data Descriptive'!M2435,'Data Descriptive'!O2435)</f>
        <v>00</v>
      </c>
      <c r="Z2420" t="str">
        <f>CONCATENATE('Data Descriptive'!M2435,'Data Descriptive'!P2435)</f>
        <v>03</v>
      </c>
      <c r="AA2420" t="str">
        <f>CONCATENATE('Data Descriptive'!M2435,'Data Descriptive'!R2435)</f>
        <v>01</v>
      </c>
      <c r="AB2420" t="str">
        <f>CONCATENATE('Data Descriptive'!M2435,'Data Descriptive'!S2435)</f>
        <v>00</v>
      </c>
      <c r="AC2420" t="str">
        <f>CONCATENATE('Data Descriptive'!M2435,'Data Descriptive'!U2435)</f>
        <v>01</v>
      </c>
      <c r="AD2420" t="str">
        <f>CONCATENATE('Data Descriptive'!O2435,'Data Descriptive'!O2435)</f>
        <v>00</v>
      </c>
      <c r="AE2420" t="str">
        <f>CONCATENATE('Data Descriptive'!O2435,'Data Descriptive'!P2435)</f>
        <v>03</v>
      </c>
      <c r="AF2420" t="str">
        <f>CONCATENATE('Data Descriptive'!O2435,'Data Descriptive'!R2435)</f>
        <v>01</v>
      </c>
      <c r="AG2420" t="str">
        <f>CONCATENATE('Data Descriptive'!O2435,'Data Descriptive'!S2435)</f>
        <v>00</v>
      </c>
      <c r="AH2420" t="str">
        <f>CONCATENATE('Data Descriptive'!O2435,'Data Descriptive'!U2435)</f>
        <v>01</v>
      </c>
      <c r="AI2420" t="str">
        <f>CONCATENATE('Data Descriptive'!P2435,'Data Descriptive'!P2435)</f>
        <v>33</v>
      </c>
      <c r="AJ2420" t="str">
        <f>CONCATENATE('Data Descriptive'!P2435,'Data Descriptive'!R2435)</f>
        <v>31</v>
      </c>
      <c r="AK2420" t="str">
        <f>CONCATENATE('Data Descriptive'!P2435,'Data Descriptive'!S2435)</f>
        <v>30</v>
      </c>
      <c r="AL2420" t="str">
        <f>CONCATENATE('Data Descriptive'!P2435,'Data Descriptive'!U2435)</f>
        <v>31</v>
      </c>
      <c r="AM2420" t="str">
        <f>CONCATENATE('Data Descriptive'!R2435,'Data Descriptive'!R2435)</f>
        <v>11</v>
      </c>
      <c r="AN2420" t="str">
        <f>CONCATENATE('Data Descriptive'!R2435,'Data Descriptive'!S2435)</f>
        <v>10</v>
      </c>
      <c r="AO2420" t="str">
        <f>CONCATENATE('Data Descriptive'!R2435,'Data Descriptive'!U2435)</f>
        <v>11</v>
      </c>
      <c r="AP2420" t="str">
        <f>CONCATENATE('Data Descriptive'!S2435,'Data Descriptive'!S2435)</f>
        <v>00</v>
      </c>
      <c r="AQ2420" t="str">
        <f>CONCATENATE('Data Descriptive'!S2435,'Data Descriptive'!U2435)</f>
        <v>01</v>
      </c>
      <c r="AR2420" t="str">
        <f>CONCATENATE('Data Descriptive'!U2435,'Data Descriptive'!U2435)</f>
        <v>11</v>
      </c>
    </row>
    <row r="2421" spans="24:44">
      <c r="X2421" t="str">
        <f>CONCATENATE('Data Descriptive'!M2436,'Data Descriptive'!M2436)</f>
        <v>11</v>
      </c>
      <c r="Y2421" t="str">
        <f>CONCATENATE('Data Descriptive'!M2436,'Data Descriptive'!O2436)</f>
        <v>10</v>
      </c>
      <c r="Z2421" t="str">
        <f>CONCATENATE('Data Descriptive'!M2436,'Data Descriptive'!P2436)</f>
        <v>12</v>
      </c>
      <c r="AA2421" t="str">
        <f>CONCATENATE('Data Descriptive'!M2436,'Data Descriptive'!R2436)</f>
        <v>11</v>
      </c>
      <c r="AB2421" t="str">
        <f>CONCATENATE('Data Descriptive'!M2436,'Data Descriptive'!S2436)</f>
        <v>10</v>
      </c>
      <c r="AC2421" t="str">
        <f>CONCATENATE('Data Descriptive'!M2436,'Data Descriptive'!U2436)</f>
        <v>10</v>
      </c>
      <c r="AD2421" t="str">
        <f>CONCATENATE('Data Descriptive'!O2436,'Data Descriptive'!O2436)</f>
        <v>00</v>
      </c>
      <c r="AE2421" t="str">
        <f>CONCATENATE('Data Descriptive'!O2436,'Data Descriptive'!P2436)</f>
        <v>02</v>
      </c>
      <c r="AF2421" t="str">
        <f>CONCATENATE('Data Descriptive'!O2436,'Data Descriptive'!R2436)</f>
        <v>01</v>
      </c>
      <c r="AG2421" t="str">
        <f>CONCATENATE('Data Descriptive'!O2436,'Data Descriptive'!S2436)</f>
        <v>00</v>
      </c>
      <c r="AH2421" t="str">
        <f>CONCATENATE('Data Descriptive'!O2436,'Data Descriptive'!U2436)</f>
        <v>00</v>
      </c>
      <c r="AI2421" t="str">
        <f>CONCATENATE('Data Descriptive'!P2436,'Data Descriptive'!P2436)</f>
        <v>22</v>
      </c>
      <c r="AJ2421" t="str">
        <f>CONCATENATE('Data Descriptive'!P2436,'Data Descriptive'!R2436)</f>
        <v>21</v>
      </c>
      <c r="AK2421" t="str">
        <f>CONCATENATE('Data Descriptive'!P2436,'Data Descriptive'!S2436)</f>
        <v>20</v>
      </c>
      <c r="AL2421" t="str">
        <f>CONCATENATE('Data Descriptive'!P2436,'Data Descriptive'!U2436)</f>
        <v>20</v>
      </c>
      <c r="AM2421" t="str">
        <f>CONCATENATE('Data Descriptive'!R2436,'Data Descriptive'!R2436)</f>
        <v>11</v>
      </c>
      <c r="AN2421" t="str">
        <f>CONCATENATE('Data Descriptive'!R2436,'Data Descriptive'!S2436)</f>
        <v>10</v>
      </c>
      <c r="AO2421" t="str">
        <f>CONCATENATE('Data Descriptive'!R2436,'Data Descriptive'!U2436)</f>
        <v>10</v>
      </c>
      <c r="AP2421" t="str">
        <f>CONCATENATE('Data Descriptive'!S2436,'Data Descriptive'!S2436)</f>
        <v>00</v>
      </c>
      <c r="AQ2421" t="str">
        <f>CONCATENATE('Data Descriptive'!S2436,'Data Descriptive'!U2436)</f>
        <v>00</v>
      </c>
      <c r="AR2421" t="str">
        <f>CONCATENATE('Data Descriptive'!U2436,'Data Descriptive'!U2436)</f>
        <v>00</v>
      </c>
    </row>
    <row r="2422" spans="24:44">
      <c r="X2422" t="str">
        <f>CONCATENATE('Data Descriptive'!M2437,'Data Descriptive'!M2437)</f>
        <v>00</v>
      </c>
      <c r="Y2422" t="str">
        <f>CONCATENATE('Data Descriptive'!M2437,'Data Descriptive'!O2437)</f>
        <v>00</v>
      </c>
      <c r="Z2422" t="str">
        <f>CONCATENATE('Data Descriptive'!M2437,'Data Descriptive'!P2437)</f>
        <v>03</v>
      </c>
      <c r="AA2422" t="str">
        <f>CONCATENATE('Data Descriptive'!M2437,'Data Descriptive'!R2437)</f>
        <v>01</v>
      </c>
      <c r="AB2422" t="str">
        <f>CONCATENATE('Data Descriptive'!M2437,'Data Descriptive'!S2437)</f>
        <v>00</v>
      </c>
      <c r="AC2422" t="str">
        <f>CONCATENATE('Data Descriptive'!M2437,'Data Descriptive'!U2437)</f>
        <v>01</v>
      </c>
      <c r="AD2422" t="str">
        <f>CONCATENATE('Data Descriptive'!O2437,'Data Descriptive'!O2437)</f>
        <v>00</v>
      </c>
      <c r="AE2422" t="str">
        <f>CONCATENATE('Data Descriptive'!O2437,'Data Descriptive'!P2437)</f>
        <v>03</v>
      </c>
      <c r="AF2422" t="str">
        <f>CONCATENATE('Data Descriptive'!O2437,'Data Descriptive'!R2437)</f>
        <v>01</v>
      </c>
      <c r="AG2422" t="str">
        <f>CONCATENATE('Data Descriptive'!O2437,'Data Descriptive'!S2437)</f>
        <v>00</v>
      </c>
      <c r="AH2422" t="str">
        <f>CONCATENATE('Data Descriptive'!O2437,'Data Descriptive'!U2437)</f>
        <v>01</v>
      </c>
      <c r="AI2422" t="str">
        <f>CONCATENATE('Data Descriptive'!P2437,'Data Descriptive'!P2437)</f>
        <v>33</v>
      </c>
      <c r="AJ2422" t="str">
        <f>CONCATENATE('Data Descriptive'!P2437,'Data Descriptive'!R2437)</f>
        <v>31</v>
      </c>
      <c r="AK2422" t="str">
        <f>CONCATENATE('Data Descriptive'!P2437,'Data Descriptive'!S2437)</f>
        <v>30</v>
      </c>
      <c r="AL2422" t="str">
        <f>CONCATENATE('Data Descriptive'!P2437,'Data Descriptive'!U2437)</f>
        <v>31</v>
      </c>
      <c r="AM2422" t="str">
        <f>CONCATENATE('Data Descriptive'!R2437,'Data Descriptive'!R2437)</f>
        <v>11</v>
      </c>
      <c r="AN2422" t="str">
        <f>CONCATENATE('Data Descriptive'!R2437,'Data Descriptive'!S2437)</f>
        <v>10</v>
      </c>
      <c r="AO2422" t="str">
        <f>CONCATENATE('Data Descriptive'!R2437,'Data Descriptive'!U2437)</f>
        <v>11</v>
      </c>
      <c r="AP2422" t="str">
        <f>CONCATENATE('Data Descriptive'!S2437,'Data Descriptive'!S2437)</f>
        <v>00</v>
      </c>
      <c r="AQ2422" t="str">
        <f>CONCATENATE('Data Descriptive'!S2437,'Data Descriptive'!U2437)</f>
        <v>01</v>
      </c>
      <c r="AR2422" t="str">
        <f>CONCATENATE('Data Descriptive'!U2437,'Data Descriptive'!U2437)</f>
        <v>11</v>
      </c>
    </row>
    <row r="2423" spans="24:44">
      <c r="X2423" t="str">
        <f>CONCATENATE('Data Descriptive'!M2438,'Data Descriptive'!M2438)</f>
        <v>00</v>
      </c>
      <c r="Y2423" t="str">
        <f>CONCATENATE('Data Descriptive'!M2438,'Data Descriptive'!O2438)</f>
        <v>01</v>
      </c>
      <c r="Z2423" t="str">
        <f>CONCATENATE('Data Descriptive'!M2438,'Data Descriptive'!P2438)</f>
        <v>02</v>
      </c>
      <c r="AA2423" t="str">
        <f>CONCATENATE('Data Descriptive'!M2438,'Data Descriptive'!R2438)</f>
        <v>00</v>
      </c>
      <c r="AB2423" t="str">
        <f>CONCATENATE('Data Descriptive'!M2438,'Data Descriptive'!S2438)</f>
        <v>00</v>
      </c>
      <c r="AC2423" t="str">
        <f>CONCATENATE('Data Descriptive'!M2438,'Data Descriptive'!U2438)</f>
        <v>01</v>
      </c>
      <c r="AD2423" t="str">
        <f>CONCATENATE('Data Descriptive'!O2438,'Data Descriptive'!O2438)</f>
        <v>11</v>
      </c>
      <c r="AE2423" t="str">
        <f>CONCATENATE('Data Descriptive'!O2438,'Data Descriptive'!P2438)</f>
        <v>12</v>
      </c>
      <c r="AF2423" t="str">
        <f>CONCATENATE('Data Descriptive'!O2438,'Data Descriptive'!R2438)</f>
        <v>10</v>
      </c>
      <c r="AG2423" t="str">
        <f>CONCATENATE('Data Descriptive'!O2438,'Data Descriptive'!S2438)</f>
        <v>10</v>
      </c>
      <c r="AH2423" t="str">
        <f>CONCATENATE('Data Descriptive'!O2438,'Data Descriptive'!U2438)</f>
        <v>11</v>
      </c>
      <c r="AI2423" t="str">
        <f>CONCATENATE('Data Descriptive'!P2438,'Data Descriptive'!P2438)</f>
        <v>22</v>
      </c>
      <c r="AJ2423" t="str">
        <f>CONCATENATE('Data Descriptive'!P2438,'Data Descriptive'!R2438)</f>
        <v>20</v>
      </c>
      <c r="AK2423" t="str">
        <f>CONCATENATE('Data Descriptive'!P2438,'Data Descriptive'!S2438)</f>
        <v>20</v>
      </c>
      <c r="AL2423" t="str">
        <f>CONCATENATE('Data Descriptive'!P2438,'Data Descriptive'!U2438)</f>
        <v>21</v>
      </c>
      <c r="AM2423" t="str">
        <f>CONCATENATE('Data Descriptive'!R2438,'Data Descriptive'!R2438)</f>
        <v>00</v>
      </c>
      <c r="AN2423" t="str">
        <f>CONCATENATE('Data Descriptive'!R2438,'Data Descriptive'!S2438)</f>
        <v>00</v>
      </c>
      <c r="AO2423" t="str">
        <f>CONCATENATE('Data Descriptive'!R2438,'Data Descriptive'!U2438)</f>
        <v>01</v>
      </c>
      <c r="AP2423" t="str">
        <f>CONCATENATE('Data Descriptive'!S2438,'Data Descriptive'!S2438)</f>
        <v>00</v>
      </c>
      <c r="AQ2423" t="str">
        <f>CONCATENATE('Data Descriptive'!S2438,'Data Descriptive'!U2438)</f>
        <v>01</v>
      </c>
      <c r="AR2423" t="str">
        <f>CONCATENATE('Data Descriptive'!U2438,'Data Descriptive'!U2438)</f>
        <v>11</v>
      </c>
    </row>
    <row r="2424" spans="24:44">
      <c r="X2424" t="str">
        <f>CONCATENATE('Data Descriptive'!M2439,'Data Descriptive'!M2439)</f>
        <v>11</v>
      </c>
      <c r="Y2424" t="str">
        <f>CONCATENATE('Data Descriptive'!M2439,'Data Descriptive'!O2439)</f>
        <v>12</v>
      </c>
      <c r="Z2424" t="str">
        <f>CONCATENATE('Data Descriptive'!M2439,'Data Descriptive'!P2439)</f>
        <v>11</v>
      </c>
      <c r="AA2424" t="str">
        <f>CONCATENATE('Data Descriptive'!M2439,'Data Descriptive'!R2439)</f>
        <v>10</v>
      </c>
      <c r="AB2424" t="str">
        <f>CONCATENATE('Data Descriptive'!M2439,'Data Descriptive'!S2439)</f>
        <v>10</v>
      </c>
      <c r="AC2424" t="str">
        <f>CONCATENATE('Data Descriptive'!M2439,'Data Descriptive'!U2439)</f>
        <v>10</v>
      </c>
      <c r="AD2424" t="str">
        <f>CONCATENATE('Data Descriptive'!O2439,'Data Descriptive'!O2439)</f>
        <v>22</v>
      </c>
      <c r="AE2424" t="str">
        <f>CONCATENATE('Data Descriptive'!O2439,'Data Descriptive'!P2439)</f>
        <v>21</v>
      </c>
      <c r="AF2424" t="str">
        <f>CONCATENATE('Data Descriptive'!O2439,'Data Descriptive'!R2439)</f>
        <v>20</v>
      </c>
      <c r="AG2424" t="str">
        <f>CONCATENATE('Data Descriptive'!O2439,'Data Descriptive'!S2439)</f>
        <v>20</v>
      </c>
      <c r="AH2424" t="str">
        <f>CONCATENATE('Data Descriptive'!O2439,'Data Descriptive'!U2439)</f>
        <v>20</v>
      </c>
      <c r="AI2424" t="str">
        <f>CONCATENATE('Data Descriptive'!P2439,'Data Descriptive'!P2439)</f>
        <v>11</v>
      </c>
      <c r="AJ2424" t="str">
        <f>CONCATENATE('Data Descriptive'!P2439,'Data Descriptive'!R2439)</f>
        <v>10</v>
      </c>
      <c r="AK2424" t="str">
        <f>CONCATENATE('Data Descriptive'!P2439,'Data Descriptive'!S2439)</f>
        <v>10</v>
      </c>
      <c r="AL2424" t="str">
        <f>CONCATENATE('Data Descriptive'!P2439,'Data Descriptive'!U2439)</f>
        <v>10</v>
      </c>
      <c r="AM2424" t="str">
        <f>CONCATENATE('Data Descriptive'!R2439,'Data Descriptive'!R2439)</f>
        <v>00</v>
      </c>
      <c r="AN2424" t="str">
        <f>CONCATENATE('Data Descriptive'!R2439,'Data Descriptive'!S2439)</f>
        <v>00</v>
      </c>
      <c r="AO2424" t="str">
        <f>CONCATENATE('Data Descriptive'!R2439,'Data Descriptive'!U2439)</f>
        <v>00</v>
      </c>
      <c r="AP2424" t="str">
        <f>CONCATENATE('Data Descriptive'!S2439,'Data Descriptive'!S2439)</f>
        <v>00</v>
      </c>
      <c r="AQ2424" t="str">
        <f>CONCATENATE('Data Descriptive'!S2439,'Data Descriptive'!U2439)</f>
        <v>00</v>
      </c>
      <c r="AR2424" t="str">
        <f>CONCATENATE('Data Descriptive'!U2439,'Data Descriptive'!U2439)</f>
        <v>00</v>
      </c>
    </row>
    <row r="2425" spans="24:44">
      <c r="X2425" t="str">
        <f>CONCATENATE('Data Descriptive'!M2440,'Data Descriptive'!M2440)</f>
        <v>00</v>
      </c>
      <c r="Y2425" t="str">
        <f>CONCATENATE('Data Descriptive'!M2440,'Data Descriptive'!O2440)</f>
        <v>00</v>
      </c>
      <c r="Z2425" t="str">
        <f>CONCATENATE('Data Descriptive'!M2440,'Data Descriptive'!P2440)</f>
        <v>03</v>
      </c>
      <c r="AA2425" t="str">
        <f>CONCATENATE('Data Descriptive'!M2440,'Data Descriptive'!R2440)</f>
        <v>01</v>
      </c>
      <c r="AB2425" t="str">
        <f>CONCATENATE('Data Descriptive'!M2440,'Data Descriptive'!S2440)</f>
        <v>00</v>
      </c>
      <c r="AC2425" t="str">
        <f>CONCATENATE('Data Descriptive'!M2440,'Data Descriptive'!U2440)</f>
        <v>00</v>
      </c>
      <c r="AD2425" t="str">
        <f>CONCATENATE('Data Descriptive'!O2440,'Data Descriptive'!O2440)</f>
        <v>00</v>
      </c>
      <c r="AE2425" t="str">
        <f>CONCATENATE('Data Descriptive'!O2440,'Data Descriptive'!P2440)</f>
        <v>03</v>
      </c>
      <c r="AF2425" t="str">
        <f>CONCATENATE('Data Descriptive'!O2440,'Data Descriptive'!R2440)</f>
        <v>01</v>
      </c>
      <c r="AG2425" t="str">
        <f>CONCATENATE('Data Descriptive'!O2440,'Data Descriptive'!S2440)</f>
        <v>00</v>
      </c>
      <c r="AH2425" t="str">
        <f>CONCATENATE('Data Descriptive'!O2440,'Data Descriptive'!U2440)</f>
        <v>00</v>
      </c>
      <c r="AI2425" t="str">
        <f>CONCATENATE('Data Descriptive'!P2440,'Data Descriptive'!P2440)</f>
        <v>33</v>
      </c>
      <c r="AJ2425" t="str">
        <f>CONCATENATE('Data Descriptive'!P2440,'Data Descriptive'!R2440)</f>
        <v>31</v>
      </c>
      <c r="AK2425" t="str">
        <f>CONCATENATE('Data Descriptive'!P2440,'Data Descriptive'!S2440)</f>
        <v>30</v>
      </c>
      <c r="AL2425" t="str">
        <f>CONCATENATE('Data Descriptive'!P2440,'Data Descriptive'!U2440)</f>
        <v>30</v>
      </c>
      <c r="AM2425" t="str">
        <f>CONCATENATE('Data Descriptive'!R2440,'Data Descriptive'!R2440)</f>
        <v>11</v>
      </c>
      <c r="AN2425" t="str">
        <f>CONCATENATE('Data Descriptive'!R2440,'Data Descriptive'!S2440)</f>
        <v>10</v>
      </c>
      <c r="AO2425" t="str">
        <f>CONCATENATE('Data Descriptive'!R2440,'Data Descriptive'!U2440)</f>
        <v>10</v>
      </c>
      <c r="AP2425" t="str">
        <f>CONCATENATE('Data Descriptive'!S2440,'Data Descriptive'!S2440)</f>
        <v>00</v>
      </c>
      <c r="AQ2425" t="str">
        <f>CONCATENATE('Data Descriptive'!S2440,'Data Descriptive'!U2440)</f>
        <v>00</v>
      </c>
      <c r="AR2425" t="str">
        <f>CONCATENATE('Data Descriptive'!U2440,'Data Descriptive'!U2440)</f>
        <v>00</v>
      </c>
    </row>
    <row r="2426" spans="24:44">
      <c r="X2426" t="str">
        <f>CONCATENATE('Data Descriptive'!M2441,'Data Descriptive'!M2441)</f>
        <v>00</v>
      </c>
      <c r="Y2426" t="str">
        <f>CONCATENATE('Data Descriptive'!M2441,'Data Descriptive'!O2441)</f>
        <v>00</v>
      </c>
      <c r="Z2426" t="str">
        <f>CONCATENATE('Data Descriptive'!M2441,'Data Descriptive'!P2441)</f>
        <v>03</v>
      </c>
      <c r="AA2426" t="str">
        <f>CONCATENATE('Data Descriptive'!M2441,'Data Descriptive'!R2441)</f>
        <v>01</v>
      </c>
      <c r="AB2426" t="str">
        <f>CONCATENATE('Data Descriptive'!M2441,'Data Descriptive'!S2441)</f>
        <v>00</v>
      </c>
      <c r="AC2426" t="str">
        <f>CONCATENATE('Data Descriptive'!M2441,'Data Descriptive'!U2441)</f>
        <v>00</v>
      </c>
      <c r="AD2426" t="str">
        <f>CONCATENATE('Data Descriptive'!O2441,'Data Descriptive'!O2441)</f>
        <v>00</v>
      </c>
      <c r="AE2426" t="str">
        <f>CONCATENATE('Data Descriptive'!O2441,'Data Descriptive'!P2441)</f>
        <v>03</v>
      </c>
      <c r="AF2426" t="str">
        <f>CONCATENATE('Data Descriptive'!O2441,'Data Descriptive'!R2441)</f>
        <v>01</v>
      </c>
      <c r="AG2426" t="str">
        <f>CONCATENATE('Data Descriptive'!O2441,'Data Descriptive'!S2441)</f>
        <v>00</v>
      </c>
      <c r="AH2426" t="str">
        <f>CONCATENATE('Data Descriptive'!O2441,'Data Descriptive'!U2441)</f>
        <v>00</v>
      </c>
      <c r="AI2426" t="str">
        <f>CONCATENATE('Data Descriptive'!P2441,'Data Descriptive'!P2441)</f>
        <v>33</v>
      </c>
      <c r="AJ2426" t="str">
        <f>CONCATENATE('Data Descriptive'!P2441,'Data Descriptive'!R2441)</f>
        <v>31</v>
      </c>
      <c r="AK2426" t="str">
        <f>CONCATENATE('Data Descriptive'!P2441,'Data Descriptive'!S2441)</f>
        <v>30</v>
      </c>
      <c r="AL2426" t="str">
        <f>CONCATENATE('Data Descriptive'!P2441,'Data Descriptive'!U2441)</f>
        <v>30</v>
      </c>
      <c r="AM2426" t="str">
        <f>CONCATENATE('Data Descriptive'!R2441,'Data Descriptive'!R2441)</f>
        <v>11</v>
      </c>
      <c r="AN2426" t="str">
        <f>CONCATENATE('Data Descriptive'!R2441,'Data Descriptive'!S2441)</f>
        <v>10</v>
      </c>
      <c r="AO2426" t="str">
        <f>CONCATENATE('Data Descriptive'!R2441,'Data Descriptive'!U2441)</f>
        <v>10</v>
      </c>
      <c r="AP2426" t="str">
        <f>CONCATENATE('Data Descriptive'!S2441,'Data Descriptive'!S2441)</f>
        <v>00</v>
      </c>
      <c r="AQ2426" t="str">
        <f>CONCATENATE('Data Descriptive'!S2441,'Data Descriptive'!U2441)</f>
        <v>00</v>
      </c>
      <c r="AR2426" t="str">
        <f>CONCATENATE('Data Descriptive'!U2441,'Data Descriptive'!U2441)</f>
        <v>00</v>
      </c>
    </row>
    <row r="2427" spans="24:44">
      <c r="X2427" t="str">
        <f>CONCATENATE('Data Descriptive'!M2442,'Data Descriptive'!M2442)</f>
        <v>00</v>
      </c>
      <c r="Y2427" t="str">
        <f>CONCATENATE('Data Descriptive'!M2442,'Data Descriptive'!O2442)</f>
        <v>02</v>
      </c>
      <c r="Z2427" t="str">
        <f>CONCATENATE('Data Descriptive'!M2442,'Data Descriptive'!P2442)</f>
        <v>03</v>
      </c>
      <c r="AA2427" t="str">
        <f>CONCATENATE('Data Descriptive'!M2442,'Data Descriptive'!R2442)</f>
        <v>00</v>
      </c>
      <c r="AB2427" t="str">
        <f>CONCATENATE('Data Descriptive'!M2442,'Data Descriptive'!S2442)</f>
        <v>00</v>
      </c>
      <c r="AC2427" t="str">
        <f>CONCATENATE('Data Descriptive'!M2442,'Data Descriptive'!U2442)</f>
        <v>01</v>
      </c>
      <c r="AD2427" t="str">
        <f>CONCATENATE('Data Descriptive'!O2442,'Data Descriptive'!O2442)</f>
        <v>22</v>
      </c>
      <c r="AE2427" t="str">
        <f>CONCATENATE('Data Descriptive'!O2442,'Data Descriptive'!P2442)</f>
        <v>23</v>
      </c>
      <c r="AF2427" t="str">
        <f>CONCATENATE('Data Descriptive'!O2442,'Data Descriptive'!R2442)</f>
        <v>20</v>
      </c>
      <c r="AG2427" t="str">
        <f>CONCATENATE('Data Descriptive'!O2442,'Data Descriptive'!S2442)</f>
        <v>20</v>
      </c>
      <c r="AH2427" t="str">
        <f>CONCATENATE('Data Descriptive'!O2442,'Data Descriptive'!U2442)</f>
        <v>21</v>
      </c>
      <c r="AI2427" t="str">
        <f>CONCATENATE('Data Descriptive'!P2442,'Data Descriptive'!P2442)</f>
        <v>33</v>
      </c>
      <c r="AJ2427" t="str">
        <f>CONCATENATE('Data Descriptive'!P2442,'Data Descriptive'!R2442)</f>
        <v>30</v>
      </c>
      <c r="AK2427" t="str">
        <f>CONCATENATE('Data Descriptive'!P2442,'Data Descriptive'!S2442)</f>
        <v>30</v>
      </c>
      <c r="AL2427" t="str">
        <f>CONCATENATE('Data Descriptive'!P2442,'Data Descriptive'!U2442)</f>
        <v>31</v>
      </c>
      <c r="AM2427" t="str">
        <f>CONCATENATE('Data Descriptive'!R2442,'Data Descriptive'!R2442)</f>
        <v>00</v>
      </c>
      <c r="AN2427" t="str">
        <f>CONCATENATE('Data Descriptive'!R2442,'Data Descriptive'!S2442)</f>
        <v>00</v>
      </c>
      <c r="AO2427" t="str">
        <f>CONCATENATE('Data Descriptive'!R2442,'Data Descriptive'!U2442)</f>
        <v>01</v>
      </c>
      <c r="AP2427" t="str">
        <f>CONCATENATE('Data Descriptive'!S2442,'Data Descriptive'!S2442)</f>
        <v>00</v>
      </c>
      <c r="AQ2427" t="str">
        <f>CONCATENATE('Data Descriptive'!S2442,'Data Descriptive'!U2442)</f>
        <v>01</v>
      </c>
      <c r="AR2427" t="str">
        <f>CONCATENATE('Data Descriptive'!U2442,'Data Descriptive'!U2442)</f>
        <v>11</v>
      </c>
    </row>
    <row r="2428" spans="24:44">
      <c r="X2428" t="str">
        <f>CONCATENATE('Data Descriptive'!M2443,'Data Descriptive'!M2443)</f>
        <v>00</v>
      </c>
      <c r="Y2428" t="str">
        <f>CONCATENATE('Data Descriptive'!M2443,'Data Descriptive'!O2443)</f>
        <v>01</v>
      </c>
      <c r="Z2428" t="str">
        <f>CONCATENATE('Data Descriptive'!M2443,'Data Descriptive'!P2443)</f>
        <v>03</v>
      </c>
      <c r="AA2428" t="str">
        <f>CONCATENATE('Data Descriptive'!M2443,'Data Descriptive'!R2443)</f>
        <v>01</v>
      </c>
      <c r="AB2428" t="str">
        <f>CONCATENATE('Data Descriptive'!M2443,'Data Descriptive'!S2443)</f>
        <v>00</v>
      </c>
      <c r="AC2428" t="str">
        <f>CONCATENATE('Data Descriptive'!M2443,'Data Descriptive'!U2443)</f>
        <v>00</v>
      </c>
      <c r="AD2428" t="str">
        <f>CONCATENATE('Data Descriptive'!O2443,'Data Descriptive'!O2443)</f>
        <v>11</v>
      </c>
      <c r="AE2428" t="str">
        <f>CONCATENATE('Data Descriptive'!O2443,'Data Descriptive'!P2443)</f>
        <v>13</v>
      </c>
      <c r="AF2428" t="str">
        <f>CONCATENATE('Data Descriptive'!O2443,'Data Descriptive'!R2443)</f>
        <v>11</v>
      </c>
      <c r="AG2428" t="str">
        <f>CONCATENATE('Data Descriptive'!O2443,'Data Descriptive'!S2443)</f>
        <v>10</v>
      </c>
      <c r="AH2428" t="str">
        <f>CONCATENATE('Data Descriptive'!O2443,'Data Descriptive'!U2443)</f>
        <v>10</v>
      </c>
      <c r="AI2428" t="str">
        <f>CONCATENATE('Data Descriptive'!P2443,'Data Descriptive'!P2443)</f>
        <v>33</v>
      </c>
      <c r="AJ2428" t="str">
        <f>CONCATENATE('Data Descriptive'!P2443,'Data Descriptive'!R2443)</f>
        <v>31</v>
      </c>
      <c r="AK2428" t="str">
        <f>CONCATENATE('Data Descriptive'!P2443,'Data Descriptive'!S2443)</f>
        <v>30</v>
      </c>
      <c r="AL2428" t="str">
        <f>CONCATENATE('Data Descriptive'!P2443,'Data Descriptive'!U2443)</f>
        <v>30</v>
      </c>
      <c r="AM2428" t="str">
        <f>CONCATENATE('Data Descriptive'!R2443,'Data Descriptive'!R2443)</f>
        <v>11</v>
      </c>
      <c r="AN2428" t="str">
        <f>CONCATENATE('Data Descriptive'!R2443,'Data Descriptive'!S2443)</f>
        <v>10</v>
      </c>
      <c r="AO2428" t="str">
        <f>CONCATENATE('Data Descriptive'!R2443,'Data Descriptive'!U2443)</f>
        <v>10</v>
      </c>
      <c r="AP2428" t="str">
        <f>CONCATENATE('Data Descriptive'!S2443,'Data Descriptive'!S2443)</f>
        <v>00</v>
      </c>
      <c r="AQ2428" t="str">
        <f>CONCATENATE('Data Descriptive'!S2443,'Data Descriptive'!U2443)</f>
        <v>00</v>
      </c>
      <c r="AR2428" t="str">
        <f>CONCATENATE('Data Descriptive'!U2443,'Data Descriptive'!U2443)</f>
        <v>00</v>
      </c>
    </row>
    <row r="2429" spans="24:44">
      <c r="X2429" t="str">
        <f>CONCATENATE('Data Descriptive'!M2444,'Data Descriptive'!M2444)</f>
        <v>00</v>
      </c>
      <c r="Y2429" t="str">
        <f>CONCATENATE('Data Descriptive'!M2444,'Data Descriptive'!O2444)</f>
        <v>01</v>
      </c>
      <c r="Z2429" t="str">
        <f>CONCATENATE('Data Descriptive'!M2444,'Data Descriptive'!P2444)</f>
        <v>02</v>
      </c>
      <c r="AA2429" t="str">
        <f>CONCATENATE('Data Descriptive'!M2444,'Data Descriptive'!R2444)</f>
        <v>00</v>
      </c>
      <c r="AB2429" t="str">
        <f>CONCATENATE('Data Descriptive'!M2444,'Data Descriptive'!S2444)</f>
        <v>00</v>
      </c>
      <c r="AC2429" t="str">
        <f>CONCATENATE('Data Descriptive'!M2444,'Data Descriptive'!U2444)</f>
        <v>01</v>
      </c>
      <c r="AD2429" t="str">
        <f>CONCATENATE('Data Descriptive'!O2444,'Data Descriptive'!O2444)</f>
        <v>11</v>
      </c>
      <c r="AE2429" t="str">
        <f>CONCATENATE('Data Descriptive'!O2444,'Data Descriptive'!P2444)</f>
        <v>12</v>
      </c>
      <c r="AF2429" t="str">
        <f>CONCATENATE('Data Descriptive'!O2444,'Data Descriptive'!R2444)</f>
        <v>10</v>
      </c>
      <c r="AG2429" t="str">
        <f>CONCATENATE('Data Descriptive'!O2444,'Data Descriptive'!S2444)</f>
        <v>10</v>
      </c>
      <c r="AH2429" t="str">
        <f>CONCATENATE('Data Descriptive'!O2444,'Data Descriptive'!U2444)</f>
        <v>11</v>
      </c>
      <c r="AI2429" t="str">
        <f>CONCATENATE('Data Descriptive'!P2444,'Data Descriptive'!P2444)</f>
        <v>22</v>
      </c>
      <c r="AJ2429" t="str">
        <f>CONCATENATE('Data Descriptive'!P2444,'Data Descriptive'!R2444)</f>
        <v>20</v>
      </c>
      <c r="AK2429" t="str">
        <f>CONCATENATE('Data Descriptive'!P2444,'Data Descriptive'!S2444)</f>
        <v>20</v>
      </c>
      <c r="AL2429" t="str">
        <f>CONCATENATE('Data Descriptive'!P2444,'Data Descriptive'!U2444)</f>
        <v>21</v>
      </c>
      <c r="AM2429" t="str">
        <f>CONCATENATE('Data Descriptive'!R2444,'Data Descriptive'!R2444)</f>
        <v>00</v>
      </c>
      <c r="AN2429" t="str">
        <f>CONCATENATE('Data Descriptive'!R2444,'Data Descriptive'!S2444)</f>
        <v>00</v>
      </c>
      <c r="AO2429" t="str">
        <f>CONCATENATE('Data Descriptive'!R2444,'Data Descriptive'!U2444)</f>
        <v>01</v>
      </c>
      <c r="AP2429" t="str">
        <f>CONCATENATE('Data Descriptive'!S2444,'Data Descriptive'!S2444)</f>
        <v>00</v>
      </c>
      <c r="AQ2429" t="str">
        <f>CONCATENATE('Data Descriptive'!S2444,'Data Descriptive'!U2444)</f>
        <v>01</v>
      </c>
      <c r="AR2429" t="str">
        <f>CONCATENATE('Data Descriptive'!U2444,'Data Descriptive'!U2444)</f>
        <v>11</v>
      </c>
    </row>
    <row r="2430" spans="24:44">
      <c r="X2430" t="str">
        <f>CONCATENATE('Data Descriptive'!M2445,'Data Descriptive'!M2445)</f>
        <v>00</v>
      </c>
      <c r="Y2430" t="str">
        <f>CONCATENATE('Data Descriptive'!M2445,'Data Descriptive'!O2445)</f>
        <v>01</v>
      </c>
      <c r="Z2430" t="str">
        <f>CONCATENATE('Data Descriptive'!M2445,'Data Descriptive'!P2445)</f>
        <v>03</v>
      </c>
      <c r="AA2430" t="str">
        <f>CONCATENATE('Data Descriptive'!M2445,'Data Descriptive'!R2445)</f>
        <v>01</v>
      </c>
      <c r="AB2430" t="str">
        <f>CONCATENATE('Data Descriptive'!M2445,'Data Descriptive'!S2445)</f>
        <v>00</v>
      </c>
      <c r="AC2430" t="str">
        <f>CONCATENATE('Data Descriptive'!M2445,'Data Descriptive'!U2445)</f>
        <v>00</v>
      </c>
      <c r="AD2430" t="str">
        <f>CONCATENATE('Data Descriptive'!O2445,'Data Descriptive'!O2445)</f>
        <v>11</v>
      </c>
      <c r="AE2430" t="str">
        <f>CONCATENATE('Data Descriptive'!O2445,'Data Descriptive'!P2445)</f>
        <v>13</v>
      </c>
      <c r="AF2430" t="str">
        <f>CONCATENATE('Data Descriptive'!O2445,'Data Descriptive'!R2445)</f>
        <v>11</v>
      </c>
      <c r="AG2430" t="str">
        <f>CONCATENATE('Data Descriptive'!O2445,'Data Descriptive'!S2445)</f>
        <v>10</v>
      </c>
      <c r="AH2430" t="str">
        <f>CONCATENATE('Data Descriptive'!O2445,'Data Descriptive'!U2445)</f>
        <v>10</v>
      </c>
      <c r="AI2430" t="str">
        <f>CONCATENATE('Data Descriptive'!P2445,'Data Descriptive'!P2445)</f>
        <v>33</v>
      </c>
      <c r="AJ2430" t="str">
        <f>CONCATENATE('Data Descriptive'!P2445,'Data Descriptive'!R2445)</f>
        <v>31</v>
      </c>
      <c r="AK2430" t="str">
        <f>CONCATENATE('Data Descriptive'!P2445,'Data Descriptive'!S2445)</f>
        <v>30</v>
      </c>
      <c r="AL2430" t="str">
        <f>CONCATENATE('Data Descriptive'!P2445,'Data Descriptive'!U2445)</f>
        <v>30</v>
      </c>
      <c r="AM2430" t="str">
        <f>CONCATENATE('Data Descriptive'!R2445,'Data Descriptive'!R2445)</f>
        <v>11</v>
      </c>
      <c r="AN2430" t="str">
        <f>CONCATENATE('Data Descriptive'!R2445,'Data Descriptive'!S2445)</f>
        <v>10</v>
      </c>
      <c r="AO2430" t="str">
        <f>CONCATENATE('Data Descriptive'!R2445,'Data Descriptive'!U2445)</f>
        <v>10</v>
      </c>
      <c r="AP2430" t="str">
        <f>CONCATENATE('Data Descriptive'!S2445,'Data Descriptive'!S2445)</f>
        <v>00</v>
      </c>
      <c r="AQ2430" t="str">
        <f>CONCATENATE('Data Descriptive'!S2445,'Data Descriptive'!U2445)</f>
        <v>00</v>
      </c>
      <c r="AR2430" t="str">
        <f>CONCATENATE('Data Descriptive'!U2445,'Data Descriptive'!U2445)</f>
        <v>00</v>
      </c>
    </row>
    <row r="2431" spans="24:44">
      <c r="X2431" t="str">
        <f>CONCATENATE('Data Descriptive'!M2446,'Data Descriptive'!M2446)</f>
        <v>00</v>
      </c>
      <c r="Y2431" t="str">
        <f>CONCATENATE('Data Descriptive'!M2446,'Data Descriptive'!O2446)</f>
        <v>02</v>
      </c>
      <c r="Z2431" t="str">
        <f>CONCATENATE('Data Descriptive'!M2446,'Data Descriptive'!P2446)</f>
        <v>02</v>
      </c>
      <c r="AA2431" t="str">
        <f>CONCATENATE('Data Descriptive'!M2446,'Data Descriptive'!R2446)</f>
        <v>01</v>
      </c>
      <c r="AB2431" t="str">
        <f>CONCATENATE('Data Descriptive'!M2446,'Data Descriptive'!S2446)</f>
        <v>00</v>
      </c>
      <c r="AC2431" t="str">
        <f>CONCATENATE('Data Descriptive'!M2446,'Data Descriptive'!U2446)</f>
        <v>01</v>
      </c>
      <c r="AD2431" t="str">
        <f>CONCATENATE('Data Descriptive'!O2446,'Data Descriptive'!O2446)</f>
        <v>22</v>
      </c>
      <c r="AE2431" t="str">
        <f>CONCATENATE('Data Descriptive'!O2446,'Data Descriptive'!P2446)</f>
        <v>22</v>
      </c>
      <c r="AF2431" t="str">
        <f>CONCATENATE('Data Descriptive'!O2446,'Data Descriptive'!R2446)</f>
        <v>21</v>
      </c>
      <c r="AG2431" t="str">
        <f>CONCATENATE('Data Descriptive'!O2446,'Data Descriptive'!S2446)</f>
        <v>20</v>
      </c>
      <c r="AH2431" t="str">
        <f>CONCATENATE('Data Descriptive'!O2446,'Data Descriptive'!U2446)</f>
        <v>21</v>
      </c>
      <c r="AI2431" t="str">
        <f>CONCATENATE('Data Descriptive'!P2446,'Data Descriptive'!P2446)</f>
        <v>22</v>
      </c>
      <c r="AJ2431" t="str">
        <f>CONCATENATE('Data Descriptive'!P2446,'Data Descriptive'!R2446)</f>
        <v>21</v>
      </c>
      <c r="AK2431" t="str">
        <f>CONCATENATE('Data Descriptive'!P2446,'Data Descriptive'!S2446)</f>
        <v>20</v>
      </c>
      <c r="AL2431" t="str">
        <f>CONCATENATE('Data Descriptive'!P2446,'Data Descriptive'!U2446)</f>
        <v>21</v>
      </c>
      <c r="AM2431" t="str">
        <f>CONCATENATE('Data Descriptive'!R2446,'Data Descriptive'!R2446)</f>
        <v>11</v>
      </c>
      <c r="AN2431" t="str">
        <f>CONCATENATE('Data Descriptive'!R2446,'Data Descriptive'!S2446)</f>
        <v>10</v>
      </c>
      <c r="AO2431" t="str">
        <f>CONCATENATE('Data Descriptive'!R2446,'Data Descriptive'!U2446)</f>
        <v>11</v>
      </c>
      <c r="AP2431" t="str">
        <f>CONCATENATE('Data Descriptive'!S2446,'Data Descriptive'!S2446)</f>
        <v>00</v>
      </c>
      <c r="AQ2431" t="str">
        <f>CONCATENATE('Data Descriptive'!S2446,'Data Descriptive'!U2446)</f>
        <v>01</v>
      </c>
      <c r="AR2431" t="str">
        <f>CONCATENATE('Data Descriptive'!U2446,'Data Descriptive'!U2446)</f>
        <v>11</v>
      </c>
    </row>
    <row r="2432" spans="24:44">
      <c r="X2432" t="str">
        <f>CONCATENATE('Data Descriptive'!M2447,'Data Descriptive'!M2447)</f>
        <v>11</v>
      </c>
      <c r="Y2432" t="str">
        <f>CONCATENATE('Data Descriptive'!M2447,'Data Descriptive'!O2447)</f>
        <v>12</v>
      </c>
      <c r="Z2432" t="str">
        <f>CONCATENATE('Data Descriptive'!M2447,'Data Descriptive'!P2447)</f>
        <v>13</v>
      </c>
      <c r="AA2432" t="str">
        <f>CONCATENATE('Data Descriptive'!M2447,'Data Descriptive'!R2447)</f>
        <v>11</v>
      </c>
      <c r="AB2432" t="str">
        <f>CONCATENATE('Data Descriptive'!M2447,'Data Descriptive'!S2447)</f>
        <v>10</v>
      </c>
      <c r="AC2432" t="str">
        <f>CONCATENATE('Data Descriptive'!M2447,'Data Descriptive'!U2447)</f>
        <v>11</v>
      </c>
      <c r="AD2432" t="str">
        <f>CONCATENATE('Data Descriptive'!O2447,'Data Descriptive'!O2447)</f>
        <v>22</v>
      </c>
      <c r="AE2432" t="str">
        <f>CONCATENATE('Data Descriptive'!O2447,'Data Descriptive'!P2447)</f>
        <v>23</v>
      </c>
      <c r="AF2432" t="str">
        <f>CONCATENATE('Data Descriptive'!O2447,'Data Descriptive'!R2447)</f>
        <v>21</v>
      </c>
      <c r="AG2432" t="str">
        <f>CONCATENATE('Data Descriptive'!O2447,'Data Descriptive'!S2447)</f>
        <v>20</v>
      </c>
      <c r="AH2432" t="str">
        <f>CONCATENATE('Data Descriptive'!O2447,'Data Descriptive'!U2447)</f>
        <v>21</v>
      </c>
      <c r="AI2432" t="str">
        <f>CONCATENATE('Data Descriptive'!P2447,'Data Descriptive'!P2447)</f>
        <v>33</v>
      </c>
      <c r="AJ2432" t="str">
        <f>CONCATENATE('Data Descriptive'!P2447,'Data Descriptive'!R2447)</f>
        <v>31</v>
      </c>
      <c r="AK2432" t="str">
        <f>CONCATENATE('Data Descriptive'!P2447,'Data Descriptive'!S2447)</f>
        <v>30</v>
      </c>
      <c r="AL2432" t="str">
        <f>CONCATENATE('Data Descriptive'!P2447,'Data Descriptive'!U2447)</f>
        <v>31</v>
      </c>
      <c r="AM2432" t="str">
        <f>CONCATENATE('Data Descriptive'!R2447,'Data Descriptive'!R2447)</f>
        <v>11</v>
      </c>
      <c r="AN2432" t="str">
        <f>CONCATENATE('Data Descriptive'!R2447,'Data Descriptive'!S2447)</f>
        <v>10</v>
      </c>
      <c r="AO2432" t="str">
        <f>CONCATENATE('Data Descriptive'!R2447,'Data Descriptive'!U2447)</f>
        <v>11</v>
      </c>
      <c r="AP2432" t="str">
        <f>CONCATENATE('Data Descriptive'!S2447,'Data Descriptive'!S2447)</f>
        <v>00</v>
      </c>
      <c r="AQ2432" t="str">
        <f>CONCATENATE('Data Descriptive'!S2447,'Data Descriptive'!U2447)</f>
        <v>01</v>
      </c>
      <c r="AR2432" t="str">
        <f>CONCATENATE('Data Descriptive'!U2447,'Data Descriptive'!U2447)</f>
        <v>11</v>
      </c>
    </row>
    <row r="2433" spans="24:44">
      <c r="X2433" t="str">
        <f>CONCATENATE('Data Descriptive'!M2448,'Data Descriptive'!M2448)</f>
        <v>00</v>
      </c>
      <c r="Y2433" t="str">
        <f>CONCATENATE('Data Descriptive'!M2448,'Data Descriptive'!O2448)</f>
        <v>02</v>
      </c>
      <c r="Z2433" t="str">
        <f>CONCATENATE('Data Descriptive'!M2448,'Data Descriptive'!P2448)</f>
        <v>03</v>
      </c>
      <c r="AA2433" t="str">
        <f>CONCATENATE('Data Descriptive'!M2448,'Data Descriptive'!R2448)</f>
        <v>00</v>
      </c>
      <c r="AB2433" t="str">
        <f>CONCATENATE('Data Descriptive'!M2448,'Data Descriptive'!S2448)</f>
        <v>00</v>
      </c>
      <c r="AC2433" t="str">
        <f>CONCATENATE('Data Descriptive'!M2448,'Data Descriptive'!U2448)</f>
        <v>01</v>
      </c>
      <c r="AD2433" t="str">
        <f>CONCATENATE('Data Descriptive'!O2448,'Data Descriptive'!O2448)</f>
        <v>22</v>
      </c>
      <c r="AE2433" t="str">
        <f>CONCATENATE('Data Descriptive'!O2448,'Data Descriptive'!P2448)</f>
        <v>23</v>
      </c>
      <c r="AF2433" t="str">
        <f>CONCATENATE('Data Descriptive'!O2448,'Data Descriptive'!R2448)</f>
        <v>20</v>
      </c>
      <c r="AG2433" t="str">
        <f>CONCATENATE('Data Descriptive'!O2448,'Data Descriptive'!S2448)</f>
        <v>20</v>
      </c>
      <c r="AH2433" t="str">
        <f>CONCATENATE('Data Descriptive'!O2448,'Data Descriptive'!U2448)</f>
        <v>21</v>
      </c>
      <c r="AI2433" t="str">
        <f>CONCATENATE('Data Descriptive'!P2448,'Data Descriptive'!P2448)</f>
        <v>33</v>
      </c>
      <c r="AJ2433" t="str">
        <f>CONCATENATE('Data Descriptive'!P2448,'Data Descriptive'!R2448)</f>
        <v>30</v>
      </c>
      <c r="AK2433" t="str">
        <f>CONCATENATE('Data Descriptive'!P2448,'Data Descriptive'!S2448)</f>
        <v>30</v>
      </c>
      <c r="AL2433" t="str">
        <f>CONCATENATE('Data Descriptive'!P2448,'Data Descriptive'!U2448)</f>
        <v>31</v>
      </c>
      <c r="AM2433" t="str">
        <f>CONCATENATE('Data Descriptive'!R2448,'Data Descriptive'!R2448)</f>
        <v>00</v>
      </c>
      <c r="AN2433" t="str">
        <f>CONCATENATE('Data Descriptive'!R2448,'Data Descriptive'!S2448)</f>
        <v>00</v>
      </c>
      <c r="AO2433" t="str">
        <f>CONCATENATE('Data Descriptive'!R2448,'Data Descriptive'!U2448)</f>
        <v>01</v>
      </c>
      <c r="AP2433" t="str">
        <f>CONCATENATE('Data Descriptive'!S2448,'Data Descriptive'!S2448)</f>
        <v>00</v>
      </c>
      <c r="AQ2433" t="str">
        <f>CONCATENATE('Data Descriptive'!S2448,'Data Descriptive'!U2448)</f>
        <v>01</v>
      </c>
      <c r="AR2433" t="str">
        <f>CONCATENATE('Data Descriptive'!U2448,'Data Descriptive'!U2448)</f>
        <v>11</v>
      </c>
    </row>
    <row r="2434" spans="24:44">
      <c r="X2434" t="str">
        <f>CONCATENATE('Data Descriptive'!M2449,'Data Descriptive'!M2449)</f>
        <v>00</v>
      </c>
      <c r="Y2434" t="str">
        <f>CONCATENATE('Data Descriptive'!M2449,'Data Descriptive'!O2449)</f>
        <v>02</v>
      </c>
      <c r="Z2434" t="str">
        <f>CONCATENATE('Data Descriptive'!M2449,'Data Descriptive'!P2449)</f>
        <v>03</v>
      </c>
      <c r="AA2434" t="str">
        <f>CONCATENATE('Data Descriptive'!M2449,'Data Descriptive'!R2449)</f>
        <v>00</v>
      </c>
      <c r="AB2434" t="str">
        <f>CONCATENATE('Data Descriptive'!M2449,'Data Descriptive'!S2449)</f>
        <v>01</v>
      </c>
      <c r="AC2434" t="str">
        <f>CONCATENATE('Data Descriptive'!M2449,'Data Descriptive'!U2449)</f>
        <v>00</v>
      </c>
      <c r="AD2434" t="str">
        <f>CONCATENATE('Data Descriptive'!O2449,'Data Descriptive'!O2449)</f>
        <v>22</v>
      </c>
      <c r="AE2434" t="str">
        <f>CONCATENATE('Data Descriptive'!O2449,'Data Descriptive'!P2449)</f>
        <v>23</v>
      </c>
      <c r="AF2434" t="str">
        <f>CONCATENATE('Data Descriptive'!O2449,'Data Descriptive'!R2449)</f>
        <v>20</v>
      </c>
      <c r="AG2434" t="str">
        <f>CONCATENATE('Data Descriptive'!O2449,'Data Descriptive'!S2449)</f>
        <v>21</v>
      </c>
      <c r="AH2434" t="str">
        <f>CONCATENATE('Data Descriptive'!O2449,'Data Descriptive'!U2449)</f>
        <v>20</v>
      </c>
      <c r="AI2434" t="str">
        <f>CONCATENATE('Data Descriptive'!P2449,'Data Descriptive'!P2449)</f>
        <v>33</v>
      </c>
      <c r="AJ2434" t="str">
        <f>CONCATENATE('Data Descriptive'!P2449,'Data Descriptive'!R2449)</f>
        <v>30</v>
      </c>
      <c r="AK2434" t="str">
        <f>CONCATENATE('Data Descriptive'!P2449,'Data Descriptive'!S2449)</f>
        <v>31</v>
      </c>
      <c r="AL2434" t="str">
        <f>CONCATENATE('Data Descriptive'!P2449,'Data Descriptive'!U2449)</f>
        <v>30</v>
      </c>
      <c r="AM2434" t="str">
        <f>CONCATENATE('Data Descriptive'!R2449,'Data Descriptive'!R2449)</f>
        <v>00</v>
      </c>
      <c r="AN2434" t="str">
        <f>CONCATENATE('Data Descriptive'!R2449,'Data Descriptive'!S2449)</f>
        <v>01</v>
      </c>
      <c r="AO2434" t="str">
        <f>CONCATENATE('Data Descriptive'!R2449,'Data Descriptive'!U2449)</f>
        <v>00</v>
      </c>
      <c r="AP2434" t="str">
        <f>CONCATENATE('Data Descriptive'!S2449,'Data Descriptive'!S2449)</f>
        <v>11</v>
      </c>
      <c r="AQ2434" t="str">
        <f>CONCATENATE('Data Descriptive'!S2449,'Data Descriptive'!U2449)</f>
        <v>10</v>
      </c>
      <c r="AR2434" t="str">
        <f>CONCATENATE('Data Descriptive'!U2449,'Data Descriptive'!U2449)</f>
        <v>00</v>
      </c>
    </row>
    <row r="2435" spans="24:44">
      <c r="X2435" t="str">
        <f>CONCATENATE('Data Descriptive'!M2450,'Data Descriptive'!M2450)</f>
        <v>11</v>
      </c>
      <c r="Y2435" t="str">
        <f>CONCATENATE('Data Descriptive'!M2450,'Data Descriptive'!O2450)</f>
        <v>12</v>
      </c>
      <c r="Z2435" t="str">
        <f>CONCATENATE('Data Descriptive'!M2450,'Data Descriptive'!P2450)</f>
        <v>11</v>
      </c>
      <c r="AA2435" t="str">
        <f>CONCATENATE('Data Descriptive'!M2450,'Data Descriptive'!R2450)</f>
        <v>10</v>
      </c>
      <c r="AB2435" t="str">
        <f>CONCATENATE('Data Descriptive'!M2450,'Data Descriptive'!S2450)</f>
        <v>10</v>
      </c>
      <c r="AC2435" t="str">
        <f>CONCATENATE('Data Descriptive'!M2450,'Data Descriptive'!U2450)</f>
        <v>11</v>
      </c>
      <c r="AD2435" t="str">
        <f>CONCATENATE('Data Descriptive'!O2450,'Data Descriptive'!O2450)</f>
        <v>22</v>
      </c>
      <c r="AE2435" t="str">
        <f>CONCATENATE('Data Descriptive'!O2450,'Data Descriptive'!P2450)</f>
        <v>21</v>
      </c>
      <c r="AF2435" t="str">
        <f>CONCATENATE('Data Descriptive'!O2450,'Data Descriptive'!R2450)</f>
        <v>20</v>
      </c>
      <c r="AG2435" t="str">
        <f>CONCATENATE('Data Descriptive'!O2450,'Data Descriptive'!S2450)</f>
        <v>20</v>
      </c>
      <c r="AH2435" t="str">
        <f>CONCATENATE('Data Descriptive'!O2450,'Data Descriptive'!U2450)</f>
        <v>21</v>
      </c>
      <c r="AI2435" t="str">
        <f>CONCATENATE('Data Descriptive'!P2450,'Data Descriptive'!P2450)</f>
        <v>11</v>
      </c>
      <c r="AJ2435" t="str">
        <f>CONCATENATE('Data Descriptive'!P2450,'Data Descriptive'!R2450)</f>
        <v>10</v>
      </c>
      <c r="AK2435" t="str">
        <f>CONCATENATE('Data Descriptive'!P2450,'Data Descriptive'!S2450)</f>
        <v>10</v>
      </c>
      <c r="AL2435" t="str">
        <f>CONCATENATE('Data Descriptive'!P2450,'Data Descriptive'!U2450)</f>
        <v>11</v>
      </c>
      <c r="AM2435" t="str">
        <f>CONCATENATE('Data Descriptive'!R2450,'Data Descriptive'!R2450)</f>
        <v>00</v>
      </c>
      <c r="AN2435" t="str">
        <f>CONCATENATE('Data Descriptive'!R2450,'Data Descriptive'!S2450)</f>
        <v>00</v>
      </c>
      <c r="AO2435" t="str">
        <f>CONCATENATE('Data Descriptive'!R2450,'Data Descriptive'!U2450)</f>
        <v>01</v>
      </c>
      <c r="AP2435" t="str">
        <f>CONCATENATE('Data Descriptive'!S2450,'Data Descriptive'!S2450)</f>
        <v>00</v>
      </c>
      <c r="AQ2435" t="str">
        <f>CONCATENATE('Data Descriptive'!S2450,'Data Descriptive'!U2450)</f>
        <v>01</v>
      </c>
      <c r="AR2435" t="str">
        <f>CONCATENATE('Data Descriptive'!U2450,'Data Descriptive'!U2450)</f>
        <v>11</v>
      </c>
    </row>
    <row r="2436" spans="24:44">
      <c r="X2436" t="str">
        <f>CONCATENATE('Data Descriptive'!M2451,'Data Descriptive'!M2451)</f>
        <v>00</v>
      </c>
      <c r="Y2436" t="str">
        <f>CONCATENATE('Data Descriptive'!M2451,'Data Descriptive'!O2451)</f>
        <v>00</v>
      </c>
      <c r="Z2436" t="str">
        <f>CONCATENATE('Data Descriptive'!M2451,'Data Descriptive'!P2451)</f>
        <v>03</v>
      </c>
      <c r="AA2436" t="str">
        <f>CONCATENATE('Data Descriptive'!M2451,'Data Descriptive'!R2451)</f>
        <v>00</v>
      </c>
      <c r="AB2436" t="str">
        <f>CONCATENATE('Data Descriptive'!M2451,'Data Descriptive'!S2451)</f>
        <v>00</v>
      </c>
      <c r="AC2436" t="str">
        <f>CONCATENATE('Data Descriptive'!M2451,'Data Descriptive'!U2451)</f>
        <v>00</v>
      </c>
      <c r="AD2436" t="str">
        <f>CONCATENATE('Data Descriptive'!O2451,'Data Descriptive'!O2451)</f>
        <v>00</v>
      </c>
      <c r="AE2436" t="str">
        <f>CONCATENATE('Data Descriptive'!O2451,'Data Descriptive'!P2451)</f>
        <v>03</v>
      </c>
      <c r="AF2436" t="str">
        <f>CONCATENATE('Data Descriptive'!O2451,'Data Descriptive'!R2451)</f>
        <v>00</v>
      </c>
      <c r="AG2436" t="str">
        <f>CONCATENATE('Data Descriptive'!O2451,'Data Descriptive'!S2451)</f>
        <v>00</v>
      </c>
      <c r="AH2436" t="str">
        <f>CONCATENATE('Data Descriptive'!O2451,'Data Descriptive'!U2451)</f>
        <v>00</v>
      </c>
      <c r="AI2436" t="str">
        <f>CONCATENATE('Data Descriptive'!P2451,'Data Descriptive'!P2451)</f>
        <v>33</v>
      </c>
      <c r="AJ2436" t="str">
        <f>CONCATENATE('Data Descriptive'!P2451,'Data Descriptive'!R2451)</f>
        <v>30</v>
      </c>
      <c r="AK2436" t="str">
        <f>CONCATENATE('Data Descriptive'!P2451,'Data Descriptive'!S2451)</f>
        <v>30</v>
      </c>
      <c r="AL2436" t="str">
        <f>CONCATENATE('Data Descriptive'!P2451,'Data Descriptive'!U2451)</f>
        <v>30</v>
      </c>
      <c r="AM2436" t="str">
        <f>CONCATENATE('Data Descriptive'!R2451,'Data Descriptive'!R2451)</f>
        <v>00</v>
      </c>
      <c r="AN2436" t="str">
        <f>CONCATENATE('Data Descriptive'!R2451,'Data Descriptive'!S2451)</f>
        <v>00</v>
      </c>
      <c r="AO2436" t="str">
        <f>CONCATENATE('Data Descriptive'!R2451,'Data Descriptive'!U2451)</f>
        <v>00</v>
      </c>
      <c r="AP2436" t="str">
        <f>CONCATENATE('Data Descriptive'!S2451,'Data Descriptive'!S2451)</f>
        <v>00</v>
      </c>
      <c r="AQ2436" t="str">
        <f>CONCATENATE('Data Descriptive'!S2451,'Data Descriptive'!U2451)</f>
        <v>00</v>
      </c>
      <c r="AR2436" t="str">
        <f>CONCATENATE('Data Descriptive'!U2451,'Data Descriptive'!U2451)</f>
        <v>00</v>
      </c>
    </row>
    <row r="2437" spans="24:44">
      <c r="X2437" t="str">
        <f>CONCATENATE('Data Descriptive'!M2452,'Data Descriptive'!M2452)</f>
        <v>00</v>
      </c>
      <c r="Y2437" t="str">
        <f>CONCATENATE('Data Descriptive'!M2452,'Data Descriptive'!O2452)</f>
        <v>02</v>
      </c>
      <c r="Z2437" t="str">
        <f>CONCATENATE('Data Descriptive'!M2452,'Data Descriptive'!P2452)</f>
        <v>02</v>
      </c>
      <c r="AA2437" t="str">
        <f>CONCATENATE('Data Descriptive'!M2452,'Data Descriptive'!R2452)</f>
        <v>00</v>
      </c>
      <c r="AB2437" t="str">
        <f>CONCATENATE('Data Descriptive'!M2452,'Data Descriptive'!S2452)</f>
        <v>00</v>
      </c>
      <c r="AC2437" t="str">
        <f>CONCATENATE('Data Descriptive'!M2452,'Data Descriptive'!U2452)</f>
        <v>01</v>
      </c>
      <c r="AD2437" t="str">
        <f>CONCATENATE('Data Descriptive'!O2452,'Data Descriptive'!O2452)</f>
        <v>22</v>
      </c>
      <c r="AE2437" t="str">
        <f>CONCATENATE('Data Descriptive'!O2452,'Data Descriptive'!P2452)</f>
        <v>22</v>
      </c>
      <c r="AF2437" t="str">
        <f>CONCATENATE('Data Descriptive'!O2452,'Data Descriptive'!R2452)</f>
        <v>20</v>
      </c>
      <c r="AG2437" t="str">
        <f>CONCATENATE('Data Descriptive'!O2452,'Data Descriptive'!S2452)</f>
        <v>20</v>
      </c>
      <c r="AH2437" t="str">
        <f>CONCATENATE('Data Descriptive'!O2452,'Data Descriptive'!U2452)</f>
        <v>21</v>
      </c>
      <c r="AI2437" t="str">
        <f>CONCATENATE('Data Descriptive'!P2452,'Data Descriptive'!P2452)</f>
        <v>22</v>
      </c>
      <c r="AJ2437" t="str">
        <f>CONCATENATE('Data Descriptive'!P2452,'Data Descriptive'!R2452)</f>
        <v>20</v>
      </c>
      <c r="AK2437" t="str">
        <f>CONCATENATE('Data Descriptive'!P2452,'Data Descriptive'!S2452)</f>
        <v>20</v>
      </c>
      <c r="AL2437" t="str">
        <f>CONCATENATE('Data Descriptive'!P2452,'Data Descriptive'!U2452)</f>
        <v>21</v>
      </c>
      <c r="AM2437" t="str">
        <f>CONCATENATE('Data Descriptive'!R2452,'Data Descriptive'!R2452)</f>
        <v>00</v>
      </c>
      <c r="AN2437" t="str">
        <f>CONCATENATE('Data Descriptive'!R2452,'Data Descriptive'!S2452)</f>
        <v>00</v>
      </c>
      <c r="AO2437" t="str">
        <f>CONCATENATE('Data Descriptive'!R2452,'Data Descriptive'!U2452)</f>
        <v>01</v>
      </c>
      <c r="AP2437" t="str">
        <f>CONCATENATE('Data Descriptive'!S2452,'Data Descriptive'!S2452)</f>
        <v>00</v>
      </c>
      <c r="AQ2437" t="str">
        <f>CONCATENATE('Data Descriptive'!S2452,'Data Descriptive'!U2452)</f>
        <v>01</v>
      </c>
      <c r="AR2437" t="str">
        <f>CONCATENATE('Data Descriptive'!U2452,'Data Descriptive'!U2452)</f>
        <v>11</v>
      </c>
    </row>
    <row r="2438" spans="24:44">
      <c r="X2438" t="str">
        <f>CONCATENATE('Data Descriptive'!M2453,'Data Descriptive'!M2453)</f>
        <v>00</v>
      </c>
      <c r="Y2438" t="str">
        <f>CONCATENATE('Data Descriptive'!M2453,'Data Descriptive'!O2453)</f>
        <v>02</v>
      </c>
      <c r="Z2438" t="str">
        <f>CONCATENATE('Data Descriptive'!M2453,'Data Descriptive'!P2453)</f>
        <v>03</v>
      </c>
      <c r="AA2438" t="str">
        <f>CONCATENATE('Data Descriptive'!M2453,'Data Descriptive'!R2453)</f>
        <v>00</v>
      </c>
      <c r="AB2438" t="str">
        <f>CONCATENATE('Data Descriptive'!M2453,'Data Descriptive'!S2453)</f>
        <v>00</v>
      </c>
      <c r="AC2438" t="str">
        <f>CONCATENATE('Data Descriptive'!M2453,'Data Descriptive'!U2453)</f>
        <v>00</v>
      </c>
      <c r="AD2438" t="str">
        <f>CONCATENATE('Data Descriptive'!O2453,'Data Descriptive'!O2453)</f>
        <v>22</v>
      </c>
      <c r="AE2438" t="str">
        <f>CONCATENATE('Data Descriptive'!O2453,'Data Descriptive'!P2453)</f>
        <v>23</v>
      </c>
      <c r="AF2438" t="str">
        <f>CONCATENATE('Data Descriptive'!O2453,'Data Descriptive'!R2453)</f>
        <v>20</v>
      </c>
      <c r="AG2438" t="str">
        <f>CONCATENATE('Data Descriptive'!O2453,'Data Descriptive'!S2453)</f>
        <v>20</v>
      </c>
      <c r="AH2438" t="str">
        <f>CONCATENATE('Data Descriptive'!O2453,'Data Descriptive'!U2453)</f>
        <v>20</v>
      </c>
      <c r="AI2438" t="str">
        <f>CONCATENATE('Data Descriptive'!P2453,'Data Descriptive'!P2453)</f>
        <v>33</v>
      </c>
      <c r="AJ2438" t="str">
        <f>CONCATENATE('Data Descriptive'!P2453,'Data Descriptive'!R2453)</f>
        <v>30</v>
      </c>
      <c r="AK2438" t="str">
        <f>CONCATENATE('Data Descriptive'!P2453,'Data Descriptive'!S2453)</f>
        <v>30</v>
      </c>
      <c r="AL2438" t="str">
        <f>CONCATENATE('Data Descriptive'!P2453,'Data Descriptive'!U2453)</f>
        <v>30</v>
      </c>
      <c r="AM2438" t="str">
        <f>CONCATENATE('Data Descriptive'!R2453,'Data Descriptive'!R2453)</f>
        <v>00</v>
      </c>
      <c r="AN2438" t="str">
        <f>CONCATENATE('Data Descriptive'!R2453,'Data Descriptive'!S2453)</f>
        <v>00</v>
      </c>
      <c r="AO2438" t="str">
        <f>CONCATENATE('Data Descriptive'!R2453,'Data Descriptive'!U2453)</f>
        <v>00</v>
      </c>
      <c r="AP2438" t="str">
        <f>CONCATENATE('Data Descriptive'!S2453,'Data Descriptive'!S2453)</f>
        <v>00</v>
      </c>
      <c r="AQ2438" t="str">
        <f>CONCATENATE('Data Descriptive'!S2453,'Data Descriptive'!U2453)</f>
        <v>00</v>
      </c>
      <c r="AR2438" t="str">
        <f>CONCATENATE('Data Descriptive'!U2453,'Data Descriptive'!U2453)</f>
        <v>00</v>
      </c>
    </row>
    <row r="2439" spans="24:44">
      <c r="X2439" t="str">
        <f>CONCATENATE('Data Descriptive'!M2454,'Data Descriptive'!M2454)</f>
        <v>00</v>
      </c>
      <c r="Y2439" t="str">
        <f>CONCATENATE('Data Descriptive'!M2454,'Data Descriptive'!O2454)</f>
        <v>00</v>
      </c>
      <c r="Z2439" t="str">
        <f>CONCATENATE('Data Descriptive'!M2454,'Data Descriptive'!P2454)</f>
        <v>03</v>
      </c>
      <c r="AA2439" t="str">
        <f>CONCATENATE('Data Descriptive'!M2454,'Data Descriptive'!R2454)</f>
        <v>01</v>
      </c>
      <c r="AB2439" t="str">
        <f>CONCATENATE('Data Descriptive'!M2454,'Data Descriptive'!S2454)</f>
        <v>00</v>
      </c>
      <c r="AC2439" t="str">
        <f>CONCATENATE('Data Descriptive'!M2454,'Data Descriptive'!U2454)</f>
        <v>00</v>
      </c>
      <c r="AD2439" t="str">
        <f>CONCATENATE('Data Descriptive'!O2454,'Data Descriptive'!O2454)</f>
        <v>00</v>
      </c>
      <c r="AE2439" t="str">
        <f>CONCATENATE('Data Descriptive'!O2454,'Data Descriptive'!P2454)</f>
        <v>03</v>
      </c>
      <c r="AF2439" t="str">
        <f>CONCATENATE('Data Descriptive'!O2454,'Data Descriptive'!R2454)</f>
        <v>01</v>
      </c>
      <c r="AG2439" t="str">
        <f>CONCATENATE('Data Descriptive'!O2454,'Data Descriptive'!S2454)</f>
        <v>00</v>
      </c>
      <c r="AH2439" t="str">
        <f>CONCATENATE('Data Descriptive'!O2454,'Data Descriptive'!U2454)</f>
        <v>00</v>
      </c>
      <c r="AI2439" t="str">
        <f>CONCATENATE('Data Descriptive'!P2454,'Data Descriptive'!P2454)</f>
        <v>33</v>
      </c>
      <c r="AJ2439" t="str">
        <f>CONCATENATE('Data Descriptive'!P2454,'Data Descriptive'!R2454)</f>
        <v>31</v>
      </c>
      <c r="AK2439" t="str">
        <f>CONCATENATE('Data Descriptive'!P2454,'Data Descriptive'!S2454)</f>
        <v>30</v>
      </c>
      <c r="AL2439" t="str">
        <f>CONCATENATE('Data Descriptive'!P2454,'Data Descriptive'!U2454)</f>
        <v>30</v>
      </c>
      <c r="AM2439" t="str">
        <f>CONCATENATE('Data Descriptive'!R2454,'Data Descriptive'!R2454)</f>
        <v>11</v>
      </c>
      <c r="AN2439" t="str">
        <f>CONCATENATE('Data Descriptive'!R2454,'Data Descriptive'!S2454)</f>
        <v>10</v>
      </c>
      <c r="AO2439" t="str">
        <f>CONCATENATE('Data Descriptive'!R2454,'Data Descriptive'!U2454)</f>
        <v>10</v>
      </c>
      <c r="AP2439" t="str">
        <f>CONCATENATE('Data Descriptive'!S2454,'Data Descriptive'!S2454)</f>
        <v>00</v>
      </c>
      <c r="AQ2439" t="str">
        <f>CONCATENATE('Data Descriptive'!S2454,'Data Descriptive'!U2454)</f>
        <v>00</v>
      </c>
      <c r="AR2439" t="str">
        <f>CONCATENATE('Data Descriptive'!U2454,'Data Descriptive'!U2454)</f>
        <v>00</v>
      </c>
    </row>
    <row r="2440" spans="24:44">
      <c r="X2440" t="str">
        <f>CONCATENATE('Data Descriptive'!M2455,'Data Descriptive'!M2455)</f>
        <v>00</v>
      </c>
      <c r="Y2440" t="str">
        <f>CONCATENATE('Data Descriptive'!M2455,'Data Descriptive'!O2455)</f>
        <v>00</v>
      </c>
      <c r="Z2440" t="str">
        <f>CONCATENATE('Data Descriptive'!M2455,'Data Descriptive'!P2455)</f>
        <v>03</v>
      </c>
      <c r="AA2440" t="str">
        <f>CONCATENATE('Data Descriptive'!M2455,'Data Descriptive'!R2455)</f>
        <v>00</v>
      </c>
      <c r="AB2440" t="str">
        <f>CONCATENATE('Data Descriptive'!M2455,'Data Descriptive'!S2455)</f>
        <v>00</v>
      </c>
      <c r="AC2440" t="str">
        <f>CONCATENATE('Data Descriptive'!M2455,'Data Descriptive'!U2455)</f>
        <v>00</v>
      </c>
      <c r="AD2440" t="str">
        <f>CONCATENATE('Data Descriptive'!O2455,'Data Descriptive'!O2455)</f>
        <v>00</v>
      </c>
      <c r="AE2440" t="str">
        <f>CONCATENATE('Data Descriptive'!O2455,'Data Descriptive'!P2455)</f>
        <v>03</v>
      </c>
      <c r="AF2440" t="str">
        <f>CONCATENATE('Data Descriptive'!O2455,'Data Descriptive'!R2455)</f>
        <v>00</v>
      </c>
      <c r="AG2440" t="str">
        <f>CONCATENATE('Data Descriptive'!O2455,'Data Descriptive'!S2455)</f>
        <v>00</v>
      </c>
      <c r="AH2440" t="str">
        <f>CONCATENATE('Data Descriptive'!O2455,'Data Descriptive'!U2455)</f>
        <v>00</v>
      </c>
      <c r="AI2440" t="str">
        <f>CONCATENATE('Data Descriptive'!P2455,'Data Descriptive'!P2455)</f>
        <v>33</v>
      </c>
      <c r="AJ2440" t="str">
        <f>CONCATENATE('Data Descriptive'!P2455,'Data Descriptive'!R2455)</f>
        <v>30</v>
      </c>
      <c r="AK2440" t="str">
        <f>CONCATENATE('Data Descriptive'!P2455,'Data Descriptive'!S2455)</f>
        <v>30</v>
      </c>
      <c r="AL2440" t="str">
        <f>CONCATENATE('Data Descriptive'!P2455,'Data Descriptive'!U2455)</f>
        <v>30</v>
      </c>
      <c r="AM2440" t="str">
        <f>CONCATENATE('Data Descriptive'!R2455,'Data Descriptive'!R2455)</f>
        <v>00</v>
      </c>
      <c r="AN2440" t="str">
        <f>CONCATENATE('Data Descriptive'!R2455,'Data Descriptive'!S2455)</f>
        <v>00</v>
      </c>
      <c r="AO2440" t="str">
        <f>CONCATENATE('Data Descriptive'!R2455,'Data Descriptive'!U2455)</f>
        <v>00</v>
      </c>
      <c r="AP2440" t="str">
        <f>CONCATENATE('Data Descriptive'!S2455,'Data Descriptive'!S2455)</f>
        <v>00</v>
      </c>
      <c r="AQ2440" t="str">
        <f>CONCATENATE('Data Descriptive'!S2455,'Data Descriptive'!U2455)</f>
        <v>00</v>
      </c>
      <c r="AR2440" t="str">
        <f>CONCATENATE('Data Descriptive'!U2455,'Data Descriptive'!U2455)</f>
        <v>00</v>
      </c>
    </row>
    <row r="2441" spans="24:44">
      <c r="X2441" t="str">
        <f>CONCATENATE('Data Descriptive'!M2456,'Data Descriptive'!M2456)</f>
        <v>00</v>
      </c>
      <c r="Y2441" t="str">
        <f>CONCATENATE('Data Descriptive'!M2456,'Data Descriptive'!O2456)</f>
        <v>00</v>
      </c>
      <c r="Z2441" t="str">
        <f>CONCATENATE('Data Descriptive'!M2456,'Data Descriptive'!P2456)</f>
        <v>03</v>
      </c>
      <c r="AA2441" t="str">
        <f>CONCATENATE('Data Descriptive'!M2456,'Data Descriptive'!R2456)</f>
        <v>00</v>
      </c>
      <c r="AB2441" t="str">
        <f>CONCATENATE('Data Descriptive'!M2456,'Data Descriptive'!S2456)</f>
        <v>00</v>
      </c>
      <c r="AC2441" t="str">
        <f>CONCATENATE('Data Descriptive'!M2456,'Data Descriptive'!U2456)</f>
        <v>00</v>
      </c>
      <c r="AD2441" t="str">
        <f>CONCATENATE('Data Descriptive'!O2456,'Data Descriptive'!O2456)</f>
        <v>00</v>
      </c>
      <c r="AE2441" t="str">
        <f>CONCATENATE('Data Descriptive'!O2456,'Data Descriptive'!P2456)</f>
        <v>03</v>
      </c>
      <c r="AF2441" t="str">
        <f>CONCATENATE('Data Descriptive'!O2456,'Data Descriptive'!R2456)</f>
        <v>00</v>
      </c>
      <c r="AG2441" t="str">
        <f>CONCATENATE('Data Descriptive'!O2456,'Data Descriptive'!S2456)</f>
        <v>00</v>
      </c>
      <c r="AH2441" t="str">
        <f>CONCATENATE('Data Descriptive'!O2456,'Data Descriptive'!U2456)</f>
        <v>00</v>
      </c>
      <c r="AI2441" t="str">
        <f>CONCATENATE('Data Descriptive'!P2456,'Data Descriptive'!P2456)</f>
        <v>33</v>
      </c>
      <c r="AJ2441" t="str">
        <f>CONCATENATE('Data Descriptive'!P2456,'Data Descriptive'!R2456)</f>
        <v>30</v>
      </c>
      <c r="AK2441" t="str">
        <f>CONCATENATE('Data Descriptive'!P2456,'Data Descriptive'!S2456)</f>
        <v>30</v>
      </c>
      <c r="AL2441" t="str">
        <f>CONCATENATE('Data Descriptive'!P2456,'Data Descriptive'!U2456)</f>
        <v>30</v>
      </c>
      <c r="AM2441" t="str">
        <f>CONCATENATE('Data Descriptive'!R2456,'Data Descriptive'!R2456)</f>
        <v>00</v>
      </c>
      <c r="AN2441" t="str">
        <f>CONCATENATE('Data Descriptive'!R2456,'Data Descriptive'!S2456)</f>
        <v>00</v>
      </c>
      <c r="AO2441" t="str">
        <f>CONCATENATE('Data Descriptive'!R2456,'Data Descriptive'!U2456)</f>
        <v>00</v>
      </c>
      <c r="AP2441" t="str">
        <f>CONCATENATE('Data Descriptive'!S2456,'Data Descriptive'!S2456)</f>
        <v>00</v>
      </c>
      <c r="AQ2441" t="str">
        <f>CONCATENATE('Data Descriptive'!S2456,'Data Descriptive'!U2456)</f>
        <v>00</v>
      </c>
      <c r="AR2441" t="str">
        <f>CONCATENATE('Data Descriptive'!U2456,'Data Descriptive'!U2456)</f>
        <v>00</v>
      </c>
    </row>
    <row r="2442" spans="24:44">
      <c r="X2442" t="str">
        <f>CONCATENATE('Data Descriptive'!M2457,'Data Descriptive'!M2457)</f>
        <v>00</v>
      </c>
      <c r="Y2442" t="str">
        <f>CONCATENATE('Data Descriptive'!M2457,'Data Descriptive'!O2457)</f>
        <v>00</v>
      </c>
      <c r="Z2442" t="str">
        <f>CONCATENATE('Data Descriptive'!M2457,'Data Descriptive'!P2457)</f>
        <v>03</v>
      </c>
      <c r="AA2442" t="str">
        <f>CONCATENATE('Data Descriptive'!M2457,'Data Descriptive'!R2457)</f>
        <v>01</v>
      </c>
      <c r="AB2442" t="str">
        <f>CONCATENATE('Data Descriptive'!M2457,'Data Descriptive'!S2457)</f>
        <v>01</v>
      </c>
      <c r="AC2442" t="str">
        <f>CONCATENATE('Data Descriptive'!M2457,'Data Descriptive'!U2457)</f>
        <v>01</v>
      </c>
      <c r="AD2442" t="str">
        <f>CONCATENATE('Data Descriptive'!O2457,'Data Descriptive'!O2457)</f>
        <v>00</v>
      </c>
      <c r="AE2442" t="str">
        <f>CONCATENATE('Data Descriptive'!O2457,'Data Descriptive'!P2457)</f>
        <v>03</v>
      </c>
      <c r="AF2442" t="str">
        <f>CONCATENATE('Data Descriptive'!O2457,'Data Descriptive'!R2457)</f>
        <v>01</v>
      </c>
      <c r="AG2442" t="str">
        <f>CONCATENATE('Data Descriptive'!O2457,'Data Descriptive'!S2457)</f>
        <v>01</v>
      </c>
      <c r="AH2442" t="str">
        <f>CONCATENATE('Data Descriptive'!O2457,'Data Descriptive'!U2457)</f>
        <v>01</v>
      </c>
      <c r="AI2442" t="str">
        <f>CONCATENATE('Data Descriptive'!P2457,'Data Descriptive'!P2457)</f>
        <v>33</v>
      </c>
      <c r="AJ2442" t="str">
        <f>CONCATENATE('Data Descriptive'!P2457,'Data Descriptive'!R2457)</f>
        <v>31</v>
      </c>
      <c r="AK2442" t="str">
        <f>CONCATENATE('Data Descriptive'!P2457,'Data Descriptive'!S2457)</f>
        <v>31</v>
      </c>
      <c r="AL2442" t="str">
        <f>CONCATENATE('Data Descriptive'!P2457,'Data Descriptive'!U2457)</f>
        <v>31</v>
      </c>
      <c r="AM2442" t="str">
        <f>CONCATENATE('Data Descriptive'!R2457,'Data Descriptive'!R2457)</f>
        <v>11</v>
      </c>
      <c r="AN2442" t="str">
        <f>CONCATENATE('Data Descriptive'!R2457,'Data Descriptive'!S2457)</f>
        <v>11</v>
      </c>
      <c r="AO2442" t="str">
        <f>CONCATENATE('Data Descriptive'!R2457,'Data Descriptive'!U2457)</f>
        <v>11</v>
      </c>
      <c r="AP2442" t="str">
        <f>CONCATENATE('Data Descriptive'!S2457,'Data Descriptive'!S2457)</f>
        <v>11</v>
      </c>
      <c r="AQ2442" t="str">
        <f>CONCATENATE('Data Descriptive'!S2457,'Data Descriptive'!U2457)</f>
        <v>11</v>
      </c>
      <c r="AR2442" t="str">
        <f>CONCATENATE('Data Descriptive'!U2457,'Data Descriptive'!U2457)</f>
        <v>11</v>
      </c>
    </row>
    <row r="2443" spans="24:44">
      <c r="X2443" t="str">
        <f>CONCATENATE('Data Descriptive'!M2458,'Data Descriptive'!M2458)</f>
        <v>00</v>
      </c>
      <c r="Y2443" t="str">
        <f>CONCATENATE('Data Descriptive'!M2458,'Data Descriptive'!O2458)</f>
        <v>02</v>
      </c>
      <c r="Z2443" t="str">
        <f>CONCATENATE('Data Descriptive'!M2458,'Data Descriptive'!P2458)</f>
        <v>03</v>
      </c>
      <c r="AA2443" t="str">
        <f>CONCATENATE('Data Descriptive'!M2458,'Data Descriptive'!R2458)</f>
        <v>01</v>
      </c>
      <c r="AB2443" t="str">
        <f>CONCATENATE('Data Descriptive'!M2458,'Data Descriptive'!S2458)</f>
        <v>00</v>
      </c>
      <c r="AC2443" t="str">
        <f>CONCATENATE('Data Descriptive'!M2458,'Data Descriptive'!U2458)</f>
        <v>00</v>
      </c>
      <c r="AD2443" t="str">
        <f>CONCATENATE('Data Descriptive'!O2458,'Data Descriptive'!O2458)</f>
        <v>22</v>
      </c>
      <c r="AE2443" t="str">
        <f>CONCATENATE('Data Descriptive'!O2458,'Data Descriptive'!P2458)</f>
        <v>23</v>
      </c>
      <c r="AF2443" t="str">
        <f>CONCATENATE('Data Descriptive'!O2458,'Data Descriptive'!R2458)</f>
        <v>21</v>
      </c>
      <c r="AG2443" t="str">
        <f>CONCATENATE('Data Descriptive'!O2458,'Data Descriptive'!S2458)</f>
        <v>20</v>
      </c>
      <c r="AH2443" t="str">
        <f>CONCATENATE('Data Descriptive'!O2458,'Data Descriptive'!U2458)</f>
        <v>20</v>
      </c>
      <c r="AI2443" t="str">
        <f>CONCATENATE('Data Descriptive'!P2458,'Data Descriptive'!P2458)</f>
        <v>33</v>
      </c>
      <c r="AJ2443" t="str">
        <f>CONCATENATE('Data Descriptive'!P2458,'Data Descriptive'!R2458)</f>
        <v>31</v>
      </c>
      <c r="AK2443" t="str">
        <f>CONCATENATE('Data Descriptive'!P2458,'Data Descriptive'!S2458)</f>
        <v>30</v>
      </c>
      <c r="AL2443" t="str">
        <f>CONCATENATE('Data Descriptive'!P2458,'Data Descriptive'!U2458)</f>
        <v>30</v>
      </c>
      <c r="AM2443" t="str">
        <f>CONCATENATE('Data Descriptive'!R2458,'Data Descriptive'!R2458)</f>
        <v>11</v>
      </c>
      <c r="AN2443" t="str">
        <f>CONCATENATE('Data Descriptive'!R2458,'Data Descriptive'!S2458)</f>
        <v>10</v>
      </c>
      <c r="AO2443" t="str">
        <f>CONCATENATE('Data Descriptive'!R2458,'Data Descriptive'!U2458)</f>
        <v>10</v>
      </c>
      <c r="AP2443" t="str">
        <f>CONCATENATE('Data Descriptive'!S2458,'Data Descriptive'!S2458)</f>
        <v>00</v>
      </c>
      <c r="AQ2443" t="str">
        <f>CONCATENATE('Data Descriptive'!S2458,'Data Descriptive'!U2458)</f>
        <v>00</v>
      </c>
      <c r="AR2443" t="str">
        <f>CONCATENATE('Data Descriptive'!U2458,'Data Descriptive'!U2458)</f>
        <v>00</v>
      </c>
    </row>
    <row r="2444" spans="24:44">
      <c r="X2444" t="str">
        <f>CONCATENATE('Data Descriptive'!M2459,'Data Descriptive'!M2459)</f>
        <v>00</v>
      </c>
      <c r="Y2444" t="str">
        <f>CONCATENATE('Data Descriptive'!M2459,'Data Descriptive'!O2459)</f>
        <v>00</v>
      </c>
      <c r="Z2444" t="str">
        <f>CONCATENATE('Data Descriptive'!M2459,'Data Descriptive'!P2459)</f>
        <v>03</v>
      </c>
      <c r="AA2444" t="str">
        <f>CONCATENATE('Data Descriptive'!M2459,'Data Descriptive'!R2459)</f>
        <v>01</v>
      </c>
      <c r="AB2444" t="str">
        <f>CONCATENATE('Data Descriptive'!M2459,'Data Descriptive'!S2459)</f>
        <v>01</v>
      </c>
      <c r="AC2444" t="str">
        <f>CONCATENATE('Data Descriptive'!M2459,'Data Descriptive'!U2459)</f>
        <v>01</v>
      </c>
      <c r="AD2444" t="str">
        <f>CONCATENATE('Data Descriptive'!O2459,'Data Descriptive'!O2459)</f>
        <v>00</v>
      </c>
      <c r="AE2444" t="str">
        <f>CONCATENATE('Data Descriptive'!O2459,'Data Descriptive'!P2459)</f>
        <v>03</v>
      </c>
      <c r="AF2444" t="str">
        <f>CONCATENATE('Data Descriptive'!O2459,'Data Descriptive'!R2459)</f>
        <v>01</v>
      </c>
      <c r="AG2444" t="str">
        <f>CONCATENATE('Data Descriptive'!O2459,'Data Descriptive'!S2459)</f>
        <v>01</v>
      </c>
      <c r="AH2444" t="str">
        <f>CONCATENATE('Data Descriptive'!O2459,'Data Descriptive'!U2459)</f>
        <v>01</v>
      </c>
      <c r="AI2444" t="str">
        <f>CONCATENATE('Data Descriptive'!P2459,'Data Descriptive'!P2459)</f>
        <v>33</v>
      </c>
      <c r="AJ2444" t="str">
        <f>CONCATENATE('Data Descriptive'!P2459,'Data Descriptive'!R2459)</f>
        <v>31</v>
      </c>
      <c r="AK2444" t="str">
        <f>CONCATENATE('Data Descriptive'!P2459,'Data Descriptive'!S2459)</f>
        <v>31</v>
      </c>
      <c r="AL2444" t="str">
        <f>CONCATENATE('Data Descriptive'!P2459,'Data Descriptive'!U2459)</f>
        <v>31</v>
      </c>
      <c r="AM2444" t="str">
        <f>CONCATENATE('Data Descriptive'!R2459,'Data Descriptive'!R2459)</f>
        <v>11</v>
      </c>
      <c r="AN2444" t="str">
        <f>CONCATENATE('Data Descriptive'!R2459,'Data Descriptive'!S2459)</f>
        <v>11</v>
      </c>
      <c r="AO2444" t="str">
        <f>CONCATENATE('Data Descriptive'!R2459,'Data Descriptive'!U2459)</f>
        <v>11</v>
      </c>
      <c r="AP2444" t="str">
        <f>CONCATENATE('Data Descriptive'!S2459,'Data Descriptive'!S2459)</f>
        <v>11</v>
      </c>
      <c r="AQ2444" t="str">
        <f>CONCATENATE('Data Descriptive'!S2459,'Data Descriptive'!U2459)</f>
        <v>11</v>
      </c>
      <c r="AR2444" t="str">
        <f>CONCATENATE('Data Descriptive'!U2459,'Data Descriptive'!U2459)</f>
        <v>11</v>
      </c>
    </row>
    <row r="2445" spans="24:44">
      <c r="X2445" t="str">
        <f>CONCATENATE('Data Descriptive'!M2460,'Data Descriptive'!M2460)</f>
        <v>00</v>
      </c>
      <c r="Y2445" t="str">
        <f>CONCATENATE('Data Descriptive'!M2460,'Data Descriptive'!O2460)</f>
        <v>00</v>
      </c>
      <c r="Z2445" t="str">
        <f>CONCATENATE('Data Descriptive'!M2460,'Data Descriptive'!P2460)</f>
        <v>03</v>
      </c>
      <c r="AA2445" t="str">
        <f>CONCATENATE('Data Descriptive'!M2460,'Data Descriptive'!R2460)</f>
        <v>01</v>
      </c>
      <c r="AB2445" t="str">
        <f>CONCATENATE('Data Descriptive'!M2460,'Data Descriptive'!S2460)</f>
        <v>00</v>
      </c>
      <c r="AC2445" t="str">
        <f>CONCATENATE('Data Descriptive'!M2460,'Data Descriptive'!U2460)</f>
        <v>00</v>
      </c>
      <c r="AD2445" t="str">
        <f>CONCATENATE('Data Descriptive'!O2460,'Data Descriptive'!O2460)</f>
        <v>00</v>
      </c>
      <c r="AE2445" t="str">
        <f>CONCATENATE('Data Descriptive'!O2460,'Data Descriptive'!P2460)</f>
        <v>03</v>
      </c>
      <c r="AF2445" t="str">
        <f>CONCATENATE('Data Descriptive'!O2460,'Data Descriptive'!R2460)</f>
        <v>01</v>
      </c>
      <c r="AG2445" t="str">
        <f>CONCATENATE('Data Descriptive'!O2460,'Data Descriptive'!S2460)</f>
        <v>00</v>
      </c>
      <c r="AH2445" t="str">
        <f>CONCATENATE('Data Descriptive'!O2460,'Data Descriptive'!U2460)</f>
        <v>00</v>
      </c>
      <c r="AI2445" t="str">
        <f>CONCATENATE('Data Descriptive'!P2460,'Data Descriptive'!P2460)</f>
        <v>33</v>
      </c>
      <c r="AJ2445" t="str">
        <f>CONCATENATE('Data Descriptive'!P2460,'Data Descriptive'!R2460)</f>
        <v>31</v>
      </c>
      <c r="AK2445" t="str">
        <f>CONCATENATE('Data Descriptive'!P2460,'Data Descriptive'!S2460)</f>
        <v>30</v>
      </c>
      <c r="AL2445" t="str">
        <f>CONCATENATE('Data Descriptive'!P2460,'Data Descriptive'!U2460)</f>
        <v>30</v>
      </c>
      <c r="AM2445" t="str">
        <f>CONCATENATE('Data Descriptive'!R2460,'Data Descriptive'!R2460)</f>
        <v>11</v>
      </c>
      <c r="AN2445" t="str">
        <f>CONCATENATE('Data Descriptive'!R2460,'Data Descriptive'!S2460)</f>
        <v>10</v>
      </c>
      <c r="AO2445" t="str">
        <f>CONCATENATE('Data Descriptive'!R2460,'Data Descriptive'!U2460)</f>
        <v>10</v>
      </c>
      <c r="AP2445" t="str">
        <f>CONCATENATE('Data Descriptive'!S2460,'Data Descriptive'!S2460)</f>
        <v>00</v>
      </c>
      <c r="AQ2445" t="str">
        <f>CONCATENATE('Data Descriptive'!S2460,'Data Descriptive'!U2460)</f>
        <v>00</v>
      </c>
      <c r="AR2445" t="str">
        <f>CONCATENATE('Data Descriptive'!U2460,'Data Descriptive'!U2460)</f>
        <v>00</v>
      </c>
    </row>
    <row r="2446" spans="24:44">
      <c r="X2446" t="str">
        <f>CONCATENATE('Data Descriptive'!M2461,'Data Descriptive'!M2461)</f>
        <v>00</v>
      </c>
      <c r="Y2446" t="str">
        <f>CONCATENATE('Data Descriptive'!M2461,'Data Descriptive'!O2461)</f>
        <v>02</v>
      </c>
      <c r="Z2446" t="str">
        <f>CONCATENATE('Data Descriptive'!M2461,'Data Descriptive'!P2461)</f>
        <v>03</v>
      </c>
      <c r="AA2446" t="str">
        <f>CONCATENATE('Data Descriptive'!M2461,'Data Descriptive'!R2461)</f>
        <v>00</v>
      </c>
      <c r="AB2446" t="str">
        <f>CONCATENATE('Data Descriptive'!M2461,'Data Descriptive'!S2461)</f>
        <v>01</v>
      </c>
      <c r="AC2446" t="str">
        <f>CONCATENATE('Data Descriptive'!M2461,'Data Descriptive'!U2461)</f>
        <v>00</v>
      </c>
      <c r="AD2446" t="str">
        <f>CONCATENATE('Data Descriptive'!O2461,'Data Descriptive'!O2461)</f>
        <v>22</v>
      </c>
      <c r="AE2446" t="str">
        <f>CONCATENATE('Data Descriptive'!O2461,'Data Descriptive'!P2461)</f>
        <v>23</v>
      </c>
      <c r="AF2446" t="str">
        <f>CONCATENATE('Data Descriptive'!O2461,'Data Descriptive'!R2461)</f>
        <v>20</v>
      </c>
      <c r="AG2446" t="str">
        <f>CONCATENATE('Data Descriptive'!O2461,'Data Descriptive'!S2461)</f>
        <v>21</v>
      </c>
      <c r="AH2446" t="str">
        <f>CONCATENATE('Data Descriptive'!O2461,'Data Descriptive'!U2461)</f>
        <v>20</v>
      </c>
      <c r="AI2446" t="str">
        <f>CONCATENATE('Data Descriptive'!P2461,'Data Descriptive'!P2461)</f>
        <v>33</v>
      </c>
      <c r="AJ2446" t="str">
        <f>CONCATENATE('Data Descriptive'!P2461,'Data Descriptive'!R2461)</f>
        <v>30</v>
      </c>
      <c r="AK2446" t="str">
        <f>CONCATENATE('Data Descriptive'!P2461,'Data Descriptive'!S2461)</f>
        <v>31</v>
      </c>
      <c r="AL2446" t="str">
        <f>CONCATENATE('Data Descriptive'!P2461,'Data Descriptive'!U2461)</f>
        <v>30</v>
      </c>
      <c r="AM2446" t="str">
        <f>CONCATENATE('Data Descriptive'!R2461,'Data Descriptive'!R2461)</f>
        <v>00</v>
      </c>
      <c r="AN2446" t="str">
        <f>CONCATENATE('Data Descriptive'!R2461,'Data Descriptive'!S2461)</f>
        <v>01</v>
      </c>
      <c r="AO2446" t="str">
        <f>CONCATENATE('Data Descriptive'!R2461,'Data Descriptive'!U2461)</f>
        <v>00</v>
      </c>
      <c r="AP2446" t="str">
        <f>CONCATENATE('Data Descriptive'!S2461,'Data Descriptive'!S2461)</f>
        <v>11</v>
      </c>
      <c r="AQ2446" t="str">
        <f>CONCATENATE('Data Descriptive'!S2461,'Data Descriptive'!U2461)</f>
        <v>10</v>
      </c>
      <c r="AR2446" t="str">
        <f>CONCATENATE('Data Descriptive'!U2461,'Data Descriptive'!U2461)</f>
        <v>00</v>
      </c>
    </row>
    <row r="2447" spans="24:44">
      <c r="X2447" t="str">
        <f>CONCATENATE('Data Descriptive'!M2462,'Data Descriptive'!M2462)</f>
        <v>00</v>
      </c>
      <c r="Y2447" t="str">
        <f>CONCATENATE('Data Descriptive'!M2462,'Data Descriptive'!O2462)</f>
        <v>00</v>
      </c>
      <c r="Z2447" t="str">
        <f>CONCATENATE('Data Descriptive'!M2462,'Data Descriptive'!P2462)</f>
        <v>03</v>
      </c>
      <c r="AA2447" t="str">
        <f>CONCATENATE('Data Descriptive'!M2462,'Data Descriptive'!R2462)</f>
        <v>00</v>
      </c>
      <c r="AB2447" t="str">
        <f>CONCATENATE('Data Descriptive'!M2462,'Data Descriptive'!S2462)</f>
        <v>00</v>
      </c>
      <c r="AC2447" t="str">
        <f>CONCATENATE('Data Descriptive'!M2462,'Data Descriptive'!U2462)</f>
        <v>00</v>
      </c>
      <c r="AD2447" t="str">
        <f>CONCATENATE('Data Descriptive'!O2462,'Data Descriptive'!O2462)</f>
        <v>00</v>
      </c>
      <c r="AE2447" t="str">
        <f>CONCATENATE('Data Descriptive'!O2462,'Data Descriptive'!P2462)</f>
        <v>03</v>
      </c>
      <c r="AF2447" t="str">
        <f>CONCATENATE('Data Descriptive'!O2462,'Data Descriptive'!R2462)</f>
        <v>00</v>
      </c>
      <c r="AG2447" t="str">
        <f>CONCATENATE('Data Descriptive'!O2462,'Data Descriptive'!S2462)</f>
        <v>00</v>
      </c>
      <c r="AH2447" t="str">
        <f>CONCATENATE('Data Descriptive'!O2462,'Data Descriptive'!U2462)</f>
        <v>00</v>
      </c>
      <c r="AI2447" t="str">
        <f>CONCATENATE('Data Descriptive'!P2462,'Data Descriptive'!P2462)</f>
        <v>33</v>
      </c>
      <c r="AJ2447" t="str">
        <f>CONCATENATE('Data Descriptive'!P2462,'Data Descriptive'!R2462)</f>
        <v>30</v>
      </c>
      <c r="AK2447" t="str">
        <f>CONCATENATE('Data Descriptive'!P2462,'Data Descriptive'!S2462)</f>
        <v>30</v>
      </c>
      <c r="AL2447" t="str">
        <f>CONCATENATE('Data Descriptive'!P2462,'Data Descriptive'!U2462)</f>
        <v>30</v>
      </c>
      <c r="AM2447" t="str">
        <f>CONCATENATE('Data Descriptive'!R2462,'Data Descriptive'!R2462)</f>
        <v>00</v>
      </c>
      <c r="AN2447" t="str">
        <f>CONCATENATE('Data Descriptive'!R2462,'Data Descriptive'!S2462)</f>
        <v>00</v>
      </c>
      <c r="AO2447" t="str">
        <f>CONCATENATE('Data Descriptive'!R2462,'Data Descriptive'!U2462)</f>
        <v>00</v>
      </c>
      <c r="AP2447" t="str">
        <f>CONCATENATE('Data Descriptive'!S2462,'Data Descriptive'!S2462)</f>
        <v>00</v>
      </c>
      <c r="AQ2447" t="str">
        <f>CONCATENATE('Data Descriptive'!S2462,'Data Descriptive'!U2462)</f>
        <v>00</v>
      </c>
      <c r="AR2447" t="str">
        <f>CONCATENATE('Data Descriptive'!U2462,'Data Descriptive'!U2462)</f>
        <v>00</v>
      </c>
    </row>
    <row r="2448" spans="24:44">
      <c r="X2448" t="str">
        <f>CONCATENATE('Data Descriptive'!M2463,'Data Descriptive'!M2463)</f>
        <v>00</v>
      </c>
      <c r="Y2448" t="str">
        <f>CONCATENATE('Data Descriptive'!M2463,'Data Descriptive'!O2463)</f>
        <v>01</v>
      </c>
      <c r="Z2448" t="str">
        <f>CONCATENATE('Data Descriptive'!M2463,'Data Descriptive'!P2463)</f>
        <v>01</v>
      </c>
      <c r="AA2448" t="str">
        <f>CONCATENATE('Data Descriptive'!M2463,'Data Descriptive'!R2463)</f>
        <v>01</v>
      </c>
      <c r="AB2448" t="str">
        <f>CONCATENATE('Data Descriptive'!M2463,'Data Descriptive'!S2463)</f>
        <v>00</v>
      </c>
      <c r="AC2448" t="str">
        <f>CONCATENATE('Data Descriptive'!M2463,'Data Descriptive'!U2463)</f>
        <v>00</v>
      </c>
      <c r="AD2448" t="str">
        <f>CONCATENATE('Data Descriptive'!O2463,'Data Descriptive'!O2463)</f>
        <v>11</v>
      </c>
      <c r="AE2448" t="str">
        <f>CONCATENATE('Data Descriptive'!O2463,'Data Descriptive'!P2463)</f>
        <v>11</v>
      </c>
      <c r="AF2448" t="str">
        <f>CONCATENATE('Data Descriptive'!O2463,'Data Descriptive'!R2463)</f>
        <v>11</v>
      </c>
      <c r="AG2448" t="str">
        <f>CONCATENATE('Data Descriptive'!O2463,'Data Descriptive'!S2463)</f>
        <v>10</v>
      </c>
      <c r="AH2448" t="str">
        <f>CONCATENATE('Data Descriptive'!O2463,'Data Descriptive'!U2463)</f>
        <v>10</v>
      </c>
      <c r="AI2448" t="str">
        <f>CONCATENATE('Data Descriptive'!P2463,'Data Descriptive'!P2463)</f>
        <v>11</v>
      </c>
      <c r="AJ2448" t="str">
        <f>CONCATENATE('Data Descriptive'!P2463,'Data Descriptive'!R2463)</f>
        <v>11</v>
      </c>
      <c r="AK2448" t="str">
        <f>CONCATENATE('Data Descriptive'!P2463,'Data Descriptive'!S2463)</f>
        <v>10</v>
      </c>
      <c r="AL2448" t="str">
        <f>CONCATENATE('Data Descriptive'!P2463,'Data Descriptive'!U2463)</f>
        <v>10</v>
      </c>
      <c r="AM2448" t="str">
        <f>CONCATENATE('Data Descriptive'!R2463,'Data Descriptive'!R2463)</f>
        <v>11</v>
      </c>
      <c r="AN2448" t="str">
        <f>CONCATENATE('Data Descriptive'!R2463,'Data Descriptive'!S2463)</f>
        <v>10</v>
      </c>
      <c r="AO2448" t="str">
        <f>CONCATENATE('Data Descriptive'!R2463,'Data Descriptive'!U2463)</f>
        <v>10</v>
      </c>
      <c r="AP2448" t="str">
        <f>CONCATENATE('Data Descriptive'!S2463,'Data Descriptive'!S2463)</f>
        <v>00</v>
      </c>
      <c r="AQ2448" t="str">
        <f>CONCATENATE('Data Descriptive'!S2463,'Data Descriptive'!U2463)</f>
        <v>00</v>
      </c>
      <c r="AR2448" t="str">
        <f>CONCATENATE('Data Descriptive'!U2463,'Data Descriptive'!U2463)</f>
        <v>00</v>
      </c>
    </row>
    <row r="2449" spans="24:44">
      <c r="X2449" t="str">
        <f>CONCATENATE('Data Descriptive'!M2464,'Data Descriptive'!M2464)</f>
        <v>00</v>
      </c>
      <c r="Y2449" t="str">
        <f>CONCATENATE('Data Descriptive'!M2464,'Data Descriptive'!O2464)</f>
        <v>02</v>
      </c>
      <c r="Z2449" t="str">
        <f>CONCATENATE('Data Descriptive'!M2464,'Data Descriptive'!P2464)</f>
        <v>03</v>
      </c>
      <c r="AA2449" t="str">
        <f>CONCATENATE('Data Descriptive'!M2464,'Data Descriptive'!R2464)</f>
        <v>00</v>
      </c>
      <c r="AB2449" t="str">
        <f>CONCATENATE('Data Descriptive'!M2464,'Data Descriptive'!S2464)</f>
        <v>00</v>
      </c>
      <c r="AC2449" t="str">
        <f>CONCATENATE('Data Descriptive'!M2464,'Data Descriptive'!U2464)</f>
        <v>00</v>
      </c>
      <c r="AD2449" t="str">
        <f>CONCATENATE('Data Descriptive'!O2464,'Data Descriptive'!O2464)</f>
        <v>22</v>
      </c>
      <c r="AE2449" t="str">
        <f>CONCATENATE('Data Descriptive'!O2464,'Data Descriptive'!P2464)</f>
        <v>23</v>
      </c>
      <c r="AF2449" t="str">
        <f>CONCATENATE('Data Descriptive'!O2464,'Data Descriptive'!R2464)</f>
        <v>20</v>
      </c>
      <c r="AG2449" t="str">
        <f>CONCATENATE('Data Descriptive'!O2464,'Data Descriptive'!S2464)</f>
        <v>20</v>
      </c>
      <c r="AH2449" t="str">
        <f>CONCATENATE('Data Descriptive'!O2464,'Data Descriptive'!U2464)</f>
        <v>20</v>
      </c>
      <c r="AI2449" t="str">
        <f>CONCATENATE('Data Descriptive'!P2464,'Data Descriptive'!P2464)</f>
        <v>33</v>
      </c>
      <c r="AJ2449" t="str">
        <f>CONCATENATE('Data Descriptive'!P2464,'Data Descriptive'!R2464)</f>
        <v>30</v>
      </c>
      <c r="AK2449" t="str">
        <f>CONCATENATE('Data Descriptive'!P2464,'Data Descriptive'!S2464)</f>
        <v>30</v>
      </c>
      <c r="AL2449" t="str">
        <f>CONCATENATE('Data Descriptive'!P2464,'Data Descriptive'!U2464)</f>
        <v>30</v>
      </c>
      <c r="AM2449" t="str">
        <f>CONCATENATE('Data Descriptive'!R2464,'Data Descriptive'!R2464)</f>
        <v>00</v>
      </c>
      <c r="AN2449" t="str">
        <f>CONCATENATE('Data Descriptive'!R2464,'Data Descriptive'!S2464)</f>
        <v>00</v>
      </c>
      <c r="AO2449" t="str">
        <f>CONCATENATE('Data Descriptive'!R2464,'Data Descriptive'!U2464)</f>
        <v>00</v>
      </c>
      <c r="AP2449" t="str">
        <f>CONCATENATE('Data Descriptive'!S2464,'Data Descriptive'!S2464)</f>
        <v>00</v>
      </c>
      <c r="AQ2449" t="str">
        <f>CONCATENATE('Data Descriptive'!S2464,'Data Descriptive'!U2464)</f>
        <v>00</v>
      </c>
      <c r="AR2449" t="str">
        <f>CONCATENATE('Data Descriptive'!U2464,'Data Descriptive'!U2464)</f>
        <v>00</v>
      </c>
    </row>
    <row r="2450" spans="24:44">
      <c r="X2450" t="str">
        <f>CONCATENATE('Data Descriptive'!M2465,'Data Descriptive'!M2465)</f>
        <v>00</v>
      </c>
      <c r="Y2450" t="str">
        <f>CONCATENATE('Data Descriptive'!M2465,'Data Descriptive'!O2465)</f>
        <v>00</v>
      </c>
      <c r="Z2450" t="str">
        <f>CONCATENATE('Data Descriptive'!M2465,'Data Descriptive'!P2465)</f>
        <v>03</v>
      </c>
      <c r="AA2450" t="str">
        <f>CONCATENATE('Data Descriptive'!M2465,'Data Descriptive'!R2465)</f>
        <v>01</v>
      </c>
      <c r="AB2450" t="str">
        <f>CONCATENATE('Data Descriptive'!M2465,'Data Descriptive'!S2465)</f>
        <v>00</v>
      </c>
      <c r="AC2450" t="str">
        <f>CONCATENATE('Data Descriptive'!M2465,'Data Descriptive'!U2465)</f>
        <v>01</v>
      </c>
      <c r="AD2450" t="str">
        <f>CONCATENATE('Data Descriptive'!O2465,'Data Descriptive'!O2465)</f>
        <v>00</v>
      </c>
      <c r="AE2450" t="str">
        <f>CONCATENATE('Data Descriptive'!O2465,'Data Descriptive'!P2465)</f>
        <v>03</v>
      </c>
      <c r="AF2450" t="str">
        <f>CONCATENATE('Data Descriptive'!O2465,'Data Descriptive'!R2465)</f>
        <v>01</v>
      </c>
      <c r="AG2450" t="str">
        <f>CONCATENATE('Data Descriptive'!O2465,'Data Descriptive'!S2465)</f>
        <v>00</v>
      </c>
      <c r="AH2450" t="str">
        <f>CONCATENATE('Data Descriptive'!O2465,'Data Descriptive'!U2465)</f>
        <v>01</v>
      </c>
      <c r="AI2450" t="str">
        <f>CONCATENATE('Data Descriptive'!P2465,'Data Descriptive'!P2465)</f>
        <v>33</v>
      </c>
      <c r="AJ2450" t="str">
        <f>CONCATENATE('Data Descriptive'!P2465,'Data Descriptive'!R2465)</f>
        <v>31</v>
      </c>
      <c r="AK2450" t="str">
        <f>CONCATENATE('Data Descriptive'!P2465,'Data Descriptive'!S2465)</f>
        <v>30</v>
      </c>
      <c r="AL2450" t="str">
        <f>CONCATENATE('Data Descriptive'!P2465,'Data Descriptive'!U2465)</f>
        <v>31</v>
      </c>
      <c r="AM2450" t="str">
        <f>CONCATENATE('Data Descriptive'!R2465,'Data Descriptive'!R2465)</f>
        <v>11</v>
      </c>
      <c r="AN2450" t="str">
        <f>CONCATENATE('Data Descriptive'!R2465,'Data Descriptive'!S2465)</f>
        <v>10</v>
      </c>
      <c r="AO2450" t="str">
        <f>CONCATENATE('Data Descriptive'!R2465,'Data Descriptive'!U2465)</f>
        <v>11</v>
      </c>
      <c r="AP2450" t="str">
        <f>CONCATENATE('Data Descriptive'!S2465,'Data Descriptive'!S2465)</f>
        <v>00</v>
      </c>
      <c r="AQ2450" t="str">
        <f>CONCATENATE('Data Descriptive'!S2465,'Data Descriptive'!U2465)</f>
        <v>01</v>
      </c>
      <c r="AR2450" t="str">
        <f>CONCATENATE('Data Descriptive'!U2465,'Data Descriptive'!U2465)</f>
        <v>11</v>
      </c>
    </row>
    <row r="2451" spans="24:44">
      <c r="X2451" t="str">
        <f>CONCATENATE('Data Descriptive'!M2466,'Data Descriptive'!M2466)</f>
        <v>00</v>
      </c>
      <c r="Y2451" t="str">
        <f>CONCATENATE('Data Descriptive'!M2466,'Data Descriptive'!O2466)</f>
        <v>02</v>
      </c>
      <c r="Z2451" t="str">
        <f>CONCATENATE('Data Descriptive'!M2466,'Data Descriptive'!P2466)</f>
        <v>03</v>
      </c>
      <c r="AA2451" t="str">
        <f>CONCATENATE('Data Descriptive'!M2466,'Data Descriptive'!R2466)</f>
        <v>00</v>
      </c>
      <c r="AB2451" t="str">
        <f>CONCATENATE('Data Descriptive'!M2466,'Data Descriptive'!S2466)</f>
        <v>00</v>
      </c>
      <c r="AC2451" t="str">
        <f>CONCATENATE('Data Descriptive'!M2466,'Data Descriptive'!U2466)</f>
        <v>01</v>
      </c>
      <c r="AD2451" t="str">
        <f>CONCATENATE('Data Descriptive'!O2466,'Data Descriptive'!O2466)</f>
        <v>22</v>
      </c>
      <c r="AE2451" t="str">
        <f>CONCATENATE('Data Descriptive'!O2466,'Data Descriptive'!P2466)</f>
        <v>23</v>
      </c>
      <c r="AF2451" t="str">
        <f>CONCATENATE('Data Descriptive'!O2466,'Data Descriptive'!R2466)</f>
        <v>20</v>
      </c>
      <c r="AG2451" t="str">
        <f>CONCATENATE('Data Descriptive'!O2466,'Data Descriptive'!S2466)</f>
        <v>20</v>
      </c>
      <c r="AH2451" t="str">
        <f>CONCATENATE('Data Descriptive'!O2466,'Data Descriptive'!U2466)</f>
        <v>21</v>
      </c>
      <c r="AI2451" t="str">
        <f>CONCATENATE('Data Descriptive'!P2466,'Data Descriptive'!P2466)</f>
        <v>33</v>
      </c>
      <c r="AJ2451" t="str">
        <f>CONCATENATE('Data Descriptive'!P2466,'Data Descriptive'!R2466)</f>
        <v>30</v>
      </c>
      <c r="AK2451" t="str">
        <f>CONCATENATE('Data Descriptive'!P2466,'Data Descriptive'!S2466)</f>
        <v>30</v>
      </c>
      <c r="AL2451" t="str">
        <f>CONCATENATE('Data Descriptive'!P2466,'Data Descriptive'!U2466)</f>
        <v>31</v>
      </c>
      <c r="AM2451" t="str">
        <f>CONCATENATE('Data Descriptive'!R2466,'Data Descriptive'!R2466)</f>
        <v>00</v>
      </c>
      <c r="AN2451" t="str">
        <f>CONCATENATE('Data Descriptive'!R2466,'Data Descriptive'!S2466)</f>
        <v>00</v>
      </c>
      <c r="AO2451" t="str">
        <f>CONCATENATE('Data Descriptive'!R2466,'Data Descriptive'!U2466)</f>
        <v>01</v>
      </c>
      <c r="AP2451" t="str">
        <f>CONCATENATE('Data Descriptive'!S2466,'Data Descriptive'!S2466)</f>
        <v>00</v>
      </c>
      <c r="AQ2451" t="str">
        <f>CONCATENATE('Data Descriptive'!S2466,'Data Descriptive'!U2466)</f>
        <v>01</v>
      </c>
      <c r="AR2451" t="str">
        <f>CONCATENATE('Data Descriptive'!U2466,'Data Descriptive'!U2466)</f>
        <v>11</v>
      </c>
    </row>
    <row r="2452" spans="24:44">
      <c r="X2452" t="str">
        <f>CONCATENATE('Data Descriptive'!M2467,'Data Descriptive'!M2467)</f>
        <v>00</v>
      </c>
      <c r="Y2452" t="str">
        <f>CONCATENATE('Data Descriptive'!M2467,'Data Descriptive'!O2467)</f>
        <v>02</v>
      </c>
      <c r="Z2452" t="str">
        <f>CONCATENATE('Data Descriptive'!M2467,'Data Descriptive'!P2467)</f>
        <v>03</v>
      </c>
      <c r="AA2452" t="str">
        <f>CONCATENATE('Data Descriptive'!M2467,'Data Descriptive'!R2467)</f>
        <v>00</v>
      </c>
      <c r="AB2452" t="str">
        <f>CONCATENATE('Data Descriptive'!M2467,'Data Descriptive'!S2467)</f>
        <v>01</v>
      </c>
      <c r="AC2452" t="str">
        <f>CONCATENATE('Data Descriptive'!M2467,'Data Descriptive'!U2467)</f>
        <v>01</v>
      </c>
      <c r="AD2452" t="str">
        <f>CONCATENATE('Data Descriptive'!O2467,'Data Descriptive'!O2467)</f>
        <v>22</v>
      </c>
      <c r="AE2452" t="str">
        <f>CONCATENATE('Data Descriptive'!O2467,'Data Descriptive'!P2467)</f>
        <v>23</v>
      </c>
      <c r="AF2452" t="str">
        <f>CONCATENATE('Data Descriptive'!O2467,'Data Descriptive'!R2467)</f>
        <v>20</v>
      </c>
      <c r="AG2452" t="str">
        <f>CONCATENATE('Data Descriptive'!O2467,'Data Descriptive'!S2467)</f>
        <v>21</v>
      </c>
      <c r="AH2452" t="str">
        <f>CONCATENATE('Data Descriptive'!O2467,'Data Descriptive'!U2467)</f>
        <v>21</v>
      </c>
      <c r="AI2452" t="str">
        <f>CONCATENATE('Data Descriptive'!P2467,'Data Descriptive'!P2467)</f>
        <v>33</v>
      </c>
      <c r="AJ2452" t="str">
        <f>CONCATENATE('Data Descriptive'!P2467,'Data Descriptive'!R2467)</f>
        <v>30</v>
      </c>
      <c r="AK2452" t="str">
        <f>CONCATENATE('Data Descriptive'!P2467,'Data Descriptive'!S2467)</f>
        <v>31</v>
      </c>
      <c r="AL2452" t="str">
        <f>CONCATENATE('Data Descriptive'!P2467,'Data Descriptive'!U2467)</f>
        <v>31</v>
      </c>
      <c r="AM2452" t="str">
        <f>CONCATENATE('Data Descriptive'!R2467,'Data Descriptive'!R2467)</f>
        <v>00</v>
      </c>
      <c r="AN2452" t="str">
        <f>CONCATENATE('Data Descriptive'!R2467,'Data Descriptive'!S2467)</f>
        <v>01</v>
      </c>
      <c r="AO2452" t="str">
        <f>CONCATENATE('Data Descriptive'!R2467,'Data Descriptive'!U2467)</f>
        <v>01</v>
      </c>
      <c r="AP2452" t="str">
        <f>CONCATENATE('Data Descriptive'!S2467,'Data Descriptive'!S2467)</f>
        <v>11</v>
      </c>
      <c r="AQ2452" t="str">
        <f>CONCATENATE('Data Descriptive'!S2467,'Data Descriptive'!U2467)</f>
        <v>11</v>
      </c>
      <c r="AR2452" t="str">
        <f>CONCATENATE('Data Descriptive'!U2467,'Data Descriptive'!U2467)</f>
        <v>11</v>
      </c>
    </row>
    <row r="2453" spans="24:44">
      <c r="X2453" t="str">
        <f>CONCATENATE('Data Descriptive'!M2468,'Data Descriptive'!M2468)</f>
        <v>00</v>
      </c>
      <c r="Y2453" t="str">
        <f>CONCATENATE('Data Descriptive'!M2468,'Data Descriptive'!O2468)</f>
        <v>00</v>
      </c>
      <c r="Z2453" t="str">
        <f>CONCATENATE('Data Descriptive'!M2468,'Data Descriptive'!P2468)</f>
        <v>03</v>
      </c>
      <c r="AA2453" t="str">
        <f>CONCATENATE('Data Descriptive'!M2468,'Data Descriptive'!R2468)</f>
        <v>01</v>
      </c>
      <c r="AB2453" t="str">
        <f>CONCATENATE('Data Descriptive'!M2468,'Data Descriptive'!S2468)</f>
        <v>00</v>
      </c>
      <c r="AC2453" t="str">
        <f>CONCATENATE('Data Descriptive'!M2468,'Data Descriptive'!U2468)</f>
        <v>00</v>
      </c>
      <c r="AD2453" t="str">
        <f>CONCATENATE('Data Descriptive'!O2468,'Data Descriptive'!O2468)</f>
        <v>00</v>
      </c>
      <c r="AE2453" t="str">
        <f>CONCATENATE('Data Descriptive'!O2468,'Data Descriptive'!P2468)</f>
        <v>03</v>
      </c>
      <c r="AF2453" t="str">
        <f>CONCATENATE('Data Descriptive'!O2468,'Data Descriptive'!R2468)</f>
        <v>01</v>
      </c>
      <c r="AG2453" t="str">
        <f>CONCATENATE('Data Descriptive'!O2468,'Data Descriptive'!S2468)</f>
        <v>00</v>
      </c>
      <c r="AH2453" t="str">
        <f>CONCATENATE('Data Descriptive'!O2468,'Data Descriptive'!U2468)</f>
        <v>00</v>
      </c>
      <c r="AI2453" t="str">
        <f>CONCATENATE('Data Descriptive'!P2468,'Data Descriptive'!P2468)</f>
        <v>33</v>
      </c>
      <c r="AJ2453" t="str">
        <f>CONCATENATE('Data Descriptive'!P2468,'Data Descriptive'!R2468)</f>
        <v>31</v>
      </c>
      <c r="AK2453" t="str">
        <f>CONCATENATE('Data Descriptive'!P2468,'Data Descriptive'!S2468)</f>
        <v>30</v>
      </c>
      <c r="AL2453" t="str">
        <f>CONCATENATE('Data Descriptive'!P2468,'Data Descriptive'!U2468)</f>
        <v>30</v>
      </c>
      <c r="AM2453" t="str">
        <f>CONCATENATE('Data Descriptive'!R2468,'Data Descriptive'!R2468)</f>
        <v>11</v>
      </c>
      <c r="AN2453" t="str">
        <f>CONCATENATE('Data Descriptive'!R2468,'Data Descriptive'!S2468)</f>
        <v>10</v>
      </c>
      <c r="AO2453" t="str">
        <f>CONCATENATE('Data Descriptive'!R2468,'Data Descriptive'!U2468)</f>
        <v>10</v>
      </c>
      <c r="AP2453" t="str">
        <f>CONCATENATE('Data Descriptive'!S2468,'Data Descriptive'!S2468)</f>
        <v>00</v>
      </c>
      <c r="AQ2453" t="str">
        <f>CONCATENATE('Data Descriptive'!S2468,'Data Descriptive'!U2468)</f>
        <v>00</v>
      </c>
      <c r="AR2453" t="str">
        <f>CONCATENATE('Data Descriptive'!U2468,'Data Descriptive'!U2468)</f>
        <v>00</v>
      </c>
    </row>
    <row r="2454" spans="24:44">
      <c r="X2454" t="str">
        <f>CONCATENATE('Data Descriptive'!M2469,'Data Descriptive'!M2469)</f>
        <v>11</v>
      </c>
      <c r="Y2454" t="str">
        <f>CONCATENATE('Data Descriptive'!M2469,'Data Descriptive'!O2469)</f>
        <v>12</v>
      </c>
      <c r="Z2454" t="str">
        <f>CONCATENATE('Data Descriptive'!M2469,'Data Descriptive'!P2469)</f>
        <v>12</v>
      </c>
      <c r="AA2454" t="str">
        <f>CONCATENATE('Data Descriptive'!M2469,'Data Descriptive'!R2469)</f>
        <v>11</v>
      </c>
      <c r="AB2454" t="str">
        <f>CONCATENATE('Data Descriptive'!M2469,'Data Descriptive'!S2469)</f>
        <v>10</v>
      </c>
      <c r="AC2454" t="str">
        <f>CONCATENATE('Data Descriptive'!M2469,'Data Descriptive'!U2469)</f>
        <v>11</v>
      </c>
      <c r="AD2454" t="str">
        <f>CONCATENATE('Data Descriptive'!O2469,'Data Descriptive'!O2469)</f>
        <v>22</v>
      </c>
      <c r="AE2454" t="str">
        <f>CONCATENATE('Data Descriptive'!O2469,'Data Descriptive'!P2469)</f>
        <v>22</v>
      </c>
      <c r="AF2454" t="str">
        <f>CONCATENATE('Data Descriptive'!O2469,'Data Descriptive'!R2469)</f>
        <v>21</v>
      </c>
      <c r="AG2454" t="str">
        <f>CONCATENATE('Data Descriptive'!O2469,'Data Descriptive'!S2469)</f>
        <v>20</v>
      </c>
      <c r="AH2454" t="str">
        <f>CONCATENATE('Data Descriptive'!O2469,'Data Descriptive'!U2469)</f>
        <v>21</v>
      </c>
      <c r="AI2454" t="str">
        <f>CONCATENATE('Data Descriptive'!P2469,'Data Descriptive'!P2469)</f>
        <v>22</v>
      </c>
      <c r="AJ2454" t="str">
        <f>CONCATENATE('Data Descriptive'!P2469,'Data Descriptive'!R2469)</f>
        <v>21</v>
      </c>
      <c r="AK2454" t="str">
        <f>CONCATENATE('Data Descriptive'!P2469,'Data Descriptive'!S2469)</f>
        <v>20</v>
      </c>
      <c r="AL2454" t="str">
        <f>CONCATENATE('Data Descriptive'!P2469,'Data Descriptive'!U2469)</f>
        <v>21</v>
      </c>
      <c r="AM2454" t="str">
        <f>CONCATENATE('Data Descriptive'!R2469,'Data Descriptive'!R2469)</f>
        <v>11</v>
      </c>
      <c r="AN2454" t="str">
        <f>CONCATENATE('Data Descriptive'!R2469,'Data Descriptive'!S2469)</f>
        <v>10</v>
      </c>
      <c r="AO2454" t="str">
        <f>CONCATENATE('Data Descriptive'!R2469,'Data Descriptive'!U2469)</f>
        <v>11</v>
      </c>
      <c r="AP2454" t="str">
        <f>CONCATENATE('Data Descriptive'!S2469,'Data Descriptive'!S2469)</f>
        <v>00</v>
      </c>
      <c r="AQ2454" t="str">
        <f>CONCATENATE('Data Descriptive'!S2469,'Data Descriptive'!U2469)</f>
        <v>01</v>
      </c>
      <c r="AR2454" t="str">
        <f>CONCATENATE('Data Descriptive'!U2469,'Data Descriptive'!U2469)</f>
        <v>11</v>
      </c>
    </row>
    <row r="2455" spans="24:44">
      <c r="X2455" t="str">
        <f>CONCATENATE('Data Descriptive'!M2470,'Data Descriptive'!M2470)</f>
        <v>00</v>
      </c>
      <c r="Y2455" t="str">
        <f>CONCATENATE('Data Descriptive'!M2470,'Data Descriptive'!O2470)</f>
        <v>00</v>
      </c>
      <c r="Z2455" t="str">
        <f>CONCATENATE('Data Descriptive'!M2470,'Data Descriptive'!P2470)</f>
        <v>03</v>
      </c>
      <c r="AA2455" t="str">
        <f>CONCATENATE('Data Descriptive'!M2470,'Data Descriptive'!R2470)</f>
        <v>01</v>
      </c>
      <c r="AB2455" t="str">
        <f>CONCATENATE('Data Descriptive'!M2470,'Data Descriptive'!S2470)</f>
        <v>00</v>
      </c>
      <c r="AC2455" t="str">
        <f>CONCATENATE('Data Descriptive'!M2470,'Data Descriptive'!U2470)</f>
        <v>00</v>
      </c>
      <c r="AD2455" t="str">
        <f>CONCATENATE('Data Descriptive'!O2470,'Data Descriptive'!O2470)</f>
        <v>00</v>
      </c>
      <c r="AE2455" t="str">
        <f>CONCATENATE('Data Descriptive'!O2470,'Data Descriptive'!P2470)</f>
        <v>03</v>
      </c>
      <c r="AF2455" t="str">
        <f>CONCATENATE('Data Descriptive'!O2470,'Data Descriptive'!R2470)</f>
        <v>01</v>
      </c>
      <c r="AG2455" t="str">
        <f>CONCATENATE('Data Descriptive'!O2470,'Data Descriptive'!S2470)</f>
        <v>00</v>
      </c>
      <c r="AH2455" t="str">
        <f>CONCATENATE('Data Descriptive'!O2470,'Data Descriptive'!U2470)</f>
        <v>00</v>
      </c>
      <c r="AI2455" t="str">
        <f>CONCATENATE('Data Descriptive'!P2470,'Data Descriptive'!P2470)</f>
        <v>33</v>
      </c>
      <c r="AJ2455" t="str">
        <f>CONCATENATE('Data Descriptive'!P2470,'Data Descriptive'!R2470)</f>
        <v>31</v>
      </c>
      <c r="AK2455" t="str">
        <f>CONCATENATE('Data Descriptive'!P2470,'Data Descriptive'!S2470)</f>
        <v>30</v>
      </c>
      <c r="AL2455" t="str">
        <f>CONCATENATE('Data Descriptive'!P2470,'Data Descriptive'!U2470)</f>
        <v>30</v>
      </c>
      <c r="AM2455" t="str">
        <f>CONCATENATE('Data Descriptive'!R2470,'Data Descriptive'!R2470)</f>
        <v>11</v>
      </c>
      <c r="AN2455" t="str">
        <f>CONCATENATE('Data Descriptive'!R2470,'Data Descriptive'!S2470)</f>
        <v>10</v>
      </c>
      <c r="AO2455" t="str">
        <f>CONCATENATE('Data Descriptive'!R2470,'Data Descriptive'!U2470)</f>
        <v>10</v>
      </c>
      <c r="AP2455" t="str">
        <f>CONCATENATE('Data Descriptive'!S2470,'Data Descriptive'!S2470)</f>
        <v>00</v>
      </c>
      <c r="AQ2455" t="str">
        <f>CONCATENATE('Data Descriptive'!S2470,'Data Descriptive'!U2470)</f>
        <v>00</v>
      </c>
      <c r="AR2455" t="str">
        <f>CONCATENATE('Data Descriptive'!U2470,'Data Descriptive'!U2470)</f>
        <v>00</v>
      </c>
    </row>
    <row r="2456" spans="24:44">
      <c r="X2456" t="str">
        <f>CONCATENATE('Data Descriptive'!M2471,'Data Descriptive'!M2471)</f>
        <v>00</v>
      </c>
      <c r="Y2456" t="str">
        <f>CONCATENATE('Data Descriptive'!M2471,'Data Descriptive'!O2471)</f>
        <v>01</v>
      </c>
      <c r="Z2456" t="str">
        <f>CONCATENATE('Data Descriptive'!M2471,'Data Descriptive'!P2471)</f>
        <v>03</v>
      </c>
      <c r="AA2456" t="str">
        <f>CONCATENATE('Data Descriptive'!M2471,'Data Descriptive'!R2471)</f>
        <v>00</v>
      </c>
      <c r="AB2456" t="str">
        <f>CONCATENATE('Data Descriptive'!M2471,'Data Descriptive'!S2471)</f>
        <v>00</v>
      </c>
      <c r="AC2456" t="str">
        <f>CONCATENATE('Data Descriptive'!M2471,'Data Descriptive'!U2471)</f>
        <v>01</v>
      </c>
      <c r="AD2456" t="str">
        <f>CONCATENATE('Data Descriptive'!O2471,'Data Descriptive'!O2471)</f>
        <v>11</v>
      </c>
      <c r="AE2456" t="str">
        <f>CONCATENATE('Data Descriptive'!O2471,'Data Descriptive'!P2471)</f>
        <v>13</v>
      </c>
      <c r="AF2456" t="str">
        <f>CONCATENATE('Data Descriptive'!O2471,'Data Descriptive'!R2471)</f>
        <v>10</v>
      </c>
      <c r="AG2456" t="str">
        <f>CONCATENATE('Data Descriptive'!O2471,'Data Descriptive'!S2471)</f>
        <v>10</v>
      </c>
      <c r="AH2456" t="str">
        <f>CONCATENATE('Data Descriptive'!O2471,'Data Descriptive'!U2471)</f>
        <v>11</v>
      </c>
      <c r="AI2456" t="str">
        <f>CONCATENATE('Data Descriptive'!P2471,'Data Descriptive'!P2471)</f>
        <v>33</v>
      </c>
      <c r="AJ2456" t="str">
        <f>CONCATENATE('Data Descriptive'!P2471,'Data Descriptive'!R2471)</f>
        <v>30</v>
      </c>
      <c r="AK2456" t="str">
        <f>CONCATENATE('Data Descriptive'!P2471,'Data Descriptive'!S2471)</f>
        <v>30</v>
      </c>
      <c r="AL2456" t="str">
        <f>CONCATENATE('Data Descriptive'!P2471,'Data Descriptive'!U2471)</f>
        <v>31</v>
      </c>
      <c r="AM2456" t="str">
        <f>CONCATENATE('Data Descriptive'!R2471,'Data Descriptive'!R2471)</f>
        <v>00</v>
      </c>
      <c r="AN2456" t="str">
        <f>CONCATENATE('Data Descriptive'!R2471,'Data Descriptive'!S2471)</f>
        <v>00</v>
      </c>
      <c r="AO2456" t="str">
        <f>CONCATENATE('Data Descriptive'!R2471,'Data Descriptive'!U2471)</f>
        <v>01</v>
      </c>
      <c r="AP2456" t="str">
        <f>CONCATENATE('Data Descriptive'!S2471,'Data Descriptive'!S2471)</f>
        <v>00</v>
      </c>
      <c r="AQ2456" t="str">
        <f>CONCATENATE('Data Descriptive'!S2471,'Data Descriptive'!U2471)</f>
        <v>01</v>
      </c>
      <c r="AR2456" t="str">
        <f>CONCATENATE('Data Descriptive'!U2471,'Data Descriptive'!U2471)</f>
        <v>11</v>
      </c>
    </row>
    <row r="2457" spans="24:44">
      <c r="X2457" t="str">
        <f>CONCATENATE('Data Descriptive'!M2472,'Data Descriptive'!M2472)</f>
        <v>00</v>
      </c>
      <c r="Y2457" t="str">
        <f>CONCATENATE('Data Descriptive'!M2472,'Data Descriptive'!O2472)</f>
        <v>02</v>
      </c>
      <c r="Z2457" t="str">
        <f>CONCATENATE('Data Descriptive'!M2472,'Data Descriptive'!P2472)</f>
        <v>01</v>
      </c>
      <c r="AA2457" t="str">
        <f>CONCATENATE('Data Descriptive'!M2472,'Data Descriptive'!R2472)</f>
        <v>01</v>
      </c>
      <c r="AB2457" t="str">
        <f>CONCATENATE('Data Descriptive'!M2472,'Data Descriptive'!S2472)</f>
        <v>00</v>
      </c>
      <c r="AC2457" t="str">
        <f>CONCATENATE('Data Descriptive'!M2472,'Data Descriptive'!U2472)</f>
        <v>00</v>
      </c>
      <c r="AD2457" t="str">
        <f>CONCATENATE('Data Descriptive'!O2472,'Data Descriptive'!O2472)</f>
        <v>22</v>
      </c>
      <c r="AE2457" t="str">
        <f>CONCATENATE('Data Descriptive'!O2472,'Data Descriptive'!P2472)</f>
        <v>21</v>
      </c>
      <c r="AF2457" t="str">
        <f>CONCATENATE('Data Descriptive'!O2472,'Data Descriptive'!R2472)</f>
        <v>21</v>
      </c>
      <c r="AG2457" t="str">
        <f>CONCATENATE('Data Descriptive'!O2472,'Data Descriptive'!S2472)</f>
        <v>20</v>
      </c>
      <c r="AH2457" t="str">
        <f>CONCATENATE('Data Descriptive'!O2472,'Data Descriptive'!U2472)</f>
        <v>20</v>
      </c>
      <c r="AI2457" t="str">
        <f>CONCATENATE('Data Descriptive'!P2472,'Data Descriptive'!P2472)</f>
        <v>11</v>
      </c>
      <c r="AJ2457" t="str">
        <f>CONCATENATE('Data Descriptive'!P2472,'Data Descriptive'!R2472)</f>
        <v>11</v>
      </c>
      <c r="AK2457" t="str">
        <f>CONCATENATE('Data Descriptive'!P2472,'Data Descriptive'!S2472)</f>
        <v>10</v>
      </c>
      <c r="AL2457" t="str">
        <f>CONCATENATE('Data Descriptive'!P2472,'Data Descriptive'!U2472)</f>
        <v>10</v>
      </c>
      <c r="AM2457" t="str">
        <f>CONCATENATE('Data Descriptive'!R2472,'Data Descriptive'!R2472)</f>
        <v>11</v>
      </c>
      <c r="AN2457" t="str">
        <f>CONCATENATE('Data Descriptive'!R2472,'Data Descriptive'!S2472)</f>
        <v>10</v>
      </c>
      <c r="AO2457" t="str">
        <f>CONCATENATE('Data Descriptive'!R2472,'Data Descriptive'!U2472)</f>
        <v>10</v>
      </c>
      <c r="AP2457" t="str">
        <f>CONCATENATE('Data Descriptive'!S2472,'Data Descriptive'!S2472)</f>
        <v>00</v>
      </c>
      <c r="AQ2457" t="str">
        <f>CONCATENATE('Data Descriptive'!S2472,'Data Descriptive'!U2472)</f>
        <v>00</v>
      </c>
      <c r="AR2457" t="str">
        <f>CONCATENATE('Data Descriptive'!U2472,'Data Descriptive'!U2472)</f>
        <v>00</v>
      </c>
    </row>
    <row r="2458" spans="24:44">
      <c r="X2458" t="str">
        <f>CONCATENATE('Data Descriptive'!M2473,'Data Descriptive'!M2473)</f>
        <v>00</v>
      </c>
      <c r="Y2458" t="str">
        <f>CONCATENATE('Data Descriptive'!M2473,'Data Descriptive'!O2473)</f>
        <v>00</v>
      </c>
      <c r="Z2458" t="str">
        <f>CONCATENATE('Data Descriptive'!M2473,'Data Descriptive'!P2473)</f>
        <v>03</v>
      </c>
      <c r="AA2458" t="str">
        <f>CONCATENATE('Data Descriptive'!M2473,'Data Descriptive'!R2473)</f>
        <v>01</v>
      </c>
      <c r="AB2458" t="str">
        <f>CONCATENATE('Data Descriptive'!M2473,'Data Descriptive'!S2473)</f>
        <v>00</v>
      </c>
      <c r="AC2458" t="str">
        <f>CONCATENATE('Data Descriptive'!M2473,'Data Descriptive'!U2473)</f>
        <v>00</v>
      </c>
      <c r="AD2458" t="str">
        <f>CONCATENATE('Data Descriptive'!O2473,'Data Descriptive'!O2473)</f>
        <v>00</v>
      </c>
      <c r="AE2458" t="str">
        <f>CONCATENATE('Data Descriptive'!O2473,'Data Descriptive'!P2473)</f>
        <v>03</v>
      </c>
      <c r="AF2458" t="str">
        <f>CONCATENATE('Data Descriptive'!O2473,'Data Descriptive'!R2473)</f>
        <v>01</v>
      </c>
      <c r="AG2458" t="str">
        <f>CONCATENATE('Data Descriptive'!O2473,'Data Descriptive'!S2473)</f>
        <v>00</v>
      </c>
      <c r="AH2458" t="str">
        <f>CONCATENATE('Data Descriptive'!O2473,'Data Descriptive'!U2473)</f>
        <v>00</v>
      </c>
      <c r="AI2458" t="str">
        <f>CONCATENATE('Data Descriptive'!P2473,'Data Descriptive'!P2473)</f>
        <v>33</v>
      </c>
      <c r="AJ2458" t="str">
        <f>CONCATENATE('Data Descriptive'!P2473,'Data Descriptive'!R2473)</f>
        <v>31</v>
      </c>
      <c r="AK2458" t="str">
        <f>CONCATENATE('Data Descriptive'!P2473,'Data Descriptive'!S2473)</f>
        <v>30</v>
      </c>
      <c r="AL2458" t="str">
        <f>CONCATENATE('Data Descriptive'!P2473,'Data Descriptive'!U2473)</f>
        <v>30</v>
      </c>
      <c r="AM2458" t="str">
        <f>CONCATENATE('Data Descriptive'!R2473,'Data Descriptive'!R2473)</f>
        <v>11</v>
      </c>
      <c r="AN2458" t="str">
        <f>CONCATENATE('Data Descriptive'!R2473,'Data Descriptive'!S2473)</f>
        <v>10</v>
      </c>
      <c r="AO2458" t="str">
        <f>CONCATENATE('Data Descriptive'!R2473,'Data Descriptive'!U2473)</f>
        <v>10</v>
      </c>
      <c r="AP2458" t="str">
        <f>CONCATENATE('Data Descriptive'!S2473,'Data Descriptive'!S2473)</f>
        <v>00</v>
      </c>
      <c r="AQ2458" t="str">
        <f>CONCATENATE('Data Descriptive'!S2473,'Data Descriptive'!U2473)</f>
        <v>00</v>
      </c>
      <c r="AR2458" t="str">
        <f>CONCATENATE('Data Descriptive'!U2473,'Data Descriptive'!U2473)</f>
        <v>00</v>
      </c>
    </row>
    <row r="2459" spans="24:44">
      <c r="X2459" t="str">
        <f>CONCATENATE('Data Descriptive'!M2474,'Data Descriptive'!M2474)</f>
        <v>22</v>
      </c>
      <c r="Y2459" t="str">
        <f>CONCATENATE('Data Descriptive'!M2474,'Data Descriptive'!O2474)</f>
        <v>20</v>
      </c>
      <c r="Z2459" t="str">
        <f>CONCATENATE('Data Descriptive'!M2474,'Data Descriptive'!P2474)</f>
        <v>23</v>
      </c>
      <c r="AA2459" t="str">
        <f>CONCATENATE('Data Descriptive'!M2474,'Data Descriptive'!R2474)</f>
        <v>20</v>
      </c>
      <c r="AB2459" t="str">
        <f>CONCATENATE('Data Descriptive'!M2474,'Data Descriptive'!S2474)</f>
        <v>20</v>
      </c>
      <c r="AC2459" t="str">
        <f>CONCATENATE('Data Descriptive'!M2474,'Data Descriptive'!U2474)</f>
        <v>20</v>
      </c>
      <c r="AD2459" t="str">
        <f>CONCATENATE('Data Descriptive'!O2474,'Data Descriptive'!O2474)</f>
        <v>00</v>
      </c>
      <c r="AE2459" t="str">
        <f>CONCATENATE('Data Descriptive'!O2474,'Data Descriptive'!P2474)</f>
        <v>03</v>
      </c>
      <c r="AF2459" t="str">
        <f>CONCATENATE('Data Descriptive'!O2474,'Data Descriptive'!R2474)</f>
        <v>00</v>
      </c>
      <c r="AG2459" t="str">
        <f>CONCATENATE('Data Descriptive'!O2474,'Data Descriptive'!S2474)</f>
        <v>00</v>
      </c>
      <c r="AH2459" t="str">
        <f>CONCATENATE('Data Descriptive'!O2474,'Data Descriptive'!U2474)</f>
        <v>00</v>
      </c>
      <c r="AI2459" t="str">
        <f>CONCATENATE('Data Descriptive'!P2474,'Data Descriptive'!P2474)</f>
        <v>33</v>
      </c>
      <c r="AJ2459" t="str">
        <f>CONCATENATE('Data Descriptive'!P2474,'Data Descriptive'!R2474)</f>
        <v>30</v>
      </c>
      <c r="AK2459" t="str">
        <f>CONCATENATE('Data Descriptive'!P2474,'Data Descriptive'!S2474)</f>
        <v>30</v>
      </c>
      <c r="AL2459" t="str">
        <f>CONCATENATE('Data Descriptive'!P2474,'Data Descriptive'!U2474)</f>
        <v>30</v>
      </c>
      <c r="AM2459" t="str">
        <f>CONCATENATE('Data Descriptive'!R2474,'Data Descriptive'!R2474)</f>
        <v>00</v>
      </c>
      <c r="AN2459" t="str">
        <f>CONCATENATE('Data Descriptive'!R2474,'Data Descriptive'!S2474)</f>
        <v>00</v>
      </c>
      <c r="AO2459" t="str">
        <f>CONCATENATE('Data Descriptive'!R2474,'Data Descriptive'!U2474)</f>
        <v>00</v>
      </c>
      <c r="AP2459" t="str">
        <f>CONCATENATE('Data Descriptive'!S2474,'Data Descriptive'!S2474)</f>
        <v>00</v>
      </c>
      <c r="AQ2459" t="str">
        <f>CONCATENATE('Data Descriptive'!S2474,'Data Descriptive'!U2474)</f>
        <v>00</v>
      </c>
      <c r="AR2459" t="str">
        <f>CONCATENATE('Data Descriptive'!U2474,'Data Descriptive'!U2474)</f>
        <v>00</v>
      </c>
    </row>
    <row r="2460" spans="24:44">
      <c r="X2460" t="str">
        <f>CONCATENATE('Data Descriptive'!M2475,'Data Descriptive'!M2475)</f>
        <v>00</v>
      </c>
      <c r="Y2460" t="str">
        <f>CONCATENATE('Data Descriptive'!M2475,'Data Descriptive'!O2475)</f>
        <v>02</v>
      </c>
      <c r="Z2460" t="str">
        <f>CONCATENATE('Data Descriptive'!M2475,'Data Descriptive'!P2475)</f>
        <v>03</v>
      </c>
      <c r="AA2460" t="str">
        <f>CONCATENATE('Data Descriptive'!M2475,'Data Descriptive'!R2475)</f>
        <v>00</v>
      </c>
      <c r="AB2460" t="str">
        <f>CONCATENATE('Data Descriptive'!M2475,'Data Descriptive'!S2475)</f>
        <v>00</v>
      </c>
      <c r="AC2460" t="str">
        <f>CONCATENATE('Data Descriptive'!M2475,'Data Descriptive'!U2475)</f>
        <v>01</v>
      </c>
      <c r="AD2460" t="str">
        <f>CONCATENATE('Data Descriptive'!O2475,'Data Descriptive'!O2475)</f>
        <v>22</v>
      </c>
      <c r="AE2460" t="str">
        <f>CONCATENATE('Data Descriptive'!O2475,'Data Descriptive'!P2475)</f>
        <v>23</v>
      </c>
      <c r="AF2460" t="str">
        <f>CONCATENATE('Data Descriptive'!O2475,'Data Descriptive'!R2475)</f>
        <v>20</v>
      </c>
      <c r="AG2460" t="str">
        <f>CONCATENATE('Data Descriptive'!O2475,'Data Descriptive'!S2475)</f>
        <v>20</v>
      </c>
      <c r="AH2460" t="str">
        <f>CONCATENATE('Data Descriptive'!O2475,'Data Descriptive'!U2475)</f>
        <v>21</v>
      </c>
      <c r="AI2460" t="str">
        <f>CONCATENATE('Data Descriptive'!P2475,'Data Descriptive'!P2475)</f>
        <v>33</v>
      </c>
      <c r="AJ2460" t="str">
        <f>CONCATENATE('Data Descriptive'!P2475,'Data Descriptive'!R2475)</f>
        <v>30</v>
      </c>
      <c r="AK2460" t="str">
        <f>CONCATENATE('Data Descriptive'!P2475,'Data Descriptive'!S2475)</f>
        <v>30</v>
      </c>
      <c r="AL2460" t="str">
        <f>CONCATENATE('Data Descriptive'!P2475,'Data Descriptive'!U2475)</f>
        <v>31</v>
      </c>
      <c r="AM2460" t="str">
        <f>CONCATENATE('Data Descriptive'!R2475,'Data Descriptive'!R2475)</f>
        <v>00</v>
      </c>
      <c r="AN2460" t="str">
        <f>CONCATENATE('Data Descriptive'!R2475,'Data Descriptive'!S2475)</f>
        <v>00</v>
      </c>
      <c r="AO2460" t="str">
        <f>CONCATENATE('Data Descriptive'!R2475,'Data Descriptive'!U2475)</f>
        <v>01</v>
      </c>
      <c r="AP2460" t="str">
        <f>CONCATENATE('Data Descriptive'!S2475,'Data Descriptive'!S2475)</f>
        <v>00</v>
      </c>
      <c r="AQ2460" t="str">
        <f>CONCATENATE('Data Descriptive'!S2475,'Data Descriptive'!U2475)</f>
        <v>01</v>
      </c>
      <c r="AR2460" t="str">
        <f>CONCATENATE('Data Descriptive'!U2475,'Data Descriptive'!U2475)</f>
        <v>11</v>
      </c>
    </row>
    <row r="2461" spans="24:44">
      <c r="X2461" t="str">
        <f>CONCATENATE('Data Descriptive'!M2476,'Data Descriptive'!M2476)</f>
        <v>11</v>
      </c>
      <c r="Y2461" t="str">
        <f>CONCATENATE('Data Descriptive'!M2476,'Data Descriptive'!O2476)</f>
        <v>11</v>
      </c>
      <c r="Z2461" t="str">
        <f>CONCATENATE('Data Descriptive'!M2476,'Data Descriptive'!P2476)</f>
        <v>13</v>
      </c>
      <c r="AA2461" t="str">
        <f>CONCATENATE('Data Descriptive'!M2476,'Data Descriptive'!R2476)</f>
        <v>11</v>
      </c>
      <c r="AB2461" t="str">
        <f>CONCATENATE('Data Descriptive'!M2476,'Data Descriptive'!S2476)</f>
        <v>11</v>
      </c>
      <c r="AC2461" t="str">
        <f>CONCATENATE('Data Descriptive'!M2476,'Data Descriptive'!U2476)</f>
        <v>10</v>
      </c>
      <c r="AD2461" t="str">
        <f>CONCATENATE('Data Descriptive'!O2476,'Data Descriptive'!O2476)</f>
        <v>11</v>
      </c>
      <c r="AE2461" t="str">
        <f>CONCATENATE('Data Descriptive'!O2476,'Data Descriptive'!P2476)</f>
        <v>13</v>
      </c>
      <c r="AF2461" t="str">
        <f>CONCATENATE('Data Descriptive'!O2476,'Data Descriptive'!R2476)</f>
        <v>11</v>
      </c>
      <c r="AG2461" t="str">
        <f>CONCATENATE('Data Descriptive'!O2476,'Data Descriptive'!S2476)</f>
        <v>11</v>
      </c>
      <c r="AH2461" t="str">
        <f>CONCATENATE('Data Descriptive'!O2476,'Data Descriptive'!U2476)</f>
        <v>10</v>
      </c>
      <c r="AI2461" t="str">
        <f>CONCATENATE('Data Descriptive'!P2476,'Data Descriptive'!P2476)</f>
        <v>33</v>
      </c>
      <c r="AJ2461" t="str">
        <f>CONCATENATE('Data Descriptive'!P2476,'Data Descriptive'!R2476)</f>
        <v>31</v>
      </c>
      <c r="AK2461" t="str">
        <f>CONCATENATE('Data Descriptive'!P2476,'Data Descriptive'!S2476)</f>
        <v>31</v>
      </c>
      <c r="AL2461" t="str">
        <f>CONCATENATE('Data Descriptive'!P2476,'Data Descriptive'!U2476)</f>
        <v>30</v>
      </c>
      <c r="AM2461" t="str">
        <f>CONCATENATE('Data Descriptive'!R2476,'Data Descriptive'!R2476)</f>
        <v>11</v>
      </c>
      <c r="AN2461" t="str">
        <f>CONCATENATE('Data Descriptive'!R2476,'Data Descriptive'!S2476)</f>
        <v>11</v>
      </c>
      <c r="AO2461" t="str">
        <f>CONCATENATE('Data Descriptive'!R2476,'Data Descriptive'!U2476)</f>
        <v>10</v>
      </c>
      <c r="AP2461" t="str">
        <f>CONCATENATE('Data Descriptive'!S2476,'Data Descriptive'!S2476)</f>
        <v>11</v>
      </c>
      <c r="AQ2461" t="str">
        <f>CONCATENATE('Data Descriptive'!S2476,'Data Descriptive'!U2476)</f>
        <v>10</v>
      </c>
      <c r="AR2461" t="str">
        <f>CONCATENATE('Data Descriptive'!U2476,'Data Descriptive'!U2476)</f>
        <v>00</v>
      </c>
    </row>
    <row r="2462" spans="24:44">
      <c r="X2462" t="str">
        <f>CONCATENATE('Data Descriptive'!M2477,'Data Descriptive'!M2477)</f>
        <v>00</v>
      </c>
      <c r="Y2462" t="str">
        <f>CONCATENATE('Data Descriptive'!M2477,'Data Descriptive'!O2477)</f>
        <v>02</v>
      </c>
      <c r="Z2462" t="str">
        <f>CONCATENATE('Data Descriptive'!M2477,'Data Descriptive'!P2477)</f>
        <v>03</v>
      </c>
      <c r="AA2462" t="str">
        <f>CONCATENATE('Data Descriptive'!M2477,'Data Descriptive'!R2477)</f>
        <v>01</v>
      </c>
      <c r="AB2462" t="str">
        <f>CONCATENATE('Data Descriptive'!M2477,'Data Descriptive'!S2477)</f>
        <v>00</v>
      </c>
      <c r="AC2462" t="str">
        <f>CONCATENATE('Data Descriptive'!M2477,'Data Descriptive'!U2477)</f>
        <v>00</v>
      </c>
      <c r="AD2462" t="str">
        <f>CONCATENATE('Data Descriptive'!O2477,'Data Descriptive'!O2477)</f>
        <v>22</v>
      </c>
      <c r="AE2462" t="str">
        <f>CONCATENATE('Data Descriptive'!O2477,'Data Descriptive'!P2477)</f>
        <v>23</v>
      </c>
      <c r="AF2462" t="str">
        <f>CONCATENATE('Data Descriptive'!O2477,'Data Descriptive'!R2477)</f>
        <v>21</v>
      </c>
      <c r="AG2462" t="str">
        <f>CONCATENATE('Data Descriptive'!O2477,'Data Descriptive'!S2477)</f>
        <v>20</v>
      </c>
      <c r="AH2462" t="str">
        <f>CONCATENATE('Data Descriptive'!O2477,'Data Descriptive'!U2477)</f>
        <v>20</v>
      </c>
      <c r="AI2462" t="str">
        <f>CONCATENATE('Data Descriptive'!P2477,'Data Descriptive'!P2477)</f>
        <v>33</v>
      </c>
      <c r="AJ2462" t="str">
        <f>CONCATENATE('Data Descriptive'!P2477,'Data Descriptive'!R2477)</f>
        <v>31</v>
      </c>
      <c r="AK2462" t="str">
        <f>CONCATENATE('Data Descriptive'!P2477,'Data Descriptive'!S2477)</f>
        <v>30</v>
      </c>
      <c r="AL2462" t="str">
        <f>CONCATENATE('Data Descriptive'!P2477,'Data Descriptive'!U2477)</f>
        <v>30</v>
      </c>
      <c r="AM2462" t="str">
        <f>CONCATENATE('Data Descriptive'!R2477,'Data Descriptive'!R2477)</f>
        <v>11</v>
      </c>
      <c r="AN2462" t="str">
        <f>CONCATENATE('Data Descriptive'!R2477,'Data Descriptive'!S2477)</f>
        <v>10</v>
      </c>
      <c r="AO2462" t="str">
        <f>CONCATENATE('Data Descriptive'!R2477,'Data Descriptive'!U2477)</f>
        <v>10</v>
      </c>
      <c r="AP2462" t="str">
        <f>CONCATENATE('Data Descriptive'!S2477,'Data Descriptive'!S2477)</f>
        <v>00</v>
      </c>
      <c r="AQ2462" t="str">
        <f>CONCATENATE('Data Descriptive'!S2477,'Data Descriptive'!U2477)</f>
        <v>00</v>
      </c>
      <c r="AR2462" t="str">
        <f>CONCATENATE('Data Descriptive'!U2477,'Data Descriptive'!U2477)</f>
        <v>00</v>
      </c>
    </row>
    <row r="2463" spans="24:44">
      <c r="X2463" t="str">
        <f>CONCATENATE('Data Descriptive'!M2478,'Data Descriptive'!M2478)</f>
        <v>00</v>
      </c>
      <c r="Y2463" t="str">
        <f>CONCATENATE('Data Descriptive'!M2478,'Data Descriptive'!O2478)</f>
        <v>00</v>
      </c>
      <c r="Z2463" t="str">
        <f>CONCATENATE('Data Descriptive'!M2478,'Data Descriptive'!P2478)</f>
        <v>03</v>
      </c>
      <c r="AA2463" t="str">
        <f>CONCATENATE('Data Descriptive'!M2478,'Data Descriptive'!R2478)</f>
        <v>01</v>
      </c>
      <c r="AB2463" t="str">
        <f>CONCATENATE('Data Descriptive'!M2478,'Data Descriptive'!S2478)</f>
        <v>00</v>
      </c>
      <c r="AC2463" t="str">
        <f>CONCATENATE('Data Descriptive'!M2478,'Data Descriptive'!U2478)</f>
        <v>00</v>
      </c>
      <c r="AD2463" t="str">
        <f>CONCATENATE('Data Descriptive'!O2478,'Data Descriptive'!O2478)</f>
        <v>00</v>
      </c>
      <c r="AE2463" t="str">
        <f>CONCATENATE('Data Descriptive'!O2478,'Data Descriptive'!P2478)</f>
        <v>03</v>
      </c>
      <c r="AF2463" t="str">
        <f>CONCATENATE('Data Descriptive'!O2478,'Data Descriptive'!R2478)</f>
        <v>01</v>
      </c>
      <c r="AG2463" t="str">
        <f>CONCATENATE('Data Descriptive'!O2478,'Data Descriptive'!S2478)</f>
        <v>00</v>
      </c>
      <c r="AH2463" t="str">
        <f>CONCATENATE('Data Descriptive'!O2478,'Data Descriptive'!U2478)</f>
        <v>00</v>
      </c>
      <c r="AI2463" t="str">
        <f>CONCATENATE('Data Descriptive'!P2478,'Data Descriptive'!P2478)</f>
        <v>33</v>
      </c>
      <c r="AJ2463" t="str">
        <f>CONCATENATE('Data Descriptive'!P2478,'Data Descriptive'!R2478)</f>
        <v>31</v>
      </c>
      <c r="AK2463" t="str">
        <f>CONCATENATE('Data Descriptive'!P2478,'Data Descriptive'!S2478)</f>
        <v>30</v>
      </c>
      <c r="AL2463" t="str">
        <f>CONCATENATE('Data Descriptive'!P2478,'Data Descriptive'!U2478)</f>
        <v>30</v>
      </c>
      <c r="AM2463" t="str">
        <f>CONCATENATE('Data Descriptive'!R2478,'Data Descriptive'!R2478)</f>
        <v>11</v>
      </c>
      <c r="AN2463" t="str">
        <f>CONCATENATE('Data Descriptive'!R2478,'Data Descriptive'!S2478)</f>
        <v>10</v>
      </c>
      <c r="AO2463" t="str">
        <f>CONCATENATE('Data Descriptive'!R2478,'Data Descriptive'!U2478)</f>
        <v>10</v>
      </c>
      <c r="AP2463" t="str">
        <f>CONCATENATE('Data Descriptive'!S2478,'Data Descriptive'!S2478)</f>
        <v>00</v>
      </c>
      <c r="AQ2463" t="str">
        <f>CONCATENATE('Data Descriptive'!S2478,'Data Descriptive'!U2478)</f>
        <v>00</v>
      </c>
      <c r="AR2463" t="str">
        <f>CONCATENATE('Data Descriptive'!U2478,'Data Descriptive'!U2478)</f>
        <v>00</v>
      </c>
    </row>
    <row r="2464" spans="24:44">
      <c r="X2464" t="str">
        <f>CONCATENATE('Data Descriptive'!M2479,'Data Descriptive'!M2479)</f>
        <v>00</v>
      </c>
      <c r="Y2464" t="str">
        <f>CONCATENATE('Data Descriptive'!M2479,'Data Descriptive'!O2479)</f>
        <v>02</v>
      </c>
      <c r="Z2464" t="str">
        <f>CONCATENATE('Data Descriptive'!M2479,'Data Descriptive'!P2479)</f>
        <v>03</v>
      </c>
      <c r="AA2464" t="str">
        <f>CONCATENATE('Data Descriptive'!M2479,'Data Descriptive'!R2479)</f>
        <v>01</v>
      </c>
      <c r="AB2464" t="str">
        <f>CONCATENATE('Data Descriptive'!M2479,'Data Descriptive'!S2479)</f>
        <v>00</v>
      </c>
      <c r="AC2464" t="str">
        <f>CONCATENATE('Data Descriptive'!M2479,'Data Descriptive'!U2479)</f>
        <v>00</v>
      </c>
      <c r="AD2464" t="str">
        <f>CONCATENATE('Data Descriptive'!O2479,'Data Descriptive'!O2479)</f>
        <v>22</v>
      </c>
      <c r="AE2464" t="str">
        <f>CONCATENATE('Data Descriptive'!O2479,'Data Descriptive'!P2479)</f>
        <v>23</v>
      </c>
      <c r="AF2464" t="str">
        <f>CONCATENATE('Data Descriptive'!O2479,'Data Descriptive'!R2479)</f>
        <v>21</v>
      </c>
      <c r="AG2464" t="str">
        <f>CONCATENATE('Data Descriptive'!O2479,'Data Descriptive'!S2479)</f>
        <v>20</v>
      </c>
      <c r="AH2464" t="str">
        <f>CONCATENATE('Data Descriptive'!O2479,'Data Descriptive'!U2479)</f>
        <v>20</v>
      </c>
      <c r="AI2464" t="str">
        <f>CONCATENATE('Data Descriptive'!P2479,'Data Descriptive'!P2479)</f>
        <v>33</v>
      </c>
      <c r="AJ2464" t="str">
        <f>CONCATENATE('Data Descriptive'!P2479,'Data Descriptive'!R2479)</f>
        <v>31</v>
      </c>
      <c r="AK2464" t="str">
        <f>CONCATENATE('Data Descriptive'!P2479,'Data Descriptive'!S2479)</f>
        <v>30</v>
      </c>
      <c r="AL2464" t="str">
        <f>CONCATENATE('Data Descriptive'!P2479,'Data Descriptive'!U2479)</f>
        <v>30</v>
      </c>
      <c r="AM2464" t="str">
        <f>CONCATENATE('Data Descriptive'!R2479,'Data Descriptive'!R2479)</f>
        <v>11</v>
      </c>
      <c r="AN2464" t="str">
        <f>CONCATENATE('Data Descriptive'!R2479,'Data Descriptive'!S2479)</f>
        <v>10</v>
      </c>
      <c r="AO2464" t="str">
        <f>CONCATENATE('Data Descriptive'!R2479,'Data Descriptive'!U2479)</f>
        <v>10</v>
      </c>
      <c r="AP2464" t="str">
        <f>CONCATENATE('Data Descriptive'!S2479,'Data Descriptive'!S2479)</f>
        <v>00</v>
      </c>
      <c r="AQ2464" t="str">
        <f>CONCATENATE('Data Descriptive'!S2479,'Data Descriptive'!U2479)</f>
        <v>00</v>
      </c>
      <c r="AR2464" t="str">
        <f>CONCATENATE('Data Descriptive'!U2479,'Data Descriptive'!U2479)</f>
        <v>00</v>
      </c>
    </row>
    <row r="2465" spans="24:44">
      <c r="X2465" t="str">
        <f>CONCATENATE('Data Descriptive'!M2480,'Data Descriptive'!M2480)</f>
        <v>00</v>
      </c>
      <c r="Y2465" t="str">
        <f>CONCATENATE('Data Descriptive'!M2480,'Data Descriptive'!O2480)</f>
        <v>00</v>
      </c>
      <c r="Z2465" t="str">
        <f>CONCATENATE('Data Descriptive'!M2480,'Data Descriptive'!P2480)</f>
        <v>03</v>
      </c>
      <c r="AA2465" t="str">
        <f>CONCATENATE('Data Descriptive'!M2480,'Data Descriptive'!R2480)</f>
        <v>01</v>
      </c>
      <c r="AB2465" t="str">
        <f>CONCATENATE('Data Descriptive'!M2480,'Data Descriptive'!S2480)</f>
        <v>00</v>
      </c>
      <c r="AC2465" t="str">
        <f>CONCATENATE('Data Descriptive'!M2480,'Data Descriptive'!U2480)</f>
        <v>00</v>
      </c>
      <c r="AD2465" t="str">
        <f>CONCATENATE('Data Descriptive'!O2480,'Data Descriptive'!O2480)</f>
        <v>00</v>
      </c>
      <c r="AE2465" t="str">
        <f>CONCATENATE('Data Descriptive'!O2480,'Data Descriptive'!P2480)</f>
        <v>03</v>
      </c>
      <c r="AF2465" t="str">
        <f>CONCATENATE('Data Descriptive'!O2480,'Data Descriptive'!R2480)</f>
        <v>01</v>
      </c>
      <c r="AG2465" t="str">
        <f>CONCATENATE('Data Descriptive'!O2480,'Data Descriptive'!S2480)</f>
        <v>00</v>
      </c>
      <c r="AH2465" t="str">
        <f>CONCATENATE('Data Descriptive'!O2480,'Data Descriptive'!U2480)</f>
        <v>00</v>
      </c>
      <c r="AI2465" t="str">
        <f>CONCATENATE('Data Descriptive'!P2480,'Data Descriptive'!P2480)</f>
        <v>33</v>
      </c>
      <c r="AJ2465" t="str">
        <f>CONCATENATE('Data Descriptive'!P2480,'Data Descriptive'!R2480)</f>
        <v>31</v>
      </c>
      <c r="AK2465" t="str">
        <f>CONCATENATE('Data Descriptive'!P2480,'Data Descriptive'!S2480)</f>
        <v>30</v>
      </c>
      <c r="AL2465" t="str">
        <f>CONCATENATE('Data Descriptive'!P2480,'Data Descriptive'!U2480)</f>
        <v>30</v>
      </c>
      <c r="AM2465" t="str">
        <f>CONCATENATE('Data Descriptive'!R2480,'Data Descriptive'!R2480)</f>
        <v>11</v>
      </c>
      <c r="AN2465" t="str">
        <f>CONCATENATE('Data Descriptive'!R2480,'Data Descriptive'!S2480)</f>
        <v>10</v>
      </c>
      <c r="AO2465" t="str">
        <f>CONCATENATE('Data Descriptive'!R2480,'Data Descriptive'!U2480)</f>
        <v>10</v>
      </c>
      <c r="AP2465" t="str">
        <f>CONCATENATE('Data Descriptive'!S2480,'Data Descriptive'!S2480)</f>
        <v>00</v>
      </c>
      <c r="AQ2465" t="str">
        <f>CONCATENATE('Data Descriptive'!S2480,'Data Descriptive'!U2480)</f>
        <v>00</v>
      </c>
      <c r="AR2465" t="str">
        <f>CONCATENATE('Data Descriptive'!U2480,'Data Descriptive'!U2480)</f>
        <v>00</v>
      </c>
    </row>
    <row r="2466" spans="24:44">
      <c r="X2466" t="str">
        <f>CONCATENATE('Data Descriptive'!M2481,'Data Descriptive'!M2481)</f>
        <v>00</v>
      </c>
      <c r="Y2466" t="str">
        <f>CONCATENATE('Data Descriptive'!M2481,'Data Descriptive'!O2481)</f>
        <v>02</v>
      </c>
      <c r="Z2466" t="str">
        <f>CONCATENATE('Data Descriptive'!M2481,'Data Descriptive'!P2481)</f>
        <v>03</v>
      </c>
      <c r="AA2466" t="str">
        <f>CONCATENATE('Data Descriptive'!M2481,'Data Descriptive'!R2481)</f>
        <v>01</v>
      </c>
      <c r="AB2466" t="str">
        <f>CONCATENATE('Data Descriptive'!M2481,'Data Descriptive'!S2481)</f>
        <v>00</v>
      </c>
      <c r="AC2466" t="str">
        <f>CONCATENATE('Data Descriptive'!M2481,'Data Descriptive'!U2481)</f>
        <v>00</v>
      </c>
      <c r="AD2466" t="str">
        <f>CONCATENATE('Data Descriptive'!O2481,'Data Descriptive'!O2481)</f>
        <v>22</v>
      </c>
      <c r="AE2466" t="str">
        <f>CONCATENATE('Data Descriptive'!O2481,'Data Descriptive'!P2481)</f>
        <v>23</v>
      </c>
      <c r="AF2466" t="str">
        <f>CONCATENATE('Data Descriptive'!O2481,'Data Descriptive'!R2481)</f>
        <v>21</v>
      </c>
      <c r="AG2466" t="str">
        <f>CONCATENATE('Data Descriptive'!O2481,'Data Descriptive'!S2481)</f>
        <v>20</v>
      </c>
      <c r="AH2466" t="str">
        <f>CONCATENATE('Data Descriptive'!O2481,'Data Descriptive'!U2481)</f>
        <v>20</v>
      </c>
      <c r="AI2466" t="str">
        <f>CONCATENATE('Data Descriptive'!P2481,'Data Descriptive'!P2481)</f>
        <v>33</v>
      </c>
      <c r="AJ2466" t="str">
        <f>CONCATENATE('Data Descriptive'!P2481,'Data Descriptive'!R2481)</f>
        <v>31</v>
      </c>
      <c r="AK2466" t="str">
        <f>CONCATENATE('Data Descriptive'!P2481,'Data Descriptive'!S2481)</f>
        <v>30</v>
      </c>
      <c r="AL2466" t="str">
        <f>CONCATENATE('Data Descriptive'!P2481,'Data Descriptive'!U2481)</f>
        <v>30</v>
      </c>
      <c r="AM2466" t="str">
        <f>CONCATENATE('Data Descriptive'!R2481,'Data Descriptive'!R2481)</f>
        <v>11</v>
      </c>
      <c r="AN2466" t="str">
        <f>CONCATENATE('Data Descriptive'!R2481,'Data Descriptive'!S2481)</f>
        <v>10</v>
      </c>
      <c r="AO2466" t="str">
        <f>CONCATENATE('Data Descriptive'!R2481,'Data Descriptive'!U2481)</f>
        <v>10</v>
      </c>
      <c r="AP2466" t="str">
        <f>CONCATENATE('Data Descriptive'!S2481,'Data Descriptive'!S2481)</f>
        <v>00</v>
      </c>
      <c r="AQ2466" t="str">
        <f>CONCATENATE('Data Descriptive'!S2481,'Data Descriptive'!U2481)</f>
        <v>00</v>
      </c>
      <c r="AR2466" t="str">
        <f>CONCATENATE('Data Descriptive'!U2481,'Data Descriptive'!U2481)</f>
        <v>00</v>
      </c>
    </row>
    <row r="2467" spans="24:44">
      <c r="X2467" t="str">
        <f>CONCATENATE('Data Descriptive'!M2482,'Data Descriptive'!M2482)</f>
        <v>11</v>
      </c>
      <c r="Y2467" t="str">
        <f>CONCATENATE('Data Descriptive'!M2482,'Data Descriptive'!O2482)</f>
        <v>12</v>
      </c>
      <c r="Z2467" t="str">
        <f>CONCATENATE('Data Descriptive'!M2482,'Data Descriptive'!P2482)</f>
        <v>13</v>
      </c>
      <c r="AA2467" t="str">
        <f>CONCATENATE('Data Descriptive'!M2482,'Data Descriptive'!R2482)</f>
        <v>11</v>
      </c>
      <c r="AB2467" t="str">
        <f>CONCATENATE('Data Descriptive'!M2482,'Data Descriptive'!S2482)</f>
        <v>10</v>
      </c>
      <c r="AC2467" t="str">
        <f>CONCATENATE('Data Descriptive'!M2482,'Data Descriptive'!U2482)</f>
        <v>10</v>
      </c>
      <c r="AD2467" t="str">
        <f>CONCATENATE('Data Descriptive'!O2482,'Data Descriptive'!O2482)</f>
        <v>22</v>
      </c>
      <c r="AE2467" t="str">
        <f>CONCATENATE('Data Descriptive'!O2482,'Data Descriptive'!P2482)</f>
        <v>23</v>
      </c>
      <c r="AF2467" t="str">
        <f>CONCATENATE('Data Descriptive'!O2482,'Data Descriptive'!R2482)</f>
        <v>21</v>
      </c>
      <c r="AG2467" t="str">
        <f>CONCATENATE('Data Descriptive'!O2482,'Data Descriptive'!S2482)</f>
        <v>20</v>
      </c>
      <c r="AH2467" t="str">
        <f>CONCATENATE('Data Descriptive'!O2482,'Data Descriptive'!U2482)</f>
        <v>20</v>
      </c>
      <c r="AI2467" t="str">
        <f>CONCATENATE('Data Descriptive'!P2482,'Data Descriptive'!P2482)</f>
        <v>33</v>
      </c>
      <c r="AJ2467" t="str">
        <f>CONCATENATE('Data Descriptive'!P2482,'Data Descriptive'!R2482)</f>
        <v>31</v>
      </c>
      <c r="AK2467" t="str">
        <f>CONCATENATE('Data Descriptive'!P2482,'Data Descriptive'!S2482)</f>
        <v>30</v>
      </c>
      <c r="AL2467" t="str">
        <f>CONCATENATE('Data Descriptive'!P2482,'Data Descriptive'!U2482)</f>
        <v>30</v>
      </c>
      <c r="AM2467" t="str">
        <f>CONCATENATE('Data Descriptive'!R2482,'Data Descriptive'!R2482)</f>
        <v>11</v>
      </c>
      <c r="AN2467" t="str">
        <f>CONCATENATE('Data Descriptive'!R2482,'Data Descriptive'!S2482)</f>
        <v>10</v>
      </c>
      <c r="AO2467" t="str">
        <f>CONCATENATE('Data Descriptive'!R2482,'Data Descriptive'!U2482)</f>
        <v>10</v>
      </c>
      <c r="AP2467" t="str">
        <f>CONCATENATE('Data Descriptive'!S2482,'Data Descriptive'!S2482)</f>
        <v>00</v>
      </c>
      <c r="AQ2467" t="str">
        <f>CONCATENATE('Data Descriptive'!S2482,'Data Descriptive'!U2482)</f>
        <v>00</v>
      </c>
      <c r="AR2467" t="str">
        <f>CONCATENATE('Data Descriptive'!U2482,'Data Descriptive'!U2482)</f>
        <v>00</v>
      </c>
    </row>
    <row r="2468" spans="24:44">
      <c r="X2468" t="str">
        <f>CONCATENATE('Data Descriptive'!M2483,'Data Descriptive'!M2483)</f>
        <v>22</v>
      </c>
      <c r="Y2468" t="str">
        <f>CONCATENATE('Data Descriptive'!M2483,'Data Descriptive'!O2483)</f>
        <v>22</v>
      </c>
      <c r="Z2468" t="str">
        <f>CONCATENATE('Data Descriptive'!M2483,'Data Descriptive'!P2483)</f>
        <v>23</v>
      </c>
      <c r="AA2468" t="str">
        <f>CONCATENATE('Data Descriptive'!M2483,'Data Descriptive'!R2483)</f>
        <v>21</v>
      </c>
      <c r="AB2468" t="str">
        <f>CONCATENATE('Data Descriptive'!M2483,'Data Descriptive'!S2483)</f>
        <v>20</v>
      </c>
      <c r="AC2468" t="str">
        <f>CONCATENATE('Data Descriptive'!M2483,'Data Descriptive'!U2483)</f>
        <v>20</v>
      </c>
      <c r="AD2468" t="str">
        <f>CONCATENATE('Data Descriptive'!O2483,'Data Descriptive'!O2483)</f>
        <v>22</v>
      </c>
      <c r="AE2468" t="str">
        <f>CONCATENATE('Data Descriptive'!O2483,'Data Descriptive'!P2483)</f>
        <v>23</v>
      </c>
      <c r="AF2468" t="str">
        <f>CONCATENATE('Data Descriptive'!O2483,'Data Descriptive'!R2483)</f>
        <v>21</v>
      </c>
      <c r="AG2468" t="str">
        <f>CONCATENATE('Data Descriptive'!O2483,'Data Descriptive'!S2483)</f>
        <v>20</v>
      </c>
      <c r="AH2468" t="str">
        <f>CONCATENATE('Data Descriptive'!O2483,'Data Descriptive'!U2483)</f>
        <v>20</v>
      </c>
      <c r="AI2468" t="str">
        <f>CONCATENATE('Data Descriptive'!P2483,'Data Descriptive'!P2483)</f>
        <v>33</v>
      </c>
      <c r="AJ2468" t="str">
        <f>CONCATENATE('Data Descriptive'!P2483,'Data Descriptive'!R2483)</f>
        <v>31</v>
      </c>
      <c r="AK2468" t="str">
        <f>CONCATENATE('Data Descriptive'!P2483,'Data Descriptive'!S2483)</f>
        <v>30</v>
      </c>
      <c r="AL2468" t="str">
        <f>CONCATENATE('Data Descriptive'!P2483,'Data Descriptive'!U2483)</f>
        <v>30</v>
      </c>
      <c r="AM2468" t="str">
        <f>CONCATENATE('Data Descriptive'!R2483,'Data Descriptive'!R2483)</f>
        <v>11</v>
      </c>
      <c r="AN2468" t="str">
        <f>CONCATENATE('Data Descriptive'!R2483,'Data Descriptive'!S2483)</f>
        <v>10</v>
      </c>
      <c r="AO2468" t="str">
        <f>CONCATENATE('Data Descriptive'!R2483,'Data Descriptive'!U2483)</f>
        <v>10</v>
      </c>
      <c r="AP2468" t="str">
        <f>CONCATENATE('Data Descriptive'!S2483,'Data Descriptive'!S2483)</f>
        <v>00</v>
      </c>
      <c r="AQ2468" t="str">
        <f>CONCATENATE('Data Descriptive'!S2483,'Data Descriptive'!U2483)</f>
        <v>00</v>
      </c>
      <c r="AR2468" t="str">
        <f>CONCATENATE('Data Descriptive'!U2483,'Data Descriptive'!U2483)</f>
        <v>00</v>
      </c>
    </row>
    <row r="2469" spans="24:44">
      <c r="X2469" t="str">
        <f>CONCATENATE('Data Descriptive'!M2484,'Data Descriptive'!M2484)</f>
        <v>00</v>
      </c>
      <c r="Y2469" t="str">
        <f>CONCATENATE('Data Descriptive'!M2484,'Data Descriptive'!O2484)</f>
        <v>00</v>
      </c>
      <c r="Z2469" t="str">
        <f>CONCATENATE('Data Descriptive'!M2484,'Data Descriptive'!P2484)</f>
        <v>03</v>
      </c>
      <c r="AA2469" t="str">
        <f>CONCATENATE('Data Descriptive'!M2484,'Data Descriptive'!R2484)</f>
        <v>01</v>
      </c>
      <c r="AB2469" t="str">
        <f>CONCATENATE('Data Descriptive'!M2484,'Data Descriptive'!S2484)</f>
        <v>00</v>
      </c>
      <c r="AC2469" t="str">
        <f>CONCATENATE('Data Descriptive'!M2484,'Data Descriptive'!U2484)</f>
        <v>00</v>
      </c>
      <c r="AD2469" t="str">
        <f>CONCATENATE('Data Descriptive'!O2484,'Data Descriptive'!O2484)</f>
        <v>00</v>
      </c>
      <c r="AE2469" t="str">
        <f>CONCATENATE('Data Descriptive'!O2484,'Data Descriptive'!P2484)</f>
        <v>03</v>
      </c>
      <c r="AF2469" t="str">
        <f>CONCATENATE('Data Descriptive'!O2484,'Data Descriptive'!R2484)</f>
        <v>01</v>
      </c>
      <c r="AG2469" t="str">
        <f>CONCATENATE('Data Descriptive'!O2484,'Data Descriptive'!S2484)</f>
        <v>00</v>
      </c>
      <c r="AH2469" t="str">
        <f>CONCATENATE('Data Descriptive'!O2484,'Data Descriptive'!U2484)</f>
        <v>00</v>
      </c>
      <c r="AI2469" t="str">
        <f>CONCATENATE('Data Descriptive'!P2484,'Data Descriptive'!P2484)</f>
        <v>33</v>
      </c>
      <c r="AJ2469" t="str">
        <f>CONCATENATE('Data Descriptive'!P2484,'Data Descriptive'!R2484)</f>
        <v>31</v>
      </c>
      <c r="AK2469" t="str">
        <f>CONCATENATE('Data Descriptive'!P2484,'Data Descriptive'!S2484)</f>
        <v>30</v>
      </c>
      <c r="AL2469" t="str">
        <f>CONCATENATE('Data Descriptive'!P2484,'Data Descriptive'!U2484)</f>
        <v>30</v>
      </c>
      <c r="AM2469" t="str">
        <f>CONCATENATE('Data Descriptive'!R2484,'Data Descriptive'!R2484)</f>
        <v>11</v>
      </c>
      <c r="AN2469" t="str">
        <f>CONCATENATE('Data Descriptive'!R2484,'Data Descriptive'!S2484)</f>
        <v>10</v>
      </c>
      <c r="AO2469" t="str">
        <f>CONCATENATE('Data Descriptive'!R2484,'Data Descriptive'!U2484)</f>
        <v>10</v>
      </c>
      <c r="AP2469" t="str">
        <f>CONCATENATE('Data Descriptive'!S2484,'Data Descriptive'!S2484)</f>
        <v>00</v>
      </c>
      <c r="AQ2469" t="str">
        <f>CONCATENATE('Data Descriptive'!S2484,'Data Descriptive'!U2484)</f>
        <v>00</v>
      </c>
      <c r="AR2469" t="str">
        <f>CONCATENATE('Data Descriptive'!U2484,'Data Descriptive'!U2484)</f>
        <v>00</v>
      </c>
    </row>
    <row r="2470" spans="24:44">
      <c r="X2470" t="str">
        <f>CONCATENATE('Data Descriptive'!M2485,'Data Descriptive'!M2485)</f>
        <v>00</v>
      </c>
      <c r="Y2470" t="str">
        <f>CONCATENATE('Data Descriptive'!M2485,'Data Descriptive'!O2485)</f>
        <v>00</v>
      </c>
      <c r="Z2470" t="str">
        <f>CONCATENATE('Data Descriptive'!M2485,'Data Descriptive'!P2485)</f>
        <v>03</v>
      </c>
      <c r="AA2470" t="str">
        <f>CONCATENATE('Data Descriptive'!M2485,'Data Descriptive'!R2485)</f>
        <v>01</v>
      </c>
      <c r="AB2470" t="str">
        <f>CONCATENATE('Data Descriptive'!M2485,'Data Descriptive'!S2485)</f>
        <v>01</v>
      </c>
      <c r="AC2470" t="str">
        <f>CONCATENATE('Data Descriptive'!M2485,'Data Descriptive'!U2485)</f>
        <v>01</v>
      </c>
      <c r="AD2470" t="str">
        <f>CONCATENATE('Data Descriptive'!O2485,'Data Descriptive'!O2485)</f>
        <v>00</v>
      </c>
      <c r="AE2470" t="str">
        <f>CONCATENATE('Data Descriptive'!O2485,'Data Descriptive'!P2485)</f>
        <v>03</v>
      </c>
      <c r="AF2470" t="str">
        <f>CONCATENATE('Data Descriptive'!O2485,'Data Descriptive'!R2485)</f>
        <v>01</v>
      </c>
      <c r="AG2470" t="str">
        <f>CONCATENATE('Data Descriptive'!O2485,'Data Descriptive'!S2485)</f>
        <v>01</v>
      </c>
      <c r="AH2470" t="str">
        <f>CONCATENATE('Data Descriptive'!O2485,'Data Descriptive'!U2485)</f>
        <v>01</v>
      </c>
      <c r="AI2470" t="str">
        <f>CONCATENATE('Data Descriptive'!P2485,'Data Descriptive'!P2485)</f>
        <v>33</v>
      </c>
      <c r="AJ2470" t="str">
        <f>CONCATENATE('Data Descriptive'!P2485,'Data Descriptive'!R2485)</f>
        <v>31</v>
      </c>
      <c r="AK2470" t="str">
        <f>CONCATENATE('Data Descriptive'!P2485,'Data Descriptive'!S2485)</f>
        <v>31</v>
      </c>
      <c r="AL2470" t="str">
        <f>CONCATENATE('Data Descriptive'!P2485,'Data Descriptive'!U2485)</f>
        <v>31</v>
      </c>
      <c r="AM2470" t="str">
        <f>CONCATENATE('Data Descriptive'!R2485,'Data Descriptive'!R2485)</f>
        <v>11</v>
      </c>
      <c r="AN2470" t="str">
        <f>CONCATENATE('Data Descriptive'!R2485,'Data Descriptive'!S2485)</f>
        <v>11</v>
      </c>
      <c r="AO2470" t="str">
        <f>CONCATENATE('Data Descriptive'!R2485,'Data Descriptive'!U2485)</f>
        <v>11</v>
      </c>
      <c r="AP2470" t="str">
        <f>CONCATENATE('Data Descriptive'!S2485,'Data Descriptive'!S2485)</f>
        <v>11</v>
      </c>
      <c r="AQ2470" t="str">
        <f>CONCATENATE('Data Descriptive'!S2485,'Data Descriptive'!U2485)</f>
        <v>11</v>
      </c>
      <c r="AR2470" t="str">
        <f>CONCATENATE('Data Descriptive'!U2485,'Data Descriptive'!U2485)</f>
        <v>11</v>
      </c>
    </row>
    <row r="2471" spans="24:44">
      <c r="X2471" t="str">
        <f>CONCATENATE('Data Descriptive'!M2486,'Data Descriptive'!M2486)</f>
        <v>00</v>
      </c>
      <c r="Y2471" t="str">
        <f>CONCATENATE('Data Descriptive'!M2486,'Data Descriptive'!O2486)</f>
        <v>00</v>
      </c>
      <c r="Z2471" t="str">
        <f>CONCATENATE('Data Descriptive'!M2486,'Data Descriptive'!P2486)</f>
        <v>03</v>
      </c>
      <c r="AA2471" t="str">
        <f>CONCATENATE('Data Descriptive'!M2486,'Data Descriptive'!R2486)</f>
        <v>00</v>
      </c>
      <c r="AB2471" t="str">
        <f>CONCATENATE('Data Descriptive'!M2486,'Data Descriptive'!S2486)</f>
        <v>00</v>
      </c>
      <c r="AC2471" t="str">
        <f>CONCATENATE('Data Descriptive'!M2486,'Data Descriptive'!U2486)</f>
        <v>00</v>
      </c>
      <c r="AD2471" t="str">
        <f>CONCATENATE('Data Descriptive'!O2486,'Data Descriptive'!O2486)</f>
        <v>00</v>
      </c>
      <c r="AE2471" t="str">
        <f>CONCATENATE('Data Descriptive'!O2486,'Data Descriptive'!P2486)</f>
        <v>03</v>
      </c>
      <c r="AF2471" t="str">
        <f>CONCATENATE('Data Descriptive'!O2486,'Data Descriptive'!R2486)</f>
        <v>00</v>
      </c>
      <c r="AG2471" t="str">
        <f>CONCATENATE('Data Descriptive'!O2486,'Data Descriptive'!S2486)</f>
        <v>00</v>
      </c>
      <c r="AH2471" t="str">
        <f>CONCATENATE('Data Descriptive'!O2486,'Data Descriptive'!U2486)</f>
        <v>00</v>
      </c>
      <c r="AI2471" t="str">
        <f>CONCATENATE('Data Descriptive'!P2486,'Data Descriptive'!P2486)</f>
        <v>33</v>
      </c>
      <c r="AJ2471" t="str">
        <f>CONCATENATE('Data Descriptive'!P2486,'Data Descriptive'!R2486)</f>
        <v>30</v>
      </c>
      <c r="AK2471" t="str">
        <f>CONCATENATE('Data Descriptive'!P2486,'Data Descriptive'!S2486)</f>
        <v>30</v>
      </c>
      <c r="AL2471" t="str">
        <f>CONCATENATE('Data Descriptive'!P2486,'Data Descriptive'!U2486)</f>
        <v>30</v>
      </c>
      <c r="AM2471" t="str">
        <f>CONCATENATE('Data Descriptive'!R2486,'Data Descriptive'!R2486)</f>
        <v>00</v>
      </c>
      <c r="AN2471" t="str">
        <f>CONCATENATE('Data Descriptive'!R2486,'Data Descriptive'!S2486)</f>
        <v>00</v>
      </c>
      <c r="AO2471" t="str">
        <f>CONCATENATE('Data Descriptive'!R2486,'Data Descriptive'!U2486)</f>
        <v>00</v>
      </c>
      <c r="AP2471" t="str">
        <f>CONCATENATE('Data Descriptive'!S2486,'Data Descriptive'!S2486)</f>
        <v>00</v>
      </c>
      <c r="AQ2471" t="str">
        <f>CONCATENATE('Data Descriptive'!S2486,'Data Descriptive'!U2486)</f>
        <v>00</v>
      </c>
      <c r="AR2471" t="str">
        <f>CONCATENATE('Data Descriptive'!U2486,'Data Descriptive'!U2486)</f>
        <v>00</v>
      </c>
    </row>
    <row r="2472" spans="24:44">
      <c r="X2472" t="str">
        <f>CONCATENATE('Data Descriptive'!M2487,'Data Descriptive'!M2487)</f>
        <v>11</v>
      </c>
      <c r="Y2472" t="str">
        <f>CONCATENATE('Data Descriptive'!M2487,'Data Descriptive'!O2487)</f>
        <v>12</v>
      </c>
      <c r="Z2472" t="str">
        <f>CONCATENATE('Data Descriptive'!M2487,'Data Descriptive'!P2487)</f>
        <v>13</v>
      </c>
      <c r="AA2472" t="str">
        <f>CONCATENATE('Data Descriptive'!M2487,'Data Descriptive'!R2487)</f>
        <v>10</v>
      </c>
      <c r="AB2472" t="str">
        <f>CONCATENATE('Data Descriptive'!M2487,'Data Descriptive'!S2487)</f>
        <v>10</v>
      </c>
      <c r="AC2472" t="str">
        <f>CONCATENATE('Data Descriptive'!M2487,'Data Descriptive'!U2487)</f>
        <v>10</v>
      </c>
      <c r="AD2472" t="str">
        <f>CONCATENATE('Data Descriptive'!O2487,'Data Descriptive'!O2487)</f>
        <v>22</v>
      </c>
      <c r="AE2472" t="str">
        <f>CONCATENATE('Data Descriptive'!O2487,'Data Descriptive'!P2487)</f>
        <v>23</v>
      </c>
      <c r="AF2472" t="str">
        <f>CONCATENATE('Data Descriptive'!O2487,'Data Descriptive'!R2487)</f>
        <v>20</v>
      </c>
      <c r="AG2472" t="str">
        <f>CONCATENATE('Data Descriptive'!O2487,'Data Descriptive'!S2487)</f>
        <v>20</v>
      </c>
      <c r="AH2472" t="str">
        <f>CONCATENATE('Data Descriptive'!O2487,'Data Descriptive'!U2487)</f>
        <v>20</v>
      </c>
      <c r="AI2472" t="str">
        <f>CONCATENATE('Data Descriptive'!P2487,'Data Descriptive'!P2487)</f>
        <v>33</v>
      </c>
      <c r="AJ2472" t="str">
        <f>CONCATENATE('Data Descriptive'!P2487,'Data Descriptive'!R2487)</f>
        <v>30</v>
      </c>
      <c r="AK2472" t="str">
        <f>CONCATENATE('Data Descriptive'!P2487,'Data Descriptive'!S2487)</f>
        <v>30</v>
      </c>
      <c r="AL2472" t="str">
        <f>CONCATENATE('Data Descriptive'!P2487,'Data Descriptive'!U2487)</f>
        <v>30</v>
      </c>
      <c r="AM2472" t="str">
        <f>CONCATENATE('Data Descriptive'!R2487,'Data Descriptive'!R2487)</f>
        <v>00</v>
      </c>
      <c r="AN2472" t="str">
        <f>CONCATENATE('Data Descriptive'!R2487,'Data Descriptive'!S2487)</f>
        <v>00</v>
      </c>
      <c r="AO2472" t="str">
        <f>CONCATENATE('Data Descriptive'!R2487,'Data Descriptive'!U2487)</f>
        <v>00</v>
      </c>
      <c r="AP2472" t="str">
        <f>CONCATENATE('Data Descriptive'!S2487,'Data Descriptive'!S2487)</f>
        <v>00</v>
      </c>
      <c r="AQ2472" t="str">
        <f>CONCATENATE('Data Descriptive'!S2487,'Data Descriptive'!U2487)</f>
        <v>00</v>
      </c>
      <c r="AR2472" t="str">
        <f>CONCATENATE('Data Descriptive'!U2487,'Data Descriptive'!U2487)</f>
        <v>00</v>
      </c>
    </row>
    <row r="2473" spans="24:44">
      <c r="X2473" t="str">
        <f>CONCATENATE('Data Descriptive'!M2488,'Data Descriptive'!M2488)</f>
        <v>00</v>
      </c>
      <c r="Y2473" t="str">
        <f>CONCATENATE('Data Descriptive'!M2488,'Data Descriptive'!O2488)</f>
        <v>00</v>
      </c>
      <c r="Z2473" t="str">
        <f>CONCATENATE('Data Descriptive'!M2488,'Data Descriptive'!P2488)</f>
        <v>03</v>
      </c>
      <c r="AA2473" t="str">
        <f>CONCATENATE('Data Descriptive'!M2488,'Data Descriptive'!R2488)</f>
        <v>01</v>
      </c>
      <c r="AB2473" t="str">
        <f>CONCATENATE('Data Descriptive'!M2488,'Data Descriptive'!S2488)</f>
        <v>00</v>
      </c>
      <c r="AC2473" t="str">
        <f>CONCATENATE('Data Descriptive'!M2488,'Data Descriptive'!U2488)</f>
        <v>00</v>
      </c>
      <c r="AD2473" t="str">
        <f>CONCATENATE('Data Descriptive'!O2488,'Data Descriptive'!O2488)</f>
        <v>00</v>
      </c>
      <c r="AE2473" t="str">
        <f>CONCATENATE('Data Descriptive'!O2488,'Data Descriptive'!P2488)</f>
        <v>03</v>
      </c>
      <c r="AF2473" t="str">
        <f>CONCATENATE('Data Descriptive'!O2488,'Data Descriptive'!R2488)</f>
        <v>01</v>
      </c>
      <c r="AG2473" t="str">
        <f>CONCATENATE('Data Descriptive'!O2488,'Data Descriptive'!S2488)</f>
        <v>00</v>
      </c>
      <c r="AH2473" t="str">
        <f>CONCATENATE('Data Descriptive'!O2488,'Data Descriptive'!U2488)</f>
        <v>00</v>
      </c>
      <c r="AI2473" t="str">
        <f>CONCATENATE('Data Descriptive'!P2488,'Data Descriptive'!P2488)</f>
        <v>33</v>
      </c>
      <c r="AJ2473" t="str">
        <f>CONCATENATE('Data Descriptive'!P2488,'Data Descriptive'!R2488)</f>
        <v>31</v>
      </c>
      <c r="AK2473" t="str">
        <f>CONCATENATE('Data Descriptive'!P2488,'Data Descriptive'!S2488)</f>
        <v>30</v>
      </c>
      <c r="AL2473" t="str">
        <f>CONCATENATE('Data Descriptive'!P2488,'Data Descriptive'!U2488)</f>
        <v>30</v>
      </c>
      <c r="AM2473" t="str">
        <f>CONCATENATE('Data Descriptive'!R2488,'Data Descriptive'!R2488)</f>
        <v>11</v>
      </c>
      <c r="AN2473" t="str">
        <f>CONCATENATE('Data Descriptive'!R2488,'Data Descriptive'!S2488)</f>
        <v>10</v>
      </c>
      <c r="AO2473" t="str">
        <f>CONCATENATE('Data Descriptive'!R2488,'Data Descriptive'!U2488)</f>
        <v>10</v>
      </c>
      <c r="AP2473" t="str">
        <f>CONCATENATE('Data Descriptive'!S2488,'Data Descriptive'!S2488)</f>
        <v>00</v>
      </c>
      <c r="AQ2473" t="str">
        <f>CONCATENATE('Data Descriptive'!S2488,'Data Descriptive'!U2488)</f>
        <v>00</v>
      </c>
      <c r="AR2473" t="str">
        <f>CONCATENATE('Data Descriptive'!U2488,'Data Descriptive'!U2488)</f>
        <v>00</v>
      </c>
    </row>
    <row r="2474" spans="24:44">
      <c r="X2474" t="str">
        <f>CONCATENATE('Data Descriptive'!M2489,'Data Descriptive'!M2489)</f>
        <v>00</v>
      </c>
      <c r="Y2474" t="str">
        <f>CONCATENATE('Data Descriptive'!M2489,'Data Descriptive'!O2489)</f>
        <v>01</v>
      </c>
      <c r="Z2474" t="str">
        <f>CONCATENATE('Data Descriptive'!M2489,'Data Descriptive'!P2489)</f>
        <v>03</v>
      </c>
      <c r="AA2474" t="str">
        <f>CONCATENATE('Data Descriptive'!M2489,'Data Descriptive'!R2489)</f>
        <v>01</v>
      </c>
      <c r="AB2474" t="str">
        <f>CONCATENATE('Data Descriptive'!M2489,'Data Descriptive'!S2489)</f>
        <v>00</v>
      </c>
      <c r="AC2474" t="str">
        <f>CONCATENATE('Data Descriptive'!M2489,'Data Descriptive'!U2489)</f>
        <v>00</v>
      </c>
      <c r="AD2474" t="str">
        <f>CONCATENATE('Data Descriptive'!O2489,'Data Descriptive'!O2489)</f>
        <v>11</v>
      </c>
      <c r="AE2474" t="str">
        <f>CONCATENATE('Data Descriptive'!O2489,'Data Descriptive'!P2489)</f>
        <v>13</v>
      </c>
      <c r="AF2474" t="str">
        <f>CONCATENATE('Data Descriptive'!O2489,'Data Descriptive'!R2489)</f>
        <v>11</v>
      </c>
      <c r="AG2474" t="str">
        <f>CONCATENATE('Data Descriptive'!O2489,'Data Descriptive'!S2489)</f>
        <v>10</v>
      </c>
      <c r="AH2474" t="str">
        <f>CONCATENATE('Data Descriptive'!O2489,'Data Descriptive'!U2489)</f>
        <v>10</v>
      </c>
      <c r="AI2474" t="str">
        <f>CONCATENATE('Data Descriptive'!P2489,'Data Descriptive'!P2489)</f>
        <v>33</v>
      </c>
      <c r="AJ2474" t="str">
        <f>CONCATENATE('Data Descriptive'!P2489,'Data Descriptive'!R2489)</f>
        <v>31</v>
      </c>
      <c r="AK2474" t="str">
        <f>CONCATENATE('Data Descriptive'!P2489,'Data Descriptive'!S2489)</f>
        <v>30</v>
      </c>
      <c r="AL2474" t="str">
        <f>CONCATENATE('Data Descriptive'!P2489,'Data Descriptive'!U2489)</f>
        <v>30</v>
      </c>
      <c r="AM2474" t="str">
        <f>CONCATENATE('Data Descriptive'!R2489,'Data Descriptive'!R2489)</f>
        <v>11</v>
      </c>
      <c r="AN2474" t="str">
        <f>CONCATENATE('Data Descriptive'!R2489,'Data Descriptive'!S2489)</f>
        <v>10</v>
      </c>
      <c r="AO2474" t="str">
        <f>CONCATENATE('Data Descriptive'!R2489,'Data Descriptive'!U2489)</f>
        <v>10</v>
      </c>
      <c r="AP2474" t="str">
        <f>CONCATENATE('Data Descriptive'!S2489,'Data Descriptive'!S2489)</f>
        <v>00</v>
      </c>
      <c r="AQ2474" t="str">
        <f>CONCATENATE('Data Descriptive'!S2489,'Data Descriptive'!U2489)</f>
        <v>00</v>
      </c>
      <c r="AR2474" t="str">
        <f>CONCATENATE('Data Descriptive'!U2489,'Data Descriptive'!U2489)</f>
        <v>00</v>
      </c>
    </row>
    <row r="2475" spans="24:44">
      <c r="X2475" t="str">
        <f>CONCATENATE('Data Descriptive'!M2490,'Data Descriptive'!M2490)</f>
        <v>00</v>
      </c>
      <c r="Y2475" t="str">
        <f>CONCATENATE('Data Descriptive'!M2490,'Data Descriptive'!O2490)</f>
        <v>02</v>
      </c>
      <c r="Z2475" t="str">
        <f>CONCATENATE('Data Descriptive'!M2490,'Data Descriptive'!P2490)</f>
        <v>02</v>
      </c>
      <c r="AA2475" t="str">
        <f>CONCATENATE('Data Descriptive'!M2490,'Data Descriptive'!R2490)</f>
        <v>00</v>
      </c>
      <c r="AB2475" t="str">
        <f>CONCATENATE('Data Descriptive'!M2490,'Data Descriptive'!S2490)</f>
        <v>00</v>
      </c>
      <c r="AC2475" t="str">
        <f>CONCATENATE('Data Descriptive'!M2490,'Data Descriptive'!U2490)</f>
        <v>01</v>
      </c>
      <c r="AD2475" t="str">
        <f>CONCATENATE('Data Descriptive'!O2490,'Data Descriptive'!O2490)</f>
        <v>22</v>
      </c>
      <c r="AE2475" t="str">
        <f>CONCATENATE('Data Descriptive'!O2490,'Data Descriptive'!P2490)</f>
        <v>22</v>
      </c>
      <c r="AF2475" t="str">
        <f>CONCATENATE('Data Descriptive'!O2490,'Data Descriptive'!R2490)</f>
        <v>20</v>
      </c>
      <c r="AG2475" t="str">
        <f>CONCATENATE('Data Descriptive'!O2490,'Data Descriptive'!S2490)</f>
        <v>20</v>
      </c>
      <c r="AH2475" t="str">
        <f>CONCATENATE('Data Descriptive'!O2490,'Data Descriptive'!U2490)</f>
        <v>21</v>
      </c>
      <c r="AI2475" t="str">
        <f>CONCATENATE('Data Descriptive'!P2490,'Data Descriptive'!P2490)</f>
        <v>22</v>
      </c>
      <c r="AJ2475" t="str">
        <f>CONCATENATE('Data Descriptive'!P2490,'Data Descriptive'!R2490)</f>
        <v>20</v>
      </c>
      <c r="AK2475" t="str">
        <f>CONCATENATE('Data Descriptive'!P2490,'Data Descriptive'!S2490)</f>
        <v>20</v>
      </c>
      <c r="AL2475" t="str">
        <f>CONCATENATE('Data Descriptive'!P2490,'Data Descriptive'!U2490)</f>
        <v>21</v>
      </c>
      <c r="AM2475" t="str">
        <f>CONCATENATE('Data Descriptive'!R2490,'Data Descriptive'!R2490)</f>
        <v>00</v>
      </c>
      <c r="AN2475" t="str">
        <f>CONCATENATE('Data Descriptive'!R2490,'Data Descriptive'!S2490)</f>
        <v>00</v>
      </c>
      <c r="AO2475" t="str">
        <f>CONCATENATE('Data Descriptive'!R2490,'Data Descriptive'!U2490)</f>
        <v>01</v>
      </c>
      <c r="AP2475" t="str">
        <f>CONCATENATE('Data Descriptive'!S2490,'Data Descriptive'!S2490)</f>
        <v>00</v>
      </c>
      <c r="AQ2475" t="str">
        <f>CONCATENATE('Data Descriptive'!S2490,'Data Descriptive'!U2490)</f>
        <v>01</v>
      </c>
      <c r="AR2475" t="str">
        <f>CONCATENATE('Data Descriptive'!U2490,'Data Descriptive'!U2490)</f>
        <v>11</v>
      </c>
    </row>
    <row r="2476" spans="24:44">
      <c r="X2476" t="str">
        <f>CONCATENATE('Data Descriptive'!M2491,'Data Descriptive'!M2491)</f>
        <v>00</v>
      </c>
      <c r="Y2476" t="str">
        <f>CONCATENATE('Data Descriptive'!M2491,'Data Descriptive'!O2491)</f>
        <v>00</v>
      </c>
      <c r="Z2476" t="str">
        <f>CONCATENATE('Data Descriptive'!M2491,'Data Descriptive'!P2491)</f>
        <v>03</v>
      </c>
      <c r="AA2476" t="str">
        <f>CONCATENATE('Data Descriptive'!M2491,'Data Descriptive'!R2491)</f>
        <v>00</v>
      </c>
      <c r="AB2476" t="str">
        <f>CONCATENATE('Data Descriptive'!M2491,'Data Descriptive'!S2491)</f>
        <v>00</v>
      </c>
      <c r="AC2476" t="str">
        <f>CONCATENATE('Data Descriptive'!M2491,'Data Descriptive'!U2491)</f>
        <v>01</v>
      </c>
      <c r="AD2476" t="str">
        <f>CONCATENATE('Data Descriptive'!O2491,'Data Descriptive'!O2491)</f>
        <v>00</v>
      </c>
      <c r="AE2476" t="str">
        <f>CONCATENATE('Data Descriptive'!O2491,'Data Descriptive'!P2491)</f>
        <v>03</v>
      </c>
      <c r="AF2476" t="str">
        <f>CONCATENATE('Data Descriptive'!O2491,'Data Descriptive'!R2491)</f>
        <v>00</v>
      </c>
      <c r="AG2476" t="str">
        <f>CONCATENATE('Data Descriptive'!O2491,'Data Descriptive'!S2491)</f>
        <v>00</v>
      </c>
      <c r="AH2476" t="str">
        <f>CONCATENATE('Data Descriptive'!O2491,'Data Descriptive'!U2491)</f>
        <v>01</v>
      </c>
      <c r="AI2476" t="str">
        <f>CONCATENATE('Data Descriptive'!P2491,'Data Descriptive'!P2491)</f>
        <v>33</v>
      </c>
      <c r="AJ2476" t="str">
        <f>CONCATENATE('Data Descriptive'!P2491,'Data Descriptive'!R2491)</f>
        <v>30</v>
      </c>
      <c r="AK2476" t="str">
        <f>CONCATENATE('Data Descriptive'!P2491,'Data Descriptive'!S2491)</f>
        <v>30</v>
      </c>
      <c r="AL2476" t="str">
        <f>CONCATENATE('Data Descriptive'!P2491,'Data Descriptive'!U2491)</f>
        <v>31</v>
      </c>
      <c r="AM2476" t="str">
        <f>CONCATENATE('Data Descriptive'!R2491,'Data Descriptive'!R2491)</f>
        <v>00</v>
      </c>
      <c r="AN2476" t="str">
        <f>CONCATENATE('Data Descriptive'!R2491,'Data Descriptive'!S2491)</f>
        <v>00</v>
      </c>
      <c r="AO2476" t="str">
        <f>CONCATENATE('Data Descriptive'!R2491,'Data Descriptive'!U2491)</f>
        <v>01</v>
      </c>
      <c r="AP2476" t="str">
        <f>CONCATENATE('Data Descriptive'!S2491,'Data Descriptive'!S2491)</f>
        <v>00</v>
      </c>
      <c r="AQ2476" t="str">
        <f>CONCATENATE('Data Descriptive'!S2491,'Data Descriptive'!U2491)</f>
        <v>01</v>
      </c>
      <c r="AR2476" t="str">
        <f>CONCATENATE('Data Descriptive'!U2491,'Data Descriptive'!U2491)</f>
        <v>11</v>
      </c>
    </row>
    <row r="2477" spans="24:44">
      <c r="X2477" t="str">
        <f>CONCATENATE('Data Descriptive'!M2492,'Data Descriptive'!M2492)</f>
        <v>00</v>
      </c>
      <c r="Y2477" t="str">
        <f>CONCATENATE('Data Descriptive'!M2492,'Data Descriptive'!O2492)</f>
        <v>00</v>
      </c>
      <c r="Z2477" t="str">
        <f>CONCATENATE('Data Descriptive'!M2492,'Data Descriptive'!P2492)</f>
        <v>01</v>
      </c>
      <c r="AA2477" t="str">
        <f>CONCATENATE('Data Descriptive'!M2492,'Data Descriptive'!R2492)</f>
        <v>01</v>
      </c>
      <c r="AB2477" t="str">
        <f>CONCATENATE('Data Descriptive'!M2492,'Data Descriptive'!S2492)</f>
        <v>00</v>
      </c>
      <c r="AC2477" t="str">
        <f>CONCATENATE('Data Descriptive'!M2492,'Data Descriptive'!U2492)</f>
        <v>00</v>
      </c>
      <c r="AD2477" t="str">
        <f>CONCATENATE('Data Descriptive'!O2492,'Data Descriptive'!O2492)</f>
        <v>00</v>
      </c>
      <c r="AE2477" t="str">
        <f>CONCATENATE('Data Descriptive'!O2492,'Data Descriptive'!P2492)</f>
        <v>01</v>
      </c>
      <c r="AF2477" t="str">
        <f>CONCATENATE('Data Descriptive'!O2492,'Data Descriptive'!R2492)</f>
        <v>01</v>
      </c>
      <c r="AG2477" t="str">
        <f>CONCATENATE('Data Descriptive'!O2492,'Data Descriptive'!S2492)</f>
        <v>00</v>
      </c>
      <c r="AH2477" t="str">
        <f>CONCATENATE('Data Descriptive'!O2492,'Data Descriptive'!U2492)</f>
        <v>00</v>
      </c>
      <c r="AI2477" t="str">
        <f>CONCATENATE('Data Descriptive'!P2492,'Data Descriptive'!P2492)</f>
        <v>11</v>
      </c>
      <c r="AJ2477" t="str">
        <f>CONCATENATE('Data Descriptive'!P2492,'Data Descriptive'!R2492)</f>
        <v>11</v>
      </c>
      <c r="AK2477" t="str">
        <f>CONCATENATE('Data Descriptive'!P2492,'Data Descriptive'!S2492)</f>
        <v>10</v>
      </c>
      <c r="AL2477" t="str">
        <f>CONCATENATE('Data Descriptive'!P2492,'Data Descriptive'!U2492)</f>
        <v>10</v>
      </c>
      <c r="AM2477" t="str">
        <f>CONCATENATE('Data Descriptive'!R2492,'Data Descriptive'!R2492)</f>
        <v>11</v>
      </c>
      <c r="AN2477" t="str">
        <f>CONCATENATE('Data Descriptive'!R2492,'Data Descriptive'!S2492)</f>
        <v>10</v>
      </c>
      <c r="AO2477" t="str">
        <f>CONCATENATE('Data Descriptive'!R2492,'Data Descriptive'!U2492)</f>
        <v>10</v>
      </c>
      <c r="AP2477" t="str">
        <f>CONCATENATE('Data Descriptive'!S2492,'Data Descriptive'!S2492)</f>
        <v>00</v>
      </c>
      <c r="AQ2477" t="str">
        <f>CONCATENATE('Data Descriptive'!S2492,'Data Descriptive'!U2492)</f>
        <v>00</v>
      </c>
      <c r="AR2477" t="str">
        <f>CONCATENATE('Data Descriptive'!U2492,'Data Descriptive'!U2492)</f>
        <v>00</v>
      </c>
    </row>
    <row r="2478" spans="24:44">
      <c r="X2478" t="str">
        <f>CONCATENATE('Data Descriptive'!M2493,'Data Descriptive'!M2493)</f>
        <v>00</v>
      </c>
      <c r="Y2478" t="str">
        <f>CONCATENATE('Data Descriptive'!M2493,'Data Descriptive'!O2493)</f>
        <v>00</v>
      </c>
      <c r="Z2478" t="str">
        <f>CONCATENATE('Data Descriptive'!M2493,'Data Descriptive'!P2493)</f>
        <v>03</v>
      </c>
      <c r="AA2478" t="str">
        <f>CONCATENATE('Data Descriptive'!M2493,'Data Descriptive'!R2493)</f>
        <v>01</v>
      </c>
      <c r="AB2478" t="str">
        <f>CONCATENATE('Data Descriptive'!M2493,'Data Descriptive'!S2493)</f>
        <v>00</v>
      </c>
      <c r="AC2478" t="str">
        <f>CONCATENATE('Data Descriptive'!M2493,'Data Descriptive'!U2493)</f>
        <v>00</v>
      </c>
      <c r="AD2478" t="str">
        <f>CONCATENATE('Data Descriptive'!O2493,'Data Descriptive'!O2493)</f>
        <v>00</v>
      </c>
      <c r="AE2478" t="str">
        <f>CONCATENATE('Data Descriptive'!O2493,'Data Descriptive'!P2493)</f>
        <v>03</v>
      </c>
      <c r="AF2478" t="str">
        <f>CONCATENATE('Data Descriptive'!O2493,'Data Descriptive'!R2493)</f>
        <v>01</v>
      </c>
      <c r="AG2478" t="str">
        <f>CONCATENATE('Data Descriptive'!O2493,'Data Descriptive'!S2493)</f>
        <v>00</v>
      </c>
      <c r="AH2478" t="str">
        <f>CONCATENATE('Data Descriptive'!O2493,'Data Descriptive'!U2493)</f>
        <v>00</v>
      </c>
      <c r="AI2478" t="str">
        <f>CONCATENATE('Data Descriptive'!P2493,'Data Descriptive'!P2493)</f>
        <v>33</v>
      </c>
      <c r="AJ2478" t="str">
        <f>CONCATENATE('Data Descriptive'!P2493,'Data Descriptive'!R2493)</f>
        <v>31</v>
      </c>
      <c r="AK2478" t="str">
        <f>CONCATENATE('Data Descriptive'!P2493,'Data Descriptive'!S2493)</f>
        <v>30</v>
      </c>
      <c r="AL2478" t="str">
        <f>CONCATENATE('Data Descriptive'!P2493,'Data Descriptive'!U2493)</f>
        <v>30</v>
      </c>
      <c r="AM2478" t="str">
        <f>CONCATENATE('Data Descriptive'!R2493,'Data Descriptive'!R2493)</f>
        <v>11</v>
      </c>
      <c r="AN2478" t="str">
        <f>CONCATENATE('Data Descriptive'!R2493,'Data Descriptive'!S2493)</f>
        <v>10</v>
      </c>
      <c r="AO2478" t="str">
        <f>CONCATENATE('Data Descriptive'!R2493,'Data Descriptive'!U2493)</f>
        <v>10</v>
      </c>
      <c r="AP2478" t="str">
        <f>CONCATENATE('Data Descriptive'!S2493,'Data Descriptive'!S2493)</f>
        <v>00</v>
      </c>
      <c r="AQ2478" t="str">
        <f>CONCATENATE('Data Descriptive'!S2493,'Data Descriptive'!U2493)</f>
        <v>00</v>
      </c>
      <c r="AR2478" t="str">
        <f>CONCATENATE('Data Descriptive'!U2493,'Data Descriptive'!U2493)</f>
        <v>00</v>
      </c>
    </row>
    <row r="2479" spans="24:44">
      <c r="X2479" t="str">
        <f>CONCATENATE('Data Descriptive'!M2494,'Data Descriptive'!M2494)</f>
        <v>00</v>
      </c>
      <c r="Y2479" t="str">
        <f>CONCATENATE('Data Descriptive'!M2494,'Data Descriptive'!O2494)</f>
        <v>01</v>
      </c>
      <c r="Z2479" t="str">
        <f>CONCATENATE('Data Descriptive'!M2494,'Data Descriptive'!P2494)</f>
        <v>03</v>
      </c>
      <c r="AA2479" t="str">
        <f>CONCATENATE('Data Descriptive'!M2494,'Data Descriptive'!R2494)</f>
        <v>01</v>
      </c>
      <c r="AB2479" t="str">
        <f>CONCATENATE('Data Descriptive'!M2494,'Data Descriptive'!S2494)</f>
        <v>00</v>
      </c>
      <c r="AC2479" t="str">
        <f>CONCATENATE('Data Descriptive'!M2494,'Data Descriptive'!U2494)</f>
        <v>00</v>
      </c>
      <c r="AD2479" t="str">
        <f>CONCATENATE('Data Descriptive'!O2494,'Data Descriptive'!O2494)</f>
        <v>11</v>
      </c>
      <c r="AE2479" t="str">
        <f>CONCATENATE('Data Descriptive'!O2494,'Data Descriptive'!P2494)</f>
        <v>13</v>
      </c>
      <c r="AF2479" t="str">
        <f>CONCATENATE('Data Descriptive'!O2494,'Data Descriptive'!R2494)</f>
        <v>11</v>
      </c>
      <c r="AG2479" t="str">
        <f>CONCATENATE('Data Descriptive'!O2494,'Data Descriptive'!S2494)</f>
        <v>10</v>
      </c>
      <c r="AH2479" t="str">
        <f>CONCATENATE('Data Descriptive'!O2494,'Data Descriptive'!U2494)</f>
        <v>10</v>
      </c>
      <c r="AI2479" t="str">
        <f>CONCATENATE('Data Descriptive'!P2494,'Data Descriptive'!P2494)</f>
        <v>33</v>
      </c>
      <c r="AJ2479" t="str">
        <f>CONCATENATE('Data Descriptive'!P2494,'Data Descriptive'!R2494)</f>
        <v>31</v>
      </c>
      <c r="AK2479" t="str">
        <f>CONCATENATE('Data Descriptive'!P2494,'Data Descriptive'!S2494)</f>
        <v>30</v>
      </c>
      <c r="AL2479" t="str">
        <f>CONCATENATE('Data Descriptive'!P2494,'Data Descriptive'!U2494)</f>
        <v>30</v>
      </c>
      <c r="AM2479" t="str">
        <f>CONCATENATE('Data Descriptive'!R2494,'Data Descriptive'!R2494)</f>
        <v>11</v>
      </c>
      <c r="AN2479" t="str">
        <f>CONCATENATE('Data Descriptive'!R2494,'Data Descriptive'!S2494)</f>
        <v>10</v>
      </c>
      <c r="AO2479" t="str">
        <f>CONCATENATE('Data Descriptive'!R2494,'Data Descriptive'!U2494)</f>
        <v>10</v>
      </c>
      <c r="AP2479" t="str">
        <f>CONCATENATE('Data Descriptive'!S2494,'Data Descriptive'!S2494)</f>
        <v>00</v>
      </c>
      <c r="AQ2479" t="str">
        <f>CONCATENATE('Data Descriptive'!S2494,'Data Descriptive'!U2494)</f>
        <v>00</v>
      </c>
      <c r="AR2479" t="str">
        <f>CONCATENATE('Data Descriptive'!U2494,'Data Descriptive'!U2494)</f>
        <v>00</v>
      </c>
    </row>
    <row r="2480" spans="24:44">
      <c r="X2480" t="str">
        <f>CONCATENATE('Data Descriptive'!M2495,'Data Descriptive'!M2495)</f>
        <v>00</v>
      </c>
      <c r="Y2480" t="str">
        <f>CONCATENATE('Data Descriptive'!M2495,'Data Descriptive'!O2495)</f>
        <v>02</v>
      </c>
      <c r="Z2480" t="str">
        <f>CONCATENATE('Data Descriptive'!M2495,'Data Descriptive'!P2495)</f>
        <v>03</v>
      </c>
      <c r="AA2480" t="str">
        <f>CONCATENATE('Data Descriptive'!M2495,'Data Descriptive'!R2495)</f>
        <v>01</v>
      </c>
      <c r="AB2480" t="str">
        <f>CONCATENATE('Data Descriptive'!M2495,'Data Descriptive'!S2495)</f>
        <v>00</v>
      </c>
      <c r="AC2480" t="str">
        <f>CONCATENATE('Data Descriptive'!M2495,'Data Descriptive'!U2495)</f>
        <v>00</v>
      </c>
      <c r="AD2480" t="str">
        <f>CONCATENATE('Data Descriptive'!O2495,'Data Descriptive'!O2495)</f>
        <v>22</v>
      </c>
      <c r="AE2480" t="str">
        <f>CONCATENATE('Data Descriptive'!O2495,'Data Descriptive'!P2495)</f>
        <v>23</v>
      </c>
      <c r="AF2480" t="str">
        <f>CONCATENATE('Data Descriptive'!O2495,'Data Descriptive'!R2495)</f>
        <v>21</v>
      </c>
      <c r="AG2480" t="str">
        <f>CONCATENATE('Data Descriptive'!O2495,'Data Descriptive'!S2495)</f>
        <v>20</v>
      </c>
      <c r="AH2480" t="str">
        <f>CONCATENATE('Data Descriptive'!O2495,'Data Descriptive'!U2495)</f>
        <v>20</v>
      </c>
      <c r="AI2480" t="str">
        <f>CONCATENATE('Data Descriptive'!P2495,'Data Descriptive'!P2495)</f>
        <v>33</v>
      </c>
      <c r="AJ2480" t="str">
        <f>CONCATENATE('Data Descriptive'!P2495,'Data Descriptive'!R2495)</f>
        <v>31</v>
      </c>
      <c r="AK2480" t="str">
        <f>CONCATENATE('Data Descriptive'!P2495,'Data Descriptive'!S2495)</f>
        <v>30</v>
      </c>
      <c r="AL2480" t="str">
        <f>CONCATENATE('Data Descriptive'!P2495,'Data Descriptive'!U2495)</f>
        <v>30</v>
      </c>
      <c r="AM2480" t="str">
        <f>CONCATENATE('Data Descriptive'!R2495,'Data Descriptive'!R2495)</f>
        <v>11</v>
      </c>
      <c r="AN2480" t="str">
        <f>CONCATENATE('Data Descriptive'!R2495,'Data Descriptive'!S2495)</f>
        <v>10</v>
      </c>
      <c r="AO2480" t="str">
        <f>CONCATENATE('Data Descriptive'!R2495,'Data Descriptive'!U2495)</f>
        <v>10</v>
      </c>
      <c r="AP2480" t="str">
        <f>CONCATENATE('Data Descriptive'!S2495,'Data Descriptive'!S2495)</f>
        <v>00</v>
      </c>
      <c r="AQ2480" t="str">
        <f>CONCATENATE('Data Descriptive'!S2495,'Data Descriptive'!U2495)</f>
        <v>00</v>
      </c>
      <c r="AR2480" t="str">
        <f>CONCATENATE('Data Descriptive'!U2495,'Data Descriptive'!U2495)</f>
        <v>00</v>
      </c>
    </row>
    <row r="2481" spans="24:44">
      <c r="X2481" t="str">
        <f>CONCATENATE('Data Descriptive'!M2496,'Data Descriptive'!M2496)</f>
        <v>00</v>
      </c>
      <c r="Y2481" t="str">
        <f>CONCATENATE('Data Descriptive'!M2496,'Data Descriptive'!O2496)</f>
        <v>00</v>
      </c>
      <c r="Z2481" t="str">
        <f>CONCATENATE('Data Descriptive'!M2496,'Data Descriptive'!P2496)</f>
        <v>03</v>
      </c>
      <c r="AA2481" t="str">
        <f>CONCATENATE('Data Descriptive'!M2496,'Data Descriptive'!R2496)</f>
        <v>01</v>
      </c>
      <c r="AB2481" t="str">
        <f>CONCATENATE('Data Descriptive'!M2496,'Data Descriptive'!S2496)</f>
        <v>00</v>
      </c>
      <c r="AC2481" t="str">
        <f>CONCATENATE('Data Descriptive'!M2496,'Data Descriptive'!U2496)</f>
        <v>00</v>
      </c>
      <c r="AD2481" t="str">
        <f>CONCATENATE('Data Descriptive'!O2496,'Data Descriptive'!O2496)</f>
        <v>00</v>
      </c>
      <c r="AE2481" t="str">
        <f>CONCATENATE('Data Descriptive'!O2496,'Data Descriptive'!P2496)</f>
        <v>03</v>
      </c>
      <c r="AF2481" t="str">
        <f>CONCATENATE('Data Descriptive'!O2496,'Data Descriptive'!R2496)</f>
        <v>01</v>
      </c>
      <c r="AG2481" t="str">
        <f>CONCATENATE('Data Descriptive'!O2496,'Data Descriptive'!S2496)</f>
        <v>00</v>
      </c>
      <c r="AH2481" t="str">
        <f>CONCATENATE('Data Descriptive'!O2496,'Data Descriptive'!U2496)</f>
        <v>00</v>
      </c>
      <c r="AI2481" t="str">
        <f>CONCATENATE('Data Descriptive'!P2496,'Data Descriptive'!P2496)</f>
        <v>33</v>
      </c>
      <c r="AJ2481" t="str">
        <f>CONCATENATE('Data Descriptive'!P2496,'Data Descriptive'!R2496)</f>
        <v>31</v>
      </c>
      <c r="AK2481" t="str">
        <f>CONCATENATE('Data Descriptive'!P2496,'Data Descriptive'!S2496)</f>
        <v>30</v>
      </c>
      <c r="AL2481" t="str">
        <f>CONCATENATE('Data Descriptive'!P2496,'Data Descriptive'!U2496)</f>
        <v>30</v>
      </c>
      <c r="AM2481" t="str">
        <f>CONCATENATE('Data Descriptive'!R2496,'Data Descriptive'!R2496)</f>
        <v>11</v>
      </c>
      <c r="AN2481" t="str">
        <f>CONCATENATE('Data Descriptive'!R2496,'Data Descriptive'!S2496)</f>
        <v>10</v>
      </c>
      <c r="AO2481" t="str">
        <f>CONCATENATE('Data Descriptive'!R2496,'Data Descriptive'!U2496)</f>
        <v>10</v>
      </c>
      <c r="AP2481" t="str">
        <f>CONCATENATE('Data Descriptive'!S2496,'Data Descriptive'!S2496)</f>
        <v>00</v>
      </c>
      <c r="AQ2481" t="str">
        <f>CONCATENATE('Data Descriptive'!S2496,'Data Descriptive'!U2496)</f>
        <v>00</v>
      </c>
      <c r="AR2481" t="str">
        <f>CONCATENATE('Data Descriptive'!U2496,'Data Descriptive'!U2496)</f>
        <v>00</v>
      </c>
    </row>
    <row r="2482" spans="24:44">
      <c r="X2482" t="str">
        <f>CONCATENATE('Data Descriptive'!M2497,'Data Descriptive'!M2497)</f>
        <v>00</v>
      </c>
      <c r="Y2482" t="str">
        <f>CONCATENATE('Data Descriptive'!M2497,'Data Descriptive'!O2497)</f>
        <v>00</v>
      </c>
      <c r="Z2482" t="str">
        <f>CONCATENATE('Data Descriptive'!M2497,'Data Descriptive'!P2497)</f>
        <v>03</v>
      </c>
      <c r="AA2482" t="str">
        <f>CONCATENATE('Data Descriptive'!M2497,'Data Descriptive'!R2497)</f>
        <v>01</v>
      </c>
      <c r="AB2482" t="str">
        <f>CONCATENATE('Data Descriptive'!M2497,'Data Descriptive'!S2497)</f>
        <v>00</v>
      </c>
      <c r="AC2482" t="str">
        <f>CONCATENATE('Data Descriptive'!M2497,'Data Descriptive'!U2497)</f>
        <v>00</v>
      </c>
      <c r="AD2482" t="str">
        <f>CONCATENATE('Data Descriptive'!O2497,'Data Descriptive'!O2497)</f>
        <v>00</v>
      </c>
      <c r="AE2482" t="str">
        <f>CONCATENATE('Data Descriptive'!O2497,'Data Descriptive'!P2497)</f>
        <v>03</v>
      </c>
      <c r="AF2482" t="str">
        <f>CONCATENATE('Data Descriptive'!O2497,'Data Descriptive'!R2497)</f>
        <v>01</v>
      </c>
      <c r="AG2482" t="str">
        <f>CONCATENATE('Data Descriptive'!O2497,'Data Descriptive'!S2497)</f>
        <v>00</v>
      </c>
      <c r="AH2482" t="str">
        <f>CONCATENATE('Data Descriptive'!O2497,'Data Descriptive'!U2497)</f>
        <v>00</v>
      </c>
      <c r="AI2482" t="str">
        <f>CONCATENATE('Data Descriptive'!P2497,'Data Descriptive'!P2497)</f>
        <v>33</v>
      </c>
      <c r="AJ2482" t="str">
        <f>CONCATENATE('Data Descriptive'!P2497,'Data Descriptive'!R2497)</f>
        <v>31</v>
      </c>
      <c r="AK2482" t="str">
        <f>CONCATENATE('Data Descriptive'!P2497,'Data Descriptive'!S2497)</f>
        <v>30</v>
      </c>
      <c r="AL2482" t="str">
        <f>CONCATENATE('Data Descriptive'!P2497,'Data Descriptive'!U2497)</f>
        <v>30</v>
      </c>
      <c r="AM2482" t="str">
        <f>CONCATENATE('Data Descriptive'!R2497,'Data Descriptive'!R2497)</f>
        <v>11</v>
      </c>
      <c r="AN2482" t="str">
        <f>CONCATENATE('Data Descriptive'!R2497,'Data Descriptive'!S2497)</f>
        <v>10</v>
      </c>
      <c r="AO2482" t="str">
        <f>CONCATENATE('Data Descriptive'!R2497,'Data Descriptive'!U2497)</f>
        <v>10</v>
      </c>
      <c r="AP2482" t="str">
        <f>CONCATENATE('Data Descriptive'!S2497,'Data Descriptive'!S2497)</f>
        <v>00</v>
      </c>
      <c r="AQ2482" t="str">
        <f>CONCATENATE('Data Descriptive'!S2497,'Data Descriptive'!U2497)</f>
        <v>00</v>
      </c>
      <c r="AR2482" t="str">
        <f>CONCATENATE('Data Descriptive'!U2497,'Data Descriptive'!U2497)</f>
        <v>00</v>
      </c>
    </row>
    <row r="2483" spans="24:44">
      <c r="X2483" t="str">
        <f>CONCATENATE('Data Descriptive'!M2498,'Data Descriptive'!M2498)</f>
        <v>00</v>
      </c>
      <c r="Y2483" t="str">
        <f>CONCATENATE('Data Descriptive'!M2498,'Data Descriptive'!O2498)</f>
        <v>00</v>
      </c>
      <c r="Z2483" t="str">
        <f>CONCATENATE('Data Descriptive'!M2498,'Data Descriptive'!P2498)</f>
        <v>03</v>
      </c>
      <c r="AA2483" t="str">
        <f>CONCATENATE('Data Descriptive'!M2498,'Data Descriptive'!R2498)</f>
        <v>01</v>
      </c>
      <c r="AB2483" t="str">
        <f>CONCATENATE('Data Descriptive'!M2498,'Data Descriptive'!S2498)</f>
        <v>00</v>
      </c>
      <c r="AC2483" t="str">
        <f>CONCATENATE('Data Descriptive'!M2498,'Data Descriptive'!U2498)</f>
        <v>00</v>
      </c>
      <c r="AD2483" t="str">
        <f>CONCATENATE('Data Descriptive'!O2498,'Data Descriptive'!O2498)</f>
        <v>00</v>
      </c>
      <c r="AE2483" t="str">
        <f>CONCATENATE('Data Descriptive'!O2498,'Data Descriptive'!P2498)</f>
        <v>03</v>
      </c>
      <c r="AF2483" t="str">
        <f>CONCATENATE('Data Descriptive'!O2498,'Data Descriptive'!R2498)</f>
        <v>01</v>
      </c>
      <c r="AG2483" t="str">
        <f>CONCATENATE('Data Descriptive'!O2498,'Data Descriptive'!S2498)</f>
        <v>00</v>
      </c>
      <c r="AH2483" t="str">
        <f>CONCATENATE('Data Descriptive'!O2498,'Data Descriptive'!U2498)</f>
        <v>00</v>
      </c>
      <c r="AI2483" t="str">
        <f>CONCATENATE('Data Descriptive'!P2498,'Data Descriptive'!P2498)</f>
        <v>33</v>
      </c>
      <c r="AJ2483" t="str">
        <f>CONCATENATE('Data Descriptive'!P2498,'Data Descriptive'!R2498)</f>
        <v>31</v>
      </c>
      <c r="AK2483" t="str">
        <f>CONCATENATE('Data Descriptive'!P2498,'Data Descriptive'!S2498)</f>
        <v>30</v>
      </c>
      <c r="AL2483" t="str">
        <f>CONCATENATE('Data Descriptive'!P2498,'Data Descriptive'!U2498)</f>
        <v>30</v>
      </c>
      <c r="AM2483" t="str">
        <f>CONCATENATE('Data Descriptive'!R2498,'Data Descriptive'!R2498)</f>
        <v>11</v>
      </c>
      <c r="AN2483" t="str">
        <f>CONCATENATE('Data Descriptive'!R2498,'Data Descriptive'!S2498)</f>
        <v>10</v>
      </c>
      <c r="AO2483" t="str">
        <f>CONCATENATE('Data Descriptive'!R2498,'Data Descriptive'!U2498)</f>
        <v>10</v>
      </c>
      <c r="AP2483" t="str">
        <f>CONCATENATE('Data Descriptive'!S2498,'Data Descriptive'!S2498)</f>
        <v>00</v>
      </c>
      <c r="AQ2483" t="str">
        <f>CONCATENATE('Data Descriptive'!S2498,'Data Descriptive'!U2498)</f>
        <v>00</v>
      </c>
      <c r="AR2483" t="str">
        <f>CONCATENATE('Data Descriptive'!U2498,'Data Descriptive'!U2498)</f>
        <v>00</v>
      </c>
    </row>
    <row r="2484" spans="24:44">
      <c r="X2484" t="str">
        <f>CONCATENATE('Data Descriptive'!M2499,'Data Descriptive'!M2499)</f>
        <v>22</v>
      </c>
      <c r="Y2484" t="str">
        <f>CONCATENATE('Data Descriptive'!M2499,'Data Descriptive'!O2499)</f>
        <v>22</v>
      </c>
      <c r="Z2484" t="str">
        <f>CONCATENATE('Data Descriptive'!M2499,'Data Descriptive'!P2499)</f>
        <v>21</v>
      </c>
      <c r="AA2484" t="str">
        <f>CONCATENATE('Data Descriptive'!M2499,'Data Descriptive'!R2499)</f>
        <v>20</v>
      </c>
      <c r="AB2484" t="str">
        <f>CONCATENATE('Data Descriptive'!M2499,'Data Descriptive'!S2499)</f>
        <v>20</v>
      </c>
      <c r="AC2484" t="str">
        <f>CONCATENATE('Data Descriptive'!M2499,'Data Descriptive'!U2499)</f>
        <v>20</v>
      </c>
      <c r="AD2484" t="str">
        <f>CONCATENATE('Data Descriptive'!O2499,'Data Descriptive'!O2499)</f>
        <v>22</v>
      </c>
      <c r="AE2484" t="str">
        <f>CONCATENATE('Data Descriptive'!O2499,'Data Descriptive'!P2499)</f>
        <v>21</v>
      </c>
      <c r="AF2484" t="str">
        <f>CONCATENATE('Data Descriptive'!O2499,'Data Descriptive'!R2499)</f>
        <v>20</v>
      </c>
      <c r="AG2484" t="str">
        <f>CONCATENATE('Data Descriptive'!O2499,'Data Descriptive'!S2499)</f>
        <v>20</v>
      </c>
      <c r="AH2484" t="str">
        <f>CONCATENATE('Data Descriptive'!O2499,'Data Descriptive'!U2499)</f>
        <v>20</v>
      </c>
      <c r="AI2484" t="str">
        <f>CONCATENATE('Data Descriptive'!P2499,'Data Descriptive'!P2499)</f>
        <v>11</v>
      </c>
      <c r="AJ2484" t="str">
        <f>CONCATENATE('Data Descriptive'!P2499,'Data Descriptive'!R2499)</f>
        <v>10</v>
      </c>
      <c r="AK2484" t="str">
        <f>CONCATENATE('Data Descriptive'!P2499,'Data Descriptive'!S2499)</f>
        <v>10</v>
      </c>
      <c r="AL2484" t="str">
        <f>CONCATENATE('Data Descriptive'!P2499,'Data Descriptive'!U2499)</f>
        <v>10</v>
      </c>
      <c r="AM2484" t="str">
        <f>CONCATENATE('Data Descriptive'!R2499,'Data Descriptive'!R2499)</f>
        <v>00</v>
      </c>
      <c r="AN2484" t="str">
        <f>CONCATENATE('Data Descriptive'!R2499,'Data Descriptive'!S2499)</f>
        <v>00</v>
      </c>
      <c r="AO2484" t="str">
        <f>CONCATENATE('Data Descriptive'!R2499,'Data Descriptive'!U2499)</f>
        <v>00</v>
      </c>
      <c r="AP2484" t="str">
        <f>CONCATENATE('Data Descriptive'!S2499,'Data Descriptive'!S2499)</f>
        <v>00</v>
      </c>
      <c r="AQ2484" t="str">
        <f>CONCATENATE('Data Descriptive'!S2499,'Data Descriptive'!U2499)</f>
        <v>00</v>
      </c>
      <c r="AR2484" t="str">
        <f>CONCATENATE('Data Descriptive'!U2499,'Data Descriptive'!U2499)</f>
        <v>00</v>
      </c>
    </row>
    <row r="2485" spans="24:44">
      <c r="X2485" t="str">
        <f>CONCATENATE('Data Descriptive'!M2500,'Data Descriptive'!M2500)</f>
        <v>00</v>
      </c>
      <c r="Y2485" t="str">
        <f>CONCATENATE('Data Descriptive'!M2500,'Data Descriptive'!O2500)</f>
        <v>00</v>
      </c>
      <c r="Z2485" t="str">
        <f>CONCATENATE('Data Descriptive'!M2500,'Data Descriptive'!P2500)</f>
        <v>03</v>
      </c>
      <c r="AA2485" t="str">
        <f>CONCATENATE('Data Descriptive'!M2500,'Data Descriptive'!R2500)</f>
        <v>00</v>
      </c>
      <c r="AB2485" t="str">
        <f>CONCATENATE('Data Descriptive'!M2500,'Data Descriptive'!S2500)</f>
        <v>00</v>
      </c>
      <c r="AC2485" t="str">
        <f>CONCATENATE('Data Descriptive'!M2500,'Data Descriptive'!U2500)</f>
        <v>01</v>
      </c>
      <c r="AD2485" t="str">
        <f>CONCATENATE('Data Descriptive'!O2500,'Data Descriptive'!O2500)</f>
        <v>00</v>
      </c>
      <c r="AE2485" t="str">
        <f>CONCATENATE('Data Descriptive'!O2500,'Data Descriptive'!P2500)</f>
        <v>03</v>
      </c>
      <c r="AF2485" t="str">
        <f>CONCATENATE('Data Descriptive'!O2500,'Data Descriptive'!R2500)</f>
        <v>00</v>
      </c>
      <c r="AG2485" t="str">
        <f>CONCATENATE('Data Descriptive'!O2500,'Data Descriptive'!S2500)</f>
        <v>00</v>
      </c>
      <c r="AH2485" t="str">
        <f>CONCATENATE('Data Descriptive'!O2500,'Data Descriptive'!U2500)</f>
        <v>01</v>
      </c>
      <c r="AI2485" t="str">
        <f>CONCATENATE('Data Descriptive'!P2500,'Data Descriptive'!P2500)</f>
        <v>33</v>
      </c>
      <c r="AJ2485" t="str">
        <f>CONCATENATE('Data Descriptive'!P2500,'Data Descriptive'!R2500)</f>
        <v>30</v>
      </c>
      <c r="AK2485" t="str">
        <f>CONCATENATE('Data Descriptive'!P2500,'Data Descriptive'!S2500)</f>
        <v>30</v>
      </c>
      <c r="AL2485" t="str">
        <f>CONCATENATE('Data Descriptive'!P2500,'Data Descriptive'!U2500)</f>
        <v>31</v>
      </c>
      <c r="AM2485" t="str">
        <f>CONCATENATE('Data Descriptive'!R2500,'Data Descriptive'!R2500)</f>
        <v>00</v>
      </c>
      <c r="AN2485" t="str">
        <f>CONCATENATE('Data Descriptive'!R2500,'Data Descriptive'!S2500)</f>
        <v>00</v>
      </c>
      <c r="AO2485" t="str">
        <f>CONCATENATE('Data Descriptive'!R2500,'Data Descriptive'!U2500)</f>
        <v>01</v>
      </c>
      <c r="AP2485" t="str">
        <f>CONCATENATE('Data Descriptive'!S2500,'Data Descriptive'!S2500)</f>
        <v>00</v>
      </c>
      <c r="AQ2485" t="str">
        <f>CONCATENATE('Data Descriptive'!S2500,'Data Descriptive'!U2500)</f>
        <v>01</v>
      </c>
      <c r="AR2485" t="str">
        <f>CONCATENATE('Data Descriptive'!U2500,'Data Descriptive'!U2500)</f>
        <v>11</v>
      </c>
    </row>
    <row r="2486" spans="24:44">
      <c r="X2486" t="str">
        <f>CONCATENATE('Data Descriptive'!M2501,'Data Descriptive'!M2501)</f>
        <v>00</v>
      </c>
      <c r="Y2486" t="str">
        <f>CONCATENATE('Data Descriptive'!M2501,'Data Descriptive'!O2501)</f>
        <v>00</v>
      </c>
      <c r="Z2486" t="str">
        <f>CONCATENATE('Data Descriptive'!M2501,'Data Descriptive'!P2501)</f>
        <v>03</v>
      </c>
      <c r="AA2486" t="str">
        <f>CONCATENATE('Data Descriptive'!M2501,'Data Descriptive'!R2501)</f>
        <v>01</v>
      </c>
      <c r="AB2486" t="str">
        <f>CONCATENATE('Data Descriptive'!M2501,'Data Descriptive'!S2501)</f>
        <v>00</v>
      </c>
      <c r="AC2486" t="str">
        <f>CONCATENATE('Data Descriptive'!M2501,'Data Descriptive'!U2501)</f>
        <v>00</v>
      </c>
      <c r="AD2486" t="str">
        <f>CONCATENATE('Data Descriptive'!O2501,'Data Descriptive'!O2501)</f>
        <v>00</v>
      </c>
      <c r="AE2486" t="str">
        <f>CONCATENATE('Data Descriptive'!O2501,'Data Descriptive'!P2501)</f>
        <v>03</v>
      </c>
      <c r="AF2486" t="str">
        <f>CONCATENATE('Data Descriptive'!O2501,'Data Descriptive'!R2501)</f>
        <v>01</v>
      </c>
      <c r="AG2486" t="str">
        <f>CONCATENATE('Data Descriptive'!O2501,'Data Descriptive'!S2501)</f>
        <v>00</v>
      </c>
      <c r="AH2486" t="str">
        <f>CONCATENATE('Data Descriptive'!O2501,'Data Descriptive'!U2501)</f>
        <v>00</v>
      </c>
      <c r="AI2486" t="str">
        <f>CONCATENATE('Data Descriptive'!P2501,'Data Descriptive'!P2501)</f>
        <v>33</v>
      </c>
      <c r="AJ2486" t="str">
        <f>CONCATENATE('Data Descriptive'!P2501,'Data Descriptive'!R2501)</f>
        <v>31</v>
      </c>
      <c r="AK2486" t="str">
        <f>CONCATENATE('Data Descriptive'!P2501,'Data Descriptive'!S2501)</f>
        <v>30</v>
      </c>
      <c r="AL2486" t="str">
        <f>CONCATENATE('Data Descriptive'!P2501,'Data Descriptive'!U2501)</f>
        <v>30</v>
      </c>
      <c r="AM2486" t="str">
        <f>CONCATENATE('Data Descriptive'!R2501,'Data Descriptive'!R2501)</f>
        <v>11</v>
      </c>
      <c r="AN2486" t="str">
        <f>CONCATENATE('Data Descriptive'!R2501,'Data Descriptive'!S2501)</f>
        <v>10</v>
      </c>
      <c r="AO2486" t="str">
        <f>CONCATENATE('Data Descriptive'!R2501,'Data Descriptive'!U2501)</f>
        <v>10</v>
      </c>
      <c r="AP2486" t="str">
        <f>CONCATENATE('Data Descriptive'!S2501,'Data Descriptive'!S2501)</f>
        <v>00</v>
      </c>
      <c r="AQ2486" t="str">
        <f>CONCATENATE('Data Descriptive'!S2501,'Data Descriptive'!U2501)</f>
        <v>00</v>
      </c>
      <c r="AR2486" t="str">
        <f>CONCATENATE('Data Descriptive'!U2501,'Data Descriptive'!U2501)</f>
        <v>00</v>
      </c>
    </row>
    <row r="2487" spans="24:44">
      <c r="X2487" t="str">
        <f>CONCATENATE('Data Descriptive'!M2502,'Data Descriptive'!M2502)</f>
        <v>00</v>
      </c>
      <c r="Y2487" t="str">
        <f>CONCATENATE('Data Descriptive'!M2502,'Data Descriptive'!O2502)</f>
        <v>02</v>
      </c>
      <c r="Z2487" t="str">
        <f>CONCATENATE('Data Descriptive'!M2502,'Data Descriptive'!P2502)</f>
        <v>03</v>
      </c>
      <c r="AA2487" t="str">
        <f>CONCATENATE('Data Descriptive'!M2502,'Data Descriptive'!R2502)</f>
        <v>01</v>
      </c>
      <c r="AB2487" t="str">
        <f>CONCATENATE('Data Descriptive'!M2502,'Data Descriptive'!S2502)</f>
        <v>00</v>
      </c>
      <c r="AC2487" t="str">
        <f>CONCATENATE('Data Descriptive'!M2502,'Data Descriptive'!U2502)</f>
        <v>00</v>
      </c>
      <c r="AD2487" t="str">
        <f>CONCATENATE('Data Descriptive'!O2502,'Data Descriptive'!O2502)</f>
        <v>22</v>
      </c>
      <c r="AE2487" t="str">
        <f>CONCATENATE('Data Descriptive'!O2502,'Data Descriptive'!P2502)</f>
        <v>23</v>
      </c>
      <c r="AF2487" t="str">
        <f>CONCATENATE('Data Descriptive'!O2502,'Data Descriptive'!R2502)</f>
        <v>21</v>
      </c>
      <c r="AG2487" t="str">
        <f>CONCATENATE('Data Descriptive'!O2502,'Data Descriptive'!S2502)</f>
        <v>20</v>
      </c>
      <c r="AH2487" t="str">
        <f>CONCATENATE('Data Descriptive'!O2502,'Data Descriptive'!U2502)</f>
        <v>20</v>
      </c>
      <c r="AI2487" t="str">
        <f>CONCATENATE('Data Descriptive'!P2502,'Data Descriptive'!P2502)</f>
        <v>33</v>
      </c>
      <c r="AJ2487" t="str">
        <f>CONCATENATE('Data Descriptive'!P2502,'Data Descriptive'!R2502)</f>
        <v>31</v>
      </c>
      <c r="AK2487" t="str">
        <f>CONCATENATE('Data Descriptive'!P2502,'Data Descriptive'!S2502)</f>
        <v>30</v>
      </c>
      <c r="AL2487" t="str">
        <f>CONCATENATE('Data Descriptive'!P2502,'Data Descriptive'!U2502)</f>
        <v>30</v>
      </c>
      <c r="AM2487" t="str">
        <f>CONCATENATE('Data Descriptive'!R2502,'Data Descriptive'!R2502)</f>
        <v>11</v>
      </c>
      <c r="AN2487" t="str">
        <f>CONCATENATE('Data Descriptive'!R2502,'Data Descriptive'!S2502)</f>
        <v>10</v>
      </c>
      <c r="AO2487" t="str">
        <f>CONCATENATE('Data Descriptive'!R2502,'Data Descriptive'!U2502)</f>
        <v>10</v>
      </c>
      <c r="AP2487" t="str">
        <f>CONCATENATE('Data Descriptive'!S2502,'Data Descriptive'!S2502)</f>
        <v>00</v>
      </c>
      <c r="AQ2487" t="str">
        <f>CONCATENATE('Data Descriptive'!S2502,'Data Descriptive'!U2502)</f>
        <v>00</v>
      </c>
      <c r="AR2487" t="str">
        <f>CONCATENATE('Data Descriptive'!U2502,'Data Descriptive'!U2502)</f>
        <v>00</v>
      </c>
    </row>
    <row r="2488" spans="24:44">
      <c r="X2488" t="str">
        <f>CONCATENATE('Data Descriptive'!M2503,'Data Descriptive'!M2503)</f>
        <v>11</v>
      </c>
      <c r="Y2488" t="str">
        <f>CONCATENATE('Data Descriptive'!M2503,'Data Descriptive'!O2503)</f>
        <v>12</v>
      </c>
      <c r="Z2488" t="str">
        <f>CONCATENATE('Data Descriptive'!M2503,'Data Descriptive'!P2503)</f>
        <v>12</v>
      </c>
      <c r="AA2488" t="str">
        <f>CONCATENATE('Data Descriptive'!M2503,'Data Descriptive'!R2503)</f>
        <v>11</v>
      </c>
      <c r="AB2488" t="str">
        <f>CONCATENATE('Data Descriptive'!M2503,'Data Descriptive'!S2503)</f>
        <v>10</v>
      </c>
      <c r="AC2488" t="str">
        <f>CONCATENATE('Data Descriptive'!M2503,'Data Descriptive'!U2503)</f>
        <v>11</v>
      </c>
      <c r="AD2488" t="str">
        <f>CONCATENATE('Data Descriptive'!O2503,'Data Descriptive'!O2503)</f>
        <v>22</v>
      </c>
      <c r="AE2488" t="str">
        <f>CONCATENATE('Data Descriptive'!O2503,'Data Descriptive'!P2503)</f>
        <v>22</v>
      </c>
      <c r="AF2488" t="str">
        <f>CONCATENATE('Data Descriptive'!O2503,'Data Descriptive'!R2503)</f>
        <v>21</v>
      </c>
      <c r="AG2488" t="str">
        <f>CONCATENATE('Data Descriptive'!O2503,'Data Descriptive'!S2503)</f>
        <v>20</v>
      </c>
      <c r="AH2488" t="str">
        <f>CONCATENATE('Data Descriptive'!O2503,'Data Descriptive'!U2503)</f>
        <v>21</v>
      </c>
      <c r="AI2488" t="str">
        <f>CONCATENATE('Data Descriptive'!P2503,'Data Descriptive'!P2503)</f>
        <v>22</v>
      </c>
      <c r="AJ2488" t="str">
        <f>CONCATENATE('Data Descriptive'!P2503,'Data Descriptive'!R2503)</f>
        <v>21</v>
      </c>
      <c r="AK2488" t="str">
        <f>CONCATENATE('Data Descriptive'!P2503,'Data Descriptive'!S2503)</f>
        <v>20</v>
      </c>
      <c r="AL2488" t="str">
        <f>CONCATENATE('Data Descriptive'!P2503,'Data Descriptive'!U2503)</f>
        <v>21</v>
      </c>
      <c r="AM2488" t="str">
        <f>CONCATENATE('Data Descriptive'!R2503,'Data Descriptive'!R2503)</f>
        <v>11</v>
      </c>
      <c r="AN2488" t="str">
        <f>CONCATENATE('Data Descriptive'!R2503,'Data Descriptive'!S2503)</f>
        <v>10</v>
      </c>
      <c r="AO2488" t="str">
        <f>CONCATENATE('Data Descriptive'!R2503,'Data Descriptive'!U2503)</f>
        <v>11</v>
      </c>
      <c r="AP2488" t="str">
        <f>CONCATENATE('Data Descriptive'!S2503,'Data Descriptive'!S2503)</f>
        <v>00</v>
      </c>
      <c r="AQ2488" t="str">
        <f>CONCATENATE('Data Descriptive'!S2503,'Data Descriptive'!U2503)</f>
        <v>01</v>
      </c>
      <c r="AR2488" t="str">
        <f>CONCATENATE('Data Descriptive'!U2503,'Data Descriptive'!U2503)</f>
        <v>11</v>
      </c>
    </row>
    <row r="2489" spans="24:44">
      <c r="X2489" t="str">
        <f>CONCATENATE('Data Descriptive'!M2504,'Data Descriptive'!M2504)</f>
        <v>00</v>
      </c>
      <c r="Y2489" t="str">
        <f>CONCATENATE('Data Descriptive'!M2504,'Data Descriptive'!O2504)</f>
        <v>00</v>
      </c>
      <c r="Z2489" t="str">
        <f>CONCATENATE('Data Descriptive'!M2504,'Data Descriptive'!P2504)</f>
        <v>03</v>
      </c>
      <c r="AA2489" t="str">
        <f>CONCATENATE('Data Descriptive'!M2504,'Data Descriptive'!R2504)</f>
        <v>01</v>
      </c>
      <c r="AB2489" t="str">
        <f>CONCATENATE('Data Descriptive'!M2504,'Data Descriptive'!S2504)</f>
        <v>00</v>
      </c>
      <c r="AC2489" t="str">
        <f>CONCATENATE('Data Descriptive'!M2504,'Data Descriptive'!U2504)</f>
        <v>00</v>
      </c>
      <c r="AD2489" t="str">
        <f>CONCATENATE('Data Descriptive'!O2504,'Data Descriptive'!O2504)</f>
        <v>00</v>
      </c>
      <c r="AE2489" t="str">
        <f>CONCATENATE('Data Descriptive'!O2504,'Data Descriptive'!P2504)</f>
        <v>03</v>
      </c>
      <c r="AF2489" t="str">
        <f>CONCATENATE('Data Descriptive'!O2504,'Data Descriptive'!R2504)</f>
        <v>01</v>
      </c>
      <c r="AG2489" t="str">
        <f>CONCATENATE('Data Descriptive'!O2504,'Data Descriptive'!S2504)</f>
        <v>00</v>
      </c>
      <c r="AH2489" t="str">
        <f>CONCATENATE('Data Descriptive'!O2504,'Data Descriptive'!U2504)</f>
        <v>00</v>
      </c>
      <c r="AI2489" t="str">
        <f>CONCATENATE('Data Descriptive'!P2504,'Data Descriptive'!P2504)</f>
        <v>33</v>
      </c>
      <c r="AJ2489" t="str">
        <f>CONCATENATE('Data Descriptive'!P2504,'Data Descriptive'!R2504)</f>
        <v>31</v>
      </c>
      <c r="AK2489" t="str">
        <f>CONCATENATE('Data Descriptive'!P2504,'Data Descriptive'!S2504)</f>
        <v>30</v>
      </c>
      <c r="AL2489" t="str">
        <f>CONCATENATE('Data Descriptive'!P2504,'Data Descriptive'!U2504)</f>
        <v>30</v>
      </c>
      <c r="AM2489" t="str">
        <f>CONCATENATE('Data Descriptive'!R2504,'Data Descriptive'!R2504)</f>
        <v>11</v>
      </c>
      <c r="AN2489" t="str">
        <f>CONCATENATE('Data Descriptive'!R2504,'Data Descriptive'!S2504)</f>
        <v>10</v>
      </c>
      <c r="AO2489" t="str">
        <f>CONCATENATE('Data Descriptive'!R2504,'Data Descriptive'!U2504)</f>
        <v>10</v>
      </c>
      <c r="AP2489" t="str">
        <f>CONCATENATE('Data Descriptive'!S2504,'Data Descriptive'!S2504)</f>
        <v>00</v>
      </c>
      <c r="AQ2489" t="str">
        <f>CONCATENATE('Data Descriptive'!S2504,'Data Descriptive'!U2504)</f>
        <v>00</v>
      </c>
      <c r="AR2489" t="str">
        <f>CONCATENATE('Data Descriptive'!U2504,'Data Descriptive'!U2504)</f>
        <v>00</v>
      </c>
    </row>
    <row r="2490" spans="24:44">
      <c r="X2490" t="str">
        <f>CONCATENATE('Data Descriptive'!M2505,'Data Descriptive'!M2505)</f>
        <v>00</v>
      </c>
      <c r="Y2490" t="str">
        <f>CONCATENATE('Data Descriptive'!M2505,'Data Descriptive'!O2505)</f>
        <v>02</v>
      </c>
      <c r="Z2490" t="str">
        <f>CONCATENATE('Data Descriptive'!M2505,'Data Descriptive'!P2505)</f>
        <v>03</v>
      </c>
      <c r="AA2490" t="str">
        <f>CONCATENATE('Data Descriptive'!M2505,'Data Descriptive'!R2505)</f>
        <v>00</v>
      </c>
      <c r="AB2490" t="str">
        <f>CONCATENATE('Data Descriptive'!M2505,'Data Descriptive'!S2505)</f>
        <v>00</v>
      </c>
      <c r="AC2490" t="str">
        <f>CONCATENATE('Data Descriptive'!M2505,'Data Descriptive'!U2505)</f>
        <v>00</v>
      </c>
      <c r="AD2490" t="str">
        <f>CONCATENATE('Data Descriptive'!O2505,'Data Descriptive'!O2505)</f>
        <v>22</v>
      </c>
      <c r="AE2490" t="str">
        <f>CONCATENATE('Data Descriptive'!O2505,'Data Descriptive'!P2505)</f>
        <v>23</v>
      </c>
      <c r="AF2490" t="str">
        <f>CONCATENATE('Data Descriptive'!O2505,'Data Descriptive'!R2505)</f>
        <v>20</v>
      </c>
      <c r="AG2490" t="str">
        <f>CONCATENATE('Data Descriptive'!O2505,'Data Descriptive'!S2505)</f>
        <v>20</v>
      </c>
      <c r="AH2490" t="str">
        <f>CONCATENATE('Data Descriptive'!O2505,'Data Descriptive'!U2505)</f>
        <v>20</v>
      </c>
      <c r="AI2490" t="str">
        <f>CONCATENATE('Data Descriptive'!P2505,'Data Descriptive'!P2505)</f>
        <v>33</v>
      </c>
      <c r="AJ2490" t="str">
        <f>CONCATENATE('Data Descriptive'!P2505,'Data Descriptive'!R2505)</f>
        <v>30</v>
      </c>
      <c r="AK2490" t="str">
        <f>CONCATENATE('Data Descriptive'!P2505,'Data Descriptive'!S2505)</f>
        <v>30</v>
      </c>
      <c r="AL2490" t="str">
        <f>CONCATENATE('Data Descriptive'!P2505,'Data Descriptive'!U2505)</f>
        <v>30</v>
      </c>
      <c r="AM2490" t="str">
        <f>CONCATENATE('Data Descriptive'!R2505,'Data Descriptive'!R2505)</f>
        <v>00</v>
      </c>
      <c r="AN2490" t="str">
        <f>CONCATENATE('Data Descriptive'!R2505,'Data Descriptive'!S2505)</f>
        <v>00</v>
      </c>
      <c r="AO2490" t="str">
        <f>CONCATENATE('Data Descriptive'!R2505,'Data Descriptive'!U2505)</f>
        <v>00</v>
      </c>
      <c r="AP2490" t="str">
        <f>CONCATENATE('Data Descriptive'!S2505,'Data Descriptive'!S2505)</f>
        <v>00</v>
      </c>
      <c r="AQ2490" t="str">
        <f>CONCATENATE('Data Descriptive'!S2505,'Data Descriptive'!U2505)</f>
        <v>00</v>
      </c>
      <c r="AR2490" t="str">
        <f>CONCATENATE('Data Descriptive'!U2505,'Data Descriptive'!U2505)</f>
        <v>00</v>
      </c>
    </row>
    <row r="2491" spans="24:44">
      <c r="X2491" t="str">
        <f>CONCATENATE('Data Descriptive'!M2506,'Data Descriptive'!M2506)</f>
        <v>22</v>
      </c>
      <c r="Y2491" t="str">
        <f>CONCATENATE('Data Descriptive'!M2506,'Data Descriptive'!O2506)</f>
        <v>21</v>
      </c>
      <c r="Z2491" t="str">
        <f>CONCATENATE('Data Descriptive'!M2506,'Data Descriptive'!P2506)</f>
        <v>23</v>
      </c>
      <c r="AA2491" t="str">
        <f>CONCATENATE('Data Descriptive'!M2506,'Data Descriptive'!R2506)</f>
        <v>21</v>
      </c>
      <c r="AB2491" t="str">
        <f>CONCATENATE('Data Descriptive'!M2506,'Data Descriptive'!S2506)</f>
        <v>20</v>
      </c>
      <c r="AC2491" t="str">
        <f>CONCATENATE('Data Descriptive'!M2506,'Data Descriptive'!U2506)</f>
        <v>20</v>
      </c>
      <c r="AD2491" t="str">
        <f>CONCATENATE('Data Descriptive'!O2506,'Data Descriptive'!O2506)</f>
        <v>11</v>
      </c>
      <c r="AE2491" t="str">
        <f>CONCATENATE('Data Descriptive'!O2506,'Data Descriptive'!P2506)</f>
        <v>13</v>
      </c>
      <c r="AF2491" t="str">
        <f>CONCATENATE('Data Descriptive'!O2506,'Data Descriptive'!R2506)</f>
        <v>11</v>
      </c>
      <c r="AG2491" t="str">
        <f>CONCATENATE('Data Descriptive'!O2506,'Data Descriptive'!S2506)</f>
        <v>10</v>
      </c>
      <c r="AH2491" t="str">
        <f>CONCATENATE('Data Descriptive'!O2506,'Data Descriptive'!U2506)</f>
        <v>10</v>
      </c>
      <c r="AI2491" t="str">
        <f>CONCATENATE('Data Descriptive'!P2506,'Data Descriptive'!P2506)</f>
        <v>33</v>
      </c>
      <c r="AJ2491" t="str">
        <f>CONCATENATE('Data Descriptive'!P2506,'Data Descriptive'!R2506)</f>
        <v>31</v>
      </c>
      <c r="AK2491" t="str">
        <f>CONCATENATE('Data Descriptive'!P2506,'Data Descriptive'!S2506)</f>
        <v>30</v>
      </c>
      <c r="AL2491" t="str">
        <f>CONCATENATE('Data Descriptive'!P2506,'Data Descriptive'!U2506)</f>
        <v>30</v>
      </c>
      <c r="AM2491" t="str">
        <f>CONCATENATE('Data Descriptive'!R2506,'Data Descriptive'!R2506)</f>
        <v>11</v>
      </c>
      <c r="AN2491" t="str">
        <f>CONCATENATE('Data Descriptive'!R2506,'Data Descriptive'!S2506)</f>
        <v>10</v>
      </c>
      <c r="AO2491" t="str">
        <f>CONCATENATE('Data Descriptive'!R2506,'Data Descriptive'!U2506)</f>
        <v>10</v>
      </c>
      <c r="AP2491" t="str">
        <f>CONCATENATE('Data Descriptive'!S2506,'Data Descriptive'!S2506)</f>
        <v>00</v>
      </c>
      <c r="AQ2491" t="str">
        <f>CONCATENATE('Data Descriptive'!S2506,'Data Descriptive'!U2506)</f>
        <v>00</v>
      </c>
      <c r="AR2491" t="str">
        <f>CONCATENATE('Data Descriptive'!U2506,'Data Descriptive'!U2506)</f>
        <v>00</v>
      </c>
    </row>
    <row r="2492" spans="24:44">
      <c r="X2492" t="str">
        <f>CONCATENATE('Data Descriptive'!M2507,'Data Descriptive'!M2507)</f>
        <v>11</v>
      </c>
      <c r="Y2492" t="str">
        <f>CONCATENATE('Data Descriptive'!M2507,'Data Descriptive'!O2507)</f>
        <v>11</v>
      </c>
      <c r="Z2492" t="str">
        <f>CONCATENATE('Data Descriptive'!M2507,'Data Descriptive'!P2507)</f>
        <v>12</v>
      </c>
      <c r="AA2492" t="str">
        <f>CONCATENATE('Data Descriptive'!M2507,'Data Descriptive'!R2507)</f>
        <v>11</v>
      </c>
      <c r="AB2492" t="str">
        <f>CONCATENATE('Data Descriptive'!M2507,'Data Descriptive'!S2507)</f>
        <v>10</v>
      </c>
      <c r="AC2492" t="str">
        <f>CONCATENATE('Data Descriptive'!M2507,'Data Descriptive'!U2507)</f>
        <v>10</v>
      </c>
      <c r="AD2492" t="str">
        <f>CONCATENATE('Data Descriptive'!O2507,'Data Descriptive'!O2507)</f>
        <v>11</v>
      </c>
      <c r="AE2492" t="str">
        <f>CONCATENATE('Data Descriptive'!O2507,'Data Descriptive'!P2507)</f>
        <v>12</v>
      </c>
      <c r="AF2492" t="str">
        <f>CONCATENATE('Data Descriptive'!O2507,'Data Descriptive'!R2507)</f>
        <v>11</v>
      </c>
      <c r="AG2492" t="str">
        <f>CONCATENATE('Data Descriptive'!O2507,'Data Descriptive'!S2507)</f>
        <v>10</v>
      </c>
      <c r="AH2492" t="str">
        <f>CONCATENATE('Data Descriptive'!O2507,'Data Descriptive'!U2507)</f>
        <v>10</v>
      </c>
      <c r="AI2492" t="str">
        <f>CONCATENATE('Data Descriptive'!P2507,'Data Descriptive'!P2507)</f>
        <v>22</v>
      </c>
      <c r="AJ2492" t="str">
        <f>CONCATENATE('Data Descriptive'!P2507,'Data Descriptive'!R2507)</f>
        <v>21</v>
      </c>
      <c r="AK2492" t="str">
        <f>CONCATENATE('Data Descriptive'!P2507,'Data Descriptive'!S2507)</f>
        <v>20</v>
      </c>
      <c r="AL2492" t="str">
        <f>CONCATENATE('Data Descriptive'!P2507,'Data Descriptive'!U2507)</f>
        <v>20</v>
      </c>
      <c r="AM2492" t="str">
        <f>CONCATENATE('Data Descriptive'!R2507,'Data Descriptive'!R2507)</f>
        <v>11</v>
      </c>
      <c r="AN2492" t="str">
        <f>CONCATENATE('Data Descriptive'!R2507,'Data Descriptive'!S2507)</f>
        <v>10</v>
      </c>
      <c r="AO2492" t="str">
        <f>CONCATENATE('Data Descriptive'!R2507,'Data Descriptive'!U2507)</f>
        <v>10</v>
      </c>
      <c r="AP2492" t="str">
        <f>CONCATENATE('Data Descriptive'!S2507,'Data Descriptive'!S2507)</f>
        <v>00</v>
      </c>
      <c r="AQ2492" t="str">
        <f>CONCATENATE('Data Descriptive'!S2507,'Data Descriptive'!U2507)</f>
        <v>00</v>
      </c>
      <c r="AR2492" t="str">
        <f>CONCATENATE('Data Descriptive'!U2507,'Data Descriptive'!U2507)</f>
        <v>00</v>
      </c>
    </row>
    <row r="2493" spans="24:44">
      <c r="X2493" t="str">
        <f>CONCATENATE('Data Descriptive'!M2508,'Data Descriptive'!M2508)</f>
        <v>00</v>
      </c>
      <c r="Y2493" t="str">
        <f>CONCATENATE('Data Descriptive'!M2508,'Data Descriptive'!O2508)</f>
        <v>02</v>
      </c>
      <c r="Z2493" t="str">
        <f>CONCATENATE('Data Descriptive'!M2508,'Data Descriptive'!P2508)</f>
        <v>03</v>
      </c>
      <c r="AA2493" t="str">
        <f>CONCATENATE('Data Descriptive'!M2508,'Data Descriptive'!R2508)</f>
        <v>01</v>
      </c>
      <c r="AB2493" t="str">
        <f>CONCATENATE('Data Descriptive'!M2508,'Data Descriptive'!S2508)</f>
        <v>00</v>
      </c>
      <c r="AC2493" t="str">
        <f>CONCATENATE('Data Descriptive'!M2508,'Data Descriptive'!U2508)</f>
        <v>00</v>
      </c>
      <c r="AD2493" t="str">
        <f>CONCATENATE('Data Descriptive'!O2508,'Data Descriptive'!O2508)</f>
        <v>22</v>
      </c>
      <c r="AE2493" t="str">
        <f>CONCATENATE('Data Descriptive'!O2508,'Data Descriptive'!P2508)</f>
        <v>23</v>
      </c>
      <c r="AF2493" t="str">
        <f>CONCATENATE('Data Descriptive'!O2508,'Data Descriptive'!R2508)</f>
        <v>21</v>
      </c>
      <c r="AG2493" t="str">
        <f>CONCATENATE('Data Descriptive'!O2508,'Data Descriptive'!S2508)</f>
        <v>20</v>
      </c>
      <c r="AH2493" t="str">
        <f>CONCATENATE('Data Descriptive'!O2508,'Data Descriptive'!U2508)</f>
        <v>20</v>
      </c>
      <c r="AI2493" t="str">
        <f>CONCATENATE('Data Descriptive'!P2508,'Data Descriptive'!P2508)</f>
        <v>33</v>
      </c>
      <c r="AJ2493" t="str">
        <f>CONCATENATE('Data Descriptive'!P2508,'Data Descriptive'!R2508)</f>
        <v>31</v>
      </c>
      <c r="AK2493" t="str">
        <f>CONCATENATE('Data Descriptive'!P2508,'Data Descriptive'!S2508)</f>
        <v>30</v>
      </c>
      <c r="AL2493" t="str">
        <f>CONCATENATE('Data Descriptive'!P2508,'Data Descriptive'!U2508)</f>
        <v>30</v>
      </c>
      <c r="AM2493" t="str">
        <f>CONCATENATE('Data Descriptive'!R2508,'Data Descriptive'!R2508)</f>
        <v>11</v>
      </c>
      <c r="AN2493" t="str">
        <f>CONCATENATE('Data Descriptive'!R2508,'Data Descriptive'!S2508)</f>
        <v>10</v>
      </c>
      <c r="AO2493" t="str">
        <f>CONCATENATE('Data Descriptive'!R2508,'Data Descriptive'!U2508)</f>
        <v>10</v>
      </c>
      <c r="AP2493" t="str">
        <f>CONCATENATE('Data Descriptive'!S2508,'Data Descriptive'!S2508)</f>
        <v>00</v>
      </c>
      <c r="AQ2493" t="str">
        <f>CONCATENATE('Data Descriptive'!S2508,'Data Descriptive'!U2508)</f>
        <v>00</v>
      </c>
      <c r="AR2493" t="str">
        <f>CONCATENATE('Data Descriptive'!U2508,'Data Descriptive'!U2508)</f>
        <v>00</v>
      </c>
    </row>
    <row r="2494" spans="24:44">
      <c r="X2494" t="str">
        <f>CONCATENATE('Data Descriptive'!M2509,'Data Descriptive'!M2509)</f>
        <v>00</v>
      </c>
      <c r="Y2494" t="str">
        <f>CONCATENATE('Data Descriptive'!M2509,'Data Descriptive'!O2509)</f>
        <v>00</v>
      </c>
      <c r="Z2494" t="str">
        <f>CONCATENATE('Data Descriptive'!M2509,'Data Descriptive'!P2509)</f>
        <v>03</v>
      </c>
      <c r="AA2494" t="str">
        <f>CONCATENATE('Data Descriptive'!M2509,'Data Descriptive'!R2509)</f>
        <v>00</v>
      </c>
      <c r="AB2494" t="str">
        <f>CONCATENATE('Data Descriptive'!M2509,'Data Descriptive'!S2509)</f>
        <v>00</v>
      </c>
      <c r="AC2494" t="str">
        <f>CONCATENATE('Data Descriptive'!M2509,'Data Descriptive'!U2509)</f>
        <v>01</v>
      </c>
      <c r="AD2494" t="str">
        <f>CONCATENATE('Data Descriptive'!O2509,'Data Descriptive'!O2509)</f>
        <v>00</v>
      </c>
      <c r="AE2494" t="str">
        <f>CONCATENATE('Data Descriptive'!O2509,'Data Descriptive'!P2509)</f>
        <v>03</v>
      </c>
      <c r="AF2494" t="str">
        <f>CONCATENATE('Data Descriptive'!O2509,'Data Descriptive'!R2509)</f>
        <v>00</v>
      </c>
      <c r="AG2494" t="str">
        <f>CONCATENATE('Data Descriptive'!O2509,'Data Descriptive'!S2509)</f>
        <v>00</v>
      </c>
      <c r="AH2494" t="str">
        <f>CONCATENATE('Data Descriptive'!O2509,'Data Descriptive'!U2509)</f>
        <v>01</v>
      </c>
      <c r="AI2494" t="str">
        <f>CONCATENATE('Data Descriptive'!P2509,'Data Descriptive'!P2509)</f>
        <v>33</v>
      </c>
      <c r="AJ2494" t="str">
        <f>CONCATENATE('Data Descriptive'!P2509,'Data Descriptive'!R2509)</f>
        <v>30</v>
      </c>
      <c r="AK2494" t="str">
        <f>CONCATENATE('Data Descriptive'!P2509,'Data Descriptive'!S2509)</f>
        <v>30</v>
      </c>
      <c r="AL2494" t="str">
        <f>CONCATENATE('Data Descriptive'!P2509,'Data Descriptive'!U2509)</f>
        <v>31</v>
      </c>
      <c r="AM2494" t="str">
        <f>CONCATENATE('Data Descriptive'!R2509,'Data Descriptive'!R2509)</f>
        <v>00</v>
      </c>
      <c r="AN2494" t="str">
        <f>CONCATENATE('Data Descriptive'!R2509,'Data Descriptive'!S2509)</f>
        <v>00</v>
      </c>
      <c r="AO2494" t="str">
        <f>CONCATENATE('Data Descriptive'!R2509,'Data Descriptive'!U2509)</f>
        <v>01</v>
      </c>
      <c r="AP2494" t="str">
        <f>CONCATENATE('Data Descriptive'!S2509,'Data Descriptive'!S2509)</f>
        <v>00</v>
      </c>
      <c r="AQ2494" t="str">
        <f>CONCATENATE('Data Descriptive'!S2509,'Data Descriptive'!U2509)</f>
        <v>01</v>
      </c>
      <c r="AR2494" t="str">
        <f>CONCATENATE('Data Descriptive'!U2509,'Data Descriptive'!U2509)</f>
        <v>11</v>
      </c>
    </row>
    <row r="2495" spans="24:44">
      <c r="X2495" t="str">
        <f>CONCATENATE('Data Descriptive'!M2510,'Data Descriptive'!M2510)</f>
        <v>00</v>
      </c>
      <c r="Y2495" t="str">
        <f>CONCATENATE('Data Descriptive'!M2510,'Data Descriptive'!O2510)</f>
        <v>00</v>
      </c>
      <c r="Z2495" t="str">
        <f>CONCATENATE('Data Descriptive'!M2510,'Data Descriptive'!P2510)</f>
        <v>03</v>
      </c>
      <c r="AA2495" t="str">
        <f>CONCATENATE('Data Descriptive'!M2510,'Data Descriptive'!R2510)</f>
        <v>00</v>
      </c>
      <c r="AB2495" t="str">
        <f>CONCATENATE('Data Descriptive'!M2510,'Data Descriptive'!S2510)</f>
        <v>00</v>
      </c>
      <c r="AC2495" t="str">
        <f>CONCATENATE('Data Descriptive'!M2510,'Data Descriptive'!U2510)</f>
        <v>01</v>
      </c>
      <c r="AD2495" t="str">
        <f>CONCATENATE('Data Descriptive'!O2510,'Data Descriptive'!O2510)</f>
        <v>00</v>
      </c>
      <c r="AE2495" t="str">
        <f>CONCATENATE('Data Descriptive'!O2510,'Data Descriptive'!P2510)</f>
        <v>03</v>
      </c>
      <c r="AF2495" t="str">
        <f>CONCATENATE('Data Descriptive'!O2510,'Data Descriptive'!R2510)</f>
        <v>00</v>
      </c>
      <c r="AG2495" t="str">
        <f>CONCATENATE('Data Descriptive'!O2510,'Data Descriptive'!S2510)</f>
        <v>00</v>
      </c>
      <c r="AH2495" t="str">
        <f>CONCATENATE('Data Descriptive'!O2510,'Data Descriptive'!U2510)</f>
        <v>01</v>
      </c>
      <c r="AI2495" t="str">
        <f>CONCATENATE('Data Descriptive'!P2510,'Data Descriptive'!P2510)</f>
        <v>33</v>
      </c>
      <c r="AJ2495" t="str">
        <f>CONCATENATE('Data Descriptive'!P2510,'Data Descriptive'!R2510)</f>
        <v>30</v>
      </c>
      <c r="AK2495" t="str">
        <f>CONCATENATE('Data Descriptive'!P2510,'Data Descriptive'!S2510)</f>
        <v>30</v>
      </c>
      <c r="AL2495" t="str">
        <f>CONCATENATE('Data Descriptive'!P2510,'Data Descriptive'!U2510)</f>
        <v>31</v>
      </c>
      <c r="AM2495" t="str">
        <f>CONCATENATE('Data Descriptive'!R2510,'Data Descriptive'!R2510)</f>
        <v>00</v>
      </c>
      <c r="AN2495" t="str">
        <f>CONCATENATE('Data Descriptive'!R2510,'Data Descriptive'!S2510)</f>
        <v>00</v>
      </c>
      <c r="AO2495" t="str">
        <f>CONCATENATE('Data Descriptive'!R2510,'Data Descriptive'!U2510)</f>
        <v>01</v>
      </c>
      <c r="AP2495" t="str">
        <f>CONCATENATE('Data Descriptive'!S2510,'Data Descriptive'!S2510)</f>
        <v>00</v>
      </c>
      <c r="AQ2495" t="str">
        <f>CONCATENATE('Data Descriptive'!S2510,'Data Descriptive'!U2510)</f>
        <v>01</v>
      </c>
      <c r="AR2495" t="str">
        <f>CONCATENATE('Data Descriptive'!U2510,'Data Descriptive'!U2510)</f>
        <v>11</v>
      </c>
    </row>
    <row r="2496" spans="24:44">
      <c r="X2496" t="str">
        <f>CONCATENATE('Data Descriptive'!M2511,'Data Descriptive'!M2511)</f>
        <v>00</v>
      </c>
      <c r="Y2496" t="str">
        <f>CONCATENATE('Data Descriptive'!M2511,'Data Descriptive'!O2511)</f>
        <v>00</v>
      </c>
      <c r="Z2496" t="str">
        <f>CONCATENATE('Data Descriptive'!M2511,'Data Descriptive'!P2511)</f>
        <v>03</v>
      </c>
      <c r="AA2496" t="str">
        <f>CONCATENATE('Data Descriptive'!M2511,'Data Descriptive'!R2511)</f>
        <v>01</v>
      </c>
      <c r="AB2496" t="str">
        <f>CONCATENATE('Data Descriptive'!M2511,'Data Descriptive'!S2511)</f>
        <v>00</v>
      </c>
      <c r="AC2496" t="str">
        <f>CONCATENATE('Data Descriptive'!M2511,'Data Descriptive'!U2511)</f>
        <v>00</v>
      </c>
      <c r="AD2496" t="str">
        <f>CONCATENATE('Data Descriptive'!O2511,'Data Descriptive'!O2511)</f>
        <v>00</v>
      </c>
      <c r="AE2496" t="str">
        <f>CONCATENATE('Data Descriptive'!O2511,'Data Descriptive'!P2511)</f>
        <v>03</v>
      </c>
      <c r="AF2496" t="str">
        <f>CONCATENATE('Data Descriptive'!O2511,'Data Descriptive'!R2511)</f>
        <v>01</v>
      </c>
      <c r="AG2496" t="str">
        <f>CONCATENATE('Data Descriptive'!O2511,'Data Descriptive'!S2511)</f>
        <v>00</v>
      </c>
      <c r="AH2496" t="str">
        <f>CONCATENATE('Data Descriptive'!O2511,'Data Descriptive'!U2511)</f>
        <v>00</v>
      </c>
      <c r="AI2496" t="str">
        <f>CONCATENATE('Data Descriptive'!P2511,'Data Descriptive'!P2511)</f>
        <v>33</v>
      </c>
      <c r="AJ2496" t="str">
        <f>CONCATENATE('Data Descriptive'!P2511,'Data Descriptive'!R2511)</f>
        <v>31</v>
      </c>
      <c r="AK2496" t="str">
        <f>CONCATENATE('Data Descriptive'!P2511,'Data Descriptive'!S2511)</f>
        <v>30</v>
      </c>
      <c r="AL2496" t="str">
        <f>CONCATENATE('Data Descriptive'!P2511,'Data Descriptive'!U2511)</f>
        <v>30</v>
      </c>
      <c r="AM2496" t="str">
        <f>CONCATENATE('Data Descriptive'!R2511,'Data Descriptive'!R2511)</f>
        <v>11</v>
      </c>
      <c r="AN2496" t="str">
        <f>CONCATENATE('Data Descriptive'!R2511,'Data Descriptive'!S2511)</f>
        <v>10</v>
      </c>
      <c r="AO2496" t="str">
        <f>CONCATENATE('Data Descriptive'!R2511,'Data Descriptive'!U2511)</f>
        <v>10</v>
      </c>
      <c r="AP2496" t="str">
        <f>CONCATENATE('Data Descriptive'!S2511,'Data Descriptive'!S2511)</f>
        <v>00</v>
      </c>
      <c r="AQ2496" t="str">
        <f>CONCATENATE('Data Descriptive'!S2511,'Data Descriptive'!U2511)</f>
        <v>00</v>
      </c>
      <c r="AR2496" t="str">
        <f>CONCATENATE('Data Descriptive'!U2511,'Data Descriptive'!U2511)</f>
        <v>00</v>
      </c>
    </row>
    <row r="2497" spans="24:44">
      <c r="X2497" t="str">
        <f>CONCATENATE('Data Descriptive'!M2512,'Data Descriptive'!M2512)</f>
        <v>11</v>
      </c>
      <c r="Y2497" t="str">
        <f>CONCATENATE('Data Descriptive'!M2512,'Data Descriptive'!O2512)</f>
        <v>12</v>
      </c>
      <c r="Z2497" t="str">
        <f>CONCATENATE('Data Descriptive'!M2512,'Data Descriptive'!P2512)</f>
        <v>13</v>
      </c>
      <c r="AA2497" t="str">
        <f>CONCATENATE('Data Descriptive'!M2512,'Data Descriptive'!R2512)</f>
        <v>11</v>
      </c>
      <c r="AB2497" t="str">
        <f>CONCATENATE('Data Descriptive'!M2512,'Data Descriptive'!S2512)</f>
        <v>10</v>
      </c>
      <c r="AC2497" t="str">
        <f>CONCATENATE('Data Descriptive'!M2512,'Data Descriptive'!U2512)</f>
        <v>10</v>
      </c>
      <c r="AD2497" t="str">
        <f>CONCATENATE('Data Descriptive'!O2512,'Data Descriptive'!O2512)</f>
        <v>22</v>
      </c>
      <c r="AE2497" t="str">
        <f>CONCATENATE('Data Descriptive'!O2512,'Data Descriptive'!P2512)</f>
        <v>23</v>
      </c>
      <c r="AF2497" t="str">
        <f>CONCATENATE('Data Descriptive'!O2512,'Data Descriptive'!R2512)</f>
        <v>21</v>
      </c>
      <c r="AG2497" t="str">
        <f>CONCATENATE('Data Descriptive'!O2512,'Data Descriptive'!S2512)</f>
        <v>20</v>
      </c>
      <c r="AH2497" t="str">
        <f>CONCATENATE('Data Descriptive'!O2512,'Data Descriptive'!U2512)</f>
        <v>20</v>
      </c>
      <c r="AI2497" t="str">
        <f>CONCATENATE('Data Descriptive'!P2512,'Data Descriptive'!P2512)</f>
        <v>33</v>
      </c>
      <c r="AJ2497" t="str">
        <f>CONCATENATE('Data Descriptive'!P2512,'Data Descriptive'!R2512)</f>
        <v>31</v>
      </c>
      <c r="AK2497" t="str">
        <f>CONCATENATE('Data Descriptive'!P2512,'Data Descriptive'!S2512)</f>
        <v>30</v>
      </c>
      <c r="AL2497" t="str">
        <f>CONCATENATE('Data Descriptive'!P2512,'Data Descriptive'!U2512)</f>
        <v>30</v>
      </c>
      <c r="AM2497" t="str">
        <f>CONCATENATE('Data Descriptive'!R2512,'Data Descriptive'!R2512)</f>
        <v>11</v>
      </c>
      <c r="AN2497" t="str">
        <f>CONCATENATE('Data Descriptive'!R2512,'Data Descriptive'!S2512)</f>
        <v>10</v>
      </c>
      <c r="AO2497" t="str">
        <f>CONCATENATE('Data Descriptive'!R2512,'Data Descriptive'!U2512)</f>
        <v>10</v>
      </c>
      <c r="AP2497" t="str">
        <f>CONCATENATE('Data Descriptive'!S2512,'Data Descriptive'!S2512)</f>
        <v>00</v>
      </c>
      <c r="AQ2497" t="str">
        <f>CONCATENATE('Data Descriptive'!S2512,'Data Descriptive'!U2512)</f>
        <v>00</v>
      </c>
      <c r="AR2497" t="str">
        <f>CONCATENATE('Data Descriptive'!U2512,'Data Descriptive'!U2512)</f>
        <v>00</v>
      </c>
    </row>
    <row r="2498" spans="24:44">
      <c r="X2498" t="str">
        <f>CONCATENATE('Data Descriptive'!M2513,'Data Descriptive'!M2513)</f>
        <v>00</v>
      </c>
      <c r="Y2498" t="str">
        <f>CONCATENATE('Data Descriptive'!M2513,'Data Descriptive'!O2513)</f>
        <v>00</v>
      </c>
      <c r="Z2498" t="str">
        <f>CONCATENATE('Data Descriptive'!M2513,'Data Descriptive'!P2513)</f>
        <v>01</v>
      </c>
      <c r="AA2498" t="str">
        <f>CONCATENATE('Data Descriptive'!M2513,'Data Descriptive'!R2513)</f>
        <v>00</v>
      </c>
      <c r="AB2498" t="str">
        <f>CONCATENATE('Data Descriptive'!M2513,'Data Descriptive'!S2513)</f>
        <v>00</v>
      </c>
      <c r="AC2498" t="str">
        <f>CONCATENATE('Data Descriptive'!M2513,'Data Descriptive'!U2513)</f>
        <v>00</v>
      </c>
      <c r="AD2498" t="str">
        <f>CONCATENATE('Data Descriptive'!O2513,'Data Descriptive'!O2513)</f>
        <v>00</v>
      </c>
      <c r="AE2498" t="str">
        <f>CONCATENATE('Data Descriptive'!O2513,'Data Descriptive'!P2513)</f>
        <v>01</v>
      </c>
      <c r="AF2498" t="str">
        <f>CONCATENATE('Data Descriptive'!O2513,'Data Descriptive'!R2513)</f>
        <v>00</v>
      </c>
      <c r="AG2498" t="str">
        <f>CONCATENATE('Data Descriptive'!O2513,'Data Descriptive'!S2513)</f>
        <v>00</v>
      </c>
      <c r="AH2498" t="str">
        <f>CONCATENATE('Data Descriptive'!O2513,'Data Descriptive'!U2513)</f>
        <v>00</v>
      </c>
      <c r="AI2498" t="str">
        <f>CONCATENATE('Data Descriptive'!P2513,'Data Descriptive'!P2513)</f>
        <v>11</v>
      </c>
      <c r="AJ2498" t="str">
        <f>CONCATENATE('Data Descriptive'!P2513,'Data Descriptive'!R2513)</f>
        <v>10</v>
      </c>
      <c r="AK2498" t="str">
        <f>CONCATENATE('Data Descriptive'!P2513,'Data Descriptive'!S2513)</f>
        <v>10</v>
      </c>
      <c r="AL2498" t="str">
        <f>CONCATENATE('Data Descriptive'!P2513,'Data Descriptive'!U2513)</f>
        <v>10</v>
      </c>
      <c r="AM2498" t="str">
        <f>CONCATENATE('Data Descriptive'!R2513,'Data Descriptive'!R2513)</f>
        <v>00</v>
      </c>
      <c r="AN2498" t="str">
        <f>CONCATENATE('Data Descriptive'!R2513,'Data Descriptive'!S2513)</f>
        <v>00</v>
      </c>
      <c r="AO2498" t="str">
        <f>CONCATENATE('Data Descriptive'!R2513,'Data Descriptive'!U2513)</f>
        <v>00</v>
      </c>
      <c r="AP2498" t="str">
        <f>CONCATENATE('Data Descriptive'!S2513,'Data Descriptive'!S2513)</f>
        <v>00</v>
      </c>
      <c r="AQ2498" t="str">
        <f>CONCATENATE('Data Descriptive'!S2513,'Data Descriptive'!U2513)</f>
        <v>00</v>
      </c>
      <c r="AR2498" t="str">
        <f>CONCATENATE('Data Descriptive'!U2513,'Data Descriptive'!U2513)</f>
        <v>00</v>
      </c>
    </row>
    <row r="2499" spans="24:44">
      <c r="X2499" t="str">
        <f>CONCATENATE('Data Descriptive'!M2514,'Data Descriptive'!M2514)</f>
        <v>00</v>
      </c>
      <c r="Y2499" t="str">
        <f>CONCATENATE('Data Descriptive'!M2514,'Data Descriptive'!O2514)</f>
        <v>02</v>
      </c>
      <c r="Z2499" t="str">
        <f>CONCATENATE('Data Descriptive'!M2514,'Data Descriptive'!P2514)</f>
        <v>03</v>
      </c>
      <c r="AA2499" t="str">
        <f>CONCATENATE('Data Descriptive'!M2514,'Data Descriptive'!R2514)</f>
        <v>00</v>
      </c>
      <c r="AB2499" t="str">
        <f>CONCATENATE('Data Descriptive'!M2514,'Data Descriptive'!S2514)</f>
        <v>00</v>
      </c>
      <c r="AC2499" t="str">
        <f>CONCATENATE('Data Descriptive'!M2514,'Data Descriptive'!U2514)</f>
        <v>00</v>
      </c>
      <c r="AD2499" t="str">
        <f>CONCATENATE('Data Descriptive'!O2514,'Data Descriptive'!O2514)</f>
        <v>22</v>
      </c>
      <c r="AE2499" t="str">
        <f>CONCATENATE('Data Descriptive'!O2514,'Data Descriptive'!P2514)</f>
        <v>23</v>
      </c>
      <c r="AF2499" t="str">
        <f>CONCATENATE('Data Descriptive'!O2514,'Data Descriptive'!R2514)</f>
        <v>20</v>
      </c>
      <c r="AG2499" t="str">
        <f>CONCATENATE('Data Descriptive'!O2514,'Data Descriptive'!S2514)</f>
        <v>20</v>
      </c>
      <c r="AH2499" t="str">
        <f>CONCATENATE('Data Descriptive'!O2514,'Data Descriptive'!U2514)</f>
        <v>20</v>
      </c>
      <c r="AI2499" t="str">
        <f>CONCATENATE('Data Descriptive'!P2514,'Data Descriptive'!P2514)</f>
        <v>33</v>
      </c>
      <c r="AJ2499" t="str">
        <f>CONCATENATE('Data Descriptive'!P2514,'Data Descriptive'!R2514)</f>
        <v>30</v>
      </c>
      <c r="AK2499" t="str">
        <f>CONCATENATE('Data Descriptive'!P2514,'Data Descriptive'!S2514)</f>
        <v>30</v>
      </c>
      <c r="AL2499" t="str">
        <f>CONCATENATE('Data Descriptive'!P2514,'Data Descriptive'!U2514)</f>
        <v>30</v>
      </c>
      <c r="AM2499" t="str">
        <f>CONCATENATE('Data Descriptive'!R2514,'Data Descriptive'!R2514)</f>
        <v>00</v>
      </c>
      <c r="AN2499" t="str">
        <f>CONCATENATE('Data Descriptive'!R2514,'Data Descriptive'!S2514)</f>
        <v>00</v>
      </c>
      <c r="AO2499" t="str">
        <f>CONCATENATE('Data Descriptive'!R2514,'Data Descriptive'!U2514)</f>
        <v>00</v>
      </c>
      <c r="AP2499" t="str">
        <f>CONCATENATE('Data Descriptive'!S2514,'Data Descriptive'!S2514)</f>
        <v>00</v>
      </c>
      <c r="AQ2499" t="str">
        <f>CONCATENATE('Data Descriptive'!S2514,'Data Descriptive'!U2514)</f>
        <v>00</v>
      </c>
      <c r="AR2499" t="str">
        <f>CONCATENATE('Data Descriptive'!U2514,'Data Descriptive'!U2514)</f>
        <v>00</v>
      </c>
    </row>
    <row r="2500" spans="24:44">
      <c r="X2500" t="str">
        <f>CONCATENATE('Data Descriptive'!M2515,'Data Descriptive'!M2515)</f>
        <v>00</v>
      </c>
      <c r="Y2500" t="str">
        <f>CONCATENATE('Data Descriptive'!M2515,'Data Descriptive'!O2515)</f>
        <v>01</v>
      </c>
      <c r="Z2500" t="str">
        <f>CONCATENATE('Data Descriptive'!M2515,'Data Descriptive'!P2515)</f>
        <v>02</v>
      </c>
      <c r="AA2500" t="str">
        <f>CONCATENATE('Data Descriptive'!M2515,'Data Descriptive'!R2515)</f>
        <v>00</v>
      </c>
      <c r="AB2500" t="str">
        <f>CONCATENATE('Data Descriptive'!M2515,'Data Descriptive'!S2515)</f>
        <v>00</v>
      </c>
      <c r="AC2500" t="str">
        <f>CONCATENATE('Data Descriptive'!M2515,'Data Descriptive'!U2515)</f>
        <v>00</v>
      </c>
      <c r="AD2500" t="str">
        <f>CONCATENATE('Data Descriptive'!O2515,'Data Descriptive'!O2515)</f>
        <v>11</v>
      </c>
      <c r="AE2500" t="str">
        <f>CONCATENATE('Data Descriptive'!O2515,'Data Descriptive'!P2515)</f>
        <v>12</v>
      </c>
      <c r="AF2500" t="str">
        <f>CONCATENATE('Data Descriptive'!O2515,'Data Descriptive'!R2515)</f>
        <v>10</v>
      </c>
      <c r="AG2500" t="str">
        <f>CONCATENATE('Data Descriptive'!O2515,'Data Descriptive'!S2515)</f>
        <v>10</v>
      </c>
      <c r="AH2500" t="str">
        <f>CONCATENATE('Data Descriptive'!O2515,'Data Descriptive'!U2515)</f>
        <v>10</v>
      </c>
      <c r="AI2500" t="str">
        <f>CONCATENATE('Data Descriptive'!P2515,'Data Descriptive'!P2515)</f>
        <v>22</v>
      </c>
      <c r="AJ2500" t="str">
        <f>CONCATENATE('Data Descriptive'!P2515,'Data Descriptive'!R2515)</f>
        <v>20</v>
      </c>
      <c r="AK2500" t="str">
        <f>CONCATENATE('Data Descriptive'!P2515,'Data Descriptive'!S2515)</f>
        <v>20</v>
      </c>
      <c r="AL2500" t="str">
        <f>CONCATENATE('Data Descriptive'!P2515,'Data Descriptive'!U2515)</f>
        <v>20</v>
      </c>
      <c r="AM2500" t="str">
        <f>CONCATENATE('Data Descriptive'!R2515,'Data Descriptive'!R2515)</f>
        <v>00</v>
      </c>
      <c r="AN2500" t="str">
        <f>CONCATENATE('Data Descriptive'!R2515,'Data Descriptive'!S2515)</f>
        <v>00</v>
      </c>
      <c r="AO2500" t="str">
        <f>CONCATENATE('Data Descriptive'!R2515,'Data Descriptive'!U2515)</f>
        <v>00</v>
      </c>
      <c r="AP2500" t="str">
        <f>CONCATENATE('Data Descriptive'!S2515,'Data Descriptive'!S2515)</f>
        <v>00</v>
      </c>
      <c r="AQ2500" t="str">
        <f>CONCATENATE('Data Descriptive'!S2515,'Data Descriptive'!U2515)</f>
        <v>00</v>
      </c>
      <c r="AR2500" t="str">
        <f>CONCATENATE('Data Descriptive'!U2515,'Data Descriptive'!U2515)</f>
        <v>00</v>
      </c>
    </row>
    <row r="2501" spans="24:44">
      <c r="X2501" t="str">
        <f>CONCATENATE('Data Descriptive'!M2516,'Data Descriptive'!M2516)</f>
        <v>00</v>
      </c>
      <c r="Y2501" t="str">
        <f>CONCATENATE('Data Descriptive'!M2516,'Data Descriptive'!O2516)</f>
        <v>01</v>
      </c>
      <c r="Z2501" t="str">
        <f>CONCATENATE('Data Descriptive'!M2516,'Data Descriptive'!P2516)</f>
        <v>03</v>
      </c>
      <c r="AA2501" t="str">
        <f>CONCATENATE('Data Descriptive'!M2516,'Data Descriptive'!R2516)</f>
        <v>01</v>
      </c>
      <c r="AB2501" t="str">
        <f>CONCATENATE('Data Descriptive'!M2516,'Data Descriptive'!S2516)</f>
        <v>00</v>
      </c>
      <c r="AC2501" t="str">
        <f>CONCATENATE('Data Descriptive'!M2516,'Data Descriptive'!U2516)</f>
        <v>00</v>
      </c>
      <c r="AD2501" t="str">
        <f>CONCATENATE('Data Descriptive'!O2516,'Data Descriptive'!O2516)</f>
        <v>11</v>
      </c>
      <c r="AE2501" t="str">
        <f>CONCATENATE('Data Descriptive'!O2516,'Data Descriptive'!P2516)</f>
        <v>13</v>
      </c>
      <c r="AF2501" t="str">
        <f>CONCATENATE('Data Descriptive'!O2516,'Data Descriptive'!R2516)</f>
        <v>11</v>
      </c>
      <c r="AG2501" t="str">
        <f>CONCATENATE('Data Descriptive'!O2516,'Data Descriptive'!S2516)</f>
        <v>10</v>
      </c>
      <c r="AH2501" t="str">
        <f>CONCATENATE('Data Descriptive'!O2516,'Data Descriptive'!U2516)</f>
        <v>10</v>
      </c>
      <c r="AI2501" t="str">
        <f>CONCATENATE('Data Descriptive'!P2516,'Data Descriptive'!P2516)</f>
        <v>33</v>
      </c>
      <c r="AJ2501" t="str">
        <f>CONCATENATE('Data Descriptive'!P2516,'Data Descriptive'!R2516)</f>
        <v>31</v>
      </c>
      <c r="AK2501" t="str">
        <f>CONCATENATE('Data Descriptive'!P2516,'Data Descriptive'!S2516)</f>
        <v>30</v>
      </c>
      <c r="AL2501" t="str">
        <f>CONCATENATE('Data Descriptive'!P2516,'Data Descriptive'!U2516)</f>
        <v>30</v>
      </c>
      <c r="AM2501" t="str">
        <f>CONCATENATE('Data Descriptive'!R2516,'Data Descriptive'!R2516)</f>
        <v>11</v>
      </c>
      <c r="AN2501" t="str">
        <f>CONCATENATE('Data Descriptive'!R2516,'Data Descriptive'!S2516)</f>
        <v>10</v>
      </c>
      <c r="AO2501" t="str">
        <f>CONCATENATE('Data Descriptive'!R2516,'Data Descriptive'!U2516)</f>
        <v>10</v>
      </c>
      <c r="AP2501" t="str">
        <f>CONCATENATE('Data Descriptive'!S2516,'Data Descriptive'!S2516)</f>
        <v>00</v>
      </c>
      <c r="AQ2501" t="str">
        <f>CONCATENATE('Data Descriptive'!S2516,'Data Descriptive'!U2516)</f>
        <v>00</v>
      </c>
      <c r="AR2501" t="str">
        <f>CONCATENATE('Data Descriptive'!U2516,'Data Descriptive'!U2516)</f>
        <v>00</v>
      </c>
    </row>
    <row r="2502" spans="24:44">
      <c r="X2502" t="str">
        <f>CONCATENATE('Data Descriptive'!M2517,'Data Descriptive'!M2517)</f>
        <v>00</v>
      </c>
      <c r="Y2502" t="str">
        <f>CONCATENATE('Data Descriptive'!M2517,'Data Descriptive'!O2517)</f>
        <v>01</v>
      </c>
      <c r="Z2502" t="str">
        <f>CONCATENATE('Data Descriptive'!M2517,'Data Descriptive'!P2517)</f>
        <v>03</v>
      </c>
      <c r="AA2502" t="str">
        <f>CONCATENATE('Data Descriptive'!M2517,'Data Descriptive'!R2517)</f>
        <v>00</v>
      </c>
      <c r="AB2502" t="str">
        <f>CONCATENATE('Data Descriptive'!M2517,'Data Descriptive'!S2517)</f>
        <v>00</v>
      </c>
      <c r="AC2502" t="str">
        <f>CONCATENATE('Data Descriptive'!M2517,'Data Descriptive'!U2517)</f>
        <v>01</v>
      </c>
      <c r="AD2502" t="str">
        <f>CONCATENATE('Data Descriptive'!O2517,'Data Descriptive'!O2517)</f>
        <v>11</v>
      </c>
      <c r="AE2502" t="str">
        <f>CONCATENATE('Data Descriptive'!O2517,'Data Descriptive'!P2517)</f>
        <v>13</v>
      </c>
      <c r="AF2502" t="str">
        <f>CONCATENATE('Data Descriptive'!O2517,'Data Descriptive'!R2517)</f>
        <v>10</v>
      </c>
      <c r="AG2502" t="str">
        <f>CONCATENATE('Data Descriptive'!O2517,'Data Descriptive'!S2517)</f>
        <v>10</v>
      </c>
      <c r="AH2502" t="str">
        <f>CONCATENATE('Data Descriptive'!O2517,'Data Descriptive'!U2517)</f>
        <v>11</v>
      </c>
      <c r="AI2502" t="str">
        <f>CONCATENATE('Data Descriptive'!P2517,'Data Descriptive'!P2517)</f>
        <v>33</v>
      </c>
      <c r="AJ2502" t="str">
        <f>CONCATENATE('Data Descriptive'!P2517,'Data Descriptive'!R2517)</f>
        <v>30</v>
      </c>
      <c r="AK2502" t="str">
        <f>CONCATENATE('Data Descriptive'!P2517,'Data Descriptive'!S2517)</f>
        <v>30</v>
      </c>
      <c r="AL2502" t="str">
        <f>CONCATENATE('Data Descriptive'!P2517,'Data Descriptive'!U2517)</f>
        <v>31</v>
      </c>
      <c r="AM2502" t="str">
        <f>CONCATENATE('Data Descriptive'!R2517,'Data Descriptive'!R2517)</f>
        <v>00</v>
      </c>
      <c r="AN2502" t="str">
        <f>CONCATENATE('Data Descriptive'!R2517,'Data Descriptive'!S2517)</f>
        <v>00</v>
      </c>
      <c r="AO2502" t="str">
        <f>CONCATENATE('Data Descriptive'!R2517,'Data Descriptive'!U2517)</f>
        <v>01</v>
      </c>
      <c r="AP2502" t="str">
        <f>CONCATENATE('Data Descriptive'!S2517,'Data Descriptive'!S2517)</f>
        <v>00</v>
      </c>
      <c r="AQ2502" t="str">
        <f>CONCATENATE('Data Descriptive'!S2517,'Data Descriptive'!U2517)</f>
        <v>01</v>
      </c>
      <c r="AR2502" t="str">
        <f>CONCATENATE('Data Descriptive'!U2517,'Data Descriptive'!U2517)</f>
        <v>11</v>
      </c>
    </row>
    <row r="2503" spans="24:44">
      <c r="X2503" t="str">
        <f>CONCATENATE('Data Descriptive'!M2518,'Data Descriptive'!M2518)</f>
        <v>11</v>
      </c>
      <c r="Y2503" t="str">
        <f>CONCATENATE('Data Descriptive'!M2518,'Data Descriptive'!O2518)</f>
        <v>12</v>
      </c>
      <c r="Z2503" t="str">
        <f>CONCATENATE('Data Descriptive'!M2518,'Data Descriptive'!P2518)</f>
        <v>12</v>
      </c>
      <c r="AA2503" t="str">
        <f>CONCATENATE('Data Descriptive'!M2518,'Data Descriptive'!R2518)</f>
        <v>11</v>
      </c>
      <c r="AB2503" t="str">
        <f>CONCATENATE('Data Descriptive'!M2518,'Data Descriptive'!S2518)</f>
        <v>10</v>
      </c>
      <c r="AC2503" t="str">
        <f>CONCATENATE('Data Descriptive'!M2518,'Data Descriptive'!U2518)</f>
        <v>11</v>
      </c>
      <c r="AD2503" t="str">
        <f>CONCATENATE('Data Descriptive'!O2518,'Data Descriptive'!O2518)</f>
        <v>22</v>
      </c>
      <c r="AE2503" t="str">
        <f>CONCATENATE('Data Descriptive'!O2518,'Data Descriptive'!P2518)</f>
        <v>22</v>
      </c>
      <c r="AF2503" t="str">
        <f>CONCATENATE('Data Descriptive'!O2518,'Data Descriptive'!R2518)</f>
        <v>21</v>
      </c>
      <c r="AG2503" t="str">
        <f>CONCATENATE('Data Descriptive'!O2518,'Data Descriptive'!S2518)</f>
        <v>20</v>
      </c>
      <c r="AH2503" t="str">
        <f>CONCATENATE('Data Descriptive'!O2518,'Data Descriptive'!U2518)</f>
        <v>21</v>
      </c>
      <c r="AI2503" t="str">
        <f>CONCATENATE('Data Descriptive'!P2518,'Data Descriptive'!P2518)</f>
        <v>22</v>
      </c>
      <c r="AJ2503" t="str">
        <f>CONCATENATE('Data Descriptive'!P2518,'Data Descriptive'!R2518)</f>
        <v>21</v>
      </c>
      <c r="AK2503" t="str">
        <f>CONCATENATE('Data Descriptive'!P2518,'Data Descriptive'!S2518)</f>
        <v>20</v>
      </c>
      <c r="AL2503" t="str">
        <f>CONCATENATE('Data Descriptive'!P2518,'Data Descriptive'!U2518)</f>
        <v>21</v>
      </c>
      <c r="AM2503" t="str">
        <f>CONCATENATE('Data Descriptive'!R2518,'Data Descriptive'!R2518)</f>
        <v>11</v>
      </c>
      <c r="AN2503" t="str">
        <f>CONCATENATE('Data Descriptive'!R2518,'Data Descriptive'!S2518)</f>
        <v>10</v>
      </c>
      <c r="AO2503" t="str">
        <f>CONCATENATE('Data Descriptive'!R2518,'Data Descriptive'!U2518)</f>
        <v>11</v>
      </c>
      <c r="AP2503" t="str">
        <f>CONCATENATE('Data Descriptive'!S2518,'Data Descriptive'!S2518)</f>
        <v>00</v>
      </c>
      <c r="AQ2503" t="str">
        <f>CONCATENATE('Data Descriptive'!S2518,'Data Descriptive'!U2518)</f>
        <v>01</v>
      </c>
      <c r="AR2503" t="str">
        <f>CONCATENATE('Data Descriptive'!U2518,'Data Descriptive'!U2518)</f>
        <v>11</v>
      </c>
    </row>
    <row r="2504" spans="24:44">
      <c r="X2504" t="str">
        <f>CONCATENATE('Data Descriptive'!M2519,'Data Descriptive'!M2519)</f>
        <v>00</v>
      </c>
      <c r="Y2504" t="str">
        <f>CONCATENATE('Data Descriptive'!M2519,'Data Descriptive'!O2519)</f>
        <v>01</v>
      </c>
      <c r="Z2504" t="str">
        <f>CONCATENATE('Data Descriptive'!M2519,'Data Descriptive'!P2519)</f>
        <v>03</v>
      </c>
      <c r="AA2504" t="str">
        <f>CONCATENATE('Data Descriptive'!M2519,'Data Descriptive'!R2519)</f>
        <v>01</v>
      </c>
      <c r="AB2504" t="str">
        <f>CONCATENATE('Data Descriptive'!M2519,'Data Descriptive'!S2519)</f>
        <v>00</v>
      </c>
      <c r="AC2504" t="str">
        <f>CONCATENATE('Data Descriptive'!M2519,'Data Descriptive'!U2519)</f>
        <v>00</v>
      </c>
      <c r="AD2504" t="str">
        <f>CONCATENATE('Data Descriptive'!O2519,'Data Descriptive'!O2519)</f>
        <v>11</v>
      </c>
      <c r="AE2504" t="str">
        <f>CONCATENATE('Data Descriptive'!O2519,'Data Descriptive'!P2519)</f>
        <v>13</v>
      </c>
      <c r="AF2504" t="str">
        <f>CONCATENATE('Data Descriptive'!O2519,'Data Descriptive'!R2519)</f>
        <v>11</v>
      </c>
      <c r="AG2504" t="str">
        <f>CONCATENATE('Data Descriptive'!O2519,'Data Descriptive'!S2519)</f>
        <v>10</v>
      </c>
      <c r="AH2504" t="str">
        <f>CONCATENATE('Data Descriptive'!O2519,'Data Descriptive'!U2519)</f>
        <v>10</v>
      </c>
      <c r="AI2504" t="str">
        <f>CONCATENATE('Data Descriptive'!P2519,'Data Descriptive'!P2519)</f>
        <v>33</v>
      </c>
      <c r="AJ2504" t="str">
        <f>CONCATENATE('Data Descriptive'!P2519,'Data Descriptive'!R2519)</f>
        <v>31</v>
      </c>
      <c r="AK2504" t="str">
        <f>CONCATENATE('Data Descriptive'!P2519,'Data Descriptive'!S2519)</f>
        <v>30</v>
      </c>
      <c r="AL2504" t="str">
        <f>CONCATENATE('Data Descriptive'!P2519,'Data Descriptive'!U2519)</f>
        <v>30</v>
      </c>
      <c r="AM2504" t="str">
        <f>CONCATENATE('Data Descriptive'!R2519,'Data Descriptive'!R2519)</f>
        <v>11</v>
      </c>
      <c r="AN2504" t="str">
        <f>CONCATENATE('Data Descriptive'!R2519,'Data Descriptive'!S2519)</f>
        <v>10</v>
      </c>
      <c r="AO2504" t="str">
        <f>CONCATENATE('Data Descriptive'!R2519,'Data Descriptive'!U2519)</f>
        <v>10</v>
      </c>
      <c r="AP2504" t="str">
        <f>CONCATENATE('Data Descriptive'!S2519,'Data Descriptive'!S2519)</f>
        <v>00</v>
      </c>
      <c r="AQ2504" t="str">
        <f>CONCATENATE('Data Descriptive'!S2519,'Data Descriptive'!U2519)</f>
        <v>00</v>
      </c>
      <c r="AR2504" t="str">
        <f>CONCATENATE('Data Descriptive'!U2519,'Data Descriptive'!U2519)</f>
        <v>00</v>
      </c>
    </row>
    <row r="2505" spans="24:44">
      <c r="X2505" t="str">
        <f>CONCATENATE('Data Descriptive'!M2520,'Data Descriptive'!M2520)</f>
        <v>11</v>
      </c>
      <c r="Y2505" t="str">
        <f>CONCATENATE('Data Descriptive'!M2520,'Data Descriptive'!O2520)</f>
        <v>11</v>
      </c>
      <c r="Z2505" t="str">
        <f>CONCATENATE('Data Descriptive'!M2520,'Data Descriptive'!P2520)</f>
        <v>13</v>
      </c>
      <c r="AA2505" t="str">
        <f>CONCATENATE('Data Descriptive'!M2520,'Data Descriptive'!R2520)</f>
        <v>11</v>
      </c>
      <c r="AB2505" t="str">
        <f>CONCATENATE('Data Descriptive'!M2520,'Data Descriptive'!S2520)</f>
        <v>10</v>
      </c>
      <c r="AC2505" t="str">
        <f>CONCATENATE('Data Descriptive'!M2520,'Data Descriptive'!U2520)</f>
        <v>11</v>
      </c>
      <c r="AD2505" t="str">
        <f>CONCATENATE('Data Descriptive'!O2520,'Data Descriptive'!O2520)</f>
        <v>11</v>
      </c>
      <c r="AE2505" t="str">
        <f>CONCATENATE('Data Descriptive'!O2520,'Data Descriptive'!P2520)</f>
        <v>13</v>
      </c>
      <c r="AF2505" t="str">
        <f>CONCATENATE('Data Descriptive'!O2520,'Data Descriptive'!R2520)</f>
        <v>11</v>
      </c>
      <c r="AG2505" t="str">
        <f>CONCATENATE('Data Descriptive'!O2520,'Data Descriptive'!S2520)</f>
        <v>10</v>
      </c>
      <c r="AH2505" t="str">
        <f>CONCATENATE('Data Descriptive'!O2520,'Data Descriptive'!U2520)</f>
        <v>11</v>
      </c>
      <c r="AI2505" t="str">
        <f>CONCATENATE('Data Descriptive'!P2520,'Data Descriptive'!P2520)</f>
        <v>33</v>
      </c>
      <c r="AJ2505" t="str">
        <f>CONCATENATE('Data Descriptive'!P2520,'Data Descriptive'!R2520)</f>
        <v>31</v>
      </c>
      <c r="AK2505" t="str">
        <f>CONCATENATE('Data Descriptive'!P2520,'Data Descriptive'!S2520)</f>
        <v>30</v>
      </c>
      <c r="AL2505" t="str">
        <f>CONCATENATE('Data Descriptive'!P2520,'Data Descriptive'!U2520)</f>
        <v>31</v>
      </c>
      <c r="AM2505" t="str">
        <f>CONCATENATE('Data Descriptive'!R2520,'Data Descriptive'!R2520)</f>
        <v>11</v>
      </c>
      <c r="AN2505" t="str">
        <f>CONCATENATE('Data Descriptive'!R2520,'Data Descriptive'!S2520)</f>
        <v>10</v>
      </c>
      <c r="AO2505" t="str">
        <f>CONCATENATE('Data Descriptive'!R2520,'Data Descriptive'!U2520)</f>
        <v>11</v>
      </c>
      <c r="AP2505" t="str">
        <f>CONCATENATE('Data Descriptive'!S2520,'Data Descriptive'!S2520)</f>
        <v>00</v>
      </c>
      <c r="AQ2505" t="str">
        <f>CONCATENATE('Data Descriptive'!S2520,'Data Descriptive'!U2520)</f>
        <v>01</v>
      </c>
      <c r="AR2505" t="str">
        <f>CONCATENATE('Data Descriptive'!U2520,'Data Descriptive'!U2520)</f>
        <v>11</v>
      </c>
    </row>
    <row r="2506" spans="24:44">
      <c r="X2506" t="str">
        <f>CONCATENATE('Data Descriptive'!M2521,'Data Descriptive'!M2521)</f>
        <v>00</v>
      </c>
      <c r="Y2506" t="str">
        <f>CONCATENATE('Data Descriptive'!M2521,'Data Descriptive'!O2521)</f>
        <v>02</v>
      </c>
      <c r="Z2506" t="str">
        <f>CONCATENATE('Data Descriptive'!M2521,'Data Descriptive'!P2521)</f>
        <v>03</v>
      </c>
      <c r="AA2506" t="str">
        <f>CONCATENATE('Data Descriptive'!M2521,'Data Descriptive'!R2521)</f>
        <v>01</v>
      </c>
      <c r="AB2506" t="str">
        <f>CONCATENATE('Data Descriptive'!M2521,'Data Descriptive'!S2521)</f>
        <v>01</v>
      </c>
      <c r="AC2506" t="str">
        <f>CONCATENATE('Data Descriptive'!M2521,'Data Descriptive'!U2521)</f>
        <v>00</v>
      </c>
      <c r="AD2506" t="str">
        <f>CONCATENATE('Data Descriptive'!O2521,'Data Descriptive'!O2521)</f>
        <v>22</v>
      </c>
      <c r="AE2506" t="str">
        <f>CONCATENATE('Data Descriptive'!O2521,'Data Descriptive'!P2521)</f>
        <v>23</v>
      </c>
      <c r="AF2506" t="str">
        <f>CONCATENATE('Data Descriptive'!O2521,'Data Descriptive'!R2521)</f>
        <v>21</v>
      </c>
      <c r="AG2506" t="str">
        <f>CONCATENATE('Data Descriptive'!O2521,'Data Descriptive'!S2521)</f>
        <v>21</v>
      </c>
      <c r="AH2506" t="str">
        <f>CONCATENATE('Data Descriptive'!O2521,'Data Descriptive'!U2521)</f>
        <v>20</v>
      </c>
      <c r="AI2506" t="str">
        <f>CONCATENATE('Data Descriptive'!P2521,'Data Descriptive'!P2521)</f>
        <v>33</v>
      </c>
      <c r="AJ2506" t="str">
        <f>CONCATENATE('Data Descriptive'!P2521,'Data Descriptive'!R2521)</f>
        <v>31</v>
      </c>
      <c r="AK2506" t="str">
        <f>CONCATENATE('Data Descriptive'!P2521,'Data Descriptive'!S2521)</f>
        <v>31</v>
      </c>
      <c r="AL2506" t="str">
        <f>CONCATENATE('Data Descriptive'!P2521,'Data Descriptive'!U2521)</f>
        <v>30</v>
      </c>
      <c r="AM2506" t="str">
        <f>CONCATENATE('Data Descriptive'!R2521,'Data Descriptive'!R2521)</f>
        <v>11</v>
      </c>
      <c r="AN2506" t="str">
        <f>CONCATENATE('Data Descriptive'!R2521,'Data Descriptive'!S2521)</f>
        <v>11</v>
      </c>
      <c r="AO2506" t="str">
        <f>CONCATENATE('Data Descriptive'!R2521,'Data Descriptive'!U2521)</f>
        <v>10</v>
      </c>
      <c r="AP2506" t="str">
        <f>CONCATENATE('Data Descriptive'!S2521,'Data Descriptive'!S2521)</f>
        <v>11</v>
      </c>
      <c r="AQ2506" t="str">
        <f>CONCATENATE('Data Descriptive'!S2521,'Data Descriptive'!U2521)</f>
        <v>10</v>
      </c>
      <c r="AR2506" t="str">
        <f>CONCATENATE('Data Descriptive'!U2521,'Data Descriptive'!U2521)</f>
        <v>00</v>
      </c>
    </row>
    <row r="2507" spans="24:44">
      <c r="X2507" t="str">
        <f>CONCATENATE('Data Descriptive'!M2522,'Data Descriptive'!M2522)</f>
        <v>00</v>
      </c>
      <c r="Y2507" t="str">
        <f>CONCATENATE('Data Descriptive'!M2522,'Data Descriptive'!O2522)</f>
        <v>00</v>
      </c>
      <c r="Z2507" t="str">
        <f>CONCATENATE('Data Descriptive'!M2522,'Data Descriptive'!P2522)</f>
        <v>03</v>
      </c>
      <c r="AA2507" t="str">
        <f>CONCATENATE('Data Descriptive'!M2522,'Data Descriptive'!R2522)</f>
        <v>01</v>
      </c>
      <c r="AB2507" t="str">
        <f>CONCATENATE('Data Descriptive'!M2522,'Data Descriptive'!S2522)</f>
        <v>00</v>
      </c>
      <c r="AC2507" t="str">
        <f>CONCATENATE('Data Descriptive'!M2522,'Data Descriptive'!U2522)</f>
        <v>00</v>
      </c>
      <c r="AD2507" t="str">
        <f>CONCATENATE('Data Descriptive'!O2522,'Data Descriptive'!O2522)</f>
        <v>00</v>
      </c>
      <c r="AE2507" t="str">
        <f>CONCATENATE('Data Descriptive'!O2522,'Data Descriptive'!P2522)</f>
        <v>03</v>
      </c>
      <c r="AF2507" t="str">
        <f>CONCATENATE('Data Descriptive'!O2522,'Data Descriptive'!R2522)</f>
        <v>01</v>
      </c>
      <c r="AG2507" t="str">
        <f>CONCATENATE('Data Descriptive'!O2522,'Data Descriptive'!S2522)</f>
        <v>00</v>
      </c>
      <c r="AH2507" t="str">
        <f>CONCATENATE('Data Descriptive'!O2522,'Data Descriptive'!U2522)</f>
        <v>00</v>
      </c>
      <c r="AI2507" t="str">
        <f>CONCATENATE('Data Descriptive'!P2522,'Data Descriptive'!P2522)</f>
        <v>33</v>
      </c>
      <c r="AJ2507" t="str">
        <f>CONCATENATE('Data Descriptive'!P2522,'Data Descriptive'!R2522)</f>
        <v>31</v>
      </c>
      <c r="AK2507" t="str">
        <f>CONCATENATE('Data Descriptive'!P2522,'Data Descriptive'!S2522)</f>
        <v>30</v>
      </c>
      <c r="AL2507" t="str">
        <f>CONCATENATE('Data Descriptive'!P2522,'Data Descriptive'!U2522)</f>
        <v>30</v>
      </c>
      <c r="AM2507" t="str">
        <f>CONCATENATE('Data Descriptive'!R2522,'Data Descriptive'!R2522)</f>
        <v>11</v>
      </c>
      <c r="AN2507" t="str">
        <f>CONCATENATE('Data Descriptive'!R2522,'Data Descriptive'!S2522)</f>
        <v>10</v>
      </c>
      <c r="AO2507" t="str">
        <f>CONCATENATE('Data Descriptive'!R2522,'Data Descriptive'!U2522)</f>
        <v>10</v>
      </c>
      <c r="AP2507" t="str">
        <f>CONCATENATE('Data Descriptive'!S2522,'Data Descriptive'!S2522)</f>
        <v>00</v>
      </c>
      <c r="AQ2507" t="str">
        <f>CONCATENATE('Data Descriptive'!S2522,'Data Descriptive'!U2522)</f>
        <v>00</v>
      </c>
      <c r="AR2507" t="str">
        <f>CONCATENATE('Data Descriptive'!U2522,'Data Descriptive'!U2522)</f>
        <v>00</v>
      </c>
    </row>
    <row r="2508" spans="24:44">
      <c r="X2508" t="str">
        <f>CONCATENATE('Data Descriptive'!M2523,'Data Descriptive'!M2523)</f>
        <v>11</v>
      </c>
      <c r="Y2508" t="str">
        <f>CONCATENATE('Data Descriptive'!M2523,'Data Descriptive'!O2523)</f>
        <v>12</v>
      </c>
      <c r="Z2508" t="str">
        <f>CONCATENATE('Data Descriptive'!M2523,'Data Descriptive'!P2523)</f>
        <v>13</v>
      </c>
      <c r="AA2508" t="str">
        <f>CONCATENATE('Data Descriptive'!M2523,'Data Descriptive'!R2523)</f>
        <v>11</v>
      </c>
      <c r="AB2508" t="str">
        <f>CONCATENATE('Data Descriptive'!M2523,'Data Descriptive'!S2523)</f>
        <v>11</v>
      </c>
      <c r="AC2508" t="str">
        <f>CONCATENATE('Data Descriptive'!M2523,'Data Descriptive'!U2523)</f>
        <v>11</v>
      </c>
      <c r="AD2508" t="str">
        <f>CONCATENATE('Data Descriptive'!O2523,'Data Descriptive'!O2523)</f>
        <v>22</v>
      </c>
      <c r="AE2508" t="str">
        <f>CONCATENATE('Data Descriptive'!O2523,'Data Descriptive'!P2523)</f>
        <v>23</v>
      </c>
      <c r="AF2508" t="str">
        <f>CONCATENATE('Data Descriptive'!O2523,'Data Descriptive'!R2523)</f>
        <v>21</v>
      </c>
      <c r="AG2508" t="str">
        <f>CONCATENATE('Data Descriptive'!O2523,'Data Descriptive'!S2523)</f>
        <v>21</v>
      </c>
      <c r="AH2508" t="str">
        <f>CONCATENATE('Data Descriptive'!O2523,'Data Descriptive'!U2523)</f>
        <v>21</v>
      </c>
      <c r="AI2508" t="str">
        <f>CONCATENATE('Data Descriptive'!P2523,'Data Descriptive'!P2523)</f>
        <v>33</v>
      </c>
      <c r="AJ2508" t="str">
        <f>CONCATENATE('Data Descriptive'!P2523,'Data Descriptive'!R2523)</f>
        <v>31</v>
      </c>
      <c r="AK2508" t="str">
        <f>CONCATENATE('Data Descriptive'!P2523,'Data Descriptive'!S2523)</f>
        <v>31</v>
      </c>
      <c r="AL2508" t="str">
        <f>CONCATENATE('Data Descriptive'!P2523,'Data Descriptive'!U2523)</f>
        <v>31</v>
      </c>
      <c r="AM2508" t="str">
        <f>CONCATENATE('Data Descriptive'!R2523,'Data Descriptive'!R2523)</f>
        <v>11</v>
      </c>
      <c r="AN2508" t="str">
        <f>CONCATENATE('Data Descriptive'!R2523,'Data Descriptive'!S2523)</f>
        <v>11</v>
      </c>
      <c r="AO2508" t="str">
        <f>CONCATENATE('Data Descriptive'!R2523,'Data Descriptive'!U2523)</f>
        <v>11</v>
      </c>
      <c r="AP2508" t="str">
        <f>CONCATENATE('Data Descriptive'!S2523,'Data Descriptive'!S2523)</f>
        <v>11</v>
      </c>
      <c r="AQ2508" t="str">
        <f>CONCATENATE('Data Descriptive'!S2523,'Data Descriptive'!U2523)</f>
        <v>11</v>
      </c>
      <c r="AR2508" t="str">
        <f>CONCATENATE('Data Descriptive'!U2523,'Data Descriptive'!U2523)</f>
        <v>11</v>
      </c>
    </row>
    <row r="2509" spans="24:44">
      <c r="X2509" t="str">
        <f>CONCATENATE('Data Descriptive'!M2524,'Data Descriptive'!M2524)</f>
        <v>11</v>
      </c>
      <c r="Y2509" t="str">
        <f>CONCATENATE('Data Descriptive'!M2524,'Data Descriptive'!O2524)</f>
        <v>12</v>
      </c>
      <c r="Z2509" t="str">
        <f>CONCATENATE('Data Descriptive'!M2524,'Data Descriptive'!P2524)</f>
        <v>12</v>
      </c>
      <c r="AA2509" t="str">
        <f>CONCATENATE('Data Descriptive'!M2524,'Data Descriptive'!R2524)</f>
        <v>10</v>
      </c>
      <c r="AB2509" t="str">
        <f>CONCATENATE('Data Descriptive'!M2524,'Data Descriptive'!S2524)</f>
        <v>11</v>
      </c>
      <c r="AC2509" t="str">
        <f>CONCATENATE('Data Descriptive'!M2524,'Data Descriptive'!U2524)</f>
        <v>11</v>
      </c>
      <c r="AD2509" t="str">
        <f>CONCATENATE('Data Descriptive'!O2524,'Data Descriptive'!O2524)</f>
        <v>22</v>
      </c>
      <c r="AE2509" t="str">
        <f>CONCATENATE('Data Descriptive'!O2524,'Data Descriptive'!P2524)</f>
        <v>22</v>
      </c>
      <c r="AF2509" t="str">
        <f>CONCATENATE('Data Descriptive'!O2524,'Data Descriptive'!R2524)</f>
        <v>20</v>
      </c>
      <c r="AG2509" t="str">
        <f>CONCATENATE('Data Descriptive'!O2524,'Data Descriptive'!S2524)</f>
        <v>21</v>
      </c>
      <c r="AH2509" t="str">
        <f>CONCATENATE('Data Descriptive'!O2524,'Data Descriptive'!U2524)</f>
        <v>21</v>
      </c>
      <c r="AI2509" t="str">
        <f>CONCATENATE('Data Descriptive'!P2524,'Data Descriptive'!P2524)</f>
        <v>22</v>
      </c>
      <c r="AJ2509" t="str">
        <f>CONCATENATE('Data Descriptive'!P2524,'Data Descriptive'!R2524)</f>
        <v>20</v>
      </c>
      <c r="AK2509" t="str">
        <f>CONCATENATE('Data Descriptive'!P2524,'Data Descriptive'!S2524)</f>
        <v>21</v>
      </c>
      <c r="AL2509" t="str">
        <f>CONCATENATE('Data Descriptive'!P2524,'Data Descriptive'!U2524)</f>
        <v>21</v>
      </c>
      <c r="AM2509" t="str">
        <f>CONCATENATE('Data Descriptive'!R2524,'Data Descriptive'!R2524)</f>
        <v>00</v>
      </c>
      <c r="AN2509" t="str">
        <f>CONCATENATE('Data Descriptive'!R2524,'Data Descriptive'!S2524)</f>
        <v>01</v>
      </c>
      <c r="AO2509" t="str">
        <f>CONCATENATE('Data Descriptive'!R2524,'Data Descriptive'!U2524)</f>
        <v>01</v>
      </c>
      <c r="AP2509" t="str">
        <f>CONCATENATE('Data Descriptive'!S2524,'Data Descriptive'!S2524)</f>
        <v>11</v>
      </c>
      <c r="AQ2509" t="str">
        <f>CONCATENATE('Data Descriptive'!S2524,'Data Descriptive'!U2524)</f>
        <v>11</v>
      </c>
      <c r="AR2509" t="str">
        <f>CONCATENATE('Data Descriptive'!U2524,'Data Descriptive'!U2524)</f>
        <v>11</v>
      </c>
    </row>
    <row r="2510" spans="24:44">
      <c r="X2510" t="str">
        <f>CONCATENATE('Data Descriptive'!M2525,'Data Descriptive'!M2525)</f>
        <v>00</v>
      </c>
      <c r="Y2510" t="str">
        <f>CONCATENATE('Data Descriptive'!M2525,'Data Descriptive'!O2525)</f>
        <v>00</v>
      </c>
      <c r="Z2510" t="str">
        <f>CONCATENATE('Data Descriptive'!M2525,'Data Descriptive'!P2525)</f>
        <v>03</v>
      </c>
      <c r="AA2510" t="str">
        <f>CONCATENATE('Data Descriptive'!M2525,'Data Descriptive'!R2525)</f>
        <v>00</v>
      </c>
      <c r="AB2510" t="str">
        <f>CONCATENATE('Data Descriptive'!M2525,'Data Descriptive'!S2525)</f>
        <v>00</v>
      </c>
      <c r="AC2510" t="str">
        <f>CONCATENATE('Data Descriptive'!M2525,'Data Descriptive'!U2525)</f>
        <v>01</v>
      </c>
      <c r="AD2510" t="str">
        <f>CONCATENATE('Data Descriptive'!O2525,'Data Descriptive'!O2525)</f>
        <v>00</v>
      </c>
      <c r="AE2510" t="str">
        <f>CONCATENATE('Data Descriptive'!O2525,'Data Descriptive'!P2525)</f>
        <v>03</v>
      </c>
      <c r="AF2510" t="str">
        <f>CONCATENATE('Data Descriptive'!O2525,'Data Descriptive'!R2525)</f>
        <v>00</v>
      </c>
      <c r="AG2510" t="str">
        <f>CONCATENATE('Data Descriptive'!O2525,'Data Descriptive'!S2525)</f>
        <v>00</v>
      </c>
      <c r="AH2510" t="str">
        <f>CONCATENATE('Data Descriptive'!O2525,'Data Descriptive'!U2525)</f>
        <v>01</v>
      </c>
      <c r="AI2510" t="str">
        <f>CONCATENATE('Data Descriptive'!P2525,'Data Descriptive'!P2525)</f>
        <v>33</v>
      </c>
      <c r="AJ2510" t="str">
        <f>CONCATENATE('Data Descriptive'!P2525,'Data Descriptive'!R2525)</f>
        <v>30</v>
      </c>
      <c r="AK2510" t="str">
        <f>CONCATENATE('Data Descriptive'!P2525,'Data Descriptive'!S2525)</f>
        <v>30</v>
      </c>
      <c r="AL2510" t="str">
        <f>CONCATENATE('Data Descriptive'!P2525,'Data Descriptive'!U2525)</f>
        <v>31</v>
      </c>
      <c r="AM2510" t="str">
        <f>CONCATENATE('Data Descriptive'!R2525,'Data Descriptive'!R2525)</f>
        <v>00</v>
      </c>
      <c r="AN2510" t="str">
        <f>CONCATENATE('Data Descriptive'!R2525,'Data Descriptive'!S2525)</f>
        <v>00</v>
      </c>
      <c r="AO2510" t="str">
        <f>CONCATENATE('Data Descriptive'!R2525,'Data Descriptive'!U2525)</f>
        <v>01</v>
      </c>
      <c r="AP2510" t="str">
        <f>CONCATENATE('Data Descriptive'!S2525,'Data Descriptive'!S2525)</f>
        <v>00</v>
      </c>
      <c r="AQ2510" t="str">
        <f>CONCATENATE('Data Descriptive'!S2525,'Data Descriptive'!U2525)</f>
        <v>01</v>
      </c>
      <c r="AR2510" t="str">
        <f>CONCATENATE('Data Descriptive'!U2525,'Data Descriptive'!U2525)</f>
        <v>11</v>
      </c>
    </row>
    <row r="2511" spans="24:44">
      <c r="X2511" t="str">
        <f>CONCATENATE('Data Descriptive'!M2526,'Data Descriptive'!M2526)</f>
        <v>00</v>
      </c>
      <c r="Y2511" t="str">
        <f>CONCATENATE('Data Descriptive'!M2526,'Data Descriptive'!O2526)</f>
        <v>00</v>
      </c>
      <c r="Z2511" t="str">
        <f>CONCATENATE('Data Descriptive'!M2526,'Data Descriptive'!P2526)</f>
        <v>03</v>
      </c>
      <c r="AA2511" t="str">
        <f>CONCATENATE('Data Descriptive'!M2526,'Data Descriptive'!R2526)</f>
        <v>00</v>
      </c>
      <c r="AB2511" t="str">
        <f>CONCATENATE('Data Descriptive'!M2526,'Data Descriptive'!S2526)</f>
        <v>00</v>
      </c>
      <c r="AC2511" t="str">
        <f>CONCATENATE('Data Descriptive'!M2526,'Data Descriptive'!U2526)</f>
        <v>00</v>
      </c>
      <c r="AD2511" t="str">
        <f>CONCATENATE('Data Descriptive'!O2526,'Data Descriptive'!O2526)</f>
        <v>00</v>
      </c>
      <c r="AE2511" t="str">
        <f>CONCATENATE('Data Descriptive'!O2526,'Data Descriptive'!P2526)</f>
        <v>03</v>
      </c>
      <c r="AF2511" t="str">
        <f>CONCATENATE('Data Descriptive'!O2526,'Data Descriptive'!R2526)</f>
        <v>00</v>
      </c>
      <c r="AG2511" t="str">
        <f>CONCATENATE('Data Descriptive'!O2526,'Data Descriptive'!S2526)</f>
        <v>00</v>
      </c>
      <c r="AH2511" t="str">
        <f>CONCATENATE('Data Descriptive'!O2526,'Data Descriptive'!U2526)</f>
        <v>00</v>
      </c>
      <c r="AI2511" t="str">
        <f>CONCATENATE('Data Descriptive'!P2526,'Data Descriptive'!P2526)</f>
        <v>33</v>
      </c>
      <c r="AJ2511" t="str">
        <f>CONCATENATE('Data Descriptive'!P2526,'Data Descriptive'!R2526)</f>
        <v>30</v>
      </c>
      <c r="AK2511" t="str">
        <f>CONCATENATE('Data Descriptive'!P2526,'Data Descriptive'!S2526)</f>
        <v>30</v>
      </c>
      <c r="AL2511" t="str">
        <f>CONCATENATE('Data Descriptive'!P2526,'Data Descriptive'!U2526)</f>
        <v>30</v>
      </c>
      <c r="AM2511" t="str">
        <f>CONCATENATE('Data Descriptive'!R2526,'Data Descriptive'!R2526)</f>
        <v>00</v>
      </c>
      <c r="AN2511" t="str">
        <f>CONCATENATE('Data Descriptive'!R2526,'Data Descriptive'!S2526)</f>
        <v>00</v>
      </c>
      <c r="AO2511" t="str">
        <f>CONCATENATE('Data Descriptive'!R2526,'Data Descriptive'!U2526)</f>
        <v>00</v>
      </c>
      <c r="AP2511" t="str">
        <f>CONCATENATE('Data Descriptive'!S2526,'Data Descriptive'!S2526)</f>
        <v>00</v>
      </c>
      <c r="AQ2511" t="str">
        <f>CONCATENATE('Data Descriptive'!S2526,'Data Descriptive'!U2526)</f>
        <v>00</v>
      </c>
      <c r="AR2511" t="str">
        <f>CONCATENATE('Data Descriptive'!U2526,'Data Descriptive'!U2526)</f>
        <v>00</v>
      </c>
    </row>
    <row r="2512" spans="24:44">
      <c r="X2512" t="str">
        <f>CONCATENATE('Data Descriptive'!M2527,'Data Descriptive'!M2527)</f>
        <v>00</v>
      </c>
      <c r="Y2512" t="str">
        <f>CONCATENATE('Data Descriptive'!M2527,'Data Descriptive'!O2527)</f>
        <v>00</v>
      </c>
      <c r="Z2512" t="str">
        <f>CONCATENATE('Data Descriptive'!M2527,'Data Descriptive'!P2527)</f>
        <v>03</v>
      </c>
      <c r="AA2512" t="str">
        <f>CONCATENATE('Data Descriptive'!M2527,'Data Descriptive'!R2527)</f>
        <v>01</v>
      </c>
      <c r="AB2512" t="str">
        <f>CONCATENATE('Data Descriptive'!M2527,'Data Descriptive'!S2527)</f>
        <v>00</v>
      </c>
      <c r="AC2512" t="str">
        <f>CONCATENATE('Data Descriptive'!M2527,'Data Descriptive'!U2527)</f>
        <v>00</v>
      </c>
      <c r="AD2512" t="str">
        <f>CONCATENATE('Data Descriptive'!O2527,'Data Descriptive'!O2527)</f>
        <v>00</v>
      </c>
      <c r="AE2512" t="str">
        <f>CONCATENATE('Data Descriptive'!O2527,'Data Descriptive'!P2527)</f>
        <v>03</v>
      </c>
      <c r="AF2512" t="str">
        <f>CONCATENATE('Data Descriptive'!O2527,'Data Descriptive'!R2527)</f>
        <v>01</v>
      </c>
      <c r="AG2512" t="str">
        <f>CONCATENATE('Data Descriptive'!O2527,'Data Descriptive'!S2527)</f>
        <v>00</v>
      </c>
      <c r="AH2512" t="str">
        <f>CONCATENATE('Data Descriptive'!O2527,'Data Descriptive'!U2527)</f>
        <v>00</v>
      </c>
      <c r="AI2512" t="str">
        <f>CONCATENATE('Data Descriptive'!P2527,'Data Descriptive'!P2527)</f>
        <v>33</v>
      </c>
      <c r="AJ2512" t="str">
        <f>CONCATENATE('Data Descriptive'!P2527,'Data Descriptive'!R2527)</f>
        <v>31</v>
      </c>
      <c r="AK2512" t="str">
        <f>CONCATENATE('Data Descriptive'!P2527,'Data Descriptive'!S2527)</f>
        <v>30</v>
      </c>
      <c r="AL2512" t="str">
        <f>CONCATENATE('Data Descriptive'!P2527,'Data Descriptive'!U2527)</f>
        <v>30</v>
      </c>
      <c r="AM2512" t="str">
        <f>CONCATENATE('Data Descriptive'!R2527,'Data Descriptive'!R2527)</f>
        <v>11</v>
      </c>
      <c r="AN2512" t="str">
        <f>CONCATENATE('Data Descriptive'!R2527,'Data Descriptive'!S2527)</f>
        <v>10</v>
      </c>
      <c r="AO2512" t="str">
        <f>CONCATENATE('Data Descriptive'!R2527,'Data Descriptive'!U2527)</f>
        <v>10</v>
      </c>
      <c r="AP2512" t="str">
        <f>CONCATENATE('Data Descriptive'!S2527,'Data Descriptive'!S2527)</f>
        <v>00</v>
      </c>
      <c r="AQ2512" t="str">
        <f>CONCATENATE('Data Descriptive'!S2527,'Data Descriptive'!U2527)</f>
        <v>00</v>
      </c>
      <c r="AR2512" t="str">
        <f>CONCATENATE('Data Descriptive'!U2527,'Data Descriptive'!U2527)</f>
        <v>00</v>
      </c>
    </row>
    <row r="2513" spans="24:44">
      <c r="X2513" t="str">
        <f>CONCATENATE('Data Descriptive'!M2528,'Data Descriptive'!M2528)</f>
        <v>00</v>
      </c>
      <c r="Y2513" t="str">
        <f>CONCATENATE('Data Descriptive'!M2528,'Data Descriptive'!O2528)</f>
        <v>00</v>
      </c>
      <c r="Z2513" t="str">
        <f>CONCATENATE('Data Descriptive'!M2528,'Data Descriptive'!P2528)</f>
        <v>03</v>
      </c>
      <c r="AA2513" t="str">
        <f>CONCATENATE('Data Descriptive'!M2528,'Data Descriptive'!R2528)</f>
        <v>01</v>
      </c>
      <c r="AB2513" t="str">
        <f>CONCATENATE('Data Descriptive'!M2528,'Data Descriptive'!S2528)</f>
        <v>00</v>
      </c>
      <c r="AC2513" t="str">
        <f>CONCATENATE('Data Descriptive'!M2528,'Data Descriptive'!U2528)</f>
        <v>00</v>
      </c>
      <c r="AD2513" t="str">
        <f>CONCATENATE('Data Descriptive'!O2528,'Data Descriptive'!O2528)</f>
        <v>00</v>
      </c>
      <c r="AE2513" t="str">
        <f>CONCATENATE('Data Descriptive'!O2528,'Data Descriptive'!P2528)</f>
        <v>03</v>
      </c>
      <c r="AF2513" t="str">
        <f>CONCATENATE('Data Descriptive'!O2528,'Data Descriptive'!R2528)</f>
        <v>01</v>
      </c>
      <c r="AG2513" t="str">
        <f>CONCATENATE('Data Descriptive'!O2528,'Data Descriptive'!S2528)</f>
        <v>00</v>
      </c>
      <c r="AH2513" t="str">
        <f>CONCATENATE('Data Descriptive'!O2528,'Data Descriptive'!U2528)</f>
        <v>00</v>
      </c>
      <c r="AI2513" t="str">
        <f>CONCATENATE('Data Descriptive'!P2528,'Data Descriptive'!P2528)</f>
        <v>33</v>
      </c>
      <c r="AJ2513" t="str">
        <f>CONCATENATE('Data Descriptive'!P2528,'Data Descriptive'!R2528)</f>
        <v>31</v>
      </c>
      <c r="AK2513" t="str">
        <f>CONCATENATE('Data Descriptive'!P2528,'Data Descriptive'!S2528)</f>
        <v>30</v>
      </c>
      <c r="AL2513" t="str">
        <f>CONCATENATE('Data Descriptive'!P2528,'Data Descriptive'!U2528)</f>
        <v>30</v>
      </c>
      <c r="AM2513" t="str">
        <f>CONCATENATE('Data Descriptive'!R2528,'Data Descriptive'!R2528)</f>
        <v>11</v>
      </c>
      <c r="AN2513" t="str">
        <f>CONCATENATE('Data Descriptive'!R2528,'Data Descriptive'!S2528)</f>
        <v>10</v>
      </c>
      <c r="AO2513" t="str">
        <f>CONCATENATE('Data Descriptive'!R2528,'Data Descriptive'!U2528)</f>
        <v>10</v>
      </c>
      <c r="AP2513" t="str">
        <f>CONCATENATE('Data Descriptive'!S2528,'Data Descriptive'!S2528)</f>
        <v>00</v>
      </c>
      <c r="AQ2513" t="str">
        <f>CONCATENATE('Data Descriptive'!S2528,'Data Descriptive'!U2528)</f>
        <v>00</v>
      </c>
      <c r="AR2513" t="str">
        <f>CONCATENATE('Data Descriptive'!U2528,'Data Descriptive'!U2528)</f>
        <v>00</v>
      </c>
    </row>
    <row r="2514" spans="24:44">
      <c r="X2514" t="str">
        <f>CONCATENATE('Data Descriptive'!M2529,'Data Descriptive'!M2529)</f>
        <v>00</v>
      </c>
      <c r="Y2514" t="str">
        <f>CONCATENATE('Data Descriptive'!M2529,'Data Descriptive'!O2529)</f>
        <v>00</v>
      </c>
      <c r="Z2514" t="str">
        <f>CONCATENATE('Data Descriptive'!M2529,'Data Descriptive'!P2529)</f>
        <v>03</v>
      </c>
      <c r="AA2514" t="str">
        <f>CONCATENATE('Data Descriptive'!M2529,'Data Descriptive'!R2529)</f>
        <v>01</v>
      </c>
      <c r="AB2514" t="str">
        <f>CONCATENATE('Data Descriptive'!M2529,'Data Descriptive'!S2529)</f>
        <v>01</v>
      </c>
      <c r="AC2514" t="str">
        <f>CONCATENATE('Data Descriptive'!M2529,'Data Descriptive'!U2529)</f>
        <v>00</v>
      </c>
      <c r="AD2514" t="str">
        <f>CONCATENATE('Data Descriptive'!O2529,'Data Descriptive'!O2529)</f>
        <v>00</v>
      </c>
      <c r="AE2514" t="str">
        <f>CONCATENATE('Data Descriptive'!O2529,'Data Descriptive'!P2529)</f>
        <v>03</v>
      </c>
      <c r="AF2514" t="str">
        <f>CONCATENATE('Data Descriptive'!O2529,'Data Descriptive'!R2529)</f>
        <v>01</v>
      </c>
      <c r="AG2514" t="str">
        <f>CONCATENATE('Data Descriptive'!O2529,'Data Descriptive'!S2529)</f>
        <v>01</v>
      </c>
      <c r="AH2514" t="str">
        <f>CONCATENATE('Data Descriptive'!O2529,'Data Descriptive'!U2529)</f>
        <v>00</v>
      </c>
      <c r="AI2514" t="str">
        <f>CONCATENATE('Data Descriptive'!P2529,'Data Descriptive'!P2529)</f>
        <v>33</v>
      </c>
      <c r="AJ2514" t="str">
        <f>CONCATENATE('Data Descriptive'!P2529,'Data Descriptive'!R2529)</f>
        <v>31</v>
      </c>
      <c r="AK2514" t="str">
        <f>CONCATENATE('Data Descriptive'!P2529,'Data Descriptive'!S2529)</f>
        <v>31</v>
      </c>
      <c r="AL2514" t="str">
        <f>CONCATENATE('Data Descriptive'!P2529,'Data Descriptive'!U2529)</f>
        <v>30</v>
      </c>
      <c r="AM2514" t="str">
        <f>CONCATENATE('Data Descriptive'!R2529,'Data Descriptive'!R2529)</f>
        <v>11</v>
      </c>
      <c r="AN2514" t="str">
        <f>CONCATENATE('Data Descriptive'!R2529,'Data Descriptive'!S2529)</f>
        <v>11</v>
      </c>
      <c r="AO2514" t="str">
        <f>CONCATENATE('Data Descriptive'!R2529,'Data Descriptive'!U2529)</f>
        <v>10</v>
      </c>
      <c r="AP2514" t="str">
        <f>CONCATENATE('Data Descriptive'!S2529,'Data Descriptive'!S2529)</f>
        <v>11</v>
      </c>
      <c r="AQ2514" t="str">
        <f>CONCATENATE('Data Descriptive'!S2529,'Data Descriptive'!U2529)</f>
        <v>10</v>
      </c>
      <c r="AR2514" t="str">
        <f>CONCATENATE('Data Descriptive'!U2529,'Data Descriptive'!U2529)</f>
        <v>00</v>
      </c>
    </row>
    <row r="2515" spans="24:44">
      <c r="X2515" t="str">
        <f>CONCATENATE('Data Descriptive'!M2530,'Data Descriptive'!M2530)</f>
        <v>00</v>
      </c>
      <c r="Y2515" t="str">
        <f>CONCATENATE('Data Descriptive'!M2530,'Data Descriptive'!O2530)</f>
        <v>00</v>
      </c>
      <c r="Z2515" t="str">
        <f>CONCATENATE('Data Descriptive'!M2530,'Data Descriptive'!P2530)</f>
        <v>03</v>
      </c>
      <c r="AA2515" t="str">
        <f>CONCATENATE('Data Descriptive'!M2530,'Data Descriptive'!R2530)</f>
        <v>01</v>
      </c>
      <c r="AB2515" t="str">
        <f>CONCATENATE('Data Descriptive'!M2530,'Data Descriptive'!S2530)</f>
        <v>00</v>
      </c>
      <c r="AC2515" t="str">
        <f>CONCATENATE('Data Descriptive'!M2530,'Data Descriptive'!U2530)</f>
        <v>00</v>
      </c>
      <c r="AD2515" t="str">
        <f>CONCATENATE('Data Descriptive'!O2530,'Data Descriptive'!O2530)</f>
        <v>00</v>
      </c>
      <c r="AE2515" t="str">
        <f>CONCATENATE('Data Descriptive'!O2530,'Data Descriptive'!P2530)</f>
        <v>03</v>
      </c>
      <c r="AF2515" t="str">
        <f>CONCATENATE('Data Descriptive'!O2530,'Data Descriptive'!R2530)</f>
        <v>01</v>
      </c>
      <c r="AG2515" t="str">
        <f>CONCATENATE('Data Descriptive'!O2530,'Data Descriptive'!S2530)</f>
        <v>00</v>
      </c>
      <c r="AH2515" t="str">
        <f>CONCATENATE('Data Descriptive'!O2530,'Data Descriptive'!U2530)</f>
        <v>00</v>
      </c>
      <c r="AI2515" t="str">
        <f>CONCATENATE('Data Descriptive'!P2530,'Data Descriptive'!P2530)</f>
        <v>33</v>
      </c>
      <c r="AJ2515" t="str">
        <f>CONCATENATE('Data Descriptive'!P2530,'Data Descriptive'!R2530)</f>
        <v>31</v>
      </c>
      <c r="AK2515" t="str">
        <f>CONCATENATE('Data Descriptive'!P2530,'Data Descriptive'!S2530)</f>
        <v>30</v>
      </c>
      <c r="AL2515" t="str">
        <f>CONCATENATE('Data Descriptive'!P2530,'Data Descriptive'!U2530)</f>
        <v>30</v>
      </c>
      <c r="AM2515" t="str">
        <f>CONCATENATE('Data Descriptive'!R2530,'Data Descriptive'!R2530)</f>
        <v>11</v>
      </c>
      <c r="AN2515" t="str">
        <f>CONCATENATE('Data Descriptive'!R2530,'Data Descriptive'!S2530)</f>
        <v>10</v>
      </c>
      <c r="AO2515" t="str">
        <f>CONCATENATE('Data Descriptive'!R2530,'Data Descriptive'!U2530)</f>
        <v>10</v>
      </c>
      <c r="AP2515" t="str">
        <f>CONCATENATE('Data Descriptive'!S2530,'Data Descriptive'!S2530)</f>
        <v>00</v>
      </c>
      <c r="AQ2515" t="str">
        <f>CONCATENATE('Data Descriptive'!S2530,'Data Descriptive'!U2530)</f>
        <v>00</v>
      </c>
      <c r="AR2515" t="str">
        <f>CONCATENATE('Data Descriptive'!U2530,'Data Descriptive'!U2530)</f>
        <v>00</v>
      </c>
    </row>
    <row r="2516" spans="24:44">
      <c r="X2516" t="str">
        <f>CONCATENATE('Data Descriptive'!M2531,'Data Descriptive'!M2531)</f>
        <v>00</v>
      </c>
      <c r="Y2516" t="str">
        <f>CONCATENATE('Data Descriptive'!M2531,'Data Descriptive'!O2531)</f>
        <v>02</v>
      </c>
      <c r="Z2516" t="str">
        <f>CONCATENATE('Data Descriptive'!M2531,'Data Descriptive'!P2531)</f>
        <v>03</v>
      </c>
      <c r="AA2516" t="str">
        <f>CONCATENATE('Data Descriptive'!M2531,'Data Descriptive'!R2531)</f>
        <v>01</v>
      </c>
      <c r="AB2516" t="str">
        <f>CONCATENATE('Data Descriptive'!M2531,'Data Descriptive'!S2531)</f>
        <v>00</v>
      </c>
      <c r="AC2516" t="str">
        <f>CONCATENATE('Data Descriptive'!M2531,'Data Descriptive'!U2531)</f>
        <v>00</v>
      </c>
      <c r="AD2516" t="str">
        <f>CONCATENATE('Data Descriptive'!O2531,'Data Descriptive'!O2531)</f>
        <v>22</v>
      </c>
      <c r="AE2516" t="str">
        <f>CONCATENATE('Data Descriptive'!O2531,'Data Descriptive'!P2531)</f>
        <v>23</v>
      </c>
      <c r="AF2516" t="str">
        <f>CONCATENATE('Data Descriptive'!O2531,'Data Descriptive'!R2531)</f>
        <v>21</v>
      </c>
      <c r="AG2516" t="str">
        <f>CONCATENATE('Data Descriptive'!O2531,'Data Descriptive'!S2531)</f>
        <v>20</v>
      </c>
      <c r="AH2516" t="str">
        <f>CONCATENATE('Data Descriptive'!O2531,'Data Descriptive'!U2531)</f>
        <v>20</v>
      </c>
      <c r="AI2516" t="str">
        <f>CONCATENATE('Data Descriptive'!P2531,'Data Descriptive'!P2531)</f>
        <v>33</v>
      </c>
      <c r="AJ2516" t="str">
        <f>CONCATENATE('Data Descriptive'!P2531,'Data Descriptive'!R2531)</f>
        <v>31</v>
      </c>
      <c r="AK2516" t="str">
        <f>CONCATENATE('Data Descriptive'!P2531,'Data Descriptive'!S2531)</f>
        <v>30</v>
      </c>
      <c r="AL2516" t="str">
        <f>CONCATENATE('Data Descriptive'!P2531,'Data Descriptive'!U2531)</f>
        <v>30</v>
      </c>
      <c r="AM2516" t="str">
        <f>CONCATENATE('Data Descriptive'!R2531,'Data Descriptive'!R2531)</f>
        <v>11</v>
      </c>
      <c r="AN2516" t="str">
        <f>CONCATENATE('Data Descriptive'!R2531,'Data Descriptive'!S2531)</f>
        <v>10</v>
      </c>
      <c r="AO2516" t="str">
        <f>CONCATENATE('Data Descriptive'!R2531,'Data Descriptive'!U2531)</f>
        <v>10</v>
      </c>
      <c r="AP2516" t="str">
        <f>CONCATENATE('Data Descriptive'!S2531,'Data Descriptive'!S2531)</f>
        <v>00</v>
      </c>
      <c r="AQ2516" t="str">
        <f>CONCATENATE('Data Descriptive'!S2531,'Data Descriptive'!U2531)</f>
        <v>00</v>
      </c>
      <c r="AR2516" t="str">
        <f>CONCATENATE('Data Descriptive'!U2531,'Data Descriptive'!U2531)</f>
        <v>00</v>
      </c>
    </row>
    <row r="2517" spans="24:44">
      <c r="X2517" t="str">
        <f>CONCATENATE('Data Descriptive'!M2532,'Data Descriptive'!M2532)</f>
        <v>00</v>
      </c>
      <c r="Y2517" t="str">
        <f>CONCATENATE('Data Descriptive'!M2532,'Data Descriptive'!O2532)</f>
        <v>00</v>
      </c>
      <c r="Z2517" t="str">
        <f>CONCATENATE('Data Descriptive'!M2532,'Data Descriptive'!P2532)</f>
        <v>03</v>
      </c>
      <c r="AA2517" t="str">
        <f>CONCATENATE('Data Descriptive'!M2532,'Data Descriptive'!R2532)</f>
        <v>01</v>
      </c>
      <c r="AB2517" t="str">
        <f>CONCATENATE('Data Descriptive'!M2532,'Data Descriptive'!S2532)</f>
        <v>00</v>
      </c>
      <c r="AC2517" t="str">
        <f>CONCATENATE('Data Descriptive'!M2532,'Data Descriptive'!U2532)</f>
        <v>00</v>
      </c>
      <c r="AD2517" t="str">
        <f>CONCATENATE('Data Descriptive'!O2532,'Data Descriptive'!O2532)</f>
        <v>00</v>
      </c>
      <c r="AE2517" t="str">
        <f>CONCATENATE('Data Descriptive'!O2532,'Data Descriptive'!P2532)</f>
        <v>03</v>
      </c>
      <c r="AF2517" t="str">
        <f>CONCATENATE('Data Descriptive'!O2532,'Data Descriptive'!R2532)</f>
        <v>01</v>
      </c>
      <c r="AG2517" t="str">
        <f>CONCATENATE('Data Descriptive'!O2532,'Data Descriptive'!S2532)</f>
        <v>00</v>
      </c>
      <c r="AH2517" t="str">
        <f>CONCATENATE('Data Descriptive'!O2532,'Data Descriptive'!U2532)</f>
        <v>00</v>
      </c>
      <c r="AI2517" t="str">
        <f>CONCATENATE('Data Descriptive'!P2532,'Data Descriptive'!P2532)</f>
        <v>33</v>
      </c>
      <c r="AJ2517" t="str">
        <f>CONCATENATE('Data Descriptive'!P2532,'Data Descriptive'!R2532)</f>
        <v>31</v>
      </c>
      <c r="AK2517" t="str">
        <f>CONCATENATE('Data Descriptive'!P2532,'Data Descriptive'!S2532)</f>
        <v>30</v>
      </c>
      <c r="AL2517" t="str">
        <f>CONCATENATE('Data Descriptive'!P2532,'Data Descriptive'!U2532)</f>
        <v>30</v>
      </c>
      <c r="AM2517" t="str">
        <f>CONCATENATE('Data Descriptive'!R2532,'Data Descriptive'!R2532)</f>
        <v>11</v>
      </c>
      <c r="AN2517" t="str">
        <f>CONCATENATE('Data Descriptive'!R2532,'Data Descriptive'!S2532)</f>
        <v>10</v>
      </c>
      <c r="AO2517" t="str">
        <f>CONCATENATE('Data Descriptive'!R2532,'Data Descriptive'!U2532)</f>
        <v>10</v>
      </c>
      <c r="AP2517" t="str">
        <f>CONCATENATE('Data Descriptive'!S2532,'Data Descriptive'!S2532)</f>
        <v>00</v>
      </c>
      <c r="AQ2517" t="str">
        <f>CONCATENATE('Data Descriptive'!S2532,'Data Descriptive'!U2532)</f>
        <v>00</v>
      </c>
      <c r="AR2517" t="str">
        <f>CONCATENATE('Data Descriptive'!U2532,'Data Descriptive'!U2532)</f>
        <v>00</v>
      </c>
    </row>
    <row r="2518" spans="24:44">
      <c r="X2518" t="str">
        <f>CONCATENATE('Data Descriptive'!M2533,'Data Descriptive'!M2533)</f>
        <v>11</v>
      </c>
      <c r="Y2518" t="str">
        <f>CONCATENATE('Data Descriptive'!M2533,'Data Descriptive'!O2533)</f>
        <v>10</v>
      </c>
      <c r="Z2518" t="str">
        <f>CONCATENATE('Data Descriptive'!M2533,'Data Descriptive'!P2533)</f>
        <v>13</v>
      </c>
      <c r="AA2518" t="str">
        <f>CONCATENATE('Data Descriptive'!M2533,'Data Descriptive'!R2533)</f>
        <v>11</v>
      </c>
      <c r="AB2518" t="str">
        <f>CONCATENATE('Data Descriptive'!M2533,'Data Descriptive'!S2533)</f>
        <v>10</v>
      </c>
      <c r="AC2518" t="str">
        <f>CONCATENATE('Data Descriptive'!M2533,'Data Descriptive'!U2533)</f>
        <v>11</v>
      </c>
      <c r="AD2518" t="str">
        <f>CONCATENATE('Data Descriptive'!O2533,'Data Descriptive'!O2533)</f>
        <v>00</v>
      </c>
      <c r="AE2518" t="str">
        <f>CONCATENATE('Data Descriptive'!O2533,'Data Descriptive'!P2533)</f>
        <v>03</v>
      </c>
      <c r="AF2518" t="str">
        <f>CONCATENATE('Data Descriptive'!O2533,'Data Descriptive'!R2533)</f>
        <v>01</v>
      </c>
      <c r="AG2518" t="str">
        <f>CONCATENATE('Data Descriptive'!O2533,'Data Descriptive'!S2533)</f>
        <v>00</v>
      </c>
      <c r="AH2518" t="str">
        <f>CONCATENATE('Data Descriptive'!O2533,'Data Descriptive'!U2533)</f>
        <v>01</v>
      </c>
      <c r="AI2518" t="str">
        <f>CONCATENATE('Data Descriptive'!P2533,'Data Descriptive'!P2533)</f>
        <v>33</v>
      </c>
      <c r="AJ2518" t="str">
        <f>CONCATENATE('Data Descriptive'!P2533,'Data Descriptive'!R2533)</f>
        <v>31</v>
      </c>
      <c r="AK2518" t="str">
        <f>CONCATENATE('Data Descriptive'!P2533,'Data Descriptive'!S2533)</f>
        <v>30</v>
      </c>
      <c r="AL2518" t="str">
        <f>CONCATENATE('Data Descriptive'!P2533,'Data Descriptive'!U2533)</f>
        <v>31</v>
      </c>
      <c r="AM2518" t="str">
        <f>CONCATENATE('Data Descriptive'!R2533,'Data Descriptive'!R2533)</f>
        <v>11</v>
      </c>
      <c r="AN2518" t="str">
        <f>CONCATENATE('Data Descriptive'!R2533,'Data Descriptive'!S2533)</f>
        <v>10</v>
      </c>
      <c r="AO2518" t="str">
        <f>CONCATENATE('Data Descriptive'!R2533,'Data Descriptive'!U2533)</f>
        <v>11</v>
      </c>
      <c r="AP2518" t="str">
        <f>CONCATENATE('Data Descriptive'!S2533,'Data Descriptive'!S2533)</f>
        <v>00</v>
      </c>
      <c r="AQ2518" t="str">
        <f>CONCATENATE('Data Descriptive'!S2533,'Data Descriptive'!U2533)</f>
        <v>01</v>
      </c>
      <c r="AR2518" t="str">
        <f>CONCATENATE('Data Descriptive'!U2533,'Data Descriptive'!U2533)</f>
        <v>11</v>
      </c>
    </row>
    <row r="2519" spans="24:44">
      <c r="X2519" t="str">
        <f>CONCATENATE('Data Descriptive'!M2534,'Data Descriptive'!M2534)</f>
        <v>00</v>
      </c>
      <c r="Y2519" t="str">
        <f>CONCATENATE('Data Descriptive'!M2534,'Data Descriptive'!O2534)</f>
        <v>02</v>
      </c>
      <c r="Z2519" t="str">
        <f>CONCATENATE('Data Descriptive'!M2534,'Data Descriptive'!P2534)</f>
        <v>03</v>
      </c>
      <c r="AA2519" t="str">
        <f>CONCATENATE('Data Descriptive'!M2534,'Data Descriptive'!R2534)</f>
        <v>00</v>
      </c>
      <c r="AB2519" t="str">
        <f>CONCATENATE('Data Descriptive'!M2534,'Data Descriptive'!S2534)</f>
        <v>01</v>
      </c>
      <c r="AC2519" t="str">
        <f>CONCATENATE('Data Descriptive'!M2534,'Data Descriptive'!U2534)</f>
        <v>00</v>
      </c>
      <c r="AD2519" t="str">
        <f>CONCATENATE('Data Descriptive'!O2534,'Data Descriptive'!O2534)</f>
        <v>22</v>
      </c>
      <c r="AE2519" t="str">
        <f>CONCATENATE('Data Descriptive'!O2534,'Data Descriptive'!P2534)</f>
        <v>23</v>
      </c>
      <c r="AF2519" t="str">
        <f>CONCATENATE('Data Descriptive'!O2534,'Data Descriptive'!R2534)</f>
        <v>20</v>
      </c>
      <c r="AG2519" t="str">
        <f>CONCATENATE('Data Descriptive'!O2534,'Data Descriptive'!S2534)</f>
        <v>21</v>
      </c>
      <c r="AH2519" t="str">
        <f>CONCATENATE('Data Descriptive'!O2534,'Data Descriptive'!U2534)</f>
        <v>20</v>
      </c>
      <c r="AI2519" t="str">
        <f>CONCATENATE('Data Descriptive'!P2534,'Data Descriptive'!P2534)</f>
        <v>33</v>
      </c>
      <c r="AJ2519" t="str">
        <f>CONCATENATE('Data Descriptive'!P2534,'Data Descriptive'!R2534)</f>
        <v>30</v>
      </c>
      <c r="AK2519" t="str">
        <f>CONCATENATE('Data Descriptive'!P2534,'Data Descriptive'!S2534)</f>
        <v>31</v>
      </c>
      <c r="AL2519" t="str">
        <f>CONCATENATE('Data Descriptive'!P2534,'Data Descriptive'!U2534)</f>
        <v>30</v>
      </c>
      <c r="AM2519" t="str">
        <f>CONCATENATE('Data Descriptive'!R2534,'Data Descriptive'!R2534)</f>
        <v>00</v>
      </c>
      <c r="AN2519" t="str">
        <f>CONCATENATE('Data Descriptive'!R2534,'Data Descriptive'!S2534)</f>
        <v>01</v>
      </c>
      <c r="AO2519" t="str">
        <f>CONCATENATE('Data Descriptive'!R2534,'Data Descriptive'!U2534)</f>
        <v>00</v>
      </c>
      <c r="AP2519" t="str">
        <f>CONCATENATE('Data Descriptive'!S2534,'Data Descriptive'!S2534)</f>
        <v>11</v>
      </c>
      <c r="AQ2519" t="str">
        <f>CONCATENATE('Data Descriptive'!S2534,'Data Descriptive'!U2534)</f>
        <v>10</v>
      </c>
      <c r="AR2519" t="str">
        <f>CONCATENATE('Data Descriptive'!U2534,'Data Descriptive'!U2534)</f>
        <v>00</v>
      </c>
    </row>
    <row r="2520" spans="24:44">
      <c r="X2520" t="str">
        <f>CONCATENATE('Data Descriptive'!M2535,'Data Descriptive'!M2535)</f>
        <v>00</v>
      </c>
      <c r="Y2520" t="str">
        <f>CONCATENATE('Data Descriptive'!M2535,'Data Descriptive'!O2535)</f>
        <v>00</v>
      </c>
      <c r="Z2520" t="str">
        <f>CONCATENATE('Data Descriptive'!M2535,'Data Descriptive'!P2535)</f>
        <v>03</v>
      </c>
      <c r="AA2520" t="str">
        <f>CONCATENATE('Data Descriptive'!M2535,'Data Descriptive'!R2535)</f>
        <v>01</v>
      </c>
      <c r="AB2520" t="str">
        <f>CONCATENATE('Data Descriptive'!M2535,'Data Descriptive'!S2535)</f>
        <v>00</v>
      </c>
      <c r="AC2520" t="str">
        <f>CONCATENATE('Data Descriptive'!M2535,'Data Descriptive'!U2535)</f>
        <v>00</v>
      </c>
      <c r="AD2520" t="str">
        <f>CONCATENATE('Data Descriptive'!O2535,'Data Descriptive'!O2535)</f>
        <v>00</v>
      </c>
      <c r="AE2520" t="str">
        <f>CONCATENATE('Data Descriptive'!O2535,'Data Descriptive'!P2535)</f>
        <v>03</v>
      </c>
      <c r="AF2520" t="str">
        <f>CONCATENATE('Data Descriptive'!O2535,'Data Descriptive'!R2535)</f>
        <v>01</v>
      </c>
      <c r="AG2520" t="str">
        <f>CONCATENATE('Data Descriptive'!O2535,'Data Descriptive'!S2535)</f>
        <v>00</v>
      </c>
      <c r="AH2520" t="str">
        <f>CONCATENATE('Data Descriptive'!O2535,'Data Descriptive'!U2535)</f>
        <v>00</v>
      </c>
      <c r="AI2520" t="str">
        <f>CONCATENATE('Data Descriptive'!P2535,'Data Descriptive'!P2535)</f>
        <v>33</v>
      </c>
      <c r="AJ2520" t="str">
        <f>CONCATENATE('Data Descriptive'!P2535,'Data Descriptive'!R2535)</f>
        <v>31</v>
      </c>
      <c r="AK2520" t="str">
        <f>CONCATENATE('Data Descriptive'!P2535,'Data Descriptive'!S2535)</f>
        <v>30</v>
      </c>
      <c r="AL2520" t="str">
        <f>CONCATENATE('Data Descriptive'!P2535,'Data Descriptive'!U2535)</f>
        <v>30</v>
      </c>
      <c r="AM2520" t="str">
        <f>CONCATENATE('Data Descriptive'!R2535,'Data Descriptive'!R2535)</f>
        <v>11</v>
      </c>
      <c r="AN2520" t="str">
        <f>CONCATENATE('Data Descriptive'!R2535,'Data Descriptive'!S2535)</f>
        <v>10</v>
      </c>
      <c r="AO2520" t="str">
        <f>CONCATENATE('Data Descriptive'!R2535,'Data Descriptive'!U2535)</f>
        <v>10</v>
      </c>
      <c r="AP2520" t="str">
        <f>CONCATENATE('Data Descriptive'!S2535,'Data Descriptive'!S2535)</f>
        <v>00</v>
      </c>
      <c r="AQ2520" t="str">
        <f>CONCATENATE('Data Descriptive'!S2535,'Data Descriptive'!U2535)</f>
        <v>00</v>
      </c>
      <c r="AR2520" t="str">
        <f>CONCATENATE('Data Descriptive'!U2535,'Data Descriptive'!U2535)</f>
        <v>00</v>
      </c>
    </row>
    <row r="2521" spans="24:44">
      <c r="X2521" t="str">
        <f>CONCATENATE('Data Descriptive'!M2536,'Data Descriptive'!M2536)</f>
        <v>22</v>
      </c>
      <c r="Y2521" t="str">
        <f>CONCATENATE('Data Descriptive'!M2536,'Data Descriptive'!O2536)</f>
        <v>22</v>
      </c>
      <c r="Z2521" t="str">
        <f>CONCATENATE('Data Descriptive'!M2536,'Data Descriptive'!P2536)</f>
        <v>22</v>
      </c>
      <c r="AA2521" t="str">
        <f>CONCATENATE('Data Descriptive'!M2536,'Data Descriptive'!R2536)</f>
        <v>20</v>
      </c>
      <c r="AB2521" t="str">
        <f>CONCATENATE('Data Descriptive'!M2536,'Data Descriptive'!S2536)</f>
        <v>20</v>
      </c>
      <c r="AC2521" t="str">
        <f>CONCATENATE('Data Descriptive'!M2536,'Data Descriptive'!U2536)</f>
        <v>20</v>
      </c>
      <c r="AD2521" t="str">
        <f>CONCATENATE('Data Descriptive'!O2536,'Data Descriptive'!O2536)</f>
        <v>22</v>
      </c>
      <c r="AE2521" t="str">
        <f>CONCATENATE('Data Descriptive'!O2536,'Data Descriptive'!P2536)</f>
        <v>22</v>
      </c>
      <c r="AF2521" t="str">
        <f>CONCATENATE('Data Descriptive'!O2536,'Data Descriptive'!R2536)</f>
        <v>20</v>
      </c>
      <c r="AG2521" t="str">
        <f>CONCATENATE('Data Descriptive'!O2536,'Data Descriptive'!S2536)</f>
        <v>20</v>
      </c>
      <c r="AH2521" t="str">
        <f>CONCATENATE('Data Descriptive'!O2536,'Data Descriptive'!U2536)</f>
        <v>20</v>
      </c>
      <c r="AI2521" t="str">
        <f>CONCATENATE('Data Descriptive'!P2536,'Data Descriptive'!P2536)</f>
        <v>22</v>
      </c>
      <c r="AJ2521" t="str">
        <f>CONCATENATE('Data Descriptive'!P2536,'Data Descriptive'!R2536)</f>
        <v>20</v>
      </c>
      <c r="AK2521" t="str">
        <f>CONCATENATE('Data Descriptive'!P2536,'Data Descriptive'!S2536)</f>
        <v>20</v>
      </c>
      <c r="AL2521" t="str">
        <f>CONCATENATE('Data Descriptive'!P2536,'Data Descriptive'!U2536)</f>
        <v>20</v>
      </c>
      <c r="AM2521" t="str">
        <f>CONCATENATE('Data Descriptive'!R2536,'Data Descriptive'!R2536)</f>
        <v>00</v>
      </c>
      <c r="AN2521" t="str">
        <f>CONCATENATE('Data Descriptive'!R2536,'Data Descriptive'!S2536)</f>
        <v>00</v>
      </c>
      <c r="AO2521" t="str">
        <f>CONCATENATE('Data Descriptive'!R2536,'Data Descriptive'!U2536)</f>
        <v>00</v>
      </c>
      <c r="AP2521" t="str">
        <f>CONCATENATE('Data Descriptive'!S2536,'Data Descriptive'!S2536)</f>
        <v>00</v>
      </c>
      <c r="AQ2521" t="str">
        <f>CONCATENATE('Data Descriptive'!S2536,'Data Descriptive'!U2536)</f>
        <v>00</v>
      </c>
      <c r="AR2521" t="str">
        <f>CONCATENATE('Data Descriptive'!U2536,'Data Descriptive'!U2536)</f>
        <v>00</v>
      </c>
    </row>
    <row r="2522" spans="24:44">
      <c r="X2522" t="str">
        <f>CONCATENATE('Data Descriptive'!M2537,'Data Descriptive'!M2537)</f>
        <v>11</v>
      </c>
      <c r="Y2522" t="str">
        <f>CONCATENATE('Data Descriptive'!M2537,'Data Descriptive'!O2537)</f>
        <v>10</v>
      </c>
      <c r="Z2522" t="str">
        <f>CONCATENATE('Data Descriptive'!M2537,'Data Descriptive'!P2537)</f>
        <v>13</v>
      </c>
      <c r="AA2522" t="str">
        <f>CONCATENATE('Data Descriptive'!M2537,'Data Descriptive'!R2537)</f>
        <v>11</v>
      </c>
      <c r="AB2522" t="str">
        <f>CONCATENATE('Data Descriptive'!M2537,'Data Descriptive'!S2537)</f>
        <v>10</v>
      </c>
      <c r="AC2522" t="str">
        <f>CONCATENATE('Data Descriptive'!M2537,'Data Descriptive'!U2537)</f>
        <v>11</v>
      </c>
      <c r="AD2522" t="str">
        <f>CONCATENATE('Data Descriptive'!O2537,'Data Descriptive'!O2537)</f>
        <v>00</v>
      </c>
      <c r="AE2522" t="str">
        <f>CONCATENATE('Data Descriptive'!O2537,'Data Descriptive'!P2537)</f>
        <v>03</v>
      </c>
      <c r="AF2522" t="str">
        <f>CONCATENATE('Data Descriptive'!O2537,'Data Descriptive'!R2537)</f>
        <v>01</v>
      </c>
      <c r="AG2522" t="str">
        <f>CONCATENATE('Data Descriptive'!O2537,'Data Descriptive'!S2537)</f>
        <v>00</v>
      </c>
      <c r="AH2522" t="str">
        <f>CONCATENATE('Data Descriptive'!O2537,'Data Descriptive'!U2537)</f>
        <v>01</v>
      </c>
      <c r="AI2522" t="str">
        <f>CONCATENATE('Data Descriptive'!P2537,'Data Descriptive'!P2537)</f>
        <v>33</v>
      </c>
      <c r="AJ2522" t="str">
        <f>CONCATENATE('Data Descriptive'!P2537,'Data Descriptive'!R2537)</f>
        <v>31</v>
      </c>
      <c r="AK2522" t="str">
        <f>CONCATENATE('Data Descriptive'!P2537,'Data Descriptive'!S2537)</f>
        <v>30</v>
      </c>
      <c r="AL2522" t="str">
        <f>CONCATENATE('Data Descriptive'!P2537,'Data Descriptive'!U2537)</f>
        <v>31</v>
      </c>
      <c r="AM2522" t="str">
        <f>CONCATENATE('Data Descriptive'!R2537,'Data Descriptive'!R2537)</f>
        <v>11</v>
      </c>
      <c r="AN2522" t="str">
        <f>CONCATENATE('Data Descriptive'!R2537,'Data Descriptive'!S2537)</f>
        <v>10</v>
      </c>
      <c r="AO2522" t="str">
        <f>CONCATENATE('Data Descriptive'!R2537,'Data Descriptive'!U2537)</f>
        <v>11</v>
      </c>
      <c r="AP2522" t="str">
        <f>CONCATENATE('Data Descriptive'!S2537,'Data Descriptive'!S2537)</f>
        <v>00</v>
      </c>
      <c r="AQ2522" t="str">
        <f>CONCATENATE('Data Descriptive'!S2537,'Data Descriptive'!U2537)</f>
        <v>01</v>
      </c>
      <c r="AR2522" t="str">
        <f>CONCATENATE('Data Descriptive'!U2537,'Data Descriptive'!U2537)</f>
        <v>11</v>
      </c>
    </row>
    <row r="2523" spans="24:44">
      <c r="X2523" t="str">
        <f>CONCATENATE('Data Descriptive'!M2538,'Data Descriptive'!M2538)</f>
        <v>11</v>
      </c>
      <c r="Y2523" t="str">
        <f>CONCATENATE('Data Descriptive'!M2538,'Data Descriptive'!O2538)</f>
        <v>11</v>
      </c>
      <c r="Z2523" t="str">
        <f>CONCATENATE('Data Descriptive'!M2538,'Data Descriptive'!P2538)</f>
        <v>12</v>
      </c>
      <c r="AA2523" t="str">
        <f>CONCATENATE('Data Descriptive'!M2538,'Data Descriptive'!R2538)</f>
        <v>11</v>
      </c>
      <c r="AB2523" t="str">
        <f>CONCATENATE('Data Descriptive'!M2538,'Data Descriptive'!S2538)</f>
        <v>10</v>
      </c>
      <c r="AC2523" t="str">
        <f>CONCATENATE('Data Descriptive'!M2538,'Data Descriptive'!U2538)</f>
        <v>11</v>
      </c>
      <c r="AD2523" t="str">
        <f>CONCATENATE('Data Descriptive'!O2538,'Data Descriptive'!O2538)</f>
        <v>11</v>
      </c>
      <c r="AE2523" t="str">
        <f>CONCATENATE('Data Descriptive'!O2538,'Data Descriptive'!P2538)</f>
        <v>12</v>
      </c>
      <c r="AF2523" t="str">
        <f>CONCATENATE('Data Descriptive'!O2538,'Data Descriptive'!R2538)</f>
        <v>11</v>
      </c>
      <c r="AG2523" t="str">
        <f>CONCATENATE('Data Descriptive'!O2538,'Data Descriptive'!S2538)</f>
        <v>10</v>
      </c>
      <c r="AH2523" t="str">
        <f>CONCATENATE('Data Descriptive'!O2538,'Data Descriptive'!U2538)</f>
        <v>11</v>
      </c>
      <c r="AI2523" t="str">
        <f>CONCATENATE('Data Descriptive'!P2538,'Data Descriptive'!P2538)</f>
        <v>22</v>
      </c>
      <c r="AJ2523" t="str">
        <f>CONCATENATE('Data Descriptive'!P2538,'Data Descriptive'!R2538)</f>
        <v>21</v>
      </c>
      <c r="AK2523" t="str">
        <f>CONCATENATE('Data Descriptive'!P2538,'Data Descriptive'!S2538)</f>
        <v>20</v>
      </c>
      <c r="AL2523" t="str">
        <f>CONCATENATE('Data Descriptive'!P2538,'Data Descriptive'!U2538)</f>
        <v>21</v>
      </c>
      <c r="AM2523" t="str">
        <f>CONCATENATE('Data Descriptive'!R2538,'Data Descriptive'!R2538)</f>
        <v>11</v>
      </c>
      <c r="AN2523" t="str">
        <f>CONCATENATE('Data Descriptive'!R2538,'Data Descriptive'!S2538)</f>
        <v>10</v>
      </c>
      <c r="AO2523" t="str">
        <f>CONCATENATE('Data Descriptive'!R2538,'Data Descriptive'!U2538)</f>
        <v>11</v>
      </c>
      <c r="AP2523" t="str">
        <f>CONCATENATE('Data Descriptive'!S2538,'Data Descriptive'!S2538)</f>
        <v>00</v>
      </c>
      <c r="AQ2523" t="str">
        <f>CONCATENATE('Data Descriptive'!S2538,'Data Descriptive'!U2538)</f>
        <v>01</v>
      </c>
      <c r="AR2523" t="str">
        <f>CONCATENATE('Data Descriptive'!U2538,'Data Descriptive'!U2538)</f>
        <v>11</v>
      </c>
    </row>
    <row r="2524" spans="24:44">
      <c r="X2524" t="str">
        <f>CONCATENATE('Data Descriptive'!M2539,'Data Descriptive'!M2539)</f>
        <v>00</v>
      </c>
      <c r="Y2524" t="str">
        <f>CONCATENATE('Data Descriptive'!M2539,'Data Descriptive'!O2539)</f>
        <v>01</v>
      </c>
      <c r="Z2524" t="str">
        <f>CONCATENATE('Data Descriptive'!M2539,'Data Descriptive'!P2539)</f>
        <v>03</v>
      </c>
      <c r="AA2524" t="str">
        <f>CONCATENATE('Data Descriptive'!M2539,'Data Descriptive'!R2539)</f>
        <v>01</v>
      </c>
      <c r="AB2524" t="str">
        <f>CONCATENATE('Data Descriptive'!M2539,'Data Descriptive'!S2539)</f>
        <v>00</v>
      </c>
      <c r="AC2524" t="str">
        <f>CONCATENATE('Data Descriptive'!M2539,'Data Descriptive'!U2539)</f>
        <v>00</v>
      </c>
      <c r="AD2524" t="str">
        <f>CONCATENATE('Data Descriptive'!O2539,'Data Descriptive'!O2539)</f>
        <v>11</v>
      </c>
      <c r="AE2524" t="str">
        <f>CONCATENATE('Data Descriptive'!O2539,'Data Descriptive'!P2539)</f>
        <v>13</v>
      </c>
      <c r="AF2524" t="str">
        <f>CONCATENATE('Data Descriptive'!O2539,'Data Descriptive'!R2539)</f>
        <v>11</v>
      </c>
      <c r="AG2524" t="str">
        <f>CONCATENATE('Data Descriptive'!O2539,'Data Descriptive'!S2539)</f>
        <v>10</v>
      </c>
      <c r="AH2524" t="str">
        <f>CONCATENATE('Data Descriptive'!O2539,'Data Descriptive'!U2539)</f>
        <v>10</v>
      </c>
      <c r="AI2524" t="str">
        <f>CONCATENATE('Data Descriptive'!P2539,'Data Descriptive'!P2539)</f>
        <v>33</v>
      </c>
      <c r="AJ2524" t="str">
        <f>CONCATENATE('Data Descriptive'!P2539,'Data Descriptive'!R2539)</f>
        <v>31</v>
      </c>
      <c r="AK2524" t="str">
        <f>CONCATENATE('Data Descriptive'!P2539,'Data Descriptive'!S2539)</f>
        <v>30</v>
      </c>
      <c r="AL2524" t="str">
        <f>CONCATENATE('Data Descriptive'!P2539,'Data Descriptive'!U2539)</f>
        <v>30</v>
      </c>
      <c r="AM2524" t="str">
        <f>CONCATENATE('Data Descriptive'!R2539,'Data Descriptive'!R2539)</f>
        <v>11</v>
      </c>
      <c r="AN2524" t="str">
        <f>CONCATENATE('Data Descriptive'!R2539,'Data Descriptive'!S2539)</f>
        <v>10</v>
      </c>
      <c r="AO2524" t="str">
        <f>CONCATENATE('Data Descriptive'!R2539,'Data Descriptive'!U2539)</f>
        <v>10</v>
      </c>
      <c r="AP2524" t="str">
        <f>CONCATENATE('Data Descriptive'!S2539,'Data Descriptive'!S2539)</f>
        <v>00</v>
      </c>
      <c r="AQ2524" t="str">
        <f>CONCATENATE('Data Descriptive'!S2539,'Data Descriptive'!U2539)</f>
        <v>00</v>
      </c>
      <c r="AR2524" t="str">
        <f>CONCATENATE('Data Descriptive'!U2539,'Data Descriptive'!U2539)</f>
        <v>00</v>
      </c>
    </row>
    <row r="2525" spans="24:44">
      <c r="X2525" t="str">
        <f>CONCATENATE('Data Descriptive'!M2540,'Data Descriptive'!M2540)</f>
        <v>11</v>
      </c>
      <c r="Y2525" t="str">
        <f>CONCATENATE('Data Descriptive'!M2540,'Data Descriptive'!O2540)</f>
        <v>12</v>
      </c>
      <c r="Z2525" t="str">
        <f>CONCATENATE('Data Descriptive'!M2540,'Data Descriptive'!P2540)</f>
        <v>12</v>
      </c>
      <c r="AA2525" t="str">
        <f>CONCATENATE('Data Descriptive'!M2540,'Data Descriptive'!R2540)</f>
        <v>11</v>
      </c>
      <c r="AB2525" t="str">
        <f>CONCATENATE('Data Descriptive'!M2540,'Data Descriptive'!S2540)</f>
        <v>10</v>
      </c>
      <c r="AC2525" t="str">
        <f>CONCATENATE('Data Descriptive'!M2540,'Data Descriptive'!U2540)</f>
        <v>10</v>
      </c>
      <c r="AD2525" t="str">
        <f>CONCATENATE('Data Descriptive'!O2540,'Data Descriptive'!O2540)</f>
        <v>22</v>
      </c>
      <c r="AE2525" t="str">
        <f>CONCATENATE('Data Descriptive'!O2540,'Data Descriptive'!P2540)</f>
        <v>22</v>
      </c>
      <c r="AF2525" t="str">
        <f>CONCATENATE('Data Descriptive'!O2540,'Data Descriptive'!R2540)</f>
        <v>21</v>
      </c>
      <c r="AG2525" t="str">
        <f>CONCATENATE('Data Descriptive'!O2540,'Data Descriptive'!S2540)</f>
        <v>20</v>
      </c>
      <c r="AH2525" t="str">
        <f>CONCATENATE('Data Descriptive'!O2540,'Data Descriptive'!U2540)</f>
        <v>20</v>
      </c>
      <c r="AI2525" t="str">
        <f>CONCATENATE('Data Descriptive'!P2540,'Data Descriptive'!P2540)</f>
        <v>22</v>
      </c>
      <c r="AJ2525" t="str">
        <f>CONCATENATE('Data Descriptive'!P2540,'Data Descriptive'!R2540)</f>
        <v>21</v>
      </c>
      <c r="AK2525" t="str">
        <f>CONCATENATE('Data Descriptive'!P2540,'Data Descriptive'!S2540)</f>
        <v>20</v>
      </c>
      <c r="AL2525" t="str">
        <f>CONCATENATE('Data Descriptive'!P2540,'Data Descriptive'!U2540)</f>
        <v>20</v>
      </c>
      <c r="AM2525" t="str">
        <f>CONCATENATE('Data Descriptive'!R2540,'Data Descriptive'!R2540)</f>
        <v>11</v>
      </c>
      <c r="AN2525" t="str">
        <f>CONCATENATE('Data Descriptive'!R2540,'Data Descriptive'!S2540)</f>
        <v>10</v>
      </c>
      <c r="AO2525" t="str">
        <f>CONCATENATE('Data Descriptive'!R2540,'Data Descriptive'!U2540)</f>
        <v>10</v>
      </c>
      <c r="AP2525" t="str">
        <f>CONCATENATE('Data Descriptive'!S2540,'Data Descriptive'!S2540)</f>
        <v>00</v>
      </c>
      <c r="AQ2525" t="str">
        <f>CONCATENATE('Data Descriptive'!S2540,'Data Descriptive'!U2540)</f>
        <v>00</v>
      </c>
      <c r="AR2525" t="str">
        <f>CONCATENATE('Data Descriptive'!U2540,'Data Descriptive'!U2540)</f>
        <v>00</v>
      </c>
    </row>
    <row r="2526" spans="24:44">
      <c r="X2526" t="str">
        <f>CONCATENATE('Data Descriptive'!M2541,'Data Descriptive'!M2541)</f>
        <v>11</v>
      </c>
      <c r="Y2526" t="str">
        <f>CONCATENATE('Data Descriptive'!M2541,'Data Descriptive'!O2541)</f>
        <v>12</v>
      </c>
      <c r="Z2526" t="str">
        <f>CONCATENATE('Data Descriptive'!M2541,'Data Descriptive'!P2541)</f>
        <v>12</v>
      </c>
      <c r="AA2526" t="str">
        <f>CONCATENATE('Data Descriptive'!M2541,'Data Descriptive'!R2541)</f>
        <v>10</v>
      </c>
      <c r="AB2526" t="str">
        <f>CONCATENATE('Data Descriptive'!M2541,'Data Descriptive'!S2541)</f>
        <v>10</v>
      </c>
      <c r="AC2526" t="str">
        <f>CONCATENATE('Data Descriptive'!M2541,'Data Descriptive'!U2541)</f>
        <v>10</v>
      </c>
      <c r="AD2526" t="str">
        <f>CONCATENATE('Data Descriptive'!O2541,'Data Descriptive'!O2541)</f>
        <v>22</v>
      </c>
      <c r="AE2526" t="str">
        <f>CONCATENATE('Data Descriptive'!O2541,'Data Descriptive'!P2541)</f>
        <v>22</v>
      </c>
      <c r="AF2526" t="str">
        <f>CONCATENATE('Data Descriptive'!O2541,'Data Descriptive'!R2541)</f>
        <v>20</v>
      </c>
      <c r="AG2526" t="str">
        <f>CONCATENATE('Data Descriptive'!O2541,'Data Descriptive'!S2541)</f>
        <v>20</v>
      </c>
      <c r="AH2526" t="str">
        <f>CONCATENATE('Data Descriptive'!O2541,'Data Descriptive'!U2541)</f>
        <v>20</v>
      </c>
      <c r="AI2526" t="str">
        <f>CONCATENATE('Data Descriptive'!P2541,'Data Descriptive'!P2541)</f>
        <v>22</v>
      </c>
      <c r="AJ2526" t="str">
        <f>CONCATENATE('Data Descriptive'!P2541,'Data Descriptive'!R2541)</f>
        <v>20</v>
      </c>
      <c r="AK2526" t="str">
        <f>CONCATENATE('Data Descriptive'!P2541,'Data Descriptive'!S2541)</f>
        <v>20</v>
      </c>
      <c r="AL2526" t="str">
        <f>CONCATENATE('Data Descriptive'!P2541,'Data Descriptive'!U2541)</f>
        <v>20</v>
      </c>
      <c r="AM2526" t="str">
        <f>CONCATENATE('Data Descriptive'!R2541,'Data Descriptive'!R2541)</f>
        <v>00</v>
      </c>
      <c r="AN2526" t="str">
        <f>CONCATENATE('Data Descriptive'!R2541,'Data Descriptive'!S2541)</f>
        <v>00</v>
      </c>
      <c r="AO2526" t="str">
        <f>CONCATENATE('Data Descriptive'!R2541,'Data Descriptive'!U2541)</f>
        <v>00</v>
      </c>
      <c r="AP2526" t="str">
        <f>CONCATENATE('Data Descriptive'!S2541,'Data Descriptive'!S2541)</f>
        <v>00</v>
      </c>
      <c r="AQ2526" t="str">
        <f>CONCATENATE('Data Descriptive'!S2541,'Data Descriptive'!U2541)</f>
        <v>00</v>
      </c>
      <c r="AR2526" t="str">
        <f>CONCATENATE('Data Descriptive'!U2541,'Data Descriptive'!U2541)</f>
        <v>00</v>
      </c>
    </row>
    <row r="2527" spans="24:44">
      <c r="X2527" t="str">
        <f>CONCATENATE('Data Descriptive'!M2542,'Data Descriptive'!M2542)</f>
        <v>11</v>
      </c>
      <c r="Y2527" t="str">
        <f>CONCATENATE('Data Descriptive'!M2542,'Data Descriptive'!O2542)</f>
        <v>12</v>
      </c>
      <c r="Z2527" t="str">
        <f>CONCATENATE('Data Descriptive'!M2542,'Data Descriptive'!P2542)</f>
        <v>12</v>
      </c>
      <c r="AA2527" t="str">
        <f>CONCATENATE('Data Descriptive'!M2542,'Data Descriptive'!R2542)</f>
        <v>11</v>
      </c>
      <c r="AB2527" t="str">
        <f>CONCATENATE('Data Descriptive'!M2542,'Data Descriptive'!S2542)</f>
        <v>10</v>
      </c>
      <c r="AC2527" t="str">
        <f>CONCATENATE('Data Descriptive'!M2542,'Data Descriptive'!U2542)</f>
        <v>10</v>
      </c>
      <c r="AD2527" t="str">
        <f>CONCATENATE('Data Descriptive'!O2542,'Data Descriptive'!O2542)</f>
        <v>22</v>
      </c>
      <c r="AE2527" t="str">
        <f>CONCATENATE('Data Descriptive'!O2542,'Data Descriptive'!P2542)</f>
        <v>22</v>
      </c>
      <c r="AF2527" t="str">
        <f>CONCATENATE('Data Descriptive'!O2542,'Data Descriptive'!R2542)</f>
        <v>21</v>
      </c>
      <c r="AG2527" t="str">
        <f>CONCATENATE('Data Descriptive'!O2542,'Data Descriptive'!S2542)</f>
        <v>20</v>
      </c>
      <c r="AH2527" t="str">
        <f>CONCATENATE('Data Descriptive'!O2542,'Data Descriptive'!U2542)</f>
        <v>20</v>
      </c>
      <c r="AI2527" t="str">
        <f>CONCATENATE('Data Descriptive'!P2542,'Data Descriptive'!P2542)</f>
        <v>22</v>
      </c>
      <c r="AJ2527" t="str">
        <f>CONCATENATE('Data Descriptive'!P2542,'Data Descriptive'!R2542)</f>
        <v>21</v>
      </c>
      <c r="AK2527" t="str">
        <f>CONCATENATE('Data Descriptive'!P2542,'Data Descriptive'!S2542)</f>
        <v>20</v>
      </c>
      <c r="AL2527" t="str">
        <f>CONCATENATE('Data Descriptive'!P2542,'Data Descriptive'!U2542)</f>
        <v>20</v>
      </c>
      <c r="AM2527" t="str">
        <f>CONCATENATE('Data Descriptive'!R2542,'Data Descriptive'!R2542)</f>
        <v>11</v>
      </c>
      <c r="AN2527" t="str">
        <f>CONCATENATE('Data Descriptive'!R2542,'Data Descriptive'!S2542)</f>
        <v>10</v>
      </c>
      <c r="AO2527" t="str">
        <f>CONCATENATE('Data Descriptive'!R2542,'Data Descriptive'!U2542)</f>
        <v>10</v>
      </c>
      <c r="AP2527" t="str">
        <f>CONCATENATE('Data Descriptive'!S2542,'Data Descriptive'!S2542)</f>
        <v>00</v>
      </c>
      <c r="AQ2527" t="str">
        <f>CONCATENATE('Data Descriptive'!S2542,'Data Descriptive'!U2542)</f>
        <v>00</v>
      </c>
      <c r="AR2527" t="str">
        <f>CONCATENATE('Data Descriptive'!U2542,'Data Descriptive'!U2542)</f>
        <v>00</v>
      </c>
    </row>
    <row r="2528" spans="24:44">
      <c r="X2528" t="str">
        <f>CONCATENATE('Data Descriptive'!M2543,'Data Descriptive'!M2543)</f>
        <v>00</v>
      </c>
      <c r="Y2528" t="str">
        <f>CONCATENATE('Data Descriptive'!M2543,'Data Descriptive'!O2543)</f>
        <v>00</v>
      </c>
      <c r="Z2528" t="str">
        <f>CONCATENATE('Data Descriptive'!M2543,'Data Descriptive'!P2543)</f>
        <v>01</v>
      </c>
      <c r="AA2528" t="str">
        <f>CONCATENATE('Data Descriptive'!M2543,'Data Descriptive'!R2543)</f>
        <v>01</v>
      </c>
      <c r="AB2528" t="str">
        <f>CONCATENATE('Data Descriptive'!M2543,'Data Descriptive'!S2543)</f>
        <v>00</v>
      </c>
      <c r="AC2528" t="str">
        <f>CONCATENATE('Data Descriptive'!M2543,'Data Descriptive'!U2543)</f>
        <v>01</v>
      </c>
      <c r="AD2528" t="str">
        <f>CONCATENATE('Data Descriptive'!O2543,'Data Descriptive'!O2543)</f>
        <v>00</v>
      </c>
      <c r="AE2528" t="str">
        <f>CONCATENATE('Data Descriptive'!O2543,'Data Descriptive'!P2543)</f>
        <v>01</v>
      </c>
      <c r="AF2528" t="str">
        <f>CONCATENATE('Data Descriptive'!O2543,'Data Descriptive'!R2543)</f>
        <v>01</v>
      </c>
      <c r="AG2528" t="str">
        <f>CONCATENATE('Data Descriptive'!O2543,'Data Descriptive'!S2543)</f>
        <v>00</v>
      </c>
      <c r="AH2528" t="str">
        <f>CONCATENATE('Data Descriptive'!O2543,'Data Descriptive'!U2543)</f>
        <v>01</v>
      </c>
      <c r="AI2528" t="str">
        <f>CONCATENATE('Data Descriptive'!P2543,'Data Descriptive'!P2543)</f>
        <v>11</v>
      </c>
      <c r="AJ2528" t="str">
        <f>CONCATENATE('Data Descriptive'!P2543,'Data Descriptive'!R2543)</f>
        <v>11</v>
      </c>
      <c r="AK2528" t="str">
        <f>CONCATENATE('Data Descriptive'!P2543,'Data Descriptive'!S2543)</f>
        <v>10</v>
      </c>
      <c r="AL2528" t="str">
        <f>CONCATENATE('Data Descriptive'!P2543,'Data Descriptive'!U2543)</f>
        <v>11</v>
      </c>
      <c r="AM2528" t="str">
        <f>CONCATENATE('Data Descriptive'!R2543,'Data Descriptive'!R2543)</f>
        <v>11</v>
      </c>
      <c r="AN2528" t="str">
        <f>CONCATENATE('Data Descriptive'!R2543,'Data Descriptive'!S2543)</f>
        <v>10</v>
      </c>
      <c r="AO2528" t="str">
        <f>CONCATENATE('Data Descriptive'!R2543,'Data Descriptive'!U2543)</f>
        <v>11</v>
      </c>
      <c r="AP2528" t="str">
        <f>CONCATENATE('Data Descriptive'!S2543,'Data Descriptive'!S2543)</f>
        <v>00</v>
      </c>
      <c r="AQ2528" t="str">
        <f>CONCATENATE('Data Descriptive'!S2543,'Data Descriptive'!U2543)</f>
        <v>01</v>
      </c>
      <c r="AR2528" t="str">
        <f>CONCATENATE('Data Descriptive'!U2543,'Data Descriptive'!U2543)</f>
        <v>11</v>
      </c>
    </row>
    <row r="2529" spans="24:44">
      <c r="X2529" t="str">
        <f>CONCATENATE('Data Descriptive'!M2544,'Data Descriptive'!M2544)</f>
        <v>00</v>
      </c>
      <c r="Y2529" t="str">
        <f>CONCATENATE('Data Descriptive'!M2544,'Data Descriptive'!O2544)</f>
        <v>00</v>
      </c>
      <c r="Z2529" t="str">
        <f>CONCATENATE('Data Descriptive'!M2544,'Data Descriptive'!P2544)</f>
        <v>03</v>
      </c>
      <c r="AA2529" t="str">
        <f>CONCATENATE('Data Descriptive'!M2544,'Data Descriptive'!R2544)</f>
        <v>00</v>
      </c>
      <c r="AB2529" t="str">
        <f>CONCATENATE('Data Descriptive'!M2544,'Data Descriptive'!S2544)</f>
        <v>00</v>
      </c>
      <c r="AC2529" t="str">
        <f>CONCATENATE('Data Descriptive'!M2544,'Data Descriptive'!U2544)</f>
        <v>00</v>
      </c>
      <c r="AD2529" t="str">
        <f>CONCATENATE('Data Descriptive'!O2544,'Data Descriptive'!O2544)</f>
        <v>00</v>
      </c>
      <c r="AE2529" t="str">
        <f>CONCATENATE('Data Descriptive'!O2544,'Data Descriptive'!P2544)</f>
        <v>03</v>
      </c>
      <c r="AF2529" t="str">
        <f>CONCATENATE('Data Descriptive'!O2544,'Data Descriptive'!R2544)</f>
        <v>00</v>
      </c>
      <c r="AG2529" t="str">
        <f>CONCATENATE('Data Descriptive'!O2544,'Data Descriptive'!S2544)</f>
        <v>00</v>
      </c>
      <c r="AH2529" t="str">
        <f>CONCATENATE('Data Descriptive'!O2544,'Data Descriptive'!U2544)</f>
        <v>00</v>
      </c>
      <c r="AI2529" t="str">
        <f>CONCATENATE('Data Descriptive'!P2544,'Data Descriptive'!P2544)</f>
        <v>33</v>
      </c>
      <c r="AJ2529" t="str">
        <f>CONCATENATE('Data Descriptive'!P2544,'Data Descriptive'!R2544)</f>
        <v>30</v>
      </c>
      <c r="AK2529" t="str">
        <f>CONCATENATE('Data Descriptive'!P2544,'Data Descriptive'!S2544)</f>
        <v>30</v>
      </c>
      <c r="AL2529" t="str">
        <f>CONCATENATE('Data Descriptive'!P2544,'Data Descriptive'!U2544)</f>
        <v>30</v>
      </c>
      <c r="AM2529" t="str">
        <f>CONCATENATE('Data Descriptive'!R2544,'Data Descriptive'!R2544)</f>
        <v>00</v>
      </c>
      <c r="AN2529" t="str">
        <f>CONCATENATE('Data Descriptive'!R2544,'Data Descriptive'!S2544)</f>
        <v>00</v>
      </c>
      <c r="AO2529" t="str">
        <f>CONCATENATE('Data Descriptive'!R2544,'Data Descriptive'!U2544)</f>
        <v>00</v>
      </c>
      <c r="AP2529" t="str">
        <f>CONCATENATE('Data Descriptive'!S2544,'Data Descriptive'!S2544)</f>
        <v>00</v>
      </c>
      <c r="AQ2529" t="str">
        <f>CONCATENATE('Data Descriptive'!S2544,'Data Descriptive'!U2544)</f>
        <v>00</v>
      </c>
      <c r="AR2529" t="str">
        <f>CONCATENATE('Data Descriptive'!U2544,'Data Descriptive'!U2544)</f>
        <v>00</v>
      </c>
    </row>
    <row r="2530" spans="24:44">
      <c r="X2530" t="str">
        <f>CONCATENATE('Data Descriptive'!M2545,'Data Descriptive'!M2545)</f>
        <v>00</v>
      </c>
      <c r="Y2530" t="str">
        <f>CONCATENATE('Data Descriptive'!M2545,'Data Descriptive'!O2545)</f>
        <v>00</v>
      </c>
      <c r="Z2530" t="str">
        <f>CONCATENATE('Data Descriptive'!M2545,'Data Descriptive'!P2545)</f>
        <v>03</v>
      </c>
      <c r="AA2530" t="str">
        <f>CONCATENATE('Data Descriptive'!M2545,'Data Descriptive'!R2545)</f>
        <v>01</v>
      </c>
      <c r="AB2530" t="str">
        <f>CONCATENATE('Data Descriptive'!M2545,'Data Descriptive'!S2545)</f>
        <v>00</v>
      </c>
      <c r="AC2530" t="str">
        <f>CONCATENATE('Data Descriptive'!M2545,'Data Descriptive'!U2545)</f>
        <v>00</v>
      </c>
      <c r="AD2530" t="str">
        <f>CONCATENATE('Data Descriptive'!O2545,'Data Descriptive'!O2545)</f>
        <v>00</v>
      </c>
      <c r="AE2530" t="str">
        <f>CONCATENATE('Data Descriptive'!O2545,'Data Descriptive'!P2545)</f>
        <v>03</v>
      </c>
      <c r="AF2530" t="str">
        <f>CONCATENATE('Data Descriptive'!O2545,'Data Descriptive'!R2545)</f>
        <v>01</v>
      </c>
      <c r="AG2530" t="str">
        <f>CONCATENATE('Data Descriptive'!O2545,'Data Descriptive'!S2545)</f>
        <v>00</v>
      </c>
      <c r="AH2530" t="str">
        <f>CONCATENATE('Data Descriptive'!O2545,'Data Descriptive'!U2545)</f>
        <v>00</v>
      </c>
      <c r="AI2530" t="str">
        <f>CONCATENATE('Data Descriptive'!P2545,'Data Descriptive'!P2545)</f>
        <v>33</v>
      </c>
      <c r="AJ2530" t="str">
        <f>CONCATENATE('Data Descriptive'!P2545,'Data Descriptive'!R2545)</f>
        <v>31</v>
      </c>
      <c r="AK2530" t="str">
        <f>CONCATENATE('Data Descriptive'!P2545,'Data Descriptive'!S2545)</f>
        <v>30</v>
      </c>
      <c r="AL2530" t="str">
        <f>CONCATENATE('Data Descriptive'!P2545,'Data Descriptive'!U2545)</f>
        <v>30</v>
      </c>
      <c r="AM2530" t="str">
        <f>CONCATENATE('Data Descriptive'!R2545,'Data Descriptive'!R2545)</f>
        <v>11</v>
      </c>
      <c r="AN2530" t="str">
        <f>CONCATENATE('Data Descriptive'!R2545,'Data Descriptive'!S2545)</f>
        <v>10</v>
      </c>
      <c r="AO2530" t="str">
        <f>CONCATENATE('Data Descriptive'!R2545,'Data Descriptive'!U2545)</f>
        <v>10</v>
      </c>
      <c r="AP2530" t="str">
        <f>CONCATENATE('Data Descriptive'!S2545,'Data Descriptive'!S2545)</f>
        <v>00</v>
      </c>
      <c r="AQ2530" t="str">
        <f>CONCATENATE('Data Descriptive'!S2545,'Data Descriptive'!U2545)</f>
        <v>00</v>
      </c>
      <c r="AR2530" t="str">
        <f>CONCATENATE('Data Descriptive'!U2545,'Data Descriptive'!U2545)</f>
        <v>00</v>
      </c>
    </row>
    <row r="2531" spans="24:44">
      <c r="X2531" t="str">
        <f>CONCATENATE('Data Descriptive'!M2546,'Data Descriptive'!M2546)</f>
        <v>11</v>
      </c>
      <c r="Y2531" t="str">
        <f>CONCATENATE('Data Descriptive'!M2546,'Data Descriptive'!O2546)</f>
        <v>12</v>
      </c>
      <c r="Z2531" t="str">
        <f>CONCATENATE('Data Descriptive'!M2546,'Data Descriptive'!P2546)</f>
        <v>13</v>
      </c>
      <c r="AA2531" t="str">
        <f>CONCATENATE('Data Descriptive'!M2546,'Data Descriptive'!R2546)</f>
        <v>10</v>
      </c>
      <c r="AB2531" t="str">
        <f>CONCATENATE('Data Descriptive'!M2546,'Data Descriptive'!S2546)</f>
        <v>10</v>
      </c>
      <c r="AC2531" t="str">
        <f>CONCATENATE('Data Descriptive'!M2546,'Data Descriptive'!U2546)</f>
        <v>11</v>
      </c>
      <c r="AD2531" t="str">
        <f>CONCATENATE('Data Descriptive'!O2546,'Data Descriptive'!O2546)</f>
        <v>22</v>
      </c>
      <c r="AE2531" t="str">
        <f>CONCATENATE('Data Descriptive'!O2546,'Data Descriptive'!P2546)</f>
        <v>23</v>
      </c>
      <c r="AF2531" t="str">
        <f>CONCATENATE('Data Descriptive'!O2546,'Data Descriptive'!R2546)</f>
        <v>20</v>
      </c>
      <c r="AG2531" t="str">
        <f>CONCATENATE('Data Descriptive'!O2546,'Data Descriptive'!S2546)</f>
        <v>20</v>
      </c>
      <c r="AH2531" t="str">
        <f>CONCATENATE('Data Descriptive'!O2546,'Data Descriptive'!U2546)</f>
        <v>21</v>
      </c>
      <c r="AI2531" t="str">
        <f>CONCATENATE('Data Descriptive'!P2546,'Data Descriptive'!P2546)</f>
        <v>33</v>
      </c>
      <c r="AJ2531" t="str">
        <f>CONCATENATE('Data Descriptive'!P2546,'Data Descriptive'!R2546)</f>
        <v>30</v>
      </c>
      <c r="AK2531" t="str">
        <f>CONCATENATE('Data Descriptive'!P2546,'Data Descriptive'!S2546)</f>
        <v>30</v>
      </c>
      <c r="AL2531" t="str">
        <f>CONCATENATE('Data Descriptive'!P2546,'Data Descriptive'!U2546)</f>
        <v>31</v>
      </c>
      <c r="AM2531" t="str">
        <f>CONCATENATE('Data Descriptive'!R2546,'Data Descriptive'!R2546)</f>
        <v>00</v>
      </c>
      <c r="AN2531" t="str">
        <f>CONCATENATE('Data Descriptive'!R2546,'Data Descriptive'!S2546)</f>
        <v>00</v>
      </c>
      <c r="AO2531" t="str">
        <f>CONCATENATE('Data Descriptive'!R2546,'Data Descriptive'!U2546)</f>
        <v>01</v>
      </c>
      <c r="AP2531" t="str">
        <f>CONCATENATE('Data Descriptive'!S2546,'Data Descriptive'!S2546)</f>
        <v>00</v>
      </c>
      <c r="AQ2531" t="str">
        <f>CONCATENATE('Data Descriptive'!S2546,'Data Descriptive'!U2546)</f>
        <v>01</v>
      </c>
      <c r="AR2531" t="str">
        <f>CONCATENATE('Data Descriptive'!U2546,'Data Descriptive'!U2546)</f>
        <v>11</v>
      </c>
    </row>
    <row r="2532" spans="24:44">
      <c r="X2532" t="str">
        <f>CONCATENATE('Data Descriptive'!M2547,'Data Descriptive'!M2547)</f>
        <v>00</v>
      </c>
      <c r="Y2532" t="str">
        <f>CONCATENATE('Data Descriptive'!M2547,'Data Descriptive'!O2547)</f>
        <v>00</v>
      </c>
      <c r="Z2532" t="str">
        <f>CONCATENATE('Data Descriptive'!M2547,'Data Descriptive'!P2547)</f>
        <v>03</v>
      </c>
      <c r="AA2532" t="str">
        <f>CONCATENATE('Data Descriptive'!M2547,'Data Descriptive'!R2547)</f>
        <v>00</v>
      </c>
      <c r="AB2532" t="str">
        <f>CONCATENATE('Data Descriptive'!M2547,'Data Descriptive'!S2547)</f>
        <v>00</v>
      </c>
      <c r="AC2532" t="str">
        <f>CONCATENATE('Data Descriptive'!M2547,'Data Descriptive'!U2547)</f>
        <v>00</v>
      </c>
      <c r="AD2532" t="str">
        <f>CONCATENATE('Data Descriptive'!O2547,'Data Descriptive'!O2547)</f>
        <v>00</v>
      </c>
      <c r="AE2532" t="str">
        <f>CONCATENATE('Data Descriptive'!O2547,'Data Descriptive'!P2547)</f>
        <v>03</v>
      </c>
      <c r="AF2532" t="str">
        <f>CONCATENATE('Data Descriptive'!O2547,'Data Descriptive'!R2547)</f>
        <v>00</v>
      </c>
      <c r="AG2532" t="str">
        <f>CONCATENATE('Data Descriptive'!O2547,'Data Descriptive'!S2547)</f>
        <v>00</v>
      </c>
      <c r="AH2532" t="str">
        <f>CONCATENATE('Data Descriptive'!O2547,'Data Descriptive'!U2547)</f>
        <v>00</v>
      </c>
      <c r="AI2532" t="str">
        <f>CONCATENATE('Data Descriptive'!P2547,'Data Descriptive'!P2547)</f>
        <v>33</v>
      </c>
      <c r="AJ2532" t="str">
        <f>CONCATENATE('Data Descriptive'!P2547,'Data Descriptive'!R2547)</f>
        <v>30</v>
      </c>
      <c r="AK2532" t="str">
        <f>CONCATENATE('Data Descriptive'!P2547,'Data Descriptive'!S2547)</f>
        <v>30</v>
      </c>
      <c r="AL2532" t="str">
        <f>CONCATENATE('Data Descriptive'!P2547,'Data Descriptive'!U2547)</f>
        <v>30</v>
      </c>
      <c r="AM2532" t="str">
        <f>CONCATENATE('Data Descriptive'!R2547,'Data Descriptive'!R2547)</f>
        <v>00</v>
      </c>
      <c r="AN2532" t="str">
        <f>CONCATENATE('Data Descriptive'!R2547,'Data Descriptive'!S2547)</f>
        <v>00</v>
      </c>
      <c r="AO2532" t="str">
        <f>CONCATENATE('Data Descriptive'!R2547,'Data Descriptive'!U2547)</f>
        <v>00</v>
      </c>
      <c r="AP2532" t="str">
        <f>CONCATENATE('Data Descriptive'!S2547,'Data Descriptive'!S2547)</f>
        <v>00</v>
      </c>
      <c r="AQ2532" t="str">
        <f>CONCATENATE('Data Descriptive'!S2547,'Data Descriptive'!U2547)</f>
        <v>00</v>
      </c>
      <c r="AR2532" t="str">
        <f>CONCATENATE('Data Descriptive'!U2547,'Data Descriptive'!U2547)</f>
        <v>00</v>
      </c>
    </row>
    <row r="2533" spans="24:44">
      <c r="X2533" t="str">
        <f>CONCATENATE('Data Descriptive'!M2548,'Data Descriptive'!M2548)</f>
        <v>00</v>
      </c>
      <c r="Y2533" t="str">
        <f>CONCATENATE('Data Descriptive'!M2548,'Data Descriptive'!O2548)</f>
        <v>01</v>
      </c>
      <c r="Z2533" t="str">
        <f>CONCATENATE('Data Descriptive'!M2548,'Data Descriptive'!P2548)</f>
        <v>03</v>
      </c>
      <c r="AA2533" t="str">
        <f>CONCATENATE('Data Descriptive'!M2548,'Data Descriptive'!R2548)</f>
        <v>00</v>
      </c>
      <c r="AB2533" t="str">
        <f>CONCATENATE('Data Descriptive'!M2548,'Data Descriptive'!S2548)</f>
        <v>00</v>
      </c>
      <c r="AC2533" t="str">
        <f>CONCATENATE('Data Descriptive'!M2548,'Data Descriptive'!U2548)</f>
        <v>01</v>
      </c>
      <c r="AD2533" t="str">
        <f>CONCATENATE('Data Descriptive'!O2548,'Data Descriptive'!O2548)</f>
        <v>11</v>
      </c>
      <c r="AE2533" t="str">
        <f>CONCATENATE('Data Descriptive'!O2548,'Data Descriptive'!P2548)</f>
        <v>13</v>
      </c>
      <c r="AF2533" t="str">
        <f>CONCATENATE('Data Descriptive'!O2548,'Data Descriptive'!R2548)</f>
        <v>10</v>
      </c>
      <c r="AG2533" t="str">
        <f>CONCATENATE('Data Descriptive'!O2548,'Data Descriptive'!S2548)</f>
        <v>10</v>
      </c>
      <c r="AH2533" t="str">
        <f>CONCATENATE('Data Descriptive'!O2548,'Data Descriptive'!U2548)</f>
        <v>11</v>
      </c>
      <c r="AI2533" t="str">
        <f>CONCATENATE('Data Descriptive'!P2548,'Data Descriptive'!P2548)</f>
        <v>33</v>
      </c>
      <c r="AJ2533" t="str">
        <f>CONCATENATE('Data Descriptive'!P2548,'Data Descriptive'!R2548)</f>
        <v>30</v>
      </c>
      <c r="AK2533" t="str">
        <f>CONCATENATE('Data Descriptive'!P2548,'Data Descriptive'!S2548)</f>
        <v>30</v>
      </c>
      <c r="AL2533" t="str">
        <f>CONCATENATE('Data Descriptive'!P2548,'Data Descriptive'!U2548)</f>
        <v>31</v>
      </c>
      <c r="AM2533" t="str">
        <f>CONCATENATE('Data Descriptive'!R2548,'Data Descriptive'!R2548)</f>
        <v>00</v>
      </c>
      <c r="AN2533" t="str">
        <f>CONCATENATE('Data Descriptive'!R2548,'Data Descriptive'!S2548)</f>
        <v>00</v>
      </c>
      <c r="AO2533" t="str">
        <f>CONCATENATE('Data Descriptive'!R2548,'Data Descriptive'!U2548)</f>
        <v>01</v>
      </c>
      <c r="AP2533" t="str">
        <f>CONCATENATE('Data Descriptive'!S2548,'Data Descriptive'!S2548)</f>
        <v>00</v>
      </c>
      <c r="AQ2533" t="str">
        <f>CONCATENATE('Data Descriptive'!S2548,'Data Descriptive'!U2548)</f>
        <v>01</v>
      </c>
      <c r="AR2533" t="str">
        <f>CONCATENATE('Data Descriptive'!U2548,'Data Descriptive'!U2548)</f>
        <v>11</v>
      </c>
    </row>
    <row r="2534" spans="24:44">
      <c r="X2534" t="str">
        <f>CONCATENATE('Data Descriptive'!M2549,'Data Descriptive'!M2549)</f>
        <v>11</v>
      </c>
      <c r="Y2534" t="str">
        <f>CONCATENATE('Data Descriptive'!M2549,'Data Descriptive'!O2549)</f>
        <v>12</v>
      </c>
      <c r="Z2534" t="str">
        <f>CONCATENATE('Data Descriptive'!M2549,'Data Descriptive'!P2549)</f>
        <v>13</v>
      </c>
      <c r="AA2534" t="str">
        <f>CONCATENATE('Data Descriptive'!M2549,'Data Descriptive'!R2549)</f>
        <v>11</v>
      </c>
      <c r="AB2534" t="str">
        <f>CONCATENATE('Data Descriptive'!M2549,'Data Descriptive'!S2549)</f>
        <v>10</v>
      </c>
      <c r="AC2534" t="str">
        <f>CONCATENATE('Data Descriptive'!M2549,'Data Descriptive'!U2549)</f>
        <v>10</v>
      </c>
      <c r="AD2534" t="str">
        <f>CONCATENATE('Data Descriptive'!O2549,'Data Descriptive'!O2549)</f>
        <v>22</v>
      </c>
      <c r="AE2534" t="str">
        <f>CONCATENATE('Data Descriptive'!O2549,'Data Descriptive'!P2549)</f>
        <v>23</v>
      </c>
      <c r="AF2534" t="str">
        <f>CONCATENATE('Data Descriptive'!O2549,'Data Descriptive'!R2549)</f>
        <v>21</v>
      </c>
      <c r="AG2534" t="str">
        <f>CONCATENATE('Data Descriptive'!O2549,'Data Descriptive'!S2549)</f>
        <v>20</v>
      </c>
      <c r="AH2534" t="str">
        <f>CONCATENATE('Data Descriptive'!O2549,'Data Descriptive'!U2549)</f>
        <v>20</v>
      </c>
      <c r="AI2534" t="str">
        <f>CONCATENATE('Data Descriptive'!P2549,'Data Descriptive'!P2549)</f>
        <v>33</v>
      </c>
      <c r="AJ2534" t="str">
        <f>CONCATENATE('Data Descriptive'!P2549,'Data Descriptive'!R2549)</f>
        <v>31</v>
      </c>
      <c r="AK2534" t="str">
        <f>CONCATENATE('Data Descriptive'!P2549,'Data Descriptive'!S2549)</f>
        <v>30</v>
      </c>
      <c r="AL2534" t="str">
        <f>CONCATENATE('Data Descriptive'!P2549,'Data Descriptive'!U2549)</f>
        <v>30</v>
      </c>
      <c r="AM2534" t="str">
        <f>CONCATENATE('Data Descriptive'!R2549,'Data Descriptive'!R2549)</f>
        <v>11</v>
      </c>
      <c r="AN2534" t="str">
        <f>CONCATENATE('Data Descriptive'!R2549,'Data Descriptive'!S2549)</f>
        <v>10</v>
      </c>
      <c r="AO2534" t="str">
        <f>CONCATENATE('Data Descriptive'!R2549,'Data Descriptive'!U2549)</f>
        <v>10</v>
      </c>
      <c r="AP2534" t="str">
        <f>CONCATENATE('Data Descriptive'!S2549,'Data Descriptive'!S2549)</f>
        <v>00</v>
      </c>
      <c r="AQ2534" t="str">
        <f>CONCATENATE('Data Descriptive'!S2549,'Data Descriptive'!U2549)</f>
        <v>00</v>
      </c>
      <c r="AR2534" t="str">
        <f>CONCATENATE('Data Descriptive'!U2549,'Data Descriptive'!U2549)</f>
        <v>00</v>
      </c>
    </row>
    <row r="2535" spans="24:44">
      <c r="X2535" t="str">
        <f>CONCATENATE('Data Descriptive'!M2550,'Data Descriptive'!M2550)</f>
        <v>00</v>
      </c>
      <c r="Y2535" t="str">
        <f>CONCATENATE('Data Descriptive'!M2550,'Data Descriptive'!O2550)</f>
        <v>02</v>
      </c>
      <c r="Z2535" t="str">
        <f>CONCATENATE('Data Descriptive'!M2550,'Data Descriptive'!P2550)</f>
        <v>03</v>
      </c>
      <c r="AA2535" t="str">
        <f>CONCATENATE('Data Descriptive'!M2550,'Data Descriptive'!R2550)</f>
        <v>00</v>
      </c>
      <c r="AB2535" t="str">
        <f>CONCATENATE('Data Descriptive'!M2550,'Data Descriptive'!S2550)</f>
        <v>00</v>
      </c>
      <c r="AC2535" t="str">
        <f>CONCATENATE('Data Descriptive'!M2550,'Data Descriptive'!U2550)</f>
        <v>00</v>
      </c>
      <c r="AD2535" t="str">
        <f>CONCATENATE('Data Descriptive'!O2550,'Data Descriptive'!O2550)</f>
        <v>22</v>
      </c>
      <c r="AE2535" t="str">
        <f>CONCATENATE('Data Descriptive'!O2550,'Data Descriptive'!P2550)</f>
        <v>23</v>
      </c>
      <c r="AF2535" t="str">
        <f>CONCATENATE('Data Descriptive'!O2550,'Data Descriptive'!R2550)</f>
        <v>20</v>
      </c>
      <c r="AG2535" t="str">
        <f>CONCATENATE('Data Descriptive'!O2550,'Data Descriptive'!S2550)</f>
        <v>20</v>
      </c>
      <c r="AH2535" t="str">
        <f>CONCATENATE('Data Descriptive'!O2550,'Data Descriptive'!U2550)</f>
        <v>20</v>
      </c>
      <c r="AI2535" t="str">
        <f>CONCATENATE('Data Descriptive'!P2550,'Data Descriptive'!P2550)</f>
        <v>33</v>
      </c>
      <c r="AJ2535" t="str">
        <f>CONCATENATE('Data Descriptive'!P2550,'Data Descriptive'!R2550)</f>
        <v>30</v>
      </c>
      <c r="AK2535" t="str">
        <f>CONCATENATE('Data Descriptive'!P2550,'Data Descriptive'!S2550)</f>
        <v>30</v>
      </c>
      <c r="AL2535" t="str">
        <f>CONCATENATE('Data Descriptive'!P2550,'Data Descriptive'!U2550)</f>
        <v>30</v>
      </c>
      <c r="AM2535" t="str">
        <f>CONCATENATE('Data Descriptive'!R2550,'Data Descriptive'!R2550)</f>
        <v>00</v>
      </c>
      <c r="AN2535" t="str">
        <f>CONCATENATE('Data Descriptive'!R2550,'Data Descriptive'!S2550)</f>
        <v>00</v>
      </c>
      <c r="AO2535" t="str">
        <f>CONCATENATE('Data Descriptive'!R2550,'Data Descriptive'!U2550)</f>
        <v>00</v>
      </c>
      <c r="AP2535" t="str">
        <f>CONCATENATE('Data Descriptive'!S2550,'Data Descriptive'!S2550)</f>
        <v>00</v>
      </c>
      <c r="AQ2535" t="str">
        <f>CONCATENATE('Data Descriptive'!S2550,'Data Descriptive'!U2550)</f>
        <v>00</v>
      </c>
      <c r="AR2535" t="str">
        <f>CONCATENATE('Data Descriptive'!U2550,'Data Descriptive'!U2550)</f>
        <v>00</v>
      </c>
    </row>
    <row r="2536" spans="24:44">
      <c r="X2536" t="str">
        <f>CONCATENATE('Data Descriptive'!M2551,'Data Descriptive'!M2551)</f>
        <v>00</v>
      </c>
      <c r="Y2536" t="str">
        <f>CONCATENATE('Data Descriptive'!M2551,'Data Descriptive'!O2551)</f>
        <v>00</v>
      </c>
      <c r="Z2536" t="str">
        <f>CONCATENATE('Data Descriptive'!M2551,'Data Descriptive'!P2551)</f>
        <v>03</v>
      </c>
      <c r="AA2536" t="str">
        <f>CONCATENATE('Data Descriptive'!M2551,'Data Descriptive'!R2551)</f>
        <v>01</v>
      </c>
      <c r="AB2536" t="str">
        <f>CONCATENATE('Data Descriptive'!M2551,'Data Descriptive'!S2551)</f>
        <v>00</v>
      </c>
      <c r="AC2536" t="str">
        <f>CONCATENATE('Data Descriptive'!M2551,'Data Descriptive'!U2551)</f>
        <v>00</v>
      </c>
      <c r="AD2536" t="str">
        <f>CONCATENATE('Data Descriptive'!O2551,'Data Descriptive'!O2551)</f>
        <v>00</v>
      </c>
      <c r="AE2536" t="str">
        <f>CONCATENATE('Data Descriptive'!O2551,'Data Descriptive'!P2551)</f>
        <v>03</v>
      </c>
      <c r="AF2536" t="str">
        <f>CONCATENATE('Data Descriptive'!O2551,'Data Descriptive'!R2551)</f>
        <v>01</v>
      </c>
      <c r="AG2536" t="str">
        <f>CONCATENATE('Data Descriptive'!O2551,'Data Descriptive'!S2551)</f>
        <v>00</v>
      </c>
      <c r="AH2536" t="str">
        <f>CONCATENATE('Data Descriptive'!O2551,'Data Descriptive'!U2551)</f>
        <v>00</v>
      </c>
      <c r="AI2536" t="str">
        <f>CONCATENATE('Data Descriptive'!P2551,'Data Descriptive'!P2551)</f>
        <v>33</v>
      </c>
      <c r="AJ2536" t="str">
        <f>CONCATENATE('Data Descriptive'!P2551,'Data Descriptive'!R2551)</f>
        <v>31</v>
      </c>
      <c r="AK2536" t="str">
        <f>CONCATENATE('Data Descriptive'!P2551,'Data Descriptive'!S2551)</f>
        <v>30</v>
      </c>
      <c r="AL2536" t="str">
        <f>CONCATENATE('Data Descriptive'!P2551,'Data Descriptive'!U2551)</f>
        <v>30</v>
      </c>
      <c r="AM2536" t="str">
        <f>CONCATENATE('Data Descriptive'!R2551,'Data Descriptive'!R2551)</f>
        <v>11</v>
      </c>
      <c r="AN2536" t="str">
        <f>CONCATENATE('Data Descriptive'!R2551,'Data Descriptive'!S2551)</f>
        <v>10</v>
      </c>
      <c r="AO2536" t="str">
        <f>CONCATENATE('Data Descriptive'!R2551,'Data Descriptive'!U2551)</f>
        <v>10</v>
      </c>
      <c r="AP2536" t="str">
        <f>CONCATENATE('Data Descriptive'!S2551,'Data Descriptive'!S2551)</f>
        <v>00</v>
      </c>
      <c r="AQ2536" t="str">
        <f>CONCATENATE('Data Descriptive'!S2551,'Data Descriptive'!U2551)</f>
        <v>00</v>
      </c>
      <c r="AR2536" t="str">
        <f>CONCATENATE('Data Descriptive'!U2551,'Data Descriptive'!U2551)</f>
        <v>00</v>
      </c>
    </row>
    <row r="2537" spans="24:44">
      <c r="X2537" t="str">
        <f>CONCATENATE('Data Descriptive'!M2552,'Data Descriptive'!M2552)</f>
        <v>00</v>
      </c>
      <c r="Y2537" t="str">
        <f>CONCATENATE('Data Descriptive'!M2552,'Data Descriptive'!O2552)</f>
        <v>00</v>
      </c>
      <c r="Z2537" t="str">
        <f>CONCATENATE('Data Descriptive'!M2552,'Data Descriptive'!P2552)</f>
        <v>03</v>
      </c>
      <c r="AA2537" t="str">
        <f>CONCATENATE('Data Descriptive'!M2552,'Data Descriptive'!R2552)</f>
        <v>00</v>
      </c>
      <c r="AB2537" t="str">
        <f>CONCATENATE('Data Descriptive'!M2552,'Data Descriptive'!S2552)</f>
        <v>00</v>
      </c>
      <c r="AC2537" t="str">
        <f>CONCATENATE('Data Descriptive'!M2552,'Data Descriptive'!U2552)</f>
        <v>00</v>
      </c>
      <c r="AD2537" t="str">
        <f>CONCATENATE('Data Descriptive'!O2552,'Data Descriptive'!O2552)</f>
        <v>00</v>
      </c>
      <c r="AE2537" t="str">
        <f>CONCATENATE('Data Descriptive'!O2552,'Data Descriptive'!P2552)</f>
        <v>03</v>
      </c>
      <c r="AF2537" t="str">
        <f>CONCATENATE('Data Descriptive'!O2552,'Data Descriptive'!R2552)</f>
        <v>00</v>
      </c>
      <c r="AG2537" t="str">
        <f>CONCATENATE('Data Descriptive'!O2552,'Data Descriptive'!S2552)</f>
        <v>00</v>
      </c>
      <c r="AH2537" t="str">
        <f>CONCATENATE('Data Descriptive'!O2552,'Data Descriptive'!U2552)</f>
        <v>00</v>
      </c>
      <c r="AI2537" t="str">
        <f>CONCATENATE('Data Descriptive'!P2552,'Data Descriptive'!P2552)</f>
        <v>33</v>
      </c>
      <c r="AJ2537" t="str">
        <f>CONCATENATE('Data Descriptive'!P2552,'Data Descriptive'!R2552)</f>
        <v>30</v>
      </c>
      <c r="AK2537" t="str">
        <f>CONCATENATE('Data Descriptive'!P2552,'Data Descriptive'!S2552)</f>
        <v>30</v>
      </c>
      <c r="AL2537" t="str">
        <f>CONCATENATE('Data Descriptive'!P2552,'Data Descriptive'!U2552)</f>
        <v>30</v>
      </c>
      <c r="AM2537" t="str">
        <f>CONCATENATE('Data Descriptive'!R2552,'Data Descriptive'!R2552)</f>
        <v>00</v>
      </c>
      <c r="AN2537" t="str">
        <f>CONCATENATE('Data Descriptive'!R2552,'Data Descriptive'!S2552)</f>
        <v>00</v>
      </c>
      <c r="AO2537" t="str">
        <f>CONCATENATE('Data Descriptive'!R2552,'Data Descriptive'!U2552)</f>
        <v>00</v>
      </c>
      <c r="AP2537" t="str">
        <f>CONCATENATE('Data Descriptive'!S2552,'Data Descriptive'!S2552)</f>
        <v>00</v>
      </c>
      <c r="AQ2537" t="str">
        <f>CONCATENATE('Data Descriptive'!S2552,'Data Descriptive'!U2552)</f>
        <v>00</v>
      </c>
      <c r="AR2537" t="str">
        <f>CONCATENATE('Data Descriptive'!U2552,'Data Descriptive'!U2552)</f>
        <v>00</v>
      </c>
    </row>
    <row r="2538" spans="24:44">
      <c r="X2538" t="str">
        <f>CONCATENATE('Data Descriptive'!M2553,'Data Descriptive'!M2553)</f>
        <v>00</v>
      </c>
      <c r="Y2538" t="str">
        <f>CONCATENATE('Data Descriptive'!M2553,'Data Descriptive'!O2553)</f>
        <v>00</v>
      </c>
      <c r="Z2538" t="str">
        <f>CONCATENATE('Data Descriptive'!M2553,'Data Descriptive'!P2553)</f>
        <v>03</v>
      </c>
      <c r="AA2538" t="str">
        <f>CONCATENATE('Data Descriptive'!M2553,'Data Descriptive'!R2553)</f>
        <v>01</v>
      </c>
      <c r="AB2538" t="str">
        <f>CONCATENATE('Data Descriptive'!M2553,'Data Descriptive'!S2553)</f>
        <v>00</v>
      </c>
      <c r="AC2538" t="str">
        <f>CONCATENATE('Data Descriptive'!M2553,'Data Descriptive'!U2553)</f>
        <v>00</v>
      </c>
      <c r="AD2538" t="str">
        <f>CONCATENATE('Data Descriptive'!O2553,'Data Descriptive'!O2553)</f>
        <v>00</v>
      </c>
      <c r="AE2538" t="str">
        <f>CONCATENATE('Data Descriptive'!O2553,'Data Descriptive'!P2553)</f>
        <v>03</v>
      </c>
      <c r="AF2538" t="str">
        <f>CONCATENATE('Data Descriptive'!O2553,'Data Descriptive'!R2553)</f>
        <v>01</v>
      </c>
      <c r="AG2538" t="str">
        <f>CONCATENATE('Data Descriptive'!O2553,'Data Descriptive'!S2553)</f>
        <v>00</v>
      </c>
      <c r="AH2538" t="str">
        <f>CONCATENATE('Data Descriptive'!O2553,'Data Descriptive'!U2553)</f>
        <v>00</v>
      </c>
      <c r="AI2538" t="str">
        <f>CONCATENATE('Data Descriptive'!P2553,'Data Descriptive'!P2553)</f>
        <v>33</v>
      </c>
      <c r="AJ2538" t="str">
        <f>CONCATENATE('Data Descriptive'!P2553,'Data Descriptive'!R2553)</f>
        <v>31</v>
      </c>
      <c r="AK2538" t="str">
        <f>CONCATENATE('Data Descriptive'!P2553,'Data Descriptive'!S2553)</f>
        <v>30</v>
      </c>
      <c r="AL2538" t="str">
        <f>CONCATENATE('Data Descriptive'!P2553,'Data Descriptive'!U2553)</f>
        <v>30</v>
      </c>
      <c r="AM2538" t="str">
        <f>CONCATENATE('Data Descriptive'!R2553,'Data Descriptive'!R2553)</f>
        <v>11</v>
      </c>
      <c r="AN2538" t="str">
        <f>CONCATENATE('Data Descriptive'!R2553,'Data Descriptive'!S2553)</f>
        <v>10</v>
      </c>
      <c r="AO2538" t="str">
        <f>CONCATENATE('Data Descriptive'!R2553,'Data Descriptive'!U2553)</f>
        <v>10</v>
      </c>
      <c r="AP2538" t="str">
        <f>CONCATENATE('Data Descriptive'!S2553,'Data Descriptive'!S2553)</f>
        <v>00</v>
      </c>
      <c r="AQ2538" t="str">
        <f>CONCATENATE('Data Descriptive'!S2553,'Data Descriptive'!U2553)</f>
        <v>00</v>
      </c>
      <c r="AR2538" t="str">
        <f>CONCATENATE('Data Descriptive'!U2553,'Data Descriptive'!U2553)</f>
        <v>00</v>
      </c>
    </row>
    <row r="2539" spans="24:44">
      <c r="X2539" t="str">
        <f>CONCATENATE('Data Descriptive'!M2554,'Data Descriptive'!M2554)</f>
        <v>00</v>
      </c>
      <c r="Y2539" t="str">
        <f>CONCATENATE('Data Descriptive'!M2554,'Data Descriptive'!O2554)</f>
        <v>00</v>
      </c>
      <c r="Z2539" t="str">
        <f>CONCATENATE('Data Descriptive'!M2554,'Data Descriptive'!P2554)</f>
        <v>03</v>
      </c>
      <c r="AA2539" t="str">
        <f>CONCATENATE('Data Descriptive'!M2554,'Data Descriptive'!R2554)</f>
        <v>01</v>
      </c>
      <c r="AB2539" t="str">
        <f>CONCATENATE('Data Descriptive'!M2554,'Data Descriptive'!S2554)</f>
        <v>00</v>
      </c>
      <c r="AC2539" t="str">
        <f>CONCATENATE('Data Descriptive'!M2554,'Data Descriptive'!U2554)</f>
        <v>00</v>
      </c>
      <c r="AD2539" t="str">
        <f>CONCATENATE('Data Descriptive'!O2554,'Data Descriptive'!O2554)</f>
        <v>00</v>
      </c>
      <c r="AE2539" t="str">
        <f>CONCATENATE('Data Descriptive'!O2554,'Data Descriptive'!P2554)</f>
        <v>03</v>
      </c>
      <c r="AF2539" t="str">
        <f>CONCATENATE('Data Descriptive'!O2554,'Data Descriptive'!R2554)</f>
        <v>01</v>
      </c>
      <c r="AG2539" t="str">
        <f>CONCATENATE('Data Descriptive'!O2554,'Data Descriptive'!S2554)</f>
        <v>00</v>
      </c>
      <c r="AH2539" t="str">
        <f>CONCATENATE('Data Descriptive'!O2554,'Data Descriptive'!U2554)</f>
        <v>00</v>
      </c>
      <c r="AI2539" t="str">
        <f>CONCATENATE('Data Descriptive'!P2554,'Data Descriptive'!P2554)</f>
        <v>33</v>
      </c>
      <c r="AJ2539" t="str">
        <f>CONCATENATE('Data Descriptive'!P2554,'Data Descriptive'!R2554)</f>
        <v>31</v>
      </c>
      <c r="AK2539" t="str">
        <f>CONCATENATE('Data Descriptive'!P2554,'Data Descriptive'!S2554)</f>
        <v>30</v>
      </c>
      <c r="AL2539" t="str">
        <f>CONCATENATE('Data Descriptive'!P2554,'Data Descriptive'!U2554)</f>
        <v>30</v>
      </c>
      <c r="AM2539" t="str">
        <f>CONCATENATE('Data Descriptive'!R2554,'Data Descriptive'!R2554)</f>
        <v>11</v>
      </c>
      <c r="AN2539" t="str">
        <f>CONCATENATE('Data Descriptive'!R2554,'Data Descriptive'!S2554)</f>
        <v>10</v>
      </c>
      <c r="AO2539" t="str">
        <f>CONCATENATE('Data Descriptive'!R2554,'Data Descriptive'!U2554)</f>
        <v>10</v>
      </c>
      <c r="AP2539" t="str">
        <f>CONCATENATE('Data Descriptive'!S2554,'Data Descriptive'!S2554)</f>
        <v>00</v>
      </c>
      <c r="AQ2539" t="str">
        <f>CONCATENATE('Data Descriptive'!S2554,'Data Descriptive'!U2554)</f>
        <v>00</v>
      </c>
      <c r="AR2539" t="str">
        <f>CONCATENATE('Data Descriptive'!U2554,'Data Descriptive'!U2554)</f>
        <v>00</v>
      </c>
    </row>
    <row r="2540" spans="24:44">
      <c r="X2540" t="str">
        <f>CONCATENATE('Data Descriptive'!M2555,'Data Descriptive'!M2555)</f>
        <v>00</v>
      </c>
      <c r="Y2540" t="str">
        <f>CONCATENATE('Data Descriptive'!M2555,'Data Descriptive'!O2555)</f>
        <v>00</v>
      </c>
      <c r="Z2540" t="str">
        <f>CONCATENATE('Data Descriptive'!M2555,'Data Descriptive'!P2555)</f>
        <v>03</v>
      </c>
      <c r="AA2540" t="str">
        <f>CONCATENATE('Data Descriptive'!M2555,'Data Descriptive'!R2555)</f>
        <v>00</v>
      </c>
      <c r="AB2540" t="str">
        <f>CONCATENATE('Data Descriptive'!M2555,'Data Descriptive'!S2555)</f>
        <v>00</v>
      </c>
      <c r="AC2540" t="str">
        <f>CONCATENATE('Data Descriptive'!M2555,'Data Descriptive'!U2555)</f>
        <v>00</v>
      </c>
      <c r="AD2540" t="str">
        <f>CONCATENATE('Data Descriptive'!O2555,'Data Descriptive'!O2555)</f>
        <v>00</v>
      </c>
      <c r="AE2540" t="str">
        <f>CONCATENATE('Data Descriptive'!O2555,'Data Descriptive'!P2555)</f>
        <v>03</v>
      </c>
      <c r="AF2540" t="str">
        <f>CONCATENATE('Data Descriptive'!O2555,'Data Descriptive'!R2555)</f>
        <v>00</v>
      </c>
      <c r="AG2540" t="str">
        <f>CONCATENATE('Data Descriptive'!O2555,'Data Descriptive'!S2555)</f>
        <v>00</v>
      </c>
      <c r="AH2540" t="str">
        <f>CONCATENATE('Data Descriptive'!O2555,'Data Descriptive'!U2555)</f>
        <v>00</v>
      </c>
      <c r="AI2540" t="str">
        <f>CONCATENATE('Data Descriptive'!P2555,'Data Descriptive'!P2555)</f>
        <v>33</v>
      </c>
      <c r="AJ2540" t="str">
        <f>CONCATENATE('Data Descriptive'!P2555,'Data Descriptive'!R2555)</f>
        <v>30</v>
      </c>
      <c r="AK2540" t="str">
        <f>CONCATENATE('Data Descriptive'!P2555,'Data Descriptive'!S2555)</f>
        <v>30</v>
      </c>
      <c r="AL2540" t="str">
        <f>CONCATENATE('Data Descriptive'!P2555,'Data Descriptive'!U2555)</f>
        <v>30</v>
      </c>
      <c r="AM2540" t="str">
        <f>CONCATENATE('Data Descriptive'!R2555,'Data Descriptive'!R2555)</f>
        <v>00</v>
      </c>
      <c r="AN2540" t="str">
        <f>CONCATENATE('Data Descriptive'!R2555,'Data Descriptive'!S2555)</f>
        <v>00</v>
      </c>
      <c r="AO2540" t="str">
        <f>CONCATENATE('Data Descriptive'!R2555,'Data Descriptive'!U2555)</f>
        <v>00</v>
      </c>
      <c r="AP2540" t="str">
        <f>CONCATENATE('Data Descriptive'!S2555,'Data Descriptive'!S2555)</f>
        <v>00</v>
      </c>
      <c r="AQ2540" t="str">
        <f>CONCATENATE('Data Descriptive'!S2555,'Data Descriptive'!U2555)</f>
        <v>00</v>
      </c>
      <c r="AR2540" t="str">
        <f>CONCATENATE('Data Descriptive'!U2555,'Data Descriptive'!U2555)</f>
        <v>00</v>
      </c>
    </row>
    <row r="2541" spans="24:44">
      <c r="X2541" t="str">
        <f>CONCATENATE('Data Descriptive'!M2556,'Data Descriptive'!M2556)</f>
        <v>00</v>
      </c>
      <c r="Y2541" t="str">
        <f>CONCATENATE('Data Descriptive'!M2556,'Data Descriptive'!O2556)</f>
        <v>01</v>
      </c>
      <c r="Z2541" t="str">
        <f>CONCATENATE('Data Descriptive'!M2556,'Data Descriptive'!P2556)</f>
        <v>02</v>
      </c>
      <c r="AA2541" t="str">
        <f>CONCATENATE('Data Descriptive'!M2556,'Data Descriptive'!R2556)</f>
        <v>00</v>
      </c>
      <c r="AB2541" t="str">
        <f>CONCATENATE('Data Descriptive'!M2556,'Data Descriptive'!S2556)</f>
        <v>00</v>
      </c>
      <c r="AC2541" t="str">
        <f>CONCATENATE('Data Descriptive'!M2556,'Data Descriptive'!U2556)</f>
        <v>01</v>
      </c>
      <c r="AD2541" t="str">
        <f>CONCATENATE('Data Descriptive'!O2556,'Data Descriptive'!O2556)</f>
        <v>11</v>
      </c>
      <c r="AE2541" t="str">
        <f>CONCATENATE('Data Descriptive'!O2556,'Data Descriptive'!P2556)</f>
        <v>12</v>
      </c>
      <c r="AF2541" t="str">
        <f>CONCATENATE('Data Descriptive'!O2556,'Data Descriptive'!R2556)</f>
        <v>10</v>
      </c>
      <c r="AG2541" t="str">
        <f>CONCATENATE('Data Descriptive'!O2556,'Data Descriptive'!S2556)</f>
        <v>10</v>
      </c>
      <c r="AH2541" t="str">
        <f>CONCATENATE('Data Descriptive'!O2556,'Data Descriptive'!U2556)</f>
        <v>11</v>
      </c>
      <c r="AI2541" t="str">
        <f>CONCATENATE('Data Descriptive'!P2556,'Data Descriptive'!P2556)</f>
        <v>22</v>
      </c>
      <c r="AJ2541" t="str">
        <f>CONCATENATE('Data Descriptive'!P2556,'Data Descriptive'!R2556)</f>
        <v>20</v>
      </c>
      <c r="AK2541" t="str">
        <f>CONCATENATE('Data Descriptive'!P2556,'Data Descriptive'!S2556)</f>
        <v>20</v>
      </c>
      <c r="AL2541" t="str">
        <f>CONCATENATE('Data Descriptive'!P2556,'Data Descriptive'!U2556)</f>
        <v>21</v>
      </c>
      <c r="AM2541" t="str">
        <f>CONCATENATE('Data Descriptive'!R2556,'Data Descriptive'!R2556)</f>
        <v>00</v>
      </c>
      <c r="AN2541" t="str">
        <f>CONCATENATE('Data Descriptive'!R2556,'Data Descriptive'!S2556)</f>
        <v>00</v>
      </c>
      <c r="AO2541" t="str">
        <f>CONCATENATE('Data Descriptive'!R2556,'Data Descriptive'!U2556)</f>
        <v>01</v>
      </c>
      <c r="AP2541" t="str">
        <f>CONCATENATE('Data Descriptive'!S2556,'Data Descriptive'!S2556)</f>
        <v>00</v>
      </c>
      <c r="AQ2541" t="str">
        <f>CONCATENATE('Data Descriptive'!S2556,'Data Descriptive'!U2556)</f>
        <v>01</v>
      </c>
      <c r="AR2541" t="str">
        <f>CONCATENATE('Data Descriptive'!U2556,'Data Descriptive'!U2556)</f>
        <v>11</v>
      </c>
    </row>
    <row r="2542" spans="24:44">
      <c r="X2542" t="str">
        <f>CONCATENATE('Data Descriptive'!M2557,'Data Descriptive'!M2557)</f>
        <v>11</v>
      </c>
      <c r="Y2542" t="str">
        <f>CONCATENATE('Data Descriptive'!M2557,'Data Descriptive'!O2557)</f>
        <v>12</v>
      </c>
      <c r="Z2542" t="str">
        <f>CONCATENATE('Data Descriptive'!M2557,'Data Descriptive'!P2557)</f>
        <v>13</v>
      </c>
      <c r="AA2542" t="str">
        <f>CONCATENATE('Data Descriptive'!M2557,'Data Descriptive'!R2557)</f>
        <v>10</v>
      </c>
      <c r="AB2542" t="str">
        <f>CONCATENATE('Data Descriptive'!M2557,'Data Descriptive'!S2557)</f>
        <v>11</v>
      </c>
      <c r="AC2542" t="str">
        <f>CONCATENATE('Data Descriptive'!M2557,'Data Descriptive'!U2557)</f>
        <v>11</v>
      </c>
      <c r="AD2542" t="str">
        <f>CONCATENATE('Data Descriptive'!O2557,'Data Descriptive'!O2557)</f>
        <v>22</v>
      </c>
      <c r="AE2542" t="str">
        <f>CONCATENATE('Data Descriptive'!O2557,'Data Descriptive'!P2557)</f>
        <v>23</v>
      </c>
      <c r="AF2542" t="str">
        <f>CONCATENATE('Data Descriptive'!O2557,'Data Descriptive'!R2557)</f>
        <v>20</v>
      </c>
      <c r="AG2542" t="str">
        <f>CONCATENATE('Data Descriptive'!O2557,'Data Descriptive'!S2557)</f>
        <v>21</v>
      </c>
      <c r="AH2542" t="str">
        <f>CONCATENATE('Data Descriptive'!O2557,'Data Descriptive'!U2557)</f>
        <v>21</v>
      </c>
      <c r="AI2542" t="str">
        <f>CONCATENATE('Data Descriptive'!P2557,'Data Descriptive'!P2557)</f>
        <v>33</v>
      </c>
      <c r="AJ2542" t="str">
        <f>CONCATENATE('Data Descriptive'!P2557,'Data Descriptive'!R2557)</f>
        <v>30</v>
      </c>
      <c r="AK2542" t="str">
        <f>CONCATENATE('Data Descriptive'!P2557,'Data Descriptive'!S2557)</f>
        <v>31</v>
      </c>
      <c r="AL2542" t="str">
        <f>CONCATENATE('Data Descriptive'!P2557,'Data Descriptive'!U2557)</f>
        <v>31</v>
      </c>
      <c r="AM2542" t="str">
        <f>CONCATENATE('Data Descriptive'!R2557,'Data Descriptive'!R2557)</f>
        <v>00</v>
      </c>
      <c r="AN2542" t="str">
        <f>CONCATENATE('Data Descriptive'!R2557,'Data Descriptive'!S2557)</f>
        <v>01</v>
      </c>
      <c r="AO2542" t="str">
        <f>CONCATENATE('Data Descriptive'!R2557,'Data Descriptive'!U2557)</f>
        <v>01</v>
      </c>
      <c r="AP2542" t="str">
        <f>CONCATENATE('Data Descriptive'!S2557,'Data Descriptive'!S2557)</f>
        <v>11</v>
      </c>
      <c r="AQ2542" t="str">
        <f>CONCATENATE('Data Descriptive'!S2557,'Data Descriptive'!U2557)</f>
        <v>11</v>
      </c>
      <c r="AR2542" t="str">
        <f>CONCATENATE('Data Descriptive'!U2557,'Data Descriptive'!U2557)</f>
        <v>11</v>
      </c>
    </row>
    <row r="2543" spans="24:44">
      <c r="X2543" t="str">
        <f>CONCATENATE('Data Descriptive'!M2558,'Data Descriptive'!M2558)</f>
        <v>00</v>
      </c>
      <c r="Y2543" t="str">
        <f>CONCATENATE('Data Descriptive'!M2558,'Data Descriptive'!O2558)</f>
        <v>00</v>
      </c>
      <c r="Z2543" t="str">
        <f>CONCATENATE('Data Descriptive'!M2558,'Data Descriptive'!P2558)</f>
        <v>03</v>
      </c>
      <c r="AA2543" t="str">
        <f>CONCATENATE('Data Descriptive'!M2558,'Data Descriptive'!R2558)</f>
        <v>01</v>
      </c>
      <c r="AB2543" t="str">
        <f>CONCATENATE('Data Descriptive'!M2558,'Data Descriptive'!S2558)</f>
        <v>00</v>
      </c>
      <c r="AC2543" t="str">
        <f>CONCATENATE('Data Descriptive'!M2558,'Data Descriptive'!U2558)</f>
        <v>01</v>
      </c>
      <c r="AD2543" t="str">
        <f>CONCATENATE('Data Descriptive'!O2558,'Data Descriptive'!O2558)</f>
        <v>00</v>
      </c>
      <c r="AE2543" t="str">
        <f>CONCATENATE('Data Descriptive'!O2558,'Data Descriptive'!P2558)</f>
        <v>03</v>
      </c>
      <c r="AF2543" t="str">
        <f>CONCATENATE('Data Descriptive'!O2558,'Data Descriptive'!R2558)</f>
        <v>01</v>
      </c>
      <c r="AG2543" t="str">
        <f>CONCATENATE('Data Descriptive'!O2558,'Data Descriptive'!S2558)</f>
        <v>00</v>
      </c>
      <c r="AH2543" t="str">
        <f>CONCATENATE('Data Descriptive'!O2558,'Data Descriptive'!U2558)</f>
        <v>01</v>
      </c>
      <c r="AI2543" t="str">
        <f>CONCATENATE('Data Descriptive'!P2558,'Data Descriptive'!P2558)</f>
        <v>33</v>
      </c>
      <c r="AJ2543" t="str">
        <f>CONCATENATE('Data Descriptive'!P2558,'Data Descriptive'!R2558)</f>
        <v>31</v>
      </c>
      <c r="AK2543" t="str">
        <f>CONCATENATE('Data Descriptive'!P2558,'Data Descriptive'!S2558)</f>
        <v>30</v>
      </c>
      <c r="AL2543" t="str">
        <f>CONCATENATE('Data Descriptive'!P2558,'Data Descriptive'!U2558)</f>
        <v>31</v>
      </c>
      <c r="AM2543" t="str">
        <f>CONCATENATE('Data Descriptive'!R2558,'Data Descriptive'!R2558)</f>
        <v>11</v>
      </c>
      <c r="AN2543" t="str">
        <f>CONCATENATE('Data Descriptive'!R2558,'Data Descriptive'!S2558)</f>
        <v>10</v>
      </c>
      <c r="AO2543" t="str">
        <f>CONCATENATE('Data Descriptive'!R2558,'Data Descriptive'!U2558)</f>
        <v>11</v>
      </c>
      <c r="AP2543" t="str">
        <f>CONCATENATE('Data Descriptive'!S2558,'Data Descriptive'!S2558)</f>
        <v>00</v>
      </c>
      <c r="AQ2543" t="str">
        <f>CONCATENATE('Data Descriptive'!S2558,'Data Descriptive'!U2558)</f>
        <v>01</v>
      </c>
      <c r="AR2543" t="str">
        <f>CONCATENATE('Data Descriptive'!U2558,'Data Descriptive'!U2558)</f>
        <v>11</v>
      </c>
    </row>
    <row r="2544" spans="24:44">
      <c r="X2544" t="str">
        <f>CONCATENATE('Data Descriptive'!M2559,'Data Descriptive'!M2559)</f>
        <v>00</v>
      </c>
      <c r="Y2544" t="str">
        <f>CONCATENATE('Data Descriptive'!M2559,'Data Descriptive'!O2559)</f>
        <v>01</v>
      </c>
      <c r="Z2544" t="str">
        <f>CONCATENATE('Data Descriptive'!M2559,'Data Descriptive'!P2559)</f>
        <v>03</v>
      </c>
      <c r="AA2544" t="str">
        <f>CONCATENATE('Data Descriptive'!M2559,'Data Descriptive'!R2559)</f>
        <v>01</v>
      </c>
      <c r="AB2544" t="str">
        <f>CONCATENATE('Data Descriptive'!M2559,'Data Descriptive'!S2559)</f>
        <v>00</v>
      </c>
      <c r="AC2544" t="str">
        <f>CONCATENATE('Data Descriptive'!M2559,'Data Descriptive'!U2559)</f>
        <v>00</v>
      </c>
      <c r="AD2544" t="str">
        <f>CONCATENATE('Data Descriptive'!O2559,'Data Descriptive'!O2559)</f>
        <v>11</v>
      </c>
      <c r="AE2544" t="str">
        <f>CONCATENATE('Data Descriptive'!O2559,'Data Descriptive'!P2559)</f>
        <v>13</v>
      </c>
      <c r="AF2544" t="str">
        <f>CONCATENATE('Data Descriptive'!O2559,'Data Descriptive'!R2559)</f>
        <v>11</v>
      </c>
      <c r="AG2544" t="str">
        <f>CONCATENATE('Data Descriptive'!O2559,'Data Descriptive'!S2559)</f>
        <v>10</v>
      </c>
      <c r="AH2544" t="str">
        <f>CONCATENATE('Data Descriptive'!O2559,'Data Descriptive'!U2559)</f>
        <v>10</v>
      </c>
      <c r="AI2544" t="str">
        <f>CONCATENATE('Data Descriptive'!P2559,'Data Descriptive'!P2559)</f>
        <v>33</v>
      </c>
      <c r="AJ2544" t="str">
        <f>CONCATENATE('Data Descriptive'!P2559,'Data Descriptive'!R2559)</f>
        <v>31</v>
      </c>
      <c r="AK2544" t="str">
        <f>CONCATENATE('Data Descriptive'!P2559,'Data Descriptive'!S2559)</f>
        <v>30</v>
      </c>
      <c r="AL2544" t="str">
        <f>CONCATENATE('Data Descriptive'!P2559,'Data Descriptive'!U2559)</f>
        <v>30</v>
      </c>
      <c r="AM2544" t="str">
        <f>CONCATENATE('Data Descriptive'!R2559,'Data Descriptive'!R2559)</f>
        <v>11</v>
      </c>
      <c r="AN2544" t="str">
        <f>CONCATENATE('Data Descriptive'!R2559,'Data Descriptive'!S2559)</f>
        <v>10</v>
      </c>
      <c r="AO2544" t="str">
        <f>CONCATENATE('Data Descriptive'!R2559,'Data Descriptive'!U2559)</f>
        <v>10</v>
      </c>
      <c r="AP2544" t="str">
        <f>CONCATENATE('Data Descriptive'!S2559,'Data Descriptive'!S2559)</f>
        <v>00</v>
      </c>
      <c r="AQ2544" t="str">
        <f>CONCATENATE('Data Descriptive'!S2559,'Data Descriptive'!U2559)</f>
        <v>00</v>
      </c>
      <c r="AR2544" t="str">
        <f>CONCATENATE('Data Descriptive'!U2559,'Data Descriptive'!U2559)</f>
        <v>00</v>
      </c>
    </row>
    <row r="2545" spans="24:44">
      <c r="X2545" t="str">
        <f>CONCATENATE('Data Descriptive'!M2560,'Data Descriptive'!M2560)</f>
        <v>00</v>
      </c>
      <c r="Y2545" t="str">
        <f>CONCATENATE('Data Descriptive'!M2560,'Data Descriptive'!O2560)</f>
        <v>01</v>
      </c>
      <c r="Z2545" t="str">
        <f>CONCATENATE('Data Descriptive'!M2560,'Data Descriptive'!P2560)</f>
        <v>02</v>
      </c>
      <c r="AA2545" t="str">
        <f>CONCATENATE('Data Descriptive'!M2560,'Data Descriptive'!R2560)</f>
        <v>00</v>
      </c>
      <c r="AB2545" t="str">
        <f>CONCATENATE('Data Descriptive'!M2560,'Data Descriptive'!S2560)</f>
        <v>00</v>
      </c>
      <c r="AC2545" t="str">
        <f>CONCATENATE('Data Descriptive'!M2560,'Data Descriptive'!U2560)</f>
        <v>01</v>
      </c>
      <c r="AD2545" t="str">
        <f>CONCATENATE('Data Descriptive'!O2560,'Data Descriptive'!O2560)</f>
        <v>11</v>
      </c>
      <c r="AE2545" t="str">
        <f>CONCATENATE('Data Descriptive'!O2560,'Data Descriptive'!P2560)</f>
        <v>12</v>
      </c>
      <c r="AF2545" t="str">
        <f>CONCATENATE('Data Descriptive'!O2560,'Data Descriptive'!R2560)</f>
        <v>10</v>
      </c>
      <c r="AG2545" t="str">
        <f>CONCATENATE('Data Descriptive'!O2560,'Data Descriptive'!S2560)</f>
        <v>10</v>
      </c>
      <c r="AH2545" t="str">
        <f>CONCATENATE('Data Descriptive'!O2560,'Data Descriptive'!U2560)</f>
        <v>11</v>
      </c>
      <c r="AI2545" t="str">
        <f>CONCATENATE('Data Descriptive'!P2560,'Data Descriptive'!P2560)</f>
        <v>22</v>
      </c>
      <c r="AJ2545" t="str">
        <f>CONCATENATE('Data Descriptive'!P2560,'Data Descriptive'!R2560)</f>
        <v>20</v>
      </c>
      <c r="AK2545" t="str">
        <f>CONCATENATE('Data Descriptive'!P2560,'Data Descriptive'!S2560)</f>
        <v>20</v>
      </c>
      <c r="AL2545" t="str">
        <f>CONCATENATE('Data Descriptive'!P2560,'Data Descriptive'!U2560)</f>
        <v>21</v>
      </c>
      <c r="AM2545" t="str">
        <f>CONCATENATE('Data Descriptive'!R2560,'Data Descriptive'!R2560)</f>
        <v>00</v>
      </c>
      <c r="AN2545" t="str">
        <f>CONCATENATE('Data Descriptive'!R2560,'Data Descriptive'!S2560)</f>
        <v>00</v>
      </c>
      <c r="AO2545" t="str">
        <f>CONCATENATE('Data Descriptive'!R2560,'Data Descriptive'!U2560)</f>
        <v>01</v>
      </c>
      <c r="AP2545" t="str">
        <f>CONCATENATE('Data Descriptive'!S2560,'Data Descriptive'!S2560)</f>
        <v>00</v>
      </c>
      <c r="AQ2545" t="str">
        <f>CONCATENATE('Data Descriptive'!S2560,'Data Descriptive'!U2560)</f>
        <v>01</v>
      </c>
      <c r="AR2545" t="str">
        <f>CONCATENATE('Data Descriptive'!U2560,'Data Descriptive'!U2560)</f>
        <v>11</v>
      </c>
    </row>
    <row r="2546" spans="24:44">
      <c r="X2546" t="str">
        <f>CONCATENATE('Data Descriptive'!M2561,'Data Descriptive'!M2561)</f>
        <v>00</v>
      </c>
      <c r="Y2546" t="str">
        <f>CONCATENATE('Data Descriptive'!M2561,'Data Descriptive'!O2561)</f>
        <v>02</v>
      </c>
      <c r="Z2546" t="str">
        <f>CONCATENATE('Data Descriptive'!M2561,'Data Descriptive'!P2561)</f>
        <v>03</v>
      </c>
      <c r="AA2546" t="str">
        <f>CONCATENATE('Data Descriptive'!M2561,'Data Descriptive'!R2561)</f>
        <v>01</v>
      </c>
      <c r="AB2546" t="str">
        <f>CONCATENATE('Data Descriptive'!M2561,'Data Descriptive'!S2561)</f>
        <v>01</v>
      </c>
      <c r="AC2546" t="str">
        <f>CONCATENATE('Data Descriptive'!M2561,'Data Descriptive'!U2561)</f>
        <v>01</v>
      </c>
      <c r="AD2546" t="str">
        <f>CONCATENATE('Data Descriptive'!O2561,'Data Descriptive'!O2561)</f>
        <v>22</v>
      </c>
      <c r="AE2546" t="str">
        <f>CONCATENATE('Data Descriptive'!O2561,'Data Descriptive'!P2561)</f>
        <v>23</v>
      </c>
      <c r="AF2546" t="str">
        <f>CONCATENATE('Data Descriptive'!O2561,'Data Descriptive'!R2561)</f>
        <v>21</v>
      </c>
      <c r="AG2546" t="str">
        <f>CONCATENATE('Data Descriptive'!O2561,'Data Descriptive'!S2561)</f>
        <v>21</v>
      </c>
      <c r="AH2546" t="str">
        <f>CONCATENATE('Data Descriptive'!O2561,'Data Descriptive'!U2561)</f>
        <v>21</v>
      </c>
      <c r="AI2546" t="str">
        <f>CONCATENATE('Data Descriptive'!P2561,'Data Descriptive'!P2561)</f>
        <v>33</v>
      </c>
      <c r="AJ2546" t="str">
        <f>CONCATENATE('Data Descriptive'!P2561,'Data Descriptive'!R2561)</f>
        <v>31</v>
      </c>
      <c r="AK2546" t="str">
        <f>CONCATENATE('Data Descriptive'!P2561,'Data Descriptive'!S2561)</f>
        <v>31</v>
      </c>
      <c r="AL2546" t="str">
        <f>CONCATENATE('Data Descriptive'!P2561,'Data Descriptive'!U2561)</f>
        <v>31</v>
      </c>
      <c r="AM2546" t="str">
        <f>CONCATENATE('Data Descriptive'!R2561,'Data Descriptive'!R2561)</f>
        <v>11</v>
      </c>
      <c r="AN2546" t="str">
        <f>CONCATENATE('Data Descriptive'!R2561,'Data Descriptive'!S2561)</f>
        <v>11</v>
      </c>
      <c r="AO2546" t="str">
        <f>CONCATENATE('Data Descriptive'!R2561,'Data Descriptive'!U2561)</f>
        <v>11</v>
      </c>
      <c r="AP2546" t="str">
        <f>CONCATENATE('Data Descriptive'!S2561,'Data Descriptive'!S2561)</f>
        <v>11</v>
      </c>
      <c r="AQ2546" t="str">
        <f>CONCATENATE('Data Descriptive'!S2561,'Data Descriptive'!U2561)</f>
        <v>11</v>
      </c>
      <c r="AR2546" t="str">
        <f>CONCATENATE('Data Descriptive'!U2561,'Data Descriptive'!U2561)</f>
        <v>11</v>
      </c>
    </row>
    <row r="2547" spans="24:44">
      <c r="X2547" t="str">
        <f>CONCATENATE('Data Descriptive'!M2562,'Data Descriptive'!M2562)</f>
        <v>00</v>
      </c>
      <c r="Y2547" t="str">
        <f>CONCATENATE('Data Descriptive'!M2562,'Data Descriptive'!O2562)</f>
        <v>00</v>
      </c>
      <c r="Z2547" t="str">
        <f>CONCATENATE('Data Descriptive'!M2562,'Data Descriptive'!P2562)</f>
        <v>03</v>
      </c>
      <c r="AA2547" t="str">
        <f>CONCATENATE('Data Descriptive'!M2562,'Data Descriptive'!R2562)</f>
        <v>01</v>
      </c>
      <c r="AB2547" t="str">
        <f>CONCATENATE('Data Descriptive'!M2562,'Data Descriptive'!S2562)</f>
        <v>00</v>
      </c>
      <c r="AC2547" t="str">
        <f>CONCATENATE('Data Descriptive'!M2562,'Data Descriptive'!U2562)</f>
        <v>00</v>
      </c>
      <c r="AD2547" t="str">
        <f>CONCATENATE('Data Descriptive'!O2562,'Data Descriptive'!O2562)</f>
        <v>00</v>
      </c>
      <c r="AE2547" t="str">
        <f>CONCATENATE('Data Descriptive'!O2562,'Data Descriptive'!P2562)</f>
        <v>03</v>
      </c>
      <c r="AF2547" t="str">
        <f>CONCATENATE('Data Descriptive'!O2562,'Data Descriptive'!R2562)</f>
        <v>01</v>
      </c>
      <c r="AG2547" t="str">
        <f>CONCATENATE('Data Descriptive'!O2562,'Data Descriptive'!S2562)</f>
        <v>00</v>
      </c>
      <c r="AH2547" t="str">
        <f>CONCATENATE('Data Descriptive'!O2562,'Data Descriptive'!U2562)</f>
        <v>00</v>
      </c>
      <c r="AI2547" t="str">
        <f>CONCATENATE('Data Descriptive'!P2562,'Data Descriptive'!P2562)</f>
        <v>33</v>
      </c>
      <c r="AJ2547" t="str">
        <f>CONCATENATE('Data Descriptive'!P2562,'Data Descriptive'!R2562)</f>
        <v>31</v>
      </c>
      <c r="AK2547" t="str">
        <f>CONCATENATE('Data Descriptive'!P2562,'Data Descriptive'!S2562)</f>
        <v>30</v>
      </c>
      <c r="AL2547" t="str">
        <f>CONCATENATE('Data Descriptive'!P2562,'Data Descriptive'!U2562)</f>
        <v>30</v>
      </c>
      <c r="AM2547" t="str">
        <f>CONCATENATE('Data Descriptive'!R2562,'Data Descriptive'!R2562)</f>
        <v>11</v>
      </c>
      <c r="AN2547" t="str">
        <f>CONCATENATE('Data Descriptive'!R2562,'Data Descriptive'!S2562)</f>
        <v>10</v>
      </c>
      <c r="AO2547" t="str">
        <f>CONCATENATE('Data Descriptive'!R2562,'Data Descriptive'!U2562)</f>
        <v>10</v>
      </c>
      <c r="AP2547" t="str">
        <f>CONCATENATE('Data Descriptive'!S2562,'Data Descriptive'!S2562)</f>
        <v>00</v>
      </c>
      <c r="AQ2547" t="str">
        <f>CONCATENATE('Data Descriptive'!S2562,'Data Descriptive'!U2562)</f>
        <v>00</v>
      </c>
      <c r="AR2547" t="str">
        <f>CONCATENATE('Data Descriptive'!U2562,'Data Descriptive'!U2562)</f>
        <v>00</v>
      </c>
    </row>
    <row r="2548" spans="24:44">
      <c r="X2548" t="str">
        <f>CONCATENATE('Data Descriptive'!M2563,'Data Descriptive'!M2563)</f>
        <v>11</v>
      </c>
      <c r="Y2548" t="str">
        <f>CONCATENATE('Data Descriptive'!M2563,'Data Descriptive'!O2563)</f>
        <v>12</v>
      </c>
      <c r="Z2548" t="str">
        <f>CONCATENATE('Data Descriptive'!M2563,'Data Descriptive'!P2563)</f>
        <v>12</v>
      </c>
      <c r="AA2548" t="str">
        <f>CONCATENATE('Data Descriptive'!M2563,'Data Descriptive'!R2563)</f>
        <v>10</v>
      </c>
      <c r="AB2548" t="str">
        <f>CONCATENATE('Data Descriptive'!M2563,'Data Descriptive'!S2563)</f>
        <v>10</v>
      </c>
      <c r="AC2548" t="str">
        <f>CONCATENATE('Data Descriptive'!M2563,'Data Descriptive'!U2563)</f>
        <v>11</v>
      </c>
      <c r="AD2548" t="str">
        <f>CONCATENATE('Data Descriptive'!O2563,'Data Descriptive'!O2563)</f>
        <v>22</v>
      </c>
      <c r="AE2548" t="str">
        <f>CONCATENATE('Data Descriptive'!O2563,'Data Descriptive'!P2563)</f>
        <v>22</v>
      </c>
      <c r="AF2548" t="str">
        <f>CONCATENATE('Data Descriptive'!O2563,'Data Descriptive'!R2563)</f>
        <v>20</v>
      </c>
      <c r="AG2548" t="str">
        <f>CONCATENATE('Data Descriptive'!O2563,'Data Descriptive'!S2563)</f>
        <v>20</v>
      </c>
      <c r="AH2548" t="str">
        <f>CONCATENATE('Data Descriptive'!O2563,'Data Descriptive'!U2563)</f>
        <v>21</v>
      </c>
      <c r="AI2548" t="str">
        <f>CONCATENATE('Data Descriptive'!P2563,'Data Descriptive'!P2563)</f>
        <v>22</v>
      </c>
      <c r="AJ2548" t="str">
        <f>CONCATENATE('Data Descriptive'!P2563,'Data Descriptive'!R2563)</f>
        <v>20</v>
      </c>
      <c r="AK2548" t="str">
        <f>CONCATENATE('Data Descriptive'!P2563,'Data Descriptive'!S2563)</f>
        <v>20</v>
      </c>
      <c r="AL2548" t="str">
        <f>CONCATENATE('Data Descriptive'!P2563,'Data Descriptive'!U2563)</f>
        <v>21</v>
      </c>
      <c r="AM2548" t="str">
        <f>CONCATENATE('Data Descriptive'!R2563,'Data Descriptive'!R2563)</f>
        <v>00</v>
      </c>
      <c r="AN2548" t="str">
        <f>CONCATENATE('Data Descriptive'!R2563,'Data Descriptive'!S2563)</f>
        <v>00</v>
      </c>
      <c r="AO2548" t="str">
        <f>CONCATENATE('Data Descriptive'!R2563,'Data Descriptive'!U2563)</f>
        <v>01</v>
      </c>
      <c r="AP2548" t="str">
        <f>CONCATENATE('Data Descriptive'!S2563,'Data Descriptive'!S2563)</f>
        <v>00</v>
      </c>
      <c r="AQ2548" t="str">
        <f>CONCATENATE('Data Descriptive'!S2563,'Data Descriptive'!U2563)</f>
        <v>01</v>
      </c>
      <c r="AR2548" t="str">
        <f>CONCATENATE('Data Descriptive'!U2563,'Data Descriptive'!U2563)</f>
        <v>11</v>
      </c>
    </row>
    <row r="2549" spans="24:44">
      <c r="X2549" t="str">
        <f>CONCATENATE('Data Descriptive'!M2564,'Data Descriptive'!M2564)</f>
        <v>11</v>
      </c>
      <c r="Y2549" t="str">
        <f>CONCATENATE('Data Descriptive'!M2564,'Data Descriptive'!O2564)</f>
        <v>12</v>
      </c>
      <c r="Z2549" t="str">
        <f>CONCATENATE('Data Descriptive'!M2564,'Data Descriptive'!P2564)</f>
        <v>12</v>
      </c>
      <c r="AA2549" t="str">
        <f>CONCATENATE('Data Descriptive'!M2564,'Data Descriptive'!R2564)</f>
        <v>11</v>
      </c>
      <c r="AB2549" t="str">
        <f>CONCATENATE('Data Descriptive'!M2564,'Data Descriptive'!S2564)</f>
        <v>10</v>
      </c>
      <c r="AC2549" t="str">
        <f>CONCATENATE('Data Descriptive'!M2564,'Data Descriptive'!U2564)</f>
        <v>10</v>
      </c>
      <c r="AD2549" t="str">
        <f>CONCATENATE('Data Descriptive'!O2564,'Data Descriptive'!O2564)</f>
        <v>22</v>
      </c>
      <c r="AE2549" t="str">
        <f>CONCATENATE('Data Descriptive'!O2564,'Data Descriptive'!P2564)</f>
        <v>22</v>
      </c>
      <c r="AF2549" t="str">
        <f>CONCATENATE('Data Descriptive'!O2564,'Data Descriptive'!R2564)</f>
        <v>21</v>
      </c>
      <c r="AG2549" t="str">
        <f>CONCATENATE('Data Descriptive'!O2564,'Data Descriptive'!S2564)</f>
        <v>20</v>
      </c>
      <c r="AH2549" t="str">
        <f>CONCATENATE('Data Descriptive'!O2564,'Data Descriptive'!U2564)</f>
        <v>20</v>
      </c>
      <c r="AI2549" t="str">
        <f>CONCATENATE('Data Descriptive'!P2564,'Data Descriptive'!P2564)</f>
        <v>22</v>
      </c>
      <c r="AJ2549" t="str">
        <f>CONCATENATE('Data Descriptive'!P2564,'Data Descriptive'!R2564)</f>
        <v>21</v>
      </c>
      <c r="AK2549" t="str">
        <f>CONCATENATE('Data Descriptive'!P2564,'Data Descriptive'!S2564)</f>
        <v>20</v>
      </c>
      <c r="AL2549" t="str">
        <f>CONCATENATE('Data Descriptive'!P2564,'Data Descriptive'!U2564)</f>
        <v>20</v>
      </c>
      <c r="AM2549" t="str">
        <f>CONCATENATE('Data Descriptive'!R2564,'Data Descriptive'!R2564)</f>
        <v>11</v>
      </c>
      <c r="AN2549" t="str">
        <f>CONCATENATE('Data Descriptive'!R2564,'Data Descriptive'!S2564)</f>
        <v>10</v>
      </c>
      <c r="AO2549" t="str">
        <f>CONCATENATE('Data Descriptive'!R2564,'Data Descriptive'!U2564)</f>
        <v>10</v>
      </c>
      <c r="AP2549" t="str">
        <f>CONCATENATE('Data Descriptive'!S2564,'Data Descriptive'!S2564)</f>
        <v>00</v>
      </c>
      <c r="AQ2549" t="str">
        <f>CONCATENATE('Data Descriptive'!S2564,'Data Descriptive'!U2564)</f>
        <v>00</v>
      </c>
      <c r="AR2549" t="str">
        <f>CONCATENATE('Data Descriptive'!U2564,'Data Descriptive'!U2564)</f>
        <v>00</v>
      </c>
    </row>
    <row r="2550" spans="24:44">
      <c r="X2550" t="str">
        <f>CONCATENATE('Data Descriptive'!M2565,'Data Descriptive'!M2565)</f>
        <v>00</v>
      </c>
      <c r="Y2550" t="str">
        <f>CONCATENATE('Data Descriptive'!M2565,'Data Descriptive'!O2565)</f>
        <v>02</v>
      </c>
      <c r="Z2550" t="str">
        <f>CONCATENATE('Data Descriptive'!M2565,'Data Descriptive'!P2565)</f>
        <v>03</v>
      </c>
      <c r="AA2550" t="str">
        <f>CONCATENATE('Data Descriptive'!M2565,'Data Descriptive'!R2565)</f>
        <v>01</v>
      </c>
      <c r="AB2550" t="str">
        <f>CONCATENATE('Data Descriptive'!M2565,'Data Descriptive'!S2565)</f>
        <v>00</v>
      </c>
      <c r="AC2550" t="str">
        <f>CONCATENATE('Data Descriptive'!M2565,'Data Descriptive'!U2565)</f>
        <v>00</v>
      </c>
      <c r="AD2550" t="str">
        <f>CONCATENATE('Data Descriptive'!O2565,'Data Descriptive'!O2565)</f>
        <v>22</v>
      </c>
      <c r="AE2550" t="str">
        <f>CONCATENATE('Data Descriptive'!O2565,'Data Descriptive'!P2565)</f>
        <v>23</v>
      </c>
      <c r="AF2550" t="str">
        <f>CONCATENATE('Data Descriptive'!O2565,'Data Descriptive'!R2565)</f>
        <v>21</v>
      </c>
      <c r="AG2550" t="str">
        <f>CONCATENATE('Data Descriptive'!O2565,'Data Descriptive'!S2565)</f>
        <v>20</v>
      </c>
      <c r="AH2550" t="str">
        <f>CONCATENATE('Data Descriptive'!O2565,'Data Descriptive'!U2565)</f>
        <v>20</v>
      </c>
      <c r="AI2550" t="str">
        <f>CONCATENATE('Data Descriptive'!P2565,'Data Descriptive'!P2565)</f>
        <v>33</v>
      </c>
      <c r="AJ2550" t="str">
        <f>CONCATENATE('Data Descriptive'!P2565,'Data Descriptive'!R2565)</f>
        <v>31</v>
      </c>
      <c r="AK2550" t="str">
        <f>CONCATENATE('Data Descriptive'!P2565,'Data Descriptive'!S2565)</f>
        <v>30</v>
      </c>
      <c r="AL2550" t="str">
        <f>CONCATENATE('Data Descriptive'!P2565,'Data Descriptive'!U2565)</f>
        <v>30</v>
      </c>
      <c r="AM2550" t="str">
        <f>CONCATENATE('Data Descriptive'!R2565,'Data Descriptive'!R2565)</f>
        <v>11</v>
      </c>
      <c r="AN2550" t="str">
        <f>CONCATENATE('Data Descriptive'!R2565,'Data Descriptive'!S2565)</f>
        <v>10</v>
      </c>
      <c r="AO2550" t="str">
        <f>CONCATENATE('Data Descriptive'!R2565,'Data Descriptive'!U2565)</f>
        <v>10</v>
      </c>
      <c r="AP2550" t="str">
        <f>CONCATENATE('Data Descriptive'!S2565,'Data Descriptive'!S2565)</f>
        <v>00</v>
      </c>
      <c r="AQ2550" t="str">
        <f>CONCATENATE('Data Descriptive'!S2565,'Data Descriptive'!U2565)</f>
        <v>00</v>
      </c>
      <c r="AR2550" t="str">
        <f>CONCATENATE('Data Descriptive'!U2565,'Data Descriptive'!U2565)</f>
        <v>00</v>
      </c>
    </row>
    <row r="2551" spans="24:44">
      <c r="X2551" t="str">
        <f>CONCATENATE('Data Descriptive'!M2566,'Data Descriptive'!M2566)</f>
        <v>00</v>
      </c>
      <c r="Y2551" t="str">
        <f>CONCATENATE('Data Descriptive'!M2566,'Data Descriptive'!O2566)</f>
        <v>00</v>
      </c>
      <c r="Z2551" t="str">
        <f>CONCATENATE('Data Descriptive'!M2566,'Data Descriptive'!P2566)</f>
        <v>03</v>
      </c>
      <c r="AA2551" t="str">
        <f>CONCATENATE('Data Descriptive'!M2566,'Data Descriptive'!R2566)</f>
        <v>01</v>
      </c>
      <c r="AB2551" t="str">
        <f>CONCATENATE('Data Descriptive'!M2566,'Data Descriptive'!S2566)</f>
        <v>00</v>
      </c>
      <c r="AC2551" t="str">
        <f>CONCATENATE('Data Descriptive'!M2566,'Data Descriptive'!U2566)</f>
        <v>01</v>
      </c>
      <c r="AD2551" t="str">
        <f>CONCATENATE('Data Descriptive'!O2566,'Data Descriptive'!O2566)</f>
        <v>00</v>
      </c>
      <c r="AE2551" t="str">
        <f>CONCATENATE('Data Descriptive'!O2566,'Data Descriptive'!P2566)</f>
        <v>03</v>
      </c>
      <c r="AF2551" t="str">
        <f>CONCATENATE('Data Descriptive'!O2566,'Data Descriptive'!R2566)</f>
        <v>01</v>
      </c>
      <c r="AG2551" t="str">
        <f>CONCATENATE('Data Descriptive'!O2566,'Data Descriptive'!S2566)</f>
        <v>00</v>
      </c>
      <c r="AH2551" t="str">
        <f>CONCATENATE('Data Descriptive'!O2566,'Data Descriptive'!U2566)</f>
        <v>01</v>
      </c>
      <c r="AI2551" t="str">
        <f>CONCATENATE('Data Descriptive'!P2566,'Data Descriptive'!P2566)</f>
        <v>33</v>
      </c>
      <c r="AJ2551" t="str">
        <f>CONCATENATE('Data Descriptive'!P2566,'Data Descriptive'!R2566)</f>
        <v>31</v>
      </c>
      <c r="AK2551" t="str">
        <f>CONCATENATE('Data Descriptive'!P2566,'Data Descriptive'!S2566)</f>
        <v>30</v>
      </c>
      <c r="AL2551" t="str">
        <f>CONCATENATE('Data Descriptive'!P2566,'Data Descriptive'!U2566)</f>
        <v>31</v>
      </c>
      <c r="AM2551" t="str">
        <f>CONCATENATE('Data Descriptive'!R2566,'Data Descriptive'!R2566)</f>
        <v>11</v>
      </c>
      <c r="AN2551" t="str">
        <f>CONCATENATE('Data Descriptive'!R2566,'Data Descriptive'!S2566)</f>
        <v>10</v>
      </c>
      <c r="AO2551" t="str">
        <f>CONCATENATE('Data Descriptive'!R2566,'Data Descriptive'!U2566)</f>
        <v>11</v>
      </c>
      <c r="AP2551" t="str">
        <f>CONCATENATE('Data Descriptive'!S2566,'Data Descriptive'!S2566)</f>
        <v>00</v>
      </c>
      <c r="AQ2551" t="str">
        <f>CONCATENATE('Data Descriptive'!S2566,'Data Descriptive'!U2566)</f>
        <v>01</v>
      </c>
      <c r="AR2551" t="str">
        <f>CONCATENATE('Data Descriptive'!U2566,'Data Descriptive'!U2566)</f>
        <v>11</v>
      </c>
    </row>
    <row r="2552" spans="24:44">
      <c r="X2552" t="str">
        <f>CONCATENATE('Data Descriptive'!M2567,'Data Descriptive'!M2567)</f>
        <v>00</v>
      </c>
      <c r="Y2552" t="str">
        <f>CONCATENATE('Data Descriptive'!M2567,'Data Descriptive'!O2567)</f>
        <v>01</v>
      </c>
      <c r="Z2552" t="str">
        <f>CONCATENATE('Data Descriptive'!M2567,'Data Descriptive'!P2567)</f>
        <v>02</v>
      </c>
      <c r="AA2552" t="str">
        <f>CONCATENATE('Data Descriptive'!M2567,'Data Descriptive'!R2567)</f>
        <v>01</v>
      </c>
      <c r="AB2552" t="str">
        <f>CONCATENATE('Data Descriptive'!M2567,'Data Descriptive'!S2567)</f>
        <v>00</v>
      </c>
      <c r="AC2552" t="str">
        <f>CONCATENATE('Data Descriptive'!M2567,'Data Descriptive'!U2567)</f>
        <v>01</v>
      </c>
      <c r="AD2552" t="str">
        <f>CONCATENATE('Data Descriptive'!O2567,'Data Descriptive'!O2567)</f>
        <v>11</v>
      </c>
      <c r="AE2552" t="str">
        <f>CONCATENATE('Data Descriptive'!O2567,'Data Descriptive'!P2567)</f>
        <v>12</v>
      </c>
      <c r="AF2552" t="str">
        <f>CONCATENATE('Data Descriptive'!O2567,'Data Descriptive'!R2567)</f>
        <v>11</v>
      </c>
      <c r="AG2552" t="str">
        <f>CONCATENATE('Data Descriptive'!O2567,'Data Descriptive'!S2567)</f>
        <v>10</v>
      </c>
      <c r="AH2552" t="str">
        <f>CONCATENATE('Data Descriptive'!O2567,'Data Descriptive'!U2567)</f>
        <v>11</v>
      </c>
      <c r="AI2552" t="str">
        <f>CONCATENATE('Data Descriptive'!P2567,'Data Descriptive'!P2567)</f>
        <v>22</v>
      </c>
      <c r="AJ2552" t="str">
        <f>CONCATENATE('Data Descriptive'!P2567,'Data Descriptive'!R2567)</f>
        <v>21</v>
      </c>
      <c r="AK2552" t="str">
        <f>CONCATENATE('Data Descriptive'!P2567,'Data Descriptive'!S2567)</f>
        <v>20</v>
      </c>
      <c r="AL2552" t="str">
        <f>CONCATENATE('Data Descriptive'!P2567,'Data Descriptive'!U2567)</f>
        <v>21</v>
      </c>
      <c r="AM2552" t="str">
        <f>CONCATENATE('Data Descriptive'!R2567,'Data Descriptive'!R2567)</f>
        <v>11</v>
      </c>
      <c r="AN2552" t="str">
        <f>CONCATENATE('Data Descriptive'!R2567,'Data Descriptive'!S2567)</f>
        <v>10</v>
      </c>
      <c r="AO2552" t="str">
        <f>CONCATENATE('Data Descriptive'!R2567,'Data Descriptive'!U2567)</f>
        <v>11</v>
      </c>
      <c r="AP2552" t="str">
        <f>CONCATENATE('Data Descriptive'!S2567,'Data Descriptive'!S2567)</f>
        <v>00</v>
      </c>
      <c r="AQ2552" t="str">
        <f>CONCATENATE('Data Descriptive'!S2567,'Data Descriptive'!U2567)</f>
        <v>01</v>
      </c>
      <c r="AR2552" t="str">
        <f>CONCATENATE('Data Descriptive'!U2567,'Data Descriptive'!U2567)</f>
        <v>11</v>
      </c>
    </row>
    <row r="2553" spans="24:44">
      <c r="X2553" t="str">
        <f>CONCATENATE('Data Descriptive'!M2568,'Data Descriptive'!M2568)</f>
        <v>00</v>
      </c>
      <c r="Y2553" t="str">
        <f>CONCATENATE('Data Descriptive'!M2568,'Data Descriptive'!O2568)</f>
        <v>02</v>
      </c>
      <c r="Z2553" t="str">
        <f>CONCATENATE('Data Descriptive'!M2568,'Data Descriptive'!P2568)</f>
        <v>02</v>
      </c>
      <c r="AA2553" t="str">
        <f>CONCATENATE('Data Descriptive'!M2568,'Data Descriptive'!R2568)</f>
        <v>01</v>
      </c>
      <c r="AB2553" t="str">
        <f>CONCATENATE('Data Descriptive'!M2568,'Data Descriptive'!S2568)</f>
        <v>00</v>
      </c>
      <c r="AC2553" t="str">
        <f>CONCATENATE('Data Descriptive'!M2568,'Data Descriptive'!U2568)</f>
        <v>00</v>
      </c>
      <c r="AD2553" t="str">
        <f>CONCATENATE('Data Descriptive'!O2568,'Data Descriptive'!O2568)</f>
        <v>22</v>
      </c>
      <c r="AE2553" t="str">
        <f>CONCATENATE('Data Descriptive'!O2568,'Data Descriptive'!P2568)</f>
        <v>22</v>
      </c>
      <c r="AF2553" t="str">
        <f>CONCATENATE('Data Descriptive'!O2568,'Data Descriptive'!R2568)</f>
        <v>21</v>
      </c>
      <c r="AG2553" t="str">
        <f>CONCATENATE('Data Descriptive'!O2568,'Data Descriptive'!S2568)</f>
        <v>20</v>
      </c>
      <c r="AH2553" t="str">
        <f>CONCATENATE('Data Descriptive'!O2568,'Data Descriptive'!U2568)</f>
        <v>20</v>
      </c>
      <c r="AI2553" t="str">
        <f>CONCATENATE('Data Descriptive'!P2568,'Data Descriptive'!P2568)</f>
        <v>22</v>
      </c>
      <c r="AJ2553" t="str">
        <f>CONCATENATE('Data Descriptive'!P2568,'Data Descriptive'!R2568)</f>
        <v>21</v>
      </c>
      <c r="AK2553" t="str">
        <f>CONCATENATE('Data Descriptive'!P2568,'Data Descriptive'!S2568)</f>
        <v>20</v>
      </c>
      <c r="AL2553" t="str">
        <f>CONCATENATE('Data Descriptive'!P2568,'Data Descriptive'!U2568)</f>
        <v>20</v>
      </c>
      <c r="AM2553" t="str">
        <f>CONCATENATE('Data Descriptive'!R2568,'Data Descriptive'!R2568)</f>
        <v>11</v>
      </c>
      <c r="AN2553" t="str">
        <f>CONCATENATE('Data Descriptive'!R2568,'Data Descriptive'!S2568)</f>
        <v>10</v>
      </c>
      <c r="AO2553" t="str">
        <f>CONCATENATE('Data Descriptive'!R2568,'Data Descriptive'!U2568)</f>
        <v>10</v>
      </c>
      <c r="AP2553" t="str">
        <f>CONCATENATE('Data Descriptive'!S2568,'Data Descriptive'!S2568)</f>
        <v>00</v>
      </c>
      <c r="AQ2553" t="str">
        <f>CONCATENATE('Data Descriptive'!S2568,'Data Descriptive'!U2568)</f>
        <v>00</v>
      </c>
      <c r="AR2553" t="str">
        <f>CONCATENATE('Data Descriptive'!U2568,'Data Descriptive'!U2568)</f>
        <v>00</v>
      </c>
    </row>
    <row r="2554" spans="24:44">
      <c r="X2554" t="str">
        <f>CONCATENATE('Data Descriptive'!M2569,'Data Descriptive'!M2569)</f>
        <v>00</v>
      </c>
      <c r="Y2554" t="str">
        <f>CONCATENATE('Data Descriptive'!M2569,'Data Descriptive'!O2569)</f>
        <v>00</v>
      </c>
      <c r="Z2554" t="str">
        <f>CONCATENATE('Data Descriptive'!M2569,'Data Descriptive'!P2569)</f>
        <v>03</v>
      </c>
      <c r="AA2554" t="str">
        <f>CONCATENATE('Data Descriptive'!M2569,'Data Descriptive'!R2569)</f>
        <v>01</v>
      </c>
      <c r="AB2554" t="str">
        <f>CONCATENATE('Data Descriptive'!M2569,'Data Descriptive'!S2569)</f>
        <v>00</v>
      </c>
      <c r="AC2554" t="str">
        <f>CONCATENATE('Data Descriptive'!M2569,'Data Descriptive'!U2569)</f>
        <v>00</v>
      </c>
      <c r="AD2554" t="str">
        <f>CONCATENATE('Data Descriptive'!O2569,'Data Descriptive'!O2569)</f>
        <v>00</v>
      </c>
      <c r="AE2554" t="str">
        <f>CONCATENATE('Data Descriptive'!O2569,'Data Descriptive'!P2569)</f>
        <v>03</v>
      </c>
      <c r="AF2554" t="str">
        <f>CONCATENATE('Data Descriptive'!O2569,'Data Descriptive'!R2569)</f>
        <v>01</v>
      </c>
      <c r="AG2554" t="str">
        <f>CONCATENATE('Data Descriptive'!O2569,'Data Descriptive'!S2569)</f>
        <v>00</v>
      </c>
      <c r="AH2554" t="str">
        <f>CONCATENATE('Data Descriptive'!O2569,'Data Descriptive'!U2569)</f>
        <v>00</v>
      </c>
      <c r="AI2554" t="str">
        <f>CONCATENATE('Data Descriptive'!P2569,'Data Descriptive'!P2569)</f>
        <v>33</v>
      </c>
      <c r="AJ2554" t="str">
        <f>CONCATENATE('Data Descriptive'!P2569,'Data Descriptive'!R2569)</f>
        <v>31</v>
      </c>
      <c r="AK2554" t="str">
        <f>CONCATENATE('Data Descriptive'!P2569,'Data Descriptive'!S2569)</f>
        <v>30</v>
      </c>
      <c r="AL2554" t="str">
        <f>CONCATENATE('Data Descriptive'!P2569,'Data Descriptive'!U2569)</f>
        <v>30</v>
      </c>
      <c r="AM2554" t="str">
        <f>CONCATENATE('Data Descriptive'!R2569,'Data Descriptive'!R2569)</f>
        <v>11</v>
      </c>
      <c r="AN2554" t="str">
        <f>CONCATENATE('Data Descriptive'!R2569,'Data Descriptive'!S2569)</f>
        <v>10</v>
      </c>
      <c r="AO2554" t="str">
        <f>CONCATENATE('Data Descriptive'!R2569,'Data Descriptive'!U2569)</f>
        <v>10</v>
      </c>
      <c r="AP2554" t="str">
        <f>CONCATENATE('Data Descriptive'!S2569,'Data Descriptive'!S2569)</f>
        <v>00</v>
      </c>
      <c r="AQ2554" t="str">
        <f>CONCATENATE('Data Descriptive'!S2569,'Data Descriptive'!U2569)</f>
        <v>00</v>
      </c>
      <c r="AR2554" t="str">
        <f>CONCATENATE('Data Descriptive'!U2569,'Data Descriptive'!U2569)</f>
        <v>00</v>
      </c>
    </row>
    <row r="2555" spans="24:44">
      <c r="X2555" t="str">
        <f>CONCATENATE('Data Descriptive'!M2570,'Data Descriptive'!M2570)</f>
        <v>00</v>
      </c>
      <c r="Y2555" t="str">
        <f>CONCATENATE('Data Descriptive'!M2570,'Data Descriptive'!O2570)</f>
        <v>00</v>
      </c>
      <c r="Z2555" t="str">
        <f>CONCATENATE('Data Descriptive'!M2570,'Data Descriptive'!P2570)</f>
        <v>03</v>
      </c>
      <c r="AA2555" t="str">
        <f>CONCATENATE('Data Descriptive'!M2570,'Data Descriptive'!R2570)</f>
        <v>01</v>
      </c>
      <c r="AB2555" t="str">
        <f>CONCATENATE('Data Descriptive'!M2570,'Data Descriptive'!S2570)</f>
        <v>01</v>
      </c>
      <c r="AC2555" t="str">
        <f>CONCATENATE('Data Descriptive'!M2570,'Data Descriptive'!U2570)</f>
        <v>00</v>
      </c>
      <c r="AD2555" t="str">
        <f>CONCATENATE('Data Descriptive'!O2570,'Data Descriptive'!O2570)</f>
        <v>00</v>
      </c>
      <c r="AE2555" t="str">
        <f>CONCATENATE('Data Descriptive'!O2570,'Data Descriptive'!P2570)</f>
        <v>03</v>
      </c>
      <c r="AF2555" t="str">
        <f>CONCATENATE('Data Descriptive'!O2570,'Data Descriptive'!R2570)</f>
        <v>01</v>
      </c>
      <c r="AG2555" t="str">
        <f>CONCATENATE('Data Descriptive'!O2570,'Data Descriptive'!S2570)</f>
        <v>01</v>
      </c>
      <c r="AH2555" t="str">
        <f>CONCATENATE('Data Descriptive'!O2570,'Data Descriptive'!U2570)</f>
        <v>00</v>
      </c>
      <c r="AI2555" t="str">
        <f>CONCATENATE('Data Descriptive'!P2570,'Data Descriptive'!P2570)</f>
        <v>33</v>
      </c>
      <c r="AJ2555" t="str">
        <f>CONCATENATE('Data Descriptive'!P2570,'Data Descriptive'!R2570)</f>
        <v>31</v>
      </c>
      <c r="AK2555" t="str">
        <f>CONCATENATE('Data Descriptive'!P2570,'Data Descriptive'!S2570)</f>
        <v>31</v>
      </c>
      <c r="AL2555" t="str">
        <f>CONCATENATE('Data Descriptive'!P2570,'Data Descriptive'!U2570)</f>
        <v>30</v>
      </c>
      <c r="AM2555" t="str">
        <f>CONCATENATE('Data Descriptive'!R2570,'Data Descriptive'!R2570)</f>
        <v>11</v>
      </c>
      <c r="AN2555" t="str">
        <f>CONCATENATE('Data Descriptive'!R2570,'Data Descriptive'!S2570)</f>
        <v>11</v>
      </c>
      <c r="AO2555" t="str">
        <f>CONCATENATE('Data Descriptive'!R2570,'Data Descriptive'!U2570)</f>
        <v>10</v>
      </c>
      <c r="AP2555" t="str">
        <f>CONCATENATE('Data Descriptive'!S2570,'Data Descriptive'!S2570)</f>
        <v>11</v>
      </c>
      <c r="AQ2555" t="str">
        <f>CONCATENATE('Data Descriptive'!S2570,'Data Descriptive'!U2570)</f>
        <v>10</v>
      </c>
      <c r="AR2555" t="str">
        <f>CONCATENATE('Data Descriptive'!U2570,'Data Descriptive'!U2570)</f>
        <v>00</v>
      </c>
    </row>
    <row r="2556" spans="24:44">
      <c r="X2556" t="str">
        <f>CONCATENATE('Data Descriptive'!M2571,'Data Descriptive'!M2571)</f>
        <v>00</v>
      </c>
      <c r="Y2556" t="str">
        <f>CONCATENATE('Data Descriptive'!M2571,'Data Descriptive'!O2571)</f>
        <v>00</v>
      </c>
      <c r="Z2556" t="str">
        <f>CONCATENATE('Data Descriptive'!M2571,'Data Descriptive'!P2571)</f>
        <v>03</v>
      </c>
      <c r="AA2556" t="str">
        <f>CONCATENATE('Data Descriptive'!M2571,'Data Descriptive'!R2571)</f>
        <v>01</v>
      </c>
      <c r="AB2556" t="str">
        <f>CONCATENATE('Data Descriptive'!M2571,'Data Descriptive'!S2571)</f>
        <v>00</v>
      </c>
      <c r="AC2556" t="str">
        <f>CONCATENATE('Data Descriptive'!M2571,'Data Descriptive'!U2571)</f>
        <v>00</v>
      </c>
      <c r="AD2556" t="str">
        <f>CONCATENATE('Data Descriptive'!O2571,'Data Descriptive'!O2571)</f>
        <v>00</v>
      </c>
      <c r="AE2556" t="str">
        <f>CONCATENATE('Data Descriptive'!O2571,'Data Descriptive'!P2571)</f>
        <v>03</v>
      </c>
      <c r="AF2556" t="str">
        <f>CONCATENATE('Data Descriptive'!O2571,'Data Descriptive'!R2571)</f>
        <v>01</v>
      </c>
      <c r="AG2556" t="str">
        <f>CONCATENATE('Data Descriptive'!O2571,'Data Descriptive'!S2571)</f>
        <v>00</v>
      </c>
      <c r="AH2556" t="str">
        <f>CONCATENATE('Data Descriptive'!O2571,'Data Descriptive'!U2571)</f>
        <v>00</v>
      </c>
      <c r="AI2556" t="str">
        <f>CONCATENATE('Data Descriptive'!P2571,'Data Descriptive'!P2571)</f>
        <v>33</v>
      </c>
      <c r="AJ2556" t="str">
        <f>CONCATENATE('Data Descriptive'!P2571,'Data Descriptive'!R2571)</f>
        <v>31</v>
      </c>
      <c r="AK2556" t="str">
        <f>CONCATENATE('Data Descriptive'!P2571,'Data Descriptive'!S2571)</f>
        <v>30</v>
      </c>
      <c r="AL2556" t="str">
        <f>CONCATENATE('Data Descriptive'!P2571,'Data Descriptive'!U2571)</f>
        <v>30</v>
      </c>
      <c r="AM2556" t="str">
        <f>CONCATENATE('Data Descriptive'!R2571,'Data Descriptive'!R2571)</f>
        <v>11</v>
      </c>
      <c r="AN2556" t="str">
        <f>CONCATENATE('Data Descriptive'!R2571,'Data Descriptive'!S2571)</f>
        <v>10</v>
      </c>
      <c r="AO2556" t="str">
        <f>CONCATENATE('Data Descriptive'!R2571,'Data Descriptive'!U2571)</f>
        <v>10</v>
      </c>
      <c r="AP2556" t="str">
        <f>CONCATENATE('Data Descriptive'!S2571,'Data Descriptive'!S2571)</f>
        <v>00</v>
      </c>
      <c r="AQ2556" t="str">
        <f>CONCATENATE('Data Descriptive'!S2571,'Data Descriptive'!U2571)</f>
        <v>00</v>
      </c>
      <c r="AR2556" t="str">
        <f>CONCATENATE('Data Descriptive'!U2571,'Data Descriptive'!U2571)</f>
        <v>00</v>
      </c>
    </row>
    <row r="2557" spans="24:44">
      <c r="X2557" t="str">
        <f>CONCATENATE('Data Descriptive'!M2572,'Data Descriptive'!M2572)</f>
        <v>00</v>
      </c>
      <c r="Y2557" t="str">
        <f>CONCATENATE('Data Descriptive'!M2572,'Data Descriptive'!O2572)</f>
        <v>00</v>
      </c>
      <c r="Z2557" t="str">
        <f>CONCATENATE('Data Descriptive'!M2572,'Data Descriptive'!P2572)</f>
        <v>03</v>
      </c>
      <c r="AA2557" t="str">
        <f>CONCATENATE('Data Descriptive'!M2572,'Data Descriptive'!R2572)</f>
        <v>01</v>
      </c>
      <c r="AB2557" t="str">
        <f>CONCATENATE('Data Descriptive'!M2572,'Data Descriptive'!S2572)</f>
        <v>00</v>
      </c>
      <c r="AC2557" t="str">
        <f>CONCATENATE('Data Descriptive'!M2572,'Data Descriptive'!U2572)</f>
        <v>00</v>
      </c>
      <c r="AD2557" t="str">
        <f>CONCATENATE('Data Descriptive'!O2572,'Data Descriptive'!O2572)</f>
        <v>00</v>
      </c>
      <c r="AE2557" t="str">
        <f>CONCATENATE('Data Descriptive'!O2572,'Data Descriptive'!P2572)</f>
        <v>03</v>
      </c>
      <c r="AF2557" t="str">
        <f>CONCATENATE('Data Descriptive'!O2572,'Data Descriptive'!R2572)</f>
        <v>01</v>
      </c>
      <c r="AG2557" t="str">
        <f>CONCATENATE('Data Descriptive'!O2572,'Data Descriptive'!S2572)</f>
        <v>00</v>
      </c>
      <c r="AH2557" t="str">
        <f>CONCATENATE('Data Descriptive'!O2572,'Data Descriptive'!U2572)</f>
        <v>00</v>
      </c>
      <c r="AI2557" t="str">
        <f>CONCATENATE('Data Descriptive'!P2572,'Data Descriptive'!P2572)</f>
        <v>33</v>
      </c>
      <c r="AJ2557" t="str">
        <f>CONCATENATE('Data Descriptive'!P2572,'Data Descriptive'!R2572)</f>
        <v>31</v>
      </c>
      <c r="AK2557" t="str">
        <f>CONCATENATE('Data Descriptive'!P2572,'Data Descriptive'!S2572)</f>
        <v>30</v>
      </c>
      <c r="AL2557" t="str">
        <f>CONCATENATE('Data Descriptive'!P2572,'Data Descriptive'!U2572)</f>
        <v>30</v>
      </c>
      <c r="AM2557" t="str">
        <f>CONCATENATE('Data Descriptive'!R2572,'Data Descriptive'!R2572)</f>
        <v>11</v>
      </c>
      <c r="AN2557" t="str">
        <f>CONCATENATE('Data Descriptive'!R2572,'Data Descriptive'!S2572)</f>
        <v>10</v>
      </c>
      <c r="AO2557" t="str">
        <f>CONCATENATE('Data Descriptive'!R2572,'Data Descriptive'!U2572)</f>
        <v>10</v>
      </c>
      <c r="AP2557" t="str">
        <f>CONCATENATE('Data Descriptive'!S2572,'Data Descriptive'!S2572)</f>
        <v>00</v>
      </c>
      <c r="AQ2557" t="str">
        <f>CONCATENATE('Data Descriptive'!S2572,'Data Descriptive'!U2572)</f>
        <v>00</v>
      </c>
      <c r="AR2557" t="str">
        <f>CONCATENATE('Data Descriptive'!U2572,'Data Descriptive'!U2572)</f>
        <v>00</v>
      </c>
    </row>
    <row r="2558" spans="24:44">
      <c r="X2558" t="str">
        <f>CONCATENATE('Data Descriptive'!M2573,'Data Descriptive'!M2573)</f>
        <v>00</v>
      </c>
      <c r="Y2558" t="str">
        <f>CONCATENATE('Data Descriptive'!M2573,'Data Descriptive'!O2573)</f>
        <v>02</v>
      </c>
      <c r="Z2558" t="str">
        <f>CONCATENATE('Data Descriptive'!M2573,'Data Descriptive'!P2573)</f>
        <v>02</v>
      </c>
      <c r="AA2558" t="str">
        <f>CONCATENATE('Data Descriptive'!M2573,'Data Descriptive'!R2573)</f>
        <v>00</v>
      </c>
      <c r="AB2558" t="str">
        <f>CONCATENATE('Data Descriptive'!M2573,'Data Descriptive'!S2573)</f>
        <v>00</v>
      </c>
      <c r="AC2558" t="str">
        <f>CONCATENATE('Data Descriptive'!M2573,'Data Descriptive'!U2573)</f>
        <v>01</v>
      </c>
      <c r="AD2558" t="str">
        <f>CONCATENATE('Data Descriptive'!O2573,'Data Descriptive'!O2573)</f>
        <v>22</v>
      </c>
      <c r="AE2558" t="str">
        <f>CONCATENATE('Data Descriptive'!O2573,'Data Descriptive'!P2573)</f>
        <v>22</v>
      </c>
      <c r="AF2558" t="str">
        <f>CONCATENATE('Data Descriptive'!O2573,'Data Descriptive'!R2573)</f>
        <v>20</v>
      </c>
      <c r="AG2558" t="str">
        <f>CONCATENATE('Data Descriptive'!O2573,'Data Descriptive'!S2573)</f>
        <v>20</v>
      </c>
      <c r="AH2558" t="str">
        <f>CONCATENATE('Data Descriptive'!O2573,'Data Descriptive'!U2573)</f>
        <v>21</v>
      </c>
      <c r="AI2558" t="str">
        <f>CONCATENATE('Data Descriptive'!P2573,'Data Descriptive'!P2573)</f>
        <v>22</v>
      </c>
      <c r="AJ2558" t="str">
        <f>CONCATENATE('Data Descriptive'!P2573,'Data Descriptive'!R2573)</f>
        <v>20</v>
      </c>
      <c r="AK2558" t="str">
        <f>CONCATENATE('Data Descriptive'!P2573,'Data Descriptive'!S2573)</f>
        <v>20</v>
      </c>
      <c r="AL2558" t="str">
        <f>CONCATENATE('Data Descriptive'!P2573,'Data Descriptive'!U2573)</f>
        <v>21</v>
      </c>
      <c r="AM2558" t="str">
        <f>CONCATENATE('Data Descriptive'!R2573,'Data Descriptive'!R2573)</f>
        <v>00</v>
      </c>
      <c r="AN2558" t="str">
        <f>CONCATENATE('Data Descriptive'!R2573,'Data Descriptive'!S2573)</f>
        <v>00</v>
      </c>
      <c r="AO2558" t="str">
        <f>CONCATENATE('Data Descriptive'!R2573,'Data Descriptive'!U2573)</f>
        <v>01</v>
      </c>
      <c r="AP2558" t="str">
        <f>CONCATENATE('Data Descriptive'!S2573,'Data Descriptive'!S2573)</f>
        <v>00</v>
      </c>
      <c r="AQ2558" t="str">
        <f>CONCATENATE('Data Descriptive'!S2573,'Data Descriptive'!U2573)</f>
        <v>01</v>
      </c>
      <c r="AR2558" t="str">
        <f>CONCATENATE('Data Descriptive'!U2573,'Data Descriptive'!U2573)</f>
        <v>11</v>
      </c>
    </row>
    <row r="2559" spans="24:44">
      <c r="X2559" t="str">
        <f>CONCATENATE('Data Descriptive'!M2574,'Data Descriptive'!M2574)</f>
        <v>00</v>
      </c>
      <c r="Y2559" t="str">
        <f>CONCATENATE('Data Descriptive'!M2574,'Data Descriptive'!O2574)</f>
        <v>00</v>
      </c>
      <c r="Z2559" t="str">
        <f>CONCATENATE('Data Descriptive'!M2574,'Data Descriptive'!P2574)</f>
        <v>03</v>
      </c>
      <c r="AA2559" t="str">
        <f>CONCATENATE('Data Descriptive'!M2574,'Data Descriptive'!R2574)</f>
        <v>01</v>
      </c>
      <c r="AB2559" t="str">
        <f>CONCATENATE('Data Descriptive'!M2574,'Data Descriptive'!S2574)</f>
        <v>01</v>
      </c>
      <c r="AC2559" t="str">
        <f>CONCATENATE('Data Descriptive'!M2574,'Data Descriptive'!U2574)</f>
        <v>01</v>
      </c>
      <c r="AD2559" t="str">
        <f>CONCATENATE('Data Descriptive'!O2574,'Data Descriptive'!O2574)</f>
        <v>00</v>
      </c>
      <c r="AE2559" t="str">
        <f>CONCATENATE('Data Descriptive'!O2574,'Data Descriptive'!P2574)</f>
        <v>03</v>
      </c>
      <c r="AF2559" t="str">
        <f>CONCATENATE('Data Descriptive'!O2574,'Data Descriptive'!R2574)</f>
        <v>01</v>
      </c>
      <c r="AG2559" t="str">
        <f>CONCATENATE('Data Descriptive'!O2574,'Data Descriptive'!S2574)</f>
        <v>01</v>
      </c>
      <c r="AH2559" t="str">
        <f>CONCATENATE('Data Descriptive'!O2574,'Data Descriptive'!U2574)</f>
        <v>01</v>
      </c>
      <c r="AI2559" t="str">
        <f>CONCATENATE('Data Descriptive'!P2574,'Data Descriptive'!P2574)</f>
        <v>33</v>
      </c>
      <c r="AJ2559" t="str">
        <f>CONCATENATE('Data Descriptive'!P2574,'Data Descriptive'!R2574)</f>
        <v>31</v>
      </c>
      <c r="AK2559" t="str">
        <f>CONCATENATE('Data Descriptive'!P2574,'Data Descriptive'!S2574)</f>
        <v>31</v>
      </c>
      <c r="AL2559" t="str">
        <f>CONCATENATE('Data Descriptive'!P2574,'Data Descriptive'!U2574)</f>
        <v>31</v>
      </c>
      <c r="AM2559" t="str">
        <f>CONCATENATE('Data Descriptive'!R2574,'Data Descriptive'!R2574)</f>
        <v>11</v>
      </c>
      <c r="AN2559" t="str">
        <f>CONCATENATE('Data Descriptive'!R2574,'Data Descriptive'!S2574)</f>
        <v>11</v>
      </c>
      <c r="AO2559" t="str">
        <f>CONCATENATE('Data Descriptive'!R2574,'Data Descriptive'!U2574)</f>
        <v>11</v>
      </c>
      <c r="AP2559" t="str">
        <f>CONCATENATE('Data Descriptive'!S2574,'Data Descriptive'!S2574)</f>
        <v>11</v>
      </c>
      <c r="AQ2559" t="str">
        <f>CONCATENATE('Data Descriptive'!S2574,'Data Descriptive'!U2574)</f>
        <v>11</v>
      </c>
      <c r="AR2559" t="str">
        <f>CONCATENATE('Data Descriptive'!U2574,'Data Descriptive'!U2574)</f>
        <v>11</v>
      </c>
    </row>
    <row r="2560" spans="24:44">
      <c r="X2560" t="str">
        <f>CONCATENATE('Data Descriptive'!M2575,'Data Descriptive'!M2575)</f>
        <v>11</v>
      </c>
      <c r="Y2560" t="str">
        <f>CONCATENATE('Data Descriptive'!M2575,'Data Descriptive'!O2575)</f>
        <v>10</v>
      </c>
      <c r="Z2560" t="str">
        <f>CONCATENATE('Data Descriptive'!M2575,'Data Descriptive'!P2575)</f>
        <v>13</v>
      </c>
      <c r="AA2560" t="str">
        <f>CONCATENATE('Data Descriptive'!M2575,'Data Descriptive'!R2575)</f>
        <v>11</v>
      </c>
      <c r="AB2560" t="str">
        <f>CONCATENATE('Data Descriptive'!M2575,'Data Descriptive'!S2575)</f>
        <v>10</v>
      </c>
      <c r="AC2560" t="str">
        <f>CONCATENATE('Data Descriptive'!M2575,'Data Descriptive'!U2575)</f>
        <v>11</v>
      </c>
      <c r="AD2560" t="str">
        <f>CONCATENATE('Data Descriptive'!O2575,'Data Descriptive'!O2575)</f>
        <v>00</v>
      </c>
      <c r="AE2560" t="str">
        <f>CONCATENATE('Data Descriptive'!O2575,'Data Descriptive'!P2575)</f>
        <v>03</v>
      </c>
      <c r="AF2560" t="str">
        <f>CONCATENATE('Data Descriptive'!O2575,'Data Descriptive'!R2575)</f>
        <v>01</v>
      </c>
      <c r="AG2560" t="str">
        <f>CONCATENATE('Data Descriptive'!O2575,'Data Descriptive'!S2575)</f>
        <v>00</v>
      </c>
      <c r="AH2560" t="str">
        <f>CONCATENATE('Data Descriptive'!O2575,'Data Descriptive'!U2575)</f>
        <v>01</v>
      </c>
      <c r="AI2560" t="str">
        <f>CONCATENATE('Data Descriptive'!P2575,'Data Descriptive'!P2575)</f>
        <v>33</v>
      </c>
      <c r="AJ2560" t="str">
        <f>CONCATENATE('Data Descriptive'!P2575,'Data Descriptive'!R2575)</f>
        <v>31</v>
      </c>
      <c r="AK2560" t="str">
        <f>CONCATENATE('Data Descriptive'!P2575,'Data Descriptive'!S2575)</f>
        <v>30</v>
      </c>
      <c r="AL2560" t="str">
        <f>CONCATENATE('Data Descriptive'!P2575,'Data Descriptive'!U2575)</f>
        <v>31</v>
      </c>
      <c r="AM2560" t="str">
        <f>CONCATENATE('Data Descriptive'!R2575,'Data Descriptive'!R2575)</f>
        <v>11</v>
      </c>
      <c r="AN2560" t="str">
        <f>CONCATENATE('Data Descriptive'!R2575,'Data Descriptive'!S2575)</f>
        <v>10</v>
      </c>
      <c r="AO2560" t="str">
        <f>CONCATENATE('Data Descriptive'!R2575,'Data Descriptive'!U2575)</f>
        <v>11</v>
      </c>
      <c r="AP2560" t="str">
        <f>CONCATENATE('Data Descriptive'!S2575,'Data Descriptive'!S2575)</f>
        <v>00</v>
      </c>
      <c r="AQ2560" t="str">
        <f>CONCATENATE('Data Descriptive'!S2575,'Data Descriptive'!U2575)</f>
        <v>01</v>
      </c>
      <c r="AR2560" t="str">
        <f>CONCATENATE('Data Descriptive'!U2575,'Data Descriptive'!U2575)</f>
        <v>11</v>
      </c>
    </row>
    <row r="2561" spans="24:44">
      <c r="X2561" t="str">
        <f>CONCATENATE('Data Descriptive'!M2576,'Data Descriptive'!M2576)</f>
        <v>00</v>
      </c>
      <c r="Y2561" t="str">
        <f>CONCATENATE('Data Descriptive'!M2576,'Data Descriptive'!O2576)</f>
        <v>01</v>
      </c>
      <c r="Z2561" t="str">
        <f>CONCATENATE('Data Descriptive'!M2576,'Data Descriptive'!P2576)</f>
        <v>03</v>
      </c>
      <c r="AA2561" t="str">
        <f>CONCATENATE('Data Descriptive'!M2576,'Data Descriptive'!R2576)</f>
        <v>00</v>
      </c>
      <c r="AB2561" t="str">
        <f>CONCATENATE('Data Descriptive'!M2576,'Data Descriptive'!S2576)</f>
        <v>00</v>
      </c>
      <c r="AC2561" t="str">
        <f>CONCATENATE('Data Descriptive'!M2576,'Data Descriptive'!U2576)</f>
        <v>00</v>
      </c>
      <c r="AD2561" t="str">
        <f>CONCATENATE('Data Descriptive'!O2576,'Data Descriptive'!O2576)</f>
        <v>11</v>
      </c>
      <c r="AE2561" t="str">
        <f>CONCATENATE('Data Descriptive'!O2576,'Data Descriptive'!P2576)</f>
        <v>13</v>
      </c>
      <c r="AF2561" t="str">
        <f>CONCATENATE('Data Descriptive'!O2576,'Data Descriptive'!R2576)</f>
        <v>10</v>
      </c>
      <c r="AG2561" t="str">
        <f>CONCATENATE('Data Descriptive'!O2576,'Data Descriptive'!S2576)</f>
        <v>10</v>
      </c>
      <c r="AH2561" t="str">
        <f>CONCATENATE('Data Descriptive'!O2576,'Data Descriptive'!U2576)</f>
        <v>10</v>
      </c>
      <c r="AI2561" t="str">
        <f>CONCATENATE('Data Descriptive'!P2576,'Data Descriptive'!P2576)</f>
        <v>33</v>
      </c>
      <c r="AJ2561" t="str">
        <f>CONCATENATE('Data Descriptive'!P2576,'Data Descriptive'!R2576)</f>
        <v>30</v>
      </c>
      <c r="AK2561" t="str">
        <f>CONCATENATE('Data Descriptive'!P2576,'Data Descriptive'!S2576)</f>
        <v>30</v>
      </c>
      <c r="AL2561" t="str">
        <f>CONCATENATE('Data Descriptive'!P2576,'Data Descriptive'!U2576)</f>
        <v>30</v>
      </c>
      <c r="AM2561" t="str">
        <f>CONCATENATE('Data Descriptive'!R2576,'Data Descriptive'!R2576)</f>
        <v>00</v>
      </c>
      <c r="AN2561" t="str">
        <f>CONCATENATE('Data Descriptive'!R2576,'Data Descriptive'!S2576)</f>
        <v>00</v>
      </c>
      <c r="AO2561" t="str">
        <f>CONCATENATE('Data Descriptive'!R2576,'Data Descriptive'!U2576)</f>
        <v>00</v>
      </c>
      <c r="AP2561" t="str">
        <f>CONCATENATE('Data Descriptive'!S2576,'Data Descriptive'!S2576)</f>
        <v>00</v>
      </c>
      <c r="AQ2561" t="str">
        <f>CONCATENATE('Data Descriptive'!S2576,'Data Descriptive'!U2576)</f>
        <v>00</v>
      </c>
      <c r="AR2561" t="str">
        <f>CONCATENATE('Data Descriptive'!U2576,'Data Descriptive'!U2576)</f>
        <v>00</v>
      </c>
    </row>
    <row r="2562" spans="24:44">
      <c r="X2562" t="str">
        <f>CONCATENATE('Data Descriptive'!M2577,'Data Descriptive'!M2577)</f>
        <v>11</v>
      </c>
      <c r="Y2562" t="str">
        <f>CONCATENATE('Data Descriptive'!M2577,'Data Descriptive'!O2577)</f>
        <v>12</v>
      </c>
      <c r="Z2562" t="str">
        <f>CONCATENATE('Data Descriptive'!M2577,'Data Descriptive'!P2577)</f>
        <v>13</v>
      </c>
      <c r="AA2562" t="str">
        <f>CONCATENATE('Data Descriptive'!M2577,'Data Descriptive'!R2577)</f>
        <v>10</v>
      </c>
      <c r="AB2562" t="str">
        <f>CONCATENATE('Data Descriptive'!M2577,'Data Descriptive'!S2577)</f>
        <v>10</v>
      </c>
      <c r="AC2562" t="str">
        <f>CONCATENATE('Data Descriptive'!M2577,'Data Descriptive'!U2577)</f>
        <v>10</v>
      </c>
      <c r="AD2562" t="str">
        <f>CONCATENATE('Data Descriptive'!O2577,'Data Descriptive'!O2577)</f>
        <v>22</v>
      </c>
      <c r="AE2562" t="str">
        <f>CONCATENATE('Data Descriptive'!O2577,'Data Descriptive'!P2577)</f>
        <v>23</v>
      </c>
      <c r="AF2562" t="str">
        <f>CONCATENATE('Data Descriptive'!O2577,'Data Descriptive'!R2577)</f>
        <v>20</v>
      </c>
      <c r="AG2562" t="str">
        <f>CONCATENATE('Data Descriptive'!O2577,'Data Descriptive'!S2577)</f>
        <v>20</v>
      </c>
      <c r="AH2562" t="str">
        <f>CONCATENATE('Data Descriptive'!O2577,'Data Descriptive'!U2577)</f>
        <v>20</v>
      </c>
      <c r="AI2562" t="str">
        <f>CONCATENATE('Data Descriptive'!P2577,'Data Descriptive'!P2577)</f>
        <v>33</v>
      </c>
      <c r="AJ2562" t="str">
        <f>CONCATENATE('Data Descriptive'!P2577,'Data Descriptive'!R2577)</f>
        <v>30</v>
      </c>
      <c r="AK2562" t="str">
        <f>CONCATENATE('Data Descriptive'!P2577,'Data Descriptive'!S2577)</f>
        <v>30</v>
      </c>
      <c r="AL2562" t="str">
        <f>CONCATENATE('Data Descriptive'!P2577,'Data Descriptive'!U2577)</f>
        <v>30</v>
      </c>
      <c r="AM2562" t="str">
        <f>CONCATENATE('Data Descriptive'!R2577,'Data Descriptive'!R2577)</f>
        <v>00</v>
      </c>
      <c r="AN2562" t="str">
        <f>CONCATENATE('Data Descriptive'!R2577,'Data Descriptive'!S2577)</f>
        <v>00</v>
      </c>
      <c r="AO2562" t="str">
        <f>CONCATENATE('Data Descriptive'!R2577,'Data Descriptive'!U2577)</f>
        <v>00</v>
      </c>
      <c r="AP2562" t="str">
        <f>CONCATENATE('Data Descriptive'!S2577,'Data Descriptive'!S2577)</f>
        <v>00</v>
      </c>
      <c r="AQ2562" t="str">
        <f>CONCATENATE('Data Descriptive'!S2577,'Data Descriptive'!U2577)</f>
        <v>00</v>
      </c>
      <c r="AR2562" t="str">
        <f>CONCATENATE('Data Descriptive'!U2577,'Data Descriptive'!U2577)</f>
        <v>00</v>
      </c>
    </row>
    <row r="2563" spans="24:44">
      <c r="X2563" t="str">
        <f>CONCATENATE('Data Descriptive'!M2578,'Data Descriptive'!M2578)</f>
        <v>00</v>
      </c>
      <c r="Y2563" t="str">
        <f>CONCATENATE('Data Descriptive'!M2578,'Data Descriptive'!O2578)</f>
        <v>00</v>
      </c>
      <c r="Z2563" t="str">
        <f>CONCATENATE('Data Descriptive'!M2578,'Data Descriptive'!P2578)</f>
        <v>03</v>
      </c>
      <c r="AA2563" t="str">
        <f>CONCATENATE('Data Descriptive'!M2578,'Data Descriptive'!R2578)</f>
        <v>01</v>
      </c>
      <c r="AB2563" t="str">
        <f>CONCATENATE('Data Descriptive'!M2578,'Data Descriptive'!S2578)</f>
        <v>00</v>
      </c>
      <c r="AC2563" t="str">
        <f>CONCATENATE('Data Descriptive'!M2578,'Data Descriptive'!U2578)</f>
        <v>00</v>
      </c>
      <c r="AD2563" t="str">
        <f>CONCATENATE('Data Descriptive'!O2578,'Data Descriptive'!O2578)</f>
        <v>00</v>
      </c>
      <c r="AE2563" t="str">
        <f>CONCATENATE('Data Descriptive'!O2578,'Data Descriptive'!P2578)</f>
        <v>03</v>
      </c>
      <c r="AF2563" t="str">
        <f>CONCATENATE('Data Descriptive'!O2578,'Data Descriptive'!R2578)</f>
        <v>01</v>
      </c>
      <c r="AG2563" t="str">
        <f>CONCATENATE('Data Descriptive'!O2578,'Data Descriptive'!S2578)</f>
        <v>00</v>
      </c>
      <c r="AH2563" t="str">
        <f>CONCATENATE('Data Descriptive'!O2578,'Data Descriptive'!U2578)</f>
        <v>00</v>
      </c>
      <c r="AI2563" t="str">
        <f>CONCATENATE('Data Descriptive'!P2578,'Data Descriptive'!P2578)</f>
        <v>33</v>
      </c>
      <c r="AJ2563" t="str">
        <f>CONCATENATE('Data Descriptive'!P2578,'Data Descriptive'!R2578)</f>
        <v>31</v>
      </c>
      <c r="AK2563" t="str">
        <f>CONCATENATE('Data Descriptive'!P2578,'Data Descriptive'!S2578)</f>
        <v>30</v>
      </c>
      <c r="AL2563" t="str">
        <f>CONCATENATE('Data Descriptive'!P2578,'Data Descriptive'!U2578)</f>
        <v>30</v>
      </c>
      <c r="AM2563" t="str">
        <f>CONCATENATE('Data Descriptive'!R2578,'Data Descriptive'!R2578)</f>
        <v>11</v>
      </c>
      <c r="AN2563" t="str">
        <f>CONCATENATE('Data Descriptive'!R2578,'Data Descriptive'!S2578)</f>
        <v>10</v>
      </c>
      <c r="AO2563" t="str">
        <f>CONCATENATE('Data Descriptive'!R2578,'Data Descriptive'!U2578)</f>
        <v>10</v>
      </c>
      <c r="AP2563" t="str">
        <f>CONCATENATE('Data Descriptive'!S2578,'Data Descriptive'!S2578)</f>
        <v>00</v>
      </c>
      <c r="AQ2563" t="str">
        <f>CONCATENATE('Data Descriptive'!S2578,'Data Descriptive'!U2578)</f>
        <v>00</v>
      </c>
      <c r="AR2563" t="str">
        <f>CONCATENATE('Data Descriptive'!U2578,'Data Descriptive'!U2578)</f>
        <v>00</v>
      </c>
    </row>
    <row r="2564" spans="24:44">
      <c r="X2564" t="str">
        <f>CONCATENATE('Data Descriptive'!M2579,'Data Descriptive'!M2579)</f>
        <v>00</v>
      </c>
      <c r="Y2564" t="str">
        <f>CONCATENATE('Data Descriptive'!M2579,'Data Descriptive'!O2579)</f>
        <v>02</v>
      </c>
      <c r="Z2564" t="str">
        <f>CONCATENATE('Data Descriptive'!M2579,'Data Descriptive'!P2579)</f>
        <v>03</v>
      </c>
      <c r="AA2564" t="str">
        <f>CONCATENATE('Data Descriptive'!M2579,'Data Descriptive'!R2579)</f>
        <v>00</v>
      </c>
      <c r="AB2564" t="str">
        <f>CONCATENATE('Data Descriptive'!M2579,'Data Descriptive'!S2579)</f>
        <v>00</v>
      </c>
      <c r="AC2564" t="str">
        <f>CONCATENATE('Data Descriptive'!M2579,'Data Descriptive'!U2579)</f>
        <v>01</v>
      </c>
      <c r="AD2564" t="str">
        <f>CONCATENATE('Data Descriptive'!O2579,'Data Descriptive'!O2579)</f>
        <v>22</v>
      </c>
      <c r="AE2564" t="str">
        <f>CONCATENATE('Data Descriptive'!O2579,'Data Descriptive'!P2579)</f>
        <v>23</v>
      </c>
      <c r="AF2564" t="str">
        <f>CONCATENATE('Data Descriptive'!O2579,'Data Descriptive'!R2579)</f>
        <v>20</v>
      </c>
      <c r="AG2564" t="str">
        <f>CONCATENATE('Data Descriptive'!O2579,'Data Descriptive'!S2579)</f>
        <v>20</v>
      </c>
      <c r="AH2564" t="str">
        <f>CONCATENATE('Data Descriptive'!O2579,'Data Descriptive'!U2579)</f>
        <v>21</v>
      </c>
      <c r="AI2564" t="str">
        <f>CONCATENATE('Data Descriptive'!P2579,'Data Descriptive'!P2579)</f>
        <v>33</v>
      </c>
      <c r="AJ2564" t="str">
        <f>CONCATENATE('Data Descriptive'!P2579,'Data Descriptive'!R2579)</f>
        <v>30</v>
      </c>
      <c r="AK2564" t="str">
        <f>CONCATENATE('Data Descriptive'!P2579,'Data Descriptive'!S2579)</f>
        <v>30</v>
      </c>
      <c r="AL2564" t="str">
        <f>CONCATENATE('Data Descriptive'!P2579,'Data Descriptive'!U2579)</f>
        <v>31</v>
      </c>
      <c r="AM2564" t="str">
        <f>CONCATENATE('Data Descriptive'!R2579,'Data Descriptive'!R2579)</f>
        <v>00</v>
      </c>
      <c r="AN2564" t="str">
        <f>CONCATENATE('Data Descriptive'!R2579,'Data Descriptive'!S2579)</f>
        <v>00</v>
      </c>
      <c r="AO2564" t="str">
        <f>CONCATENATE('Data Descriptive'!R2579,'Data Descriptive'!U2579)</f>
        <v>01</v>
      </c>
      <c r="AP2564" t="str">
        <f>CONCATENATE('Data Descriptive'!S2579,'Data Descriptive'!S2579)</f>
        <v>00</v>
      </c>
      <c r="AQ2564" t="str">
        <f>CONCATENATE('Data Descriptive'!S2579,'Data Descriptive'!U2579)</f>
        <v>01</v>
      </c>
      <c r="AR2564" t="str">
        <f>CONCATENATE('Data Descriptive'!U2579,'Data Descriptive'!U2579)</f>
        <v>11</v>
      </c>
    </row>
    <row r="2565" spans="24:44">
      <c r="X2565" t="str">
        <f>CONCATENATE('Data Descriptive'!M2580,'Data Descriptive'!M2580)</f>
        <v>00</v>
      </c>
      <c r="Y2565" t="str">
        <f>CONCATENATE('Data Descriptive'!M2580,'Data Descriptive'!O2580)</f>
        <v>00</v>
      </c>
      <c r="Z2565" t="str">
        <f>CONCATENATE('Data Descriptive'!M2580,'Data Descriptive'!P2580)</f>
        <v>03</v>
      </c>
      <c r="AA2565" t="str">
        <f>CONCATENATE('Data Descriptive'!M2580,'Data Descriptive'!R2580)</f>
        <v>01</v>
      </c>
      <c r="AB2565" t="str">
        <f>CONCATENATE('Data Descriptive'!M2580,'Data Descriptive'!S2580)</f>
        <v>00</v>
      </c>
      <c r="AC2565" t="str">
        <f>CONCATENATE('Data Descriptive'!M2580,'Data Descriptive'!U2580)</f>
        <v>01</v>
      </c>
      <c r="AD2565" t="str">
        <f>CONCATENATE('Data Descriptive'!O2580,'Data Descriptive'!O2580)</f>
        <v>00</v>
      </c>
      <c r="AE2565" t="str">
        <f>CONCATENATE('Data Descriptive'!O2580,'Data Descriptive'!P2580)</f>
        <v>03</v>
      </c>
      <c r="AF2565" t="str">
        <f>CONCATENATE('Data Descriptive'!O2580,'Data Descriptive'!R2580)</f>
        <v>01</v>
      </c>
      <c r="AG2565" t="str">
        <f>CONCATENATE('Data Descriptive'!O2580,'Data Descriptive'!S2580)</f>
        <v>00</v>
      </c>
      <c r="AH2565" t="str">
        <f>CONCATENATE('Data Descriptive'!O2580,'Data Descriptive'!U2580)</f>
        <v>01</v>
      </c>
      <c r="AI2565" t="str">
        <f>CONCATENATE('Data Descriptive'!P2580,'Data Descriptive'!P2580)</f>
        <v>33</v>
      </c>
      <c r="AJ2565" t="str">
        <f>CONCATENATE('Data Descriptive'!P2580,'Data Descriptive'!R2580)</f>
        <v>31</v>
      </c>
      <c r="AK2565" t="str">
        <f>CONCATENATE('Data Descriptive'!P2580,'Data Descriptive'!S2580)</f>
        <v>30</v>
      </c>
      <c r="AL2565" t="str">
        <f>CONCATENATE('Data Descriptive'!P2580,'Data Descriptive'!U2580)</f>
        <v>31</v>
      </c>
      <c r="AM2565" t="str">
        <f>CONCATENATE('Data Descriptive'!R2580,'Data Descriptive'!R2580)</f>
        <v>11</v>
      </c>
      <c r="AN2565" t="str">
        <f>CONCATENATE('Data Descriptive'!R2580,'Data Descriptive'!S2580)</f>
        <v>10</v>
      </c>
      <c r="AO2565" t="str">
        <f>CONCATENATE('Data Descriptive'!R2580,'Data Descriptive'!U2580)</f>
        <v>11</v>
      </c>
      <c r="AP2565" t="str">
        <f>CONCATENATE('Data Descriptive'!S2580,'Data Descriptive'!S2580)</f>
        <v>00</v>
      </c>
      <c r="AQ2565" t="str">
        <f>CONCATENATE('Data Descriptive'!S2580,'Data Descriptive'!U2580)</f>
        <v>01</v>
      </c>
      <c r="AR2565" t="str">
        <f>CONCATENATE('Data Descriptive'!U2580,'Data Descriptive'!U2580)</f>
        <v>11</v>
      </c>
    </row>
    <row r="2566" spans="24:44">
      <c r="X2566" t="str">
        <f>CONCATENATE('Data Descriptive'!M2581,'Data Descriptive'!M2581)</f>
        <v>11</v>
      </c>
      <c r="Y2566" t="str">
        <f>CONCATENATE('Data Descriptive'!M2581,'Data Descriptive'!O2581)</f>
        <v>12</v>
      </c>
      <c r="Z2566" t="str">
        <f>CONCATENATE('Data Descriptive'!M2581,'Data Descriptive'!P2581)</f>
        <v>13</v>
      </c>
      <c r="AA2566" t="str">
        <f>CONCATENATE('Data Descriptive'!M2581,'Data Descriptive'!R2581)</f>
        <v>11</v>
      </c>
      <c r="AB2566" t="str">
        <f>CONCATENATE('Data Descriptive'!M2581,'Data Descriptive'!S2581)</f>
        <v>10</v>
      </c>
      <c r="AC2566" t="str">
        <f>CONCATENATE('Data Descriptive'!M2581,'Data Descriptive'!U2581)</f>
        <v>10</v>
      </c>
      <c r="AD2566" t="str">
        <f>CONCATENATE('Data Descriptive'!O2581,'Data Descriptive'!O2581)</f>
        <v>22</v>
      </c>
      <c r="AE2566" t="str">
        <f>CONCATENATE('Data Descriptive'!O2581,'Data Descriptive'!P2581)</f>
        <v>23</v>
      </c>
      <c r="AF2566" t="str">
        <f>CONCATENATE('Data Descriptive'!O2581,'Data Descriptive'!R2581)</f>
        <v>21</v>
      </c>
      <c r="AG2566" t="str">
        <f>CONCATENATE('Data Descriptive'!O2581,'Data Descriptive'!S2581)</f>
        <v>20</v>
      </c>
      <c r="AH2566" t="str">
        <f>CONCATENATE('Data Descriptive'!O2581,'Data Descriptive'!U2581)</f>
        <v>20</v>
      </c>
      <c r="AI2566" t="str">
        <f>CONCATENATE('Data Descriptive'!P2581,'Data Descriptive'!P2581)</f>
        <v>33</v>
      </c>
      <c r="AJ2566" t="str">
        <f>CONCATENATE('Data Descriptive'!P2581,'Data Descriptive'!R2581)</f>
        <v>31</v>
      </c>
      <c r="AK2566" t="str">
        <f>CONCATENATE('Data Descriptive'!P2581,'Data Descriptive'!S2581)</f>
        <v>30</v>
      </c>
      <c r="AL2566" t="str">
        <f>CONCATENATE('Data Descriptive'!P2581,'Data Descriptive'!U2581)</f>
        <v>30</v>
      </c>
      <c r="AM2566" t="str">
        <f>CONCATENATE('Data Descriptive'!R2581,'Data Descriptive'!R2581)</f>
        <v>11</v>
      </c>
      <c r="AN2566" t="str">
        <f>CONCATENATE('Data Descriptive'!R2581,'Data Descriptive'!S2581)</f>
        <v>10</v>
      </c>
      <c r="AO2566" t="str">
        <f>CONCATENATE('Data Descriptive'!R2581,'Data Descriptive'!U2581)</f>
        <v>10</v>
      </c>
      <c r="AP2566" t="str">
        <f>CONCATENATE('Data Descriptive'!S2581,'Data Descriptive'!S2581)</f>
        <v>00</v>
      </c>
      <c r="AQ2566" t="str">
        <f>CONCATENATE('Data Descriptive'!S2581,'Data Descriptive'!U2581)</f>
        <v>00</v>
      </c>
      <c r="AR2566" t="str">
        <f>CONCATENATE('Data Descriptive'!U2581,'Data Descriptive'!U2581)</f>
        <v>00</v>
      </c>
    </row>
    <row r="2567" spans="24:44">
      <c r="X2567" t="str">
        <f>CONCATENATE('Data Descriptive'!M2582,'Data Descriptive'!M2582)</f>
        <v>00</v>
      </c>
      <c r="Y2567" t="str">
        <f>CONCATENATE('Data Descriptive'!M2582,'Data Descriptive'!O2582)</f>
        <v>02</v>
      </c>
      <c r="Z2567" t="str">
        <f>CONCATENATE('Data Descriptive'!M2582,'Data Descriptive'!P2582)</f>
        <v>03</v>
      </c>
      <c r="AA2567" t="str">
        <f>CONCATENATE('Data Descriptive'!M2582,'Data Descriptive'!R2582)</f>
        <v>00</v>
      </c>
      <c r="AB2567" t="str">
        <f>CONCATENATE('Data Descriptive'!M2582,'Data Descriptive'!S2582)</f>
        <v>00</v>
      </c>
      <c r="AC2567" t="str">
        <f>CONCATENATE('Data Descriptive'!M2582,'Data Descriptive'!U2582)</f>
        <v>00</v>
      </c>
      <c r="AD2567" t="str">
        <f>CONCATENATE('Data Descriptive'!O2582,'Data Descriptive'!O2582)</f>
        <v>22</v>
      </c>
      <c r="AE2567" t="str">
        <f>CONCATENATE('Data Descriptive'!O2582,'Data Descriptive'!P2582)</f>
        <v>23</v>
      </c>
      <c r="AF2567" t="str">
        <f>CONCATENATE('Data Descriptive'!O2582,'Data Descriptive'!R2582)</f>
        <v>20</v>
      </c>
      <c r="AG2567" t="str">
        <f>CONCATENATE('Data Descriptive'!O2582,'Data Descriptive'!S2582)</f>
        <v>20</v>
      </c>
      <c r="AH2567" t="str">
        <f>CONCATENATE('Data Descriptive'!O2582,'Data Descriptive'!U2582)</f>
        <v>20</v>
      </c>
      <c r="AI2567" t="str">
        <f>CONCATENATE('Data Descriptive'!P2582,'Data Descriptive'!P2582)</f>
        <v>33</v>
      </c>
      <c r="AJ2567" t="str">
        <f>CONCATENATE('Data Descriptive'!P2582,'Data Descriptive'!R2582)</f>
        <v>30</v>
      </c>
      <c r="AK2567" t="str">
        <f>CONCATENATE('Data Descriptive'!P2582,'Data Descriptive'!S2582)</f>
        <v>30</v>
      </c>
      <c r="AL2567" t="str">
        <f>CONCATENATE('Data Descriptive'!P2582,'Data Descriptive'!U2582)</f>
        <v>30</v>
      </c>
      <c r="AM2567" t="str">
        <f>CONCATENATE('Data Descriptive'!R2582,'Data Descriptive'!R2582)</f>
        <v>00</v>
      </c>
      <c r="AN2567" t="str">
        <f>CONCATENATE('Data Descriptive'!R2582,'Data Descriptive'!S2582)</f>
        <v>00</v>
      </c>
      <c r="AO2567" t="str">
        <f>CONCATENATE('Data Descriptive'!R2582,'Data Descriptive'!U2582)</f>
        <v>00</v>
      </c>
      <c r="AP2567" t="str">
        <f>CONCATENATE('Data Descriptive'!S2582,'Data Descriptive'!S2582)</f>
        <v>00</v>
      </c>
      <c r="AQ2567" t="str">
        <f>CONCATENATE('Data Descriptive'!S2582,'Data Descriptive'!U2582)</f>
        <v>00</v>
      </c>
      <c r="AR2567" t="str">
        <f>CONCATENATE('Data Descriptive'!U2582,'Data Descriptive'!U2582)</f>
        <v>00</v>
      </c>
    </row>
    <row r="2568" spans="24:44">
      <c r="X2568" t="str">
        <f>CONCATENATE('Data Descriptive'!M2583,'Data Descriptive'!M2583)</f>
        <v>00</v>
      </c>
      <c r="Y2568" t="str">
        <f>CONCATENATE('Data Descriptive'!M2583,'Data Descriptive'!O2583)</f>
        <v>00</v>
      </c>
      <c r="Z2568" t="str">
        <f>CONCATENATE('Data Descriptive'!M2583,'Data Descriptive'!P2583)</f>
        <v>03</v>
      </c>
      <c r="AA2568" t="str">
        <f>CONCATENATE('Data Descriptive'!M2583,'Data Descriptive'!R2583)</f>
        <v>00</v>
      </c>
      <c r="AB2568" t="str">
        <f>CONCATENATE('Data Descriptive'!M2583,'Data Descriptive'!S2583)</f>
        <v>00</v>
      </c>
      <c r="AC2568" t="str">
        <f>CONCATENATE('Data Descriptive'!M2583,'Data Descriptive'!U2583)</f>
        <v>00</v>
      </c>
      <c r="AD2568" t="str">
        <f>CONCATENATE('Data Descriptive'!O2583,'Data Descriptive'!O2583)</f>
        <v>00</v>
      </c>
      <c r="AE2568" t="str">
        <f>CONCATENATE('Data Descriptive'!O2583,'Data Descriptive'!P2583)</f>
        <v>03</v>
      </c>
      <c r="AF2568" t="str">
        <f>CONCATENATE('Data Descriptive'!O2583,'Data Descriptive'!R2583)</f>
        <v>00</v>
      </c>
      <c r="AG2568" t="str">
        <f>CONCATENATE('Data Descriptive'!O2583,'Data Descriptive'!S2583)</f>
        <v>00</v>
      </c>
      <c r="AH2568" t="str">
        <f>CONCATENATE('Data Descriptive'!O2583,'Data Descriptive'!U2583)</f>
        <v>00</v>
      </c>
      <c r="AI2568" t="str">
        <f>CONCATENATE('Data Descriptive'!P2583,'Data Descriptive'!P2583)</f>
        <v>33</v>
      </c>
      <c r="AJ2568" t="str">
        <f>CONCATENATE('Data Descriptive'!P2583,'Data Descriptive'!R2583)</f>
        <v>30</v>
      </c>
      <c r="AK2568" t="str">
        <f>CONCATENATE('Data Descriptive'!P2583,'Data Descriptive'!S2583)</f>
        <v>30</v>
      </c>
      <c r="AL2568" t="str">
        <f>CONCATENATE('Data Descriptive'!P2583,'Data Descriptive'!U2583)</f>
        <v>30</v>
      </c>
      <c r="AM2568" t="str">
        <f>CONCATENATE('Data Descriptive'!R2583,'Data Descriptive'!R2583)</f>
        <v>00</v>
      </c>
      <c r="AN2568" t="str">
        <f>CONCATENATE('Data Descriptive'!R2583,'Data Descriptive'!S2583)</f>
        <v>00</v>
      </c>
      <c r="AO2568" t="str">
        <f>CONCATENATE('Data Descriptive'!R2583,'Data Descriptive'!U2583)</f>
        <v>00</v>
      </c>
      <c r="AP2568" t="str">
        <f>CONCATENATE('Data Descriptive'!S2583,'Data Descriptive'!S2583)</f>
        <v>00</v>
      </c>
      <c r="AQ2568" t="str">
        <f>CONCATENATE('Data Descriptive'!S2583,'Data Descriptive'!U2583)</f>
        <v>00</v>
      </c>
      <c r="AR2568" t="str">
        <f>CONCATENATE('Data Descriptive'!U2583,'Data Descriptive'!U2583)</f>
        <v>00</v>
      </c>
    </row>
    <row r="2569" spans="24:44">
      <c r="X2569" t="str">
        <f>CONCATENATE('Data Descriptive'!M2584,'Data Descriptive'!M2584)</f>
        <v>00</v>
      </c>
      <c r="Y2569" t="str">
        <f>CONCATENATE('Data Descriptive'!M2584,'Data Descriptive'!O2584)</f>
        <v>00</v>
      </c>
      <c r="Z2569" t="str">
        <f>CONCATENATE('Data Descriptive'!M2584,'Data Descriptive'!P2584)</f>
        <v>03</v>
      </c>
      <c r="AA2569" t="str">
        <f>CONCATENATE('Data Descriptive'!M2584,'Data Descriptive'!R2584)</f>
        <v>01</v>
      </c>
      <c r="AB2569" t="str">
        <f>CONCATENATE('Data Descriptive'!M2584,'Data Descriptive'!S2584)</f>
        <v>00</v>
      </c>
      <c r="AC2569" t="str">
        <f>CONCATENATE('Data Descriptive'!M2584,'Data Descriptive'!U2584)</f>
        <v>00</v>
      </c>
      <c r="AD2569" t="str">
        <f>CONCATENATE('Data Descriptive'!O2584,'Data Descriptive'!O2584)</f>
        <v>00</v>
      </c>
      <c r="AE2569" t="str">
        <f>CONCATENATE('Data Descriptive'!O2584,'Data Descriptive'!P2584)</f>
        <v>03</v>
      </c>
      <c r="AF2569" t="str">
        <f>CONCATENATE('Data Descriptive'!O2584,'Data Descriptive'!R2584)</f>
        <v>01</v>
      </c>
      <c r="AG2569" t="str">
        <f>CONCATENATE('Data Descriptive'!O2584,'Data Descriptive'!S2584)</f>
        <v>00</v>
      </c>
      <c r="AH2569" t="str">
        <f>CONCATENATE('Data Descriptive'!O2584,'Data Descriptive'!U2584)</f>
        <v>00</v>
      </c>
      <c r="AI2569" t="str">
        <f>CONCATENATE('Data Descriptive'!P2584,'Data Descriptive'!P2584)</f>
        <v>33</v>
      </c>
      <c r="AJ2569" t="str">
        <f>CONCATENATE('Data Descriptive'!P2584,'Data Descriptive'!R2584)</f>
        <v>31</v>
      </c>
      <c r="AK2569" t="str">
        <f>CONCATENATE('Data Descriptive'!P2584,'Data Descriptive'!S2584)</f>
        <v>30</v>
      </c>
      <c r="AL2569" t="str">
        <f>CONCATENATE('Data Descriptive'!P2584,'Data Descriptive'!U2584)</f>
        <v>30</v>
      </c>
      <c r="AM2569" t="str">
        <f>CONCATENATE('Data Descriptive'!R2584,'Data Descriptive'!R2584)</f>
        <v>11</v>
      </c>
      <c r="AN2569" t="str">
        <f>CONCATENATE('Data Descriptive'!R2584,'Data Descriptive'!S2584)</f>
        <v>10</v>
      </c>
      <c r="AO2569" t="str">
        <f>CONCATENATE('Data Descriptive'!R2584,'Data Descriptive'!U2584)</f>
        <v>10</v>
      </c>
      <c r="AP2569" t="str">
        <f>CONCATENATE('Data Descriptive'!S2584,'Data Descriptive'!S2584)</f>
        <v>00</v>
      </c>
      <c r="AQ2569" t="str">
        <f>CONCATENATE('Data Descriptive'!S2584,'Data Descriptive'!U2584)</f>
        <v>00</v>
      </c>
      <c r="AR2569" t="str">
        <f>CONCATENATE('Data Descriptive'!U2584,'Data Descriptive'!U2584)</f>
        <v>00</v>
      </c>
    </row>
    <row r="2570" spans="24:44">
      <c r="X2570" t="str">
        <f>CONCATENATE('Data Descriptive'!M2585,'Data Descriptive'!M2585)</f>
        <v>00</v>
      </c>
      <c r="Y2570" t="str">
        <f>CONCATENATE('Data Descriptive'!M2585,'Data Descriptive'!O2585)</f>
        <v>00</v>
      </c>
      <c r="Z2570" t="str">
        <f>CONCATENATE('Data Descriptive'!M2585,'Data Descriptive'!P2585)</f>
        <v>01</v>
      </c>
      <c r="AA2570" t="str">
        <f>CONCATENATE('Data Descriptive'!M2585,'Data Descriptive'!R2585)</f>
        <v>00</v>
      </c>
      <c r="AB2570" t="str">
        <f>CONCATENATE('Data Descriptive'!M2585,'Data Descriptive'!S2585)</f>
        <v>00</v>
      </c>
      <c r="AC2570" t="str">
        <f>CONCATENATE('Data Descriptive'!M2585,'Data Descriptive'!U2585)</f>
        <v>01</v>
      </c>
      <c r="AD2570" t="str">
        <f>CONCATENATE('Data Descriptive'!O2585,'Data Descriptive'!O2585)</f>
        <v>00</v>
      </c>
      <c r="AE2570" t="str">
        <f>CONCATENATE('Data Descriptive'!O2585,'Data Descriptive'!P2585)</f>
        <v>01</v>
      </c>
      <c r="AF2570" t="str">
        <f>CONCATENATE('Data Descriptive'!O2585,'Data Descriptive'!R2585)</f>
        <v>00</v>
      </c>
      <c r="AG2570" t="str">
        <f>CONCATENATE('Data Descriptive'!O2585,'Data Descriptive'!S2585)</f>
        <v>00</v>
      </c>
      <c r="AH2570" t="str">
        <f>CONCATENATE('Data Descriptive'!O2585,'Data Descriptive'!U2585)</f>
        <v>01</v>
      </c>
      <c r="AI2570" t="str">
        <f>CONCATENATE('Data Descriptive'!P2585,'Data Descriptive'!P2585)</f>
        <v>11</v>
      </c>
      <c r="AJ2570" t="str">
        <f>CONCATENATE('Data Descriptive'!P2585,'Data Descriptive'!R2585)</f>
        <v>10</v>
      </c>
      <c r="AK2570" t="str">
        <f>CONCATENATE('Data Descriptive'!P2585,'Data Descriptive'!S2585)</f>
        <v>10</v>
      </c>
      <c r="AL2570" t="str">
        <f>CONCATENATE('Data Descriptive'!P2585,'Data Descriptive'!U2585)</f>
        <v>11</v>
      </c>
      <c r="AM2570" t="str">
        <f>CONCATENATE('Data Descriptive'!R2585,'Data Descriptive'!R2585)</f>
        <v>00</v>
      </c>
      <c r="AN2570" t="str">
        <f>CONCATENATE('Data Descriptive'!R2585,'Data Descriptive'!S2585)</f>
        <v>00</v>
      </c>
      <c r="AO2570" t="str">
        <f>CONCATENATE('Data Descriptive'!R2585,'Data Descriptive'!U2585)</f>
        <v>01</v>
      </c>
      <c r="AP2570" t="str">
        <f>CONCATENATE('Data Descriptive'!S2585,'Data Descriptive'!S2585)</f>
        <v>00</v>
      </c>
      <c r="AQ2570" t="str">
        <f>CONCATENATE('Data Descriptive'!S2585,'Data Descriptive'!U2585)</f>
        <v>01</v>
      </c>
      <c r="AR2570" t="str">
        <f>CONCATENATE('Data Descriptive'!U2585,'Data Descriptive'!U2585)</f>
        <v>11</v>
      </c>
    </row>
    <row r="2571" spans="24:44">
      <c r="X2571" t="str">
        <f>CONCATENATE('Data Descriptive'!M2586,'Data Descriptive'!M2586)</f>
        <v>00</v>
      </c>
      <c r="Y2571" t="str">
        <f>CONCATENATE('Data Descriptive'!M2586,'Data Descriptive'!O2586)</f>
        <v>00</v>
      </c>
      <c r="Z2571" t="str">
        <f>CONCATENATE('Data Descriptive'!M2586,'Data Descriptive'!P2586)</f>
        <v>03</v>
      </c>
      <c r="AA2571" t="str">
        <f>CONCATENATE('Data Descriptive'!M2586,'Data Descriptive'!R2586)</f>
        <v>01</v>
      </c>
      <c r="AB2571" t="str">
        <f>CONCATENATE('Data Descriptive'!M2586,'Data Descriptive'!S2586)</f>
        <v>01</v>
      </c>
      <c r="AC2571" t="str">
        <f>CONCATENATE('Data Descriptive'!M2586,'Data Descriptive'!U2586)</f>
        <v>00</v>
      </c>
      <c r="AD2571" t="str">
        <f>CONCATENATE('Data Descriptive'!O2586,'Data Descriptive'!O2586)</f>
        <v>00</v>
      </c>
      <c r="AE2571" t="str">
        <f>CONCATENATE('Data Descriptive'!O2586,'Data Descriptive'!P2586)</f>
        <v>03</v>
      </c>
      <c r="AF2571" t="str">
        <f>CONCATENATE('Data Descriptive'!O2586,'Data Descriptive'!R2586)</f>
        <v>01</v>
      </c>
      <c r="AG2571" t="str">
        <f>CONCATENATE('Data Descriptive'!O2586,'Data Descriptive'!S2586)</f>
        <v>01</v>
      </c>
      <c r="AH2571" t="str">
        <f>CONCATENATE('Data Descriptive'!O2586,'Data Descriptive'!U2586)</f>
        <v>00</v>
      </c>
      <c r="AI2571" t="str">
        <f>CONCATENATE('Data Descriptive'!P2586,'Data Descriptive'!P2586)</f>
        <v>33</v>
      </c>
      <c r="AJ2571" t="str">
        <f>CONCATENATE('Data Descriptive'!P2586,'Data Descriptive'!R2586)</f>
        <v>31</v>
      </c>
      <c r="AK2571" t="str">
        <f>CONCATENATE('Data Descriptive'!P2586,'Data Descriptive'!S2586)</f>
        <v>31</v>
      </c>
      <c r="AL2571" t="str">
        <f>CONCATENATE('Data Descriptive'!P2586,'Data Descriptive'!U2586)</f>
        <v>30</v>
      </c>
      <c r="AM2571" t="str">
        <f>CONCATENATE('Data Descriptive'!R2586,'Data Descriptive'!R2586)</f>
        <v>11</v>
      </c>
      <c r="AN2571" t="str">
        <f>CONCATENATE('Data Descriptive'!R2586,'Data Descriptive'!S2586)</f>
        <v>11</v>
      </c>
      <c r="AO2571" t="str">
        <f>CONCATENATE('Data Descriptive'!R2586,'Data Descriptive'!U2586)</f>
        <v>10</v>
      </c>
      <c r="AP2571" t="str">
        <f>CONCATENATE('Data Descriptive'!S2586,'Data Descriptive'!S2586)</f>
        <v>11</v>
      </c>
      <c r="AQ2571" t="str">
        <f>CONCATENATE('Data Descriptive'!S2586,'Data Descriptive'!U2586)</f>
        <v>10</v>
      </c>
      <c r="AR2571" t="str">
        <f>CONCATENATE('Data Descriptive'!U2586,'Data Descriptive'!U2586)</f>
        <v>00</v>
      </c>
    </row>
    <row r="2572" spans="24:44">
      <c r="X2572" t="str">
        <f>CONCATENATE('Data Descriptive'!M2587,'Data Descriptive'!M2587)</f>
        <v>00</v>
      </c>
      <c r="Y2572" t="str">
        <f>CONCATENATE('Data Descriptive'!M2587,'Data Descriptive'!O2587)</f>
        <v>00</v>
      </c>
      <c r="Z2572" t="str">
        <f>CONCATENATE('Data Descriptive'!M2587,'Data Descriptive'!P2587)</f>
        <v>03</v>
      </c>
      <c r="AA2572" t="str">
        <f>CONCATENATE('Data Descriptive'!M2587,'Data Descriptive'!R2587)</f>
        <v>01</v>
      </c>
      <c r="AB2572" t="str">
        <f>CONCATENATE('Data Descriptive'!M2587,'Data Descriptive'!S2587)</f>
        <v>00</v>
      </c>
      <c r="AC2572" t="str">
        <f>CONCATENATE('Data Descriptive'!M2587,'Data Descriptive'!U2587)</f>
        <v>00</v>
      </c>
      <c r="AD2572" t="str">
        <f>CONCATENATE('Data Descriptive'!O2587,'Data Descriptive'!O2587)</f>
        <v>00</v>
      </c>
      <c r="AE2572" t="str">
        <f>CONCATENATE('Data Descriptive'!O2587,'Data Descriptive'!P2587)</f>
        <v>03</v>
      </c>
      <c r="AF2572" t="str">
        <f>CONCATENATE('Data Descriptive'!O2587,'Data Descriptive'!R2587)</f>
        <v>01</v>
      </c>
      <c r="AG2572" t="str">
        <f>CONCATENATE('Data Descriptive'!O2587,'Data Descriptive'!S2587)</f>
        <v>00</v>
      </c>
      <c r="AH2572" t="str">
        <f>CONCATENATE('Data Descriptive'!O2587,'Data Descriptive'!U2587)</f>
        <v>00</v>
      </c>
      <c r="AI2572" t="str">
        <f>CONCATENATE('Data Descriptive'!P2587,'Data Descriptive'!P2587)</f>
        <v>33</v>
      </c>
      <c r="AJ2572" t="str">
        <f>CONCATENATE('Data Descriptive'!P2587,'Data Descriptive'!R2587)</f>
        <v>31</v>
      </c>
      <c r="AK2572" t="str">
        <f>CONCATENATE('Data Descriptive'!P2587,'Data Descriptive'!S2587)</f>
        <v>30</v>
      </c>
      <c r="AL2572" t="str">
        <f>CONCATENATE('Data Descriptive'!P2587,'Data Descriptive'!U2587)</f>
        <v>30</v>
      </c>
      <c r="AM2572" t="str">
        <f>CONCATENATE('Data Descriptive'!R2587,'Data Descriptive'!R2587)</f>
        <v>11</v>
      </c>
      <c r="AN2572" t="str">
        <f>CONCATENATE('Data Descriptive'!R2587,'Data Descriptive'!S2587)</f>
        <v>10</v>
      </c>
      <c r="AO2572" t="str">
        <f>CONCATENATE('Data Descriptive'!R2587,'Data Descriptive'!U2587)</f>
        <v>10</v>
      </c>
      <c r="AP2572" t="str">
        <f>CONCATENATE('Data Descriptive'!S2587,'Data Descriptive'!S2587)</f>
        <v>00</v>
      </c>
      <c r="AQ2572" t="str">
        <f>CONCATENATE('Data Descriptive'!S2587,'Data Descriptive'!U2587)</f>
        <v>00</v>
      </c>
      <c r="AR2572" t="str">
        <f>CONCATENATE('Data Descriptive'!U2587,'Data Descriptive'!U2587)</f>
        <v>00</v>
      </c>
    </row>
    <row r="2573" spans="24:44">
      <c r="X2573" t="str">
        <f>CONCATENATE('Data Descriptive'!M2588,'Data Descriptive'!M2588)</f>
        <v>11</v>
      </c>
      <c r="Y2573" t="str">
        <f>CONCATENATE('Data Descriptive'!M2588,'Data Descriptive'!O2588)</f>
        <v>12</v>
      </c>
      <c r="Z2573" t="str">
        <f>CONCATENATE('Data Descriptive'!M2588,'Data Descriptive'!P2588)</f>
        <v>13</v>
      </c>
      <c r="AA2573" t="str">
        <f>CONCATENATE('Data Descriptive'!M2588,'Data Descriptive'!R2588)</f>
        <v>11</v>
      </c>
      <c r="AB2573" t="str">
        <f>CONCATENATE('Data Descriptive'!M2588,'Data Descriptive'!S2588)</f>
        <v>10</v>
      </c>
      <c r="AC2573" t="str">
        <f>CONCATENATE('Data Descriptive'!M2588,'Data Descriptive'!U2588)</f>
        <v>11</v>
      </c>
      <c r="AD2573" t="str">
        <f>CONCATENATE('Data Descriptive'!O2588,'Data Descriptive'!O2588)</f>
        <v>22</v>
      </c>
      <c r="AE2573" t="str">
        <f>CONCATENATE('Data Descriptive'!O2588,'Data Descriptive'!P2588)</f>
        <v>23</v>
      </c>
      <c r="AF2573" t="str">
        <f>CONCATENATE('Data Descriptive'!O2588,'Data Descriptive'!R2588)</f>
        <v>21</v>
      </c>
      <c r="AG2573" t="str">
        <f>CONCATENATE('Data Descriptive'!O2588,'Data Descriptive'!S2588)</f>
        <v>20</v>
      </c>
      <c r="AH2573" t="str">
        <f>CONCATENATE('Data Descriptive'!O2588,'Data Descriptive'!U2588)</f>
        <v>21</v>
      </c>
      <c r="AI2573" t="str">
        <f>CONCATENATE('Data Descriptive'!P2588,'Data Descriptive'!P2588)</f>
        <v>33</v>
      </c>
      <c r="AJ2573" t="str">
        <f>CONCATENATE('Data Descriptive'!P2588,'Data Descriptive'!R2588)</f>
        <v>31</v>
      </c>
      <c r="AK2573" t="str">
        <f>CONCATENATE('Data Descriptive'!P2588,'Data Descriptive'!S2588)</f>
        <v>30</v>
      </c>
      <c r="AL2573" t="str">
        <f>CONCATENATE('Data Descriptive'!P2588,'Data Descriptive'!U2588)</f>
        <v>31</v>
      </c>
      <c r="AM2573" t="str">
        <f>CONCATENATE('Data Descriptive'!R2588,'Data Descriptive'!R2588)</f>
        <v>11</v>
      </c>
      <c r="AN2573" t="str">
        <f>CONCATENATE('Data Descriptive'!R2588,'Data Descriptive'!S2588)</f>
        <v>10</v>
      </c>
      <c r="AO2573" t="str">
        <f>CONCATENATE('Data Descriptive'!R2588,'Data Descriptive'!U2588)</f>
        <v>11</v>
      </c>
      <c r="AP2573" t="str">
        <f>CONCATENATE('Data Descriptive'!S2588,'Data Descriptive'!S2588)</f>
        <v>00</v>
      </c>
      <c r="AQ2573" t="str">
        <f>CONCATENATE('Data Descriptive'!S2588,'Data Descriptive'!U2588)</f>
        <v>01</v>
      </c>
      <c r="AR2573" t="str">
        <f>CONCATENATE('Data Descriptive'!U2588,'Data Descriptive'!U2588)</f>
        <v>11</v>
      </c>
    </row>
    <row r="2574" spans="24:44">
      <c r="X2574" t="str">
        <f>CONCATENATE('Data Descriptive'!M2589,'Data Descriptive'!M2589)</f>
        <v>11</v>
      </c>
      <c r="Y2574" t="str">
        <f>CONCATENATE('Data Descriptive'!M2589,'Data Descriptive'!O2589)</f>
        <v>12</v>
      </c>
      <c r="Z2574" t="str">
        <f>CONCATENATE('Data Descriptive'!M2589,'Data Descriptive'!P2589)</f>
        <v>11</v>
      </c>
      <c r="AA2574" t="str">
        <f>CONCATENATE('Data Descriptive'!M2589,'Data Descriptive'!R2589)</f>
        <v>10</v>
      </c>
      <c r="AB2574" t="str">
        <f>CONCATENATE('Data Descriptive'!M2589,'Data Descriptive'!S2589)</f>
        <v>10</v>
      </c>
      <c r="AC2574" t="str">
        <f>CONCATENATE('Data Descriptive'!M2589,'Data Descriptive'!U2589)</f>
        <v>11</v>
      </c>
      <c r="AD2574" t="str">
        <f>CONCATENATE('Data Descriptive'!O2589,'Data Descriptive'!O2589)</f>
        <v>22</v>
      </c>
      <c r="AE2574" t="str">
        <f>CONCATENATE('Data Descriptive'!O2589,'Data Descriptive'!P2589)</f>
        <v>21</v>
      </c>
      <c r="AF2574" t="str">
        <f>CONCATENATE('Data Descriptive'!O2589,'Data Descriptive'!R2589)</f>
        <v>20</v>
      </c>
      <c r="AG2574" t="str">
        <f>CONCATENATE('Data Descriptive'!O2589,'Data Descriptive'!S2589)</f>
        <v>20</v>
      </c>
      <c r="AH2574" t="str">
        <f>CONCATENATE('Data Descriptive'!O2589,'Data Descriptive'!U2589)</f>
        <v>21</v>
      </c>
      <c r="AI2574" t="str">
        <f>CONCATENATE('Data Descriptive'!P2589,'Data Descriptive'!P2589)</f>
        <v>11</v>
      </c>
      <c r="AJ2574" t="str">
        <f>CONCATENATE('Data Descriptive'!P2589,'Data Descriptive'!R2589)</f>
        <v>10</v>
      </c>
      <c r="AK2574" t="str">
        <f>CONCATENATE('Data Descriptive'!P2589,'Data Descriptive'!S2589)</f>
        <v>10</v>
      </c>
      <c r="AL2574" t="str">
        <f>CONCATENATE('Data Descriptive'!P2589,'Data Descriptive'!U2589)</f>
        <v>11</v>
      </c>
      <c r="AM2574" t="str">
        <f>CONCATENATE('Data Descriptive'!R2589,'Data Descriptive'!R2589)</f>
        <v>00</v>
      </c>
      <c r="AN2574" t="str">
        <f>CONCATENATE('Data Descriptive'!R2589,'Data Descriptive'!S2589)</f>
        <v>00</v>
      </c>
      <c r="AO2574" t="str">
        <f>CONCATENATE('Data Descriptive'!R2589,'Data Descriptive'!U2589)</f>
        <v>01</v>
      </c>
      <c r="AP2574" t="str">
        <f>CONCATENATE('Data Descriptive'!S2589,'Data Descriptive'!S2589)</f>
        <v>00</v>
      </c>
      <c r="AQ2574" t="str">
        <f>CONCATENATE('Data Descriptive'!S2589,'Data Descriptive'!U2589)</f>
        <v>01</v>
      </c>
      <c r="AR2574" t="str">
        <f>CONCATENATE('Data Descriptive'!U2589,'Data Descriptive'!U2589)</f>
        <v>11</v>
      </c>
    </row>
    <row r="2575" spans="24:44">
      <c r="X2575" t="str">
        <f>CONCATENATE('Data Descriptive'!M2590,'Data Descriptive'!M2590)</f>
        <v>00</v>
      </c>
      <c r="Y2575" t="str">
        <f>CONCATENATE('Data Descriptive'!M2590,'Data Descriptive'!O2590)</f>
        <v>00</v>
      </c>
      <c r="Z2575" t="str">
        <f>CONCATENATE('Data Descriptive'!M2590,'Data Descriptive'!P2590)</f>
        <v>03</v>
      </c>
      <c r="AA2575" t="str">
        <f>CONCATENATE('Data Descriptive'!M2590,'Data Descriptive'!R2590)</f>
        <v>01</v>
      </c>
      <c r="AB2575" t="str">
        <f>CONCATENATE('Data Descriptive'!M2590,'Data Descriptive'!S2590)</f>
        <v>00</v>
      </c>
      <c r="AC2575" t="str">
        <f>CONCATENATE('Data Descriptive'!M2590,'Data Descriptive'!U2590)</f>
        <v>00</v>
      </c>
      <c r="AD2575" t="str">
        <f>CONCATENATE('Data Descriptive'!O2590,'Data Descriptive'!O2590)</f>
        <v>00</v>
      </c>
      <c r="AE2575" t="str">
        <f>CONCATENATE('Data Descriptive'!O2590,'Data Descriptive'!P2590)</f>
        <v>03</v>
      </c>
      <c r="AF2575" t="str">
        <f>CONCATENATE('Data Descriptive'!O2590,'Data Descriptive'!R2590)</f>
        <v>01</v>
      </c>
      <c r="AG2575" t="str">
        <f>CONCATENATE('Data Descriptive'!O2590,'Data Descriptive'!S2590)</f>
        <v>00</v>
      </c>
      <c r="AH2575" t="str">
        <f>CONCATENATE('Data Descriptive'!O2590,'Data Descriptive'!U2590)</f>
        <v>00</v>
      </c>
      <c r="AI2575" t="str">
        <f>CONCATENATE('Data Descriptive'!P2590,'Data Descriptive'!P2590)</f>
        <v>33</v>
      </c>
      <c r="AJ2575" t="str">
        <f>CONCATENATE('Data Descriptive'!P2590,'Data Descriptive'!R2590)</f>
        <v>31</v>
      </c>
      <c r="AK2575" t="str">
        <f>CONCATENATE('Data Descriptive'!P2590,'Data Descriptive'!S2590)</f>
        <v>30</v>
      </c>
      <c r="AL2575" t="str">
        <f>CONCATENATE('Data Descriptive'!P2590,'Data Descriptive'!U2590)</f>
        <v>30</v>
      </c>
      <c r="AM2575" t="str">
        <f>CONCATENATE('Data Descriptive'!R2590,'Data Descriptive'!R2590)</f>
        <v>11</v>
      </c>
      <c r="AN2575" t="str">
        <f>CONCATENATE('Data Descriptive'!R2590,'Data Descriptive'!S2590)</f>
        <v>10</v>
      </c>
      <c r="AO2575" t="str">
        <f>CONCATENATE('Data Descriptive'!R2590,'Data Descriptive'!U2590)</f>
        <v>10</v>
      </c>
      <c r="AP2575" t="str">
        <f>CONCATENATE('Data Descriptive'!S2590,'Data Descriptive'!S2590)</f>
        <v>00</v>
      </c>
      <c r="AQ2575" t="str">
        <f>CONCATENATE('Data Descriptive'!S2590,'Data Descriptive'!U2590)</f>
        <v>00</v>
      </c>
      <c r="AR2575" t="str">
        <f>CONCATENATE('Data Descriptive'!U2590,'Data Descriptive'!U2590)</f>
        <v>00</v>
      </c>
    </row>
    <row r="2576" spans="24:44">
      <c r="X2576" t="str">
        <f>CONCATENATE('Data Descriptive'!M2591,'Data Descriptive'!M2591)</f>
        <v>00</v>
      </c>
      <c r="Y2576" t="str">
        <f>CONCATENATE('Data Descriptive'!M2591,'Data Descriptive'!O2591)</f>
        <v>02</v>
      </c>
      <c r="Z2576" t="str">
        <f>CONCATENATE('Data Descriptive'!M2591,'Data Descriptive'!P2591)</f>
        <v>03</v>
      </c>
      <c r="AA2576" t="str">
        <f>CONCATENATE('Data Descriptive'!M2591,'Data Descriptive'!R2591)</f>
        <v>01</v>
      </c>
      <c r="AB2576" t="str">
        <f>CONCATENATE('Data Descriptive'!M2591,'Data Descriptive'!S2591)</f>
        <v>00</v>
      </c>
      <c r="AC2576" t="str">
        <f>CONCATENATE('Data Descriptive'!M2591,'Data Descriptive'!U2591)</f>
        <v>00</v>
      </c>
      <c r="AD2576" t="str">
        <f>CONCATENATE('Data Descriptive'!O2591,'Data Descriptive'!O2591)</f>
        <v>22</v>
      </c>
      <c r="AE2576" t="str">
        <f>CONCATENATE('Data Descriptive'!O2591,'Data Descriptive'!P2591)</f>
        <v>23</v>
      </c>
      <c r="AF2576" t="str">
        <f>CONCATENATE('Data Descriptive'!O2591,'Data Descriptive'!R2591)</f>
        <v>21</v>
      </c>
      <c r="AG2576" t="str">
        <f>CONCATENATE('Data Descriptive'!O2591,'Data Descriptive'!S2591)</f>
        <v>20</v>
      </c>
      <c r="AH2576" t="str">
        <f>CONCATENATE('Data Descriptive'!O2591,'Data Descriptive'!U2591)</f>
        <v>20</v>
      </c>
      <c r="AI2576" t="str">
        <f>CONCATENATE('Data Descriptive'!P2591,'Data Descriptive'!P2591)</f>
        <v>33</v>
      </c>
      <c r="AJ2576" t="str">
        <f>CONCATENATE('Data Descriptive'!P2591,'Data Descriptive'!R2591)</f>
        <v>31</v>
      </c>
      <c r="AK2576" t="str">
        <f>CONCATENATE('Data Descriptive'!P2591,'Data Descriptive'!S2591)</f>
        <v>30</v>
      </c>
      <c r="AL2576" t="str">
        <f>CONCATENATE('Data Descriptive'!P2591,'Data Descriptive'!U2591)</f>
        <v>30</v>
      </c>
      <c r="AM2576" t="str">
        <f>CONCATENATE('Data Descriptive'!R2591,'Data Descriptive'!R2591)</f>
        <v>11</v>
      </c>
      <c r="AN2576" t="str">
        <f>CONCATENATE('Data Descriptive'!R2591,'Data Descriptive'!S2591)</f>
        <v>10</v>
      </c>
      <c r="AO2576" t="str">
        <f>CONCATENATE('Data Descriptive'!R2591,'Data Descriptive'!U2591)</f>
        <v>10</v>
      </c>
      <c r="AP2576" t="str">
        <f>CONCATENATE('Data Descriptive'!S2591,'Data Descriptive'!S2591)</f>
        <v>00</v>
      </c>
      <c r="AQ2576" t="str">
        <f>CONCATENATE('Data Descriptive'!S2591,'Data Descriptive'!U2591)</f>
        <v>00</v>
      </c>
      <c r="AR2576" t="str">
        <f>CONCATENATE('Data Descriptive'!U2591,'Data Descriptive'!U2591)</f>
        <v>00</v>
      </c>
    </row>
    <row r="2577" spans="24:44">
      <c r="X2577" t="str">
        <f>CONCATENATE('Data Descriptive'!M2592,'Data Descriptive'!M2592)</f>
        <v>00</v>
      </c>
      <c r="Y2577" t="str">
        <f>CONCATENATE('Data Descriptive'!M2592,'Data Descriptive'!O2592)</f>
        <v>00</v>
      </c>
      <c r="Z2577" t="str">
        <f>CONCATENATE('Data Descriptive'!M2592,'Data Descriptive'!P2592)</f>
        <v>03</v>
      </c>
      <c r="AA2577" t="str">
        <f>CONCATENATE('Data Descriptive'!M2592,'Data Descriptive'!R2592)</f>
        <v>01</v>
      </c>
      <c r="AB2577" t="str">
        <f>CONCATENATE('Data Descriptive'!M2592,'Data Descriptive'!S2592)</f>
        <v>00</v>
      </c>
      <c r="AC2577" t="str">
        <f>CONCATENATE('Data Descriptive'!M2592,'Data Descriptive'!U2592)</f>
        <v>00</v>
      </c>
      <c r="AD2577" t="str">
        <f>CONCATENATE('Data Descriptive'!O2592,'Data Descriptive'!O2592)</f>
        <v>00</v>
      </c>
      <c r="AE2577" t="str">
        <f>CONCATENATE('Data Descriptive'!O2592,'Data Descriptive'!P2592)</f>
        <v>03</v>
      </c>
      <c r="AF2577" t="str">
        <f>CONCATENATE('Data Descriptive'!O2592,'Data Descriptive'!R2592)</f>
        <v>01</v>
      </c>
      <c r="AG2577" t="str">
        <f>CONCATENATE('Data Descriptive'!O2592,'Data Descriptive'!S2592)</f>
        <v>00</v>
      </c>
      <c r="AH2577" t="str">
        <f>CONCATENATE('Data Descriptive'!O2592,'Data Descriptive'!U2592)</f>
        <v>00</v>
      </c>
      <c r="AI2577" t="str">
        <f>CONCATENATE('Data Descriptive'!P2592,'Data Descriptive'!P2592)</f>
        <v>33</v>
      </c>
      <c r="AJ2577" t="str">
        <f>CONCATENATE('Data Descriptive'!P2592,'Data Descriptive'!R2592)</f>
        <v>31</v>
      </c>
      <c r="AK2577" t="str">
        <f>CONCATENATE('Data Descriptive'!P2592,'Data Descriptive'!S2592)</f>
        <v>30</v>
      </c>
      <c r="AL2577" t="str">
        <f>CONCATENATE('Data Descriptive'!P2592,'Data Descriptive'!U2592)</f>
        <v>30</v>
      </c>
      <c r="AM2577" t="str">
        <f>CONCATENATE('Data Descriptive'!R2592,'Data Descriptive'!R2592)</f>
        <v>11</v>
      </c>
      <c r="AN2577" t="str">
        <f>CONCATENATE('Data Descriptive'!R2592,'Data Descriptive'!S2592)</f>
        <v>10</v>
      </c>
      <c r="AO2577" t="str">
        <f>CONCATENATE('Data Descriptive'!R2592,'Data Descriptive'!U2592)</f>
        <v>10</v>
      </c>
      <c r="AP2577" t="str">
        <f>CONCATENATE('Data Descriptive'!S2592,'Data Descriptive'!S2592)</f>
        <v>00</v>
      </c>
      <c r="AQ2577" t="str">
        <f>CONCATENATE('Data Descriptive'!S2592,'Data Descriptive'!U2592)</f>
        <v>00</v>
      </c>
      <c r="AR2577" t="str">
        <f>CONCATENATE('Data Descriptive'!U2592,'Data Descriptive'!U2592)</f>
        <v>00</v>
      </c>
    </row>
    <row r="2578" spans="24:44">
      <c r="X2578" t="str">
        <f>CONCATENATE('Data Descriptive'!M2593,'Data Descriptive'!M2593)</f>
        <v>11</v>
      </c>
      <c r="Y2578" t="str">
        <f>CONCATENATE('Data Descriptive'!M2593,'Data Descriptive'!O2593)</f>
        <v>12</v>
      </c>
      <c r="Z2578" t="str">
        <f>CONCATENATE('Data Descriptive'!M2593,'Data Descriptive'!P2593)</f>
        <v>12</v>
      </c>
      <c r="AA2578" t="str">
        <f>CONCATENATE('Data Descriptive'!M2593,'Data Descriptive'!R2593)</f>
        <v>10</v>
      </c>
      <c r="AB2578" t="str">
        <f>CONCATENATE('Data Descriptive'!M2593,'Data Descriptive'!S2593)</f>
        <v>10</v>
      </c>
      <c r="AC2578" t="str">
        <f>CONCATENATE('Data Descriptive'!M2593,'Data Descriptive'!U2593)</f>
        <v>10</v>
      </c>
      <c r="AD2578" t="str">
        <f>CONCATENATE('Data Descriptive'!O2593,'Data Descriptive'!O2593)</f>
        <v>22</v>
      </c>
      <c r="AE2578" t="str">
        <f>CONCATENATE('Data Descriptive'!O2593,'Data Descriptive'!P2593)</f>
        <v>22</v>
      </c>
      <c r="AF2578" t="str">
        <f>CONCATENATE('Data Descriptive'!O2593,'Data Descriptive'!R2593)</f>
        <v>20</v>
      </c>
      <c r="AG2578" t="str">
        <f>CONCATENATE('Data Descriptive'!O2593,'Data Descriptive'!S2593)</f>
        <v>20</v>
      </c>
      <c r="AH2578" t="str">
        <f>CONCATENATE('Data Descriptive'!O2593,'Data Descriptive'!U2593)</f>
        <v>20</v>
      </c>
      <c r="AI2578" t="str">
        <f>CONCATENATE('Data Descriptive'!P2593,'Data Descriptive'!P2593)</f>
        <v>22</v>
      </c>
      <c r="AJ2578" t="str">
        <f>CONCATENATE('Data Descriptive'!P2593,'Data Descriptive'!R2593)</f>
        <v>20</v>
      </c>
      <c r="AK2578" t="str">
        <f>CONCATENATE('Data Descriptive'!P2593,'Data Descriptive'!S2593)</f>
        <v>20</v>
      </c>
      <c r="AL2578" t="str">
        <f>CONCATENATE('Data Descriptive'!P2593,'Data Descriptive'!U2593)</f>
        <v>20</v>
      </c>
      <c r="AM2578" t="str">
        <f>CONCATENATE('Data Descriptive'!R2593,'Data Descriptive'!R2593)</f>
        <v>00</v>
      </c>
      <c r="AN2578" t="str">
        <f>CONCATENATE('Data Descriptive'!R2593,'Data Descriptive'!S2593)</f>
        <v>00</v>
      </c>
      <c r="AO2578" t="str">
        <f>CONCATENATE('Data Descriptive'!R2593,'Data Descriptive'!U2593)</f>
        <v>00</v>
      </c>
      <c r="AP2578" t="str">
        <f>CONCATENATE('Data Descriptive'!S2593,'Data Descriptive'!S2593)</f>
        <v>00</v>
      </c>
      <c r="AQ2578" t="str">
        <f>CONCATENATE('Data Descriptive'!S2593,'Data Descriptive'!U2593)</f>
        <v>00</v>
      </c>
      <c r="AR2578" t="str">
        <f>CONCATENATE('Data Descriptive'!U2593,'Data Descriptive'!U2593)</f>
        <v>00</v>
      </c>
    </row>
    <row r="2579" spans="24:44">
      <c r="X2579" t="str">
        <f>CONCATENATE('Data Descriptive'!M2594,'Data Descriptive'!M2594)</f>
        <v>11</v>
      </c>
      <c r="Y2579" t="str">
        <f>CONCATENATE('Data Descriptive'!M2594,'Data Descriptive'!O2594)</f>
        <v>12</v>
      </c>
      <c r="Z2579" t="str">
        <f>CONCATENATE('Data Descriptive'!M2594,'Data Descriptive'!P2594)</f>
        <v>12</v>
      </c>
      <c r="AA2579" t="str">
        <f>CONCATENATE('Data Descriptive'!M2594,'Data Descriptive'!R2594)</f>
        <v>10</v>
      </c>
      <c r="AB2579" t="str">
        <f>CONCATENATE('Data Descriptive'!M2594,'Data Descriptive'!S2594)</f>
        <v>10</v>
      </c>
      <c r="AC2579" t="str">
        <f>CONCATENATE('Data Descriptive'!M2594,'Data Descriptive'!U2594)</f>
        <v>10</v>
      </c>
      <c r="AD2579" t="str">
        <f>CONCATENATE('Data Descriptive'!O2594,'Data Descriptive'!O2594)</f>
        <v>22</v>
      </c>
      <c r="AE2579" t="str">
        <f>CONCATENATE('Data Descriptive'!O2594,'Data Descriptive'!P2594)</f>
        <v>22</v>
      </c>
      <c r="AF2579" t="str">
        <f>CONCATENATE('Data Descriptive'!O2594,'Data Descriptive'!R2594)</f>
        <v>20</v>
      </c>
      <c r="AG2579" t="str">
        <f>CONCATENATE('Data Descriptive'!O2594,'Data Descriptive'!S2594)</f>
        <v>20</v>
      </c>
      <c r="AH2579" t="str">
        <f>CONCATENATE('Data Descriptive'!O2594,'Data Descriptive'!U2594)</f>
        <v>20</v>
      </c>
      <c r="AI2579" t="str">
        <f>CONCATENATE('Data Descriptive'!P2594,'Data Descriptive'!P2594)</f>
        <v>22</v>
      </c>
      <c r="AJ2579" t="str">
        <f>CONCATENATE('Data Descriptive'!P2594,'Data Descriptive'!R2594)</f>
        <v>20</v>
      </c>
      <c r="AK2579" t="str">
        <f>CONCATENATE('Data Descriptive'!P2594,'Data Descriptive'!S2594)</f>
        <v>20</v>
      </c>
      <c r="AL2579" t="str">
        <f>CONCATENATE('Data Descriptive'!P2594,'Data Descriptive'!U2594)</f>
        <v>20</v>
      </c>
      <c r="AM2579" t="str">
        <f>CONCATENATE('Data Descriptive'!R2594,'Data Descriptive'!R2594)</f>
        <v>00</v>
      </c>
      <c r="AN2579" t="str">
        <f>CONCATENATE('Data Descriptive'!R2594,'Data Descriptive'!S2594)</f>
        <v>00</v>
      </c>
      <c r="AO2579" t="str">
        <f>CONCATENATE('Data Descriptive'!R2594,'Data Descriptive'!U2594)</f>
        <v>00</v>
      </c>
      <c r="AP2579" t="str">
        <f>CONCATENATE('Data Descriptive'!S2594,'Data Descriptive'!S2594)</f>
        <v>00</v>
      </c>
      <c r="AQ2579" t="str">
        <f>CONCATENATE('Data Descriptive'!S2594,'Data Descriptive'!U2594)</f>
        <v>00</v>
      </c>
      <c r="AR2579" t="str">
        <f>CONCATENATE('Data Descriptive'!U2594,'Data Descriptive'!U2594)</f>
        <v>00</v>
      </c>
    </row>
    <row r="2580" spans="24:44">
      <c r="X2580" t="str">
        <f>CONCATENATE('Data Descriptive'!M2595,'Data Descriptive'!M2595)</f>
        <v>22</v>
      </c>
      <c r="Y2580" t="str">
        <f>CONCATENATE('Data Descriptive'!M2595,'Data Descriptive'!O2595)</f>
        <v>21</v>
      </c>
      <c r="Z2580" t="str">
        <f>CONCATENATE('Data Descriptive'!M2595,'Data Descriptive'!P2595)</f>
        <v>23</v>
      </c>
      <c r="AA2580" t="str">
        <f>CONCATENATE('Data Descriptive'!M2595,'Data Descriptive'!R2595)</f>
        <v>20</v>
      </c>
      <c r="AB2580" t="str">
        <f>CONCATENATE('Data Descriptive'!M2595,'Data Descriptive'!S2595)</f>
        <v>20</v>
      </c>
      <c r="AC2580" t="str">
        <f>CONCATENATE('Data Descriptive'!M2595,'Data Descriptive'!U2595)</f>
        <v>20</v>
      </c>
      <c r="AD2580" t="str">
        <f>CONCATENATE('Data Descriptive'!O2595,'Data Descriptive'!O2595)</f>
        <v>11</v>
      </c>
      <c r="AE2580" t="str">
        <f>CONCATENATE('Data Descriptive'!O2595,'Data Descriptive'!P2595)</f>
        <v>13</v>
      </c>
      <c r="AF2580" t="str">
        <f>CONCATENATE('Data Descriptive'!O2595,'Data Descriptive'!R2595)</f>
        <v>10</v>
      </c>
      <c r="AG2580" t="str">
        <f>CONCATENATE('Data Descriptive'!O2595,'Data Descriptive'!S2595)</f>
        <v>10</v>
      </c>
      <c r="AH2580" t="str">
        <f>CONCATENATE('Data Descriptive'!O2595,'Data Descriptive'!U2595)</f>
        <v>10</v>
      </c>
      <c r="AI2580" t="str">
        <f>CONCATENATE('Data Descriptive'!P2595,'Data Descriptive'!P2595)</f>
        <v>33</v>
      </c>
      <c r="AJ2580" t="str">
        <f>CONCATENATE('Data Descriptive'!P2595,'Data Descriptive'!R2595)</f>
        <v>30</v>
      </c>
      <c r="AK2580" t="str">
        <f>CONCATENATE('Data Descriptive'!P2595,'Data Descriptive'!S2595)</f>
        <v>30</v>
      </c>
      <c r="AL2580" t="str">
        <f>CONCATENATE('Data Descriptive'!P2595,'Data Descriptive'!U2595)</f>
        <v>30</v>
      </c>
      <c r="AM2580" t="str">
        <f>CONCATENATE('Data Descriptive'!R2595,'Data Descriptive'!R2595)</f>
        <v>00</v>
      </c>
      <c r="AN2580" t="str">
        <f>CONCATENATE('Data Descriptive'!R2595,'Data Descriptive'!S2595)</f>
        <v>00</v>
      </c>
      <c r="AO2580" t="str">
        <f>CONCATENATE('Data Descriptive'!R2595,'Data Descriptive'!U2595)</f>
        <v>00</v>
      </c>
      <c r="AP2580" t="str">
        <f>CONCATENATE('Data Descriptive'!S2595,'Data Descriptive'!S2595)</f>
        <v>00</v>
      </c>
      <c r="AQ2580" t="str">
        <f>CONCATENATE('Data Descriptive'!S2595,'Data Descriptive'!U2595)</f>
        <v>00</v>
      </c>
      <c r="AR2580" t="str">
        <f>CONCATENATE('Data Descriptive'!U2595,'Data Descriptive'!U2595)</f>
        <v>00</v>
      </c>
    </row>
    <row r="2581" spans="24:44">
      <c r="X2581" t="str">
        <f>CONCATENATE('Data Descriptive'!M2596,'Data Descriptive'!M2596)</f>
        <v>00</v>
      </c>
      <c r="Y2581" t="str">
        <f>CONCATENATE('Data Descriptive'!M2596,'Data Descriptive'!O2596)</f>
        <v>02</v>
      </c>
      <c r="Z2581" t="str">
        <f>CONCATENATE('Data Descriptive'!M2596,'Data Descriptive'!P2596)</f>
        <v>03</v>
      </c>
      <c r="AA2581" t="str">
        <f>CONCATENATE('Data Descriptive'!M2596,'Data Descriptive'!R2596)</f>
        <v>01</v>
      </c>
      <c r="AB2581" t="str">
        <f>CONCATENATE('Data Descriptive'!M2596,'Data Descriptive'!S2596)</f>
        <v>00</v>
      </c>
      <c r="AC2581" t="str">
        <f>CONCATENATE('Data Descriptive'!M2596,'Data Descriptive'!U2596)</f>
        <v>00</v>
      </c>
      <c r="AD2581" t="str">
        <f>CONCATENATE('Data Descriptive'!O2596,'Data Descriptive'!O2596)</f>
        <v>22</v>
      </c>
      <c r="AE2581" t="str">
        <f>CONCATENATE('Data Descriptive'!O2596,'Data Descriptive'!P2596)</f>
        <v>23</v>
      </c>
      <c r="AF2581" t="str">
        <f>CONCATENATE('Data Descriptive'!O2596,'Data Descriptive'!R2596)</f>
        <v>21</v>
      </c>
      <c r="AG2581" t="str">
        <f>CONCATENATE('Data Descriptive'!O2596,'Data Descriptive'!S2596)</f>
        <v>20</v>
      </c>
      <c r="AH2581" t="str">
        <f>CONCATENATE('Data Descriptive'!O2596,'Data Descriptive'!U2596)</f>
        <v>20</v>
      </c>
      <c r="AI2581" t="str">
        <f>CONCATENATE('Data Descriptive'!P2596,'Data Descriptive'!P2596)</f>
        <v>33</v>
      </c>
      <c r="AJ2581" t="str">
        <f>CONCATENATE('Data Descriptive'!P2596,'Data Descriptive'!R2596)</f>
        <v>31</v>
      </c>
      <c r="AK2581" t="str">
        <f>CONCATENATE('Data Descriptive'!P2596,'Data Descriptive'!S2596)</f>
        <v>30</v>
      </c>
      <c r="AL2581" t="str">
        <f>CONCATENATE('Data Descriptive'!P2596,'Data Descriptive'!U2596)</f>
        <v>30</v>
      </c>
      <c r="AM2581" t="str">
        <f>CONCATENATE('Data Descriptive'!R2596,'Data Descriptive'!R2596)</f>
        <v>11</v>
      </c>
      <c r="AN2581" t="str">
        <f>CONCATENATE('Data Descriptive'!R2596,'Data Descriptive'!S2596)</f>
        <v>10</v>
      </c>
      <c r="AO2581" t="str">
        <f>CONCATENATE('Data Descriptive'!R2596,'Data Descriptive'!U2596)</f>
        <v>10</v>
      </c>
      <c r="AP2581" t="str">
        <f>CONCATENATE('Data Descriptive'!S2596,'Data Descriptive'!S2596)</f>
        <v>00</v>
      </c>
      <c r="AQ2581" t="str">
        <f>CONCATENATE('Data Descriptive'!S2596,'Data Descriptive'!U2596)</f>
        <v>00</v>
      </c>
      <c r="AR2581" t="str">
        <f>CONCATENATE('Data Descriptive'!U2596,'Data Descriptive'!U2596)</f>
        <v>00</v>
      </c>
    </row>
    <row r="2582" spans="24:44">
      <c r="X2582" t="str">
        <f>CONCATENATE('Data Descriptive'!M2597,'Data Descriptive'!M2597)</f>
        <v>00</v>
      </c>
      <c r="Y2582" t="str">
        <f>CONCATENATE('Data Descriptive'!M2597,'Data Descriptive'!O2597)</f>
        <v>02</v>
      </c>
      <c r="Z2582" t="str">
        <f>CONCATENATE('Data Descriptive'!M2597,'Data Descriptive'!P2597)</f>
        <v>02</v>
      </c>
      <c r="AA2582" t="str">
        <f>CONCATENATE('Data Descriptive'!M2597,'Data Descriptive'!R2597)</f>
        <v>00</v>
      </c>
      <c r="AB2582" t="str">
        <f>CONCATENATE('Data Descriptive'!M2597,'Data Descriptive'!S2597)</f>
        <v>00</v>
      </c>
      <c r="AC2582" t="str">
        <f>CONCATENATE('Data Descriptive'!M2597,'Data Descriptive'!U2597)</f>
        <v>00</v>
      </c>
      <c r="AD2582" t="str">
        <f>CONCATENATE('Data Descriptive'!O2597,'Data Descriptive'!O2597)</f>
        <v>22</v>
      </c>
      <c r="AE2582" t="str">
        <f>CONCATENATE('Data Descriptive'!O2597,'Data Descriptive'!P2597)</f>
        <v>22</v>
      </c>
      <c r="AF2582" t="str">
        <f>CONCATENATE('Data Descriptive'!O2597,'Data Descriptive'!R2597)</f>
        <v>20</v>
      </c>
      <c r="AG2582" t="str">
        <f>CONCATENATE('Data Descriptive'!O2597,'Data Descriptive'!S2597)</f>
        <v>20</v>
      </c>
      <c r="AH2582" t="str">
        <f>CONCATENATE('Data Descriptive'!O2597,'Data Descriptive'!U2597)</f>
        <v>20</v>
      </c>
      <c r="AI2582" t="str">
        <f>CONCATENATE('Data Descriptive'!P2597,'Data Descriptive'!P2597)</f>
        <v>22</v>
      </c>
      <c r="AJ2582" t="str">
        <f>CONCATENATE('Data Descriptive'!P2597,'Data Descriptive'!R2597)</f>
        <v>20</v>
      </c>
      <c r="AK2582" t="str">
        <f>CONCATENATE('Data Descriptive'!P2597,'Data Descriptive'!S2597)</f>
        <v>20</v>
      </c>
      <c r="AL2582" t="str">
        <f>CONCATENATE('Data Descriptive'!P2597,'Data Descriptive'!U2597)</f>
        <v>20</v>
      </c>
      <c r="AM2582" t="str">
        <f>CONCATENATE('Data Descriptive'!R2597,'Data Descriptive'!R2597)</f>
        <v>00</v>
      </c>
      <c r="AN2582" t="str">
        <f>CONCATENATE('Data Descriptive'!R2597,'Data Descriptive'!S2597)</f>
        <v>00</v>
      </c>
      <c r="AO2582" t="str">
        <f>CONCATENATE('Data Descriptive'!R2597,'Data Descriptive'!U2597)</f>
        <v>00</v>
      </c>
      <c r="AP2582" t="str">
        <f>CONCATENATE('Data Descriptive'!S2597,'Data Descriptive'!S2597)</f>
        <v>00</v>
      </c>
      <c r="AQ2582" t="str">
        <f>CONCATENATE('Data Descriptive'!S2597,'Data Descriptive'!U2597)</f>
        <v>00</v>
      </c>
      <c r="AR2582" t="str">
        <f>CONCATENATE('Data Descriptive'!U2597,'Data Descriptive'!U2597)</f>
        <v>00</v>
      </c>
    </row>
    <row r="2583" spans="24:44">
      <c r="X2583" t="str">
        <f>CONCATENATE('Data Descriptive'!M2598,'Data Descriptive'!M2598)</f>
        <v>00</v>
      </c>
      <c r="Y2583" t="str">
        <f>CONCATENATE('Data Descriptive'!M2598,'Data Descriptive'!O2598)</f>
        <v>00</v>
      </c>
      <c r="Z2583" t="str">
        <f>CONCATENATE('Data Descriptive'!M2598,'Data Descriptive'!P2598)</f>
        <v>03</v>
      </c>
      <c r="AA2583" t="str">
        <f>CONCATENATE('Data Descriptive'!M2598,'Data Descriptive'!R2598)</f>
        <v>00</v>
      </c>
      <c r="AB2583" t="str">
        <f>CONCATENATE('Data Descriptive'!M2598,'Data Descriptive'!S2598)</f>
        <v>00</v>
      </c>
      <c r="AC2583" t="str">
        <f>CONCATENATE('Data Descriptive'!M2598,'Data Descriptive'!U2598)</f>
        <v>01</v>
      </c>
      <c r="AD2583" t="str">
        <f>CONCATENATE('Data Descriptive'!O2598,'Data Descriptive'!O2598)</f>
        <v>00</v>
      </c>
      <c r="AE2583" t="str">
        <f>CONCATENATE('Data Descriptive'!O2598,'Data Descriptive'!P2598)</f>
        <v>03</v>
      </c>
      <c r="AF2583" t="str">
        <f>CONCATENATE('Data Descriptive'!O2598,'Data Descriptive'!R2598)</f>
        <v>00</v>
      </c>
      <c r="AG2583" t="str">
        <f>CONCATENATE('Data Descriptive'!O2598,'Data Descriptive'!S2598)</f>
        <v>00</v>
      </c>
      <c r="AH2583" t="str">
        <f>CONCATENATE('Data Descriptive'!O2598,'Data Descriptive'!U2598)</f>
        <v>01</v>
      </c>
      <c r="AI2583" t="str">
        <f>CONCATENATE('Data Descriptive'!P2598,'Data Descriptive'!P2598)</f>
        <v>33</v>
      </c>
      <c r="AJ2583" t="str">
        <f>CONCATENATE('Data Descriptive'!P2598,'Data Descriptive'!R2598)</f>
        <v>30</v>
      </c>
      <c r="AK2583" t="str">
        <f>CONCATENATE('Data Descriptive'!P2598,'Data Descriptive'!S2598)</f>
        <v>30</v>
      </c>
      <c r="AL2583" t="str">
        <f>CONCATENATE('Data Descriptive'!P2598,'Data Descriptive'!U2598)</f>
        <v>31</v>
      </c>
      <c r="AM2583" t="str">
        <f>CONCATENATE('Data Descriptive'!R2598,'Data Descriptive'!R2598)</f>
        <v>00</v>
      </c>
      <c r="AN2583" t="str">
        <f>CONCATENATE('Data Descriptive'!R2598,'Data Descriptive'!S2598)</f>
        <v>00</v>
      </c>
      <c r="AO2583" t="str">
        <f>CONCATENATE('Data Descriptive'!R2598,'Data Descriptive'!U2598)</f>
        <v>01</v>
      </c>
      <c r="AP2583" t="str">
        <f>CONCATENATE('Data Descriptive'!S2598,'Data Descriptive'!S2598)</f>
        <v>00</v>
      </c>
      <c r="AQ2583" t="str">
        <f>CONCATENATE('Data Descriptive'!S2598,'Data Descriptive'!U2598)</f>
        <v>01</v>
      </c>
      <c r="AR2583" t="str">
        <f>CONCATENATE('Data Descriptive'!U2598,'Data Descriptive'!U2598)</f>
        <v>11</v>
      </c>
    </row>
    <row r="2584" spans="24:44">
      <c r="X2584" t="str">
        <f>CONCATENATE('Data Descriptive'!M2599,'Data Descriptive'!M2599)</f>
        <v>00</v>
      </c>
      <c r="Y2584" t="str">
        <f>CONCATENATE('Data Descriptive'!M2599,'Data Descriptive'!O2599)</f>
        <v>02</v>
      </c>
      <c r="Z2584" t="str">
        <f>CONCATENATE('Data Descriptive'!M2599,'Data Descriptive'!P2599)</f>
        <v>02</v>
      </c>
      <c r="AA2584" t="str">
        <f>CONCATENATE('Data Descriptive'!M2599,'Data Descriptive'!R2599)</f>
        <v>00</v>
      </c>
      <c r="AB2584" t="str">
        <f>CONCATENATE('Data Descriptive'!M2599,'Data Descriptive'!S2599)</f>
        <v>00</v>
      </c>
      <c r="AC2584" t="str">
        <f>CONCATENATE('Data Descriptive'!M2599,'Data Descriptive'!U2599)</f>
        <v>01</v>
      </c>
      <c r="AD2584" t="str">
        <f>CONCATENATE('Data Descriptive'!O2599,'Data Descriptive'!O2599)</f>
        <v>22</v>
      </c>
      <c r="AE2584" t="str">
        <f>CONCATENATE('Data Descriptive'!O2599,'Data Descriptive'!P2599)</f>
        <v>22</v>
      </c>
      <c r="AF2584" t="str">
        <f>CONCATENATE('Data Descriptive'!O2599,'Data Descriptive'!R2599)</f>
        <v>20</v>
      </c>
      <c r="AG2584" t="str">
        <f>CONCATENATE('Data Descriptive'!O2599,'Data Descriptive'!S2599)</f>
        <v>20</v>
      </c>
      <c r="AH2584" t="str">
        <f>CONCATENATE('Data Descriptive'!O2599,'Data Descriptive'!U2599)</f>
        <v>21</v>
      </c>
      <c r="AI2584" t="str">
        <f>CONCATENATE('Data Descriptive'!P2599,'Data Descriptive'!P2599)</f>
        <v>22</v>
      </c>
      <c r="AJ2584" t="str">
        <f>CONCATENATE('Data Descriptive'!P2599,'Data Descriptive'!R2599)</f>
        <v>20</v>
      </c>
      <c r="AK2584" t="str">
        <f>CONCATENATE('Data Descriptive'!P2599,'Data Descriptive'!S2599)</f>
        <v>20</v>
      </c>
      <c r="AL2584" t="str">
        <f>CONCATENATE('Data Descriptive'!P2599,'Data Descriptive'!U2599)</f>
        <v>21</v>
      </c>
      <c r="AM2584" t="str">
        <f>CONCATENATE('Data Descriptive'!R2599,'Data Descriptive'!R2599)</f>
        <v>00</v>
      </c>
      <c r="AN2584" t="str">
        <f>CONCATENATE('Data Descriptive'!R2599,'Data Descriptive'!S2599)</f>
        <v>00</v>
      </c>
      <c r="AO2584" t="str">
        <f>CONCATENATE('Data Descriptive'!R2599,'Data Descriptive'!U2599)</f>
        <v>01</v>
      </c>
      <c r="AP2584" t="str">
        <f>CONCATENATE('Data Descriptive'!S2599,'Data Descriptive'!S2599)</f>
        <v>00</v>
      </c>
      <c r="AQ2584" t="str">
        <f>CONCATENATE('Data Descriptive'!S2599,'Data Descriptive'!U2599)</f>
        <v>01</v>
      </c>
      <c r="AR2584" t="str">
        <f>CONCATENATE('Data Descriptive'!U2599,'Data Descriptive'!U2599)</f>
        <v>11</v>
      </c>
    </row>
    <row r="2585" spans="24:44">
      <c r="X2585" t="str">
        <f>CONCATENATE('Data Descriptive'!M2600,'Data Descriptive'!M2600)</f>
        <v>00</v>
      </c>
      <c r="Y2585" t="str">
        <f>CONCATENATE('Data Descriptive'!M2600,'Data Descriptive'!O2600)</f>
        <v>00</v>
      </c>
      <c r="Z2585" t="str">
        <f>CONCATENATE('Data Descriptive'!M2600,'Data Descriptive'!P2600)</f>
        <v>03</v>
      </c>
      <c r="AA2585" t="str">
        <f>CONCATENATE('Data Descriptive'!M2600,'Data Descriptive'!R2600)</f>
        <v>00</v>
      </c>
      <c r="AB2585" t="str">
        <f>CONCATENATE('Data Descriptive'!M2600,'Data Descriptive'!S2600)</f>
        <v>00</v>
      </c>
      <c r="AC2585" t="str">
        <f>CONCATENATE('Data Descriptive'!M2600,'Data Descriptive'!U2600)</f>
        <v>00</v>
      </c>
      <c r="AD2585" t="str">
        <f>CONCATENATE('Data Descriptive'!O2600,'Data Descriptive'!O2600)</f>
        <v>00</v>
      </c>
      <c r="AE2585" t="str">
        <f>CONCATENATE('Data Descriptive'!O2600,'Data Descriptive'!P2600)</f>
        <v>03</v>
      </c>
      <c r="AF2585" t="str">
        <f>CONCATENATE('Data Descriptive'!O2600,'Data Descriptive'!R2600)</f>
        <v>00</v>
      </c>
      <c r="AG2585" t="str">
        <f>CONCATENATE('Data Descriptive'!O2600,'Data Descriptive'!S2600)</f>
        <v>00</v>
      </c>
      <c r="AH2585" t="str">
        <f>CONCATENATE('Data Descriptive'!O2600,'Data Descriptive'!U2600)</f>
        <v>00</v>
      </c>
      <c r="AI2585" t="str">
        <f>CONCATENATE('Data Descriptive'!P2600,'Data Descriptive'!P2600)</f>
        <v>33</v>
      </c>
      <c r="AJ2585" t="str">
        <f>CONCATENATE('Data Descriptive'!P2600,'Data Descriptive'!R2600)</f>
        <v>30</v>
      </c>
      <c r="AK2585" t="str">
        <f>CONCATENATE('Data Descriptive'!P2600,'Data Descriptive'!S2600)</f>
        <v>30</v>
      </c>
      <c r="AL2585" t="str">
        <f>CONCATENATE('Data Descriptive'!P2600,'Data Descriptive'!U2600)</f>
        <v>30</v>
      </c>
      <c r="AM2585" t="str">
        <f>CONCATENATE('Data Descriptive'!R2600,'Data Descriptive'!R2600)</f>
        <v>00</v>
      </c>
      <c r="AN2585" t="str">
        <f>CONCATENATE('Data Descriptive'!R2600,'Data Descriptive'!S2600)</f>
        <v>00</v>
      </c>
      <c r="AO2585" t="str">
        <f>CONCATENATE('Data Descriptive'!R2600,'Data Descriptive'!U2600)</f>
        <v>00</v>
      </c>
      <c r="AP2585" t="str">
        <f>CONCATENATE('Data Descriptive'!S2600,'Data Descriptive'!S2600)</f>
        <v>00</v>
      </c>
      <c r="AQ2585" t="str">
        <f>CONCATENATE('Data Descriptive'!S2600,'Data Descriptive'!U2600)</f>
        <v>00</v>
      </c>
      <c r="AR2585" t="str">
        <f>CONCATENATE('Data Descriptive'!U2600,'Data Descriptive'!U2600)</f>
        <v>00</v>
      </c>
    </row>
    <row r="2586" spans="24:44">
      <c r="X2586" t="str">
        <f>CONCATENATE('Data Descriptive'!M2601,'Data Descriptive'!M2601)</f>
        <v>00</v>
      </c>
      <c r="Y2586" t="str">
        <f>CONCATENATE('Data Descriptive'!M2601,'Data Descriptive'!O2601)</f>
        <v>00</v>
      </c>
      <c r="Z2586" t="str">
        <f>CONCATENATE('Data Descriptive'!M2601,'Data Descriptive'!P2601)</f>
        <v>03</v>
      </c>
      <c r="AA2586" t="str">
        <f>CONCATENATE('Data Descriptive'!M2601,'Data Descriptive'!R2601)</f>
        <v>01</v>
      </c>
      <c r="AB2586" t="str">
        <f>CONCATENATE('Data Descriptive'!M2601,'Data Descriptive'!S2601)</f>
        <v>00</v>
      </c>
      <c r="AC2586" t="str">
        <f>CONCATENATE('Data Descriptive'!M2601,'Data Descriptive'!U2601)</f>
        <v>01</v>
      </c>
      <c r="AD2586" t="str">
        <f>CONCATENATE('Data Descriptive'!O2601,'Data Descriptive'!O2601)</f>
        <v>00</v>
      </c>
      <c r="AE2586" t="str">
        <f>CONCATENATE('Data Descriptive'!O2601,'Data Descriptive'!P2601)</f>
        <v>03</v>
      </c>
      <c r="AF2586" t="str">
        <f>CONCATENATE('Data Descriptive'!O2601,'Data Descriptive'!R2601)</f>
        <v>01</v>
      </c>
      <c r="AG2586" t="str">
        <f>CONCATENATE('Data Descriptive'!O2601,'Data Descriptive'!S2601)</f>
        <v>00</v>
      </c>
      <c r="AH2586" t="str">
        <f>CONCATENATE('Data Descriptive'!O2601,'Data Descriptive'!U2601)</f>
        <v>01</v>
      </c>
      <c r="AI2586" t="str">
        <f>CONCATENATE('Data Descriptive'!P2601,'Data Descriptive'!P2601)</f>
        <v>33</v>
      </c>
      <c r="AJ2586" t="str">
        <f>CONCATENATE('Data Descriptive'!P2601,'Data Descriptive'!R2601)</f>
        <v>31</v>
      </c>
      <c r="AK2586" t="str">
        <f>CONCATENATE('Data Descriptive'!P2601,'Data Descriptive'!S2601)</f>
        <v>30</v>
      </c>
      <c r="AL2586" t="str">
        <f>CONCATENATE('Data Descriptive'!P2601,'Data Descriptive'!U2601)</f>
        <v>31</v>
      </c>
      <c r="AM2586" t="str">
        <f>CONCATENATE('Data Descriptive'!R2601,'Data Descriptive'!R2601)</f>
        <v>11</v>
      </c>
      <c r="AN2586" t="str">
        <f>CONCATENATE('Data Descriptive'!R2601,'Data Descriptive'!S2601)</f>
        <v>10</v>
      </c>
      <c r="AO2586" t="str">
        <f>CONCATENATE('Data Descriptive'!R2601,'Data Descriptive'!U2601)</f>
        <v>11</v>
      </c>
      <c r="AP2586" t="str">
        <f>CONCATENATE('Data Descriptive'!S2601,'Data Descriptive'!S2601)</f>
        <v>00</v>
      </c>
      <c r="AQ2586" t="str">
        <f>CONCATENATE('Data Descriptive'!S2601,'Data Descriptive'!U2601)</f>
        <v>01</v>
      </c>
      <c r="AR2586" t="str">
        <f>CONCATENATE('Data Descriptive'!U2601,'Data Descriptive'!U2601)</f>
        <v>11</v>
      </c>
    </row>
    <row r="2587" spans="24:44">
      <c r="X2587" t="str">
        <f>CONCATENATE('Data Descriptive'!M2602,'Data Descriptive'!M2602)</f>
        <v>00</v>
      </c>
      <c r="Y2587" t="str">
        <f>CONCATENATE('Data Descriptive'!M2602,'Data Descriptive'!O2602)</f>
        <v>00</v>
      </c>
      <c r="Z2587" t="str">
        <f>CONCATENATE('Data Descriptive'!M2602,'Data Descriptive'!P2602)</f>
        <v>03</v>
      </c>
      <c r="AA2587" t="str">
        <f>CONCATENATE('Data Descriptive'!M2602,'Data Descriptive'!R2602)</f>
        <v>01</v>
      </c>
      <c r="AB2587" t="str">
        <f>CONCATENATE('Data Descriptive'!M2602,'Data Descriptive'!S2602)</f>
        <v>01</v>
      </c>
      <c r="AC2587" t="str">
        <f>CONCATENATE('Data Descriptive'!M2602,'Data Descriptive'!U2602)</f>
        <v>00</v>
      </c>
      <c r="AD2587" t="str">
        <f>CONCATENATE('Data Descriptive'!O2602,'Data Descriptive'!O2602)</f>
        <v>00</v>
      </c>
      <c r="AE2587" t="str">
        <f>CONCATENATE('Data Descriptive'!O2602,'Data Descriptive'!P2602)</f>
        <v>03</v>
      </c>
      <c r="AF2587" t="str">
        <f>CONCATENATE('Data Descriptive'!O2602,'Data Descriptive'!R2602)</f>
        <v>01</v>
      </c>
      <c r="AG2587" t="str">
        <f>CONCATENATE('Data Descriptive'!O2602,'Data Descriptive'!S2602)</f>
        <v>01</v>
      </c>
      <c r="AH2587" t="str">
        <f>CONCATENATE('Data Descriptive'!O2602,'Data Descriptive'!U2602)</f>
        <v>00</v>
      </c>
      <c r="AI2587" t="str">
        <f>CONCATENATE('Data Descriptive'!P2602,'Data Descriptive'!P2602)</f>
        <v>33</v>
      </c>
      <c r="AJ2587" t="str">
        <f>CONCATENATE('Data Descriptive'!P2602,'Data Descriptive'!R2602)</f>
        <v>31</v>
      </c>
      <c r="AK2587" t="str">
        <f>CONCATENATE('Data Descriptive'!P2602,'Data Descriptive'!S2602)</f>
        <v>31</v>
      </c>
      <c r="AL2587" t="str">
        <f>CONCATENATE('Data Descriptive'!P2602,'Data Descriptive'!U2602)</f>
        <v>30</v>
      </c>
      <c r="AM2587" t="str">
        <f>CONCATENATE('Data Descriptive'!R2602,'Data Descriptive'!R2602)</f>
        <v>11</v>
      </c>
      <c r="AN2587" t="str">
        <f>CONCATENATE('Data Descriptive'!R2602,'Data Descriptive'!S2602)</f>
        <v>11</v>
      </c>
      <c r="AO2587" t="str">
        <f>CONCATENATE('Data Descriptive'!R2602,'Data Descriptive'!U2602)</f>
        <v>10</v>
      </c>
      <c r="AP2587" t="str">
        <f>CONCATENATE('Data Descriptive'!S2602,'Data Descriptive'!S2602)</f>
        <v>11</v>
      </c>
      <c r="AQ2587" t="str">
        <f>CONCATENATE('Data Descriptive'!S2602,'Data Descriptive'!U2602)</f>
        <v>10</v>
      </c>
      <c r="AR2587" t="str">
        <f>CONCATENATE('Data Descriptive'!U2602,'Data Descriptive'!U2602)</f>
        <v>00</v>
      </c>
    </row>
    <row r="2588" spans="24:44">
      <c r="X2588" t="str">
        <f>CONCATENATE('Data Descriptive'!M2603,'Data Descriptive'!M2603)</f>
        <v>00</v>
      </c>
      <c r="Y2588" t="str">
        <f>CONCATENATE('Data Descriptive'!M2603,'Data Descriptive'!O2603)</f>
        <v>00</v>
      </c>
      <c r="Z2588" t="str">
        <f>CONCATENATE('Data Descriptive'!M2603,'Data Descriptive'!P2603)</f>
        <v>03</v>
      </c>
      <c r="AA2588" t="str">
        <f>CONCATENATE('Data Descriptive'!M2603,'Data Descriptive'!R2603)</f>
        <v>00</v>
      </c>
      <c r="AB2588" t="str">
        <f>CONCATENATE('Data Descriptive'!M2603,'Data Descriptive'!S2603)</f>
        <v>00</v>
      </c>
      <c r="AC2588" t="str">
        <f>CONCATENATE('Data Descriptive'!M2603,'Data Descriptive'!U2603)</f>
        <v>00</v>
      </c>
      <c r="AD2588" t="str">
        <f>CONCATENATE('Data Descriptive'!O2603,'Data Descriptive'!O2603)</f>
        <v>00</v>
      </c>
      <c r="AE2588" t="str">
        <f>CONCATENATE('Data Descriptive'!O2603,'Data Descriptive'!P2603)</f>
        <v>03</v>
      </c>
      <c r="AF2588" t="str">
        <f>CONCATENATE('Data Descriptive'!O2603,'Data Descriptive'!R2603)</f>
        <v>00</v>
      </c>
      <c r="AG2588" t="str">
        <f>CONCATENATE('Data Descriptive'!O2603,'Data Descriptive'!S2603)</f>
        <v>00</v>
      </c>
      <c r="AH2588" t="str">
        <f>CONCATENATE('Data Descriptive'!O2603,'Data Descriptive'!U2603)</f>
        <v>00</v>
      </c>
      <c r="AI2588" t="str">
        <f>CONCATENATE('Data Descriptive'!P2603,'Data Descriptive'!P2603)</f>
        <v>33</v>
      </c>
      <c r="AJ2588" t="str">
        <f>CONCATENATE('Data Descriptive'!P2603,'Data Descriptive'!R2603)</f>
        <v>30</v>
      </c>
      <c r="AK2588" t="str">
        <f>CONCATENATE('Data Descriptive'!P2603,'Data Descriptive'!S2603)</f>
        <v>30</v>
      </c>
      <c r="AL2588" t="str">
        <f>CONCATENATE('Data Descriptive'!P2603,'Data Descriptive'!U2603)</f>
        <v>30</v>
      </c>
      <c r="AM2588" t="str">
        <f>CONCATENATE('Data Descriptive'!R2603,'Data Descriptive'!R2603)</f>
        <v>00</v>
      </c>
      <c r="AN2588" t="str">
        <f>CONCATENATE('Data Descriptive'!R2603,'Data Descriptive'!S2603)</f>
        <v>00</v>
      </c>
      <c r="AO2588" t="str">
        <f>CONCATENATE('Data Descriptive'!R2603,'Data Descriptive'!U2603)</f>
        <v>00</v>
      </c>
      <c r="AP2588" t="str">
        <f>CONCATENATE('Data Descriptive'!S2603,'Data Descriptive'!S2603)</f>
        <v>00</v>
      </c>
      <c r="AQ2588" t="str">
        <f>CONCATENATE('Data Descriptive'!S2603,'Data Descriptive'!U2603)</f>
        <v>00</v>
      </c>
      <c r="AR2588" t="str">
        <f>CONCATENATE('Data Descriptive'!U2603,'Data Descriptive'!U2603)</f>
        <v>00</v>
      </c>
    </row>
    <row r="2589" spans="24:44">
      <c r="X2589" t="str">
        <f>CONCATENATE('Data Descriptive'!M2604,'Data Descriptive'!M2604)</f>
        <v>00</v>
      </c>
      <c r="Y2589" t="str">
        <f>CONCATENATE('Data Descriptive'!M2604,'Data Descriptive'!O2604)</f>
        <v>02</v>
      </c>
      <c r="Z2589" t="str">
        <f>CONCATENATE('Data Descriptive'!M2604,'Data Descriptive'!P2604)</f>
        <v>03</v>
      </c>
      <c r="AA2589" t="str">
        <f>CONCATENATE('Data Descriptive'!M2604,'Data Descriptive'!R2604)</f>
        <v>01</v>
      </c>
      <c r="AB2589" t="str">
        <f>CONCATENATE('Data Descriptive'!M2604,'Data Descriptive'!S2604)</f>
        <v>00</v>
      </c>
      <c r="AC2589" t="str">
        <f>CONCATENATE('Data Descriptive'!M2604,'Data Descriptive'!U2604)</f>
        <v>00</v>
      </c>
      <c r="AD2589" t="str">
        <f>CONCATENATE('Data Descriptive'!O2604,'Data Descriptive'!O2604)</f>
        <v>22</v>
      </c>
      <c r="AE2589" t="str">
        <f>CONCATENATE('Data Descriptive'!O2604,'Data Descriptive'!P2604)</f>
        <v>23</v>
      </c>
      <c r="AF2589" t="str">
        <f>CONCATENATE('Data Descriptive'!O2604,'Data Descriptive'!R2604)</f>
        <v>21</v>
      </c>
      <c r="AG2589" t="str">
        <f>CONCATENATE('Data Descriptive'!O2604,'Data Descriptive'!S2604)</f>
        <v>20</v>
      </c>
      <c r="AH2589" t="str">
        <f>CONCATENATE('Data Descriptive'!O2604,'Data Descriptive'!U2604)</f>
        <v>20</v>
      </c>
      <c r="AI2589" t="str">
        <f>CONCATENATE('Data Descriptive'!P2604,'Data Descriptive'!P2604)</f>
        <v>33</v>
      </c>
      <c r="AJ2589" t="str">
        <f>CONCATENATE('Data Descriptive'!P2604,'Data Descriptive'!R2604)</f>
        <v>31</v>
      </c>
      <c r="AK2589" t="str">
        <f>CONCATENATE('Data Descriptive'!P2604,'Data Descriptive'!S2604)</f>
        <v>30</v>
      </c>
      <c r="AL2589" t="str">
        <f>CONCATENATE('Data Descriptive'!P2604,'Data Descriptive'!U2604)</f>
        <v>30</v>
      </c>
      <c r="AM2589" t="str">
        <f>CONCATENATE('Data Descriptive'!R2604,'Data Descriptive'!R2604)</f>
        <v>11</v>
      </c>
      <c r="AN2589" t="str">
        <f>CONCATENATE('Data Descriptive'!R2604,'Data Descriptive'!S2604)</f>
        <v>10</v>
      </c>
      <c r="AO2589" t="str">
        <f>CONCATENATE('Data Descriptive'!R2604,'Data Descriptive'!U2604)</f>
        <v>10</v>
      </c>
      <c r="AP2589" t="str">
        <f>CONCATENATE('Data Descriptive'!S2604,'Data Descriptive'!S2604)</f>
        <v>00</v>
      </c>
      <c r="AQ2589" t="str">
        <f>CONCATENATE('Data Descriptive'!S2604,'Data Descriptive'!U2604)</f>
        <v>00</v>
      </c>
      <c r="AR2589" t="str">
        <f>CONCATENATE('Data Descriptive'!U2604,'Data Descriptive'!U2604)</f>
        <v>00</v>
      </c>
    </row>
    <row r="2590" spans="24:44">
      <c r="X2590" t="str">
        <f>CONCATENATE('Data Descriptive'!M2605,'Data Descriptive'!M2605)</f>
        <v>00</v>
      </c>
      <c r="Y2590" t="str">
        <f>CONCATENATE('Data Descriptive'!M2605,'Data Descriptive'!O2605)</f>
        <v>00</v>
      </c>
      <c r="Z2590" t="str">
        <f>CONCATENATE('Data Descriptive'!M2605,'Data Descriptive'!P2605)</f>
        <v>03</v>
      </c>
      <c r="AA2590" t="str">
        <f>CONCATENATE('Data Descriptive'!M2605,'Data Descriptive'!R2605)</f>
        <v>01</v>
      </c>
      <c r="AB2590" t="str">
        <f>CONCATENATE('Data Descriptive'!M2605,'Data Descriptive'!S2605)</f>
        <v>00</v>
      </c>
      <c r="AC2590" t="str">
        <f>CONCATENATE('Data Descriptive'!M2605,'Data Descriptive'!U2605)</f>
        <v>01</v>
      </c>
      <c r="AD2590" t="str">
        <f>CONCATENATE('Data Descriptive'!O2605,'Data Descriptive'!O2605)</f>
        <v>00</v>
      </c>
      <c r="AE2590" t="str">
        <f>CONCATENATE('Data Descriptive'!O2605,'Data Descriptive'!P2605)</f>
        <v>03</v>
      </c>
      <c r="AF2590" t="str">
        <f>CONCATENATE('Data Descriptive'!O2605,'Data Descriptive'!R2605)</f>
        <v>01</v>
      </c>
      <c r="AG2590" t="str">
        <f>CONCATENATE('Data Descriptive'!O2605,'Data Descriptive'!S2605)</f>
        <v>00</v>
      </c>
      <c r="AH2590" t="str">
        <f>CONCATENATE('Data Descriptive'!O2605,'Data Descriptive'!U2605)</f>
        <v>01</v>
      </c>
      <c r="AI2590" t="str">
        <f>CONCATENATE('Data Descriptive'!P2605,'Data Descriptive'!P2605)</f>
        <v>33</v>
      </c>
      <c r="AJ2590" t="str">
        <f>CONCATENATE('Data Descriptive'!P2605,'Data Descriptive'!R2605)</f>
        <v>31</v>
      </c>
      <c r="AK2590" t="str">
        <f>CONCATENATE('Data Descriptive'!P2605,'Data Descriptive'!S2605)</f>
        <v>30</v>
      </c>
      <c r="AL2590" t="str">
        <f>CONCATENATE('Data Descriptive'!P2605,'Data Descriptive'!U2605)</f>
        <v>31</v>
      </c>
      <c r="AM2590" t="str">
        <f>CONCATENATE('Data Descriptive'!R2605,'Data Descriptive'!R2605)</f>
        <v>11</v>
      </c>
      <c r="AN2590" t="str">
        <f>CONCATENATE('Data Descriptive'!R2605,'Data Descriptive'!S2605)</f>
        <v>10</v>
      </c>
      <c r="AO2590" t="str">
        <f>CONCATENATE('Data Descriptive'!R2605,'Data Descriptive'!U2605)</f>
        <v>11</v>
      </c>
      <c r="AP2590" t="str">
        <f>CONCATENATE('Data Descriptive'!S2605,'Data Descriptive'!S2605)</f>
        <v>00</v>
      </c>
      <c r="AQ2590" t="str">
        <f>CONCATENATE('Data Descriptive'!S2605,'Data Descriptive'!U2605)</f>
        <v>01</v>
      </c>
      <c r="AR2590" t="str">
        <f>CONCATENATE('Data Descriptive'!U2605,'Data Descriptive'!U2605)</f>
        <v>11</v>
      </c>
    </row>
    <row r="2591" spans="24:44">
      <c r="X2591" t="str">
        <f>CONCATENATE('Data Descriptive'!M2606,'Data Descriptive'!M2606)</f>
        <v>00</v>
      </c>
      <c r="Y2591" t="str">
        <f>CONCATENATE('Data Descriptive'!M2606,'Data Descriptive'!O2606)</f>
        <v>00</v>
      </c>
      <c r="Z2591" t="str">
        <f>CONCATENATE('Data Descriptive'!M2606,'Data Descriptive'!P2606)</f>
        <v>03</v>
      </c>
      <c r="AA2591" t="str">
        <f>CONCATENATE('Data Descriptive'!M2606,'Data Descriptive'!R2606)</f>
        <v>00</v>
      </c>
      <c r="AB2591" t="str">
        <f>CONCATENATE('Data Descriptive'!M2606,'Data Descriptive'!S2606)</f>
        <v>00</v>
      </c>
      <c r="AC2591" t="str">
        <f>CONCATENATE('Data Descriptive'!M2606,'Data Descriptive'!U2606)</f>
        <v>00</v>
      </c>
      <c r="AD2591" t="str">
        <f>CONCATENATE('Data Descriptive'!O2606,'Data Descriptive'!O2606)</f>
        <v>00</v>
      </c>
      <c r="AE2591" t="str">
        <f>CONCATENATE('Data Descriptive'!O2606,'Data Descriptive'!P2606)</f>
        <v>03</v>
      </c>
      <c r="AF2591" t="str">
        <f>CONCATENATE('Data Descriptive'!O2606,'Data Descriptive'!R2606)</f>
        <v>00</v>
      </c>
      <c r="AG2591" t="str">
        <f>CONCATENATE('Data Descriptive'!O2606,'Data Descriptive'!S2606)</f>
        <v>00</v>
      </c>
      <c r="AH2591" t="str">
        <f>CONCATENATE('Data Descriptive'!O2606,'Data Descriptive'!U2606)</f>
        <v>00</v>
      </c>
      <c r="AI2591" t="str">
        <f>CONCATENATE('Data Descriptive'!P2606,'Data Descriptive'!P2606)</f>
        <v>33</v>
      </c>
      <c r="AJ2591" t="str">
        <f>CONCATENATE('Data Descriptive'!P2606,'Data Descriptive'!R2606)</f>
        <v>30</v>
      </c>
      <c r="AK2591" t="str">
        <f>CONCATENATE('Data Descriptive'!P2606,'Data Descriptive'!S2606)</f>
        <v>30</v>
      </c>
      <c r="AL2591" t="str">
        <f>CONCATENATE('Data Descriptive'!P2606,'Data Descriptive'!U2606)</f>
        <v>30</v>
      </c>
      <c r="AM2591" t="str">
        <f>CONCATENATE('Data Descriptive'!R2606,'Data Descriptive'!R2606)</f>
        <v>00</v>
      </c>
      <c r="AN2591" t="str">
        <f>CONCATENATE('Data Descriptive'!R2606,'Data Descriptive'!S2606)</f>
        <v>00</v>
      </c>
      <c r="AO2591" t="str">
        <f>CONCATENATE('Data Descriptive'!R2606,'Data Descriptive'!U2606)</f>
        <v>00</v>
      </c>
      <c r="AP2591" t="str">
        <f>CONCATENATE('Data Descriptive'!S2606,'Data Descriptive'!S2606)</f>
        <v>00</v>
      </c>
      <c r="AQ2591" t="str">
        <f>CONCATENATE('Data Descriptive'!S2606,'Data Descriptive'!U2606)</f>
        <v>00</v>
      </c>
      <c r="AR2591" t="str">
        <f>CONCATENATE('Data Descriptive'!U2606,'Data Descriptive'!U2606)</f>
        <v>00</v>
      </c>
    </row>
    <row r="2592" spans="24:44">
      <c r="X2592" t="str">
        <f>CONCATENATE('Data Descriptive'!M2607,'Data Descriptive'!M2607)</f>
        <v>00</v>
      </c>
      <c r="Y2592" t="str">
        <f>CONCATENATE('Data Descriptive'!M2607,'Data Descriptive'!O2607)</f>
        <v>00</v>
      </c>
      <c r="Z2592" t="str">
        <f>CONCATENATE('Data Descriptive'!M2607,'Data Descriptive'!P2607)</f>
        <v>03</v>
      </c>
      <c r="AA2592" t="str">
        <f>CONCATENATE('Data Descriptive'!M2607,'Data Descriptive'!R2607)</f>
        <v>01</v>
      </c>
      <c r="AB2592" t="str">
        <f>CONCATENATE('Data Descriptive'!M2607,'Data Descriptive'!S2607)</f>
        <v>01</v>
      </c>
      <c r="AC2592" t="str">
        <f>CONCATENATE('Data Descriptive'!M2607,'Data Descriptive'!U2607)</f>
        <v>00</v>
      </c>
      <c r="AD2592" t="str">
        <f>CONCATENATE('Data Descriptive'!O2607,'Data Descriptive'!O2607)</f>
        <v>00</v>
      </c>
      <c r="AE2592" t="str">
        <f>CONCATENATE('Data Descriptive'!O2607,'Data Descriptive'!P2607)</f>
        <v>03</v>
      </c>
      <c r="AF2592" t="str">
        <f>CONCATENATE('Data Descriptive'!O2607,'Data Descriptive'!R2607)</f>
        <v>01</v>
      </c>
      <c r="AG2592" t="str">
        <f>CONCATENATE('Data Descriptive'!O2607,'Data Descriptive'!S2607)</f>
        <v>01</v>
      </c>
      <c r="AH2592" t="str">
        <f>CONCATENATE('Data Descriptive'!O2607,'Data Descriptive'!U2607)</f>
        <v>00</v>
      </c>
      <c r="AI2592" t="str">
        <f>CONCATENATE('Data Descriptive'!P2607,'Data Descriptive'!P2607)</f>
        <v>33</v>
      </c>
      <c r="AJ2592" t="str">
        <f>CONCATENATE('Data Descriptive'!P2607,'Data Descriptive'!R2607)</f>
        <v>31</v>
      </c>
      <c r="AK2592" t="str">
        <f>CONCATENATE('Data Descriptive'!P2607,'Data Descriptive'!S2607)</f>
        <v>31</v>
      </c>
      <c r="AL2592" t="str">
        <f>CONCATENATE('Data Descriptive'!P2607,'Data Descriptive'!U2607)</f>
        <v>30</v>
      </c>
      <c r="AM2592" t="str">
        <f>CONCATENATE('Data Descriptive'!R2607,'Data Descriptive'!R2607)</f>
        <v>11</v>
      </c>
      <c r="AN2592" t="str">
        <f>CONCATENATE('Data Descriptive'!R2607,'Data Descriptive'!S2607)</f>
        <v>11</v>
      </c>
      <c r="AO2592" t="str">
        <f>CONCATENATE('Data Descriptive'!R2607,'Data Descriptive'!U2607)</f>
        <v>10</v>
      </c>
      <c r="AP2592" t="str">
        <f>CONCATENATE('Data Descriptive'!S2607,'Data Descriptive'!S2607)</f>
        <v>11</v>
      </c>
      <c r="AQ2592" t="str">
        <f>CONCATENATE('Data Descriptive'!S2607,'Data Descriptive'!U2607)</f>
        <v>10</v>
      </c>
      <c r="AR2592" t="str">
        <f>CONCATENATE('Data Descriptive'!U2607,'Data Descriptive'!U2607)</f>
        <v>00</v>
      </c>
    </row>
    <row r="2593" spans="24:44">
      <c r="X2593" t="str">
        <f>CONCATENATE('Data Descriptive'!M2608,'Data Descriptive'!M2608)</f>
        <v>00</v>
      </c>
      <c r="Y2593" t="str">
        <f>CONCATENATE('Data Descriptive'!M2608,'Data Descriptive'!O2608)</f>
        <v>02</v>
      </c>
      <c r="Z2593" t="str">
        <f>CONCATENATE('Data Descriptive'!M2608,'Data Descriptive'!P2608)</f>
        <v>03</v>
      </c>
      <c r="AA2593" t="str">
        <f>CONCATENATE('Data Descriptive'!M2608,'Data Descriptive'!R2608)</f>
        <v>00</v>
      </c>
      <c r="AB2593" t="str">
        <f>CONCATENATE('Data Descriptive'!M2608,'Data Descriptive'!S2608)</f>
        <v>00</v>
      </c>
      <c r="AC2593" t="str">
        <f>CONCATENATE('Data Descriptive'!M2608,'Data Descriptive'!U2608)</f>
        <v>01</v>
      </c>
      <c r="AD2593" t="str">
        <f>CONCATENATE('Data Descriptive'!O2608,'Data Descriptive'!O2608)</f>
        <v>22</v>
      </c>
      <c r="AE2593" t="str">
        <f>CONCATENATE('Data Descriptive'!O2608,'Data Descriptive'!P2608)</f>
        <v>23</v>
      </c>
      <c r="AF2593" t="str">
        <f>CONCATENATE('Data Descriptive'!O2608,'Data Descriptive'!R2608)</f>
        <v>20</v>
      </c>
      <c r="AG2593" t="str">
        <f>CONCATENATE('Data Descriptive'!O2608,'Data Descriptive'!S2608)</f>
        <v>20</v>
      </c>
      <c r="AH2593" t="str">
        <f>CONCATENATE('Data Descriptive'!O2608,'Data Descriptive'!U2608)</f>
        <v>21</v>
      </c>
      <c r="AI2593" t="str">
        <f>CONCATENATE('Data Descriptive'!P2608,'Data Descriptive'!P2608)</f>
        <v>33</v>
      </c>
      <c r="AJ2593" t="str">
        <f>CONCATENATE('Data Descriptive'!P2608,'Data Descriptive'!R2608)</f>
        <v>30</v>
      </c>
      <c r="AK2593" t="str">
        <f>CONCATENATE('Data Descriptive'!P2608,'Data Descriptive'!S2608)</f>
        <v>30</v>
      </c>
      <c r="AL2593" t="str">
        <f>CONCATENATE('Data Descriptive'!P2608,'Data Descriptive'!U2608)</f>
        <v>31</v>
      </c>
      <c r="AM2593" t="str">
        <f>CONCATENATE('Data Descriptive'!R2608,'Data Descriptive'!R2608)</f>
        <v>00</v>
      </c>
      <c r="AN2593" t="str">
        <f>CONCATENATE('Data Descriptive'!R2608,'Data Descriptive'!S2608)</f>
        <v>00</v>
      </c>
      <c r="AO2593" t="str">
        <f>CONCATENATE('Data Descriptive'!R2608,'Data Descriptive'!U2608)</f>
        <v>01</v>
      </c>
      <c r="AP2593" t="str">
        <f>CONCATENATE('Data Descriptive'!S2608,'Data Descriptive'!S2608)</f>
        <v>00</v>
      </c>
      <c r="AQ2593" t="str">
        <f>CONCATENATE('Data Descriptive'!S2608,'Data Descriptive'!U2608)</f>
        <v>01</v>
      </c>
      <c r="AR2593" t="str">
        <f>CONCATENATE('Data Descriptive'!U2608,'Data Descriptive'!U2608)</f>
        <v>11</v>
      </c>
    </row>
    <row r="2594" spans="24:44">
      <c r="X2594" t="str">
        <f>CONCATENATE('Data Descriptive'!M2609,'Data Descriptive'!M2609)</f>
        <v>00</v>
      </c>
      <c r="Y2594" t="str">
        <f>CONCATENATE('Data Descriptive'!M2609,'Data Descriptive'!O2609)</f>
        <v>00</v>
      </c>
      <c r="Z2594" t="str">
        <f>CONCATENATE('Data Descriptive'!M2609,'Data Descriptive'!P2609)</f>
        <v>03</v>
      </c>
      <c r="AA2594" t="str">
        <f>CONCATENATE('Data Descriptive'!M2609,'Data Descriptive'!R2609)</f>
        <v>01</v>
      </c>
      <c r="AB2594" t="str">
        <f>CONCATENATE('Data Descriptive'!M2609,'Data Descriptive'!S2609)</f>
        <v>00</v>
      </c>
      <c r="AC2594" t="str">
        <f>CONCATENATE('Data Descriptive'!M2609,'Data Descriptive'!U2609)</f>
        <v>00</v>
      </c>
      <c r="AD2594" t="str">
        <f>CONCATENATE('Data Descriptive'!O2609,'Data Descriptive'!O2609)</f>
        <v>00</v>
      </c>
      <c r="AE2594" t="str">
        <f>CONCATENATE('Data Descriptive'!O2609,'Data Descriptive'!P2609)</f>
        <v>03</v>
      </c>
      <c r="AF2594" t="str">
        <f>CONCATENATE('Data Descriptive'!O2609,'Data Descriptive'!R2609)</f>
        <v>01</v>
      </c>
      <c r="AG2594" t="str">
        <f>CONCATENATE('Data Descriptive'!O2609,'Data Descriptive'!S2609)</f>
        <v>00</v>
      </c>
      <c r="AH2594" t="str">
        <f>CONCATENATE('Data Descriptive'!O2609,'Data Descriptive'!U2609)</f>
        <v>00</v>
      </c>
      <c r="AI2594" t="str">
        <f>CONCATENATE('Data Descriptive'!P2609,'Data Descriptive'!P2609)</f>
        <v>33</v>
      </c>
      <c r="AJ2594" t="str">
        <f>CONCATENATE('Data Descriptive'!P2609,'Data Descriptive'!R2609)</f>
        <v>31</v>
      </c>
      <c r="AK2594" t="str">
        <f>CONCATENATE('Data Descriptive'!P2609,'Data Descriptive'!S2609)</f>
        <v>30</v>
      </c>
      <c r="AL2594" t="str">
        <f>CONCATENATE('Data Descriptive'!P2609,'Data Descriptive'!U2609)</f>
        <v>30</v>
      </c>
      <c r="AM2594" t="str">
        <f>CONCATENATE('Data Descriptive'!R2609,'Data Descriptive'!R2609)</f>
        <v>11</v>
      </c>
      <c r="AN2594" t="str">
        <f>CONCATENATE('Data Descriptive'!R2609,'Data Descriptive'!S2609)</f>
        <v>10</v>
      </c>
      <c r="AO2594" t="str">
        <f>CONCATENATE('Data Descriptive'!R2609,'Data Descriptive'!U2609)</f>
        <v>10</v>
      </c>
      <c r="AP2594" t="str">
        <f>CONCATENATE('Data Descriptive'!S2609,'Data Descriptive'!S2609)</f>
        <v>00</v>
      </c>
      <c r="AQ2594" t="str">
        <f>CONCATENATE('Data Descriptive'!S2609,'Data Descriptive'!U2609)</f>
        <v>00</v>
      </c>
      <c r="AR2594" t="str">
        <f>CONCATENATE('Data Descriptive'!U2609,'Data Descriptive'!U2609)</f>
        <v>00</v>
      </c>
    </row>
    <row r="2595" spans="24:44">
      <c r="X2595" t="str">
        <f>CONCATENATE('Data Descriptive'!M2610,'Data Descriptive'!M2610)</f>
        <v>22</v>
      </c>
      <c r="Y2595" t="str">
        <f>CONCATENATE('Data Descriptive'!M2610,'Data Descriptive'!O2610)</f>
        <v>21</v>
      </c>
      <c r="Z2595" t="str">
        <f>CONCATENATE('Data Descriptive'!M2610,'Data Descriptive'!P2610)</f>
        <v>23</v>
      </c>
      <c r="AA2595" t="str">
        <f>CONCATENATE('Data Descriptive'!M2610,'Data Descriptive'!R2610)</f>
        <v>21</v>
      </c>
      <c r="AB2595" t="str">
        <f>CONCATENATE('Data Descriptive'!M2610,'Data Descriptive'!S2610)</f>
        <v>20</v>
      </c>
      <c r="AC2595" t="str">
        <f>CONCATENATE('Data Descriptive'!M2610,'Data Descriptive'!U2610)</f>
        <v>20</v>
      </c>
      <c r="AD2595" t="str">
        <f>CONCATENATE('Data Descriptive'!O2610,'Data Descriptive'!O2610)</f>
        <v>11</v>
      </c>
      <c r="AE2595" t="str">
        <f>CONCATENATE('Data Descriptive'!O2610,'Data Descriptive'!P2610)</f>
        <v>13</v>
      </c>
      <c r="AF2595" t="str">
        <f>CONCATENATE('Data Descriptive'!O2610,'Data Descriptive'!R2610)</f>
        <v>11</v>
      </c>
      <c r="AG2595" t="str">
        <f>CONCATENATE('Data Descriptive'!O2610,'Data Descriptive'!S2610)</f>
        <v>10</v>
      </c>
      <c r="AH2595" t="str">
        <f>CONCATENATE('Data Descriptive'!O2610,'Data Descriptive'!U2610)</f>
        <v>10</v>
      </c>
      <c r="AI2595" t="str">
        <f>CONCATENATE('Data Descriptive'!P2610,'Data Descriptive'!P2610)</f>
        <v>33</v>
      </c>
      <c r="AJ2595" t="str">
        <f>CONCATENATE('Data Descriptive'!P2610,'Data Descriptive'!R2610)</f>
        <v>31</v>
      </c>
      <c r="AK2595" t="str">
        <f>CONCATENATE('Data Descriptive'!P2610,'Data Descriptive'!S2610)</f>
        <v>30</v>
      </c>
      <c r="AL2595" t="str">
        <f>CONCATENATE('Data Descriptive'!P2610,'Data Descriptive'!U2610)</f>
        <v>30</v>
      </c>
      <c r="AM2595" t="str">
        <f>CONCATENATE('Data Descriptive'!R2610,'Data Descriptive'!R2610)</f>
        <v>11</v>
      </c>
      <c r="AN2595" t="str">
        <f>CONCATENATE('Data Descriptive'!R2610,'Data Descriptive'!S2610)</f>
        <v>10</v>
      </c>
      <c r="AO2595" t="str">
        <f>CONCATENATE('Data Descriptive'!R2610,'Data Descriptive'!U2610)</f>
        <v>10</v>
      </c>
      <c r="AP2595" t="str">
        <f>CONCATENATE('Data Descriptive'!S2610,'Data Descriptive'!S2610)</f>
        <v>00</v>
      </c>
      <c r="AQ2595" t="str">
        <f>CONCATENATE('Data Descriptive'!S2610,'Data Descriptive'!U2610)</f>
        <v>00</v>
      </c>
      <c r="AR2595" t="str">
        <f>CONCATENATE('Data Descriptive'!U2610,'Data Descriptive'!U2610)</f>
        <v>00</v>
      </c>
    </row>
    <row r="2596" spans="24:44">
      <c r="X2596" t="str">
        <f>CONCATENATE('Data Descriptive'!M2611,'Data Descriptive'!M2611)</f>
        <v>00</v>
      </c>
      <c r="Y2596" t="str">
        <f>CONCATENATE('Data Descriptive'!M2611,'Data Descriptive'!O2611)</f>
        <v>02</v>
      </c>
      <c r="Z2596" t="str">
        <f>CONCATENATE('Data Descriptive'!M2611,'Data Descriptive'!P2611)</f>
        <v>03</v>
      </c>
      <c r="AA2596" t="str">
        <f>CONCATENATE('Data Descriptive'!M2611,'Data Descriptive'!R2611)</f>
        <v>01</v>
      </c>
      <c r="AB2596" t="str">
        <f>CONCATENATE('Data Descriptive'!M2611,'Data Descriptive'!S2611)</f>
        <v>00</v>
      </c>
      <c r="AC2596" t="str">
        <f>CONCATENATE('Data Descriptive'!M2611,'Data Descriptive'!U2611)</f>
        <v>00</v>
      </c>
      <c r="AD2596" t="str">
        <f>CONCATENATE('Data Descriptive'!O2611,'Data Descriptive'!O2611)</f>
        <v>22</v>
      </c>
      <c r="AE2596" t="str">
        <f>CONCATENATE('Data Descriptive'!O2611,'Data Descriptive'!P2611)</f>
        <v>23</v>
      </c>
      <c r="AF2596" t="str">
        <f>CONCATENATE('Data Descriptive'!O2611,'Data Descriptive'!R2611)</f>
        <v>21</v>
      </c>
      <c r="AG2596" t="str">
        <f>CONCATENATE('Data Descriptive'!O2611,'Data Descriptive'!S2611)</f>
        <v>20</v>
      </c>
      <c r="AH2596" t="str">
        <f>CONCATENATE('Data Descriptive'!O2611,'Data Descriptive'!U2611)</f>
        <v>20</v>
      </c>
      <c r="AI2596" t="str">
        <f>CONCATENATE('Data Descriptive'!P2611,'Data Descriptive'!P2611)</f>
        <v>33</v>
      </c>
      <c r="AJ2596" t="str">
        <f>CONCATENATE('Data Descriptive'!P2611,'Data Descriptive'!R2611)</f>
        <v>31</v>
      </c>
      <c r="AK2596" t="str">
        <f>CONCATENATE('Data Descriptive'!P2611,'Data Descriptive'!S2611)</f>
        <v>30</v>
      </c>
      <c r="AL2596" t="str">
        <f>CONCATENATE('Data Descriptive'!P2611,'Data Descriptive'!U2611)</f>
        <v>30</v>
      </c>
      <c r="AM2596" t="str">
        <f>CONCATENATE('Data Descriptive'!R2611,'Data Descriptive'!R2611)</f>
        <v>11</v>
      </c>
      <c r="AN2596" t="str">
        <f>CONCATENATE('Data Descriptive'!R2611,'Data Descriptive'!S2611)</f>
        <v>10</v>
      </c>
      <c r="AO2596" t="str">
        <f>CONCATENATE('Data Descriptive'!R2611,'Data Descriptive'!U2611)</f>
        <v>10</v>
      </c>
      <c r="AP2596" t="str">
        <f>CONCATENATE('Data Descriptive'!S2611,'Data Descriptive'!S2611)</f>
        <v>00</v>
      </c>
      <c r="AQ2596" t="str">
        <f>CONCATENATE('Data Descriptive'!S2611,'Data Descriptive'!U2611)</f>
        <v>00</v>
      </c>
      <c r="AR2596" t="str">
        <f>CONCATENATE('Data Descriptive'!U2611,'Data Descriptive'!U2611)</f>
        <v>00</v>
      </c>
    </row>
    <row r="2597" spans="24:44">
      <c r="X2597" t="str">
        <f>CONCATENATE('Data Descriptive'!M2612,'Data Descriptive'!M2612)</f>
        <v>00</v>
      </c>
      <c r="Y2597" t="str">
        <f>CONCATENATE('Data Descriptive'!M2612,'Data Descriptive'!O2612)</f>
        <v>00</v>
      </c>
      <c r="Z2597" t="str">
        <f>CONCATENATE('Data Descriptive'!M2612,'Data Descriptive'!P2612)</f>
        <v>03</v>
      </c>
      <c r="AA2597" t="str">
        <f>CONCATENATE('Data Descriptive'!M2612,'Data Descriptive'!R2612)</f>
        <v>00</v>
      </c>
      <c r="AB2597" t="str">
        <f>CONCATENATE('Data Descriptive'!M2612,'Data Descriptive'!S2612)</f>
        <v>01</v>
      </c>
      <c r="AC2597" t="str">
        <f>CONCATENATE('Data Descriptive'!M2612,'Data Descriptive'!U2612)</f>
        <v>00</v>
      </c>
      <c r="AD2597" t="str">
        <f>CONCATENATE('Data Descriptive'!O2612,'Data Descriptive'!O2612)</f>
        <v>00</v>
      </c>
      <c r="AE2597" t="str">
        <f>CONCATENATE('Data Descriptive'!O2612,'Data Descriptive'!P2612)</f>
        <v>03</v>
      </c>
      <c r="AF2597" t="str">
        <f>CONCATENATE('Data Descriptive'!O2612,'Data Descriptive'!R2612)</f>
        <v>00</v>
      </c>
      <c r="AG2597" t="str">
        <f>CONCATENATE('Data Descriptive'!O2612,'Data Descriptive'!S2612)</f>
        <v>01</v>
      </c>
      <c r="AH2597" t="str">
        <f>CONCATENATE('Data Descriptive'!O2612,'Data Descriptive'!U2612)</f>
        <v>00</v>
      </c>
      <c r="AI2597" t="str">
        <f>CONCATENATE('Data Descriptive'!P2612,'Data Descriptive'!P2612)</f>
        <v>33</v>
      </c>
      <c r="AJ2597" t="str">
        <f>CONCATENATE('Data Descriptive'!P2612,'Data Descriptive'!R2612)</f>
        <v>30</v>
      </c>
      <c r="AK2597" t="str">
        <f>CONCATENATE('Data Descriptive'!P2612,'Data Descriptive'!S2612)</f>
        <v>31</v>
      </c>
      <c r="AL2597" t="str">
        <f>CONCATENATE('Data Descriptive'!P2612,'Data Descriptive'!U2612)</f>
        <v>30</v>
      </c>
      <c r="AM2597" t="str">
        <f>CONCATENATE('Data Descriptive'!R2612,'Data Descriptive'!R2612)</f>
        <v>00</v>
      </c>
      <c r="AN2597" t="str">
        <f>CONCATENATE('Data Descriptive'!R2612,'Data Descriptive'!S2612)</f>
        <v>01</v>
      </c>
      <c r="AO2597" t="str">
        <f>CONCATENATE('Data Descriptive'!R2612,'Data Descriptive'!U2612)</f>
        <v>00</v>
      </c>
      <c r="AP2597" t="str">
        <f>CONCATENATE('Data Descriptive'!S2612,'Data Descriptive'!S2612)</f>
        <v>11</v>
      </c>
      <c r="AQ2597" t="str">
        <f>CONCATENATE('Data Descriptive'!S2612,'Data Descriptive'!U2612)</f>
        <v>10</v>
      </c>
      <c r="AR2597" t="str">
        <f>CONCATENATE('Data Descriptive'!U2612,'Data Descriptive'!U2612)</f>
        <v>00</v>
      </c>
    </row>
    <row r="2598" spans="24:44">
      <c r="X2598" t="str">
        <f>CONCATENATE('Data Descriptive'!M2613,'Data Descriptive'!M2613)</f>
        <v>22</v>
      </c>
      <c r="Y2598" t="str">
        <f>CONCATENATE('Data Descriptive'!M2613,'Data Descriptive'!O2613)</f>
        <v>22</v>
      </c>
      <c r="Z2598" t="str">
        <f>CONCATENATE('Data Descriptive'!M2613,'Data Descriptive'!P2613)</f>
        <v>23</v>
      </c>
      <c r="AA2598" t="str">
        <f>CONCATENATE('Data Descriptive'!M2613,'Data Descriptive'!R2613)</f>
        <v>20</v>
      </c>
      <c r="AB2598" t="str">
        <f>CONCATENATE('Data Descriptive'!M2613,'Data Descriptive'!S2613)</f>
        <v>20</v>
      </c>
      <c r="AC2598" t="str">
        <f>CONCATENATE('Data Descriptive'!M2613,'Data Descriptive'!U2613)</f>
        <v>20</v>
      </c>
      <c r="AD2598" t="str">
        <f>CONCATENATE('Data Descriptive'!O2613,'Data Descriptive'!O2613)</f>
        <v>22</v>
      </c>
      <c r="AE2598" t="str">
        <f>CONCATENATE('Data Descriptive'!O2613,'Data Descriptive'!P2613)</f>
        <v>23</v>
      </c>
      <c r="AF2598" t="str">
        <f>CONCATENATE('Data Descriptive'!O2613,'Data Descriptive'!R2613)</f>
        <v>20</v>
      </c>
      <c r="AG2598" t="str">
        <f>CONCATENATE('Data Descriptive'!O2613,'Data Descriptive'!S2613)</f>
        <v>20</v>
      </c>
      <c r="AH2598" t="str">
        <f>CONCATENATE('Data Descriptive'!O2613,'Data Descriptive'!U2613)</f>
        <v>20</v>
      </c>
      <c r="AI2598" t="str">
        <f>CONCATENATE('Data Descriptive'!P2613,'Data Descriptive'!P2613)</f>
        <v>33</v>
      </c>
      <c r="AJ2598" t="str">
        <f>CONCATENATE('Data Descriptive'!P2613,'Data Descriptive'!R2613)</f>
        <v>30</v>
      </c>
      <c r="AK2598" t="str">
        <f>CONCATENATE('Data Descriptive'!P2613,'Data Descriptive'!S2613)</f>
        <v>30</v>
      </c>
      <c r="AL2598" t="str">
        <f>CONCATENATE('Data Descriptive'!P2613,'Data Descriptive'!U2613)</f>
        <v>30</v>
      </c>
      <c r="AM2598" t="str">
        <f>CONCATENATE('Data Descriptive'!R2613,'Data Descriptive'!R2613)</f>
        <v>00</v>
      </c>
      <c r="AN2598" t="str">
        <f>CONCATENATE('Data Descriptive'!R2613,'Data Descriptive'!S2613)</f>
        <v>00</v>
      </c>
      <c r="AO2598" t="str">
        <f>CONCATENATE('Data Descriptive'!R2613,'Data Descriptive'!U2613)</f>
        <v>00</v>
      </c>
      <c r="AP2598" t="str">
        <f>CONCATENATE('Data Descriptive'!S2613,'Data Descriptive'!S2613)</f>
        <v>00</v>
      </c>
      <c r="AQ2598" t="str">
        <f>CONCATENATE('Data Descriptive'!S2613,'Data Descriptive'!U2613)</f>
        <v>00</v>
      </c>
      <c r="AR2598" t="str">
        <f>CONCATENATE('Data Descriptive'!U2613,'Data Descriptive'!U2613)</f>
        <v>00</v>
      </c>
    </row>
    <row r="2599" spans="24:44">
      <c r="X2599" t="str">
        <f>CONCATENATE('Data Descriptive'!M2614,'Data Descriptive'!M2614)</f>
        <v>00</v>
      </c>
      <c r="Y2599" t="str">
        <f>CONCATENATE('Data Descriptive'!M2614,'Data Descriptive'!O2614)</f>
        <v>00</v>
      </c>
      <c r="Z2599" t="str">
        <f>CONCATENATE('Data Descriptive'!M2614,'Data Descriptive'!P2614)</f>
        <v>03</v>
      </c>
      <c r="AA2599" t="str">
        <f>CONCATENATE('Data Descriptive'!M2614,'Data Descriptive'!R2614)</f>
        <v>01</v>
      </c>
      <c r="AB2599" t="str">
        <f>CONCATENATE('Data Descriptive'!M2614,'Data Descriptive'!S2614)</f>
        <v>00</v>
      </c>
      <c r="AC2599" t="str">
        <f>CONCATENATE('Data Descriptive'!M2614,'Data Descriptive'!U2614)</f>
        <v>01</v>
      </c>
      <c r="AD2599" t="str">
        <f>CONCATENATE('Data Descriptive'!O2614,'Data Descriptive'!O2614)</f>
        <v>00</v>
      </c>
      <c r="AE2599" t="str">
        <f>CONCATENATE('Data Descriptive'!O2614,'Data Descriptive'!P2614)</f>
        <v>03</v>
      </c>
      <c r="AF2599" t="str">
        <f>CONCATENATE('Data Descriptive'!O2614,'Data Descriptive'!R2614)</f>
        <v>01</v>
      </c>
      <c r="AG2599" t="str">
        <f>CONCATENATE('Data Descriptive'!O2614,'Data Descriptive'!S2614)</f>
        <v>00</v>
      </c>
      <c r="AH2599" t="str">
        <f>CONCATENATE('Data Descriptive'!O2614,'Data Descriptive'!U2614)</f>
        <v>01</v>
      </c>
      <c r="AI2599" t="str">
        <f>CONCATENATE('Data Descriptive'!P2614,'Data Descriptive'!P2614)</f>
        <v>33</v>
      </c>
      <c r="AJ2599" t="str">
        <f>CONCATENATE('Data Descriptive'!P2614,'Data Descriptive'!R2614)</f>
        <v>31</v>
      </c>
      <c r="AK2599" t="str">
        <f>CONCATENATE('Data Descriptive'!P2614,'Data Descriptive'!S2614)</f>
        <v>30</v>
      </c>
      <c r="AL2599" t="str">
        <f>CONCATENATE('Data Descriptive'!P2614,'Data Descriptive'!U2614)</f>
        <v>31</v>
      </c>
      <c r="AM2599" t="str">
        <f>CONCATENATE('Data Descriptive'!R2614,'Data Descriptive'!R2614)</f>
        <v>11</v>
      </c>
      <c r="AN2599" t="str">
        <f>CONCATENATE('Data Descriptive'!R2614,'Data Descriptive'!S2614)</f>
        <v>10</v>
      </c>
      <c r="AO2599" t="str">
        <f>CONCATENATE('Data Descriptive'!R2614,'Data Descriptive'!U2614)</f>
        <v>11</v>
      </c>
      <c r="AP2599" t="str">
        <f>CONCATENATE('Data Descriptive'!S2614,'Data Descriptive'!S2614)</f>
        <v>00</v>
      </c>
      <c r="AQ2599" t="str">
        <f>CONCATENATE('Data Descriptive'!S2614,'Data Descriptive'!U2614)</f>
        <v>01</v>
      </c>
      <c r="AR2599" t="str">
        <f>CONCATENATE('Data Descriptive'!U2614,'Data Descriptive'!U2614)</f>
        <v>11</v>
      </c>
    </row>
    <row r="2600" spans="24:44">
      <c r="X2600" t="str">
        <f>CONCATENATE('Data Descriptive'!M2615,'Data Descriptive'!M2615)</f>
        <v>00</v>
      </c>
      <c r="Y2600" t="str">
        <f>CONCATENATE('Data Descriptive'!M2615,'Data Descriptive'!O2615)</f>
        <v>02</v>
      </c>
      <c r="Z2600" t="str">
        <f>CONCATENATE('Data Descriptive'!M2615,'Data Descriptive'!P2615)</f>
        <v>03</v>
      </c>
      <c r="AA2600" t="str">
        <f>CONCATENATE('Data Descriptive'!M2615,'Data Descriptive'!R2615)</f>
        <v>00</v>
      </c>
      <c r="AB2600" t="str">
        <f>CONCATENATE('Data Descriptive'!M2615,'Data Descriptive'!S2615)</f>
        <v>01</v>
      </c>
      <c r="AC2600" t="str">
        <f>CONCATENATE('Data Descriptive'!M2615,'Data Descriptive'!U2615)</f>
        <v>00</v>
      </c>
      <c r="AD2600" t="str">
        <f>CONCATENATE('Data Descriptive'!O2615,'Data Descriptive'!O2615)</f>
        <v>22</v>
      </c>
      <c r="AE2600" t="str">
        <f>CONCATENATE('Data Descriptive'!O2615,'Data Descriptive'!P2615)</f>
        <v>23</v>
      </c>
      <c r="AF2600" t="str">
        <f>CONCATENATE('Data Descriptive'!O2615,'Data Descriptive'!R2615)</f>
        <v>20</v>
      </c>
      <c r="AG2600" t="str">
        <f>CONCATENATE('Data Descriptive'!O2615,'Data Descriptive'!S2615)</f>
        <v>21</v>
      </c>
      <c r="AH2600" t="str">
        <f>CONCATENATE('Data Descriptive'!O2615,'Data Descriptive'!U2615)</f>
        <v>20</v>
      </c>
      <c r="AI2600" t="str">
        <f>CONCATENATE('Data Descriptive'!P2615,'Data Descriptive'!P2615)</f>
        <v>33</v>
      </c>
      <c r="AJ2600" t="str">
        <f>CONCATENATE('Data Descriptive'!P2615,'Data Descriptive'!R2615)</f>
        <v>30</v>
      </c>
      <c r="AK2600" t="str">
        <f>CONCATENATE('Data Descriptive'!P2615,'Data Descriptive'!S2615)</f>
        <v>31</v>
      </c>
      <c r="AL2600" t="str">
        <f>CONCATENATE('Data Descriptive'!P2615,'Data Descriptive'!U2615)</f>
        <v>30</v>
      </c>
      <c r="AM2600" t="str">
        <f>CONCATENATE('Data Descriptive'!R2615,'Data Descriptive'!R2615)</f>
        <v>00</v>
      </c>
      <c r="AN2600" t="str">
        <f>CONCATENATE('Data Descriptive'!R2615,'Data Descriptive'!S2615)</f>
        <v>01</v>
      </c>
      <c r="AO2600" t="str">
        <f>CONCATENATE('Data Descriptive'!R2615,'Data Descriptive'!U2615)</f>
        <v>00</v>
      </c>
      <c r="AP2600" t="str">
        <f>CONCATENATE('Data Descriptive'!S2615,'Data Descriptive'!S2615)</f>
        <v>11</v>
      </c>
      <c r="AQ2600" t="str">
        <f>CONCATENATE('Data Descriptive'!S2615,'Data Descriptive'!U2615)</f>
        <v>10</v>
      </c>
      <c r="AR2600" t="str">
        <f>CONCATENATE('Data Descriptive'!U2615,'Data Descriptive'!U2615)</f>
        <v>00</v>
      </c>
    </row>
    <row r="2601" spans="24:44">
      <c r="X2601" t="str">
        <f>CONCATENATE('Data Descriptive'!M2616,'Data Descriptive'!M2616)</f>
        <v>00</v>
      </c>
      <c r="Y2601" t="str">
        <f>CONCATENATE('Data Descriptive'!M2616,'Data Descriptive'!O2616)</f>
        <v>00</v>
      </c>
      <c r="Z2601" t="str">
        <f>CONCATENATE('Data Descriptive'!M2616,'Data Descriptive'!P2616)</f>
        <v>03</v>
      </c>
      <c r="AA2601" t="str">
        <f>CONCATENATE('Data Descriptive'!M2616,'Data Descriptive'!R2616)</f>
        <v>01</v>
      </c>
      <c r="AB2601" t="str">
        <f>CONCATENATE('Data Descriptive'!M2616,'Data Descriptive'!S2616)</f>
        <v>00</v>
      </c>
      <c r="AC2601" t="str">
        <f>CONCATENATE('Data Descriptive'!M2616,'Data Descriptive'!U2616)</f>
        <v>00</v>
      </c>
      <c r="AD2601" t="str">
        <f>CONCATENATE('Data Descriptive'!O2616,'Data Descriptive'!O2616)</f>
        <v>00</v>
      </c>
      <c r="AE2601" t="str">
        <f>CONCATENATE('Data Descriptive'!O2616,'Data Descriptive'!P2616)</f>
        <v>03</v>
      </c>
      <c r="AF2601" t="str">
        <f>CONCATENATE('Data Descriptive'!O2616,'Data Descriptive'!R2616)</f>
        <v>01</v>
      </c>
      <c r="AG2601" t="str">
        <f>CONCATENATE('Data Descriptive'!O2616,'Data Descriptive'!S2616)</f>
        <v>00</v>
      </c>
      <c r="AH2601" t="str">
        <f>CONCATENATE('Data Descriptive'!O2616,'Data Descriptive'!U2616)</f>
        <v>00</v>
      </c>
      <c r="AI2601" t="str">
        <f>CONCATENATE('Data Descriptive'!P2616,'Data Descriptive'!P2616)</f>
        <v>33</v>
      </c>
      <c r="AJ2601" t="str">
        <f>CONCATENATE('Data Descriptive'!P2616,'Data Descriptive'!R2616)</f>
        <v>31</v>
      </c>
      <c r="AK2601" t="str">
        <f>CONCATENATE('Data Descriptive'!P2616,'Data Descriptive'!S2616)</f>
        <v>30</v>
      </c>
      <c r="AL2601" t="str">
        <f>CONCATENATE('Data Descriptive'!P2616,'Data Descriptive'!U2616)</f>
        <v>30</v>
      </c>
      <c r="AM2601" t="str">
        <f>CONCATENATE('Data Descriptive'!R2616,'Data Descriptive'!R2616)</f>
        <v>11</v>
      </c>
      <c r="AN2601" t="str">
        <f>CONCATENATE('Data Descriptive'!R2616,'Data Descriptive'!S2616)</f>
        <v>10</v>
      </c>
      <c r="AO2601" t="str">
        <f>CONCATENATE('Data Descriptive'!R2616,'Data Descriptive'!U2616)</f>
        <v>10</v>
      </c>
      <c r="AP2601" t="str">
        <f>CONCATENATE('Data Descriptive'!S2616,'Data Descriptive'!S2616)</f>
        <v>00</v>
      </c>
      <c r="AQ2601" t="str">
        <f>CONCATENATE('Data Descriptive'!S2616,'Data Descriptive'!U2616)</f>
        <v>00</v>
      </c>
      <c r="AR2601" t="str">
        <f>CONCATENATE('Data Descriptive'!U2616,'Data Descriptive'!U2616)</f>
        <v>00</v>
      </c>
    </row>
    <row r="2602" spans="24:44">
      <c r="X2602" t="str">
        <f>CONCATENATE('Data Descriptive'!M2617,'Data Descriptive'!M2617)</f>
        <v>00</v>
      </c>
      <c r="Y2602" t="str">
        <f>CONCATENATE('Data Descriptive'!M2617,'Data Descriptive'!O2617)</f>
        <v>00</v>
      </c>
      <c r="Z2602" t="str">
        <f>CONCATENATE('Data Descriptive'!M2617,'Data Descriptive'!P2617)</f>
        <v>03</v>
      </c>
      <c r="AA2602" t="str">
        <f>CONCATENATE('Data Descriptive'!M2617,'Data Descriptive'!R2617)</f>
        <v>01</v>
      </c>
      <c r="AB2602" t="str">
        <f>CONCATENATE('Data Descriptive'!M2617,'Data Descriptive'!S2617)</f>
        <v>00</v>
      </c>
      <c r="AC2602" t="str">
        <f>CONCATENATE('Data Descriptive'!M2617,'Data Descriptive'!U2617)</f>
        <v>01</v>
      </c>
      <c r="AD2602" t="str">
        <f>CONCATENATE('Data Descriptive'!O2617,'Data Descriptive'!O2617)</f>
        <v>00</v>
      </c>
      <c r="AE2602" t="str">
        <f>CONCATENATE('Data Descriptive'!O2617,'Data Descriptive'!P2617)</f>
        <v>03</v>
      </c>
      <c r="AF2602" t="str">
        <f>CONCATENATE('Data Descriptive'!O2617,'Data Descriptive'!R2617)</f>
        <v>01</v>
      </c>
      <c r="AG2602" t="str">
        <f>CONCATENATE('Data Descriptive'!O2617,'Data Descriptive'!S2617)</f>
        <v>00</v>
      </c>
      <c r="AH2602" t="str">
        <f>CONCATENATE('Data Descriptive'!O2617,'Data Descriptive'!U2617)</f>
        <v>01</v>
      </c>
      <c r="AI2602" t="str">
        <f>CONCATENATE('Data Descriptive'!P2617,'Data Descriptive'!P2617)</f>
        <v>33</v>
      </c>
      <c r="AJ2602" t="str">
        <f>CONCATENATE('Data Descriptive'!P2617,'Data Descriptive'!R2617)</f>
        <v>31</v>
      </c>
      <c r="AK2602" t="str">
        <f>CONCATENATE('Data Descriptive'!P2617,'Data Descriptive'!S2617)</f>
        <v>30</v>
      </c>
      <c r="AL2602" t="str">
        <f>CONCATENATE('Data Descriptive'!P2617,'Data Descriptive'!U2617)</f>
        <v>31</v>
      </c>
      <c r="AM2602" t="str">
        <f>CONCATENATE('Data Descriptive'!R2617,'Data Descriptive'!R2617)</f>
        <v>11</v>
      </c>
      <c r="AN2602" t="str">
        <f>CONCATENATE('Data Descriptive'!R2617,'Data Descriptive'!S2617)</f>
        <v>10</v>
      </c>
      <c r="AO2602" t="str">
        <f>CONCATENATE('Data Descriptive'!R2617,'Data Descriptive'!U2617)</f>
        <v>11</v>
      </c>
      <c r="AP2602" t="str">
        <f>CONCATENATE('Data Descriptive'!S2617,'Data Descriptive'!S2617)</f>
        <v>00</v>
      </c>
      <c r="AQ2602" t="str">
        <f>CONCATENATE('Data Descriptive'!S2617,'Data Descriptive'!U2617)</f>
        <v>01</v>
      </c>
      <c r="AR2602" t="str">
        <f>CONCATENATE('Data Descriptive'!U2617,'Data Descriptive'!U2617)</f>
        <v>11</v>
      </c>
    </row>
    <row r="2603" spans="24:44">
      <c r="X2603" t="str">
        <f>CONCATENATE('Data Descriptive'!M2618,'Data Descriptive'!M2618)</f>
        <v>00</v>
      </c>
      <c r="Y2603" t="str">
        <f>CONCATENATE('Data Descriptive'!M2618,'Data Descriptive'!O2618)</f>
        <v>00</v>
      </c>
      <c r="Z2603" t="str">
        <f>CONCATENATE('Data Descriptive'!M2618,'Data Descriptive'!P2618)</f>
        <v>03</v>
      </c>
      <c r="AA2603" t="str">
        <f>CONCATENATE('Data Descriptive'!M2618,'Data Descriptive'!R2618)</f>
        <v>01</v>
      </c>
      <c r="AB2603" t="str">
        <f>CONCATENATE('Data Descriptive'!M2618,'Data Descriptive'!S2618)</f>
        <v>00</v>
      </c>
      <c r="AC2603" t="str">
        <f>CONCATENATE('Data Descriptive'!M2618,'Data Descriptive'!U2618)</f>
        <v>00</v>
      </c>
      <c r="AD2603" t="str">
        <f>CONCATENATE('Data Descriptive'!O2618,'Data Descriptive'!O2618)</f>
        <v>00</v>
      </c>
      <c r="AE2603" t="str">
        <f>CONCATENATE('Data Descriptive'!O2618,'Data Descriptive'!P2618)</f>
        <v>03</v>
      </c>
      <c r="AF2603" t="str">
        <f>CONCATENATE('Data Descriptive'!O2618,'Data Descriptive'!R2618)</f>
        <v>01</v>
      </c>
      <c r="AG2603" t="str">
        <f>CONCATENATE('Data Descriptive'!O2618,'Data Descriptive'!S2618)</f>
        <v>00</v>
      </c>
      <c r="AH2603" t="str">
        <f>CONCATENATE('Data Descriptive'!O2618,'Data Descriptive'!U2618)</f>
        <v>00</v>
      </c>
      <c r="AI2603" t="str">
        <f>CONCATENATE('Data Descriptive'!P2618,'Data Descriptive'!P2618)</f>
        <v>33</v>
      </c>
      <c r="AJ2603" t="str">
        <f>CONCATENATE('Data Descriptive'!P2618,'Data Descriptive'!R2618)</f>
        <v>31</v>
      </c>
      <c r="AK2603" t="str">
        <f>CONCATENATE('Data Descriptive'!P2618,'Data Descriptive'!S2618)</f>
        <v>30</v>
      </c>
      <c r="AL2603" t="str">
        <f>CONCATENATE('Data Descriptive'!P2618,'Data Descriptive'!U2618)</f>
        <v>30</v>
      </c>
      <c r="AM2603" t="str">
        <f>CONCATENATE('Data Descriptive'!R2618,'Data Descriptive'!R2618)</f>
        <v>11</v>
      </c>
      <c r="AN2603" t="str">
        <f>CONCATENATE('Data Descriptive'!R2618,'Data Descriptive'!S2618)</f>
        <v>10</v>
      </c>
      <c r="AO2603" t="str">
        <f>CONCATENATE('Data Descriptive'!R2618,'Data Descriptive'!U2618)</f>
        <v>10</v>
      </c>
      <c r="AP2603" t="str">
        <f>CONCATENATE('Data Descriptive'!S2618,'Data Descriptive'!S2618)</f>
        <v>00</v>
      </c>
      <c r="AQ2603" t="str">
        <f>CONCATENATE('Data Descriptive'!S2618,'Data Descriptive'!U2618)</f>
        <v>00</v>
      </c>
      <c r="AR2603" t="str">
        <f>CONCATENATE('Data Descriptive'!U2618,'Data Descriptive'!U2618)</f>
        <v>00</v>
      </c>
    </row>
    <row r="2604" spans="24:44">
      <c r="X2604" t="str">
        <f>CONCATENATE('Data Descriptive'!M2619,'Data Descriptive'!M2619)</f>
        <v>00</v>
      </c>
      <c r="Y2604" t="str">
        <f>CONCATENATE('Data Descriptive'!M2619,'Data Descriptive'!O2619)</f>
        <v>02</v>
      </c>
      <c r="Z2604" t="str">
        <f>CONCATENATE('Data Descriptive'!M2619,'Data Descriptive'!P2619)</f>
        <v>03</v>
      </c>
      <c r="AA2604" t="str">
        <f>CONCATENATE('Data Descriptive'!M2619,'Data Descriptive'!R2619)</f>
        <v>00</v>
      </c>
      <c r="AB2604" t="str">
        <f>CONCATENATE('Data Descriptive'!M2619,'Data Descriptive'!S2619)</f>
        <v>00</v>
      </c>
      <c r="AC2604" t="str">
        <f>CONCATENATE('Data Descriptive'!M2619,'Data Descriptive'!U2619)</f>
        <v>01</v>
      </c>
      <c r="AD2604" t="str">
        <f>CONCATENATE('Data Descriptive'!O2619,'Data Descriptive'!O2619)</f>
        <v>22</v>
      </c>
      <c r="AE2604" t="str">
        <f>CONCATENATE('Data Descriptive'!O2619,'Data Descriptive'!P2619)</f>
        <v>23</v>
      </c>
      <c r="AF2604" t="str">
        <f>CONCATENATE('Data Descriptive'!O2619,'Data Descriptive'!R2619)</f>
        <v>20</v>
      </c>
      <c r="AG2604" t="str">
        <f>CONCATENATE('Data Descriptive'!O2619,'Data Descriptive'!S2619)</f>
        <v>20</v>
      </c>
      <c r="AH2604" t="str">
        <f>CONCATENATE('Data Descriptive'!O2619,'Data Descriptive'!U2619)</f>
        <v>21</v>
      </c>
      <c r="AI2604" t="str">
        <f>CONCATENATE('Data Descriptive'!P2619,'Data Descriptive'!P2619)</f>
        <v>33</v>
      </c>
      <c r="AJ2604" t="str">
        <f>CONCATENATE('Data Descriptive'!P2619,'Data Descriptive'!R2619)</f>
        <v>30</v>
      </c>
      <c r="AK2604" t="str">
        <f>CONCATENATE('Data Descriptive'!P2619,'Data Descriptive'!S2619)</f>
        <v>30</v>
      </c>
      <c r="AL2604" t="str">
        <f>CONCATENATE('Data Descriptive'!P2619,'Data Descriptive'!U2619)</f>
        <v>31</v>
      </c>
      <c r="AM2604" t="str">
        <f>CONCATENATE('Data Descriptive'!R2619,'Data Descriptive'!R2619)</f>
        <v>00</v>
      </c>
      <c r="AN2604" t="str">
        <f>CONCATENATE('Data Descriptive'!R2619,'Data Descriptive'!S2619)</f>
        <v>00</v>
      </c>
      <c r="AO2604" t="str">
        <f>CONCATENATE('Data Descriptive'!R2619,'Data Descriptive'!U2619)</f>
        <v>01</v>
      </c>
      <c r="AP2604" t="str">
        <f>CONCATENATE('Data Descriptive'!S2619,'Data Descriptive'!S2619)</f>
        <v>00</v>
      </c>
      <c r="AQ2604" t="str">
        <f>CONCATENATE('Data Descriptive'!S2619,'Data Descriptive'!U2619)</f>
        <v>01</v>
      </c>
      <c r="AR2604" t="str">
        <f>CONCATENATE('Data Descriptive'!U2619,'Data Descriptive'!U2619)</f>
        <v>11</v>
      </c>
    </row>
    <row r="2605" spans="24:44">
      <c r="X2605" t="str">
        <f>CONCATENATE('Data Descriptive'!M2620,'Data Descriptive'!M2620)</f>
        <v>00</v>
      </c>
      <c r="Y2605" t="str">
        <f>CONCATENATE('Data Descriptive'!M2620,'Data Descriptive'!O2620)</f>
        <v>00</v>
      </c>
      <c r="Z2605" t="str">
        <f>CONCATENATE('Data Descriptive'!M2620,'Data Descriptive'!P2620)</f>
        <v>03</v>
      </c>
      <c r="AA2605" t="str">
        <f>CONCATENATE('Data Descriptive'!M2620,'Data Descriptive'!R2620)</f>
        <v>01</v>
      </c>
      <c r="AB2605" t="str">
        <f>CONCATENATE('Data Descriptive'!M2620,'Data Descriptive'!S2620)</f>
        <v>00</v>
      </c>
      <c r="AC2605" t="str">
        <f>CONCATENATE('Data Descriptive'!M2620,'Data Descriptive'!U2620)</f>
        <v>00</v>
      </c>
      <c r="AD2605" t="str">
        <f>CONCATENATE('Data Descriptive'!O2620,'Data Descriptive'!O2620)</f>
        <v>00</v>
      </c>
      <c r="AE2605" t="str">
        <f>CONCATENATE('Data Descriptive'!O2620,'Data Descriptive'!P2620)</f>
        <v>03</v>
      </c>
      <c r="AF2605" t="str">
        <f>CONCATENATE('Data Descriptive'!O2620,'Data Descriptive'!R2620)</f>
        <v>01</v>
      </c>
      <c r="AG2605" t="str">
        <f>CONCATENATE('Data Descriptive'!O2620,'Data Descriptive'!S2620)</f>
        <v>00</v>
      </c>
      <c r="AH2605" t="str">
        <f>CONCATENATE('Data Descriptive'!O2620,'Data Descriptive'!U2620)</f>
        <v>00</v>
      </c>
      <c r="AI2605" t="str">
        <f>CONCATENATE('Data Descriptive'!P2620,'Data Descriptive'!P2620)</f>
        <v>33</v>
      </c>
      <c r="AJ2605" t="str">
        <f>CONCATENATE('Data Descriptive'!P2620,'Data Descriptive'!R2620)</f>
        <v>31</v>
      </c>
      <c r="AK2605" t="str">
        <f>CONCATENATE('Data Descriptive'!P2620,'Data Descriptive'!S2620)</f>
        <v>30</v>
      </c>
      <c r="AL2605" t="str">
        <f>CONCATENATE('Data Descriptive'!P2620,'Data Descriptive'!U2620)</f>
        <v>30</v>
      </c>
      <c r="AM2605" t="str">
        <f>CONCATENATE('Data Descriptive'!R2620,'Data Descriptive'!R2620)</f>
        <v>11</v>
      </c>
      <c r="AN2605" t="str">
        <f>CONCATENATE('Data Descriptive'!R2620,'Data Descriptive'!S2620)</f>
        <v>10</v>
      </c>
      <c r="AO2605" t="str">
        <f>CONCATENATE('Data Descriptive'!R2620,'Data Descriptive'!U2620)</f>
        <v>10</v>
      </c>
      <c r="AP2605" t="str">
        <f>CONCATENATE('Data Descriptive'!S2620,'Data Descriptive'!S2620)</f>
        <v>00</v>
      </c>
      <c r="AQ2605" t="str">
        <f>CONCATENATE('Data Descriptive'!S2620,'Data Descriptive'!U2620)</f>
        <v>00</v>
      </c>
      <c r="AR2605" t="str">
        <f>CONCATENATE('Data Descriptive'!U2620,'Data Descriptive'!U2620)</f>
        <v>00</v>
      </c>
    </row>
    <row r="2606" spans="24:44">
      <c r="X2606" t="str">
        <f>CONCATENATE('Data Descriptive'!M2621,'Data Descriptive'!M2621)</f>
        <v>00</v>
      </c>
      <c r="Y2606" t="str">
        <f>CONCATENATE('Data Descriptive'!M2621,'Data Descriptive'!O2621)</f>
        <v>01</v>
      </c>
      <c r="Z2606" t="str">
        <f>CONCATENATE('Data Descriptive'!M2621,'Data Descriptive'!P2621)</f>
        <v>03</v>
      </c>
      <c r="AA2606" t="str">
        <f>CONCATENATE('Data Descriptive'!M2621,'Data Descriptive'!R2621)</f>
        <v>01</v>
      </c>
      <c r="AB2606" t="str">
        <f>CONCATENATE('Data Descriptive'!M2621,'Data Descriptive'!S2621)</f>
        <v>00</v>
      </c>
      <c r="AC2606" t="str">
        <f>CONCATENATE('Data Descriptive'!M2621,'Data Descriptive'!U2621)</f>
        <v>00</v>
      </c>
      <c r="AD2606" t="str">
        <f>CONCATENATE('Data Descriptive'!O2621,'Data Descriptive'!O2621)</f>
        <v>11</v>
      </c>
      <c r="AE2606" t="str">
        <f>CONCATENATE('Data Descriptive'!O2621,'Data Descriptive'!P2621)</f>
        <v>13</v>
      </c>
      <c r="AF2606" t="str">
        <f>CONCATENATE('Data Descriptive'!O2621,'Data Descriptive'!R2621)</f>
        <v>11</v>
      </c>
      <c r="AG2606" t="str">
        <f>CONCATENATE('Data Descriptive'!O2621,'Data Descriptive'!S2621)</f>
        <v>10</v>
      </c>
      <c r="AH2606" t="str">
        <f>CONCATENATE('Data Descriptive'!O2621,'Data Descriptive'!U2621)</f>
        <v>10</v>
      </c>
      <c r="AI2606" t="str">
        <f>CONCATENATE('Data Descriptive'!P2621,'Data Descriptive'!P2621)</f>
        <v>33</v>
      </c>
      <c r="AJ2606" t="str">
        <f>CONCATENATE('Data Descriptive'!P2621,'Data Descriptive'!R2621)</f>
        <v>31</v>
      </c>
      <c r="AK2606" t="str">
        <f>CONCATENATE('Data Descriptive'!P2621,'Data Descriptive'!S2621)</f>
        <v>30</v>
      </c>
      <c r="AL2606" t="str">
        <f>CONCATENATE('Data Descriptive'!P2621,'Data Descriptive'!U2621)</f>
        <v>30</v>
      </c>
      <c r="AM2606" t="str">
        <f>CONCATENATE('Data Descriptive'!R2621,'Data Descriptive'!R2621)</f>
        <v>11</v>
      </c>
      <c r="AN2606" t="str">
        <f>CONCATENATE('Data Descriptive'!R2621,'Data Descriptive'!S2621)</f>
        <v>10</v>
      </c>
      <c r="AO2606" t="str">
        <f>CONCATENATE('Data Descriptive'!R2621,'Data Descriptive'!U2621)</f>
        <v>10</v>
      </c>
      <c r="AP2606" t="str">
        <f>CONCATENATE('Data Descriptive'!S2621,'Data Descriptive'!S2621)</f>
        <v>00</v>
      </c>
      <c r="AQ2606" t="str">
        <f>CONCATENATE('Data Descriptive'!S2621,'Data Descriptive'!U2621)</f>
        <v>00</v>
      </c>
      <c r="AR2606" t="str">
        <f>CONCATENATE('Data Descriptive'!U2621,'Data Descriptive'!U2621)</f>
        <v>00</v>
      </c>
    </row>
    <row r="2607" spans="24:44">
      <c r="X2607" t="str">
        <f>CONCATENATE('Data Descriptive'!M2622,'Data Descriptive'!M2622)</f>
        <v>00</v>
      </c>
      <c r="Y2607" t="str">
        <f>CONCATENATE('Data Descriptive'!M2622,'Data Descriptive'!O2622)</f>
        <v>02</v>
      </c>
      <c r="Z2607" t="str">
        <f>CONCATENATE('Data Descriptive'!M2622,'Data Descriptive'!P2622)</f>
        <v>03</v>
      </c>
      <c r="AA2607" t="str">
        <f>CONCATENATE('Data Descriptive'!M2622,'Data Descriptive'!R2622)</f>
        <v>01</v>
      </c>
      <c r="AB2607" t="str">
        <f>CONCATENATE('Data Descriptive'!M2622,'Data Descriptive'!S2622)</f>
        <v>00</v>
      </c>
      <c r="AC2607" t="str">
        <f>CONCATENATE('Data Descriptive'!M2622,'Data Descriptive'!U2622)</f>
        <v>00</v>
      </c>
      <c r="AD2607" t="str">
        <f>CONCATENATE('Data Descriptive'!O2622,'Data Descriptive'!O2622)</f>
        <v>22</v>
      </c>
      <c r="AE2607" t="str">
        <f>CONCATENATE('Data Descriptive'!O2622,'Data Descriptive'!P2622)</f>
        <v>23</v>
      </c>
      <c r="AF2607" t="str">
        <f>CONCATENATE('Data Descriptive'!O2622,'Data Descriptive'!R2622)</f>
        <v>21</v>
      </c>
      <c r="AG2607" t="str">
        <f>CONCATENATE('Data Descriptive'!O2622,'Data Descriptive'!S2622)</f>
        <v>20</v>
      </c>
      <c r="AH2607" t="str">
        <f>CONCATENATE('Data Descriptive'!O2622,'Data Descriptive'!U2622)</f>
        <v>20</v>
      </c>
      <c r="AI2607" t="str">
        <f>CONCATENATE('Data Descriptive'!P2622,'Data Descriptive'!P2622)</f>
        <v>33</v>
      </c>
      <c r="AJ2607" t="str">
        <f>CONCATENATE('Data Descriptive'!P2622,'Data Descriptive'!R2622)</f>
        <v>31</v>
      </c>
      <c r="AK2607" t="str">
        <f>CONCATENATE('Data Descriptive'!P2622,'Data Descriptive'!S2622)</f>
        <v>30</v>
      </c>
      <c r="AL2607" t="str">
        <f>CONCATENATE('Data Descriptive'!P2622,'Data Descriptive'!U2622)</f>
        <v>30</v>
      </c>
      <c r="AM2607" t="str">
        <f>CONCATENATE('Data Descriptive'!R2622,'Data Descriptive'!R2622)</f>
        <v>11</v>
      </c>
      <c r="AN2607" t="str">
        <f>CONCATENATE('Data Descriptive'!R2622,'Data Descriptive'!S2622)</f>
        <v>10</v>
      </c>
      <c r="AO2607" t="str">
        <f>CONCATENATE('Data Descriptive'!R2622,'Data Descriptive'!U2622)</f>
        <v>10</v>
      </c>
      <c r="AP2607" t="str">
        <f>CONCATENATE('Data Descriptive'!S2622,'Data Descriptive'!S2622)</f>
        <v>00</v>
      </c>
      <c r="AQ2607" t="str">
        <f>CONCATENATE('Data Descriptive'!S2622,'Data Descriptive'!U2622)</f>
        <v>00</v>
      </c>
      <c r="AR2607" t="str">
        <f>CONCATENATE('Data Descriptive'!U2622,'Data Descriptive'!U2622)</f>
        <v>00</v>
      </c>
    </row>
    <row r="2608" spans="24:44">
      <c r="X2608" t="str">
        <f>CONCATENATE('Data Descriptive'!M2623,'Data Descriptive'!M2623)</f>
        <v>11</v>
      </c>
      <c r="Y2608" t="str">
        <f>CONCATENATE('Data Descriptive'!M2623,'Data Descriptive'!O2623)</f>
        <v>11</v>
      </c>
      <c r="Z2608" t="str">
        <f>CONCATENATE('Data Descriptive'!M2623,'Data Descriptive'!P2623)</f>
        <v>13</v>
      </c>
      <c r="AA2608" t="str">
        <f>CONCATENATE('Data Descriptive'!M2623,'Data Descriptive'!R2623)</f>
        <v>11</v>
      </c>
      <c r="AB2608" t="str">
        <f>CONCATENATE('Data Descriptive'!M2623,'Data Descriptive'!S2623)</f>
        <v>10</v>
      </c>
      <c r="AC2608" t="str">
        <f>CONCATENATE('Data Descriptive'!M2623,'Data Descriptive'!U2623)</f>
        <v>10</v>
      </c>
      <c r="AD2608" t="str">
        <f>CONCATENATE('Data Descriptive'!O2623,'Data Descriptive'!O2623)</f>
        <v>11</v>
      </c>
      <c r="AE2608" t="str">
        <f>CONCATENATE('Data Descriptive'!O2623,'Data Descriptive'!P2623)</f>
        <v>13</v>
      </c>
      <c r="AF2608" t="str">
        <f>CONCATENATE('Data Descriptive'!O2623,'Data Descriptive'!R2623)</f>
        <v>11</v>
      </c>
      <c r="AG2608" t="str">
        <f>CONCATENATE('Data Descriptive'!O2623,'Data Descriptive'!S2623)</f>
        <v>10</v>
      </c>
      <c r="AH2608" t="str">
        <f>CONCATENATE('Data Descriptive'!O2623,'Data Descriptive'!U2623)</f>
        <v>10</v>
      </c>
      <c r="AI2608" t="str">
        <f>CONCATENATE('Data Descriptive'!P2623,'Data Descriptive'!P2623)</f>
        <v>33</v>
      </c>
      <c r="AJ2608" t="str">
        <f>CONCATENATE('Data Descriptive'!P2623,'Data Descriptive'!R2623)</f>
        <v>31</v>
      </c>
      <c r="AK2608" t="str">
        <f>CONCATENATE('Data Descriptive'!P2623,'Data Descriptive'!S2623)</f>
        <v>30</v>
      </c>
      <c r="AL2608" t="str">
        <f>CONCATENATE('Data Descriptive'!P2623,'Data Descriptive'!U2623)</f>
        <v>30</v>
      </c>
      <c r="AM2608" t="str">
        <f>CONCATENATE('Data Descriptive'!R2623,'Data Descriptive'!R2623)</f>
        <v>11</v>
      </c>
      <c r="AN2608" t="str">
        <f>CONCATENATE('Data Descriptive'!R2623,'Data Descriptive'!S2623)</f>
        <v>10</v>
      </c>
      <c r="AO2608" t="str">
        <f>CONCATENATE('Data Descriptive'!R2623,'Data Descriptive'!U2623)</f>
        <v>10</v>
      </c>
      <c r="AP2608" t="str">
        <f>CONCATENATE('Data Descriptive'!S2623,'Data Descriptive'!S2623)</f>
        <v>00</v>
      </c>
      <c r="AQ2608" t="str">
        <f>CONCATENATE('Data Descriptive'!S2623,'Data Descriptive'!U2623)</f>
        <v>00</v>
      </c>
      <c r="AR2608" t="str">
        <f>CONCATENATE('Data Descriptive'!U2623,'Data Descriptive'!U2623)</f>
        <v>00</v>
      </c>
    </row>
    <row r="2609" spans="24:44">
      <c r="X2609" t="str">
        <f>CONCATENATE('Data Descriptive'!M2624,'Data Descriptive'!M2624)</f>
        <v>00</v>
      </c>
      <c r="Y2609" t="str">
        <f>CONCATENATE('Data Descriptive'!M2624,'Data Descriptive'!O2624)</f>
        <v>02</v>
      </c>
      <c r="Z2609" t="str">
        <f>CONCATENATE('Data Descriptive'!M2624,'Data Descriptive'!P2624)</f>
        <v>03</v>
      </c>
      <c r="AA2609" t="str">
        <f>CONCATENATE('Data Descriptive'!M2624,'Data Descriptive'!R2624)</f>
        <v>01</v>
      </c>
      <c r="AB2609" t="str">
        <f>CONCATENATE('Data Descriptive'!M2624,'Data Descriptive'!S2624)</f>
        <v>00</v>
      </c>
      <c r="AC2609" t="str">
        <f>CONCATENATE('Data Descriptive'!M2624,'Data Descriptive'!U2624)</f>
        <v>01</v>
      </c>
      <c r="AD2609" t="str">
        <f>CONCATENATE('Data Descriptive'!O2624,'Data Descriptive'!O2624)</f>
        <v>22</v>
      </c>
      <c r="AE2609" t="str">
        <f>CONCATENATE('Data Descriptive'!O2624,'Data Descriptive'!P2624)</f>
        <v>23</v>
      </c>
      <c r="AF2609" t="str">
        <f>CONCATENATE('Data Descriptive'!O2624,'Data Descriptive'!R2624)</f>
        <v>21</v>
      </c>
      <c r="AG2609" t="str">
        <f>CONCATENATE('Data Descriptive'!O2624,'Data Descriptive'!S2624)</f>
        <v>20</v>
      </c>
      <c r="AH2609" t="str">
        <f>CONCATENATE('Data Descriptive'!O2624,'Data Descriptive'!U2624)</f>
        <v>21</v>
      </c>
      <c r="AI2609" t="str">
        <f>CONCATENATE('Data Descriptive'!P2624,'Data Descriptive'!P2624)</f>
        <v>33</v>
      </c>
      <c r="AJ2609" t="str">
        <f>CONCATENATE('Data Descriptive'!P2624,'Data Descriptive'!R2624)</f>
        <v>31</v>
      </c>
      <c r="AK2609" t="str">
        <f>CONCATENATE('Data Descriptive'!P2624,'Data Descriptive'!S2624)</f>
        <v>30</v>
      </c>
      <c r="AL2609" t="str">
        <f>CONCATENATE('Data Descriptive'!P2624,'Data Descriptive'!U2624)</f>
        <v>31</v>
      </c>
      <c r="AM2609" t="str">
        <f>CONCATENATE('Data Descriptive'!R2624,'Data Descriptive'!R2624)</f>
        <v>11</v>
      </c>
      <c r="AN2609" t="str">
        <f>CONCATENATE('Data Descriptive'!R2624,'Data Descriptive'!S2624)</f>
        <v>10</v>
      </c>
      <c r="AO2609" t="str">
        <f>CONCATENATE('Data Descriptive'!R2624,'Data Descriptive'!U2624)</f>
        <v>11</v>
      </c>
      <c r="AP2609" t="str">
        <f>CONCATENATE('Data Descriptive'!S2624,'Data Descriptive'!S2624)</f>
        <v>00</v>
      </c>
      <c r="AQ2609" t="str">
        <f>CONCATENATE('Data Descriptive'!S2624,'Data Descriptive'!U2624)</f>
        <v>01</v>
      </c>
      <c r="AR2609" t="str">
        <f>CONCATENATE('Data Descriptive'!U2624,'Data Descriptive'!U2624)</f>
        <v>11</v>
      </c>
    </row>
    <row r="2610" spans="24:44">
      <c r="X2610" t="str">
        <f>CONCATENATE('Data Descriptive'!M2625,'Data Descriptive'!M2625)</f>
        <v>00</v>
      </c>
      <c r="Y2610" t="str">
        <f>CONCATENATE('Data Descriptive'!M2625,'Data Descriptive'!O2625)</f>
        <v>00</v>
      </c>
      <c r="Z2610" t="str">
        <f>CONCATENATE('Data Descriptive'!M2625,'Data Descriptive'!P2625)</f>
        <v>03</v>
      </c>
      <c r="AA2610" t="str">
        <f>CONCATENATE('Data Descriptive'!M2625,'Data Descriptive'!R2625)</f>
        <v>01</v>
      </c>
      <c r="AB2610" t="str">
        <f>CONCATENATE('Data Descriptive'!M2625,'Data Descriptive'!S2625)</f>
        <v>00</v>
      </c>
      <c r="AC2610" t="str">
        <f>CONCATENATE('Data Descriptive'!M2625,'Data Descriptive'!U2625)</f>
        <v>00</v>
      </c>
      <c r="AD2610" t="str">
        <f>CONCATENATE('Data Descriptive'!O2625,'Data Descriptive'!O2625)</f>
        <v>00</v>
      </c>
      <c r="AE2610" t="str">
        <f>CONCATENATE('Data Descriptive'!O2625,'Data Descriptive'!P2625)</f>
        <v>03</v>
      </c>
      <c r="AF2610" t="str">
        <f>CONCATENATE('Data Descriptive'!O2625,'Data Descriptive'!R2625)</f>
        <v>01</v>
      </c>
      <c r="AG2610" t="str">
        <f>CONCATENATE('Data Descriptive'!O2625,'Data Descriptive'!S2625)</f>
        <v>00</v>
      </c>
      <c r="AH2610" t="str">
        <f>CONCATENATE('Data Descriptive'!O2625,'Data Descriptive'!U2625)</f>
        <v>00</v>
      </c>
      <c r="AI2610" t="str">
        <f>CONCATENATE('Data Descriptive'!P2625,'Data Descriptive'!P2625)</f>
        <v>33</v>
      </c>
      <c r="AJ2610" t="str">
        <f>CONCATENATE('Data Descriptive'!P2625,'Data Descriptive'!R2625)</f>
        <v>31</v>
      </c>
      <c r="AK2610" t="str">
        <f>CONCATENATE('Data Descriptive'!P2625,'Data Descriptive'!S2625)</f>
        <v>30</v>
      </c>
      <c r="AL2610" t="str">
        <f>CONCATENATE('Data Descriptive'!P2625,'Data Descriptive'!U2625)</f>
        <v>30</v>
      </c>
      <c r="AM2610" t="str">
        <f>CONCATENATE('Data Descriptive'!R2625,'Data Descriptive'!R2625)</f>
        <v>11</v>
      </c>
      <c r="AN2610" t="str">
        <f>CONCATENATE('Data Descriptive'!R2625,'Data Descriptive'!S2625)</f>
        <v>10</v>
      </c>
      <c r="AO2610" t="str">
        <f>CONCATENATE('Data Descriptive'!R2625,'Data Descriptive'!U2625)</f>
        <v>10</v>
      </c>
      <c r="AP2610" t="str">
        <f>CONCATENATE('Data Descriptive'!S2625,'Data Descriptive'!S2625)</f>
        <v>00</v>
      </c>
      <c r="AQ2610" t="str">
        <f>CONCATENATE('Data Descriptive'!S2625,'Data Descriptive'!U2625)</f>
        <v>00</v>
      </c>
      <c r="AR2610" t="str">
        <f>CONCATENATE('Data Descriptive'!U2625,'Data Descriptive'!U2625)</f>
        <v>00</v>
      </c>
    </row>
    <row r="2611" spans="24:44">
      <c r="X2611" t="str">
        <f>CONCATENATE('Data Descriptive'!M2626,'Data Descriptive'!M2626)</f>
        <v>00</v>
      </c>
      <c r="Y2611" t="str">
        <f>CONCATENATE('Data Descriptive'!M2626,'Data Descriptive'!O2626)</f>
        <v>00</v>
      </c>
      <c r="Z2611" t="str">
        <f>CONCATENATE('Data Descriptive'!M2626,'Data Descriptive'!P2626)</f>
        <v>03</v>
      </c>
      <c r="AA2611" t="str">
        <f>CONCATENATE('Data Descriptive'!M2626,'Data Descriptive'!R2626)</f>
        <v>01</v>
      </c>
      <c r="AB2611" t="str">
        <f>CONCATENATE('Data Descriptive'!M2626,'Data Descriptive'!S2626)</f>
        <v>00</v>
      </c>
      <c r="AC2611" t="str">
        <f>CONCATENATE('Data Descriptive'!M2626,'Data Descriptive'!U2626)</f>
        <v>00</v>
      </c>
      <c r="AD2611" t="str">
        <f>CONCATENATE('Data Descriptive'!O2626,'Data Descriptive'!O2626)</f>
        <v>00</v>
      </c>
      <c r="AE2611" t="str">
        <f>CONCATENATE('Data Descriptive'!O2626,'Data Descriptive'!P2626)</f>
        <v>03</v>
      </c>
      <c r="AF2611" t="str">
        <f>CONCATENATE('Data Descriptive'!O2626,'Data Descriptive'!R2626)</f>
        <v>01</v>
      </c>
      <c r="AG2611" t="str">
        <f>CONCATENATE('Data Descriptive'!O2626,'Data Descriptive'!S2626)</f>
        <v>00</v>
      </c>
      <c r="AH2611" t="str">
        <f>CONCATENATE('Data Descriptive'!O2626,'Data Descriptive'!U2626)</f>
        <v>00</v>
      </c>
      <c r="AI2611" t="str">
        <f>CONCATENATE('Data Descriptive'!P2626,'Data Descriptive'!P2626)</f>
        <v>33</v>
      </c>
      <c r="AJ2611" t="str">
        <f>CONCATENATE('Data Descriptive'!P2626,'Data Descriptive'!R2626)</f>
        <v>31</v>
      </c>
      <c r="AK2611" t="str">
        <f>CONCATENATE('Data Descriptive'!P2626,'Data Descriptive'!S2626)</f>
        <v>30</v>
      </c>
      <c r="AL2611" t="str">
        <f>CONCATENATE('Data Descriptive'!P2626,'Data Descriptive'!U2626)</f>
        <v>30</v>
      </c>
      <c r="AM2611" t="str">
        <f>CONCATENATE('Data Descriptive'!R2626,'Data Descriptive'!R2626)</f>
        <v>11</v>
      </c>
      <c r="AN2611" t="str">
        <f>CONCATENATE('Data Descriptive'!R2626,'Data Descriptive'!S2626)</f>
        <v>10</v>
      </c>
      <c r="AO2611" t="str">
        <f>CONCATENATE('Data Descriptive'!R2626,'Data Descriptive'!U2626)</f>
        <v>10</v>
      </c>
      <c r="AP2611" t="str">
        <f>CONCATENATE('Data Descriptive'!S2626,'Data Descriptive'!S2626)</f>
        <v>00</v>
      </c>
      <c r="AQ2611" t="str">
        <f>CONCATENATE('Data Descriptive'!S2626,'Data Descriptive'!U2626)</f>
        <v>00</v>
      </c>
      <c r="AR2611" t="str">
        <f>CONCATENATE('Data Descriptive'!U2626,'Data Descriptive'!U2626)</f>
        <v>00</v>
      </c>
    </row>
    <row r="2612" spans="24:44">
      <c r="X2612" t="str">
        <f>CONCATENATE('Data Descriptive'!M2627,'Data Descriptive'!M2627)</f>
        <v>00</v>
      </c>
      <c r="Y2612" t="str">
        <f>CONCATENATE('Data Descriptive'!M2627,'Data Descriptive'!O2627)</f>
        <v>00</v>
      </c>
      <c r="Z2612" t="str">
        <f>CONCATENATE('Data Descriptive'!M2627,'Data Descriptive'!P2627)</f>
        <v>03</v>
      </c>
      <c r="AA2612" t="str">
        <f>CONCATENATE('Data Descriptive'!M2627,'Data Descriptive'!R2627)</f>
        <v>01</v>
      </c>
      <c r="AB2612" t="str">
        <f>CONCATENATE('Data Descriptive'!M2627,'Data Descriptive'!S2627)</f>
        <v>00</v>
      </c>
      <c r="AC2612" t="str">
        <f>CONCATENATE('Data Descriptive'!M2627,'Data Descriptive'!U2627)</f>
        <v>00</v>
      </c>
      <c r="AD2612" t="str">
        <f>CONCATENATE('Data Descriptive'!O2627,'Data Descriptive'!O2627)</f>
        <v>00</v>
      </c>
      <c r="AE2612" t="str">
        <f>CONCATENATE('Data Descriptive'!O2627,'Data Descriptive'!P2627)</f>
        <v>03</v>
      </c>
      <c r="AF2612" t="str">
        <f>CONCATENATE('Data Descriptive'!O2627,'Data Descriptive'!R2627)</f>
        <v>01</v>
      </c>
      <c r="AG2612" t="str">
        <f>CONCATENATE('Data Descriptive'!O2627,'Data Descriptive'!S2627)</f>
        <v>00</v>
      </c>
      <c r="AH2612" t="str">
        <f>CONCATENATE('Data Descriptive'!O2627,'Data Descriptive'!U2627)</f>
        <v>00</v>
      </c>
      <c r="AI2612" t="str">
        <f>CONCATENATE('Data Descriptive'!P2627,'Data Descriptive'!P2627)</f>
        <v>33</v>
      </c>
      <c r="AJ2612" t="str">
        <f>CONCATENATE('Data Descriptive'!P2627,'Data Descriptive'!R2627)</f>
        <v>31</v>
      </c>
      <c r="AK2612" t="str">
        <f>CONCATENATE('Data Descriptive'!P2627,'Data Descriptive'!S2627)</f>
        <v>30</v>
      </c>
      <c r="AL2612" t="str">
        <f>CONCATENATE('Data Descriptive'!P2627,'Data Descriptive'!U2627)</f>
        <v>30</v>
      </c>
      <c r="AM2612" t="str">
        <f>CONCATENATE('Data Descriptive'!R2627,'Data Descriptive'!R2627)</f>
        <v>11</v>
      </c>
      <c r="AN2612" t="str">
        <f>CONCATENATE('Data Descriptive'!R2627,'Data Descriptive'!S2627)</f>
        <v>10</v>
      </c>
      <c r="AO2612" t="str">
        <f>CONCATENATE('Data Descriptive'!R2627,'Data Descriptive'!U2627)</f>
        <v>10</v>
      </c>
      <c r="AP2612" t="str">
        <f>CONCATENATE('Data Descriptive'!S2627,'Data Descriptive'!S2627)</f>
        <v>00</v>
      </c>
      <c r="AQ2612" t="str">
        <f>CONCATENATE('Data Descriptive'!S2627,'Data Descriptive'!U2627)</f>
        <v>00</v>
      </c>
      <c r="AR2612" t="str">
        <f>CONCATENATE('Data Descriptive'!U2627,'Data Descriptive'!U2627)</f>
        <v>00</v>
      </c>
    </row>
    <row r="2613" spans="24:44">
      <c r="X2613" t="str">
        <f>CONCATENATE('Data Descriptive'!M2628,'Data Descriptive'!M2628)</f>
        <v>00</v>
      </c>
      <c r="Y2613" t="str">
        <f>CONCATENATE('Data Descriptive'!M2628,'Data Descriptive'!O2628)</f>
        <v>00</v>
      </c>
      <c r="Z2613" t="str">
        <f>CONCATENATE('Data Descriptive'!M2628,'Data Descriptive'!P2628)</f>
        <v>03</v>
      </c>
      <c r="AA2613" t="str">
        <f>CONCATENATE('Data Descriptive'!M2628,'Data Descriptive'!R2628)</f>
        <v>00</v>
      </c>
      <c r="AB2613" t="str">
        <f>CONCATENATE('Data Descriptive'!M2628,'Data Descriptive'!S2628)</f>
        <v>00</v>
      </c>
      <c r="AC2613" t="str">
        <f>CONCATENATE('Data Descriptive'!M2628,'Data Descriptive'!U2628)</f>
        <v>00</v>
      </c>
      <c r="AD2613" t="str">
        <f>CONCATENATE('Data Descriptive'!O2628,'Data Descriptive'!O2628)</f>
        <v>00</v>
      </c>
      <c r="AE2613" t="str">
        <f>CONCATENATE('Data Descriptive'!O2628,'Data Descriptive'!P2628)</f>
        <v>03</v>
      </c>
      <c r="AF2613" t="str">
        <f>CONCATENATE('Data Descriptive'!O2628,'Data Descriptive'!R2628)</f>
        <v>00</v>
      </c>
      <c r="AG2613" t="str">
        <f>CONCATENATE('Data Descriptive'!O2628,'Data Descriptive'!S2628)</f>
        <v>00</v>
      </c>
      <c r="AH2613" t="str">
        <f>CONCATENATE('Data Descriptive'!O2628,'Data Descriptive'!U2628)</f>
        <v>00</v>
      </c>
      <c r="AI2613" t="str">
        <f>CONCATENATE('Data Descriptive'!P2628,'Data Descriptive'!P2628)</f>
        <v>33</v>
      </c>
      <c r="AJ2613" t="str">
        <f>CONCATENATE('Data Descriptive'!P2628,'Data Descriptive'!R2628)</f>
        <v>30</v>
      </c>
      <c r="AK2613" t="str">
        <f>CONCATENATE('Data Descriptive'!P2628,'Data Descriptive'!S2628)</f>
        <v>30</v>
      </c>
      <c r="AL2613" t="str">
        <f>CONCATENATE('Data Descriptive'!P2628,'Data Descriptive'!U2628)</f>
        <v>30</v>
      </c>
      <c r="AM2613" t="str">
        <f>CONCATENATE('Data Descriptive'!R2628,'Data Descriptive'!R2628)</f>
        <v>00</v>
      </c>
      <c r="AN2613" t="str">
        <f>CONCATENATE('Data Descriptive'!R2628,'Data Descriptive'!S2628)</f>
        <v>00</v>
      </c>
      <c r="AO2613" t="str">
        <f>CONCATENATE('Data Descriptive'!R2628,'Data Descriptive'!U2628)</f>
        <v>00</v>
      </c>
      <c r="AP2613" t="str">
        <f>CONCATENATE('Data Descriptive'!S2628,'Data Descriptive'!S2628)</f>
        <v>00</v>
      </c>
      <c r="AQ2613" t="str">
        <f>CONCATENATE('Data Descriptive'!S2628,'Data Descriptive'!U2628)</f>
        <v>00</v>
      </c>
      <c r="AR2613" t="str">
        <f>CONCATENATE('Data Descriptive'!U2628,'Data Descriptive'!U2628)</f>
        <v>00</v>
      </c>
    </row>
    <row r="2614" spans="24:44">
      <c r="X2614" t="str">
        <f>CONCATENATE('Data Descriptive'!M2629,'Data Descriptive'!M2629)</f>
        <v>00</v>
      </c>
      <c r="Y2614" t="str">
        <f>CONCATENATE('Data Descriptive'!M2629,'Data Descriptive'!O2629)</f>
        <v>01</v>
      </c>
      <c r="Z2614" t="str">
        <f>CONCATENATE('Data Descriptive'!M2629,'Data Descriptive'!P2629)</f>
        <v>03</v>
      </c>
      <c r="AA2614" t="str">
        <f>CONCATENATE('Data Descriptive'!M2629,'Data Descriptive'!R2629)</f>
        <v>00</v>
      </c>
      <c r="AB2614" t="str">
        <f>CONCATENATE('Data Descriptive'!M2629,'Data Descriptive'!S2629)</f>
        <v>00</v>
      </c>
      <c r="AC2614" t="str">
        <f>CONCATENATE('Data Descriptive'!M2629,'Data Descriptive'!U2629)</f>
        <v>00</v>
      </c>
      <c r="AD2614" t="str">
        <f>CONCATENATE('Data Descriptive'!O2629,'Data Descriptive'!O2629)</f>
        <v>11</v>
      </c>
      <c r="AE2614" t="str">
        <f>CONCATENATE('Data Descriptive'!O2629,'Data Descriptive'!P2629)</f>
        <v>13</v>
      </c>
      <c r="AF2614" t="str">
        <f>CONCATENATE('Data Descriptive'!O2629,'Data Descriptive'!R2629)</f>
        <v>10</v>
      </c>
      <c r="AG2614" t="str">
        <f>CONCATENATE('Data Descriptive'!O2629,'Data Descriptive'!S2629)</f>
        <v>10</v>
      </c>
      <c r="AH2614" t="str">
        <f>CONCATENATE('Data Descriptive'!O2629,'Data Descriptive'!U2629)</f>
        <v>10</v>
      </c>
      <c r="AI2614" t="str">
        <f>CONCATENATE('Data Descriptive'!P2629,'Data Descriptive'!P2629)</f>
        <v>33</v>
      </c>
      <c r="AJ2614" t="str">
        <f>CONCATENATE('Data Descriptive'!P2629,'Data Descriptive'!R2629)</f>
        <v>30</v>
      </c>
      <c r="AK2614" t="str">
        <f>CONCATENATE('Data Descriptive'!P2629,'Data Descriptive'!S2629)</f>
        <v>30</v>
      </c>
      <c r="AL2614" t="str">
        <f>CONCATENATE('Data Descriptive'!P2629,'Data Descriptive'!U2629)</f>
        <v>30</v>
      </c>
      <c r="AM2614" t="str">
        <f>CONCATENATE('Data Descriptive'!R2629,'Data Descriptive'!R2629)</f>
        <v>00</v>
      </c>
      <c r="AN2614" t="str">
        <f>CONCATENATE('Data Descriptive'!R2629,'Data Descriptive'!S2629)</f>
        <v>00</v>
      </c>
      <c r="AO2614" t="str">
        <f>CONCATENATE('Data Descriptive'!R2629,'Data Descriptive'!U2629)</f>
        <v>00</v>
      </c>
      <c r="AP2614" t="str">
        <f>CONCATENATE('Data Descriptive'!S2629,'Data Descriptive'!S2629)</f>
        <v>00</v>
      </c>
      <c r="AQ2614" t="str">
        <f>CONCATENATE('Data Descriptive'!S2629,'Data Descriptive'!U2629)</f>
        <v>00</v>
      </c>
      <c r="AR2614" t="str">
        <f>CONCATENATE('Data Descriptive'!U2629,'Data Descriptive'!U2629)</f>
        <v>00</v>
      </c>
    </row>
    <row r="2615" spans="24:44">
      <c r="X2615" t="str">
        <f>CONCATENATE('Data Descriptive'!M2630,'Data Descriptive'!M2630)</f>
        <v>00</v>
      </c>
      <c r="Y2615" t="str">
        <f>CONCATENATE('Data Descriptive'!M2630,'Data Descriptive'!O2630)</f>
        <v>02</v>
      </c>
      <c r="Z2615" t="str">
        <f>CONCATENATE('Data Descriptive'!M2630,'Data Descriptive'!P2630)</f>
        <v>02</v>
      </c>
      <c r="AA2615" t="str">
        <f>CONCATENATE('Data Descriptive'!M2630,'Data Descriptive'!R2630)</f>
        <v>00</v>
      </c>
      <c r="AB2615" t="str">
        <f>CONCATENATE('Data Descriptive'!M2630,'Data Descriptive'!S2630)</f>
        <v>00</v>
      </c>
      <c r="AC2615" t="str">
        <f>CONCATENATE('Data Descriptive'!M2630,'Data Descriptive'!U2630)</f>
        <v>01</v>
      </c>
      <c r="AD2615" t="str">
        <f>CONCATENATE('Data Descriptive'!O2630,'Data Descriptive'!O2630)</f>
        <v>22</v>
      </c>
      <c r="AE2615" t="str">
        <f>CONCATENATE('Data Descriptive'!O2630,'Data Descriptive'!P2630)</f>
        <v>22</v>
      </c>
      <c r="AF2615" t="str">
        <f>CONCATENATE('Data Descriptive'!O2630,'Data Descriptive'!R2630)</f>
        <v>20</v>
      </c>
      <c r="AG2615" t="str">
        <f>CONCATENATE('Data Descriptive'!O2630,'Data Descriptive'!S2630)</f>
        <v>20</v>
      </c>
      <c r="AH2615" t="str">
        <f>CONCATENATE('Data Descriptive'!O2630,'Data Descriptive'!U2630)</f>
        <v>21</v>
      </c>
      <c r="AI2615" t="str">
        <f>CONCATENATE('Data Descriptive'!P2630,'Data Descriptive'!P2630)</f>
        <v>22</v>
      </c>
      <c r="AJ2615" t="str">
        <f>CONCATENATE('Data Descriptive'!P2630,'Data Descriptive'!R2630)</f>
        <v>20</v>
      </c>
      <c r="AK2615" t="str">
        <f>CONCATENATE('Data Descriptive'!P2630,'Data Descriptive'!S2630)</f>
        <v>20</v>
      </c>
      <c r="AL2615" t="str">
        <f>CONCATENATE('Data Descriptive'!P2630,'Data Descriptive'!U2630)</f>
        <v>21</v>
      </c>
      <c r="AM2615" t="str">
        <f>CONCATENATE('Data Descriptive'!R2630,'Data Descriptive'!R2630)</f>
        <v>00</v>
      </c>
      <c r="AN2615" t="str">
        <f>CONCATENATE('Data Descriptive'!R2630,'Data Descriptive'!S2630)</f>
        <v>00</v>
      </c>
      <c r="AO2615" t="str">
        <f>CONCATENATE('Data Descriptive'!R2630,'Data Descriptive'!U2630)</f>
        <v>01</v>
      </c>
      <c r="AP2615" t="str">
        <f>CONCATENATE('Data Descriptive'!S2630,'Data Descriptive'!S2630)</f>
        <v>00</v>
      </c>
      <c r="AQ2615" t="str">
        <f>CONCATENATE('Data Descriptive'!S2630,'Data Descriptive'!U2630)</f>
        <v>01</v>
      </c>
      <c r="AR2615" t="str">
        <f>CONCATENATE('Data Descriptive'!U2630,'Data Descriptive'!U2630)</f>
        <v>11</v>
      </c>
    </row>
    <row r="2616" spans="24:44">
      <c r="X2616" t="str">
        <f>CONCATENATE('Data Descriptive'!M2631,'Data Descriptive'!M2631)</f>
        <v>22</v>
      </c>
      <c r="Y2616" t="str">
        <f>CONCATENATE('Data Descriptive'!M2631,'Data Descriptive'!O2631)</f>
        <v>22</v>
      </c>
      <c r="Z2616" t="str">
        <f>CONCATENATE('Data Descriptive'!M2631,'Data Descriptive'!P2631)</f>
        <v>23</v>
      </c>
      <c r="AA2616" t="str">
        <f>CONCATENATE('Data Descriptive'!M2631,'Data Descriptive'!R2631)</f>
        <v>20</v>
      </c>
      <c r="AB2616" t="str">
        <f>CONCATENATE('Data Descriptive'!M2631,'Data Descriptive'!S2631)</f>
        <v>20</v>
      </c>
      <c r="AC2616" t="str">
        <f>CONCATENATE('Data Descriptive'!M2631,'Data Descriptive'!U2631)</f>
        <v>20</v>
      </c>
      <c r="AD2616" t="str">
        <f>CONCATENATE('Data Descriptive'!O2631,'Data Descriptive'!O2631)</f>
        <v>22</v>
      </c>
      <c r="AE2616" t="str">
        <f>CONCATENATE('Data Descriptive'!O2631,'Data Descriptive'!P2631)</f>
        <v>23</v>
      </c>
      <c r="AF2616" t="str">
        <f>CONCATENATE('Data Descriptive'!O2631,'Data Descriptive'!R2631)</f>
        <v>20</v>
      </c>
      <c r="AG2616" t="str">
        <f>CONCATENATE('Data Descriptive'!O2631,'Data Descriptive'!S2631)</f>
        <v>20</v>
      </c>
      <c r="AH2616" t="str">
        <f>CONCATENATE('Data Descriptive'!O2631,'Data Descriptive'!U2631)</f>
        <v>20</v>
      </c>
      <c r="AI2616" t="str">
        <f>CONCATENATE('Data Descriptive'!P2631,'Data Descriptive'!P2631)</f>
        <v>33</v>
      </c>
      <c r="AJ2616" t="str">
        <f>CONCATENATE('Data Descriptive'!P2631,'Data Descriptive'!R2631)</f>
        <v>30</v>
      </c>
      <c r="AK2616" t="str">
        <f>CONCATENATE('Data Descriptive'!P2631,'Data Descriptive'!S2631)</f>
        <v>30</v>
      </c>
      <c r="AL2616" t="str">
        <f>CONCATENATE('Data Descriptive'!P2631,'Data Descriptive'!U2631)</f>
        <v>30</v>
      </c>
      <c r="AM2616" t="str">
        <f>CONCATENATE('Data Descriptive'!R2631,'Data Descriptive'!R2631)</f>
        <v>00</v>
      </c>
      <c r="AN2616" t="str">
        <f>CONCATENATE('Data Descriptive'!R2631,'Data Descriptive'!S2631)</f>
        <v>00</v>
      </c>
      <c r="AO2616" t="str">
        <f>CONCATENATE('Data Descriptive'!R2631,'Data Descriptive'!U2631)</f>
        <v>00</v>
      </c>
      <c r="AP2616" t="str">
        <f>CONCATENATE('Data Descriptive'!S2631,'Data Descriptive'!S2631)</f>
        <v>00</v>
      </c>
      <c r="AQ2616" t="str">
        <f>CONCATENATE('Data Descriptive'!S2631,'Data Descriptive'!U2631)</f>
        <v>00</v>
      </c>
      <c r="AR2616" t="str">
        <f>CONCATENATE('Data Descriptive'!U2631,'Data Descriptive'!U2631)</f>
        <v>00</v>
      </c>
    </row>
    <row r="2617" spans="24:44">
      <c r="X2617" t="str">
        <f>CONCATENATE('Data Descriptive'!M2632,'Data Descriptive'!M2632)</f>
        <v>00</v>
      </c>
      <c r="Y2617" t="str">
        <f>CONCATENATE('Data Descriptive'!M2632,'Data Descriptive'!O2632)</f>
        <v>00</v>
      </c>
      <c r="Z2617" t="str">
        <f>CONCATENATE('Data Descriptive'!M2632,'Data Descriptive'!P2632)</f>
        <v>03</v>
      </c>
      <c r="AA2617" t="str">
        <f>CONCATENATE('Data Descriptive'!M2632,'Data Descriptive'!R2632)</f>
        <v>01</v>
      </c>
      <c r="AB2617" t="str">
        <f>CONCATENATE('Data Descriptive'!M2632,'Data Descriptive'!S2632)</f>
        <v>01</v>
      </c>
      <c r="AC2617" t="str">
        <f>CONCATENATE('Data Descriptive'!M2632,'Data Descriptive'!U2632)</f>
        <v>00</v>
      </c>
      <c r="AD2617" t="str">
        <f>CONCATENATE('Data Descriptive'!O2632,'Data Descriptive'!O2632)</f>
        <v>00</v>
      </c>
      <c r="AE2617" t="str">
        <f>CONCATENATE('Data Descriptive'!O2632,'Data Descriptive'!P2632)</f>
        <v>03</v>
      </c>
      <c r="AF2617" t="str">
        <f>CONCATENATE('Data Descriptive'!O2632,'Data Descriptive'!R2632)</f>
        <v>01</v>
      </c>
      <c r="AG2617" t="str">
        <f>CONCATENATE('Data Descriptive'!O2632,'Data Descriptive'!S2632)</f>
        <v>01</v>
      </c>
      <c r="AH2617" t="str">
        <f>CONCATENATE('Data Descriptive'!O2632,'Data Descriptive'!U2632)</f>
        <v>00</v>
      </c>
      <c r="AI2617" t="str">
        <f>CONCATENATE('Data Descriptive'!P2632,'Data Descriptive'!P2632)</f>
        <v>33</v>
      </c>
      <c r="AJ2617" t="str">
        <f>CONCATENATE('Data Descriptive'!P2632,'Data Descriptive'!R2632)</f>
        <v>31</v>
      </c>
      <c r="AK2617" t="str">
        <f>CONCATENATE('Data Descriptive'!P2632,'Data Descriptive'!S2632)</f>
        <v>31</v>
      </c>
      <c r="AL2617" t="str">
        <f>CONCATENATE('Data Descriptive'!P2632,'Data Descriptive'!U2632)</f>
        <v>30</v>
      </c>
      <c r="AM2617" t="str">
        <f>CONCATENATE('Data Descriptive'!R2632,'Data Descriptive'!R2632)</f>
        <v>11</v>
      </c>
      <c r="AN2617" t="str">
        <f>CONCATENATE('Data Descriptive'!R2632,'Data Descriptive'!S2632)</f>
        <v>11</v>
      </c>
      <c r="AO2617" t="str">
        <f>CONCATENATE('Data Descriptive'!R2632,'Data Descriptive'!U2632)</f>
        <v>10</v>
      </c>
      <c r="AP2617" t="str">
        <f>CONCATENATE('Data Descriptive'!S2632,'Data Descriptive'!S2632)</f>
        <v>11</v>
      </c>
      <c r="AQ2617" t="str">
        <f>CONCATENATE('Data Descriptive'!S2632,'Data Descriptive'!U2632)</f>
        <v>10</v>
      </c>
      <c r="AR2617" t="str">
        <f>CONCATENATE('Data Descriptive'!U2632,'Data Descriptive'!U2632)</f>
        <v>00</v>
      </c>
    </row>
    <row r="2618" spans="24:44">
      <c r="X2618" t="str">
        <f>CONCATENATE('Data Descriptive'!M2633,'Data Descriptive'!M2633)</f>
        <v>00</v>
      </c>
      <c r="Y2618" t="str">
        <f>CONCATENATE('Data Descriptive'!M2633,'Data Descriptive'!O2633)</f>
        <v>00</v>
      </c>
      <c r="Z2618" t="str">
        <f>CONCATENATE('Data Descriptive'!M2633,'Data Descriptive'!P2633)</f>
        <v>03</v>
      </c>
      <c r="AA2618" t="str">
        <f>CONCATENATE('Data Descriptive'!M2633,'Data Descriptive'!R2633)</f>
        <v>01</v>
      </c>
      <c r="AB2618" t="str">
        <f>CONCATENATE('Data Descriptive'!M2633,'Data Descriptive'!S2633)</f>
        <v>00</v>
      </c>
      <c r="AC2618" t="str">
        <f>CONCATENATE('Data Descriptive'!M2633,'Data Descriptive'!U2633)</f>
        <v>00</v>
      </c>
      <c r="AD2618" t="str">
        <f>CONCATENATE('Data Descriptive'!O2633,'Data Descriptive'!O2633)</f>
        <v>00</v>
      </c>
      <c r="AE2618" t="str">
        <f>CONCATENATE('Data Descriptive'!O2633,'Data Descriptive'!P2633)</f>
        <v>03</v>
      </c>
      <c r="AF2618" t="str">
        <f>CONCATENATE('Data Descriptive'!O2633,'Data Descriptive'!R2633)</f>
        <v>01</v>
      </c>
      <c r="AG2618" t="str">
        <f>CONCATENATE('Data Descriptive'!O2633,'Data Descriptive'!S2633)</f>
        <v>00</v>
      </c>
      <c r="AH2618" t="str">
        <f>CONCATENATE('Data Descriptive'!O2633,'Data Descriptive'!U2633)</f>
        <v>00</v>
      </c>
      <c r="AI2618" t="str">
        <f>CONCATENATE('Data Descriptive'!P2633,'Data Descriptive'!P2633)</f>
        <v>33</v>
      </c>
      <c r="AJ2618" t="str">
        <f>CONCATENATE('Data Descriptive'!P2633,'Data Descriptive'!R2633)</f>
        <v>31</v>
      </c>
      <c r="AK2618" t="str">
        <f>CONCATENATE('Data Descriptive'!P2633,'Data Descriptive'!S2633)</f>
        <v>30</v>
      </c>
      <c r="AL2618" t="str">
        <f>CONCATENATE('Data Descriptive'!P2633,'Data Descriptive'!U2633)</f>
        <v>30</v>
      </c>
      <c r="AM2618" t="str">
        <f>CONCATENATE('Data Descriptive'!R2633,'Data Descriptive'!R2633)</f>
        <v>11</v>
      </c>
      <c r="AN2618" t="str">
        <f>CONCATENATE('Data Descriptive'!R2633,'Data Descriptive'!S2633)</f>
        <v>10</v>
      </c>
      <c r="AO2618" t="str">
        <f>CONCATENATE('Data Descriptive'!R2633,'Data Descriptive'!U2633)</f>
        <v>10</v>
      </c>
      <c r="AP2618" t="str">
        <f>CONCATENATE('Data Descriptive'!S2633,'Data Descriptive'!S2633)</f>
        <v>00</v>
      </c>
      <c r="AQ2618" t="str">
        <f>CONCATENATE('Data Descriptive'!S2633,'Data Descriptive'!U2633)</f>
        <v>00</v>
      </c>
      <c r="AR2618" t="str">
        <f>CONCATENATE('Data Descriptive'!U2633,'Data Descriptive'!U2633)</f>
        <v>00</v>
      </c>
    </row>
    <row r="2619" spans="24:44">
      <c r="X2619" t="str">
        <f>CONCATENATE('Data Descriptive'!M2634,'Data Descriptive'!M2634)</f>
        <v>00</v>
      </c>
      <c r="Y2619" t="str">
        <f>CONCATENATE('Data Descriptive'!M2634,'Data Descriptive'!O2634)</f>
        <v>01</v>
      </c>
      <c r="Z2619" t="str">
        <f>CONCATENATE('Data Descriptive'!M2634,'Data Descriptive'!P2634)</f>
        <v>03</v>
      </c>
      <c r="AA2619" t="str">
        <f>CONCATENATE('Data Descriptive'!M2634,'Data Descriptive'!R2634)</f>
        <v>01</v>
      </c>
      <c r="AB2619" t="str">
        <f>CONCATENATE('Data Descriptive'!M2634,'Data Descriptive'!S2634)</f>
        <v>00</v>
      </c>
      <c r="AC2619" t="str">
        <f>CONCATENATE('Data Descriptive'!M2634,'Data Descriptive'!U2634)</f>
        <v>00</v>
      </c>
      <c r="AD2619" t="str">
        <f>CONCATENATE('Data Descriptive'!O2634,'Data Descriptive'!O2634)</f>
        <v>11</v>
      </c>
      <c r="AE2619" t="str">
        <f>CONCATENATE('Data Descriptive'!O2634,'Data Descriptive'!P2634)</f>
        <v>13</v>
      </c>
      <c r="AF2619" t="str">
        <f>CONCATENATE('Data Descriptive'!O2634,'Data Descriptive'!R2634)</f>
        <v>11</v>
      </c>
      <c r="AG2619" t="str">
        <f>CONCATENATE('Data Descriptive'!O2634,'Data Descriptive'!S2634)</f>
        <v>10</v>
      </c>
      <c r="AH2619" t="str">
        <f>CONCATENATE('Data Descriptive'!O2634,'Data Descriptive'!U2634)</f>
        <v>10</v>
      </c>
      <c r="AI2619" t="str">
        <f>CONCATENATE('Data Descriptive'!P2634,'Data Descriptive'!P2634)</f>
        <v>33</v>
      </c>
      <c r="AJ2619" t="str">
        <f>CONCATENATE('Data Descriptive'!P2634,'Data Descriptive'!R2634)</f>
        <v>31</v>
      </c>
      <c r="AK2619" t="str">
        <f>CONCATENATE('Data Descriptive'!P2634,'Data Descriptive'!S2634)</f>
        <v>30</v>
      </c>
      <c r="AL2619" t="str">
        <f>CONCATENATE('Data Descriptive'!P2634,'Data Descriptive'!U2634)</f>
        <v>30</v>
      </c>
      <c r="AM2619" t="str">
        <f>CONCATENATE('Data Descriptive'!R2634,'Data Descriptive'!R2634)</f>
        <v>11</v>
      </c>
      <c r="AN2619" t="str">
        <f>CONCATENATE('Data Descriptive'!R2634,'Data Descriptive'!S2634)</f>
        <v>10</v>
      </c>
      <c r="AO2619" t="str">
        <f>CONCATENATE('Data Descriptive'!R2634,'Data Descriptive'!U2634)</f>
        <v>10</v>
      </c>
      <c r="AP2619" t="str">
        <f>CONCATENATE('Data Descriptive'!S2634,'Data Descriptive'!S2634)</f>
        <v>00</v>
      </c>
      <c r="AQ2619" t="str">
        <f>CONCATENATE('Data Descriptive'!S2634,'Data Descriptive'!U2634)</f>
        <v>00</v>
      </c>
      <c r="AR2619" t="str">
        <f>CONCATENATE('Data Descriptive'!U2634,'Data Descriptive'!U2634)</f>
        <v>00</v>
      </c>
    </row>
    <row r="2620" spans="24:44">
      <c r="X2620" t="str">
        <f>CONCATENATE('Data Descriptive'!M2635,'Data Descriptive'!M2635)</f>
        <v>00</v>
      </c>
      <c r="Y2620" t="str">
        <f>CONCATENATE('Data Descriptive'!M2635,'Data Descriptive'!O2635)</f>
        <v>02</v>
      </c>
      <c r="Z2620" t="str">
        <f>CONCATENATE('Data Descriptive'!M2635,'Data Descriptive'!P2635)</f>
        <v>02</v>
      </c>
      <c r="AA2620" t="str">
        <f>CONCATENATE('Data Descriptive'!M2635,'Data Descriptive'!R2635)</f>
        <v>00</v>
      </c>
      <c r="AB2620" t="str">
        <f>CONCATENATE('Data Descriptive'!M2635,'Data Descriptive'!S2635)</f>
        <v>00</v>
      </c>
      <c r="AC2620" t="str">
        <f>CONCATENATE('Data Descriptive'!M2635,'Data Descriptive'!U2635)</f>
        <v>01</v>
      </c>
      <c r="AD2620" t="str">
        <f>CONCATENATE('Data Descriptive'!O2635,'Data Descriptive'!O2635)</f>
        <v>22</v>
      </c>
      <c r="AE2620" t="str">
        <f>CONCATENATE('Data Descriptive'!O2635,'Data Descriptive'!P2635)</f>
        <v>22</v>
      </c>
      <c r="AF2620" t="str">
        <f>CONCATENATE('Data Descriptive'!O2635,'Data Descriptive'!R2635)</f>
        <v>20</v>
      </c>
      <c r="AG2620" t="str">
        <f>CONCATENATE('Data Descriptive'!O2635,'Data Descriptive'!S2635)</f>
        <v>20</v>
      </c>
      <c r="AH2620" t="str">
        <f>CONCATENATE('Data Descriptive'!O2635,'Data Descriptive'!U2635)</f>
        <v>21</v>
      </c>
      <c r="AI2620" t="str">
        <f>CONCATENATE('Data Descriptive'!P2635,'Data Descriptive'!P2635)</f>
        <v>22</v>
      </c>
      <c r="AJ2620" t="str">
        <f>CONCATENATE('Data Descriptive'!P2635,'Data Descriptive'!R2635)</f>
        <v>20</v>
      </c>
      <c r="AK2620" t="str">
        <f>CONCATENATE('Data Descriptive'!P2635,'Data Descriptive'!S2635)</f>
        <v>20</v>
      </c>
      <c r="AL2620" t="str">
        <f>CONCATENATE('Data Descriptive'!P2635,'Data Descriptive'!U2635)</f>
        <v>21</v>
      </c>
      <c r="AM2620" t="str">
        <f>CONCATENATE('Data Descriptive'!R2635,'Data Descriptive'!R2635)</f>
        <v>00</v>
      </c>
      <c r="AN2620" t="str">
        <f>CONCATENATE('Data Descriptive'!R2635,'Data Descriptive'!S2635)</f>
        <v>00</v>
      </c>
      <c r="AO2620" t="str">
        <f>CONCATENATE('Data Descriptive'!R2635,'Data Descriptive'!U2635)</f>
        <v>01</v>
      </c>
      <c r="AP2620" t="str">
        <f>CONCATENATE('Data Descriptive'!S2635,'Data Descriptive'!S2635)</f>
        <v>00</v>
      </c>
      <c r="AQ2620" t="str">
        <f>CONCATENATE('Data Descriptive'!S2635,'Data Descriptive'!U2635)</f>
        <v>01</v>
      </c>
      <c r="AR2620" t="str">
        <f>CONCATENATE('Data Descriptive'!U2635,'Data Descriptive'!U2635)</f>
        <v>11</v>
      </c>
    </row>
    <row r="2621" spans="24:44">
      <c r="X2621" t="str">
        <f>CONCATENATE('Data Descriptive'!M2636,'Data Descriptive'!M2636)</f>
        <v>00</v>
      </c>
      <c r="Y2621" t="str">
        <f>CONCATENATE('Data Descriptive'!M2636,'Data Descriptive'!O2636)</f>
        <v>00</v>
      </c>
      <c r="Z2621" t="str">
        <f>CONCATENATE('Data Descriptive'!M2636,'Data Descriptive'!P2636)</f>
        <v>03</v>
      </c>
      <c r="AA2621" t="str">
        <f>CONCATENATE('Data Descriptive'!M2636,'Data Descriptive'!R2636)</f>
        <v>01</v>
      </c>
      <c r="AB2621" t="str">
        <f>CONCATENATE('Data Descriptive'!M2636,'Data Descriptive'!S2636)</f>
        <v>00</v>
      </c>
      <c r="AC2621" t="str">
        <f>CONCATENATE('Data Descriptive'!M2636,'Data Descriptive'!U2636)</f>
        <v>00</v>
      </c>
      <c r="AD2621" t="str">
        <f>CONCATENATE('Data Descriptive'!O2636,'Data Descriptive'!O2636)</f>
        <v>00</v>
      </c>
      <c r="AE2621" t="str">
        <f>CONCATENATE('Data Descriptive'!O2636,'Data Descriptive'!P2636)</f>
        <v>03</v>
      </c>
      <c r="AF2621" t="str">
        <f>CONCATENATE('Data Descriptive'!O2636,'Data Descriptive'!R2636)</f>
        <v>01</v>
      </c>
      <c r="AG2621" t="str">
        <f>CONCATENATE('Data Descriptive'!O2636,'Data Descriptive'!S2636)</f>
        <v>00</v>
      </c>
      <c r="AH2621" t="str">
        <f>CONCATENATE('Data Descriptive'!O2636,'Data Descriptive'!U2636)</f>
        <v>00</v>
      </c>
      <c r="AI2621" t="str">
        <f>CONCATENATE('Data Descriptive'!P2636,'Data Descriptive'!P2636)</f>
        <v>33</v>
      </c>
      <c r="AJ2621" t="str">
        <f>CONCATENATE('Data Descriptive'!P2636,'Data Descriptive'!R2636)</f>
        <v>31</v>
      </c>
      <c r="AK2621" t="str">
        <f>CONCATENATE('Data Descriptive'!P2636,'Data Descriptive'!S2636)</f>
        <v>30</v>
      </c>
      <c r="AL2621" t="str">
        <f>CONCATENATE('Data Descriptive'!P2636,'Data Descriptive'!U2636)</f>
        <v>30</v>
      </c>
      <c r="AM2621" t="str">
        <f>CONCATENATE('Data Descriptive'!R2636,'Data Descriptive'!R2636)</f>
        <v>11</v>
      </c>
      <c r="AN2621" t="str">
        <f>CONCATENATE('Data Descriptive'!R2636,'Data Descriptive'!S2636)</f>
        <v>10</v>
      </c>
      <c r="AO2621" t="str">
        <f>CONCATENATE('Data Descriptive'!R2636,'Data Descriptive'!U2636)</f>
        <v>10</v>
      </c>
      <c r="AP2621" t="str">
        <f>CONCATENATE('Data Descriptive'!S2636,'Data Descriptive'!S2636)</f>
        <v>00</v>
      </c>
      <c r="AQ2621" t="str">
        <f>CONCATENATE('Data Descriptive'!S2636,'Data Descriptive'!U2636)</f>
        <v>00</v>
      </c>
      <c r="AR2621" t="str">
        <f>CONCATENATE('Data Descriptive'!U2636,'Data Descriptive'!U2636)</f>
        <v>00</v>
      </c>
    </row>
    <row r="2622" spans="24:44">
      <c r="X2622" t="str">
        <f>CONCATENATE('Data Descriptive'!M2637,'Data Descriptive'!M2637)</f>
        <v>11</v>
      </c>
      <c r="Y2622" t="str">
        <f>CONCATENATE('Data Descriptive'!M2637,'Data Descriptive'!O2637)</f>
        <v>12</v>
      </c>
      <c r="Z2622" t="str">
        <f>CONCATENATE('Data Descriptive'!M2637,'Data Descriptive'!P2637)</f>
        <v>13</v>
      </c>
      <c r="AA2622" t="str">
        <f>CONCATENATE('Data Descriptive'!M2637,'Data Descriptive'!R2637)</f>
        <v>11</v>
      </c>
      <c r="AB2622" t="str">
        <f>CONCATENATE('Data Descriptive'!M2637,'Data Descriptive'!S2637)</f>
        <v>10</v>
      </c>
      <c r="AC2622" t="str">
        <f>CONCATENATE('Data Descriptive'!M2637,'Data Descriptive'!U2637)</f>
        <v>10</v>
      </c>
      <c r="AD2622" t="str">
        <f>CONCATENATE('Data Descriptive'!O2637,'Data Descriptive'!O2637)</f>
        <v>22</v>
      </c>
      <c r="AE2622" t="str">
        <f>CONCATENATE('Data Descriptive'!O2637,'Data Descriptive'!P2637)</f>
        <v>23</v>
      </c>
      <c r="AF2622" t="str">
        <f>CONCATENATE('Data Descriptive'!O2637,'Data Descriptive'!R2637)</f>
        <v>21</v>
      </c>
      <c r="AG2622" t="str">
        <f>CONCATENATE('Data Descriptive'!O2637,'Data Descriptive'!S2637)</f>
        <v>20</v>
      </c>
      <c r="AH2622" t="str">
        <f>CONCATENATE('Data Descriptive'!O2637,'Data Descriptive'!U2637)</f>
        <v>20</v>
      </c>
      <c r="AI2622" t="str">
        <f>CONCATENATE('Data Descriptive'!P2637,'Data Descriptive'!P2637)</f>
        <v>33</v>
      </c>
      <c r="AJ2622" t="str">
        <f>CONCATENATE('Data Descriptive'!P2637,'Data Descriptive'!R2637)</f>
        <v>31</v>
      </c>
      <c r="AK2622" t="str">
        <f>CONCATENATE('Data Descriptive'!P2637,'Data Descriptive'!S2637)</f>
        <v>30</v>
      </c>
      <c r="AL2622" t="str">
        <f>CONCATENATE('Data Descriptive'!P2637,'Data Descriptive'!U2637)</f>
        <v>30</v>
      </c>
      <c r="AM2622" t="str">
        <f>CONCATENATE('Data Descriptive'!R2637,'Data Descriptive'!R2637)</f>
        <v>11</v>
      </c>
      <c r="AN2622" t="str">
        <f>CONCATENATE('Data Descriptive'!R2637,'Data Descriptive'!S2637)</f>
        <v>10</v>
      </c>
      <c r="AO2622" t="str">
        <f>CONCATENATE('Data Descriptive'!R2637,'Data Descriptive'!U2637)</f>
        <v>10</v>
      </c>
      <c r="AP2622" t="str">
        <f>CONCATENATE('Data Descriptive'!S2637,'Data Descriptive'!S2637)</f>
        <v>00</v>
      </c>
      <c r="AQ2622" t="str">
        <f>CONCATENATE('Data Descriptive'!S2637,'Data Descriptive'!U2637)</f>
        <v>00</v>
      </c>
      <c r="AR2622" t="str">
        <f>CONCATENATE('Data Descriptive'!U2637,'Data Descriptive'!U2637)</f>
        <v>00</v>
      </c>
    </row>
    <row r="2623" spans="24:44">
      <c r="X2623" t="str">
        <f>CONCATENATE('Data Descriptive'!M2638,'Data Descriptive'!M2638)</f>
        <v>11</v>
      </c>
      <c r="Y2623" t="str">
        <f>CONCATENATE('Data Descriptive'!M2638,'Data Descriptive'!O2638)</f>
        <v>12</v>
      </c>
      <c r="Z2623" t="str">
        <f>CONCATENATE('Data Descriptive'!M2638,'Data Descriptive'!P2638)</f>
        <v>13</v>
      </c>
      <c r="AA2623" t="str">
        <f>CONCATENATE('Data Descriptive'!M2638,'Data Descriptive'!R2638)</f>
        <v>10</v>
      </c>
      <c r="AB2623" t="str">
        <f>CONCATENATE('Data Descriptive'!M2638,'Data Descriptive'!S2638)</f>
        <v>11</v>
      </c>
      <c r="AC2623" t="str">
        <f>CONCATENATE('Data Descriptive'!M2638,'Data Descriptive'!U2638)</f>
        <v>10</v>
      </c>
      <c r="AD2623" t="str">
        <f>CONCATENATE('Data Descriptive'!O2638,'Data Descriptive'!O2638)</f>
        <v>22</v>
      </c>
      <c r="AE2623" t="str">
        <f>CONCATENATE('Data Descriptive'!O2638,'Data Descriptive'!P2638)</f>
        <v>23</v>
      </c>
      <c r="AF2623" t="str">
        <f>CONCATENATE('Data Descriptive'!O2638,'Data Descriptive'!R2638)</f>
        <v>20</v>
      </c>
      <c r="AG2623" t="str">
        <f>CONCATENATE('Data Descriptive'!O2638,'Data Descriptive'!S2638)</f>
        <v>21</v>
      </c>
      <c r="AH2623" t="str">
        <f>CONCATENATE('Data Descriptive'!O2638,'Data Descriptive'!U2638)</f>
        <v>20</v>
      </c>
      <c r="AI2623" t="str">
        <f>CONCATENATE('Data Descriptive'!P2638,'Data Descriptive'!P2638)</f>
        <v>33</v>
      </c>
      <c r="AJ2623" t="str">
        <f>CONCATENATE('Data Descriptive'!P2638,'Data Descriptive'!R2638)</f>
        <v>30</v>
      </c>
      <c r="AK2623" t="str">
        <f>CONCATENATE('Data Descriptive'!P2638,'Data Descriptive'!S2638)</f>
        <v>31</v>
      </c>
      <c r="AL2623" t="str">
        <f>CONCATENATE('Data Descriptive'!P2638,'Data Descriptive'!U2638)</f>
        <v>30</v>
      </c>
      <c r="AM2623" t="str">
        <f>CONCATENATE('Data Descriptive'!R2638,'Data Descriptive'!R2638)</f>
        <v>00</v>
      </c>
      <c r="AN2623" t="str">
        <f>CONCATENATE('Data Descriptive'!R2638,'Data Descriptive'!S2638)</f>
        <v>01</v>
      </c>
      <c r="AO2623" t="str">
        <f>CONCATENATE('Data Descriptive'!R2638,'Data Descriptive'!U2638)</f>
        <v>00</v>
      </c>
      <c r="AP2623" t="str">
        <f>CONCATENATE('Data Descriptive'!S2638,'Data Descriptive'!S2638)</f>
        <v>11</v>
      </c>
      <c r="AQ2623" t="str">
        <f>CONCATENATE('Data Descriptive'!S2638,'Data Descriptive'!U2638)</f>
        <v>10</v>
      </c>
      <c r="AR2623" t="str">
        <f>CONCATENATE('Data Descriptive'!U2638,'Data Descriptive'!U2638)</f>
        <v>00</v>
      </c>
    </row>
    <row r="2624" spans="24:44">
      <c r="X2624" t="str">
        <f>CONCATENATE('Data Descriptive'!M2639,'Data Descriptive'!M2639)</f>
        <v>00</v>
      </c>
      <c r="Y2624" t="str">
        <f>CONCATENATE('Data Descriptive'!M2639,'Data Descriptive'!O2639)</f>
        <v>02</v>
      </c>
      <c r="Z2624" t="str">
        <f>CONCATENATE('Data Descriptive'!M2639,'Data Descriptive'!P2639)</f>
        <v>03</v>
      </c>
      <c r="AA2624" t="str">
        <f>CONCATENATE('Data Descriptive'!M2639,'Data Descriptive'!R2639)</f>
        <v>00</v>
      </c>
      <c r="AB2624" t="str">
        <f>CONCATENATE('Data Descriptive'!M2639,'Data Descriptive'!S2639)</f>
        <v>00</v>
      </c>
      <c r="AC2624" t="str">
        <f>CONCATENATE('Data Descriptive'!M2639,'Data Descriptive'!U2639)</f>
        <v>01</v>
      </c>
      <c r="AD2624" t="str">
        <f>CONCATENATE('Data Descriptive'!O2639,'Data Descriptive'!O2639)</f>
        <v>22</v>
      </c>
      <c r="AE2624" t="str">
        <f>CONCATENATE('Data Descriptive'!O2639,'Data Descriptive'!P2639)</f>
        <v>23</v>
      </c>
      <c r="AF2624" t="str">
        <f>CONCATENATE('Data Descriptive'!O2639,'Data Descriptive'!R2639)</f>
        <v>20</v>
      </c>
      <c r="AG2624" t="str">
        <f>CONCATENATE('Data Descriptive'!O2639,'Data Descriptive'!S2639)</f>
        <v>20</v>
      </c>
      <c r="AH2624" t="str">
        <f>CONCATENATE('Data Descriptive'!O2639,'Data Descriptive'!U2639)</f>
        <v>21</v>
      </c>
      <c r="AI2624" t="str">
        <f>CONCATENATE('Data Descriptive'!P2639,'Data Descriptive'!P2639)</f>
        <v>33</v>
      </c>
      <c r="AJ2624" t="str">
        <f>CONCATENATE('Data Descriptive'!P2639,'Data Descriptive'!R2639)</f>
        <v>30</v>
      </c>
      <c r="AK2624" t="str">
        <f>CONCATENATE('Data Descriptive'!P2639,'Data Descriptive'!S2639)</f>
        <v>30</v>
      </c>
      <c r="AL2624" t="str">
        <f>CONCATENATE('Data Descriptive'!P2639,'Data Descriptive'!U2639)</f>
        <v>31</v>
      </c>
      <c r="AM2624" t="str">
        <f>CONCATENATE('Data Descriptive'!R2639,'Data Descriptive'!R2639)</f>
        <v>00</v>
      </c>
      <c r="AN2624" t="str">
        <f>CONCATENATE('Data Descriptive'!R2639,'Data Descriptive'!S2639)</f>
        <v>00</v>
      </c>
      <c r="AO2624" t="str">
        <f>CONCATENATE('Data Descriptive'!R2639,'Data Descriptive'!U2639)</f>
        <v>01</v>
      </c>
      <c r="AP2624" t="str">
        <f>CONCATENATE('Data Descriptive'!S2639,'Data Descriptive'!S2639)</f>
        <v>00</v>
      </c>
      <c r="AQ2624" t="str">
        <f>CONCATENATE('Data Descriptive'!S2639,'Data Descriptive'!U2639)</f>
        <v>01</v>
      </c>
      <c r="AR2624" t="str">
        <f>CONCATENATE('Data Descriptive'!U2639,'Data Descriptive'!U2639)</f>
        <v>11</v>
      </c>
    </row>
    <row r="2625" spans="24:44">
      <c r="X2625" t="str">
        <f>CONCATENATE('Data Descriptive'!M2640,'Data Descriptive'!M2640)</f>
        <v>00</v>
      </c>
      <c r="Y2625" t="str">
        <f>CONCATENATE('Data Descriptive'!M2640,'Data Descriptive'!O2640)</f>
        <v>00</v>
      </c>
      <c r="Z2625" t="str">
        <f>CONCATENATE('Data Descriptive'!M2640,'Data Descriptive'!P2640)</f>
        <v>03</v>
      </c>
      <c r="AA2625" t="str">
        <f>CONCATENATE('Data Descriptive'!M2640,'Data Descriptive'!R2640)</f>
        <v>01</v>
      </c>
      <c r="AB2625" t="str">
        <f>CONCATENATE('Data Descriptive'!M2640,'Data Descriptive'!S2640)</f>
        <v>00</v>
      </c>
      <c r="AC2625" t="str">
        <f>CONCATENATE('Data Descriptive'!M2640,'Data Descriptive'!U2640)</f>
        <v>01</v>
      </c>
      <c r="AD2625" t="str">
        <f>CONCATENATE('Data Descriptive'!O2640,'Data Descriptive'!O2640)</f>
        <v>00</v>
      </c>
      <c r="AE2625" t="str">
        <f>CONCATENATE('Data Descriptive'!O2640,'Data Descriptive'!P2640)</f>
        <v>03</v>
      </c>
      <c r="AF2625" t="str">
        <f>CONCATENATE('Data Descriptive'!O2640,'Data Descriptive'!R2640)</f>
        <v>01</v>
      </c>
      <c r="AG2625" t="str">
        <f>CONCATENATE('Data Descriptive'!O2640,'Data Descriptive'!S2640)</f>
        <v>00</v>
      </c>
      <c r="AH2625" t="str">
        <f>CONCATENATE('Data Descriptive'!O2640,'Data Descriptive'!U2640)</f>
        <v>01</v>
      </c>
      <c r="AI2625" t="str">
        <f>CONCATENATE('Data Descriptive'!P2640,'Data Descriptive'!P2640)</f>
        <v>33</v>
      </c>
      <c r="AJ2625" t="str">
        <f>CONCATENATE('Data Descriptive'!P2640,'Data Descriptive'!R2640)</f>
        <v>31</v>
      </c>
      <c r="AK2625" t="str">
        <f>CONCATENATE('Data Descriptive'!P2640,'Data Descriptive'!S2640)</f>
        <v>30</v>
      </c>
      <c r="AL2625" t="str">
        <f>CONCATENATE('Data Descriptive'!P2640,'Data Descriptive'!U2640)</f>
        <v>31</v>
      </c>
      <c r="AM2625" t="str">
        <f>CONCATENATE('Data Descriptive'!R2640,'Data Descriptive'!R2640)</f>
        <v>11</v>
      </c>
      <c r="AN2625" t="str">
        <f>CONCATENATE('Data Descriptive'!R2640,'Data Descriptive'!S2640)</f>
        <v>10</v>
      </c>
      <c r="AO2625" t="str">
        <f>CONCATENATE('Data Descriptive'!R2640,'Data Descriptive'!U2640)</f>
        <v>11</v>
      </c>
      <c r="AP2625" t="str">
        <f>CONCATENATE('Data Descriptive'!S2640,'Data Descriptive'!S2640)</f>
        <v>00</v>
      </c>
      <c r="AQ2625" t="str">
        <f>CONCATENATE('Data Descriptive'!S2640,'Data Descriptive'!U2640)</f>
        <v>01</v>
      </c>
      <c r="AR2625" t="str">
        <f>CONCATENATE('Data Descriptive'!U2640,'Data Descriptive'!U2640)</f>
        <v>11</v>
      </c>
    </row>
    <row r="2626" spans="24:44">
      <c r="X2626" t="str">
        <f>CONCATENATE('Data Descriptive'!M2641,'Data Descriptive'!M2641)</f>
        <v>00</v>
      </c>
      <c r="Y2626" t="str">
        <f>CONCATENATE('Data Descriptive'!M2641,'Data Descriptive'!O2641)</f>
        <v>00</v>
      </c>
      <c r="Z2626" t="str">
        <f>CONCATENATE('Data Descriptive'!M2641,'Data Descriptive'!P2641)</f>
        <v>03</v>
      </c>
      <c r="AA2626" t="str">
        <f>CONCATENATE('Data Descriptive'!M2641,'Data Descriptive'!R2641)</f>
        <v>00</v>
      </c>
      <c r="AB2626" t="str">
        <f>CONCATENATE('Data Descriptive'!M2641,'Data Descriptive'!S2641)</f>
        <v>00</v>
      </c>
      <c r="AC2626" t="str">
        <f>CONCATENATE('Data Descriptive'!M2641,'Data Descriptive'!U2641)</f>
        <v>00</v>
      </c>
      <c r="AD2626" t="str">
        <f>CONCATENATE('Data Descriptive'!O2641,'Data Descriptive'!O2641)</f>
        <v>00</v>
      </c>
      <c r="AE2626" t="str">
        <f>CONCATENATE('Data Descriptive'!O2641,'Data Descriptive'!P2641)</f>
        <v>03</v>
      </c>
      <c r="AF2626" t="str">
        <f>CONCATENATE('Data Descriptive'!O2641,'Data Descriptive'!R2641)</f>
        <v>00</v>
      </c>
      <c r="AG2626" t="str">
        <f>CONCATENATE('Data Descriptive'!O2641,'Data Descriptive'!S2641)</f>
        <v>00</v>
      </c>
      <c r="AH2626" t="str">
        <f>CONCATENATE('Data Descriptive'!O2641,'Data Descriptive'!U2641)</f>
        <v>00</v>
      </c>
      <c r="AI2626" t="str">
        <f>CONCATENATE('Data Descriptive'!P2641,'Data Descriptive'!P2641)</f>
        <v>33</v>
      </c>
      <c r="AJ2626" t="str">
        <f>CONCATENATE('Data Descriptive'!P2641,'Data Descriptive'!R2641)</f>
        <v>30</v>
      </c>
      <c r="AK2626" t="str">
        <f>CONCATENATE('Data Descriptive'!P2641,'Data Descriptive'!S2641)</f>
        <v>30</v>
      </c>
      <c r="AL2626" t="str">
        <f>CONCATENATE('Data Descriptive'!P2641,'Data Descriptive'!U2641)</f>
        <v>30</v>
      </c>
      <c r="AM2626" t="str">
        <f>CONCATENATE('Data Descriptive'!R2641,'Data Descriptive'!R2641)</f>
        <v>00</v>
      </c>
      <c r="AN2626" t="str">
        <f>CONCATENATE('Data Descriptive'!R2641,'Data Descriptive'!S2641)</f>
        <v>00</v>
      </c>
      <c r="AO2626" t="str">
        <f>CONCATENATE('Data Descriptive'!R2641,'Data Descriptive'!U2641)</f>
        <v>00</v>
      </c>
      <c r="AP2626" t="str">
        <f>CONCATENATE('Data Descriptive'!S2641,'Data Descriptive'!S2641)</f>
        <v>00</v>
      </c>
      <c r="AQ2626" t="str">
        <f>CONCATENATE('Data Descriptive'!S2641,'Data Descriptive'!U2641)</f>
        <v>00</v>
      </c>
      <c r="AR2626" t="str">
        <f>CONCATENATE('Data Descriptive'!U2641,'Data Descriptive'!U2641)</f>
        <v>00</v>
      </c>
    </row>
    <row r="2627" spans="24:44">
      <c r="X2627" t="str">
        <f>CONCATENATE('Data Descriptive'!M2642,'Data Descriptive'!M2642)</f>
        <v>00</v>
      </c>
      <c r="Y2627" t="str">
        <f>CONCATENATE('Data Descriptive'!M2642,'Data Descriptive'!O2642)</f>
        <v>02</v>
      </c>
      <c r="Z2627" t="str">
        <f>CONCATENATE('Data Descriptive'!M2642,'Data Descriptive'!P2642)</f>
        <v>02</v>
      </c>
      <c r="AA2627" t="str">
        <f>CONCATENATE('Data Descriptive'!M2642,'Data Descriptive'!R2642)</f>
        <v>00</v>
      </c>
      <c r="AB2627" t="str">
        <f>CONCATENATE('Data Descriptive'!M2642,'Data Descriptive'!S2642)</f>
        <v>00</v>
      </c>
      <c r="AC2627" t="str">
        <f>CONCATENATE('Data Descriptive'!M2642,'Data Descriptive'!U2642)</f>
        <v>01</v>
      </c>
      <c r="AD2627" t="str">
        <f>CONCATENATE('Data Descriptive'!O2642,'Data Descriptive'!O2642)</f>
        <v>22</v>
      </c>
      <c r="AE2627" t="str">
        <f>CONCATENATE('Data Descriptive'!O2642,'Data Descriptive'!P2642)</f>
        <v>22</v>
      </c>
      <c r="AF2627" t="str">
        <f>CONCATENATE('Data Descriptive'!O2642,'Data Descriptive'!R2642)</f>
        <v>20</v>
      </c>
      <c r="AG2627" t="str">
        <f>CONCATENATE('Data Descriptive'!O2642,'Data Descriptive'!S2642)</f>
        <v>20</v>
      </c>
      <c r="AH2627" t="str">
        <f>CONCATENATE('Data Descriptive'!O2642,'Data Descriptive'!U2642)</f>
        <v>21</v>
      </c>
      <c r="AI2627" t="str">
        <f>CONCATENATE('Data Descriptive'!P2642,'Data Descriptive'!P2642)</f>
        <v>22</v>
      </c>
      <c r="AJ2627" t="str">
        <f>CONCATENATE('Data Descriptive'!P2642,'Data Descriptive'!R2642)</f>
        <v>20</v>
      </c>
      <c r="AK2627" t="str">
        <f>CONCATENATE('Data Descriptive'!P2642,'Data Descriptive'!S2642)</f>
        <v>20</v>
      </c>
      <c r="AL2627" t="str">
        <f>CONCATENATE('Data Descriptive'!P2642,'Data Descriptive'!U2642)</f>
        <v>21</v>
      </c>
      <c r="AM2627" t="str">
        <f>CONCATENATE('Data Descriptive'!R2642,'Data Descriptive'!R2642)</f>
        <v>00</v>
      </c>
      <c r="AN2627" t="str">
        <f>CONCATENATE('Data Descriptive'!R2642,'Data Descriptive'!S2642)</f>
        <v>00</v>
      </c>
      <c r="AO2627" t="str">
        <f>CONCATENATE('Data Descriptive'!R2642,'Data Descriptive'!U2642)</f>
        <v>01</v>
      </c>
      <c r="AP2627" t="str">
        <f>CONCATENATE('Data Descriptive'!S2642,'Data Descriptive'!S2642)</f>
        <v>00</v>
      </c>
      <c r="AQ2627" t="str">
        <f>CONCATENATE('Data Descriptive'!S2642,'Data Descriptive'!U2642)</f>
        <v>01</v>
      </c>
      <c r="AR2627" t="str">
        <f>CONCATENATE('Data Descriptive'!U2642,'Data Descriptive'!U2642)</f>
        <v>11</v>
      </c>
    </row>
    <row r="2628" spans="24:44">
      <c r="X2628" t="str">
        <f>CONCATENATE('Data Descriptive'!M2643,'Data Descriptive'!M2643)</f>
        <v>11</v>
      </c>
      <c r="Y2628" t="str">
        <f>CONCATENATE('Data Descriptive'!M2643,'Data Descriptive'!O2643)</f>
        <v>11</v>
      </c>
      <c r="Z2628" t="str">
        <f>CONCATENATE('Data Descriptive'!M2643,'Data Descriptive'!P2643)</f>
        <v>12</v>
      </c>
      <c r="AA2628" t="str">
        <f>CONCATENATE('Data Descriptive'!M2643,'Data Descriptive'!R2643)</f>
        <v>10</v>
      </c>
      <c r="AB2628" t="str">
        <f>CONCATENATE('Data Descriptive'!M2643,'Data Descriptive'!S2643)</f>
        <v>10</v>
      </c>
      <c r="AC2628" t="str">
        <f>CONCATENATE('Data Descriptive'!M2643,'Data Descriptive'!U2643)</f>
        <v>11</v>
      </c>
      <c r="AD2628" t="str">
        <f>CONCATENATE('Data Descriptive'!O2643,'Data Descriptive'!O2643)</f>
        <v>11</v>
      </c>
      <c r="AE2628" t="str">
        <f>CONCATENATE('Data Descriptive'!O2643,'Data Descriptive'!P2643)</f>
        <v>12</v>
      </c>
      <c r="AF2628" t="str">
        <f>CONCATENATE('Data Descriptive'!O2643,'Data Descriptive'!R2643)</f>
        <v>10</v>
      </c>
      <c r="AG2628" t="str">
        <f>CONCATENATE('Data Descriptive'!O2643,'Data Descriptive'!S2643)</f>
        <v>10</v>
      </c>
      <c r="AH2628" t="str">
        <f>CONCATENATE('Data Descriptive'!O2643,'Data Descriptive'!U2643)</f>
        <v>11</v>
      </c>
      <c r="AI2628" t="str">
        <f>CONCATENATE('Data Descriptive'!P2643,'Data Descriptive'!P2643)</f>
        <v>22</v>
      </c>
      <c r="AJ2628" t="str">
        <f>CONCATENATE('Data Descriptive'!P2643,'Data Descriptive'!R2643)</f>
        <v>20</v>
      </c>
      <c r="AK2628" t="str">
        <f>CONCATENATE('Data Descriptive'!P2643,'Data Descriptive'!S2643)</f>
        <v>20</v>
      </c>
      <c r="AL2628" t="str">
        <f>CONCATENATE('Data Descriptive'!P2643,'Data Descriptive'!U2643)</f>
        <v>21</v>
      </c>
      <c r="AM2628" t="str">
        <f>CONCATENATE('Data Descriptive'!R2643,'Data Descriptive'!R2643)</f>
        <v>00</v>
      </c>
      <c r="AN2628" t="str">
        <f>CONCATENATE('Data Descriptive'!R2643,'Data Descriptive'!S2643)</f>
        <v>00</v>
      </c>
      <c r="AO2628" t="str">
        <f>CONCATENATE('Data Descriptive'!R2643,'Data Descriptive'!U2643)</f>
        <v>01</v>
      </c>
      <c r="AP2628" t="str">
        <f>CONCATENATE('Data Descriptive'!S2643,'Data Descriptive'!S2643)</f>
        <v>00</v>
      </c>
      <c r="AQ2628" t="str">
        <f>CONCATENATE('Data Descriptive'!S2643,'Data Descriptive'!U2643)</f>
        <v>01</v>
      </c>
      <c r="AR2628" t="str">
        <f>CONCATENATE('Data Descriptive'!U2643,'Data Descriptive'!U2643)</f>
        <v>11</v>
      </c>
    </row>
    <row r="2629" spans="24:44">
      <c r="X2629" t="str">
        <f>CONCATENATE('Data Descriptive'!M2644,'Data Descriptive'!M2644)</f>
        <v>00</v>
      </c>
      <c r="Y2629" t="str">
        <f>CONCATENATE('Data Descriptive'!M2644,'Data Descriptive'!O2644)</f>
        <v>01</v>
      </c>
      <c r="Z2629" t="str">
        <f>CONCATENATE('Data Descriptive'!M2644,'Data Descriptive'!P2644)</f>
        <v>03</v>
      </c>
      <c r="AA2629" t="str">
        <f>CONCATENATE('Data Descriptive'!M2644,'Data Descriptive'!R2644)</f>
        <v>00</v>
      </c>
      <c r="AB2629" t="str">
        <f>CONCATENATE('Data Descriptive'!M2644,'Data Descriptive'!S2644)</f>
        <v>00</v>
      </c>
      <c r="AC2629" t="str">
        <f>CONCATENATE('Data Descriptive'!M2644,'Data Descriptive'!U2644)</f>
        <v>01</v>
      </c>
      <c r="AD2629" t="str">
        <f>CONCATENATE('Data Descriptive'!O2644,'Data Descriptive'!O2644)</f>
        <v>11</v>
      </c>
      <c r="AE2629" t="str">
        <f>CONCATENATE('Data Descriptive'!O2644,'Data Descriptive'!P2644)</f>
        <v>13</v>
      </c>
      <c r="AF2629" t="str">
        <f>CONCATENATE('Data Descriptive'!O2644,'Data Descriptive'!R2644)</f>
        <v>10</v>
      </c>
      <c r="AG2629" t="str">
        <f>CONCATENATE('Data Descriptive'!O2644,'Data Descriptive'!S2644)</f>
        <v>10</v>
      </c>
      <c r="AH2629" t="str">
        <f>CONCATENATE('Data Descriptive'!O2644,'Data Descriptive'!U2644)</f>
        <v>11</v>
      </c>
      <c r="AI2629" t="str">
        <f>CONCATENATE('Data Descriptive'!P2644,'Data Descriptive'!P2644)</f>
        <v>33</v>
      </c>
      <c r="AJ2629" t="str">
        <f>CONCATENATE('Data Descriptive'!P2644,'Data Descriptive'!R2644)</f>
        <v>30</v>
      </c>
      <c r="AK2629" t="str">
        <f>CONCATENATE('Data Descriptive'!P2644,'Data Descriptive'!S2644)</f>
        <v>30</v>
      </c>
      <c r="AL2629" t="str">
        <f>CONCATENATE('Data Descriptive'!P2644,'Data Descriptive'!U2644)</f>
        <v>31</v>
      </c>
      <c r="AM2629" t="str">
        <f>CONCATENATE('Data Descriptive'!R2644,'Data Descriptive'!R2644)</f>
        <v>00</v>
      </c>
      <c r="AN2629" t="str">
        <f>CONCATENATE('Data Descriptive'!R2644,'Data Descriptive'!S2644)</f>
        <v>00</v>
      </c>
      <c r="AO2629" t="str">
        <f>CONCATENATE('Data Descriptive'!R2644,'Data Descriptive'!U2644)</f>
        <v>01</v>
      </c>
      <c r="AP2629" t="str">
        <f>CONCATENATE('Data Descriptive'!S2644,'Data Descriptive'!S2644)</f>
        <v>00</v>
      </c>
      <c r="AQ2629" t="str">
        <f>CONCATENATE('Data Descriptive'!S2644,'Data Descriptive'!U2644)</f>
        <v>01</v>
      </c>
      <c r="AR2629" t="str">
        <f>CONCATENATE('Data Descriptive'!U2644,'Data Descriptive'!U2644)</f>
        <v>11</v>
      </c>
    </row>
    <row r="2630" spans="24:44">
      <c r="X2630" t="str">
        <f>CONCATENATE('Data Descriptive'!M2645,'Data Descriptive'!M2645)</f>
        <v>00</v>
      </c>
      <c r="Y2630" t="str">
        <f>CONCATENATE('Data Descriptive'!M2645,'Data Descriptive'!O2645)</f>
        <v>02</v>
      </c>
      <c r="Z2630" t="str">
        <f>CONCATENATE('Data Descriptive'!M2645,'Data Descriptive'!P2645)</f>
        <v>03</v>
      </c>
      <c r="AA2630" t="str">
        <f>CONCATENATE('Data Descriptive'!M2645,'Data Descriptive'!R2645)</f>
        <v>01</v>
      </c>
      <c r="AB2630" t="str">
        <f>CONCATENATE('Data Descriptive'!M2645,'Data Descriptive'!S2645)</f>
        <v>00</v>
      </c>
      <c r="AC2630" t="str">
        <f>CONCATENATE('Data Descriptive'!M2645,'Data Descriptive'!U2645)</f>
        <v>00</v>
      </c>
      <c r="AD2630" t="str">
        <f>CONCATENATE('Data Descriptive'!O2645,'Data Descriptive'!O2645)</f>
        <v>22</v>
      </c>
      <c r="AE2630" t="str">
        <f>CONCATENATE('Data Descriptive'!O2645,'Data Descriptive'!P2645)</f>
        <v>23</v>
      </c>
      <c r="AF2630" t="str">
        <f>CONCATENATE('Data Descriptive'!O2645,'Data Descriptive'!R2645)</f>
        <v>21</v>
      </c>
      <c r="AG2630" t="str">
        <f>CONCATENATE('Data Descriptive'!O2645,'Data Descriptive'!S2645)</f>
        <v>20</v>
      </c>
      <c r="AH2630" t="str">
        <f>CONCATENATE('Data Descriptive'!O2645,'Data Descriptive'!U2645)</f>
        <v>20</v>
      </c>
      <c r="AI2630" t="str">
        <f>CONCATENATE('Data Descriptive'!P2645,'Data Descriptive'!P2645)</f>
        <v>33</v>
      </c>
      <c r="AJ2630" t="str">
        <f>CONCATENATE('Data Descriptive'!P2645,'Data Descriptive'!R2645)</f>
        <v>31</v>
      </c>
      <c r="AK2630" t="str">
        <f>CONCATENATE('Data Descriptive'!P2645,'Data Descriptive'!S2645)</f>
        <v>30</v>
      </c>
      <c r="AL2630" t="str">
        <f>CONCATENATE('Data Descriptive'!P2645,'Data Descriptive'!U2645)</f>
        <v>30</v>
      </c>
      <c r="AM2630" t="str">
        <f>CONCATENATE('Data Descriptive'!R2645,'Data Descriptive'!R2645)</f>
        <v>11</v>
      </c>
      <c r="AN2630" t="str">
        <f>CONCATENATE('Data Descriptive'!R2645,'Data Descriptive'!S2645)</f>
        <v>10</v>
      </c>
      <c r="AO2630" t="str">
        <f>CONCATENATE('Data Descriptive'!R2645,'Data Descriptive'!U2645)</f>
        <v>10</v>
      </c>
      <c r="AP2630" t="str">
        <f>CONCATENATE('Data Descriptive'!S2645,'Data Descriptive'!S2645)</f>
        <v>00</v>
      </c>
      <c r="AQ2630" t="str">
        <f>CONCATENATE('Data Descriptive'!S2645,'Data Descriptive'!U2645)</f>
        <v>00</v>
      </c>
      <c r="AR2630" t="str">
        <f>CONCATENATE('Data Descriptive'!U2645,'Data Descriptive'!U2645)</f>
        <v>00</v>
      </c>
    </row>
    <row r="2631" spans="24:44">
      <c r="X2631" t="str">
        <f>CONCATENATE('Data Descriptive'!M2646,'Data Descriptive'!M2646)</f>
        <v>00</v>
      </c>
      <c r="Y2631" t="str">
        <f>CONCATENATE('Data Descriptive'!M2646,'Data Descriptive'!O2646)</f>
        <v>00</v>
      </c>
      <c r="Z2631" t="str">
        <f>CONCATENATE('Data Descriptive'!M2646,'Data Descriptive'!P2646)</f>
        <v>01</v>
      </c>
      <c r="AA2631" t="str">
        <f>CONCATENATE('Data Descriptive'!M2646,'Data Descriptive'!R2646)</f>
        <v>01</v>
      </c>
      <c r="AB2631" t="str">
        <f>CONCATENATE('Data Descriptive'!M2646,'Data Descriptive'!S2646)</f>
        <v>00</v>
      </c>
      <c r="AC2631" t="str">
        <f>CONCATENATE('Data Descriptive'!M2646,'Data Descriptive'!U2646)</f>
        <v>01</v>
      </c>
      <c r="AD2631" t="str">
        <f>CONCATENATE('Data Descriptive'!O2646,'Data Descriptive'!O2646)</f>
        <v>00</v>
      </c>
      <c r="AE2631" t="str">
        <f>CONCATENATE('Data Descriptive'!O2646,'Data Descriptive'!P2646)</f>
        <v>01</v>
      </c>
      <c r="AF2631" t="str">
        <f>CONCATENATE('Data Descriptive'!O2646,'Data Descriptive'!R2646)</f>
        <v>01</v>
      </c>
      <c r="AG2631" t="str">
        <f>CONCATENATE('Data Descriptive'!O2646,'Data Descriptive'!S2646)</f>
        <v>00</v>
      </c>
      <c r="AH2631" t="str">
        <f>CONCATENATE('Data Descriptive'!O2646,'Data Descriptive'!U2646)</f>
        <v>01</v>
      </c>
      <c r="AI2631" t="str">
        <f>CONCATENATE('Data Descriptive'!P2646,'Data Descriptive'!P2646)</f>
        <v>11</v>
      </c>
      <c r="AJ2631" t="str">
        <f>CONCATENATE('Data Descriptive'!P2646,'Data Descriptive'!R2646)</f>
        <v>11</v>
      </c>
      <c r="AK2631" t="str">
        <f>CONCATENATE('Data Descriptive'!P2646,'Data Descriptive'!S2646)</f>
        <v>10</v>
      </c>
      <c r="AL2631" t="str">
        <f>CONCATENATE('Data Descriptive'!P2646,'Data Descriptive'!U2646)</f>
        <v>11</v>
      </c>
      <c r="AM2631" t="str">
        <f>CONCATENATE('Data Descriptive'!R2646,'Data Descriptive'!R2646)</f>
        <v>11</v>
      </c>
      <c r="AN2631" t="str">
        <f>CONCATENATE('Data Descriptive'!R2646,'Data Descriptive'!S2646)</f>
        <v>10</v>
      </c>
      <c r="AO2631" t="str">
        <f>CONCATENATE('Data Descriptive'!R2646,'Data Descriptive'!U2646)</f>
        <v>11</v>
      </c>
      <c r="AP2631" t="str">
        <f>CONCATENATE('Data Descriptive'!S2646,'Data Descriptive'!S2646)</f>
        <v>00</v>
      </c>
      <c r="AQ2631" t="str">
        <f>CONCATENATE('Data Descriptive'!S2646,'Data Descriptive'!U2646)</f>
        <v>01</v>
      </c>
      <c r="AR2631" t="str">
        <f>CONCATENATE('Data Descriptive'!U2646,'Data Descriptive'!U2646)</f>
        <v>11</v>
      </c>
    </row>
    <row r="2632" spans="24:44">
      <c r="X2632" t="str">
        <f>CONCATENATE('Data Descriptive'!M2647,'Data Descriptive'!M2647)</f>
        <v>00</v>
      </c>
      <c r="Y2632" t="str">
        <f>CONCATENATE('Data Descriptive'!M2647,'Data Descriptive'!O2647)</f>
        <v>01</v>
      </c>
      <c r="Z2632" t="str">
        <f>CONCATENATE('Data Descriptive'!M2647,'Data Descriptive'!P2647)</f>
        <v>02</v>
      </c>
      <c r="AA2632" t="str">
        <f>CONCATENATE('Data Descriptive'!M2647,'Data Descriptive'!R2647)</f>
        <v>00</v>
      </c>
      <c r="AB2632" t="str">
        <f>CONCATENATE('Data Descriptive'!M2647,'Data Descriptive'!S2647)</f>
        <v>00</v>
      </c>
      <c r="AC2632" t="str">
        <f>CONCATENATE('Data Descriptive'!M2647,'Data Descriptive'!U2647)</f>
        <v>01</v>
      </c>
      <c r="AD2632" t="str">
        <f>CONCATENATE('Data Descriptive'!O2647,'Data Descriptive'!O2647)</f>
        <v>11</v>
      </c>
      <c r="AE2632" t="str">
        <f>CONCATENATE('Data Descriptive'!O2647,'Data Descriptive'!P2647)</f>
        <v>12</v>
      </c>
      <c r="AF2632" t="str">
        <f>CONCATENATE('Data Descriptive'!O2647,'Data Descriptive'!R2647)</f>
        <v>10</v>
      </c>
      <c r="AG2632" t="str">
        <f>CONCATENATE('Data Descriptive'!O2647,'Data Descriptive'!S2647)</f>
        <v>10</v>
      </c>
      <c r="AH2632" t="str">
        <f>CONCATENATE('Data Descriptive'!O2647,'Data Descriptive'!U2647)</f>
        <v>11</v>
      </c>
      <c r="AI2632" t="str">
        <f>CONCATENATE('Data Descriptive'!P2647,'Data Descriptive'!P2647)</f>
        <v>22</v>
      </c>
      <c r="AJ2632" t="str">
        <f>CONCATENATE('Data Descriptive'!P2647,'Data Descriptive'!R2647)</f>
        <v>20</v>
      </c>
      <c r="AK2632" t="str">
        <f>CONCATENATE('Data Descriptive'!P2647,'Data Descriptive'!S2647)</f>
        <v>20</v>
      </c>
      <c r="AL2632" t="str">
        <f>CONCATENATE('Data Descriptive'!P2647,'Data Descriptive'!U2647)</f>
        <v>21</v>
      </c>
      <c r="AM2632" t="str">
        <f>CONCATENATE('Data Descriptive'!R2647,'Data Descriptive'!R2647)</f>
        <v>00</v>
      </c>
      <c r="AN2632" t="str">
        <f>CONCATENATE('Data Descriptive'!R2647,'Data Descriptive'!S2647)</f>
        <v>00</v>
      </c>
      <c r="AO2632" t="str">
        <f>CONCATENATE('Data Descriptive'!R2647,'Data Descriptive'!U2647)</f>
        <v>01</v>
      </c>
      <c r="AP2632" t="str">
        <f>CONCATENATE('Data Descriptive'!S2647,'Data Descriptive'!S2647)</f>
        <v>00</v>
      </c>
      <c r="AQ2632" t="str">
        <f>CONCATENATE('Data Descriptive'!S2647,'Data Descriptive'!U2647)</f>
        <v>01</v>
      </c>
      <c r="AR2632" t="str">
        <f>CONCATENATE('Data Descriptive'!U2647,'Data Descriptive'!U2647)</f>
        <v>11</v>
      </c>
    </row>
    <row r="2633" spans="24:44">
      <c r="X2633" t="str">
        <f>CONCATENATE('Data Descriptive'!M2648,'Data Descriptive'!M2648)</f>
        <v>11</v>
      </c>
      <c r="Y2633" t="str">
        <f>CONCATENATE('Data Descriptive'!M2648,'Data Descriptive'!O2648)</f>
        <v>11</v>
      </c>
      <c r="Z2633" t="str">
        <f>CONCATENATE('Data Descriptive'!M2648,'Data Descriptive'!P2648)</f>
        <v>13</v>
      </c>
      <c r="AA2633" t="str">
        <f>CONCATENATE('Data Descriptive'!M2648,'Data Descriptive'!R2648)</f>
        <v>11</v>
      </c>
      <c r="AB2633" t="str">
        <f>CONCATENATE('Data Descriptive'!M2648,'Data Descriptive'!S2648)</f>
        <v>10</v>
      </c>
      <c r="AC2633" t="str">
        <f>CONCATENATE('Data Descriptive'!M2648,'Data Descriptive'!U2648)</f>
        <v>11</v>
      </c>
      <c r="AD2633" t="str">
        <f>CONCATENATE('Data Descriptive'!O2648,'Data Descriptive'!O2648)</f>
        <v>11</v>
      </c>
      <c r="AE2633" t="str">
        <f>CONCATENATE('Data Descriptive'!O2648,'Data Descriptive'!P2648)</f>
        <v>13</v>
      </c>
      <c r="AF2633" t="str">
        <f>CONCATENATE('Data Descriptive'!O2648,'Data Descriptive'!R2648)</f>
        <v>11</v>
      </c>
      <c r="AG2633" t="str">
        <f>CONCATENATE('Data Descriptive'!O2648,'Data Descriptive'!S2648)</f>
        <v>10</v>
      </c>
      <c r="AH2633" t="str">
        <f>CONCATENATE('Data Descriptive'!O2648,'Data Descriptive'!U2648)</f>
        <v>11</v>
      </c>
      <c r="AI2633" t="str">
        <f>CONCATENATE('Data Descriptive'!P2648,'Data Descriptive'!P2648)</f>
        <v>33</v>
      </c>
      <c r="AJ2633" t="str">
        <f>CONCATENATE('Data Descriptive'!P2648,'Data Descriptive'!R2648)</f>
        <v>31</v>
      </c>
      <c r="AK2633" t="str">
        <f>CONCATENATE('Data Descriptive'!P2648,'Data Descriptive'!S2648)</f>
        <v>30</v>
      </c>
      <c r="AL2633" t="str">
        <f>CONCATENATE('Data Descriptive'!P2648,'Data Descriptive'!U2648)</f>
        <v>31</v>
      </c>
      <c r="AM2633" t="str">
        <f>CONCATENATE('Data Descriptive'!R2648,'Data Descriptive'!R2648)</f>
        <v>11</v>
      </c>
      <c r="AN2633" t="str">
        <f>CONCATENATE('Data Descriptive'!R2648,'Data Descriptive'!S2648)</f>
        <v>10</v>
      </c>
      <c r="AO2633" t="str">
        <f>CONCATENATE('Data Descriptive'!R2648,'Data Descriptive'!U2648)</f>
        <v>11</v>
      </c>
      <c r="AP2633" t="str">
        <f>CONCATENATE('Data Descriptive'!S2648,'Data Descriptive'!S2648)</f>
        <v>00</v>
      </c>
      <c r="AQ2633" t="str">
        <f>CONCATENATE('Data Descriptive'!S2648,'Data Descriptive'!U2648)</f>
        <v>01</v>
      </c>
      <c r="AR2633" t="str">
        <f>CONCATENATE('Data Descriptive'!U2648,'Data Descriptive'!U2648)</f>
        <v>11</v>
      </c>
    </row>
    <row r="2634" spans="24:44">
      <c r="X2634" t="str">
        <f>CONCATENATE('Data Descriptive'!M2649,'Data Descriptive'!M2649)</f>
        <v>00</v>
      </c>
      <c r="Y2634" t="str">
        <f>CONCATENATE('Data Descriptive'!M2649,'Data Descriptive'!O2649)</f>
        <v>01</v>
      </c>
      <c r="Z2634" t="str">
        <f>CONCATENATE('Data Descriptive'!M2649,'Data Descriptive'!P2649)</f>
        <v>03</v>
      </c>
      <c r="AA2634" t="str">
        <f>CONCATENATE('Data Descriptive'!M2649,'Data Descriptive'!R2649)</f>
        <v>01</v>
      </c>
      <c r="AB2634" t="str">
        <f>CONCATENATE('Data Descriptive'!M2649,'Data Descriptive'!S2649)</f>
        <v>00</v>
      </c>
      <c r="AC2634" t="str">
        <f>CONCATENATE('Data Descriptive'!M2649,'Data Descriptive'!U2649)</f>
        <v>00</v>
      </c>
      <c r="AD2634" t="str">
        <f>CONCATENATE('Data Descriptive'!O2649,'Data Descriptive'!O2649)</f>
        <v>11</v>
      </c>
      <c r="AE2634" t="str">
        <f>CONCATENATE('Data Descriptive'!O2649,'Data Descriptive'!P2649)</f>
        <v>13</v>
      </c>
      <c r="AF2634" t="str">
        <f>CONCATENATE('Data Descriptive'!O2649,'Data Descriptive'!R2649)</f>
        <v>11</v>
      </c>
      <c r="AG2634" t="str">
        <f>CONCATENATE('Data Descriptive'!O2649,'Data Descriptive'!S2649)</f>
        <v>10</v>
      </c>
      <c r="AH2634" t="str">
        <f>CONCATENATE('Data Descriptive'!O2649,'Data Descriptive'!U2649)</f>
        <v>10</v>
      </c>
      <c r="AI2634" t="str">
        <f>CONCATENATE('Data Descriptive'!P2649,'Data Descriptive'!P2649)</f>
        <v>33</v>
      </c>
      <c r="AJ2634" t="str">
        <f>CONCATENATE('Data Descriptive'!P2649,'Data Descriptive'!R2649)</f>
        <v>31</v>
      </c>
      <c r="AK2634" t="str">
        <f>CONCATENATE('Data Descriptive'!P2649,'Data Descriptive'!S2649)</f>
        <v>30</v>
      </c>
      <c r="AL2634" t="str">
        <f>CONCATENATE('Data Descriptive'!P2649,'Data Descriptive'!U2649)</f>
        <v>30</v>
      </c>
      <c r="AM2634" t="str">
        <f>CONCATENATE('Data Descriptive'!R2649,'Data Descriptive'!R2649)</f>
        <v>11</v>
      </c>
      <c r="AN2634" t="str">
        <f>CONCATENATE('Data Descriptive'!R2649,'Data Descriptive'!S2649)</f>
        <v>10</v>
      </c>
      <c r="AO2634" t="str">
        <f>CONCATENATE('Data Descriptive'!R2649,'Data Descriptive'!U2649)</f>
        <v>10</v>
      </c>
      <c r="AP2634" t="str">
        <f>CONCATENATE('Data Descriptive'!S2649,'Data Descriptive'!S2649)</f>
        <v>00</v>
      </c>
      <c r="AQ2634" t="str">
        <f>CONCATENATE('Data Descriptive'!S2649,'Data Descriptive'!U2649)</f>
        <v>00</v>
      </c>
      <c r="AR2634" t="str">
        <f>CONCATENATE('Data Descriptive'!U2649,'Data Descriptive'!U2649)</f>
        <v>00</v>
      </c>
    </row>
    <row r="2635" spans="24:44">
      <c r="X2635" t="str">
        <f>CONCATENATE('Data Descriptive'!M2650,'Data Descriptive'!M2650)</f>
        <v>00</v>
      </c>
      <c r="Y2635" t="str">
        <f>CONCATENATE('Data Descriptive'!M2650,'Data Descriptive'!O2650)</f>
        <v>02</v>
      </c>
      <c r="Z2635" t="str">
        <f>CONCATENATE('Data Descriptive'!M2650,'Data Descriptive'!P2650)</f>
        <v>03</v>
      </c>
      <c r="AA2635" t="str">
        <f>CONCATENATE('Data Descriptive'!M2650,'Data Descriptive'!R2650)</f>
        <v>01</v>
      </c>
      <c r="AB2635" t="str">
        <f>CONCATENATE('Data Descriptive'!M2650,'Data Descriptive'!S2650)</f>
        <v>00</v>
      </c>
      <c r="AC2635" t="str">
        <f>CONCATENATE('Data Descriptive'!M2650,'Data Descriptive'!U2650)</f>
        <v>01</v>
      </c>
      <c r="AD2635" t="str">
        <f>CONCATENATE('Data Descriptive'!O2650,'Data Descriptive'!O2650)</f>
        <v>22</v>
      </c>
      <c r="AE2635" t="str">
        <f>CONCATENATE('Data Descriptive'!O2650,'Data Descriptive'!P2650)</f>
        <v>23</v>
      </c>
      <c r="AF2635" t="str">
        <f>CONCATENATE('Data Descriptive'!O2650,'Data Descriptive'!R2650)</f>
        <v>21</v>
      </c>
      <c r="AG2635" t="str">
        <f>CONCATENATE('Data Descriptive'!O2650,'Data Descriptive'!S2650)</f>
        <v>20</v>
      </c>
      <c r="AH2635" t="str">
        <f>CONCATENATE('Data Descriptive'!O2650,'Data Descriptive'!U2650)</f>
        <v>21</v>
      </c>
      <c r="AI2635" t="str">
        <f>CONCATENATE('Data Descriptive'!P2650,'Data Descriptive'!P2650)</f>
        <v>33</v>
      </c>
      <c r="AJ2635" t="str">
        <f>CONCATENATE('Data Descriptive'!P2650,'Data Descriptive'!R2650)</f>
        <v>31</v>
      </c>
      <c r="AK2635" t="str">
        <f>CONCATENATE('Data Descriptive'!P2650,'Data Descriptive'!S2650)</f>
        <v>30</v>
      </c>
      <c r="AL2635" t="str">
        <f>CONCATENATE('Data Descriptive'!P2650,'Data Descriptive'!U2650)</f>
        <v>31</v>
      </c>
      <c r="AM2635" t="str">
        <f>CONCATENATE('Data Descriptive'!R2650,'Data Descriptive'!R2650)</f>
        <v>11</v>
      </c>
      <c r="AN2635" t="str">
        <f>CONCATENATE('Data Descriptive'!R2650,'Data Descriptive'!S2650)</f>
        <v>10</v>
      </c>
      <c r="AO2635" t="str">
        <f>CONCATENATE('Data Descriptive'!R2650,'Data Descriptive'!U2650)</f>
        <v>11</v>
      </c>
      <c r="AP2635" t="str">
        <f>CONCATENATE('Data Descriptive'!S2650,'Data Descriptive'!S2650)</f>
        <v>00</v>
      </c>
      <c r="AQ2635" t="str">
        <f>CONCATENATE('Data Descriptive'!S2650,'Data Descriptive'!U2650)</f>
        <v>01</v>
      </c>
      <c r="AR2635" t="str">
        <f>CONCATENATE('Data Descriptive'!U2650,'Data Descriptive'!U2650)</f>
        <v>11</v>
      </c>
    </row>
    <row r="2636" spans="24:44">
      <c r="X2636" t="str">
        <f>CONCATENATE('Data Descriptive'!M2651,'Data Descriptive'!M2651)</f>
        <v>00</v>
      </c>
      <c r="Y2636" t="str">
        <f>CONCATENATE('Data Descriptive'!M2651,'Data Descriptive'!O2651)</f>
        <v>00</v>
      </c>
      <c r="Z2636" t="str">
        <f>CONCATENATE('Data Descriptive'!M2651,'Data Descriptive'!P2651)</f>
        <v>03</v>
      </c>
      <c r="AA2636" t="str">
        <f>CONCATENATE('Data Descriptive'!M2651,'Data Descriptive'!R2651)</f>
        <v>01</v>
      </c>
      <c r="AB2636" t="str">
        <f>CONCATENATE('Data Descriptive'!M2651,'Data Descriptive'!S2651)</f>
        <v>00</v>
      </c>
      <c r="AC2636" t="str">
        <f>CONCATENATE('Data Descriptive'!M2651,'Data Descriptive'!U2651)</f>
        <v>00</v>
      </c>
      <c r="AD2636" t="str">
        <f>CONCATENATE('Data Descriptive'!O2651,'Data Descriptive'!O2651)</f>
        <v>00</v>
      </c>
      <c r="AE2636" t="str">
        <f>CONCATENATE('Data Descriptive'!O2651,'Data Descriptive'!P2651)</f>
        <v>03</v>
      </c>
      <c r="AF2636" t="str">
        <f>CONCATENATE('Data Descriptive'!O2651,'Data Descriptive'!R2651)</f>
        <v>01</v>
      </c>
      <c r="AG2636" t="str">
        <f>CONCATENATE('Data Descriptive'!O2651,'Data Descriptive'!S2651)</f>
        <v>00</v>
      </c>
      <c r="AH2636" t="str">
        <f>CONCATENATE('Data Descriptive'!O2651,'Data Descriptive'!U2651)</f>
        <v>00</v>
      </c>
      <c r="AI2636" t="str">
        <f>CONCATENATE('Data Descriptive'!P2651,'Data Descriptive'!P2651)</f>
        <v>33</v>
      </c>
      <c r="AJ2636" t="str">
        <f>CONCATENATE('Data Descriptive'!P2651,'Data Descriptive'!R2651)</f>
        <v>31</v>
      </c>
      <c r="AK2636" t="str">
        <f>CONCATENATE('Data Descriptive'!P2651,'Data Descriptive'!S2651)</f>
        <v>30</v>
      </c>
      <c r="AL2636" t="str">
        <f>CONCATENATE('Data Descriptive'!P2651,'Data Descriptive'!U2651)</f>
        <v>30</v>
      </c>
      <c r="AM2636" t="str">
        <f>CONCATENATE('Data Descriptive'!R2651,'Data Descriptive'!R2651)</f>
        <v>11</v>
      </c>
      <c r="AN2636" t="str">
        <f>CONCATENATE('Data Descriptive'!R2651,'Data Descriptive'!S2651)</f>
        <v>10</v>
      </c>
      <c r="AO2636" t="str">
        <f>CONCATENATE('Data Descriptive'!R2651,'Data Descriptive'!U2651)</f>
        <v>10</v>
      </c>
      <c r="AP2636" t="str">
        <f>CONCATENATE('Data Descriptive'!S2651,'Data Descriptive'!S2651)</f>
        <v>00</v>
      </c>
      <c r="AQ2636" t="str">
        <f>CONCATENATE('Data Descriptive'!S2651,'Data Descriptive'!U2651)</f>
        <v>00</v>
      </c>
      <c r="AR2636" t="str">
        <f>CONCATENATE('Data Descriptive'!U2651,'Data Descriptive'!U2651)</f>
        <v>00</v>
      </c>
    </row>
    <row r="2637" spans="24:44">
      <c r="X2637" t="str">
        <f>CONCATENATE('Data Descriptive'!M2652,'Data Descriptive'!M2652)</f>
        <v>00</v>
      </c>
      <c r="Y2637" t="str">
        <f>CONCATENATE('Data Descriptive'!M2652,'Data Descriptive'!O2652)</f>
        <v>00</v>
      </c>
      <c r="Z2637" t="str">
        <f>CONCATENATE('Data Descriptive'!M2652,'Data Descriptive'!P2652)</f>
        <v>03</v>
      </c>
      <c r="AA2637" t="str">
        <f>CONCATENATE('Data Descriptive'!M2652,'Data Descriptive'!R2652)</f>
        <v>01</v>
      </c>
      <c r="AB2637" t="str">
        <f>CONCATENATE('Data Descriptive'!M2652,'Data Descriptive'!S2652)</f>
        <v>00</v>
      </c>
      <c r="AC2637" t="str">
        <f>CONCATENATE('Data Descriptive'!M2652,'Data Descriptive'!U2652)</f>
        <v>01</v>
      </c>
      <c r="AD2637" t="str">
        <f>CONCATENATE('Data Descriptive'!O2652,'Data Descriptive'!O2652)</f>
        <v>00</v>
      </c>
      <c r="AE2637" t="str">
        <f>CONCATENATE('Data Descriptive'!O2652,'Data Descriptive'!P2652)</f>
        <v>03</v>
      </c>
      <c r="AF2637" t="str">
        <f>CONCATENATE('Data Descriptive'!O2652,'Data Descriptive'!R2652)</f>
        <v>01</v>
      </c>
      <c r="AG2637" t="str">
        <f>CONCATENATE('Data Descriptive'!O2652,'Data Descriptive'!S2652)</f>
        <v>00</v>
      </c>
      <c r="AH2637" t="str">
        <f>CONCATENATE('Data Descriptive'!O2652,'Data Descriptive'!U2652)</f>
        <v>01</v>
      </c>
      <c r="AI2637" t="str">
        <f>CONCATENATE('Data Descriptive'!P2652,'Data Descriptive'!P2652)</f>
        <v>33</v>
      </c>
      <c r="AJ2637" t="str">
        <f>CONCATENATE('Data Descriptive'!P2652,'Data Descriptive'!R2652)</f>
        <v>31</v>
      </c>
      <c r="AK2637" t="str">
        <f>CONCATENATE('Data Descriptive'!P2652,'Data Descriptive'!S2652)</f>
        <v>30</v>
      </c>
      <c r="AL2637" t="str">
        <f>CONCATENATE('Data Descriptive'!P2652,'Data Descriptive'!U2652)</f>
        <v>31</v>
      </c>
      <c r="AM2637" t="str">
        <f>CONCATENATE('Data Descriptive'!R2652,'Data Descriptive'!R2652)</f>
        <v>11</v>
      </c>
      <c r="AN2637" t="str">
        <f>CONCATENATE('Data Descriptive'!R2652,'Data Descriptive'!S2652)</f>
        <v>10</v>
      </c>
      <c r="AO2637" t="str">
        <f>CONCATENATE('Data Descriptive'!R2652,'Data Descriptive'!U2652)</f>
        <v>11</v>
      </c>
      <c r="AP2637" t="str">
        <f>CONCATENATE('Data Descriptive'!S2652,'Data Descriptive'!S2652)</f>
        <v>00</v>
      </c>
      <c r="AQ2637" t="str">
        <f>CONCATENATE('Data Descriptive'!S2652,'Data Descriptive'!U2652)</f>
        <v>01</v>
      </c>
      <c r="AR2637" t="str">
        <f>CONCATENATE('Data Descriptive'!U2652,'Data Descriptive'!U2652)</f>
        <v>11</v>
      </c>
    </row>
    <row r="2638" spans="24:44">
      <c r="X2638" t="str">
        <f>CONCATENATE('Data Descriptive'!M2653,'Data Descriptive'!M2653)</f>
        <v>00</v>
      </c>
      <c r="Y2638" t="str">
        <f>CONCATENATE('Data Descriptive'!M2653,'Data Descriptive'!O2653)</f>
        <v>02</v>
      </c>
      <c r="Z2638" t="str">
        <f>CONCATENATE('Data Descriptive'!M2653,'Data Descriptive'!P2653)</f>
        <v>03</v>
      </c>
      <c r="AA2638" t="str">
        <f>CONCATENATE('Data Descriptive'!M2653,'Data Descriptive'!R2653)</f>
        <v>01</v>
      </c>
      <c r="AB2638" t="str">
        <f>CONCATENATE('Data Descriptive'!M2653,'Data Descriptive'!S2653)</f>
        <v>00</v>
      </c>
      <c r="AC2638" t="str">
        <f>CONCATENATE('Data Descriptive'!M2653,'Data Descriptive'!U2653)</f>
        <v>00</v>
      </c>
      <c r="AD2638" t="str">
        <f>CONCATENATE('Data Descriptive'!O2653,'Data Descriptive'!O2653)</f>
        <v>22</v>
      </c>
      <c r="AE2638" t="str">
        <f>CONCATENATE('Data Descriptive'!O2653,'Data Descriptive'!P2653)</f>
        <v>23</v>
      </c>
      <c r="AF2638" t="str">
        <f>CONCATENATE('Data Descriptive'!O2653,'Data Descriptive'!R2653)</f>
        <v>21</v>
      </c>
      <c r="AG2638" t="str">
        <f>CONCATENATE('Data Descriptive'!O2653,'Data Descriptive'!S2653)</f>
        <v>20</v>
      </c>
      <c r="AH2638" t="str">
        <f>CONCATENATE('Data Descriptive'!O2653,'Data Descriptive'!U2653)</f>
        <v>20</v>
      </c>
      <c r="AI2638" t="str">
        <f>CONCATENATE('Data Descriptive'!P2653,'Data Descriptive'!P2653)</f>
        <v>33</v>
      </c>
      <c r="AJ2638" t="str">
        <f>CONCATENATE('Data Descriptive'!P2653,'Data Descriptive'!R2653)</f>
        <v>31</v>
      </c>
      <c r="AK2638" t="str">
        <f>CONCATENATE('Data Descriptive'!P2653,'Data Descriptive'!S2653)</f>
        <v>30</v>
      </c>
      <c r="AL2638" t="str">
        <f>CONCATENATE('Data Descriptive'!P2653,'Data Descriptive'!U2653)</f>
        <v>30</v>
      </c>
      <c r="AM2638" t="str">
        <f>CONCATENATE('Data Descriptive'!R2653,'Data Descriptive'!R2653)</f>
        <v>11</v>
      </c>
      <c r="AN2638" t="str">
        <f>CONCATENATE('Data Descriptive'!R2653,'Data Descriptive'!S2653)</f>
        <v>10</v>
      </c>
      <c r="AO2638" t="str">
        <f>CONCATENATE('Data Descriptive'!R2653,'Data Descriptive'!U2653)</f>
        <v>10</v>
      </c>
      <c r="AP2638" t="str">
        <f>CONCATENATE('Data Descriptive'!S2653,'Data Descriptive'!S2653)</f>
        <v>00</v>
      </c>
      <c r="AQ2638" t="str">
        <f>CONCATENATE('Data Descriptive'!S2653,'Data Descriptive'!U2653)</f>
        <v>00</v>
      </c>
      <c r="AR2638" t="str">
        <f>CONCATENATE('Data Descriptive'!U2653,'Data Descriptive'!U2653)</f>
        <v>00</v>
      </c>
    </row>
    <row r="2639" spans="24:44">
      <c r="X2639" t="str">
        <f>CONCATENATE('Data Descriptive'!M2654,'Data Descriptive'!M2654)</f>
        <v>00</v>
      </c>
      <c r="Y2639" t="str">
        <f>CONCATENATE('Data Descriptive'!M2654,'Data Descriptive'!O2654)</f>
        <v>00</v>
      </c>
      <c r="Z2639" t="str">
        <f>CONCATENATE('Data Descriptive'!M2654,'Data Descriptive'!P2654)</f>
        <v>03</v>
      </c>
      <c r="AA2639" t="str">
        <f>CONCATENATE('Data Descriptive'!M2654,'Data Descriptive'!R2654)</f>
        <v>00</v>
      </c>
      <c r="AB2639" t="str">
        <f>CONCATENATE('Data Descriptive'!M2654,'Data Descriptive'!S2654)</f>
        <v>00</v>
      </c>
      <c r="AC2639" t="str">
        <f>CONCATENATE('Data Descriptive'!M2654,'Data Descriptive'!U2654)</f>
        <v>00</v>
      </c>
      <c r="AD2639" t="str">
        <f>CONCATENATE('Data Descriptive'!O2654,'Data Descriptive'!O2654)</f>
        <v>00</v>
      </c>
      <c r="AE2639" t="str">
        <f>CONCATENATE('Data Descriptive'!O2654,'Data Descriptive'!P2654)</f>
        <v>03</v>
      </c>
      <c r="AF2639" t="str">
        <f>CONCATENATE('Data Descriptive'!O2654,'Data Descriptive'!R2654)</f>
        <v>00</v>
      </c>
      <c r="AG2639" t="str">
        <f>CONCATENATE('Data Descriptive'!O2654,'Data Descriptive'!S2654)</f>
        <v>00</v>
      </c>
      <c r="AH2639" t="str">
        <f>CONCATENATE('Data Descriptive'!O2654,'Data Descriptive'!U2654)</f>
        <v>00</v>
      </c>
      <c r="AI2639" t="str">
        <f>CONCATENATE('Data Descriptive'!P2654,'Data Descriptive'!P2654)</f>
        <v>33</v>
      </c>
      <c r="AJ2639" t="str">
        <f>CONCATENATE('Data Descriptive'!P2654,'Data Descriptive'!R2654)</f>
        <v>30</v>
      </c>
      <c r="AK2639" t="str">
        <f>CONCATENATE('Data Descriptive'!P2654,'Data Descriptive'!S2654)</f>
        <v>30</v>
      </c>
      <c r="AL2639" t="str">
        <f>CONCATENATE('Data Descriptive'!P2654,'Data Descriptive'!U2654)</f>
        <v>30</v>
      </c>
      <c r="AM2639" t="str">
        <f>CONCATENATE('Data Descriptive'!R2654,'Data Descriptive'!R2654)</f>
        <v>00</v>
      </c>
      <c r="AN2639" t="str">
        <f>CONCATENATE('Data Descriptive'!R2654,'Data Descriptive'!S2654)</f>
        <v>00</v>
      </c>
      <c r="AO2639" t="str">
        <f>CONCATENATE('Data Descriptive'!R2654,'Data Descriptive'!U2654)</f>
        <v>00</v>
      </c>
      <c r="AP2639" t="str">
        <f>CONCATENATE('Data Descriptive'!S2654,'Data Descriptive'!S2654)</f>
        <v>00</v>
      </c>
      <c r="AQ2639" t="str">
        <f>CONCATENATE('Data Descriptive'!S2654,'Data Descriptive'!U2654)</f>
        <v>00</v>
      </c>
      <c r="AR2639" t="str">
        <f>CONCATENATE('Data Descriptive'!U2654,'Data Descriptive'!U2654)</f>
        <v>00</v>
      </c>
    </row>
    <row r="2640" spans="24:44">
      <c r="X2640" t="str">
        <f>CONCATENATE('Data Descriptive'!M2655,'Data Descriptive'!M2655)</f>
        <v>11</v>
      </c>
      <c r="Y2640" t="str">
        <f>CONCATENATE('Data Descriptive'!M2655,'Data Descriptive'!O2655)</f>
        <v>11</v>
      </c>
      <c r="Z2640" t="str">
        <f>CONCATENATE('Data Descriptive'!M2655,'Data Descriptive'!P2655)</f>
        <v>12</v>
      </c>
      <c r="AA2640" t="str">
        <f>CONCATENATE('Data Descriptive'!M2655,'Data Descriptive'!R2655)</f>
        <v>10</v>
      </c>
      <c r="AB2640" t="str">
        <f>CONCATENATE('Data Descriptive'!M2655,'Data Descriptive'!S2655)</f>
        <v>10</v>
      </c>
      <c r="AC2640" t="str">
        <f>CONCATENATE('Data Descriptive'!M2655,'Data Descriptive'!U2655)</f>
        <v>11</v>
      </c>
      <c r="AD2640" t="str">
        <f>CONCATENATE('Data Descriptive'!O2655,'Data Descriptive'!O2655)</f>
        <v>11</v>
      </c>
      <c r="AE2640" t="str">
        <f>CONCATENATE('Data Descriptive'!O2655,'Data Descriptive'!P2655)</f>
        <v>12</v>
      </c>
      <c r="AF2640" t="str">
        <f>CONCATENATE('Data Descriptive'!O2655,'Data Descriptive'!R2655)</f>
        <v>10</v>
      </c>
      <c r="AG2640" t="str">
        <f>CONCATENATE('Data Descriptive'!O2655,'Data Descriptive'!S2655)</f>
        <v>10</v>
      </c>
      <c r="AH2640" t="str">
        <f>CONCATENATE('Data Descriptive'!O2655,'Data Descriptive'!U2655)</f>
        <v>11</v>
      </c>
      <c r="AI2640" t="str">
        <f>CONCATENATE('Data Descriptive'!P2655,'Data Descriptive'!P2655)</f>
        <v>22</v>
      </c>
      <c r="AJ2640" t="str">
        <f>CONCATENATE('Data Descriptive'!P2655,'Data Descriptive'!R2655)</f>
        <v>20</v>
      </c>
      <c r="AK2640" t="str">
        <f>CONCATENATE('Data Descriptive'!P2655,'Data Descriptive'!S2655)</f>
        <v>20</v>
      </c>
      <c r="AL2640" t="str">
        <f>CONCATENATE('Data Descriptive'!P2655,'Data Descriptive'!U2655)</f>
        <v>21</v>
      </c>
      <c r="AM2640" t="str">
        <f>CONCATENATE('Data Descriptive'!R2655,'Data Descriptive'!R2655)</f>
        <v>00</v>
      </c>
      <c r="AN2640" t="str">
        <f>CONCATENATE('Data Descriptive'!R2655,'Data Descriptive'!S2655)</f>
        <v>00</v>
      </c>
      <c r="AO2640" t="str">
        <f>CONCATENATE('Data Descriptive'!R2655,'Data Descriptive'!U2655)</f>
        <v>01</v>
      </c>
      <c r="AP2640" t="str">
        <f>CONCATENATE('Data Descriptive'!S2655,'Data Descriptive'!S2655)</f>
        <v>00</v>
      </c>
      <c r="AQ2640" t="str">
        <f>CONCATENATE('Data Descriptive'!S2655,'Data Descriptive'!U2655)</f>
        <v>01</v>
      </c>
      <c r="AR2640" t="str">
        <f>CONCATENATE('Data Descriptive'!U2655,'Data Descriptive'!U2655)</f>
        <v>11</v>
      </c>
    </row>
    <row r="2641" spans="24:44">
      <c r="X2641" t="str">
        <f>CONCATENATE('Data Descriptive'!M2656,'Data Descriptive'!M2656)</f>
        <v>00</v>
      </c>
      <c r="Y2641" t="str">
        <f>CONCATENATE('Data Descriptive'!M2656,'Data Descriptive'!O2656)</f>
        <v>01</v>
      </c>
      <c r="Z2641" t="str">
        <f>CONCATENATE('Data Descriptive'!M2656,'Data Descriptive'!P2656)</f>
        <v>03</v>
      </c>
      <c r="AA2641" t="str">
        <f>CONCATENATE('Data Descriptive'!M2656,'Data Descriptive'!R2656)</f>
        <v>01</v>
      </c>
      <c r="AB2641" t="str">
        <f>CONCATENATE('Data Descriptive'!M2656,'Data Descriptive'!S2656)</f>
        <v>00</v>
      </c>
      <c r="AC2641" t="str">
        <f>CONCATENATE('Data Descriptive'!M2656,'Data Descriptive'!U2656)</f>
        <v>00</v>
      </c>
      <c r="AD2641" t="str">
        <f>CONCATENATE('Data Descriptive'!O2656,'Data Descriptive'!O2656)</f>
        <v>11</v>
      </c>
      <c r="AE2641" t="str">
        <f>CONCATENATE('Data Descriptive'!O2656,'Data Descriptive'!P2656)</f>
        <v>13</v>
      </c>
      <c r="AF2641" t="str">
        <f>CONCATENATE('Data Descriptive'!O2656,'Data Descriptive'!R2656)</f>
        <v>11</v>
      </c>
      <c r="AG2641" t="str">
        <f>CONCATENATE('Data Descriptive'!O2656,'Data Descriptive'!S2656)</f>
        <v>10</v>
      </c>
      <c r="AH2641" t="str">
        <f>CONCATENATE('Data Descriptive'!O2656,'Data Descriptive'!U2656)</f>
        <v>10</v>
      </c>
      <c r="AI2641" t="str">
        <f>CONCATENATE('Data Descriptive'!P2656,'Data Descriptive'!P2656)</f>
        <v>33</v>
      </c>
      <c r="AJ2641" t="str">
        <f>CONCATENATE('Data Descriptive'!P2656,'Data Descriptive'!R2656)</f>
        <v>31</v>
      </c>
      <c r="AK2641" t="str">
        <f>CONCATENATE('Data Descriptive'!P2656,'Data Descriptive'!S2656)</f>
        <v>30</v>
      </c>
      <c r="AL2641" t="str">
        <f>CONCATENATE('Data Descriptive'!P2656,'Data Descriptive'!U2656)</f>
        <v>30</v>
      </c>
      <c r="AM2641" t="str">
        <f>CONCATENATE('Data Descriptive'!R2656,'Data Descriptive'!R2656)</f>
        <v>11</v>
      </c>
      <c r="AN2641" t="str">
        <f>CONCATENATE('Data Descriptive'!R2656,'Data Descriptive'!S2656)</f>
        <v>10</v>
      </c>
      <c r="AO2641" t="str">
        <f>CONCATENATE('Data Descriptive'!R2656,'Data Descriptive'!U2656)</f>
        <v>10</v>
      </c>
      <c r="AP2641" t="str">
        <f>CONCATENATE('Data Descriptive'!S2656,'Data Descriptive'!S2656)</f>
        <v>00</v>
      </c>
      <c r="AQ2641" t="str">
        <f>CONCATENATE('Data Descriptive'!S2656,'Data Descriptive'!U2656)</f>
        <v>00</v>
      </c>
      <c r="AR2641" t="str">
        <f>CONCATENATE('Data Descriptive'!U2656,'Data Descriptive'!U2656)</f>
        <v>00</v>
      </c>
    </row>
    <row r="2642" spans="24:44">
      <c r="X2642" t="str">
        <f>CONCATENATE('Data Descriptive'!M2657,'Data Descriptive'!M2657)</f>
        <v>00</v>
      </c>
      <c r="Y2642" t="str">
        <f>CONCATENATE('Data Descriptive'!M2657,'Data Descriptive'!O2657)</f>
        <v>02</v>
      </c>
      <c r="Z2642" t="str">
        <f>CONCATENATE('Data Descriptive'!M2657,'Data Descriptive'!P2657)</f>
        <v>01</v>
      </c>
      <c r="AA2642" t="str">
        <f>CONCATENATE('Data Descriptive'!M2657,'Data Descriptive'!R2657)</f>
        <v>00</v>
      </c>
      <c r="AB2642" t="str">
        <f>CONCATENATE('Data Descriptive'!M2657,'Data Descriptive'!S2657)</f>
        <v>00</v>
      </c>
      <c r="AC2642" t="str">
        <f>CONCATENATE('Data Descriptive'!M2657,'Data Descriptive'!U2657)</f>
        <v>01</v>
      </c>
      <c r="AD2642" t="str">
        <f>CONCATENATE('Data Descriptive'!O2657,'Data Descriptive'!O2657)</f>
        <v>22</v>
      </c>
      <c r="AE2642" t="str">
        <f>CONCATENATE('Data Descriptive'!O2657,'Data Descriptive'!P2657)</f>
        <v>21</v>
      </c>
      <c r="AF2642" t="str">
        <f>CONCATENATE('Data Descriptive'!O2657,'Data Descriptive'!R2657)</f>
        <v>20</v>
      </c>
      <c r="AG2642" t="str">
        <f>CONCATENATE('Data Descriptive'!O2657,'Data Descriptive'!S2657)</f>
        <v>20</v>
      </c>
      <c r="AH2642" t="str">
        <f>CONCATENATE('Data Descriptive'!O2657,'Data Descriptive'!U2657)</f>
        <v>21</v>
      </c>
      <c r="AI2642" t="str">
        <f>CONCATENATE('Data Descriptive'!P2657,'Data Descriptive'!P2657)</f>
        <v>11</v>
      </c>
      <c r="AJ2642" t="str">
        <f>CONCATENATE('Data Descriptive'!P2657,'Data Descriptive'!R2657)</f>
        <v>10</v>
      </c>
      <c r="AK2642" t="str">
        <f>CONCATENATE('Data Descriptive'!P2657,'Data Descriptive'!S2657)</f>
        <v>10</v>
      </c>
      <c r="AL2642" t="str">
        <f>CONCATENATE('Data Descriptive'!P2657,'Data Descriptive'!U2657)</f>
        <v>11</v>
      </c>
      <c r="AM2642" t="str">
        <f>CONCATENATE('Data Descriptive'!R2657,'Data Descriptive'!R2657)</f>
        <v>00</v>
      </c>
      <c r="AN2642" t="str">
        <f>CONCATENATE('Data Descriptive'!R2657,'Data Descriptive'!S2657)</f>
        <v>00</v>
      </c>
      <c r="AO2642" t="str">
        <f>CONCATENATE('Data Descriptive'!R2657,'Data Descriptive'!U2657)</f>
        <v>01</v>
      </c>
      <c r="AP2642" t="str">
        <f>CONCATENATE('Data Descriptive'!S2657,'Data Descriptive'!S2657)</f>
        <v>00</v>
      </c>
      <c r="AQ2642" t="str">
        <f>CONCATENATE('Data Descriptive'!S2657,'Data Descriptive'!U2657)</f>
        <v>01</v>
      </c>
      <c r="AR2642" t="str">
        <f>CONCATENATE('Data Descriptive'!U2657,'Data Descriptive'!U2657)</f>
        <v>11</v>
      </c>
    </row>
    <row r="2643" spans="24:44">
      <c r="X2643" t="str">
        <f>CONCATENATE('Data Descriptive'!M2658,'Data Descriptive'!M2658)</f>
        <v>00</v>
      </c>
      <c r="Y2643" t="str">
        <f>CONCATENATE('Data Descriptive'!M2658,'Data Descriptive'!O2658)</f>
        <v>00</v>
      </c>
      <c r="Z2643" t="str">
        <f>CONCATENATE('Data Descriptive'!M2658,'Data Descriptive'!P2658)</f>
        <v>03</v>
      </c>
      <c r="AA2643" t="str">
        <f>CONCATENATE('Data Descriptive'!M2658,'Data Descriptive'!R2658)</f>
        <v>01</v>
      </c>
      <c r="AB2643" t="str">
        <f>CONCATENATE('Data Descriptive'!M2658,'Data Descriptive'!S2658)</f>
        <v>00</v>
      </c>
      <c r="AC2643" t="str">
        <f>CONCATENATE('Data Descriptive'!M2658,'Data Descriptive'!U2658)</f>
        <v>00</v>
      </c>
      <c r="AD2643" t="str">
        <f>CONCATENATE('Data Descriptive'!O2658,'Data Descriptive'!O2658)</f>
        <v>00</v>
      </c>
      <c r="AE2643" t="str">
        <f>CONCATENATE('Data Descriptive'!O2658,'Data Descriptive'!P2658)</f>
        <v>03</v>
      </c>
      <c r="AF2643" t="str">
        <f>CONCATENATE('Data Descriptive'!O2658,'Data Descriptive'!R2658)</f>
        <v>01</v>
      </c>
      <c r="AG2643" t="str">
        <f>CONCATENATE('Data Descriptive'!O2658,'Data Descriptive'!S2658)</f>
        <v>00</v>
      </c>
      <c r="AH2643" t="str">
        <f>CONCATENATE('Data Descriptive'!O2658,'Data Descriptive'!U2658)</f>
        <v>00</v>
      </c>
      <c r="AI2643" t="str">
        <f>CONCATENATE('Data Descriptive'!P2658,'Data Descriptive'!P2658)</f>
        <v>33</v>
      </c>
      <c r="AJ2643" t="str">
        <f>CONCATENATE('Data Descriptive'!P2658,'Data Descriptive'!R2658)</f>
        <v>31</v>
      </c>
      <c r="AK2643" t="str">
        <f>CONCATENATE('Data Descriptive'!P2658,'Data Descriptive'!S2658)</f>
        <v>30</v>
      </c>
      <c r="AL2643" t="str">
        <f>CONCATENATE('Data Descriptive'!P2658,'Data Descriptive'!U2658)</f>
        <v>30</v>
      </c>
      <c r="AM2643" t="str">
        <f>CONCATENATE('Data Descriptive'!R2658,'Data Descriptive'!R2658)</f>
        <v>11</v>
      </c>
      <c r="AN2643" t="str">
        <f>CONCATENATE('Data Descriptive'!R2658,'Data Descriptive'!S2658)</f>
        <v>10</v>
      </c>
      <c r="AO2643" t="str">
        <f>CONCATENATE('Data Descriptive'!R2658,'Data Descriptive'!U2658)</f>
        <v>10</v>
      </c>
      <c r="AP2643" t="str">
        <f>CONCATENATE('Data Descriptive'!S2658,'Data Descriptive'!S2658)</f>
        <v>00</v>
      </c>
      <c r="AQ2643" t="str">
        <f>CONCATENATE('Data Descriptive'!S2658,'Data Descriptive'!U2658)</f>
        <v>00</v>
      </c>
      <c r="AR2643" t="str">
        <f>CONCATENATE('Data Descriptive'!U2658,'Data Descriptive'!U2658)</f>
        <v>00</v>
      </c>
    </row>
    <row r="2644" spans="24:44">
      <c r="X2644" t="str">
        <f>CONCATENATE('Data Descriptive'!M2659,'Data Descriptive'!M2659)</f>
        <v>00</v>
      </c>
      <c r="Y2644" t="str">
        <f>CONCATENATE('Data Descriptive'!M2659,'Data Descriptive'!O2659)</f>
        <v>00</v>
      </c>
      <c r="Z2644" t="str">
        <f>CONCATENATE('Data Descriptive'!M2659,'Data Descriptive'!P2659)</f>
        <v>03</v>
      </c>
      <c r="AA2644" t="str">
        <f>CONCATENATE('Data Descriptive'!M2659,'Data Descriptive'!R2659)</f>
        <v>01</v>
      </c>
      <c r="AB2644" t="str">
        <f>CONCATENATE('Data Descriptive'!M2659,'Data Descriptive'!S2659)</f>
        <v>00</v>
      </c>
      <c r="AC2644" t="str">
        <f>CONCATENATE('Data Descriptive'!M2659,'Data Descriptive'!U2659)</f>
        <v>00</v>
      </c>
      <c r="AD2644" t="str">
        <f>CONCATENATE('Data Descriptive'!O2659,'Data Descriptive'!O2659)</f>
        <v>00</v>
      </c>
      <c r="AE2644" t="str">
        <f>CONCATENATE('Data Descriptive'!O2659,'Data Descriptive'!P2659)</f>
        <v>03</v>
      </c>
      <c r="AF2644" t="str">
        <f>CONCATENATE('Data Descriptive'!O2659,'Data Descriptive'!R2659)</f>
        <v>01</v>
      </c>
      <c r="AG2644" t="str">
        <f>CONCATENATE('Data Descriptive'!O2659,'Data Descriptive'!S2659)</f>
        <v>00</v>
      </c>
      <c r="AH2644" t="str">
        <f>CONCATENATE('Data Descriptive'!O2659,'Data Descriptive'!U2659)</f>
        <v>00</v>
      </c>
      <c r="AI2644" t="str">
        <f>CONCATENATE('Data Descriptive'!P2659,'Data Descriptive'!P2659)</f>
        <v>33</v>
      </c>
      <c r="AJ2644" t="str">
        <f>CONCATENATE('Data Descriptive'!P2659,'Data Descriptive'!R2659)</f>
        <v>31</v>
      </c>
      <c r="AK2644" t="str">
        <f>CONCATENATE('Data Descriptive'!P2659,'Data Descriptive'!S2659)</f>
        <v>30</v>
      </c>
      <c r="AL2644" t="str">
        <f>CONCATENATE('Data Descriptive'!P2659,'Data Descriptive'!U2659)</f>
        <v>30</v>
      </c>
      <c r="AM2644" t="str">
        <f>CONCATENATE('Data Descriptive'!R2659,'Data Descriptive'!R2659)</f>
        <v>11</v>
      </c>
      <c r="AN2644" t="str">
        <f>CONCATENATE('Data Descriptive'!R2659,'Data Descriptive'!S2659)</f>
        <v>10</v>
      </c>
      <c r="AO2644" t="str">
        <f>CONCATENATE('Data Descriptive'!R2659,'Data Descriptive'!U2659)</f>
        <v>10</v>
      </c>
      <c r="AP2644" t="str">
        <f>CONCATENATE('Data Descriptive'!S2659,'Data Descriptive'!S2659)</f>
        <v>00</v>
      </c>
      <c r="AQ2644" t="str">
        <f>CONCATENATE('Data Descriptive'!S2659,'Data Descriptive'!U2659)</f>
        <v>00</v>
      </c>
      <c r="AR2644" t="str">
        <f>CONCATENATE('Data Descriptive'!U2659,'Data Descriptive'!U2659)</f>
        <v>00</v>
      </c>
    </row>
    <row r="2645" spans="24:44">
      <c r="X2645" t="str">
        <f>CONCATENATE('Data Descriptive'!M2660,'Data Descriptive'!M2660)</f>
        <v>00</v>
      </c>
      <c r="Y2645" t="str">
        <f>CONCATENATE('Data Descriptive'!M2660,'Data Descriptive'!O2660)</f>
        <v>01</v>
      </c>
      <c r="Z2645" t="str">
        <f>CONCATENATE('Data Descriptive'!M2660,'Data Descriptive'!P2660)</f>
        <v>02</v>
      </c>
      <c r="AA2645" t="str">
        <f>CONCATENATE('Data Descriptive'!M2660,'Data Descriptive'!R2660)</f>
        <v>00</v>
      </c>
      <c r="AB2645" t="str">
        <f>CONCATENATE('Data Descriptive'!M2660,'Data Descriptive'!S2660)</f>
        <v>00</v>
      </c>
      <c r="AC2645" t="str">
        <f>CONCATENATE('Data Descriptive'!M2660,'Data Descriptive'!U2660)</f>
        <v>01</v>
      </c>
      <c r="AD2645" t="str">
        <f>CONCATENATE('Data Descriptive'!O2660,'Data Descriptive'!O2660)</f>
        <v>11</v>
      </c>
      <c r="AE2645" t="str">
        <f>CONCATENATE('Data Descriptive'!O2660,'Data Descriptive'!P2660)</f>
        <v>12</v>
      </c>
      <c r="AF2645" t="str">
        <f>CONCATENATE('Data Descriptive'!O2660,'Data Descriptive'!R2660)</f>
        <v>10</v>
      </c>
      <c r="AG2645" t="str">
        <f>CONCATENATE('Data Descriptive'!O2660,'Data Descriptive'!S2660)</f>
        <v>10</v>
      </c>
      <c r="AH2645" t="str">
        <f>CONCATENATE('Data Descriptive'!O2660,'Data Descriptive'!U2660)</f>
        <v>11</v>
      </c>
      <c r="AI2645" t="str">
        <f>CONCATENATE('Data Descriptive'!P2660,'Data Descriptive'!P2660)</f>
        <v>22</v>
      </c>
      <c r="AJ2645" t="str">
        <f>CONCATENATE('Data Descriptive'!P2660,'Data Descriptive'!R2660)</f>
        <v>20</v>
      </c>
      <c r="AK2645" t="str">
        <f>CONCATENATE('Data Descriptive'!P2660,'Data Descriptive'!S2660)</f>
        <v>20</v>
      </c>
      <c r="AL2645" t="str">
        <f>CONCATENATE('Data Descriptive'!P2660,'Data Descriptive'!U2660)</f>
        <v>21</v>
      </c>
      <c r="AM2645" t="str">
        <f>CONCATENATE('Data Descriptive'!R2660,'Data Descriptive'!R2660)</f>
        <v>00</v>
      </c>
      <c r="AN2645" t="str">
        <f>CONCATENATE('Data Descriptive'!R2660,'Data Descriptive'!S2660)</f>
        <v>00</v>
      </c>
      <c r="AO2645" t="str">
        <f>CONCATENATE('Data Descriptive'!R2660,'Data Descriptive'!U2660)</f>
        <v>01</v>
      </c>
      <c r="AP2645" t="str">
        <f>CONCATENATE('Data Descriptive'!S2660,'Data Descriptive'!S2660)</f>
        <v>00</v>
      </c>
      <c r="AQ2645" t="str">
        <f>CONCATENATE('Data Descriptive'!S2660,'Data Descriptive'!U2660)</f>
        <v>01</v>
      </c>
      <c r="AR2645" t="str">
        <f>CONCATENATE('Data Descriptive'!U2660,'Data Descriptive'!U2660)</f>
        <v>11</v>
      </c>
    </row>
    <row r="2646" spans="24:44">
      <c r="X2646" t="str">
        <f>CONCATENATE('Data Descriptive'!M2661,'Data Descriptive'!M2661)</f>
        <v>00</v>
      </c>
      <c r="Y2646" t="str">
        <f>CONCATENATE('Data Descriptive'!M2661,'Data Descriptive'!O2661)</f>
        <v>02</v>
      </c>
      <c r="Z2646" t="str">
        <f>CONCATENATE('Data Descriptive'!M2661,'Data Descriptive'!P2661)</f>
        <v>02</v>
      </c>
      <c r="AA2646" t="str">
        <f>CONCATENATE('Data Descriptive'!M2661,'Data Descriptive'!R2661)</f>
        <v>01</v>
      </c>
      <c r="AB2646" t="str">
        <f>CONCATENATE('Data Descriptive'!M2661,'Data Descriptive'!S2661)</f>
        <v>00</v>
      </c>
      <c r="AC2646" t="str">
        <f>CONCATENATE('Data Descriptive'!M2661,'Data Descriptive'!U2661)</f>
        <v>00</v>
      </c>
      <c r="AD2646" t="str">
        <f>CONCATENATE('Data Descriptive'!O2661,'Data Descriptive'!O2661)</f>
        <v>22</v>
      </c>
      <c r="AE2646" t="str">
        <f>CONCATENATE('Data Descriptive'!O2661,'Data Descriptive'!P2661)</f>
        <v>22</v>
      </c>
      <c r="AF2646" t="str">
        <f>CONCATENATE('Data Descriptive'!O2661,'Data Descriptive'!R2661)</f>
        <v>21</v>
      </c>
      <c r="AG2646" t="str">
        <f>CONCATENATE('Data Descriptive'!O2661,'Data Descriptive'!S2661)</f>
        <v>20</v>
      </c>
      <c r="AH2646" t="str">
        <f>CONCATENATE('Data Descriptive'!O2661,'Data Descriptive'!U2661)</f>
        <v>20</v>
      </c>
      <c r="AI2646" t="str">
        <f>CONCATENATE('Data Descriptive'!P2661,'Data Descriptive'!P2661)</f>
        <v>22</v>
      </c>
      <c r="AJ2646" t="str">
        <f>CONCATENATE('Data Descriptive'!P2661,'Data Descriptive'!R2661)</f>
        <v>21</v>
      </c>
      <c r="AK2646" t="str">
        <f>CONCATENATE('Data Descriptive'!P2661,'Data Descriptive'!S2661)</f>
        <v>20</v>
      </c>
      <c r="AL2646" t="str">
        <f>CONCATENATE('Data Descriptive'!P2661,'Data Descriptive'!U2661)</f>
        <v>20</v>
      </c>
      <c r="AM2646" t="str">
        <f>CONCATENATE('Data Descriptive'!R2661,'Data Descriptive'!R2661)</f>
        <v>11</v>
      </c>
      <c r="AN2646" t="str">
        <f>CONCATENATE('Data Descriptive'!R2661,'Data Descriptive'!S2661)</f>
        <v>10</v>
      </c>
      <c r="AO2646" t="str">
        <f>CONCATENATE('Data Descriptive'!R2661,'Data Descriptive'!U2661)</f>
        <v>10</v>
      </c>
      <c r="AP2646" t="str">
        <f>CONCATENATE('Data Descriptive'!S2661,'Data Descriptive'!S2661)</f>
        <v>00</v>
      </c>
      <c r="AQ2646" t="str">
        <f>CONCATENATE('Data Descriptive'!S2661,'Data Descriptive'!U2661)</f>
        <v>00</v>
      </c>
      <c r="AR2646" t="str">
        <f>CONCATENATE('Data Descriptive'!U2661,'Data Descriptive'!U2661)</f>
        <v>00</v>
      </c>
    </row>
    <row r="2647" spans="24:44">
      <c r="X2647" t="str">
        <f>CONCATENATE('Data Descriptive'!M2662,'Data Descriptive'!M2662)</f>
        <v>00</v>
      </c>
      <c r="Y2647" t="str">
        <f>CONCATENATE('Data Descriptive'!M2662,'Data Descriptive'!O2662)</f>
        <v>02</v>
      </c>
      <c r="Z2647" t="str">
        <f>CONCATENATE('Data Descriptive'!M2662,'Data Descriptive'!P2662)</f>
        <v>03</v>
      </c>
      <c r="AA2647" t="str">
        <f>CONCATENATE('Data Descriptive'!M2662,'Data Descriptive'!R2662)</f>
        <v>00</v>
      </c>
      <c r="AB2647" t="str">
        <f>CONCATENATE('Data Descriptive'!M2662,'Data Descriptive'!S2662)</f>
        <v>00</v>
      </c>
      <c r="AC2647" t="str">
        <f>CONCATENATE('Data Descriptive'!M2662,'Data Descriptive'!U2662)</f>
        <v>01</v>
      </c>
      <c r="AD2647" t="str">
        <f>CONCATENATE('Data Descriptive'!O2662,'Data Descriptive'!O2662)</f>
        <v>22</v>
      </c>
      <c r="AE2647" t="str">
        <f>CONCATENATE('Data Descriptive'!O2662,'Data Descriptive'!P2662)</f>
        <v>23</v>
      </c>
      <c r="AF2647" t="str">
        <f>CONCATENATE('Data Descriptive'!O2662,'Data Descriptive'!R2662)</f>
        <v>20</v>
      </c>
      <c r="AG2647" t="str">
        <f>CONCATENATE('Data Descriptive'!O2662,'Data Descriptive'!S2662)</f>
        <v>20</v>
      </c>
      <c r="AH2647" t="str">
        <f>CONCATENATE('Data Descriptive'!O2662,'Data Descriptive'!U2662)</f>
        <v>21</v>
      </c>
      <c r="AI2647" t="str">
        <f>CONCATENATE('Data Descriptive'!P2662,'Data Descriptive'!P2662)</f>
        <v>33</v>
      </c>
      <c r="AJ2647" t="str">
        <f>CONCATENATE('Data Descriptive'!P2662,'Data Descriptive'!R2662)</f>
        <v>30</v>
      </c>
      <c r="AK2647" t="str">
        <f>CONCATENATE('Data Descriptive'!P2662,'Data Descriptive'!S2662)</f>
        <v>30</v>
      </c>
      <c r="AL2647" t="str">
        <f>CONCATENATE('Data Descriptive'!P2662,'Data Descriptive'!U2662)</f>
        <v>31</v>
      </c>
      <c r="AM2647" t="str">
        <f>CONCATENATE('Data Descriptive'!R2662,'Data Descriptive'!R2662)</f>
        <v>00</v>
      </c>
      <c r="AN2647" t="str">
        <f>CONCATENATE('Data Descriptive'!R2662,'Data Descriptive'!S2662)</f>
        <v>00</v>
      </c>
      <c r="AO2647" t="str">
        <f>CONCATENATE('Data Descriptive'!R2662,'Data Descriptive'!U2662)</f>
        <v>01</v>
      </c>
      <c r="AP2647" t="str">
        <f>CONCATENATE('Data Descriptive'!S2662,'Data Descriptive'!S2662)</f>
        <v>00</v>
      </c>
      <c r="AQ2647" t="str">
        <f>CONCATENATE('Data Descriptive'!S2662,'Data Descriptive'!U2662)</f>
        <v>01</v>
      </c>
      <c r="AR2647" t="str">
        <f>CONCATENATE('Data Descriptive'!U2662,'Data Descriptive'!U2662)</f>
        <v>11</v>
      </c>
    </row>
    <row r="2648" spans="24:44">
      <c r="X2648" t="str">
        <f>CONCATENATE('Data Descriptive'!M2663,'Data Descriptive'!M2663)</f>
        <v>00</v>
      </c>
      <c r="Y2648" t="str">
        <f>CONCATENATE('Data Descriptive'!M2663,'Data Descriptive'!O2663)</f>
        <v>00</v>
      </c>
      <c r="Z2648" t="str">
        <f>CONCATENATE('Data Descriptive'!M2663,'Data Descriptive'!P2663)</f>
        <v>03</v>
      </c>
      <c r="AA2648" t="str">
        <f>CONCATENATE('Data Descriptive'!M2663,'Data Descriptive'!R2663)</f>
        <v>00</v>
      </c>
      <c r="AB2648" t="str">
        <f>CONCATENATE('Data Descriptive'!M2663,'Data Descriptive'!S2663)</f>
        <v>00</v>
      </c>
      <c r="AC2648" t="str">
        <f>CONCATENATE('Data Descriptive'!M2663,'Data Descriptive'!U2663)</f>
        <v>00</v>
      </c>
      <c r="AD2648" t="str">
        <f>CONCATENATE('Data Descriptive'!O2663,'Data Descriptive'!O2663)</f>
        <v>00</v>
      </c>
      <c r="AE2648" t="str">
        <f>CONCATENATE('Data Descriptive'!O2663,'Data Descriptive'!P2663)</f>
        <v>03</v>
      </c>
      <c r="AF2648" t="str">
        <f>CONCATENATE('Data Descriptive'!O2663,'Data Descriptive'!R2663)</f>
        <v>00</v>
      </c>
      <c r="AG2648" t="str">
        <f>CONCATENATE('Data Descriptive'!O2663,'Data Descriptive'!S2663)</f>
        <v>00</v>
      </c>
      <c r="AH2648" t="str">
        <f>CONCATENATE('Data Descriptive'!O2663,'Data Descriptive'!U2663)</f>
        <v>00</v>
      </c>
      <c r="AI2648" t="str">
        <f>CONCATENATE('Data Descriptive'!P2663,'Data Descriptive'!P2663)</f>
        <v>33</v>
      </c>
      <c r="AJ2648" t="str">
        <f>CONCATENATE('Data Descriptive'!P2663,'Data Descriptive'!R2663)</f>
        <v>30</v>
      </c>
      <c r="AK2648" t="str">
        <f>CONCATENATE('Data Descriptive'!P2663,'Data Descriptive'!S2663)</f>
        <v>30</v>
      </c>
      <c r="AL2648" t="str">
        <f>CONCATENATE('Data Descriptive'!P2663,'Data Descriptive'!U2663)</f>
        <v>30</v>
      </c>
      <c r="AM2648" t="str">
        <f>CONCATENATE('Data Descriptive'!R2663,'Data Descriptive'!R2663)</f>
        <v>00</v>
      </c>
      <c r="AN2648" t="str">
        <f>CONCATENATE('Data Descriptive'!R2663,'Data Descriptive'!S2663)</f>
        <v>00</v>
      </c>
      <c r="AO2648" t="str">
        <f>CONCATENATE('Data Descriptive'!R2663,'Data Descriptive'!U2663)</f>
        <v>00</v>
      </c>
      <c r="AP2648" t="str">
        <f>CONCATENATE('Data Descriptive'!S2663,'Data Descriptive'!S2663)</f>
        <v>00</v>
      </c>
      <c r="AQ2648" t="str">
        <f>CONCATENATE('Data Descriptive'!S2663,'Data Descriptive'!U2663)</f>
        <v>00</v>
      </c>
      <c r="AR2648" t="str">
        <f>CONCATENATE('Data Descriptive'!U2663,'Data Descriptive'!U2663)</f>
        <v>00</v>
      </c>
    </row>
    <row r="2649" spans="24:44">
      <c r="X2649" t="str">
        <f>CONCATENATE('Data Descriptive'!M2664,'Data Descriptive'!M2664)</f>
        <v>00</v>
      </c>
      <c r="Y2649" t="str">
        <f>CONCATENATE('Data Descriptive'!M2664,'Data Descriptive'!O2664)</f>
        <v>00</v>
      </c>
      <c r="Z2649" t="str">
        <f>CONCATENATE('Data Descriptive'!M2664,'Data Descriptive'!P2664)</f>
        <v>03</v>
      </c>
      <c r="AA2649" t="str">
        <f>CONCATENATE('Data Descriptive'!M2664,'Data Descriptive'!R2664)</f>
        <v>00</v>
      </c>
      <c r="AB2649" t="str">
        <f>CONCATENATE('Data Descriptive'!M2664,'Data Descriptive'!S2664)</f>
        <v>00</v>
      </c>
      <c r="AC2649" t="str">
        <f>CONCATENATE('Data Descriptive'!M2664,'Data Descriptive'!U2664)</f>
        <v>00</v>
      </c>
      <c r="AD2649" t="str">
        <f>CONCATENATE('Data Descriptive'!O2664,'Data Descriptive'!O2664)</f>
        <v>00</v>
      </c>
      <c r="AE2649" t="str">
        <f>CONCATENATE('Data Descriptive'!O2664,'Data Descriptive'!P2664)</f>
        <v>03</v>
      </c>
      <c r="AF2649" t="str">
        <f>CONCATENATE('Data Descriptive'!O2664,'Data Descriptive'!R2664)</f>
        <v>00</v>
      </c>
      <c r="AG2649" t="str">
        <f>CONCATENATE('Data Descriptive'!O2664,'Data Descriptive'!S2664)</f>
        <v>00</v>
      </c>
      <c r="AH2649" t="str">
        <f>CONCATENATE('Data Descriptive'!O2664,'Data Descriptive'!U2664)</f>
        <v>00</v>
      </c>
      <c r="AI2649" t="str">
        <f>CONCATENATE('Data Descriptive'!P2664,'Data Descriptive'!P2664)</f>
        <v>33</v>
      </c>
      <c r="AJ2649" t="str">
        <f>CONCATENATE('Data Descriptive'!P2664,'Data Descriptive'!R2664)</f>
        <v>30</v>
      </c>
      <c r="AK2649" t="str">
        <f>CONCATENATE('Data Descriptive'!P2664,'Data Descriptive'!S2664)</f>
        <v>30</v>
      </c>
      <c r="AL2649" t="str">
        <f>CONCATENATE('Data Descriptive'!P2664,'Data Descriptive'!U2664)</f>
        <v>30</v>
      </c>
      <c r="AM2649" t="str">
        <f>CONCATENATE('Data Descriptive'!R2664,'Data Descriptive'!R2664)</f>
        <v>00</v>
      </c>
      <c r="AN2649" t="str">
        <f>CONCATENATE('Data Descriptive'!R2664,'Data Descriptive'!S2664)</f>
        <v>00</v>
      </c>
      <c r="AO2649" t="str">
        <f>CONCATENATE('Data Descriptive'!R2664,'Data Descriptive'!U2664)</f>
        <v>00</v>
      </c>
      <c r="AP2649" t="str">
        <f>CONCATENATE('Data Descriptive'!S2664,'Data Descriptive'!S2664)</f>
        <v>00</v>
      </c>
      <c r="AQ2649" t="str">
        <f>CONCATENATE('Data Descriptive'!S2664,'Data Descriptive'!U2664)</f>
        <v>00</v>
      </c>
      <c r="AR2649" t="str">
        <f>CONCATENATE('Data Descriptive'!U2664,'Data Descriptive'!U2664)</f>
        <v>00</v>
      </c>
    </row>
    <row r="2650" spans="24:44">
      <c r="X2650" t="str">
        <f>CONCATENATE('Data Descriptive'!M2665,'Data Descriptive'!M2665)</f>
        <v>00</v>
      </c>
      <c r="Y2650" t="str">
        <f>CONCATENATE('Data Descriptive'!M2665,'Data Descriptive'!O2665)</f>
        <v>00</v>
      </c>
      <c r="Z2650" t="str">
        <f>CONCATENATE('Data Descriptive'!M2665,'Data Descriptive'!P2665)</f>
        <v>03</v>
      </c>
      <c r="AA2650" t="str">
        <f>CONCATENATE('Data Descriptive'!M2665,'Data Descriptive'!R2665)</f>
        <v>00</v>
      </c>
      <c r="AB2650" t="str">
        <f>CONCATENATE('Data Descriptive'!M2665,'Data Descriptive'!S2665)</f>
        <v>00</v>
      </c>
      <c r="AC2650" t="str">
        <f>CONCATENATE('Data Descriptive'!M2665,'Data Descriptive'!U2665)</f>
        <v>01</v>
      </c>
      <c r="AD2650" t="str">
        <f>CONCATENATE('Data Descriptive'!O2665,'Data Descriptive'!O2665)</f>
        <v>00</v>
      </c>
      <c r="AE2650" t="str">
        <f>CONCATENATE('Data Descriptive'!O2665,'Data Descriptive'!P2665)</f>
        <v>03</v>
      </c>
      <c r="AF2650" t="str">
        <f>CONCATENATE('Data Descriptive'!O2665,'Data Descriptive'!R2665)</f>
        <v>00</v>
      </c>
      <c r="AG2650" t="str">
        <f>CONCATENATE('Data Descriptive'!O2665,'Data Descriptive'!S2665)</f>
        <v>00</v>
      </c>
      <c r="AH2650" t="str">
        <f>CONCATENATE('Data Descriptive'!O2665,'Data Descriptive'!U2665)</f>
        <v>01</v>
      </c>
      <c r="AI2650" t="str">
        <f>CONCATENATE('Data Descriptive'!P2665,'Data Descriptive'!P2665)</f>
        <v>33</v>
      </c>
      <c r="AJ2650" t="str">
        <f>CONCATENATE('Data Descriptive'!P2665,'Data Descriptive'!R2665)</f>
        <v>30</v>
      </c>
      <c r="AK2650" t="str">
        <f>CONCATENATE('Data Descriptive'!P2665,'Data Descriptive'!S2665)</f>
        <v>30</v>
      </c>
      <c r="AL2650" t="str">
        <f>CONCATENATE('Data Descriptive'!P2665,'Data Descriptive'!U2665)</f>
        <v>31</v>
      </c>
      <c r="AM2650" t="str">
        <f>CONCATENATE('Data Descriptive'!R2665,'Data Descriptive'!R2665)</f>
        <v>00</v>
      </c>
      <c r="AN2650" t="str">
        <f>CONCATENATE('Data Descriptive'!R2665,'Data Descriptive'!S2665)</f>
        <v>00</v>
      </c>
      <c r="AO2650" t="str">
        <f>CONCATENATE('Data Descriptive'!R2665,'Data Descriptive'!U2665)</f>
        <v>01</v>
      </c>
      <c r="AP2650" t="str">
        <f>CONCATENATE('Data Descriptive'!S2665,'Data Descriptive'!S2665)</f>
        <v>00</v>
      </c>
      <c r="AQ2650" t="str">
        <f>CONCATENATE('Data Descriptive'!S2665,'Data Descriptive'!U2665)</f>
        <v>01</v>
      </c>
      <c r="AR2650" t="str">
        <f>CONCATENATE('Data Descriptive'!U2665,'Data Descriptive'!U2665)</f>
        <v>11</v>
      </c>
    </row>
    <row r="2651" spans="24:44">
      <c r="X2651" t="str">
        <f>CONCATENATE('Data Descriptive'!M2666,'Data Descriptive'!M2666)</f>
        <v>00</v>
      </c>
      <c r="Y2651" t="str">
        <f>CONCATENATE('Data Descriptive'!M2666,'Data Descriptive'!O2666)</f>
        <v>02</v>
      </c>
      <c r="Z2651" t="str">
        <f>CONCATENATE('Data Descriptive'!M2666,'Data Descriptive'!P2666)</f>
        <v>02</v>
      </c>
      <c r="AA2651" t="str">
        <f>CONCATENATE('Data Descriptive'!M2666,'Data Descriptive'!R2666)</f>
        <v>00</v>
      </c>
      <c r="AB2651" t="str">
        <f>CONCATENATE('Data Descriptive'!M2666,'Data Descriptive'!S2666)</f>
        <v>00</v>
      </c>
      <c r="AC2651" t="str">
        <f>CONCATENATE('Data Descriptive'!M2666,'Data Descriptive'!U2666)</f>
        <v>01</v>
      </c>
      <c r="AD2651" t="str">
        <f>CONCATENATE('Data Descriptive'!O2666,'Data Descriptive'!O2666)</f>
        <v>22</v>
      </c>
      <c r="AE2651" t="str">
        <f>CONCATENATE('Data Descriptive'!O2666,'Data Descriptive'!P2666)</f>
        <v>22</v>
      </c>
      <c r="AF2651" t="str">
        <f>CONCATENATE('Data Descriptive'!O2666,'Data Descriptive'!R2666)</f>
        <v>20</v>
      </c>
      <c r="AG2651" t="str">
        <f>CONCATENATE('Data Descriptive'!O2666,'Data Descriptive'!S2666)</f>
        <v>20</v>
      </c>
      <c r="AH2651" t="str">
        <f>CONCATENATE('Data Descriptive'!O2666,'Data Descriptive'!U2666)</f>
        <v>21</v>
      </c>
      <c r="AI2651" t="str">
        <f>CONCATENATE('Data Descriptive'!P2666,'Data Descriptive'!P2666)</f>
        <v>22</v>
      </c>
      <c r="AJ2651" t="str">
        <f>CONCATENATE('Data Descriptive'!P2666,'Data Descriptive'!R2666)</f>
        <v>20</v>
      </c>
      <c r="AK2651" t="str">
        <f>CONCATENATE('Data Descriptive'!P2666,'Data Descriptive'!S2666)</f>
        <v>20</v>
      </c>
      <c r="AL2651" t="str">
        <f>CONCATENATE('Data Descriptive'!P2666,'Data Descriptive'!U2666)</f>
        <v>21</v>
      </c>
      <c r="AM2651" t="str">
        <f>CONCATENATE('Data Descriptive'!R2666,'Data Descriptive'!R2666)</f>
        <v>00</v>
      </c>
      <c r="AN2651" t="str">
        <f>CONCATENATE('Data Descriptive'!R2666,'Data Descriptive'!S2666)</f>
        <v>00</v>
      </c>
      <c r="AO2651" t="str">
        <f>CONCATENATE('Data Descriptive'!R2666,'Data Descriptive'!U2666)</f>
        <v>01</v>
      </c>
      <c r="AP2651" t="str">
        <f>CONCATENATE('Data Descriptive'!S2666,'Data Descriptive'!S2666)</f>
        <v>00</v>
      </c>
      <c r="AQ2651" t="str">
        <f>CONCATENATE('Data Descriptive'!S2666,'Data Descriptive'!U2666)</f>
        <v>01</v>
      </c>
      <c r="AR2651" t="str">
        <f>CONCATENATE('Data Descriptive'!U2666,'Data Descriptive'!U2666)</f>
        <v>11</v>
      </c>
    </row>
    <row r="2652" spans="24:44">
      <c r="X2652" t="str">
        <f>CONCATENATE('Data Descriptive'!M2667,'Data Descriptive'!M2667)</f>
        <v>00</v>
      </c>
      <c r="Y2652" t="str">
        <f>CONCATENATE('Data Descriptive'!M2667,'Data Descriptive'!O2667)</f>
        <v>00</v>
      </c>
      <c r="Z2652" t="str">
        <f>CONCATENATE('Data Descriptive'!M2667,'Data Descriptive'!P2667)</f>
        <v>01</v>
      </c>
      <c r="AA2652" t="str">
        <f>CONCATENATE('Data Descriptive'!M2667,'Data Descriptive'!R2667)</f>
        <v>01</v>
      </c>
      <c r="AB2652" t="str">
        <f>CONCATENATE('Data Descriptive'!M2667,'Data Descriptive'!S2667)</f>
        <v>00</v>
      </c>
      <c r="AC2652" t="str">
        <f>CONCATENATE('Data Descriptive'!M2667,'Data Descriptive'!U2667)</f>
        <v>00</v>
      </c>
      <c r="AD2652" t="str">
        <f>CONCATENATE('Data Descriptive'!O2667,'Data Descriptive'!O2667)</f>
        <v>00</v>
      </c>
      <c r="AE2652" t="str">
        <f>CONCATENATE('Data Descriptive'!O2667,'Data Descriptive'!P2667)</f>
        <v>01</v>
      </c>
      <c r="AF2652" t="str">
        <f>CONCATENATE('Data Descriptive'!O2667,'Data Descriptive'!R2667)</f>
        <v>01</v>
      </c>
      <c r="AG2652" t="str">
        <f>CONCATENATE('Data Descriptive'!O2667,'Data Descriptive'!S2667)</f>
        <v>00</v>
      </c>
      <c r="AH2652" t="str">
        <f>CONCATENATE('Data Descriptive'!O2667,'Data Descriptive'!U2667)</f>
        <v>00</v>
      </c>
      <c r="AI2652" t="str">
        <f>CONCATENATE('Data Descriptive'!P2667,'Data Descriptive'!P2667)</f>
        <v>11</v>
      </c>
      <c r="AJ2652" t="str">
        <f>CONCATENATE('Data Descriptive'!P2667,'Data Descriptive'!R2667)</f>
        <v>11</v>
      </c>
      <c r="AK2652" t="str">
        <f>CONCATENATE('Data Descriptive'!P2667,'Data Descriptive'!S2667)</f>
        <v>10</v>
      </c>
      <c r="AL2652" t="str">
        <f>CONCATENATE('Data Descriptive'!P2667,'Data Descriptive'!U2667)</f>
        <v>10</v>
      </c>
      <c r="AM2652" t="str">
        <f>CONCATENATE('Data Descriptive'!R2667,'Data Descriptive'!R2667)</f>
        <v>11</v>
      </c>
      <c r="AN2652" t="str">
        <f>CONCATENATE('Data Descriptive'!R2667,'Data Descriptive'!S2667)</f>
        <v>10</v>
      </c>
      <c r="AO2652" t="str">
        <f>CONCATENATE('Data Descriptive'!R2667,'Data Descriptive'!U2667)</f>
        <v>10</v>
      </c>
      <c r="AP2652" t="str">
        <f>CONCATENATE('Data Descriptive'!S2667,'Data Descriptive'!S2667)</f>
        <v>00</v>
      </c>
      <c r="AQ2652" t="str">
        <f>CONCATENATE('Data Descriptive'!S2667,'Data Descriptive'!U2667)</f>
        <v>00</v>
      </c>
      <c r="AR2652" t="str">
        <f>CONCATENATE('Data Descriptive'!U2667,'Data Descriptive'!U2667)</f>
        <v>00</v>
      </c>
    </row>
    <row r="2653" spans="24:44">
      <c r="X2653" t="str">
        <f>CONCATENATE('Data Descriptive'!M2668,'Data Descriptive'!M2668)</f>
        <v>00</v>
      </c>
      <c r="Y2653" t="str">
        <f>CONCATENATE('Data Descriptive'!M2668,'Data Descriptive'!O2668)</f>
        <v>00</v>
      </c>
      <c r="Z2653" t="str">
        <f>CONCATENATE('Data Descriptive'!M2668,'Data Descriptive'!P2668)</f>
        <v>02</v>
      </c>
      <c r="AA2653" t="str">
        <f>CONCATENATE('Data Descriptive'!M2668,'Data Descriptive'!R2668)</f>
        <v>01</v>
      </c>
      <c r="AB2653" t="str">
        <f>CONCATENATE('Data Descriptive'!M2668,'Data Descriptive'!S2668)</f>
        <v>00</v>
      </c>
      <c r="AC2653" t="str">
        <f>CONCATENATE('Data Descriptive'!M2668,'Data Descriptive'!U2668)</f>
        <v>01</v>
      </c>
      <c r="AD2653" t="str">
        <f>CONCATENATE('Data Descriptive'!O2668,'Data Descriptive'!O2668)</f>
        <v>00</v>
      </c>
      <c r="AE2653" t="str">
        <f>CONCATENATE('Data Descriptive'!O2668,'Data Descriptive'!P2668)</f>
        <v>02</v>
      </c>
      <c r="AF2653" t="str">
        <f>CONCATENATE('Data Descriptive'!O2668,'Data Descriptive'!R2668)</f>
        <v>01</v>
      </c>
      <c r="AG2653" t="str">
        <f>CONCATENATE('Data Descriptive'!O2668,'Data Descriptive'!S2668)</f>
        <v>00</v>
      </c>
      <c r="AH2653" t="str">
        <f>CONCATENATE('Data Descriptive'!O2668,'Data Descriptive'!U2668)</f>
        <v>01</v>
      </c>
      <c r="AI2653" t="str">
        <f>CONCATENATE('Data Descriptive'!P2668,'Data Descriptive'!P2668)</f>
        <v>22</v>
      </c>
      <c r="AJ2653" t="str">
        <f>CONCATENATE('Data Descriptive'!P2668,'Data Descriptive'!R2668)</f>
        <v>21</v>
      </c>
      <c r="AK2653" t="str">
        <f>CONCATENATE('Data Descriptive'!P2668,'Data Descriptive'!S2668)</f>
        <v>20</v>
      </c>
      <c r="AL2653" t="str">
        <f>CONCATENATE('Data Descriptive'!P2668,'Data Descriptive'!U2668)</f>
        <v>21</v>
      </c>
      <c r="AM2653" t="str">
        <f>CONCATENATE('Data Descriptive'!R2668,'Data Descriptive'!R2668)</f>
        <v>11</v>
      </c>
      <c r="AN2653" t="str">
        <f>CONCATENATE('Data Descriptive'!R2668,'Data Descriptive'!S2668)</f>
        <v>10</v>
      </c>
      <c r="AO2653" t="str">
        <f>CONCATENATE('Data Descriptive'!R2668,'Data Descriptive'!U2668)</f>
        <v>11</v>
      </c>
      <c r="AP2653" t="str">
        <f>CONCATENATE('Data Descriptive'!S2668,'Data Descriptive'!S2668)</f>
        <v>00</v>
      </c>
      <c r="AQ2653" t="str">
        <f>CONCATENATE('Data Descriptive'!S2668,'Data Descriptive'!U2668)</f>
        <v>01</v>
      </c>
      <c r="AR2653" t="str">
        <f>CONCATENATE('Data Descriptive'!U2668,'Data Descriptive'!U2668)</f>
        <v>11</v>
      </c>
    </row>
    <row r="2654" spans="24:44">
      <c r="X2654" t="str">
        <f>CONCATENATE('Data Descriptive'!M2669,'Data Descriptive'!M2669)</f>
        <v>22</v>
      </c>
      <c r="Y2654" t="str">
        <f>CONCATENATE('Data Descriptive'!M2669,'Data Descriptive'!O2669)</f>
        <v>20</v>
      </c>
      <c r="Z2654" t="str">
        <f>CONCATENATE('Data Descriptive'!M2669,'Data Descriptive'!P2669)</f>
        <v>23</v>
      </c>
      <c r="AA2654" t="str">
        <f>CONCATENATE('Data Descriptive'!M2669,'Data Descriptive'!R2669)</f>
        <v>21</v>
      </c>
      <c r="AB2654" t="str">
        <f>CONCATENATE('Data Descriptive'!M2669,'Data Descriptive'!S2669)</f>
        <v>20</v>
      </c>
      <c r="AC2654" t="str">
        <f>CONCATENATE('Data Descriptive'!M2669,'Data Descriptive'!U2669)</f>
        <v>21</v>
      </c>
      <c r="AD2654" t="str">
        <f>CONCATENATE('Data Descriptive'!O2669,'Data Descriptive'!O2669)</f>
        <v>00</v>
      </c>
      <c r="AE2654" t="str">
        <f>CONCATENATE('Data Descriptive'!O2669,'Data Descriptive'!P2669)</f>
        <v>03</v>
      </c>
      <c r="AF2654" t="str">
        <f>CONCATENATE('Data Descriptive'!O2669,'Data Descriptive'!R2669)</f>
        <v>01</v>
      </c>
      <c r="AG2654" t="str">
        <f>CONCATENATE('Data Descriptive'!O2669,'Data Descriptive'!S2669)</f>
        <v>00</v>
      </c>
      <c r="AH2654" t="str">
        <f>CONCATENATE('Data Descriptive'!O2669,'Data Descriptive'!U2669)</f>
        <v>01</v>
      </c>
      <c r="AI2654" t="str">
        <f>CONCATENATE('Data Descriptive'!P2669,'Data Descriptive'!P2669)</f>
        <v>33</v>
      </c>
      <c r="AJ2654" t="str">
        <f>CONCATENATE('Data Descriptive'!P2669,'Data Descriptive'!R2669)</f>
        <v>31</v>
      </c>
      <c r="AK2654" t="str">
        <f>CONCATENATE('Data Descriptive'!P2669,'Data Descriptive'!S2669)</f>
        <v>30</v>
      </c>
      <c r="AL2654" t="str">
        <f>CONCATENATE('Data Descriptive'!P2669,'Data Descriptive'!U2669)</f>
        <v>31</v>
      </c>
      <c r="AM2654" t="str">
        <f>CONCATENATE('Data Descriptive'!R2669,'Data Descriptive'!R2669)</f>
        <v>11</v>
      </c>
      <c r="AN2654" t="str">
        <f>CONCATENATE('Data Descriptive'!R2669,'Data Descriptive'!S2669)</f>
        <v>10</v>
      </c>
      <c r="AO2654" t="str">
        <f>CONCATENATE('Data Descriptive'!R2669,'Data Descriptive'!U2669)</f>
        <v>11</v>
      </c>
      <c r="AP2654" t="str">
        <f>CONCATENATE('Data Descriptive'!S2669,'Data Descriptive'!S2669)</f>
        <v>00</v>
      </c>
      <c r="AQ2654" t="str">
        <f>CONCATENATE('Data Descriptive'!S2669,'Data Descriptive'!U2669)</f>
        <v>01</v>
      </c>
      <c r="AR2654" t="str">
        <f>CONCATENATE('Data Descriptive'!U2669,'Data Descriptive'!U2669)</f>
        <v>11</v>
      </c>
    </row>
    <row r="2655" spans="24:44">
      <c r="X2655" t="str">
        <f>CONCATENATE('Data Descriptive'!M2670,'Data Descriptive'!M2670)</f>
        <v>00</v>
      </c>
      <c r="Y2655" t="str">
        <f>CONCATENATE('Data Descriptive'!M2670,'Data Descriptive'!O2670)</f>
        <v>02</v>
      </c>
      <c r="Z2655" t="str">
        <f>CONCATENATE('Data Descriptive'!M2670,'Data Descriptive'!P2670)</f>
        <v>03</v>
      </c>
      <c r="AA2655" t="str">
        <f>CONCATENATE('Data Descriptive'!M2670,'Data Descriptive'!R2670)</f>
        <v>00</v>
      </c>
      <c r="AB2655" t="str">
        <f>CONCATENATE('Data Descriptive'!M2670,'Data Descriptive'!S2670)</f>
        <v>00</v>
      </c>
      <c r="AC2655" t="str">
        <f>CONCATENATE('Data Descriptive'!M2670,'Data Descriptive'!U2670)</f>
        <v>01</v>
      </c>
      <c r="AD2655" t="str">
        <f>CONCATENATE('Data Descriptive'!O2670,'Data Descriptive'!O2670)</f>
        <v>22</v>
      </c>
      <c r="AE2655" t="str">
        <f>CONCATENATE('Data Descriptive'!O2670,'Data Descriptive'!P2670)</f>
        <v>23</v>
      </c>
      <c r="AF2655" t="str">
        <f>CONCATENATE('Data Descriptive'!O2670,'Data Descriptive'!R2670)</f>
        <v>20</v>
      </c>
      <c r="AG2655" t="str">
        <f>CONCATENATE('Data Descriptive'!O2670,'Data Descriptive'!S2670)</f>
        <v>20</v>
      </c>
      <c r="AH2655" t="str">
        <f>CONCATENATE('Data Descriptive'!O2670,'Data Descriptive'!U2670)</f>
        <v>21</v>
      </c>
      <c r="AI2655" t="str">
        <f>CONCATENATE('Data Descriptive'!P2670,'Data Descriptive'!P2670)</f>
        <v>33</v>
      </c>
      <c r="AJ2655" t="str">
        <f>CONCATENATE('Data Descriptive'!P2670,'Data Descriptive'!R2670)</f>
        <v>30</v>
      </c>
      <c r="AK2655" t="str">
        <f>CONCATENATE('Data Descriptive'!P2670,'Data Descriptive'!S2670)</f>
        <v>30</v>
      </c>
      <c r="AL2655" t="str">
        <f>CONCATENATE('Data Descriptive'!P2670,'Data Descriptive'!U2670)</f>
        <v>31</v>
      </c>
      <c r="AM2655" t="str">
        <f>CONCATENATE('Data Descriptive'!R2670,'Data Descriptive'!R2670)</f>
        <v>00</v>
      </c>
      <c r="AN2655" t="str">
        <f>CONCATENATE('Data Descriptive'!R2670,'Data Descriptive'!S2670)</f>
        <v>00</v>
      </c>
      <c r="AO2655" t="str">
        <f>CONCATENATE('Data Descriptive'!R2670,'Data Descriptive'!U2670)</f>
        <v>01</v>
      </c>
      <c r="AP2655" t="str">
        <f>CONCATENATE('Data Descriptive'!S2670,'Data Descriptive'!S2670)</f>
        <v>00</v>
      </c>
      <c r="AQ2655" t="str">
        <f>CONCATENATE('Data Descriptive'!S2670,'Data Descriptive'!U2670)</f>
        <v>01</v>
      </c>
      <c r="AR2655" t="str">
        <f>CONCATENATE('Data Descriptive'!U2670,'Data Descriptive'!U2670)</f>
        <v>11</v>
      </c>
    </row>
    <row r="2656" spans="24:44">
      <c r="X2656" t="str">
        <f>CONCATENATE('Data Descriptive'!M2671,'Data Descriptive'!M2671)</f>
        <v>00</v>
      </c>
      <c r="Y2656" t="str">
        <f>CONCATENATE('Data Descriptive'!M2671,'Data Descriptive'!O2671)</f>
        <v>00</v>
      </c>
      <c r="Z2656" t="str">
        <f>CONCATENATE('Data Descriptive'!M2671,'Data Descriptive'!P2671)</f>
        <v>03</v>
      </c>
      <c r="AA2656" t="str">
        <f>CONCATENATE('Data Descriptive'!M2671,'Data Descriptive'!R2671)</f>
        <v>01</v>
      </c>
      <c r="AB2656" t="str">
        <f>CONCATENATE('Data Descriptive'!M2671,'Data Descriptive'!S2671)</f>
        <v>00</v>
      </c>
      <c r="AC2656" t="str">
        <f>CONCATENATE('Data Descriptive'!M2671,'Data Descriptive'!U2671)</f>
        <v>00</v>
      </c>
      <c r="AD2656" t="str">
        <f>CONCATENATE('Data Descriptive'!O2671,'Data Descriptive'!O2671)</f>
        <v>00</v>
      </c>
      <c r="AE2656" t="str">
        <f>CONCATENATE('Data Descriptive'!O2671,'Data Descriptive'!P2671)</f>
        <v>03</v>
      </c>
      <c r="AF2656" t="str">
        <f>CONCATENATE('Data Descriptive'!O2671,'Data Descriptive'!R2671)</f>
        <v>01</v>
      </c>
      <c r="AG2656" t="str">
        <f>CONCATENATE('Data Descriptive'!O2671,'Data Descriptive'!S2671)</f>
        <v>00</v>
      </c>
      <c r="AH2656" t="str">
        <f>CONCATENATE('Data Descriptive'!O2671,'Data Descriptive'!U2671)</f>
        <v>00</v>
      </c>
      <c r="AI2656" t="str">
        <f>CONCATENATE('Data Descriptive'!P2671,'Data Descriptive'!P2671)</f>
        <v>33</v>
      </c>
      <c r="AJ2656" t="str">
        <f>CONCATENATE('Data Descriptive'!P2671,'Data Descriptive'!R2671)</f>
        <v>31</v>
      </c>
      <c r="AK2656" t="str">
        <f>CONCATENATE('Data Descriptive'!P2671,'Data Descriptive'!S2671)</f>
        <v>30</v>
      </c>
      <c r="AL2656" t="str">
        <f>CONCATENATE('Data Descriptive'!P2671,'Data Descriptive'!U2671)</f>
        <v>30</v>
      </c>
      <c r="AM2656" t="str">
        <f>CONCATENATE('Data Descriptive'!R2671,'Data Descriptive'!R2671)</f>
        <v>11</v>
      </c>
      <c r="AN2656" t="str">
        <f>CONCATENATE('Data Descriptive'!R2671,'Data Descriptive'!S2671)</f>
        <v>10</v>
      </c>
      <c r="AO2656" t="str">
        <f>CONCATENATE('Data Descriptive'!R2671,'Data Descriptive'!U2671)</f>
        <v>10</v>
      </c>
      <c r="AP2656" t="str">
        <f>CONCATENATE('Data Descriptive'!S2671,'Data Descriptive'!S2671)</f>
        <v>00</v>
      </c>
      <c r="AQ2656" t="str">
        <f>CONCATENATE('Data Descriptive'!S2671,'Data Descriptive'!U2671)</f>
        <v>00</v>
      </c>
      <c r="AR2656" t="str">
        <f>CONCATENATE('Data Descriptive'!U2671,'Data Descriptive'!U2671)</f>
        <v>00</v>
      </c>
    </row>
    <row r="2657" spans="24:44">
      <c r="X2657" t="str">
        <f>CONCATENATE('Data Descriptive'!M2672,'Data Descriptive'!M2672)</f>
        <v>00</v>
      </c>
      <c r="Y2657" t="str">
        <f>CONCATENATE('Data Descriptive'!M2672,'Data Descriptive'!O2672)</f>
        <v>00</v>
      </c>
      <c r="Z2657" t="str">
        <f>CONCATENATE('Data Descriptive'!M2672,'Data Descriptive'!P2672)</f>
        <v>03</v>
      </c>
      <c r="AA2657" t="str">
        <f>CONCATENATE('Data Descriptive'!M2672,'Data Descriptive'!R2672)</f>
        <v>00</v>
      </c>
      <c r="AB2657" t="str">
        <f>CONCATENATE('Data Descriptive'!M2672,'Data Descriptive'!S2672)</f>
        <v>00</v>
      </c>
      <c r="AC2657" t="str">
        <f>CONCATENATE('Data Descriptive'!M2672,'Data Descriptive'!U2672)</f>
        <v>01</v>
      </c>
      <c r="AD2657" t="str">
        <f>CONCATENATE('Data Descriptive'!O2672,'Data Descriptive'!O2672)</f>
        <v>00</v>
      </c>
      <c r="AE2657" t="str">
        <f>CONCATENATE('Data Descriptive'!O2672,'Data Descriptive'!P2672)</f>
        <v>03</v>
      </c>
      <c r="AF2657" t="str">
        <f>CONCATENATE('Data Descriptive'!O2672,'Data Descriptive'!R2672)</f>
        <v>00</v>
      </c>
      <c r="AG2657" t="str">
        <f>CONCATENATE('Data Descriptive'!O2672,'Data Descriptive'!S2672)</f>
        <v>00</v>
      </c>
      <c r="AH2657" t="str">
        <f>CONCATENATE('Data Descriptive'!O2672,'Data Descriptive'!U2672)</f>
        <v>01</v>
      </c>
      <c r="AI2657" t="str">
        <f>CONCATENATE('Data Descriptive'!P2672,'Data Descriptive'!P2672)</f>
        <v>33</v>
      </c>
      <c r="AJ2657" t="str">
        <f>CONCATENATE('Data Descriptive'!P2672,'Data Descriptive'!R2672)</f>
        <v>30</v>
      </c>
      <c r="AK2657" t="str">
        <f>CONCATENATE('Data Descriptive'!P2672,'Data Descriptive'!S2672)</f>
        <v>30</v>
      </c>
      <c r="AL2657" t="str">
        <f>CONCATENATE('Data Descriptive'!P2672,'Data Descriptive'!U2672)</f>
        <v>31</v>
      </c>
      <c r="AM2657" t="str">
        <f>CONCATENATE('Data Descriptive'!R2672,'Data Descriptive'!R2672)</f>
        <v>00</v>
      </c>
      <c r="AN2657" t="str">
        <f>CONCATENATE('Data Descriptive'!R2672,'Data Descriptive'!S2672)</f>
        <v>00</v>
      </c>
      <c r="AO2657" t="str">
        <f>CONCATENATE('Data Descriptive'!R2672,'Data Descriptive'!U2672)</f>
        <v>01</v>
      </c>
      <c r="AP2657" t="str">
        <f>CONCATENATE('Data Descriptive'!S2672,'Data Descriptive'!S2672)</f>
        <v>00</v>
      </c>
      <c r="AQ2657" t="str">
        <f>CONCATENATE('Data Descriptive'!S2672,'Data Descriptive'!U2672)</f>
        <v>01</v>
      </c>
      <c r="AR2657" t="str">
        <f>CONCATENATE('Data Descriptive'!U2672,'Data Descriptive'!U2672)</f>
        <v>11</v>
      </c>
    </row>
    <row r="2658" spans="24:44">
      <c r="X2658" t="str">
        <f>CONCATENATE('Data Descriptive'!M2673,'Data Descriptive'!M2673)</f>
        <v>00</v>
      </c>
      <c r="Y2658" t="str">
        <f>CONCATENATE('Data Descriptive'!M2673,'Data Descriptive'!O2673)</f>
        <v>00</v>
      </c>
      <c r="Z2658" t="str">
        <f>CONCATENATE('Data Descriptive'!M2673,'Data Descriptive'!P2673)</f>
        <v>03</v>
      </c>
      <c r="AA2658" t="str">
        <f>CONCATENATE('Data Descriptive'!M2673,'Data Descriptive'!R2673)</f>
        <v>01</v>
      </c>
      <c r="AB2658" t="str">
        <f>CONCATENATE('Data Descriptive'!M2673,'Data Descriptive'!S2673)</f>
        <v>00</v>
      </c>
      <c r="AC2658" t="str">
        <f>CONCATENATE('Data Descriptive'!M2673,'Data Descriptive'!U2673)</f>
        <v>00</v>
      </c>
      <c r="AD2658" t="str">
        <f>CONCATENATE('Data Descriptive'!O2673,'Data Descriptive'!O2673)</f>
        <v>00</v>
      </c>
      <c r="AE2658" t="str">
        <f>CONCATENATE('Data Descriptive'!O2673,'Data Descriptive'!P2673)</f>
        <v>03</v>
      </c>
      <c r="AF2658" t="str">
        <f>CONCATENATE('Data Descriptive'!O2673,'Data Descriptive'!R2673)</f>
        <v>01</v>
      </c>
      <c r="AG2658" t="str">
        <f>CONCATENATE('Data Descriptive'!O2673,'Data Descriptive'!S2673)</f>
        <v>00</v>
      </c>
      <c r="AH2658" t="str">
        <f>CONCATENATE('Data Descriptive'!O2673,'Data Descriptive'!U2673)</f>
        <v>00</v>
      </c>
      <c r="AI2658" t="str">
        <f>CONCATENATE('Data Descriptive'!P2673,'Data Descriptive'!P2673)</f>
        <v>33</v>
      </c>
      <c r="AJ2658" t="str">
        <f>CONCATENATE('Data Descriptive'!P2673,'Data Descriptive'!R2673)</f>
        <v>31</v>
      </c>
      <c r="AK2658" t="str">
        <f>CONCATENATE('Data Descriptive'!P2673,'Data Descriptive'!S2673)</f>
        <v>30</v>
      </c>
      <c r="AL2658" t="str">
        <f>CONCATENATE('Data Descriptive'!P2673,'Data Descriptive'!U2673)</f>
        <v>30</v>
      </c>
      <c r="AM2658" t="str">
        <f>CONCATENATE('Data Descriptive'!R2673,'Data Descriptive'!R2673)</f>
        <v>11</v>
      </c>
      <c r="AN2658" t="str">
        <f>CONCATENATE('Data Descriptive'!R2673,'Data Descriptive'!S2673)</f>
        <v>10</v>
      </c>
      <c r="AO2658" t="str">
        <f>CONCATENATE('Data Descriptive'!R2673,'Data Descriptive'!U2673)</f>
        <v>10</v>
      </c>
      <c r="AP2658" t="str">
        <f>CONCATENATE('Data Descriptive'!S2673,'Data Descriptive'!S2673)</f>
        <v>00</v>
      </c>
      <c r="AQ2658" t="str">
        <f>CONCATENATE('Data Descriptive'!S2673,'Data Descriptive'!U2673)</f>
        <v>00</v>
      </c>
      <c r="AR2658" t="str">
        <f>CONCATENATE('Data Descriptive'!U2673,'Data Descriptive'!U2673)</f>
        <v>00</v>
      </c>
    </row>
    <row r="2659" spans="24:44">
      <c r="X2659" t="str">
        <f>CONCATENATE('Data Descriptive'!M2674,'Data Descriptive'!M2674)</f>
        <v>00</v>
      </c>
      <c r="Y2659" t="str">
        <f>CONCATENATE('Data Descriptive'!M2674,'Data Descriptive'!O2674)</f>
        <v>00</v>
      </c>
      <c r="Z2659" t="str">
        <f>CONCATENATE('Data Descriptive'!M2674,'Data Descriptive'!P2674)</f>
        <v>03</v>
      </c>
      <c r="AA2659" t="str">
        <f>CONCATENATE('Data Descriptive'!M2674,'Data Descriptive'!R2674)</f>
        <v>00</v>
      </c>
      <c r="AB2659" t="str">
        <f>CONCATENATE('Data Descriptive'!M2674,'Data Descriptive'!S2674)</f>
        <v>00</v>
      </c>
      <c r="AC2659" t="str">
        <f>CONCATENATE('Data Descriptive'!M2674,'Data Descriptive'!U2674)</f>
        <v>00</v>
      </c>
      <c r="AD2659" t="str">
        <f>CONCATENATE('Data Descriptive'!O2674,'Data Descriptive'!O2674)</f>
        <v>00</v>
      </c>
      <c r="AE2659" t="str">
        <f>CONCATENATE('Data Descriptive'!O2674,'Data Descriptive'!P2674)</f>
        <v>03</v>
      </c>
      <c r="AF2659" t="str">
        <f>CONCATENATE('Data Descriptive'!O2674,'Data Descriptive'!R2674)</f>
        <v>00</v>
      </c>
      <c r="AG2659" t="str">
        <f>CONCATENATE('Data Descriptive'!O2674,'Data Descriptive'!S2674)</f>
        <v>00</v>
      </c>
      <c r="AH2659" t="str">
        <f>CONCATENATE('Data Descriptive'!O2674,'Data Descriptive'!U2674)</f>
        <v>00</v>
      </c>
      <c r="AI2659" t="str">
        <f>CONCATENATE('Data Descriptive'!P2674,'Data Descriptive'!P2674)</f>
        <v>33</v>
      </c>
      <c r="AJ2659" t="str">
        <f>CONCATENATE('Data Descriptive'!P2674,'Data Descriptive'!R2674)</f>
        <v>30</v>
      </c>
      <c r="AK2659" t="str">
        <f>CONCATENATE('Data Descriptive'!P2674,'Data Descriptive'!S2674)</f>
        <v>30</v>
      </c>
      <c r="AL2659" t="str">
        <f>CONCATENATE('Data Descriptive'!P2674,'Data Descriptive'!U2674)</f>
        <v>30</v>
      </c>
      <c r="AM2659" t="str">
        <f>CONCATENATE('Data Descriptive'!R2674,'Data Descriptive'!R2674)</f>
        <v>00</v>
      </c>
      <c r="AN2659" t="str">
        <f>CONCATENATE('Data Descriptive'!R2674,'Data Descriptive'!S2674)</f>
        <v>00</v>
      </c>
      <c r="AO2659" t="str">
        <f>CONCATENATE('Data Descriptive'!R2674,'Data Descriptive'!U2674)</f>
        <v>00</v>
      </c>
      <c r="AP2659" t="str">
        <f>CONCATENATE('Data Descriptive'!S2674,'Data Descriptive'!S2674)</f>
        <v>00</v>
      </c>
      <c r="AQ2659" t="str">
        <f>CONCATENATE('Data Descriptive'!S2674,'Data Descriptive'!U2674)</f>
        <v>00</v>
      </c>
      <c r="AR2659" t="str">
        <f>CONCATENATE('Data Descriptive'!U2674,'Data Descriptive'!U2674)</f>
        <v>00</v>
      </c>
    </row>
    <row r="2660" spans="24:44">
      <c r="X2660" t="str">
        <f>CONCATENATE('Data Descriptive'!M2675,'Data Descriptive'!M2675)</f>
        <v>00</v>
      </c>
      <c r="Y2660" t="str">
        <f>CONCATENATE('Data Descriptive'!M2675,'Data Descriptive'!O2675)</f>
        <v>00</v>
      </c>
      <c r="Z2660" t="str">
        <f>CONCATENATE('Data Descriptive'!M2675,'Data Descriptive'!P2675)</f>
        <v>03</v>
      </c>
      <c r="AA2660" t="str">
        <f>CONCATENATE('Data Descriptive'!M2675,'Data Descriptive'!R2675)</f>
        <v>00</v>
      </c>
      <c r="AB2660" t="str">
        <f>CONCATENATE('Data Descriptive'!M2675,'Data Descriptive'!S2675)</f>
        <v>00</v>
      </c>
      <c r="AC2660" t="str">
        <f>CONCATENATE('Data Descriptive'!M2675,'Data Descriptive'!U2675)</f>
        <v>00</v>
      </c>
      <c r="AD2660" t="str">
        <f>CONCATENATE('Data Descriptive'!O2675,'Data Descriptive'!O2675)</f>
        <v>00</v>
      </c>
      <c r="AE2660" t="str">
        <f>CONCATENATE('Data Descriptive'!O2675,'Data Descriptive'!P2675)</f>
        <v>03</v>
      </c>
      <c r="AF2660" t="str">
        <f>CONCATENATE('Data Descriptive'!O2675,'Data Descriptive'!R2675)</f>
        <v>00</v>
      </c>
      <c r="AG2660" t="str">
        <f>CONCATENATE('Data Descriptive'!O2675,'Data Descriptive'!S2675)</f>
        <v>00</v>
      </c>
      <c r="AH2660" t="str">
        <f>CONCATENATE('Data Descriptive'!O2675,'Data Descriptive'!U2675)</f>
        <v>00</v>
      </c>
      <c r="AI2660" t="str">
        <f>CONCATENATE('Data Descriptive'!P2675,'Data Descriptive'!P2675)</f>
        <v>33</v>
      </c>
      <c r="AJ2660" t="str">
        <f>CONCATENATE('Data Descriptive'!P2675,'Data Descriptive'!R2675)</f>
        <v>30</v>
      </c>
      <c r="AK2660" t="str">
        <f>CONCATENATE('Data Descriptive'!P2675,'Data Descriptive'!S2675)</f>
        <v>30</v>
      </c>
      <c r="AL2660" t="str">
        <f>CONCATENATE('Data Descriptive'!P2675,'Data Descriptive'!U2675)</f>
        <v>30</v>
      </c>
      <c r="AM2660" t="str">
        <f>CONCATENATE('Data Descriptive'!R2675,'Data Descriptive'!R2675)</f>
        <v>00</v>
      </c>
      <c r="AN2660" t="str">
        <f>CONCATENATE('Data Descriptive'!R2675,'Data Descriptive'!S2675)</f>
        <v>00</v>
      </c>
      <c r="AO2660" t="str">
        <f>CONCATENATE('Data Descriptive'!R2675,'Data Descriptive'!U2675)</f>
        <v>00</v>
      </c>
      <c r="AP2660" t="str">
        <f>CONCATENATE('Data Descriptive'!S2675,'Data Descriptive'!S2675)</f>
        <v>00</v>
      </c>
      <c r="AQ2660" t="str">
        <f>CONCATENATE('Data Descriptive'!S2675,'Data Descriptive'!U2675)</f>
        <v>00</v>
      </c>
      <c r="AR2660" t="str">
        <f>CONCATENATE('Data Descriptive'!U2675,'Data Descriptive'!U2675)</f>
        <v>00</v>
      </c>
    </row>
    <row r="2661" spans="24:44">
      <c r="X2661" t="str">
        <f>CONCATENATE('Data Descriptive'!M2676,'Data Descriptive'!M2676)</f>
        <v>00</v>
      </c>
      <c r="Y2661" t="str">
        <f>CONCATENATE('Data Descriptive'!M2676,'Data Descriptive'!O2676)</f>
        <v>02</v>
      </c>
      <c r="Z2661" t="str">
        <f>CONCATENATE('Data Descriptive'!M2676,'Data Descriptive'!P2676)</f>
        <v>03</v>
      </c>
      <c r="AA2661" t="str">
        <f>CONCATENATE('Data Descriptive'!M2676,'Data Descriptive'!R2676)</f>
        <v>01</v>
      </c>
      <c r="AB2661" t="str">
        <f>CONCATENATE('Data Descriptive'!M2676,'Data Descriptive'!S2676)</f>
        <v>00</v>
      </c>
      <c r="AC2661" t="str">
        <f>CONCATENATE('Data Descriptive'!M2676,'Data Descriptive'!U2676)</f>
        <v>00</v>
      </c>
      <c r="AD2661" t="str">
        <f>CONCATENATE('Data Descriptive'!O2676,'Data Descriptive'!O2676)</f>
        <v>22</v>
      </c>
      <c r="AE2661" t="str">
        <f>CONCATENATE('Data Descriptive'!O2676,'Data Descriptive'!P2676)</f>
        <v>23</v>
      </c>
      <c r="AF2661" t="str">
        <f>CONCATENATE('Data Descriptive'!O2676,'Data Descriptive'!R2676)</f>
        <v>21</v>
      </c>
      <c r="AG2661" t="str">
        <f>CONCATENATE('Data Descriptive'!O2676,'Data Descriptive'!S2676)</f>
        <v>20</v>
      </c>
      <c r="AH2661" t="str">
        <f>CONCATENATE('Data Descriptive'!O2676,'Data Descriptive'!U2676)</f>
        <v>20</v>
      </c>
      <c r="AI2661" t="str">
        <f>CONCATENATE('Data Descriptive'!P2676,'Data Descriptive'!P2676)</f>
        <v>33</v>
      </c>
      <c r="AJ2661" t="str">
        <f>CONCATENATE('Data Descriptive'!P2676,'Data Descriptive'!R2676)</f>
        <v>31</v>
      </c>
      <c r="AK2661" t="str">
        <f>CONCATENATE('Data Descriptive'!P2676,'Data Descriptive'!S2676)</f>
        <v>30</v>
      </c>
      <c r="AL2661" t="str">
        <f>CONCATENATE('Data Descriptive'!P2676,'Data Descriptive'!U2676)</f>
        <v>30</v>
      </c>
      <c r="AM2661" t="str">
        <f>CONCATENATE('Data Descriptive'!R2676,'Data Descriptive'!R2676)</f>
        <v>11</v>
      </c>
      <c r="AN2661" t="str">
        <f>CONCATENATE('Data Descriptive'!R2676,'Data Descriptive'!S2676)</f>
        <v>10</v>
      </c>
      <c r="AO2661" t="str">
        <f>CONCATENATE('Data Descriptive'!R2676,'Data Descriptive'!U2676)</f>
        <v>10</v>
      </c>
      <c r="AP2661" t="str">
        <f>CONCATENATE('Data Descriptive'!S2676,'Data Descriptive'!S2676)</f>
        <v>00</v>
      </c>
      <c r="AQ2661" t="str">
        <f>CONCATENATE('Data Descriptive'!S2676,'Data Descriptive'!U2676)</f>
        <v>00</v>
      </c>
      <c r="AR2661" t="str">
        <f>CONCATENATE('Data Descriptive'!U2676,'Data Descriptive'!U2676)</f>
        <v>00</v>
      </c>
    </row>
    <row r="2662" spans="24:44">
      <c r="X2662" t="str">
        <f>CONCATENATE('Data Descriptive'!M2677,'Data Descriptive'!M2677)</f>
        <v>00</v>
      </c>
      <c r="Y2662" t="str">
        <f>CONCATENATE('Data Descriptive'!M2677,'Data Descriptive'!O2677)</f>
        <v>00</v>
      </c>
      <c r="Z2662" t="str">
        <f>CONCATENATE('Data Descriptive'!M2677,'Data Descriptive'!P2677)</f>
        <v>03</v>
      </c>
      <c r="AA2662" t="str">
        <f>CONCATENATE('Data Descriptive'!M2677,'Data Descriptive'!R2677)</f>
        <v>00</v>
      </c>
      <c r="AB2662" t="str">
        <f>CONCATENATE('Data Descriptive'!M2677,'Data Descriptive'!S2677)</f>
        <v>00</v>
      </c>
      <c r="AC2662" t="str">
        <f>CONCATENATE('Data Descriptive'!M2677,'Data Descriptive'!U2677)</f>
        <v>00</v>
      </c>
      <c r="AD2662" t="str">
        <f>CONCATENATE('Data Descriptive'!O2677,'Data Descriptive'!O2677)</f>
        <v>00</v>
      </c>
      <c r="AE2662" t="str">
        <f>CONCATENATE('Data Descriptive'!O2677,'Data Descriptive'!P2677)</f>
        <v>03</v>
      </c>
      <c r="AF2662" t="str">
        <f>CONCATENATE('Data Descriptive'!O2677,'Data Descriptive'!R2677)</f>
        <v>00</v>
      </c>
      <c r="AG2662" t="str">
        <f>CONCATENATE('Data Descriptive'!O2677,'Data Descriptive'!S2677)</f>
        <v>00</v>
      </c>
      <c r="AH2662" t="str">
        <f>CONCATENATE('Data Descriptive'!O2677,'Data Descriptive'!U2677)</f>
        <v>00</v>
      </c>
      <c r="AI2662" t="str">
        <f>CONCATENATE('Data Descriptive'!P2677,'Data Descriptive'!P2677)</f>
        <v>33</v>
      </c>
      <c r="AJ2662" t="str">
        <f>CONCATENATE('Data Descriptive'!P2677,'Data Descriptive'!R2677)</f>
        <v>30</v>
      </c>
      <c r="AK2662" t="str">
        <f>CONCATENATE('Data Descriptive'!P2677,'Data Descriptive'!S2677)</f>
        <v>30</v>
      </c>
      <c r="AL2662" t="str">
        <f>CONCATENATE('Data Descriptive'!P2677,'Data Descriptive'!U2677)</f>
        <v>30</v>
      </c>
      <c r="AM2662" t="str">
        <f>CONCATENATE('Data Descriptive'!R2677,'Data Descriptive'!R2677)</f>
        <v>00</v>
      </c>
      <c r="AN2662" t="str">
        <f>CONCATENATE('Data Descriptive'!R2677,'Data Descriptive'!S2677)</f>
        <v>00</v>
      </c>
      <c r="AO2662" t="str">
        <f>CONCATENATE('Data Descriptive'!R2677,'Data Descriptive'!U2677)</f>
        <v>00</v>
      </c>
      <c r="AP2662" t="str">
        <f>CONCATENATE('Data Descriptive'!S2677,'Data Descriptive'!S2677)</f>
        <v>00</v>
      </c>
      <c r="AQ2662" t="str">
        <f>CONCATENATE('Data Descriptive'!S2677,'Data Descriptive'!U2677)</f>
        <v>00</v>
      </c>
      <c r="AR2662" t="str">
        <f>CONCATENATE('Data Descriptive'!U2677,'Data Descriptive'!U2677)</f>
        <v>00</v>
      </c>
    </row>
    <row r="2663" spans="24:44">
      <c r="X2663" t="str">
        <f>CONCATENATE('Data Descriptive'!M2678,'Data Descriptive'!M2678)</f>
        <v>00</v>
      </c>
      <c r="Y2663" t="str">
        <f>CONCATENATE('Data Descriptive'!M2678,'Data Descriptive'!O2678)</f>
        <v>01</v>
      </c>
      <c r="Z2663" t="str">
        <f>CONCATENATE('Data Descriptive'!M2678,'Data Descriptive'!P2678)</f>
        <v>03</v>
      </c>
      <c r="AA2663" t="str">
        <f>CONCATENATE('Data Descriptive'!M2678,'Data Descriptive'!R2678)</f>
        <v>01</v>
      </c>
      <c r="AB2663" t="str">
        <f>CONCATENATE('Data Descriptive'!M2678,'Data Descriptive'!S2678)</f>
        <v>00</v>
      </c>
      <c r="AC2663" t="str">
        <f>CONCATENATE('Data Descriptive'!M2678,'Data Descriptive'!U2678)</f>
        <v>00</v>
      </c>
      <c r="AD2663" t="str">
        <f>CONCATENATE('Data Descriptive'!O2678,'Data Descriptive'!O2678)</f>
        <v>11</v>
      </c>
      <c r="AE2663" t="str">
        <f>CONCATENATE('Data Descriptive'!O2678,'Data Descriptive'!P2678)</f>
        <v>13</v>
      </c>
      <c r="AF2663" t="str">
        <f>CONCATENATE('Data Descriptive'!O2678,'Data Descriptive'!R2678)</f>
        <v>11</v>
      </c>
      <c r="AG2663" t="str">
        <f>CONCATENATE('Data Descriptive'!O2678,'Data Descriptive'!S2678)</f>
        <v>10</v>
      </c>
      <c r="AH2663" t="str">
        <f>CONCATENATE('Data Descriptive'!O2678,'Data Descriptive'!U2678)</f>
        <v>10</v>
      </c>
      <c r="AI2663" t="str">
        <f>CONCATENATE('Data Descriptive'!P2678,'Data Descriptive'!P2678)</f>
        <v>33</v>
      </c>
      <c r="AJ2663" t="str">
        <f>CONCATENATE('Data Descriptive'!P2678,'Data Descriptive'!R2678)</f>
        <v>31</v>
      </c>
      <c r="AK2663" t="str">
        <f>CONCATENATE('Data Descriptive'!P2678,'Data Descriptive'!S2678)</f>
        <v>30</v>
      </c>
      <c r="AL2663" t="str">
        <f>CONCATENATE('Data Descriptive'!P2678,'Data Descriptive'!U2678)</f>
        <v>30</v>
      </c>
      <c r="AM2663" t="str">
        <f>CONCATENATE('Data Descriptive'!R2678,'Data Descriptive'!R2678)</f>
        <v>11</v>
      </c>
      <c r="AN2663" t="str">
        <f>CONCATENATE('Data Descriptive'!R2678,'Data Descriptive'!S2678)</f>
        <v>10</v>
      </c>
      <c r="AO2663" t="str">
        <f>CONCATENATE('Data Descriptive'!R2678,'Data Descriptive'!U2678)</f>
        <v>10</v>
      </c>
      <c r="AP2663" t="str">
        <f>CONCATENATE('Data Descriptive'!S2678,'Data Descriptive'!S2678)</f>
        <v>00</v>
      </c>
      <c r="AQ2663" t="str">
        <f>CONCATENATE('Data Descriptive'!S2678,'Data Descriptive'!U2678)</f>
        <v>00</v>
      </c>
      <c r="AR2663" t="str">
        <f>CONCATENATE('Data Descriptive'!U2678,'Data Descriptive'!U2678)</f>
        <v>00</v>
      </c>
    </row>
    <row r="2664" spans="24:44">
      <c r="X2664" t="str">
        <f>CONCATENATE('Data Descriptive'!M2679,'Data Descriptive'!M2679)</f>
        <v>00</v>
      </c>
      <c r="Y2664" t="str">
        <f>CONCATENATE('Data Descriptive'!M2679,'Data Descriptive'!O2679)</f>
        <v>02</v>
      </c>
      <c r="Z2664" t="str">
        <f>CONCATENATE('Data Descriptive'!M2679,'Data Descriptive'!P2679)</f>
        <v>03</v>
      </c>
      <c r="AA2664" t="str">
        <f>CONCATENATE('Data Descriptive'!M2679,'Data Descriptive'!R2679)</f>
        <v>01</v>
      </c>
      <c r="AB2664" t="str">
        <f>CONCATENATE('Data Descriptive'!M2679,'Data Descriptive'!S2679)</f>
        <v>00</v>
      </c>
      <c r="AC2664" t="str">
        <f>CONCATENATE('Data Descriptive'!M2679,'Data Descriptive'!U2679)</f>
        <v>00</v>
      </c>
      <c r="AD2664" t="str">
        <f>CONCATENATE('Data Descriptive'!O2679,'Data Descriptive'!O2679)</f>
        <v>22</v>
      </c>
      <c r="AE2664" t="str">
        <f>CONCATENATE('Data Descriptive'!O2679,'Data Descriptive'!P2679)</f>
        <v>23</v>
      </c>
      <c r="AF2664" t="str">
        <f>CONCATENATE('Data Descriptive'!O2679,'Data Descriptive'!R2679)</f>
        <v>21</v>
      </c>
      <c r="AG2664" t="str">
        <f>CONCATENATE('Data Descriptive'!O2679,'Data Descriptive'!S2679)</f>
        <v>20</v>
      </c>
      <c r="AH2664" t="str">
        <f>CONCATENATE('Data Descriptive'!O2679,'Data Descriptive'!U2679)</f>
        <v>20</v>
      </c>
      <c r="AI2664" t="str">
        <f>CONCATENATE('Data Descriptive'!P2679,'Data Descriptive'!P2679)</f>
        <v>33</v>
      </c>
      <c r="AJ2664" t="str">
        <f>CONCATENATE('Data Descriptive'!P2679,'Data Descriptive'!R2679)</f>
        <v>31</v>
      </c>
      <c r="AK2664" t="str">
        <f>CONCATENATE('Data Descriptive'!P2679,'Data Descriptive'!S2679)</f>
        <v>30</v>
      </c>
      <c r="AL2664" t="str">
        <f>CONCATENATE('Data Descriptive'!P2679,'Data Descriptive'!U2679)</f>
        <v>30</v>
      </c>
      <c r="AM2664" t="str">
        <f>CONCATENATE('Data Descriptive'!R2679,'Data Descriptive'!R2679)</f>
        <v>11</v>
      </c>
      <c r="AN2664" t="str">
        <f>CONCATENATE('Data Descriptive'!R2679,'Data Descriptive'!S2679)</f>
        <v>10</v>
      </c>
      <c r="AO2664" t="str">
        <f>CONCATENATE('Data Descriptive'!R2679,'Data Descriptive'!U2679)</f>
        <v>10</v>
      </c>
      <c r="AP2664" t="str">
        <f>CONCATENATE('Data Descriptive'!S2679,'Data Descriptive'!S2679)</f>
        <v>00</v>
      </c>
      <c r="AQ2664" t="str">
        <f>CONCATENATE('Data Descriptive'!S2679,'Data Descriptive'!U2679)</f>
        <v>00</v>
      </c>
      <c r="AR2664" t="str">
        <f>CONCATENATE('Data Descriptive'!U2679,'Data Descriptive'!U2679)</f>
        <v>00</v>
      </c>
    </row>
    <row r="2665" spans="24:44">
      <c r="X2665" t="str">
        <f>CONCATENATE('Data Descriptive'!M2680,'Data Descriptive'!M2680)</f>
        <v>00</v>
      </c>
      <c r="Y2665" t="str">
        <f>CONCATENATE('Data Descriptive'!M2680,'Data Descriptive'!O2680)</f>
        <v>02</v>
      </c>
      <c r="Z2665" t="str">
        <f>CONCATENATE('Data Descriptive'!M2680,'Data Descriptive'!P2680)</f>
        <v>02</v>
      </c>
      <c r="AA2665" t="str">
        <f>CONCATENATE('Data Descriptive'!M2680,'Data Descriptive'!R2680)</f>
        <v>01</v>
      </c>
      <c r="AB2665" t="str">
        <f>CONCATENATE('Data Descriptive'!M2680,'Data Descriptive'!S2680)</f>
        <v>00</v>
      </c>
      <c r="AC2665" t="str">
        <f>CONCATENATE('Data Descriptive'!M2680,'Data Descriptive'!U2680)</f>
        <v>00</v>
      </c>
      <c r="AD2665" t="str">
        <f>CONCATENATE('Data Descriptive'!O2680,'Data Descriptive'!O2680)</f>
        <v>22</v>
      </c>
      <c r="AE2665" t="str">
        <f>CONCATENATE('Data Descriptive'!O2680,'Data Descriptive'!P2680)</f>
        <v>22</v>
      </c>
      <c r="AF2665" t="str">
        <f>CONCATENATE('Data Descriptive'!O2680,'Data Descriptive'!R2680)</f>
        <v>21</v>
      </c>
      <c r="AG2665" t="str">
        <f>CONCATENATE('Data Descriptive'!O2680,'Data Descriptive'!S2680)</f>
        <v>20</v>
      </c>
      <c r="AH2665" t="str">
        <f>CONCATENATE('Data Descriptive'!O2680,'Data Descriptive'!U2680)</f>
        <v>20</v>
      </c>
      <c r="AI2665" t="str">
        <f>CONCATENATE('Data Descriptive'!P2680,'Data Descriptive'!P2680)</f>
        <v>22</v>
      </c>
      <c r="AJ2665" t="str">
        <f>CONCATENATE('Data Descriptive'!P2680,'Data Descriptive'!R2680)</f>
        <v>21</v>
      </c>
      <c r="AK2665" t="str">
        <f>CONCATENATE('Data Descriptive'!P2680,'Data Descriptive'!S2680)</f>
        <v>20</v>
      </c>
      <c r="AL2665" t="str">
        <f>CONCATENATE('Data Descriptive'!P2680,'Data Descriptive'!U2680)</f>
        <v>20</v>
      </c>
      <c r="AM2665" t="str">
        <f>CONCATENATE('Data Descriptive'!R2680,'Data Descriptive'!R2680)</f>
        <v>11</v>
      </c>
      <c r="AN2665" t="str">
        <f>CONCATENATE('Data Descriptive'!R2680,'Data Descriptive'!S2680)</f>
        <v>10</v>
      </c>
      <c r="AO2665" t="str">
        <f>CONCATENATE('Data Descriptive'!R2680,'Data Descriptive'!U2680)</f>
        <v>10</v>
      </c>
      <c r="AP2665" t="str">
        <f>CONCATENATE('Data Descriptive'!S2680,'Data Descriptive'!S2680)</f>
        <v>00</v>
      </c>
      <c r="AQ2665" t="str">
        <f>CONCATENATE('Data Descriptive'!S2680,'Data Descriptive'!U2680)</f>
        <v>00</v>
      </c>
      <c r="AR2665" t="str">
        <f>CONCATENATE('Data Descriptive'!U2680,'Data Descriptive'!U2680)</f>
        <v>00</v>
      </c>
    </row>
    <row r="2666" spans="24:44">
      <c r="X2666" t="str">
        <f>CONCATENATE('Data Descriptive'!M2681,'Data Descriptive'!M2681)</f>
        <v>00</v>
      </c>
      <c r="Y2666" t="str">
        <f>CONCATENATE('Data Descriptive'!M2681,'Data Descriptive'!O2681)</f>
        <v>01</v>
      </c>
      <c r="Z2666" t="str">
        <f>CONCATENATE('Data Descriptive'!M2681,'Data Descriptive'!P2681)</f>
        <v>03</v>
      </c>
      <c r="AA2666" t="str">
        <f>CONCATENATE('Data Descriptive'!M2681,'Data Descriptive'!R2681)</f>
        <v>00</v>
      </c>
      <c r="AB2666" t="str">
        <f>CONCATENATE('Data Descriptive'!M2681,'Data Descriptive'!S2681)</f>
        <v>00</v>
      </c>
      <c r="AC2666" t="str">
        <f>CONCATENATE('Data Descriptive'!M2681,'Data Descriptive'!U2681)</f>
        <v>00</v>
      </c>
      <c r="AD2666" t="str">
        <f>CONCATENATE('Data Descriptive'!O2681,'Data Descriptive'!O2681)</f>
        <v>11</v>
      </c>
      <c r="AE2666" t="str">
        <f>CONCATENATE('Data Descriptive'!O2681,'Data Descriptive'!P2681)</f>
        <v>13</v>
      </c>
      <c r="AF2666" t="str">
        <f>CONCATENATE('Data Descriptive'!O2681,'Data Descriptive'!R2681)</f>
        <v>10</v>
      </c>
      <c r="AG2666" t="str">
        <f>CONCATENATE('Data Descriptive'!O2681,'Data Descriptive'!S2681)</f>
        <v>10</v>
      </c>
      <c r="AH2666" t="str">
        <f>CONCATENATE('Data Descriptive'!O2681,'Data Descriptive'!U2681)</f>
        <v>10</v>
      </c>
      <c r="AI2666" t="str">
        <f>CONCATENATE('Data Descriptive'!P2681,'Data Descriptive'!P2681)</f>
        <v>33</v>
      </c>
      <c r="AJ2666" t="str">
        <f>CONCATENATE('Data Descriptive'!P2681,'Data Descriptive'!R2681)</f>
        <v>30</v>
      </c>
      <c r="AK2666" t="str">
        <f>CONCATENATE('Data Descriptive'!P2681,'Data Descriptive'!S2681)</f>
        <v>30</v>
      </c>
      <c r="AL2666" t="str">
        <f>CONCATENATE('Data Descriptive'!P2681,'Data Descriptive'!U2681)</f>
        <v>30</v>
      </c>
      <c r="AM2666" t="str">
        <f>CONCATENATE('Data Descriptive'!R2681,'Data Descriptive'!R2681)</f>
        <v>00</v>
      </c>
      <c r="AN2666" t="str">
        <f>CONCATENATE('Data Descriptive'!R2681,'Data Descriptive'!S2681)</f>
        <v>00</v>
      </c>
      <c r="AO2666" t="str">
        <f>CONCATENATE('Data Descriptive'!R2681,'Data Descriptive'!U2681)</f>
        <v>00</v>
      </c>
      <c r="AP2666" t="str">
        <f>CONCATENATE('Data Descriptive'!S2681,'Data Descriptive'!S2681)</f>
        <v>00</v>
      </c>
      <c r="AQ2666" t="str">
        <f>CONCATENATE('Data Descriptive'!S2681,'Data Descriptive'!U2681)</f>
        <v>00</v>
      </c>
      <c r="AR2666" t="str">
        <f>CONCATENATE('Data Descriptive'!U2681,'Data Descriptive'!U2681)</f>
        <v>00</v>
      </c>
    </row>
    <row r="2667" spans="24:44">
      <c r="X2667" t="str">
        <f>CONCATENATE('Data Descriptive'!M2682,'Data Descriptive'!M2682)</f>
        <v>00</v>
      </c>
      <c r="Y2667" t="str">
        <f>CONCATENATE('Data Descriptive'!M2682,'Data Descriptive'!O2682)</f>
        <v>01</v>
      </c>
      <c r="Z2667" t="str">
        <f>CONCATENATE('Data Descriptive'!M2682,'Data Descriptive'!P2682)</f>
        <v>03</v>
      </c>
      <c r="AA2667" t="str">
        <f>CONCATENATE('Data Descriptive'!M2682,'Data Descriptive'!R2682)</f>
        <v>01</v>
      </c>
      <c r="AB2667" t="str">
        <f>CONCATENATE('Data Descriptive'!M2682,'Data Descriptive'!S2682)</f>
        <v>00</v>
      </c>
      <c r="AC2667" t="str">
        <f>CONCATENATE('Data Descriptive'!M2682,'Data Descriptive'!U2682)</f>
        <v>00</v>
      </c>
      <c r="AD2667" t="str">
        <f>CONCATENATE('Data Descriptive'!O2682,'Data Descriptive'!O2682)</f>
        <v>11</v>
      </c>
      <c r="AE2667" t="str">
        <f>CONCATENATE('Data Descriptive'!O2682,'Data Descriptive'!P2682)</f>
        <v>13</v>
      </c>
      <c r="AF2667" t="str">
        <f>CONCATENATE('Data Descriptive'!O2682,'Data Descriptive'!R2682)</f>
        <v>11</v>
      </c>
      <c r="AG2667" t="str">
        <f>CONCATENATE('Data Descriptive'!O2682,'Data Descriptive'!S2682)</f>
        <v>10</v>
      </c>
      <c r="AH2667" t="str">
        <f>CONCATENATE('Data Descriptive'!O2682,'Data Descriptive'!U2682)</f>
        <v>10</v>
      </c>
      <c r="AI2667" t="str">
        <f>CONCATENATE('Data Descriptive'!P2682,'Data Descriptive'!P2682)</f>
        <v>33</v>
      </c>
      <c r="AJ2667" t="str">
        <f>CONCATENATE('Data Descriptive'!P2682,'Data Descriptive'!R2682)</f>
        <v>31</v>
      </c>
      <c r="AK2667" t="str">
        <f>CONCATENATE('Data Descriptive'!P2682,'Data Descriptive'!S2682)</f>
        <v>30</v>
      </c>
      <c r="AL2667" t="str">
        <f>CONCATENATE('Data Descriptive'!P2682,'Data Descriptive'!U2682)</f>
        <v>30</v>
      </c>
      <c r="AM2667" t="str">
        <f>CONCATENATE('Data Descriptive'!R2682,'Data Descriptive'!R2682)</f>
        <v>11</v>
      </c>
      <c r="AN2667" t="str">
        <f>CONCATENATE('Data Descriptive'!R2682,'Data Descriptive'!S2682)</f>
        <v>10</v>
      </c>
      <c r="AO2667" t="str">
        <f>CONCATENATE('Data Descriptive'!R2682,'Data Descriptive'!U2682)</f>
        <v>10</v>
      </c>
      <c r="AP2667" t="str">
        <f>CONCATENATE('Data Descriptive'!S2682,'Data Descriptive'!S2682)</f>
        <v>00</v>
      </c>
      <c r="AQ2667" t="str">
        <f>CONCATENATE('Data Descriptive'!S2682,'Data Descriptive'!U2682)</f>
        <v>00</v>
      </c>
      <c r="AR2667" t="str">
        <f>CONCATENATE('Data Descriptive'!U2682,'Data Descriptive'!U2682)</f>
        <v>00</v>
      </c>
    </row>
    <row r="2668" spans="24:44">
      <c r="X2668" t="str">
        <f>CONCATENATE('Data Descriptive'!M2683,'Data Descriptive'!M2683)</f>
        <v>00</v>
      </c>
      <c r="Y2668" t="str">
        <f>CONCATENATE('Data Descriptive'!M2683,'Data Descriptive'!O2683)</f>
        <v>02</v>
      </c>
      <c r="Z2668" t="str">
        <f>CONCATENATE('Data Descriptive'!M2683,'Data Descriptive'!P2683)</f>
        <v>03</v>
      </c>
      <c r="AA2668" t="str">
        <f>CONCATENATE('Data Descriptive'!M2683,'Data Descriptive'!R2683)</f>
        <v>01</v>
      </c>
      <c r="AB2668" t="str">
        <f>CONCATENATE('Data Descriptive'!M2683,'Data Descriptive'!S2683)</f>
        <v>00</v>
      </c>
      <c r="AC2668" t="str">
        <f>CONCATENATE('Data Descriptive'!M2683,'Data Descriptive'!U2683)</f>
        <v>00</v>
      </c>
      <c r="AD2668" t="str">
        <f>CONCATENATE('Data Descriptive'!O2683,'Data Descriptive'!O2683)</f>
        <v>22</v>
      </c>
      <c r="AE2668" t="str">
        <f>CONCATENATE('Data Descriptive'!O2683,'Data Descriptive'!P2683)</f>
        <v>23</v>
      </c>
      <c r="AF2668" t="str">
        <f>CONCATENATE('Data Descriptive'!O2683,'Data Descriptive'!R2683)</f>
        <v>21</v>
      </c>
      <c r="AG2668" t="str">
        <f>CONCATENATE('Data Descriptive'!O2683,'Data Descriptive'!S2683)</f>
        <v>20</v>
      </c>
      <c r="AH2668" t="str">
        <f>CONCATENATE('Data Descriptive'!O2683,'Data Descriptive'!U2683)</f>
        <v>20</v>
      </c>
      <c r="AI2668" t="str">
        <f>CONCATENATE('Data Descriptive'!P2683,'Data Descriptive'!P2683)</f>
        <v>33</v>
      </c>
      <c r="AJ2668" t="str">
        <f>CONCATENATE('Data Descriptive'!P2683,'Data Descriptive'!R2683)</f>
        <v>31</v>
      </c>
      <c r="AK2668" t="str">
        <f>CONCATENATE('Data Descriptive'!P2683,'Data Descriptive'!S2683)</f>
        <v>30</v>
      </c>
      <c r="AL2668" t="str">
        <f>CONCATENATE('Data Descriptive'!P2683,'Data Descriptive'!U2683)</f>
        <v>30</v>
      </c>
      <c r="AM2668" t="str">
        <f>CONCATENATE('Data Descriptive'!R2683,'Data Descriptive'!R2683)</f>
        <v>11</v>
      </c>
      <c r="AN2668" t="str">
        <f>CONCATENATE('Data Descriptive'!R2683,'Data Descriptive'!S2683)</f>
        <v>10</v>
      </c>
      <c r="AO2668" t="str">
        <f>CONCATENATE('Data Descriptive'!R2683,'Data Descriptive'!U2683)</f>
        <v>10</v>
      </c>
      <c r="AP2668" t="str">
        <f>CONCATENATE('Data Descriptive'!S2683,'Data Descriptive'!S2683)</f>
        <v>00</v>
      </c>
      <c r="AQ2668" t="str">
        <f>CONCATENATE('Data Descriptive'!S2683,'Data Descriptive'!U2683)</f>
        <v>00</v>
      </c>
      <c r="AR2668" t="str">
        <f>CONCATENATE('Data Descriptive'!U2683,'Data Descriptive'!U2683)</f>
        <v>00</v>
      </c>
    </row>
    <row r="2669" spans="24:44">
      <c r="X2669" t="str">
        <f>CONCATENATE('Data Descriptive'!M2684,'Data Descriptive'!M2684)</f>
        <v>00</v>
      </c>
      <c r="Y2669" t="str">
        <f>CONCATENATE('Data Descriptive'!M2684,'Data Descriptive'!O2684)</f>
        <v>01</v>
      </c>
      <c r="Z2669" t="str">
        <f>CONCATENATE('Data Descriptive'!M2684,'Data Descriptive'!P2684)</f>
        <v>03</v>
      </c>
      <c r="AA2669" t="str">
        <f>CONCATENATE('Data Descriptive'!M2684,'Data Descriptive'!R2684)</f>
        <v>00</v>
      </c>
      <c r="AB2669" t="str">
        <f>CONCATENATE('Data Descriptive'!M2684,'Data Descriptive'!S2684)</f>
        <v>01</v>
      </c>
      <c r="AC2669" t="str">
        <f>CONCATENATE('Data Descriptive'!M2684,'Data Descriptive'!U2684)</f>
        <v>00</v>
      </c>
      <c r="AD2669" t="str">
        <f>CONCATENATE('Data Descriptive'!O2684,'Data Descriptive'!O2684)</f>
        <v>11</v>
      </c>
      <c r="AE2669" t="str">
        <f>CONCATENATE('Data Descriptive'!O2684,'Data Descriptive'!P2684)</f>
        <v>13</v>
      </c>
      <c r="AF2669" t="str">
        <f>CONCATENATE('Data Descriptive'!O2684,'Data Descriptive'!R2684)</f>
        <v>10</v>
      </c>
      <c r="AG2669" t="str">
        <f>CONCATENATE('Data Descriptive'!O2684,'Data Descriptive'!S2684)</f>
        <v>11</v>
      </c>
      <c r="AH2669" t="str">
        <f>CONCATENATE('Data Descriptive'!O2684,'Data Descriptive'!U2684)</f>
        <v>10</v>
      </c>
      <c r="AI2669" t="str">
        <f>CONCATENATE('Data Descriptive'!P2684,'Data Descriptive'!P2684)</f>
        <v>33</v>
      </c>
      <c r="AJ2669" t="str">
        <f>CONCATENATE('Data Descriptive'!P2684,'Data Descriptive'!R2684)</f>
        <v>30</v>
      </c>
      <c r="AK2669" t="str">
        <f>CONCATENATE('Data Descriptive'!P2684,'Data Descriptive'!S2684)</f>
        <v>31</v>
      </c>
      <c r="AL2669" t="str">
        <f>CONCATENATE('Data Descriptive'!P2684,'Data Descriptive'!U2684)</f>
        <v>30</v>
      </c>
      <c r="AM2669" t="str">
        <f>CONCATENATE('Data Descriptive'!R2684,'Data Descriptive'!R2684)</f>
        <v>00</v>
      </c>
      <c r="AN2669" t="str">
        <f>CONCATENATE('Data Descriptive'!R2684,'Data Descriptive'!S2684)</f>
        <v>01</v>
      </c>
      <c r="AO2669" t="str">
        <f>CONCATENATE('Data Descriptive'!R2684,'Data Descriptive'!U2684)</f>
        <v>00</v>
      </c>
      <c r="AP2669" t="str">
        <f>CONCATENATE('Data Descriptive'!S2684,'Data Descriptive'!S2684)</f>
        <v>11</v>
      </c>
      <c r="AQ2669" t="str">
        <f>CONCATENATE('Data Descriptive'!S2684,'Data Descriptive'!U2684)</f>
        <v>10</v>
      </c>
      <c r="AR2669" t="str">
        <f>CONCATENATE('Data Descriptive'!U2684,'Data Descriptive'!U2684)</f>
        <v>00</v>
      </c>
    </row>
    <row r="2670" spans="24:44">
      <c r="X2670" t="str">
        <f>CONCATENATE('Data Descriptive'!M2685,'Data Descriptive'!M2685)</f>
        <v>00</v>
      </c>
      <c r="Y2670" t="str">
        <f>CONCATENATE('Data Descriptive'!M2685,'Data Descriptive'!O2685)</f>
        <v>02</v>
      </c>
      <c r="Z2670" t="str">
        <f>CONCATENATE('Data Descriptive'!M2685,'Data Descriptive'!P2685)</f>
        <v>02</v>
      </c>
      <c r="AA2670" t="str">
        <f>CONCATENATE('Data Descriptive'!M2685,'Data Descriptive'!R2685)</f>
        <v>01</v>
      </c>
      <c r="AB2670" t="str">
        <f>CONCATENATE('Data Descriptive'!M2685,'Data Descriptive'!S2685)</f>
        <v>00</v>
      </c>
      <c r="AC2670" t="str">
        <f>CONCATENATE('Data Descriptive'!M2685,'Data Descriptive'!U2685)</f>
        <v>01</v>
      </c>
      <c r="AD2670" t="str">
        <f>CONCATENATE('Data Descriptive'!O2685,'Data Descriptive'!O2685)</f>
        <v>22</v>
      </c>
      <c r="AE2670" t="str">
        <f>CONCATENATE('Data Descriptive'!O2685,'Data Descriptive'!P2685)</f>
        <v>22</v>
      </c>
      <c r="AF2670" t="str">
        <f>CONCATENATE('Data Descriptive'!O2685,'Data Descriptive'!R2685)</f>
        <v>21</v>
      </c>
      <c r="AG2670" t="str">
        <f>CONCATENATE('Data Descriptive'!O2685,'Data Descriptive'!S2685)</f>
        <v>20</v>
      </c>
      <c r="AH2670" t="str">
        <f>CONCATENATE('Data Descriptive'!O2685,'Data Descriptive'!U2685)</f>
        <v>21</v>
      </c>
      <c r="AI2670" t="str">
        <f>CONCATENATE('Data Descriptive'!P2685,'Data Descriptive'!P2685)</f>
        <v>22</v>
      </c>
      <c r="AJ2670" t="str">
        <f>CONCATENATE('Data Descriptive'!P2685,'Data Descriptive'!R2685)</f>
        <v>21</v>
      </c>
      <c r="AK2670" t="str">
        <f>CONCATENATE('Data Descriptive'!P2685,'Data Descriptive'!S2685)</f>
        <v>20</v>
      </c>
      <c r="AL2670" t="str">
        <f>CONCATENATE('Data Descriptive'!P2685,'Data Descriptive'!U2685)</f>
        <v>21</v>
      </c>
      <c r="AM2670" t="str">
        <f>CONCATENATE('Data Descriptive'!R2685,'Data Descriptive'!R2685)</f>
        <v>11</v>
      </c>
      <c r="AN2670" t="str">
        <f>CONCATENATE('Data Descriptive'!R2685,'Data Descriptive'!S2685)</f>
        <v>10</v>
      </c>
      <c r="AO2670" t="str">
        <f>CONCATENATE('Data Descriptive'!R2685,'Data Descriptive'!U2685)</f>
        <v>11</v>
      </c>
      <c r="AP2670" t="str">
        <f>CONCATENATE('Data Descriptive'!S2685,'Data Descriptive'!S2685)</f>
        <v>00</v>
      </c>
      <c r="AQ2670" t="str">
        <f>CONCATENATE('Data Descriptive'!S2685,'Data Descriptive'!U2685)</f>
        <v>01</v>
      </c>
      <c r="AR2670" t="str">
        <f>CONCATENATE('Data Descriptive'!U2685,'Data Descriptive'!U2685)</f>
        <v>11</v>
      </c>
    </row>
    <row r="2671" spans="24:44">
      <c r="X2671" t="str">
        <f>CONCATENATE('Data Descriptive'!M2686,'Data Descriptive'!M2686)</f>
        <v>22</v>
      </c>
      <c r="Y2671" t="str">
        <f>CONCATENATE('Data Descriptive'!M2686,'Data Descriptive'!O2686)</f>
        <v>21</v>
      </c>
      <c r="Z2671" t="str">
        <f>CONCATENATE('Data Descriptive'!M2686,'Data Descriptive'!P2686)</f>
        <v>23</v>
      </c>
      <c r="AA2671" t="str">
        <f>CONCATENATE('Data Descriptive'!M2686,'Data Descriptive'!R2686)</f>
        <v>20</v>
      </c>
      <c r="AB2671" t="str">
        <f>CONCATENATE('Data Descriptive'!M2686,'Data Descriptive'!S2686)</f>
        <v>20</v>
      </c>
      <c r="AC2671" t="str">
        <f>CONCATENATE('Data Descriptive'!M2686,'Data Descriptive'!U2686)</f>
        <v>20</v>
      </c>
      <c r="AD2671" t="str">
        <f>CONCATENATE('Data Descriptive'!O2686,'Data Descriptive'!O2686)</f>
        <v>11</v>
      </c>
      <c r="AE2671" t="str">
        <f>CONCATENATE('Data Descriptive'!O2686,'Data Descriptive'!P2686)</f>
        <v>13</v>
      </c>
      <c r="AF2671" t="str">
        <f>CONCATENATE('Data Descriptive'!O2686,'Data Descriptive'!R2686)</f>
        <v>10</v>
      </c>
      <c r="AG2671" t="str">
        <f>CONCATENATE('Data Descriptive'!O2686,'Data Descriptive'!S2686)</f>
        <v>10</v>
      </c>
      <c r="AH2671" t="str">
        <f>CONCATENATE('Data Descriptive'!O2686,'Data Descriptive'!U2686)</f>
        <v>10</v>
      </c>
      <c r="AI2671" t="str">
        <f>CONCATENATE('Data Descriptive'!P2686,'Data Descriptive'!P2686)</f>
        <v>33</v>
      </c>
      <c r="AJ2671" t="str">
        <f>CONCATENATE('Data Descriptive'!P2686,'Data Descriptive'!R2686)</f>
        <v>30</v>
      </c>
      <c r="AK2671" t="str">
        <f>CONCATENATE('Data Descriptive'!P2686,'Data Descriptive'!S2686)</f>
        <v>30</v>
      </c>
      <c r="AL2671" t="str">
        <f>CONCATENATE('Data Descriptive'!P2686,'Data Descriptive'!U2686)</f>
        <v>30</v>
      </c>
      <c r="AM2671" t="str">
        <f>CONCATENATE('Data Descriptive'!R2686,'Data Descriptive'!R2686)</f>
        <v>00</v>
      </c>
      <c r="AN2671" t="str">
        <f>CONCATENATE('Data Descriptive'!R2686,'Data Descriptive'!S2686)</f>
        <v>00</v>
      </c>
      <c r="AO2671" t="str">
        <f>CONCATENATE('Data Descriptive'!R2686,'Data Descriptive'!U2686)</f>
        <v>00</v>
      </c>
      <c r="AP2671" t="str">
        <f>CONCATENATE('Data Descriptive'!S2686,'Data Descriptive'!S2686)</f>
        <v>00</v>
      </c>
      <c r="AQ2671" t="str">
        <f>CONCATENATE('Data Descriptive'!S2686,'Data Descriptive'!U2686)</f>
        <v>00</v>
      </c>
      <c r="AR2671" t="str">
        <f>CONCATENATE('Data Descriptive'!U2686,'Data Descriptive'!U2686)</f>
        <v>00</v>
      </c>
    </row>
    <row r="2672" spans="24:44">
      <c r="X2672" t="str">
        <f>CONCATENATE('Data Descriptive'!M2687,'Data Descriptive'!M2687)</f>
        <v>00</v>
      </c>
      <c r="Y2672" t="str">
        <f>CONCATENATE('Data Descriptive'!M2687,'Data Descriptive'!O2687)</f>
        <v>01</v>
      </c>
      <c r="Z2672" t="str">
        <f>CONCATENATE('Data Descriptive'!M2687,'Data Descriptive'!P2687)</f>
        <v>03</v>
      </c>
      <c r="AA2672" t="str">
        <f>CONCATENATE('Data Descriptive'!M2687,'Data Descriptive'!R2687)</f>
        <v>01</v>
      </c>
      <c r="AB2672" t="str">
        <f>CONCATENATE('Data Descriptive'!M2687,'Data Descriptive'!S2687)</f>
        <v>00</v>
      </c>
      <c r="AC2672" t="str">
        <f>CONCATENATE('Data Descriptive'!M2687,'Data Descriptive'!U2687)</f>
        <v>00</v>
      </c>
      <c r="AD2672" t="str">
        <f>CONCATENATE('Data Descriptive'!O2687,'Data Descriptive'!O2687)</f>
        <v>11</v>
      </c>
      <c r="AE2672" t="str">
        <f>CONCATENATE('Data Descriptive'!O2687,'Data Descriptive'!P2687)</f>
        <v>13</v>
      </c>
      <c r="AF2672" t="str">
        <f>CONCATENATE('Data Descriptive'!O2687,'Data Descriptive'!R2687)</f>
        <v>11</v>
      </c>
      <c r="AG2672" t="str">
        <f>CONCATENATE('Data Descriptive'!O2687,'Data Descriptive'!S2687)</f>
        <v>10</v>
      </c>
      <c r="AH2672" t="str">
        <f>CONCATENATE('Data Descriptive'!O2687,'Data Descriptive'!U2687)</f>
        <v>10</v>
      </c>
      <c r="AI2672" t="str">
        <f>CONCATENATE('Data Descriptive'!P2687,'Data Descriptive'!P2687)</f>
        <v>33</v>
      </c>
      <c r="AJ2672" t="str">
        <f>CONCATENATE('Data Descriptive'!P2687,'Data Descriptive'!R2687)</f>
        <v>31</v>
      </c>
      <c r="AK2672" t="str">
        <f>CONCATENATE('Data Descriptive'!P2687,'Data Descriptive'!S2687)</f>
        <v>30</v>
      </c>
      <c r="AL2672" t="str">
        <f>CONCATENATE('Data Descriptive'!P2687,'Data Descriptive'!U2687)</f>
        <v>30</v>
      </c>
      <c r="AM2672" t="str">
        <f>CONCATENATE('Data Descriptive'!R2687,'Data Descriptive'!R2687)</f>
        <v>11</v>
      </c>
      <c r="AN2672" t="str">
        <f>CONCATENATE('Data Descriptive'!R2687,'Data Descriptive'!S2687)</f>
        <v>10</v>
      </c>
      <c r="AO2672" t="str">
        <f>CONCATENATE('Data Descriptive'!R2687,'Data Descriptive'!U2687)</f>
        <v>10</v>
      </c>
      <c r="AP2672" t="str">
        <f>CONCATENATE('Data Descriptive'!S2687,'Data Descriptive'!S2687)</f>
        <v>00</v>
      </c>
      <c r="AQ2672" t="str">
        <f>CONCATENATE('Data Descriptive'!S2687,'Data Descriptive'!U2687)</f>
        <v>00</v>
      </c>
      <c r="AR2672" t="str">
        <f>CONCATENATE('Data Descriptive'!U2687,'Data Descriptive'!U2687)</f>
        <v>00</v>
      </c>
    </row>
    <row r="2673" spans="24:44">
      <c r="X2673" t="str">
        <f>CONCATENATE('Data Descriptive'!M2688,'Data Descriptive'!M2688)</f>
        <v>00</v>
      </c>
      <c r="Y2673" t="str">
        <f>CONCATENATE('Data Descriptive'!M2688,'Data Descriptive'!O2688)</f>
        <v>02</v>
      </c>
      <c r="Z2673" t="str">
        <f>CONCATENATE('Data Descriptive'!M2688,'Data Descriptive'!P2688)</f>
        <v>02</v>
      </c>
      <c r="AA2673" t="str">
        <f>CONCATENATE('Data Descriptive'!M2688,'Data Descriptive'!R2688)</f>
        <v>00</v>
      </c>
      <c r="AB2673" t="str">
        <f>CONCATENATE('Data Descriptive'!M2688,'Data Descriptive'!S2688)</f>
        <v>01</v>
      </c>
      <c r="AC2673" t="str">
        <f>CONCATENATE('Data Descriptive'!M2688,'Data Descriptive'!U2688)</f>
        <v>01</v>
      </c>
      <c r="AD2673" t="str">
        <f>CONCATENATE('Data Descriptive'!O2688,'Data Descriptive'!O2688)</f>
        <v>22</v>
      </c>
      <c r="AE2673" t="str">
        <f>CONCATENATE('Data Descriptive'!O2688,'Data Descriptive'!P2688)</f>
        <v>22</v>
      </c>
      <c r="AF2673" t="str">
        <f>CONCATENATE('Data Descriptive'!O2688,'Data Descriptive'!R2688)</f>
        <v>20</v>
      </c>
      <c r="AG2673" t="str">
        <f>CONCATENATE('Data Descriptive'!O2688,'Data Descriptive'!S2688)</f>
        <v>21</v>
      </c>
      <c r="AH2673" t="str">
        <f>CONCATENATE('Data Descriptive'!O2688,'Data Descriptive'!U2688)</f>
        <v>21</v>
      </c>
      <c r="AI2673" t="str">
        <f>CONCATENATE('Data Descriptive'!P2688,'Data Descriptive'!P2688)</f>
        <v>22</v>
      </c>
      <c r="AJ2673" t="str">
        <f>CONCATENATE('Data Descriptive'!P2688,'Data Descriptive'!R2688)</f>
        <v>20</v>
      </c>
      <c r="AK2673" t="str">
        <f>CONCATENATE('Data Descriptive'!P2688,'Data Descriptive'!S2688)</f>
        <v>21</v>
      </c>
      <c r="AL2673" t="str">
        <f>CONCATENATE('Data Descriptive'!P2688,'Data Descriptive'!U2688)</f>
        <v>21</v>
      </c>
      <c r="AM2673" t="str">
        <f>CONCATENATE('Data Descriptive'!R2688,'Data Descriptive'!R2688)</f>
        <v>00</v>
      </c>
      <c r="AN2673" t="str">
        <f>CONCATENATE('Data Descriptive'!R2688,'Data Descriptive'!S2688)</f>
        <v>01</v>
      </c>
      <c r="AO2673" t="str">
        <f>CONCATENATE('Data Descriptive'!R2688,'Data Descriptive'!U2688)</f>
        <v>01</v>
      </c>
      <c r="AP2673" t="str">
        <f>CONCATENATE('Data Descriptive'!S2688,'Data Descriptive'!S2688)</f>
        <v>11</v>
      </c>
      <c r="AQ2673" t="str">
        <f>CONCATENATE('Data Descriptive'!S2688,'Data Descriptive'!U2688)</f>
        <v>11</v>
      </c>
      <c r="AR2673" t="str">
        <f>CONCATENATE('Data Descriptive'!U2688,'Data Descriptive'!U2688)</f>
        <v>11</v>
      </c>
    </row>
    <row r="2674" spans="24:44">
      <c r="X2674" t="str">
        <f>CONCATENATE('Data Descriptive'!M2689,'Data Descriptive'!M2689)</f>
        <v>11</v>
      </c>
      <c r="Y2674" t="str">
        <f>CONCATENATE('Data Descriptive'!M2689,'Data Descriptive'!O2689)</f>
        <v>12</v>
      </c>
      <c r="Z2674" t="str">
        <f>CONCATENATE('Data Descriptive'!M2689,'Data Descriptive'!P2689)</f>
        <v>12</v>
      </c>
      <c r="AA2674" t="str">
        <f>CONCATENATE('Data Descriptive'!M2689,'Data Descriptive'!R2689)</f>
        <v>11</v>
      </c>
      <c r="AB2674" t="str">
        <f>CONCATENATE('Data Descriptive'!M2689,'Data Descriptive'!S2689)</f>
        <v>10</v>
      </c>
      <c r="AC2674" t="str">
        <f>CONCATENATE('Data Descriptive'!M2689,'Data Descriptive'!U2689)</f>
        <v>10</v>
      </c>
      <c r="AD2674" t="str">
        <f>CONCATENATE('Data Descriptive'!O2689,'Data Descriptive'!O2689)</f>
        <v>22</v>
      </c>
      <c r="AE2674" t="str">
        <f>CONCATENATE('Data Descriptive'!O2689,'Data Descriptive'!P2689)</f>
        <v>22</v>
      </c>
      <c r="AF2674" t="str">
        <f>CONCATENATE('Data Descriptive'!O2689,'Data Descriptive'!R2689)</f>
        <v>21</v>
      </c>
      <c r="AG2674" t="str">
        <f>CONCATENATE('Data Descriptive'!O2689,'Data Descriptive'!S2689)</f>
        <v>20</v>
      </c>
      <c r="AH2674" t="str">
        <f>CONCATENATE('Data Descriptive'!O2689,'Data Descriptive'!U2689)</f>
        <v>20</v>
      </c>
      <c r="AI2674" t="str">
        <f>CONCATENATE('Data Descriptive'!P2689,'Data Descriptive'!P2689)</f>
        <v>22</v>
      </c>
      <c r="AJ2674" t="str">
        <f>CONCATENATE('Data Descriptive'!P2689,'Data Descriptive'!R2689)</f>
        <v>21</v>
      </c>
      <c r="AK2674" t="str">
        <f>CONCATENATE('Data Descriptive'!P2689,'Data Descriptive'!S2689)</f>
        <v>20</v>
      </c>
      <c r="AL2674" t="str">
        <f>CONCATENATE('Data Descriptive'!P2689,'Data Descriptive'!U2689)</f>
        <v>20</v>
      </c>
      <c r="AM2674" t="str">
        <f>CONCATENATE('Data Descriptive'!R2689,'Data Descriptive'!R2689)</f>
        <v>11</v>
      </c>
      <c r="AN2674" t="str">
        <f>CONCATENATE('Data Descriptive'!R2689,'Data Descriptive'!S2689)</f>
        <v>10</v>
      </c>
      <c r="AO2674" t="str">
        <f>CONCATENATE('Data Descriptive'!R2689,'Data Descriptive'!U2689)</f>
        <v>10</v>
      </c>
      <c r="AP2674" t="str">
        <f>CONCATENATE('Data Descriptive'!S2689,'Data Descriptive'!S2689)</f>
        <v>00</v>
      </c>
      <c r="AQ2674" t="str">
        <f>CONCATENATE('Data Descriptive'!S2689,'Data Descriptive'!U2689)</f>
        <v>00</v>
      </c>
      <c r="AR2674" t="str">
        <f>CONCATENATE('Data Descriptive'!U2689,'Data Descriptive'!U2689)</f>
        <v>00</v>
      </c>
    </row>
    <row r="2675" spans="24:44">
      <c r="X2675" t="str">
        <f>CONCATENATE('Data Descriptive'!M2690,'Data Descriptive'!M2690)</f>
        <v>00</v>
      </c>
      <c r="Y2675" t="str">
        <f>CONCATENATE('Data Descriptive'!M2690,'Data Descriptive'!O2690)</f>
        <v>01</v>
      </c>
      <c r="Z2675" t="str">
        <f>CONCATENATE('Data Descriptive'!M2690,'Data Descriptive'!P2690)</f>
        <v>03</v>
      </c>
      <c r="AA2675" t="str">
        <f>CONCATENATE('Data Descriptive'!M2690,'Data Descriptive'!R2690)</f>
        <v>00</v>
      </c>
      <c r="AB2675" t="str">
        <f>CONCATENATE('Data Descriptive'!M2690,'Data Descriptive'!S2690)</f>
        <v>00</v>
      </c>
      <c r="AC2675" t="str">
        <f>CONCATENATE('Data Descriptive'!M2690,'Data Descriptive'!U2690)</f>
        <v>00</v>
      </c>
      <c r="AD2675" t="str">
        <f>CONCATENATE('Data Descriptive'!O2690,'Data Descriptive'!O2690)</f>
        <v>11</v>
      </c>
      <c r="AE2675" t="str">
        <f>CONCATENATE('Data Descriptive'!O2690,'Data Descriptive'!P2690)</f>
        <v>13</v>
      </c>
      <c r="AF2675" t="str">
        <f>CONCATENATE('Data Descriptive'!O2690,'Data Descriptive'!R2690)</f>
        <v>10</v>
      </c>
      <c r="AG2675" t="str">
        <f>CONCATENATE('Data Descriptive'!O2690,'Data Descriptive'!S2690)</f>
        <v>10</v>
      </c>
      <c r="AH2675" t="str">
        <f>CONCATENATE('Data Descriptive'!O2690,'Data Descriptive'!U2690)</f>
        <v>10</v>
      </c>
      <c r="AI2675" t="str">
        <f>CONCATENATE('Data Descriptive'!P2690,'Data Descriptive'!P2690)</f>
        <v>33</v>
      </c>
      <c r="AJ2675" t="str">
        <f>CONCATENATE('Data Descriptive'!P2690,'Data Descriptive'!R2690)</f>
        <v>30</v>
      </c>
      <c r="AK2675" t="str">
        <f>CONCATENATE('Data Descriptive'!P2690,'Data Descriptive'!S2690)</f>
        <v>30</v>
      </c>
      <c r="AL2675" t="str">
        <f>CONCATENATE('Data Descriptive'!P2690,'Data Descriptive'!U2690)</f>
        <v>30</v>
      </c>
      <c r="AM2675" t="str">
        <f>CONCATENATE('Data Descriptive'!R2690,'Data Descriptive'!R2690)</f>
        <v>00</v>
      </c>
      <c r="AN2675" t="str">
        <f>CONCATENATE('Data Descriptive'!R2690,'Data Descriptive'!S2690)</f>
        <v>00</v>
      </c>
      <c r="AO2675" t="str">
        <f>CONCATENATE('Data Descriptive'!R2690,'Data Descriptive'!U2690)</f>
        <v>00</v>
      </c>
      <c r="AP2675" t="str">
        <f>CONCATENATE('Data Descriptive'!S2690,'Data Descriptive'!S2690)</f>
        <v>00</v>
      </c>
      <c r="AQ2675" t="str">
        <f>CONCATENATE('Data Descriptive'!S2690,'Data Descriptive'!U2690)</f>
        <v>00</v>
      </c>
      <c r="AR2675" t="str">
        <f>CONCATENATE('Data Descriptive'!U2690,'Data Descriptive'!U2690)</f>
        <v>00</v>
      </c>
    </row>
    <row r="2676" spans="24:44">
      <c r="X2676" t="str">
        <f>CONCATENATE('Data Descriptive'!M2691,'Data Descriptive'!M2691)</f>
        <v>11</v>
      </c>
      <c r="Y2676" t="str">
        <f>CONCATENATE('Data Descriptive'!M2691,'Data Descriptive'!O2691)</f>
        <v>12</v>
      </c>
      <c r="Z2676" t="str">
        <f>CONCATENATE('Data Descriptive'!M2691,'Data Descriptive'!P2691)</f>
        <v>13</v>
      </c>
      <c r="AA2676" t="str">
        <f>CONCATENATE('Data Descriptive'!M2691,'Data Descriptive'!R2691)</f>
        <v>11</v>
      </c>
      <c r="AB2676" t="str">
        <f>CONCATENATE('Data Descriptive'!M2691,'Data Descriptive'!S2691)</f>
        <v>10</v>
      </c>
      <c r="AC2676" t="str">
        <f>CONCATENATE('Data Descriptive'!M2691,'Data Descriptive'!U2691)</f>
        <v>11</v>
      </c>
      <c r="AD2676" t="str">
        <f>CONCATENATE('Data Descriptive'!O2691,'Data Descriptive'!O2691)</f>
        <v>22</v>
      </c>
      <c r="AE2676" t="str">
        <f>CONCATENATE('Data Descriptive'!O2691,'Data Descriptive'!P2691)</f>
        <v>23</v>
      </c>
      <c r="AF2676" t="str">
        <f>CONCATENATE('Data Descriptive'!O2691,'Data Descriptive'!R2691)</f>
        <v>21</v>
      </c>
      <c r="AG2676" t="str">
        <f>CONCATENATE('Data Descriptive'!O2691,'Data Descriptive'!S2691)</f>
        <v>20</v>
      </c>
      <c r="AH2676" t="str">
        <f>CONCATENATE('Data Descriptive'!O2691,'Data Descriptive'!U2691)</f>
        <v>21</v>
      </c>
      <c r="AI2676" t="str">
        <f>CONCATENATE('Data Descriptive'!P2691,'Data Descriptive'!P2691)</f>
        <v>33</v>
      </c>
      <c r="AJ2676" t="str">
        <f>CONCATENATE('Data Descriptive'!P2691,'Data Descriptive'!R2691)</f>
        <v>31</v>
      </c>
      <c r="AK2676" t="str">
        <f>CONCATENATE('Data Descriptive'!P2691,'Data Descriptive'!S2691)</f>
        <v>30</v>
      </c>
      <c r="AL2676" t="str">
        <f>CONCATENATE('Data Descriptive'!P2691,'Data Descriptive'!U2691)</f>
        <v>31</v>
      </c>
      <c r="AM2676" t="str">
        <f>CONCATENATE('Data Descriptive'!R2691,'Data Descriptive'!R2691)</f>
        <v>11</v>
      </c>
      <c r="AN2676" t="str">
        <f>CONCATENATE('Data Descriptive'!R2691,'Data Descriptive'!S2691)</f>
        <v>10</v>
      </c>
      <c r="AO2676" t="str">
        <f>CONCATENATE('Data Descriptive'!R2691,'Data Descriptive'!U2691)</f>
        <v>11</v>
      </c>
      <c r="AP2676" t="str">
        <f>CONCATENATE('Data Descriptive'!S2691,'Data Descriptive'!S2691)</f>
        <v>00</v>
      </c>
      <c r="AQ2676" t="str">
        <f>CONCATENATE('Data Descriptive'!S2691,'Data Descriptive'!U2691)</f>
        <v>01</v>
      </c>
      <c r="AR2676" t="str">
        <f>CONCATENATE('Data Descriptive'!U2691,'Data Descriptive'!U2691)</f>
        <v>11</v>
      </c>
    </row>
    <row r="2677" spans="24:44">
      <c r="X2677" t="str">
        <f>CONCATENATE('Data Descriptive'!M2692,'Data Descriptive'!M2692)</f>
        <v>00</v>
      </c>
      <c r="Y2677" t="str">
        <f>CONCATENATE('Data Descriptive'!M2692,'Data Descriptive'!O2692)</f>
        <v>02</v>
      </c>
      <c r="Z2677" t="str">
        <f>CONCATENATE('Data Descriptive'!M2692,'Data Descriptive'!P2692)</f>
        <v>03</v>
      </c>
      <c r="AA2677" t="str">
        <f>CONCATENATE('Data Descriptive'!M2692,'Data Descriptive'!R2692)</f>
        <v>00</v>
      </c>
      <c r="AB2677" t="str">
        <f>CONCATENATE('Data Descriptive'!M2692,'Data Descriptive'!S2692)</f>
        <v>00</v>
      </c>
      <c r="AC2677" t="str">
        <f>CONCATENATE('Data Descriptive'!M2692,'Data Descriptive'!U2692)</f>
        <v>00</v>
      </c>
      <c r="AD2677" t="str">
        <f>CONCATENATE('Data Descriptive'!O2692,'Data Descriptive'!O2692)</f>
        <v>22</v>
      </c>
      <c r="AE2677" t="str">
        <f>CONCATENATE('Data Descriptive'!O2692,'Data Descriptive'!P2692)</f>
        <v>23</v>
      </c>
      <c r="AF2677" t="str">
        <f>CONCATENATE('Data Descriptive'!O2692,'Data Descriptive'!R2692)</f>
        <v>20</v>
      </c>
      <c r="AG2677" t="str">
        <f>CONCATENATE('Data Descriptive'!O2692,'Data Descriptive'!S2692)</f>
        <v>20</v>
      </c>
      <c r="AH2677" t="str">
        <f>CONCATENATE('Data Descriptive'!O2692,'Data Descriptive'!U2692)</f>
        <v>20</v>
      </c>
      <c r="AI2677" t="str">
        <f>CONCATENATE('Data Descriptive'!P2692,'Data Descriptive'!P2692)</f>
        <v>33</v>
      </c>
      <c r="AJ2677" t="str">
        <f>CONCATENATE('Data Descriptive'!P2692,'Data Descriptive'!R2692)</f>
        <v>30</v>
      </c>
      <c r="AK2677" t="str">
        <f>CONCATENATE('Data Descriptive'!P2692,'Data Descriptive'!S2692)</f>
        <v>30</v>
      </c>
      <c r="AL2677" t="str">
        <f>CONCATENATE('Data Descriptive'!P2692,'Data Descriptive'!U2692)</f>
        <v>30</v>
      </c>
      <c r="AM2677" t="str">
        <f>CONCATENATE('Data Descriptive'!R2692,'Data Descriptive'!R2692)</f>
        <v>00</v>
      </c>
      <c r="AN2677" t="str">
        <f>CONCATENATE('Data Descriptive'!R2692,'Data Descriptive'!S2692)</f>
        <v>00</v>
      </c>
      <c r="AO2677" t="str">
        <f>CONCATENATE('Data Descriptive'!R2692,'Data Descriptive'!U2692)</f>
        <v>00</v>
      </c>
      <c r="AP2677" t="str">
        <f>CONCATENATE('Data Descriptive'!S2692,'Data Descriptive'!S2692)</f>
        <v>00</v>
      </c>
      <c r="AQ2677" t="str">
        <f>CONCATENATE('Data Descriptive'!S2692,'Data Descriptive'!U2692)</f>
        <v>00</v>
      </c>
      <c r="AR2677" t="str">
        <f>CONCATENATE('Data Descriptive'!U2692,'Data Descriptive'!U2692)</f>
        <v>00</v>
      </c>
    </row>
    <row r="2678" spans="24:44">
      <c r="X2678" t="str">
        <f>CONCATENATE('Data Descriptive'!M2693,'Data Descriptive'!M2693)</f>
        <v>00</v>
      </c>
      <c r="Y2678" t="str">
        <f>CONCATENATE('Data Descriptive'!M2693,'Data Descriptive'!O2693)</f>
        <v>00</v>
      </c>
      <c r="Z2678" t="str">
        <f>CONCATENATE('Data Descriptive'!M2693,'Data Descriptive'!P2693)</f>
        <v>03</v>
      </c>
      <c r="AA2678" t="str">
        <f>CONCATENATE('Data Descriptive'!M2693,'Data Descriptive'!R2693)</f>
        <v>01</v>
      </c>
      <c r="AB2678" t="str">
        <f>CONCATENATE('Data Descriptive'!M2693,'Data Descriptive'!S2693)</f>
        <v>01</v>
      </c>
      <c r="AC2678" t="str">
        <f>CONCATENATE('Data Descriptive'!M2693,'Data Descriptive'!U2693)</f>
        <v>01</v>
      </c>
      <c r="AD2678" t="str">
        <f>CONCATENATE('Data Descriptive'!O2693,'Data Descriptive'!O2693)</f>
        <v>00</v>
      </c>
      <c r="AE2678" t="str">
        <f>CONCATENATE('Data Descriptive'!O2693,'Data Descriptive'!P2693)</f>
        <v>03</v>
      </c>
      <c r="AF2678" t="str">
        <f>CONCATENATE('Data Descriptive'!O2693,'Data Descriptive'!R2693)</f>
        <v>01</v>
      </c>
      <c r="AG2678" t="str">
        <f>CONCATENATE('Data Descriptive'!O2693,'Data Descriptive'!S2693)</f>
        <v>01</v>
      </c>
      <c r="AH2678" t="str">
        <f>CONCATENATE('Data Descriptive'!O2693,'Data Descriptive'!U2693)</f>
        <v>01</v>
      </c>
      <c r="AI2678" t="str">
        <f>CONCATENATE('Data Descriptive'!P2693,'Data Descriptive'!P2693)</f>
        <v>33</v>
      </c>
      <c r="AJ2678" t="str">
        <f>CONCATENATE('Data Descriptive'!P2693,'Data Descriptive'!R2693)</f>
        <v>31</v>
      </c>
      <c r="AK2678" t="str">
        <f>CONCATENATE('Data Descriptive'!P2693,'Data Descriptive'!S2693)</f>
        <v>31</v>
      </c>
      <c r="AL2678" t="str">
        <f>CONCATENATE('Data Descriptive'!P2693,'Data Descriptive'!U2693)</f>
        <v>31</v>
      </c>
      <c r="AM2678" t="str">
        <f>CONCATENATE('Data Descriptive'!R2693,'Data Descriptive'!R2693)</f>
        <v>11</v>
      </c>
      <c r="AN2678" t="str">
        <f>CONCATENATE('Data Descriptive'!R2693,'Data Descriptive'!S2693)</f>
        <v>11</v>
      </c>
      <c r="AO2678" t="str">
        <f>CONCATENATE('Data Descriptive'!R2693,'Data Descriptive'!U2693)</f>
        <v>11</v>
      </c>
      <c r="AP2678" t="str">
        <f>CONCATENATE('Data Descriptive'!S2693,'Data Descriptive'!S2693)</f>
        <v>11</v>
      </c>
      <c r="AQ2678" t="str">
        <f>CONCATENATE('Data Descriptive'!S2693,'Data Descriptive'!U2693)</f>
        <v>11</v>
      </c>
      <c r="AR2678" t="str">
        <f>CONCATENATE('Data Descriptive'!U2693,'Data Descriptive'!U2693)</f>
        <v>11</v>
      </c>
    </row>
    <row r="2679" spans="24:44">
      <c r="X2679" t="str">
        <f>CONCATENATE('Data Descriptive'!M2694,'Data Descriptive'!M2694)</f>
        <v>00</v>
      </c>
      <c r="Y2679" t="str">
        <f>CONCATENATE('Data Descriptive'!M2694,'Data Descriptive'!O2694)</f>
        <v>00</v>
      </c>
      <c r="Z2679" t="str">
        <f>CONCATENATE('Data Descriptive'!M2694,'Data Descriptive'!P2694)</f>
        <v>03</v>
      </c>
      <c r="AA2679" t="str">
        <f>CONCATENATE('Data Descriptive'!M2694,'Data Descriptive'!R2694)</f>
        <v>01</v>
      </c>
      <c r="AB2679" t="str">
        <f>CONCATENATE('Data Descriptive'!M2694,'Data Descriptive'!S2694)</f>
        <v>00</v>
      </c>
      <c r="AC2679" t="str">
        <f>CONCATENATE('Data Descriptive'!M2694,'Data Descriptive'!U2694)</f>
        <v>00</v>
      </c>
      <c r="AD2679" t="str">
        <f>CONCATENATE('Data Descriptive'!O2694,'Data Descriptive'!O2694)</f>
        <v>00</v>
      </c>
      <c r="AE2679" t="str">
        <f>CONCATENATE('Data Descriptive'!O2694,'Data Descriptive'!P2694)</f>
        <v>03</v>
      </c>
      <c r="AF2679" t="str">
        <f>CONCATENATE('Data Descriptive'!O2694,'Data Descriptive'!R2694)</f>
        <v>01</v>
      </c>
      <c r="AG2679" t="str">
        <f>CONCATENATE('Data Descriptive'!O2694,'Data Descriptive'!S2694)</f>
        <v>00</v>
      </c>
      <c r="AH2679" t="str">
        <f>CONCATENATE('Data Descriptive'!O2694,'Data Descriptive'!U2694)</f>
        <v>00</v>
      </c>
      <c r="AI2679" t="str">
        <f>CONCATENATE('Data Descriptive'!P2694,'Data Descriptive'!P2694)</f>
        <v>33</v>
      </c>
      <c r="AJ2679" t="str">
        <f>CONCATENATE('Data Descriptive'!P2694,'Data Descriptive'!R2694)</f>
        <v>31</v>
      </c>
      <c r="AK2679" t="str">
        <f>CONCATENATE('Data Descriptive'!P2694,'Data Descriptive'!S2694)</f>
        <v>30</v>
      </c>
      <c r="AL2679" t="str">
        <f>CONCATENATE('Data Descriptive'!P2694,'Data Descriptive'!U2694)</f>
        <v>30</v>
      </c>
      <c r="AM2679" t="str">
        <f>CONCATENATE('Data Descriptive'!R2694,'Data Descriptive'!R2694)</f>
        <v>11</v>
      </c>
      <c r="AN2679" t="str">
        <f>CONCATENATE('Data Descriptive'!R2694,'Data Descriptive'!S2694)</f>
        <v>10</v>
      </c>
      <c r="AO2679" t="str">
        <f>CONCATENATE('Data Descriptive'!R2694,'Data Descriptive'!U2694)</f>
        <v>10</v>
      </c>
      <c r="AP2679" t="str">
        <f>CONCATENATE('Data Descriptive'!S2694,'Data Descriptive'!S2694)</f>
        <v>00</v>
      </c>
      <c r="AQ2679" t="str">
        <f>CONCATENATE('Data Descriptive'!S2694,'Data Descriptive'!U2694)</f>
        <v>00</v>
      </c>
      <c r="AR2679" t="str">
        <f>CONCATENATE('Data Descriptive'!U2694,'Data Descriptive'!U2694)</f>
        <v>00</v>
      </c>
    </row>
    <row r="2680" spans="24:44">
      <c r="X2680" t="str">
        <f>CONCATENATE('Data Descriptive'!M2695,'Data Descriptive'!M2695)</f>
        <v>00</v>
      </c>
      <c r="Y2680" t="str">
        <f>CONCATENATE('Data Descriptive'!M2695,'Data Descriptive'!O2695)</f>
        <v>02</v>
      </c>
      <c r="Z2680" t="str">
        <f>CONCATENATE('Data Descriptive'!M2695,'Data Descriptive'!P2695)</f>
        <v>02</v>
      </c>
      <c r="AA2680" t="str">
        <f>CONCATENATE('Data Descriptive'!M2695,'Data Descriptive'!R2695)</f>
        <v>01</v>
      </c>
      <c r="AB2680" t="str">
        <f>CONCATENATE('Data Descriptive'!M2695,'Data Descriptive'!S2695)</f>
        <v>00</v>
      </c>
      <c r="AC2680" t="str">
        <f>CONCATENATE('Data Descriptive'!M2695,'Data Descriptive'!U2695)</f>
        <v>00</v>
      </c>
      <c r="AD2680" t="str">
        <f>CONCATENATE('Data Descriptive'!O2695,'Data Descriptive'!O2695)</f>
        <v>22</v>
      </c>
      <c r="AE2680" t="str">
        <f>CONCATENATE('Data Descriptive'!O2695,'Data Descriptive'!P2695)</f>
        <v>22</v>
      </c>
      <c r="AF2680" t="str">
        <f>CONCATENATE('Data Descriptive'!O2695,'Data Descriptive'!R2695)</f>
        <v>21</v>
      </c>
      <c r="AG2680" t="str">
        <f>CONCATENATE('Data Descriptive'!O2695,'Data Descriptive'!S2695)</f>
        <v>20</v>
      </c>
      <c r="AH2680" t="str">
        <f>CONCATENATE('Data Descriptive'!O2695,'Data Descriptive'!U2695)</f>
        <v>20</v>
      </c>
      <c r="AI2680" t="str">
        <f>CONCATENATE('Data Descriptive'!P2695,'Data Descriptive'!P2695)</f>
        <v>22</v>
      </c>
      <c r="AJ2680" t="str">
        <f>CONCATENATE('Data Descriptive'!P2695,'Data Descriptive'!R2695)</f>
        <v>21</v>
      </c>
      <c r="AK2680" t="str">
        <f>CONCATENATE('Data Descriptive'!P2695,'Data Descriptive'!S2695)</f>
        <v>20</v>
      </c>
      <c r="AL2680" t="str">
        <f>CONCATENATE('Data Descriptive'!P2695,'Data Descriptive'!U2695)</f>
        <v>20</v>
      </c>
      <c r="AM2680" t="str">
        <f>CONCATENATE('Data Descriptive'!R2695,'Data Descriptive'!R2695)</f>
        <v>11</v>
      </c>
      <c r="AN2680" t="str">
        <f>CONCATENATE('Data Descriptive'!R2695,'Data Descriptive'!S2695)</f>
        <v>10</v>
      </c>
      <c r="AO2680" t="str">
        <f>CONCATENATE('Data Descriptive'!R2695,'Data Descriptive'!U2695)</f>
        <v>10</v>
      </c>
      <c r="AP2680" t="str">
        <f>CONCATENATE('Data Descriptive'!S2695,'Data Descriptive'!S2695)</f>
        <v>00</v>
      </c>
      <c r="AQ2680" t="str">
        <f>CONCATENATE('Data Descriptive'!S2695,'Data Descriptive'!U2695)</f>
        <v>00</v>
      </c>
      <c r="AR2680" t="str">
        <f>CONCATENATE('Data Descriptive'!U2695,'Data Descriptive'!U2695)</f>
        <v>00</v>
      </c>
    </row>
    <row r="2681" spans="24:44">
      <c r="X2681" t="str">
        <f>CONCATENATE('Data Descriptive'!M2696,'Data Descriptive'!M2696)</f>
        <v>00</v>
      </c>
      <c r="Y2681" t="str">
        <f>CONCATENATE('Data Descriptive'!M2696,'Data Descriptive'!O2696)</f>
        <v>00</v>
      </c>
      <c r="Z2681" t="str">
        <f>CONCATENATE('Data Descriptive'!M2696,'Data Descriptive'!P2696)</f>
        <v>03</v>
      </c>
      <c r="AA2681" t="str">
        <f>CONCATENATE('Data Descriptive'!M2696,'Data Descriptive'!R2696)</f>
        <v>01</v>
      </c>
      <c r="AB2681" t="str">
        <f>CONCATENATE('Data Descriptive'!M2696,'Data Descriptive'!S2696)</f>
        <v>00</v>
      </c>
      <c r="AC2681" t="str">
        <f>CONCATENATE('Data Descriptive'!M2696,'Data Descriptive'!U2696)</f>
        <v>01</v>
      </c>
      <c r="AD2681" t="str">
        <f>CONCATENATE('Data Descriptive'!O2696,'Data Descriptive'!O2696)</f>
        <v>00</v>
      </c>
      <c r="AE2681" t="str">
        <f>CONCATENATE('Data Descriptive'!O2696,'Data Descriptive'!P2696)</f>
        <v>03</v>
      </c>
      <c r="AF2681" t="str">
        <f>CONCATENATE('Data Descriptive'!O2696,'Data Descriptive'!R2696)</f>
        <v>01</v>
      </c>
      <c r="AG2681" t="str">
        <f>CONCATENATE('Data Descriptive'!O2696,'Data Descriptive'!S2696)</f>
        <v>00</v>
      </c>
      <c r="AH2681" t="str">
        <f>CONCATENATE('Data Descriptive'!O2696,'Data Descriptive'!U2696)</f>
        <v>01</v>
      </c>
      <c r="AI2681" t="str">
        <f>CONCATENATE('Data Descriptive'!P2696,'Data Descriptive'!P2696)</f>
        <v>33</v>
      </c>
      <c r="AJ2681" t="str">
        <f>CONCATENATE('Data Descriptive'!P2696,'Data Descriptive'!R2696)</f>
        <v>31</v>
      </c>
      <c r="AK2681" t="str">
        <f>CONCATENATE('Data Descriptive'!P2696,'Data Descriptive'!S2696)</f>
        <v>30</v>
      </c>
      <c r="AL2681" t="str">
        <f>CONCATENATE('Data Descriptive'!P2696,'Data Descriptive'!U2696)</f>
        <v>31</v>
      </c>
      <c r="AM2681" t="str">
        <f>CONCATENATE('Data Descriptive'!R2696,'Data Descriptive'!R2696)</f>
        <v>11</v>
      </c>
      <c r="AN2681" t="str">
        <f>CONCATENATE('Data Descriptive'!R2696,'Data Descriptive'!S2696)</f>
        <v>10</v>
      </c>
      <c r="AO2681" t="str">
        <f>CONCATENATE('Data Descriptive'!R2696,'Data Descriptive'!U2696)</f>
        <v>11</v>
      </c>
      <c r="AP2681" t="str">
        <f>CONCATENATE('Data Descriptive'!S2696,'Data Descriptive'!S2696)</f>
        <v>00</v>
      </c>
      <c r="AQ2681" t="str">
        <f>CONCATENATE('Data Descriptive'!S2696,'Data Descriptive'!U2696)</f>
        <v>01</v>
      </c>
      <c r="AR2681" t="str">
        <f>CONCATENATE('Data Descriptive'!U2696,'Data Descriptive'!U2696)</f>
        <v>11</v>
      </c>
    </row>
    <row r="2682" spans="24:44">
      <c r="X2682" t="str">
        <f>CONCATENATE('Data Descriptive'!M2697,'Data Descriptive'!M2697)</f>
        <v>00</v>
      </c>
      <c r="Y2682" t="str">
        <f>CONCATENATE('Data Descriptive'!M2697,'Data Descriptive'!O2697)</f>
        <v>01</v>
      </c>
      <c r="Z2682" t="str">
        <f>CONCATENATE('Data Descriptive'!M2697,'Data Descriptive'!P2697)</f>
        <v>03</v>
      </c>
      <c r="AA2682" t="str">
        <f>CONCATENATE('Data Descriptive'!M2697,'Data Descriptive'!R2697)</f>
        <v>01</v>
      </c>
      <c r="AB2682" t="str">
        <f>CONCATENATE('Data Descriptive'!M2697,'Data Descriptive'!S2697)</f>
        <v>00</v>
      </c>
      <c r="AC2682" t="str">
        <f>CONCATENATE('Data Descriptive'!M2697,'Data Descriptive'!U2697)</f>
        <v>00</v>
      </c>
      <c r="AD2682" t="str">
        <f>CONCATENATE('Data Descriptive'!O2697,'Data Descriptive'!O2697)</f>
        <v>11</v>
      </c>
      <c r="AE2682" t="str">
        <f>CONCATENATE('Data Descriptive'!O2697,'Data Descriptive'!P2697)</f>
        <v>13</v>
      </c>
      <c r="AF2682" t="str">
        <f>CONCATENATE('Data Descriptive'!O2697,'Data Descriptive'!R2697)</f>
        <v>11</v>
      </c>
      <c r="AG2682" t="str">
        <f>CONCATENATE('Data Descriptive'!O2697,'Data Descriptive'!S2697)</f>
        <v>10</v>
      </c>
      <c r="AH2682" t="str">
        <f>CONCATENATE('Data Descriptive'!O2697,'Data Descriptive'!U2697)</f>
        <v>10</v>
      </c>
      <c r="AI2682" t="str">
        <f>CONCATENATE('Data Descriptive'!P2697,'Data Descriptive'!P2697)</f>
        <v>33</v>
      </c>
      <c r="AJ2682" t="str">
        <f>CONCATENATE('Data Descriptive'!P2697,'Data Descriptive'!R2697)</f>
        <v>31</v>
      </c>
      <c r="AK2682" t="str">
        <f>CONCATENATE('Data Descriptive'!P2697,'Data Descriptive'!S2697)</f>
        <v>30</v>
      </c>
      <c r="AL2682" t="str">
        <f>CONCATENATE('Data Descriptive'!P2697,'Data Descriptive'!U2697)</f>
        <v>30</v>
      </c>
      <c r="AM2682" t="str">
        <f>CONCATENATE('Data Descriptive'!R2697,'Data Descriptive'!R2697)</f>
        <v>11</v>
      </c>
      <c r="AN2682" t="str">
        <f>CONCATENATE('Data Descriptive'!R2697,'Data Descriptive'!S2697)</f>
        <v>10</v>
      </c>
      <c r="AO2682" t="str">
        <f>CONCATENATE('Data Descriptive'!R2697,'Data Descriptive'!U2697)</f>
        <v>10</v>
      </c>
      <c r="AP2682" t="str">
        <f>CONCATENATE('Data Descriptive'!S2697,'Data Descriptive'!S2697)</f>
        <v>00</v>
      </c>
      <c r="AQ2682" t="str">
        <f>CONCATENATE('Data Descriptive'!S2697,'Data Descriptive'!U2697)</f>
        <v>00</v>
      </c>
      <c r="AR2682" t="str">
        <f>CONCATENATE('Data Descriptive'!U2697,'Data Descriptive'!U2697)</f>
        <v>00</v>
      </c>
    </row>
    <row r="2683" spans="24:44">
      <c r="X2683" t="str">
        <f>CONCATENATE('Data Descriptive'!M2698,'Data Descriptive'!M2698)</f>
        <v>00</v>
      </c>
      <c r="Y2683" t="str">
        <f>CONCATENATE('Data Descriptive'!M2698,'Data Descriptive'!O2698)</f>
        <v>02</v>
      </c>
      <c r="Z2683" t="str">
        <f>CONCATENATE('Data Descriptive'!M2698,'Data Descriptive'!P2698)</f>
        <v>02</v>
      </c>
      <c r="AA2683" t="str">
        <f>CONCATENATE('Data Descriptive'!M2698,'Data Descriptive'!R2698)</f>
        <v>00</v>
      </c>
      <c r="AB2683" t="str">
        <f>CONCATENATE('Data Descriptive'!M2698,'Data Descriptive'!S2698)</f>
        <v>00</v>
      </c>
      <c r="AC2683" t="str">
        <f>CONCATENATE('Data Descriptive'!M2698,'Data Descriptive'!U2698)</f>
        <v>01</v>
      </c>
      <c r="AD2683" t="str">
        <f>CONCATENATE('Data Descriptive'!O2698,'Data Descriptive'!O2698)</f>
        <v>22</v>
      </c>
      <c r="AE2683" t="str">
        <f>CONCATENATE('Data Descriptive'!O2698,'Data Descriptive'!P2698)</f>
        <v>22</v>
      </c>
      <c r="AF2683" t="str">
        <f>CONCATENATE('Data Descriptive'!O2698,'Data Descriptive'!R2698)</f>
        <v>20</v>
      </c>
      <c r="AG2683" t="str">
        <f>CONCATENATE('Data Descriptive'!O2698,'Data Descriptive'!S2698)</f>
        <v>20</v>
      </c>
      <c r="AH2683" t="str">
        <f>CONCATENATE('Data Descriptive'!O2698,'Data Descriptive'!U2698)</f>
        <v>21</v>
      </c>
      <c r="AI2683" t="str">
        <f>CONCATENATE('Data Descriptive'!P2698,'Data Descriptive'!P2698)</f>
        <v>22</v>
      </c>
      <c r="AJ2683" t="str">
        <f>CONCATENATE('Data Descriptive'!P2698,'Data Descriptive'!R2698)</f>
        <v>20</v>
      </c>
      <c r="AK2683" t="str">
        <f>CONCATENATE('Data Descriptive'!P2698,'Data Descriptive'!S2698)</f>
        <v>20</v>
      </c>
      <c r="AL2683" t="str">
        <f>CONCATENATE('Data Descriptive'!P2698,'Data Descriptive'!U2698)</f>
        <v>21</v>
      </c>
      <c r="AM2683" t="str">
        <f>CONCATENATE('Data Descriptive'!R2698,'Data Descriptive'!R2698)</f>
        <v>00</v>
      </c>
      <c r="AN2683" t="str">
        <f>CONCATENATE('Data Descriptive'!R2698,'Data Descriptive'!S2698)</f>
        <v>00</v>
      </c>
      <c r="AO2683" t="str">
        <f>CONCATENATE('Data Descriptive'!R2698,'Data Descriptive'!U2698)</f>
        <v>01</v>
      </c>
      <c r="AP2683" t="str">
        <f>CONCATENATE('Data Descriptive'!S2698,'Data Descriptive'!S2698)</f>
        <v>00</v>
      </c>
      <c r="AQ2683" t="str">
        <f>CONCATENATE('Data Descriptive'!S2698,'Data Descriptive'!U2698)</f>
        <v>01</v>
      </c>
      <c r="AR2683" t="str">
        <f>CONCATENATE('Data Descriptive'!U2698,'Data Descriptive'!U2698)</f>
        <v>11</v>
      </c>
    </row>
    <row r="2684" spans="24:44">
      <c r="X2684" t="str">
        <f>CONCATENATE('Data Descriptive'!M2699,'Data Descriptive'!M2699)</f>
        <v>00</v>
      </c>
      <c r="Y2684" t="str">
        <f>CONCATENATE('Data Descriptive'!M2699,'Data Descriptive'!O2699)</f>
        <v>00</v>
      </c>
      <c r="Z2684" t="str">
        <f>CONCATENATE('Data Descriptive'!M2699,'Data Descriptive'!P2699)</f>
        <v>03</v>
      </c>
      <c r="AA2684" t="str">
        <f>CONCATENATE('Data Descriptive'!M2699,'Data Descriptive'!R2699)</f>
        <v>00</v>
      </c>
      <c r="AB2684" t="str">
        <f>CONCATENATE('Data Descriptive'!M2699,'Data Descriptive'!S2699)</f>
        <v>00</v>
      </c>
      <c r="AC2684" t="str">
        <f>CONCATENATE('Data Descriptive'!M2699,'Data Descriptive'!U2699)</f>
        <v>00</v>
      </c>
      <c r="AD2684" t="str">
        <f>CONCATENATE('Data Descriptive'!O2699,'Data Descriptive'!O2699)</f>
        <v>00</v>
      </c>
      <c r="AE2684" t="str">
        <f>CONCATENATE('Data Descriptive'!O2699,'Data Descriptive'!P2699)</f>
        <v>03</v>
      </c>
      <c r="AF2684" t="str">
        <f>CONCATENATE('Data Descriptive'!O2699,'Data Descriptive'!R2699)</f>
        <v>00</v>
      </c>
      <c r="AG2684" t="str">
        <f>CONCATENATE('Data Descriptive'!O2699,'Data Descriptive'!S2699)</f>
        <v>00</v>
      </c>
      <c r="AH2684" t="str">
        <f>CONCATENATE('Data Descriptive'!O2699,'Data Descriptive'!U2699)</f>
        <v>00</v>
      </c>
      <c r="AI2684" t="str">
        <f>CONCATENATE('Data Descriptive'!P2699,'Data Descriptive'!P2699)</f>
        <v>33</v>
      </c>
      <c r="AJ2684" t="str">
        <f>CONCATENATE('Data Descriptive'!P2699,'Data Descriptive'!R2699)</f>
        <v>30</v>
      </c>
      <c r="AK2684" t="str">
        <f>CONCATENATE('Data Descriptive'!P2699,'Data Descriptive'!S2699)</f>
        <v>30</v>
      </c>
      <c r="AL2684" t="str">
        <f>CONCATENATE('Data Descriptive'!P2699,'Data Descriptive'!U2699)</f>
        <v>30</v>
      </c>
      <c r="AM2684" t="str">
        <f>CONCATENATE('Data Descriptive'!R2699,'Data Descriptive'!R2699)</f>
        <v>00</v>
      </c>
      <c r="AN2684" t="str">
        <f>CONCATENATE('Data Descriptive'!R2699,'Data Descriptive'!S2699)</f>
        <v>00</v>
      </c>
      <c r="AO2684" t="str">
        <f>CONCATENATE('Data Descriptive'!R2699,'Data Descriptive'!U2699)</f>
        <v>00</v>
      </c>
      <c r="AP2684" t="str">
        <f>CONCATENATE('Data Descriptive'!S2699,'Data Descriptive'!S2699)</f>
        <v>00</v>
      </c>
      <c r="AQ2684" t="str">
        <f>CONCATENATE('Data Descriptive'!S2699,'Data Descriptive'!U2699)</f>
        <v>00</v>
      </c>
      <c r="AR2684" t="str">
        <f>CONCATENATE('Data Descriptive'!U2699,'Data Descriptive'!U2699)</f>
        <v>00</v>
      </c>
    </row>
    <row r="2685" spans="24:44">
      <c r="X2685" t="str">
        <f>CONCATENATE('Data Descriptive'!M2700,'Data Descriptive'!M2700)</f>
        <v>11</v>
      </c>
      <c r="Y2685" t="str">
        <f>CONCATENATE('Data Descriptive'!M2700,'Data Descriptive'!O2700)</f>
        <v>12</v>
      </c>
      <c r="Z2685" t="str">
        <f>CONCATENATE('Data Descriptive'!M2700,'Data Descriptive'!P2700)</f>
        <v>12</v>
      </c>
      <c r="AA2685" t="str">
        <f>CONCATENATE('Data Descriptive'!M2700,'Data Descriptive'!R2700)</f>
        <v>11</v>
      </c>
      <c r="AB2685" t="str">
        <f>CONCATENATE('Data Descriptive'!M2700,'Data Descriptive'!S2700)</f>
        <v>10</v>
      </c>
      <c r="AC2685" t="str">
        <f>CONCATENATE('Data Descriptive'!M2700,'Data Descriptive'!U2700)</f>
        <v>11</v>
      </c>
      <c r="AD2685" t="str">
        <f>CONCATENATE('Data Descriptive'!O2700,'Data Descriptive'!O2700)</f>
        <v>22</v>
      </c>
      <c r="AE2685" t="str">
        <f>CONCATENATE('Data Descriptive'!O2700,'Data Descriptive'!P2700)</f>
        <v>22</v>
      </c>
      <c r="AF2685" t="str">
        <f>CONCATENATE('Data Descriptive'!O2700,'Data Descriptive'!R2700)</f>
        <v>21</v>
      </c>
      <c r="AG2685" t="str">
        <f>CONCATENATE('Data Descriptive'!O2700,'Data Descriptive'!S2700)</f>
        <v>20</v>
      </c>
      <c r="AH2685" t="str">
        <f>CONCATENATE('Data Descriptive'!O2700,'Data Descriptive'!U2700)</f>
        <v>21</v>
      </c>
      <c r="AI2685" t="str">
        <f>CONCATENATE('Data Descriptive'!P2700,'Data Descriptive'!P2700)</f>
        <v>22</v>
      </c>
      <c r="AJ2685" t="str">
        <f>CONCATENATE('Data Descriptive'!P2700,'Data Descriptive'!R2700)</f>
        <v>21</v>
      </c>
      <c r="AK2685" t="str">
        <f>CONCATENATE('Data Descriptive'!P2700,'Data Descriptive'!S2700)</f>
        <v>20</v>
      </c>
      <c r="AL2685" t="str">
        <f>CONCATENATE('Data Descriptive'!P2700,'Data Descriptive'!U2700)</f>
        <v>21</v>
      </c>
      <c r="AM2685" t="str">
        <f>CONCATENATE('Data Descriptive'!R2700,'Data Descriptive'!R2700)</f>
        <v>11</v>
      </c>
      <c r="AN2685" t="str">
        <f>CONCATENATE('Data Descriptive'!R2700,'Data Descriptive'!S2700)</f>
        <v>10</v>
      </c>
      <c r="AO2685" t="str">
        <f>CONCATENATE('Data Descriptive'!R2700,'Data Descriptive'!U2700)</f>
        <v>11</v>
      </c>
      <c r="AP2685" t="str">
        <f>CONCATENATE('Data Descriptive'!S2700,'Data Descriptive'!S2700)</f>
        <v>00</v>
      </c>
      <c r="AQ2685" t="str">
        <f>CONCATENATE('Data Descriptive'!S2700,'Data Descriptive'!U2700)</f>
        <v>01</v>
      </c>
      <c r="AR2685" t="str">
        <f>CONCATENATE('Data Descriptive'!U2700,'Data Descriptive'!U2700)</f>
        <v>11</v>
      </c>
    </row>
    <row r="2686" spans="24:44">
      <c r="X2686" t="str">
        <f>CONCATENATE('Data Descriptive'!M2701,'Data Descriptive'!M2701)</f>
        <v>00</v>
      </c>
      <c r="Y2686" t="str">
        <f>CONCATENATE('Data Descriptive'!M2701,'Data Descriptive'!O2701)</f>
        <v>02</v>
      </c>
      <c r="Z2686" t="str">
        <f>CONCATENATE('Data Descriptive'!M2701,'Data Descriptive'!P2701)</f>
        <v>03</v>
      </c>
      <c r="AA2686" t="str">
        <f>CONCATENATE('Data Descriptive'!M2701,'Data Descriptive'!R2701)</f>
        <v>00</v>
      </c>
      <c r="AB2686" t="str">
        <f>CONCATENATE('Data Descriptive'!M2701,'Data Descriptive'!S2701)</f>
        <v>00</v>
      </c>
      <c r="AC2686" t="str">
        <f>CONCATENATE('Data Descriptive'!M2701,'Data Descriptive'!U2701)</f>
        <v>00</v>
      </c>
      <c r="AD2686" t="str">
        <f>CONCATENATE('Data Descriptive'!O2701,'Data Descriptive'!O2701)</f>
        <v>22</v>
      </c>
      <c r="AE2686" t="str">
        <f>CONCATENATE('Data Descriptive'!O2701,'Data Descriptive'!P2701)</f>
        <v>23</v>
      </c>
      <c r="AF2686" t="str">
        <f>CONCATENATE('Data Descriptive'!O2701,'Data Descriptive'!R2701)</f>
        <v>20</v>
      </c>
      <c r="AG2686" t="str">
        <f>CONCATENATE('Data Descriptive'!O2701,'Data Descriptive'!S2701)</f>
        <v>20</v>
      </c>
      <c r="AH2686" t="str">
        <f>CONCATENATE('Data Descriptive'!O2701,'Data Descriptive'!U2701)</f>
        <v>20</v>
      </c>
      <c r="AI2686" t="str">
        <f>CONCATENATE('Data Descriptive'!P2701,'Data Descriptive'!P2701)</f>
        <v>33</v>
      </c>
      <c r="AJ2686" t="str">
        <f>CONCATENATE('Data Descriptive'!P2701,'Data Descriptive'!R2701)</f>
        <v>30</v>
      </c>
      <c r="AK2686" t="str">
        <f>CONCATENATE('Data Descriptive'!P2701,'Data Descriptive'!S2701)</f>
        <v>30</v>
      </c>
      <c r="AL2686" t="str">
        <f>CONCATENATE('Data Descriptive'!P2701,'Data Descriptive'!U2701)</f>
        <v>30</v>
      </c>
      <c r="AM2686" t="str">
        <f>CONCATENATE('Data Descriptive'!R2701,'Data Descriptive'!R2701)</f>
        <v>00</v>
      </c>
      <c r="AN2686" t="str">
        <f>CONCATENATE('Data Descriptive'!R2701,'Data Descriptive'!S2701)</f>
        <v>00</v>
      </c>
      <c r="AO2686" t="str">
        <f>CONCATENATE('Data Descriptive'!R2701,'Data Descriptive'!U2701)</f>
        <v>00</v>
      </c>
      <c r="AP2686" t="str">
        <f>CONCATENATE('Data Descriptive'!S2701,'Data Descriptive'!S2701)</f>
        <v>00</v>
      </c>
      <c r="AQ2686" t="str">
        <f>CONCATENATE('Data Descriptive'!S2701,'Data Descriptive'!U2701)</f>
        <v>00</v>
      </c>
      <c r="AR2686" t="str">
        <f>CONCATENATE('Data Descriptive'!U2701,'Data Descriptive'!U2701)</f>
        <v>00</v>
      </c>
    </row>
    <row r="2687" spans="24:44">
      <c r="X2687" t="str">
        <f>CONCATENATE('Data Descriptive'!M2702,'Data Descriptive'!M2702)</f>
        <v>00</v>
      </c>
      <c r="Y2687" t="str">
        <f>CONCATENATE('Data Descriptive'!M2702,'Data Descriptive'!O2702)</f>
        <v>00</v>
      </c>
      <c r="Z2687" t="str">
        <f>CONCATENATE('Data Descriptive'!M2702,'Data Descriptive'!P2702)</f>
        <v>02</v>
      </c>
      <c r="AA2687" t="str">
        <f>CONCATENATE('Data Descriptive'!M2702,'Data Descriptive'!R2702)</f>
        <v>00</v>
      </c>
      <c r="AB2687" t="str">
        <f>CONCATENATE('Data Descriptive'!M2702,'Data Descriptive'!S2702)</f>
        <v>00</v>
      </c>
      <c r="AC2687" t="str">
        <f>CONCATENATE('Data Descriptive'!M2702,'Data Descriptive'!U2702)</f>
        <v>01</v>
      </c>
      <c r="AD2687" t="str">
        <f>CONCATENATE('Data Descriptive'!O2702,'Data Descriptive'!O2702)</f>
        <v>00</v>
      </c>
      <c r="AE2687" t="str">
        <f>CONCATENATE('Data Descriptive'!O2702,'Data Descriptive'!P2702)</f>
        <v>02</v>
      </c>
      <c r="AF2687" t="str">
        <f>CONCATENATE('Data Descriptive'!O2702,'Data Descriptive'!R2702)</f>
        <v>00</v>
      </c>
      <c r="AG2687" t="str">
        <f>CONCATENATE('Data Descriptive'!O2702,'Data Descriptive'!S2702)</f>
        <v>00</v>
      </c>
      <c r="AH2687" t="str">
        <f>CONCATENATE('Data Descriptive'!O2702,'Data Descriptive'!U2702)</f>
        <v>01</v>
      </c>
      <c r="AI2687" t="str">
        <f>CONCATENATE('Data Descriptive'!P2702,'Data Descriptive'!P2702)</f>
        <v>22</v>
      </c>
      <c r="AJ2687" t="str">
        <f>CONCATENATE('Data Descriptive'!P2702,'Data Descriptive'!R2702)</f>
        <v>20</v>
      </c>
      <c r="AK2687" t="str">
        <f>CONCATENATE('Data Descriptive'!P2702,'Data Descriptive'!S2702)</f>
        <v>20</v>
      </c>
      <c r="AL2687" t="str">
        <f>CONCATENATE('Data Descriptive'!P2702,'Data Descriptive'!U2702)</f>
        <v>21</v>
      </c>
      <c r="AM2687" t="str">
        <f>CONCATENATE('Data Descriptive'!R2702,'Data Descriptive'!R2702)</f>
        <v>00</v>
      </c>
      <c r="AN2687" t="str">
        <f>CONCATENATE('Data Descriptive'!R2702,'Data Descriptive'!S2702)</f>
        <v>00</v>
      </c>
      <c r="AO2687" t="str">
        <f>CONCATENATE('Data Descriptive'!R2702,'Data Descriptive'!U2702)</f>
        <v>01</v>
      </c>
      <c r="AP2687" t="str">
        <f>CONCATENATE('Data Descriptive'!S2702,'Data Descriptive'!S2702)</f>
        <v>00</v>
      </c>
      <c r="AQ2687" t="str">
        <f>CONCATENATE('Data Descriptive'!S2702,'Data Descriptive'!U2702)</f>
        <v>01</v>
      </c>
      <c r="AR2687" t="str">
        <f>CONCATENATE('Data Descriptive'!U2702,'Data Descriptive'!U2702)</f>
        <v>11</v>
      </c>
    </row>
    <row r="2688" spans="24:44">
      <c r="X2688" t="str">
        <f>CONCATENATE('Data Descriptive'!M2703,'Data Descriptive'!M2703)</f>
        <v>00</v>
      </c>
      <c r="Y2688" t="str">
        <f>CONCATENATE('Data Descriptive'!M2703,'Data Descriptive'!O2703)</f>
        <v>02</v>
      </c>
      <c r="Z2688" t="str">
        <f>CONCATENATE('Data Descriptive'!M2703,'Data Descriptive'!P2703)</f>
        <v>03</v>
      </c>
      <c r="AA2688" t="str">
        <f>CONCATENATE('Data Descriptive'!M2703,'Data Descriptive'!R2703)</f>
        <v>00</v>
      </c>
      <c r="AB2688" t="str">
        <f>CONCATENATE('Data Descriptive'!M2703,'Data Descriptive'!S2703)</f>
        <v>00</v>
      </c>
      <c r="AC2688" t="str">
        <f>CONCATENATE('Data Descriptive'!M2703,'Data Descriptive'!U2703)</f>
        <v>00</v>
      </c>
      <c r="AD2688" t="str">
        <f>CONCATENATE('Data Descriptive'!O2703,'Data Descriptive'!O2703)</f>
        <v>22</v>
      </c>
      <c r="AE2688" t="str">
        <f>CONCATENATE('Data Descriptive'!O2703,'Data Descriptive'!P2703)</f>
        <v>23</v>
      </c>
      <c r="AF2688" t="str">
        <f>CONCATENATE('Data Descriptive'!O2703,'Data Descriptive'!R2703)</f>
        <v>20</v>
      </c>
      <c r="AG2688" t="str">
        <f>CONCATENATE('Data Descriptive'!O2703,'Data Descriptive'!S2703)</f>
        <v>20</v>
      </c>
      <c r="AH2688" t="str">
        <f>CONCATENATE('Data Descriptive'!O2703,'Data Descriptive'!U2703)</f>
        <v>20</v>
      </c>
      <c r="AI2688" t="str">
        <f>CONCATENATE('Data Descriptive'!P2703,'Data Descriptive'!P2703)</f>
        <v>33</v>
      </c>
      <c r="AJ2688" t="str">
        <f>CONCATENATE('Data Descriptive'!P2703,'Data Descriptive'!R2703)</f>
        <v>30</v>
      </c>
      <c r="AK2688" t="str">
        <f>CONCATENATE('Data Descriptive'!P2703,'Data Descriptive'!S2703)</f>
        <v>30</v>
      </c>
      <c r="AL2688" t="str">
        <f>CONCATENATE('Data Descriptive'!P2703,'Data Descriptive'!U2703)</f>
        <v>30</v>
      </c>
      <c r="AM2688" t="str">
        <f>CONCATENATE('Data Descriptive'!R2703,'Data Descriptive'!R2703)</f>
        <v>00</v>
      </c>
      <c r="AN2688" t="str">
        <f>CONCATENATE('Data Descriptive'!R2703,'Data Descriptive'!S2703)</f>
        <v>00</v>
      </c>
      <c r="AO2688" t="str">
        <f>CONCATENATE('Data Descriptive'!R2703,'Data Descriptive'!U2703)</f>
        <v>00</v>
      </c>
      <c r="AP2688" t="str">
        <f>CONCATENATE('Data Descriptive'!S2703,'Data Descriptive'!S2703)</f>
        <v>00</v>
      </c>
      <c r="AQ2688" t="str">
        <f>CONCATENATE('Data Descriptive'!S2703,'Data Descriptive'!U2703)</f>
        <v>00</v>
      </c>
      <c r="AR2688" t="str">
        <f>CONCATENATE('Data Descriptive'!U2703,'Data Descriptive'!U2703)</f>
        <v>00</v>
      </c>
    </row>
    <row r="2689" spans="24:44">
      <c r="X2689" t="str">
        <f>CONCATENATE('Data Descriptive'!M2704,'Data Descriptive'!M2704)</f>
        <v>00</v>
      </c>
      <c r="Y2689" t="str">
        <f>CONCATENATE('Data Descriptive'!M2704,'Data Descriptive'!O2704)</f>
        <v>00</v>
      </c>
      <c r="Z2689" t="str">
        <f>CONCATENATE('Data Descriptive'!M2704,'Data Descriptive'!P2704)</f>
        <v>03</v>
      </c>
      <c r="AA2689" t="str">
        <f>CONCATENATE('Data Descriptive'!M2704,'Data Descriptive'!R2704)</f>
        <v>01</v>
      </c>
      <c r="AB2689" t="str">
        <f>CONCATENATE('Data Descriptive'!M2704,'Data Descriptive'!S2704)</f>
        <v>00</v>
      </c>
      <c r="AC2689" t="str">
        <f>CONCATENATE('Data Descriptive'!M2704,'Data Descriptive'!U2704)</f>
        <v>01</v>
      </c>
      <c r="AD2689" t="str">
        <f>CONCATENATE('Data Descriptive'!O2704,'Data Descriptive'!O2704)</f>
        <v>00</v>
      </c>
      <c r="AE2689" t="str">
        <f>CONCATENATE('Data Descriptive'!O2704,'Data Descriptive'!P2704)</f>
        <v>03</v>
      </c>
      <c r="AF2689" t="str">
        <f>CONCATENATE('Data Descriptive'!O2704,'Data Descriptive'!R2704)</f>
        <v>01</v>
      </c>
      <c r="AG2689" t="str">
        <f>CONCATENATE('Data Descriptive'!O2704,'Data Descriptive'!S2704)</f>
        <v>00</v>
      </c>
      <c r="AH2689" t="str">
        <f>CONCATENATE('Data Descriptive'!O2704,'Data Descriptive'!U2704)</f>
        <v>01</v>
      </c>
      <c r="AI2689" t="str">
        <f>CONCATENATE('Data Descriptive'!P2704,'Data Descriptive'!P2704)</f>
        <v>33</v>
      </c>
      <c r="AJ2689" t="str">
        <f>CONCATENATE('Data Descriptive'!P2704,'Data Descriptive'!R2704)</f>
        <v>31</v>
      </c>
      <c r="AK2689" t="str">
        <f>CONCATENATE('Data Descriptive'!P2704,'Data Descriptive'!S2704)</f>
        <v>30</v>
      </c>
      <c r="AL2689" t="str">
        <f>CONCATENATE('Data Descriptive'!P2704,'Data Descriptive'!U2704)</f>
        <v>31</v>
      </c>
      <c r="AM2689" t="str">
        <f>CONCATENATE('Data Descriptive'!R2704,'Data Descriptive'!R2704)</f>
        <v>11</v>
      </c>
      <c r="AN2689" t="str">
        <f>CONCATENATE('Data Descriptive'!R2704,'Data Descriptive'!S2704)</f>
        <v>10</v>
      </c>
      <c r="AO2689" t="str">
        <f>CONCATENATE('Data Descriptive'!R2704,'Data Descriptive'!U2704)</f>
        <v>11</v>
      </c>
      <c r="AP2689" t="str">
        <f>CONCATENATE('Data Descriptive'!S2704,'Data Descriptive'!S2704)</f>
        <v>00</v>
      </c>
      <c r="AQ2689" t="str">
        <f>CONCATENATE('Data Descriptive'!S2704,'Data Descriptive'!U2704)</f>
        <v>01</v>
      </c>
      <c r="AR2689" t="str">
        <f>CONCATENATE('Data Descriptive'!U2704,'Data Descriptive'!U2704)</f>
        <v>11</v>
      </c>
    </row>
    <row r="2690" spans="24:44">
      <c r="X2690" t="str">
        <f>CONCATENATE('Data Descriptive'!M2705,'Data Descriptive'!M2705)</f>
        <v>00</v>
      </c>
      <c r="Y2690" t="str">
        <f>CONCATENATE('Data Descriptive'!M2705,'Data Descriptive'!O2705)</f>
        <v>00</v>
      </c>
      <c r="Z2690" t="str">
        <f>CONCATENATE('Data Descriptive'!M2705,'Data Descriptive'!P2705)</f>
        <v>03</v>
      </c>
      <c r="AA2690" t="str">
        <f>CONCATENATE('Data Descriptive'!M2705,'Data Descriptive'!R2705)</f>
        <v>01</v>
      </c>
      <c r="AB2690" t="str">
        <f>CONCATENATE('Data Descriptive'!M2705,'Data Descriptive'!S2705)</f>
        <v>00</v>
      </c>
      <c r="AC2690" t="str">
        <f>CONCATENATE('Data Descriptive'!M2705,'Data Descriptive'!U2705)</f>
        <v>00</v>
      </c>
      <c r="AD2690" t="str">
        <f>CONCATENATE('Data Descriptive'!O2705,'Data Descriptive'!O2705)</f>
        <v>00</v>
      </c>
      <c r="AE2690" t="str">
        <f>CONCATENATE('Data Descriptive'!O2705,'Data Descriptive'!P2705)</f>
        <v>03</v>
      </c>
      <c r="AF2690" t="str">
        <f>CONCATENATE('Data Descriptive'!O2705,'Data Descriptive'!R2705)</f>
        <v>01</v>
      </c>
      <c r="AG2690" t="str">
        <f>CONCATENATE('Data Descriptive'!O2705,'Data Descriptive'!S2705)</f>
        <v>00</v>
      </c>
      <c r="AH2690" t="str">
        <f>CONCATENATE('Data Descriptive'!O2705,'Data Descriptive'!U2705)</f>
        <v>00</v>
      </c>
      <c r="AI2690" t="str">
        <f>CONCATENATE('Data Descriptive'!P2705,'Data Descriptive'!P2705)</f>
        <v>33</v>
      </c>
      <c r="AJ2690" t="str">
        <f>CONCATENATE('Data Descriptive'!P2705,'Data Descriptive'!R2705)</f>
        <v>31</v>
      </c>
      <c r="AK2690" t="str">
        <f>CONCATENATE('Data Descriptive'!P2705,'Data Descriptive'!S2705)</f>
        <v>30</v>
      </c>
      <c r="AL2690" t="str">
        <f>CONCATENATE('Data Descriptive'!P2705,'Data Descriptive'!U2705)</f>
        <v>30</v>
      </c>
      <c r="AM2690" t="str">
        <f>CONCATENATE('Data Descriptive'!R2705,'Data Descriptive'!R2705)</f>
        <v>11</v>
      </c>
      <c r="AN2690" t="str">
        <f>CONCATENATE('Data Descriptive'!R2705,'Data Descriptive'!S2705)</f>
        <v>10</v>
      </c>
      <c r="AO2690" t="str">
        <f>CONCATENATE('Data Descriptive'!R2705,'Data Descriptive'!U2705)</f>
        <v>10</v>
      </c>
      <c r="AP2690" t="str">
        <f>CONCATENATE('Data Descriptive'!S2705,'Data Descriptive'!S2705)</f>
        <v>00</v>
      </c>
      <c r="AQ2690" t="str">
        <f>CONCATENATE('Data Descriptive'!S2705,'Data Descriptive'!U2705)</f>
        <v>00</v>
      </c>
      <c r="AR2690" t="str">
        <f>CONCATENATE('Data Descriptive'!U2705,'Data Descriptive'!U2705)</f>
        <v>00</v>
      </c>
    </row>
    <row r="2691" spans="24:44">
      <c r="X2691" t="str">
        <f>CONCATENATE('Data Descriptive'!M2706,'Data Descriptive'!M2706)</f>
        <v>11</v>
      </c>
      <c r="Y2691" t="str">
        <f>CONCATENATE('Data Descriptive'!M2706,'Data Descriptive'!O2706)</f>
        <v>12</v>
      </c>
      <c r="Z2691" t="str">
        <f>CONCATENATE('Data Descriptive'!M2706,'Data Descriptive'!P2706)</f>
        <v>12</v>
      </c>
      <c r="AA2691" t="str">
        <f>CONCATENATE('Data Descriptive'!M2706,'Data Descriptive'!R2706)</f>
        <v>10</v>
      </c>
      <c r="AB2691" t="str">
        <f>CONCATENATE('Data Descriptive'!M2706,'Data Descriptive'!S2706)</f>
        <v>10</v>
      </c>
      <c r="AC2691" t="str">
        <f>CONCATENATE('Data Descriptive'!M2706,'Data Descriptive'!U2706)</f>
        <v>10</v>
      </c>
      <c r="AD2691" t="str">
        <f>CONCATENATE('Data Descriptive'!O2706,'Data Descriptive'!O2706)</f>
        <v>22</v>
      </c>
      <c r="AE2691" t="str">
        <f>CONCATENATE('Data Descriptive'!O2706,'Data Descriptive'!P2706)</f>
        <v>22</v>
      </c>
      <c r="AF2691" t="str">
        <f>CONCATENATE('Data Descriptive'!O2706,'Data Descriptive'!R2706)</f>
        <v>20</v>
      </c>
      <c r="AG2691" t="str">
        <f>CONCATENATE('Data Descriptive'!O2706,'Data Descriptive'!S2706)</f>
        <v>20</v>
      </c>
      <c r="AH2691" t="str">
        <f>CONCATENATE('Data Descriptive'!O2706,'Data Descriptive'!U2706)</f>
        <v>20</v>
      </c>
      <c r="AI2691" t="str">
        <f>CONCATENATE('Data Descriptive'!P2706,'Data Descriptive'!P2706)</f>
        <v>22</v>
      </c>
      <c r="AJ2691" t="str">
        <f>CONCATENATE('Data Descriptive'!P2706,'Data Descriptive'!R2706)</f>
        <v>20</v>
      </c>
      <c r="AK2691" t="str">
        <f>CONCATENATE('Data Descriptive'!P2706,'Data Descriptive'!S2706)</f>
        <v>20</v>
      </c>
      <c r="AL2691" t="str">
        <f>CONCATENATE('Data Descriptive'!P2706,'Data Descriptive'!U2706)</f>
        <v>20</v>
      </c>
      <c r="AM2691" t="str">
        <f>CONCATENATE('Data Descriptive'!R2706,'Data Descriptive'!R2706)</f>
        <v>00</v>
      </c>
      <c r="AN2691" t="str">
        <f>CONCATENATE('Data Descriptive'!R2706,'Data Descriptive'!S2706)</f>
        <v>00</v>
      </c>
      <c r="AO2691" t="str">
        <f>CONCATENATE('Data Descriptive'!R2706,'Data Descriptive'!U2706)</f>
        <v>00</v>
      </c>
      <c r="AP2691" t="str">
        <f>CONCATENATE('Data Descriptive'!S2706,'Data Descriptive'!S2706)</f>
        <v>00</v>
      </c>
      <c r="AQ2691" t="str">
        <f>CONCATENATE('Data Descriptive'!S2706,'Data Descriptive'!U2706)</f>
        <v>00</v>
      </c>
      <c r="AR2691" t="str">
        <f>CONCATENATE('Data Descriptive'!U2706,'Data Descriptive'!U2706)</f>
        <v>00</v>
      </c>
    </row>
    <row r="2692" spans="24:44">
      <c r="X2692" t="str">
        <f>CONCATENATE('Data Descriptive'!M2707,'Data Descriptive'!M2707)</f>
        <v>00</v>
      </c>
      <c r="Y2692" t="str">
        <f>CONCATENATE('Data Descriptive'!M2707,'Data Descriptive'!O2707)</f>
        <v>00</v>
      </c>
      <c r="Z2692" t="str">
        <f>CONCATENATE('Data Descriptive'!M2707,'Data Descriptive'!P2707)</f>
        <v>03</v>
      </c>
      <c r="AA2692" t="str">
        <f>CONCATENATE('Data Descriptive'!M2707,'Data Descriptive'!R2707)</f>
        <v>01</v>
      </c>
      <c r="AB2692" t="str">
        <f>CONCATENATE('Data Descriptive'!M2707,'Data Descriptive'!S2707)</f>
        <v>01</v>
      </c>
      <c r="AC2692" t="str">
        <f>CONCATENATE('Data Descriptive'!M2707,'Data Descriptive'!U2707)</f>
        <v>01</v>
      </c>
      <c r="AD2692" t="str">
        <f>CONCATENATE('Data Descriptive'!O2707,'Data Descriptive'!O2707)</f>
        <v>00</v>
      </c>
      <c r="AE2692" t="str">
        <f>CONCATENATE('Data Descriptive'!O2707,'Data Descriptive'!P2707)</f>
        <v>03</v>
      </c>
      <c r="AF2692" t="str">
        <f>CONCATENATE('Data Descriptive'!O2707,'Data Descriptive'!R2707)</f>
        <v>01</v>
      </c>
      <c r="AG2692" t="str">
        <f>CONCATENATE('Data Descriptive'!O2707,'Data Descriptive'!S2707)</f>
        <v>01</v>
      </c>
      <c r="AH2692" t="str">
        <f>CONCATENATE('Data Descriptive'!O2707,'Data Descriptive'!U2707)</f>
        <v>01</v>
      </c>
      <c r="AI2692" t="str">
        <f>CONCATENATE('Data Descriptive'!P2707,'Data Descriptive'!P2707)</f>
        <v>33</v>
      </c>
      <c r="AJ2692" t="str">
        <f>CONCATENATE('Data Descriptive'!P2707,'Data Descriptive'!R2707)</f>
        <v>31</v>
      </c>
      <c r="AK2692" t="str">
        <f>CONCATENATE('Data Descriptive'!P2707,'Data Descriptive'!S2707)</f>
        <v>31</v>
      </c>
      <c r="AL2692" t="str">
        <f>CONCATENATE('Data Descriptive'!P2707,'Data Descriptive'!U2707)</f>
        <v>31</v>
      </c>
      <c r="AM2692" t="str">
        <f>CONCATENATE('Data Descriptive'!R2707,'Data Descriptive'!R2707)</f>
        <v>11</v>
      </c>
      <c r="AN2692" t="str">
        <f>CONCATENATE('Data Descriptive'!R2707,'Data Descriptive'!S2707)</f>
        <v>11</v>
      </c>
      <c r="AO2692" t="str">
        <f>CONCATENATE('Data Descriptive'!R2707,'Data Descriptive'!U2707)</f>
        <v>11</v>
      </c>
      <c r="AP2692" t="str">
        <f>CONCATENATE('Data Descriptive'!S2707,'Data Descriptive'!S2707)</f>
        <v>11</v>
      </c>
      <c r="AQ2692" t="str">
        <f>CONCATENATE('Data Descriptive'!S2707,'Data Descriptive'!U2707)</f>
        <v>11</v>
      </c>
      <c r="AR2692" t="str">
        <f>CONCATENATE('Data Descriptive'!U2707,'Data Descriptive'!U2707)</f>
        <v>11</v>
      </c>
    </row>
    <row r="2693" spans="24:44">
      <c r="X2693" t="str">
        <f>CONCATENATE('Data Descriptive'!M2708,'Data Descriptive'!M2708)</f>
        <v>00</v>
      </c>
      <c r="Y2693" t="str">
        <f>CONCATENATE('Data Descriptive'!M2708,'Data Descriptive'!O2708)</f>
        <v>02</v>
      </c>
      <c r="Z2693" t="str">
        <f>CONCATENATE('Data Descriptive'!M2708,'Data Descriptive'!P2708)</f>
        <v>02</v>
      </c>
      <c r="AA2693" t="str">
        <f>CONCATENATE('Data Descriptive'!M2708,'Data Descriptive'!R2708)</f>
        <v>00</v>
      </c>
      <c r="AB2693" t="str">
        <f>CONCATENATE('Data Descriptive'!M2708,'Data Descriptive'!S2708)</f>
        <v>00</v>
      </c>
      <c r="AC2693" t="str">
        <f>CONCATENATE('Data Descriptive'!M2708,'Data Descriptive'!U2708)</f>
        <v>00</v>
      </c>
      <c r="AD2693" t="str">
        <f>CONCATENATE('Data Descriptive'!O2708,'Data Descriptive'!O2708)</f>
        <v>22</v>
      </c>
      <c r="AE2693" t="str">
        <f>CONCATENATE('Data Descriptive'!O2708,'Data Descriptive'!P2708)</f>
        <v>22</v>
      </c>
      <c r="AF2693" t="str">
        <f>CONCATENATE('Data Descriptive'!O2708,'Data Descriptive'!R2708)</f>
        <v>20</v>
      </c>
      <c r="AG2693" t="str">
        <f>CONCATENATE('Data Descriptive'!O2708,'Data Descriptive'!S2708)</f>
        <v>20</v>
      </c>
      <c r="AH2693" t="str">
        <f>CONCATENATE('Data Descriptive'!O2708,'Data Descriptive'!U2708)</f>
        <v>20</v>
      </c>
      <c r="AI2693" t="str">
        <f>CONCATENATE('Data Descriptive'!P2708,'Data Descriptive'!P2708)</f>
        <v>22</v>
      </c>
      <c r="AJ2693" t="str">
        <f>CONCATENATE('Data Descriptive'!P2708,'Data Descriptive'!R2708)</f>
        <v>20</v>
      </c>
      <c r="AK2693" t="str">
        <f>CONCATENATE('Data Descriptive'!P2708,'Data Descriptive'!S2708)</f>
        <v>20</v>
      </c>
      <c r="AL2693" t="str">
        <f>CONCATENATE('Data Descriptive'!P2708,'Data Descriptive'!U2708)</f>
        <v>20</v>
      </c>
      <c r="AM2693" t="str">
        <f>CONCATENATE('Data Descriptive'!R2708,'Data Descriptive'!R2708)</f>
        <v>00</v>
      </c>
      <c r="AN2693" t="str">
        <f>CONCATENATE('Data Descriptive'!R2708,'Data Descriptive'!S2708)</f>
        <v>00</v>
      </c>
      <c r="AO2693" t="str">
        <f>CONCATENATE('Data Descriptive'!R2708,'Data Descriptive'!U2708)</f>
        <v>00</v>
      </c>
      <c r="AP2693" t="str">
        <f>CONCATENATE('Data Descriptive'!S2708,'Data Descriptive'!S2708)</f>
        <v>00</v>
      </c>
      <c r="AQ2693" t="str">
        <f>CONCATENATE('Data Descriptive'!S2708,'Data Descriptive'!U2708)</f>
        <v>00</v>
      </c>
      <c r="AR2693" t="str">
        <f>CONCATENATE('Data Descriptive'!U2708,'Data Descriptive'!U2708)</f>
        <v>00</v>
      </c>
    </row>
    <row r="2694" spans="24:44">
      <c r="X2694" t="str">
        <f>CONCATENATE('Data Descriptive'!M2709,'Data Descriptive'!M2709)</f>
        <v>00</v>
      </c>
      <c r="Y2694" t="str">
        <f>CONCATENATE('Data Descriptive'!M2709,'Data Descriptive'!O2709)</f>
        <v>00</v>
      </c>
      <c r="Z2694" t="str">
        <f>CONCATENATE('Data Descriptive'!M2709,'Data Descriptive'!P2709)</f>
        <v>02</v>
      </c>
      <c r="AA2694" t="str">
        <f>CONCATENATE('Data Descriptive'!M2709,'Data Descriptive'!R2709)</f>
        <v>00</v>
      </c>
      <c r="AB2694" t="str">
        <f>CONCATENATE('Data Descriptive'!M2709,'Data Descriptive'!S2709)</f>
        <v>00</v>
      </c>
      <c r="AC2694" t="str">
        <f>CONCATENATE('Data Descriptive'!M2709,'Data Descriptive'!U2709)</f>
        <v>01</v>
      </c>
      <c r="AD2694" t="str">
        <f>CONCATENATE('Data Descriptive'!O2709,'Data Descriptive'!O2709)</f>
        <v>00</v>
      </c>
      <c r="AE2694" t="str">
        <f>CONCATENATE('Data Descriptive'!O2709,'Data Descriptive'!P2709)</f>
        <v>02</v>
      </c>
      <c r="AF2694" t="str">
        <f>CONCATENATE('Data Descriptive'!O2709,'Data Descriptive'!R2709)</f>
        <v>00</v>
      </c>
      <c r="AG2694" t="str">
        <f>CONCATENATE('Data Descriptive'!O2709,'Data Descriptive'!S2709)</f>
        <v>00</v>
      </c>
      <c r="AH2694" t="str">
        <f>CONCATENATE('Data Descriptive'!O2709,'Data Descriptive'!U2709)</f>
        <v>01</v>
      </c>
      <c r="AI2694" t="str">
        <f>CONCATENATE('Data Descriptive'!P2709,'Data Descriptive'!P2709)</f>
        <v>22</v>
      </c>
      <c r="AJ2694" t="str">
        <f>CONCATENATE('Data Descriptive'!P2709,'Data Descriptive'!R2709)</f>
        <v>20</v>
      </c>
      <c r="AK2694" t="str">
        <f>CONCATENATE('Data Descriptive'!P2709,'Data Descriptive'!S2709)</f>
        <v>20</v>
      </c>
      <c r="AL2694" t="str">
        <f>CONCATENATE('Data Descriptive'!P2709,'Data Descriptive'!U2709)</f>
        <v>21</v>
      </c>
      <c r="AM2694" t="str">
        <f>CONCATENATE('Data Descriptive'!R2709,'Data Descriptive'!R2709)</f>
        <v>00</v>
      </c>
      <c r="AN2694" t="str">
        <f>CONCATENATE('Data Descriptive'!R2709,'Data Descriptive'!S2709)</f>
        <v>00</v>
      </c>
      <c r="AO2694" t="str">
        <f>CONCATENATE('Data Descriptive'!R2709,'Data Descriptive'!U2709)</f>
        <v>01</v>
      </c>
      <c r="AP2694" t="str">
        <f>CONCATENATE('Data Descriptive'!S2709,'Data Descriptive'!S2709)</f>
        <v>00</v>
      </c>
      <c r="AQ2694" t="str">
        <f>CONCATENATE('Data Descriptive'!S2709,'Data Descriptive'!U2709)</f>
        <v>01</v>
      </c>
      <c r="AR2694" t="str">
        <f>CONCATENATE('Data Descriptive'!U2709,'Data Descriptive'!U2709)</f>
        <v>11</v>
      </c>
    </row>
    <row r="2695" spans="24:44">
      <c r="X2695" t="str">
        <f>CONCATENATE('Data Descriptive'!M2710,'Data Descriptive'!M2710)</f>
        <v>00</v>
      </c>
      <c r="Y2695" t="str">
        <f>CONCATENATE('Data Descriptive'!M2710,'Data Descriptive'!O2710)</f>
        <v>00</v>
      </c>
      <c r="Z2695" t="str">
        <f>CONCATENATE('Data Descriptive'!M2710,'Data Descriptive'!P2710)</f>
        <v>03</v>
      </c>
      <c r="AA2695" t="str">
        <f>CONCATENATE('Data Descriptive'!M2710,'Data Descriptive'!R2710)</f>
        <v>01</v>
      </c>
      <c r="AB2695" t="str">
        <f>CONCATENATE('Data Descriptive'!M2710,'Data Descriptive'!S2710)</f>
        <v>00</v>
      </c>
      <c r="AC2695" t="str">
        <f>CONCATENATE('Data Descriptive'!M2710,'Data Descriptive'!U2710)</f>
        <v>00</v>
      </c>
      <c r="AD2695" t="str">
        <f>CONCATENATE('Data Descriptive'!O2710,'Data Descriptive'!O2710)</f>
        <v>00</v>
      </c>
      <c r="AE2695" t="str">
        <f>CONCATENATE('Data Descriptive'!O2710,'Data Descriptive'!P2710)</f>
        <v>03</v>
      </c>
      <c r="AF2695" t="str">
        <f>CONCATENATE('Data Descriptive'!O2710,'Data Descriptive'!R2710)</f>
        <v>01</v>
      </c>
      <c r="AG2695" t="str">
        <f>CONCATENATE('Data Descriptive'!O2710,'Data Descriptive'!S2710)</f>
        <v>00</v>
      </c>
      <c r="AH2695" t="str">
        <f>CONCATENATE('Data Descriptive'!O2710,'Data Descriptive'!U2710)</f>
        <v>00</v>
      </c>
      <c r="AI2695" t="str">
        <f>CONCATENATE('Data Descriptive'!P2710,'Data Descriptive'!P2710)</f>
        <v>33</v>
      </c>
      <c r="AJ2695" t="str">
        <f>CONCATENATE('Data Descriptive'!P2710,'Data Descriptive'!R2710)</f>
        <v>31</v>
      </c>
      <c r="AK2695" t="str">
        <f>CONCATENATE('Data Descriptive'!P2710,'Data Descriptive'!S2710)</f>
        <v>30</v>
      </c>
      <c r="AL2695" t="str">
        <f>CONCATENATE('Data Descriptive'!P2710,'Data Descriptive'!U2710)</f>
        <v>30</v>
      </c>
      <c r="AM2695" t="str">
        <f>CONCATENATE('Data Descriptive'!R2710,'Data Descriptive'!R2710)</f>
        <v>11</v>
      </c>
      <c r="AN2695" t="str">
        <f>CONCATENATE('Data Descriptive'!R2710,'Data Descriptive'!S2710)</f>
        <v>10</v>
      </c>
      <c r="AO2695" t="str">
        <f>CONCATENATE('Data Descriptive'!R2710,'Data Descriptive'!U2710)</f>
        <v>10</v>
      </c>
      <c r="AP2695" t="str">
        <f>CONCATENATE('Data Descriptive'!S2710,'Data Descriptive'!S2710)</f>
        <v>00</v>
      </c>
      <c r="AQ2695" t="str">
        <f>CONCATENATE('Data Descriptive'!S2710,'Data Descriptive'!U2710)</f>
        <v>00</v>
      </c>
      <c r="AR2695" t="str">
        <f>CONCATENATE('Data Descriptive'!U2710,'Data Descriptive'!U2710)</f>
        <v>00</v>
      </c>
    </row>
    <row r="2696" spans="24:44">
      <c r="X2696" t="str">
        <f>CONCATENATE('Data Descriptive'!M2711,'Data Descriptive'!M2711)</f>
        <v>00</v>
      </c>
      <c r="Y2696" t="str">
        <f>CONCATENATE('Data Descriptive'!M2711,'Data Descriptive'!O2711)</f>
        <v>00</v>
      </c>
      <c r="Z2696" t="str">
        <f>CONCATENATE('Data Descriptive'!M2711,'Data Descriptive'!P2711)</f>
        <v>03</v>
      </c>
      <c r="AA2696" t="str">
        <f>CONCATENATE('Data Descriptive'!M2711,'Data Descriptive'!R2711)</f>
        <v>01</v>
      </c>
      <c r="AB2696" t="str">
        <f>CONCATENATE('Data Descriptive'!M2711,'Data Descriptive'!S2711)</f>
        <v>00</v>
      </c>
      <c r="AC2696" t="str">
        <f>CONCATENATE('Data Descriptive'!M2711,'Data Descriptive'!U2711)</f>
        <v>00</v>
      </c>
      <c r="AD2696" t="str">
        <f>CONCATENATE('Data Descriptive'!O2711,'Data Descriptive'!O2711)</f>
        <v>00</v>
      </c>
      <c r="AE2696" t="str">
        <f>CONCATENATE('Data Descriptive'!O2711,'Data Descriptive'!P2711)</f>
        <v>03</v>
      </c>
      <c r="AF2696" t="str">
        <f>CONCATENATE('Data Descriptive'!O2711,'Data Descriptive'!R2711)</f>
        <v>01</v>
      </c>
      <c r="AG2696" t="str">
        <f>CONCATENATE('Data Descriptive'!O2711,'Data Descriptive'!S2711)</f>
        <v>00</v>
      </c>
      <c r="AH2696" t="str">
        <f>CONCATENATE('Data Descriptive'!O2711,'Data Descriptive'!U2711)</f>
        <v>00</v>
      </c>
      <c r="AI2696" t="str">
        <f>CONCATENATE('Data Descriptive'!P2711,'Data Descriptive'!P2711)</f>
        <v>33</v>
      </c>
      <c r="AJ2696" t="str">
        <f>CONCATENATE('Data Descriptive'!P2711,'Data Descriptive'!R2711)</f>
        <v>31</v>
      </c>
      <c r="AK2696" t="str">
        <f>CONCATENATE('Data Descriptive'!P2711,'Data Descriptive'!S2711)</f>
        <v>30</v>
      </c>
      <c r="AL2696" t="str">
        <f>CONCATENATE('Data Descriptive'!P2711,'Data Descriptive'!U2711)</f>
        <v>30</v>
      </c>
      <c r="AM2696" t="str">
        <f>CONCATENATE('Data Descriptive'!R2711,'Data Descriptive'!R2711)</f>
        <v>11</v>
      </c>
      <c r="AN2696" t="str">
        <f>CONCATENATE('Data Descriptive'!R2711,'Data Descriptive'!S2711)</f>
        <v>10</v>
      </c>
      <c r="AO2696" t="str">
        <f>CONCATENATE('Data Descriptive'!R2711,'Data Descriptive'!U2711)</f>
        <v>10</v>
      </c>
      <c r="AP2696" t="str">
        <f>CONCATENATE('Data Descriptive'!S2711,'Data Descriptive'!S2711)</f>
        <v>00</v>
      </c>
      <c r="AQ2696" t="str">
        <f>CONCATENATE('Data Descriptive'!S2711,'Data Descriptive'!U2711)</f>
        <v>00</v>
      </c>
      <c r="AR2696" t="str">
        <f>CONCATENATE('Data Descriptive'!U2711,'Data Descriptive'!U2711)</f>
        <v>00</v>
      </c>
    </row>
    <row r="2697" spans="24:44">
      <c r="X2697" t="str">
        <f>CONCATENATE('Data Descriptive'!M2712,'Data Descriptive'!M2712)</f>
        <v>00</v>
      </c>
      <c r="Y2697" t="str">
        <f>CONCATENATE('Data Descriptive'!M2712,'Data Descriptive'!O2712)</f>
        <v>00</v>
      </c>
      <c r="Z2697" t="str">
        <f>CONCATENATE('Data Descriptive'!M2712,'Data Descriptive'!P2712)</f>
        <v>03</v>
      </c>
      <c r="AA2697" t="str">
        <f>CONCATENATE('Data Descriptive'!M2712,'Data Descriptive'!R2712)</f>
        <v>01</v>
      </c>
      <c r="AB2697" t="str">
        <f>CONCATENATE('Data Descriptive'!M2712,'Data Descriptive'!S2712)</f>
        <v>00</v>
      </c>
      <c r="AC2697" t="str">
        <f>CONCATENATE('Data Descriptive'!M2712,'Data Descriptive'!U2712)</f>
        <v>00</v>
      </c>
      <c r="AD2697" t="str">
        <f>CONCATENATE('Data Descriptive'!O2712,'Data Descriptive'!O2712)</f>
        <v>00</v>
      </c>
      <c r="AE2697" t="str">
        <f>CONCATENATE('Data Descriptive'!O2712,'Data Descriptive'!P2712)</f>
        <v>03</v>
      </c>
      <c r="AF2697" t="str">
        <f>CONCATENATE('Data Descriptive'!O2712,'Data Descriptive'!R2712)</f>
        <v>01</v>
      </c>
      <c r="AG2697" t="str">
        <f>CONCATENATE('Data Descriptive'!O2712,'Data Descriptive'!S2712)</f>
        <v>00</v>
      </c>
      <c r="AH2697" t="str">
        <f>CONCATENATE('Data Descriptive'!O2712,'Data Descriptive'!U2712)</f>
        <v>00</v>
      </c>
      <c r="AI2697" t="str">
        <f>CONCATENATE('Data Descriptive'!P2712,'Data Descriptive'!P2712)</f>
        <v>33</v>
      </c>
      <c r="AJ2697" t="str">
        <f>CONCATENATE('Data Descriptive'!P2712,'Data Descriptive'!R2712)</f>
        <v>31</v>
      </c>
      <c r="AK2697" t="str">
        <f>CONCATENATE('Data Descriptive'!P2712,'Data Descriptive'!S2712)</f>
        <v>30</v>
      </c>
      <c r="AL2697" t="str">
        <f>CONCATENATE('Data Descriptive'!P2712,'Data Descriptive'!U2712)</f>
        <v>30</v>
      </c>
      <c r="AM2697" t="str">
        <f>CONCATENATE('Data Descriptive'!R2712,'Data Descriptive'!R2712)</f>
        <v>11</v>
      </c>
      <c r="AN2697" t="str">
        <f>CONCATENATE('Data Descriptive'!R2712,'Data Descriptive'!S2712)</f>
        <v>10</v>
      </c>
      <c r="AO2697" t="str">
        <f>CONCATENATE('Data Descriptive'!R2712,'Data Descriptive'!U2712)</f>
        <v>10</v>
      </c>
      <c r="AP2697" t="str">
        <f>CONCATENATE('Data Descriptive'!S2712,'Data Descriptive'!S2712)</f>
        <v>00</v>
      </c>
      <c r="AQ2697" t="str">
        <f>CONCATENATE('Data Descriptive'!S2712,'Data Descriptive'!U2712)</f>
        <v>00</v>
      </c>
      <c r="AR2697" t="str">
        <f>CONCATENATE('Data Descriptive'!U2712,'Data Descriptive'!U2712)</f>
        <v>00</v>
      </c>
    </row>
    <row r="2698" spans="24:44">
      <c r="X2698" t="str">
        <f>CONCATENATE('Data Descriptive'!M2713,'Data Descriptive'!M2713)</f>
        <v>11</v>
      </c>
      <c r="Y2698" t="str">
        <f>CONCATENATE('Data Descriptive'!M2713,'Data Descriptive'!O2713)</f>
        <v>10</v>
      </c>
      <c r="Z2698" t="str">
        <f>CONCATENATE('Data Descriptive'!M2713,'Data Descriptive'!P2713)</f>
        <v>12</v>
      </c>
      <c r="AA2698" t="str">
        <f>CONCATENATE('Data Descriptive'!M2713,'Data Descriptive'!R2713)</f>
        <v>11</v>
      </c>
      <c r="AB2698" t="str">
        <f>CONCATENATE('Data Descriptive'!M2713,'Data Descriptive'!S2713)</f>
        <v>10</v>
      </c>
      <c r="AC2698" t="str">
        <f>CONCATENATE('Data Descriptive'!M2713,'Data Descriptive'!U2713)</f>
        <v>10</v>
      </c>
      <c r="AD2698" t="str">
        <f>CONCATENATE('Data Descriptive'!O2713,'Data Descriptive'!O2713)</f>
        <v>00</v>
      </c>
      <c r="AE2698" t="str">
        <f>CONCATENATE('Data Descriptive'!O2713,'Data Descriptive'!P2713)</f>
        <v>02</v>
      </c>
      <c r="AF2698" t="str">
        <f>CONCATENATE('Data Descriptive'!O2713,'Data Descriptive'!R2713)</f>
        <v>01</v>
      </c>
      <c r="AG2698" t="str">
        <f>CONCATENATE('Data Descriptive'!O2713,'Data Descriptive'!S2713)</f>
        <v>00</v>
      </c>
      <c r="AH2698" t="str">
        <f>CONCATENATE('Data Descriptive'!O2713,'Data Descriptive'!U2713)</f>
        <v>00</v>
      </c>
      <c r="AI2698" t="str">
        <f>CONCATENATE('Data Descriptive'!P2713,'Data Descriptive'!P2713)</f>
        <v>22</v>
      </c>
      <c r="AJ2698" t="str">
        <f>CONCATENATE('Data Descriptive'!P2713,'Data Descriptive'!R2713)</f>
        <v>21</v>
      </c>
      <c r="AK2698" t="str">
        <f>CONCATENATE('Data Descriptive'!P2713,'Data Descriptive'!S2713)</f>
        <v>20</v>
      </c>
      <c r="AL2698" t="str">
        <f>CONCATENATE('Data Descriptive'!P2713,'Data Descriptive'!U2713)</f>
        <v>20</v>
      </c>
      <c r="AM2698" t="str">
        <f>CONCATENATE('Data Descriptive'!R2713,'Data Descriptive'!R2713)</f>
        <v>11</v>
      </c>
      <c r="AN2698" t="str">
        <f>CONCATENATE('Data Descriptive'!R2713,'Data Descriptive'!S2713)</f>
        <v>10</v>
      </c>
      <c r="AO2698" t="str">
        <f>CONCATENATE('Data Descriptive'!R2713,'Data Descriptive'!U2713)</f>
        <v>10</v>
      </c>
      <c r="AP2698" t="str">
        <f>CONCATENATE('Data Descriptive'!S2713,'Data Descriptive'!S2713)</f>
        <v>00</v>
      </c>
      <c r="AQ2698" t="str">
        <f>CONCATENATE('Data Descriptive'!S2713,'Data Descriptive'!U2713)</f>
        <v>00</v>
      </c>
      <c r="AR2698" t="str">
        <f>CONCATENATE('Data Descriptive'!U2713,'Data Descriptive'!U2713)</f>
        <v>00</v>
      </c>
    </row>
    <row r="2699" spans="24:44">
      <c r="X2699" t="str">
        <f>CONCATENATE('Data Descriptive'!M2714,'Data Descriptive'!M2714)</f>
        <v>11</v>
      </c>
      <c r="Y2699" t="str">
        <f>CONCATENATE('Data Descriptive'!M2714,'Data Descriptive'!O2714)</f>
        <v>12</v>
      </c>
      <c r="Z2699" t="str">
        <f>CONCATENATE('Data Descriptive'!M2714,'Data Descriptive'!P2714)</f>
        <v>12</v>
      </c>
      <c r="AA2699" t="str">
        <f>CONCATENATE('Data Descriptive'!M2714,'Data Descriptive'!R2714)</f>
        <v>11</v>
      </c>
      <c r="AB2699" t="str">
        <f>CONCATENATE('Data Descriptive'!M2714,'Data Descriptive'!S2714)</f>
        <v>10</v>
      </c>
      <c r="AC2699" t="str">
        <f>CONCATENATE('Data Descriptive'!M2714,'Data Descriptive'!U2714)</f>
        <v>10</v>
      </c>
      <c r="AD2699" t="str">
        <f>CONCATENATE('Data Descriptive'!O2714,'Data Descriptive'!O2714)</f>
        <v>22</v>
      </c>
      <c r="AE2699" t="str">
        <f>CONCATENATE('Data Descriptive'!O2714,'Data Descriptive'!P2714)</f>
        <v>22</v>
      </c>
      <c r="AF2699" t="str">
        <f>CONCATENATE('Data Descriptive'!O2714,'Data Descriptive'!R2714)</f>
        <v>21</v>
      </c>
      <c r="AG2699" t="str">
        <f>CONCATENATE('Data Descriptive'!O2714,'Data Descriptive'!S2714)</f>
        <v>20</v>
      </c>
      <c r="AH2699" t="str">
        <f>CONCATENATE('Data Descriptive'!O2714,'Data Descriptive'!U2714)</f>
        <v>20</v>
      </c>
      <c r="AI2699" t="str">
        <f>CONCATENATE('Data Descriptive'!P2714,'Data Descriptive'!P2714)</f>
        <v>22</v>
      </c>
      <c r="AJ2699" t="str">
        <f>CONCATENATE('Data Descriptive'!P2714,'Data Descriptive'!R2714)</f>
        <v>21</v>
      </c>
      <c r="AK2699" t="str">
        <f>CONCATENATE('Data Descriptive'!P2714,'Data Descriptive'!S2714)</f>
        <v>20</v>
      </c>
      <c r="AL2699" t="str">
        <f>CONCATENATE('Data Descriptive'!P2714,'Data Descriptive'!U2714)</f>
        <v>20</v>
      </c>
      <c r="AM2699" t="str">
        <f>CONCATENATE('Data Descriptive'!R2714,'Data Descriptive'!R2714)</f>
        <v>11</v>
      </c>
      <c r="AN2699" t="str">
        <f>CONCATENATE('Data Descriptive'!R2714,'Data Descriptive'!S2714)</f>
        <v>10</v>
      </c>
      <c r="AO2699" t="str">
        <f>CONCATENATE('Data Descriptive'!R2714,'Data Descriptive'!U2714)</f>
        <v>10</v>
      </c>
      <c r="AP2699" t="str">
        <f>CONCATENATE('Data Descriptive'!S2714,'Data Descriptive'!S2714)</f>
        <v>00</v>
      </c>
      <c r="AQ2699" t="str">
        <f>CONCATENATE('Data Descriptive'!S2714,'Data Descriptive'!U2714)</f>
        <v>00</v>
      </c>
      <c r="AR2699" t="str">
        <f>CONCATENATE('Data Descriptive'!U2714,'Data Descriptive'!U2714)</f>
        <v>00</v>
      </c>
    </row>
    <row r="2700" spans="24:44">
      <c r="X2700" t="str">
        <f>CONCATENATE('Data Descriptive'!M2715,'Data Descriptive'!M2715)</f>
        <v>00</v>
      </c>
      <c r="Y2700" t="str">
        <f>CONCATENATE('Data Descriptive'!M2715,'Data Descriptive'!O2715)</f>
        <v>00</v>
      </c>
      <c r="Z2700" t="str">
        <f>CONCATENATE('Data Descriptive'!M2715,'Data Descriptive'!P2715)</f>
        <v>03</v>
      </c>
      <c r="AA2700" t="str">
        <f>CONCATENATE('Data Descriptive'!M2715,'Data Descriptive'!R2715)</f>
        <v>01</v>
      </c>
      <c r="AB2700" t="str">
        <f>CONCATENATE('Data Descriptive'!M2715,'Data Descriptive'!S2715)</f>
        <v>00</v>
      </c>
      <c r="AC2700" t="str">
        <f>CONCATENATE('Data Descriptive'!M2715,'Data Descriptive'!U2715)</f>
        <v>00</v>
      </c>
      <c r="AD2700" t="str">
        <f>CONCATENATE('Data Descriptive'!O2715,'Data Descriptive'!O2715)</f>
        <v>00</v>
      </c>
      <c r="AE2700" t="str">
        <f>CONCATENATE('Data Descriptive'!O2715,'Data Descriptive'!P2715)</f>
        <v>03</v>
      </c>
      <c r="AF2700" t="str">
        <f>CONCATENATE('Data Descriptive'!O2715,'Data Descriptive'!R2715)</f>
        <v>01</v>
      </c>
      <c r="AG2700" t="str">
        <f>CONCATENATE('Data Descriptive'!O2715,'Data Descriptive'!S2715)</f>
        <v>00</v>
      </c>
      <c r="AH2700" t="str">
        <f>CONCATENATE('Data Descriptive'!O2715,'Data Descriptive'!U2715)</f>
        <v>00</v>
      </c>
      <c r="AI2700" t="str">
        <f>CONCATENATE('Data Descriptive'!P2715,'Data Descriptive'!P2715)</f>
        <v>33</v>
      </c>
      <c r="AJ2700" t="str">
        <f>CONCATENATE('Data Descriptive'!P2715,'Data Descriptive'!R2715)</f>
        <v>31</v>
      </c>
      <c r="AK2700" t="str">
        <f>CONCATENATE('Data Descriptive'!P2715,'Data Descriptive'!S2715)</f>
        <v>30</v>
      </c>
      <c r="AL2700" t="str">
        <f>CONCATENATE('Data Descriptive'!P2715,'Data Descriptive'!U2715)</f>
        <v>30</v>
      </c>
      <c r="AM2700" t="str">
        <f>CONCATENATE('Data Descriptive'!R2715,'Data Descriptive'!R2715)</f>
        <v>11</v>
      </c>
      <c r="AN2700" t="str">
        <f>CONCATENATE('Data Descriptive'!R2715,'Data Descriptive'!S2715)</f>
        <v>10</v>
      </c>
      <c r="AO2700" t="str">
        <f>CONCATENATE('Data Descriptive'!R2715,'Data Descriptive'!U2715)</f>
        <v>10</v>
      </c>
      <c r="AP2700" t="str">
        <f>CONCATENATE('Data Descriptive'!S2715,'Data Descriptive'!S2715)</f>
        <v>00</v>
      </c>
      <c r="AQ2700" t="str">
        <f>CONCATENATE('Data Descriptive'!S2715,'Data Descriptive'!U2715)</f>
        <v>00</v>
      </c>
      <c r="AR2700" t="str">
        <f>CONCATENATE('Data Descriptive'!U2715,'Data Descriptive'!U2715)</f>
        <v>00</v>
      </c>
    </row>
    <row r="2701" spans="24:44">
      <c r="X2701" t="str">
        <f>CONCATENATE('Data Descriptive'!M2716,'Data Descriptive'!M2716)</f>
        <v>11</v>
      </c>
      <c r="Y2701" t="str">
        <f>CONCATENATE('Data Descriptive'!M2716,'Data Descriptive'!O2716)</f>
        <v>12</v>
      </c>
      <c r="Z2701" t="str">
        <f>CONCATENATE('Data Descriptive'!M2716,'Data Descriptive'!P2716)</f>
        <v>13</v>
      </c>
      <c r="AA2701" t="str">
        <f>CONCATENATE('Data Descriptive'!M2716,'Data Descriptive'!R2716)</f>
        <v>11</v>
      </c>
      <c r="AB2701" t="str">
        <f>CONCATENATE('Data Descriptive'!M2716,'Data Descriptive'!S2716)</f>
        <v>10</v>
      </c>
      <c r="AC2701" t="str">
        <f>CONCATENATE('Data Descriptive'!M2716,'Data Descriptive'!U2716)</f>
        <v>11</v>
      </c>
      <c r="AD2701" t="str">
        <f>CONCATENATE('Data Descriptive'!O2716,'Data Descriptive'!O2716)</f>
        <v>22</v>
      </c>
      <c r="AE2701" t="str">
        <f>CONCATENATE('Data Descriptive'!O2716,'Data Descriptive'!P2716)</f>
        <v>23</v>
      </c>
      <c r="AF2701" t="str">
        <f>CONCATENATE('Data Descriptive'!O2716,'Data Descriptive'!R2716)</f>
        <v>21</v>
      </c>
      <c r="AG2701" t="str">
        <f>CONCATENATE('Data Descriptive'!O2716,'Data Descriptive'!S2716)</f>
        <v>20</v>
      </c>
      <c r="AH2701" t="str">
        <f>CONCATENATE('Data Descriptive'!O2716,'Data Descriptive'!U2716)</f>
        <v>21</v>
      </c>
      <c r="AI2701" t="str">
        <f>CONCATENATE('Data Descriptive'!P2716,'Data Descriptive'!P2716)</f>
        <v>33</v>
      </c>
      <c r="AJ2701" t="str">
        <f>CONCATENATE('Data Descriptive'!P2716,'Data Descriptive'!R2716)</f>
        <v>31</v>
      </c>
      <c r="AK2701" t="str">
        <f>CONCATENATE('Data Descriptive'!P2716,'Data Descriptive'!S2716)</f>
        <v>30</v>
      </c>
      <c r="AL2701" t="str">
        <f>CONCATENATE('Data Descriptive'!P2716,'Data Descriptive'!U2716)</f>
        <v>31</v>
      </c>
      <c r="AM2701" t="str">
        <f>CONCATENATE('Data Descriptive'!R2716,'Data Descriptive'!R2716)</f>
        <v>11</v>
      </c>
      <c r="AN2701" t="str">
        <f>CONCATENATE('Data Descriptive'!R2716,'Data Descriptive'!S2716)</f>
        <v>10</v>
      </c>
      <c r="AO2701" t="str">
        <f>CONCATENATE('Data Descriptive'!R2716,'Data Descriptive'!U2716)</f>
        <v>11</v>
      </c>
      <c r="AP2701" t="str">
        <f>CONCATENATE('Data Descriptive'!S2716,'Data Descriptive'!S2716)</f>
        <v>00</v>
      </c>
      <c r="AQ2701" t="str">
        <f>CONCATENATE('Data Descriptive'!S2716,'Data Descriptive'!U2716)</f>
        <v>01</v>
      </c>
      <c r="AR2701" t="str">
        <f>CONCATENATE('Data Descriptive'!U2716,'Data Descriptive'!U2716)</f>
        <v>11</v>
      </c>
    </row>
    <row r="2702" spans="24:44">
      <c r="X2702" t="str">
        <f>CONCATENATE('Data Descriptive'!M2717,'Data Descriptive'!M2717)</f>
        <v>00</v>
      </c>
      <c r="Y2702" t="str">
        <f>CONCATENATE('Data Descriptive'!M2717,'Data Descriptive'!O2717)</f>
        <v>00</v>
      </c>
      <c r="Z2702" t="str">
        <f>CONCATENATE('Data Descriptive'!M2717,'Data Descriptive'!P2717)</f>
        <v>03</v>
      </c>
      <c r="AA2702" t="str">
        <f>CONCATENATE('Data Descriptive'!M2717,'Data Descriptive'!R2717)</f>
        <v>01</v>
      </c>
      <c r="AB2702" t="str">
        <f>CONCATENATE('Data Descriptive'!M2717,'Data Descriptive'!S2717)</f>
        <v>00</v>
      </c>
      <c r="AC2702" t="str">
        <f>CONCATENATE('Data Descriptive'!M2717,'Data Descriptive'!U2717)</f>
        <v>00</v>
      </c>
      <c r="AD2702" t="str">
        <f>CONCATENATE('Data Descriptive'!O2717,'Data Descriptive'!O2717)</f>
        <v>00</v>
      </c>
      <c r="AE2702" t="str">
        <f>CONCATENATE('Data Descriptive'!O2717,'Data Descriptive'!P2717)</f>
        <v>03</v>
      </c>
      <c r="AF2702" t="str">
        <f>CONCATENATE('Data Descriptive'!O2717,'Data Descriptive'!R2717)</f>
        <v>01</v>
      </c>
      <c r="AG2702" t="str">
        <f>CONCATENATE('Data Descriptive'!O2717,'Data Descriptive'!S2717)</f>
        <v>00</v>
      </c>
      <c r="AH2702" t="str">
        <f>CONCATENATE('Data Descriptive'!O2717,'Data Descriptive'!U2717)</f>
        <v>00</v>
      </c>
      <c r="AI2702" t="str">
        <f>CONCATENATE('Data Descriptive'!P2717,'Data Descriptive'!P2717)</f>
        <v>33</v>
      </c>
      <c r="AJ2702" t="str">
        <f>CONCATENATE('Data Descriptive'!P2717,'Data Descriptive'!R2717)</f>
        <v>31</v>
      </c>
      <c r="AK2702" t="str">
        <f>CONCATENATE('Data Descriptive'!P2717,'Data Descriptive'!S2717)</f>
        <v>30</v>
      </c>
      <c r="AL2702" t="str">
        <f>CONCATENATE('Data Descriptive'!P2717,'Data Descriptive'!U2717)</f>
        <v>30</v>
      </c>
      <c r="AM2702" t="str">
        <f>CONCATENATE('Data Descriptive'!R2717,'Data Descriptive'!R2717)</f>
        <v>11</v>
      </c>
      <c r="AN2702" t="str">
        <f>CONCATENATE('Data Descriptive'!R2717,'Data Descriptive'!S2717)</f>
        <v>10</v>
      </c>
      <c r="AO2702" t="str">
        <f>CONCATENATE('Data Descriptive'!R2717,'Data Descriptive'!U2717)</f>
        <v>10</v>
      </c>
      <c r="AP2702" t="str">
        <f>CONCATENATE('Data Descriptive'!S2717,'Data Descriptive'!S2717)</f>
        <v>00</v>
      </c>
      <c r="AQ2702" t="str">
        <f>CONCATENATE('Data Descriptive'!S2717,'Data Descriptive'!U2717)</f>
        <v>00</v>
      </c>
      <c r="AR2702" t="str">
        <f>CONCATENATE('Data Descriptive'!U2717,'Data Descriptive'!U2717)</f>
        <v>00</v>
      </c>
    </row>
    <row r="2703" spans="24:44">
      <c r="X2703" t="str">
        <f>CONCATENATE('Data Descriptive'!M2718,'Data Descriptive'!M2718)</f>
        <v>00</v>
      </c>
      <c r="Y2703" t="str">
        <f>CONCATENATE('Data Descriptive'!M2718,'Data Descriptive'!O2718)</f>
        <v>01</v>
      </c>
      <c r="Z2703" t="str">
        <f>CONCATENATE('Data Descriptive'!M2718,'Data Descriptive'!P2718)</f>
        <v>03</v>
      </c>
      <c r="AA2703" t="str">
        <f>CONCATENATE('Data Descriptive'!M2718,'Data Descriptive'!R2718)</f>
        <v>01</v>
      </c>
      <c r="AB2703" t="str">
        <f>CONCATENATE('Data Descriptive'!M2718,'Data Descriptive'!S2718)</f>
        <v>00</v>
      </c>
      <c r="AC2703" t="str">
        <f>CONCATENATE('Data Descriptive'!M2718,'Data Descriptive'!U2718)</f>
        <v>00</v>
      </c>
      <c r="AD2703" t="str">
        <f>CONCATENATE('Data Descriptive'!O2718,'Data Descriptive'!O2718)</f>
        <v>11</v>
      </c>
      <c r="AE2703" t="str">
        <f>CONCATENATE('Data Descriptive'!O2718,'Data Descriptive'!P2718)</f>
        <v>13</v>
      </c>
      <c r="AF2703" t="str">
        <f>CONCATENATE('Data Descriptive'!O2718,'Data Descriptive'!R2718)</f>
        <v>11</v>
      </c>
      <c r="AG2703" t="str">
        <f>CONCATENATE('Data Descriptive'!O2718,'Data Descriptive'!S2718)</f>
        <v>10</v>
      </c>
      <c r="AH2703" t="str">
        <f>CONCATENATE('Data Descriptive'!O2718,'Data Descriptive'!U2718)</f>
        <v>10</v>
      </c>
      <c r="AI2703" t="str">
        <f>CONCATENATE('Data Descriptive'!P2718,'Data Descriptive'!P2718)</f>
        <v>33</v>
      </c>
      <c r="AJ2703" t="str">
        <f>CONCATENATE('Data Descriptive'!P2718,'Data Descriptive'!R2718)</f>
        <v>31</v>
      </c>
      <c r="AK2703" t="str">
        <f>CONCATENATE('Data Descriptive'!P2718,'Data Descriptive'!S2718)</f>
        <v>30</v>
      </c>
      <c r="AL2703" t="str">
        <f>CONCATENATE('Data Descriptive'!P2718,'Data Descriptive'!U2718)</f>
        <v>30</v>
      </c>
      <c r="AM2703" t="str">
        <f>CONCATENATE('Data Descriptive'!R2718,'Data Descriptive'!R2718)</f>
        <v>11</v>
      </c>
      <c r="AN2703" t="str">
        <f>CONCATENATE('Data Descriptive'!R2718,'Data Descriptive'!S2718)</f>
        <v>10</v>
      </c>
      <c r="AO2703" t="str">
        <f>CONCATENATE('Data Descriptive'!R2718,'Data Descriptive'!U2718)</f>
        <v>10</v>
      </c>
      <c r="AP2703" t="str">
        <f>CONCATENATE('Data Descriptive'!S2718,'Data Descriptive'!S2718)</f>
        <v>00</v>
      </c>
      <c r="AQ2703" t="str">
        <f>CONCATENATE('Data Descriptive'!S2718,'Data Descriptive'!U2718)</f>
        <v>00</v>
      </c>
      <c r="AR2703" t="str">
        <f>CONCATENATE('Data Descriptive'!U2718,'Data Descriptive'!U2718)</f>
        <v>00</v>
      </c>
    </row>
    <row r="2704" spans="24:44">
      <c r="X2704" t="str">
        <f>CONCATENATE('Data Descriptive'!M2719,'Data Descriptive'!M2719)</f>
        <v>00</v>
      </c>
      <c r="Y2704" t="str">
        <f>CONCATENATE('Data Descriptive'!M2719,'Data Descriptive'!O2719)</f>
        <v>02</v>
      </c>
      <c r="Z2704" t="str">
        <f>CONCATENATE('Data Descriptive'!M2719,'Data Descriptive'!P2719)</f>
        <v>03</v>
      </c>
      <c r="AA2704" t="str">
        <f>CONCATENATE('Data Descriptive'!M2719,'Data Descriptive'!R2719)</f>
        <v>01</v>
      </c>
      <c r="AB2704" t="str">
        <f>CONCATENATE('Data Descriptive'!M2719,'Data Descriptive'!S2719)</f>
        <v>00</v>
      </c>
      <c r="AC2704" t="str">
        <f>CONCATENATE('Data Descriptive'!M2719,'Data Descriptive'!U2719)</f>
        <v>00</v>
      </c>
      <c r="AD2704" t="str">
        <f>CONCATENATE('Data Descriptive'!O2719,'Data Descriptive'!O2719)</f>
        <v>22</v>
      </c>
      <c r="AE2704" t="str">
        <f>CONCATENATE('Data Descriptive'!O2719,'Data Descriptive'!P2719)</f>
        <v>23</v>
      </c>
      <c r="AF2704" t="str">
        <f>CONCATENATE('Data Descriptive'!O2719,'Data Descriptive'!R2719)</f>
        <v>21</v>
      </c>
      <c r="AG2704" t="str">
        <f>CONCATENATE('Data Descriptive'!O2719,'Data Descriptive'!S2719)</f>
        <v>20</v>
      </c>
      <c r="AH2704" t="str">
        <f>CONCATENATE('Data Descriptive'!O2719,'Data Descriptive'!U2719)</f>
        <v>20</v>
      </c>
      <c r="AI2704" t="str">
        <f>CONCATENATE('Data Descriptive'!P2719,'Data Descriptive'!P2719)</f>
        <v>33</v>
      </c>
      <c r="AJ2704" t="str">
        <f>CONCATENATE('Data Descriptive'!P2719,'Data Descriptive'!R2719)</f>
        <v>31</v>
      </c>
      <c r="AK2704" t="str">
        <f>CONCATENATE('Data Descriptive'!P2719,'Data Descriptive'!S2719)</f>
        <v>30</v>
      </c>
      <c r="AL2704" t="str">
        <f>CONCATENATE('Data Descriptive'!P2719,'Data Descriptive'!U2719)</f>
        <v>30</v>
      </c>
      <c r="AM2704" t="str">
        <f>CONCATENATE('Data Descriptive'!R2719,'Data Descriptive'!R2719)</f>
        <v>11</v>
      </c>
      <c r="AN2704" t="str">
        <f>CONCATENATE('Data Descriptive'!R2719,'Data Descriptive'!S2719)</f>
        <v>10</v>
      </c>
      <c r="AO2704" t="str">
        <f>CONCATENATE('Data Descriptive'!R2719,'Data Descriptive'!U2719)</f>
        <v>10</v>
      </c>
      <c r="AP2704" t="str">
        <f>CONCATENATE('Data Descriptive'!S2719,'Data Descriptive'!S2719)</f>
        <v>00</v>
      </c>
      <c r="AQ2704" t="str">
        <f>CONCATENATE('Data Descriptive'!S2719,'Data Descriptive'!U2719)</f>
        <v>00</v>
      </c>
      <c r="AR2704" t="str">
        <f>CONCATENATE('Data Descriptive'!U2719,'Data Descriptive'!U2719)</f>
        <v>00</v>
      </c>
    </row>
    <row r="2705" spans="24:44">
      <c r="X2705" t="str">
        <f>CONCATENATE('Data Descriptive'!M2720,'Data Descriptive'!M2720)</f>
        <v>00</v>
      </c>
      <c r="Y2705" t="str">
        <f>CONCATENATE('Data Descriptive'!M2720,'Data Descriptive'!O2720)</f>
        <v>00</v>
      </c>
      <c r="Z2705" t="str">
        <f>CONCATENATE('Data Descriptive'!M2720,'Data Descriptive'!P2720)</f>
        <v>03</v>
      </c>
      <c r="AA2705" t="str">
        <f>CONCATENATE('Data Descriptive'!M2720,'Data Descriptive'!R2720)</f>
        <v>00</v>
      </c>
      <c r="AB2705" t="str">
        <f>CONCATENATE('Data Descriptive'!M2720,'Data Descriptive'!S2720)</f>
        <v>00</v>
      </c>
      <c r="AC2705" t="str">
        <f>CONCATENATE('Data Descriptive'!M2720,'Data Descriptive'!U2720)</f>
        <v>00</v>
      </c>
      <c r="AD2705" t="str">
        <f>CONCATENATE('Data Descriptive'!O2720,'Data Descriptive'!O2720)</f>
        <v>00</v>
      </c>
      <c r="AE2705" t="str">
        <f>CONCATENATE('Data Descriptive'!O2720,'Data Descriptive'!P2720)</f>
        <v>03</v>
      </c>
      <c r="AF2705" t="str">
        <f>CONCATENATE('Data Descriptive'!O2720,'Data Descriptive'!R2720)</f>
        <v>00</v>
      </c>
      <c r="AG2705" t="str">
        <f>CONCATENATE('Data Descriptive'!O2720,'Data Descriptive'!S2720)</f>
        <v>00</v>
      </c>
      <c r="AH2705" t="str">
        <f>CONCATENATE('Data Descriptive'!O2720,'Data Descriptive'!U2720)</f>
        <v>00</v>
      </c>
      <c r="AI2705" t="str">
        <f>CONCATENATE('Data Descriptive'!P2720,'Data Descriptive'!P2720)</f>
        <v>33</v>
      </c>
      <c r="AJ2705" t="str">
        <f>CONCATENATE('Data Descriptive'!P2720,'Data Descriptive'!R2720)</f>
        <v>30</v>
      </c>
      <c r="AK2705" t="str">
        <f>CONCATENATE('Data Descriptive'!P2720,'Data Descriptive'!S2720)</f>
        <v>30</v>
      </c>
      <c r="AL2705" t="str">
        <f>CONCATENATE('Data Descriptive'!P2720,'Data Descriptive'!U2720)</f>
        <v>30</v>
      </c>
      <c r="AM2705" t="str">
        <f>CONCATENATE('Data Descriptive'!R2720,'Data Descriptive'!R2720)</f>
        <v>00</v>
      </c>
      <c r="AN2705" t="str">
        <f>CONCATENATE('Data Descriptive'!R2720,'Data Descriptive'!S2720)</f>
        <v>00</v>
      </c>
      <c r="AO2705" t="str">
        <f>CONCATENATE('Data Descriptive'!R2720,'Data Descriptive'!U2720)</f>
        <v>00</v>
      </c>
      <c r="AP2705" t="str">
        <f>CONCATENATE('Data Descriptive'!S2720,'Data Descriptive'!S2720)</f>
        <v>00</v>
      </c>
      <c r="AQ2705" t="str">
        <f>CONCATENATE('Data Descriptive'!S2720,'Data Descriptive'!U2720)</f>
        <v>00</v>
      </c>
      <c r="AR2705" t="str">
        <f>CONCATENATE('Data Descriptive'!U2720,'Data Descriptive'!U2720)</f>
        <v>00</v>
      </c>
    </row>
    <row r="2706" spans="24:44">
      <c r="X2706" t="str">
        <f>CONCATENATE('Data Descriptive'!M2721,'Data Descriptive'!M2721)</f>
        <v>00</v>
      </c>
      <c r="Y2706" t="str">
        <f>CONCATENATE('Data Descriptive'!M2721,'Data Descriptive'!O2721)</f>
        <v>02</v>
      </c>
      <c r="Z2706" t="str">
        <f>CONCATENATE('Data Descriptive'!M2721,'Data Descriptive'!P2721)</f>
        <v>02</v>
      </c>
      <c r="AA2706" t="str">
        <f>CONCATENATE('Data Descriptive'!M2721,'Data Descriptive'!R2721)</f>
        <v>00</v>
      </c>
      <c r="AB2706" t="str">
        <f>CONCATENATE('Data Descriptive'!M2721,'Data Descriptive'!S2721)</f>
        <v>01</v>
      </c>
      <c r="AC2706" t="str">
        <f>CONCATENATE('Data Descriptive'!M2721,'Data Descriptive'!U2721)</f>
        <v>01</v>
      </c>
      <c r="AD2706" t="str">
        <f>CONCATENATE('Data Descriptive'!O2721,'Data Descriptive'!O2721)</f>
        <v>22</v>
      </c>
      <c r="AE2706" t="str">
        <f>CONCATENATE('Data Descriptive'!O2721,'Data Descriptive'!P2721)</f>
        <v>22</v>
      </c>
      <c r="AF2706" t="str">
        <f>CONCATENATE('Data Descriptive'!O2721,'Data Descriptive'!R2721)</f>
        <v>20</v>
      </c>
      <c r="AG2706" t="str">
        <f>CONCATENATE('Data Descriptive'!O2721,'Data Descriptive'!S2721)</f>
        <v>21</v>
      </c>
      <c r="AH2706" t="str">
        <f>CONCATENATE('Data Descriptive'!O2721,'Data Descriptive'!U2721)</f>
        <v>21</v>
      </c>
      <c r="AI2706" t="str">
        <f>CONCATENATE('Data Descriptive'!P2721,'Data Descriptive'!P2721)</f>
        <v>22</v>
      </c>
      <c r="AJ2706" t="str">
        <f>CONCATENATE('Data Descriptive'!P2721,'Data Descriptive'!R2721)</f>
        <v>20</v>
      </c>
      <c r="AK2706" t="str">
        <f>CONCATENATE('Data Descriptive'!P2721,'Data Descriptive'!S2721)</f>
        <v>21</v>
      </c>
      <c r="AL2706" t="str">
        <f>CONCATENATE('Data Descriptive'!P2721,'Data Descriptive'!U2721)</f>
        <v>21</v>
      </c>
      <c r="AM2706" t="str">
        <f>CONCATENATE('Data Descriptive'!R2721,'Data Descriptive'!R2721)</f>
        <v>00</v>
      </c>
      <c r="AN2706" t="str">
        <f>CONCATENATE('Data Descriptive'!R2721,'Data Descriptive'!S2721)</f>
        <v>01</v>
      </c>
      <c r="AO2706" t="str">
        <f>CONCATENATE('Data Descriptive'!R2721,'Data Descriptive'!U2721)</f>
        <v>01</v>
      </c>
      <c r="AP2706" t="str">
        <f>CONCATENATE('Data Descriptive'!S2721,'Data Descriptive'!S2721)</f>
        <v>11</v>
      </c>
      <c r="AQ2706" t="str">
        <f>CONCATENATE('Data Descriptive'!S2721,'Data Descriptive'!U2721)</f>
        <v>11</v>
      </c>
      <c r="AR2706" t="str">
        <f>CONCATENATE('Data Descriptive'!U2721,'Data Descriptive'!U2721)</f>
        <v>11</v>
      </c>
    </row>
    <row r="2707" spans="24:44">
      <c r="X2707" t="str">
        <f>CONCATENATE('Data Descriptive'!M2722,'Data Descriptive'!M2722)</f>
        <v>00</v>
      </c>
      <c r="Y2707" t="str">
        <f>CONCATENATE('Data Descriptive'!M2722,'Data Descriptive'!O2722)</f>
        <v>00</v>
      </c>
      <c r="Z2707" t="str">
        <f>CONCATENATE('Data Descriptive'!M2722,'Data Descriptive'!P2722)</f>
        <v>03</v>
      </c>
      <c r="AA2707" t="str">
        <f>CONCATENATE('Data Descriptive'!M2722,'Data Descriptive'!R2722)</f>
        <v>00</v>
      </c>
      <c r="AB2707" t="str">
        <f>CONCATENATE('Data Descriptive'!M2722,'Data Descriptive'!S2722)</f>
        <v>00</v>
      </c>
      <c r="AC2707" t="str">
        <f>CONCATENATE('Data Descriptive'!M2722,'Data Descriptive'!U2722)</f>
        <v>00</v>
      </c>
      <c r="AD2707" t="str">
        <f>CONCATENATE('Data Descriptive'!O2722,'Data Descriptive'!O2722)</f>
        <v>00</v>
      </c>
      <c r="AE2707" t="str">
        <f>CONCATENATE('Data Descriptive'!O2722,'Data Descriptive'!P2722)</f>
        <v>03</v>
      </c>
      <c r="AF2707" t="str">
        <f>CONCATENATE('Data Descriptive'!O2722,'Data Descriptive'!R2722)</f>
        <v>00</v>
      </c>
      <c r="AG2707" t="str">
        <f>CONCATENATE('Data Descriptive'!O2722,'Data Descriptive'!S2722)</f>
        <v>00</v>
      </c>
      <c r="AH2707" t="str">
        <f>CONCATENATE('Data Descriptive'!O2722,'Data Descriptive'!U2722)</f>
        <v>00</v>
      </c>
      <c r="AI2707" t="str">
        <f>CONCATENATE('Data Descriptive'!P2722,'Data Descriptive'!P2722)</f>
        <v>33</v>
      </c>
      <c r="AJ2707" t="str">
        <f>CONCATENATE('Data Descriptive'!P2722,'Data Descriptive'!R2722)</f>
        <v>30</v>
      </c>
      <c r="AK2707" t="str">
        <f>CONCATENATE('Data Descriptive'!P2722,'Data Descriptive'!S2722)</f>
        <v>30</v>
      </c>
      <c r="AL2707" t="str">
        <f>CONCATENATE('Data Descriptive'!P2722,'Data Descriptive'!U2722)</f>
        <v>30</v>
      </c>
      <c r="AM2707" t="str">
        <f>CONCATENATE('Data Descriptive'!R2722,'Data Descriptive'!R2722)</f>
        <v>00</v>
      </c>
      <c r="AN2707" t="str">
        <f>CONCATENATE('Data Descriptive'!R2722,'Data Descriptive'!S2722)</f>
        <v>00</v>
      </c>
      <c r="AO2707" t="str">
        <f>CONCATENATE('Data Descriptive'!R2722,'Data Descriptive'!U2722)</f>
        <v>00</v>
      </c>
      <c r="AP2707" t="str">
        <f>CONCATENATE('Data Descriptive'!S2722,'Data Descriptive'!S2722)</f>
        <v>00</v>
      </c>
      <c r="AQ2707" t="str">
        <f>CONCATENATE('Data Descriptive'!S2722,'Data Descriptive'!U2722)</f>
        <v>00</v>
      </c>
      <c r="AR2707" t="str">
        <f>CONCATENATE('Data Descriptive'!U2722,'Data Descriptive'!U2722)</f>
        <v>00</v>
      </c>
    </row>
    <row r="2708" spans="24:44">
      <c r="X2708" t="str">
        <f>CONCATENATE('Data Descriptive'!M2723,'Data Descriptive'!M2723)</f>
        <v>00</v>
      </c>
      <c r="Y2708" t="str">
        <f>CONCATENATE('Data Descriptive'!M2723,'Data Descriptive'!O2723)</f>
        <v>02</v>
      </c>
      <c r="Z2708" t="str">
        <f>CONCATENATE('Data Descriptive'!M2723,'Data Descriptive'!P2723)</f>
        <v>03</v>
      </c>
      <c r="AA2708" t="str">
        <f>CONCATENATE('Data Descriptive'!M2723,'Data Descriptive'!R2723)</f>
        <v>01</v>
      </c>
      <c r="AB2708" t="str">
        <f>CONCATENATE('Data Descriptive'!M2723,'Data Descriptive'!S2723)</f>
        <v>00</v>
      </c>
      <c r="AC2708" t="str">
        <f>CONCATENATE('Data Descriptive'!M2723,'Data Descriptive'!U2723)</f>
        <v>00</v>
      </c>
      <c r="AD2708" t="str">
        <f>CONCATENATE('Data Descriptive'!O2723,'Data Descriptive'!O2723)</f>
        <v>22</v>
      </c>
      <c r="AE2708" t="str">
        <f>CONCATENATE('Data Descriptive'!O2723,'Data Descriptive'!P2723)</f>
        <v>23</v>
      </c>
      <c r="AF2708" t="str">
        <f>CONCATENATE('Data Descriptive'!O2723,'Data Descriptive'!R2723)</f>
        <v>21</v>
      </c>
      <c r="AG2708" t="str">
        <f>CONCATENATE('Data Descriptive'!O2723,'Data Descriptive'!S2723)</f>
        <v>20</v>
      </c>
      <c r="AH2708" t="str">
        <f>CONCATENATE('Data Descriptive'!O2723,'Data Descriptive'!U2723)</f>
        <v>20</v>
      </c>
      <c r="AI2708" t="str">
        <f>CONCATENATE('Data Descriptive'!P2723,'Data Descriptive'!P2723)</f>
        <v>33</v>
      </c>
      <c r="AJ2708" t="str">
        <f>CONCATENATE('Data Descriptive'!P2723,'Data Descriptive'!R2723)</f>
        <v>31</v>
      </c>
      <c r="AK2708" t="str">
        <f>CONCATENATE('Data Descriptive'!P2723,'Data Descriptive'!S2723)</f>
        <v>30</v>
      </c>
      <c r="AL2708" t="str">
        <f>CONCATENATE('Data Descriptive'!P2723,'Data Descriptive'!U2723)</f>
        <v>30</v>
      </c>
      <c r="AM2708" t="str">
        <f>CONCATENATE('Data Descriptive'!R2723,'Data Descriptive'!R2723)</f>
        <v>11</v>
      </c>
      <c r="AN2708" t="str">
        <f>CONCATENATE('Data Descriptive'!R2723,'Data Descriptive'!S2723)</f>
        <v>10</v>
      </c>
      <c r="AO2708" t="str">
        <f>CONCATENATE('Data Descriptive'!R2723,'Data Descriptive'!U2723)</f>
        <v>10</v>
      </c>
      <c r="AP2708" t="str">
        <f>CONCATENATE('Data Descriptive'!S2723,'Data Descriptive'!S2723)</f>
        <v>00</v>
      </c>
      <c r="AQ2708" t="str">
        <f>CONCATENATE('Data Descriptive'!S2723,'Data Descriptive'!U2723)</f>
        <v>00</v>
      </c>
      <c r="AR2708" t="str">
        <f>CONCATENATE('Data Descriptive'!U2723,'Data Descriptive'!U2723)</f>
        <v>00</v>
      </c>
    </row>
    <row r="2709" spans="24:44">
      <c r="X2709" t="str">
        <f>CONCATENATE('Data Descriptive'!M2724,'Data Descriptive'!M2724)</f>
        <v>00</v>
      </c>
      <c r="Y2709" t="str">
        <f>CONCATENATE('Data Descriptive'!M2724,'Data Descriptive'!O2724)</f>
        <v>00</v>
      </c>
      <c r="Z2709" t="str">
        <f>CONCATENATE('Data Descriptive'!M2724,'Data Descriptive'!P2724)</f>
        <v>03</v>
      </c>
      <c r="AA2709" t="str">
        <f>CONCATENATE('Data Descriptive'!M2724,'Data Descriptive'!R2724)</f>
        <v>01</v>
      </c>
      <c r="AB2709" t="str">
        <f>CONCATENATE('Data Descriptive'!M2724,'Data Descriptive'!S2724)</f>
        <v>00</v>
      </c>
      <c r="AC2709" t="str">
        <f>CONCATENATE('Data Descriptive'!M2724,'Data Descriptive'!U2724)</f>
        <v>00</v>
      </c>
      <c r="AD2709" t="str">
        <f>CONCATENATE('Data Descriptive'!O2724,'Data Descriptive'!O2724)</f>
        <v>00</v>
      </c>
      <c r="AE2709" t="str">
        <f>CONCATENATE('Data Descriptive'!O2724,'Data Descriptive'!P2724)</f>
        <v>03</v>
      </c>
      <c r="AF2709" t="str">
        <f>CONCATENATE('Data Descriptive'!O2724,'Data Descriptive'!R2724)</f>
        <v>01</v>
      </c>
      <c r="AG2709" t="str">
        <f>CONCATENATE('Data Descriptive'!O2724,'Data Descriptive'!S2724)</f>
        <v>00</v>
      </c>
      <c r="AH2709" t="str">
        <f>CONCATENATE('Data Descriptive'!O2724,'Data Descriptive'!U2724)</f>
        <v>00</v>
      </c>
      <c r="AI2709" t="str">
        <f>CONCATENATE('Data Descriptive'!P2724,'Data Descriptive'!P2724)</f>
        <v>33</v>
      </c>
      <c r="AJ2709" t="str">
        <f>CONCATENATE('Data Descriptive'!P2724,'Data Descriptive'!R2724)</f>
        <v>31</v>
      </c>
      <c r="AK2709" t="str">
        <f>CONCATENATE('Data Descriptive'!P2724,'Data Descriptive'!S2724)</f>
        <v>30</v>
      </c>
      <c r="AL2709" t="str">
        <f>CONCATENATE('Data Descriptive'!P2724,'Data Descriptive'!U2724)</f>
        <v>30</v>
      </c>
      <c r="AM2709" t="str">
        <f>CONCATENATE('Data Descriptive'!R2724,'Data Descriptive'!R2724)</f>
        <v>11</v>
      </c>
      <c r="AN2709" t="str">
        <f>CONCATENATE('Data Descriptive'!R2724,'Data Descriptive'!S2724)</f>
        <v>10</v>
      </c>
      <c r="AO2709" t="str">
        <f>CONCATENATE('Data Descriptive'!R2724,'Data Descriptive'!U2724)</f>
        <v>10</v>
      </c>
      <c r="AP2709" t="str">
        <f>CONCATENATE('Data Descriptive'!S2724,'Data Descriptive'!S2724)</f>
        <v>00</v>
      </c>
      <c r="AQ2709" t="str">
        <f>CONCATENATE('Data Descriptive'!S2724,'Data Descriptive'!U2724)</f>
        <v>00</v>
      </c>
      <c r="AR2709" t="str">
        <f>CONCATENATE('Data Descriptive'!U2724,'Data Descriptive'!U2724)</f>
        <v>00</v>
      </c>
    </row>
    <row r="2710" spans="24:44">
      <c r="X2710" t="str">
        <f>CONCATENATE('Data Descriptive'!M2725,'Data Descriptive'!M2725)</f>
        <v>22</v>
      </c>
      <c r="Y2710" t="str">
        <f>CONCATENATE('Data Descriptive'!M2725,'Data Descriptive'!O2725)</f>
        <v>22</v>
      </c>
      <c r="Z2710" t="str">
        <f>CONCATENATE('Data Descriptive'!M2725,'Data Descriptive'!P2725)</f>
        <v>23</v>
      </c>
      <c r="AA2710" t="str">
        <f>CONCATENATE('Data Descriptive'!M2725,'Data Descriptive'!R2725)</f>
        <v>21</v>
      </c>
      <c r="AB2710" t="str">
        <f>CONCATENATE('Data Descriptive'!M2725,'Data Descriptive'!S2725)</f>
        <v>20</v>
      </c>
      <c r="AC2710" t="str">
        <f>CONCATENATE('Data Descriptive'!M2725,'Data Descriptive'!U2725)</f>
        <v>20</v>
      </c>
      <c r="AD2710" t="str">
        <f>CONCATENATE('Data Descriptive'!O2725,'Data Descriptive'!O2725)</f>
        <v>22</v>
      </c>
      <c r="AE2710" t="str">
        <f>CONCATENATE('Data Descriptive'!O2725,'Data Descriptive'!P2725)</f>
        <v>23</v>
      </c>
      <c r="AF2710" t="str">
        <f>CONCATENATE('Data Descriptive'!O2725,'Data Descriptive'!R2725)</f>
        <v>21</v>
      </c>
      <c r="AG2710" t="str">
        <f>CONCATENATE('Data Descriptive'!O2725,'Data Descriptive'!S2725)</f>
        <v>20</v>
      </c>
      <c r="AH2710" t="str">
        <f>CONCATENATE('Data Descriptive'!O2725,'Data Descriptive'!U2725)</f>
        <v>20</v>
      </c>
      <c r="AI2710" t="str">
        <f>CONCATENATE('Data Descriptive'!P2725,'Data Descriptive'!P2725)</f>
        <v>33</v>
      </c>
      <c r="AJ2710" t="str">
        <f>CONCATENATE('Data Descriptive'!P2725,'Data Descriptive'!R2725)</f>
        <v>31</v>
      </c>
      <c r="AK2710" t="str">
        <f>CONCATENATE('Data Descriptive'!P2725,'Data Descriptive'!S2725)</f>
        <v>30</v>
      </c>
      <c r="AL2710" t="str">
        <f>CONCATENATE('Data Descriptive'!P2725,'Data Descriptive'!U2725)</f>
        <v>30</v>
      </c>
      <c r="AM2710" t="str">
        <f>CONCATENATE('Data Descriptive'!R2725,'Data Descriptive'!R2725)</f>
        <v>11</v>
      </c>
      <c r="AN2710" t="str">
        <f>CONCATENATE('Data Descriptive'!R2725,'Data Descriptive'!S2725)</f>
        <v>10</v>
      </c>
      <c r="AO2710" t="str">
        <f>CONCATENATE('Data Descriptive'!R2725,'Data Descriptive'!U2725)</f>
        <v>10</v>
      </c>
      <c r="AP2710" t="str">
        <f>CONCATENATE('Data Descriptive'!S2725,'Data Descriptive'!S2725)</f>
        <v>00</v>
      </c>
      <c r="AQ2710" t="str">
        <f>CONCATENATE('Data Descriptive'!S2725,'Data Descriptive'!U2725)</f>
        <v>00</v>
      </c>
      <c r="AR2710" t="str">
        <f>CONCATENATE('Data Descriptive'!U2725,'Data Descriptive'!U2725)</f>
        <v>00</v>
      </c>
    </row>
    <row r="2711" spans="24:44">
      <c r="X2711" t="str">
        <f>CONCATENATE('Data Descriptive'!M2726,'Data Descriptive'!M2726)</f>
        <v>22</v>
      </c>
      <c r="Y2711" t="str">
        <f>CONCATENATE('Data Descriptive'!M2726,'Data Descriptive'!O2726)</f>
        <v>20</v>
      </c>
      <c r="Z2711" t="str">
        <f>CONCATENATE('Data Descriptive'!M2726,'Data Descriptive'!P2726)</f>
        <v>23</v>
      </c>
      <c r="AA2711" t="str">
        <f>CONCATENATE('Data Descriptive'!M2726,'Data Descriptive'!R2726)</f>
        <v>21</v>
      </c>
      <c r="AB2711" t="str">
        <f>CONCATENATE('Data Descriptive'!M2726,'Data Descriptive'!S2726)</f>
        <v>20</v>
      </c>
      <c r="AC2711" t="str">
        <f>CONCATENATE('Data Descriptive'!M2726,'Data Descriptive'!U2726)</f>
        <v>20</v>
      </c>
      <c r="AD2711" t="str">
        <f>CONCATENATE('Data Descriptive'!O2726,'Data Descriptive'!O2726)</f>
        <v>00</v>
      </c>
      <c r="AE2711" t="str">
        <f>CONCATENATE('Data Descriptive'!O2726,'Data Descriptive'!P2726)</f>
        <v>03</v>
      </c>
      <c r="AF2711" t="str">
        <f>CONCATENATE('Data Descriptive'!O2726,'Data Descriptive'!R2726)</f>
        <v>01</v>
      </c>
      <c r="AG2711" t="str">
        <f>CONCATENATE('Data Descriptive'!O2726,'Data Descriptive'!S2726)</f>
        <v>00</v>
      </c>
      <c r="AH2711" t="str">
        <f>CONCATENATE('Data Descriptive'!O2726,'Data Descriptive'!U2726)</f>
        <v>00</v>
      </c>
      <c r="AI2711" t="str">
        <f>CONCATENATE('Data Descriptive'!P2726,'Data Descriptive'!P2726)</f>
        <v>33</v>
      </c>
      <c r="AJ2711" t="str">
        <f>CONCATENATE('Data Descriptive'!P2726,'Data Descriptive'!R2726)</f>
        <v>31</v>
      </c>
      <c r="AK2711" t="str">
        <f>CONCATENATE('Data Descriptive'!P2726,'Data Descriptive'!S2726)</f>
        <v>30</v>
      </c>
      <c r="AL2711" t="str">
        <f>CONCATENATE('Data Descriptive'!P2726,'Data Descriptive'!U2726)</f>
        <v>30</v>
      </c>
      <c r="AM2711" t="str">
        <f>CONCATENATE('Data Descriptive'!R2726,'Data Descriptive'!R2726)</f>
        <v>11</v>
      </c>
      <c r="AN2711" t="str">
        <f>CONCATENATE('Data Descriptive'!R2726,'Data Descriptive'!S2726)</f>
        <v>10</v>
      </c>
      <c r="AO2711" t="str">
        <f>CONCATENATE('Data Descriptive'!R2726,'Data Descriptive'!U2726)</f>
        <v>10</v>
      </c>
      <c r="AP2711" t="str">
        <f>CONCATENATE('Data Descriptive'!S2726,'Data Descriptive'!S2726)</f>
        <v>00</v>
      </c>
      <c r="AQ2711" t="str">
        <f>CONCATENATE('Data Descriptive'!S2726,'Data Descriptive'!U2726)</f>
        <v>00</v>
      </c>
      <c r="AR2711" t="str">
        <f>CONCATENATE('Data Descriptive'!U2726,'Data Descriptive'!U2726)</f>
        <v>00</v>
      </c>
    </row>
    <row r="2712" spans="24:44">
      <c r="X2712" t="str">
        <f>CONCATENATE('Data Descriptive'!M2727,'Data Descriptive'!M2727)</f>
        <v>00</v>
      </c>
      <c r="Y2712" t="str">
        <f>CONCATENATE('Data Descriptive'!M2727,'Data Descriptive'!O2727)</f>
        <v>00</v>
      </c>
      <c r="Z2712" t="str">
        <f>CONCATENATE('Data Descriptive'!M2727,'Data Descriptive'!P2727)</f>
        <v>03</v>
      </c>
      <c r="AA2712" t="str">
        <f>CONCATENATE('Data Descriptive'!M2727,'Data Descriptive'!R2727)</f>
        <v>01</v>
      </c>
      <c r="AB2712" t="str">
        <f>CONCATENATE('Data Descriptive'!M2727,'Data Descriptive'!S2727)</f>
        <v>01</v>
      </c>
      <c r="AC2712" t="str">
        <f>CONCATENATE('Data Descriptive'!M2727,'Data Descriptive'!U2727)</f>
        <v>01</v>
      </c>
      <c r="AD2712" t="str">
        <f>CONCATENATE('Data Descriptive'!O2727,'Data Descriptive'!O2727)</f>
        <v>00</v>
      </c>
      <c r="AE2712" t="str">
        <f>CONCATENATE('Data Descriptive'!O2727,'Data Descriptive'!P2727)</f>
        <v>03</v>
      </c>
      <c r="AF2712" t="str">
        <f>CONCATENATE('Data Descriptive'!O2727,'Data Descriptive'!R2727)</f>
        <v>01</v>
      </c>
      <c r="AG2712" t="str">
        <f>CONCATENATE('Data Descriptive'!O2727,'Data Descriptive'!S2727)</f>
        <v>01</v>
      </c>
      <c r="AH2712" t="str">
        <f>CONCATENATE('Data Descriptive'!O2727,'Data Descriptive'!U2727)</f>
        <v>01</v>
      </c>
      <c r="AI2712" t="str">
        <f>CONCATENATE('Data Descriptive'!P2727,'Data Descriptive'!P2727)</f>
        <v>33</v>
      </c>
      <c r="AJ2712" t="str">
        <f>CONCATENATE('Data Descriptive'!P2727,'Data Descriptive'!R2727)</f>
        <v>31</v>
      </c>
      <c r="AK2712" t="str">
        <f>CONCATENATE('Data Descriptive'!P2727,'Data Descriptive'!S2727)</f>
        <v>31</v>
      </c>
      <c r="AL2712" t="str">
        <f>CONCATENATE('Data Descriptive'!P2727,'Data Descriptive'!U2727)</f>
        <v>31</v>
      </c>
      <c r="AM2712" t="str">
        <f>CONCATENATE('Data Descriptive'!R2727,'Data Descriptive'!R2727)</f>
        <v>11</v>
      </c>
      <c r="AN2712" t="str">
        <f>CONCATENATE('Data Descriptive'!R2727,'Data Descriptive'!S2727)</f>
        <v>11</v>
      </c>
      <c r="AO2712" t="str">
        <f>CONCATENATE('Data Descriptive'!R2727,'Data Descriptive'!U2727)</f>
        <v>11</v>
      </c>
      <c r="AP2712" t="str">
        <f>CONCATENATE('Data Descriptive'!S2727,'Data Descriptive'!S2727)</f>
        <v>11</v>
      </c>
      <c r="AQ2712" t="str">
        <f>CONCATENATE('Data Descriptive'!S2727,'Data Descriptive'!U2727)</f>
        <v>11</v>
      </c>
      <c r="AR2712" t="str">
        <f>CONCATENATE('Data Descriptive'!U2727,'Data Descriptive'!U2727)</f>
        <v>11</v>
      </c>
    </row>
    <row r="2713" spans="24:44">
      <c r="X2713" t="str">
        <f>CONCATENATE('Data Descriptive'!M2728,'Data Descriptive'!M2728)</f>
        <v>00</v>
      </c>
      <c r="Y2713" t="str">
        <f>CONCATENATE('Data Descriptive'!M2728,'Data Descriptive'!O2728)</f>
        <v>00</v>
      </c>
      <c r="Z2713" t="str">
        <f>CONCATENATE('Data Descriptive'!M2728,'Data Descriptive'!P2728)</f>
        <v>03</v>
      </c>
      <c r="AA2713" t="str">
        <f>CONCATENATE('Data Descriptive'!M2728,'Data Descriptive'!R2728)</f>
        <v>01</v>
      </c>
      <c r="AB2713" t="str">
        <f>CONCATENATE('Data Descriptive'!M2728,'Data Descriptive'!S2728)</f>
        <v>00</v>
      </c>
      <c r="AC2713" t="str">
        <f>CONCATENATE('Data Descriptive'!M2728,'Data Descriptive'!U2728)</f>
        <v>00</v>
      </c>
      <c r="AD2713" t="str">
        <f>CONCATENATE('Data Descriptive'!O2728,'Data Descriptive'!O2728)</f>
        <v>00</v>
      </c>
      <c r="AE2713" t="str">
        <f>CONCATENATE('Data Descriptive'!O2728,'Data Descriptive'!P2728)</f>
        <v>03</v>
      </c>
      <c r="AF2713" t="str">
        <f>CONCATENATE('Data Descriptive'!O2728,'Data Descriptive'!R2728)</f>
        <v>01</v>
      </c>
      <c r="AG2713" t="str">
        <f>CONCATENATE('Data Descriptive'!O2728,'Data Descriptive'!S2728)</f>
        <v>00</v>
      </c>
      <c r="AH2713" t="str">
        <f>CONCATENATE('Data Descriptive'!O2728,'Data Descriptive'!U2728)</f>
        <v>00</v>
      </c>
      <c r="AI2713" t="str">
        <f>CONCATENATE('Data Descriptive'!P2728,'Data Descriptive'!P2728)</f>
        <v>33</v>
      </c>
      <c r="AJ2713" t="str">
        <f>CONCATENATE('Data Descriptive'!P2728,'Data Descriptive'!R2728)</f>
        <v>31</v>
      </c>
      <c r="AK2713" t="str">
        <f>CONCATENATE('Data Descriptive'!P2728,'Data Descriptive'!S2728)</f>
        <v>30</v>
      </c>
      <c r="AL2713" t="str">
        <f>CONCATENATE('Data Descriptive'!P2728,'Data Descriptive'!U2728)</f>
        <v>30</v>
      </c>
      <c r="AM2713" t="str">
        <f>CONCATENATE('Data Descriptive'!R2728,'Data Descriptive'!R2728)</f>
        <v>11</v>
      </c>
      <c r="AN2713" t="str">
        <f>CONCATENATE('Data Descriptive'!R2728,'Data Descriptive'!S2728)</f>
        <v>10</v>
      </c>
      <c r="AO2713" t="str">
        <f>CONCATENATE('Data Descriptive'!R2728,'Data Descriptive'!U2728)</f>
        <v>10</v>
      </c>
      <c r="AP2713" t="str">
        <f>CONCATENATE('Data Descriptive'!S2728,'Data Descriptive'!S2728)</f>
        <v>00</v>
      </c>
      <c r="AQ2713" t="str">
        <f>CONCATENATE('Data Descriptive'!S2728,'Data Descriptive'!U2728)</f>
        <v>00</v>
      </c>
      <c r="AR2713" t="str">
        <f>CONCATENATE('Data Descriptive'!U2728,'Data Descriptive'!U2728)</f>
        <v>00</v>
      </c>
    </row>
    <row r="2714" spans="24:44">
      <c r="X2714" t="str">
        <f>CONCATENATE('Data Descriptive'!M2729,'Data Descriptive'!M2729)</f>
        <v>11</v>
      </c>
      <c r="Y2714" t="str">
        <f>CONCATENATE('Data Descriptive'!M2729,'Data Descriptive'!O2729)</f>
        <v>11</v>
      </c>
      <c r="Z2714" t="str">
        <f>CONCATENATE('Data Descriptive'!M2729,'Data Descriptive'!P2729)</f>
        <v>12</v>
      </c>
      <c r="AA2714" t="str">
        <f>CONCATENATE('Data Descriptive'!M2729,'Data Descriptive'!R2729)</f>
        <v>10</v>
      </c>
      <c r="AB2714" t="str">
        <f>CONCATENATE('Data Descriptive'!M2729,'Data Descriptive'!S2729)</f>
        <v>11</v>
      </c>
      <c r="AC2714" t="str">
        <f>CONCATENATE('Data Descriptive'!M2729,'Data Descriptive'!U2729)</f>
        <v>11</v>
      </c>
      <c r="AD2714" t="str">
        <f>CONCATENATE('Data Descriptive'!O2729,'Data Descriptive'!O2729)</f>
        <v>11</v>
      </c>
      <c r="AE2714" t="str">
        <f>CONCATENATE('Data Descriptive'!O2729,'Data Descriptive'!P2729)</f>
        <v>12</v>
      </c>
      <c r="AF2714" t="str">
        <f>CONCATENATE('Data Descriptive'!O2729,'Data Descriptive'!R2729)</f>
        <v>10</v>
      </c>
      <c r="AG2714" t="str">
        <f>CONCATENATE('Data Descriptive'!O2729,'Data Descriptive'!S2729)</f>
        <v>11</v>
      </c>
      <c r="AH2714" t="str">
        <f>CONCATENATE('Data Descriptive'!O2729,'Data Descriptive'!U2729)</f>
        <v>11</v>
      </c>
      <c r="AI2714" t="str">
        <f>CONCATENATE('Data Descriptive'!P2729,'Data Descriptive'!P2729)</f>
        <v>22</v>
      </c>
      <c r="AJ2714" t="str">
        <f>CONCATENATE('Data Descriptive'!P2729,'Data Descriptive'!R2729)</f>
        <v>20</v>
      </c>
      <c r="AK2714" t="str">
        <f>CONCATENATE('Data Descriptive'!P2729,'Data Descriptive'!S2729)</f>
        <v>21</v>
      </c>
      <c r="AL2714" t="str">
        <f>CONCATENATE('Data Descriptive'!P2729,'Data Descriptive'!U2729)</f>
        <v>21</v>
      </c>
      <c r="AM2714" t="str">
        <f>CONCATENATE('Data Descriptive'!R2729,'Data Descriptive'!R2729)</f>
        <v>00</v>
      </c>
      <c r="AN2714" t="str">
        <f>CONCATENATE('Data Descriptive'!R2729,'Data Descriptive'!S2729)</f>
        <v>01</v>
      </c>
      <c r="AO2714" t="str">
        <f>CONCATENATE('Data Descriptive'!R2729,'Data Descriptive'!U2729)</f>
        <v>01</v>
      </c>
      <c r="AP2714" t="str">
        <f>CONCATENATE('Data Descriptive'!S2729,'Data Descriptive'!S2729)</f>
        <v>11</v>
      </c>
      <c r="AQ2714" t="str">
        <f>CONCATENATE('Data Descriptive'!S2729,'Data Descriptive'!U2729)</f>
        <v>11</v>
      </c>
      <c r="AR2714" t="str">
        <f>CONCATENATE('Data Descriptive'!U2729,'Data Descriptive'!U2729)</f>
        <v>11</v>
      </c>
    </row>
    <row r="2715" spans="24:44">
      <c r="X2715" t="str">
        <f>CONCATENATE('Data Descriptive'!M2730,'Data Descriptive'!M2730)</f>
        <v>00</v>
      </c>
      <c r="Y2715" t="str">
        <f>CONCATENATE('Data Descriptive'!M2730,'Data Descriptive'!O2730)</f>
        <v>02</v>
      </c>
      <c r="Z2715" t="str">
        <f>CONCATENATE('Data Descriptive'!M2730,'Data Descriptive'!P2730)</f>
        <v>03</v>
      </c>
      <c r="AA2715" t="str">
        <f>CONCATENATE('Data Descriptive'!M2730,'Data Descriptive'!R2730)</f>
        <v>01</v>
      </c>
      <c r="AB2715" t="str">
        <f>CONCATENATE('Data Descriptive'!M2730,'Data Descriptive'!S2730)</f>
        <v>00</v>
      </c>
      <c r="AC2715" t="str">
        <f>CONCATENATE('Data Descriptive'!M2730,'Data Descriptive'!U2730)</f>
        <v>00</v>
      </c>
      <c r="AD2715" t="str">
        <f>CONCATENATE('Data Descriptive'!O2730,'Data Descriptive'!O2730)</f>
        <v>22</v>
      </c>
      <c r="AE2715" t="str">
        <f>CONCATENATE('Data Descriptive'!O2730,'Data Descriptive'!P2730)</f>
        <v>23</v>
      </c>
      <c r="AF2715" t="str">
        <f>CONCATENATE('Data Descriptive'!O2730,'Data Descriptive'!R2730)</f>
        <v>21</v>
      </c>
      <c r="AG2715" t="str">
        <f>CONCATENATE('Data Descriptive'!O2730,'Data Descriptive'!S2730)</f>
        <v>20</v>
      </c>
      <c r="AH2715" t="str">
        <f>CONCATENATE('Data Descriptive'!O2730,'Data Descriptive'!U2730)</f>
        <v>20</v>
      </c>
      <c r="AI2715" t="str">
        <f>CONCATENATE('Data Descriptive'!P2730,'Data Descriptive'!P2730)</f>
        <v>33</v>
      </c>
      <c r="AJ2715" t="str">
        <f>CONCATENATE('Data Descriptive'!P2730,'Data Descriptive'!R2730)</f>
        <v>31</v>
      </c>
      <c r="AK2715" t="str">
        <f>CONCATENATE('Data Descriptive'!P2730,'Data Descriptive'!S2730)</f>
        <v>30</v>
      </c>
      <c r="AL2715" t="str">
        <f>CONCATENATE('Data Descriptive'!P2730,'Data Descriptive'!U2730)</f>
        <v>30</v>
      </c>
      <c r="AM2715" t="str">
        <f>CONCATENATE('Data Descriptive'!R2730,'Data Descriptive'!R2730)</f>
        <v>11</v>
      </c>
      <c r="AN2715" t="str">
        <f>CONCATENATE('Data Descriptive'!R2730,'Data Descriptive'!S2730)</f>
        <v>10</v>
      </c>
      <c r="AO2715" t="str">
        <f>CONCATENATE('Data Descriptive'!R2730,'Data Descriptive'!U2730)</f>
        <v>10</v>
      </c>
      <c r="AP2715" t="str">
        <f>CONCATENATE('Data Descriptive'!S2730,'Data Descriptive'!S2730)</f>
        <v>00</v>
      </c>
      <c r="AQ2715" t="str">
        <f>CONCATENATE('Data Descriptive'!S2730,'Data Descriptive'!U2730)</f>
        <v>00</v>
      </c>
      <c r="AR2715" t="str">
        <f>CONCATENATE('Data Descriptive'!U2730,'Data Descriptive'!U2730)</f>
        <v>00</v>
      </c>
    </row>
    <row r="2716" spans="24:44">
      <c r="X2716" t="str">
        <f>CONCATENATE('Data Descriptive'!M2731,'Data Descriptive'!M2731)</f>
        <v>00</v>
      </c>
      <c r="Y2716" t="str">
        <f>CONCATENATE('Data Descriptive'!M2731,'Data Descriptive'!O2731)</f>
        <v>00</v>
      </c>
      <c r="Z2716" t="str">
        <f>CONCATENATE('Data Descriptive'!M2731,'Data Descriptive'!P2731)</f>
        <v>03</v>
      </c>
      <c r="AA2716" t="str">
        <f>CONCATENATE('Data Descriptive'!M2731,'Data Descriptive'!R2731)</f>
        <v>00</v>
      </c>
      <c r="AB2716" t="str">
        <f>CONCATENATE('Data Descriptive'!M2731,'Data Descriptive'!S2731)</f>
        <v>00</v>
      </c>
      <c r="AC2716" t="str">
        <f>CONCATENATE('Data Descriptive'!M2731,'Data Descriptive'!U2731)</f>
        <v>00</v>
      </c>
      <c r="AD2716" t="str">
        <f>CONCATENATE('Data Descriptive'!O2731,'Data Descriptive'!O2731)</f>
        <v>00</v>
      </c>
      <c r="AE2716" t="str">
        <f>CONCATENATE('Data Descriptive'!O2731,'Data Descriptive'!P2731)</f>
        <v>03</v>
      </c>
      <c r="AF2716" t="str">
        <f>CONCATENATE('Data Descriptive'!O2731,'Data Descriptive'!R2731)</f>
        <v>00</v>
      </c>
      <c r="AG2716" t="str">
        <f>CONCATENATE('Data Descriptive'!O2731,'Data Descriptive'!S2731)</f>
        <v>00</v>
      </c>
      <c r="AH2716" t="str">
        <f>CONCATENATE('Data Descriptive'!O2731,'Data Descriptive'!U2731)</f>
        <v>00</v>
      </c>
      <c r="AI2716" t="str">
        <f>CONCATENATE('Data Descriptive'!P2731,'Data Descriptive'!P2731)</f>
        <v>33</v>
      </c>
      <c r="AJ2716" t="str">
        <f>CONCATENATE('Data Descriptive'!P2731,'Data Descriptive'!R2731)</f>
        <v>30</v>
      </c>
      <c r="AK2716" t="str">
        <f>CONCATENATE('Data Descriptive'!P2731,'Data Descriptive'!S2731)</f>
        <v>30</v>
      </c>
      <c r="AL2716" t="str">
        <f>CONCATENATE('Data Descriptive'!P2731,'Data Descriptive'!U2731)</f>
        <v>30</v>
      </c>
      <c r="AM2716" t="str">
        <f>CONCATENATE('Data Descriptive'!R2731,'Data Descriptive'!R2731)</f>
        <v>00</v>
      </c>
      <c r="AN2716" t="str">
        <f>CONCATENATE('Data Descriptive'!R2731,'Data Descriptive'!S2731)</f>
        <v>00</v>
      </c>
      <c r="AO2716" t="str">
        <f>CONCATENATE('Data Descriptive'!R2731,'Data Descriptive'!U2731)</f>
        <v>00</v>
      </c>
      <c r="AP2716" t="str">
        <f>CONCATENATE('Data Descriptive'!S2731,'Data Descriptive'!S2731)</f>
        <v>00</v>
      </c>
      <c r="AQ2716" t="str">
        <f>CONCATENATE('Data Descriptive'!S2731,'Data Descriptive'!U2731)</f>
        <v>00</v>
      </c>
      <c r="AR2716" t="str">
        <f>CONCATENATE('Data Descriptive'!U2731,'Data Descriptive'!U2731)</f>
        <v>00</v>
      </c>
    </row>
    <row r="2717" spans="24:44">
      <c r="X2717" t="str">
        <f>CONCATENATE('Data Descriptive'!M2732,'Data Descriptive'!M2732)</f>
        <v>11</v>
      </c>
      <c r="Y2717" t="str">
        <f>CONCATENATE('Data Descriptive'!M2732,'Data Descriptive'!O2732)</f>
        <v>12</v>
      </c>
      <c r="Z2717" t="str">
        <f>CONCATENATE('Data Descriptive'!M2732,'Data Descriptive'!P2732)</f>
        <v>13</v>
      </c>
      <c r="AA2717" t="str">
        <f>CONCATENATE('Data Descriptive'!M2732,'Data Descriptive'!R2732)</f>
        <v>11</v>
      </c>
      <c r="AB2717" t="str">
        <f>CONCATENATE('Data Descriptive'!M2732,'Data Descriptive'!S2732)</f>
        <v>10</v>
      </c>
      <c r="AC2717" t="str">
        <f>CONCATENATE('Data Descriptive'!M2732,'Data Descriptive'!U2732)</f>
        <v>11</v>
      </c>
      <c r="AD2717" t="str">
        <f>CONCATENATE('Data Descriptive'!O2732,'Data Descriptive'!O2732)</f>
        <v>22</v>
      </c>
      <c r="AE2717" t="str">
        <f>CONCATENATE('Data Descriptive'!O2732,'Data Descriptive'!P2732)</f>
        <v>23</v>
      </c>
      <c r="AF2717" t="str">
        <f>CONCATENATE('Data Descriptive'!O2732,'Data Descriptive'!R2732)</f>
        <v>21</v>
      </c>
      <c r="AG2717" t="str">
        <f>CONCATENATE('Data Descriptive'!O2732,'Data Descriptive'!S2732)</f>
        <v>20</v>
      </c>
      <c r="AH2717" t="str">
        <f>CONCATENATE('Data Descriptive'!O2732,'Data Descriptive'!U2732)</f>
        <v>21</v>
      </c>
      <c r="AI2717" t="str">
        <f>CONCATENATE('Data Descriptive'!P2732,'Data Descriptive'!P2732)</f>
        <v>33</v>
      </c>
      <c r="AJ2717" t="str">
        <f>CONCATENATE('Data Descriptive'!P2732,'Data Descriptive'!R2732)</f>
        <v>31</v>
      </c>
      <c r="AK2717" t="str">
        <f>CONCATENATE('Data Descriptive'!P2732,'Data Descriptive'!S2732)</f>
        <v>30</v>
      </c>
      <c r="AL2717" t="str">
        <f>CONCATENATE('Data Descriptive'!P2732,'Data Descriptive'!U2732)</f>
        <v>31</v>
      </c>
      <c r="AM2717" t="str">
        <f>CONCATENATE('Data Descriptive'!R2732,'Data Descriptive'!R2732)</f>
        <v>11</v>
      </c>
      <c r="AN2717" t="str">
        <f>CONCATENATE('Data Descriptive'!R2732,'Data Descriptive'!S2732)</f>
        <v>10</v>
      </c>
      <c r="AO2717" t="str">
        <f>CONCATENATE('Data Descriptive'!R2732,'Data Descriptive'!U2732)</f>
        <v>11</v>
      </c>
      <c r="AP2717" t="str">
        <f>CONCATENATE('Data Descriptive'!S2732,'Data Descriptive'!S2732)</f>
        <v>00</v>
      </c>
      <c r="AQ2717" t="str">
        <f>CONCATENATE('Data Descriptive'!S2732,'Data Descriptive'!U2732)</f>
        <v>01</v>
      </c>
      <c r="AR2717" t="str">
        <f>CONCATENATE('Data Descriptive'!U2732,'Data Descriptive'!U2732)</f>
        <v>11</v>
      </c>
    </row>
    <row r="2718" spans="24:44">
      <c r="X2718" t="str">
        <f>CONCATENATE('Data Descriptive'!M2733,'Data Descriptive'!M2733)</f>
        <v>00</v>
      </c>
      <c r="Y2718" t="str">
        <f>CONCATENATE('Data Descriptive'!M2733,'Data Descriptive'!O2733)</f>
        <v>01</v>
      </c>
      <c r="Z2718" t="str">
        <f>CONCATENATE('Data Descriptive'!M2733,'Data Descriptive'!P2733)</f>
        <v>01</v>
      </c>
      <c r="AA2718" t="str">
        <f>CONCATENATE('Data Descriptive'!M2733,'Data Descriptive'!R2733)</f>
        <v>00</v>
      </c>
      <c r="AB2718" t="str">
        <f>CONCATENATE('Data Descriptive'!M2733,'Data Descriptive'!S2733)</f>
        <v>00</v>
      </c>
      <c r="AC2718" t="str">
        <f>CONCATENATE('Data Descriptive'!M2733,'Data Descriptive'!U2733)</f>
        <v>01</v>
      </c>
      <c r="AD2718" t="str">
        <f>CONCATENATE('Data Descriptive'!O2733,'Data Descriptive'!O2733)</f>
        <v>11</v>
      </c>
      <c r="AE2718" t="str">
        <f>CONCATENATE('Data Descriptive'!O2733,'Data Descriptive'!P2733)</f>
        <v>11</v>
      </c>
      <c r="AF2718" t="str">
        <f>CONCATENATE('Data Descriptive'!O2733,'Data Descriptive'!R2733)</f>
        <v>10</v>
      </c>
      <c r="AG2718" t="str">
        <f>CONCATENATE('Data Descriptive'!O2733,'Data Descriptive'!S2733)</f>
        <v>10</v>
      </c>
      <c r="AH2718" t="str">
        <f>CONCATENATE('Data Descriptive'!O2733,'Data Descriptive'!U2733)</f>
        <v>11</v>
      </c>
      <c r="AI2718" t="str">
        <f>CONCATENATE('Data Descriptive'!P2733,'Data Descriptive'!P2733)</f>
        <v>11</v>
      </c>
      <c r="AJ2718" t="str">
        <f>CONCATENATE('Data Descriptive'!P2733,'Data Descriptive'!R2733)</f>
        <v>10</v>
      </c>
      <c r="AK2718" t="str">
        <f>CONCATENATE('Data Descriptive'!P2733,'Data Descriptive'!S2733)</f>
        <v>10</v>
      </c>
      <c r="AL2718" t="str">
        <f>CONCATENATE('Data Descriptive'!P2733,'Data Descriptive'!U2733)</f>
        <v>11</v>
      </c>
      <c r="AM2718" t="str">
        <f>CONCATENATE('Data Descriptive'!R2733,'Data Descriptive'!R2733)</f>
        <v>00</v>
      </c>
      <c r="AN2718" t="str">
        <f>CONCATENATE('Data Descriptive'!R2733,'Data Descriptive'!S2733)</f>
        <v>00</v>
      </c>
      <c r="AO2718" t="str">
        <f>CONCATENATE('Data Descriptive'!R2733,'Data Descriptive'!U2733)</f>
        <v>01</v>
      </c>
      <c r="AP2718" t="str">
        <f>CONCATENATE('Data Descriptive'!S2733,'Data Descriptive'!S2733)</f>
        <v>00</v>
      </c>
      <c r="AQ2718" t="str">
        <f>CONCATENATE('Data Descriptive'!S2733,'Data Descriptive'!U2733)</f>
        <v>01</v>
      </c>
      <c r="AR2718" t="str">
        <f>CONCATENATE('Data Descriptive'!U2733,'Data Descriptive'!U2733)</f>
        <v>11</v>
      </c>
    </row>
    <row r="2719" spans="24:44">
      <c r="X2719" t="str">
        <f>CONCATENATE('Data Descriptive'!M2734,'Data Descriptive'!M2734)</f>
        <v>11</v>
      </c>
      <c r="Y2719" t="str">
        <f>CONCATENATE('Data Descriptive'!M2734,'Data Descriptive'!O2734)</f>
        <v>11</v>
      </c>
      <c r="Z2719" t="str">
        <f>CONCATENATE('Data Descriptive'!M2734,'Data Descriptive'!P2734)</f>
        <v>12</v>
      </c>
      <c r="AA2719" t="str">
        <f>CONCATENATE('Data Descriptive'!M2734,'Data Descriptive'!R2734)</f>
        <v>11</v>
      </c>
      <c r="AB2719" t="str">
        <f>CONCATENATE('Data Descriptive'!M2734,'Data Descriptive'!S2734)</f>
        <v>11</v>
      </c>
      <c r="AC2719" t="str">
        <f>CONCATENATE('Data Descriptive'!M2734,'Data Descriptive'!U2734)</f>
        <v>11</v>
      </c>
      <c r="AD2719" t="str">
        <f>CONCATENATE('Data Descriptive'!O2734,'Data Descriptive'!O2734)</f>
        <v>11</v>
      </c>
      <c r="AE2719" t="str">
        <f>CONCATENATE('Data Descriptive'!O2734,'Data Descriptive'!P2734)</f>
        <v>12</v>
      </c>
      <c r="AF2719" t="str">
        <f>CONCATENATE('Data Descriptive'!O2734,'Data Descriptive'!R2734)</f>
        <v>11</v>
      </c>
      <c r="AG2719" t="str">
        <f>CONCATENATE('Data Descriptive'!O2734,'Data Descriptive'!S2734)</f>
        <v>11</v>
      </c>
      <c r="AH2719" t="str">
        <f>CONCATENATE('Data Descriptive'!O2734,'Data Descriptive'!U2734)</f>
        <v>11</v>
      </c>
      <c r="AI2719" t="str">
        <f>CONCATENATE('Data Descriptive'!P2734,'Data Descriptive'!P2734)</f>
        <v>22</v>
      </c>
      <c r="AJ2719" t="str">
        <f>CONCATENATE('Data Descriptive'!P2734,'Data Descriptive'!R2734)</f>
        <v>21</v>
      </c>
      <c r="AK2719" t="str">
        <f>CONCATENATE('Data Descriptive'!P2734,'Data Descriptive'!S2734)</f>
        <v>21</v>
      </c>
      <c r="AL2719" t="str">
        <f>CONCATENATE('Data Descriptive'!P2734,'Data Descriptive'!U2734)</f>
        <v>21</v>
      </c>
      <c r="AM2719" t="str">
        <f>CONCATENATE('Data Descriptive'!R2734,'Data Descriptive'!R2734)</f>
        <v>11</v>
      </c>
      <c r="AN2719" t="str">
        <f>CONCATENATE('Data Descriptive'!R2734,'Data Descriptive'!S2734)</f>
        <v>11</v>
      </c>
      <c r="AO2719" t="str">
        <f>CONCATENATE('Data Descriptive'!R2734,'Data Descriptive'!U2734)</f>
        <v>11</v>
      </c>
      <c r="AP2719" t="str">
        <f>CONCATENATE('Data Descriptive'!S2734,'Data Descriptive'!S2734)</f>
        <v>11</v>
      </c>
      <c r="AQ2719" t="str">
        <f>CONCATENATE('Data Descriptive'!S2734,'Data Descriptive'!U2734)</f>
        <v>11</v>
      </c>
      <c r="AR2719" t="str">
        <f>CONCATENATE('Data Descriptive'!U2734,'Data Descriptive'!U2734)</f>
        <v>11</v>
      </c>
    </row>
    <row r="2720" spans="24:44">
      <c r="X2720" t="str">
        <f>CONCATENATE('Data Descriptive'!M2735,'Data Descriptive'!M2735)</f>
        <v>00</v>
      </c>
      <c r="Y2720" t="str">
        <f>CONCATENATE('Data Descriptive'!M2735,'Data Descriptive'!O2735)</f>
        <v>02</v>
      </c>
      <c r="Z2720" t="str">
        <f>CONCATENATE('Data Descriptive'!M2735,'Data Descriptive'!P2735)</f>
        <v>01</v>
      </c>
      <c r="AA2720" t="str">
        <f>CONCATENATE('Data Descriptive'!M2735,'Data Descriptive'!R2735)</f>
        <v>00</v>
      </c>
      <c r="AB2720" t="str">
        <f>CONCATENATE('Data Descriptive'!M2735,'Data Descriptive'!S2735)</f>
        <v>00</v>
      </c>
      <c r="AC2720" t="str">
        <f>CONCATENATE('Data Descriptive'!M2735,'Data Descriptive'!U2735)</f>
        <v>01</v>
      </c>
      <c r="AD2720" t="str">
        <f>CONCATENATE('Data Descriptive'!O2735,'Data Descriptive'!O2735)</f>
        <v>22</v>
      </c>
      <c r="AE2720" t="str">
        <f>CONCATENATE('Data Descriptive'!O2735,'Data Descriptive'!P2735)</f>
        <v>21</v>
      </c>
      <c r="AF2720" t="str">
        <f>CONCATENATE('Data Descriptive'!O2735,'Data Descriptive'!R2735)</f>
        <v>20</v>
      </c>
      <c r="AG2720" t="str">
        <f>CONCATENATE('Data Descriptive'!O2735,'Data Descriptive'!S2735)</f>
        <v>20</v>
      </c>
      <c r="AH2720" t="str">
        <f>CONCATENATE('Data Descriptive'!O2735,'Data Descriptive'!U2735)</f>
        <v>21</v>
      </c>
      <c r="AI2720" t="str">
        <f>CONCATENATE('Data Descriptive'!P2735,'Data Descriptive'!P2735)</f>
        <v>11</v>
      </c>
      <c r="AJ2720" t="str">
        <f>CONCATENATE('Data Descriptive'!P2735,'Data Descriptive'!R2735)</f>
        <v>10</v>
      </c>
      <c r="AK2720" t="str">
        <f>CONCATENATE('Data Descriptive'!P2735,'Data Descriptive'!S2735)</f>
        <v>10</v>
      </c>
      <c r="AL2720" t="str">
        <f>CONCATENATE('Data Descriptive'!P2735,'Data Descriptive'!U2735)</f>
        <v>11</v>
      </c>
      <c r="AM2720" t="str">
        <f>CONCATENATE('Data Descriptive'!R2735,'Data Descriptive'!R2735)</f>
        <v>00</v>
      </c>
      <c r="AN2720" t="str">
        <f>CONCATENATE('Data Descriptive'!R2735,'Data Descriptive'!S2735)</f>
        <v>00</v>
      </c>
      <c r="AO2720" t="str">
        <f>CONCATENATE('Data Descriptive'!R2735,'Data Descriptive'!U2735)</f>
        <v>01</v>
      </c>
      <c r="AP2720" t="str">
        <f>CONCATENATE('Data Descriptive'!S2735,'Data Descriptive'!S2735)</f>
        <v>00</v>
      </c>
      <c r="AQ2720" t="str">
        <f>CONCATENATE('Data Descriptive'!S2735,'Data Descriptive'!U2735)</f>
        <v>01</v>
      </c>
      <c r="AR2720" t="str">
        <f>CONCATENATE('Data Descriptive'!U2735,'Data Descriptive'!U2735)</f>
        <v>11</v>
      </c>
    </row>
    <row r="2721" spans="24:44">
      <c r="X2721" t="str">
        <f>CONCATENATE('Data Descriptive'!M2736,'Data Descriptive'!M2736)</f>
        <v>00</v>
      </c>
      <c r="Y2721" t="str">
        <f>CONCATENATE('Data Descriptive'!M2736,'Data Descriptive'!O2736)</f>
        <v>00</v>
      </c>
      <c r="Z2721" t="str">
        <f>CONCATENATE('Data Descriptive'!M2736,'Data Descriptive'!P2736)</f>
        <v>03</v>
      </c>
      <c r="AA2721" t="str">
        <f>CONCATENATE('Data Descriptive'!M2736,'Data Descriptive'!R2736)</f>
        <v>01</v>
      </c>
      <c r="AB2721" t="str">
        <f>CONCATENATE('Data Descriptive'!M2736,'Data Descriptive'!S2736)</f>
        <v>00</v>
      </c>
      <c r="AC2721" t="str">
        <f>CONCATENATE('Data Descriptive'!M2736,'Data Descriptive'!U2736)</f>
        <v>01</v>
      </c>
      <c r="AD2721" t="str">
        <f>CONCATENATE('Data Descriptive'!O2736,'Data Descriptive'!O2736)</f>
        <v>00</v>
      </c>
      <c r="AE2721" t="str">
        <f>CONCATENATE('Data Descriptive'!O2736,'Data Descriptive'!P2736)</f>
        <v>03</v>
      </c>
      <c r="AF2721" t="str">
        <f>CONCATENATE('Data Descriptive'!O2736,'Data Descriptive'!R2736)</f>
        <v>01</v>
      </c>
      <c r="AG2721" t="str">
        <f>CONCATENATE('Data Descriptive'!O2736,'Data Descriptive'!S2736)</f>
        <v>00</v>
      </c>
      <c r="AH2721" t="str">
        <f>CONCATENATE('Data Descriptive'!O2736,'Data Descriptive'!U2736)</f>
        <v>01</v>
      </c>
      <c r="AI2721" t="str">
        <f>CONCATENATE('Data Descriptive'!P2736,'Data Descriptive'!P2736)</f>
        <v>33</v>
      </c>
      <c r="AJ2721" t="str">
        <f>CONCATENATE('Data Descriptive'!P2736,'Data Descriptive'!R2736)</f>
        <v>31</v>
      </c>
      <c r="AK2721" t="str">
        <f>CONCATENATE('Data Descriptive'!P2736,'Data Descriptive'!S2736)</f>
        <v>30</v>
      </c>
      <c r="AL2721" t="str">
        <f>CONCATENATE('Data Descriptive'!P2736,'Data Descriptive'!U2736)</f>
        <v>31</v>
      </c>
      <c r="AM2721" t="str">
        <f>CONCATENATE('Data Descriptive'!R2736,'Data Descriptive'!R2736)</f>
        <v>11</v>
      </c>
      <c r="AN2721" t="str">
        <f>CONCATENATE('Data Descriptive'!R2736,'Data Descriptive'!S2736)</f>
        <v>10</v>
      </c>
      <c r="AO2721" t="str">
        <f>CONCATENATE('Data Descriptive'!R2736,'Data Descriptive'!U2736)</f>
        <v>11</v>
      </c>
      <c r="AP2721" t="str">
        <f>CONCATENATE('Data Descriptive'!S2736,'Data Descriptive'!S2736)</f>
        <v>00</v>
      </c>
      <c r="AQ2721" t="str">
        <f>CONCATENATE('Data Descriptive'!S2736,'Data Descriptive'!U2736)</f>
        <v>01</v>
      </c>
      <c r="AR2721" t="str">
        <f>CONCATENATE('Data Descriptive'!U2736,'Data Descriptive'!U2736)</f>
        <v>11</v>
      </c>
    </row>
    <row r="2722" spans="24:44">
      <c r="X2722" t="str">
        <f>CONCATENATE('Data Descriptive'!M2737,'Data Descriptive'!M2737)</f>
        <v>00</v>
      </c>
      <c r="Y2722" t="str">
        <f>CONCATENATE('Data Descriptive'!M2737,'Data Descriptive'!O2737)</f>
        <v>01</v>
      </c>
      <c r="Z2722" t="str">
        <f>CONCATENATE('Data Descriptive'!M2737,'Data Descriptive'!P2737)</f>
        <v>03</v>
      </c>
      <c r="AA2722" t="str">
        <f>CONCATENATE('Data Descriptive'!M2737,'Data Descriptive'!R2737)</f>
        <v>00</v>
      </c>
      <c r="AB2722" t="str">
        <f>CONCATENATE('Data Descriptive'!M2737,'Data Descriptive'!S2737)</f>
        <v>00</v>
      </c>
      <c r="AC2722" t="str">
        <f>CONCATENATE('Data Descriptive'!M2737,'Data Descriptive'!U2737)</f>
        <v>00</v>
      </c>
      <c r="AD2722" t="str">
        <f>CONCATENATE('Data Descriptive'!O2737,'Data Descriptive'!O2737)</f>
        <v>11</v>
      </c>
      <c r="AE2722" t="str">
        <f>CONCATENATE('Data Descriptive'!O2737,'Data Descriptive'!P2737)</f>
        <v>13</v>
      </c>
      <c r="AF2722" t="str">
        <f>CONCATENATE('Data Descriptive'!O2737,'Data Descriptive'!R2737)</f>
        <v>10</v>
      </c>
      <c r="AG2722" t="str">
        <f>CONCATENATE('Data Descriptive'!O2737,'Data Descriptive'!S2737)</f>
        <v>10</v>
      </c>
      <c r="AH2722" t="str">
        <f>CONCATENATE('Data Descriptive'!O2737,'Data Descriptive'!U2737)</f>
        <v>10</v>
      </c>
      <c r="AI2722" t="str">
        <f>CONCATENATE('Data Descriptive'!P2737,'Data Descriptive'!P2737)</f>
        <v>33</v>
      </c>
      <c r="AJ2722" t="str">
        <f>CONCATENATE('Data Descriptive'!P2737,'Data Descriptive'!R2737)</f>
        <v>30</v>
      </c>
      <c r="AK2722" t="str">
        <f>CONCATENATE('Data Descriptive'!P2737,'Data Descriptive'!S2737)</f>
        <v>30</v>
      </c>
      <c r="AL2722" t="str">
        <f>CONCATENATE('Data Descriptive'!P2737,'Data Descriptive'!U2737)</f>
        <v>30</v>
      </c>
      <c r="AM2722" t="str">
        <f>CONCATENATE('Data Descriptive'!R2737,'Data Descriptive'!R2737)</f>
        <v>00</v>
      </c>
      <c r="AN2722" t="str">
        <f>CONCATENATE('Data Descriptive'!R2737,'Data Descriptive'!S2737)</f>
        <v>00</v>
      </c>
      <c r="AO2722" t="str">
        <f>CONCATENATE('Data Descriptive'!R2737,'Data Descriptive'!U2737)</f>
        <v>00</v>
      </c>
      <c r="AP2722" t="str">
        <f>CONCATENATE('Data Descriptive'!S2737,'Data Descriptive'!S2737)</f>
        <v>00</v>
      </c>
      <c r="AQ2722" t="str">
        <f>CONCATENATE('Data Descriptive'!S2737,'Data Descriptive'!U2737)</f>
        <v>00</v>
      </c>
      <c r="AR2722" t="str">
        <f>CONCATENATE('Data Descriptive'!U2737,'Data Descriptive'!U2737)</f>
        <v>00</v>
      </c>
    </row>
    <row r="2723" spans="24:44">
      <c r="X2723" t="str">
        <f>CONCATENATE('Data Descriptive'!M2738,'Data Descriptive'!M2738)</f>
        <v>22</v>
      </c>
      <c r="Y2723" t="str">
        <f>CONCATENATE('Data Descriptive'!M2738,'Data Descriptive'!O2738)</f>
        <v>22</v>
      </c>
      <c r="Z2723" t="str">
        <f>CONCATENATE('Data Descriptive'!M2738,'Data Descriptive'!P2738)</f>
        <v>22</v>
      </c>
      <c r="AA2723" t="str">
        <f>CONCATENATE('Data Descriptive'!M2738,'Data Descriptive'!R2738)</f>
        <v>20</v>
      </c>
      <c r="AB2723" t="str">
        <f>CONCATENATE('Data Descriptive'!M2738,'Data Descriptive'!S2738)</f>
        <v>20</v>
      </c>
      <c r="AC2723" t="str">
        <f>CONCATENATE('Data Descriptive'!M2738,'Data Descriptive'!U2738)</f>
        <v>20</v>
      </c>
      <c r="AD2723" t="str">
        <f>CONCATENATE('Data Descriptive'!O2738,'Data Descriptive'!O2738)</f>
        <v>22</v>
      </c>
      <c r="AE2723" t="str">
        <f>CONCATENATE('Data Descriptive'!O2738,'Data Descriptive'!P2738)</f>
        <v>22</v>
      </c>
      <c r="AF2723" t="str">
        <f>CONCATENATE('Data Descriptive'!O2738,'Data Descriptive'!R2738)</f>
        <v>20</v>
      </c>
      <c r="AG2723" t="str">
        <f>CONCATENATE('Data Descriptive'!O2738,'Data Descriptive'!S2738)</f>
        <v>20</v>
      </c>
      <c r="AH2723" t="str">
        <f>CONCATENATE('Data Descriptive'!O2738,'Data Descriptive'!U2738)</f>
        <v>20</v>
      </c>
      <c r="AI2723" t="str">
        <f>CONCATENATE('Data Descriptive'!P2738,'Data Descriptive'!P2738)</f>
        <v>22</v>
      </c>
      <c r="AJ2723" t="str">
        <f>CONCATENATE('Data Descriptive'!P2738,'Data Descriptive'!R2738)</f>
        <v>20</v>
      </c>
      <c r="AK2723" t="str">
        <f>CONCATENATE('Data Descriptive'!P2738,'Data Descriptive'!S2738)</f>
        <v>20</v>
      </c>
      <c r="AL2723" t="str">
        <f>CONCATENATE('Data Descriptive'!P2738,'Data Descriptive'!U2738)</f>
        <v>20</v>
      </c>
      <c r="AM2723" t="str">
        <f>CONCATENATE('Data Descriptive'!R2738,'Data Descriptive'!R2738)</f>
        <v>00</v>
      </c>
      <c r="AN2723" t="str">
        <f>CONCATENATE('Data Descriptive'!R2738,'Data Descriptive'!S2738)</f>
        <v>00</v>
      </c>
      <c r="AO2723" t="str">
        <f>CONCATENATE('Data Descriptive'!R2738,'Data Descriptive'!U2738)</f>
        <v>00</v>
      </c>
      <c r="AP2723" t="str">
        <f>CONCATENATE('Data Descriptive'!S2738,'Data Descriptive'!S2738)</f>
        <v>00</v>
      </c>
      <c r="AQ2723" t="str">
        <f>CONCATENATE('Data Descriptive'!S2738,'Data Descriptive'!U2738)</f>
        <v>00</v>
      </c>
      <c r="AR2723" t="str">
        <f>CONCATENATE('Data Descriptive'!U2738,'Data Descriptive'!U2738)</f>
        <v>00</v>
      </c>
    </row>
    <row r="2724" spans="24:44">
      <c r="X2724" t="str">
        <f>CONCATENATE('Data Descriptive'!M2739,'Data Descriptive'!M2739)</f>
        <v>00</v>
      </c>
      <c r="Y2724" t="str">
        <f>CONCATENATE('Data Descriptive'!M2739,'Data Descriptive'!O2739)</f>
        <v>00</v>
      </c>
      <c r="Z2724" t="str">
        <f>CONCATENATE('Data Descriptive'!M2739,'Data Descriptive'!P2739)</f>
        <v>03</v>
      </c>
      <c r="AA2724" t="str">
        <f>CONCATENATE('Data Descriptive'!M2739,'Data Descriptive'!R2739)</f>
        <v>00</v>
      </c>
      <c r="AB2724" t="str">
        <f>CONCATENATE('Data Descriptive'!M2739,'Data Descriptive'!S2739)</f>
        <v>00</v>
      </c>
      <c r="AC2724" t="str">
        <f>CONCATENATE('Data Descriptive'!M2739,'Data Descriptive'!U2739)</f>
        <v>00</v>
      </c>
      <c r="AD2724" t="str">
        <f>CONCATENATE('Data Descriptive'!O2739,'Data Descriptive'!O2739)</f>
        <v>00</v>
      </c>
      <c r="AE2724" t="str">
        <f>CONCATENATE('Data Descriptive'!O2739,'Data Descriptive'!P2739)</f>
        <v>03</v>
      </c>
      <c r="AF2724" t="str">
        <f>CONCATENATE('Data Descriptive'!O2739,'Data Descriptive'!R2739)</f>
        <v>00</v>
      </c>
      <c r="AG2724" t="str">
        <f>CONCATENATE('Data Descriptive'!O2739,'Data Descriptive'!S2739)</f>
        <v>00</v>
      </c>
      <c r="AH2724" t="str">
        <f>CONCATENATE('Data Descriptive'!O2739,'Data Descriptive'!U2739)</f>
        <v>00</v>
      </c>
      <c r="AI2724" t="str">
        <f>CONCATENATE('Data Descriptive'!P2739,'Data Descriptive'!P2739)</f>
        <v>33</v>
      </c>
      <c r="AJ2724" t="str">
        <f>CONCATENATE('Data Descriptive'!P2739,'Data Descriptive'!R2739)</f>
        <v>30</v>
      </c>
      <c r="AK2724" t="str">
        <f>CONCATENATE('Data Descriptive'!P2739,'Data Descriptive'!S2739)</f>
        <v>30</v>
      </c>
      <c r="AL2724" t="str">
        <f>CONCATENATE('Data Descriptive'!P2739,'Data Descriptive'!U2739)</f>
        <v>30</v>
      </c>
      <c r="AM2724" t="str">
        <f>CONCATENATE('Data Descriptive'!R2739,'Data Descriptive'!R2739)</f>
        <v>00</v>
      </c>
      <c r="AN2724" t="str">
        <f>CONCATENATE('Data Descriptive'!R2739,'Data Descriptive'!S2739)</f>
        <v>00</v>
      </c>
      <c r="AO2724" t="str">
        <f>CONCATENATE('Data Descriptive'!R2739,'Data Descriptive'!U2739)</f>
        <v>00</v>
      </c>
      <c r="AP2724" t="str">
        <f>CONCATENATE('Data Descriptive'!S2739,'Data Descriptive'!S2739)</f>
        <v>00</v>
      </c>
      <c r="AQ2724" t="str">
        <f>CONCATENATE('Data Descriptive'!S2739,'Data Descriptive'!U2739)</f>
        <v>00</v>
      </c>
      <c r="AR2724" t="str">
        <f>CONCATENATE('Data Descriptive'!U2739,'Data Descriptive'!U2739)</f>
        <v>00</v>
      </c>
    </row>
    <row r="2725" spans="24:44">
      <c r="X2725" t="str">
        <f>CONCATENATE('Data Descriptive'!M2740,'Data Descriptive'!M2740)</f>
        <v>00</v>
      </c>
      <c r="Y2725" t="str">
        <f>CONCATENATE('Data Descriptive'!M2740,'Data Descriptive'!O2740)</f>
        <v>01</v>
      </c>
      <c r="Z2725" t="str">
        <f>CONCATENATE('Data Descriptive'!M2740,'Data Descriptive'!P2740)</f>
        <v>03</v>
      </c>
      <c r="AA2725" t="str">
        <f>CONCATENATE('Data Descriptive'!M2740,'Data Descriptive'!R2740)</f>
        <v>01</v>
      </c>
      <c r="AB2725" t="str">
        <f>CONCATENATE('Data Descriptive'!M2740,'Data Descriptive'!S2740)</f>
        <v>00</v>
      </c>
      <c r="AC2725" t="str">
        <f>CONCATENATE('Data Descriptive'!M2740,'Data Descriptive'!U2740)</f>
        <v>00</v>
      </c>
      <c r="AD2725" t="str">
        <f>CONCATENATE('Data Descriptive'!O2740,'Data Descriptive'!O2740)</f>
        <v>11</v>
      </c>
      <c r="AE2725" t="str">
        <f>CONCATENATE('Data Descriptive'!O2740,'Data Descriptive'!P2740)</f>
        <v>13</v>
      </c>
      <c r="AF2725" t="str">
        <f>CONCATENATE('Data Descriptive'!O2740,'Data Descriptive'!R2740)</f>
        <v>11</v>
      </c>
      <c r="AG2725" t="str">
        <f>CONCATENATE('Data Descriptive'!O2740,'Data Descriptive'!S2740)</f>
        <v>10</v>
      </c>
      <c r="AH2725" t="str">
        <f>CONCATENATE('Data Descriptive'!O2740,'Data Descriptive'!U2740)</f>
        <v>10</v>
      </c>
      <c r="AI2725" t="str">
        <f>CONCATENATE('Data Descriptive'!P2740,'Data Descriptive'!P2740)</f>
        <v>33</v>
      </c>
      <c r="AJ2725" t="str">
        <f>CONCATENATE('Data Descriptive'!P2740,'Data Descriptive'!R2740)</f>
        <v>31</v>
      </c>
      <c r="AK2725" t="str">
        <f>CONCATENATE('Data Descriptive'!P2740,'Data Descriptive'!S2740)</f>
        <v>30</v>
      </c>
      <c r="AL2725" t="str">
        <f>CONCATENATE('Data Descriptive'!P2740,'Data Descriptive'!U2740)</f>
        <v>30</v>
      </c>
      <c r="AM2725" t="str">
        <f>CONCATENATE('Data Descriptive'!R2740,'Data Descriptive'!R2740)</f>
        <v>11</v>
      </c>
      <c r="AN2725" t="str">
        <f>CONCATENATE('Data Descriptive'!R2740,'Data Descriptive'!S2740)</f>
        <v>10</v>
      </c>
      <c r="AO2725" t="str">
        <f>CONCATENATE('Data Descriptive'!R2740,'Data Descriptive'!U2740)</f>
        <v>10</v>
      </c>
      <c r="AP2725" t="str">
        <f>CONCATENATE('Data Descriptive'!S2740,'Data Descriptive'!S2740)</f>
        <v>00</v>
      </c>
      <c r="AQ2725" t="str">
        <f>CONCATENATE('Data Descriptive'!S2740,'Data Descriptive'!U2740)</f>
        <v>00</v>
      </c>
      <c r="AR2725" t="str">
        <f>CONCATENATE('Data Descriptive'!U2740,'Data Descriptive'!U2740)</f>
        <v>00</v>
      </c>
    </row>
    <row r="2726" spans="24:44">
      <c r="X2726" t="str">
        <f>CONCATENATE('Data Descriptive'!M2741,'Data Descriptive'!M2741)</f>
        <v>11</v>
      </c>
      <c r="Y2726" t="str">
        <f>CONCATENATE('Data Descriptive'!M2741,'Data Descriptive'!O2741)</f>
        <v>11</v>
      </c>
      <c r="Z2726" t="str">
        <f>CONCATENATE('Data Descriptive'!M2741,'Data Descriptive'!P2741)</f>
        <v>13</v>
      </c>
      <c r="AA2726" t="str">
        <f>CONCATENATE('Data Descriptive'!M2741,'Data Descriptive'!R2741)</f>
        <v>11</v>
      </c>
      <c r="AB2726" t="str">
        <f>CONCATENATE('Data Descriptive'!M2741,'Data Descriptive'!S2741)</f>
        <v>10</v>
      </c>
      <c r="AC2726" t="str">
        <f>CONCATENATE('Data Descriptive'!M2741,'Data Descriptive'!U2741)</f>
        <v>11</v>
      </c>
      <c r="AD2726" t="str">
        <f>CONCATENATE('Data Descriptive'!O2741,'Data Descriptive'!O2741)</f>
        <v>11</v>
      </c>
      <c r="AE2726" t="str">
        <f>CONCATENATE('Data Descriptive'!O2741,'Data Descriptive'!P2741)</f>
        <v>13</v>
      </c>
      <c r="AF2726" t="str">
        <f>CONCATENATE('Data Descriptive'!O2741,'Data Descriptive'!R2741)</f>
        <v>11</v>
      </c>
      <c r="AG2726" t="str">
        <f>CONCATENATE('Data Descriptive'!O2741,'Data Descriptive'!S2741)</f>
        <v>10</v>
      </c>
      <c r="AH2726" t="str">
        <f>CONCATENATE('Data Descriptive'!O2741,'Data Descriptive'!U2741)</f>
        <v>11</v>
      </c>
      <c r="AI2726" t="str">
        <f>CONCATENATE('Data Descriptive'!P2741,'Data Descriptive'!P2741)</f>
        <v>33</v>
      </c>
      <c r="AJ2726" t="str">
        <f>CONCATENATE('Data Descriptive'!P2741,'Data Descriptive'!R2741)</f>
        <v>31</v>
      </c>
      <c r="AK2726" t="str">
        <f>CONCATENATE('Data Descriptive'!P2741,'Data Descriptive'!S2741)</f>
        <v>30</v>
      </c>
      <c r="AL2726" t="str">
        <f>CONCATENATE('Data Descriptive'!P2741,'Data Descriptive'!U2741)</f>
        <v>31</v>
      </c>
      <c r="AM2726" t="str">
        <f>CONCATENATE('Data Descriptive'!R2741,'Data Descriptive'!R2741)</f>
        <v>11</v>
      </c>
      <c r="AN2726" t="str">
        <f>CONCATENATE('Data Descriptive'!R2741,'Data Descriptive'!S2741)</f>
        <v>10</v>
      </c>
      <c r="AO2726" t="str">
        <f>CONCATENATE('Data Descriptive'!R2741,'Data Descriptive'!U2741)</f>
        <v>11</v>
      </c>
      <c r="AP2726" t="str">
        <f>CONCATENATE('Data Descriptive'!S2741,'Data Descriptive'!S2741)</f>
        <v>00</v>
      </c>
      <c r="AQ2726" t="str">
        <f>CONCATENATE('Data Descriptive'!S2741,'Data Descriptive'!U2741)</f>
        <v>01</v>
      </c>
      <c r="AR2726" t="str">
        <f>CONCATENATE('Data Descriptive'!U2741,'Data Descriptive'!U2741)</f>
        <v>11</v>
      </c>
    </row>
    <row r="2727" spans="24:44">
      <c r="X2727" t="str">
        <f>CONCATENATE('Data Descriptive'!M2742,'Data Descriptive'!M2742)</f>
        <v>00</v>
      </c>
      <c r="Y2727" t="str">
        <f>CONCATENATE('Data Descriptive'!M2742,'Data Descriptive'!O2742)</f>
        <v>02</v>
      </c>
      <c r="Z2727" t="str">
        <f>CONCATENATE('Data Descriptive'!M2742,'Data Descriptive'!P2742)</f>
        <v>02</v>
      </c>
      <c r="AA2727" t="str">
        <f>CONCATENATE('Data Descriptive'!M2742,'Data Descriptive'!R2742)</f>
        <v>00</v>
      </c>
      <c r="AB2727" t="str">
        <f>CONCATENATE('Data Descriptive'!M2742,'Data Descriptive'!S2742)</f>
        <v>00</v>
      </c>
      <c r="AC2727" t="str">
        <f>CONCATENATE('Data Descriptive'!M2742,'Data Descriptive'!U2742)</f>
        <v>01</v>
      </c>
      <c r="AD2727" t="str">
        <f>CONCATENATE('Data Descriptive'!O2742,'Data Descriptive'!O2742)</f>
        <v>22</v>
      </c>
      <c r="AE2727" t="str">
        <f>CONCATENATE('Data Descriptive'!O2742,'Data Descriptive'!P2742)</f>
        <v>22</v>
      </c>
      <c r="AF2727" t="str">
        <f>CONCATENATE('Data Descriptive'!O2742,'Data Descriptive'!R2742)</f>
        <v>20</v>
      </c>
      <c r="AG2727" t="str">
        <f>CONCATENATE('Data Descriptive'!O2742,'Data Descriptive'!S2742)</f>
        <v>20</v>
      </c>
      <c r="AH2727" t="str">
        <f>CONCATENATE('Data Descriptive'!O2742,'Data Descriptive'!U2742)</f>
        <v>21</v>
      </c>
      <c r="AI2727" t="str">
        <f>CONCATENATE('Data Descriptive'!P2742,'Data Descriptive'!P2742)</f>
        <v>22</v>
      </c>
      <c r="AJ2727" t="str">
        <f>CONCATENATE('Data Descriptive'!P2742,'Data Descriptive'!R2742)</f>
        <v>20</v>
      </c>
      <c r="AK2727" t="str">
        <f>CONCATENATE('Data Descriptive'!P2742,'Data Descriptive'!S2742)</f>
        <v>20</v>
      </c>
      <c r="AL2727" t="str">
        <f>CONCATENATE('Data Descriptive'!P2742,'Data Descriptive'!U2742)</f>
        <v>21</v>
      </c>
      <c r="AM2727" t="str">
        <f>CONCATENATE('Data Descriptive'!R2742,'Data Descriptive'!R2742)</f>
        <v>00</v>
      </c>
      <c r="AN2727" t="str">
        <f>CONCATENATE('Data Descriptive'!R2742,'Data Descriptive'!S2742)</f>
        <v>00</v>
      </c>
      <c r="AO2727" t="str">
        <f>CONCATENATE('Data Descriptive'!R2742,'Data Descriptive'!U2742)</f>
        <v>01</v>
      </c>
      <c r="AP2727" t="str">
        <f>CONCATENATE('Data Descriptive'!S2742,'Data Descriptive'!S2742)</f>
        <v>00</v>
      </c>
      <c r="AQ2727" t="str">
        <f>CONCATENATE('Data Descriptive'!S2742,'Data Descriptive'!U2742)</f>
        <v>01</v>
      </c>
      <c r="AR2727" t="str">
        <f>CONCATENATE('Data Descriptive'!U2742,'Data Descriptive'!U2742)</f>
        <v>11</v>
      </c>
    </row>
    <row r="2728" spans="24:44">
      <c r="X2728" t="str">
        <f>CONCATENATE('Data Descriptive'!M2743,'Data Descriptive'!M2743)</f>
        <v>00</v>
      </c>
      <c r="Y2728" t="str">
        <f>CONCATENATE('Data Descriptive'!M2743,'Data Descriptive'!O2743)</f>
        <v>00</v>
      </c>
      <c r="Z2728" t="str">
        <f>CONCATENATE('Data Descriptive'!M2743,'Data Descriptive'!P2743)</f>
        <v>03</v>
      </c>
      <c r="AA2728" t="str">
        <f>CONCATENATE('Data Descriptive'!M2743,'Data Descriptive'!R2743)</f>
        <v>01</v>
      </c>
      <c r="AB2728" t="str">
        <f>CONCATENATE('Data Descriptive'!M2743,'Data Descriptive'!S2743)</f>
        <v>01</v>
      </c>
      <c r="AC2728" t="str">
        <f>CONCATENATE('Data Descriptive'!M2743,'Data Descriptive'!U2743)</f>
        <v>01</v>
      </c>
      <c r="AD2728" t="str">
        <f>CONCATENATE('Data Descriptive'!O2743,'Data Descriptive'!O2743)</f>
        <v>00</v>
      </c>
      <c r="AE2728" t="str">
        <f>CONCATENATE('Data Descriptive'!O2743,'Data Descriptive'!P2743)</f>
        <v>03</v>
      </c>
      <c r="AF2728" t="str">
        <f>CONCATENATE('Data Descriptive'!O2743,'Data Descriptive'!R2743)</f>
        <v>01</v>
      </c>
      <c r="AG2728" t="str">
        <f>CONCATENATE('Data Descriptive'!O2743,'Data Descriptive'!S2743)</f>
        <v>01</v>
      </c>
      <c r="AH2728" t="str">
        <f>CONCATENATE('Data Descriptive'!O2743,'Data Descriptive'!U2743)</f>
        <v>01</v>
      </c>
      <c r="AI2728" t="str">
        <f>CONCATENATE('Data Descriptive'!P2743,'Data Descriptive'!P2743)</f>
        <v>33</v>
      </c>
      <c r="AJ2728" t="str">
        <f>CONCATENATE('Data Descriptive'!P2743,'Data Descriptive'!R2743)</f>
        <v>31</v>
      </c>
      <c r="AK2728" t="str">
        <f>CONCATENATE('Data Descriptive'!P2743,'Data Descriptive'!S2743)</f>
        <v>31</v>
      </c>
      <c r="AL2728" t="str">
        <f>CONCATENATE('Data Descriptive'!P2743,'Data Descriptive'!U2743)</f>
        <v>31</v>
      </c>
      <c r="AM2728" t="str">
        <f>CONCATENATE('Data Descriptive'!R2743,'Data Descriptive'!R2743)</f>
        <v>11</v>
      </c>
      <c r="AN2728" t="str">
        <f>CONCATENATE('Data Descriptive'!R2743,'Data Descriptive'!S2743)</f>
        <v>11</v>
      </c>
      <c r="AO2728" t="str">
        <f>CONCATENATE('Data Descriptive'!R2743,'Data Descriptive'!U2743)</f>
        <v>11</v>
      </c>
      <c r="AP2728" t="str">
        <f>CONCATENATE('Data Descriptive'!S2743,'Data Descriptive'!S2743)</f>
        <v>11</v>
      </c>
      <c r="AQ2728" t="str">
        <f>CONCATENATE('Data Descriptive'!S2743,'Data Descriptive'!U2743)</f>
        <v>11</v>
      </c>
      <c r="AR2728" t="str">
        <f>CONCATENATE('Data Descriptive'!U2743,'Data Descriptive'!U2743)</f>
        <v>11</v>
      </c>
    </row>
    <row r="2729" spans="24:44">
      <c r="X2729" t="str">
        <f>CONCATENATE('Data Descriptive'!M2744,'Data Descriptive'!M2744)</f>
        <v>00</v>
      </c>
      <c r="Y2729" t="str">
        <f>CONCATENATE('Data Descriptive'!M2744,'Data Descriptive'!O2744)</f>
        <v>00</v>
      </c>
      <c r="Z2729" t="str">
        <f>CONCATENATE('Data Descriptive'!M2744,'Data Descriptive'!P2744)</f>
        <v>03</v>
      </c>
      <c r="AA2729" t="str">
        <f>CONCATENATE('Data Descriptive'!M2744,'Data Descriptive'!R2744)</f>
        <v>01</v>
      </c>
      <c r="AB2729" t="str">
        <f>CONCATENATE('Data Descriptive'!M2744,'Data Descriptive'!S2744)</f>
        <v>00</v>
      </c>
      <c r="AC2729" t="str">
        <f>CONCATENATE('Data Descriptive'!M2744,'Data Descriptive'!U2744)</f>
        <v>00</v>
      </c>
      <c r="AD2729" t="str">
        <f>CONCATENATE('Data Descriptive'!O2744,'Data Descriptive'!O2744)</f>
        <v>00</v>
      </c>
      <c r="AE2729" t="str">
        <f>CONCATENATE('Data Descriptive'!O2744,'Data Descriptive'!P2744)</f>
        <v>03</v>
      </c>
      <c r="AF2729" t="str">
        <f>CONCATENATE('Data Descriptive'!O2744,'Data Descriptive'!R2744)</f>
        <v>01</v>
      </c>
      <c r="AG2729" t="str">
        <f>CONCATENATE('Data Descriptive'!O2744,'Data Descriptive'!S2744)</f>
        <v>00</v>
      </c>
      <c r="AH2729" t="str">
        <f>CONCATENATE('Data Descriptive'!O2744,'Data Descriptive'!U2744)</f>
        <v>00</v>
      </c>
      <c r="AI2729" t="str">
        <f>CONCATENATE('Data Descriptive'!P2744,'Data Descriptive'!P2744)</f>
        <v>33</v>
      </c>
      <c r="AJ2729" t="str">
        <f>CONCATENATE('Data Descriptive'!P2744,'Data Descriptive'!R2744)</f>
        <v>31</v>
      </c>
      <c r="AK2729" t="str">
        <f>CONCATENATE('Data Descriptive'!P2744,'Data Descriptive'!S2744)</f>
        <v>30</v>
      </c>
      <c r="AL2729" t="str">
        <f>CONCATENATE('Data Descriptive'!P2744,'Data Descriptive'!U2744)</f>
        <v>30</v>
      </c>
      <c r="AM2729" t="str">
        <f>CONCATENATE('Data Descriptive'!R2744,'Data Descriptive'!R2744)</f>
        <v>11</v>
      </c>
      <c r="AN2729" t="str">
        <f>CONCATENATE('Data Descriptive'!R2744,'Data Descriptive'!S2744)</f>
        <v>10</v>
      </c>
      <c r="AO2729" t="str">
        <f>CONCATENATE('Data Descriptive'!R2744,'Data Descriptive'!U2744)</f>
        <v>10</v>
      </c>
      <c r="AP2729" t="str">
        <f>CONCATENATE('Data Descriptive'!S2744,'Data Descriptive'!S2744)</f>
        <v>00</v>
      </c>
      <c r="AQ2729" t="str">
        <f>CONCATENATE('Data Descriptive'!S2744,'Data Descriptive'!U2744)</f>
        <v>00</v>
      </c>
      <c r="AR2729" t="str">
        <f>CONCATENATE('Data Descriptive'!U2744,'Data Descriptive'!U2744)</f>
        <v>00</v>
      </c>
    </row>
    <row r="2730" spans="24:44">
      <c r="X2730" t="str">
        <f>CONCATENATE('Data Descriptive'!M2745,'Data Descriptive'!M2745)</f>
        <v>00</v>
      </c>
      <c r="Y2730" t="str">
        <f>CONCATENATE('Data Descriptive'!M2745,'Data Descriptive'!O2745)</f>
        <v>00</v>
      </c>
      <c r="Z2730" t="str">
        <f>CONCATENATE('Data Descriptive'!M2745,'Data Descriptive'!P2745)</f>
        <v>03</v>
      </c>
      <c r="AA2730" t="str">
        <f>CONCATENATE('Data Descriptive'!M2745,'Data Descriptive'!R2745)</f>
        <v>01</v>
      </c>
      <c r="AB2730" t="str">
        <f>CONCATENATE('Data Descriptive'!M2745,'Data Descriptive'!S2745)</f>
        <v>00</v>
      </c>
      <c r="AC2730" t="str">
        <f>CONCATENATE('Data Descriptive'!M2745,'Data Descriptive'!U2745)</f>
        <v>00</v>
      </c>
      <c r="AD2730" t="str">
        <f>CONCATENATE('Data Descriptive'!O2745,'Data Descriptive'!O2745)</f>
        <v>00</v>
      </c>
      <c r="AE2730" t="str">
        <f>CONCATENATE('Data Descriptive'!O2745,'Data Descriptive'!P2745)</f>
        <v>03</v>
      </c>
      <c r="AF2730" t="str">
        <f>CONCATENATE('Data Descriptive'!O2745,'Data Descriptive'!R2745)</f>
        <v>01</v>
      </c>
      <c r="AG2730" t="str">
        <f>CONCATENATE('Data Descriptive'!O2745,'Data Descriptive'!S2745)</f>
        <v>00</v>
      </c>
      <c r="AH2730" t="str">
        <f>CONCATENATE('Data Descriptive'!O2745,'Data Descriptive'!U2745)</f>
        <v>00</v>
      </c>
      <c r="AI2730" t="str">
        <f>CONCATENATE('Data Descriptive'!P2745,'Data Descriptive'!P2745)</f>
        <v>33</v>
      </c>
      <c r="AJ2730" t="str">
        <f>CONCATENATE('Data Descriptive'!P2745,'Data Descriptive'!R2745)</f>
        <v>31</v>
      </c>
      <c r="AK2730" t="str">
        <f>CONCATENATE('Data Descriptive'!P2745,'Data Descriptive'!S2745)</f>
        <v>30</v>
      </c>
      <c r="AL2730" t="str">
        <f>CONCATENATE('Data Descriptive'!P2745,'Data Descriptive'!U2745)</f>
        <v>30</v>
      </c>
      <c r="AM2730" t="str">
        <f>CONCATENATE('Data Descriptive'!R2745,'Data Descriptive'!R2745)</f>
        <v>11</v>
      </c>
      <c r="AN2730" t="str">
        <f>CONCATENATE('Data Descriptive'!R2745,'Data Descriptive'!S2745)</f>
        <v>10</v>
      </c>
      <c r="AO2730" t="str">
        <f>CONCATENATE('Data Descriptive'!R2745,'Data Descriptive'!U2745)</f>
        <v>10</v>
      </c>
      <c r="AP2730" t="str">
        <f>CONCATENATE('Data Descriptive'!S2745,'Data Descriptive'!S2745)</f>
        <v>00</v>
      </c>
      <c r="AQ2730" t="str">
        <f>CONCATENATE('Data Descriptive'!S2745,'Data Descriptive'!U2745)</f>
        <v>00</v>
      </c>
      <c r="AR2730" t="str">
        <f>CONCATENATE('Data Descriptive'!U2745,'Data Descriptive'!U2745)</f>
        <v>00</v>
      </c>
    </row>
    <row r="2731" spans="24:44">
      <c r="X2731" t="str">
        <f>CONCATENATE('Data Descriptive'!M2746,'Data Descriptive'!M2746)</f>
        <v>00</v>
      </c>
      <c r="Y2731" t="str">
        <f>CONCATENATE('Data Descriptive'!M2746,'Data Descriptive'!O2746)</f>
        <v>00</v>
      </c>
      <c r="Z2731" t="str">
        <f>CONCATENATE('Data Descriptive'!M2746,'Data Descriptive'!P2746)</f>
        <v>02</v>
      </c>
      <c r="AA2731" t="str">
        <f>CONCATENATE('Data Descriptive'!M2746,'Data Descriptive'!R2746)</f>
        <v>00</v>
      </c>
      <c r="AB2731" t="str">
        <f>CONCATENATE('Data Descriptive'!M2746,'Data Descriptive'!S2746)</f>
        <v>00</v>
      </c>
      <c r="AC2731" t="str">
        <f>CONCATENATE('Data Descriptive'!M2746,'Data Descriptive'!U2746)</f>
        <v>01</v>
      </c>
      <c r="AD2731" t="str">
        <f>CONCATENATE('Data Descriptive'!O2746,'Data Descriptive'!O2746)</f>
        <v>00</v>
      </c>
      <c r="AE2731" t="str">
        <f>CONCATENATE('Data Descriptive'!O2746,'Data Descriptive'!P2746)</f>
        <v>02</v>
      </c>
      <c r="AF2731" t="str">
        <f>CONCATENATE('Data Descriptive'!O2746,'Data Descriptive'!R2746)</f>
        <v>00</v>
      </c>
      <c r="AG2731" t="str">
        <f>CONCATENATE('Data Descriptive'!O2746,'Data Descriptive'!S2746)</f>
        <v>00</v>
      </c>
      <c r="AH2731" t="str">
        <f>CONCATENATE('Data Descriptive'!O2746,'Data Descriptive'!U2746)</f>
        <v>01</v>
      </c>
      <c r="AI2731" t="str">
        <f>CONCATENATE('Data Descriptive'!P2746,'Data Descriptive'!P2746)</f>
        <v>22</v>
      </c>
      <c r="AJ2731" t="str">
        <f>CONCATENATE('Data Descriptive'!P2746,'Data Descriptive'!R2746)</f>
        <v>20</v>
      </c>
      <c r="AK2731" t="str">
        <f>CONCATENATE('Data Descriptive'!P2746,'Data Descriptive'!S2746)</f>
        <v>20</v>
      </c>
      <c r="AL2731" t="str">
        <f>CONCATENATE('Data Descriptive'!P2746,'Data Descriptive'!U2746)</f>
        <v>21</v>
      </c>
      <c r="AM2731" t="str">
        <f>CONCATENATE('Data Descriptive'!R2746,'Data Descriptive'!R2746)</f>
        <v>00</v>
      </c>
      <c r="AN2731" t="str">
        <f>CONCATENATE('Data Descriptive'!R2746,'Data Descriptive'!S2746)</f>
        <v>00</v>
      </c>
      <c r="AO2731" t="str">
        <f>CONCATENATE('Data Descriptive'!R2746,'Data Descriptive'!U2746)</f>
        <v>01</v>
      </c>
      <c r="AP2731" t="str">
        <f>CONCATENATE('Data Descriptive'!S2746,'Data Descriptive'!S2746)</f>
        <v>00</v>
      </c>
      <c r="AQ2731" t="str">
        <f>CONCATENATE('Data Descriptive'!S2746,'Data Descriptive'!U2746)</f>
        <v>01</v>
      </c>
      <c r="AR2731" t="str">
        <f>CONCATENATE('Data Descriptive'!U2746,'Data Descriptive'!U2746)</f>
        <v>11</v>
      </c>
    </row>
    <row r="2732" spans="24:44">
      <c r="X2732" t="str">
        <f>CONCATENATE('Data Descriptive'!M2747,'Data Descriptive'!M2747)</f>
        <v>00</v>
      </c>
      <c r="Y2732" t="str">
        <f>CONCATENATE('Data Descriptive'!M2747,'Data Descriptive'!O2747)</f>
        <v>00</v>
      </c>
      <c r="Z2732" t="str">
        <f>CONCATENATE('Data Descriptive'!M2747,'Data Descriptive'!P2747)</f>
        <v>03</v>
      </c>
      <c r="AA2732" t="str">
        <f>CONCATENATE('Data Descriptive'!M2747,'Data Descriptive'!R2747)</f>
        <v>01</v>
      </c>
      <c r="AB2732" t="str">
        <f>CONCATENATE('Data Descriptive'!M2747,'Data Descriptive'!S2747)</f>
        <v>00</v>
      </c>
      <c r="AC2732" t="str">
        <f>CONCATENATE('Data Descriptive'!M2747,'Data Descriptive'!U2747)</f>
        <v>01</v>
      </c>
      <c r="AD2732" t="str">
        <f>CONCATENATE('Data Descriptive'!O2747,'Data Descriptive'!O2747)</f>
        <v>00</v>
      </c>
      <c r="AE2732" t="str">
        <f>CONCATENATE('Data Descriptive'!O2747,'Data Descriptive'!P2747)</f>
        <v>03</v>
      </c>
      <c r="AF2732" t="str">
        <f>CONCATENATE('Data Descriptive'!O2747,'Data Descriptive'!R2747)</f>
        <v>01</v>
      </c>
      <c r="AG2732" t="str">
        <f>CONCATENATE('Data Descriptive'!O2747,'Data Descriptive'!S2747)</f>
        <v>00</v>
      </c>
      <c r="AH2732" t="str">
        <f>CONCATENATE('Data Descriptive'!O2747,'Data Descriptive'!U2747)</f>
        <v>01</v>
      </c>
      <c r="AI2732" t="str">
        <f>CONCATENATE('Data Descriptive'!P2747,'Data Descriptive'!P2747)</f>
        <v>33</v>
      </c>
      <c r="AJ2732" t="str">
        <f>CONCATENATE('Data Descriptive'!P2747,'Data Descriptive'!R2747)</f>
        <v>31</v>
      </c>
      <c r="AK2732" t="str">
        <f>CONCATENATE('Data Descriptive'!P2747,'Data Descriptive'!S2747)</f>
        <v>30</v>
      </c>
      <c r="AL2732" t="str">
        <f>CONCATENATE('Data Descriptive'!P2747,'Data Descriptive'!U2747)</f>
        <v>31</v>
      </c>
      <c r="AM2732" t="str">
        <f>CONCATENATE('Data Descriptive'!R2747,'Data Descriptive'!R2747)</f>
        <v>11</v>
      </c>
      <c r="AN2732" t="str">
        <f>CONCATENATE('Data Descriptive'!R2747,'Data Descriptive'!S2747)</f>
        <v>10</v>
      </c>
      <c r="AO2732" t="str">
        <f>CONCATENATE('Data Descriptive'!R2747,'Data Descriptive'!U2747)</f>
        <v>11</v>
      </c>
      <c r="AP2732" t="str">
        <f>CONCATENATE('Data Descriptive'!S2747,'Data Descriptive'!S2747)</f>
        <v>00</v>
      </c>
      <c r="AQ2732" t="str">
        <f>CONCATENATE('Data Descriptive'!S2747,'Data Descriptive'!U2747)</f>
        <v>01</v>
      </c>
      <c r="AR2732" t="str">
        <f>CONCATENATE('Data Descriptive'!U2747,'Data Descriptive'!U2747)</f>
        <v>11</v>
      </c>
    </row>
    <row r="2733" spans="24:44">
      <c r="X2733" t="str">
        <f>CONCATENATE('Data Descriptive'!M2748,'Data Descriptive'!M2748)</f>
        <v>00</v>
      </c>
      <c r="Y2733" t="str">
        <f>CONCATENATE('Data Descriptive'!M2748,'Data Descriptive'!O2748)</f>
        <v>00</v>
      </c>
      <c r="Z2733" t="str">
        <f>CONCATENATE('Data Descriptive'!M2748,'Data Descriptive'!P2748)</f>
        <v>03</v>
      </c>
      <c r="AA2733" t="str">
        <f>CONCATENATE('Data Descriptive'!M2748,'Data Descriptive'!R2748)</f>
        <v>01</v>
      </c>
      <c r="AB2733" t="str">
        <f>CONCATENATE('Data Descriptive'!M2748,'Data Descriptive'!S2748)</f>
        <v>00</v>
      </c>
      <c r="AC2733" t="str">
        <f>CONCATENATE('Data Descriptive'!M2748,'Data Descriptive'!U2748)</f>
        <v>00</v>
      </c>
      <c r="AD2733" t="str">
        <f>CONCATENATE('Data Descriptive'!O2748,'Data Descriptive'!O2748)</f>
        <v>00</v>
      </c>
      <c r="AE2733" t="str">
        <f>CONCATENATE('Data Descriptive'!O2748,'Data Descriptive'!P2748)</f>
        <v>03</v>
      </c>
      <c r="AF2733" t="str">
        <f>CONCATENATE('Data Descriptive'!O2748,'Data Descriptive'!R2748)</f>
        <v>01</v>
      </c>
      <c r="AG2733" t="str">
        <f>CONCATENATE('Data Descriptive'!O2748,'Data Descriptive'!S2748)</f>
        <v>00</v>
      </c>
      <c r="AH2733" t="str">
        <f>CONCATENATE('Data Descriptive'!O2748,'Data Descriptive'!U2748)</f>
        <v>00</v>
      </c>
      <c r="AI2733" t="str">
        <f>CONCATENATE('Data Descriptive'!P2748,'Data Descriptive'!P2748)</f>
        <v>33</v>
      </c>
      <c r="AJ2733" t="str">
        <f>CONCATENATE('Data Descriptive'!P2748,'Data Descriptive'!R2748)</f>
        <v>31</v>
      </c>
      <c r="AK2733" t="str">
        <f>CONCATENATE('Data Descriptive'!P2748,'Data Descriptive'!S2748)</f>
        <v>30</v>
      </c>
      <c r="AL2733" t="str">
        <f>CONCATENATE('Data Descriptive'!P2748,'Data Descriptive'!U2748)</f>
        <v>30</v>
      </c>
      <c r="AM2733" t="str">
        <f>CONCATENATE('Data Descriptive'!R2748,'Data Descriptive'!R2748)</f>
        <v>11</v>
      </c>
      <c r="AN2733" t="str">
        <f>CONCATENATE('Data Descriptive'!R2748,'Data Descriptive'!S2748)</f>
        <v>10</v>
      </c>
      <c r="AO2733" t="str">
        <f>CONCATENATE('Data Descriptive'!R2748,'Data Descriptive'!U2748)</f>
        <v>10</v>
      </c>
      <c r="AP2733" t="str">
        <f>CONCATENATE('Data Descriptive'!S2748,'Data Descriptive'!S2748)</f>
        <v>00</v>
      </c>
      <c r="AQ2733" t="str">
        <f>CONCATENATE('Data Descriptive'!S2748,'Data Descriptive'!U2748)</f>
        <v>00</v>
      </c>
      <c r="AR2733" t="str">
        <f>CONCATENATE('Data Descriptive'!U2748,'Data Descriptive'!U2748)</f>
        <v>00</v>
      </c>
    </row>
    <row r="2734" spans="24:44">
      <c r="X2734" t="str">
        <f>CONCATENATE('Data Descriptive'!M2749,'Data Descriptive'!M2749)</f>
        <v>00</v>
      </c>
      <c r="Y2734" t="str">
        <f>CONCATENATE('Data Descriptive'!M2749,'Data Descriptive'!O2749)</f>
        <v>00</v>
      </c>
      <c r="Z2734" t="str">
        <f>CONCATENATE('Data Descriptive'!M2749,'Data Descriptive'!P2749)</f>
        <v>03</v>
      </c>
      <c r="AA2734" t="str">
        <f>CONCATENATE('Data Descriptive'!M2749,'Data Descriptive'!R2749)</f>
        <v>00</v>
      </c>
      <c r="AB2734" t="str">
        <f>CONCATENATE('Data Descriptive'!M2749,'Data Descriptive'!S2749)</f>
        <v>01</v>
      </c>
      <c r="AC2734" t="str">
        <f>CONCATENATE('Data Descriptive'!M2749,'Data Descriptive'!U2749)</f>
        <v>00</v>
      </c>
      <c r="AD2734" t="str">
        <f>CONCATENATE('Data Descriptive'!O2749,'Data Descriptive'!O2749)</f>
        <v>00</v>
      </c>
      <c r="AE2734" t="str">
        <f>CONCATENATE('Data Descriptive'!O2749,'Data Descriptive'!P2749)</f>
        <v>03</v>
      </c>
      <c r="AF2734" t="str">
        <f>CONCATENATE('Data Descriptive'!O2749,'Data Descriptive'!R2749)</f>
        <v>00</v>
      </c>
      <c r="AG2734" t="str">
        <f>CONCATENATE('Data Descriptive'!O2749,'Data Descriptive'!S2749)</f>
        <v>01</v>
      </c>
      <c r="AH2734" t="str">
        <f>CONCATENATE('Data Descriptive'!O2749,'Data Descriptive'!U2749)</f>
        <v>00</v>
      </c>
      <c r="AI2734" t="str">
        <f>CONCATENATE('Data Descriptive'!P2749,'Data Descriptive'!P2749)</f>
        <v>33</v>
      </c>
      <c r="AJ2734" t="str">
        <f>CONCATENATE('Data Descriptive'!P2749,'Data Descriptive'!R2749)</f>
        <v>30</v>
      </c>
      <c r="AK2734" t="str">
        <f>CONCATENATE('Data Descriptive'!P2749,'Data Descriptive'!S2749)</f>
        <v>31</v>
      </c>
      <c r="AL2734" t="str">
        <f>CONCATENATE('Data Descriptive'!P2749,'Data Descriptive'!U2749)</f>
        <v>30</v>
      </c>
      <c r="AM2734" t="str">
        <f>CONCATENATE('Data Descriptive'!R2749,'Data Descriptive'!R2749)</f>
        <v>00</v>
      </c>
      <c r="AN2734" t="str">
        <f>CONCATENATE('Data Descriptive'!R2749,'Data Descriptive'!S2749)</f>
        <v>01</v>
      </c>
      <c r="AO2734" t="str">
        <f>CONCATENATE('Data Descriptive'!R2749,'Data Descriptive'!U2749)</f>
        <v>00</v>
      </c>
      <c r="AP2734" t="str">
        <f>CONCATENATE('Data Descriptive'!S2749,'Data Descriptive'!S2749)</f>
        <v>11</v>
      </c>
      <c r="AQ2734" t="str">
        <f>CONCATENATE('Data Descriptive'!S2749,'Data Descriptive'!U2749)</f>
        <v>10</v>
      </c>
      <c r="AR2734" t="str">
        <f>CONCATENATE('Data Descriptive'!U2749,'Data Descriptive'!U2749)</f>
        <v>00</v>
      </c>
    </row>
    <row r="2735" spans="24:44">
      <c r="X2735" t="str">
        <f>CONCATENATE('Data Descriptive'!M2750,'Data Descriptive'!M2750)</f>
        <v>11</v>
      </c>
      <c r="Y2735" t="str">
        <f>CONCATENATE('Data Descriptive'!M2750,'Data Descriptive'!O2750)</f>
        <v>12</v>
      </c>
      <c r="Z2735" t="str">
        <f>CONCATENATE('Data Descriptive'!M2750,'Data Descriptive'!P2750)</f>
        <v>13</v>
      </c>
      <c r="AA2735" t="str">
        <f>CONCATENATE('Data Descriptive'!M2750,'Data Descriptive'!R2750)</f>
        <v>11</v>
      </c>
      <c r="AB2735" t="str">
        <f>CONCATENATE('Data Descriptive'!M2750,'Data Descriptive'!S2750)</f>
        <v>10</v>
      </c>
      <c r="AC2735" t="str">
        <f>CONCATENATE('Data Descriptive'!M2750,'Data Descriptive'!U2750)</f>
        <v>10</v>
      </c>
      <c r="AD2735" t="str">
        <f>CONCATENATE('Data Descriptive'!O2750,'Data Descriptive'!O2750)</f>
        <v>22</v>
      </c>
      <c r="AE2735" t="str">
        <f>CONCATENATE('Data Descriptive'!O2750,'Data Descriptive'!P2750)</f>
        <v>23</v>
      </c>
      <c r="AF2735" t="str">
        <f>CONCATENATE('Data Descriptive'!O2750,'Data Descriptive'!R2750)</f>
        <v>21</v>
      </c>
      <c r="AG2735" t="str">
        <f>CONCATENATE('Data Descriptive'!O2750,'Data Descriptive'!S2750)</f>
        <v>20</v>
      </c>
      <c r="AH2735" t="str">
        <f>CONCATENATE('Data Descriptive'!O2750,'Data Descriptive'!U2750)</f>
        <v>20</v>
      </c>
      <c r="AI2735" t="str">
        <f>CONCATENATE('Data Descriptive'!P2750,'Data Descriptive'!P2750)</f>
        <v>33</v>
      </c>
      <c r="AJ2735" t="str">
        <f>CONCATENATE('Data Descriptive'!P2750,'Data Descriptive'!R2750)</f>
        <v>31</v>
      </c>
      <c r="AK2735" t="str">
        <f>CONCATENATE('Data Descriptive'!P2750,'Data Descriptive'!S2750)</f>
        <v>30</v>
      </c>
      <c r="AL2735" t="str">
        <f>CONCATENATE('Data Descriptive'!P2750,'Data Descriptive'!U2750)</f>
        <v>30</v>
      </c>
      <c r="AM2735" t="str">
        <f>CONCATENATE('Data Descriptive'!R2750,'Data Descriptive'!R2750)</f>
        <v>11</v>
      </c>
      <c r="AN2735" t="str">
        <f>CONCATENATE('Data Descriptive'!R2750,'Data Descriptive'!S2750)</f>
        <v>10</v>
      </c>
      <c r="AO2735" t="str">
        <f>CONCATENATE('Data Descriptive'!R2750,'Data Descriptive'!U2750)</f>
        <v>10</v>
      </c>
      <c r="AP2735" t="str">
        <f>CONCATENATE('Data Descriptive'!S2750,'Data Descriptive'!S2750)</f>
        <v>00</v>
      </c>
      <c r="AQ2735" t="str">
        <f>CONCATENATE('Data Descriptive'!S2750,'Data Descriptive'!U2750)</f>
        <v>00</v>
      </c>
      <c r="AR2735" t="str">
        <f>CONCATENATE('Data Descriptive'!U2750,'Data Descriptive'!U2750)</f>
        <v>00</v>
      </c>
    </row>
    <row r="2736" spans="24:44">
      <c r="X2736" t="str">
        <f>CONCATENATE('Data Descriptive'!M2751,'Data Descriptive'!M2751)</f>
        <v>00</v>
      </c>
      <c r="Y2736" t="str">
        <f>CONCATENATE('Data Descriptive'!M2751,'Data Descriptive'!O2751)</f>
        <v>00</v>
      </c>
      <c r="Z2736" t="str">
        <f>CONCATENATE('Data Descriptive'!M2751,'Data Descriptive'!P2751)</f>
        <v>03</v>
      </c>
      <c r="AA2736" t="str">
        <f>CONCATENATE('Data Descriptive'!M2751,'Data Descriptive'!R2751)</f>
        <v>00</v>
      </c>
      <c r="AB2736" t="str">
        <f>CONCATENATE('Data Descriptive'!M2751,'Data Descriptive'!S2751)</f>
        <v>00</v>
      </c>
      <c r="AC2736" t="str">
        <f>CONCATENATE('Data Descriptive'!M2751,'Data Descriptive'!U2751)</f>
        <v>00</v>
      </c>
      <c r="AD2736" t="str">
        <f>CONCATENATE('Data Descriptive'!O2751,'Data Descriptive'!O2751)</f>
        <v>00</v>
      </c>
      <c r="AE2736" t="str">
        <f>CONCATENATE('Data Descriptive'!O2751,'Data Descriptive'!P2751)</f>
        <v>03</v>
      </c>
      <c r="AF2736" t="str">
        <f>CONCATENATE('Data Descriptive'!O2751,'Data Descriptive'!R2751)</f>
        <v>00</v>
      </c>
      <c r="AG2736" t="str">
        <f>CONCATENATE('Data Descriptive'!O2751,'Data Descriptive'!S2751)</f>
        <v>00</v>
      </c>
      <c r="AH2736" t="str">
        <f>CONCATENATE('Data Descriptive'!O2751,'Data Descriptive'!U2751)</f>
        <v>00</v>
      </c>
      <c r="AI2736" t="str">
        <f>CONCATENATE('Data Descriptive'!P2751,'Data Descriptive'!P2751)</f>
        <v>33</v>
      </c>
      <c r="AJ2736" t="str">
        <f>CONCATENATE('Data Descriptive'!P2751,'Data Descriptive'!R2751)</f>
        <v>30</v>
      </c>
      <c r="AK2736" t="str">
        <f>CONCATENATE('Data Descriptive'!P2751,'Data Descriptive'!S2751)</f>
        <v>30</v>
      </c>
      <c r="AL2736" t="str">
        <f>CONCATENATE('Data Descriptive'!P2751,'Data Descriptive'!U2751)</f>
        <v>30</v>
      </c>
      <c r="AM2736" t="str">
        <f>CONCATENATE('Data Descriptive'!R2751,'Data Descriptive'!R2751)</f>
        <v>00</v>
      </c>
      <c r="AN2736" t="str">
        <f>CONCATENATE('Data Descriptive'!R2751,'Data Descriptive'!S2751)</f>
        <v>00</v>
      </c>
      <c r="AO2736" t="str">
        <f>CONCATENATE('Data Descriptive'!R2751,'Data Descriptive'!U2751)</f>
        <v>00</v>
      </c>
      <c r="AP2736" t="str">
        <f>CONCATENATE('Data Descriptive'!S2751,'Data Descriptive'!S2751)</f>
        <v>00</v>
      </c>
      <c r="AQ2736" t="str">
        <f>CONCATENATE('Data Descriptive'!S2751,'Data Descriptive'!U2751)</f>
        <v>00</v>
      </c>
      <c r="AR2736" t="str">
        <f>CONCATENATE('Data Descriptive'!U2751,'Data Descriptive'!U2751)</f>
        <v>00</v>
      </c>
    </row>
    <row r="2737" spans="24:44">
      <c r="X2737" t="str">
        <f>CONCATENATE('Data Descriptive'!M2752,'Data Descriptive'!M2752)</f>
        <v>00</v>
      </c>
      <c r="Y2737" t="str">
        <f>CONCATENATE('Data Descriptive'!M2752,'Data Descriptive'!O2752)</f>
        <v>02</v>
      </c>
      <c r="Z2737" t="str">
        <f>CONCATENATE('Data Descriptive'!M2752,'Data Descriptive'!P2752)</f>
        <v>03</v>
      </c>
      <c r="AA2737" t="str">
        <f>CONCATENATE('Data Descriptive'!M2752,'Data Descriptive'!R2752)</f>
        <v>01</v>
      </c>
      <c r="AB2737" t="str">
        <f>CONCATENATE('Data Descriptive'!M2752,'Data Descriptive'!S2752)</f>
        <v>00</v>
      </c>
      <c r="AC2737" t="str">
        <f>CONCATENATE('Data Descriptive'!M2752,'Data Descriptive'!U2752)</f>
        <v>00</v>
      </c>
      <c r="AD2737" t="str">
        <f>CONCATENATE('Data Descriptive'!O2752,'Data Descriptive'!O2752)</f>
        <v>22</v>
      </c>
      <c r="AE2737" t="str">
        <f>CONCATENATE('Data Descriptive'!O2752,'Data Descriptive'!P2752)</f>
        <v>23</v>
      </c>
      <c r="AF2737" t="str">
        <f>CONCATENATE('Data Descriptive'!O2752,'Data Descriptive'!R2752)</f>
        <v>21</v>
      </c>
      <c r="AG2737" t="str">
        <f>CONCATENATE('Data Descriptive'!O2752,'Data Descriptive'!S2752)</f>
        <v>20</v>
      </c>
      <c r="AH2737" t="str">
        <f>CONCATENATE('Data Descriptive'!O2752,'Data Descriptive'!U2752)</f>
        <v>20</v>
      </c>
      <c r="AI2737" t="str">
        <f>CONCATENATE('Data Descriptive'!P2752,'Data Descriptive'!P2752)</f>
        <v>33</v>
      </c>
      <c r="AJ2737" t="str">
        <f>CONCATENATE('Data Descriptive'!P2752,'Data Descriptive'!R2752)</f>
        <v>31</v>
      </c>
      <c r="AK2737" t="str">
        <f>CONCATENATE('Data Descriptive'!P2752,'Data Descriptive'!S2752)</f>
        <v>30</v>
      </c>
      <c r="AL2737" t="str">
        <f>CONCATENATE('Data Descriptive'!P2752,'Data Descriptive'!U2752)</f>
        <v>30</v>
      </c>
      <c r="AM2737" t="str">
        <f>CONCATENATE('Data Descriptive'!R2752,'Data Descriptive'!R2752)</f>
        <v>11</v>
      </c>
      <c r="AN2737" t="str">
        <f>CONCATENATE('Data Descriptive'!R2752,'Data Descriptive'!S2752)</f>
        <v>10</v>
      </c>
      <c r="AO2737" t="str">
        <f>CONCATENATE('Data Descriptive'!R2752,'Data Descriptive'!U2752)</f>
        <v>10</v>
      </c>
      <c r="AP2737" t="str">
        <f>CONCATENATE('Data Descriptive'!S2752,'Data Descriptive'!S2752)</f>
        <v>00</v>
      </c>
      <c r="AQ2737" t="str">
        <f>CONCATENATE('Data Descriptive'!S2752,'Data Descriptive'!U2752)</f>
        <v>00</v>
      </c>
      <c r="AR2737" t="str">
        <f>CONCATENATE('Data Descriptive'!U2752,'Data Descriptive'!U2752)</f>
        <v>00</v>
      </c>
    </row>
    <row r="2738" spans="24:44">
      <c r="X2738" t="str">
        <f>CONCATENATE('Data Descriptive'!M2753,'Data Descriptive'!M2753)</f>
        <v>00</v>
      </c>
      <c r="Y2738" t="str">
        <f>CONCATENATE('Data Descriptive'!M2753,'Data Descriptive'!O2753)</f>
        <v>00</v>
      </c>
      <c r="Z2738" t="str">
        <f>CONCATENATE('Data Descriptive'!M2753,'Data Descriptive'!P2753)</f>
        <v>03</v>
      </c>
      <c r="AA2738" t="str">
        <f>CONCATENATE('Data Descriptive'!M2753,'Data Descriptive'!R2753)</f>
        <v>01</v>
      </c>
      <c r="AB2738" t="str">
        <f>CONCATENATE('Data Descriptive'!M2753,'Data Descriptive'!S2753)</f>
        <v>01</v>
      </c>
      <c r="AC2738" t="str">
        <f>CONCATENATE('Data Descriptive'!M2753,'Data Descriptive'!U2753)</f>
        <v>00</v>
      </c>
      <c r="AD2738" t="str">
        <f>CONCATENATE('Data Descriptive'!O2753,'Data Descriptive'!O2753)</f>
        <v>00</v>
      </c>
      <c r="AE2738" t="str">
        <f>CONCATENATE('Data Descriptive'!O2753,'Data Descriptive'!P2753)</f>
        <v>03</v>
      </c>
      <c r="AF2738" t="str">
        <f>CONCATENATE('Data Descriptive'!O2753,'Data Descriptive'!R2753)</f>
        <v>01</v>
      </c>
      <c r="AG2738" t="str">
        <f>CONCATENATE('Data Descriptive'!O2753,'Data Descriptive'!S2753)</f>
        <v>01</v>
      </c>
      <c r="AH2738" t="str">
        <f>CONCATENATE('Data Descriptive'!O2753,'Data Descriptive'!U2753)</f>
        <v>00</v>
      </c>
      <c r="AI2738" t="str">
        <f>CONCATENATE('Data Descriptive'!P2753,'Data Descriptive'!P2753)</f>
        <v>33</v>
      </c>
      <c r="AJ2738" t="str">
        <f>CONCATENATE('Data Descriptive'!P2753,'Data Descriptive'!R2753)</f>
        <v>31</v>
      </c>
      <c r="AK2738" t="str">
        <f>CONCATENATE('Data Descriptive'!P2753,'Data Descriptive'!S2753)</f>
        <v>31</v>
      </c>
      <c r="AL2738" t="str">
        <f>CONCATENATE('Data Descriptive'!P2753,'Data Descriptive'!U2753)</f>
        <v>30</v>
      </c>
      <c r="AM2738" t="str">
        <f>CONCATENATE('Data Descriptive'!R2753,'Data Descriptive'!R2753)</f>
        <v>11</v>
      </c>
      <c r="AN2738" t="str">
        <f>CONCATENATE('Data Descriptive'!R2753,'Data Descriptive'!S2753)</f>
        <v>11</v>
      </c>
      <c r="AO2738" t="str">
        <f>CONCATENATE('Data Descriptive'!R2753,'Data Descriptive'!U2753)</f>
        <v>10</v>
      </c>
      <c r="AP2738" t="str">
        <f>CONCATENATE('Data Descriptive'!S2753,'Data Descriptive'!S2753)</f>
        <v>11</v>
      </c>
      <c r="AQ2738" t="str">
        <f>CONCATENATE('Data Descriptive'!S2753,'Data Descriptive'!U2753)</f>
        <v>10</v>
      </c>
      <c r="AR2738" t="str">
        <f>CONCATENATE('Data Descriptive'!U2753,'Data Descriptive'!U2753)</f>
        <v>00</v>
      </c>
    </row>
    <row r="2739" spans="24:44">
      <c r="X2739" t="str">
        <f>CONCATENATE('Data Descriptive'!M2754,'Data Descriptive'!M2754)</f>
        <v>00</v>
      </c>
      <c r="Y2739" t="str">
        <f>CONCATENATE('Data Descriptive'!M2754,'Data Descriptive'!O2754)</f>
        <v>02</v>
      </c>
      <c r="Z2739" t="str">
        <f>CONCATENATE('Data Descriptive'!M2754,'Data Descriptive'!P2754)</f>
        <v>03</v>
      </c>
      <c r="AA2739" t="str">
        <f>CONCATENATE('Data Descriptive'!M2754,'Data Descriptive'!R2754)</f>
        <v>01</v>
      </c>
      <c r="AB2739" t="str">
        <f>CONCATENATE('Data Descriptive'!M2754,'Data Descriptive'!S2754)</f>
        <v>01</v>
      </c>
      <c r="AC2739" t="str">
        <f>CONCATENATE('Data Descriptive'!M2754,'Data Descriptive'!U2754)</f>
        <v>01</v>
      </c>
      <c r="AD2739" t="str">
        <f>CONCATENATE('Data Descriptive'!O2754,'Data Descriptive'!O2754)</f>
        <v>22</v>
      </c>
      <c r="AE2739" t="str">
        <f>CONCATENATE('Data Descriptive'!O2754,'Data Descriptive'!P2754)</f>
        <v>23</v>
      </c>
      <c r="AF2739" t="str">
        <f>CONCATENATE('Data Descriptive'!O2754,'Data Descriptive'!R2754)</f>
        <v>21</v>
      </c>
      <c r="AG2739" t="str">
        <f>CONCATENATE('Data Descriptive'!O2754,'Data Descriptive'!S2754)</f>
        <v>21</v>
      </c>
      <c r="AH2739" t="str">
        <f>CONCATENATE('Data Descriptive'!O2754,'Data Descriptive'!U2754)</f>
        <v>21</v>
      </c>
      <c r="AI2739" t="str">
        <f>CONCATENATE('Data Descriptive'!P2754,'Data Descriptive'!P2754)</f>
        <v>33</v>
      </c>
      <c r="AJ2739" t="str">
        <f>CONCATENATE('Data Descriptive'!P2754,'Data Descriptive'!R2754)</f>
        <v>31</v>
      </c>
      <c r="AK2739" t="str">
        <f>CONCATENATE('Data Descriptive'!P2754,'Data Descriptive'!S2754)</f>
        <v>31</v>
      </c>
      <c r="AL2739" t="str">
        <f>CONCATENATE('Data Descriptive'!P2754,'Data Descriptive'!U2754)</f>
        <v>31</v>
      </c>
      <c r="AM2739" t="str">
        <f>CONCATENATE('Data Descriptive'!R2754,'Data Descriptive'!R2754)</f>
        <v>11</v>
      </c>
      <c r="AN2739" t="str">
        <f>CONCATENATE('Data Descriptive'!R2754,'Data Descriptive'!S2754)</f>
        <v>11</v>
      </c>
      <c r="AO2739" t="str">
        <f>CONCATENATE('Data Descriptive'!R2754,'Data Descriptive'!U2754)</f>
        <v>11</v>
      </c>
      <c r="AP2739" t="str">
        <f>CONCATENATE('Data Descriptive'!S2754,'Data Descriptive'!S2754)</f>
        <v>11</v>
      </c>
      <c r="AQ2739" t="str">
        <f>CONCATENATE('Data Descriptive'!S2754,'Data Descriptive'!U2754)</f>
        <v>11</v>
      </c>
      <c r="AR2739" t="str">
        <f>CONCATENATE('Data Descriptive'!U2754,'Data Descriptive'!U2754)</f>
        <v>11</v>
      </c>
    </row>
    <row r="2740" spans="24:44">
      <c r="X2740" t="str">
        <f>CONCATENATE('Data Descriptive'!M2755,'Data Descriptive'!M2755)</f>
        <v>00</v>
      </c>
      <c r="Y2740" t="str">
        <f>CONCATENATE('Data Descriptive'!M2755,'Data Descriptive'!O2755)</f>
        <v>02</v>
      </c>
      <c r="Z2740" t="str">
        <f>CONCATENATE('Data Descriptive'!M2755,'Data Descriptive'!P2755)</f>
        <v>03</v>
      </c>
      <c r="AA2740" t="str">
        <f>CONCATENATE('Data Descriptive'!M2755,'Data Descriptive'!R2755)</f>
        <v>01</v>
      </c>
      <c r="AB2740" t="str">
        <f>CONCATENATE('Data Descriptive'!M2755,'Data Descriptive'!S2755)</f>
        <v>01</v>
      </c>
      <c r="AC2740" t="str">
        <f>CONCATENATE('Data Descriptive'!M2755,'Data Descriptive'!U2755)</f>
        <v>00</v>
      </c>
      <c r="AD2740" t="str">
        <f>CONCATENATE('Data Descriptive'!O2755,'Data Descriptive'!O2755)</f>
        <v>22</v>
      </c>
      <c r="AE2740" t="str">
        <f>CONCATENATE('Data Descriptive'!O2755,'Data Descriptive'!P2755)</f>
        <v>23</v>
      </c>
      <c r="AF2740" t="str">
        <f>CONCATENATE('Data Descriptive'!O2755,'Data Descriptive'!R2755)</f>
        <v>21</v>
      </c>
      <c r="AG2740" t="str">
        <f>CONCATENATE('Data Descriptive'!O2755,'Data Descriptive'!S2755)</f>
        <v>21</v>
      </c>
      <c r="AH2740" t="str">
        <f>CONCATENATE('Data Descriptive'!O2755,'Data Descriptive'!U2755)</f>
        <v>20</v>
      </c>
      <c r="AI2740" t="str">
        <f>CONCATENATE('Data Descriptive'!P2755,'Data Descriptive'!P2755)</f>
        <v>33</v>
      </c>
      <c r="AJ2740" t="str">
        <f>CONCATENATE('Data Descriptive'!P2755,'Data Descriptive'!R2755)</f>
        <v>31</v>
      </c>
      <c r="AK2740" t="str">
        <f>CONCATENATE('Data Descriptive'!P2755,'Data Descriptive'!S2755)</f>
        <v>31</v>
      </c>
      <c r="AL2740" t="str">
        <f>CONCATENATE('Data Descriptive'!P2755,'Data Descriptive'!U2755)</f>
        <v>30</v>
      </c>
      <c r="AM2740" t="str">
        <f>CONCATENATE('Data Descriptive'!R2755,'Data Descriptive'!R2755)</f>
        <v>11</v>
      </c>
      <c r="AN2740" t="str">
        <f>CONCATENATE('Data Descriptive'!R2755,'Data Descriptive'!S2755)</f>
        <v>11</v>
      </c>
      <c r="AO2740" t="str">
        <f>CONCATENATE('Data Descriptive'!R2755,'Data Descriptive'!U2755)</f>
        <v>10</v>
      </c>
      <c r="AP2740" t="str">
        <f>CONCATENATE('Data Descriptive'!S2755,'Data Descriptive'!S2755)</f>
        <v>11</v>
      </c>
      <c r="AQ2740" t="str">
        <f>CONCATENATE('Data Descriptive'!S2755,'Data Descriptive'!U2755)</f>
        <v>10</v>
      </c>
      <c r="AR2740" t="str">
        <f>CONCATENATE('Data Descriptive'!U2755,'Data Descriptive'!U2755)</f>
        <v>00</v>
      </c>
    </row>
    <row r="2741" spans="24:44">
      <c r="X2741" t="str">
        <f>CONCATENATE('Data Descriptive'!M2756,'Data Descriptive'!M2756)</f>
        <v>00</v>
      </c>
      <c r="Y2741" t="str">
        <f>CONCATENATE('Data Descriptive'!M2756,'Data Descriptive'!O2756)</f>
        <v>00</v>
      </c>
      <c r="Z2741" t="str">
        <f>CONCATENATE('Data Descriptive'!M2756,'Data Descriptive'!P2756)</f>
        <v>03</v>
      </c>
      <c r="AA2741" t="str">
        <f>CONCATENATE('Data Descriptive'!M2756,'Data Descriptive'!R2756)</f>
        <v>01</v>
      </c>
      <c r="AB2741" t="str">
        <f>CONCATENATE('Data Descriptive'!M2756,'Data Descriptive'!S2756)</f>
        <v>00</v>
      </c>
      <c r="AC2741" t="str">
        <f>CONCATENATE('Data Descriptive'!M2756,'Data Descriptive'!U2756)</f>
        <v>00</v>
      </c>
      <c r="AD2741" t="str">
        <f>CONCATENATE('Data Descriptive'!O2756,'Data Descriptive'!O2756)</f>
        <v>00</v>
      </c>
      <c r="AE2741" t="str">
        <f>CONCATENATE('Data Descriptive'!O2756,'Data Descriptive'!P2756)</f>
        <v>03</v>
      </c>
      <c r="AF2741" t="str">
        <f>CONCATENATE('Data Descriptive'!O2756,'Data Descriptive'!R2756)</f>
        <v>01</v>
      </c>
      <c r="AG2741" t="str">
        <f>CONCATENATE('Data Descriptive'!O2756,'Data Descriptive'!S2756)</f>
        <v>00</v>
      </c>
      <c r="AH2741" t="str">
        <f>CONCATENATE('Data Descriptive'!O2756,'Data Descriptive'!U2756)</f>
        <v>00</v>
      </c>
      <c r="AI2741" t="str">
        <f>CONCATENATE('Data Descriptive'!P2756,'Data Descriptive'!P2756)</f>
        <v>33</v>
      </c>
      <c r="AJ2741" t="str">
        <f>CONCATENATE('Data Descriptive'!P2756,'Data Descriptive'!R2756)</f>
        <v>31</v>
      </c>
      <c r="AK2741" t="str">
        <f>CONCATENATE('Data Descriptive'!P2756,'Data Descriptive'!S2756)</f>
        <v>30</v>
      </c>
      <c r="AL2741" t="str">
        <f>CONCATENATE('Data Descriptive'!P2756,'Data Descriptive'!U2756)</f>
        <v>30</v>
      </c>
      <c r="AM2741" t="str">
        <f>CONCATENATE('Data Descriptive'!R2756,'Data Descriptive'!R2756)</f>
        <v>11</v>
      </c>
      <c r="AN2741" t="str">
        <f>CONCATENATE('Data Descriptive'!R2756,'Data Descriptive'!S2756)</f>
        <v>10</v>
      </c>
      <c r="AO2741" t="str">
        <f>CONCATENATE('Data Descriptive'!R2756,'Data Descriptive'!U2756)</f>
        <v>10</v>
      </c>
      <c r="AP2741" t="str">
        <f>CONCATENATE('Data Descriptive'!S2756,'Data Descriptive'!S2756)</f>
        <v>00</v>
      </c>
      <c r="AQ2741" t="str">
        <f>CONCATENATE('Data Descriptive'!S2756,'Data Descriptive'!U2756)</f>
        <v>00</v>
      </c>
      <c r="AR2741" t="str">
        <f>CONCATENATE('Data Descriptive'!U2756,'Data Descriptive'!U2756)</f>
        <v>00</v>
      </c>
    </row>
    <row r="2742" spans="24:44">
      <c r="X2742" t="str">
        <f>CONCATENATE('Data Descriptive'!M2757,'Data Descriptive'!M2757)</f>
        <v>11</v>
      </c>
      <c r="Y2742" t="str">
        <f>CONCATENATE('Data Descriptive'!M2757,'Data Descriptive'!O2757)</f>
        <v>10</v>
      </c>
      <c r="Z2742" t="str">
        <f>CONCATENATE('Data Descriptive'!M2757,'Data Descriptive'!P2757)</f>
        <v>13</v>
      </c>
      <c r="AA2742" t="str">
        <f>CONCATENATE('Data Descriptive'!M2757,'Data Descriptive'!R2757)</f>
        <v>11</v>
      </c>
      <c r="AB2742" t="str">
        <f>CONCATENATE('Data Descriptive'!M2757,'Data Descriptive'!S2757)</f>
        <v>11</v>
      </c>
      <c r="AC2742" t="str">
        <f>CONCATENATE('Data Descriptive'!M2757,'Data Descriptive'!U2757)</f>
        <v>11</v>
      </c>
      <c r="AD2742" t="str">
        <f>CONCATENATE('Data Descriptive'!O2757,'Data Descriptive'!O2757)</f>
        <v>00</v>
      </c>
      <c r="AE2742" t="str">
        <f>CONCATENATE('Data Descriptive'!O2757,'Data Descriptive'!P2757)</f>
        <v>03</v>
      </c>
      <c r="AF2742" t="str">
        <f>CONCATENATE('Data Descriptive'!O2757,'Data Descriptive'!R2757)</f>
        <v>01</v>
      </c>
      <c r="AG2742" t="str">
        <f>CONCATENATE('Data Descriptive'!O2757,'Data Descriptive'!S2757)</f>
        <v>01</v>
      </c>
      <c r="AH2742" t="str">
        <f>CONCATENATE('Data Descriptive'!O2757,'Data Descriptive'!U2757)</f>
        <v>01</v>
      </c>
      <c r="AI2742" t="str">
        <f>CONCATENATE('Data Descriptive'!P2757,'Data Descriptive'!P2757)</f>
        <v>33</v>
      </c>
      <c r="AJ2742" t="str">
        <f>CONCATENATE('Data Descriptive'!P2757,'Data Descriptive'!R2757)</f>
        <v>31</v>
      </c>
      <c r="AK2742" t="str">
        <f>CONCATENATE('Data Descriptive'!P2757,'Data Descriptive'!S2757)</f>
        <v>31</v>
      </c>
      <c r="AL2742" t="str">
        <f>CONCATENATE('Data Descriptive'!P2757,'Data Descriptive'!U2757)</f>
        <v>31</v>
      </c>
      <c r="AM2742" t="str">
        <f>CONCATENATE('Data Descriptive'!R2757,'Data Descriptive'!R2757)</f>
        <v>11</v>
      </c>
      <c r="AN2742" t="str">
        <f>CONCATENATE('Data Descriptive'!R2757,'Data Descriptive'!S2757)</f>
        <v>11</v>
      </c>
      <c r="AO2742" t="str">
        <f>CONCATENATE('Data Descriptive'!R2757,'Data Descriptive'!U2757)</f>
        <v>11</v>
      </c>
      <c r="AP2742" t="str">
        <f>CONCATENATE('Data Descriptive'!S2757,'Data Descriptive'!S2757)</f>
        <v>11</v>
      </c>
      <c r="AQ2742" t="str">
        <f>CONCATENATE('Data Descriptive'!S2757,'Data Descriptive'!U2757)</f>
        <v>11</v>
      </c>
      <c r="AR2742" t="str">
        <f>CONCATENATE('Data Descriptive'!U2757,'Data Descriptive'!U2757)</f>
        <v>11</v>
      </c>
    </row>
    <row r="2743" spans="24:44">
      <c r="X2743" t="str">
        <f>CONCATENATE('Data Descriptive'!M2758,'Data Descriptive'!M2758)</f>
        <v>00</v>
      </c>
      <c r="Y2743" t="str">
        <f>CONCATENATE('Data Descriptive'!M2758,'Data Descriptive'!O2758)</f>
        <v>00</v>
      </c>
      <c r="Z2743" t="str">
        <f>CONCATENATE('Data Descriptive'!M2758,'Data Descriptive'!P2758)</f>
        <v>03</v>
      </c>
      <c r="AA2743" t="str">
        <f>CONCATENATE('Data Descriptive'!M2758,'Data Descriptive'!R2758)</f>
        <v>01</v>
      </c>
      <c r="AB2743" t="str">
        <f>CONCATENATE('Data Descriptive'!M2758,'Data Descriptive'!S2758)</f>
        <v>00</v>
      </c>
      <c r="AC2743" t="str">
        <f>CONCATENATE('Data Descriptive'!M2758,'Data Descriptive'!U2758)</f>
        <v>00</v>
      </c>
      <c r="AD2743" t="str">
        <f>CONCATENATE('Data Descriptive'!O2758,'Data Descriptive'!O2758)</f>
        <v>00</v>
      </c>
      <c r="AE2743" t="str">
        <f>CONCATENATE('Data Descriptive'!O2758,'Data Descriptive'!P2758)</f>
        <v>03</v>
      </c>
      <c r="AF2743" t="str">
        <f>CONCATENATE('Data Descriptive'!O2758,'Data Descriptive'!R2758)</f>
        <v>01</v>
      </c>
      <c r="AG2743" t="str">
        <f>CONCATENATE('Data Descriptive'!O2758,'Data Descriptive'!S2758)</f>
        <v>00</v>
      </c>
      <c r="AH2743" t="str">
        <f>CONCATENATE('Data Descriptive'!O2758,'Data Descriptive'!U2758)</f>
        <v>00</v>
      </c>
      <c r="AI2743" t="str">
        <f>CONCATENATE('Data Descriptive'!P2758,'Data Descriptive'!P2758)</f>
        <v>33</v>
      </c>
      <c r="AJ2743" t="str">
        <f>CONCATENATE('Data Descriptive'!P2758,'Data Descriptive'!R2758)</f>
        <v>31</v>
      </c>
      <c r="AK2743" t="str">
        <f>CONCATENATE('Data Descriptive'!P2758,'Data Descriptive'!S2758)</f>
        <v>30</v>
      </c>
      <c r="AL2743" t="str">
        <f>CONCATENATE('Data Descriptive'!P2758,'Data Descriptive'!U2758)</f>
        <v>30</v>
      </c>
      <c r="AM2743" t="str">
        <f>CONCATENATE('Data Descriptive'!R2758,'Data Descriptive'!R2758)</f>
        <v>11</v>
      </c>
      <c r="AN2743" t="str">
        <f>CONCATENATE('Data Descriptive'!R2758,'Data Descriptive'!S2758)</f>
        <v>10</v>
      </c>
      <c r="AO2743" t="str">
        <f>CONCATENATE('Data Descriptive'!R2758,'Data Descriptive'!U2758)</f>
        <v>10</v>
      </c>
      <c r="AP2743" t="str">
        <f>CONCATENATE('Data Descriptive'!S2758,'Data Descriptive'!S2758)</f>
        <v>00</v>
      </c>
      <c r="AQ2743" t="str">
        <f>CONCATENATE('Data Descriptive'!S2758,'Data Descriptive'!U2758)</f>
        <v>00</v>
      </c>
      <c r="AR2743" t="str">
        <f>CONCATENATE('Data Descriptive'!U2758,'Data Descriptive'!U2758)</f>
        <v>00</v>
      </c>
    </row>
    <row r="2744" spans="24:44">
      <c r="X2744" t="str">
        <f>CONCATENATE('Data Descriptive'!M2759,'Data Descriptive'!M2759)</f>
        <v>11</v>
      </c>
      <c r="Y2744" t="str">
        <f>CONCATENATE('Data Descriptive'!M2759,'Data Descriptive'!O2759)</f>
        <v>11</v>
      </c>
      <c r="Z2744" t="str">
        <f>CONCATENATE('Data Descriptive'!M2759,'Data Descriptive'!P2759)</f>
        <v>12</v>
      </c>
      <c r="AA2744" t="str">
        <f>CONCATENATE('Data Descriptive'!M2759,'Data Descriptive'!R2759)</f>
        <v>11</v>
      </c>
      <c r="AB2744" t="str">
        <f>CONCATENATE('Data Descriptive'!M2759,'Data Descriptive'!S2759)</f>
        <v>10</v>
      </c>
      <c r="AC2744" t="str">
        <f>CONCATENATE('Data Descriptive'!M2759,'Data Descriptive'!U2759)</f>
        <v>10</v>
      </c>
      <c r="AD2744" t="str">
        <f>CONCATENATE('Data Descriptive'!O2759,'Data Descriptive'!O2759)</f>
        <v>11</v>
      </c>
      <c r="AE2744" t="str">
        <f>CONCATENATE('Data Descriptive'!O2759,'Data Descriptive'!P2759)</f>
        <v>12</v>
      </c>
      <c r="AF2744" t="str">
        <f>CONCATENATE('Data Descriptive'!O2759,'Data Descriptive'!R2759)</f>
        <v>11</v>
      </c>
      <c r="AG2744" t="str">
        <f>CONCATENATE('Data Descriptive'!O2759,'Data Descriptive'!S2759)</f>
        <v>10</v>
      </c>
      <c r="AH2744" t="str">
        <f>CONCATENATE('Data Descriptive'!O2759,'Data Descriptive'!U2759)</f>
        <v>10</v>
      </c>
      <c r="AI2744" t="str">
        <f>CONCATENATE('Data Descriptive'!P2759,'Data Descriptive'!P2759)</f>
        <v>22</v>
      </c>
      <c r="AJ2744" t="str">
        <f>CONCATENATE('Data Descriptive'!P2759,'Data Descriptive'!R2759)</f>
        <v>21</v>
      </c>
      <c r="AK2744" t="str">
        <f>CONCATENATE('Data Descriptive'!P2759,'Data Descriptive'!S2759)</f>
        <v>20</v>
      </c>
      <c r="AL2744" t="str">
        <f>CONCATENATE('Data Descriptive'!P2759,'Data Descriptive'!U2759)</f>
        <v>20</v>
      </c>
      <c r="AM2744" t="str">
        <f>CONCATENATE('Data Descriptive'!R2759,'Data Descriptive'!R2759)</f>
        <v>11</v>
      </c>
      <c r="AN2744" t="str">
        <f>CONCATENATE('Data Descriptive'!R2759,'Data Descriptive'!S2759)</f>
        <v>10</v>
      </c>
      <c r="AO2744" t="str">
        <f>CONCATENATE('Data Descriptive'!R2759,'Data Descriptive'!U2759)</f>
        <v>10</v>
      </c>
      <c r="AP2744" t="str">
        <f>CONCATENATE('Data Descriptive'!S2759,'Data Descriptive'!S2759)</f>
        <v>00</v>
      </c>
      <c r="AQ2744" t="str">
        <f>CONCATENATE('Data Descriptive'!S2759,'Data Descriptive'!U2759)</f>
        <v>00</v>
      </c>
      <c r="AR2744" t="str">
        <f>CONCATENATE('Data Descriptive'!U2759,'Data Descriptive'!U2759)</f>
        <v>00</v>
      </c>
    </row>
    <row r="2745" spans="24:44">
      <c r="X2745" t="str">
        <f>CONCATENATE('Data Descriptive'!M2760,'Data Descriptive'!M2760)</f>
        <v>00</v>
      </c>
      <c r="Y2745" t="str">
        <f>CONCATENATE('Data Descriptive'!M2760,'Data Descriptive'!O2760)</f>
        <v>02</v>
      </c>
      <c r="Z2745" t="str">
        <f>CONCATENATE('Data Descriptive'!M2760,'Data Descriptive'!P2760)</f>
        <v>02</v>
      </c>
      <c r="AA2745" t="str">
        <f>CONCATENATE('Data Descriptive'!M2760,'Data Descriptive'!R2760)</f>
        <v>01</v>
      </c>
      <c r="AB2745" t="str">
        <f>CONCATENATE('Data Descriptive'!M2760,'Data Descriptive'!S2760)</f>
        <v>00</v>
      </c>
      <c r="AC2745" t="str">
        <f>CONCATENATE('Data Descriptive'!M2760,'Data Descriptive'!U2760)</f>
        <v>00</v>
      </c>
      <c r="AD2745" t="str">
        <f>CONCATENATE('Data Descriptive'!O2760,'Data Descriptive'!O2760)</f>
        <v>22</v>
      </c>
      <c r="AE2745" t="str">
        <f>CONCATENATE('Data Descriptive'!O2760,'Data Descriptive'!P2760)</f>
        <v>22</v>
      </c>
      <c r="AF2745" t="str">
        <f>CONCATENATE('Data Descriptive'!O2760,'Data Descriptive'!R2760)</f>
        <v>21</v>
      </c>
      <c r="AG2745" t="str">
        <f>CONCATENATE('Data Descriptive'!O2760,'Data Descriptive'!S2760)</f>
        <v>20</v>
      </c>
      <c r="AH2745" t="str">
        <f>CONCATENATE('Data Descriptive'!O2760,'Data Descriptive'!U2760)</f>
        <v>20</v>
      </c>
      <c r="AI2745" t="str">
        <f>CONCATENATE('Data Descriptive'!P2760,'Data Descriptive'!P2760)</f>
        <v>22</v>
      </c>
      <c r="AJ2745" t="str">
        <f>CONCATENATE('Data Descriptive'!P2760,'Data Descriptive'!R2760)</f>
        <v>21</v>
      </c>
      <c r="AK2745" t="str">
        <f>CONCATENATE('Data Descriptive'!P2760,'Data Descriptive'!S2760)</f>
        <v>20</v>
      </c>
      <c r="AL2745" t="str">
        <f>CONCATENATE('Data Descriptive'!P2760,'Data Descriptive'!U2760)</f>
        <v>20</v>
      </c>
      <c r="AM2745" t="str">
        <f>CONCATENATE('Data Descriptive'!R2760,'Data Descriptive'!R2760)</f>
        <v>11</v>
      </c>
      <c r="AN2745" t="str">
        <f>CONCATENATE('Data Descriptive'!R2760,'Data Descriptive'!S2760)</f>
        <v>10</v>
      </c>
      <c r="AO2745" t="str">
        <f>CONCATENATE('Data Descriptive'!R2760,'Data Descriptive'!U2760)</f>
        <v>10</v>
      </c>
      <c r="AP2745" t="str">
        <f>CONCATENATE('Data Descriptive'!S2760,'Data Descriptive'!S2760)</f>
        <v>00</v>
      </c>
      <c r="AQ2745" t="str">
        <f>CONCATENATE('Data Descriptive'!S2760,'Data Descriptive'!U2760)</f>
        <v>00</v>
      </c>
      <c r="AR2745" t="str">
        <f>CONCATENATE('Data Descriptive'!U2760,'Data Descriptive'!U2760)</f>
        <v>00</v>
      </c>
    </row>
    <row r="2746" spans="24:44">
      <c r="X2746" t="str">
        <f>CONCATENATE('Data Descriptive'!M2761,'Data Descriptive'!M2761)</f>
        <v>00</v>
      </c>
      <c r="Y2746" t="str">
        <f>CONCATENATE('Data Descriptive'!M2761,'Data Descriptive'!O2761)</f>
        <v>00</v>
      </c>
      <c r="Z2746" t="str">
        <f>CONCATENATE('Data Descriptive'!M2761,'Data Descriptive'!P2761)</f>
        <v>03</v>
      </c>
      <c r="AA2746" t="str">
        <f>CONCATENATE('Data Descriptive'!M2761,'Data Descriptive'!R2761)</f>
        <v>01</v>
      </c>
      <c r="AB2746" t="str">
        <f>CONCATENATE('Data Descriptive'!M2761,'Data Descriptive'!S2761)</f>
        <v>00</v>
      </c>
      <c r="AC2746" t="str">
        <f>CONCATENATE('Data Descriptive'!M2761,'Data Descriptive'!U2761)</f>
        <v>00</v>
      </c>
      <c r="AD2746" t="str">
        <f>CONCATENATE('Data Descriptive'!O2761,'Data Descriptive'!O2761)</f>
        <v>00</v>
      </c>
      <c r="AE2746" t="str">
        <f>CONCATENATE('Data Descriptive'!O2761,'Data Descriptive'!P2761)</f>
        <v>03</v>
      </c>
      <c r="AF2746" t="str">
        <f>CONCATENATE('Data Descriptive'!O2761,'Data Descriptive'!R2761)</f>
        <v>01</v>
      </c>
      <c r="AG2746" t="str">
        <f>CONCATENATE('Data Descriptive'!O2761,'Data Descriptive'!S2761)</f>
        <v>00</v>
      </c>
      <c r="AH2746" t="str">
        <f>CONCATENATE('Data Descriptive'!O2761,'Data Descriptive'!U2761)</f>
        <v>00</v>
      </c>
      <c r="AI2746" t="str">
        <f>CONCATENATE('Data Descriptive'!P2761,'Data Descriptive'!P2761)</f>
        <v>33</v>
      </c>
      <c r="AJ2746" t="str">
        <f>CONCATENATE('Data Descriptive'!P2761,'Data Descriptive'!R2761)</f>
        <v>31</v>
      </c>
      <c r="AK2746" t="str">
        <f>CONCATENATE('Data Descriptive'!P2761,'Data Descriptive'!S2761)</f>
        <v>30</v>
      </c>
      <c r="AL2746" t="str">
        <f>CONCATENATE('Data Descriptive'!P2761,'Data Descriptive'!U2761)</f>
        <v>30</v>
      </c>
      <c r="AM2746" t="str">
        <f>CONCATENATE('Data Descriptive'!R2761,'Data Descriptive'!R2761)</f>
        <v>11</v>
      </c>
      <c r="AN2746" t="str">
        <f>CONCATENATE('Data Descriptive'!R2761,'Data Descriptive'!S2761)</f>
        <v>10</v>
      </c>
      <c r="AO2746" t="str">
        <f>CONCATENATE('Data Descriptive'!R2761,'Data Descriptive'!U2761)</f>
        <v>10</v>
      </c>
      <c r="AP2746" t="str">
        <f>CONCATENATE('Data Descriptive'!S2761,'Data Descriptive'!S2761)</f>
        <v>00</v>
      </c>
      <c r="AQ2746" t="str">
        <f>CONCATENATE('Data Descriptive'!S2761,'Data Descriptive'!U2761)</f>
        <v>00</v>
      </c>
      <c r="AR2746" t="str">
        <f>CONCATENATE('Data Descriptive'!U2761,'Data Descriptive'!U2761)</f>
        <v>00</v>
      </c>
    </row>
    <row r="2747" spans="24:44">
      <c r="X2747" t="str">
        <f>CONCATENATE('Data Descriptive'!M2762,'Data Descriptive'!M2762)</f>
        <v>00</v>
      </c>
      <c r="Y2747" t="str">
        <f>CONCATENATE('Data Descriptive'!M2762,'Data Descriptive'!O2762)</f>
        <v>01</v>
      </c>
      <c r="Z2747" t="str">
        <f>CONCATENATE('Data Descriptive'!M2762,'Data Descriptive'!P2762)</f>
        <v>02</v>
      </c>
      <c r="AA2747" t="str">
        <f>CONCATENATE('Data Descriptive'!M2762,'Data Descriptive'!R2762)</f>
        <v>01</v>
      </c>
      <c r="AB2747" t="str">
        <f>CONCATENATE('Data Descriptive'!M2762,'Data Descriptive'!S2762)</f>
        <v>00</v>
      </c>
      <c r="AC2747" t="str">
        <f>CONCATENATE('Data Descriptive'!M2762,'Data Descriptive'!U2762)</f>
        <v>00</v>
      </c>
      <c r="AD2747" t="str">
        <f>CONCATENATE('Data Descriptive'!O2762,'Data Descriptive'!O2762)</f>
        <v>11</v>
      </c>
      <c r="AE2747" t="str">
        <f>CONCATENATE('Data Descriptive'!O2762,'Data Descriptive'!P2762)</f>
        <v>12</v>
      </c>
      <c r="AF2747" t="str">
        <f>CONCATENATE('Data Descriptive'!O2762,'Data Descriptive'!R2762)</f>
        <v>11</v>
      </c>
      <c r="AG2747" t="str">
        <f>CONCATENATE('Data Descriptive'!O2762,'Data Descriptive'!S2762)</f>
        <v>10</v>
      </c>
      <c r="AH2747" t="str">
        <f>CONCATENATE('Data Descriptive'!O2762,'Data Descriptive'!U2762)</f>
        <v>10</v>
      </c>
      <c r="AI2747" t="str">
        <f>CONCATENATE('Data Descriptive'!P2762,'Data Descriptive'!P2762)</f>
        <v>22</v>
      </c>
      <c r="AJ2747" t="str">
        <f>CONCATENATE('Data Descriptive'!P2762,'Data Descriptive'!R2762)</f>
        <v>21</v>
      </c>
      <c r="AK2747" t="str">
        <f>CONCATENATE('Data Descriptive'!P2762,'Data Descriptive'!S2762)</f>
        <v>20</v>
      </c>
      <c r="AL2747" t="str">
        <f>CONCATENATE('Data Descriptive'!P2762,'Data Descriptive'!U2762)</f>
        <v>20</v>
      </c>
      <c r="AM2747" t="str">
        <f>CONCATENATE('Data Descriptive'!R2762,'Data Descriptive'!R2762)</f>
        <v>11</v>
      </c>
      <c r="AN2747" t="str">
        <f>CONCATENATE('Data Descriptive'!R2762,'Data Descriptive'!S2762)</f>
        <v>10</v>
      </c>
      <c r="AO2747" t="str">
        <f>CONCATENATE('Data Descriptive'!R2762,'Data Descriptive'!U2762)</f>
        <v>10</v>
      </c>
      <c r="AP2747" t="str">
        <f>CONCATENATE('Data Descriptive'!S2762,'Data Descriptive'!S2762)</f>
        <v>00</v>
      </c>
      <c r="AQ2747" t="str">
        <f>CONCATENATE('Data Descriptive'!S2762,'Data Descriptive'!U2762)</f>
        <v>00</v>
      </c>
      <c r="AR2747" t="str">
        <f>CONCATENATE('Data Descriptive'!U2762,'Data Descriptive'!U2762)</f>
        <v>00</v>
      </c>
    </row>
    <row r="2748" spans="24:44">
      <c r="X2748" t="str">
        <f>CONCATENATE('Data Descriptive'!M2763,'Data Descriptive'!M2763)</f>
        <v>00</v>
      </c>
      <c r="Y2748" t="str">
        <f>CONCATENATE('Data Descriptive'!M2763,'Data Descriptive'!O2763)</f>
        <v>02</v>
      </c>
      <c r="Z2748" t="str">
        <f>CONCATENATE('Data Descriptive'!M2763,'Data Descriptive'!P2763)</f>
        <v>03</v>
      </c>
      <c r="AA2748" t="str">
        <f>CONCATENATE('Data Descriptive'!M2763,'Data Descriptive'!R2763)</f>
        <v>00</v>
      </c>
      <c r="AB2748" t="str">
        <f>CONCATENATE('Data Descriptive'!M2763,'Data Descriptive'!S2763)</f>
        <v>00</v>
      </c>
      <c r="AC2748" t="str">
        <f>CONCATENATE('Data Descriptive'!M2763,'Data Descriptive'!U2763)</f>
        <v>01</v>
      </c>
      <c r="AD2748" t="str">
        <f>CONCATENATE('Data Descriptive'!O2763,'Data Descriptive'!O2763)</f>
        <v>22</v>
      </c>
      <c r="AE2748" t="str">
        <f>CONCATENATE('Data Descriptive'!O2763,'Data Descriptive'!P2763)</f>
        <v>23</v>
      </c>
      <c r="AF2748" t="str">
        <f>CONCATENATE('Data Descriptive'!O2763,'Data Descriptive'!R2763)</f>
        <v>20</v>
      </c>
      <c r="AG2748" t="str">
        <f>CONCATENATE('Data Descriptive'!O2763,'Data Descriptive'!S2763)</f>
        <v>20</v>
      </c>
      <c r="AH2748" t="str">
        <f>CONCATENATE('Data Descriptive'!O2763,'Data Descriptive'!U2763)</f>
        <v>21</v>
      </c>
      <c r="AI2748" t="str">
        <f>CONCATENATE('Data Descriptive'!P2763,'Data Descriptive'!P2763)</f>
        <v>33</v>
      </c>
      <c r="AJ2748" t="str">
        <f>CONCATENATE('Data Descriptive'!P2763,'Data Descriptive'!R2763)</f>
        <v>30</v>
      </c>
      <c r="AK2748" t="str">
        <f>CONCATENATE('Data Descriptive'!P2763,'Data Descriptive'!S2763)</f>
        <v>30</v>
      </c>
      <c r="AL2748" t="str">
        <f>CONCATENATE('Data Descriptive'!P2763,'Data Descriptive'!U2763)</f>
        <v>31</v>
      </c>
      <c r="AM2748" t="str">
        <f>CONCATENATE('Data Descriptive'!R2763,'Data Descriptive'!R2763)</f>
        <v>00</v>
      </c>
      <c r="AN2748" t="str">
        <f>CONCATENATE('Data Descriptive'!R2763,'Data Descriptive'!S2763)</f>
        <v>00</v>
      </c>
      <c r="AO2748" t="str">
        <f>CONCATENATE('Data Descriptive'!R2763,'Data Descriptive'!U2763)</f>
        <v>01</v>
      </c>
      <c r="AP2748" t="str">
        <f>CONCATENATE('Data Descriptive'!S2763,'Data Descriptive'!S2763)</f>
        <v>00</v>
      </c>
      <c r="AQ2748" t="str">
        <f>CONCATENATE('Data Descriptive'!S2763,'Data Descriptive'!U2763)</f>
        <v>01</v>
      </c>
      <c r="AR2748" t="str">
        <f>CONCATENATE('Data Descriptive'!U2763,'Data Descriptive'!U2763)</f>
        <v>11</v>
      </c>
    </row>
    <row r="2749" spans="24:44">
      <c r="X2749" t="str">
        <f>CONCATENATE('Data Descriptive'!M2764,'Data Descriptive'!M2764)</f>
        <v>00</v>
      </c>
      <c r="Y2749" t="str">
        <f>CONCATENATE('Data Descriptive'!M2764,'Data Descriptive'!O2764)</f>
        <v>00</v>
      </c>
      <c r="Z2749" t="str">
        <f>CONCATENATE('Data Descriptive'!M2764,'Data Descriptive'!P2764)</f>
        <v>03</v>
      </c>
      <c r="AA2749" t="str">
        <f>CONCATENATE('Data Descriptive'!M2764,'Data Descriptive'!R2764)</f>
        <v>00</v>
      </c>
      <c r="AB2749" t="str">
        <f>CONCATENATE('Data Descriptive'!M2764,'Data Descriptive'!S2764)</f>
        <v>00</v>
      </c>
      <c r="AC2749" t="str">
        <f>CONCATENATE('Data Descriptive'!M2764,'Data Descriptive'!U2764)</f>
        <v>00</v>
      </c>
      <c r="AD2749" t="str">
        <f>CONCATENATE('Data Descriptive'!O2764,'Data Descriptive'!O2764)</f>
        <v>00</v>
      </c>
      <c r="AE2749" t="str">
        <f>CONCATENATE('Data Descriptive'!O2764,'Data Descriptive'!P2764)</f>
        <v>03</v>
      </c>
      <c r="AF2749" t="str">
        <f>CONCATENATE('Data Descriptive'!O2764,'Data Descriptive'!R2764)</f>
        <v>00</v>
      </c>
      <c r="AG2749" t="str">
        <f>CONCATENATE('Data Descriptive'!O2764,'Data Descriptive'!S2764)</f>
        <v>00</v>
      </c>
      <c r="AH2749" t="str">
        <f>CONCATENATE('Data Descriptive'!O2764,'Data Descriptive'!U2764)</f>
        <v>00</v>
      </c>
      <c r="AI2749" t="str">
        <f>CONCATENATE('Data Descriptive'!P2764,'Data Descriptive'!P2764)</f>
        <v>33</v>
      </c>
      <c r="AJ2749" t="str">
        <f>CONCATENATE('Data Descriptive'!P2764,'Data Descriptive'!R2764)</f>
        <v>30</v>
      </c>
      <c r="AK2749" t="str">
        <f>CONCATENATE('Data Descriptive'!P2764,'Data Descriptive'!S2764)</f>
        <v>30</v>
      </c>
      <c r="AL2749" t="str">
        <f>CONCATENATE('Data Descriptive'!P2764,'Data Descriptive'!U2764)</f>
        <v>30</v>
      </c>
      <c r="AM2749" t="str">
        <f>CONCATENATE('Data Descriptive'!R2764,'Data Descriptive'!R2764)</f>
        <v>00</v>
      </c>
      <c r="AN2749" t="str">
        <f>CONCATENATE('Data Descriptive'!R2764,'Data Descriptive'!S2764)</f>
        <v>00</v>
      </c>
      <c r="AO2749" t="str">
        <f>CONCATENATE('Data Descriptive'!R2764,'Data Descriptive'!U2764)</f>
        <v>00</v>
      </c>
      <c r="AP2749" t="str">
        <f>CONCATENATE('Data Descriptive'!S2764,'Data Descriptive'!S2764)</f>
        <v>00</v>
      </c>
      <c r="AQ2749" t="str">
        <f>CONCATENATE('Data Descriptive'!S2764,'Data Descriptive'!U2764)</f>
        <v>00</v>
      </c>
      <c r="AR2749" t="str">
        <f>CONCATENATE('Data Descriptive'!U2764,'Data Descriptive'!U2764)</f>
        <v>00</v>
      </c>
    </row>
    <row r="2750" spans="24:44">
      <c r="X2750" t="str">
        <f>CONCATENATE('Data Descriptive'!M2765,'Data Descriptive'!M2765)</f>
        <v>00</v>
      </c>
      <c r="Y2750" t="str">
        <f>CONCATENATE('Data Descriptive'!M2765,'Data Descriptive'!O2765)</f>
        <v>01</v>
      </c>
      <c r="Z2750" t="str">
        <f>CONCATENATE('Data Descriptive'!M2765,'Data Descriptive'!P2765)</f>
        <v>02</v>
      </c>
      <c r="AA2750" t="str">
        <f>CONCATENATE('Data Descriptive'!M2765,'Data Descriptive'!R2765)</f>
        <v>00</v>
      </c>
      <c r="AB2750" t="str">
        <f>CONCATENATE('Data Descriptive'!M2765,'Data Descriptive'!S2765)</f>
        <v>00</v>
      </c>
      <c r="AC2750" t="str">
        <f>CONCATENATE('Data Descriptive'!M2765,'Data Descriptive'!U2765)</f>
        <v>00</v>
      </c>
      <c r="AD2750" t="str">
        <f>CONCATENATE('Data Descriptive'!O2765,'Data Descriptive'!O2765)</f>
        <v>11</v>
      </c>
      <c r="AE2750" t="str">
        <f>CONCATENATE('Data Descriptive'!O2765,'Data Descriptive'!P2765)</f>
        <v>12</v>
      </c>
      <c r="AF2750" t="str">
        <f>CONCATENATE('Data Descriptive'!O2765,'Data Descriptive'!R2765)</f>
        <v>10</v>
      </c>
      <c r="AG2750" t="str">
        <f>CONCATENATE('Data Descriptive'!O2765,'Data Descriptive'!S2765)</f>
        <v>10</v>
      </c>
      <c r="AH2750" t="str">
        <f>CONCATENATE('Data Descriptive'!O2765,'Data Descriptive'!U2765)</f>
        <v>10</v>
      </c>
      <c r="AI2750" t="str">
        <f>CONCATENATE('Data Descriptive'!P2765,'Data Descriptive'!P2765)</f>
        <v>22</v>
      </c>
      <c r="AJ2750" t="str">
        <f>CONCATENATE('Data Descriptive'!P2765,'Data Descriptive'!R2765)</f>
        <v>20</v>
      </c>
      <c r="AK2750" t="str">
        <f>CONCATENATE('Data Descriptive'!P2765,'Data Descriptive'!S2765)</f>
        <v>20</v>
      </c>
      <c r="AL2750" t="str">
        <f>CONCATENATE('Data Descriptive'!P2765,'Data Descriptive'!U2765)</f>
        <v>20</v>
      </c>
      <c r="AM2750" t="str">
        <f>CONCATENATE('Data Descriptive'!R2765,'Data Descriptive'!R2765)</f>
        <v>00</v>
      </c>
      <c r="AN2750" t="str">
        <f>CONCATENATE('Data Descriptive'!R2765,'Data Descriptive'!S2765)</f>
        <v>00</v>
      </c>
      <c r="AO2750" t="str">
        <f>CONCATENATE('Data Descriptive'!R2765,'Data Descriptive'!U2765)</f>
        <v>00</v>
      </c>
      <c r="AP2750" t="str">
        <f>CONCATENATE('Data Descriptive'!S2765,'Data Descriptive'!S2765)</f>
        <v>00</v>
      </c>
      <c r="AQ2750" t="str">
        <f>CONCATENATE('Data Descriptive'!S2765,'Data Descriptive'!U2765)</f>
        <v>00</v>
      </c>
      <c r="AR2750" t="str">
        <f>CONCATENATE('Data Descriptive'!U2765,'Data Descriptive'!U2765)</f>
        <v>00</v>
      </c>
    </row>
    <row r="2751" spans="24:44">
      <c r="X2751" t="str">
        <f>CONCATENATE('Data Descriptive'!M2766,'Data Descriptive'!M2766)</f>
        <v>00</v>
      </c>
      <c r="Y2751" t="str">
        <f>CONCATENATE('Data Descriptive'!M2766,'Data Descriptive'!O2766)</f>
        <v>02</v>
      </c>
      <c r="Z2751" t="str">
        <f>CONCATENATE('Data Descriptive'!M2766,'Data Descriptive'!P2766)</f>
        <v>02</v>
      </c>
      <c r="AA2751" t="str">
        <f>CONCATENATE('Data Descriptive'!M2766,'Data Descriptive'!R2766)</f>
        <v>00</v>
      </c>
      <c r="AB2751" t="str">
        <f>CONCATENATE('Data Descriptive'!M2766,'Data Descriptive'!S2766)</f>
        <v>00</v>
      </c>
      <c r="AC2751" t="str">
        <f>CONCATENATE('Data Descriptive'!M2766,'Data Descriptive'!U2766)</f>
        <v>01</v>
      </c>
      <c r="AD2751" t="str">
        <f>CONCATENATE('Data Descriptive'!O2766,'Data Descriptive'!O2766)</f>
        <v>22</v>
      </c>
      <c r="AE2751" t="str">
        <f>CONCATENATE('Data Descriptive'!O2766,'Data Descriptive'!P2766)</f>
        <v>22</v>
      </c>
      <c r="AF2751" t="str">
        <f>CONCATENATE('Data Descriptive'!O2766,'Data Descriptive'!R2766)</f>
        <v>20</v>
      </c>
      <c r="AG2751" t="str">
        <f>CONCATENATE('Data Descriptive'!O2766,'Data Descriptive'!S2766)</f>
        <v>20</v>
      </c>
      <c r="AH2751" t="str">
        <f>CONCATENATE('Data Descriptive'!O2766,'Data Descriptive'!U2766)</f>
        <v>21</v>
      </c>
      <c r="AI2751" t="str">
        <f>CONCATENATE('Data Descriptive'!P2766,'Data Descriptive'!P2766)</f>
        <v>22</v>
      </c>
      <c r="AJ2751" t="str">
        <f>CONCATENATE('Data Descriptive'!P2766,'Data Descriptive'!R2766)</f>
        <v>20</v>
      </c>
      <c r="AK2751" t="str">
        <f>CONCATENATE('Data Descriptive'!P2766,'Data Descriptive'!S2766)</f>
        <v>20</v>
      </c>
      <c r="AL2751" t="str">
        <f>CONCATENATE('Data Descriptive'!P2766,'Data Descriptive'!U2766)</f>
        <v>21</v>
      </c>
      <c r="AM2751" t="str">
        <f>CONCATENATE('Data Descriptive'!R2766,'Data Descriptive'!R2766)</f>
        <v>00</v>
      </c>
      <c r="AN2751" t="str">
        <f>CONCATENATE('Data Descriptive'!R2766,'Data Descriptive'!S2766)</f>
        <v>00</v>
      </c>
      <c r="AO2751" t="str">
        <f>CONCATENATE('Data Descriptive'!R2766,'Data Descriptive'!U2766)</f>
        <v>01</v>
      </c>
      <c r="AP2751" t="str">
        <f>CONCATENATE('Data Descriptive'!S2766,'Data Descriptive'!S2766)</f>
        <v>00</v>
      </c>
      <c r="AQ2751" t="str">
        <f>CONCATENATE('Data Descriptive'!S2766,'Data Descriptive'!U2766)</f>
        <v>01</v>
      </c>
      <c r="AR2751" t="str">
        <f>CONCATENATE('Data Descriptive'!U2766,'Data Descriptive'!U2766)</f>
        <v>11</v>
      </c>
    </row>
    <row r="2752" spans="24:44">
      <c r="X2752" t="str">
        <f>CONCATENATE('Data Descriptive'!M2767,'Data Descriptive'!M2767)</f>
        <v>00</v>
      </c>
      <c r="Y2752" t="str">
        <f>CONCATENATE('Data Descriptive'!M2767,'Data Descriptive'!O2767)</f>
        <v>00</v>
      </c>
      <c r="Z2752" t="str">
        <f>CONCATENATE('Data Descriptive'!M2767,'Data Descriptive'!P2767)</f>
        <v>03</v>
      </c>
      <c r="AA2752" t="str">
        <f>CONCATENATE('Data Descriptive'!M2767,'Data Descriptive'!R2767)</f>
        <v>01</v>
      </c>
      <c r="AB2752" t="str">
        <f>CONCATENATE('Data Descriptive'!M2767,'Data Descriptive'!S2767)</f>
        <v>00</v>
      </c>
      <c r="AC2752" t="str">
        <f>CONCATENATE('Data Descriptive'!M2767,'Data Descriptive'!U2767)</f>
        <v>00</v>
      </c>
      <c r="AD2752" t="str">
        <f>CONCATENATE('Data Descriptive'!O2767,'Data Descriptive'!O2767)</f>
        <v>00</v>
      </c>
      <c r="AE2752" t="str">
        <f>CONCATENATE('Data Descriptive'!O2767,'Data Descriptive'!P2767)</f>
        <v>03</v>
      </c>
      <c r="AF2752" t="str">
        <f>CONCATENATE('Data Descriptive'!O2767,'Data Descriptive'!R2767)</f>
        <v>01</v>
      </c>
      <c r="AG2752" t="str">
        <f>CONCATENATE('Data Descriptive'!O2767,'Data Descriptive'!S2767)</f>
        <v>00</v>
      </c>
      <c r="AH2752" t="str">
        <f>CONCATENATE('Data Descriptive'!O2767,'Data Descriptive'!U2767)</f>
        <v>00</v>
      </c>
      <c r="AI2752" t="str">
        <f>CONCATENATE('Data Descriptive'!P2767,'Data Descriptive'!P2767)</f>
        <v>33</v>
      </c>
      <c r="AJ2752" t="str">
        <f>CONCATENATE('Data Descriptive'!P2767,'Data Descriptive'!R2767)</f>
        <v>31</v>
      </c>
      <c r="AK2752" t="str">
        <f>CONCATENATE('Data Descriptive'!P2767,'Data Descriptive'!S2767)</f>
        <v>30</v>
      </c>
      <c r="AL2752" t="str">
        <f>CONCATENATE('Data Descriptive'!P2767,'Data Descriptive'!U2767)</f>
        <v>30</v>
      </c>
      <c r="AM2752" t="str">
        <f>CONCATENATE('Data Descriptive'!R2767,'Data Descriptive'!R2767)</f>
        <v>11</v>
      </c>
      <c r="AN2752" t="str">
        <f>CONCATENATE('Data Descriptive'!R2767,'Data Descriptive'!S2767)</f>
        <v>10</v>
      </c>
      <c r="AO2752" t="str">
        <f>CONCATENATE('Data Descriptive'!R2767,'Data Descriptive'!U2767)</f>
        <v>10</v>
      </c>
      <c r="AP2752" t="str">
        <f>CONCATENATE('Data Descriptive'!S2767,'Data Descriptive'!S2767)</f>
        <v>00</v>
      </c>
      <c r="AQ2752" t="str">
        <f>CONCATENATE('Data Descriptive'!S2767,'Data Descriptive'!U2767)</f>
        <v>00</v>
      </c>
      <c r="AR2752" t="str">
        <f>CONCATENATE('Data Descriptive'!U2767,'Data Descriptive'!U2767)</f>
        <v>00</v>
      </c>
    </row>
    <row r="2753" spans="24:44">
      <c r="X2753" t="str">
        <f>CONCATENATE('Data Descriptive'!M2768,'Data Descriptive'!M2768)</f>
        <v>00</v>
      </c>
      <c r="Y2753" t="str">
        <f>CONCATENATE('Data Descriptive'!M2768,'Data Descriptive'!O2768)</f>
        <v>00</v>
      </c>
      <c r="Z2753" t="str">
        <f>CONCATENATE('Data Descriptive'!M2768,'Data Descriptive'!P2768)</f>
        <v>03</v>
      </c>
      <c r="AA2753" t="str">
        <f>CONCATENATE('Data Descriptive'!M2768,'Data Descriptive'!R2768)</f>
        <v>01</v>
      </c>
      <c r="AB2753" t="str">
        <f>CONCATENATE('Data Descriptive'!M2768,'Data Descriptive'!S2768)</f>
        <v>00</v>
      </c>
      <c r="AC2753" t="str">
        <f>CONCATENATE('Data Descriptive'!M2768,'Data Descriptive'!U2768)</f>
        <v>01</v>
      </c>
      <c r="AD2753" t="str">
        <f>CONCATENATE('Data Descriptive'!O2768,'Data Descriptive'!O2768)</f>
        <v>00</v>
      </c>
      <c r="AE2753" t="str">
        <f>CONCATENATE('Data Descriptive'!O2768,'Data Descriptive'!P2768)</f>
        <v>03</v>
      </c>
      <c r="AF2753" t="str">
        <f>CONCATENATE('Data Descriptive'!O2768,'Data Descriptive'!R2768)</f>
        <v>01</v>
      </c>
      <c r="AG2753" t="str">
        <f>CONCATENATE('Data Descriptive'!O2768,'Data Descriptive'!S2768)</f>
        <v>00</v>
      </c>
      <c r="AH2753" t="str">
        <f>CONCATENATE('Data Descriptive'!O2768,'Data Descriptive'!U2768)</f>
        <v>01</v>
      </c>
      <c r="AI2753" t="str">
        <f>CONCATENATE('Data Descriptive'!P2768,'Data Descriptive'!P2768)</f>
        <v>33</v>
      </c>
      <c r="AJ2753" t="str">
        <f>CONCATENATE('Data Descriptive'!P2768,'Data Descriptive'!R2768)</f>
        <v>31</v>
      </c>
      <c r="AK2753" t="str">
        <f>CONCATENATE('Data Descriptive'!P2768,'Data Descriptive'!S2768)</f>
        <v>30</v>
      </c>
      <c r="AL2753" t="str">
        <f>CONCATENATE('Data Descriptive'!P2768,'Data Descriptive'!U2768)</f>
        <v>31</v>
      </c>
      <c r="AM2753" t="str">
        <f>CONCATENATE('Data Descriptive'!R2768,'Data Descriptive'!R2768)</f>
        <v>11</v>
      </c>
      <c r="AN2753" t="str">
        <f>CONCATENATE('Data Descriptive'!R2768,'Data Descriptive'!S2768)</f>
        <v>10</v>
      </c>
      <c r="AO2753" t="str">
        <f>CONCATENATE('Data Descriptive'!R2768,'Data Descriptive'!U2768)</f>
        <v>11</v>
      </c>
      <c r="AP2753" t="str">
        <f>CONCATENATE('Data Descriptive'!S2768,'Data Descriptive'!S2768)</f>
        <v>00</v>
      </c>
      <c r="AQ2753" t="str">
        <f>CONCATENATE('Data Descriptive'!S2768,'Data Descriptive'!U2768)</f>
        <v>01</v>
      </c>
      <c r="AR2753" t="str">
        <f>CONCATENATE('Data Descriptive'!U2768,'Data Descriptive'!U2768)</f>
        <v>11</v>
      </c>
    </row>
    <row r="2754" spans="24:44">
      <c r="X2754" t="str">
        <f>CONCATENATE('Data Descriptive'!M2769,'Data Descriptive'!M2769)</f>
        <v>11</v>
      </c>
      <c r="Y2754" t="str">
        <f>CONCATENATE('Data Descriptive'!M2769,'Data Descriptive'!O2769)</f>
        <v>10</v>
      </c>
      <c r="Z2754" t="str">
        <f>CONCATENATE('Data Descriptive'!M2769,'Data Descriptive'!P2769)</f>
        <v>13</v>
      </c>
      <c r="AA2754" t="str">
        <f>CONCATENATE('Data Descriptive'!M2769,'Data Descriptive'!R2769)</f>
        <v>11</v>
      </c>
      <c r="AB2754" t="str">
        <f>CONCATENATE('Data Descriptive'!M2769,'Data Descriptive'!S2769)</f>
        <v>10</v>
      </c>
      <c r="AC2754" t="str">
        <f>CONCATENATE('Data Descriptive'!M2769,'Data Descriptive'!U2769)</f>
        <v>11</v>
      </c>
      <c r="AD2754" t="str">
        <f>CONCATENATE('Data Descriptive'!O2769,'Data Descriptive'!O2769)</f>
        <v>00</v>
      </c>
      <c r="AE2754" t="str">
        <f>CONCATENATE('Data Descriptive'!O2769,'Data Descriptive'!P2769)</f>
        <v>03</v>
      </c>
      <c r="AF2754" t="str">
        <f>CONCATENATE('Data Descriptive'!O2769,'Data Descriptive'!R2769)</f>
        <v>01</v>
      </c>
      <c r="AG2754" t="str">
        <f>CONCATENATE('Data Descriptive'!O2769,'Data Descriptive'!S2769)</f>
        <v>00</v>
      </c>
      <c r="AH2754" t="str">
        <f>CONCATENATE('Data Descriptive'!O2769,'Data Descriptive'!U2769)</f>
        <v>01</v>
      </c>
      <c r="AI2754" t="str">
        <f>CONCATENATE('Data Descriptive'!P2769,'Data Descriptive'!P2769)</f>
        <v>33</v>
      </c>
      <c r="AJ2754" t="str">
        <f>CONCATENATE('Data Descriptive'!P2769,'Data Descriptive'!R2769)</f>
        <v>31</v>
      </c>
      <c r="AK2754" t="str">
        <f>CONCATENATE('Data Descriptive'!P2769,'Data Descriptive'!S2769)</f>
        <v>30</v>
      </c>
      <c r="AL2754" t="str">
        <f>CONCATENATE('Data Descriptive'!P2769,'Data Descriptive'!U2769)</f>
        <v>31</v>
      </c>
      <c r="AM2754" t="str">
        <f>CONCATENATE('Data Descriptive'!R2769,'Data Descriptive'!R2769)</f>
        <v>11</v>
      </c>
      <c r="AN2754" t="str">
        <f>CONCATENATE('Data Descriptive'!R2769,'Data Descriptive'!S2769)</f>
        <v>10</v>
      </c>
      <c r="AO2754" t="str">
        <f>CONCATENATE('Data Descriptive'!R2769,'Data Descriptive'!U2769)</f>
        <v>11</v>
      </c>
      <c r="AP2754" t="str">
        <f>CONCATENATE('Data Descriptive'!S2769,'Data Descriptive'!S2769)</f>
        <v>00</v>
      </c>
      <c r="AQ2754" t="str">
        <f>CONCATENATE('Data Descriptive'!S2769,'Data Descriptive'!U2769)</f>
        <v>01</v>
      </c>
      <c r="AR2754" t="str">
        <f>CONCATENATE('Data Descriptive'!U2769,'Data Descriptive'!U2769)</f>
        <v>11</v>
      </c>
    </row>
    <row r="2755" spans="24:44">
      <c r="X2755" t="str">
        <f>CONCATENATE('Data Descriptive'!M2770,'Data Descriptive'!M2770)</f>
        <v>00</v>
      </c>
      <c r="Y2755" t="str">
        <f>CONCATENATE('Data Descriptive'!M2770,'Data Descriptive'!O2770)</f>
        <v>00</v>
      </c>
      <c r="Z2755" t="str">
        <f>CONCATENATE('Data Descriptive'!M2770,'Data Descriptive'!P2770)</f>
        <v>03</v>
      </c>
      <c r="AA2755" t="str">
        <f>CONCATENATE('Data Descriptive'!M2770,'Data Descriptive'!R2770)</f>
        <v>00</v>
      </c>
      <c r="AB2755" t="str">
        <f>CONCATENATE('Data Descriptive'!M2770,'Data Descriptive'!S2770)</f>
        <v>00</v>
      </c>
      <c r="AC2755" t="str">
        <f>CONCATENATE('Data Descriptive'!M2770,'Data Descriptive'!U2770)</f>
        <v>00</v>
      </c>
      <c r="AD2755" t="str">
        <f>CONCATENATE('Data Descriptive'!O2770,'Data Descriptive'!O2770)</f>
        <v>00</v>
      </c>
      <c r="AE2755" t="str">
        <f>CONCATENATE('Data Descriptive'!O2770,'Data Descriptive'!P2770)</f>
        <v>03</v>
      </c>
      <c r="AF2755" t="str">
        <f>CONCATENATE('Data Descriptive'!O2770,'Data Descriptive'!R2770)</f>
        <v>00</v>
      </c>
      <c r="AG2755" t="str">
        <f>CONCATENATE('Data Descriptive'!O2770,'Data Descriptive'!S2770)</f>
        <v>00</v>
      </c>
      <c r="AH2755" t="str">
        <f>CONCATENATE('Data Descriptive'!O2770,'Data Descriptive'!U2770)</f>
        <v>00</v>
      </c>
      <c r="AI2755" t="str">
        <f>CONCATENATE('Data Descriptive'!P2770,'Data Descriptive'!P2770)</f>
        <v>33</v>
      </c>
      <c r="AJ2755" t="str">
        <f>CONCATENATE('Data Descriptive'!P2770,'Data Descriptive'!R2770)</f>
        <v>30</v>
      </c>
      <c r="AK2755" t="str">
        <f>CONCATENATE('Data Descriptive'!P2770,'Data Descriptive'!S2770)</f>
        <v>30</v>
      </c>
      <c r="AL2755" t="str">
        <f>CONCATENATE('Data Descriptive'!P2770,'Data Descriptive'!U2770)</f>
        <v>30</v>
      </c>
      <c r="AM2755" t="str">
        <f>CONCATENATE('Data Descriptive'!R2770,'Data Descriptive'!R2770)</f>
        <v>00</v>
      </c>
      <c r="AN2755" t="str">
        <f>CONCATENATE('Data Descriptive'!R2770,'Data Descriptive'!S2770)</f>
        <v>00</v>
      </c>
      <c r="AO2755" t="str">
        <f>CONCATENATE('Data Descriptive'!R2770,'Data Descriptive'!U2770)</f>
        <v>00</v>
      </c>
      <c r="AP2755" t="str">
        <f>CONCATENATE('Data Descriptive'!S2770,'Data Descriptive'!S2770)</f>
        <v>00</v>
      </c>
      <c r="AQ2755" t="str">
        <f>CONCATENATE('Data Descriptive'!S2770,'Data Descriptive'!U2770)</f>
        <v>00</v>
      </c>
      <c r="AR2755" t="str">
        <f>CONCATENATE('Data Descriptive'!U2770,'Data Descriptive'!U2770)</f>
        <v>00</v>
      </c>
    </row>
    <row r="2756" spans="24:44">
      <c r="X2756" t="str">
        <f>CONCATENATE('Data Descriptive'!M2771,'Data Descriptive'!M2771)</f>
        <v>00</v>
      </c>
      <c r="Y2756" t="str">
        <f>CONCATENATE('Data Descriptive'!M2771,'Data Descriptive'!O2771)</f>
        <v>02</v>
      </c>
      <c r="Z2756" t="str">
        <f>CONCATENATE('Data Descriptive'!M2771,'Data Descriptive'!P2771)</f>
        <v>03</v>
      </c>
      <c r="AA2756" t="str">
        <f>CONCATENATE('Data Descriptive'!M2771,'Data Descriptive'!R2771)</f>
        <v>00</v>
      </c>
      <c r="AB2756" t="str">
        <f>CONCATENATE('Data Descriptive'!M2771,'Data Descriptive'!S2771)</f>
        <v>00</v>
      </c>
      <c r="AC2756" t="str">
        <f>CONCATENATE('Data Descriptive'!M2771,'Data Descriptive'!U2771)</f>
        <v>00</v>
      </c>
      <c r="AD2756" t="str">
        <f>CONCATENATE('Data Descriptive'!O2771,'Data Descriptive'!O2771)</f>
        <v>22</v>
      </c>
      <c r="AE2756" t="str">
        <f>CONCATENATE('Data Descriptive'!O2771,'Data Descriptive'!P2771)</f>
        <v>23</v>
      </c>
      <c r="AF2756" t="str">
        <f>CONCATENATE('Data Descriptive'!O2771,'Data Descriptive'!R2771)</f>
        <v>20</v>
      </c>
      <c r="AG2756" t="str">
        <f>CONCATENATE('Data Descriptive'!O2771,'Data Descriptive'!S2771)</f>
        <v>20</v>
      </c>
      <c r="AH2756" t="str">
        <f>CONCATENATE('Data Descriptive'!O2771,'Data Descriptive'!U2771)</f>
        <v>20</v>
      </c>
      <c r="AI2756" t="str">
        <f>CONCATENATE('Data Descriptive'!P2771,'Data Descriptive'!P2771)</f>
        <v>33</v>
      </c>
      <c r="AJ2756" t="str">
        <f>CONCATENATE('Data Descriptive'!P2771,'Data Descriptive'!R2771)</f>
        <v>30</v>
      </c>
      <c r="AK2756" t="str">
        <f>CONCATENATE('Data Descriptive'!P2771,'Data Descriptive'!S2771)</f>
        <v>30</v>
      </c>
      <c r="AL2756" t="str">
        <f>CONCATENATE('Data Descriptive'!P2771,'Data Descriptive'!U2771)</f>
        <v>30</v>
      </c>
      <c r="AM2756" t="str">
        <f>CONCATENATE('Data Descriptive'!R2771,'Data Descriptive'!R2771)</f>
        <v>00</v>
      </c>
      <c r="AN2756" t="str">
        <f>CONCATENATE('Data Descriptive'!R2771,'Data Descriptive'!S2771)</f>
        <v>00</v>
      </c>
      <c r="AO2756" t="str">
        <f>CONCATENATE('Data Descriptive'!R2771,'Data Descriptive'!U2771)</f>
        <v>00</v>
      </c>
      <c r="AP2756" t="str">
        <f>CONCATENATE('Data Descriptive'!S2771,'Data Descriptive'!S2771)</f>
        <v>00</v>
      </c>
      <c r="AQ2756" t="str">
        <f>CONCATENATE('Data Descriptive'!S2771,'Data Descriptive'!U2771)</f>
        <v>00</v>
      </c>
      <c r="AR2756" t="str">
        <f>CONCATENATE('Data Descriptive'!U2771,'Data Descriptive'!U2771)</f>
        <v>00</v>
      </c>
    </row>
    <row r="2757" spans="24:44">
      <c r="X2757" t="str">
        <f>CONCATENATE('Data Descriptive'!M2772,'Data Descriptive'!M2772)</f>
        <v>00</v>
      </c>
      <c r="Y2757" t="str">
        <f>CONCATENATE('Data Descriptive'!M2772,'Data Descriptive'!O2772)</f>
        <v>00</v>
      </c>
      <c r="Z2757" t="str">
        <f>CONCATENATE('Data Descriptive'!M2772,'Data Descriptive'!P2772)</f>
        <v>01</v>
      </c>
      <c r="AA2757" t="str">
        <f>CONCATENATE('Data Descriptive'!M2772,'Data Descriptive'!R2772)</f>
        <v>01</v>
      </c>
      <c r="AB2757" t="str">
        <f>CONCATENATE('Data Descriptive'!M2772,'Data Descriptive'!S2772)</f>
        <v>00</v>
      </c>
      <c r="AC2757" t="str">
        <f>CONCATENATE('Data Descriptive'!M2772,'Data Descriptive'!U2772)</f>
        <v>00</v>
      </c>
      <c r="AD2757" t="str">
        <f>CONCATENATE('Data Descriptive'!O2772,'Data Descriptive'!O2772)</f>
        <v>00</v>
      </c>
      <c r="AE2757" t="str">
        <f>CONCATENATE('Data Descriptive'!O2772,'Data Descriptive'!P2772)</f>
        <v>01</v>
      </c>
      <c r="AF2757" t="str">
        <f>CONCATENATE('Data Descriptive'!O2772,'Data Descriptive'!R2772)</f>
        <v>01</v>
      </c>
      <c r="AG2757" t="str">
        <f>CONCATENATE('Data Descriptive'!O2772,'Data Descriptive'!S2772)</f>
        <v>00</v>
      </c>
      <c r="AH2757" t="str">
        <f>CONCATENATE('Data Descriptive'!O2772,'Data Descriptive'!U2772)</f>
        <v>00</v>
      </c>
      <c r="AI2757" t="str">
        <f>CONCATENATE('Data Descriptive'!P2772,'Data Descriptive'!P2772)</f>
        <v>11</v>
      </c>
      <c r="AJ2757" t="str">
        <f>CONCATENATE('Data Descriptive'!P2772,'Data Descriptive'!R2772)</f>
        <v>11</v>
      </c>
      <c r="AK2757" t="str">
        <f>CONCATENATE('Data Descriptive'!P2772,'Data Descriptive'!S2772)</f>
        <v>10</v>
      </c>
      <c r="AL2757" t="str">
        <f>CONCATENATE('Data Descriptive'!P2772,'Data Descriptive'!U2772)</f>
        <v>10</v>
      </c>
      <c r="AM2757" t="str">
        <f>CONCATENATE('Data Descriptive'!R2772,'Data Descriptive'!R2772)</f>
        <v>11</v>
      </c>
      <c r="AN2757" t="str">
        <f>CONCATENATE('Data Descriptive'!R2772,'Data Descriptive'!S2772)</f>
        <v>10</v>
      </c>
      <c r="AO2757" t="str">
        <f>CONCATENATE('Data Descriptive'!R2772,'Data Descriptive'!U2772)</f>
        <v>10</v>
      </c>
      <c r="AP2757" t="str">
        <f>CONCATENATE('Data Descriptive'!S2772,'Data Descriptive'!S2772)</f>
        <v>00</v>
      </c>
      <c r="AQ2757" t="str">
        <f>CONCATENATE('Data Descriptive'!S2772,'Data Descriptive'!U2772)</f>
        <v>00</v>
      </c>
      <c r="AR2757" t="str">
        <f>CONCATENATE('Data Descriptive'!U2772,'Data Descriptive'!U2772)</f>
        <v>00</v>
      </c>
    </row>
    <row r="2758" spans="24:44">
      <c r="X2758" t="str">
        <f>CONCATENATE('Data Descriptive'!M2773,'Data Descriptive'!M2773)</f>
        <v>00</v>
      </c>
      <c r="Y2758" t="str">
        <f>CONCATENATE('Data Descriptive'!M2773,'Data Descriptive'!O2773)</f>
        <v>01</v>
      </c>
      <c r="Z2758" t="str">
        <f>CONCATENATE('Data Descriptive'!M2773,'Data Descriptive'!P2773)</f>
        <v>03</v>
      </c>
      <c r="AA2758" t="str">
        <f>CONCATENATE('Data Descriptive'!M2773,'Data Descriptive'!R2773)</f>
        <v>00</v>
      </c>
      <c r="AB2758" t="str">
        <f>CONCATENATE('Data Descriptive'!M2773,'Data Descriptive'!S2773)</f>
        <v>01</v>
      </c>
      <c r="AC2758" t="str">
        <f>CONCATENATE('Data Descriptive'!M2773,'Data Descriptive'!U2773)</f>
        <v>00</v>
      </c>
      <c r="AD2758" t="str">
        <f>CONCATENATE('Data Descriptive'!O2773,'Data Descriptive'!O2773)</f>
        <v>11</v>
      </c>
      <c r="AE2758" t="str">
        <f>CONCATENATE('Data Descriptive'!O2773,'Data Descriptive'!P2773)</f>
        <v>13</v>
      </c>
      <c r="AF2758" t="str">
        <f>CONCATENATE('Data Descriptive'!O2773,'Data Descriptive'!R2773)</f>
        <v>10</v>
      </c>
      <c r="AG2758" t="str">
        <f>CONCATENATE('Data Descriptive'!O2773,'Data Descriptive'!S2773)</f>
        <v>11</v>
      </c>
      <c r="AH2758" t="str">
        <f>CONCATENATE('Data Descriptive'!O2773,'Data Descriptive'!U2773)</f>
        <v>10</v>
      </c>
      <c r="AI2758" t="str">
        <f>CONCATENATE('Data Descriptive'!P2773,'Data Descriptive'!P2773)</f>
        <v>33</v>
      </c>
      <c r="AJ2758" t="str">
        <f>CONCATENATE('Data Descriptive'!P2773,'Data Descriptive'!R2773)</f>
        <v>30</v>
      </c>
      <c r="AK2758" t="str">
        <f>CONCATENATE('Data Descriptive'!P2773,'Data Descriptive'!S2773)</f>
        <v>31</v>
      </c>
      <c r="AL2758" t="str">
        <f>CONCATENATE('Data Descriptive'!P2773,'Data Descriptive'!U2773)</f>
        <v>30</v>
      </c>
      <c r="AM2758" t="str">
        <f>CONCATENATE('Data Descriptive'!R2773,'Data Descriptive'!R2773)</f>
        <v>00</v>
      </c>
      <c r="AN2758" t="str">
        <f>CONCATENATE('Data Descriptive'!R2773,'Data Descriptive'!S2773)</f>
        <v>01</v>
      </c>
      <c r="AO2758" t="str">
        <f>CONCATENATE('Data Descriptive'!R2773,'Data Descriptive'!U2773)</f>
        <v>00</v>
      </c>
      <c r="AP2758" t="str">
        <f>CONCATENATE('Data Descriptive'!S2773,'Data Descriptive'!S2773)</f>
        <v>11</v>
      </c>
      <c r="AQ2758" t="str">
        <f>CONCATENATE('Data Descriptive'!S2773,'Data Descriptive'!U2773)</f>
        <v>10</v>
      </c>
      <c r="AR2758" t="str">
        <f>CONCATENATE('Data Descriptive'!U2773,'Data Descriptive'!U2773)</f>
        <v>00</v>
      </c>
    </row>
    <row r="2759" spans="24:44">
      <c r="X2759" t="str">
        <f>CONCATENATE('Data Descriptive'!M2774,'Data Descriptive'!M2774)</f>
        <v>00</v>
      </c>
      <c r="Y2759" t="str">
        <f>CONCATENATE('Data Descriptive'!M2774,'Data Descriptive'!O2774)</f>
        <v>01</v>
      </c>
      <c r="Z2759" t="str">
        <f>CONCATENATE('Data Descriptive'!M2774,'Data Descriptive'!P2774)</f>
        <v>03</v>
      </c>
      <c r="AA2759" t="str">
        <f>CONCATENATE('Data Descriptive'!M2774,'Data Descriptive'!R2774)</f>
        <v>01</v>
      </c>
      <c r="AB2759" t="str">
        <f>CONCATENATE('Data Descriptive'!M2774,'Data Descriptive'!S2774)</f>
        <v>00</v>
      </c>
      <c r="AC2759" t="str">
        <f>CONCATENATE('Data Descriptive'!M2774,'Data Descriptive'!U2774)</f>
        <v>00</v>
      </c>
      <c r="AD2759" t="str">
        <f>CONCATENATE('Data Descriptive'!O2774,'Data Descriptive'!O2774)</f>
        <v>11</v>
      </c>
      <c r="AE2759" t="str">
        <f>CONCATENATE('Data Descriptive'!O2774,'Data Descriptive'!P2774)</f>
        <v>13</v>
      </c>
      <c r="AF2759" t="str">
        <f>CONCATENATE('Data Descriptive'!O2774,'Data Descriptive'!R2774)</f>
        <v>11</v>
      </c>
      <c r="AG2759" t="str">
        <f>CONCATENATE('Data Descriptive'!O2774,'Data Descriptive'!S2774)</f>
        <v>10</v>
      </c>
      <c r="AH2759" t="str">
        <f>CONCATENATE('Data Descriptive'!O2774,'Data Descriptive'!U2774)</f>
        <v>10</v>
      </c>
      <c r="AI2759" t="str">
        <f>CONCATENATE('Data Descriptive'!P2774,'Data Descriptive'!P2774)</f>
        <v>33</v>
      </c>
      <c r="AJ2759" t="str">
        <f>CONCATENATE('Data Descriptive'!P2774,'Data Descriptive'!R2774)</f>
        <v>31</v>
      </c>
      <c r="AK2759" t="str">
        <f>CONCATENATE('Data Descriptive'!P2774,'Data Descriptive'!S2774)</f>
        <v>30</v>
      </c>
      <c r="AL2759" t="str">
        <f>CONCATENATE('Data Descriptive'!P2774,'Data Descriptive'!U2774)</f>
        <v>30</v>
      </c>
      <c r="AM2759" t="str">
        <f>CONCATENATE('Data Descriptive'!R2774,'Data Descriptive'!R2774)</f>
        <v>11</v>
      </c>
      <c r="AN2759" t="str">
        <f>CONCATENATE('Data Descriptive'!R2774,'Data Descriptive'!S2774)</f>
        <v>10</v>
      </c>
      <c r="AO2759" t="str">
        <f>CONCATENATE('Data Descriptive'!R2774,'Data Descriptive'!U2774)</f>
        <v>10</v>
      </c>
      <c r="AP2759" t="str">
        <f>CONCATENATE('Data Descriptive'!S2774,'Data Descriptive'!S2774)</f>
        <v>00</v>
      </c>
      <c r="AQ2759" t="str">
        <f>CONCATENATE('Data Descriptive'!S2774,'Data Descriptive'!U2774)</f>
        <v>00</v>
      </c>
      <c r="AR2759" t="str">
        <f>CONCATENATE('Data Descriptive'!U2774,'Data Descriptive'!U2774)</f>
        <v>00</v>
      </c>
    </row>
    <row r="2760" spans="24:44">
      <c r="X2760" t="str">
        <f>CONCATENATE('Data Descriptive'!M2775,'Data Descriptive'!M2775)</f>
        <v>00</v>
      </c>
      <c r="Y2760" t="str">
        <f>CONCATENATE('Data Descriptive'!M2775,'Data Descriptive'!O2775)</f>
        <v>01</v>
      </c>
      <c r="Z2760" t="str">
        <f>CONCATENATE('Data Descriptive'!M2775,'Data Descriptive'!P2775)</f>
        <v>03</v>
      </c>
      <c r="AA2760" t="str">
        <f>CONCATENATE('Data Descriptive'!M2775,'Data Descriptive'!R2775)</f>
        <v>01</v>
      </c>
      <c r="AB2760" t="str">
        <f>CONCATENATE('Data Descriptive'!M2775,'Data Descriptive'!S2775)</f>
        <v>00</v>
      </c>
      <c r="AC2760" t="str">
        <f>CONCATENATE('Data Descriptive'!M2775,'Data Descriptive'!U2775)</f>
        <v>00</v>
      </c>
      <c r="AD2760" t="str">
        <f>CONCATENATE('Data Descriptive'!O2775,'Data Descriptive'!O2775)</f>
        <v>11</v>
      </c>
      <c r="AE2760" t="str">
        <f>CONCATENATE('Data Descriptive'!O2775,'Data Descriptive'!P2775)</f>
        <v>13</v>
      </c>
      <c r="AF2760" t="str">
        <f>CONCATENATE('Data Descriptive'!O2775,'Data Descriptive'!R2775)</f>
        <v>11</v>
      </c>
      <c r="AG2760" t="str">
        <f>CONCATENATE('Data Descriptive'!O2775,'Data Descriptive'!S2775)</f>
        <v>10</v>
      </c>
      <c r="AH2760" t="str">
        <f>CONCATENATE('Data Descriptive'!O2775,'Data Descriptive'!U2775)</f>
        <v>10</v>
      </c>
      <c r="AI2760" t="str">
        <f>CONCATENATE('Data Descriptive'!P2775,'Data Descriptive'!P2775)</f>
        <v>33</v>
      </c>
      <c r="AJ2760" t="str">
        <f>CONCATENATE('Data Descriptive'!P2775,'Data Descriptive'!R2775)</f>
        <v>31</v>
      </c>
      <c r="AK2760" t="str">
        <f>CONCATENATE('Data Descriptive'!P2775,'Data Descriptive'!S2775)</f>
        <v>30</v>
      </c>
      <c r="AL2760" t="str">
        <f>CONCATENATE('Data Descriptive'!P2775,'Data Descriptive'!U2775)</f>
        <v>30</v>
      </c>
      <c r="AM2760" t="str">
        <f>CONCATENATE('Data Descriptive'!R2775,'Data Descriptive'!R2775)</f>
        <v>11</v>
      </c>
      <c r="AN2760" t="str">
        <f>CONCATENATE('Data Descriptive'!R2775,'Data Descriptive'!S2775)</f>
        <v>10</v>
      </c>
      <c r="AO2760" t="str">
        <f>CONCATENATE('Data Descriptive'!R2775,'Data Descriptive'!U2775)</f>
        <v>10</v>
      </c>
      <c r="AP2760" t="str">
        <f>CONCATENATE('Data Descriptive'!S2775,'Data Descriptive'!S2775)</f>
        <v>00</v>
      </c>
      <c r="AQ2760" t="str">
        <f>CONCATENATE('Data Descriptive'!S2775,'Data Descriptive'!U2775)</f>
        <v>00</v>
      </c>
      <c r="AR2760" t="str">
        <f>CONCATENATE('Data Descriptive'!U2775,'Data Descriptive'!U2775)</f>
        <v>00</v>
      </c>
    </row>
    <row r="2761" spans="24:44">
      <c r="X2761" t="str">
        <f>CONCATENATE('Data Descriptive'!M2776,'Data Descriptive'!M2776)</f>
        <v>00</v>
      </c>
      <c r="Y2761" t="str">
        <f>CONCATENATE('Data Descriptive'!M2776,'Data Descriptive'!O2776)</f>
        <v>02</v>
      </c>
      <c r="Z2761" t="str">
        <f>CONCATENATE('Data Descriptive'!M2776,'Data Descriptive'!P2776)</f>
        <v>03</v>
      </c>
      <c r="AA2761" t="str">
        <f>CONCATENATE('Data Descriptive'!M2776,'Data Descriptive'!R2776)</f>
        <v>00</v>
      </c>
      <c r="AB2761" t="str">
        <f>CONCATENATE('Data Descriptive'!M2776,'Data Descriptive'!S2776)</f>
        <v>00</v>
      </c>
      <c r="AC2761" t="str">
        <f>CONCATENATE('Data Descriptive'!M2776,'Data Descriptive'!U2776)</f>
        <v>01</v>
      </c>
      <c r="AD2761" t="str">
        <f>CONCATENATE('Data Descriptive'!O2776,'Data Descriptive'!O2776)</f>
        <v>22</v>
      </c>
      <c r="AE2761" t="str">
        <f>CONCATENATE('Data Descriptive'!O2776,'Data Descriptive'!P2776)</f>
        <v>23</v>
      </c>
      <c r="AF2761" t="str">
        <f>CONCATENATE('Data Descriptive'!O2776,'Data Descriptive'!R2776)</f>
        <v>20</v>
      </c>
      <c r="AG2761" t="str">
        <f>CONCATENATE('Data Descriptive'!O2776,'Data Descriptive'!S2776)</f>
        <v>20</v>
      </c>
      <c r="AH2761" t="str">
        <f>CONCATENATE('Data Descriptive'!O2776,'Data Descriptive'!U2776)</f>
        <v>21</v>
      </c>
      <c r="AI2761" t="str">
        <f>CONCATENATE('Data Descriptive'!P2776,'Data Descriptive'!P2776)</f>
        <v>33</v>
      </c>
      <c r="AJ2761" t="str">
        <f>CONCATENATE('Data Descriptive'!P2776,'Data Descriptive'!R2776)</f>
        <v>30</v>
      </c>
      <c r="AK2761" t="str">
        <f>CONCATENATE('Data Descriptive'!P2776,'Data Descriptive'!S2776)</f>
        <v>30</v>
      </c>
      <c r="AL2761" t="str">
        <f>CONCATENATE('Data Descriptive'!P2776,'Data Descriptive'!U2776)</f>
        <v>31</v>
      </c>
      <c r="AM2761" t="str">
        <f>CONCATENATE('Data Descriptive'!R2776,'Data Descriptive'!R2776)</f>
        <v>00</v>
      </c>
      <c r="AN2761" t="str">
        <f>CONCATENATE('Data Descriptive'!R2776,'Data Descriptive'!S2776)</f>
        <v>00</v>
      </c>
      <c r="AO2761" t="str">
        <f>CONCATENATE('Data Descriptive'!R2776,'Data Descriptive'!U2776)</f>
        <v>01</v>
      </c>
      <c r="AP2761" t="str">
        <f>CONCATENATE('Data Descriptive'!S2776,'Data Descriptive'!S2776)</f>
        <v>00</v>
      </c>
      <c r="AQ2761" t="str">
        <f>CONCATENATE('Data Descriptive'!S2776,'Data Descriptive'!U2776)</f>
        <v>01</v>
      </c>
      <c r="AR2761" t="str">
        <f>CONCATENATE('Data Descriptive'!U2776,'Data Descriptive'!U2776)</f>
        <v>11</v>
      </c>
    </row>
    <row r="2762" spans="24:44">
      <c r="X2762" t="str">
        <f>CONCATENATE('Data Descriptive'!M2777,'Data Descriptive'!M2777)</f>
        <v>22</v>
      </c>
      <c r="Y2762" t="str">
        <f>CONCATENATE('Data Descriptive'!M2777,'Data Descriptive'!O2777)</f>
        <v>22</v>
      </c>
      <c r="Z2762" t="str">
        <f>CONCATENATE('Data Descriptive'!M2777,'Data Descriptive'!P2777)</f>
        <v>23</v>
      </c>
      <c r="AA2762" t="str">
        <f>CONCATENATE('Data Descriptive'!M2777,'Data Descriptive'!R2777)</f>
        <v>21</v>
      </c>
      <c r="AB2762" t="str">
        <f>CONCATENATE('Data Descriptive'!M2777,'Data Descriptive'!S2777)</f>
        <v>20</v>
      </c>
      <c r="AC2762" t="str">
        <f>CONCATENATE('Data Descriptive'!M2777,'Data Descriptive'!U2777)</f>
        <v>21</v>
      </c>
      <c r="AD2762" t="str">
        <f>CONCATENATE('Data Descriptive'!O2777,'Data Descriptive'!O2777)</f>
        <v>22</v>
      </c>
      <c r="AE2762" t="str">
        <f>CONCATENATE('Data Descriptive'!O2777,'Data Descriptive'!P2777)</f>
        <v>23</v>
      </c>
      <c r="AF2762" t="str">
        <f>CONCATENATE('Data Descriptive'!O2777,'Data Descriptive'!R2777)</f>
        <v>21</v>
      </c>
      <c r="AG2762" t="str">
        <f>CONCATENATE('Data Descriptive'!O2777,'Data Descriptive'!S2777)</f>
        <v>20</v>
      </c>
      <c r="AH2762" t="str">
        <f>CONCATENATE('Data Descriptive'!O2777,'Data Descriptive'!U2777)</f>
        <v>21</v>
      </c>
      <c r="AI2762" t="str">
        <f>CONCATENATE('Data Descriptive'!P2777,'Data Descriptive'!P2777)</f>
        <v>33</v>
      </c>
      <c r="AJ2762" t="str">
        <f>CONCATENATE('Data Descriptive'!P2777,'Data Descriptive'!R2777)</f>
        <v>31</v>
      </c>
      <c r="AK2762" t="str">
        <f>CONCATENATE('Data Descriptive'!P2777,'Data Descriptive'!S2777)</f>
        <v>30</v>
      </c>
      <c r="AL2762" t="str">
        <f>CONCATENATE('Data Descriptive'!P2777,'Data Descriptive'!U2777)</f>
        <v>31</v>
      </c>
      <c r="AM2762" t="str">
        <f>CONCATENATE('Data Descriptive'!R2777,'Data Descriptive'!R2777)</f>
        <v>11</v>
      </c>
      <c r="AN2762" t="str">
        <f>CONCATENATE('Data Descriptive'!R2777,'Data Descriptive'!S2777)</f>
        <v>10</v>
      </c>
      <c r="AO2762" t="str">
        <f>CONCATENATE('Data Descriptive'!R2777,'Data Descriptive'!U2777)</f>
        <v>11</v>
      </c>
      <c r="AP2762" t="str">
        <f>CONCATENATE('Data Descriptive'!S2777,'Data Descriptive'!S2777)</f>
        <v>00</v>
      </c>
      <c r="AQ2762" t="str">
        <f>CONCATENATE('Data Descriptive'!S2777,'Data Descriptive'!U2777)</f>
        <v>01</v>
      </c>
      <c r="AR2762" t="str">
        <f>CONCATENATE('Data Descriptive'!U2777,'Data Descriptive'!U2777)</f>
        <v>11</v>
      </c>
    </row>
    <row r="2763" spans="24:44">
      <c r="X2763" t="str">
        <f>CONCATENATE('Data Descriptive'!M2778,'Data Descriptive'!M2778)</f>
        <v>00</v>
      </c>
      <c r="Y2763" t="str">
        <f>CONCATENATE('Data Descriptive'!M2778,'Data Descriptive'!O2778)</f>
        <v>00</v>
      </c>
      <c r="Z2763" t="str">
        <f>CONCATENATE('Data Descriptive'!M2778,'Data Descriptive'!P2778)</f>
        <v>03</v>
      </c>
      <c r="AA2763" t="str">
        <f>CONCATENATE('Data Descriptive'!M2778,'Data Descriptive'!R2778)</f>
        <v>01</v>
      </c>
      <c r="AB2763" t="str">
        <f>CONCATENATE('Data Descriptive'!M2778,'Data Descriptive'!S2778)</f>
        <v>01</v>
      </c>
      <c r="AC2763" t="str">
        <f>CONCATENATE('Data Descriptive'!M2778,'Data Descriptive'!U2778)</f>
        <v>01</v>
      </c>
      <c r="AD2763" t="str">
        <f>CONCATENATE('Data Descriptive'!O2778,'Data Descriptive'!O2778)</f>
        <v>00</v>
      </c>
      <c r="AE2763" t="str">
        <f>CONCATENATE('Data Descriptive'!O2778,'Data Descriptive'!P2778)</f>
        <v>03</v>
      </c>
      <c r="AF2763" t="str">
        <f>CONCATENATE('Data Descriptive'!O2778,'Data Descriptive'!R2778)</f>
        <v>01</v>
      </c>
      <c r="AG2763" t="str">
        <f>CONCATENATE('Data Descriptive'!O2778,'Data Descriptive'!S2778)</f>
        <v>01</v>
      </c>
      <c r="AH2763" t="str">
        <f>CONCATENATE('Data Descriptive'!O2778,'Data Descriptive'!U2778)</f>
        <v>01</v>
      </c>
      <c r="AI2763" t="str">
        <f>CONCATENATE('Data Descriptive'!P2778,'Data Descriptive'!P2778)</f>
        <v>33</v>
      </c>
      <c r="AJ2763" t="str">
        <f>CONCATENATE('Data Descriptive'!P2778,'Data Descriptive'!R2778)</f>
        <v>31</v>
      </c>
      <c r="AK2763" t="str">
        <f>CONCATENATE('Data Descriptive'!P2778,'Data Descriptive'!S2778)</f>
        <v>31</v>
      </c>
      <c r="AL2763" t="str">
        <f>CONCATENATE('Data Descriptive'!P2778,'Data Descriptive'!U2778)</f>
        <v>31</v>
      </c>
      <c r="AM2763" t="str">
        <f>CONCATENATE('Data Descriptive'!R2778,'Data Descriptive'!R2778)</f>
        <v>11</v>
      </c>
      <c r="AN2763" t="str">
        <f>CONCATENATE('Data Descriptive'!R2778,'Data Descriptive'!S2778)</f>
        <v>11</v>
      </c>
      <c r="AO2763" t="str">
        <f>CONCATENATE('Data Descriptive'!R2778,'Data Descriptive'!U2778)</f>
        <v>11</v>
      </c>
      <c r="AP2763" t="str">
        <f>CONCATENATE('Data Descriptive'!S2778,'Data Descriptive'!S2778)</f>
        <v>11</v>
      </c>
      <c r="AQ2763" t="str">
        <f>CONCATENATE('Data Descriptive'!S2778,'Data Descriptive'!U2778)</f>
        <v>11</v>
      </c>
      <c r="AR2763" t="str">
        <f>CONCATENATE('Data Descriptive'!U2778,'Data Descriptive'!U2778)</f>
        <v>11</v>
      </c>
    </row>
    <row r="2764" spans="24:44">
      <c r="X2764" t="str">
        <f>CONCATENATE('Data Descriptive'!M2779,'Data Descriptive'!M2779)</f>
        <v>00</v>
      </c>
      <c r="Y2764" t="str">
        <f>CONCATENATE('Data Descriptive'!M2779,'Data Descriptive'!O2779)</f>
        <v>00</v>
      </c>
      <c r="Z2764" t="str">
        <f>CONCATENATE('Data Descriptive'!M2779,'Data Descriptive'!P2779)</f>
        <v>03</v>
      </c>
      <c r="AA2764" t="str">
        <f>CONCATENATE('Data Descriptive'!M2779,'Data Descriptive'!R2779)</f>
        <v>01</v>
      </c>
      <c r="AB2764" t="str">
        <f>CONCATENATE('Data Descriptive'!M2779,'Data Descriptive'!S2779)</f>
        <v>01</v>
      </c>
      <c r="AC2764" t="str">
        <f>CONCATENATE('Data Descriptive'!M2779,'Data Descriptive'!U2779)</f>
        <v>00</v>
      </c>
      <c r="AD2764" t="str">
        <f>CONCATENATE('Data Descriptive'!O2779,'Data Descriptive'!O2779)</f>
        <v>00</v>
      </c>
      <c r="AE2764" t="str">
        <f>CONCATENATE('Data Descriptive'!O2779,'Data Descriptive'!P2779)</f>
        <v>03</v>
      </c>
      <c r="AF2764" t="str">
        <f>CONCATENATE('Data Descriptive'!O2779,'Data Descriptive'!R2779)</f>
        <v>01</v>
      </c>
      <c r="AG2764" t="str">
        <f>CONCATENATE('Data Descriptive'!O2779,'Data Descriptive'!S2779)</f>
        <v>01</v>
      </c>
      <c r="AH2764" t="str">
        <f>CONCATENATE('Data Descriptive'!O2779,'Data Descriptive'!U2779)</f>
        <v>00</v>
      </c>
      <c r="AI2764" t="str">
        <f>CONCATENATE('Data Descriptive'!P2779,'Data Descriptive'!P2779)</f>
        <v>33</v>
      </c>
      <c r="AJ2764" t="str">
        <f>CONCATENATE('Data Descriptive'!P2779,'Data Descriptive'!R2779)</f>
        <v>31</v>
      </c>
      <c r="AK2764" t="str">
        <f>CONCATENATE('Data Descriptive'!P2779,'Data Descriptive'!S2779)</f>
        <v>31</v>
      </c>
      <c r="AL2764" t="str">
        <f>CONCATENATE('Data Descriptive'!P2779,'Data Descriptive'!U2779)</f>
        <v>30</v>
      </c>
      <c r="AM2764" t="str">
        <f>CONCATENATE('Data Descriptive'!R2779,'Data Descriptive'!R2779)</f>
        <v>11</v>
      </c>
      <c r="AN2764" t="str">
        <f>CONCATENATE('Data Descriptive'!R2779,'Data Descriptive'!S2779)</f>
        <v>11</v>
      </c>
      <c r="AO2764" t="str">
        <f>CONCATENATE('Data Descriptive'!R2779,'Data Descriptive'!U2779)</f>
        <v>10</v>
      </c>
      <c r="AP2764" t="str">
        <f>CONCATENATE('Data Descriptive'!S2779,'Data Descriptive'!S2779)</f>
        <v>11</v>
      </c>
      <c r="AQ2764" t="str">
        <f>CONCATENATE('Data Descriptive'!S2779,'Data Descriptive'!U2779)</f>
        <v>10</v>
      </c>
      <c r="AR2764" t="str">
        <f>CONCATENATE('Data Descriptive'!U2779,'Data Descriptive'!U2779)</f>
        <v>00</v>
      </c>
    </row>
    <row r="2765" spans="24:44">
      <c r="X2765" t="str">
        <f>CONCATENATE('Data Descriptive'!M2780,'Data Descriptive'!M2780)</f>
        <v>00</v>
      </c>
      <c r="Y2765" t="str">
        <f>CONCATENATE('Data Descriptive'!M2780,'Data Descriptive'!O2780)</f>
        <v>00</v>
      </c>
      <c r="Z2765" t="str">
        <f>CONCATENATE('Data Descriptive'!M2780,'Data Descriptive'!P2780)</f>
        <v>03</v>
      </c>
      <c r="AA2765" t="str">
        <f>CONCATENATE('Data Descriptive'!M2780,'Data Descriptive'!R2780)</f>
        <v>01</v>
      </c>
      <c r="AB2765" t="str">
        <f>CONCATENATE('Data Descriptive'!M2780,'Data Descriptive'!S2780)</f>
        <v>00</v>
      </c>
      <c r="AC2765" t="str">
        <f>CONCATENATE('Data Descriptive'!M2780,'Data Descriptive'!U2780)</f>
        <v>01</v>
      </c>
      <c r="AD2765" t="str">
        <f>CONCATENATE('Data Descriptive'!O2780,'Data Descriptive'!O2780)</f>
        <v>00</v>
      </c>
      <c r="AE2765" t="str">
        <f>CONCATENATE('Data Descriptive'!O2780,'Data Descriptive'!P2780)</f>
        <v>03</v>
      </c>
      <c r="AF2765" t="str">
        <f>CONCATENATE('Data Descriptive'!O2780,'Data Descriptive'!R2780)</f>
        <v>01</v>
      </c>
      <c r="AG2765" t="str">
        <f>CONCATENATE('Data Descriptive'!O2780,'Data Descriptive'!S2780)</f>
        <v>00</v>
      </c>
      <c r="AH2765" t="str">
        <f>CONCATENATE('Data Descriptive'!O2780,'Data Descriptive'!U2780)</f>
        <v>01</v>
      </c>
      <c r="AI2765" t="str">
        <f>CONCATENATE('Data Descriptive'!P2780,'Data Descriptive'!P2780)</f>
        <v>33</v>
      </c>
      <c r="AJ2765" t="str">
        <f>CONCATENATE('Data Descriptive'!P2780,'Data Descriptive'!R2780)</f>
        <v>31</v>
      </c>
      <c r="AK2765" t="str">
        <f>CONCATENATE('Data Descriptive'!P2780,'Data Descriptive'!S2780)</f>
        <v>30</v>
      </c>
      <c r="AL2765" t="str">
        <f>CONCATENATE('Data Descriptive'!P2780,'Data Descriptive'!U2780)</f>
        <v>31</v>
      </c>
      <c r="AM2765" t="str">
        <f>CONCATENATE('Data Descriptive'!R2780,'Data Descriptive'!R2780)</f>
        <v>11</v>
      </c>
      <c r="AN2765" t="str">
        <f>CONCATENATE('Data Descriptive'!R2780,'Data Descriptive'!S2780)</f>
        <v>10</v>
      </c>
      <c r="AO2765" t="str">
        <f>CONCATENATE('Data Descriptive'!R2780,'Data Descriptive'!U2780)</f>
        <v>11</v>
      </c>
      <c r="AP2765" t="str">
        <f>CONCATENATE('Data Descriptive'!S2780,'Data Descriptive'!S2780)</f>
        <v>00</v>
      </c>
      <c r="AQ2765" t="str">
        <f>CONCATENATE('Data Descriptive'!S2780,'Data Descriptive'!U2780)</f>
        <v>01</v>
      </c>
      <c r="AR2765" t="str">
        <f>CONCATENATE('Data Descriptive'!U2780,'Data Descriptive'!U2780)</f>
        <v>11</v>
      </c>
    </row>
    <row r="2766" spans="24:44">
      <c r="X2766" t="str">
        <f>CONCATENATE('Data Descriptive'!M2781,'Data Descriptive'!M2781)</f>
        <v>00</v>
      </c>
      <c r="Y2766" t="str">
        <f>CONCATENATE('Data Descriptive'!M2781,'Data Descriptive'!O2781)</f>
        <v>01</v>
      </c>
      <c r="Z2766" t="str">
        <f>CONCATENATE('Data Descriptive'!M2781,'Data Descriptive'!P2781)</f>
        <v>03</v>
      </c>
      <c r="AA2766" t="str">
        <f>CONCATENATE('Data Descriptive'!M2781,'Data Descriptive'!R2781)</f>
        <v>00</v>
      </c>
      <c r="AB2766" t="str">
        <f>CONCATENATE('Data Descriptive'!M2781,'Data Descriptive'!S2781)</f>
        <v>01</v>
      </c>
      <c r="AC2766" t="str">
        <f>CONCATENATE('Data Descriptive'!M2781,'Data Descriptive'!U2781)</f>
        <v>00</v>
      </c>
      <c r="AD2766" t="str">
        <f>CONCATENATE('Data Descriptive'!O2781,'Data Descriptive'!O2781)</f>
        <v>11</v>
      </c>
      <c r="AE2766" t="str">
        <f>CONCATENATE('Data Descriptive'!O2781,'Data Descriptive'!P2781)</f>
        <v>13</v>
      </c>
      <c r="AF2766" t="str">
        <f>CONCATENATE('Data Descriptive'!O2781,'Data Descriptive'!R2781)</f>
        <v>10</v>
      </c>
      <c r="AG2766" t="str">
        <f>CONCATENATE('Data Descriptive'!O2781,'Data Descriptive'!S2781)</f>
        <v>11</v>
      </c>
      <c r="AH2766" t="str">
        <f>CONCATENATE('Data Descriptive'!O2781,'Data Descriptive'!U2781)</f>
        <v>10</v>
      </c>
      <c r="AI2766" t="str">
        <f>CONCATENATE('Data Descriptive'!P2781,'Data Descriptive'!P2781)</f>
        <v>33</v>
      </c>
      <c r="AJ2766" t="str">
        <f>CONCATENATE('Data Descriptive'!P2781,'Data Descriptive'!R2781)</f>
        <v>30</v>
      </c>
      <c r="AK2766" t="str">
        <f>CONCATENATE('Data Descriptive'!P2781,'Data Descriptive'!S2781)</f>
        <v>31</v>
      </c>
      <c r="AL2766" t="str">
        <f>CONCATENATE('Data Descriptive'!P2781,'Data Descriptive'!U2781)</f>
        <v>30</v>
      </c>
      <c r="AM2766" t="str">
        <f>CONCATENATE('Data Descriptive'!R2781,'Data Descriptive'!R2781)</f>
        <v>00</v>
      </c>
      <c r="AN2766" t="str">
        <f>CONCATENATE('Data Descriptive'!R2781,'Data Descriptive'!S2781)</f>
        <v>01</v>
      </c>
      <c r="AO2766" t="str">
        <f>CONCATENATE('Data Descriptive'!R2781,'Data Descriptive'!U2781)</f>
        <v>00</v>
      </c>
      <c r="AP2766" t="str">
        <f>CONCATENATE('Data Descriptive'!S2781,'Data Descriptive'!S2781)</f>
        <v>11</v>
      </c>
      <c r="AQ2766" t="str">
        <f>CONCATENATE('Data Descriptive'!S2781,'Data Descriptive'!U2781)</f>
        <v>10</v>
      </c>
      <c r="AR2766" t="str">
        <f>CONCATENATE('Data Descriptive'!U2781,'Data Descriptive'!U2781)</f>
        <v>00</v>
      </c>
    </row>
    <row r="2767" spans="24:44">
      <c r="X2767" t="str">
        <f>CONCATENATE('Data Descriptive'!M2782,'Data Descriptive'!M2782)</f>
        <v>00</v>
      </c>
      <c r="Y2767" t="str">
        <f>CONCATENATE('Data Descriptive'!M2782,'Data Descriptive'!O2782)</f>
        <v>02</v>
      </c>
      <c r="Z2767" t="str">
        <f>CONCATENATE('Data Descriptive'!M2782,'Data Descriptive'!P2782)</f>
        <v>03</v>
      </c>
      <c r="AA2767" t="str">
        <f>CONCATENATE('Data Descriptive'!M2782,'Data Descriptive'!R2782)</f>
        <v>01</v>
      </c>
      <c r="AB2767" t="str">
        <f>CONCATENATE('Data Descriptive'!M2782,'Data Descriptive'!S2782)</f>
        <v>00</v>
      </c>
      <c r="AC2767" t="str">
        <f>CONCATENATE('Data Descriptive'!M2782,'Data Descriptive'!U2782)</f>
        <v>00</v>
      </c>
      <c r="AD2767" t="str">
        <f>CONCATENATE('Data Descriptive'!O2782,'Data Descriptive'!O2782)</f>
        <v>22</v>
      </c>
      <c r="AE2767" t="str">
        <f>CONCATENATE('Data Descriptive'!O2782,'Data Descriptive'!P2782)</f>
        <v>23</v>
      </c>
      <c r="AF2767" t="str">
        <f>CONCATENATE('Data Descriptive'!O2782,'Data Descriptive'!R2782)</f>
        <v>21</v>
      </c>
      <c r="AG2767" t="str">
        <f>CONCATENATE('Data Descriptive'!O2782,'Data Descriptive'!S2782)</f>
        <v>20</v>
      </c>
      <c r="AH2767" t="str">
        <f>CONCATENATE('Data Descriptive'!O2782,'Data Descriptive'!U2782)</f>
        <v>20</v>
      </c>
      <c r="AI2767" t="str">
        <f>CONCATENATE('Data Descriptive'!P2782,'Data Descriptive'!P2782)</f>
        <v>33</v>
      </c>
      <c r="AJ2767" t="str">
        <f>CONCATENATE('Data Descriptive'!P2782,'Data Descriptive'!R2782)</f>
        <v>31</v>
      </c>
      <c r="AK2767" t="str">
        <f>CONCATENATE('Data Descriptive'!P2782,'Data Descriptive'!S2782)</f>
        <v>30</v>
      </c>
      <c r="AL2767" t="str">
        <f>CONCATENATE('Data Descriptive'!P2782,'Data Descriptive'!U2782)</f>
        <v>30</v>
      </c>
      <c r="AM2767" t="str">
        <f>CONCATENATE('Data Descriptive'!R2782,'Data Descriptive'!R2782)</f>
        <v>11</v>
      </c>
      <c r="AN2767" t="str">
        <f>CONCATENATE('Data Descriptive'!R2782,'Data Descriptive'!S2782)</f>
        <v>10</v>
      </c>
      <c r="AO2767" t="str">
        <f>CONCATENATE('Data Descriptive'!R2782,'Data Descriptive'!U2782)</f>
        <v>10</v>
      </c>
      <c r="AP2767" t="str">
        <f>CONCATENATE('Data Descriptive'!S2782,'Data Descriptive'!S2782)</f>
        <v>00</v>
      </c>
      <c r="AQ2767" t="str">
        <f>CONCATENATE('Data Descriptive'!S2782,'Data Descriptive'!U2782)</f>
        <v>00</v>
      </c>
      <c r="AR2767" t="str">
        <f>CONCATENATE('Data Descriptive'!U2782,'Data Descriptive'!U2782)</f>
        <v>00</v>
      </c>
    </row>
    <row r="2768" spans="24:44">
      <c r="X2768" t="str">
        <f>CONCATENATE('Data Descriptive'!M2783,'Data Descriptive'!M2783)</f>
        <v>00</v>
      </c>
      <c r="Y2768" t="str">
        <f>CONCATENATE('Data Descriptive'!M2783,'Data Descriptive'!O2783)</f>
        <v>01</v>
      </c>
      <c r="Z2768" t="str">
        <f>CONCATENATE('Data Descriptive'!M2783,'Data Descriptive'!P2783)</f>
        <v>03</v>
      </c>
      <c r="AA2768" t="str">
        <f>CONCATENATE('Data Descriptive'!M2783,'Data Descriptive'!R2783)</f>
        <v>01</v>
      </c>
      <c r="AB2768" t="str">
        <f>CONCATENATE('Data Descriptive'!M2783,'Data Descriptive'!S2783)</f>
        <v>00</v>
      </c>
      <c r="AC2768" t="str">
        <f>CONCATENATE('Data Descriptive'!M2783,'Data Descriptive'!U2783)</f>
        <v>00</v>
      </c>
      <c r="AD2768" t="str">
        <f>CONCATENATE('Data Descriptive'!O2783,'Data Descriptive'!O2783)</f>
        <v>11</v>
      </c>
      <c r="AE2768" t="str">
        <f>CONCATENATE('Data Descriptive'!O2783,'Data Descriptive'!P2783)</f>
        <v>13</v>
      </c>
      <c r="AF2768" t="str">
        <f>CONCATENATE('Data Descriptive'!O2783,'Data Descriptive'!R2783)</f>
        <v>11</v>
      </c>
      <c r="AG2768" t="str">
        <f>CONCATENATE('Data Descriptive'!O2783,'Data Descriptive'!S2783)</f>
        <v>10</v>
      </c>
      <c r="AH2768" t="str">
        <f>CONCATENATE('Data Descriptive'!O2783,'Data Descriptive'!U2783)</f>
        <v>10</v>
      </c>
      <c r="AI2768" t="str">
        <f>CONCATENATE('Data Descriptive'!P2783,'Data Descriptive'!P2783)</f>
        <v>33</v>
      </c>
      <c r="AJ2768" t="str">
        <f>CONCATENATE('Data Descriptive'!P2783,'Data Descriptive'!R2783)</f>
        <v>31</v>
      </c>
      <c r="AK2768" t="str">
        <f>CONCATENATE('Data Descriptive'!P2783,'Data Descriptive'!S2783)</f>
        <v>30</v>
      </c>
      <c r="AL2768" t="str">
        <f>CONCATENATE('Data Descriptive'!P2783,'Data Descriptive'!U2783)</f>
        <v>30</v>
      </c>
      <c r="AM2768" t="str">
        <f>CONCATENATE('Data Descriptive'!R2783,'Data Descriptive'!R2783)</f>
        <v>11</v>
      </c>
      <c r="AN2768" t="str">
        <f>CONCATENATE('Data Descriptive'!R2783,'Data Descriptive'!S2783)</f>
        <v>10</v>
      </c>
      <c r="AO2768" t="str">
        <f>CONCATENATE('Data Descriptive'!R2783,'Data Descriptive'!U2783)</f>
        <v>10</v>
      </c>
      <c r="AP2768" t="str">
        <f>CONCATENATE('Data Descriptive'!S2783,'Data Descriptive'!S2783)</f>
        <v>00</v>
      </c>
      <c r="AQ2768" t="str">
        <f>CONCATENATE('Data Descriptive'!S2783,'Data Descriptive'!U2783)</f>
        <v>00</v>
      </c>
      <c r="AR2768" t="str">
        <f>CONCATENATE('Data Descriptive'!U2783,'Data Descriptive'!U2783)</f>
        <v>00</v>
      </c>
    </row>
    <row r="2769" spans="24:44">
      <c r="X2769" t="str">
        <f>CONCATENATE('Data Descriptive'!M2784,'Data Descriptive'!M2784)</f>
        <v>00</v>
      </c>
      <c r="Y2769" t="str">
        <f>CONCATENATE('Data Descriptive'!M2784,'Data Descriptive'!O2784)</f>
        <v>02</v>
      </c>
      <c r="Z2769" t="str">
        <f>CONCATENATE('Data Descriptive'!M2784,'Data Descriptive'!P2784)</f>
        <v>02</v>
      </c>
      <c r="AA2769" t="str">
        <f>CONCATENATE('Data Descriptive'!M2784,'Data Descriptive'!R2784)</f>
        <v>00</v>
      </c>
      <c r="AB2769" t="str">
        <f>CONCATENATE('Data Descriptive'!M2784,'Data Descriptive'!S2784)</f>
        <v>00</v>
      </c>
      <c r="AC2769" t="str">
        <f>CONCATENATE('Data Descriptive'!M2784,'Data Descriptive'!U2784)</f>
        <v>01</v>
      </c>
      <c r="AD2769" t="str">
        <f>CONCATENATE('Data Descriptive'!O2784,'Data Descriptive'!O2784)</f>
        <v>22</v>
      </c>
      <c r="AE2769" t="str">
        <f>CONCATENATE('Data Descriptive'!O2784,'Data Descriptive'!P2784)</f>
        <v>22</v>
      </c>
      <c r="AF2769" t="str">
        <f>CONCATENATE('Data Descriptive'!O2784,'Data Descriptive'!R2784)</f>
        <v>20</v>
      </c>
      <c r="AG2769" t="str">
        <f>CONCATENATE('Data Descriptive'!O2784,'Data Descriptive'!S2784)</f>
        <v>20</v>
      </c>
      <c r="AH2769" t="str">
        <f>CONCATENATE('Data Descriptive'!O2784,'Data Descriptive'!U2784)</f>
        <v>21</v>
      </c>
      <c r="AI2769" t="str">
        <f>CONCATENATE('Data Descriptive'!P2784,'Data Descriptive'!P2784)</f>
        <v>22</v>
      </c>
      <c r="AJ2769" t="str">
        <f>CONCATENATE('Data Descriptive'!P2784,'Data Descriptive'!R2784)</f>
        <v>20</v>
      </c>
      <c r="AK2769" t="str">
        <f>CONCATENATE('Data Descriptive'!P2784,'Data Descriptive'!S2784)</f>
        <v>20</v>
      </c>
      <c r="AL2769" t="str">
        <f>CONCATENATE('Data Descriptive'!P2784,'Data Descriptive'!U2784)</f>
        <v>21</v>
      </c>
      <c r="AM2769" t="str">
        <f>CONCATENATE('Data Descriptive'!R2784,'Data Descriptive'!R2784)</f>
        <v>00</v>
      </c>
      <c r="AN2769" t="str">
        <f>CONCATENATE('Data Descriptive'!R2784,'Data Descriptive'!S2784)</f>
        <v>00</v>
      </c>
      <c r="AO2769" t="str">
        <f>CONCATENATE('Data Descriptive'!R2784,'Data Descriptive'!U2784)</f>
        <v>01</v>
      </c>
      <c r="AP2769" t="str">
        <f>CONCATENATE('Data Descriptive'!S2784,'Data Descriptive'!S2784)</f>
        <v>00</v>
      </c>
      <c r="AQ2769" t="str">
        <f>CONCATENATE('Data Descriptive'!S2784,'Data Descriptive'!U2784)</f>
        <v>01</v>
      </c>
      <c r="AR2769" t="str">
        <f>CONCATENATE('Data Descriptive'!U2784,'Data Descriptive'!U2784)</f>
        <v>11</v>
      </c>
    </row>
    <row r="2770" spans="24:44">
      <c r="X2770" t="str">
        <f>CONCATENATE('Data Descriptive'!M2785,'Data Descriptive'!M2785)</f>
        <v>11</v>
      </c>
      <c r="Y2770" t="str">
        <f>CONCATENATE('Data Descriptive'!M2785,'Data Descriptive'!O2785)</f>
        <v>12</v>
      </c>
      <c r="Z2770" t="str">
        <f>CONCATENATE('Data Descriptive'!M2785,'Data Descriptive'!P2785)</f>
        <v>12</v>
      </c>
      <c r="AA2770" t="str">
        <f>CONCATENATE('Data Descriptive'!M2785,'Data Descriptive'!R2785)</f>
        <v>11</v>
      </c>
      <c r="AB2770" t="str">
        <f>CONCATENATE('Data Descriptive'!M2785,'Data Descriptive'!S2785)</f>
        <v>10</v>
      </c>
      <c r="AC2770" t="str">
        <f>CONCATENATE('Data Descriptive'!M2785,'Data Descriptive'!U2785)</f>
        <v>11</v>
      </c>
      <c r="AD2770" t="str">
        <f>CONCATENATE('Data Descriptive'!O2785,'Data Descriptive'!O2785)</f>
        <v>22</v>
      </c>
      <c r="AE2770" t="str">
        <f>CONCATENATE('Data Descriptive'!O2785,'Data Descriptive'!P2785)</f>
        <v>22</v>
      </c>
      <c r="AF2770" t="str">
        <f>CONCATENATE('Data Descriptive'!O2785,'Data Descriptive'!R2785)</f>
        <v>21</v>
      </c>
      <c r="AG2770" t="str">
        <f>CONCATENATE('Data Descriptive'!O2785,'Data Descriptive'!S2785)</f>
        <v>20</v>
      </c>
      <c r="AH2770" t="str">
        <f>CONCATENATE('Data Descriptive'!O2785,'Data Descriptive'!U2785)</f>
        <v>21</v>
      </c>
      <c r="AI2770" t="str">
        <f>CONCATENATE('Data Descriptive'!P2785,'Data Descriptive'!P2785)</f>
        <v>22</v>
      </c>
      <c r="AJ2770" t="str">
        <f>CONCATENATE('Data Descriptive'!P2785,'Data Descriptive'!R2785)</f>
        <v>21</v>
      </c>
      <c r="AK2770" t="str">
        <f>CONCATENATE('Data Descriptive'!P2785,'Data Descriptive'!S2785)</f>
        <v>20</v>
      </c>
      <c r="AL2770" t="str">
        <f>CONCATENATE('Data Descriptive'!P2785,'Data Descriptive'!U2785)</f>
        <v>21</v>
      </c>
      <c r="AM2770" t="str">
        <f>CONCATENATE('Data Descriptive'!R2785,'Data Descriptive'!R2785)</f>
        <v>11</v>
      </c>
      <c r="AN2770" t="str">
        <f>CONCATENATE('Data Descriptive'!R2785,'Data Descriptive'!S2785)</f>
        <v>10</v>
      </c>
      <c r="AO2770" t="str">
        <f>CONCATENATE('Data Descriptive'!R2785,'Data Descriptive'!U2785)</f>
        <v>11</v>
      </c>
      <c r="AP2770" t="str">
        <f>CONCATENATE('Data Descriptive'!S2785,'Data Descriptive'!S2785)</f>
        <v>00</v>
      </c>
      <c r="AQ2770" t="str">
        <f>CONCATENATE('Data Descriptive'!S2785,'Data Descriptive'!U2785)</f>
        <v>01</v>
      </c>
      <c r="AR2770" t="str">
        <f>CONCATENATE('Data Descriptive'!U2785,'Data Descriptive'!U2785)</f>
        <v>11</v>
      </c>
    </row>
    <row r="2771" spans="24:44">
      <c r="X2771" t="str">
        <f>CONCATENATE('Data Descriptive'!M2786,'Data Descriptive'!M2786)</f>
        <v>00</v>
      </c>
      <c r="Y2771" t="str">
        <f>CONCATENATE('Data Descriptive'!M2786,'Data Descriptive'!O2786)</f>
        <v>00</v>
      </c>
      <c r="Z2771" t="str">
        <f>CONCATENATE('Data Descriptive'!M2786,'Data Descriptive'!P2786)</f>
        <v>03</v>
      </c>
      <c r="AA2771" t="str">
        <f>CONCATENATE('Data Descriptive'!M2786,'Data Descriptive'!R2786)</f>
        <v>01</v>
      </c>
      <c r="AB2771" t="str">
        <f>CONCATENATE('Data Descriptive'!M2786,'Data Descriptive'!S2786)</f>
        <v>00</v>
      </c>
      <c r="AC2771" t="str">
        <f>CONCATENATE('Data Descriptive'!M2786,'Data Descriptive'!U2786)</f>
        <v>00</v>
      </c>
      <c r="AD2771" t="str">
        <f>CONCATENATE('Data Descriptive'!O2786,'Data Descriptive'!O2786)</f>
        <v>00</v>
      </c>
      <c r="AE2771" t="str">
        <f>CONCATENATE('Data Descriptive'!O2786,'Data Descriptive'!P2786)</f>
        <v>03</v>
      </c>
      <c r="AF2771" t="str">
        <f>CONCATENATE('Data Descriptive'!O2786,'Data Descriptive'!R2786)</f>
        <v>01</v>
      </c>
      <c r="AG2771" t="str">
        <f>CONCATENATE('Data Descriptive'!O2786,'Data Descriptive'!S2786)</f>
        <v>00</v>
      </c>
      <c r="AH2771" t="str">
        <f>CONCATENATE('Data Descriptive'!O2786,'Data Descriptive'!U2786)</f>
        <v>00</v>
      </c>
      <c r="AI2771" t="str">
        <f>CONCATENATE('Data Descriptive'!P2786,'Data Descriptive'!P2786)</f>
        <v>33</v>
      </c>
      <c r="AJ2771" t="str">
        <f>CONCATENATE('Data Descriptive'!P2786,'Data Descriptive'!R2786)</f>
        <v>31</v>
      </c>
      <c r="AK2771" t="str">
        <f>CONCATENATE('Data Descriptive'!P2786,'Data Descriptive'!S2786)</f>
        <v>30</v>
      </c>
      <c r="AL2771" t="str">
        <f>CONCATENATE('Data Descriptive'!P2786,'Data Descriptive'!U2786)</f>
        <v>30</v>
      </c>
      <c r="AM2771" t="str">
        <f>CONCATENATE('Data Descriptive'!R2786,'Data Descriptive'!R2786)</f>
        <v>11</v>
      </c>
      <c r="AN2771" t="str">
        <f>CONCATENATE('Data Descriptive'!R2786,'Data Descriptive'!S2786)</f>
        <v>10</v>
      </c>
      <c r="AO2771" t="str">
        <f>CONCATENATE('Data Descriptive'!R2786,'Data Descriptive'!U2786)</f>
        <v>10</v>
      </c>
      <c r="AP2771" t="str">
        <f>CONCATENATE('Data Descriptive'!S2786,'Data Descriptive'!S2786)</f>
        <v>00</v>
      </c>
      <c r="AQ2771" t="str">
        <f>CONCATENATE('Data Descriptive'!S2786,'Data Descriptive'!U2786)</f>
        <v>00</v>
      </c>
      <c r="AR2771" t="str">
        <f>CONCATENATE('Data Descriptive'!U2786,'Data Descriptive'!U2786)</f>
        <v>00</v>
      </c>
    </row>
    <row r="2772" spans="24:44">
      <c r="X2772" t="str">
        <f>CONCATENATE('Data Descriptive'!M2787,'Data Descriptive'!M2787)</f>
        <v>11</v>
      </c>
      <c r="Y2772" t="str">
        <f>CONCATENATE('Data Descriptive'!M2787,'Data Descriptive'!O2787)</f>
        <v>12</v>
      </c>
      <c r="Z2772" t="str">
        <f>CONCATENATE('Data Descriptive'!M2787,'Data Descriptive'!P2787)</f>
        <v>13</v>
      </c>
      <c r="AA2772" t="str">
        <f>CONCATENATE('Data Descriptive'!M2787,'Data Descriptive'!R2787)</f>
        <v>11</v>
      </c>
      <c r="AB2772" t="str">
        <f>CONCATENATE('Data Descriptive'!M2787,'Data Descriptive'!S2787)</f>
        <v>11</v>
      </c>
      <c r="AC2772" t="str">
        <f>CONCATENATE('Data Descriptive'!M2787,'Data Descriptive'!U2787)</f>
        <v>11</v>
      </c>
      <c r="AD2772" t="str">
        <f>CONCATENATE('Data Descriptive'!O2787,'Data Descriptive'!O2787)</f>
        <v>22</v>
      </c>
      <c r="AE2772" t="str">
        <f>CONCATENATE('Data Descriptive'!O2787,'Data Descriptive'!P2787)</f>
        <v>23</v>
      </c>
      <c r="AF2772" t="str">
        <f>CONCATENATE('Data Descriptive'!O2787,'Data Descriptive'!R2787)</f>
        <v>21</v>
      </c>
      <c r="AG2772" t="str">
        <f>CONCATENATE('Data Descriptive'!O2787,'Data Descriptive'!S2787)</f>
        <v>21</v>
      </c>
      <c r="AH2772" t="str">
        <f>CONCATENATE('Data Descriptive'!O2787,'Data Descriptive'!U2787)</f>
        <v>21</v>
      </c>
      <c r="AI2772" t="str">
        <f>CONCATENATE('Data Descriptive'!P2787,'Data Descriptive'!P2787)</f>
        <v>33</v>
      </c>
      <c r="AJ2772" t="str">
        <f>CONCATENATE('Data Descriptive'!P2787,'Data Descriptive'!R2787)</f>
        <v>31</v>
      </c>
      <c r="AK2772" t="str">
        <f>CONCATENATE('Data Descriptive'!P2787,'Data Descriptive'!S2787)</f>
        <v>31</v>
      </c>
      <c r="AL2772" t="str">
        <f>CONCATENATE('Data Descriptive'!P2787,'Data Descriptive'!U2787)</f>
        <v>31</v>
      </c>
      <c r="AM2772" t="str">
        <f>CONCATENATE('Data Descriptive'!R2787,'Data Descriptive'!R2787)</f>
        <v>11</v>
      </c>
      <c r="AN2772" t="str">
        <f>CONCATENATE('Data Descriptive'!R2787,'Data Descriptive'!S2787)</f>
        <v>11</v>
      </c>
      <c r="AO2772" t="str">
        <f>CONCATENATE('Data Descriptive'!R2787,'Data Descriptive'!U2787)</f>
        <v>11</v>
      </c>
      <c r="AP2772" t="str">
        <f>CONCATENATE('Data Descriptive'!S2787,'Data Descriptive'!S2787)</f>
        <v>11</v>
      </c>
      <c r="AQ2772" t="str">
        <f>CONCATENATE('Data Descriptive'!S2787,'Data Descriptive'!U2787)</f>
        <v>11</v>
      </c>
      <c r="AR2772" t="str">
        <f>CONCATENATE('Data Descriptive'!U2787,'Data Descriptive'!U2787)</f>
        <v>11</v>
      </c>
    </row>
    <row r="2773" spans="24:44">
      <c r="X2773" t="str">
        <f>CONCATENATE('Data Descriptive'!M2788,'Data Descriptive'!M2788)</f>
        <v>00</v>
      </c>
      <c r="Y2773" t="str">
        <f>CONCATENATE('Data Descriptive'!M2788,'Data Descriptive'!O2788)</f>
        <v>00</v>
      </c>
      <c r="Z2773" t="str">
        <f>CONCATENATE('Data Descriptive'!M2788,'Data Descriptive'!P2788)</f>
        <v>03</v>
      </c>
      <c r="AA2773" t="str">
        <f>CONCATENATE('Data Descriptive'!M2788,'Data Descriptive'!R2788)</f>
        <v>00</v>
      </c>
      <c r="AB2773" t="str">
        <f>CONCATENATE('Data Descriptive'!M2788,'Data Descriptive'!S2788)</f>
        <v>00</v>
      </c>
      <c r="AC2773" t="str">
        <f>CONCATENATE('Data Descriptive'!M2788,'Data Descriptive'!U2788)</f>
        <v>00</v>
      </c>
      <c r="AD2773" t="str">
        <f>CONCATENATE('Data Descriptive'!O2788,'Data Descriptive'!O2788)</f>
        <v>00</v>
      </c>
      <c r="AE2773" t="str">
        <f>CONCATENATE('Data Descriptive'!O2788,'Data Descriptive'!P2788)</f>
        <v>03</v>
      </c>
      <c r="AF2773" t="str">
        <f>CONCATENATE('Data Descriptive'!O2788,'Data Descriptive'!R2788)</f>
        <v>00</v>
      </c>
      <c r="AG2773" t="str">
        <f>CONCATENATE('Data Descriptive'!O2788,'Data Descriptive'!S2788)</f>
        <v>00</v>
      </c>
      <c r="AH2773" t="str">
        <f>CONCATENATE('Data Descriptive'!O2788,'Data Descriptive'!U2788)</f>
        <v>00</v>
      </c>
      <c r="AI2773" t="str">
        <f>CONCATENATE('Data Descriptive'!P2788,'Data Descriptive'!P2788)</f>
        <v>33</v>
      </c>
      <c r="AJ2773" t="str">
        <f>CONCATENATE('Data Descriptive'!P2788,'Data Descriptive'!R2788)</f>
        <v>30</v>
      </c>
      <c r="AK2773" t="str">
        <f>CONCATENATE('Data Descriptive'!P2788,'Data Descriptive'!S2788)</f>
        <v>30</v>
      </c>
      <c r="AL2773" t="str">
        <f>CONCATENATE('Data Descriptive'!P2788,'Data Descriptive'!U2788)</f>
        <v>30</v>
      </c>
      <c r="AM2773" t="str">
        <f>CONCATENATE('Data Descriptive'!R2788,'Data Descriptive'!R2788)</f>
        <v>00</v>
      </c>
      <c r="AN2773" t="str">
        <f>CONCATENATE('Data Descriptive'!R2788,'Data Descriptive'!S2788)</f>
        <v>00</v>
      </c>
      <c r="AO2773" t="str">
        <f>CONCATENATE('Data Descriptive'!R2788,'Data Descriptive'!U2788)</f>
        <v>00</v>
      </c>
      <c r="AP2773" t="str">
        <f>CONCATENATE('Data Descriptive'!S2788,'Data Descriptive'!S2788)</f>
        <v>00</v>
      </c>
      <c r="AQ2773" t="str">
        <f>CONCATENATE('Data Descriptive'!S2788,'Data Descriptive'!U2788)</f>
        <v>00</v>
      </c>
      <c r="AR2773" t="str">
        <f>CONCATENATE('Data Descriptive'!U2788,'Data Descriptive'!U2788)</f>
        <v>00</v>
      </c>
    </row>
    <row r="2774" spans="24:44">
      <c r="X2774" t="str">
        <f>CONCATENATE('Data Descriptive'!M2789,'Data Descriptive'!M2789)</f>
        <v>00</v>
      </c>
      <c r="Y2774" t="str">
        <f>CONCATENATE('Data Descriptive'!M2789,'Data Descriptive'!O2789)</f>
        <v>00</v>
      </c>
      <c r="Z2774" t="str">
        <f>CONCATENATE('Data Descriptive'!M2789,'Data Descriptive'!P2789)</f>
        <v>03</v>
      </c>
      <c r="AA2774" t="str">
        <f>CONCATENATE('Data Descriptive'!M2789,'Data Descriptive'!R2789)</f>
        <v>01</v>
      </c>
      <c r="AB2774" t="str">
        <f>CONCATENATE('Data Descriptive'!M2789,'Data Descriptive'!S2789)</f>
        <v>00</v>
      </c>
      <c r="AC2774" t="str">
        <f>CONCATENATE('Data Descriptive'!M2789,'Data Descriptive'!U2789)</f>
        <v>00</v>
      </c>
      <c r="AD2774" t="str">
        <f>CONCATENATE('Data Descriptive'!O2789,'Data Descriptive'!O2789)</f>
        <v>00</v>
      </c>
      <c r="AE2774" t="str">
        <f>CONCATENATE('Data Descriptive'!O2789,'Data Descriptive'!P2789)</f>
        <v>03</v>
      </c>
      <c r="AF2774" t="str">
        <f>CONCATENATE('Data Descriptive'!O2789,'Data Descriptive'!R2789)</f>
        <v>01</v>
      </c>
      <c r="AG2774" t="str">
        <f>CONCATENATE('Data Descriptive'!O2789,'Data Descriptive'!S2789)</f>
        <v>00</v>
      </c>
      <c r="AH2774" t="str">
        <f>CONCATENATE('Data Descriptive'!O2789,'Data Descriptive'!U2789)</f>
        <v>00</v>
      </c>
      <c r="AI2774" t="str">
        <f>CONCATENATE('Data Descriptive'!P2789,'Data Descriptive'!P2789)</f>
        <v>33</v>
      </c>
      <c r="AJ2774" t="str">
        <f>CONCATENATE('Data Descriptive'!P2789,'Data Descriptive'!R2789)</f>
        <v>31</v>
      </c>
      <c r="AK2774" t="str">
        <f>CONCATENATE('Data Descriptive'!P2789,'Data Descriptive'!S2789)</f>
        <v>30</v>
      </c>
      <c r="AL2774" t="str">
        <f>CONCATENATE('Data Descriptive'!P2789,'Data Descriptive'!U2789)</f>
        <v>30</v>
      </c>
      <c r="AM2774" t="str">
        <f>CONCATENATE('Data Descriptive'!R2789,'Data Descriptive'!R2789)</f>
        <v>11</v>
      </c>
      <c r="AN2774" t="str">
        <f>CONCATENATE('Data Descriptive'!R2789,'Data Descriptive'!S2789)</f>
        <v>10</v>
      </c>
      <c r="AO2774" t="str">
        <f>CONCATENATE('Data Descriptive'!R2789,'Data Descriptive'!U2789)</f>
        <v>10</v>
      </c>
      <c r="AP2774" t="str">
        <f>CONCATENATE('Data Descriptive'!S2789,'Data Descriptive'!S2789)</f>
        <v>00</v>
      </c>
      <c r="AQ2774" t="str">
        <f>CONCATENATE('Data Descriptive'!S2789,'Data Descriptive'!U2789)</f>
        <v>00</v>
      </c>
      <c r="AR2774" t="str">
        <f>CONCATENATE('Data Descriptive'!U2789,'Data Descriptive'!U2789)</f>
        <v>00</v>
      </c>
    </row>
    <row r="2775" spans="24:44">
      <c r="X2775" t="str">
        <f>CONCATENATE('Data Descriptive'!M2790,'Data Descriptive'!M2790)</f>
        <v>00</v>
      </c>
      <c r="Y2775" t="str">
        <f>CONCATENATE('Data Descriptive'!M2790,'Data Descriptive'!O2790)</f>
        <v>02</v>
      </c>
      <c r="Z2775" t="str">
        <f>CONCATENATE('Data Descriptive'!M2790,'Data Descriptive'!P2790)</f>
        <v>03</v>
      </c>
      <c r="AA2775" t="str">
        <f>CONCATENATE('Data Descriptive'!M2790,'Data Descriptive'!R2790)</f>
        <v>01</v>
      </c>
      <c r="AB2775" t="str">
        <f>CONCATENATE('Data Descriptive'!M2790,'Data Descriptive'!S2790)</f>
        <v>00</v>
      </c>
      <c r="AC2775" t="str">
        <f>CONCATENATE('Data Descriptive'!M2790,'Data Descriptive'!U2790)</f>
        <v>00</v>
      </c>
      <c r="AD2775" t="str">
        <f>CONCATENATE('Data Descriptive'!O2790,'Data Descriptive'!O2790)</f>
        <v>22</v>
      </c>
      <c r="AE2775" t="str">
        <f>CONCATENATE('Data Descriptive'!O2790,'Data Descriptive'!P2790)</f>
        <v>23</v>
      </c>
      <c r="AF2775" t="str">
        <f>CONCATENATE('Data Descriptive'!O2790,'Data Descriptive'!R2790)</f>
        <v>21</v>
      </c>
      <c r="AG2775" t="str">
        <f>CONCATENATE('Data Descriptive'!O2790,'Data Descriptive'!S2790)</f>
        <v>20</v>
      </c>
      <c r="AH2775" t="str">
        <f>CONCATENATE('Data Descriptive'!O2790,'Data Descriptive'!U2790)</f>
        <v>20</v>
      </c>
      <c r="AI2775" t="str">
        <f>CONCATENATE('Data Descriptive'!P2790,'Data Descriptive'!P2790)</f>
        <v>33</v>
      </c>
      <c r="AJ2775" t="str">
        <f>CONCATENATE('Data Descriptive'!P2790,'Data Descriptive'!R2790)</f>
        <v>31</v>
      </c>
      <c r="AK2775" t="str">
        <f>CONCATENATE('Data Descriptive'!P2790,'Data Descriptive'!S2790)</f>
        <v>30</v>
      </c>
      <c r="AL2775" t="str">
        <f>CONCATENATE('Data Descriptive'!P2790,'Data Descriptive'!U2790)</f>
        <v>30</v>
      </c>
      <c r="AM2775" t="str">
        <f>CONCATENATE('Data Descriptive'!R2790,'Data Descriptive'!R2790)</f>
        <v>11</v>
      </c>
      <c r="AN2775" t="str">
        <f>CONCATENATE('Data Descriptive'!R2790,'Data Descriptive'!S2790)</f>
        <v>10</v>
      </c>
      <c r="AO2775" t="str">
        <f>CONCATENATE('Data Descriptive'!R2790,'Data Descriptive'!U2790)</f>
        <v>10</v>
      </c>
      <c r="AP2775" t="str">
        <f>CONCATENATE('Data Descriptive'!S2790,'Data Descriptive'!S2790)</f>
        <v>00</v>
      </c>
      <c r="AQ2775" t="str">
        <f>CONCATENATE('Data Descriptive'!S2790,'Data Descriptive'!U2790)</f>
        <v>00</v>
      </c>
      <c r="AR2775" t="str">
        <f>CONCATENATE('Data Descriptive'!U2790,'Data Descriptive'!U2790)</f>
        <v>00</v>
      </c>
    </row>
    <row r="2776" spans="24:44">
      <c r="X2776" t="str">
        <f>CONCATENATE('Data Descriptive'!M2791,'Data Descriptive'!M2791)</f>
        <v>11</v>
      </c>
      <c r="Y2776" t="str">
        <f>CONCATENATE('Data Descriptive'!M2791,'Data Descriptive'!O2791)</f>
        <v>10</v>
      </c>
      <c r="Z2776" t="str">
        <f>CONCATENATE('Data Descriptive'!M2791,'Data Descriptive'!P2791)</f>
        <v>13</v>
      </c>
      <c r="AA2776" t="str">
        <f>CONCATENATE('Data Descriptive'!M2791,'Data Descriptive'!R2791)</f>
        <v>11</v>
      </c>
      <c r="AB2776" t="str">
        <f>CONCATENATE('Data Descriptive'!M2791,'Data Descriptive'!S2791)</f>
        <v>10</v>
      </c>
      <c r="AC2776" t="str">
        <f>CONCATENATE('Data Descriptive'!M2791,'Data Descriptive'!U2791)</f>
        <v>11</v>
      </c>
      <c r="AD2776" t="str">
        <f>CONCATENATE('Data Descriptive'!O2791,'Data Descriptive'!O2791)</f>
        <v>00</v>
      </c>
      <c r="AE2776" t="str">
        <f>CONCATENATE('Data Descriptive'!O2791,'Data Descriptive'!P2791)</f>
        <v>03</v>
      </c>
      <c r="AF2776" t="str">
        <f>CONCATENATE('Data Descriptive'!O2791,'Data Descriptive'!R2791)</f>
        <v>01</v>
      </c>
      <c r="AG2776" t="str">
        <f>CONCATENATE('Data Descriptive'!O2791,'Data Descriptive'!S2791)</f>
        <v>00</v>
      </c>
      <c r="AH2776" t="str">
        <f>CONCATENATE('Data Descriptive'!O2791,'Data Descriptive'!U2791)</f>
        <v>01</v>
      </c>
      <c r="AI2776" t="str">
        <f>CONCATENATE('Data Descriptive'!P2791,'Data Descriptive'!P2791)</f>
        <v>33</v>
      </c>
      <c r="AJ2776" t="str">
        <f>CONCATENATE('Data Descriptive'!P2791,'Data Descriptive'!R2791)</f>
        <v>31</v>
      </c>
      <c r="AK2776" t="str">
        <f>CONCATENATE('Data Descriptive'!P2791,'Data Descriptive'!S2791)</f>
        <v>30</v>
      </c>
      <c r="AL2776" t="str">
        <f>CONCATENATE('Data Descriptive'!P2791,'Data Descriptive'!U2791)</f>
        <v>31</v>
      </c>
      <c r="AM2776" t="str">
        <f>CONCATENATE('Data Descriptive'!R2791,'Data Descriptive'!R2791)</f>
        <v>11</v>
      </c>
      <c r="AN2776" t="str">
        <f>CONCATENATE('Data Descriptive'!R2791,'Data Descriptive'!S2791)</f>
        <v>10</v>
      </c>
      <c r="AO2776" t="str">
        <f>CONCATENATE('Data Descriptive'!R2791,'Data Descriptive'!U2791)</f>
        <v>11</v>
      </c>
      <c r="AP2776" t="str">
        <f>CONCATENATE('Data Descriptive'!S2791,'Data Descriptive'!S2791)</f>
        <v>00</v>
      </c>
      <c r="AQ2776" t="str">
        <f>CONCATENATE('Data Descriptive'!S2791,'Data Descriptive'!U2791)</f>
        <v>01</v>
      </c>
      <c r="AR2776" t="str">
        <f>CONCATENATE('Data Descriptive'!U2791,'Data Descriptive'!U2791)</f>
        <v>11</v>
      </c>
    </row>
    <row r="2777" spans="24:44">
      <c r="X2777" t="str">
        <f>CONCATENATE('Data Descriptive'!M2792,'Data Descriptive'!M2792)</f>
        <v>00</v>
      </c>
      <c r="Y2777" t="str">
        <f>CONCATENATE('Data Descriptive'!M2792,'Data Descriptive'!O2792)</f>
        <v>00</v>
      </c>
      <c r="Z2777" t="str">
        <f>CONCATENATE('Data Descriptive'!M2792,'Data Descriptive'!P2792)</f>
        <v>03</v>
      </c>
      <c r="AA2777" t="str">
        <f>CONCATENATE('Data Descriptive'!M2792,'Data Descriptive'!R2792)</f>
        <v>01</v>
      </c>
      <c r="AB2777" t="str">
        <f>CONCATENATE('Data Descriptive'!M2792,'Data Descriptive'!S2792)</f>
        <v>00</v>
      </c>
      <c r="AC2777" t="str">
        <f>CONCATENATE('Data Descriptive'!M2792,'Data Descriptive'!U2792)</f>
        <v>01</v>
      </c>
      <c r="AD2777" t="str">
        <f>CONCATENATE('Data Descriptive'!O2792,'Data Descriptive'!O2792)</f>
        <v>00</v>
      </c>
      <c r="AE2777" t="str">
        <f>CONCATENATE('Data Descriptive'!O2792,'Data Descriptive'!P2792)</f>
        <v>03</v>
      </c>
      <c r="AF2777" t="str">
        <f>CONCATENATE('Data Descriptive'!O2792,'Data Descriptive'!R2792)</f>
        <v>01</v>
      </c>
      <c r="AG2777" t="str">
        <f>CONCATENATE('Data Descriptive'!O2792,'Data Descriptive'!S2792)</f>
        <v>00</v>
      </c>
      <c r="AH2777" t="str">
        <f>CONCATENATE('Data Descriptive'!O2792,'Data Descriptive'!U2792)</f>
        <v>01</v>
      </c>
      <c r="AI2777" t="str">
        <f>CONCATENATE('Data Descriptive'!P2792,'Data Descriptive'!P2792)</f>
        <v>33</v>
      </c>
      <c r="AJ2777" t="str">
        <f>CONCATENATE('Data Descriptive'!P2792,'Data Descriptive'!R2792)</f>
        <v>31</v>
      </c>
      <c r="AK2777" t="str">
        <f>CONCATENATE('Data Descriptive'!P2792,'Data Descriptive'!S2792)</f>
        <v>30</v>
      </c>
      <c r="AL2777" t="str">
        <f>CONCATENATE('Data Descriptive'!P2792,'Data Descriptive'!U2792)</f>
        <v>31</v>
      </c>
      <c r="AM2777" t="str">
        <f>CONCATENATE('Data Descriptive'!R2792,'Data Descriptive'!R2792)</f>
        <v>11</v>
      </c>
      <c r="AN2777" t="str">
        <f>CONCATENATE('Data Descriptive'!R2792,'Data Descriptive'!S2792)</f>
        <v>10</v>
      </c>
      <c r="AO2777" t="str">
        <f>CONCATENATE('Data Descriptive'!R2792,'Data Descriptive'!U2792)</f>
        <v>11</v>
      </c>
      <c r="AP2777" t="str">
        <f>CONCATENATE('Data Descriptive'!S2792,'Data Descriptive'!S2792)</f>
        <v>00</v>
      </c>
      <c r="AQ2777" t="str">
        <f>CONCATENATE('Data Descriptive'!S2792,'Data Descriptive'!U2792)</f>
        <v>01</v>
      </c>
      <c r="AR2777" t="str">
        <f>CONCATENATE('Data Descriptive'!U2792,'Data Descriptive'!U2792)</f>
        <v>11</v>
      </c>
    </row>
    <row r="2778" spans="24:44">
      <c r="X2778" t="str">
        <f>CONCATENATE('Data Descriptive'!M2793,'Data Descriptive'!M2793)</f>
        <v>00</v>
      </c>
      <c r="Y2778" t="str">
        <f>CONCATENATE('Data Descriptive'!M2793,'Data Descriptive'!O2793)</f>
        <v>00</v>
      </c>
      <c r="Z2778" t="str">
        <f>CONCATENATE('Data Descriptive'!M2793,'Data Descriptive'!P2793)</f>
        <v>03</v>
      </c>
      <c r="AA2778" t="str">
        <f>CONCATENATE('Data Descriptive'!M2793,'Data Descriptive'!R2793)</f>
        <v>01</v>
      </c>
      <c r="AB2778" t="str">
        <f>CONCATENATE('Data Descriptive'!M2793,'Data Descriptive'!S2793)</f>
        <v>00</v>
      </c>
      <c r="AC2778" t="str">
        <f>CONCATENATE('Data Descriptive'!M2793,'Data Descriptive'!U2793)</f>
        <v>00</v>
      </c>
      <c r="AD2778" t="str">
        <f>CONCATENATE('Data Descriptive'!O2793,'Data Descriptive'!O2793)</f>
        <v>00</v>
      </c>
      <c r="AE2778" t="str">
        <f>CONCATENATE('Data Descriptive'!O2793,'Data Descriptive'!P2793)</f>
        <v>03</v>
      </c>
      <c r="AF2778" t="str">
        <f>CONCATENATE('Data Descriptive'!O2793,'Data Descriptive'!R2793)</f>
        <v>01</v>
      </c>
      <c r="AG2778" t="str">
        <f>CONCATENATE('Data Descriptive'!O2793,'Data Descriptive'!S2793)</f>
        <v>00</v>
      </c>
      <c r="AH2778" t="str">
        <f>CONCATENATE('Data Descriptive'!O2793,'Data Descriptive'!U2793)</f>
        <v>00</v>
      </c>
      <c r="AI2778" t="str">
        <f>CONCATENATE('Data Descriptive'!P2793,'Data Descriptive'!P2793)</f>
        <v>33</v>
      </c>
      <c r="AJ2778" t="str">
        <f>CONCATENATE('Data Descriptive'!P2793,'Data Descriptive'!R2793)</f>
        <v>31</v>
      </c>
      <c r="AK2778" t="str">
        <f>CONCATENATE('Data Descriptive'!P2793,'Data Descriptive'!S2793)</f>
        <v>30</v>
      </c>
      <c r="AL2778" t="str">
        <f>CONCATENATE('Data Descriptive'!P2793,'Data Descriptive'!U2793)</f>
        <v>30</v>
      </c>
      <c r="AM2778" t="str">
        <f>CONCATENATE('Data Descriptive'!R2793,'Data Descriptive'!R2793)</f>
        <v>11</v>
      </c>
      <c r="AN2778" t="str">
        <f>CONCATENATE('Data Descriptive'!R2793,'Data Descriptive'!S2793)</f>
        <v>10</v>
      </c>
      <c r="AO2778" t="str">
        <f>CONCATENATE('Data Descriptive'!R2793,'Data Descriptive'!U2793)</f>
        <v>10</v>
      </c>
      <c r="AP2778" t="str">
        <f>CONCATENATE('Data Descriptive'!S2793,'Data Descriptive'!S2793)</f>
        <v>00</v>
      </c>
      <c r="AQ2778" t="str">
        <f>CONCATENATE('Data Descriptive'!S2793,'Data Descriptive'!U2793)</f>
        <v>00</v>
      </c>
      <c r="AR2778" t="str">
        <f>CONCATENATE('Data Descriptive'!U2793,'Data Descriptive'!U2793)</f>
        <v>00</v>
      </c>
    </row>
    <row r="2779" spans="24:44">
      <c r="X2779" t="str">
        <f>CONCATENATE('Data Descriptive'!M2794,'Data Descriptive'!M2794)</f>
        <v>11</v>
      </c>
      <c r="Y2779" t="str">
        <f>CONCATENATE('Data Descriptive'!M2794,'Data Descriptive'!O2794)</f>
        <v>12</v>
      </c>
      <c r="Z2779" t="str">
        <f>CONCATENATE('Data Descriptive'!M2794,'Data Descriptive'!P2794)</f>
        <v>13</v>
      </c>
      <c r="AA2779" t="str">
        <f>CONCATENATE('Data Descriptive'!M2794,'Data Descriptive'!R2794)</f>
        <v>10</v>
      </c>
      <c r="AB2779" t="str">
        <f>CONCATENATE('Data Descriptive'!M2794,'Data Descriptive'!S2794)</f>
        <v>10</v>
      </c>
      <c r="AC2779" t="str">
        <f>CONCATENATE('Data Descriptive'!M2794,'Data Descriptive'!U2794)</f>
        <v>10</v>
      </c>
      <c r="AD2779" t="str">
        <f>CONCATENATE('Data Descriptive'!O2794,'Data Descriptive'!O2794)</f>
        <v>22</v>
      </c>
      <c r="AE2779" t="str">
        <f>CONCATENATE('Data Descriptive'!O2794,'Data Descriptive'!P2794)</f>
        <v>23</v>
      </c>
      <c r="AF2779" t="str">
        <f>CONCATENATE('Data Descriptive'!O2794,'Data Descriptive'!R2794)</f>
        <v>20</v>
      </c>
      <c r="AG2779" t="str">
        <f>CONCATENATE('Data Descriptive'!O2794,'Data Descriptive'!S2794)</f>
        <v>20</v>
      </c>
      <c r="AH2779" t="str">
        <f>CONCATENATE('Data Descriptive'!O2794,'Data Descriptive'!U2794)</f>
        <v>20</v>
      </c>
      <c r="AI2779" t="str">
        <f>CONCATENATE('Data Descriptive'!P2794,'Data Descriptive'!P2794)</f>
        <v>33</v>
      </c>
      <c r="AJ2779" t="str">
        <f>CONCATENATE('Data Descriptive'!P2794,'Data Descriptive'!R2794)</f>
        <v>30</v>
      </c>
      <c r="AK2779" t="str">
        <f>CONCATENATE('Data Descriptive'!P2794,'Data Descriptive'!S2794)</f>
        <v>30</v>
      </c>
      <c r="AL2779" t="str">
        <f>CONCATENATE('Data Descriptive'!P2794,'Data Descriptive'!U2794)</f>
        <v>30</v>
      </c>
      <c r="AM2779" t="str">
        <f>CONCATENATE('Data Descriptive'!R2794,'Data Descriptive'!R2794)</f>
        <v>00</v>
      </c>
      <c r="AN2779" t="str">
        <f>CONCATENATE('Data Descriptive'!R2794,'Data Descriptive'!S2794)</f>
        <v>00</v>
      </c>
      <c r="AO2779" t="str">
        <f>CONCATENATE('Data Descriptive'!R2794,'Data Descriptive'!U2794)</f>
        <v>00</v>
      </c>
      <c r="AP2779" t="str">
        <f>CONCATENATE('Data Descriptive'!S2794,'Data Descriptive'!S2794)</f>
        <v>00</v>
      </c>
      <c r="AQ2779" t="str">
        <f>CONCATENATE('Data Descriptive'!S2794,'Data Descriptive'!U2794)</f>
        <v>00</v>
      </c>
      <c r="AR2779" t="str">
        <f>CONCATENATE('Data Descriptive'!U2794,'Data Descriptive'!U2794)</f>
        <v>00</v>
      </c>
    </row>
    <row r="2780" spans="24:44">
      <c r="X2780" t="str">
        <f>CONCATENATE('Data Descriptive'!M2795,'Data Descriptive'!M2795)</f>
        <v>00</v>
      </c>
      <c r="Y2780" t="str">
        <f>CONCATENATE('Data Descriptive'!M2795,'Data Descriptive'!O2795)</f>
        <v>02</v>
      </c>
      <c r="Z2780" t="str">
        <f>CONCATENATE('Data Descriptive'!M2795,'Data Descriptive'!P2795)</f>
        <v>03</v>
      </c>
      <c r="AA2780" t="str">
        <f>CONCATENATE('Data Descriptive'!M2795,'Data Descriptive'!R2795)</f>
        <v>01</v>
      </c>
      <c r="AB2780" t="str">
        <f>CONCATENATE('Data Descriptive'!M2795,'Data Descriptive'!S2795)</f>
        <v>00</v>
      </c>
      <c r="AC2780" t="str">
        <f>CONCATENATE('Data Descriptive'!M2795,'Data Descriptive'!U2795)</f>
        <v>00</v>
      </c>
      <c r="AD2780" t="str">
        <f>CONCATENATE('Data Descriptive'!O2795,'Data Descriptive'!O2795)</f>
        <v>22</v>
      </c>
      <c r="AE2780" t="str">
        <f>CONCATENATE('Data Descriptive'!O2795,'Data Descriptive'!P2795)</f>
        <v>23</v>
      </c>
      <c r="AF2780" t="str">
        <f>CONCATENATE('Data Descriptive'!O2795,'Data Descriptive'!R2795)</f>
        <v>21</v>
      </c>
      <c r="AG2780" t="str">
        <f>CONCATENATE('Data Descriptive'!O2795,'Data Descriptive'!S2795)</f>
        <v>20</v>
      </c>
      <c r="AH2780" t="str">
        <f>CONCATENATE('Data Descriptive'!O2795,'Data Descriptive'!U2795)</f>
        <v>20</v>
      </c>
      <c r="AI2780" t="str">
        <f>CONCATENATE('Data Descriptive'!P2795,'Data Descriptive'!P2795)</f>
        <v>33</v>
      </c>
      <c r="AJ2780" t="str">
        <f>CONCATENATE('Data Descriptive'!P2795,'Data Descriptive'!R2795)</f>
        <v>31</v>
      </c>
      <c r="AK2780" t="str">
        <f>CONCATENATE('Data Descriptive'!P2795,'Data Descriptive'!S2795)</f>
        <v>30</v>
      </c>
      <c r="AL2780" t="str">
        <f>CONCATENATE('Data Descriptive'!P2795,'Data Descriptive'!U2795)</f>
        <v>30</v>
      </c>
      <c r="AM2780" t="str">
        <f>CONCATENATE('Data Descriptive'!R2795,'Data Descriptive'!R2795)</f>
        <v>11</v>
      </c>
      <c r="AN2780" t="str">
        <f>CONCATENATE('Data Descriptive'!R2795,'Data Descriptive'!S2795)</f>
        <v>10</v>
      </c>
      <c r="AO2780" t="str">
        <f>CONCATENATE('Data Descriptive'!R2795,'Data Descriptive'!U2795)</f>
        <v>10</v>
      </c>
      <c r="AP2780" t="str">
        <f>CONCATENATE('Data Descriptive'!S2795,'Data Descriptive'!S2795)</f>
        <v>00</v>
      </c>
      <c r="AQ2780" t="str">
        <f>CONCATENATE('Data Descriptive'!S2795,'Data Descriptive'!U2795)</f>
        <v>00</v>
      </c>
      <c r="AR2780" t="str">
        <f>CONCATENATE('Data Descriptive'!U2795,'Data Descriptive'!U2795)</f>
        <v>00</v>
      </c>
    </row>
    <row r="2781" spans="24:44">
      <c r="X2781" t="str">
        <f>CONCATENATE('Data Descriptive'!M2796,'Data Descriptive'!M2796)</f>
        <v>11</v>
      </c>
      <c r="Y2781" t="str">
        <f>CONCATENATE('Data Descriptive'!M2796,'Data Descriptive'!O2796)</f>
        <v>11</v>
      </c>
      <c r="Z2781" t="str">
        <f>CONCATENATE('Data Descriptive'!M2796,'Data Descriptive'!P2796)</f>
        <v>13</v>
      </c>
      <c r="AA2781" t="str">
        <f>CONCATENATE('Data Descriptive'!M2796,'Data Descriptive'!R2796)</f>
        <v>11</v>
      </c>
      <c r="AB2781" t="str">
        <f>CONCATENATE('Data Descriptive'!M2796,'Data Descriptive'!S2796)</f>
        <v>10</v>
      </c>
      <c r="AC2781" t="str">
        <f>CONCATENATE('Data Descriptive'!M2796,'Data Descriptive'!U2796)</f>
        <v>11</v>
      </c>
      <c r="AD2781" t="str">
        <f>CONCATENATE('Data Descriptive'!O2796,'Data Descriptive'!O2796)</f>
        <v>11</v>
      </c>
      <c r="AE2781" t="str">
        <f>CONCATENATE('Data Descriptive'!O2796,'Data Descriptive'!P2796)</f>
        <v>13</v>
      </c>
      <c r="AF2781" t="str">
        <f>CONCATENATE('Data Descriptive'!O2796,'Data Descriptive'!R2796)</f>
        <v>11</v>
      </c>
      <c r="AG2781" t="str">
        <f>CONCATENATE('Data Descriptive'!O2796,'Data Descriptive'!S2796)</f>
        <v>10</v>
      </c>
      <c r="AH2781" t="str">
        <f>CONCATENATE('Data Descriptive'!O2796,'Data Descriptive'!U2796)</f>
        <v>11</v>
      </c>
      <c r="AI2781" t="str">
        <f>CONCATENATE('Data Descriptive'!P2796,'Data Descriptive'!P2796)</f>
        <v>33</v>
      </c>
      <c r="AJ2781" t="str">
        <f>CONCATENATE('Data Descriptive'!P2796,'Data Descriptive'!R2796)</f>
        <v>31</v>
      </c>
      <c r="AK2781" t="str">
        <f>CONCATENATE('Data Descriptive'!P2796,'Data Descriptive'!S2796)</f>
        <v>30</v>
      </c>
      <c r="AL2781" t="str">
        <f>CONCATENATE('Data Descriptive'!P2796,'Data Descriptive'!U2796)</f>
        <v>31</v>
      </c>
      <c r="AM2781" t="str">
        <f>CONCATENATE('Data Descriptive'!R2796,'Data Descriptive'!R2796)</f>
        <v>11</v>
      </c>
      <c r="AN2781" t="str">
        <f>CONCATENATE('Data Descriptive'!R2796,'Data Descriptive'!S2796)</f>
        <v>10</v>
      </c>
      <c r="AO2781" t="str">
        <f>CONCATENATE('Data Descriptive'!R2796,'Data Descriptive'!U2796)</f>
        <v>11</v>
      </c>
      <c r="AP2781" t="str">
        <f>CONCATENATE('Data Descriptive'!S2796,'Data Descriptive'!S2796)</f>
        <v>00</v>
      </c>
      <c r="AQ2781" t="str">
        <f>CONCATENATE('Data Descriptive'!S2796,'Data Descriptive'!U2796)</f>
        <v>01</v>
      </c>
      <c r="AR2781" t="str">
        <f>CONCATENATE('Data Descriptive'!U2796,'Data Descriptive'!U2796)</f>
        <v>11</v>
      </c>
    </row>
    <row r="2782" spans="24:44">
      <c r="X2782" t="str">
        <f>CONCATENATE('Data Descriptive'!M2797,'Data Descriptive'!M2797)</f>
        <v>11</v>
      </c>
      <c r="Y2782" t="str">
        <f>CONCATENATE('Data Descriptive'!M2797,'Data Descriptive'!O2797)</f>
        <v>11</v>
      </c>
      <c r="Z2782" t="str">
        <f>CONCATENATE('Data Descriptive'!M2797,'Data Descriptive'!P2797)</f>
        <v>13</v>
      </c>
      <c r="AA2782" t="str">
        <f>CONCATENATE('Data Descriptive'!M2797,'Data Descriptive'!R2797)</f>
        <v>10</v>
      </c>
      <c r="AB2782" t="str">
        <f>CONCATENATE('Data Descriptive'!M2797,'Data Descriptive'!S2797)</f>
        <v>10</v>
      </c>
      <c r="AC2782" t="str">
        <f>CONCATENATE('Data Descriptive'!M2797,'Data Descriptive'!U2797)</f>
        <v>11</v>
      </c>
      <c r="AD2782" t="str">
        <f>CONCATENATE('Data Descriptive'!O2797,'Data Descriptive'!O2797)</f>
        <v>11</v>
      </c>
      <c r="AE2782" t="str">
        <f>CONCATENATE('Data Descriptive'!O2797,'Data Descriptive'!P2797)</f>
        <v>13</v>
      </c>
      <c r="AF2782" t="str">
        <f>CONCATENATE('Data Descriptive'!O2797,'Data Descriptive'!R2797)</f>
        <v>10</v>
      </c>
      <c r="AG2782" t="str">
        <f>CONCATENATE('Data Descriptive'!O2797,'Data Descriptive'!S2797)</f>
        <v>10</v>
      </c>
      <c r="AH2782" t="str">
        <f>CONCATENATE('Data Descriptive'!O2797,'Data Descriptive'!U2797)</f>
        <v>11</v>
      </c>
      <c r="AI2782" t="str">
        <f>CONCATENATE('Data Descriptive'!P2797,'Data Descriptive'!P2797)</f>
        <v>33</v>
      </c>
      <c r="AJ2782" t="str">
        <f>CONCATENATE('Data Descriptive'!P2797,'Data Descriptive'!R2797)</f>
        <v>30</v>
      </c>
      <c r="AK2782" t="str">
        <f>CONCATENATE('Data Descriptive'!P2797,'Data Descriptive'!S2797)</f>
        <v>30</v>
      </c>
      <c r="AL2782" t="str">
        <f>CONCATENATE('Data Descriptive'!P2797,'Data Descriptive'!U2797)</f>
        <v>31</v>
      </c>
      <c r="AM2782" t="str">
        <f>CONCATENATE('Data Descriptive'!R2797,'Data Descriptive'!R2797)</f>
        <v>00</v>
      </c>
      <c r="AN2782" t="str">
        <f>CONCATENATE('Data Descriptive'!R2797,'Data Descriptive'!S2797)</f>
        <v>00</v>
      </c>
      <c r="AO2782" t="str">
        <f>CONCATENATE('Data Descriptive'!R2797,'Data Descriptive'!U2797)</f>
        <v>01</v>
      </c>
      <c r="AP2782" t="str">
        <f>CONCATENATE('Data Descriptive'!S2797,'Data Descriptive'!S2797)</f>
        <v>00</v>
      </c>
      <c r="AQ2782" t="str">
        <f>CONCATENATE('Data Descriptive'!S2797,'Data Descriptive'!U2797)</f>
        <v>01</v>
      </c>
      <c r="AR2782" t="str">
        <f>CONCATENATE('Data Descriptive'!U2797,'Data Descriptive'!U2797)</f>
        <v>11</v>
      </c>
    </row>
    <row r="2783" spans="24:44">
      <c r="X2783" t="str">
        <f>CONCATENATE('Data Descriptive'!M2798,'Data Descriptive'!M2798)</f>
        <v>00</v>
      </c>
      <c r="Y2783" t="str">
        <f>CONCATENATE('Data Descriptive'!M2798,'Data Descriptive'!O2798)</f>
        <v>02</v>
      </c>
      <c r="Z2783" t="str">
        <f>CONCATENATE('Data Descriptive'!M2798,'Data Descriptive'!P2798)</f>
        <v>03</v>
      </c>
      <c r="AA2783" t="str">
        <f>CONCATENATE('Data Descriptive'!M2798,'Data Descriptive'!R2798)</f>
        <v>01</v>
      </c>
      <c r="AB2783" t="str">
        <f>CONCATENATE('Data Descriptive'!M2798,'Data Descriptive'!S2798)</f>
        <v>00</v>
      </c>
      <c r="AC2783" t="str">
        <f>CONCATENATE('Data Descriptive'!M2798,'Data Descriptive'!U2798)</f>
        <v>00</v>
      </c>
      <c r="AD2783" t="str">
        <f>CONCATENATE('Data Descriptive'!O2798,'Data Descriptive'!O2798)</f>
        <v>22</v>
      </c>
      <c r="AE2783" t="str">
        <f>CONCATENATE('Data Descriptive'!O2798,'Data Descriptive'!P2798)</f>
        <v>23</v>
      </c>
      <c r="AF2783" t="str">
        <f>CONCATENATE('Data Descriptive'!O2798,'Data Descriptive'!R2798)</f>
        <v>21</v>
      </c>
      <c r="AG2783" t="str">
        <f>CONCATENATE('Data Descriptive'!O2798,'Data Descriptive'!S2798)</f>
        <v>20</v>
      </c>
      <c r="AH2783" t="str">
        <f>CONCATENATE('Data Descriptive'!O2798,'Data Descriptive'!U2798)</f>
        <v>20</v>
      </c>
      <c r="AI2783" t="str">
        <f>CONCATENATE('Data Descriptive'!P2798,'Data Descriptive'!P2798)</f>
        <v>33</v>
      </c>
      <c r="AJ2783" t="str">
        <f>CONCATENATE('Data Descriptive'!P2798,'Data Descriptive'!R2798)</f>
        <v>31</v>
      </c>
      <c r="AK2783" t="str">
        <f>CONCATENATE('Data Descriptive'!P2798,'Data Descriptive'!S2798)</f>
        <v>30</v>
      </c>
      <c r="AL2783" t="str">
        <f>CONCATENATE('Data Descriptive'!P2798,'Data Descriptive'!U2798)</f>
        <v>30</v>
      </c>
      <c r="AM2783" t="str">
        <f>CONCATENATE('Data Descriptive'!R2798,'Data Descriptive'!R2798)</f>
        <v>11</v>
      </c>
      <c r="AN2783" t="str">
        <f>CONCATENATE('Data Descriptive'!R2798,'Data Descriptive'!S2798)</f>
        <v>10</v>
      </c>
      <c r="AO2783" t="str">
        <f>CONCATENATE('Data Descriptive'!R2798,'Data Descriptive'!U2798)</f>
        <v>10</v>
      </c>
      <c r="AP2783" t="str">
        <f>CONCATENATE('Data Descriptive'!S2798,'Data Descriptive'!S2798)</f>
        <v>00</v>
      </c>
      <c r="AQ2783" t="str">
        <f>CONCATENATE('Data Descriptive'!S2798,'Data Descriptive'!U2798)</f>
        <v>00</v>
      </c>
      <c r="AR2783" t="str">
        <f>CONCATENATE('Data Descriptive'!U2798,'Data Descriptive'!U2798)</f>
        <v>00</v>
      </c>
    </row>
    <row r="2784" spans="24:44">
      <c r="X2784" t="str">
        <f>CONCATENATE('Data Descriptive'!M2799,'Data Descriptive'!M2799)</f>
        <v>11</v>
      </c>
      <c r="Y2784" t="str">
        <f>CONCATENATE('Data Descriptive'!M2799,'Data Descriptive'!O2799)</f>
        <v>12</v>
      </c>
      <c r="Z2784" t="str">
        <f>CONCATENATE('Data Descriptive'!M2799,'Data Descriptive'!P2799)</f>
        <v>13</v>
      </c>
      <c r="AA2784" t="str">
        <f>CONCATENATE('Data Descriptive'!M2799,'Data Descriptive'!R2799)</f>
        <v>11</v>
      </c>
      <c r="AB2784" t="str">
        <f>CONCATENATE('Data Descriptive'!M2799,'Data Descriptive'!S2799)</f>
        <v>10</v>
      </c>
      <c r="AC2784" t="str">
        <f>CONCATENATE('Data Descriptive'!M2799,'Data Descriptive'!U2799)</f>
        <v>10</v>
      </c>
      <c r="AD2784" t="str">
        <f>CONCATENATE('Data Descriptive'!O2799,'Data Descriptive'!O2799)</f>
        <v>22</v>
      </c>
      <c r="AE2784" t="str">
        <f>CONCATENATE('Data Descriptive'!O2799,'Data Descriptive'!P2799)</f>
        <v>23</v>
      </c>
      <c r="AF2784" t="str">
        <f>CONCATENATE('Data Descriptive'!O2799,'Data Descriptive'!R2799)</f>
        <v>21</v>
      </c>
      <c r="AG2784" t="str">
        <f>CONCATENATE('Data Descriptive'!O2799,'Data Descriptive'!S2799)</f>
        <v>20</v>
      </c>
      <c r="AH2784" t="str">
        <f>CONCATENATE('Data Descriptive'!O2799,'Data Descriptive'!U2799)</f>
        <v>20</v>
      </c>
      <c r="AI2784" t="str">
        <f>CONCATENATE('Data Descriptive'!P2799,'Data Descriptive'!P2799)</f>
        <v>33</v>
      </c>
      <c r="AJ2784" t="str">
        <f>CONCATENATE('Data Descriptive'!P2799,'Data Descriptive'!R2799)</f>
        <v>31</v>
      </c>
      <c r="AK2784" t="str">
        <f>CONCATENATE('Data Descriptive'!P2799,'Data Descriptive'!S2799)</f>
        <v>30</v>
      </c>
      <c r="AL2784" t="str">
        <f>CONCATENATE('Data Descriptive'!P2799,'Data Descriptive'!U2799)</f>
        <v>30</v>
      </c>
      <c r="AM2784" t="str">
        <f>CONCATENATE('Data Descriptive'!R2799,'Data Descriptive'!R2799)</f>
        <v>11</v>
      </c>
      <c r="AN2784" t="str">
        <f>CONCATENATE('Data Descriptive'!R2799,'Data Descriptive'!S2799)</f>
        <v>10</v>
      </c>
      <c r="AO2784" t="str">
        <f>CONCATENATE('Data Descriptive'!R2799,'Data Descriptive'!U2799)</f>
        <v>10</v>
      </c>
      <c r="AP2784" t="str">
        <f>CONCATENATE('Data Descriptive'!S2799,'Data Descriptive'!S2799)</f>
        <v>00</v>
      </c>
      <c r="AQ2784" t="str">
        <f>CONCATENATE('Data Descriptive'!S2799,'Data Descriptive'!U2799)</f>
        <v>00</v>
      </c>
      <c r="AR2784" t="str">
        <f>CONCATENATE('Data Descriptive'!U2799,'Data Descriptive'!U2799)</f>
        <v>00</v>
      </c>
    </row>
    <row r="2785" spans="24:44">
      <c r="X2785" t="str">
        <f>CONCATENATE('Data Descriptive'!M2800,'Data Descriptive'!M2800)</f>
        <v>11</v>
      </c>
      <c r="Y2785" t="str">
        <f>CONCATENATE('Data Descriptive'!M2800,'Data Descriptive'!O2800)</f>
        <v>11</v>
      </c>
      <c r="Z2785" t="str">
        <f>CONCATENATE('Data Descriptive'!M2800,'Data Descriptive'!P2800)</f>
        <v>13</v>
      </c>
      <c r="AA2785" t="str">
        <f>CONCATENATE('Data Descriptive'!M2800,'Data Descriptive'!R2800)</f>
        <v>11</v>
      </c>
      <c r="AB2785" t="str">
        <f>CONCATENATE('Data Descriptive'!M2800,'Data Descriptive'!S2800)</f>
        <v>10</v>
      </c>
      <c r="AC2785" t="str">
        <f>CONCATENATE('Data Descriptive'!M2800,'Data Descriptive'!U2800)</f>
        <v>11</v>
      </c>
      <c r="AD2785" t="str">
        <f>CONCATENATE('Data Descriptive'!O2800,'Data Descriptive'!O2800)</f>
        <v>11</v>
      </c>
      <c r="AE2785" t="str">
        <f>CONCATENATE('Data Descriptive'!O2800,'Data Descriptive'!P2800)</f>
        <v>13</v>
      </c>
      <c r="AF2785" t="str">
        <f>CONCATENATE('Data Descriptive'!O2800,'Data Descriptive'!R2800)</f>
        <v>11</v>
      </c>
      <c r="AG2785" t="str">
        <f>CONCATENATE('Data Descriptive'!O2800,'Data Descriptive'!S2800)</f>
        <v>10</v>
      </c>
      <c r="AH2785" t="str">
        <f>CONCATENATE('Data Descriptive'!O2800,'Data Descriptive'!U2800)</f>
        <v>11</v>
      </c>
      <c r="AI2785" t="str">
        <f>CONCATENATE('Data Descriptive'!P2800,'Data Descriptive'!P2800)</f>
        <v>33</v>
      </c>
      <c r="AJ2785" t="str">
        <f>CONCATENATE('Data Descriptive'!P2800,'Data Descriptive'!R2800)</f>
        <v>31</v>
      </c>
      <c r="AK2785" t="str">
        <f>CONCATENATE('Data Descriptive'!P2800,'Data Descriptive'!S2800)</f>
        <v>30</v>
      </c>
      <c r="AL2785" t="str">
        <f>CONCATENATE('Data Descriptive'!P2800,'Data Descriptive'!U2800)</f>
        <v>31</v>
      </c>
      <c r="AM2785" t="str">
        <f>CONCATENATE('Data Descriptive'!R2800,'Data Descriptive'!R2800)</f>
        <v>11</v>
      </c>
      <c r="AN2785" t="str">
        <f>CONCATENATE('Data Descriptive'!R2800,'Data Descriptive'!S2800)</f>
        <v>10</v>
      </c>
      <c r="AO2785" t="str">
        <f>CONCATENATE('Data Descriptive'!R2800,'Data Descriptive'!U2800)</f>
        <v>11</v>
      </c>
      <c r="AP2785" t="str">
        <f>CONCATENATE('Data Descriptive'!S2800,'Data Descriptive'!S2800)</f>
        <v>00</v>
      </c>
      <c r="AQ2785" t="str">
        <f>CONCATENATE('Data Descriptive'!S2800,'Data Descriptive'!U2800)</f>
        <v>01</v>
      </c>
      <c r="AR2785" t="str">
        <f>CONCATENATE('Data Descriptive'!U2800,'Data Descriptive'!U2800)</f>
        <v>11</v>
      </c>
    </row>
    <row r="2786" spans="24:44">
      <c r="X2786" t="str">
        <f>CONCATENATE('Data Descriptive'!M2801,'Data Descriptive'!M2801)</f>
        <v>00</v>
      </c>
      <c r="Y2786" t="str">
        <f>CONCATENATE('Data Descriptive'!M2801,'Data Descriptive'!O2801)</f>
        <v>02</v>
      </c>
      <c r="Z2786" t="str">
        <f>CONCATENATE('Data Descriptive'!M2801,'Data Descriptive'!P2801)</f>
        <v>02</v>
      </c>
      <c r="AA2786" t="str">
        <f>CONCATENATE('Data Descriptive'!M2801,'Data Descriptive'!R2801)</f>
        <v>00</v>
      </c>
      <c r="AB2786" t="str">
        <f>CONCATENATE('Data Descriptive'!M2801,'Data Descriptive'!S2801)</f>
        <v>00</v>
      </c>
      <c r="AC2786" t="str">
        <f>CONCATENATE('Data Descriptive'!M2801,'Data Descriptive'!U2801)</f>
        <v>01</v>
      </c>
      <c r="AD2786" t="str">
        <f>CONCATENATE('Data Descriptive'!O2801,'Data Descriptive'!O2801)</f>
        <v>22</v>
      </c>
      <c r="AE2786" t="str">
        <f>CONCATENATE('Data Descriptive'!O2801,'Data Descriptive'!P2801)</f>
        <v>22</v>
      </c>
      <c r="AF2786" t="str">
        <f>CONCATENATE('Data Descriptive'!O2801,'Data Descriptive'!R2801)</f>
        <v>20</v>
      </c>
      <c r="AG2786" t="str">
        <f>CONCATENATE('Data Descriptive'!O2801,'Data Descriptive'!S2801)</f>
        <v>20</v>
      </c>
      <c r="AH2786" t="str">
        <f>CONCATENATE('Data Descriptive'!O2801,'Data Descriptive'!U2801)</f>
        <v>21</v>
      </c>
      <c r="AI2786" t="str">
        <f>CONCATENATE('Data Descriptive'!P2801,'Data Descriptive'!P2801)</f>
        <v>22</v>
      </c>
      <c r="AJ2786" t="str">
        <f>CONCATENATE('Data Descriptive'!P2801,'Data Descriptive'!R2801)</f>
        <v>20</v>
      </c>
      <c r="AK2786" t="str">
        <f>CONCATENATE('Data Descriptive'!P2801,'Data Descriptive'!S2801)</f>
        <v>20</v>
      </c>
      <c r="AL2786" t="str">
        <f>CONCATENATE('Data Descriptive'!P2801,'Data Descriptive'!U2801)</f>
        <v>21</v>
      </c>
      <c r="AM2786" t="str">
        <f>CONCATENATE('Data Descriptive'!R2801,'Data Descriptive'!R2801)</f>
        <v>00</v>
      </c>
      <c r="AN2786" t="str">
        <f>CONCATENATE('Data Descriptive'!R2801,'Data Descriptive'!S2801)</f>
        <v>00</v>
      </c>
      <c r="AO2786" t="str">
        <f>CONCATENATE('Data Descriptive'!R2801,'Data Descriptive'!U2801)</f>
        <v>01</v>
      </c>
      <c r="AP2786" t="str">
        <f>CONCATENATE('Data Descriptive'!S2801,'Data Descriptive'!S2801)</f>
        <v>00</v>
      </c>
      <c r="AQ2786" t="str">
        <f>CONCATENATE('Data Descriptive'!S2801,'Data Descriptive'!U2801)</f>
        <v>01</v>
      </c>
      <c r="AR2786" t="str">
        <f>CONCATENATE('Data Descriptive'!U2801,'Data Descriptive'!U2801)</f>
        <v>11</v>
      </c>
    </row>
    <row r="2787" spans="24:44">
      <c r="X2787" t="str">
        <f>CONCATENATE('Data Descriptive'!M2802,'Data Descriptive'!M2802)</f>
        <v>11</v>
      </c>
      <c r="Y2787" t="str">
        <f>CONCATENATE('Data Descriptive'!M2802,'Data Descriptive'!O2802)</f>
        <v>11</v>
      </c>
      <c r="Z2787" t="str">
        <f>CONCATENATE('Data Descriptive'!M2802,'Data Descriptive'!P2802)</f>
        <v>13</v>
      </c>
      <c r="AA2787" t="str">
        <f>CONCATENATE('Data Descriptive'!M2802,'Data Descriptive'!R2802)</f>
        <v>10</v>
      </c>
      <c r="AB2787" t="str">
        <f>CONCATENATE('Data Descriptive'!M2802,'Data Descriptive'!S2802)</f>
        <v>10</v>
      </c>
      <c r="AC2787" t="str">
        <f>CONCATENATE('Data Descriptive'!M2802,'Data Descriptive'!U2802)</f>
        <v>10</v>
      </c>
      <c r="AD2787" t="str">
        <f>CONCATENATE('Data Descriptive'!O2802,'Data Descriptive'!O2802)</f>
        <v>11</v>
      </c>
      <c r="AE2787" t="str">
        <f>CONCATENATE('Data Descriptive'!O2802,'Data Descriptive'!P2802)</f>
        <v>13</v>
      </c>
      <c r="AF2787" t="str">
        <f>CONCATENATE('Data Descriptive'!O2802,'Data Descriptive'!R2802)</f>
        <v>10</v>
      </c>
      <c r="AG2787" t="str">
        <f>CONCATENATE('Data Descriptive'!O2802,'Data Descriptive'!S2802)</f>
        <v>10</v>
      </c>
      <c r="AH2787" t="str">
        <f>CONCATENATE('Data Descriptive'!O2802,'Data Descriptive'!U2802)</f>
        <v>10</v>
      </c>
      <c r="AI2787" t="str">
        <f>CONCATENATE('Data Descriptive'!P2802,'Data Descriptive'!P2802)</f>
        <v>33</v>
      </c>
      <c r="AJ2787" t="str">
        <f>CONCATENATE('Data Descriptive'!P2802,'Data Descriptive'!R2802)</f>
        <v>30</v>
      </c>
      <c r="AK2787" t="str">
        <f>CONCATENATE('Data Descriptive'!P2802,'Data Descriptive'!S2802)</f>
        <v>30</v>
      </c>
      <c r="AL2787" t="str">
        <f>CONCATENATE('Data Descriptive'!P2802,'Data Descriptive'!U2802)</f>
        <v>30</v>
      </c>
      <c r="AM2787" t="str">
        <f>CONCATENATE('Data Descriptive'!R2802,'Data Descriptive'!R2802)</f>
        <v>00</v>
      </c>
      <c r="AN2787" t="str">
        <f>CONCATENATE('Data Descriptive'!R2802,'Data Descriptive'!S2802)</f>
        <v>00</v>
      </c>
      <c r="AO2787" t="str">
        <f>CONCATENATE('Data Descriptive'!R2802,'Data Descriptive'!U2802)</f>
        <v>00</v>
      </c>
      <c r="AP2787" t="str">
        <f>CONCATENATE('Data Descriptive'!S2802,'Data Descriptive'!S2802)</f>
        <v>00</v>
      </c>
      <c r="AQ2787" t="str">
        <f>CONCATENATE('Data Descriptive'!S2802,'Data Descriptive'!U2802)</f>
        <v>00</v>
      </c>
      <c r="AR2787" t="str">
        <f>CONCATENATE('Data Descriptive'!U2802,'Data Descriptive'!U2802)</f>
        <v>00</v>
      </c>
    </row>
    <row r="2788" spans="24:44">
      <c r="X2788" t="str">
        <f>CONCATENATE('Data Descriptive'!M2803,'Data Descriptive'!M2803)</f>
        <v>00</v>
      </c>
      <c r="Y2788" t="str">
        <f>CONCATENATE('Data Descriptive'!M2803,'Data Descriptive'!O2803)</f>
        <v>02</v>
      </c>
      <c r="Z2788" t="str">
        <f>CONCATENATE('Data Descriptive'!M2803,'Data Descriptive'!P2803)</f>
        <v>03</v>
      </c>
      <c r="AA2788" t="str">
        <f>CONCATENATE('Data Descriptive'!M2803,'Data Descriptive'!R2803)</f>
        <v>01</v>
      </c>
      <c r="AB2788" t="str">
        <f>CONCATENATE('Data Descriptive'!M2803,'Data Descriptive'!S2803)</f>
        <v>00</v>
      </c>
      <c r="AC2788" t="str">
        <f>CONCATENATE('Data Descriptive'!M2803,'Data Descriptive'!U2803)</f>
        <v>00</v>
      </c>
      <c r="AD2788" t="str">
        <f>CONCATENATE('Data Descriptive'!O2803,'Data Descriptive'!O2803)</f>
        <v>22</v>
      </c>
      <c r="AE2788" t="str">
        <f>CONCATENATE('Data Descriptive'!O2803,'Data Descriptive'!P2803)</f>
        <v>23</v>
      </c>
      <c r="AF2788" t="str">
        <f>CONCATENATE('Data Descriptive'!O2803,'Data Descriptive'!R2803)</f>
        <v>21</v>
      </c>
      <c r="AG2788" t="str">
        <f>CONCATENATE('Data Descriptive'!O2803,'Data Descriptive'!S2803)</f>
        <v>20</v>
      </c>
      <c r="AH2788" t="str">
        <f>CONCATENATE('Data Descriptive'!O2803,'Data Descriptive'!U2803)</f>
        <v>20</v>
      </c>
      <c r="AI2788" t="str">
        <f>CONCATENATE('Data Descriptive'!P2803,'Data Descriptive'!P2803)</f>
        <v>33</v>
      </c>
      <c r="AJ2788" t="str">
        <f>CONCATENATE('Data Descriptive'!P2803,'Data Descriptive'!R2803)</f>
        <v>31</v>
      </c>
      <c r="AK2788" t="str">
        <f>CONCATENATE('Data Descriptive'!P2803,'Data Descriptive'!S2803)</f>
        <v>30</v>
      </c>
      <c r="AL2788" t="str">
        <f>CONCATENATE('Data Descriptive'!P2803,'Data Descriptive'!U2803)</f>
        <v>30</v>
      </c>
      <c r="AM2788" t="str">
        <f>CONCATENATE('Data Descriptive'!R2803,'Data Descriptive'!R2803)</f>
        <v>11</v>
      </c>
      <c r="AN2788" t="str">
        <f>CONCATENATE('Data Descriptive'!R2803,'Data Descriptive'!S2803)</f>
        <v>10</v>
      </c>
      <c r="AO2788" t="str">
        <f>CONCATENATE('Data Descriptive'!R2803,'Data Descriptive'!U2803)</f>
        <v>10</v>
      </c>
      <c r="AP2788" t="str">
        <f>CONCATENATE('Data Descriptive'!S2803,'Data Descriptive'!S2803)</f>
        <v>00</v>
      </c>
      <c r="AQ2788" t="str">
        <f>CONCATENATE('Data Descriptive'!S2803,'Data Descriptive'!U2803)</f>
        <v>00</v>
      </c>
      <c r="AR2788" t="str">
        <f>CONCATENATE('Data Descriptive'!U2803,'Data Descriptive'!U2803)</f>
        <v>00</v>
      </c>
    </row>
    <row r="2789" spans="24:44">
      <c r="X2789" t="str">
        <f>CONCATENATE('Data Descriptive'!M2804,'Data Descriptive'!M2804)</f>
        <v>00</v>
      </c>
      <c r="Y2789" t="str">
        <f>CONCATENATE('Data Descriptive'!M2804,'Data Descriptive'!O2804)</f>
        <v>00</v>
      </c>
      <c r="Z2789" t="str">
        <f>CONCATENATE('Data Descriptive'!M2804,'Data Descriptive'!P2804)</f>
        <v>01</v>
      </c>
      <c r="AA2789" t="str">
        <f>CONCATENATE('Data Descriptive'!M2804,'Data Descriptive'!R2804)</f>
        <v>01</v>
      </c>
      <c r="AB2789" t="str">
        <f>CONCATENATE('Data Descriptive'!M2804,'Data Descriptive'!S2804)</f>
        <v>00</v>
      </c>
      <c r="AC2789" t="str">
        <f>CONCATENATE('Data Descriptive'!M2804,'Data Descriptive'!U2804)</f>
        <v>00</v>
      </c>
      <c r="AD2789" t="str">
        <f>CONCATENATE('Data Descriptive'!O2804,'Data Descriptive'!O2804)</f>
        <v>00</v>
      </c>
      <c r="AE2789" t="str">
        <f>CONCATENATE('Data Descriptive'!O2804,'Data Descriptive'!P2804)</f>
        <v>01</v>
      </c>
      <c r="AF2789" t="str">
        <f>CONCATENATE('Data Descriptive'!O2804,'Data Descriptive'!R2804)</f>
        <v>01</v>
      </c>
      <c r="AG2789" t="str">
        <f>CONCATENATE('Data Descriptive'!O2804,'Data Descriptive'!S2804)</f>
        <v>00</v>
      </c>
      <c r="AH2789" t="str">
        <f>CONCATENATE('Data Descriptive'!O2804,'Data Descriptive'!U2804)</f>
        <v>00</v>
      </c>
      <c r="AI2789" t="str">
        <f>CONCATENATE('Data Descriptive'!P2804,'Data Descriptive'!P2804)</f>
        <v>11</v>
      </c>
      <c r="AJ2789" t="str">
        <f>CONCATENATE('Data Descriptive'!P2804,'Data Descriptive'!R2804)</f>
        <v>11</v>
      </c>
      <c r="AK2789" t="str">
        <f>CONCATENATE('Data Descriptive'!P2804,'Data Descriptive'!S2804)</f>
        <v>10</v>
      </c>
      <c r="AL2789" t="str">
        <f>CONCATENATE('Data Descriptive'!P2804,'Data Descriptive'!U2804)</f>
        <v>10</v>
      </c>
      <c r="AM2789" t="str">
        <f>CONCATENATE('Data Descriptive'!R2804,'Data Descriptive'!R2804)</f>
        <v>11</v>
      </c>
      <c r="AN2789" t="str">
        <f>CONCATENATE('Data Descriptive'!R2804,'Data Descriptive'!S2804)</f>
        <v>10</v>
      </c>
      <c r="AO2789" t="str">
        <f>CONCATENATE('Data Descriptive'!R2804,'Data Descriptive'!U2804)</f>
        <v>10</v>
      </c>
      <c r="AP2789" t="str">
        <f>CONCATENATE('Data Descriptive'!S2804,'Data Descriptive'!S2804)</f>
        <v>00</v>
      </c>
      <c r="AQ2789" t="str">
        <f>CONCATENATE('Data Descriptive'!S2804,'Data Descriptive'!U2804)</f>
        <v>00</v>
      </c>
      <c r="AR2789" t="str">
        <f>CONCATENATE('Data Descriptive'!U2804,'Data Descriptive'!U2804)</f>
        <v>00</v>
      </c>
    </row>
    <row r="2790" spans="24:44">
      <c r="X2790" t="str">
        <f>CONCATENATE('Data Descriptive'!M2805,'Data Descriptive'!M2805)</f>
        <v>00</v>
      </c>
      <c r="Y2790" t="str">
        <f>CONCATENATE('Data Descriptive'!M2805,'Data Descriptive'!O2805)</f>
        <v>00</v>
      </c>
      <c r="Z2790" t="str">
        <f>CONCATENATE('Data Descriptive'!M2805,'Data Descriptive'!P2805)</f>
        <v>03</v>
      </c>
      <c r="AA2790" t="str">
        <f>CONCATENATE('Data Descriptive'!M2805,'Data Descriptive'!R2805)</f>
        <v>01</v>
      </c>
      <c r="AB2790" t="str">
        <f>CONCATENATE('Data Descriptive'!M2805,'Data Descriptive'!S2805)</f>
        <v>01</v>
      </c>
      <c r="AC2790" t="str">
        <f>CONCATENATE('Data Descriptive'!M2805,'Data Descriptive'!U2805)</f>
        <v>00</v>
      </c>
      <c r="AD2790" t="str">
        <f>CONCATENATE('Data Descriptive'!O2805,'Data Descriptive'!O2805)</f>
        <v>00</v>
      </c>
      <c r="AE2790" t="str">
        <f>CONCATENATE('Data Descriptive'!O2805,'Data Descriptive'!P2805)</f>
        <v>03</v>
      </c>
      <c r="AF2790" t="str">
        <f>CONCATENATE('Data Descriptive'!O2805,'Data Descriptive'!R2805)</f>
        <v>01</v>
      </c>
      <c r="AG2790" t="str">
        <f>CONCATENATE('Data Descriptive'!O2805,'Data Descriptive'!S2805)</f>
        <v>01</v>
      </c>
      <c r="AH2790" t="str">
        <f>CONCATENATE('Data Descriptive'!O2805,'Data Descriptive'!U2805)</f>
        <v>00</v>
      </c>
      <c r="AI2790" t="str">
        <f>CONCATENATE('Data Descriptive'!P2805,'Data Descriptive'!P2805)</f>
        <v>33</v>
      </c>
      <c r="AJ2790" t="str">
        <f>CONCATENATE('Data Descriptive'!P2805,'Data Descriptive'!R2805)</f>
        <v>31</v>
      </c>
      <c r="AK2790" t="str">
        <f>CONCATENATE('Data Descriptive'!P2805,'Data Descriptive'!S2805)</f>
        <v>31</v>
      </c>
      <c r="AL2790" t="str">
        <f>CONCATENATE('Data Descriptive'!P2805,'Data Descriptive'!U2805)</f>
        <v>30</v>
      </c>
      <c r="AM2790" t="str">
        <f>CONCATENATE('Data Descriptive'!R2805,'Data Descriptive'!R2805)</f>
        <v>11</v>
      </c>
      <c r="AN2790" t="str">
        <f>CONCATENATE('Data Descriptive'!R2805,'Data Descriptive'!S2805)</f>
        <v>11</v>
      </c>
      <c r="AO2790" t="str">
        <f>CONCATENATE('Data Descriptive'!R2805,'Data Descriptive'!U2805)</f>
        <v>10</v>
      </c>
      <c r="AP2790" t="str">
        <f>CONCATENATE('Data Descriptive'!S2805,'Data Descriptive'!S2805)</f>
        <v>11</v>
      </c>
      <c r="AQ2790" t="str">
        <f>CONCATENATE('Data Descriptive'!S2805,'Data Descriptive'!U2805)</f>
        <v>10</v>
      </c>
      <c r="AR2790" t="str">
        <f>CONCATENATE('Data Descriptive'!U2805,'Data Descriptive'!U2805)</f>
        <v>00</v>
      </c>
    </row>
    <row r="2791" spans="24:44">
      <c r="X2791" t="str">
        <f>CONCATENATE('Data Descriptive'!M2806,'Data Descriptive'!M2806)</f>
        <v>00</v>
      </c>
      <c r="Y2791" t="str">
        <f>CONCATENATE('Data Descriptive'!M2806,'Data Descriptive'!O2806)</f>
        <v>02</v>
      </c>
      <c r="Z2791" t="str">
        <f>CONCATENATE('Data Descriptive'!M2806,'Data Descriptive'!P2806)</f>
        <v>01</v>
      </c>
      <c r="AA2791" t="str">
        <f>CONCATENATE('Data Descriptive'!M2806,'Data Descriptive'!R2806)</f>
        <v>00</v>
      </c>
      <c r="AB2791" t="str">
        <f>CONCATENATE('Data Descriptive'!M2806,'Data Descriptive'!S2806)</f>
        <v>01</v>
      </c>
      <c r="AC2791" t="str">
        <f>CONCATENATE('Data Descriptive'!M2806,'Data Descriptive'!U2806)</f>
        <v>01</v>
      </c>
      <c r="AD2791" t="str">
        <f>CONCATENATE('Data Descriptive'!O2806,'Data Descriptive'!O2806)</f>
        <v>22</v>
      </c>
      <c r="AE2791" t="str">
        <f>CONCATENATE('Data Descriptive'!O2806,'Data Descriptive'!P2806)</f>
        <v>21</v>
      </c>
      <c r="AF2791" t="str">
        <f>CONCATENATE('Data Descriptive'!O2806,'Data Descriptive'!R2806)</f>
        <v>20</v>
      </c>
      <c r="AG2791" t="str">
        <f>CONCATENATE('Data Descriptive'!O2806,'Data Descriptive'!S2806)</f>
        <v>21</v>
      </c>
      <c r="AH2791" t="str">
        <f>CONCATENATE('Data Descriptive'!O2806,'Data Descriptive'!U2806)</f>
        <v>21</v>
      </c>
      <c r="AI2791" t="str">
        <f>CONCATENATE('Data Descriptive'!P2806,'Data Descriptive'!P2806)</f>
        <v>11</v>
      </c>
      <c r="AJ2791" t="str">
        <f>CONCATENATE('Data Descriptive'!P2806,'Data Descriptive'!R2806)</f>
        <v>10</v>
      </c>
      <c r="AK2791" t="str">
        <f>CONCATENATE('Data Descriptive'!P2806,'Data Descriptive'!S2806)</f>
        <v>11</v>
      </c>
      <c r="AL2791" t="str">
        <f>CONCATENATE('Data Descriptive'!P2806,'Data Descriptive'!U2806)</f>
        <v>11</v>
      </c>
      <c r="AM2791" t="str">
        <f>CONCATENATE('Data Descriptive'!R2806,'Data Descriptive'!R2806)</f>
        <v>00</v>
      </c>
      <c r="AN2791" t="str">
        <f>CONCATENATE('Data Descriptive'!R2806,'Data Descriptive'!S2806)</f>
        <v>01</v>
      </c>
      <c r="AO2791" t="str">
        <f>CONCATENATE('Data Descriptive'!R2806,'Data Descriptive'!U2806)</f>
        <v>01</v>
      </c>
      <c r="AP2791" t="str">
        <f>CONCATENATE('Data Descriptive'!S2806,'Data Descriptive'!S2806)</f>
        <v>11</v>
      </c>
      <c r="AQ2791" t="str">
        <f>CONCATENATE('Data Descriptive'!S2806,'Data Descriptive'!U2806)</f>
        <v>11</v>
      </c>
      <c r="AR2791" t="str">
        <f>CONCATENATE('Data Descriptive'!U2806,'Data Descriptive'!U2806)</f>
        <v>11</v>
      </c>
    </row>
    <row r="2792" spans="24:44">
      <c r="X2792" t="str">
        <f>CONCATENATE('Data Descriptive'!M2807,'Data Descriptive'!M2807)</f>
        <v>00</v>
      </c>
      <c r="Y2792" t="str">
        <f>CONCATENATE('Data Descriptive'!M2807,'Data Descriptive'!O2807)</f>
        <v>00</v>
      </c>
      <c r="Z2792" t="str">
        <f>CONCATENATE('Data Descriptive'!M2807,'Data Descriptive'!P2807)</f>
        <v>03</v>
      </c>
      <c r="AA2792" t="str">
        <f>CONCATENATE('Data Descriptive'!M2807,'Data Descriptive'!R2807)</f>
        <v>00</v>
      </c>
      <c r="AB2792" t="str">
        <f>CONCATENATE('Data Descriptive'!M2807,'Data Descriptive'!S2807)</f>
        <v>00</v>
      </c>
      <c r="AC2792" t="str">
        <f>CONCATENATE('Data Descriptive'!M2807,'Data Descriptive'!U2807)</f>
        <v>00</v>
      </c>
      <c r="AD2792" t="str">
        <f>CONCATENATE('Data Descriptive'!O2807,'Data Descriptive'!O2807)</f>
        <v>00</v>
      </c>
      <c r="AE2792" t="str">
        <f>CONCATENATE('Data Descriptive'!O2807,'Data Descriptive'!P2807)</f>
        <v>03</v>
      </c>
      <c r="AF2792" t="str">
        <f>CONCATENATE('Data Descriptive'!O2807,'Data Descriptive'!R2807)</f>
        <v>00</v>
      </c>
      <c r="AG2792" t="str">
        <f>CONCATENATE('Data Descriptive'!O2807,'Data Descriptive'!S2807)</f>
        <v>00</v>
      </c>
      <c r="AH2792" t="str">
        <f>CONCATENATE('Data Descriptive'!O2807,'Data Descriptive'!U2807)</f>
        <v>00</v>
      </c>
      <c r="AI2792" t="str">
        <f>CONCATENATE('Data Descriptive'!P2807,'Data Descriptive'!P2807)</f>
        <v>33</v>
      </c>
      <c r="AJ2792" t="str">
        <f>CONCATENATE('Data Descriptive'!P2807,'Data Descriptive'!R2807)</f>
        <v>30</v>
      </c>
      <c r="AK2792" t="str">
        <f>CONCATENATE('Data Descriptive'!P2807,'Data Descriptive'!S2807)</f>
        <v>30</v>
      </c>
      <c r="AL2792" t="str">
        <f>CONCATENATE('Data Descriptive'!P2807,'Data Descriptive'!U2807)</f>
        <v>30</v>
      </c>
      <c r="AM2792" t="str">
        <f>CONCATENATE('Data Descriptive'!R2807,'Data Descriptive'!R2807)</f>
        <v>00</v>
      </c>
      <c r="AN2792" t="str">
        <f>CONCATENATE('Data Descriptive'!R2807,'Data Descriptive'!S2807)</f>
        <v>00</v>
      </c>
      <c r="AO2792" t="str">
        <f>CONCATENATE('Data Descriptive'!R2807,'Data Descriptive'!U2807)</f>
        <v>00</v>
      </c>
      <c r="AP2792" t="str">
        <f>CONCATENATE('Data Descriptive'!S2807,'Data Descriptive'!S2807)</f>
        <v>00</v>
      </c>
      <c r="AQ2792" t="str">
        <f>CONCATENATE('Data Descriptive'!S2807,'Data Descriptive'!U2807)</f>
        <v>00</v>
      </c>
      <c r="AR2792" t="str">
        <f>CONCATENATE('Data Descriptive'!U2807,'Data Descriptive'!U2807)</f>
        <v>00</v>
      </c>
    </row>
    <row r="2793" spans="24:44">
      <c r="X2793" t="str">
        <f>CONCATENATE('Data Descriptive'!M2808,'Data Descriptive'!M2808)</f>
        <v>00</v>
      </c>
      <c r="Y2793" t="str">
        <f>CONCATENATE('Data Descriptive'!M2808,'Data Descriptive'!O2808)</f>
        <v>00</v>
      </c>
      <c r="Z2793" t="str">
        <f>CONCATENATE('Data Descriptive'!M2808,'Data Descriptive'!P2808)</f>
        <v>03</v>
      </c>
      <c r="AA2793" t="str">
        <f>CONCATENATE('Data Descriptive'!M2808,'Data Descriptive'!R2808)</f>
        <v>01</v>
      </c>
      <c r="AB2793" t="str">
        <f>CONCATENATE('Data Descriptive'!M2808,'Data Descriptive'!S2808)</f>
        <v>00</v>
      </c>
      <c r="AC2793" t="str">
        <f>CONCATENATE('Data Descriptive'!M2808,'Data Descriptive'!U2808)</f>
        <v>00</v>
      </c>
      <c r="AD2793" t="str">
        <f>CONCATENATE('Data Descriptive'!O2808,'Data Descriptive'!O2808)</f>
        <v>00</v>
      </c>
      <c r="AE2793" t="str">
        <f>CONCATENATE('Data Descriptive'!O2808,'Data Descriptive'!P2808)</f>
        <v>03</v>
      </c>
      <c r="AF2793" t="str">
        <f>CONCATENATE('Data Descriptive'!O2808,'Data Descriptive'!R2808)</f>
        <v>01</v>
      </c>
      <c r="AG2793" t="str">
        <f>CONCATENATE('Data Descriptive'!O2808,'Data Descriptive'!S2808)</f>
        <v>00</v>
      </c>
      <c r="AH2793" t="str">
        <f>CONCATENATE('Data Descriptive'!O2808,'Data Descriptive'!U2808)</f>
        <v>00</v>
      </c>
      <c r="AI2793" t="str">
        <f>CONCATENATE('Data Descriptive'!P2808,'Data Descriptive'!P2808)</f>
        <v>33</v>
      </c>
      <c r="AJ2793" t="str">
        <f>CONCATENATE('Data Descriptive'!P2808,'Data Descriptive'!R2808)</f>
        <v>31</v>
      </c>
      <c r="AK2793" t="str">
        <f>CONCATENATE('Data Descriptive'!P2808,'Data Descriptive'!S2808)</f>
        <v>30</v>
      </c>
      <c r="AL2793" t="str">
        <f>CONCATENATE('Data Descriptive'!P2808,'Data Descriptive'!U2808)</f>
        <v>30</v>
      </c>
      <c r="AM2793" t="str">
        <f>CONCATENATE('Data Descriptive'!R2808,'Data Descriptive'!R2808)</f>
        <v>11</v>
      </c>
      <c r="AN2793" t="str">
        <f>CONCATENATE('Data Descriptive'!R2808,'Data Descriptive'!S2808)</f>
        <v>10</v>
      </c>
      <c r="AO2793" t="str">
        <f>CONCATENATE('Data Descriptive'!R2808,'Data Descriptive'!U2808)</f>
        <v>10</v>
      </c>
      <c r="AP2793" t="str">
        <f>CONCATENATE('Data Descriptive'!S2808,'Data Descriptive'!S2808)</f>
        <v>00</v>
      </c>
      <c r="AQ2793" t="str">
        <f>CONCATENATE('Data Descriptive'!S2808,'Data Descriptive'!U2808)</f>
        <v>00</v>
      </c>
      <c r="AR2793" t="str">
        <f>CONCATENATE('Data Descriptive'!U2808,'Data Descriptive'!U2808)</f>
        <v>00</v>
      </c>
    </row>
    <row r="2794" spans="24:44">
      <c r="X2794" t="str">
        <f>CONCATENATE('Data Descriptive'!M2809,'Data Descriptive'!M2809)</f>
        <v>00</v>
      </c>
      <c r="Y2794" t="str">
        <f>CONCATENATE('Data Descriptive'!M2809,'Data Descriptive'!O2809)</f>
        <v>02</v>
      </c>
      <c r="Z2794" t="str">
        <f>CONCATENATE('Data Descriptive'!M2809,'Data Descriptive'!P2809)</f>
        <v>03</v>
      </c>
      <c r="AA2794" t="str">
        <f>CONCATENATE('Data Descriptive'!M2809,'Data Descriptive'!R2809)</f>
        <v>01</v>
      </c>
      <c r="AB2794" t="str">
        <f>CONCATENATE('Data Descriptive'!M2809,'Data Descriptive'!S2809)</f>
        <v>00</v>
      </c>
      <c r="AC2794" t="str">
        <f>CONCATENATE('Data Descriptive'!M2809,'Data Descriptive'!U2809)</f>
        <v>00</v>
      </c>
      <c r="AD2794" t="str">
        <f>CONCATENATE('Data Descriptive'!O2809,'Data Descriptive'!O2809)</f>
        <v>22</v>
      </c>
      <c r="AE2794" t="str">
        <f>CONCATENATE('Data Descriptive'!O2809,'Data Descriptive'!P2809)</f>
        <v>23</v>
      </c>
      <c r="AF2794" t="str">
        <f>CONCATENATE('Data Descriptive'!O2809,'Data Descriptive'!R2809)</f>
        <v>21</v>
      </c>
      <c r="AG2794" t="str">
        <f>CONCATENATE('Data Descriptive'!O2809,'Data Descriptive'!S2809)</f>
        <v>20</v>
      </c>
      <c r="AH2794" t="str">
        <f>CONCATENATE('Data Descriptive'!O2809,'Data Descriptive'!U2809)</f>
        <v>20</v>
      </c>
      <c r="AI2794" t="str">
        <f>CONCATENATE('Data Descriptive'!P2809,'Data Descriptive'!P2809)</f>
        <v>33</v>
      </c>
      <c r="AJ2794" t="str">
        <f>CONCATENATE('Data Descriptive'!P2809,'Data Descriptive'!R2809)</f>
        <v>31</v>
      </c>
      <c r="AK2794" t="str">
        <f>CONCATENATE('Data Descriptive'!P2809,'Data Descriptive'!S2809)</f>
        <v>30</v>
      </c>
      <c r="AL2794" t="str">
        <f>CONCATENATE('Data Descriptive'!P2809,'Data Descriptive'!U2809)</f>
        <v>30</v>
      </c>
      <c r="AM2794" t="str">
        <f>CONCATENATE('Data Descriptive'!R2809,'Data Descriptive'!R2809)</f>
        <v>11</v>
      </c>
      <c r="AN2794" t="str">
        <f>CONCATENATE('Data Descriptive'!R2809,'Data Descriptive'!S2809)</f>
        <v>10</v>
      </c>
      <c r="AO2794" t="str">
        <f>CONCATENATE('Data Descriptive'!R2809,'Data Descriptive'!U2809)</f>
        <v>10</v>
      </c>
      <c r="AP2794" t="str">
        <f>CONCATENATE('Data Descriptive'!S2809,'Data Descriptive'!S2809)</f>
        <v>00</v>
      </c>
      <c r="AQ2794" t="str">
        <f>CONCATENATE('Data Descriptive'!S2809,'Data Descriptive'!U2809)</f>
        <v>00</v>
      </c>
      <c r="AR2794" t="str">
        <f>CONCATENATE('Data Descriptive'!U2809,'Data Descriptive'!U2809)</f>
        <v>00</v>
      </c>
    </row>
    <row r="2795" spans="24:44">
      <c r="X2795" t="str">
        <f>CONCATENATE('Data Descriptive'!M2810,'Data Descriptive'!M2810)</f>
        <v>11</v>
      </c>
      <c r="Y2795" t="str">
        <f>CONCATENATE('Data Descriptive'!M2810,'Data Descriptive'!O2810)</f>
        <v>11</v>
      </c>
      <c r="Z2795" t="str">
        <f>CONCATENATE('Data Descriptive'!M2810,'Data Descriptive'!P2810)</f>
        <v>13</v>
      </c>
      <c r="AA2795" t="str">
        <f>CONCATENATE('Data Descriptive'!M2810,'Data Descriptive'!R2810)</f>
        <v>10</v>
      </c>
      <c r="AB2795" t="str">
        <f>CONCATENATE('Data Descriptive'!M2810,'Data Descriptive'!S2810)</f>
        <v>10</v>
      </c>
      <c r="AC2795" t="str">
        <f>CONCATENATE('Data Descriptive'!M2810,'Data Descriptive'!U2810)</f>
        <v>10</v>
      </c>
      <c r="AD2795" t="str">
        <f>CONCATENATE('Data Descriptive'!O2810,'Data Descriptive'!O2810)</f>
        <v>11</v>
      </c>
      <c r="AE2795" t="str">
        <f>CONCATENATE('Data Descriptive'!O2810,'Data Descriptive'!P2810)</f>
        <v>13</v>
      </c>
      <c r="AF2795" t="str">
        <f>CONCATENATE('Data Descriptive'!O2810,'Data Descriptive'!R2810)</f>
        <v>10</v>
      </c>
      <c r="AG2795" t="str">
        <f>CONCATENATE('Data Descriptive'!O2810,'Data Descriptive'!S2810)</f>
        <v>10</v>
      </c>
      <c r="AH2795" t="str">
        <f>CONCATENATE('Data Descriptive'!O2810,'Data Descriptive'!U2810)</f>
        <v>10</v>
      </c>
      <c r="AI2795" t="str">
        <f>CONCATENATE('Data Descriptive'!P2810,'Data Descriptive'!P2810)</f>
        <v>33</v>
      </c>
      <c r="AJ2795" t="str">
        <f>CONCATENATE('Data Descriptive'!P2810,'Data Descriptive'!R2810)</f>
        <v>30</v>
      </c>
      <c r="AK2795" t="str">
        <f>CONCATENATE('Data Descriptive'!P2810,'Data Descriptive'!S2810)</f>
        <v>30</v>
      </c>
      <c r="AL2795" t="str">
        <f>CONCATENATE('Data Descriptive'!P2810,'Data Descriptive'!U2810)</f>
        <v>30</v>
      </c>
      <c r="AM2795" t="str">
        <f>CONCATENATE('Data Descriptive'!R2810,'Data Descriptive'!R2810)</f>
        <v>00</v>
      </c>
      <c r="AN2795" t="str">
        <f>CONCATENATE('Data Descriptive'!R2810,'Data Descriptive'!S2810)</f>
        <v>00</v>
      </c>
      <c r="AO2795" t="str">
        <f>CONCATENATE('Data Descriptive'!R2810,'Data Descriptive'!U2810)</f>
        <v>00</v>
      </c>
      <c r="AP2795" t="str">
        <f>CONCATENATE('Data Descriptive'!S2810,'Data Descriptive'!S2810)</f>
        <v>00</v>
      </c>
      <c r="AQ2795" t="str">
        <f>CONCATENATE('Data Descriptive'!S2810,'Data Descriptive'!U2810)</f>
        <v>00</v>
      </c>
      <c r="AR2795" t="str">
        <f>CONCATENATE('Data Descriptive'!U2810,'Data Descriptive'!U2810)</f>
        <v>00</v>
      </c>
    </row>
    <row r="2796" spans="24:44">
      <c r="X2796" t="str">
        <f>CONCATENATE('Data Descriptive'!M2811,'Data Descriptive'!M2811)</f>
        <v>00</v>
      </c>
      <c r="Y2796" t="str">
        <f>CONCATENATE('Data Descriptive'!M2811,'Data Descriptive'!O2811)</f>
        <v>02</v>
      </c>
      <c r="Z2796" t="str">
        <f>CONCATENATE('Data Descriptive'!M2811,'Data Descriptive'!P2811)</f>
        <v>02</v>
      </c>
      <c r="AA2796" t="str">
        <f>CONCATENATE('Data Descriptive'!M2811,'Data Descriptive'!R2811)</f>
        <v>01</v>
      </c>
      <c r="AB2796" t="str">
        <f>CONCATENATE('Data Descriptive'!M2811,'Data Descriptive'!S2811)</f>
        <v>01</v>
      </c>
      <c r="AC2796" t="str">
        <f>CONCATENATE('Data Descriptive'!M2811,'Data Descriptive'!U2811)</f>
        <v>00</v>
      </c>
      <c r="AD2796" t="str">
        <f>CONCATENATE('Data Descriptive'!O2811,'Data Descriptive'!O2811)</f>
        <v>22</v>
      </c>
      <c r="AE2796" t="str">
        <f>CONCATENATE('Data Descriptive'!O2811,'Data Descriptive'!P2811)</f>
        <v>22</v>
      </c>
      <c r="AF2796" t="str">
        <f>CONCATENATE('Data Descriptive'!O2811,'Data Descriptive'!R2811)</f>
        <v>21</v>
      </c>
      <c r="AG2796" t="str">
        <f>CONCATENATE('Data Descriptive'!O2811,'Data Descriptive'!S2811)</f>
        <v>21</v>
      </c>
      <c r="AH2796" t="str">
        <f>CONCATENATE('Data Descriptive'!O2811,'Data Descriptive'!U2811)</f>
        <v>20</v>
      </c>
      <c r="AI2796" t="str">
        <f>CONCATENATE('Data Descriptive'!P2811,'Data Descriptive'!P2811)</f>
        <v>22</v>
      </c>
      <c r="AJ2796" t="str">
        <f>CONCATENATE('Data Descriptive'!P2811,'Data Descriptive'!R2811)</f>
        <v>21</v>
      </c>
      <c r="AK2796" t="str">
        <f>CONCATENATE('Data Descriptive'!P2811,'Data Descriptive'!S2811)</f>
        <v>21</v>
      </c>
      <c r="AL2796" t="str">
        <f>CONCATENATE('Data Descriptive'!P2811,'Data Descriptive'!U2811)</f>
        <v>20</v>
      </c>
      <c r="AM2796" t="str">
        <f>CONCATENATE('Data Descriptive'!R2811,'Data Descriptive'!R2811)</f>
        <v>11</v>
      </c>
      <c r="AN2796" t="str">
        <f>CONCATENATE('Data Descriptive'!R2811,'Data Descriptive'!S2811)</f>
        <v>11</v>
      </c>
      <c r="AO2796" t="str">
        <f>CONCATENATE('Data Descriptive'!R2811,'Data Descriptive'!U2811)</f>
        <v>10</v>
      </c>
      <c r="AP2796" t="str">
        <f>CONCATENATE('Data Descriptive'!S2811,'Data Descriptive'!S2811)</f>
        <v>11</v>
      </c>
      <c r="AQ2796" t="str">
        <f>CONCATENATE('Data Descriptive'!S2811,'Data Descriptive'!U2811)</f>
        <v>10</v>
      </c>
      <c r="AR2796" t="str">
        <f>CONCATENATE('Data Descriptive'!U2811,'Data Descriptive'!U2811)</f>
        <v>00</v>
      </c>
    </row>
    <row r="2797" spans="24:44">
      <c r="X2797" t="str">
        <f>CONCATENATE('Data Descriptive'!M2812,'Data Descriptive'!M2812)</f>
        <v>00</v>
      </c>
      <c r="Y2797" t="str">
        <f>CONCATENATE('Data Descriptive'!M2812,'Data Descriptive'!O2812)</f>
        <v>00</v>
      </c>
      <c r="Z2797" t="str">
        <f>CONCATENATE('Data Descriptive'!M2812,'Data Descriptive'!P2812)</f>
        <v>03</v>
      </c>
      <c r="AA2797" t="str">
        <f>CONCATENATE('Data Descriptive'!M2812,'Data Descriptive'!R2812)</f>
        <v>01</v>
      </c>
      <c r="AB2797" t="str">
        <f>CONCATENATE('Data Descriptive'!M2812,'Data Descriptive'!S2812)</f>
        <v>00</v>
      </c>
      <c r="AC2797" t="str">
        <f>CONCATENATE('Data Descriptive'!M2812,'Data Descriptive'!U2812)</f>
        <v>01</v>
      </c>
      <c r="AD2797" t="str">
        <f>CONCATENATE('Data Descriptive'!O2812,'Data Descriptive'!O2812)</f>
        <v>00</v>
      </c>
      <c r="AE2797" t="str">
        <f>CONCATENATE('Data Descriptive'!O2812,'Data Descriptive'!P2812)</f>
        <v>03</v>
      </c>
      <c r="AF2797" t="str">
        <f>CONCATENATE('Data Descriptive'!O2812,'Data Descriptive'!R2812)</f>
        <v>01</v>
      </c>
      <c r="AG2797" t="str">
        <f>CONCATENATE('Data Descriptive'!O2812,'Data Descriptive'!S2812)</f>
        <v>00</v>
      </c>
      <c r="AH2797" t="str">
        <f>CONCATENATE('Data Descriptive'!O2812,'Data Descriptive'!U2812)</f>
        <v>01</v>
      </c>
      <c r="AI2797" t="str">
        <f>CONCATENATE('Data Descriptive'!P2812,'Data Descriptive'!P2812)</f>
        <v>33</v>
      </c>
      <c r="AJ2797" t="str">
        <f>CONCATENATE('Data Descriptive'!P2812,'Data Descriptive'!R2812)</f>
        <v>31</v>
      </c>
      <c r="AK2797" t="str">
        <f>CONCATENATE('Data Descriptive'!P2812,'Data Descriptive'!S2812)</f>
        <v>30</v>
      </c>
      <c r="AL2797" t="str">
        <f>CONCATENATE('Data Descriptive'!P2812,'Data Descriptive'!U2812)</f>
        <v>31</v>
      </c>
      <c r="AM2797" t="str">
        <f>CONCATENATE('Data Descriptive'!R2812,'Data Descriptive'!R2812)</f>
        <v>11</v>
      </c>
      <c r="AN2797" t="str">
        <f>CONCATENATE('Data Descriptive'!R2812,'Data Descriptive'!S2812)</f>
        <v>10</v>
      </c>
      <c r="AO2797" t="str">
        <f>CONCATENATE('Data Descriptive'!R2812,'Data Descriptive'!U2812)</f>
        <v>11</v>
      </c>
      <c r="AP2797" t="str">
        <f>CONCATENATE('Data Descriptive'!S2812,'Data Descriptive'!S2812)</f>
        <v>00</v>
      </c>
      <c r="AQ2797" t="str">
        <f>CONCATENATE('Data Descriptive'!S2812,'Data Descriptive'!U2812)</f>
        <v>01</v>
      </c>
      <c r="AR2797" t="str">
        <f>CONCATENATE('Data Descriptive'!U2812,'Data Descriptive'!U2812)</f>
        <v>11</v>
      </c>
    </row>
    <row r="2798" spans="24:44">
      <c r="X2798" t="str">
        <f>CONCATENATE('Data Descriptive'!M2813,'Data Descriptive'!M2813)</f>
        <v>22</v>
      </c>
      <c r="Y2798" t="str">
        <f>CONCATENATE('Data Descriptive'!M2813,'Data Descriptive'!O2813)</f>
        <v>22</v>
      </c>
      <c r="Z2798" t="str">
        <f>CONCATENATE('Data Descriptive'!M2813,'Data Descriptive'!P2813)</f>
        <v>22</v>
      </c>
      <c r="AA2798" t="str">
        <f>CONCATENATE('Data Descriptive'!M2813,'Data Descriptive'!R2813)</f>
        <v>20</v>
      </c>
      <c r="AB2798" t="str">
        <f>CONCATENATE('Data Descriptive'!M2813,'Data Descriptive'!S2813)</f>
        <v>20</v>
      </c>
      <c r="AC2798" t="str">
        <f>CONCATENATE('Data Descriptive'!M2813,'Data Descriptive'!U2813)</f>
        <v>21</v>
      </c>
      <c r="AD2798" t="str">
        <f>CONCATENATE('Data Descriptive'!O2813,'Data Descriptive'!O2813)</f>
        <v>22</v>
      </c>
      <c r="AE2798" t="str">
        <f>CONCATENATE('Data Descriptive'!O2813,'Data Descriptive'!P2813)</f>
        <v>22</v>
      </c>
      <c r="AF2798" t="str">
        <f>CONCATENATE('Data Descriptive'!O2813,'Data Descriptive'!R2813)</f>
        <v>20</v>
      </c>
      <c r="AG2798" t="str">
        <f>CONCATENATE('Data Descriptive'!O2813,'Data Descriptive'!S2813)</f>
        <v>20</v>
      </c>
      <c r="AH2798" t="str">
        <f>CONCATENATE('Data Descriptive'!O2813,'Data Descriptive'!U2813)</f>
        <v>21</v>
      </c>
      <c r="AI2798" t="str">
        <f>CONCATENATE('Data Descriptive'!P2813,'Data Descriptive'!P2813)</f>
        <v>22</v>
      </c>
      <c r="AJ2798" t="str">
        <f>CONCATENATE('Data Descriptive'!P2813,'Data Descriptive'!R2813)</f>
        <v>20</v>
      </c>
      <c r="AK2798" t="str">
        <f>CONCATENATE('Data Descriptive'!P2813,'Data Descriptive'!S2813)</f>
        <v>20</v>
      </c>
      <c r="AL2798" t="str">
        <f>CONCATENATE('Data Descriptive'!P2813,'Data Descriptive'!U2813)</f>
        <v>21</v>
      </c>
      <c r="AM2798" t="str">
        <f>CONCATENATE('Data Descriptive'!R2813,'Data Descriptive'!R2813)</f>
        <v>00</v>
      </c>
      <c r="AN2798" t="str">
        <f>CONCATENATE('Data Descriptive'!R2813,'Data Descriptive'!S2813)</f>
        <v>00</v>
      </c>
      <c r="AO2798" t="str">
        <f>CONCATENATE('Data Descriptive'!R2813,'Data Descriptive'!U2813)</f>
        <v>01</v>
      </c>
      <c r="AP2798" t="str">
        <f>CONCATENATE('Data Descriptive'!S2813,'Data Descriptive'!S2813)</f>
        <v>00</v>
      </c>
      <c r="AQ2798" t="str">
        <f>CONCATENATE('Data Descriptive'!S2813,'Data Descriptive'!U2813)</f>
        <v>01</v>
      </c>
      <c r="AR2798" t="str">
        <f>CONCATENATE('Data Descriptive'!U2813,'Data Descriptive'!U2813)</f>
        <v>11</v>
      </c>
    </row>
    <row r="2799" spans="24:44">
      <c r="X2799" t="str">
        <f>CONCATENATE('Data Descriptive'!M2814,'Data Descriptive'!M2814)</f>
        <v>00</v>
      </c>
      <c r="Y2799" t="str">
        <f>CONCATENATE('Data Descriptive'!M2814,'Data Descriptive'!O2814)</f>
        <v>00</v>
      </c>
      <c r="Z2799" t="str">
        <f>CONCATENATE('Data Descriptive'!M2814,'Data Descriptive'!P2814)</f>
        <v>03</v>
      </c>
      <c r="AA2799" t="str">
        <f>CONCATENATE('Data Descriptive'!M2814,'Data Descriptive'!R2814)</f>
        <v>01</v>
      </c>
      <c r="AB2799" t="str">
        <f>CONCATENATE('Data Descriptive'!M2814,'Data Descriptive'!S2814)</f>
        <v>00</v>
      </c>
      <c r="AC2799" t="str">
        <f>CONCATENATE('Data Descriptive'!M2814,'Data Descriptive'!U2814)</f>
        <v>00</v>
      </c>
      <c r="AD2799" t="str">
        <f>CONCATENATE('Data Descriptive'!O2814,'Data Descriptive'!O2814)</f>
        <v>00</v>
      </c>
      <c r="AE2799" t="str">
        <f>CONCATENATE('Data Descriptive'!O2814,'Data Descriptive'!P2814)</f>
        <v>03</v>
      </c>
      <c r="AF2799" t="str">
        <f>CONCATENATE('Data Descriptive'!O2814,'Data Descriptive'!R2814)</f>
        <v>01</v>
      </c>
      <c r="AG2799" t="str">
        <f>CONCATENATE('Data Descriptive'!O2814,'Data Descriptive'!S2814)</f>
        <v>00</v>
      </c>
      <c r="AH2799" t="str">
        <f>CONCATENATE('Data Descriptive'!O2814,'Data Descriptive'!U2814)</f>
        <v>00</v>
      </c>
      <c r="AI2799" t="str">
        <f>CONCATENATE('Data Descriptive'!P2814,'Data Descriptive'!P2814)</f>
        <v>33</v>
      </c>
      <c r="AJ2799" t="str">
        <f>CONCATENATE('Data Descriptive'!P2814,'Data Descriptive'!R2814)</f>
        <v>31</v>
      </c>
      <c r="AK2799" t="str">
        <f>CONCATENATE('Data Descriptive'!P2814,'Data Descriptive'!S2814)</f>
        <v>30</v>
      </c>
      <c r="AL2799" t="str">
        <f>CONCATENATE('Data Descriptive'!P2814,'Data Descriptive'!U2814)</f>
        <v>30</v>
      </c>
      <c r="AM2799" t="str">
        <f>CONCATENATE('Data Descriptive'!R2814,'Data Descriptive'!R2814)</f>
        <v>11</v>
      </c>
      <c r="AN2799" t="str">
        <f>CONCATENATE('Data Descriptive'!R2814,'Data Descriptive'!S2814)</f>
        <v>10</v>
      </c>
      <c r="AO2799" t="str">
        <f>CONCATENATE('Data Descriptive'!R2814,'Data Descriptive'!U2814)</f>
        <v>10</v>
      </c>
      <c r="AP2799" t="str">
        <f>CONCATENATE('Data Descriptive'!S2814,'Data Descriptive'!S2814)</f>
        <v>00</v>
      </c>
      <c r="AQ2799" t="str">
        <f>CONCATENATE('Data Descriptive'!S2814,'Data Descriptive'!U2814)</f>
        <v>00</v>
      </c>
      <c r="AR2799" t="str">
        <f>CONCATENATE('Data Descriptive'!U2814,'Data Descriptive'!U2814)</f>
        <v>00</v>
      </c>
    </row>
    <row r="2800" spans="24:44">
      <c r="X2800" t="str">
        <f>CONCATENATE('Data Descriptive'!M2815,'Data Descriptive'!M2815)</f>
        <v>00</v>
      </c>
      <c r="Y2800" t="str">
        <f>CONCATENATE('Data Descriptive'!M2815,'Data Descriptive'!O2815)</f>
        <v>00</v>
      </c>
      <c r="Z2800" t="str">
        <f>CONCATENATE('Data Descriptive'!M2815,'Data Descriptive'!P2815)</f>
        <v>03</v>
      </c>
      <c r="AA2800" t="str">
        <f>CONCATENATE('Data Descriptive'!M2815,'Data Descriptive'!R2815)</f>
        <v>01</v>
      </c>
      <c r="AB2800" t="str">
        <f>CONCATENATE('Data Descriptive'!M2815,'Data Descriptive'!S2815)</f>
        <v>00</v>
      </c>
      <c r="AC2800" t="str">
        <f>CONCATENATE('Data Descriptive'!M2815,'Data Descriptive'!U2815)</f>
        <v>00</v>
      </c>
      <c r="AD2800" t="str">
        <f>CONCATENATE('Data Descriptive'!O2815,'Data Descriptive'!O2815)</f>
        <v>00</v>
      </c>
      <c r="AE2800" t="str">
        <f>CONCATENATE('Data Descriptive'!O2815,'Data Descriptive'!P2815)</f>
        <v>03</v>
      </c>
      <c r="AF2800" t="str">
        <f>CONCATENATE('Data Descriptive'!O2815,'Data Descriptive'!R2815)</f>
        <v>01</v>
      </c>
      <c r="AG2800" t="str">
        <f>CONCATENATE('Data Descriptive'!O2815,'Data Descriptive'!S2815)</f>
        <v>00</v>
      </c>
      <c r="AH2800" t="str">
        <f>CONCATENATE('Data Descriptive'!O2815,'Data Descriptive'!U2815)</f>
        <v>00</v>
      </c>
      <c r="AI2800" t="str">
        <f>CONCATENATE('Data Descriptive'!P2815,'Data Descriptive'!P2815)</f>
        <v>33</v>
      </c>
      <c r="AJ2800" t="str">
        <f>CONCATENATE('Data Descriptive'!P2815,'Data Descriptive'!R2815)</f>
        <v>31</v>
      </c>
      <c r="AK2800" t="str">
        <f>CONCATENATE('Data Descriptive'!P2815,'Data Descriptive'!S2815)</f>
        <v>30</v>
      </c>
      <c r="AL2800" t="str">
        <f>CONCATENATE('Data Descriptive'!P2815,'Data Descriptive'!U2815)</f>
        <v>30</v>
      </c>
      <c r="AM2800" t="str">
        <f>CONCATENATE('Data Descriptive'!R2815,'Data Descriptive'!R2815)</f>
        <v>11</v>
      </c>
      <c r="AN2800" t="str">
        <f>CONCATENATE('Data Descriptive'!R2815,'Data Descriptive'!S2815)</f>
        <v>10</v>
      </c>
      <c r="AO2800" t="str">
        <f>CONCATENATE('Data Descriptive'!R2815,'Data Descriptive'!U2815)</f>
        <v>10</v>
      </c>
      <c r="AP2800" t="str">
        <f>CONCATENATE('Data Descriptive'!S2815,'Data Descriptive'!S2815)</f>
        <v>00</v>
      </c>
      <c r="AQ2800" t="str">
        <f>CONCATENATE('Data Descriptive'!S2815,'Data Descriptive'!U2815)</f>
        <v>00</v>
      </c>
      <c r="AR2800" t="str">
        <f>CONCATENATE('Data Descriptive'!U2815,'Data Descriptive'!U2815)</f>
        <v>00</v>
      </c>
    </row>
    <row r="2801" spans="24:44">
      <c r="X2801" t="str">
        <f>CONCATENATE('Data Descriptive'!M2816,'Data Descriptive'!M2816)</f>
        <v>00</v>
      </c>
      <c r="Y2801" t="str">
        <f>CONCATENATE('Data Descriptive'!M2816,'Data Descriptive'!O2816)</f>
        <v>00</v>
      </c>
      <c r="Z2801" t="str">
        <f>CONCATENATE('Data Descriptive'!M2816,'Data Descriptive'!P2816)</f>
        <v>03</v>
      </c>
      <c r="AA2801" t="str">
        <f>CONCATENATE('Data Descriptive'!M2816,'Data Descriptive'!R2816)</f>
        <v>01</v>
      </c>
      <c r="AB2801" t="str">
        <f>CONCATENATE('Data Descriptive'!M2816,'Data Descriptive'!S2816)</f>
        <v>01</v>
      </c>
      <c r="AC2801" t="str">
        <f>CONCATENATE('Data Descriptive'!M2816,'Data Descriptive'!U2816)</f>
        <v>00</v>
      </c>
      <c r="AD2801" t="str">
        <f>CONCATENATE('Data Descriptive'!O2816,'Data Descriptive'!O2816)</f>
        <v>00</v>
      </c>
      <c r="AE2801" t="str">
        <f>CONCATENATE('Data Descriptive'!O2816,'Data Descriptive'!P2816)</f>
        <v>03</v>
      </c>
      <c r="AF2801" t="str">
        <f>CONCATENATE('Data Descriptive'!O2816,'Data Descriptive'!R2816)</f>
        <v>01</v>
      </c>
      <c r="AG2801" t="str">
        <f>CONCATENATE('Data Descriptive'!O2816,'Data Descriptive'!S2816)</f>
        <v>01</v>
      </c>
      <c r="AH2801" t="str">
        <f>CONCATENATE('Data Descriptive'!O2816,'Data Descriptive'!U2816)</f>
        <v>00</v>
      </c>
      <c r="AI2801" t="str">
        <f>CONCATENATE('Data Descriptive'!P2816,'Data Descriptive'!P2816)</f>
        <v>33</v>
      </c>
      <c r="AJ2801" t="str">
        <f>CONCATENATE('Data Descriptive'!P2816,'Data Descriptive'!R2816)</f>
        <v>31</v>
      </c>
      <c r="AK2801" t="str">
        <f>CONCATENATE('Data Descriptive'!P2816,'Data Descriptive'!S2816)</f>
        <v>31</v>
      </c>
      <c r="AL2801" t="str">
        <f>CONCATENATE('Data Descriptive'!P2816,'Data Descriptive'!U2816)</f>
        <v>30</v>
      </c>
      <c r="AM2801" t="str">
        <f>CONCATENATE('Data Descriptive'!R2816,'Data Descriptive'!R2816)</f>
        <v>11</v>
      </c>
      <c r="AN2801" t="str">
        <f>CONCATENATE('Data Descriptive'!R2816,'Data Descriptive'!S2816)</f>
        <v>11</v>
      </c>
      <c r="AO2801" t="str">
        <f>CONCATENATE('Data Descriptive'!R2816,'Data Descriptive'!U2816)</f>
        <v>10</v>
      </c>
      <c r="AP2801" t="str">
        <f>CONCATENATE('Data Descriptive'!S2816,'Data Descriptive'!S2816)</f>
        <v>11</v>
      </c>
      <c r="AQ2801" t="str">
        <f>CONCATENATE('Data Descriptive'!S2816,'Data Descriptive'!U2816)</f>
        <v>10</v>
      </c>
      <c r="AR2801" t="str">
        <f>CONCATENATE('Data Descriptive'!U2816,'Data Descriptive'!U2816)</f>
        <v>00</v>
      </c>
    </row>
    <row r="2802" spans="24:44">
      <c r="X2802" t="str">
        <f>CONCATENATE('Data Descriptive'!M2817,'Data Descriptive'!M2817)</f>
        <v>11</v>
      </c>
      <c r="Y2802" t="str">
        <f>CONCATENATE('Data Descriptive'!M2817,'Data Descriptive'!O2817)</f>
        <v>12</v>
      </c>
      <c r="Z2802" t="str">
        <f>CONCATENATE('Data Descriptive'!M2817,'Data Descriptive'!P2817)</f>
        <v>11</v>
      </c>
      <c r="AA2802" t="str">
        <f>CONCATENATE('Data Descriptive'!M2817,'Data Descriptive'!R2817)</f>
        <v>11</v>
      </c>
      <c r="AB2802" t="str">
        <f>CONCATENATE('Data Descriptive'!M2817,'Data Descriptive'!S2817)</f>
        <v>10</v>
      </c>
      <c r="AC2802" t="str">
        <f>CONCATENATE('Data Descriptive'!M2817,'Data Descriptive'!U2817)</f>
        <v>10</v>
      </c>
      <c r="AD2802" t="str">
        <f>CONCATENATE('Data Descriptive'!O2817,'Data Descriptive'!O2817)</f>
        <v>22</v>
      </c>
      <c r="AE2802" t="str">
        <f>CONCATENATE('Data Descriptive'!O2817,'Data Descriptive'!P2817)</f>
        <v>21</v>
      </c>
      <c r="AF2802" t="str">
        <f>CONCATENATE('Data Descriptive'!O2817,'Data Descriptive'!R2817)</f>
        <v>21</v>
      </c>
      <c r="AG2802" t="str">
        <f>CONCATENATE('Data Descriptive'!O2817,'Data Descriptive'!S2817)</f>
        <v>20</v>
      </c>
      <c r="AH2802" t="str">
        <f>CONCATENATE('Data Descriptive'!O2817,'Data Descriptive'!U2817)</f>
        <v>20</v>
      </c>
      <c r="AI2802" t="str">
        <f>CONCATENATE('Data Descriptive'!P2817,'Data Descriptive'!P2817)</f>
        <v>11</v>
      </c>
      <c r="AJ2802" t="str">
        <f>CONCATENATE('Data Descriptive'!P2817,'Data Descriptive'!R2817)</f>
        <v>11</v>
      </c>
      <c r="AK2802" t="str">
        <f>CONCATENATE('Data Descriptive'!P2817,'Data Descriptive'!S2817)</f>
        <v>10</v>
      </c>
      <c r="AL2802" t="str">
        <f>CONCATENATE('Data Descriptive'!P2817,'Data Descriptive'!U2817)</f>
        <v>10</v>
      </c>
      <c r="AM2802" t="str">
        <f>CONCATENATE('Data Descriptive'!R2817,'Data Descriptive'!R2817)</f>
        <v>11</v>
      </c>
      <c r="AN2802" t="str">
        <f>CONCATENATE('Data Descriptive'!R2817,'Data Descriptive'!S2817)</f>
        <v>10</v>
      </c>
      <c r="AO2802" t="str">
        <f>CONCATENATE('Data Descriptive'!R2817,'Data Descriptive'!U2817)</f>
        <v>10</v>
      </c>
      <c r="AP2802" t="str">
        <f>CONCATENATE('Data Descriptive'!S2817,'Data Descriptive'!S2817)</f>
        <v>00</v>
      </c>
      <c r="AQ2802" t="str">
        <f>CONCATENATE('Data Descriptive'!S2817,'Data Descriptive'!U2817)</f>
        <v>00</v>
      </c>
      <c r="AR2802" t="str">
        <f>CONCATENATE('Data Descriptive'!U2817,'Data Descriptive'!U2817)</f>
        <v>00</v>
      </c>
    </row>
    <row r="2803" spans="24:44">
      <c r="X2803" t="str">
        <f>CONCATENATE('Data Descriptive'!M2818,'Data Descriptive'!M2818)</f>
        <v>00</v>
      </c>
      <c r="Y2803" t="str">
        <f>CONCATENATE('Data Descriptive'!M2818,'Data Descriptive'!O2818)</f>
        <v>02</v>
      </c>
      <c r="Z2803" t="str">
        <f>CONCATENATE('Data Descriptive'!M2818,'Data Descriptive'!P2818)</f>
        <v>02</v>
      </c>
      <c r="AA2803" t="str">
        <f>CONCATENATE('Data Descriptive'!M2818,'Data Descriptive'!R2818)</f>
        <v>00</v>
      </c>
      <c r="AB2803" t="str">
        <f>CONCATENATE('Data Descriptive'!M2818,'Data Descriptive'!S2818)</f>
        <v>00</v>
      </c>
      <c r="AC2803" t="str">
        <f>CONCATENATE('Data Descriptive'!M2818,'Data Descriptive'!U2818)</f>
        <v>00</v>
      </c>
      <c r="AD2803" t="str">
        <f>CONCATENATE('Data Descriptive'!O2818,'Data Descriptive'!O2818)</f>
        <v>22</v>
      </c>
      <c r="AE2803" t="str">
        <f>CONCATENATE('Data Descriptive'!O2818,'Data Descriptive'!P2818)</f>
        <v>22</v>
      </c>
      <c r="AF2803" t="str">
        <f>CONCATENATE('Data Descriptive'!O2818,'Data Descriptive'!R2818)</f>
        <v>20</v>
      </c>
      <c r="AG2803" t="str">
        <f>CONCATENATE('Data Descriptive'!O2818,'Data Descriptive'!S2818)</f>
        <v>20</v>
      </c>
      <c r="AH2803" t="str">
        <f>CONCATENATE('Data Descriptive'!O2818,'Data Descriptive'!U2818)</f>
        <v>20</v>
      </c>
      <c r="AI2803" t="str">
        <f>CONCATENATE('Data Descriptive'!P2818,'Data Descriptive'!P2818)</f>
        <v>22</v>
      </c>
      <c r="AJ2803" t="str">
        <f>CONCATENATE('Data Descriptive'!P2818,'Data Descriptive'!R2818)</f>
        <v>20</v>
      </c>
      <c r="AK2803" t="str">
        <f>CONCATENATE('Data Descriptive'!P2818,'Data Descriptive'!S2818)</f>
        <v>20</v>
      </c>
      <c r="AL2803" t="str">
        <f>CONCATENATE('Data Descriptive'!P2818,'Data Descriptive'!U2818)</f>
        <v>20</v>
      </c>
      <c r="AM2803" t="str">
        <f>CONCATENATE('Data Descriptive'!R2818,'Data Descriptive'!R2818)</f>
        <v>00</v>
      </c>
      <c r="AN2803" t="str">
        <f>CONCATENATE('Data Descriptive'!R2818,'Data Descriptive'!S2818)</f>
        <v>00</v>
      </c>
      <c r="AO2803" t="str">
        <f>CONCATENATE('Data Descriptive'!R2818,'Data Descriptive'!U2818)</f>
        <v>00</v>
      </c>
      <c r="AP2803" t="str">
        <f>CONCATENATE('Data Descriptive'!S2818,'Data Descriptive'!S2818)</f>
        <v>00</v>
      </c>
      <c r="AQ2803" t="str">
        <f>CONCATENATE('Data Descriptive'!S2818,'Data Descriptive'!U2818)</f>
        <v>00</v>
      </c>
      <c r="AR2803" t="str">
        <f>CONCATENATE('Data Descriptive'!U2818,'Data Descriptive'!U2818)</f>
        <v>00</v>
      </c>
    </row>
    <row r="2804" spans="24:44">
      <c r="X2804" t="str">
        <f>CONCATENATE('Data Descriptive'!M2819,'Data Descriptive'!M2819)</f>
        <v>11</v>
      </c>
      <c r="Y2804" t="str">
        <f>CONCATENATE('Data Descriptive'!M2819,'Data Descriptive'!O2819)</f>
        <v>10</v>
      </c>
      <c r="Z2804" t="str">
        <f>CONCATENATE('Data Descriptive'!M2819,'Data Descriptive'!P2819)</f>
        <v>11</v>
      </c>
      <c r="AA2804" t="str">
        <f>CONCATENATE('Data Descriptive'!M2819,'Data Descriptive'!R2819)</f>
        <v>10</v>
      </c>
      <c r="AB2804" t="str">
        <f>CONCATENATE('Data Descriptive'!M2819,'Data Descriptive'!S2819)</f>
        <v>10</v>
      </c>
      <c r="AC2804" t="str">
        <f>CONCATENATE('Data Descriptive'!M2819,'Data Descriptive'!U2819)</f>
        <v>11</v>
      </c>
      <c r="AD2804" t="str">
        <f>CONCATENATE('Data Descriptive'!O2819,'Data Descriptive'!O2819)</f>
        <v>00</v>
      </c>
      <c r="AE2804" t="str">
        <f>CONCATENATE('Data Descriptive'!O2819,'Data Descriptive'!P2819)</f>
        <v>01</v>
      </c>
      <c r="AF2804" t="str">
        <f>CONCATENATE('Data Descriptive'!O2819,'Data Descriptive'!R2819)</f>
        <v>00</v>
      </c>
      <c r="AG2804" t="str">
        <f>CONCATENATE('Data Descriptive'!O2819,'Data Descriptive'!S2819)</f>
        <v>00</v>
      </c>
      <c r="AH2804" t="str">
        <f>CONCATENATE('Data Descriptive'!O2819,'Data Descriptive'!U2819)</f>
        <v>01</v>
      </c>
      <c r="AI2804" t="str">
        <f>CONCATENATE('Data Descriptive'!P2819,'Data Descriptive'!P2819)</f>
        <v>11</v>
      </c>
      <c r="AJ2804" t="str">
        <f>CONCATENATE('Data Descriptive'!P2819,'Data Descriptive'!R2819)</f>
        <v>10</v>
      </c>
      <c r="AK2804" t="str">
        <f>CONCATENATE('Data Descriptive'!P2819,'Data Descriptive'!S2819)</f>
        <v>10</v>
      </c>
      <c r="AL2804" t="str">
        <f>CONCATENATE('Data Descriptive'!P2819,'Data Descriptive'!U2819)</f>
        <v>11</v>
      </c>
      <c r="AM2804" t="str">
        <f>CONCATENATE('Data Descriptive'!R2819,'Data Descriptive'!R2819)</f>
        <v>00</v>
      </c>
      <c r="AN2804" t="str">
        <f>CONCATENATE('Data Descriptive'!R2819,'Data Descriptive'!S2819)</f>
        <v>00</v>
      </c>
      <c r="AO2804" t="str">
        <f>CONCATENATE('Data Descriptive'!R2819,'Data Descriptive'!U2819)</f>
        <v>01</v>
      </c>
      <c r="AP2804" t="str">
        <f>CONCATENATE('Data Descriptive'!S2819,'Data Descriptive'!S2819)</f>
        <v>00</v>
      </c>
      <c r="AQ2804" t="str">
        <f>CONCATENATE('Data Descriptive'!S2819,'Data Descriptive'!U2819)</f>
        <v>01</v>
      </c>
      <c r="AR2804" t="str">
        <f>CONCATENATE('Data Descriptive'!U2819,'Data Descriptive'!U2819)</f>
        <v>11</v>
      </c>
    </row>
    <row r="2805" spans="24:44">
      <c r="X2805" t="str">
        <f>CONCATENATE('Data Descriptive'!M2820,'Data Descriptive'!M2820)</f>
        <v>00</v>
      </c>
      <c r="Y2805" t="str">
        <f>CONCATENATE('Data Descriptive'!M2820,'Data Descriptive'!O2820)</f>
        <v>02</v>
      </c>
      <c r="Z2805" t="str">
        <f>CONCATENATE('Data Descriptive'!M2820,'Data Descriptive'!P2820)</f>
        <v>03</v>
      </c>
      <c r="AA2805" t="str">
        <f>CONCATENATE('Data Descriptive'!M2820,'Data Descriptive'!R2820)</f>
        <v>01</v>
      </c>
      <c r="AB2805" t="str">
        <f>CONCATENATE('Data Descriptive'!M2820,'Data Descriptive'!S2820)</f>
        <v>00</v>
      </c>
      <c r="AC2805" t="str">
        <f>CONCATENATE('Data Descriptive'!M2820,'Data Descriptive'!U2820)</f>
        <v>00</v>
      </c>
      <c r="AD2805" t="str">
        <f>CONCATENATE('Data Descriptive'!O2820,'Data Descriptive'!O2820)</f>
        <v>22</v>
      </c>
      <c r="AE2805" t="str">
        <f>CONCATENATE('Data Descriptive'!O2820,'Data Descriptive'!P2820)</f>
        <v>23</v>
      </c>
      <c r="AF2805" t="str">
        <f>CONCATENATE('Data Descriptive'!O2820,'Data Descriptive'!R2820)</f>
        <v>21</v>
      </c>
      <c r="AG2805" t="str">
        <f>CONCATENATE('Data Descriptive'!O2820,'Data Descriptive'!S2820)</f>
        <v>20</v>
      </c>
      <c r="AH2805" t="str">
        <f>CONCATENATE('Data Descriptive'!O2820,'Data Descriptive'!U2820)</f>
        <v>20</v>
      </c>
      <c r="AI2805" t="str">
        <f>CONCATENATE('Data Descriptive'!P2820,'Data Descriptive'!P2820)</f>
        <v>33</v>
      </c>
      <c r="AJ2805" t="str">
        <f>CONCATENATE('Data Descriptive'!P2820,'Data Descriptive'!R2820)</f>
        <v>31</v>
      </c>
      <c r="AK2805" t="str">
        <f>CONCATENATE('Data Descriptive'!P2820,'Data Descriptive'!S2820)</f>
        <v>30</v>
      </c>
      <c r="AL2805" t="str">
        <f>CONCATENATE('Data Descriptive'!P2820,'Data Descriptive'!U2820)</f>
        <v>30</v>
      </c>
      <c r="AM2805" t="str">
        <f>CONCATENATE('Data Descriptive'!R2820,'Data Descriptive'!R2820)</f>
        <v>11</v>
      </c>
      <c r="AN2805" t="str">
        <f>CONCATENATE('Data Descriptive'!R2820,'Data Descriptive'!S2820)</f>
        <v>10</v>
      </c>
      <c r="AO2805" t="str">
        <f>CONCATENATE('Data Descriptive'!R2820,'Data Descriptive'!U2820)</f>
        <v>10</v>
      </c>
      <c r="AP2805" t="str">
        <f>CONCATENATE('Data Descriptive'!S2820,'Data Descriptive'!S2820)</f>
        <v>00</v>
      </c>
      <c r="AQ2805" t="str">
        <f>CONCATENATE('Data Descriptive'!S2820,'Data Descriptive'!U2820)</f>
        <v>00</v>
      </c>
      <c r="AR2805" t="str">
        <f>CONCATENATE('Data Descriptive'!U2820,'Data Descriptive'!U2820)</f>
        <v>00</v>
      </c>
    </row>
    <row r="2806" spans="24:44">
      <c r="X2806" t="str">
        <f>CONCATENATE('Data Descriptive'!M2821,'Data Descriptive'!M2821)</f>
        <v>00</v>
      </c>
      <c r="Y2806" t="str">
        <f>CONCATENATE('Data Descriptive'!M2821,'Data Descriptive'!O2821)</f>
        <v>00</v>
      </c>
      <c r="Z2806" t="str">
        <f>CONCATENATE('Data Descriptive'!M2821,'Data Descriptive'!P2821)</f>
        <v>03</v>
      </c>
      <c r="AA2806" t="str">
        <f>CONCATENATE('Data Descriptive'!M2821,'Data Descriptive'!R2821)</f>
        <v>01</v>
      </c>
      <c r="AB2806" t="str">
        <f>CONCATENATE('Data Descriptive'!M2821,'Data Descriptive'!S2821)</f>
        <v>00</v>
      </c>
      <c r="AC2806" t="str">
        <f>CONCATENATE('Data Descriptive'!M2821,'Data Descriptive'!U2821)</f>
        <v>00</v>
      </c>
      <c r="AD2806" t="str">
        <f>CONCATENATE('Data Descriptive'!O2821,'Data Descriptive'!O2821)</f>
        <v>00</v>
      </c>
      <c r="AE2806" t="str">
        <f>CONCATENATE('Data Descriptive'!O2821,'Data Descriptive'!P2821)</f>
        <v>03</v>
      </c>
      <c r="AF2806" t="str">
        <f>CONCATENATE('Data Descriptive'!O2821,'Data Descriptive'!R2821)</f>
        <v>01</v>
      </c>
      <c r="AG2806" t="str">
        <f>CONCATENATE('Data Descriptive'!O2821,'Data Descriptive'!S2821)</f>
        <v>00</v>
      </c>
      <c r="AH2806" t="str">
        <f>CONCATENATE('Data Descriptive'!O2821,'Data Descriptive'!U2821)</f>
        <v>00</v>
      </c>
      <c r="AI2806" t="str">
        <f>CONCATENATE('Data Descriptive'!P2821,'Data Descriptive'!P2821)</f>
        <v>33</v>
      </c>
      <c r="AJ2806" t="str">
        <f>CONCATENATE('Data Descriptive'!P2821,'Data Descriptive'!R2821)</f>
        <v>31</v>
      </c>
      <c r="AK2806" t="str">
        <f>CONCATENATE('Data Descriptive'!P2821,'Data Descriptive'!S2821)</f>
        <v>30</v>
      </c>
      <c r="AL2806" t="str">
        <f>CONCATENATE('Data Descriptive'!P2821,'Data Descriptive'!U2821)</f>
        <v>30</v>
      </c>
      <c r="AM2806" t="str">
        <f>CONCATENATE('Data Descriptive'!R2821,'Data Descriptive'!R2821)</f>
        <v>11</v>
      </c>
      <c r="AN2806" t="str">
        <f>CONCATENATE('Data Descriptive'!R2821,'Data Descriptive'!S2821)</f>
        <v>10</v>
      </c>
      <c r="AO2806" t="str">
        <f>CONCATENATE('Data Descriptive'!R2821,'Data Descriptive'!U2821)</f>
        <v>10</v>
      </c>
      <c r="AP2806" t="str">
        <f>CONCATENATE('Data Descriptive'!S2821,'Data Descriptive'!S2821)</f>
        <v>00</v>
      </c>
      <c r="AQ2806" t="str">
        <f>CONCATENATE('Data Descriptive'!S2821,'Data Descriptive'!U2821)</f>
        <v>00</v>
      </c>
      <c r="AR2806" t="str">
        <f>CONCATENATE('Data Descriptive'!U2821,'Data Descriptive'!U2821)</f>
        <v>00</v>
      </c>
    </row>
    <row r="2807" spans="24:44">
      <c r="X2807" t="str">
        <f>CONCATENATE('Data Descriptive'!M2822,'Data Descriptive'!M2822)</f>
        <v>00</v>
      </c>
      <c r="Y2807" t="str">
        <f>CONCATENATE('Data Descriptive'!M2822,'Data Descriptive'!O2822)</f>
        <v>00</v>
      </c>
      <c r="Z2807" t="str">
        <f>CONCATENATE('Data Descriptive'!M2822,'Data Descriptive'!P2822)</f>
        <v>03</v>
      </c>
      <c r="AA2807" t="str">
        <f>CONCATENATE('Data Descriptive'!M2822,'Data Descriptive'!R2822)</f>
        <v>01</v>
      </c>
      <c r="AB2807" t="str">
        <f>CONCATENATE('Data Descriptive'!M2822,'Data Descriptive'!S2822)</f>
        <v>00</v>
      </c>
      <c r="AC2807" t="str">
        <f>CONCATENATE('Data Descriptive'!M2822,'Data Descriptive'!U2822)</f>
        <v>00</v>
      </c>
      <c r="AD2807" t="str">
        <f>CONCATENATE('Data Descriptive'!O2822,'Data Descriptive'!O2822)</f>
        <v>00</v>
      </c>
      <c r="AE2807" t="str">
        <f>CONCATENATE('Data Descriptive'!O2822,'Data Descriptive'!P2822)</f>
        <v>03</v>
      </c>
      <c r="AF2807" t="str">
        <f>CONCATENATE('Data Descriptive'!O2822,'Data Descriptive'!R2822)</f>
        <v>01</v>
      </c>
      <c r="AG2807" t="str">
        <f>CONCATENATE('Data Descriptive'!O2822,'Data Descriptive'!S2822)</f>
        <v>00</v>
      </c>
      <c r="AH2807" t="str">
        <f>CONCATENATE('Data Descriptive'!O2822,'Data Descriptive'!U2822)</f>
        <v>00</v>
      </c>
      <c r="AI2807" t="str">
        <f>CONCATENATE('Data Descriptive'!P2822,'Data Descriptive'!P2822)</f>
        <v>33</v>
      </c>
      <c r="AJ2807" t="str">
        <f>CONCATENATE('Data Descriptive'!P2822,'Data Descriptive'!R2822)</f>
        <v>31</v>
      </c>
      <c r="AK2807" t="str">
        <f>CONCATENATE('Data Descriptive'!P2822,'Data Descriptive'!S2822)</f>
        <v>30</v>
      </c>
      <c r="AL2807" t="str">
        <f>CONCATENATE('Data Descriptive'!P2822,'Data Descriptive'!U2822)</f>
        <v>30</v>
      </c>
      <c r="AM2807" t="str">
        <f>CONCATENATE('Data Descriptive'!R2822,'Data Descriptive'!R2822)</f>
        <v>11</v>
      </c>
      <c r="AN2807" t="str">
        <f>CONCATENATE('Data Descriptive'!R2822,'Data Descriptive'!S2822)</f>
        <v>10</v>
      </c>
      <c r="AO2807" t="str">
        <f>CONCATENATE('Data Descriptive'!R2822,'Data Descriptive'!U2822)</f>
        <v>10</v>
      </c>
      <c r="AP2807" t="str">
        <f>CONCATENATE('Data Descriptive'!S2822,'Data Descriptive'!S2822)</f>
        <v>00</v>
      </c>
      <c r="AQ2807" t="str">
        <f>CONCATENATE('Data Descriptive'!S2822,'Data Descriptive'!U2822)</f>
        <v>00</v>
      </c>
      <c r="AR2807" t="str">
        <f>CONCATENATE('Data Descriptive'!U2822,'Data Descriptive'!U2822)</f>
        <v>00</v>
      </c>
    </row>
    <row r="2808" spans="24:44">
      <c r="X2808" t="str">
        <f>CONCATENATE('Data Descriptive'!M2823,'Data Descriptive'!M2823)</f>
        <v>00</v>
      </c>
      <c r="Y2808" t="str">
        <f>CONCATENATE('Data Descriptive'!M2823,'Data Descriptive'!O2823)</f>
        <v>00</v>
      </c>
      <c r="Z2808" t="str">
        <f>CONCATENATE('Data Descriptive'!M2823,'Data Descriptive'!P2823)</f>
        <v>03</v>
      </c>
      <c r="AA2808" t="str">
        <f>CONCATENATE('Data Descriptive'!M2823,'Data Descriptive'!R2823)</f>
        <v>01</v>
      </c>
      <c r="AB2808" t="str">
        <f>CONCATENATE('Data Descriptive'!M2823,'Data Descriptive'!S2823)</f>
        <v>00</v>
      </c>
      <c r="AC2808" t="str">
        <f>CONCATENATE('Data Descriptive'!M2823,'Data Descriptive'!U2823)</f>
        <v>01</v>
      </c>
      <c r="AD2808" t="str">
        <f>CONCATENATE('Data Descriptive'!O2823,'Data Descriptive'!O2823)</f>
        <v>00</v>
      </c>
      <c r="AE2808" t="str">
        <f>CONCATENATE('Data Descriptive'!O2823,'Data Descriptive'!P2823)</f>
        <v>03</v>
      </c>
      <c r="AF2808" t="str">
        <f>CONCATENATE('Data Descriptive'!O2823,'Data Descriptive'!R2823)</f>
        <v>01</v>
      </c>
      <c r="AG2808" t="str">
        <f>CONCATENATE('Data Descriptive'!O2823,'Data Descriptive'!S2823)</f>
        <v>00</v>
      </c>
      <c r="AH2808" t="str">
        <f>CONCATENATE('Data Descriptive'!O2823,'Data Descriptive'!U2823)</f>
        <v>01</v>
      </c>
      <c r="AI2808" t="str">
        <f>CONCATENATE('Data Descriptive'!P2823,'Data Descriptive'!P2823)</f>
        <v>33</v>
      </c>
      <c r="AJ2808" t="str">
        <f>CONCATENATE('Data Descriptive'!P2823,'Data Descriptive'!R2823)</f>
        <v>31</v>
      </c>
      <c r="AK2808" t="str">
        <f>CONCATENATE('Data Descriptive'!P2823,'Data Descriptive'!S2823)</f>
        <v>30</v>
      </c>
      <c r="AL2808" t="str">
        <f>CONCATENATE('Data Descriptive'!P2823,'Data Descriptive'!U2823)</f>
        <v>31</v>
      </c>
      <c r="AM2808" t="str">
        <f>CONCATENATE('Data Descriptive'!R2823,'Data Descriptive'!R2823)</f>
        <v>11</v>
      </c>
      <c r="AN2808" t="str">
        <f>CONCATENATE('Data Descriptive'!R2823,'Data Descriptive'!S2823)</f>
        <v>10</v>
      </c>
      <c r="AO2808" t="str">
        <f>CONCATENATE('Data Descriptive'!R2823,'Data Descriptive'!U2823)</f>
        <v>11</v>
      </c>
      <c r="AP2808" t="str">
        <f>CONCATENATE('Data Descriptive'!S2823,'Data Descriptive'!S2823)</f>
        <v>00</v>
      </c>
      <c r="AQ2808" t="str">
        <f>CONCATENATE('Data Descriptive'!S2823,'Data Descriptive'!U2823)</f>
        <v>01</v>
      </c>
      <c r="AR2808" t="str">
        <f>CONCATENATE('Data Descriptive'!U2823,'Data Descriptive'!U2823)</f>
        <v>11</v>
      </c>
    </row>
    <row r="2809" spans="24:44">
      <c r="X2809" t="str">
        <f>CONCATENATE('Data Descriptive'!M2824,'Data Descriptive'!M2824)</f>
        <v>00</v>
      </c>
      <c r="Y2809" t="str">
        <f>CONCATENATE('Data Descriptive'!M2824,'Data Descriptive'!O2824)</f>
        <v>00</v>
      </c>
      <c r="Z2809" t="str">
        <f>CONCATENATE('Data Descriptive'!M2824,'Data Descriptive'!P2824)</f>
        <v>03</v>
      </c>
      <c r="AA2809" t="str">
        <f>CONCATENATE('Data Descriptive'!M2824,'Data Descriptive'!R2824)</f>
        <v>01</v>
      </c>
      <c r="AB2809" t="str">
        <f>CONCATENATE('Data Descriptive'!M2824,'Data Descriptive'!S2824)</f>
        <v>00</v>
      </c>
      <c r="AC2809" t="str">
        <f>CONCATENATE('Data Descriptive'!M2824,'Data Descriptive'!U2824)</f>
        <v>01</v>
      </c>
      <c r="AD2809" t="str">
        <f>CONCATENATE('Data Descriptive'!O2824,'Data Descriptive'!O2824)</f>
        <v>00</v>
      </c>
      <c r="AE2809" t="str">
        <f>CONCATENATE('Data Descriptive'!O2824,'Data Descriptive'!P2824)</f>
        <v>03</v>
      </c>
      <c r="AF2809" t="str">
        <f>CONCATENATE('Data Descriptive'!O2824,'Data Descriptive'!R2824)</f>
        <v>01</v>
      </c>
      <c r="AG2809" t="str">
        <f>CONCATENATE('Data Descriptive'!O2824,'Data Descriptive'!S2824)</f>
        <v>00</v>
      </c>
      <c r="AH2809" t="str">
        <f>CONCATENATE('Data Descriptive'!O2824,'Data Descriptive'!U2824)</f>
        <v>01</v>
      </c>
      <c r="AI2809" t="str">
        <f>CONCATENATE('Data Descriptive'!P2824,'Data Descriptive'!P2824)</f>
        <v>33</v>
      </c>
      <c r="AJ2809" t="str">
        <f>CONCATENATE('Data Descriptive'!P2824,'Data Descriptive'!R2824)</f>
        <v>31</v>
      </c>
      <c r="AK2809" t="str">
        <f>CONCATENATE('Data Descriptive'!P2824,'Data Descriptive'!S2824)</f>
        <v>30</v>
      </c>
      <c r="AL2809" t="str">
        <f>CONCATENATE('Data Descriptive'!P2824,'Data Descriptive'!U2824)</f>
        <v>31</v>
      </c>
      <c r="AM2809" t="str">
        <f>CONCATENATE('Data Descriptive'!R2824,'Data Descriptive'!R2824)</f>
        <v>11</v>
      </c>
      <c r="AN2809" t="str">
        <f>CONCATENATE('Data Descriptive'!R2824,'Data Descriptive'!S2824)</f>
        <v>10</v>
      </c>
      <c r="AO2809" t="str">
        <f>CONCATENATE('Data Descriptive'!R2824,'Data Descriptive'!U2824)</f>
        <v>11</v>
      </c>
      <c r="AP2809" t="str">
        <f>CONCATENATE('Data Descriptive'!S2824,'Data Descriptive'!S2824)</f>
        <v>00</v>
      </c>
      <c r="AQ2809" t="str">
        <f>CONCATENATE('Data Descriptive'!S2824,'Data Descriptive'!U2824)</f>
        <v>01</v>
      </c>
      <c r="AR2809" t="str">
        <f>CONCATENATE('Data Descriptive'!U2824,'Data Descriptive'!U2824)</f>
        <v>11</v>
      </c>
    </row>
    <row r="2810" spans="24:44">
      <c r="X2810" t="str">
        <f>CONCATENATE('Data Descriptive'!M2825,'Data Descriptive'!M2825)</f>
        <v>00</v>
      </c>
      <c r="Y2810" t="str">
        <f>CONCATENATE('Data Descriptive'!M2825,'Data Descriptive'!O2825)</f>
        <v>00</v>
      </c>
      <c r="Z2810" t="str">
        <f>CONCATENATE('Data Descriptive'!M2825,'Data Descriptive'!P2825)</f>
        <v>03</v>
      </c>
      <c r="AA2810" t="str">
        <f>CONCATENATE('Data Descriptive'!M2825,'Data Descriptive'!R2825)</f>
        <v>01</v>
      </c>
      <c r="AB2810" t="str">
        <f>CONCATENATE('Data Descriptive'!M2825,'Data Descriptive'!S2825)</f>
        <v>00</v>
      </c>
      <c r="AC2810" t="str">
        <f>CONCATENATE('Data Descriptive'!M2825,'Data Descriptive'!U2825)</f>
        <v>01</v>
      </c>
      <c r="AD2810" t="str">
        <f>CONCATENATE('Data Descriptive'!O2825,'Data Descriptive'!O2825)</f>
        <v>00</v>
      </c>
      <c r="AE2810" t="str">
        <f>CONCATENATE('Data Descriptive'!O2825,'Data Descriptive'!P2825)</f>
        <v>03</v>
      </c>
      <c r="AF2810" t="str">
        <f>CONCATENATE('Data Descriptive'!O2825,'Data Descriptive'!R2825)</f>
        <v>01</v>
      </c>
      <c r="AG2810" t="str">
        <f>CONCATENATE('Data Descriptive'!O2825,'Data Descriptive'!S2825)</f>
        <v>00</v>
      </c>
      <c r="AH2810" t="str">
        <f>CONCATENATE('Data Descriptive'!O2825,'Data Descriptive'!U2825)</f>
        <v>01</v>
      </c>
      <c r="AI2810" t="str">
        <f>CONCATENATE('Data Descriptive'!P2825,'Data Descriptive'!P2825)</f>
        <v>33</v>
      </c>
      <c r="AJ2810" t="str">
        <f>CONCATENATE('Data Descriptive'!P2825,'Data Descriptive'!R2825)</f>
        <v>31</v>
      </c>
      <c r="AK2810" t="str">
        <f>CONCATENATE('Data Descriptive'!P2825,'Data Descriptive'!S2825)</f>
        <v>30</v>
      </c>
      <c r="AL2810" t="str">
        <f>CONCATENATE('Data Descriptive'!P2825,'Data Descriptive'!U2825)</f>
        <v>31</v>
      </c>
      <c r="AM2810" t="str">
        <f>CONCATENATE('Data Descriptive'!R2825,'Data Descriptive'!R2825)</f>
        <v>11</v>
      </c>
      <c r="AN2810" t="str">
        <f>CONCATENATE('Data Descriptive'!R2825,'Data Descriptive'!S2825)</f>
        <v>10</v>
      </c>
      <c r="AO2810" t="str">
        <f>CONCATENATE('Data Descriptive'!R2825,'Data Descriptive'!U2825)</f>
        <v>11</v>
      </c>
      <c r="AP2810" t="str">
        <f>CONCATENATE('Data Descriptive'!S2825,'Data Descriptive'!S2825)</f>
        <v>00</v>
      </c>
      <c r="AQ2810" t="str">
        <f>CONCATENATE('Data Descriptive'!S2825,'Data Descriptive'!U2825)</f>
        <v>01</v>
      </c>
      <c r="AR2810" t="str">
        <f>CONCATENATE('Data Descriptive'!U2825,'Data Descriptive'!U2825)</f>
        <v>11</v>
      </c>
    </row>
    <row r="2811" spans="24:44">
      <c r="X2811" t="str">
        <f>CONCATENATE('Data Descriptive'!M2826,'Data Descriptive'!M2826)</f>
        <v>00</v>
      </c>
      <c r="Y2811" t="str">
        <f>CONCATENATE('Data Descriptive'!M2826,'Data Descriptive'!O2826)</f>
        <v>01</v>
      </c>
      <c r="Z2811" t="str">
        <f>CONCATENATE('Data Descriptive'!M2826,'Data Descriptive'!P2826)</f>
        <v>02</v>
      </c>
      <c r="AA2811" t="str">
        <f>CONCATENATE('Data Descriptive'!M2826,'Data Descriptive'!R2826)</f>
        <v>01</v>
      </c>
      <c r="AB2811" t="str">
        <f>CONCATENATE('Data Descriptive'!M2826,'Data Descriptive'!S2826)</f>
        <v>00</v>
      </c>
      <c r="AC2811" t="str">
        <f>CONCATENATE('Data Descriptive'!M2826,'Data Descriptive'!U2826)</f>
        <v>00</v>
      </c>
      <c r="AD2811" t="str">
        <f>CONCATENATE('Data Descriptive'!O2826,'Data Descriptive'!O2826)</f>
        <v>11</v>
      </c>
      <c r="AE2811" t="str">
        <f>CONCATENATE('Data Descriptive'!O2826,'Data Descriptive'!P2826)</f>
        <v>12</v>
      </c>
      <c r="AF2811" t="str">
        <f>CONCATENATE('Data Descriptive'!O2826,'Data Descriptive'!R2826)</f>
        <v>11</v>
      </c>
      <c r="AG2811" t="str">
        <f>CONCATENATE('Data Descriptive'!O2826,'Data Descriptive'!S2826)</f>
        <v>10</v>
      </c>
      <c r="AH2811" t="str">
        <f>CONCATENATE('Data Descriptive'!O2826,'Data Descriptive'!U2826)</f>
        <v>10</v>
      </c>
      <c r="AI2811" t="str">
        <f>CONCATENATE('Data Descriptive'!P2826,'Data Descriptive'!P2826)</f>
        <v>22</v>
      </c>
      <c r="AJ2811" t="str">
        <f>CONCATENATE('Data Descriptive'!P2826,'Data Descriptive'!R2826)</f>
        <v>21</v>
      </c>
      <c r="AK2811" t="str">
        <f>CONCATENATE('Data Descriptive'!P2826,'Data Descriptive'!S2826)</f>
        <v>20</v>
      </c>
      <c r="AL2811" t="str">
        <f>CONCATENATE('Data Descriptive'!P2826,'Data Descriptive'!U2826)</f>
        <v>20</v>
      </c>
      <c r="AM2811" t="str">
        <f>CONCATENATE('Data Descriptive'!R2826,'Data Descriptive'!R2826)</f>
        <v>11</v>
      </c>
      <c r="AN2811" t="str">
        <f>CONCATENATE('Data Descriptive'!R2826,'Data Descriptive'!S2826)</f>
        <v>10</v>
      </c>
      <c r="AO2811" t="str">
        <f>CONCATENATE('Data Descriptive'!R2826,'Data Descriptive'!U2826)</f>
        <v>10</v>
      </c>
      <c r="AP2811" t="str">
        <f>CONCATENATE('Data Descriptive'!S2826,'Data Descriptive'!S2826)</f>
        <v>00</v>
      </c>
      <c r="AQ2811" t="str">
        <f>CONCATENATE('Data Descriptive'!S2826,'Data Descriptive'!U2826)</f>
        <v>00</v>
      </c>
      <c r="AR2811" t="str">
        <f>CONCATENATE('Data Descriptive'!U2826,'Data Descriptive'!U2826)</f>
        <v>00</v>
      </c>
    </row>
    <row r="2812" spans="24:44">
      <c r="X2812" t="str">
        <f>CONCATENATE('Data Descriptive'!M2827,'Data Descriptive'!M2827)</f>
        <v>00</v>
      </c>
      <c r="Y2812" t="str">
        <f>CONCATENATE('Data Descriptive'!M2827,'Data Descriptive'!O2827)</f>
        <v>02</v>
      </c>
      <c r="Z2812" t="str">
        <f>CONCATENATE('Data Descriptive'!M2827,'Data Descriptive'!P2827)</f>
        <v>02</v>
      </c>
      <c r="AA2812" t="str">
        <f>CONCATENATE('Data Descriptive'!M2827,'Data Descriptive'!R2827)</f>
        <v>00</v>
      </c>
      <c r="AB2812" t="str">
        <f>CONCATENATE('Data Descriptive'!M2827,'Data Descriptive'!S2827)</f>
        <v>00</v>
      </c>
      <c r="AC2812" t="str">
        <f>CONCATENATE('Data Descriptive'!M2827,'Data Descriptive'!U2827)</f>
        <v>01</v>
      </c>
      <c r="AD2812" t="str">
        <f>CONCATENATE('Data Descriptive'!O2827,'Data Descriptive'!O2827)</f>
        <v>22</v>
      </c>
      <c r="AE2812" t="str">
        <f>CONCATENATE('Data Descriptive'!O2827,'Data Descriptive'!P2827)</f>
        <v>22</v>
      </c>
      <c r="AF2812" t="str">
        <f>CONCATENATE('Data Descriptive'!O2827,'Data Descriptive'!R2827)</f>
        <v>20</v>
      </c>
      <c r="AG2812" t="str">
        <f>CONCATENATE('Data Descriptive'!O2827,'Data Descriptive'!S2827)</f>
        <v>20</v>
      </c>
      <c r="AH2812" t="str">
        <f>CONCATENATE('Data Descriptive'!O2827,'Data Descriptive'!U2827)</f>
        <v>21</v>
      </c>
      <c r="AI2812" t="str">
        <f>CONCATENATE('Data Descriptive'!P2827,'Data Descriptive'!P2827)</f>
        <v>22</v>
      </c>
      <c r="AJ2812" t="str">
        <f>CONCATENATE('Data Descriptive'!P2827,'Data Descriptive'!R2827)</f>
        <v>20</v>
      </c>
      <c r="AK2812" t="str">
        <f>CONCATENATE('Data Descriptive'!P2827,'Data Descriptive'!S2827)</f>
        <v>20</v>
      </c>
      <c r="AL2812" t="str">
        <f>CONCATENATE('Data Descriptive'!P2827,'Data Descriptive'!U2827)</f>
        <v>21</v>
      </c>
      <c r="AM2812" t="str">
        <f>CONCATENATE('Data Descriptive'!R2827,'Data Descriptive'!R2827)</f>
        <v>00</v>
      </c>
      <c r="AN2812" t="str">
        <f>CONCATENATE('Data Descriptive'!R2827,'Data Descriptive'!S2827)</f>
        <v>00</v>
      </c>
      <c r="AO2812" t="str">
        <f>CONCATENATE('Data Descriptive'!R2827,'Data Descriptive'!U2827)</f>
        <v>01</v>
      </c>
      <c r="AP2812" t="str">
        <f>CONCATENATE('Data Descriptive'!S2827,'Data Descriptive'!S2827)</f>
        <v>00</v>
      </c>
      <c r="AQ2812" t="str">
        <f>CONCATENATE('Data Descriptive'!S2827,'Data Descriptive'!U2827)</f>
        <v>01</v>
      </c>
      <c r="AR2812" t="str">
        <f>CONCATENATE('Data Descriptive'!U2827,'Data Descriptive'!U2827)</f>
        <v>11</v>
      </c>
    </row>
    <row r="2813" spans="24:44">
      <c r="X2813" t="str">
        <f>CONCATENATE('Data Descriptive'!M2828,'Data Descriptive'!M2828)</f>
        <v>00</v>
      </c>
      <c r="Y2813" t="str">
        <f>CONCATENATE('Data Descriptive'!M2828,'Data Descriptive'!O2828)</f>
        <v>00</v>
      </c>
      <c r="Z2813" t="str">
        <f>CONCATENATE('Data Descriptive'!M2828,'Data Descriptive'!P2828)</f>
        <v>03</v>
      </c>
      <c r="AA2813" t="str">
        <f>CONCATENATE('Data Descriptive'!M2828,'Data Descriptive'!R2828)</f>
        <v>01</v>
      </c>
      <c r="AB2813" t="str">
        <f>CONCATENATE('Data Descriptive'!M2828,'Data Descriptive'!S2828)</f>
        <v>00</v>
      </c>
      <c r="AC2813" t="str">
        <f>CONCATENATE('Data Descriptive'!M2828,'Data Descriptive'!U2828)</f>
        <v>00</v>
      </c>
      <c r="AD2813" t="str">
        <f>CONCATENATE('Data Descriptive'!O2828,'Data Descriptive'!O2828)</f>
        <v>00</v>
      </c>
      <c r="AE2813" t="str">
        <f>CONCATENATE('Data Descriptive'!O2828,'Data Descriptive'!P2828)</f>
        <v>03</v>
      </c>
      <c r="AF2813" t="str">
        <f>CONCATENATE('Data Descriptive'!O2828,'Data Descriptive'!R2828)</f>
        <v>01</v>
      </c>
      <c r="AG2813" t="str">
        <f>CONCATENATE('Data Descriptive'!O2828,'Data Descriptive'!S2828)</f>
        <v>00</v>
      </c>
      <c r="AH2813" t="str">
        <f>CONCATENATE('Data Descriptive'!O2828,'Data Descriptive'!U2828)</f>
        <v>00</v>
      </c>
      <c r="AI2813" t="str">
        <f>CONCATENATE('Data Descriptive'!P2828,'Data Descriptive'!P2828)</f>
        <v>33</v>
      </c>
      <c r="AJ2813" t="str">
        <f>CONCATENATE('Data Descriptive'!P2828,'Data Descriptive'!R2828)</f>
        <v>31</v>
      </c>
      <c r="AK2813" t="str">
        <f>CONCATENATE('Data Descriptive'!P2828,'Data Descriptive'!S2828)</f>
        <v>30</v>
      </c>
      <c r="AL2813" t="str">
        <f>CONCATENATE('Data Descriptive'!P2828,'Data Descriptive'!U2828)</f>
        <v>30</v>
      </c>
      <c r="AM2813" t="str">
        <f>CONCATENATE('Data Descriptive'!R2828,'Data Descriptive'!R2828)</f>
        <v>11</v>
      </c>
      <c r="AN2813" t="str">
        <f>CONCATENATE('Data Descriptive'!R2828,'Data Descriptive'!S2828)</f>
        <v>10</v>
      </c>
      <c r="AO2813" t="str">
        <f>CONCATENATE('Data Descriptive'!R2828,'Data Descriptive'!U2828)</f>
        <v>10</v>
      </c>
      <c r="AP2813" t="str">
        <f>CONCATENATE('Data Descriptive'!S2828,'Data Descriptive'!S2828)</f>
        <v>00</v>
      </c>
      <c r="AQ2813" t="str">
        <f>CONCATENATE('Data Descriptive'!S2828,'Data Descriptive'!U2828)</f>
        <v>00</v>
      </c>
      <c r="AR2813" t="str">
        <f>CONCATENATE('Data Descriptive'!U2828,'Data Descriptive'!U2828)</f>
        <v>00</v>
      </c>
    </row>
    <row r="2814" spans="24:44">
      <c r="X2814" t="str">
        <f>CONCATENATE('Data Descriptive'!M2829,'Data Descriptive'!M2829)</f>
        <v>00</v>
      </c>
      <c r="Y2814" t="str">
        <f>CONCATENATE('Data Descriptive'!M2829,'Data Descriptive'!O2829)</f>
        <v>02</v>
      </c>
      <c r="Z2814" t="str">
        <f>CONCATENATE('Data Descriptive'!M2829,'Data Descriptive'!P2829)</f>
        <v>02</v>
      </c>
      <c r="AA2814" t="str">
        <f>CONCATENATE('Data Descriptive'!M2829,'Data Descriptive'!R2829)</f>
        <v>00</v>
      </c>
      <c r="AB2814" t="str">
        <f>CONCATENATE('Data Descriptive'!M2829,'Data Descriptive'!S2829)</f>
        <v>00</v>
      </c>
      <c r="AC2814" t="str">
        <f>CONCATENATE('Data Descriptive'!M2829,'Data Descriptive'!U2829)</f>
        <v>01</v>
      </c>
      <c r="AD2814" t="str">
        <f>CONCATENATE('Data Descriptive'!O2829,'Data Descriptive'!O2829)</f>
        <v>22</v>
      </c>
      <c r="AE2814" t="str">
        <f>CONCATENATE('Data Descriptive'!O2829,'Data Descriptive'!P2829)</f>
        <v>22</v>
      </c>
      <c r="AF2814" t="str">
        <f>CONCATENATE('Data Descriptive'!O2829,'Data Descriptive'!R2829)</f>
        <v>20</v>
      </c>
      <c r="AG2814" t="str">
        <f>CONCATENATE('Data Descriptive'!O2829,'Data Descriptive'!S2829)</f>
        <v>20</v>
      </c>
      <c r="AH2814" t="str">
        <f>CONCATENATE('Data Descriptive'!O2829,'Data Descriptive'!U2829)</f>
        <v>21</v>
      </c>
      <c r="AI2814" t="str">
        <f>CONCATENATE('Data Descriptive'!P2829,'Data Descriptive'!P2829)</f>
        <v>22</v>
      </c>
      <c r="AJ2814" t="str">
        <f>CONCATENATE('Data Descriptive'!P2829,'Data Descriptive'!R2829)</f>
        <v>20</v>
      </c>
      <c r="AK2814" t="str">
        <f>CONCATENATE('Data Descriptive'!P2829,'Data Descriptive'!S2829)</f>
        <v>20</v>
      </c>
      <c r="AL2814" t="str">
        <f>CONCATENATE('Data Descriptive'!P2829,'Data Descriptive'!U2829)</f>
        <v>21</v>
      </c>
      <c r="AM2814" t="str">
        <f>CONCATENATE('Data Descriptive'!R2829,'Data Descriptive'!R2829)</f>
        <v>00</v>
      </c>
      <c r="AN2814" t="str">
        <f>CONCATENATE('Data Descriptive'!R2829,'Data Descriptive'!S2829)</f>
        <v>00</v>
      </c>
      <c r="AO2814" t="str">
        <f>CONCATENATE('Data Descriptive'!R2829,'Data Descriptive'!U2829)</f>
        <v>01</v>
      </c>
      <c r="AP2814" t="str">
        <f>CONCATENATE('Data Descriptive'!S2829,'Data Descriptive'!S2829)</f>
        <v>00</v>
      </c>
      <c r="AQ2814" t="str">
        <f>CONCATENATE('Data Descriptive'!S2829,'Data Descriptive'!U2829)</f>
        <v>01</v>
      </c>
      <c r="AR2814" t="str">
        <f>CONCATENATE('Data Descriptive'!U2829,'Data Descriptive'!U2829)</f>
        <v>11</v>
      </c>
    </row>
    <row r="2815" spans="24:44">
      <c r="X2815" t="str">
        <f>CONCATENATE('Data Descriptive'!M2830,'Data Descriptive'!M2830)</f>
        <v>00</v>
      </c>
      <c r="Y2815" t="str">
        <f>CONCATENATE('Data Descriptive'!M2830,'Data Descriptive'!O2830)</f>
        <v>00</v>
      </c>
      <c r="Z2815" t="str">
        <f>CONCATENATE('Data Descriptive'!M2830,'Data Descriptive'!P2830)</f>
        <v>03</v>
      </c>
      <c r="AA2815" t="str">
        <f>CONCATENATE('Data Descriptive'!M2830,'Data Descriptive'!R2830)</f>
        <v>01</v>
      </c>
      <c r="AB2815" t="str">
        <f>CONCATENATE('Data Descriptive'!M2830,'Data Descriptive'!S2830)</f>
        <v>00</v>
      </c>
      <c r="AC2815" t="str">
        <f>CONCATENATE('Data Descriptive'!M2830,'Data Descriptive'!U2830)</f>
        <v>00</v>
      </c>
      <c r="AD2815" t="str">
        <f>CONCATENATE('Data Descriptive'!O2830,'Data Descriptive'!O2830)</f>
        <v>00</v>
      </c>
      <c r="AE2815" t="str">
        <f>CONCATENATE('Data Descriptive'!O2830,'Data Descriptive'!P2830)</f>
        <v>03</v>
      </c>
      <c r="AF2815" t="str">
        <f>CONCATENATE('Data Descriptive'!O2830,'Data Descriptive'!R2830)</f>
        <v>01</v>
      </c>
      <c r="AG2815" t="str">
        <f>CONCATENATE('Data Descriptive'!O2830,'Data Descriptive'!S2830)</f>
        <v>00</v>
      </c>
      <c r="AH2815" t="str">
        <f>CONCATENATE('Data Descriptive'!O2830,'Data Descriptive'!U2830)</f>
        <v>00</v>
      </c>
      <c r="AI2815" t="str">
        <f>CONCATENATE('Data Descriptive'!P2830,'Data Descriptive'!P2830)</f>
        <v>33</v>
      </c>
      <c r="AJ2815" t="str">
        <f>CONCATENATE('Data Descriptive'!P2830,'Data Descriptive'!R2830)</f>
        <v>31</v>
      </c>
      <c r="AK2815" t="str">
        <f>CONCATENATE('Data Descriptive'!P2830,'Data Descriptive'!S2830)</f>
        <v>30</v>
      </c>
      <c r="AL2815" t="str">
        <f>CONCATENATE('Data Descriptive'!P2830,'Data Descriptive'!U2830)</f>
        <v>30</v>
      </c>
      <c r="AM2815" t="str">
        <f>CONCATENATE('Data Descriptive'!R2830,'Data Descriptive'!R2830)</f>
        <v>11</v>
      </c>
      <c r="AN2815" t="str">
        <f>CONCATENATE('Data Descriptive'!R2830,'Data Descriptive'!S2830)</f>
        <v>10</v>
      </c>
      <c r="AO2815" t="str">
        <f>CONCATENATE('Data Descriptive'!R2830,'Data Descriptive'!U2830)</f>
        <v>10</v>
      </c>
      <c r="AP2815" t="str">
        <f>CONCATENATE('Data Descriptive'!S2830,'Data Descriptive'!S2830)</f>
        <v>00</v>
      </c>
      <c r="AQ2815" t="str">
        <f>CONCATENATE('Data Descriptive'!S2830,'Data Descriptive'!U2830)</f>
        <v>00</v>
      </c>
      <c r="AR2815" t="str">
        <f>CONCATENATE('Data Descriptive'!U2830,'Data Descriptive'!U2830)</f>
        <v>00</v>
      </c>
    </row>
    <row r="2816" spans="24:44">
      <c r="X2816" t="str">
        <f>CONCATENATE('Data Descriptive'!M2831,'Data Descriptive'!M2831)</f>
        <v>00</v>
      </c>
      <c r="Y2816" t="str">
        <f>CONCATENATE('Data Descriptive'!M2831,'Data Descriptive'!O2831)</f>
        <v>00</v>
      </c>
      <c r="Z2816" t="str">
        <f>CONCATENATE('Data Descriptive'!M2831,'Data Descriptive'!P2831)</f>
        <v>03</v>
      </c>
      <c r="AA2816" t="str">
        <f>CONCATENATE('Data Descriptive'!M2831,'Data Descriptive'!R2831)</f>
        <v>01</v>
      </c>
      <c r="AB2816" t="str">
        <f>CONCATENATE('Data Descriptive'!M2831,'Data Descriptive'!S2831)</f>
        <v>00</v>
      </c>
      <c r="AC2816" t="str">
        <f>CONCATENATE('Data Descriptive'!M2831,'Data Descriptive'!U2831)</f>
        <v>00</v>
      </c>
      <c r="AD2816" t="str">
        <f>CONCATENATE('Data Descriptive'!O2831,'Data Descriptive'!O2831)</f>
        <v>00</v>
      </c>
      <c r="AE2816" t="str">
        <f>CONCATENATE('Data Descriptive'!O2831,'Data Descriptive'!P2831)</f>
        <v>03</v>
      </c>
      <c r="AF2816" t="str">
        <f>CONCATENATE('Data Descriptive'!O2831,'Data Descriptive'!R2831)</f>
        <v>01</v>
      </c>
      <c r="AG2816" t="str">
        <f>CONCATENATE('Data Descriptive'!O2831,'Data Descriptive'!S2831)</f>
        <v>00</v>
      </c>
      <c r="AH2816" t="str">
        <f>CONCATENATE('Data Descriptive'!O2831,'Data Descriptive'!U2831)</f>
        <v>00</v>
      </c>
      <c r="AI2816" t="str">
        <f>CONCATENATE('Data Descriptive'!P2831,'Data Descriptive'!P2831)</f>
        <v>33</v>
      </c>
      <c r="AJ2816" t="str">
        <f>CONCATENATE('Data Descriptive'!P2831,'Data Descriptive'!R2831)</f>
        <v>31</v>
      </c>
      <c r="AK2816" t="str">
        <f>CONCATENATE('Data Descriptive'!P2831,'Data Descriptive'!S2831)</f>
        <v>30</v>
      </c>
      <c r="AL2816" t="str">
        <f>CONCATENATE('Data Descriptive'!P2831,'Data Descriptive'!U2831)</f>
        <v>30</v>
      </c>
      <c r="AM2816" t="str">
        <f>CONCATENATE('Data Descriptive'!R2831,'Data Descriptive'!R2831)</f>
        <v>11</v>
      </c>
      <c r="AN2816" t="str">
        <f>CONCATENATE('Data Descriptive'!R2831,'Data Descriptive'!S2831)</f>
        <v>10</v>
      </c>
      <c r="AO2816" t="str">
        <f>CONCATENATE('Data Descriptive'!R2831,'Data Descriptive'!U2831)</f>
        <v>10</v>
      </c>
      <c r="AP2816" t="str">
        <f>CONCATENATE('Data Descriptive'!S2831,'Data Descriptive'!S2831)</f>
        <v>00</v>
      </c>
      <c r="AQ2816" t="str">
        <f>CONCATENATE('Data Descriptive'!S2831,'Data Descriptive'!U2831)</f>
        <v>00</v>
      </c>
      <c r="AR2816" t="str">
        <f>CONCATENATE('Data Descriptive'!U2831,'Data Descriptive'!U2831)</f>
        <v>00</v>
      </c>
    </row>
    <row r="2817" spans="24:44">
      <c r="X2817" t="str">
        <f>CONCATENATE('Data Descriptive'!M2832,'Data Descriptive'!M2832)</f>
        <v>00</v>
      </c>
      <c r="Y2817" t="str">
        <f>CONCATENATE('Data Descriptive'!M2832,'Data Descriptive'!O2832)</f>
        <v>00</v>
      </c>
      <c r="Z2817" t="str">
        <f>CONCATENATE('Data Descriptive'!M2832,'Data Descriptive'!P2832)</f>
        <v>03</v>
      </c>
      <c r="AA2817" t="str">
        <f>CONCATENATE('Data Descriptive'!M2832,'Data Descriptive'!R2832)</f>
        <v>01</v>
      </c>
      <c r="AB2817" t="str">
        <f>CONCATENATE('Data Descriptive'!M2832,'Data Descriptive'!S2832)</f>
        <v>00</v>
      </c>
      <c r="AC2817" t="str">
        <f>CONCATENATE('Data Descriptive'!M2832,'Data Descriptive'!U2832)</f>
        <v>00</v>
      </c>
      <c r="AD2817" t="str">
        <f>CONCATENATE('Data Descriptive'!O2832,'Data Descriptive'!O2832)</f>
        <v>00</v>
      </c>
      <c r="AE2817" t="str">
        <f>CONCATENATE('Data Descriptive'!O2832,'Data Descriptive'!P2832)</f>
        <v>03</v>
      </c>
      <c r="AF2817" t="str">
        <f>CONCATENATE('Data Descriptive'!O2832,'Data Descriptive'!R2832)</f>
        <v>01</v>
      </c>
      <c r="AG2817" t="str">
        <f>CONCATENATE('Data Descriptive'!O2832,'Data Descriptive'!S2832)</f>
        <v>00</v>
      </c>
      <c r="AH2817" t="str">
        <f>CONCATENATE('Data Descriptive'!O2832,'Data Descriptive'!U2832)</f>
        <v>00</v>
      </c>
      <c r="AI2817" t="str">
        <f>CONCATENATE('Data Descriptive'!P2832,'Data Descriptive'!P2832)</f>
        <v>33</v>
      </c>
      <c r="AJ2817" t="str">
        <f>CONCATENATE('Data Descriptive'!P2832,'Data Descriptive'!R2832)</f>
        <v>31</v>
      </c>
      <c r="AK2817" t="str">
        <f>CONCATENATE('Data Descriptive'!P2832,'Data Descriptive'!S2832)</f>
        <v>30</v>
      </c>
      <c r="AL2817" t="str">
        <f>CONCATENATE('Data Descriptive'!P2832,'Data Descriptive'!U2832)</f>
        <v>30</v>
      </c>
      <c r="AM2817" t="str">
        <f>CONCATENATE('Data Descriptive'!R2832,'Data Descriptive'!R2832)</f>
        <v>11</v>
      </c>
      <c r="AN2817" t="str">
        <f>CONCATENATE('Data Descriptive'!R2832,'Data Descriptive'!S2832)</f>
        <v>10</v>
      </c>
      <c r="AO2817" t="str">
        <f>CONCATENATE('Data Descriptive'!R2832,'Data Descriptive'!U2832)</f>
        <v>10</v>
      </c>
      <c r="AP2817" t="str">
        <f>CONCATENATE('Data Descriptive'!S2832,'Data Descriptive'!S2832)</f>
        <v>00</v>
      </c>
      <c r="AQ2817" t="str">
        <f>CONCATENATE('Data Descriptive'!S2832,'Data Descriptive'!U2832)</f>
        <v>00</v>
      </c>
      <c r="AR2817" t="str">
        <f>CONCATENATE('Data Descriptive'!U2832,'Data Descriptive'!U2832)</f>
        <v>00</v>
      </c>
    </row>
    <row r="2818" spans="24:44">
      <c r="X2818" t="str">
        <f>CONCATENATE('Data Descriptive'!M2833,'Data Descriptive'!M2833)</f>
        <v>00</v>
      </c>
      <c r="Y2818" t="str">
        <f>CONCATENATE('Data Descriptive'!M2833,'Data Descriptive'!O2833)</f>
        <v>02</v>
      </c>
      <c r="Z2818" t="str">
        <f>CONCATENATE('Data Descriptive'!M2833,'Data Descriptive'!P2833)</f>
        <v>02</v>
      </c>
      <c r="AA2818" t="str">
        <f>CONCATENATE('Data Descriptive'!M2833,'Data Descriptive'!R2833)</f>
        <v>00</v>
      </c>
      <c r="AB2818" t="str">
        <f>CONCATENATE('Data Descriptive'!M2833,'Data Descriptive'!S2833)</f>
        <v>00</v>
      </c>
      <c r="AC2818" t="str">
        <f>CONCATENATE('Data Descriptive'!M2833,'Data Descriptive'!U2833)</f>
        <v>00</v>
      </c>
      <c r="AD2818" t="str">
        <f>CONCATENATE('Data Descriptive'!O2833,'Data Descriptive'!O2833)</f>
        <v>22</v>
      </c>
      <c r="AE2818" t="str">
        <f>CONCATENATE('Data Descriptive'!O2833,'Data Descriptive'!P2833)</f>
        <v>22</v>
      </c>
      <c r="AF2818" t="str">
        <f>CONCATENATE('Data Descriptive'!O2833,'Data Descriptive'!R2833)</f>
        <v>20</v>
      </c>
      <c r="AG2818" t="str">
        <f>CONCATENATE('Data Descriptive'!O2833,'Data Descriptive'!S2833)</f>
        <v>20</v>
      </c>
      <c r="AH2818" t="str">
        <f>CONCATENATE('Data Descriptive'!O2833,'Data Descriptive'!U2833)</f>
        <v>20</v>
      </c>
      <c r="AI2818" t="str">
        <f>CONCATENATE('Data Descriptive'!P2833,'Data Descriptive'!P2833)</f>
        <v>22</v>
      </c>
      <c r="AJ2818" t="str">
        <f>CONCATENATE('Data Descriptive'!P2833,'Data Descriptive'!R2833)</f>
        <v>20</v>
      </c>
      <c r="AK2818" t="str">
        <f>CONCATENATE('Data Descriptive'!P2833,'Data Descriptive'!S2833)</f>
        <v>20</v>
      </c>
      <c r="AL2818" t="str">
        <f>CONCATENATE('Data Descriptive'!P2833,'Data Descriptive'!U2833)</f>
        <v>20</v>
      </c>
      <c r="AM2818" t="str">
        <f>CONCATENATE('Data Descriptive'!R2833,'Data Descriptive'!R2833)</f>
        <v>00</v>
      </c>
      <c r="AN2818" t="str">
        <f>CONCATENATE('Data Descriptive'!R2833,'Data Descriptive'!S2833)</f>
        <v>00</v>
      </c>
      <c r="AO2818" t="str">
        <f>CONCATENATE('Data Descriptive'!R2833,'Data Descriptive'!U2833)</f>
        <v>00</v>
      </c>
      <c r="AP2818" t="str">
        <f>CONCATENATE('Data Descriptive'!S2833,'Data Descriptive'!S2833)</f>
        <v>00</v>
      </c>
      <c r="AQ2818" t="str">
        <f>CONCATENATE('Data Descriptive'!S2833,'Data Descriptive'!U2833)</f>
        <v>00</v>
      </c>
      <c r="AR2818" t="str">
        <f>CONCATENATE('Data Descriptive'!U2833,'Data Descriptive'!U2833)</f>
        <v>00</v>
      </c>
    </row>
    <row r="2819" spans="24:44">
      <c r="X2819" t="str">
        <f>CONCATENATE('Data Descriptive'!M2834,'Data Descriptive'!M2834)</f>
        <v>11</v>
      </c>
      <c r="Y2819" t="str">
        <f>CONCATENATE('Data Descriptive'!M2834,'Data Descriptive'!O2834)</f>
        <v>11</v>
      </c>
      <c r="Z2819" t="str">
        <f>CONCATENATE('Data Descriptive'!M2834,'Data Descriptive'!P2834)</f>
        <v>12</v>
      </c>
      <c r="AA2819" t="str">
        <f>CONCATENATE('Data Descriptive'!M2834,'Data Descriptive'!R2834)</f>
        <v>10</v>
      </c>
      <c r="AB2819" t="str">
        <f>CONCATENATE('Data Descriptive'!M2834,'Data Descriptive'!S2834)</f>
        <v>10</v>
      </c>
      <c r="AC2819" t="str">
        <f>CONCATENATE('Data Descriptive'!M2834,'Data Descriptive'!U2834)</f>
        <v>10</v>
      </c>
      <c r="AD2819" t="str">
        <f>CONCATENATE('Data Descriptive'!O2834,'Data Descriptive'!O2834)</f>
        <v>11</v>
      </c>
      <c r="AE2819" t="str">
        <f>CONCATENATE('Data Descriptive'!O2834,'Data Descriptive'!P2834)</f>
        <v>12</v>
      </c>
      <c r="AF2819" t="str">
        <f>CONCATENATE('Data Descriptive'!O2834,'Data Descriptive'!R2834)</f>
        <v>10</v>
      </c>
      <c r="AG2819" t="str">
        <f>CONCATENATE('Data Descriptive'!O2834,'Data Descriptive'!S2834)</f>
        <v>10</v>
      </c>
      <c r="AH2819" t="str">
        <f>CONCATENATE('Data Descriptive'!O2834,'Data Descriptive'!U2834)</f>
        <v>10</v>
      </c>
      <c r="AI2819" t="str">
        <f>CONCATENATE('Data Descriptive'!P2834,'Data Descriptive'!P2834)</f>
        <v>22</v>
      </c>
      <c r="AJ2819" t="str">
        <f>CONCATENATE('Data Descriptive'!P2834,'Data Descriptive'!R2834)</f>
        <v>20</v>
      </c>
      <c r="AK2819" t="str">
        <f>CONCATENATE('Data Descriptive'!P2834,'Data Descriptive'!S2834)</f>
        <v>20</v>
      </c>
      <c r="AL2819" t="str">
        <f>CONCATENATE('Data Descriptive'!P2834,'Data Descriptive'!U2834)</f>
        <v>20</v>
      </c>
      <c r="AM2819" t="str">
        <f>CONCATENATE('Data Descriptive'!R2834,'Data Descriptive'!R2834)</f>
        <v>00</v>
      </c>
      <c r="AN2819" t="str">
        <f>CONCATENATE('Data Descriptive'!R2834,'Data Descriptive'!S2834)</f>
        <v>00</v>
      </c>
      <c r="AO2819" t="str">
        <f>CONCATENATE('Data Descriptive'!R2834,'Data Descriptive'!U2834)</f>
        <v>00</v>
      </c>
      <c r="AP2819" t="str">
        <f>CONCATENATE('Data Descriptive'!S2834,'Data Descriptive'!S2834)</f>
        <v>00</v>
      </c>
      <c r="AQ2819" t="str">
        <f>CONCATENATE('Data Descriptive'!S2834,'Data Descriptive'!U2834)</f>
        <v>00</v>
      </c>
      <c r="AR2819" t="str">
        <f>CONCATENATE('Data Descriptive'!U2834,'Data Descriptive'!U2834)</f>
        <v>00</v>
      </c>
    </row>
    <row r="2820" spans="24:44">
      <c r="X2820" t="str">
        <f>CONCATENATE('Data Descriptive'!M2835,'Data Descriptive'!M2835)</f>
        <v>00</v>
      </c>
      <c r="Y2820" t="str">
        <f>CONCATENATE('Data Descriptive'!M2835,'Data Descriptive'!O2835)</f>
        <v>01</v>
      </c>
      <c r="Z2820" t="str">
        <f>CONCATENATE('Data Descriptive'!M2835,'Data Descriptive'!P2835)</f>
        <v>02</v>
      </c>
      <c r="AA2820" t="str">
        <f>CONCATENATE('Data Descriptive'!M2835,'Data Descriptive'!R2835)</f>
        <v>00</v>
      </c>
      <c r="AB2820" t="str">
        <f>CONCATENATE('Data Descriptive'!M2835,'Data Descriptive'!S2835)</f>
        <v>00</v>
      </c>
      <c r="AC2820" t="str">
        <f>CONCATENATE('Data Descriptive'!M2835,'Data Descriptive'!U2835)</f>
        <v>01</v>
      </c>
      <c r="AD2820" t="str">
        <f>CONCATENATE('Data Descriptive'!O2835,'Data Descriptive'!O2835)</f>
        <v>11</v>
      </c>
      <c r="AE2820" t="str">
        <f>CONCATENATE('Data Descriptive'!O2835,'Data Descriptive'!P2835)</f>
        <v>12</v>
      </c>
      <c r="AF2820" t="str">
        <f>CONCATENATE('Data Descriptive'!O2835,'Data Descriptive'!R2835)</f>
        <v>10</v>
      </c>
      <c r="AG2820" t="str">
        <f>CONCATENATE('Data Descriptive'!O2835,'Data Descriptive'!S2835)</f>
        <v>10</v>
      </c>
      <c r="AH2820" t="str">
        <f>CONCATENATE('Data Descriptive'!O2835,'Data Descriptive'!U2835)</f>
        <v>11</v>
      </c>
      <c r="AI2820" t="str">
        <f>CONCATENATE('Data Descriptive'!P2835,'Data Descriptive'!P2835)</f>
        <v>22</v>
      </c>
      <c r="AJ2820" t="str">
        <f>CONCATENATE('Data Descriptive'!P2835,'Data Descriptive'!R2835)</f>
        <v>20</v>
      </c>
      <c r="AK2820" t="str">
        <f>CONCATENATE('Data Descriptive'!P2835,'Data Descriptive'!S2835)</f>
        <v>20</v>
      </c>
      <c r="AL2820" t="str">
        <f>CONCATENATE('Data Descriptive'!P2835,'Data Descriptive'!U2835)</f>
        <v>21</v>
      </c>
      <c r="AM2820" t="str">
        <f>CONCATENATE('Data Descriptive'!R2835,'Data Descriptive'!R2835)</f>
        <v>00</v>
      </c>
      <c r="AN2820" t="str">
        <f>CONCATENATE('Data Descriptive'!R2835,'Data Descriptive'!S2835)</f>
        <v>00</v>
      </c>
      <c r="AO2820" t="str">
        <f>CONCATENATE('Data Descriptive'!R2835,'Data Descriptive'!U2835)</f>
        <v>01</v>
      </c>
      <c r="AP2820" t="str">
        <f>CONCATENATE('Data Descriptive'!S2835,'Data Descriptive'!S2835)</f>
        <v>00</v>
      </c>
      <c r="AQ2820" t="str">
        <f>CONCATENATE('Data Descriptive'!S2835,'Data Descriptive'!U2835)</f>
        <v>01</v>
      </c>
      <c r="AR2820" t="str">
        <f>CONCATENATE('Data Descriptive'!U2835,'Data Descriptive'!U2835)</f>
        <v>11</v>
      </c>
    </row>
    <row r="2821" spans="24:44">
      <c r="X2821" t="str">
        <f>CONCATENATE('Data Descriptive'!M2836,'Data Descriptive'!M2836)</f>
        <v>00</v>
      </c>
      <c r="Y2821" t="str">
        <f>CONCATENATE('Data Descriptive'!M2836,'Data Descriptive'!O2836)</f>
        <v>02</v>
      </c>
      <c r="Z2821" t="str">
        <f>CONCATENATE('Data Descriptive'!M2836,'Data Descriptive'!P2836)</f>
        <v>03</v>
      </c>
      <c r="AA2821" t="str">
        <f>CONCATENATE('Data Descriptive'!M2836,'Data Descriptive'!R2836)</f>
        <v>00</v>
      </c>
      <c r="AB2821" t="str">
        <f>CONCATENATE('Data Descriptive'!M2836,'Data Descriptive'!S2836)</f>
        <v>00</v>
      </c>
      <c r="AC2821" t="str">
        <f>CONCATENATE('Data Descriptive'!M2836,'Data Descriptive'!U2836)</f>
        <v>01</v>
      </c>
      <c r="AD2821" t="str">
        <f>CONCATENATE('Data Descriptive'!O2836,'Data Descriptive'!O2836)</f>
        <v>22</v>
      </c>
      <c r="AE2821" t="str">
        <f>CONCATENATE('Data Descriptive'!O2836,'Data Descriptive'!P2836)</f>
        <v>23</v>
      </c>
      <c r="AF2821" t="str">
        <f>CONCATENATE('Data Descriptive'!O2836,'Data Descriptive'!R2836)</f>
        <v>20</v>
      </c>
      <c r="AG2821" t="str">
        <f>CONCATENATE('Data Descriptive'!O2836,'Data Descriptive'!S2836)</f>
        <v>20</v>
      </c>
      <c r="AH2821" t="str">
        <f>CONCATENATE('Data Descriptive'!O2836,'Data Descriptive'!U2836)</f>
        <v>21</v>
      </c>
      <c r="AI2821" t="str">
        <f>CONCATENATE('Data Descriptive'!P2836,'Data Descriptive'!P2836)</f>
        <v>33</v>
      </c>
      <c r="AJ2821" t="str">
        <f>CONCATENATE('Data Descriptive'!P2836,'Data Descriptive'!R2836)</f>
        <v>30</v>
      </c>
      <c r="AK2821" t="str">
        <f>CONCATENATE('Data Descriptive'!P2836,'Data Descriptive'!S2836)</f>
        <v>30</v>
      </c>
      <c r="AL2821" t="str">
        <f>CONCATENATE('Data Descriptive'!P2836,'Data Descriptive'!U2836)</f>
        <v>31</v>
      </c>
      <c r="AM2821" t="str">
        <f>CONCATENATE('Data Descriptive'!R2836,'Data Descriptive'!R2836)</f>
        <v>00</v>
      </c>
      <c r="AN2821" t="str">
        <f>CONCATENATE('Data Descriptive'!R2836,'Data Descriptive'!S2836)</f>
        <v>00</v>
      </c>
      <c r="AO2821" t="str">
        <f>CONCATENATE('Data Descriptive'!R2836,'Data Descriptive'!U2836)</f>
        <v>01</v>
      </c>
      <c r="AP2821" t="str">
        <f>CONCATENATE('Data Descriptive'!S2836,'Data Descriptive'!S2836)</f>
        <v>00</v>
      </c>
      <c r="AQ2821" t="str">
        <f>CONCATENATE('Data Descriptive'!S2836,'Data Descriptive'!U2836)</f>
        <v>01</v>
      </c>
      <c r="AR2821" t="str">
        <f>CONCATENATE('Data Descriptive'!U2836,'Data Descriptive'!U2836)</f>
        <v>11</v>
      </c>
    </row>
    <row r="2822" spans="24:44">
      <c r="X2822" t="str">
        <f>CONCATENATE('Data Descriptive'!M2837,'Data Descriptive'!M2837)</f>
        <v>00</v>
      </c>
      <c r="Y2822" t="str">
        <f>CONCATENATE('Data Descriptive'!M2837,'Data Descriptive'!O2837)</f>
        <v>00</v>
      </c>
      <c r="Z2822" t="str">
        <f>CONCATENATE('Data Descriptive'!M2837,'Data Descriptive'!P2837)</f>
        <v>03</v>
      </c>
      <c r="AA2822" t="str">
        <f>CONCATENATE('Data Descriptive'!M2837,'Data Descriptive'!R2837)</f>
        <v>01</v>
      </c>
      <c r="AB2822" t="str">
        <f>CONCATENATE('Data Descriptive'!M2837,'Data Descriptive'!S2837)</f>
        <v>00</v>
      </c>
      <c r="AC2822" t="str">
        <f>CONCATENATE('Data Descriptive'!M2837,'Data Descriptive'!U2837)</f>
        <v>00</v>
      </c>
      <c r="AD2822" t="str">
        <f>CONCATENATE('Data Descriptive'!O2837,'Data Descriptive'!O2837)</f>
        <v>00</v>
      </c>
      <c r="AE2822" t="str">
        <f>CONCATENATE('Data Descriptive'!O2837,'Data Descriptive'!P2837)</f>
        <v>03</v>
      </c>
      <c r="AF2822" t="str">
        <f>CONCATENATE('Data Descriptive'!O2837,'Data Descriptive'!R2837)</f>
        <v>01</v>
      </c>
      <c r="AG2822" t="str">
        <f>CONCATENATE('Data Descriptive'!O2837,'Data Descriptive'!S2837)</f>
        <v>00</v>
      </c>
      <c r="AH2822" t="str">
        <f>CONCATENATE('Data Descriptive'!O2837,'Data Descriptive'!U2837)</f>
        <v>00</v>
      </c>
      <c r="AI2822" t="str">
        <f>CONCATENATE('Data Descriptive'!P2837,'Data Descriptive'!P2837)</f>
        <v>33</v>
      </c>
      <c r="AJ2822" t="str">
        <f>CONCATENATE('Data Descriptive'!P2837,'Data Descriptive'!R2837)</f>
        <v>31</v>
      </c>
      <c r="AK2822" t="str">
        <f>CONCATENATE('Data Descriptive'!P2837,'Data Descriptive'!S2837)</f>
        <v>30</v>
      </c>
      <c r="AL2822" t="str">
        <f>CONCATENATE('Data Descriptive'!P2837,'Data Descriptive'!U2837)</f>
        <v>30</v>
      </c>
      <c r="AM2822" t="str">
        <f>CONCATENATE('Data Descriptive'!R2837,'Data Descriptive'!R2837)</f>
        <v>11</v>
      </c>
      <c r="AN2822" t="str">
        <f>CONCATENATE('Data Descriptive'!R2837,'Data Descriptive'!S2837)</f>
        <v>10</v>
      </c>
      <c r="AO2822" t="str">
        <f>CONCATENATE('Data Descriptive'!R2837,'Data Descriptive'!U2837)</f>
        <v>10</v>
      </c>
      <c r="AP2822" t="str">
        <f>CONCATENATE('Data Descriptive'!S2837,'Data Descriptive'!S2837)</f>
        <v>00</v>
      </c>
      <c r="AQ2822" t="str">
        <f>CONCATENATE('Data Descriptive'!S2837,'Data Descriptive'!U2837)</f>
        <v>00</v>
      </c>
      <c r="AR2822" t="str">
        <f>CONCATENATE('Data Descriptive'!U2837,'Data Descriptive'!U2837)</f>
        <v>00</v>
      </c>
    </row>
    <row r="2823" spans="24:44">
      <c r="X2823" t="str">
        <f>CONCATENATE('Data Descriptive'!M2838,'Data Descriptive'!M2838)</f>
        <v>00</v>
      </c>
      <c r="Y2823" t="str">
        <f>CONCATENATE('Data Descriptive'!M2838,'Data Descriptive'!O2838)</f>
        <v>00</v>
      </c>
      <c r="Z2823" t="str">
        <f>CONCATENATE('Data Descriptive'!M2838,'Data Descriptive'!P2838)</f>
        <v>03</v>
      </c>
      <c r="AA2823" t="str">
        <f>CONCATENATE('Data Descriptive'!M2838,'Data Descriptive'!R2838)</f>
        <v>00</v>
      </c>
      <c r="AB2823" t="str">
        <f>CONCATENATE('Data Descriptive'!M2838,'Data Descriptive'!S2838)</f>
        <v>00</v>
      </c>
      <c r="AC2823" t="str">
        <f>CONCATENATE('Data Descriptive'!M2838,'Data Descriptive'!U2838)</f>
        <v>00</v>
      </c>
      <c r="AD2823" t="str">
        <f>CONCATENATE('Data Descriptive'!O2838,'Data Descriptive'!O2838)</f>
        <v>00</v>
      </c>
      <c r="AE2823" t="str">
        <f>CONCATENATE('Data Descriptive'!O2838,'Data Descriptive'!P2838)</f>
        <v>03</v>
      </c>
      <c r="AF2823" t="str">
        <f>CONCATENATE('Data Descriptive'!O2838,'Data Descriptive'!R2838)</f>
        <v>00</v>
      </c>
      <c r="AG2823" t="str">
        <f>CONCATENATE('Data Descriptive'!O2838,'Data Descriptive'!S2838)</f>
        <v>00</v>
      </c>
      <c r="AH2823" t="str">
        <f>CONCATENATE('Data Descriptive'!O2838,'Data Descriptive'!U2838)</f>
        <v>00</v>
      </c>
      <c r="AI2823" t="str">
        <f>CONCATENATE('Data Descriptive'!P2838,'Data Descriptive'!P2838)</f>
        <v>33</v>
      </c>
      <c r="AJ2823" t="str">
        <f>CONCATENATE('Data Descriptive'!P2838,'Data Descriptive'!R2838)</f>
        <v>30</v>
      </c>
      <c r="AK2823" t="str">
        <f>CONCATENATE('Data Descriptive'!P2838,'Data Descriptive'!S2838)</f>
        <v>30</v>
      </c>
      <c r="AL2823" t="str">
        <f>CONCATENATE('Data Descriptive'!P2838,'Data Descriptive'!U2838)</f>
        <v>30</v>
      </c>
      <c r="AM2823" t="str">
        <f>CONCATENATE('Data Descriptive'!R2838,'Data Descriptive'!R2838)</f>
        <v>00</v>
      </c>
      <c r="AN2823" t="str">
        <f>CONCATENATE('Data Descriptive'!R2838,'Data Descriptive'!S2838)</f>
        <v>00</v>
      </c>
      <c r="AO2823" t="str">
        <f>CONCATENATE('Data Descriptive'!R2838,'Data Descriptive'!U2838)</f>
        <v>00</v>
      </c>
      <c r="AP2823" t="str">
        <f>CONCATENATE('Data Descriptive'!S2838,'Data Descriptive'!S2838)</f>
        <v>00</v>
      </c>
      <c r="AQ2823" t="str">
        <f>CONCATENATE('Data Descriptive'!S2838,'Data Descriptive'!U2838)</f>
        <v>00</v>
      </c>
      <c r="AR2823" t="str">
        <f>CONCATENATE('Data Descriptive'!U2838,'Data Descriptive'!U2838)</f>
        <v>00</v>
      </c>
    </row>
    <row r="2824" spans="24:44">
      <c r="X2824" t="str">
        <f>CONCATENATE('Data Descriptive'!M2839,'Data Descriptive'!M2839)</f>
        <v>00</v>
      </c>
      <c r="Y2824" t="str">
        <f>CONCATENATE('Data Descriptive'!M2839,'Data Descriptive'!O2839)</f>
        <v>00</v>
      </c>
      <c r="Z2824" t="str">
        <f>CONCATENATE('Data Descriptive'!M2839,'Data Descriptive'!P2839)</f>
        <v>03</v>
      </c>
      <c r="AA2824" t="str">
        <f>CONCATENATE('Data Descriptive'!M2839,'Data Descriptive'!R2839)</f>
        <v>00</v>
      </c>
      <c r="AB2824" t="str">
        <f>CONCATENATE('Data Descriptive'!M2839,'Data Descriptive'!S2839)</f>
        <v>00</v>
      </c>
      <c r="AC2824" t="str">
        <f>CONCATENATE('Data Descriptive'!M2839,'Data Descriptive'!U2839)</f>
        <v>00</v>
      </c>
      <c r="AD2824" t="str">
        <f>CONCATENATE('Data Descriptive'!O2839,'Data Descriptive'!O2839)</f>
        <v>00</v>
      </c>
      <c r="AE2824" t="str">
        <f>CONCATENATE('Data Descriptive'!O2839,'Data Descriptive'!P2839)</f>
        <v>03</v>
      </c>
      <c r="AF2824" t="str">
        <f>CONCATENATE('Data Descriptive'!O2839,'Data Descriptive'!R2839)</f>
        <v>00</v>
      </c>
      <c r="AG2824" t="str">
        <f>CONCATENATE('Data Descriptive'!O2839,'Data Descriptive'!S2839)</f>
        <v>00</v>
      </c>
      <c r="AH2824" t="str">
        <f>CONCATENATE('Data Descriptive'!O2839,'Data Descriptive'!U2839)</f>
        <v>00</v>
      </c>
      <c r="AI2824" t="str">
        <f>CONCATENATE('Data Descriptive'!P2839,'Data Descriptive'!P2839)</f>
        <v>33</v>
      </c>
      <c r="AJ2824" t="str">
        <f>CONCATENATE('Data Descriptive'!P2839,'Data Descriptive'!R2839)</f>
        <v>30</v>
      </c>
      <c r="AK2824" t="str">
        <f>CONCATENATE('Data Descriptive'!P2839,'Data Descriptive'!S2839)</f>
        <v>30</v>
      </c>
      <c r="AL2824" t="str">
        <f>CONCATENATE('Data Descriptive'!P2839,'Data Descriptive'!U2839)</f>
        <v>30</v>
      </c>
      <c r="AM2824" t="str">
        <f>CONCATENATE('Data Descriptive'!R2839,'Data Descriptive'!R2839)</f>
        <v>00</v>
      </c>
      <c r="AN2824" t="str">
        <f>CONCATENATE('Data Descriptive'!R2839,'Data Descriptive'!S2839)</f>
        <v>00</v>
      </c>
      <c r="AO2824" t="str">
        <f>CONCATENATE('Data Descriptive'!R2839,'Data Descriptive'!U2839)</f>
        <v>00</v>
      </c>
      <c r="AP2824" t="str">
        <f>CONCATENATE('Data Descriptive'!S2839,'Data Descriptive'!S2839)</f>
        <v>00</v>
      </c>
      <c r="AQ2824" t="str">
        <f>CONCATENATE('Data Descriptive'!S2839,'Data Descriptive'!U2839)</f>
        <v>00</v>
      </c>
      <c r="AR2824" t="str">
        <f>CONCATENATE('Data Descriptive'!U2839,'Data Descriptive'!U2839)</f>
        <v>00</v>
      </c>
    </row>
    <row r="2825" spans="24:44">
      <c r="X2825" t="str">
        <f>CONCATENATE('Data Descriptive'!M2840,'Data Descriptive'!M2840)</f>
        <v>00</v>
      </c>
      <c r="Y2825" t="str">
        <f>CONCATENATE('Data Descriptive'!M2840,'Data Descriptive'!O2840)</f>
        <v>00</v>
      </c>
      <c r="Z2825" t="str">
        <f>CONCATENATE('Data Descriptive'!M2840,'Data Descriptive'!P2840)</f>
        <v>03</v>
      </c>
      <c r="AA2825" t="str">
        <f>CONCATENATE('Data Descriptive'!M2840,'Data Descriptive'!R2840)</f>
        <v>01</v>
      </c>
      <c r="AB2825" t="str">
        <f>CONCATENATE('Data Descriptive'!M2840,'Data Descriptive'!S2840)</f>
        <v>01</v>
      </c>
      <c r="AC2825" t="str">
        <f>CONCATENATE('Data Descriptive'!M2840,'Data Descriptive'!U2840)</f>
        <v>00</v>
      </c>
      <c r="AD2825" t="str">
        <f>CONCATENATE('Data Descriptive'!O2840,'Data Descriptive'!O2840)</f>
        <v>00</v>
      </c>
      <c r="AE2825" t="str">
        <f>CONCATENATE('Data Descriptive'!O2840,'Data Descriptive'!P2840)</f>
        <v>03</v>
      </c>
      <c r="AF2825" t="str">
        <f>CONCATENATE('Data Descriptive'!O2840,'Data Descriptive'!R2840)</f>
        <v>01</v>
      </c>
      <c r="AG2825" t="str">
        <f>CONCATENATE('Data Descriptive'!O2840,'Data Descriptive'!S2840)</f>
        <v>01</v>
      </c>
      <c r="AH2825" t="str">
        <f>CONCATENATE('Data Descriptive'!O2840,'Data Descriptive'!U2840)</f>
        <v>00</v>
      </c>
      <c r="AI2825" t="str">
        <f>CONCATENATE('Data Descriptive'!P2840,'Data Descriptive'!P2840)</f>
        <v>33</v>
      </c>
      <c r="AJ2825" t="str">
        <f>CONCATENATE('Data Descriptive'!P2840,'Data Descriptive'!R2840)</f>
        <v>31</v>
      </c>
      <c r="AK2825" t="str">
        <f>CONCATENATE('Data Descriptive'!P2840,'Data Descriptive'!S2840)</f>
        <v>31</v>
      </c>
      <c r="AL2825" t="str">
        <f>CONCATENATE('Data Descriptive'!P2840,'Data Descriptive'!U2840)</f>
        <v>30</v>
      </c>
      <c r="AM2825" t="str">
        <f>CONCATENATE('Data Descriptive'!R2840,'Data Descriptive'!R2840)</f>
        <v>11</v>
      </c>
      <c r="AN2825" t="str">
        <f>CONCATENATE('Data Descriptive'!R2840,'Data Descriptive'!S2840)</f>
        <v>11</v>
      </c>
      <c r="AO2825" t="str">
        <f>CONCATENATE('Data Descriptive'!R2840,'Data Descriptive'!U2840)</f>
        <v>10</v>
      </c>
      <c r="AP2825" t="str">
        <f>CONCATENATE('Data Descriptive'!S2840,'Data Descriptive'!S2840)</f>
        <v>11</v>
      </c>
      <c r="AQ2825" t="str">
        <f>CONCATENATE('Data Descriptive'!S2840,'Data Descriptive'!U2840)</f>
        <v>10</v>
      </c>
      <c r="AR2825" t="str">
        <f>CONCATENATE('Data Descriptive'!U2840,'Data Descriptive'!U2840)</f>
        <v>00</v>
      </c>
    </row>
    <row r="2826" spans="24:44">
      <c r="X2826" t="str">
        <f>CONCATENATE('Data Descriptive'!M2841,'Data Descriptive'!M2841)</f>
        <v>11</v>
      </c>
      <c r="Y2826" t="str">
        <f>CONCATENATE('Data Descriptive'!M2841,'Data Descriptive'!O2841)</f>
        <v>12</v>
      </c>
      <c r="Z2826" t="str">
        <f>CONCATENATE('Data Descriptive'!M2841,'Data Descriptive'!P2841)</f>
        <v>13</v>
      </c>
      <c r="AA2826" t="str">
        <f>CONCATENATE('Data Descriptive'!M2841,'Data Descriptive'!R2841)</f>
        <v>11</v>
      </c>
      <c r="AB2826" t="str">
        <f>CONCATENATE('Data Descriptive'!M2841,'Data Descriptive'!S2841)</f>
        <v>10</v>
      </c>
      <c r="AC2826" t="str">
        <f>CONCATENATE('Data Descriptive'!M2841,'Data Descriptive'!U2841)</f>
        <v>11</v>
      </c>
      <c r="AD2826" t="str">
        <f>CONCATENATE('Data Descriptive'!O2841,'Data Descriptive'!O2841)</f>
        <v>22</v>
      </c>
      <c r="AE2826" t="str">
        <f>CONCATENATE('Data Descriptive'!O2841,'Data Descriptive'!P2841)</f>
        <v>23</v>
      </c>
      <c r="AF2826" t="str">
        <f>CONCATENATE('Data Descriptive'!O2841,'Data Descriptive'!R2841)</f>
        <v>21</v>
      </c>
      <c r="AG2826" t="str">
        <f>CONCATENATE('Data Descriptive'!O2841,'Data Descriptive'!S2841)</f>
        <v>20</v>
      </c>
      <c r="AH2826" t="str">
        <f>CONCATENATE('Data Descriptive'!O2841,'Data Descriptive'!U2841)</f>
        <v>21</v>
      </c>
      <c r="AI2826" t="str">
        <f>CONCATENATE('Data Descriptive'!P2841,'Data Descriptive'!P2841)</f>
        <v>33</v>
      </c>
      <c r="AJ2826" t="str">
        <f>CONCATENATE('Data Descriptive'!P2841,'Data Descriptive'!R2841)</f>
        <v>31</v>
      </c>
      <c r="AK2826" t="str">
        <f>CONCATENATE('Data Descriptive'!P2841,'Data Descriptive'!S2841)</f>
        <v>30</v>
      </c>
      <c r="AL2826" t="str">
        <f>CONCATENATE('Data Descriptive'!P2841,'Data Descriptive'!U2841)</f>
        <v>31</v>
      </c>
      <c r="AM2826" t="str">
        <f>CONCATENATE('Data Descriptive'!R2841,'Data Descriptive'!R2841)</f>
        <v>11</v>
      </c>
      <c r="AN2826" t="str">
        <f>CONCATENATE('Data Descriptive'!R2841,'Data Descriptive'!S2841)</f>
        <v>10</v>
      </c>
      <c r="AO2826" t="str">
        <f>CONCATENATE('Data Descriptive'!R2841,'Data Descriptive'!U2841)</f>
        <v>11</v>
      </c>
      <c r="AP2826" t="str">
        <f>CONCATENATE('Data Descriptive'!S2841,'Data Descriptive'!S2841)</f>
        <v>00</v>
      </c>
      <c r="AQ2826" t="str">
        <f>CONCATENATE('Data Descriptive'!S2841,'Data Descriptive'!U2841)</f>
        <v>01</v>
      </c>
      <c r="AR2826" t="str">
        <f>CONCATENATE('Data Descriptive'!U2841,'Data Descriptive'!U2841)</f>
        <v>11</v>
      </c>
    </row>
    <row r="2827" spans="24:44">
      <c r="X2827" t="str">
        <f>CONCATENATE('Data Descriptive'!M2842,'Data Descriptive'!M2842)</f>
        <v>00</v>
      </c>
      <c r="Y2827" t="str">
        <f>CONCATENATE('Data Descriptive'!M2842,'Data Descriptive'!O2842)</f>
        <v>00</v>
      </c>
      <c r="Z2827" t="str">
        <f>CONCATENATE('Data Descriptive'!M2842,'Data Descriptive'!P2842)</f>
        <v>03</v>
      </c>
      <c r="AA2827" t="str">
        <f>CONCATENATE('Data Descriptive'!M2842,'Data Descriptive'!R2842)</f>
        <v>01</v>
      </c>
      <c r="AB2827" t="str">
        <f>CONCATENATE('Data Descriptive'!M2842,'Data Descriptive'!S2842)</f>
        <v>00</v>
      </c>
      <c r="AC2827" t="str">
        <f>CONCATENATE('Data Descriptive'!M2842,'Data Descriptive'!U2842)</f>
        <v>01</v>
      </c>
      <c r="AD2827" t="str">
        <f>CONCATENATE('Data Descriptive'!O2842,'Data Descriptive'!O2842)</f>
        <v>00</v>
      </c>
      <c r="AE2827" t="str">
        <f>CONCATENATE('Data Descriptive'!O2842,'Data Descriptive'!P2842)</f>
        <v>03</v>
      </c>
      <c r="AF2827" t="str">
        <f>CONCATENATE('Data Descriptive'!O2842,'Data Descriptive'!R2842)</f>
        <v>01</v>
      </c>
      <c r="AG2827" t="str">
        <f>CONCATENATE('Data Descriptive'!O2842,'Data Descriptive'!S2842)</f>
        <v>00</v>
      </c>
      <c r="AH2827" t="str">
        <f>CONCATENATE('Data Descriptive'!O2842,'Data Descriptive'!U2842)</f>
        <v>01</v>
      </c>
      <c r="AI2827" t="str">
        <f>CONCATENATE('Data Descriptive'!P2842,'Data Descriptive'!P2842)</f>
        <v>33</v>
      </c>
      <c r="AJ2827" t="str">
        <f>CONCATENATE('Data Descriptive'!P2842,'Data Descriptive'!R2842)</f>
        <v>31</v>
      </c>
      <c r="AK2827" t="str">
        <f>CONCATENATE('Data Descriptive'!P2842,'Data Descriptive'!S2842)</f>
        <v>30</v>
      </c>
      <c r="AL2827" t="str">
        <f>CONCATENATE('Data Descriptive'!P2842,'Data Descriptive'!U2842)</f>
        <v>31</v>
      </c>
      <c r="AM2827" t="str">
        <f>CONCATENATE('Data Descriptive'!R2842,'Data Descriptive'!R2842)</f>
        <v>11</v>
      </c>
      <c r="AN2827" t="str">
        <f>CONCATENATE('Data Descriptive'!R2842,'Data Descriptive'!S2842)</f>
        <v>10</v>
      </c>
      <c r="AO2827" t="str">
        <f>CONCATENATE('Data Descriptive'!R2842,'Data Descriptive'!U2842)</f>
        <v>11</v>
      </c>
      <c r="AP2827" t="str">
        <f>CONCATENATE('Data Descriptive'!S2842,'Data Descriptive'!S2842)</f>
        <v>00</v>
      </c>
      <c r="AQ2827" t="str">
        <f>CONCATENATE('Data Descriptive'!S2842,'Data Descriptive'!U2842)</f>
        <v>01</v>
      </c>
      <c r="AR2827" t="str">
        <f>CONCATENATE('Data Descriptive'!U2842,'Data Descriptive'!U2842)</f>
        <v>11</v>
      </c>
    </row>
    <row r="2828" spans="24:44">
      <c r="X2828" t="str">
        <f>CONCATENATE('Data Descriptive'!M2843,'Data Descriptive'!M2843)</f>
        <v>00</v>
      </c>
      <c r="Y2828" t="str">
        <f>CONCATENATE('Data Descriptive'!M2843,'Data Descriptive'!O2843)</f>
        <v>02</v>
      </c>
      <c r="Z2828" t="str">
        <f>CONCATENATE('Data Descriptive'!M2843,'Data Descriptive'!P2843)</f>
        <v>03</v>
      </c>
      <c r="AA2828" t="str">
        <f>CONCATENATE('Data Descriptive'!M2843,'Data Descriptive'!R2843)</f>
        <v>01</v>
      </c>
      <c r="AB2828" t="str">
        <f>CONCATENATE('Data Descriptive'!M2843,'Data Descriptive'!S2843)</f>
        <v>00</v>
      </c>
      <c r="AC2828" t="str">
        <f>CONCATENATE('Data Descriptive'!M2843,'Data Descriptive'!U2843)</f>
        <v>00</v>
      </c>
      <c r="AD2828" t="str">
        <f>CONCATENATE('Data Descriptive'!O2843,'Data Descriptive'!O2843)</f>
        <v>22</v>
      </c>
      <c r="AE2828" t="str">
        <f>CONCATENATE('Data Descriptive'!O2843,'Data Descriptive'!P2843)</f>
        <v>23</v>
      </c>
      <c r="AF2828" t="str">
        <f>CONCATENATE('Data Descriptive'!O2843,'Data Descriptive'!R2843)</f>
        <v>21</v>
      </c>
      <c r="AG2828" t="str">
        <f>CONCATENATE('Data Descriptive'!O2843,'Data Descriptive'!S2843)</f>
        <v>20</v>
      </c>
      <c r="AH2828" t="str">
        <f>CONCATENATE('Data Descriptive'!O2843,'Data Descriptive'!U2843)</f>
        <v>20</v>
      </c>
      <c r="AI2828" t="str">
        <f>CONCATENATE('Data Descriptive'!P2843,'Data Descriptive'!P2843)</f>
        <v>33</v>
      </c>
      <c r="AJ2828" t="str">
        <f>CONCATENATE('Data Descriptive'!P2843,'Data Descriptive'!R2843)</f>
        <v>31</v>
      </c>
      <c r="AK2828" t="str">
        <f>CONCATENATE('Data Descriptive'!P2843,'Data Descriptive'!S2843)</f>
        <v>30</v>
      </c>
      <c r="AL2828" t="str">
        <f>CONCATENATE('Data Descriptive'!P2843,'Data Descriptive'!U2843)</f>
        <v>30</v>
      </c>
      <c r="AM2828" t="str">
        <f>CONCATENATE('Data Descriptive'!R2843,'Data Descriptive'!R2843)</f>
        <v>11</v>
      </c>
      <c r="AN2828" t="str">
        <f>CONCATENATE('Data Descriptive'!R2843,'Data Descriptive'!S2843)</f>
        <v>10</v>
      </c>
      <c r="AO2828" t="str">
        <f>CONCATENATE('Data Descriptive'!R2843,'Data Descriptive'!U2843)</f>
        <v>10</v>
      </c>
      <c r="AP2828" t="str">
        <f>CONCATENATE('Data Descriptive'!S2843,'Data Descriptive'!S2843)</f>
        <v>00</v>
      </c>
      <c r="AQ2828" t="str">
        <f>CONCATENATE('Data Descriptive'!S2843,'Data Descriptive'!U2843)</f>
        <v>00</v>
      </c>
      <c r="AR2828" t="str">
        <f>CONCATENATE('Data Descriptive'!U2843,'Data Descriptive'!U2843)</f>
        <v>00</v>
      </c>
    </row>
    <row r="2829" spans="24:44">
      <c r="X2829" t="str">
        <f>CONCATENATE('Data Descriptive'!M2844,'Data Descriptive'!M2844)</f>
        <v>00</v>
      </c>
      <c r="Y2829" t="str">
        <f>CONCATENATE('Data Descriptive'!M2844,'Data Descriptive'!O2844)</f>
        <v>02</v>
      </c>
      <c r="Z2829" t="str">
        <f>CONCATENATE('Data Descriptive'!M2844,'Data Descriptive'!P2844)</f>
        <v>03</v>
      </c>
      <c r="AA2829" t="str">
        <f>CONCATENATE('Data Descriptive'!M2844,'Data Descriptive'!R2844)</f>
        <v>00</v>
      </c>
      <c r="AB2829" t="str">
        <f>CONCATENATE('Data Descriptive'!M2844,'Data Descriptive'!S2844)</f>
        <v>00</v>
      </c>
      <c r="AC2829" t="str">
        <f>CONCATENATE('Data Descriptive'!M2844,'Data Descriptive'!U2844)</f>
        <v>00</v>
      </c>
      <c r="AD2829" t="str">
        <f>CONCATENATE('Data Descriptive'!O2844,'Data Descriptive'!O2844)</f>
        <v>22</v>
      </c>
      <c r="AE2829" t="str">
        <f>CONCATENATE('Data Descriptive'!O2844,'Data Descriptive'!P2844)</f>
        <v>23</v>
      </c>
      <c r="AF2829" t="str">
        <f>CONCATENATE('Data Descriptive'!O2844,'Data Descriptive'!R2844)</f>
        <v>20</v>
      </c>
      <c r="AG2829" t="str">
        <f>CONCATENATE('Data Descriptive'!O2844,'Data Descriptive'!S2844)</f>
        <v>20</v>
      </c>
      <c r="AH2829" t="str">
        <f>CONCATENATE('Data Descriptive'!O2844,'Data Descriptive'!U2844)</f>
        <v>20</v>
      </c>
      <c r="AI2829" t="str">
        <f>CONCATENATE('Data Descriptive'!P2844,'Data Descriptive'!P2844)</f>
        <v>33</v>
      </c>
      <c r="AJ2829" t="str">
        <f>CONCATENATE('Data Descriptive'!P2844,'Data Descriptive'!R2844)</f>
        <v>30</v>
      </c>
      <c r="AK2829" t="str">
        <f>CONCATENATE('Data Descriptive'!P2844,'Data Descriptive'!S2844)</f>
        <v>30</v>
      </c>
      <c r="AL2829" t="str">
        <f>CONCATENATE('Data Descriptive'!P2844,'Data Descriptive'!U2844)</f>
        <v>30</v>
      </c>
      <c r="AM2829" t="str">
        <f>CONCATENATE('Data Descriptive'!R2844,'Data Descriptive'!R2844)</f>
        <v>00</v>
      </c>
      <c r="AN2829" t="str">
        <f>CONCATENATE('Data Descriptive'!R2844,'Data Descriptive'!S2844)</f>
        <v>00</v>
      </c>
      <c r="AO2829" t="str">
        <f>CONCATENATE('Data Descriptive'!R2844,'Data Descriptive'!U2844)</f>
        <v>00</v>
      </c>
      <c r="AP2829" t="str">
        <f>CONCATENATE('Data Descriptive'!S2844,'Data Descriptive'!S2844)</f>
        <v>00</v>
      </c>
      <c r="AQ2829" t="str">
        <f>CONCATENATE('Data Descriptive'!S2844,'Data Descriptive'!U2844)</f>
        <v>00</v>
      </c>
      <c r="AR2829" t="str">
        <f>CONCATENATE('Data Descriptive'!U2844,'Data Descriptive'!U2844)</f>
        <v>00</v>
      </c>
    </row>
    <row r="2830" spans="24:44">
      <c r="X2830" t="str">
        <f>CONCATENATE('Data Descriptive'!M2845,'Data Descriptive'!M2845)</f>
        <v>00</v>
      </c>
      <c r="Y2830" t="str">
        <f>CONCATENATE('Data Descriptive'!M2845,'Data Descriptive'!O2845)</f>
        <v>02</v>
      </c>
      <c r="Z2830" t="str">
        <f>CONCATENATE('Data Descriptive'!M2845,'Data Descriptive'!P2845)</f>
        <v>03</v>
      </c>
      <c r="AA2830" t="str">
        <f>CONCATENATE('Data Descriptive'!M2845,'Data Descriptive'!R2845)</f>
        <v>00</v>
      </c>
      <c r="AB2830" t="str">
        <f>CONCATENATE('Data Descriptive'!M2845,'Data Descriptive'!S2845)</f>
        <v>00</v>
      </c>
      <c r="AC2830" t="str">
        <f>CONCATENATE('Data Descriptive'!M2845,'Data Descriptive'!U2845)</f>
        <v>00</v>
      </c>
      <c r="AD2830" t="str">
        <f>CONCATENATE('Data Descriptive'!O2845,'Data Descriptive'!O2845)</f>
        <v>22</v>
      </c>
      <c r="AE2830" t="str">
        <f>CONCATENATE('Data Descriptive'!O2845,'Data Descriptive'!P2845)</f>
        <v>23</v>
      </c>
      <c r="AF2830" t="str">
        <f>CONCATENATE('Data Descriptive'!O2845,'Data Descriptive'!R2845)</f>
        <v>20</v>
      </c>
      <c r="AG2830" t="str">
        <f>CONCATENATE('Data Descriptive'!O2845,'Data Descriptive'!S2845)</f>
        <v>20</v>
      </c>
      <c r="AH2830" t="str">
        <f>CONCATENATE('Data Descriptive'!O2845,'Data Descriptive'!U2845)</f>
        <v>20</v>
      </c>
      <c r="AI2830" t="str">
        <f>CONCATENATE('Data Descriptive'!P2845,'Data Descriptive'!P2845)</f>
        <v>33</v>
      </c>
      <c r="AJ2830" t="str">
        <f>CONCATENATE('Data Descriptive'!P2845,'Data Descriptive'!R2845)</f>
        <v>30</v>
      </c>
      <c r="AK2830" t="str">
        <f>CONCATENATE('Data Descriptive'!P2845,'Data Descriptive'!S2845)</f>
        <v>30</v>
      </c>
      <c r="AL2830" t="str">
        <f>CONCATENATE('Data Descriptive'!P2845,'Data Descriptive'!U2845)</f>
        <v>30</v>
      </c>
      <c r="AM2830" t="str">
        <f>CONCATENATE('Data Descriptive'!R2845,'Data Descriptive'!R2845)</f>
        <v>00</v>
      </c>
      <c r="AN2830" t="str">
        <f>CONCATENATE('Data Descriptive'!R2845,'Data Descriptive'!S2845)</f>
        <v>00</v>
      </c>
      <c r="AO2830" t="str">
        <f>CONCATENATE('Data Descriptive'!R2845,'Data Descriptive'!U2845)</f>
        <v>00</v>
      </c>
      <c r="AP2830" t="str">
        <f>CONCATENATE('Data Descriptive'!S2845,'Data Descriptive'!S2845)</f>
        <v>00</v>
      </c>
      <c r="AQ2830" t="str">
        <f>CONCATENATE('Data Descriptive'!S2845,'Data Descriptive'!U2845)</f>
        <v>00</v>
      </c>
      <c r="AR2830" t="str">
        <f>CONCATENATE('Data Descriptive'!U2845,'Data Descriptive'!U2845)</f>
        <v>00</v>
      </c>
    </row>
    <row r="2831" spans="24:44">
      <c r="X2831" t="str">
        <f>CONCATENATE('Data Descriptive'!M2846,'Data Descriptive'!M2846)</f>
        <v>00</v>
      </c>
      <c r="Y2831" t="str">
        <f>CONCATENATE('Data Descriptive'!M2846,'Data Descriptive'!O2846)</f>
        <v>00</v>
      </c>
      <c r="Z2831" t="str">
        <f>CONCATENATE('Data Descriptive'!M2846,'Data Descriptive'!P2846)</f>
        <v>03</v>
      </c>
      <c r="AA2831" t="str">
        <f>CONCATENATE('Data Descriptive'!M2846,'Data Descriptive'!R2846)</f>
        <v>01</v>
      </c>
      <c r="AB2831" t="str">
        <f>CONCATENATE('Data Descriptive'!M2846,'Data Descriptive'!S2846)</f>
        <v>01</v>
      </c>
      <c r="AC2831" t="str">
        <f>CONCATENATE('Data Descriptive'!M2846,'Data Descriptive'!U2846)</f>
        <v>00</v>
      </c>
      <c r="AD2831" t="str">
        <f>CONCATENATE('Data Descriptive'!O2846,'Data Descriptive'!O2846)</f>
        <v>00</v>
      </c>
      <c r="AE2831" t="str">
        <f>CONCATENATE('Data Descriptive'!O2846,'Data Descriptive'!P2846)</f>
        <v>03</v>
      </c>
      <c r="AF2831" t="str">
        <f>CONCATENATE('Data Descriptive'!O2846,'Data Descriptive'!R2846)</f>
        <v>01</v>
      </c>
      <c r="AG2831" t="str">
        <f>CONCATENATE('Data Descriptive'!O2846,'Data Descriptive'!S2846)</f>
        <v>01</v>
      </c>
      <c r="AH2831" t="str">
        <f>CONCATENATE('Data Descriptive'!O2846,'Data Descriptive'!U2846)</f>
        <v>00</v>
      </c>
      <c r="AI2831" t="str">
        <f>CONCATENATE('Data Descriptive'!P2846,'Data Descriptive'!P2846)</f>
        <v>33</v>
      </c>
      <c r="AJ2831" t="str">
        <f>CONCATENATE('Data Descriptive'!P2846,'Data Descriptive'!R2846)</f>
        <v>31</v>
      </c>
      <c r="AK2831" t="str">
        <f>CONCATENATE('Data Descriptive'!P2846,'Data Descriptive'!S2846)</f>
        <v>31</v>
      </c>
      <c r="AL2831" t="str">
        <f>CONCATENATE('Data Descriptive'!P2846,'Data Descriptive'!U2846)</f>
        <v>30</v>
      </c>
      <c r="AM2831" t="str">
        <f>CONCATENATE('Data Descriptive'!R2846,'Data Descriptive'!R2846)</f>
        <v>11</v>
      </c>
      <c r="AN2831" t="str">
        <f>CONCATENATE('Data Descriptive'!R2846,'Data Descriptive'!S2846)</f>
        <v>11</v>
      </c>
      <c r="AO2831" t="str">
        <f>CONCATENATE('Data Descriptive'!R2846,'Data Descriptive'!U2846)</f>
        <v>10</v>
      </c>
      <c r="AP2831" t="str">
        <f>CONCATENATE('Data Descriptive'!S2846,'Data Descriptive'!S2846)</f>
        <v>11</v>
      </c>
      <c r="AQ2831" t="str">
        <f>CONCATENATE('Data Descriptive'!S2846,'Data Descriptive'!U2846)</f>
        <v>10</v>
      </c>
      <c r="AR2831" t="str">
        <f>CONCATENATE('Data Descriptive'!U2846,'Data Descriptive'!U2846)</f>
        <v>00</v>
      </c>
    </row>
    <row r="2832" spans="24:44">
      <c r="X2832" t="str">
        <f>CONCATENATE('Data Descriptive'!M2847,'Data Descriptive'!M2847)</f>
        <v>00</v>
      </c>
      <c r="Y2832" t="str">
        <f>CONCATENATE('Data Descriptive'!M2847,'Data Descriptive'!O2847)</f>
        <v>00</v>
      </c>
      <c r="Z2832" t="str">
        <f>CONCATENATE('Data Descriptive'!M2847,'Data Descriptive'!P2847)</f>
        <v>03</v>
      </c>
      <c r="AA2832" t="str">
        <f>CONCATENATE('Data Descriptive'!M2847,'Data Descriptive'!R2847)</f>
        <v>01</v>
      </c>
      <c r="AB2832" t="str">
        <f>CONCATENATE('Data Descriptive'!M2847,'Data Descriptive'!S2847)</f>
        <v>00</v>
      </c>
      <c r="AC2832" t="str">
        <f>CONCATENATE('Data Descriptive'!M2847,'Data Descriptive'!U2847)</f>
        <v>00</v>
      </c>
      <c r="AD2832" t="str">
        <f>CONCATENATE('Data Descriptive'!O2847,'Data Descriptive'!O2847)</f>
        <v>00</v>
      </c>
      <c r="AE2832" t="str">
        <f>CONCATENATE('Data Descriptive'!O2847,'Data Descriptive'!P2847)</f>
        <v>03</v>
      </c>
      <c r="AF2832" t="str">
        <f>CONCATENATE('Data Descriptive'!O2847,'Data Descriptive'!R2847)</f>
        <v>01</v>
      </c>
      <c r="AG2832" t="str">
        <f>CONCATENATE('Data Descriptive'!O2847,'Data Descriptive'!S2847)</f>
        <v>00</v>
      </c>
      <c r="AH2832" t="str">
        <f>CONCATENATE('Data Descriptive'!O2847,'Data Descriptive'!U2847)</f>
        <v>00</v>
      </c>
      <c r="AI2832" t="str">
        <f>CONCATENATE('Data Descriptive'!P2847,'Data Descriptive'!P2847)</f>
        <v>33</v>
      </c>
      <c r="AJ2832" t="str">
        <f>CONCATENATE('Data Descriptive'!P2847,'Data Descriptive'!R2847)</f>
        <v>31</v>
      </c>
      <c r="AK2832" t="str">
        <f>CONCATENATE('Data Descriptive'!P2847,'Data Descriptive'!S2847)</f>
        <v>30</v>
      </c>
      <c r="AL2832" t="str">
        <f>CONCATENATE('Data Descriptive'!P2847,'Data Descriptive'!U2847)</f>
        <v>30</v>
      </c>
      <c r="AM2832" t="str">
        <f>CONCATENATE('Data Descriptive'!R2847,'Data Descriptive'!R2847)</f>
        <v>11</v>
      </c>
      <c r="AN2832" t="str">
        <f>CONCATENATE('Data Descriptive'!R2847,'Data Descriptive'!S2847)</f>
        <v>10</v>
      </c>
      <c r="AO2832" t="str">
        <f>CONCATENATE('Data Descriptive'!R2847,'Data Descriptive'!U2847)</f>
        <v>10</v>
      </c>
      <c r="AP2832" t="str">
        <f>CONCATENATE('Data Descriptive'!S2847,'Data Descriptive'!S2847)</f>
        <v>00</v>
      </c>
      <c r="AQ2832" t="str">
        <f>CONCATENATE('Data Descriptive'!S2847,'Data Descriptive'!U2847)</f>
        <v>00</v>
      </c>
      <c r="AR2832" t="str">
        <f>CONCATENATE('Data Descriptive'!U2847,'Data Descriptive'!U2847)</f>
        <v>00</v>
      </c>
    </row>
    <row r="2833" spans="24:44">
      <c r="X2833" t="str">
        <f>CONCATENATE('Data Descriptive'!M2848,'Data Descriptive'!M2848)</f>
        <v>00</v>
      </c>
      <c r="Y2833" t="str">
        <f>CONCATENATE('Data Descriptive'!M2848,'Data Descriptive'!O2848)</f>
        <v>02</v>
      </c>
      <c r="Z2833" t="str">
        <f>CONCATENATE('Data Descriptive'!M2848,'Data Descriptive'!P2848)</f>
        <v>03</v>
      </c>
      <c r="AA2833" t="str">
        <f>CONCATENATE('Data Descriptive'!M2848,'Data Descriptive'!R2848)</f>
        <v>00</v>
      </c>
      <c r="AB2833" t="str">
        <f>CONCATENATE('Data Descriptive'!M2848,'Data Descriptive'!S2848)</f>
        <v>00</v>
      </c>
      <c r="AC2833" t="str">
        <f>CONCATENATE('Data Descriptive'!M2848,'Data Descriptive'!U2848)</f>
        <v>00</v>
      </c>
      <c r="AD2833" t="str">
        <f>CONCATENATE('Data Descriptive'!O2848,'Data Descriptive'!O2848)</f>
        <v>22</v>
      </c>
      <c r="AE2833" t="str">
        <f>CONCATENATE('Data Descriptive'!O2848,'Data Descriptive'!P2848)</f>
        <v>23</v>
      </c>
      <c r="AF2833" t="str">
        <f>CONCATENATE('Data Descriptive'!O2848,'Data Descriptive'!R2848)</f>
        <v>20</v>
      </c>
      <c r="AG2833" t="str">
        <f>CONCATENATE('Data Descriptive'!O2848,'Data Descriptive'!S2848)</f>
        <v>20</v>
      </c>
      <c r="AH2833" t="str">
        <f>CONCATENATE('Data Descriptive'!O2848,'Data Descriptive'!U2848)</f>
        <v>20</v>
      </c>
      <c r="AI2833" t="str">
        <f>CONCATENATE('Data Descriptive'!P2848,'Data Descriptive'!P2848)</f>
        <v>33</v>
      </c>
      <c r="AJ2833" t="str">
        <f>CONCATENATE('Data Descriptive'!P2848,'Data Descriptive'!R2848)</f>
        <v>30</v>
      </c>
      <c r="AK2833" t="str">
        <f>CONCATENATE('Data Descriptive'!P2848,'Data Descriptive'!S2848)</f>
        <v>30</v>
      </c>
      <c r="AL2833" t="str">
        <f>CONCATENATE('Data Descriptive'!P2848,'Data Descriptive'!U2848)</f>
        <v>30</v>
      </c>
      <c r="AM2833" t="str">
        <f>CONCATENATE('Data Descriptive'!R2848,'Data Descriptive'!R2848)</f>
        <v>00</v>
      </c>
      <c r="AN2833" t="str">
        <f>CONCATENATE('Data Descriptive'!R2848,'Data Descriptive'!S2848)</f>
        <v>00</v>
      </c>
      <c r="AO2833" t="str">
        <f>CONCATENATE('Data Descriptive'!R2848,'Data Descriptive'!U2848)</f>
        <v>00</v>
      </c>
      <c r="AP2833" t="str">
        <f>CONCATENATE('Data Descriptive'!S2848,'Data Descriptive'!S2848)</f>
        <v>00</v>
      </c>
      <c r="AQ2833" t="str">
        <f>CONCATENATE('Data Descriptive'!S2848,'Data Descriptive'!U2848)</f>
        <v>00</v>
      </c>
      <c r="AR2833" t="str">
        <f>CONCATENATE('Data Descriptive'!U2848,'Data Descriptive'!U2848)</f>
        <v>00</v>
      </c>
    </row>
    <row r="2834" spans="24:44">
      <c r="X2834" t="str">
        <f>CONCATENATE('Data Descriptive'!M2849,'Data Descriptive'!M2849)</f>
        <v>00</v>
      </c>
      <c r="Y2834" t="str">
        <f>CONCATENATE('Data Descriptive'!M2849,'Data Descriptive'!O2849)</f>
        <v>01</v>
      </c>
      <c r="Z2834" t="str">
        <f>CONCATENATE('Data Descriptive'!M2849,'Data Descriptive'!P2849)</f>
        <v>03</v>
      </c>
      <c r="AA2834" t="str">
        <f>CONCATENATE('Data Descriptive'!M2849,'Data Descriptive'!R2849)</f>
        <v>00</v>
      </c>
      <c r="AB2834" t="str">
        <f>CONCATENATE('Data Descriptive'!M2849,'Data Descriptive'!S2849)</f>
        <v>00</v>
      </c>
      <c r="AC2834" t="str">
        <f>CONCATENATE('Data Descriptive'!M2849,'Data Descriptive'!U2849)</f>
        <v>00</v>
      </c>
      <c r="AD2834" t="str">
        <f>CONCATENATE('Data Descriptive'!O2849,'Data Descriptive'!O2849)</f>
        <v>11</v>
      </c>
      <c r="AE2834" t="str">
        <f>CONCATENATE('Data Descriptive'!O2849,'Data Descriptive'!P2849)</f>
        <v>13</v>
      </c>
      <c r="AF2834" t="str">
        <f>CONCATENATE('Data Descriptive'!O2849,'Data Descriptive'!R2849)</f>
        <v>10</v>
      </c>
      <c r="AG2834" t="str">
        <f>CONCATENATE('Data Descriptive'!O2849,'Data Descriptive'!S2849)</f>
        <v>10</v>
      </c>
      <c r="AH2834" t="str">
        <f>CONCATENATE('Data Descriptive'!O2849,'Data Descriptive'!U2849)</f>
        <v>10</v>
      </c>
      <c r="AI2834" t="str">
        <f>CONCATENATE('Data Descriptive'!P2849,'Data Descriptive'!P2849)</f>
        <v>33</v>
      </c>
      <c r="AJ2834" t="str">
        <f>CONCATENATE('Data Descriptive'!P2849,'Data Descriptive'!R2849)</f>
        <v>30</v>
      </c>
      <c r="AK2834" t="str">
        <f>CONCATENATE('Data Descriptive'!P2849,'Data Descriptive'!S2849)</f>
        <v>30</v>
      </c>
      <c r="AL2834" t="str">
        <f>CONCATENATE('Data Descriptive'!P2849,'Data Descriptive'!U2849)</f>
        <v>30</v>
      </c>
      <c r="AM2834" t="str">
        <f>CONCATENATE('Data Descriptive'!R2849,'Data Descriptive'!R2849)</f>
        <v>00</v>
      </c>
      <c r="AN2834" t="str">
        <f>CONCATENATE('Data Descriptive'!R2849,'Data Descriptive'!S2849)</f>
        <v>00</v>
      </c>
      <c r="AO2834" t="str">
        <f>CONCATENATE('Data Descriptive'!R2849,'Data Descriptive'!U2849)</f>
        <v>00</v>
      </c>
      <c r="AP2834" t="str">
        <f>CONCATENATE('Data Descriptive'!S2849,'Data Descriptive'!S2849)</f>
        <v>00</v>
      </c>
      <c r="AQ2834" t="str">
        <f>CONCATENATE('Data Descriptive'!S2849,'Data Descriptive'!U2849)</f>
        <v>00</v>
      </c>
      <c r="AR2834" t="str">
        <f>CONCATENATE('Data Descriptive'!U2849,'Data Descriptive'!U2849)</f>
        <v>00</v>
      </c>
    </row>
    <row r="2835" spans="24:44">
      <c r="X2835" t="str">
        <f>CONCATENATE('Data Descriptive'!M2850,'Data Descriptive'!M2850)</f>
        <v>00</v>
      </c>
      <c r="Y2835" t="str">
        <f>CONCATENATE('Data Descriptive'!M2850,'Data Descriptive'!O2850)</f>
        <v>02</v>
      </c>
      <c r="Z2835" t="str">
        <f>CONCATENATE('Data Descriptive'!M2850,'Data Descriptive'!P2850)</f>
        <v>03</v>
      </c>
      <c r="AA2835" t="str">
        <f>CONCATENATE('Data Descriptive'!M2850,'Data Descriptive'!R2850)</f>
        <v>01</v>
      </c>
      <c r="AB2835" t="str">
        <f>CONCATENATE('Data Descriptive'!M2850,'Data Descriptive'!S2850)</f>
        <v>00</v>
      </c>
      <c r="AC2835" t="str">
        <f>CONCATENATE('Data Descriptive'!M2850,'Data Descriptive'!U2850)</f>
        <v>00</v>
      </c>
      <c r="AD2835" t="str">
        <f>CONCATENATE('Data Descriptive'!O2850,'Data Descriptive'!O2850)</f>
        <v>22</v>
      </c>
      <c r="AE2835" t="str">
        <f>CONCATENATE('Data Descriptive'!O2850,'Data Descriptive'!P2850)</f>
        <v>23</v>
      </c>
      <c r="AF2835" t="str">
        <f>CONCATENATE('Data Descriptive'!O2850,'Data Descriptive'!R2850)</f>
        <v>21</v>
      </c>
      <c r="AG2835" t="str">
        <f>CONCATENATE('Data Descriptive'!O2850,'Data Descriptive'!S2850)</f>
        <v>20</v>
      </c>
      <c r="AH2835" t="str">
        <f>CONCATENATE('Data Descriptive'!O2850,'Data Descriptive'!U2850)</f>
        <v>20</v>
      </c>
      <c r="AI2835" t="str">
        <f>CONCATENATE('Data Descriptive'!P2850,'Data Descriptive'!P2850)</f>
        <v>33</v>
      </c>
      <c r="AJ2835" t="str">
        <f>CONCATENATE('Data Descriptive'!P2850,'Data Descriptive'!R2850)</f>
        <v>31</v>
      </c>
      <c r="AK2835" t="str">
        <f>CONCATENATE('Data Descriptive'!P2850,'Data Descriptive'!S2850)</f>
        <v>30</v>
      </c>
      <c r="AL2835" t="str">
        <f>CONCATENATE('Data Descriptive'!P2850,'Data Descriptive'!U2850)</f>
        <v>30</v>
      </c>
      <c r="AM2835" t="str">
        <f>CONCATENATE('Data Descriptive'!R2850,'Data Descriptive'!R2850)</f>
        <v>11</v>
      </c>
      <c r="AN2835" t="str">
        <f>CONCATENATE('Data Descriptive'!R2850,'Data Descriptive'!S2850)</f>
        <v>10</v>
      </c>
      <c r="AO2835" t="str">
        <f>CONCATENATE('Data Descriptive'!R2850,'Data Descriptive'!U2850)</f>
        <v>10</v>
      </c>
      <c r="AP2835" t="str">
        <f>CONCATENATE('Data Descriptive'!S2850,'Data Descriptive'!S2850)</f>
        <v>00</v>
      </c>
      <c r="AQ2835" t="str">
        <f>CONCATENATE('Data Descriptive'!S2850,'Data Descriptive'!U2850)</f>
        <v>00</v>
      </c>
      <c r="AR2835" t="str">
        <f>CONCATENATE('Data Descriptive'!U2850,'Data Descriptive'!U2850)</f>
        <v>00</v>
      </c>
    </row>
    <row r="2836" spans="24:44">
      <c r="X2836" t="str">
        <f>CONCATENATE('Data Descriptive'!M2851,'Data Descriptive'!M2851)</f>
        <v>00</v>
      </c>
      <c r="Y2836" t="str">
        <f>CONCATENATE('Data Descriptive'!M2851,'Data Descriptive'!O2851)</f>
        <v>00</v>
      </c>
      <c r="Z2836" t="str">
        <f>CONCATENATE('Data Descriptive'!M2851,'Data Descriptive'!P2851)</f>
        <v>03</v>
      </c>
      <c r="AA2836" t="str">
        <f>CONCATENATE('Data Descriptive'!M2851,'Data Descriptive'!R2851)</f>
        <v>01</v>
      </c>
      <c r="AB2836" t="str">
        <f>CONCATENATE('Data Descriptive'!M2851,'Data Descriptive'!S2851)</f>
        <v>00</v>
      </c>
      <c r="AC2836" t="str">
        <f>CONCATENATE('Data Descriptive'!M2851,'Data Descriptive'!U2851)</f>
        <v>00</v>
      </c>
      <c r="AD2836" t="str">
        <f>CONCATENATE('Data Descriptive'!O2851,'Data Descriptive'!O2851)</f>
        <v>00</v>
      </c>
      <c r="AE2836" t="str">
        <f>CONCATENATE('Data Descriptive'!O2851,'Data Descriptive'!P2851)</f>
        <v>03</v>
      </c>
      <c r="AF2836" t="str">
        <f>CONCATENATE('Data Descriptive'!O2851,'Data Descriptive'!R2851)</f>
        <v>01</v>
      </c>
      <c r="AG2836" t="str">
        <f>CONCATENATE('Data Descriptive'!O2851,'Data Descriptive'!S2851)</f>
        <v>00</v>
      </c>
      <c r="AH2836" t="str">
        <f>CONCATENATE('Data Descriptive'!O2851,'Data Descriptive'!U2851)</f>
        <v>00</v>
      </c>
      <c r="AI2836" t="str">
        <f>CONCATENATE('Data Descriptive'!P2851,'Data Descriptive'!P2851)</f>
        <v>33</v>
      </c>
      <c r="AJ2836" t="str">
        <f>CONCATENATE('Data Descriptive'!P2851,'Data Descriptive'!R2851)</f>
        <v>31</v>
      </c>
      <c r="AK2836" t="str">
        <f>CONCATENATE('Data Descriptive'!P2851,'Data Descriptive'!S2851)</f>
        <v>30</v>
      </c>
      <c r="AL2836" t="str">
        <f>CONCATENATE('Data Descriptive'!P2851,'Data Descriptive'!U2851)</f>
        <v>30</v>
      </c>
      <c r="AM2836" t="str">
        <f>CONCATENATE('Data Descriptive'!R2851,'Data Descriptive'!R2851)</f>
        <v>11</v>
      </c>
      <c r="AN2836" t="str">
        <f>CONCATENATE('Data Descriptive'!R2851,'Data Descriptive'!S2851)</f>
        <v>10</v>
      </c>
      <c r="AO2836" t="str">
        <f>CONCATENATE('Data Descriptive'!R2851,'Data Descriptive'!U2851)</f>
        <v>10</v>
      </c>
      <c r="AP2836" t="str">
        <f>CONCATENATE('Data Descriptive'!S2851,'Data Descriptive'!S2851)</f>
        <v>00</v>
      </c>
      <c r="AQ2836" t="str">
        <f>CONCATENATE('Data Descriptive'!S2851,'Data Descriptive'!U2851)</f>
        <v>00</v>
      </c>
      <c r="AR2836" t="str">
        <f>CONCATENATE('Data Descriptive'!U2851,'Data Descriptive'!U2851)</f>
        <v>00</v>
      </c>
    </row>
    <row r="2837" spans="24:44">
      <c r="X2837" t="str">
        <f>CONCATENATE('Data Descriptive'!M2852,'Data Descriptive'!M2852)</f>
        <v>00</v>
      </c>
      <c r="Y2837" t="str">
        <f>CONCATENATE('Data Descriptive'!M2852,'Data Descriptive'!O2852)</f>
        <v>01</v>
      </c>
      <c r="Z2837" t="str">
        <f>CONCATENATE('Data Descriptive'!M2852,'Data Descriptive'!P2852)</f>
        <v>02</v>
      </c>
      <c r="AA2837" t="str">
        <f>CONCATENATE('Data Descriptive'!M2852,'Data Descriptive'!R2852)</f>
        <v>00</v>
      </c>
      <c r="AB2837" t="str">
        <f>CONCATENATE('Data Descriptive'!M2852,'Data Descriptive'!S2852)</f>
        <v>00</v>
      </c>
      <c r="AC2837" t="str">
        <f>CONCATENATE('Data Descriptive'!M2852,'Data Descriptive'!U2852)</f>
        <v>01</v>
      </c>
      <c r="AD2837" t="str">
        <f>CONCATENATE('Data Descriptive'!O2852,'Data Descriptive'!O2852)</f>
        <v>11</v>
      </c>
      <c r="AE2837" t="str">
        <f>CONCATENATE('Data Descriptive'!O2852,'Data Descriptive'!P2852)</f>
        <v>12</v>
      </c>
      <c r="AF2837" t="str">
        <f>CONCATENATE('Data Descriptive'!O2852,'Data Descriptive'!R2852)</f>
        <v>10</v>
      </c>
      <c r="AG2837" t="str">
        <f>CONCATENATE('Data Descriptive'!O2852,'Data Descriptive'!S2852)</f>
        <v>10</v>
      </c>
      <c r="AH2837" t="str">
        <f>CONCATENATE('Data Descriptive'!O2852,'Data Descriptive'!U2852)</f>
        <v>11</v>
      </c>
      <c r="AI2837" t="str">
        <f>CONCATENATE('Data Descriptive'!P2852,'Data Descriptive'!P2852)</f>
        <v>22</v>
      </c>
      <c r="AJ2837" t="str">
        <f>CONCATENATE('Data Descriptive'!P2852,'Data Descriptive'!R2852)</f>
        <v>20</v>
      </c>
      <c r="AK2837" t="str">
        <f>CONCATENATE('Data Descriptive'!P2852,'Data Descriptive'!S2852)</f>
        <v>20</v>
      </c>
      <c r="AL2837" t="str">
        <f>CONCATENATE('Data Descriptive'!P2852,'Data Descriptive'!U2852)</f>
        <v>21</v>
      </c>
      <c r="AM2837" t="str">
        <f>CONCATENATE('Data Descriptive'!R2852,'Data Descriptive'!R2852)</f>
        <v>00</v>
      </c>
      <c r="AN2837" t="str">
        <f>CONCATENATE('Data Descriptive'!R2852,'Data Descriptive'!S2852)</f>
        <v>00</v>
      </c>
      <c r="AO2837" t="str">
        <f>CONCATENATE('Data Descriptive'!R2852,'Data Descriptive'!U2852)</f>
        <v>01</v>
      </c>
      <c r="AP2837" t="str">
        <f>CONCATENATE('Data Descriptive'!S2852,'Data Descriptive'!S2852)</f>
        <v>00</v>
      </c>
      <c r="AQ2837" t="str">
        <f>CONCATENATE('Data Descriptive'!S2852,'Data Descriptive'!U2852)</f>
        <v>01</v>
      </c>
      <c r="AR2837" t="str">
        <f>CONCATENATE('Data Descriptive'!U2852,'Data Descriptive'!U2852)</f>
        <v>11</v>
      </c>
    </row>
    <row r="2838" spans="24:44">
      <c r="X2838" t="str">
        <f>CONCATENATE('Data Descriptive'!M2853,'Data Descriptive'!M2853)</f>
        <v>11</v>
      </c>
      <c r="Y2838" t="str">
        <f>CONCATENATE('Data Descriptive'!M2853,'Data Descriptive'!O2853)</f>
        <v>12</v>
      </c>
      <c r="Z2838" t="str">
        <f>CONCATENATE('Data Descriptive'!M2853,'Data Descriptive'!P2853)</f>
        <v>13</v>
      </c>
      <c r="AA2838" t="str">
        <f>CONCATENATE('Data Descriptive'!M2853,'Data Descriptive'!R2853)</f>
        <v>11</v>
      </c>
      <c r="AB2838" t="str">
        <f>CONCATENATE('Data Descriptive'!M2853,'Data Descriptive'!S2853)</f>
        <v>10</v>
      </c>
      <c r="AC2838" t="str">
        <f>CONCATENATE('Data Descriptive'!M2853,'Data Descriptive'!U2853)</f>
        <v>11</v>
      </c>
      <c r="AD2838" t="str">
        <f>CONCATENATE('Data Descriptive'!O2853,'Data Descriptive'!O2853)</f>
        <v>22</v>
      </c>
      <c r="AE2838" t="str">
        <f>CONCATENATE('Data Descriptive'!O2853,'Data Descriptive'!P2853)</f>
        <v>23</v>
      </c>
      <c r="AF2838" t="str">
        <f>CONCATENATE('Data Descriptive'!O2853,'Data Descriptive'!R2853)</f>
        <v>21</v>
      </c>
      <c r="AG2838" t="str">
        <f>CONCATENATE('Data Descriptive'!O2853,'Data Descriptive'!S2853)</f>
        <v>20</v>
      </c>
      <c r="AH2838" t="str">
        <f>CONCATENATE('Data Descriptive'!O2853,'Data Descriptive'!U2853)</f>
        <v>21</v>
      </c>
      <c r="AI2838" t="str">
        <f>CONCATENATE('Data Descriptive'!P2853,'Data Descriptive'!P2853)</f>
        <v>33</v>
      </c>
      <c r="AJ2838" t="str">
        <f>CONCATENATE('Data Descriptive'!P2853,'Data Descriptive'!R2853)</f>
        <v>31</v>
      </c>
      <c r="AK2838" t="str">
        <f>CONCATENATE('Data Descriptive'!P2853,'Data Descriptive'!S2853)</f>
        <v>30</v>
      </c>
      <c r="AL2838" t="str">
        <f>CONCATENATE('Data Descriptive'!P2853,'Data Descriptive'!U2853)</f>
        <v>31</v>
      </c>
      <c r="AM2838" t="str">
        <f>CONCATENATE('Data Descriptive'!R2853,'Data Descriptive'!R2853)</f>
        <v>11</v>
      </c>
      <c r="AN2838" t="str">
        <f>CONCATENATE('Data Descriptive'!R2853,'Data Descriptive'!S2853)</f>
        <v>10</v>
      </c>
      <c r="AO2838" t="str">
        <f>CONCATENATE('Data Descriptive'!R2853,'Data Descriptive'!U2853)</f>
        <v>11</v>
      </c>
      <c r="AP2838" t="str">
        <f>CONCATENATE('Data Descriptive'!S2853,'Data Descriptive'!S2853)</f>
        <v>00</v>
      </c>
      <c r="AQ2838" t="str">
        <f>CONCATENATE('Data Descriptive'!S2853,'Data Descriptive'!U2853)</f>
        <v>01</v>
      </c>
      <c r="AR2838" t="str">
        <f>CONCATENATE('Data Descriptive'!U2853,'Data Descriptive'!U2853)</f>
        <v>11</v>
      </c>
    </row>
    <row r="2839" spans="24:44">
      <c r="X2839" t="str">
        <f>CONCATENATE('Data Descriptive'!M2854,'Data Descriptive'!M2854)</f>
        <v>00</v>
      </c>
      <c r="Y2839" t="str">
        <f>CONCATENATE('Data Descriptive'!M2854,'Data Descriptive'!O2854)</f>
        <v>00</v>
      </c>
      <c r="Z2839" t="str">
        <f>CONCATENATE('Data Descriptive'!M2854,'Data Descriptive'!P2854)</f>
        <v>03</v>
      </c>
      <c r="AA2839" t="str">
        <f>CONCATENATE('Data Descriptive'!M2854,'Data Descriptive'!R2854)</f>
        <v>01</v>
      </c>
      <c r="AB2839" t="str">
        <f>CONCATENATE('Data Descriptive'!M2854,'Data Descriptive'!S2854)</f>
        <v>00</v>
      </c>
      <c r="AC2839" t="str">
        <f>CONCATENATE('Data Descriptive'!M2854,'Data Descriptive'!U2854)</f>
        <v>00</v>
      </c>
      <c r="AD2839" t="str">
        <f>CONCATENATE('Data Descriptive'!O2854,'Data Descriptive'!O2854)</f>
        <v>00</v>
      </c>
      <c r="AE2839" t="str">
        <f>CONCATENATE('Data Descriptive'!O2854,'Data Descriptive'!P2854)</f>
        <v>03</v>
      </c>
      <c r="AF2839" t="str">
        <f>CONCATENATE('Data Descriptive'!O2854,'Data Descriptive'!R2854)</f>
        <v>01</v>
      </c>
      <c r="AG2839" t="str">
        <f>CONCATENATE('Data Descriptive'!O2854,'Data Descriptive'!S2854)</f>
        <v>00</v>
      </c>
      <c r="AH2839" t="str">
        <f>CONCATENATE('Data Descriptive'!O2854,'Data Descriptive'!U2854)</f>
        <v>00</v>
      </c>
      <c r="AI2839" t="str">
        <f>CONCATENATE('Data Descriptive'!P2854,'Data Descriptive'!P2854)</f>
        <v>33</v>
      </c>
      <c r="AJ2839" t="str">
        <f>CONCATENATE('Data Descriptive'!P2854,'Data Descriptive'!R2854)</f>
        <v>31</v>
      </c>
      <c r="AK2839" t="str">
        <f>CONCATENATE('Data Descriptive'!P2854,'Data Descriptive'!S2854)</f>
        <v>30</v>
      </c>
      <c r="AL2839" t="str">
        <f>CONCATENATE('Data Descriptive'!P2854,'Data Descriptive'!U2854)</f>
        <v>30</v>
      </c>
      <c r="AM2839" t="str">
        <f>CONCATENATE('Data Descriptive'!R2854,'Data Descriptive'!R2854)</f>
        <v>11</v>
      </c>
      <c r="AN2839" t="str">
        <f>CONCATENATE('Data Descriptive'!R2854,'Data Descriptive'!S2854)</f>
        <v>10</v>
      </c>
      <c r="AO2839" t="str">
        <f>CONCATENATE('Data Descriptive'!R2854,'Data Descriptive'!U2854)</f>
        <v>10</v>
      </c>
      <c r="AP2839" t="str">
        <f>CONCATENATE('Data Descriptive'!S2854,'Data Descriptive'!S2854)</f>
        <v>00</v>
      </c>
      <c r="AQ2839" t="str">
        <f>CONCATENATE('Data Descriptive'!S2854,'Data Descriptive'!U2854)</f>
        <v>00</v>
      </c>
      <c r="AR2839" t="str">
        <f>CONCATENATE('Data Descriptive'!U2854,'Data Descriptive'!U2854)</f>
        <v>00</v>
      </c>
    </row>
    <row r="2840" spans="24:44">
      <c r="X2840" t="str">
        <f>CONCATENATE('Data Descriptive'!M2855,'Data Descriptive'!M2855)</f>
        <v>11</v>
      </c>
      <c r="Y2840" t="str">
        <f>CONCATENATE('Data Descriptive'!M2855,'Data Descriptive'!O2855)</f>
        <v>12</v>
      </c>
      <c r="Z2840" t="str">
        <f>CONCATENATE('Data Descriptive'!M2855,'Data Descriptive'!P2855)</f>
        <v>13</v>
      </c>
      <c r="AA2840" t="str">
        <f>CONCATENATE('Data Descriptive'!M2855,'Data Descriptive'!R2855)</f>
        <v>10</v>
      </c>
      <c r="AB2840" t="str">
        <f>CONCATENATE('Data Descriptive'!M2855,'Data Descriptive'!S2855)</f>
        <v>10</v>
      </c>
      <c r="AC2840" t="str">
        <f>CONCATENATE('Data Descriptive'!M2855,'Data Descriptive'!U2855)</f>
        <v>10</v>
      </c>
      <c r="AD2840" t="str">
        <f>CONCATENATE('Data Descriptive'!O2855,'Data Descriptive'!O2855)</f>
        <v>22</v>
      </c>
      <c r="AE2840" t="str">
        <f>CONCATENATE('Data Descriptive'!O2855,'Data Descriptive'!P2855)</f>
        <v>23</v>
      </c>
      <c r="AF2840" t="str">
        <f>CONCATENATE('Data Descriptive'!O2855,'Data Descriptive'!R2855)</f>
        <v>20</v>
      </c>
      <c r="AG2840" t="str">
        <f>CONCATENATE('Data Descriptive'!O2855,'Data Descriptive'!S2855)</f>
        <v>20</v>
      </c>
      <c r="AH2840" t="str">
        <f>CONCATENATE('Data Descriptive'!O2855,'Data Descriptive'!U2855)</f>
        <v>20</v>
      </c>
      <c r="AI2840" t="str">
        <f>CONCATENATE('Data Descriptive'!P2855,'Data Descriptive'!P2855)</f>
        <v>33</v>
      </c>
      <c r="AJ2840" t="str">
        <f>CONCATENATE('Data Descriptive'!P2855,'Data Descriptive'!R2855)</f>
        <v>30</v>
      </c>
      <c r="AK2840" t="str">
        <f>CONCATENATE('Data Descriptive'!P2855,'Data Descriptive'!S2855)</f>
        <v>30</v>
      </c>
      <c r="AL2840" t="str">
        <f>CONCATENATE('Data Descriptive'!P2855,'Data Descriptive'!U2855)</f>
        <v>30</v>
      </c>
      <c r="AM2840" t="str">
        <f>CONCATENATE('Data Descriptive'!R2855,'Data Descriptive'!R2855)</f>
        <v>00</v>
      </c>
      <c r="AN2840" t="str">
        <f>CONCATENATE('Data Descriptive'!R2855,'Data Descriptive'!S2855)</f>
        <v>00</v>
      </c>
      <c r="AO2840" t="str">
        <f>CONCATENATE('Data Descriptive'!R2855,'Data Descriptive'!U2855)</f>
        <v>00</v>
      </c>
      <c r="AP2840" t="str">
        <f>CONCATENATE('Data Descriptive'!S2855,'Data Descriptive'!S2855)</f>
        <v>00</v>
      </c>
      <c r="AQ2840" t="str">
        <f>CONCATENATE('Data Descriptive'!S2855,'Data Descriptive'!U2855)</f>
        <v>00</v>
      </c>
      <c r="AR2840" t="str">
        <f>CONCATENATE('Data Descriptive'!U2855,'Data Descriptive'!U2855)</f>
        <v>00</v>
      </c>
    </row>
    <row r="2841" spans="24:44">
      <c r="X2841" t="str">
        <f>CONCATENATE('Data Descriptive'!M2856,'Data Descriptive'!M2856)</f>
        <v>11</v>
      </c>
      <c r="Y2841" t="str">
        <f>CONCATENATE('Data Descriptive'!M2856,'Data Descriptive'!O2856)</f>
        <v>12</v>
      </c>
      <c r="Z2841" t="str">
        <f>CONCATENATE('Data Descriptive'!M2856,'Data Descriptive'!P2856)</f>
        <v>13</v>
      </c>
      <c r="AA2841" t="str">
        <f>CONCATENATE('Data Descriptive'!M2856,'Data Descriptive'!R2856)</f>
        <v>11</v>
      </c>
      <c r="AB2841" t="str">
        <f>CONCATENATE('Data Descriptive'!M2856,'Data Descriptive'!S2856)</f>
        <v>10</v>
      </c>
      <c r="AC2841" t="str">
        <f>CONCATENATE('Data Descriptive'!M2856,'Data Descriptive'!U2856)</f>
        <v>10</v>
      </c>
      <c r="AD2841" t="str">
        <f>CONCATENATE('Data Descriptive'!O2856,'Data Descriptive'!O2856)</f>
        <v>22</v>
      </c>
      <c r="AE2841" t="str">
        <f>CONCATENATE('Data Descriptive'!O2856,'Data Descriptive'!P2856)</f>
        <v>23</v>
      </c>
      <c r="AF2841" t="str">
        <f>CONCATENATE('Data Descriptive'!O2856,'Data Descriptive'!R2856)</f>
        <v>21</v>
      </c>
      <c r="AG2841" t="str">
        <f>CONCATENATE('Data Descriptive'!O2856,'Data Descriptive'!S2856)</f>
        <v>20</v>
      </c>
      <c r="AH2841" t="str">
        <f>CONCATENATE('Data Descriptive'!O2856,'Data Descriptive'!U2856)</f>
        <v>20</v>
      </c>
      <c r="AI2841" t="str">
        <f>CONCATENATE('Data Descriptive'!P2856,'Data Descriptive'!P2856)</f>
        <v>33</v>
      </c>
      <c r="AJ2841" t="str">
        <f>CONCATENATE('Data Descriptive'!P2856,'Data Descriptive'!R2856)</f>
        <v>31</v>
      </c>
      <c r="AK2841" t="str">
        <f>CONCATENATE('Data Descriptive'!P2856,'Data Descriptive'!S2856)</f>
        <v>30</v>
      </c>
      <c r="AL2841" t="str">
        <f>CONCATENATE('Data Descriptive'!P2856,'Data Descriptive'!U2856)</f>
        <v>30</v>
      </c>
      <c r="AM2841" t="str">
        <f>CONCATENATE('Data Descriptive'!R2856,'Data Descriptive'!R2856)</f>
        <v>11</v>
      </c>
      <c r="AN2841" t="str">
        <f>CONCATENATE('Data Descriptive'!R2856,'Data Descriptive'!S2856)</f>
        <v>10</v>
      </c>
      <c r="AO2841" t="str">
        <f>CONCATENATE('Data Descriptive'!R2856,'Data Descriptive'!U2856)</f>
        <v>10</v>
      </c>
      <c r="AP2841" t="str">
        <f>CONCATENATE('Data Descriptive'!S2856,'Data Descriptive'!S2856)</f>
        <v>00</v>
      </c>
      <c r="AQ2841" t="str">
        <f>CONCATENATE('Data Descriptive'!S2856,'Data Descriptive'!U2856)</f>
        <v>00</v>
      </c>
      <c r="AR2841" t="str">
        <f>CONCATENATE('Data Descriptive'!U2856,'Data Descriptive'!U2856)</f>
        <v>00</v>
      </c>
    </row>
    <row r="2842" spans="24:44">
      <c r="X2842" t="str">
        <f>CONCATENATE('Data Descriptive'!M2857,'Data Descriptive'!M2857)</f>
        <v>00</v>
      </c>
      <c r="Y2842" t="str">
        <f>CONCATENATE('Data Descriptive'!M2857,'Data Descriptive'!O2857)</f>
        <v>00</v>
      </c>
      <c r="Z2842" t="str">
        <f>CONCATENATE('Data Descriptive'!M2857,'Data Descriptive'!P2857)</f>
        <v>03</v>
      </c>
      <c r="AA2842" t="str">
        <f>CONCATENATE('Data Descriptive'!M2857,'Data Descriptive'!R2857)</f>
        <v>01</v>
      </c>
      <c r="AB2842" t="str">
        <f>CONCATENATE('Data Descriptive'!M2857,'Data Descriptive'!S2857)</f>
        <v>00</v>
      </c>
      <c r="AC2842" t="str">
        <f>CONCATENATE('Data Descriptive'!M2857,'Data Descriptive'!U2857)</f>
        <v>00</v>
      </c>
      <c r="AD2842" t="str">
        <f>CONCATENATE('Data Descriptive'!O2857,'Data Descriptive'!O2857)</f>
        <v>00</v>
      </c>
      <c r="AE2842" t="str">
        <f>CONCATENATE('Data Descriptive'!O2857,'Data Descriptive'!P2857)</f>
        <v>03</v>
      </c>
      <c r="AF2842" t="str">
        <f>CONCATENATE('Data Descriptive'!O2857,'Data Descriptive'!R2857)</f>
        <v>01</v>
      </c>
      <c r="AG2842" t="str">
        <f>CONCATENATE('Data Descriptive'!O2857,'Data Descriptive'!S2857)</f>
        <v>00</v>
      </c>
      <c r="AH2842" t="str">
        <f>CONCATENATE('Data Descriptive'!O2857,'Data Descriptive'!U2857)</f>
        <v>00</v>
      </c>
      <c r="AI2842" t="str">
        <f>CONCATENATE('Data Descriptive'!P2857,'Data Descriptive'!P2857)</f>
        <v>33</v>
      </c>
      <c r="AJ2842" t="str">
        <f>CONCATENATE('Data Descriptive'!P2857,'Data Descriptive'!R2857)</f>
        <v>31</v>
      </c>
      <c r="AK2842" t="str">
        <f>CONCATENATE('Data Descriptive'!P2857,'Data Descriptive'!S2857)</f>
        <v>30</v>
      </c>
      <c r="AL2842" t="str">
        <f>CONCATENATE('Data Descriptive'!P2857,'Data Descriptive'!U2857)</f>
        <v>30</v>
      </c>
      <c r="AM2842" t="str">
        <f>CONCATENATE('Data Descriptive'!R2857,'Data Descriptive'!R2857)</f>
        <v>11</v>
      </c>
      <c r="AN2842" t="str">
        <f>CONCATENATE('Data Descriptive'!R2857,'Data Descriptive'!S2857)</f>
        <v>10</v>
      </c>
      <c r="AO2842" t="str">
        <f>CONCATENATE('Data Descriptive'!R2857,'Data Descriptive'!U2857)</f>
        <v>10</v>
      </c>
      <c r="AP2842" t="str">
        <f>CONCATENATE('Data Descriptive'!S2857,'Data Descriptive'!S2857)</f>
        <v>00</v>
      </c>
      <c r="AQ2842" t="str">
        <f>CONCATENATE('Data Descriptive'!S2857,'Data Descriptive'!U2857)</f>
        <v>00</v>
      </c>
      <c r="AR2842" t="str">
        <f>CONCATENATE('Data Descriptive'!U2857,'Data Descriptive'!U2857)</f>
        <v>00</v>
      </c>
    </row>
    <row r="2843" spans="24:44">
      <c r="X2843" t="str">
        <f>CONCATENATE('Data Descriptive'!M2858,'Data Descriptive'!M2858)</f>
        <v>00</v>
      </c>
      <c r="Y2843" t="str">
        <f>CONCATENATE('Data Descriptive'!M2858,'Data Descriptive'!O2858)</f>
        <v>02</v>
      </c>
      <c r="Z2843" t="str">
        <f>CONCATENATE('Data Descriptive'!M2858,'Data Descriptive'!P2858)</f>
        <v>03</v>
      </c>
      <c r="AA2843" t="str">
        <f>CONCATENATE('Data Descriptive'!M2858,'Data Descriptive'!R2858)</f>
        <v>01</v>
      </c>
      <c r="AB2843" t="str">
        <f>CONCATENATE('Data Descriptive'!M2858,'Data Descriptive'!S2858)</f>
        <v>00</v>
      </c>
      <c r="AC2843" t="str">
        <f>CONCATENATE('Data Descriptive'!M2858,'Data Descriptive'!U2858)</f>
        <v>00</v>
      </c>
      <c r="AD2843" t="str">
        <f>CONCATENATE('Data Descriptive'!O2858,'Data Descriptive'!O2858)</f>
        <v>22</v>
      </c>
      <c r="AE2843" t="str">
        <f>CONCATENATE('Data Descriptive'!O2858,'Data Descriptive'!P2858)</f>
        <v>23</v>
      </c>
      <c r="AF2843" t="str">
        <f>CONCATENATE('Data Descriptive'!O2858,'Data Descriptive'!R2858)</f>
        <v>21</v>
      </c>
      <c r="AG2843" t="str">
        <f>CONCATENATE('Data Descriptive'!O2858,'Data Descriptive'!S2858)</f>
        <v>20</v>
      </c>
      <c r="AH2843" t="str">
        <f>CONCATENATE('Data Descriptive'!O2858,'Data Descriptive'!U2858)</f>
        <v>20</v>
      </c>
      <c r="AI2843" t="str">
        <f>CONCATENATE('Data Descriptive'!P2858,'Data Descriptive'!P2858)</f>
        <v>33</v>
      </c>
      <c r="AJ2843" t="str">
        <f>CONCATENATE('Data Descriptive'!P2858,'Data Descriptive'!R2858)</f>
        <v>31</v>
      </c>
      <c r="AK2843" t="str">
        <f>CONCATENATE('Data Descriptive'!P2858,'Data Descriptive'!S2858)</f>
        <v>30</v>
      </c>
      <c r="AL2843" t="str">
        <f>CONCATENATE('Data Descriptive'!P2858,'Data Descriptive'!U2858)</f>
        <v>30</v>
      </c>
      <c r="AM2843" t="str">
        <f>CONCATENATE('Data Descriptive'!R2858,'Data Descriptive'!R2858)</f>
        <v>11</v>
      </c>
      <c r="AN2843" t="str">
        <f>CONCATENATE('Data Descriptive'!R2858,'Data Descriptive'!S2858)</f>
        <v>10</v>
      </c>
      <c r="AO2843" t="str">
        <f>CONCATENATE('Data Descriptive'!R2858,'Data Descriptive'!U2858)</f>
        <v>10</v>
      </c>
      <c r="AP2843" t="str">
        <f>CONCATENATE('Data Descriptive'!S2858,'Data Descriptive'!S2858)</f>
        <v>00</v>
      </c>
      <c r="AQ2843" t="str">
        <f>CONCATENATE('Data Descriptive'!S2858,'Data Descriptive'!U2858)</f>
        <v>00</v>
      </c>
      <c r="AR2843" t="str">
        <f>CONCATENATE('Data Descriptive'!U2858,'Data Descriptive'!U2858)</f>
        <v>00</v>
      </c>
    </row>
    <row r="2844" spans="24:44">
      <c r="X2844" t="str">
        <f>CONCATENATE('Data Descriptive'!M2859,'Data Descriptive'!M2859)</f>
        <v>00</v>
      </c>
      <c r="Y2844" t="str">
        <f>CONCATENATE('Data Descriptive'!M2859,'Data Descriptive'!O2859)</f>
        <v>00</v>
      </c>
      <c r="Z2844" t="str">
        <f>CONCATENATE('Data Descriptive'!M2859,'Data Descriptive'!P2859)</f>
        <v>03</v>
      </c>
      <c r="AA2844" t="str">
        <f>CONCATENATE('Data Descriptive'!M2859,'Data Descriptive'!R2859)</f>
        <v>00</v>
      </c>
      <c r="AB2844" t="str">
        <f>CONCATENATE('Data Descriptive'!M2859,'Data Descriptive'!S2859)</f>
        <v>00</v>
      </c>
      <c r="AC2844" t="str">
        <f>CONCATENATE('Data Descriptive'!M2859,'Data Descriptive'!U2859)</f>
        <v>01</v>
      </c>
      <c r="AD2844" t="str">
        <f>CONCATENATE('Data Descriptive'!O2859,'Data Descriptive'!O2859)</f>
        <v>00</v>
      </c>
      <c r="AE2844" t="str">
        <f>CONCATENATE('Data Descriptive'!O2859,'Data Descriptive'!P2859)</f>
        <v>03</v>
      </c>
      <c r="AF2844" t="str">
        <f>CONCATENATE('Data Descriptive'!O2859,'Data Descriptive'!R2859)</f>
        <v>00</v>
      </c>
      <c r="AG2844" t="str">
        <f>CONCATENATE('Data Descriptive'!O2859,'Data Descriptive'!S2859)</f>
        <v>00</v>
      </c>
      <c r="AH2844" t="str">
        <f>CONCATENATE('Data Descriptive'!O2859,'Data Descriptive'!U2859)</f>
        <v>01</v>
      </c>
      <c r="AI2844" t="str">
        <f>CONCATENATE('Data Descriptive'!P2859,'Data Descriptive'!P2859)</f>
        <v>33</v>
      </c>
      <c r="AJ2844" t="str">
        <f>CONCATENATE('Data Descriptive'!P2859,'Data Descriptive'!R2859)</f>
        <v>30</v>
      </c>
      <c r="AK2844" t="str">
        <f>CONCATENATE('Data Descriptive'!P2859,'Data Descriptive'!S2859)</f>
        <v>30</v>
      </c>
      <c r="AL2844" t="str">
        <f>CONCATENATE('Data Descriptive'!P2859,'Data Descriptive'!U2859)</f>
        <v>31</v>
      </c>
      <c r="AM2844" t="str">
        <f>CONCATENATE('Data Descriptive'!R2859,'Data Descriptive'!R2859)</f>
        <v>00</v>
      </c>
      <c r="AN2844" t="str">
        <f>CONCATENATE('Data Descriptive'!R2859,'Data Descriptive'!S2859)</f>
        <v>00</v>
      </c>
      <c r="AO2844" t="str">
        <f>CONCATENATE('Data Descriptive'!R2859,'Data Descriptive'!U2859)</f>
        <v>01</v>
      </c>
      <c r="AP2844" t="str">
        <f>CONCATENATE('Data Descriptive'!S2859,'Data Descriptive'!S2859)</f>
        <v>00</v>
      </c>
      <c r="AQ2844" t="str">
        <f>CONCATENATE('Data Descriptive'!S2859,'Data Descriptive'!U2859)</f>
        <v>01</v>
      </c>
      <c r="AR2844" t="str">
        <f>CONCATENATE('Data Descriptive'!U2859,'Data Descriptive'!U2859)</f>
        <v>11</v>
      </c>
    </row>
    <row r="2845" spans="24:44">
      <c r="X2845" t="str">
        <f>CONCATENATE('Data Descriptive'!M2860,'Data Descriptive'!M2860)</f>
        <v>00</v>
      </c>
      <c r="Y2845" t="str">
        <f>CONCATENATE('Data Descriptive'!M2860,'Data Descriptive'!O2860)</f>
        <v>01</v>
      </c>
      <c r="Z2845" t="str">
        <f>CONCATENATE('Data Descriptive'!M2860,'Data Descriptive'!P2860)</f>
        <v>03</v>
      </c>
      <c r="AA2845" t="str">
        <f>CONCATENATE('Data Descriptive'!M2860,'Data Descriptive'!R2860)</f>
        <v>00</v>
      </c>
      <c r="AB2845" t="str">
        <f>CONCATENATE('Data Descriptive'!M2860,'Data Descriptive'!S2860)</f>
        <v>00</v>
      </c>
      <c r="AC2845" t="str">
        <f>CONCATENATE('Data Descriptive'!M2860,'Data Descriptive'!U2860)</f>
        <v>01</v>
      </c>
      <c r="AD2845" t="str">
        <f>CONCATENATE('Data Descriptive'!O2860,'Data Descriptive'!O2860)</f>
        <v>11</v>
      </c>
      <c r="AE2845" t="str">
        <f>CONCATENATE('Data Descriptive'!O2860,'Data Descriptive'!P2860)</f>
        <v>13</v>
      </c>
      <c r="AF2845" t="str">
        <f>CONCATENATE('Data Descriptive'!O2860,'Data Descriptive'!R2860)</f>
        <v>10</v>
      </c>
      <c r="AG2845" t="str">
        <f>CONCATENATE('Data Descriptive'!O2860,'Data Descriptive'!S2860)</f>
        <v>10</v>
      </c>
      <c r="AH2845" t="str">
        <f>CONCATENATE('Data Descriptive'!O2860,'Data Descriptive'!U2860)</f>
        <v>11</v>
      </c>
      <c r="AI2845" t="str">
        <f>CONCATENATE('Data Descriptive'!P2860,'Data Descriptive'!P2860)</f>
        <v>33</v>
      </c>
      <c r="AJ2845" t="str">
        <f>CONCATENATE('Data Descriptive'!P2860,'Data Descriptive'!R2860)</f>
        <v>30</v>
      </c>
      <c r="AK2845" t="str">
        <f>CONCATENATE('Data Descriptive'!P2860,'Data Descriptive'!S2860)</f>
        <v>30</v>
      </c>
      <c r="AL2845" t="str">
        <f>CONCATENATE('Data Descriptive'!P2860,'Data Descriptive'!U2860)</f>
        <v>31</v>
      </c>
      <c r="AM2845" t="str">
        <f>CONCATENATE('Data Descriptive'!R2860,'Data Descriptive'!R2860)</f>
        <v>00</v>
      </c>
      <c r="AN2845" t="str">
        <f>CONCATENATE('Data Descriptive'!R2860,'Data Descriptive'!S2860)</f>
        <v>00</v>
      </c>
      <c r="AO2845" t="str">
        <f>CONCATENATE('Data Descriptive'!R2860,'Data Descriptive'!U2860)</f>
        <v>01</v>
      </c>
      <c r="AP2845" t="str">
        <f>CONCATENATE('Data Descriptive'!S2860,'Data Descriptive'!S2860)</f>
        <v>00</v>
      </c>
      <c r="AQ2845" t="str">
        <f>CONCATENATE('Data Descriptive'!S2860,'Data Descriptive'!U2860)</f>
        <v>01</v>
      </c>
      <c r="AR2845" t="str">
        <f>CONCATENATE('Data Descriptive'!U2860,'Data Descriptive'!U2860)</f>
        <v>11</v>
      </c>
    </row>
    <row r="2846" spans="24:44">
      <c r="X2846" t="str">
        <f>CONCATENATE('Data Descriptive'!M2861,'Data Descriptive'!M2861)</f>
        <v>11</v>
      </c>
      <c r="Y2846" t="str">
        <f>CONCATENATE('Data Descriptive'!M2861,'Data Descriptive'!O2861)</f>
        <v>12</v>
      </c>
      <c r="Z2846" t="str">
        <f>CONCATENATE('Data Descriptive'!M2861,'Data Descriptive'!P2861)</f>
        <v>12</v>
      </c>
      <c r="AA2846" t="str">
        <f>CONCATENATE('Data Descriptive'!M2861,'Data Descriptive'!R2861)</f>
        <v>10</v>
      </c>
      <c r="AB2846" t="str">
        <f>CONCATENATE('Data Descriptive'!M2861,'Data Descriptive'!S2861)</f>
        <v>10</v>
      </c>
      <c r="AC2846" t="str">
        <f>CONCATENATE('Data Descriptive'!M2861,'Data Descriptive'!U2861)</f>
        <v>11</v>
      </c>
      <c r="AD2846" t="str">
        <f>CONCATENATE('Data Descriptive'!O2861,'Data Descriptive'!O2861)</f>
        <v>22</v>
      </c>
      <c r="AE2846" t="str">
        <f>CONCATENATE('Data Descriptive'!O2861,'Data Descriptive'!P2861)</f>
        <v>22</v>
      </c>
      <c r="AF2846" t="str">
        <f>CONCATENATE('Data Descriptive'!O2861,'Data Descriptive'!R2861)</f>
        <v>20</v>
      </c>
      <c r="AG2846" t="str">
        <f>CONCATENATE('Data Descriptive'!O2861,'Data Descriptive'!S2861)</f>
        <v>20</v>
      </c>
      <c r="AH2846" t="str">
        <f>CONCATENATE('Data Descriptive'!O2861,'Data Descriptive'!U2861)</f>
        <v>21</v>
      </c>
      <c r="AI2846" t="str">
        <f>CONCATENATE('Data Descriptive'!P2861,'Data Descriptive'!P2861)</f>
        <v>22</v>
      </c>
      <c r="AJ2846" t="str">
        <f>CONCATENATE('Data Descriptive'!P2861,'Data Descriptive'!R2861)</f>
        <v>20</v>
      </c>
      <c r="AK2846" t="str">
        <f>CONCATENATE('Data Descriptive'!P2861,'Data Descriptive'!S2861)</f>
        <v>20</v>
      </c>
      <c r="AL2846" t="str">
        <f>CONCATENATE('Data Descriptive'!P2861,'Data Descriptive'!U2861)</f>
        <v>21</v>
      </c>
      <c r="AM2846" t="str">
        <f>CONCATENATE('Data Descriptive'!R2861,'Data Descriptive'!R2861)</f>
        <v>00</v>
      </c>
      <c r="AN2846" t="str">
        <f>CONCATENATE('Data Descriptive'!R2861,'Data Descriptive'!S2861)</f>
        <v>00</v>
      </c>
      <c r="AO2846" t="str">
        <f>CONCATENATE('Data Descriptive'!R2861,'Data Descriptive'!U2861)</f>
        <v>01</v>
      </c>
      <c r="AP2846" t="str">
        <f>CONCATENATE('Data Descriptive'!S2861,'Data Descriptive'!S2861)</f>
        <v>00</v>
      </c>
      <c r="AQ2846" t="str">
        <f>CONCATENATE('Data Descriptive'!S2861,'Data Descriptive'!U2861)</f>
        <v>01</v>
      </c>
      <c r="AR2846" t="str">
        <f>CONCATENATE('Data Descriptive'!U2861,'Data Descriptive'!U2861)</f>
        <v>11</v>
      </c>
    </row>
    <row r="2847" spans="24:44">
      <c r="X2847" t="str">
        <f>CONCATENATE('Data Descriptive'!M2862,'Data Descriptive'!M2862)</f>
        <v>00</v>
      </c>
      <c r="Y2847" t="str">
        <f>CONCATENATE('Data Descriptive'!M2862,'Data Descriptive'!O2862)</f>
        <v>00</v>
      </c>
      <c r="Z2847" t="str">
        <f>CONCATENATE('Data Descriptive'!M2862,'Data Descriptive'!P2862)</f>
        <v>03</v>
      </c>
      <c r="AA2847" t="str">
        <f>CONCATENATE('Data Descriptive'!M2862,'Data Descriptive'!R2862)</f>
        <v>00</v>
      </c>
      <c r="AB2847" t="str">
        <f>CONCATENATE('Data Descriptive'!M2862,'Data Descriptive'!S2862)</f>
        <v>00</v>
      </c>
      <c r="AC2847" t="str">
        <f>CONCATENATE('Data Descriptive'!M2862,'Data Descriptive'!U2862)</f>
        <v>00</v>
      </c>
      <c r="AD2847" t="str">
        <f>CONCATENATE('Data Descriptive'!O2862,'Data Descriptive'!O2862)</f>
        <v>00</v>
      </c>
      <c r="AE2847" t="str">
        <f>CONCATENATE('Data Descriptive'!O2862,'Data Descriptive'!P2862)</f>
        <v>03</v>
      </c>
      <c r="AF2847" t="str">
        <f>CONCATENATE('Data Descriptive'!O2862,'Data Descriptive'!R2862)</f>
        <v>00</v>
      </c>
      <c r="AG2847" t="str">
        <f>CONCATENATE('Data Descriptive'!O2862,'Data Descriptive'!S2862)</f>
        <v>00</v>
      </c>
      <c r="AH2847" t="str">
        <f>CONCATENATE('Data Descriptive'!O2862,'Data Descriptive'!U2862)</f>
        <v>00</v>
      </c>
      <c r="AI2847" t="str">
        <f>CONCATENATE('Data Descriptive'!P2862,'Data Descriptive'!P2862)</f>
        <v>33</v>
      </c>
      <c r="AJ2847" t="str">
        <f>CONCATENATE('Data Descriptive'!P2862,'Data Descriptive'!R2862)</f>
        <v>30</v>
      </c>
      <c r="AK2847" t="str">
        <f>CONCATENATE('Data Descriptive'!P2862,'Data Descriptive'!S2862)</f>
        <v>30</v>
      </c>
      <c r="AL2847" t="str">
        <f>CONCATENATE('Data Descriptive'!P2862,'Data Descriptive'!U2862)</f>
        <v>30</v>
      </c>
      <c r="AM2847" t="str">
        <f>CONCATENATE('Data Descriptive'!R2862,'Data Descriptive'!R2862)</f>
        <v>00</v>
      </c>
      <c r="AN2847" t="str">
        <f>CONCATENATE('Data Descriptive'!R2862,'Data Descriptive'!S2862)</f>
        <v>00</v>
      </c>
      <c r="AO2847" t="str">
        <f>CONCATENATE('Data Descriptive'!R2862,'Data Descriptive'!U2862)</f>
        <v>00</v>
      </c>
      <c r="AP2847" t="str">
        <f>CONCATENATE('Data Descriptive'!S2862,'Data Descriptive'!S2862)</f>
        <v>00</v>
      </c>
      <c r="AQ2847" t="str">
        <f>CONCATENATE('Data Descriptive'!S2862,'Data Descriptive'!U2862)</f>
        <v>00</v>
      </c>
      <c r="AR2847" t="str">
        <f>CONCATENATE('Data Descriptive'!U2862,'Data Descriptive'!U2862)</f>
        <v>00</v>
      </c>
    </row>
    <row r="2848" spans="24:44">
      <c r="X2848" t="str">
        <f>CONCATENATE('Data Descriptive'!M2863,'Data Descriptive'!M2863)</f>
        <v>11</v>
      </c>
      <c r="Y2848" t="str">
        <f>CONCATENATE('Data Descriptive'!M2863,'Data Descriptive'!O2863)</f>
        <v>12</v>
      </c>
      <c r="Z2848" t="str">
        <f>CONCATENATE('Data Descriptive'!M2863,'Data Descriptive'!P2863)</f>
        <v>12</v>
      </c>
      <c r="AA2848" t="str">
        <f>CONCATENATE('Data Descriptive'!M2863,'Data Descriptive'!R2863)</f>
        <v>10</v>
      </c>
      <c r="AB2848" t="str">
        <f>CONCATENATE('Data Descriptive'!M2863,'Data Descriptive'!S2863)</f>
        <v>10</v>
      </c>
      <c r="AC2848" t="str">
        <f>CONCATENATE('Data Descriptive'!M2863,'Data Descriptive'!U2863)</f>
        <v>10</v>
      </c>
      <c r="AD2848" t="str">
        <f>CONCATENATE('Data Descriptive'!O2863,'Data Descriptive'!O2863)</f>
        <v>22</v>
      </c>
      <c r="AE2848" t="str">
        <f>CONCATENATE('Data Descriptive'!O2863,'Data Descriptive'!P2863)</f>
        <v>22</v>
      </c>
      <c r="AF2848" t="str">
        <f>CONCATENATE('Data Descriptive'!O2863,'Data Descriptive'!R2863)</f>
        <v>20</v>
      </c>
      <c r="AG2848" t="str">
        <f>CONCATENATE('Data Descriptive'!O2863,'Data Descriptive'!S2863)</f>
        <v>20</v>
      </c>
      <c r="AH2848" t="str">
        <f>CONCATENATE('Data Descriptive'!O2863,'Data Descriptive'!U2863)</f>
        <v>20</v>
      </c>
      <c r="AI2848" t="str">
        <f>CONCATENATE('Data Descriptive'!P2863,'Data Descriptive'!P2863)</f>
        <v>22</v>
      </c>
      <c r="AJ2848" t="str">
        <f>CONCATENATE('Data Descriptive'!P2863,'Data Descriptive'!R2863)</f>
        <v>20</v>
      </c>
      <c r="AK2848" t="str">
        <f>CONCATENATE('Data Descriptive'!P2863,'Data Descriptive'!S2863)</f>
        <v>20</v>
      </c>
      <c r="AL2848" t="str">
        <f>CONCATENATE('Data Descriptive'!P2863,'Data Descriptive'!U2863)</f>
        <v>20</v>
      </c>
      <c r="AM2848" t="str">
        <f>CONCATENATE('Data Descriptive'!R2863,'Data Descriptive'!R2863)</f>
        <v>00</v>
      </c>
      <c r="AN2848" t="str">
        <f>CONCATENATE('Data Descriptive'!R2863,'Data Descriptive'!S2863)</f>
        <v>00</v>
      </c>
      <c r="AO2848" t="str">
        <f>CONCATENATE('Data Descriptive'!R2863,'Data Descriptive'!U2863)</f>
        <v>00</v>
      </c>
      <c r="AP2848" t="str">
        <f>CONCATENATE('Data Descriptive'!S2863,'Data Descriptive'!S2863)</f>
        <v>00</v>
      </c>
      <c r="AQ2848" t="str">
        <f>CONCATENATE('Data Descriptive'!S2863,'Data Descriptive'!U2863)</f>
        <v>00</v>
      </c>
      <c r="AR2848" t="str">
        <f>CONCATENATE('Data Descriptive'!U2863,'Data Descriptive'!U2863)</f>
        <v>00</v>
      </c>
    </row>
    <row r="2849" spans="24:44">
      <c r="X2849" t="str">
        <f>CONCATENATE('Data Descriptive'!M2864,'Data Descriptive'!M2864)</f>
        <v>00</v>
      </c>
      <c r="Y2849" t="str">
        <f>CONCATENATE('Data Descriptive'!M2864,'Data Descriptive'!O2864)</f>
        <v>02</v>
      </c>
      <c r="Z2849" t="str">
        <f>CONCATENATE('Data Descriptive'!M2864,'Data Descriptive'!P2864)</f>
        <v>02</v>
      </c>
      <c r="AA2849" t="str">
        <f>CONCATENATE('Data Descriptive'!M2864,'Data Descriptive'!R2864)</f>
        <v>01</v>
      </c>
      <c r="AB2849" t="str">
        <f>CONCATENATE('Data Descriptive'!M2864,'Data Descriptive'!S2864)</f>
        <v>00</v>
      </c>
      <c r="AC2849" t="str">
        <f>CONCATENATE('Data Descriptive'!M2864,'Data Descriptive'!U2864)</f>
        <v>00</v>
      </c>
      <c r="AD2849" t="str">
        <f>CONCATENATE('Data Descriptive'!O2864,'Data Descriptive'!O2864)</f>
        <v>22</v>
      </c>
      <c r="AE2849" t="str">
        <f>CONCATENATE('Data Descriptive'!O2864,'Data Descriptive'!P2864)</f>
        <v>22</v>
      </c>
      <c r="AF2849" t="str">
        <f>CONCATENATE('Data Descriptive'!O2864,'Data Descriptive'!R2864)</f>
        <v>21</v>
      </c>
      <c r="AG2849" t="str">
        <f>CONCATENATE('Data Descriptive'!O2864,'Data Descriptive'!S2864)</f>
        <v>20</v>
      </c>
      <c r="AH2849" t="str">
        <f>CONCATENATE('Data Descriptive'!O2864,'Data Descriptive'!U2864)</f>
        <v>20</v>
      </c>
      <c r="AI2849" t="str">
        <f>CONCATENATE('Data Descriptive'!P2864,'Data Descriptive'!P2864)</f>
        <v>22</v>
      </c>
      <c r="AJ2849" t="str">
        <f>CONCATENATE('Data Descriptive'!P2864,'Data Descriptive'!R2864)</f>
        <v>21</v>
      </c>
      <c r="AK2849" t="str">
        <f>CONCATENATE('Data Descriptive'!P2864,'Data Descriptive'!S2864)</f>
        <v>20</v>
      </c>
      <c r="AL2849" t="str">
        <f>CONCATENATE('Data Descriptive'!P2864,'Data Descriptive'!U2864)</f>
        <v>20</v>
      </c>
      <c r="AM2849" t="str">
        <f>CONCATENATE('Data Descriptive'!R2864,'Data Descriptive'!R2864)</f>
        <v>11</v>
      </c>
      <c r="AN2849" t="str">
        <f>CONCATENATE('Data Descriptive'!R2864,'Data Descriptive'!S2864)</f>
        <v>10</v>
      </c>
      <c r="AO2849" t="str">
        <f>CONCATENATE('Data Descriptive'!R2864,'Data Descriptive'!U2864)</f>
        <v>10</v>
      </c>
      <c r="AP2849" t="str">
        <f>CONCATENATE('Data Descriptive'!S2864,'Data Descriptive'!S2864)</f>
        <v>00</v>
      </c>
      <c r="AQ2849" t="str">
        <f>CONCATENATE('Data Descriptive'!S2864,'Data Descriptive'!U2864)</f>
        <v>00</v>
      </c>
      <c r="AR2849" t="str">
        <f>CONCATENATE('Data Descriptive'!U2864,'Data Descriptive'!U2864)</f>
        <v>00</v>
      </c>
    </row>
    <row r="2850" spans="24:44">
      <c r="X2850" t="str">
        <f>CONCATENATE('Data Descriptive'!M2865,'Data Descriptive'!M2865)</f>
        <v>22</v>
      </c>
      <c r="Y2850" t="str">
        <f>CONCATENATE('Data Descriptive'!M2865,'Data Descriptive'!O2865)</f>
        <v>20</v>
      </c>
      <c r="Z2850" t="str">
        <f>CONCATENATE('Data Descriptive'!M2865,'Data Descriptive'!P2865)</f>
        <v>23</v>
      </c>
      <c r="AA2850" t="str">
        <f>CONCATENATE('Data Descriptive'!M2865,'Data Descriptive'!R2865)</f>
        <v>21</v>
      </c>
      <c r="AB2850" t="str">
        <f>CONCATENATE('Data Descriptive'!M2865,'Data Descriptive'!S2865)</f>
        <v>20</v>
      </c>
      <c r="AC2850" t="str">
        <f>CONCATENATE('Data Descriptive'!M2865,'Data Descriptive'!U2865)</f>
        <v>21</v>
      </c>
      <c r="AD2850" t="str">
        <f>CONCATENATE('Data Descriptive'!O2865,'Data Descriptive'!O2865)</f>
        <v>00</v>
      </c>
      <c r="AE2850" t="str">
        <f>CONCATENATE('Data Descriptive'!O2865,'Data Descriptive'!P2865)</f>
        <v>03</v>
      </c>
      <c r="AF2850" t="str">
        <f>CONCATENATE('Data Descriptive'!O2865,'Data Descriptive'!R2865)</f>
        <v>01</v>
      </c>
      <c r="AG2850" t="str">
        <f>CONCATENATE('Data Descriptive'!O2865,'Data Descriptive'!S2865)</f>
        <v>00</v>
      </c>
      <c r="AH2850" t="str">
        <f>CONCATENATE('Data Descriptive'!O2865,'Data Descriptive'!U2865)</f>
        <v>01</v>
      </c>
      <c r="AI2850" t="str">
        <f>CONCATENATE('Data Descriptive'!P2865,'Data Descriptive'!P2865)</f>
        <v>33</v>
      </c>
      <c r="AJ2850" t="str">
        <f>CONCATENATE('Data Descriptive'!P2865,'Data Descriptive'!R2865)</f>
        <v>31</v>
      </c>
      <c r="AK2850" t="str">
        <f>CONCATENATE('Data Descriptive'!P2865,'Data Descriptive'!S2865)</f>
        <v>30</v>
      </c>
      <c r="AL2850" t="str">
        <f>CONCATENATE('Data Descriptive'!P2865,'Data Descriptive'!U2865)</f>
        <v>31</v>
      </c>
      <c r="AM2850" t="str">
        <f>CONCATENATE('Data Descriptive'!R2865,'Data Descriptive'!R2865)</f>
        <v>11</v>
      </c>
      <c r="AN2850" t="str">
        <f>CONCATENATE('Data Descriptive'!R2865,'Data Descriptive'!S2865)</f>
        <v>10</v>
      </c>
      <c r="AO2850" t="str">
        <f>CONCATENATE('Data Descriptive'!R2865,'Data Descriptive'!U2865)</f>
        <v>11</v>
      </c>
      <c r="AP2850" t="str">
        <f>CONCATENATE('Data Descriptive'!S2865,'Data Descriptive'!S2865)</f>
        <v>00</v>
      </c>
      <c r="AQ2850" t="str">
        <f>CONCATENATE('Data Descriptive'!S2865,'Data Descriptive'!U2865)</f>
        <v>01</v>
      </c>
      <c r="AR2850" t="str">
        <f>CONCATENATE('Data Descriptive'!U2865,'Data Descriptive'!U2865)</f>
        <v>11</v>
      </c>
    </row>
    <row r="2851" spans="24:44">
      <c r="X2851" t="str">
        <f>CONCATENATE('Data Descriptive'!M2866,'Data Descriptive'!M2866)</f>
        <v>00</v>
      </c>
      <c r="Y2851" t="str">
        <f>CONCATENATE('Data Descriptive'!M2866,'Data Descriptive'!O2866)</f>
        <v>00</v>
      </c>
      <c r="Z2851" t="str">
        <f>CONCATENATE('Data Descriptive'!M2866,'Data Descriptive'!P2866)</f>
        <v>03</v>
      </c>
      <c r="AA2851" t="str">
        <f>CONCATENATE('Data Descriptive'!M2866,'Data Descriptive'!R2866)</f>
        <v>00</v>
      </c>
      <c r="AB2851" t="str">
        <f>CONCATENATE('Data Descriptive'!M2866,'Data Descriptive'!S2866)</f>
        <v>00</v>
      </c>
      <c r="AC2851" t="str">
        <f>CONCATENATE('Data Descriptive'!M2866,'Data Descriptive'!U2866)</f>
        <v>00</v>
      </c>
      <c r="AD2851" t="str">
        <f>CONCATENATE('Data Descriptive'!O2866,'Data Descriptive'!O2866)</f>
        <v>00</v>
      </c>
      <c r="AE2851" t="str">
        <f>CONCATENATE('Data Descriptive'!O2866,'Data Descriptive'!P2866)</f>
        <v>03</v>
      </c>
      <c r="AF2851" t="str">
        <f>CONCATENATE('Data Descriptive'!O2866,'Data Descriptive'!R2866)</f>
        <v>00</v>
      </c>
      <c r="AG2851" t="str">
        <f>CONCATENATE('Data Descriptive'!O2866,'Data Descriptive'!S2866)</f>
        <v>00</v>
      </c>
      <c r="AH2851" t="str">
        <f>CONCATENATE('Data Descriptive'!O2866,'Data Descriptive'!U2866)</f>
        <v>00</v>
      </c>
      <c r="AI2851" t="str">
        <f>CONCATENATE('Data Descriptive'!P2866,'Data Descriptive'!P2866)</f>
        <v>33</v>
      </c>
      <c r="AJ2851" t="str">
        <f>CONCATENATE('Data Descriptive'!P2866,'Data Descriptive'!R2866)</f>
        <v>30</v>
      </c>
      <c r="AK2851" t="str">
        <f>CONCATENATE('Data Descriptive'!P2866,'Data Descriptive'!S2866)</f>
        <v>30</v>
      </c>
      <c r="AL2851" t="str">
        <f>CONCATENATE('Data Descriptive'!P2866,'Data Descriptive'!U2866)</f>
        <v>30</v>
      </c>
      <c r="AM2851" t="str">
        <f>CONCATENATE('Data Descriptive'!R2866,'Data Descriptive'!R2866)</f>
        <v>00</v>
      </c>
      <c r="AN2851" t="str">
        <f>CONCATENATE('Data Descriptive'!R2866,'Data Descriptive'!S2866)</f>
        <v>00</v>
      </c>
      <c r="AO2851" t="str">
        <f>CONCATENATE('Data Descriptive'!R2866,'Data Descriptive'!U2866)</f>
        <v>00</v>
      </c>
      <c r="AP2851" t="str">
        <f>CONCATENATE('Data Descriptive'!S2866,'Data Descriptive'!S2866)</f>
        <v>00</v>
      </c>
      <c r="AQ2851" t="str">
        <f>CONCATENATE('Data Descriptive'!S2866,'Data Descriptive'!U2866)</f>
        <v>00</v>
      </c>
      <c r="AR2851" t="str">
        <f>CONCATENATE('Data Descriptive'!U2866,'Data Descriptive'!U2866)</f>
        <v>00</v>
      </c>
    </row>
    <row r="2852" spans="24:44">
      <c r="X2852" t="str">
        <f>CONCATENATE('Data Descriptive'!M2867,'Data Descriptive'!M2867)</f>
        <v>11</v>
      </c>
      <c r="Y2852" t="str">
        <f>CONCATENATE('Data Descriptive'!M2867,'Data Descriptive'!O2867)</f>
        <v>12</v>
      </c>
      <c r="Z2852" t="str">
        <f>CONCATENATE('Data Descriptive'!M2867,'Data Descriptive'!P2867)</f>
        <v>13</v>
      </c>
      <c r="AA2852" t="str">
        <f>CONCATENATE('Data Descriptive'!M2867,'Data Descriptive'!R2867)</f>
        <v>11</v>
      </c>
      <c r="AB2852" t="str">
        <f>CONCATENATE('Data Descriptive'!M2867,'Data Descriptive'!S2867)</f>
        <v>10</v>
      </c>
      <c r="AC2852" t="str">
        <f>CONCATENATE('Data Descriptive'!M2867,'Data Descriptive'!U2867)</f>
        <v>11</v>
      </c>
      <c r="AD2852" t="str">
        <f>CONCATENATE('Data Descriptive'!O2867,'Data Descriptive'!O2867)</f>
        <v>22</v>
      </c>
      <c r="AE2852" t="str">
        <f>CONCATENATE('Data Descriptive'!O2867,'Data Descriptive'!P2867)</f>
        <v>23</v>
      </c>
      <c r="AF2852" t="str">
        <f>CONCATENATE('Data Descriptive'!O2867,'Data Descriptive'!R2867)</f>
        <v>21</v>
      </c>
      <c r="AG2852" t="str">
        <f>CONCATENATE('Data Descriptive'!O2867,'Data Descriptive'!S2867)</f>
        <v>20</v>
      </c>
      <c r="AH2852" t="str">
        <f>CONCATENATE('Data Descriptive'!O2867,'Data Descriptive'!U2867)</f>
        <v>21</v>
      </c>
      <c r="AI2852" t="str">
        <f>CONCATENATE('Data Descriptive'!P2867,'Data Descriptive'!P2867)</f>
        <v>33</v>
      </c>
      <c r="AJ2852" t="str">
        <f>CONCATENATE('Data Descriptive'!P2867,'Data Descriptive'!R2867)</f>
        <v>31</v>
      </c>
      <c r="AK2852" t="str">
        <f>CONCATENATE('Data Descriptive'!P2867,'Data Descriptive'!S2867)</f>
        <v>30</v>
      </c>
      <c r="AL2852" t="str">
        <f>CONCATENATE('Data Descriptive'!P2867,'Data Descriptive'!U2867)</f>
        <v>31</v>
      </c>
      <c r="AM2852" t="str">
        <f>CONCATENATE('Data Descriptive'!R2867,'Data Descriptive'!R2867)</f>
        <v>11</v>
      </c>
      <c r="AN2852" t="str">
        <f>CONCATENATE('Data Descriptive'!R2867,'Data Descriptive'!S2867)</f>
        <v>10</v>
      </c>
      <c r="AO2852" t="str">
        <f>CONCATENATE('Data Descriptive'!R2867,'Data Descriptive'!U2867)</f>
        <v>11</v>
      </c>
      <c r="AP2852" t="str">
        <f>CONCATENATE('Data Descriptive'!S2867,'Data Descriptive'!S2867)</f>
        <v>00</v>
      </c>
      <c r="AQ2852" t="str">
        <f>CONCATENATE('Data Descriptive'!S2867,'Data Descriptive'!U2867)</f>
        <v>01</v>
      </c>
      <c r="AR2852" t="str">
        <f>CONCATENATE('Data Descriptive'!U2867,'Data Descriptive'!U2867)</f>
        <v>11</v>
      </c>
    </row>
    <row r="2853" spans="24:44">
      <c r="X2853" t="str">
        <f>CONCATENATE('Data Descriptive'!M2868,'Data Descriptive'!M2868)</f>
        <v>11</v>
      </c>
      <c r="Y2853" t="str">
        <f>CONCATENATE('Data Descriptive'!M2868,'Data Descriptive'!O2868)</f>
        <v>12</v>
      </c>
      <c r="Z2853" t="str">
        <f>CONCATENATE('Data Descriptive'!M2868,'Data Descriptive'!P2868)</f>
        <v>13</v>
      </c>
      <c r="AA2853" t="str">
        <f>CONCATENATE('Data Descriptive'!M2868,'Data Descriptive'!R2868)</f>
        <v>10</v>
      </c>
      <c r="AB2853" t="str">
        <f>CONCATENATE('Data Descriptive'!M2868,'Data Descriptive'!S2868)</f>
        <v>10</v>
      </c>
      <c r="AC2853" t="str">
        <f>CONCATENATE('Data Descriptive'!M2868,'Data Descriptive'!U2868)</f>
        <v>11</v>
      </c>
      <c r="AD2853" t="str">
        <f>CONCATENATE('Data Descriptive'!O2868,'Data Descriptive'!O2868)</f>
        <v>22</v>
      </c>
      <c r="AE2853" t="str">
        <f>CONCATENATE('Data Descriptive'!O2868,'Data Descriptive'!P2868)</f>
        <v>23</v>
      </c>
      <c r="AF2853" t="str">
        <f>CONCATENATE('Data Descriptive'!O2868,'Data Descriptive'!R2868)</f>
        <v>20</v>
      </c>
      <c r="AG2853" t="str">
        <f>CONCATENATE('Data Descriptive'!O2868,'Data Descriptive'!S2868)</f>
        <v>20</v>
      </c>
      <c r="AH2853" t="str">
        <f>CONCATENATE('Data Descriptive'!O2868,'Data Descriptive'!U2868)</f>
        <v>21</v>
      </c>
      <c r="AI2853" t="str">
        <f>CONCATENATE('Data Descriptive'!P2868,'Data Descriptive'!P2868)</f>
        <v>33</v>
      </c>
      <c r="AJ2853" t="str">
        <f>CONCATENATE('Data Descriptive'!P2868,'Data Descriptive'!R2868)</f>
        <v>30</v>
      </c>
      <c r="AK2853" t="str">
        <f>CONCATENATE('Data Descriptive'!P2868,'Data Descriptive'!S2868)</f>
        <v>30</v>
      </c>
      <c r="AL2853" t="str">
        <f>CONCATENATE('Data Descriptive'!P2868,'Data Descriptive'!U2868)</f>
        <v>31</v>
      </c>
      <c r="AM2853" t="str">
        <f>CONCATENATE('Data Descriptive'!R2868,'Data Descriptive'!R2868)</f>
        <v>00</v>
      </c>
      <c r="AN2853" t="str">
        <f>CONCATENATE('Data Descriptive'!R2868,'Data Descriptive'!S2868)</f>
        <v>00</v>
      </c>
      <c r="AO2853" t="str">
        <f>CONCATENATE('Data Descriptive'!R2868,'Data Descriptive'!U2868)</f>
        <v>01</v>
      </c>
      <c r="AP2853" t="str">
        <f>CONCATENATE('Data Descriptive'!S2868,'Data Descriptive'!S2868)</f>
        <v>00</v>
      </c>
      <c r="AQ2853" t="str">
        <f>CONCATENATE('Data Descriptive'!S2868,'Data Descriptive'!U2868)</f>
        <v>01</v>
      </c>
      <c r="AR2853" t="str">
        <f>CONCATENATE('Data Descriptive'!U2868,'Data Descriptive'!U2868)</f>
        <v>11</v>
      </c>
    </row>
    <row r="2854" spans="24:44">
      <c r="X2854" t="str">
        <f>CONCATENATE('Data Descriptive'!M2869,'Data Descriptive'!M2869)</f>
        <v>11</v>
      </c>
      <c r="Y2854" t="str">
        <f>CONCATENATE('Data Descriptive'!M2869,'Data Descriptive'!O2869)</f>
        <v>12</v>
      </c>
      <c r="Z2854" t="str">
        <f>CONCATENATE('Data Descriptive'!M2869,'Data Descriptive'!P2869)</f>
        <v>13</v>
      </c>
      <c r="AA2854" t="str">
        <f>CONCATENATE('Data Descriptive'!M2869,'Data Descriptive'!R2869)</f>
        <v>11</v>
      </c>
      <c r="AB2854" t="str">
        <f>CONCATENATE('Data Descriptive'!M2869,'Data Descriptive'!S2869)</f>
        <v>10</v>
      </c>
      <c r="AC2854" t="str">
        <f>CONCATENATE('Data Descriptive'!M2869,'Data Descriptive'!U2869)</f>
        <v>10</v>
      </c>
      <c r="AD2854" t="str">
        <f>CONCATENATE('Data Descriptive'!O2869,'Data Descriptive'!O2869)</f>
        <v>22</v>
      </c>
      <c r="AE2854" t="str">
        <f>CONCATENATE('Data Descriptive'!O2869,'Data Descriptive'!P2869)</f>
        <v>23</v>
      </c>
      <c r="AF2854" t="str">
        <f>CONCATENATE('Data Descriptive'!O2869,'Data Descriptive'!R2869)</f>
        <v>21</v>
      </c>
      <c r="AG2854" t="str">
        <f>CONCATENATE('Data Descriptive'!O2869,'Data Descriptive'!S2869)</f>
        <v>20</v>
      </c>
      <c r="AH2854" t="str">
        <f>CONCATENATE('Data Descriptive'!O2869,'Data Descriptive'!U2869)</f>
        <v>20</v>
      </c>
      <c r="AI2854" t="str">
        <f>CONCATENATE('Data Descriptive'!P2869,'Data Descriptive'!P2869)</f>
        <v>33</v>
      </c>
      <c r="AJ2854" t="str">
        <f>CONCATENATE('Data Descriptive'!P2869,'Data Descriptive'!R2869)</f>
        <v>31</v>
      </c>
      <c r="AK2854" t="str">
        <f>CONCATENATE('Data Descriptive'!P2869,'Data Descriptive'!S2869)</f>
        <v>30</v>
      </c>
      <c r="AL2854" t="str">
        <f>CONCATENATE('Data Descriptive'!P2869,'Data Descriptive'!U2869)</f>
        <v>30</v>
      </c>
      <c r="AM2854" t="str">
        <f>CONCATENATE('Data Descriptive'!R2869,'Data Descriptive'!R2869)</f>
        <v>11</v>
      </c>
      <c r="AN2854" t="str">
        <f>CONCATENATE('Data Descriptive'!R2869,'Data Descriptive'!S2869)</f>
        <v>10</v>
      </c>
      <c r="AO2854" t="str">
        <f>CONCATENATE('Data Descriptive'!R2869,'Data Descriptive'!U2869)</f>
        <v>10</v>
      </c>
      <c r="AP2854" t="str">
        <f>CONCATENATE('Data Descriptive'!S2869,'Data Descriptive'!S2869)</f>
        <v>00</v>
      </c>
      <c r="AQ2854" t="str">
        <f>CONCATENATE('Data Descriptive'!S2869,'Data Descriptive'!U2869)</f>
        <v>00</v>
      </c>
      <c r="AR2854" t="str">
        <f>CONCATENATE('Data Descriptive'!U2869,'Data Descriptive'!U2869)</f>
        <v>00</v>
      </c>
    </row>
    <row r="2855" spans="24:44">
      <c r="X2855" t="str">
        <f>CONCATENATE('Data Descriptive'!M2870,'Data Descriptive'!M2870)</f>
        <v>00</v>
      </c>
      <c r="Y2855" t="str">
        <f>CONCATENATE('Data Descriptive'!M2870,'Data Descriptive'!O2870)</f>
        <v>00</v>
      </c>
      <c r="Z2855" t="str">
        <f>CONCATENATE('Data Descriptive'!M2870,'Data Descriptive'!P2870)</f>
        <v>03</v>
      </c>
      <c r="AA2855" t="str">
        <f>CONCATENATE('Data Descriptive'!M2870,'Data Descriptive'!R2870)</f>
        <v>01</v>
      </c>
      <c r="AB2855" t="str">
        <f>CONCATENATE('Data Descriptive'!M2870,'Data Descriptive'!S2870)</f>
        <v>00</v>
      </c>
      <c r="AC2855" t="str">
        <f>CONCATENATE('Data Descriptive'!M2870,'Data Descriptive'!U2870)</f>
        <v>00</v>
      </c>
      <c r="AD2855" t="str">
        <f>CONCATENATE('Data Descriptive'!O2870,'Data Descriptive'!O2870)</f>
        <v>00</v>
      </c>
      <c r="AE2855" t="str">
        <f>CONCATENATE('Data Descriptive'!O2870,'Data Descriptive'!P2870)</f>
        <v>03</v>
      </c>
      <c r="AF2855" t="str">
        <f>CONCATENATE('Data Descriptive'!O2870,'Data Descriptive'!R2870)</f>
        <v>01</v>
      </c>
      <c r="AG2855" t="str">
        <f>CONCATENATE('Data Descriptive'!O2870,'Data Descriptive'!S2870)</f>
        <v>00</v>
      </c>
      <c r="AH2855" t="str">
        <f>CONCATENATE('Data Descriptive'!O2870,'Data Descriptive'!U2870)</f>
        <v>00</v>
      </c>
      <c r="AI2855" t="str">
        <f>CONCATENATE('Data Descriptive'!P2870,'Data Descriptive'!P2870)</f>
        <v>33</v>
      </c>
      <c r="AJ2855" t="str">
        <f>CONCATENATE('Data Descriptive'!P2870,'Data Descriptive'!R2870)</f>
        <v>31</v>
      </c>
      <c r="AK2855" t="str">
        <f>CONCATENATE('Data Descriptive'!P2870,'Data Descriptive'!S2870)</f>
        <v>30</v>
      </c>
      <c r="AL2855" t="str">
        <f>CONCATENATE('Data Descriptive'!P2870,'Data Descriptive'!U2870)</f>
        <v>30</v>
      </c>
      <c r="AM2855" t="str">
        <f>CONCATENATE('Data Descriptive'!R2870,'Data Descriptive'!R2870)</f>
        <v>11</v>
      </c>
      <c r="AN2855" t="str">
        <f>CONCATENATE('Data Descriptive'!R2870,'Data Descriptive'!S2870)</f>
        <v>10</v>
      </c>
      <c r="AO2855" t="str">
        <f>CONCATENATE('Data Descriptive'!R2870,'Data Descriptive'!U2870)</f>
        <v>10</v>
      </c>
      <c r="AP2855" t="str">
        <f>CONCATENATE('Data Descriptive'!S2870,'Data Descriptive'!S2870)</f>
        <v>00</v>
      </c>
      <c r="AQ2855" t="str">
        <f>CONCATENATE('Data Descriptive'!S2870,'Data Descriptive'!U2870)</f>
        <v>00</v>
      </c>
      <c r="AR2855" t="str">
        <f>CONCATENATE('Data Descriptive'!U2870,'Data Descriptive'!U2870)</f>
        <v>00</v>
      </c>
    </row>
    <row r="2856" spans="24:44">
      <c r="X2856" t="str">
        <f>CONCATENATE('Data Descriptive'!M2871,'Data Descriptive'!M2871)</f>
        <v>00</v>
      </c>
      <c r="Y2856" t="str">
        <f>CONCATENATE('Data Descriptive'!M2871,'Data Descriptive'!O2871)</f>
        <v>00</v>
      </c>
      <c r="Z2856" t="str">
        <f>CONCATENATE('Data Descriptive'!M2871,'Data Descriptive'!P2871)</f>
        <v>03</v>
      </c>
      <c r="AA2856" t="str">
        <f>CONCATENATE('Data Descriptive'!M2871,'Data Descriptive'!R2871)</f>
        <v>01</v>
      </c>
      <c r="AB2856" t="str">
        <f>CONCATENATE('Data Descriptive'!M2871,'Data Descriptive'!S2871)</f>
        <v>01</v>
      </c>
      <c r="AC2856" t="str">
        <f>CONCATENATE('Data Descriptive'!M2871,'Data Descriptive'!U2871)</f>
        <v>01</v>
      </c>
      <c r="AD2856" t="str">
        <f>CONCATENATE('Data Descriptive'!O2871,'Data Descriptive'!O2871)</f>
        <v>00</v>
      </c>
      <c r="AE2856" t="str">
        <f>CONCATENATE('Data Descriptive'!O2871,'Data Descriptive'!P2871)</f>
        <v>03</v>
      </c>
      <c r="AF2856" t="str">
        <f>CONCATENATE('Data Descriptive'!O2871,'Data Descriptive'!R2871)</f>
        <v>01</v>
      </c>
      <c r="AG2856" t="str">
        <f>CONCATENATE('Data Descriptive'!O2871,'Data Descriptive'!S2871)</f>
        <v>01</v>
      </c>
      <c r="AH2856" t="str">
        <f>CONCATENATE('Data Descriptive'!O2871,'Data Descriptive'!U2871)</f>
        <v>01</v>
      </c>
      <c r="AI2856" t="str">
        <f>CONCATENATE('Data Descriptive'!P2871,'Data Descriptive'!P2871)</f>
        <v>33</v>
      </c>
      <c r="AJ2856" t="str">
        <f>CONCATENATE('Data Descriptive'!P2871,'Data Descriptive'!R2871)</f>
        <v>31</v>
      </c>
      <c r="AK2856" t="str">
        <f>CONCATENATE('Data Descriptive'!P2871,'Data Descriptive'!S2871)</f>
        <v>31</v>
      </c>
      <c r="AL2856" t="str">
        <f>CONCATENATE('Data Descriptive'!P2871,'Data Descriptive'!U2871)</f>
        <v>31</v>
      </c>
      <c r="AM2856" t="str">
        <f>CONCATENATE('Data Descriptive'!R2871,'Data Descriptive'!R2871)</f>
        <v>11</v>
      </c>
      <c r="AN2856" t="str">
        <f>CONCATENATE('Data Descriptive'!R2871,'Data Descriptive'!S2871)</f>
        <v>11</v>
      </c>
      <c r="AO2856" t="str">
        <f>CONCATENATE('Data Descriptive'!R2871,'Data Descriptive'!U2871)</f>
        <v>11</v>
      </c>
      <c r="AP2856" t="str">
        <f>CONCATENATE('Data Descriptive'!S2871,'Data Descriptive'!S2871)</f>
        <v>11</v>
      </c>
      <c r="AQ2856" t="str">
        <f>CONCATENATE('Data Descriptive'!S2871,'Data Descriptive'!U2871)</f>
        <v>11</v>
      </c>
      <c r="AR2856" t="str">
        <f>CONCATENATE('Data Descriptive'!U2871,'Data Descriptive'!U2871)</f>
        <v>11</v>
      </c>
    </row>
    <row r="2857" spans="24:44">
      <c r="X2857" t="str">
        <f>CONCATENATE('Data Descriptive'!M2872,'Data Descriptive'!M2872)</f>
        <v>11</v>
      </c>
      <c r="Y2857" t="str">
        <f>CONCATENATE('Data Descriptive'!M2872,'Data Descriptive'!O2872)</f>
        <v>11</v>
      </c>
      <c r="Z2857" t="str">
        <f>CONCATENATE('Data Descriptive'!M2872,'Data Descriptive'!P2872)</f>
        <v>12</v>
      </c>
      <c r="AA2857" t="str">
        <f>CONCATENATE('Data Descriptive'!M2872,'Data Descriptive'!R2872)</f>
        <v>11</v>
      </c>
      <c r="AB2857" t="str">
        <f>CONCATENATE('Data Descriptive'!M2872,'Data Descriptive'!S2872)</f>
        <v>10</v>
      </c>
      <c r="AC2857" t="str">
        <f>CONCATENATE('Data Descriptive'!M2872,'Data Descriptive'!U2872)</f>
        <v>10</v>
      </c>
      <c r="AD2857" t="str">
        <f>CONCATENATE('Data Descriptive'!O2872,'Data Descriptive'!O2872)</f>
        <v>11</v>
      </c>
      <c r="AE2857" t="str">
        <f>CONCATENATE('Data Descriptive'!O2872,'Data Descriptive'!P2872)</f>
        <v>12</v>
      </c>
      <c r="AF2857" t="str">
        <f>CONCATENATE('Data Descriptive'!O2872,'Data Descriptive'!R2872)</f>
        <v>11</v>
      </c>
      <c r="AG2857" t="str">
        <f>CONCATENATE('Data Descriptive'!O2872,'Data Descriptive'!S2872)</f>
        <v>10</v>
      </c>
      <c r="AH2857" t="str">
        <f>CONCATENATE('Data Descriptive'!O2872,'Data Descriptive'!U2872)</f>
        <v>10</v>
      </c>
      <c r="AI2857" t="str">
        <f>CONCATENATE('Data Descriptive'!P2872,'Data Descriptive'!P2872)</f>
        <v>22</v>
      </c>
      <c r="AJ2857" t="str">
        <f>CONCATENATE('Data Descriptive'!P2872,'Data Descriptive'!R2872)</f>
        <v>21</v>
      </c>
      <c r="AK2857" t="str">
        <f>CONCATENATE('Data Descriptive'!P2872,'Data Descriptive'!S2872)</f>
        <v>20</v>
      </c>
      <c r="AL2857" t="str">
        <f>CONCATENATE('Data Descriptive'!P2872,'Data Descriptive'!U2872)</f>
        <v>20</v>
      </c>
      <c r="AM2857" t="str">
        <f>CONCATENATE('Data Descriptive'!R2872,'Data Descriptive'!R2872)</f>
        <v>11</v>
      </c>
      <c r="AN2857" t="str">
        <f>CONCATENATE('Data Descriptive'!R2872,'Data Descriptive'!S2872)</f>
        <v>10</v>
      </c>
      <c r="AO2857" t="str">
        <f>CONCATENATE('Data Descriptive'!R2872,'Data Descriptive'!U2872)</f>
        <v>10</v>
      </c>
      <c r="AP2857" t="str">
        <f>CONCATENATE('Data Descriptive'!S2872,'Data Descriptive'!S2872)</f>
        <v>00</v>
      </c>
      <c r="AQ2857" t="str">
        <f>CONCATENATE('Data Descriptive'!S2872,'Data Descriptive'!U2872)</f>
        <v>00</v>
      </c>
      <c r="AR2857" t="str">
        <f>CONCATENATE('Data Descriptive'!U2872,'Data Descriptive'!U2872)</f>
        <v>00</v>
      </c>
    </row>
    <row r="2858" spans="24:44">
      <c r="X2858" t="str">
        <f>CONCATENATE('Data Descriptive'!M2873,'Data Descriptive'!M2873)</f>
        <v>00</v>
      </c>
      <c r="Y2858" t="str">
        <f>CONCATENATE('Data Descriptive'!M2873,'Data Descriptive'!O2873)</f>
        <v>01</v>
      </c>
      <c r="Z2858" t="str">
        <f>CONCATENATE('Data Descriptive'!M2873,'Data Descriptive'!P2873)</f>
        <v>02</v>
      </c>
      <c r="AA2858" t="str">
        <f>CONCATENATE('Data Descriptive'!M2873,'Data Descriptive'!R2873)</f>
        <v>01</v>
      </c>
      <c r="AB2858" t="str">
        <f>CONCATENATE('Data Descriptive'!M2873,'Data Descriptive'!S2873)</f>
        <v>00</v>
      </c>
      <c r="AC2858" t="str">
        <f>CONCATENATE('Data Descriptive'!M2873,'Data Descriptive'!U2873)</f>
        <v>01</v>
      </c>
      <c r="AD2858" t="str">
        <f>CONCATENATE('Data Descriptive'!O2873,'Data Descriptive'!O2873)</f>
        <v>11</v>
      </c>
      <c r="AE2858" t="str">
        <f>CONCATENATE('Data Descriptive'!O2873,'Data Descriptive'!P2873)</f>
        <v>12</v>
      </c>
      <c r="AF2858" t="str">
        <f>CONCATENATE('Data Descriptive'!O2873,'Data Descriptive'!R2873)</f>
        <v>11</v>
      </c>
      <c r="AG2858" t="str">
        <f>CONCATENATE('Data Descriptive'!O2873,'Data Descriptive'!S2873)</f>
        <v>10</v>
      </c>
      <c r="AH2858" t="str">
        <f>CONCATENATE('Data Descriptive'!O2873,'Data Descriptive'!U2873)</f>
        <v>11</v>
      </c>
      <c r="AI2858" t="str">
        <f>CONCATENATE('Data Descriptive'!P2873,'Data Descriptive'!P2873)</f>
        <v>22</v>
      </c>
      <c r="AJ2858" t="str">
        <f>CONCATENATE('Data Descriptive'!P2873,'Data Descriptive'!R2873)</f>
        <v>21</v>
      </c>
      <c r="AK2858" t="str">
        <f>CONCATENATE('Data Descriptive'!P2873,'Data Descriptive'!S2873)</f>
        <v>20</v>
      </c>
      <c r="AL2858" t="str">
        <f>CONCATENATE('Data Descriptive'!P2873,'Data Descriptive'!U2873)</f>
        <v>21</v>
      </c>
      <c r="AM2858" t="str">
        <f>CONCATENATE('Data Descriptive'!R2873,'Data Descriptive'!R2873)</f>
        <v>11</v>
      </c>
      <c r="AN2858" t="str">
        <f>CONCATENATE('Data Descriptive'!R2873,'Data Descriptive'!S2873)</f>
        <v>10</v>
      </c>
      <c r="AO2858" t="str">
        <f>CONCATENATE('Data Descriptive'!R2873,'Data Descriptive'!U2873)</f>
        <v>11</v>
      </c>
      <c r="AP2858" t="str">
        <f>CONCATENATE('Data Descriptive'!S2873,'Data Descriptive'!S2873)</f>
        <v>00</v>
      </c>
      <c r="AQ2858" t="str">
        <f>CONCATENATE('Data Descriptive'!S2873,'Data Descriptive'!U2873)</f>
        <v>01</v>
      </c>
      <c r="AR2858" t="str">
        <f>CONCATENATE('Data Descriptive'!U2873,'Data Descriptive'!U2873)</f>
        <v>11</v>
      </c>
    </row>
    <row r="2859" spans="24:44">
      <c r="X2859" t="str">
        <f>CONCATENATE('Data Descriptive'!M2874,'Data Descriptive'!M2874)</f>
        <v>00</v>
      </c>
      <c r="Y2859" t="str">
        <f>CONCATENATE('Data Descriptive'!M2874,'Data Descriptive'!O2874)</f>
        <v>02</v>
      </c>
      <c r="Z2859" t="str">
        <f>CONCATENATE('Data Descriptive'!M2874,'Data Descriptive'!P2874)</f>
        <v>02</v>
      </c>
      <c r="AA2859" t="str">
        <f>CONCATENATE('Data Descriptive'!M2874,'Data Descriptive'!R2874)</f>
        <v>00</v>
      </c>
      <c r="AB2859" t="str">
        <f>CONCATENATE('Data Descriptive'!M2874,'Data Descriptive'!S2874)</f>
        <v>01</v>
      </c>
      <c r="AC2859" t="str">
        <f>CONCATENATE('Data Descriptive'!M2874,'Data Descriptive'!U2874)</f>
        <v>01</v>
      </c>
      <c r="AD2859" t="str">
        <f>CONCATENATE('Data Descriptive'!O2874,'Data Descriptive'!O2874)</f>
        <v>22</v>
      </c>
      <c r="AE2859" t="str">
        <f>CONCATENATE('Data Descriptive'!O2874,'Data Descriptive'!P2874)</f>
        <v>22</v>
      </c>
      <c r="AF2859" t="str">
        <f>CONCATENATE('Data Descriptive'!O2874,'Data Descriptive'!R2874)</f>
        <v>20</v>
      </c>
      <c r="AG2859" t="str">
        <f>CONCATENATE('Data Descriptive'!O2874,'Data Descriptive'!S2874)</f>
        <v>21</v>
      </c>
      <c r="AH2859" t="str">
        <f>CONCATENATE('Data Descriptive'!O2874,'Data Descriptive'!U2874)</f>
        <v>21</v>
      </c>
      <c r="AI2859" t="str">
        <f>CONCATENATE('Data Descriptive'!P2874,'Data Descriptive'!P2874)</f>
        <v>22</v>
      </c>
      <c r="AJ2859" t="str">
        <f>CONCATENATE('Data Descriptive'!P2874,'Data Descriptive'!R2874)</f>
        <v>20</v>
      </c>
      <c r="AK2859" t="str">
        <f>CONCATENATE('Data Descriptive'!P2874,'Data Descriptive'!S2874)</f>
        <v>21</v>
      </c>
      <c r="AL2859" t="str">
        <f>CONCATENATE('Data Descriptive'!P2874,'Data Descriptive'!U2874)</f>
        <v>21</v>
      </c>
      <c r="AM2859" t="str">
        <f>CONCATENATE('Data Descriptive'!R2874,'Data Descriptive'!R2874)</f>
        <v>00</v>
      </c>
      <c r="AN2859" t="str">
        <f>CONCATENATE('Data Descriptive'!R2874,'Data Descriptive'!S2874)</f>
        <v>01</v>
      </c>
      <c r="AO2859" t="str">
        <f>CONCATENATE('Data Descriptive'!R2874,'Data Descriptive'!U2874)</f>
        <v>01</v>
      </c>
      <c r="AP2859" t="str">
        <f>CONCATENATE('Data Descriptive'!S2874,'Data Descriptive'!S2874)</f>
        <v>11</v>
      </c>
      <c r="AQ2859" t="str">
        <f>CONCATENATE('Data Descriptive'!S2874,'Data Descriptive'!U2874)</f>
        <v>11</v>
      </c>
      <c r="AR2859" t="str">
        <f>CONCATENATE('Data Descriptive'!U2874,'Data Descriptive'!U2874)</f>
        <v>11</v>
      </c>
    </row>
    <row r="2860" spans="24:44">
      <c r="X2860" t="str">
        <f>CONCATENATE('Data Descriptive'!M2875,'Data Descriptive'!M2875)</f>
        <v>00</v>
      </c>
      <c r="Y2860" t="str">
        <f>CONCATENATE('Data Descriptive'!M2875,'Data Descriptive'!O2875)</f>
        <v>00</v>
      </c>
      <c r="Z2860" t="str">
        <f>CONCATENATE('Data Descriptive'!M2875,'Data Descriptive'!P2875)</f>
        <v>03</v>
      </c>
      <c r="AA2860" t="str">
        <f>CONCATENATE('Data Descriptive'!M2875,'Data Descriptive'!R2875)</f>
        <v>01</v>
      </c>
      <c r="AB2860" t="str">
        <f>CONCATENATE('Data Descriptive'!M2875,'Data Descriptive'!S2875)</f>
        <v>00</v>
      </c>
      <c r="AC2860" t="str">
        <f>CONCATENATE('Data Descriptive'!M2875,'Data Descriptive'!U2875)</f>
        <v>00</v>
      </c>
      <c r="AD2860" t="str">
        <f>CONCATENATE('Data Descriptive'!O2875,'Data Descriptive'!O2875)</f>
        <v>00</v>
      </c>
      <c r="AE2860" t="str">
        <f>CONCATENATE('Data Descriptive'!O2875,'Data Descriptive'!P2875)</f>
        <v>03</v>
      </c>
      <c r="AF2860" t="str">
        <f>CONCATENATE('Data Descriptive'!O2875,'Data Descriptive'!R2875)</f>
        <v>01</v>
      </c>
      <c r="AG2860" t="str">
        <f>CONCATENATE('Data Descriptive'!O2875,'Data Descriptive'!S2875)</f>
        <v>00</v>
      </c>
      <c r="AH2860" t="str">
        <f>CONCATENATE('Data Descriptive'!O2875,'Data Descriptive'!U2875)</f>
        <v>00</v>
      </c>
      <c r="AI2860" t="str">
        <f>CONCATENATE('Data Descriptive'!P2875,'Data Descriptive'!P2875)</f>
        <v>33</v>
      </c>
      <c r="AJ2860" t="str">
        <f>CONCATENATE('Data Descriptive'!P2875,'Data Descriptive'!R2875)</f>
        <v>31</v>
      </c>
      <c r="AK2860" t="str">
        <f>CONCATENATE('Data Descriptive'!P2875,'Data Descriptive'!S2875)</f>
        <v>30</v>
      </c>
      <c r="AL2860" t="str">
        <f>CONCATENATE('Data Descriptive'!P2875,'Data Descriptive'!U2875)</f>
        <v>30</v>
      </c>
      <c r="AM2860" t="str">
        <f>CONCATENATE('Data Descriptive'!R2875,'Data Descriptive'!R2875)</f>
        <v>11</v>
      </c>
      <c r="AN2860" t="str">
        <f>CONCATENATE('Data Descriptive'!R2875,'Data Descriptive'!S2875)</f>
        <v>10</v>
      </c>
      <c r="AO2860" t="str">
        <f>CONCATENATE('Data Descriptive'!R2875,'Data Descriptive'!U2875)</f>
        <v>10</v>
      </c>
      <c r="AP2860" t="str">
        <f>CONCATENATE('Data Descriptive'!S2875,'Data Descriptive'!S2875)</f>
        <v>00</v>
      </c>
      <c r="AQ2860" t="str">
        <f>CONCATENATE('Data Descriptive'!S2875,'Data Descriptive'!U2875)</f>
        <v>00</v>
      </c>
      <c r="AR2860" t="str">
        <f>CONCATENATE('Data Descriptive'!U2875,'Data Descriptive'!U2875)</f>
        <v>00</v>
      </c>
    </row>
    <row r="2861" spans="24:44">
      <c r="X2861" t="str">
        <f>CONCATENATE('Data Descriptive'!M2876,'Data Descriptive'!M2876)</f>
        <v>00</v>
      </c>
      <c r="Y2861" t="str">
        <f>CONCATENATE('Data Descriptive'!M2876,'Data Descriptive'!O2876)</f>
        <v>00</v>
      </c>
      <c r="Z2861" t="str">
        <f>CONCATENATE('Data Descriptive'!M2876,'Data Descriptive'!P2876)</f>
        <v>03</v>
      </c>
      <c r="AA2861" t="str">
        <f>CONCATENATE('Data Descriptive'!M2876,'Data Descriptive'!R2876)</f>
        <v>01</v>
      </c>
      <c r="AB2861" t="str">
        <f>CONCATENATE('Data Descriptive'!M2876,'Data Descriptive'!S2876)</f>
        <v>00</v>
      </c>
      <c r="AC2861" t="str">
        <f>CONCATENATE('Data Descriptive'!M2876,'Data Descriptive'!U2876)</f>
        <v>00</v>
      </c>
      <c r="AD2861" t="str">
        <f>CONCATENATE('Data Descriptive'!O2876,'Data Descriptive'!O2876)</f>
        <v>00</v>
      </c>
      <c r="AE2861" t="str">
        <f>CONCATENATE('Data Descriptive'!O2876,'Data Descriptive'!P2876)</f>
        <v>03</v>
      </c>
      <c r="AF2861" t="str">
        <f>CONCATENATE('Data Descriptive'!O2876,'Data Descriptive'!R2876)</f>
        <v>01</v>
      </c>
      <c r="AG2861" t="str">
        <f>CONCATENATE('Data Descriptive'!O2876,'Data Descriptive'!S2876)</f>
        <v>00</v>
      </c>
      <c r="AH2861" t="str">
        <f>CONCATENATE('Data Descriptive'!O2876,'Data Descriptive'!U2876)</f>
        <v>00</v>
      </c>
      <c r="AI2861" t="str">
        <f>CONCATENATE('Data Descriptive'!P2876,'Data Descriptive'!P2876)</f>
        <v>33</v>
      </c>
      <c r="AJ2861" t="str">
        <f>CONCATENATE('Data Descriptive'!P2876,'Data Descriptive'!R2876)</f>
        <v>31</v>
      </c>
      <c r="AK2861" t="str">
        <f>CONCATENATE('Data Descriptive'!P2876,'Data Descriptive'!S2876)</f>
        <v>30</v>
      </c>
      <c r="AL2861" t="str">
        <f>CONCATENATE('Data Descriptive'!P2876,'Data Descriptive'!U2876)</f>
        <v>30</v>
      </c>
      <c r="AM2861" t="str">
        <f>CONCATENATE('Data Descriptive'!R2876,'Data Descriptive'!R2876)</f>
        <v>11</v>
      </c>
      <c r="AN2861" t="str">
        <f>CONCATENATE('Data Descriptive'!R2876,'Data Descriptive'!S2876)</f>
        <v>10</v>
      </c>
      <c r="AO2861" t="str">
        <f>CONCATENATE('Data Descriptive'!R2876,'Data Descriptive'!U2876)</f>
        <v>10</v>
      </c>
      <c r="AP2861" t="str">
        <f>CONCATENATE('Data Descriptive'!S2876,'Data Descriptive'!S2876)</f>
        <v>00</v>
      </c>
      <c r="AQ2861" t="str">
        <f>CONCATENATE('Data Descriptive'!S2876,'Data Descriptive'!U2876)</f>
        <v>00</v>
      </c>
      <c r="AR2861" t="str">
        <f>CONCATENATE('Data Descriptive'!U2876,'Data Descriptive'!U2876)</f>
        <v>00</v>
      </c>
    </row>
    <row r="2862" spans="24:44">
      <c r="X2862" t="str">
        <f>CONCATENATE('Data Descriptive'!M2877,'Data Descriptive'!M2877)</f>
        <v>00</v>
      </c>
      <c r="Y2862" t="str">
        <f>CONCATENATE('Data Descriptive'!M2877,'Data Descriptive'!O2877)</f>
        <v>02</v>
      </c>
      <c r="Z2862" t="str">
        <f>CONCATENATE('Data Descriptive'!M2877,'Data Descriptive'!P2877)</f>
        <v>03</v>
      </c>
      <c r="AA2862" t="str">
        <f>CONCATENATE('Data Descriptive'!M2877,'Data Descriptive'!R2877)</f>
        <v>01</v>
      </c>
      <c r="AB2862" t="str">
        <f>CONCATENATE('Data Descriptive'!M2877,'Data Descriptive'!S2877)</f>
        <v>00</v>
      </c>
      <c r="AC2862" t="str">
        <f>CONCATENATE('Data Descriptive'!M2877,'Data Descriptive'!U2877)</f>
        <v>01</v>
      </c>
      <c r="AD2862" t="str">
        <f>CONCATENATE('Data Descriptive'!O2877,'Data Descriptive'!O2877)</f>
        <v>22</v>
      </c>
      <c r="AE2862" t="str">
        <f>CONCATENATE('Data Descriptive'!O2877,'Data Descriptive'!P2877)</f>
        <v>23</v>
      </c>
      <c r="AF2862" t="str">
        <f>CONCATENATE('Data Descriptive'!O2877,'Data Descriptive'!R2877)</f>
        <v>21</v>
      </c>
      <c r="AG2862" t="str">
        <f>CONCATENATE('Data Descriptive'!O2877,'Data Descriptive'!S2877)</f>
        <v>20</v>
      </c>
      <c r="AH2862" t="str">
        <f>CONCATENATE('Data Descriptive'!O2877,'Data Descriptive'!U2877)</f>
        <v>21</v>
      </c>
      <c r="AI2862" t="str">
        <f>CONCATENATE('Data Descriptive'!P2877,'Data Descriptive'!P2877)</f>
        <v>33</v>
      </c>
      <c r="AJ2862" t="str">
        <f>CONCATENATE('Data Descriptive'!P2877,'Data Descriptive'!R2877)</f>
        <v>31</v>
      </c>
      <c r="AK2862" t="str">
        <f>CONCATENATE('Data Descriptive'!P2877,'Data Descriptive'!S2877)</f>
        <v>30</v>
      </c>
      <c r="AL2862" t="str">
        <f>CONCATENATE('Data Descriptive'!P2877,'Data Descriptive'!U2877)</f>
        <v>31</v>
      </c>
      <c r="AM2862" t="str">
        <f>CONCATENATE('Data Descriptive'!R2877,'Data Descriptive'!R2877)</f>
        <v>11</v>
      </c>
      <c r="AN2862" t="str">
        <f>CONCATENATE('Data Descriptive'!R2877,'Data Descriptive'!S2877)</f>
        <v>10</v>
      </c>
      <c r="AO2862" t="str">
        <f>CONCATENATE('Data Descriptive'!R2877,'Data Descriptive'!U2877)</f>
        <v>11</v>
      </c>
      <c r="AP2862" t="str">
        <f>CONCATENATE('Data Descriptive'!S2877,'Data Descriptive'!S2877)</f>
        <v>00</v>
      </c>
      <c r="AQ2862" t="str">
        <f>CONCATENATE('Data Descriptive'!S2877,'Data Descriptive'!U2877)</f>
        <v>01</v>
      </c>
      <c r="AR2862" t="str">
        <f>CONCATENATE('Data Descriptive'!U2877,'Data Descriptive'!U2877)</f>
        <v>11</v>
      </c>
    </row>
    <row r="2863" spans="24:44">
      <c r="X2863" t="str">
        <f>CONCATENATE('Data Descriptive'!M2878,'Data Descriptive'!M2878)</f>
        <v>00</v>
      </c>
      <c r="Y2863" t="str">
        <f>CONCATENATE('Data Descriptive'!M2878,'Data Descriptive'!O2878)</f>
        <v>00</v>
      </c>
      <c r="Z2863" t="str">
        <f>CONCATENATE('Data Descriptive'!M2878,'Data Descriptive'!P2878)</f>
        <v>03</v>
      </c>
      <c r="AA2863" t="str">
        <f>CONCATENATE('Data Descriptive'!M2878,'Data Descriptive'!R2878)</f>
        <v>00</v>
      </c>
      <c r="AB2863" t="str">
        <f>CONCATENATE('Data Descriptive'!M2878,'Data Descriptive'!S2878)</f>
        <v>00</v>
      </c>
      <c r="AC2863" t="str">
        <f>CONCATENATE('Data Descriptive'!M2878,'Data Descriptive'!U2878)</f>
        <v>00</v>
      </c>
      <c r="AD2863" t="str">
        <f>CONCATENATE('Data Descriptive'!O2878,'Data Descriptive'!O2878)</f>
        <v>00</v>
      </c>
      <c r="AE2863" t="str">
        <f>CONCATENATE('Data Descriptive'!O2878,'Data Descriptive'!P2878)</f>
        <v>03</v>
      </c>
      <c r="AF2863" t="str">
        <f>CONCATENATE('Data Descriptive'!O2878,'Data Descriptive'!R2878)</f>
        <v>00</v>
      </c>
      <c r="AG2863" t="str">
        <f>CONCATENATE('Data Descriptive'!O2878,'Data Descriptive'!S2878)</f>
        <v>00</v>
      </c>
      <c r="AH2863" t="str">
        <f>CONCATENATE('Data Descriptive'!O2878,'Data Descriptive'!U2878)</f>
        <v>00</v>
      </c>
      <c r="AI2863" t="str">
        <f>CONCATENATE('Data Descriptive'!P2878,'Data Descriptive'!P2878)</f>
        <v>33</v>
      </c>
      <c r="AJ2863" t="str">
        <f>CONCATENATE('Data Descriptive'!P2878,'Data Descriptive'!R2878)</f>
        <v>30</v>
      </c>
      <c r="AK2863" t="str">
        <f>CONCATENATE('Data Descriptive'!P2878,'Data Descriptive'!S2878)</f>
        <v>30</v>
      </c>
      <c r="AL2863" t="str">
        <f>CONCATENATE('Data Descriptive'!P2878,'Data Descriptive'!U2878)</f>
        <v>30</v>
      </c>
      <c r="AM2863" t="str">
        <f>CONCATENATE('Data Descriptive'!R2878,'Data Descriptive'!R2878)</f>
        <v>00</v>
      </c>
      <c r="AN2863" t="str">
        <f>CONCATENATE('Data Descriptive'!R2878,'Data Descriptive'!S2878)</f>
        <v>00</v>
      </c>
      <c r="AO2863" t="str">
        <f>CONCATENATE('Data Descriptive'!R2878,'Data Descriptive'!U2878)</f>
        <v>00</v>
      </c>
      <c r="AP2863" t="str">
        <f>CONCATENATE('Data Descriptive'!S2878,'Data Descriptive'!S2878)</f>
        <v>00</v>
      </c>
      <c r="AQ2863" t="str">
        <f>CONCATENATE('Data Descriptive'!S2878,'Data Descriptive'!U2878)</f>
        <v>00</v>
      </c>
      <c r="AR2863" t="str">
        <f>CONCATENATE('Data Descriptive'!U2878,'Data Descriptive'!U2878)</f>
        <v>00</v>
      </c>
    </row>
    <row r="2864" spans="24:44">
      <c r="X2864" t="str">
        <f>CONCATENATE('Data Descriptive'!M2879,'Data Descriptive'!M2879)</f>
        <v>11</v>
      </c>
      <c r="Y2864" t="str">
        <f>CONCATENATE('Data Descriptive'!M2879,'Data Descriptive'!O2879)</f>
        <v>11</v>
      </c>
      <c r="Z2864" t="str">
        <f>CONCATENATE('Data Descriptive'!M2879,'Data Descriptive'!P2879)</f>
        <v>12</v>
      </c>
      <c r="AA2864" t="str">
        <f>CONCATENATE('Data Descriptive'!M2879,'Data Descriptive'!R2879)</f>
        <v>11</v>
      </c>
      <c r="AB2864" t="str">
        <f>CONCATENATE('Data Descriptive'!M2879,'Data Descriptive'!S2879)</f>
        <v>10</v>
      </c>
      <c r="AC2864" t="str">
        <f>CONCATENATE('Data Descriptive'!M2879,'Data Descriptive'!U2879)</f>
        <v>10</v>
      </c>
      <c r="AD2864" t="str">
        <f>CONCATENATE('Data Descriptive'!O2879,'Data Descriptive'!O2879)</f>
        <v>11</v>
      </c>
      <c r="AE2864" t="str">
        <f>CONCATENATE('Data Descriptive'!O2879,'Data Descriptive'!P2879)</f>
        <v>12</v>
      </c>
      <c r="AF2864" t="str">
        <f>CONCATENATE('Data Descriptive'!O2879,'Data Descriptive'!R2879)</f>
        <v>11</v>
      </c>
      <c r="AG2864" t="str">
        <f>CONCATENATE('Data Descriptive'!O2879,'Data Descriptive'!S2879)</f>
        <v>10</v>
      </c>
      <c r="AH2864" t="str">
        <f>CONCATENATE('Data Descriptive'!O2879,'Data Descriptive'!U2879)</f>
        <v>10</v>
      </c>
      <c r="AI2864" t="str">
        <f>CONCATENATE('Data Descriptive'!P2879,'Data Descriptive'!P2879)</f>
        <v>22</v>
      </c>
      <c r="AJ2864" t="str">
        <f>CONCATENATE('Data Descriptive'!P2879,'Data Descriptive'!R2879)</f>
        <v>21</v>
      </c>
      <c r="AK2864" t="str">
        <f>CONCATENATE('Data Descriptive'!P2879,'Data Descriptive'!S2879)</f>
        <v>20</v>
      </c>
      <c r="AL2864" t="str">
        <f>CONCATENATE('Data Descriptive'!P2879,'Data Descriptive'!U2879)</f>
        <v>20</v>
      </c>
      <c r="AM2864" t="str">
        <f>CONCATENATE('Data Descriptive'!R2879,'Data Descriptive'!R2879)</f>
        <v>11</v>
      </c>
      <c r="AN2864" t="str">
        <f>CONCATENATE('Data Descriptive'!R2879,'Data Descriptive'!S2879)</f>
        <v>10</v>
      </c>
      <c r="AO2864" t="str">
        <f>CONCATENATE('Data Descriptive'!R2879,'Data Descriptive'!U2879)</f>
        <v>10</v>
      </c>
      <c r="AP2864" t="str">
        <f>CONCATENATE('Data Descriptive'!S2879,'Data Descriptive'!S2879)</f>
        <v>00</v>
      </c>
      <c r="AQ2864" t="str">
        <f>CONCATENATE('Data Descriptive'!S2879,'Data Descriptive'!U2879)</f>
        <v>00</v>
      </c>
      <c r="AR2864" t="str">
        <f>CONCATENATE('Data Descriptive'!U2879,'Data Descriptive'!U2879)</f>
        <v>00</v>
      </c>
    </row>
    <row r="2865" spans="24:44">
      <c r="X2865" t="str">
        <f>CONCATENATE('Data Descriptive'!M2880,'Data Descriptive'!M2880)</f>
        <v>11</v>
      </c>
      <c r="Y2865" t="str">
        <f>CONCATENATE('Data Descriptive'!M2880,'Data Descriptive'!O2880)</f>
        <v>12</v>
      </c>
      <c r="Z2865" t="str">
        <f>CONCATENATE('Data Descriptive'!M2880,'Data Descriptive'!P2880)</f>
        <v>12</v>
      </c>
      <c r="AA2865" t="str">
        <f>CONCATENATE('Data Descriptive'!M2880,'Data Descriptive'!R2880)</f>
        <v>10</v>
      </c>
      <c r="AB2865" t="str">
        <f>CONCATENATE('Data Descriptive'!M2880,'Data Descriptive'!S2880)</f>
        <v>10</v>
      </c>
      <c r="AC2865" t="str">
        <f>CONCATENATE('Data Descriptive'!M2880,'Data Descriptive'!U2880)</f>
        <v>10</v>
      </c>
      <c r="AD2865" t="str">
        <f>CONCATENATE('Data Descriptive'!O2880,'Data Descriptive'!O2880)</f>
        <v>22</v>
      </c>
      <c r="AE2865" t="str">
        <f>CONCATENATE('Data Descriptive'!O2880,'Data Descriptive'!P2880)</f>
        <v>22</v>
      </c>
      <c r="AF2865" t="str">
        <f>CONCATENATE('Data Descriptive'!O2880,'Data Descriptive'!R2880)</f>
        <v>20</v>
      </c>
      <c r="AG2865" t="str">
        <f>CONCATENATE('Data Descriptive'!O2880,'Data Descriptive'!S2880)</f>
        <v>20</v>
      </c>
      <c r="AH2865" t="str">
        <f>CONCATENATE('Data Descriptive'!O2880,'Data Descriptive'!U2880)</f>
        <v>20</v>
      </c>
      <c r="AI2865" t="str">
        <f>CONCATENATE('Data Descriptive'!P2880,'Data Descriptive'!P2880)</f>
        <v>22</v>
      </c>
      <c r="AJ2865" t="str">
        <f>CONCATENATE('Data Descriptive'!P2880,'Data Descriptive'!R2880)</f>
        <v>20</v>
      </c>
      <c r="AK2865" t="str">
        <f>CONCATENATE('Data Descriptive'!P2880,'Data Descriptive'!S2880)</f>
        <v>20</v>
      </c>
      <c r="AL2865" t="str">
        <f>CONCATENATE('Data Descriptive'!P2880,'Data Descriptive'!U2880)</f>
        <v>20</v>
      </c>
      <c r="AM2865" t="str">
        <f>CONCATENATE('Data Descriptive'!R2880,'Data Descriptive'!R2880)</f>
        <v>00</v>
      </c>
      <c r="AN2865" t="str">
        <f>CONCATENATE('Data Descriptive'!R2880,'Data Descriptive'!S2880)</f>
        <v>00</v>
      </c>
      <c r="AO2865" t="str">
        <f>CONCATENATE('Data Descriptive'!R2880,'Data Descriptive'!U2880)</f>
        <v>00</v>
      </c>
      <c r="AP2865" t="str">
        <f>CONCATENATE('Data Descriptive'!S2880,'Data Descriptive'!S2880)</f>
        <v>00</v>
      </c>
      <c r="AQ2865" t="str">
        <f>CONCATENATE('Data Descriptive'!S2880,'Data Descriptive'!U2880)</f>
        <v>00</v>
      </c>
      <c r="AR2865" t="str">
        <f>CONCATENATE('Data Descriptive'!U2880,'Data Descriptive'!U2880)</f>
        <v>00</v>
      </c>
    </row>
    <row r="2866" spans="24:44">
      <c r="X2866" t="str">
        <f>CONCATENATE('Data Descriptive'!M2881,'Data Descriptive'!M2881)</f>
        <v>00</v>
      </c>
      <c r="Y2866" t="str">
        <f>CONCATENATE('Data Descriptive'!M2881,'Data Descriptive'!O2881)</f>
        <v>00</v>
      </c>
      <c r="Z2866" t="str">
        <f>CONCATENATE('Data Descriptive'!M2881,'Data Descriptive'!P2881)</f>
        <v>03</v>
      </c>
      <c r="AA2866" t="str">
        <f>CONCATENATE('Data Descriptive'!M2881,'Data Descriptive'!R2881)</f>
        <v>00</v>
      </c>
      <c r="AB2866" t="str">
        <f>CONCATENATE('Data Descriptive'!M2881,'Data Descriptive'!S2881)</f>
        <v>00</v>
      </c>
      <c r="AC2866" t="str">
        <f>CONCATENATE('Data Descriptive'!M2881,'Data Descriptive'!U2881)</f>
        <v>00</v>
      </c>
      <c r="AD2866" t="str">
        <f>CONCATENATE('Data Descriptive'!O2881,'Data Descriptive'!O2881)</f>
        <v>00</v>
      </c>
      <c r="AE2866" t="str">
        <f>CONCATENATE('Data Descriptive'!O2881,'Data Descriptive'!P2881)</f>
        <v>03</v>
      </c>
      <c r="AF2866" t="str">
        <f>CONCATENATE('Data Descriptive'!O2881,'Data Descriptive'!R2881)</f>
        <v>00</v>
      </c>
      <c r="AG2866" t="str">
        <f>CONCATENATE('Data Descriptive'!O2881,'Data Descriptive'!S2881)</f>
        <v>00</v>
      </c>
      <c r="AH2866" t="str">
        <f>CONCATENATE('Data Descriptive'!O2881,'Data Descriptive'!U2881)</f>
        <v>00</v>
      </c>
      <c r="AI2866" t="str">
        <f>CONCATENATE('Data Descriptive'!P2881,'Data Descriptive'!P2881)</f>
        <v>33</v>
      </c>
      <c r="AJ2866" t="str">
        <f>CONCATENATE('Data Descriptive'!P2881,'Data Descriptive'!R2881)</f>
        <v>30</v>
      </c>
      <c r="AK2866" t="str">
        <f>CONCATENATE('Data Descriptive'!P2881,'Data Descriptive'!S2881)</f>
        <v>30</v>
      </c>
      <c r="AL2866" t="str">
        <f>CONCATENATE('Data Descriptive'!P2881,'Data Descriptive'!U2881)</f>
        <v>30</v>
      </c>
      <c r="AM2866" t="str">
        <f>CONCATENATE('Data Descriptive'!R2881,'Data Descriptive'!R2881)</f>
        <v>00</v>
      </c>
      <c r="AN2866" t="str">
        <f>CONCATENATE('Data Descriptive'!R2881,'Data Descriptive'!S2881)</f>
        <v>00</v>
      </c>
      <c r="AO2866" t="str">
        <f>CONCATENATE('Data Descriptive'!R2881,'Data Descriptive'!U2881)</f>
        <v>00</v>
      </c>
      <c r="AP2866" t="str">
        <f>CONCATENATE('Data Descriptive'!S2881,'Data Descriptive'!S2881)</f>
        <v>00</v>
      </c>
      <c r="AQ2866" t="str">
        <f>CONCATENATE('Data Descriptive'!S2881,'Data Descriptive'!U2881)</f>
        <v>00</v>
      </c>
      <c r="AR2866" t="str">
        <f>CONCATENATE('Data Descriptive'!U2881,'Data Descriptive'!U2881)</f>
        <v>00</v>
      </c>
    </row>
    <row r="2867" spans="24:44">
      <c r="X2867" t="str">
        <f>CONCATENATE('Data Descriptive'!M2882,'Data Descriptive'!M2882)</f>
        <v>00</v>
      </c>
      <c r="Y2867" t="str">
        <f>CONCATENATE('Data Descriptive'!M2882,'Data Descriptive'!O2882)</f>
        <v>02</v>
      </c>
      <c r="Z2867" t="str">
        <f>CONCATENATE('Data Descriptive'!M2882,'Data Descriptive'!P2882)</f>
        <v>03</v>
      </c>
      <c r="AA2867" t="str">
        <f>CONCATENATE('Data Descriptive'!M2882,'Data Descriptive'!R2882)</f>
        <v>00</v>
      </c>
      <c r="AB2867" t="str">
        <f>CONCATENATE('Data Descriptive'!M2882,'Data Descriptive'!S2882)</f>
        <v>00</v>
      </c>
      <c r="AC2867" t="str">
        <f>CONCATENATE('Data Descriptive'!M2882,'Data Descriptive'!U2882)</f>
        <v>01</v>
      </c>
      <c r="AD2867" t="str">
        <f>CONCATENATE('Data Descriptive'!O2882,'Data Descriptive'!O2882)</f>
        <v>22</v>
      </c>
      <c r="AE2867" t="str">
        <f>CONCATENATE('Data Descriptive'!O2882,'Data Descriptive'!P2882)</f>
        <v>23</v>
      </c>
      <c r="AF2867" t="str">
        <f>CONCATENATE('Data Descriptive'!O2882,'Data Descriptive'!R2882)</f>
        <v>20</v>
      </c>
      <c r="AG2867" t="str">
        <f>CONCATENATE('Data Descriptive'!O2882,'Data Descriptive'!S2882)</f>
        <v>20</v>
      </c>
      <c r="AH2867" t="str">
        <f>CONCATENATE('Data Descriptive'!O2882,'Data Descriptive'!U2882)</f>
        <v>21</v>
      </c>
      <c r="AI2867" t="str">
        <f>CONCATENATE('Data Descriptive'!P2882,'Data Descriptive'!P2882)</f>
        <v>33</v>
      </c>
      <c r="AJ2867" t="str">
        <f>CONCATENATE('Data Descriptive'!P2882,'Data Descriptive'!R2882)</f>
        <v>30</v>
      </c>
      <c r="AK2867" t="str">
        <f>CONCATENATE('Data Descriptive'!P2882,'Data Descriptive'!S2882)</f>
        <v>30</v>
      </c>
      <c r="AL2867" t="str">
        <f>CONCATENATE('Data Descriptive'!P2882,'Data Descriptive'!U2882)</f>
        <v>31</v>
      </c>
      <c r="AM2867" t="str">
        <f>CONCATENATE('Data Descriptive'!R2882,'Data Descriptive'!R2882)</f>
        <v>00</v>
      </c>
      <c r="AN2867" t="str">
        <f>CONCATENATE('Data Descriptive'!R2882,'Data Descriptive'!S2882)</f>
        <v>00</v>
      </c>
      <c r="AO2867" t="str">
        <f>CONCATENATE('Data Descriptive'!R2882,'Data Descriptive'!U2882)</f>
        <v>01</v>
      </c>
      <c r="AP2867" t="str">
        <f>CONCATENATE('Data Descriptive'!S2882,'Data Descriptive'!S2882)</f>
        <v>00</v>
      </c>
      <c r="AQ2867" t="str">
        <f>CONCATENATE('Data Descriptive'!S2882,'Data Descriptive'!U2882)</f>
        <v>01</v>
      </c>
      <c r="AR2867" t="str">
        <f>CONCATENATE('Data Descriptive'!U2882,'Data Descriptive'!U2882)</f>
        <v>11</v>
      </c>
    </row>
    <row r="2868" spans="24:44">
      <c r="X2868" t="str">
        <f>CONCATENATE('Data Descriptive'!M2883,'Data Descriptive'!M2883)</f>
        <v>11</v>
      </c>
      <c r="Y2868" t="str">
        <f>CONCATENATE('Data Descriptive'!M2883,'Data Descriptive'!O2883)</f>
        <v>11</v>
      </c>
      <c r="Z2868" t="str">
        <f>CONCATENATE('Data Descriptive'!M2883,'Data Descriptive'!P2883)</f>
        <v>13</v>
      </c>
      <c r="AA2868" t="str">
        <f>CONCATENATE('Data Descriptive'!M2883,'Data Descriptive'!R2883)</f>
        <v>11</v>
      </c>
      <c r="AB2868" t="str">
        <f>CONCATENATE('Data Descriptive'!M2883,'Data Descriptive'!S2883)</f>
        <v>10</v>
      </c>
      <c r="AC2868" t="str">
        <f>CONCATENATE('Data Descriptive'!M2883,'Data Descriptive'!U2883)</f>
        <v>10</v>
      </c>
      <c r="AD2868" t="str">
        <f>CONCATENATE('Data Descriptive'!O2883,'Data Descriptive'!O2883)</f>
        <v>11</v>
      </c>
      <c r="AE2868" t="str">
        <f>CONCATENATE('Data Descriptive'!O2883,'Data Descriptive'!P2883)</f>
        <v>13</v>
      </c>
      <c r="AF2868" t="str">
        <f>CONCATENATE('Data Descriptive'!O2883,'Data Descriptive'!R2883)</f>
        <v>11</v>
      </c>
      <c r="AG2868" t="str">
        <f>CONCATENATE('Data Descriptive'!O2883,'Data Descriptive'!S2883)</f>
        <v>10</v>
      </c>
      <c r="AH2868" t="str">
        <f>CONCATENATE('Data Descriptive'!O2883,'Data Descriptive'!U2883)</f>
        <v>10</v>
      </c>
      <c r="AI2868" t="str">
        <f>CONCATENATE('Data Descriptive'!P2883,'Data Descriptive'!P2883)</f>
        <v>33</v>
      </c>
      <c r="AJ2868" t="str">
        <f>CONCATENATE('Data Descriptive'!P2883,'Data Descriptive'!R2883)</f>
        <v>31</v>
      </c>
      <c r="AK2868" t="str">
        <f>CONCATENATE('Data Descriptive'!P2883,'Data Descriptive'!S2883)</f>
        <v>30</v>
      </c>
      <c r="AL2868" t="str">
        <f>CONCATENATE('Data Descriptive'!P2883,'Data Descriptive'!U2883)</f>
        <v>30</v>
      </c>
      <c r="AM2868" t="str">
        <f>CONCATENATE('Data Descriptive'!R2883,'Data Descriptive'!R2883)</f>
        <v>11</v>
      </c>
      <c r="AN2868" t="str">
        <f>CONCATENATE('Data Descriptive'!R2883,'Data Descriptive'!S2883)</f>
        <v>10</v>
      </c>
      <c r="AO2868" t="str">
        <f>CONCATENATE('Data Descriptive'!R2883,'Data Descriptive'!U2883)</f>
        <v>10</v>
      </c>
      <c r="AP2868" t="str">
        <f>CONCATENATE('Data Descriptive'!S2883,'Data Descriptive'!S2883)</f>
        <v>00</v>
      </c>
      <c r="AQ2868" t="str">
        <f>CONCATENATE('Data Descriptive'!S2883,'Data Descriptive'!U2883)</f>
        <v>00</v>
      </c>
      <c r="AR2868" t="str">
        <f>CONCATENATE('Data Descriptive'!U2883,'Data Descriptive'!U2883)</f>
        <v>00</v>
      </c>
    </row>
    <row r="2869" spans="24:44">
      <c r="X2869" t="str">
        <f>CONCATENATE('Data Descriptive'!M2884,'Data Descriptive'!M2884)</f>
        <v>00</v>
      </c>
      <c r="Y2869" t="str">
        <f>CONCATENATE('Data Descriptive'!M2884,'Data Descriptive'!O2884)</f>
        <v>01</v>
      </c>
      <c r="Z2869" t="str">
        <f>CONCATENATE('Data Descriptive'!M2884,'Data Descriptive'!P2884)</f>
        <v>01</v>
      </c>
      <c r="AA2869" t="str">
        <f>CONCATENATE('Data Descriptive'!M2884,'Data Descriptive'!R2884)</f>
        <v>00</v>
      </c>
      <c r="AB2869" t="str">
        <f>CONCATENATE('Data Descriptive'!M2884,'Data Descriptive'!S2884)</f>
        <v>00</v>
      </c>
      <c r="AC2869" t="str">
        <f>CONCATENATE('Data Descriptive'!M2884,'Data Descriptive'!U2884)</f>
        <v>01</v>
      </c>
      <c r="AD2869" t="str">
        <f>CONCATENATE('Data Descriptive'!O2884,'Data Descriptive'!O2884)</f>
        <v>11</v>
      </c>
      <c r="AE2869" t="str">
        <f>CONCATENATE('Data Descriptive'!O2884,'Data Descriptive'!P2884)</f>
        <v>11</v>
      </c>
      <c r="AF2869" t="str">
        <f>CONCATENATE('Data Descriptive'!O2884,'Data Descriptive'!R2884)</f>
        <v>10</v>
      </c>
      <c r="AG2869" t="str">
        <f>CONCATENATE('Data Descriptive'!O2884,'Data Descriptive'!S2884)</f>
        <v>10</v>
      </c>
      <c r="AH2869" t="str">
        <f>CONCATENATE('Data Descriptive'!O2884,'Data Descriptive'!U2884)</f>
        <v>11</v>
      </c>
      <c r="AI2869" t="str">
        <f>CONCATENATE('Data Descriptive'!P2884,'Data Descriptive'!P2884)</f>
        <v>11</v>
      </c>
      <c r="AJ2869" t="str">
        <f>CONCATENATE('Data Descriptive'!P2884,'Data Descriptive'!R2884)</f>
        <v>10</v>
      </c>
      <c r="AK2869" t="str">
        <f>CONCATENATE('Data Descriptive'!P2884,'Data Descriptive'!S2884)</f>
        <v>10</v>
      </c>
      <c r="AL2869" t="str">
        <f>CONCATENATE('Data Descriptive'!P2884,'Data Descriptive'!U2884)</f>
        <v>11</v>
      </c>
      <c r="AM2869" t="str">
        <f>CONCATENATE('Data Descriptive'!R2884,'Data Descriptive'!R2884)</f>
        <v>00</v>
      </c>
      <c r="AN2869" t="str">
        <f>CONCATENATE('Data Descriptive'!R2884,'Data Descriptive'!S2884)</f>
        <v>00</v>
      </c>
      <c r="AO2869" t="str">
        <f>CONCATENATE('Data Descriptive'!R2884,'Data Descriptive'!U2884)</f>
        <v>01</v>
      </c>
      <c r="AP2869" t="str">
        <f>CONCATENATE('Data Descriptive'!S2884,'Data Descriptive'!S2884)</f>
        <v>00</v>
      </c>
      <c r="AQ2869" t="str">
        <f>CONCATENATE('Data Descriptive'!S2884,'Data Descriptive'!U2884)</f>
        <v>01</v>
      </c>
      <c r="AR2869" t="str">
        <f>CONCATENATE('Data Descriptive'!U2884,'Data Descriptive'!U2884)</f>
        <v>11</v>
      </c>
    </row>
    <row r="2870" spans="24:44">
      <c r="X2870" t="str">
        <f>CONCATENATE('Data Descriptive'!M2885,'Data Descriptive'!M2885)</f>
        <v>00</v>
      </c>
      <c r="Y2870" t="str">
        <f>CONCATENATE('Data Descriptive'!M2885,'Data Descriptive'!O2885)</f>
        <v>01</v>
      </c>
      <c r="Z2870" t="str">
        <f>CONCATENATE('Data Descriptive'!M2885,'Data Descriptive'!P2885)</f>
        <v>02</v>
      </c>
      <c r="AA2870" t="str">
        <f>CONCATENATE('Data Descriptive'!M2885,'Data Descriptive'!R2885)</f>
        <v>00</v>
      </c>
      <c r="AB2870" t="str">
        <f>CONCATENATE('Data Descriptive'!M2885,'Data Descriptive'!S2885)</f>
        <v>00</v>
      </c>
      <c r="AC2870" t="str">
        <f>CONCATENATE('Data Descriptive'!M2885,'Data Descriptive'!U2885)</f>
        <v>01</v>
      </c>
      <c r="AD2870" t="str">
        <f>CONCATENATE('Data Descriptive'!O2885,'Data Descriptive'!O2885)</f>
        <v>11</v>
      </c>
      <c r="AE2870" t="str">
        <f>CONCATENATE('Data Descriptive'!O2885,'Data Descriptive'!P2885)</f>
        <v>12</v>
      </c>
      <c r="AF2870" t="str">
        <f>CONCATENATE('Data Descriptive'!O2885,'Data Descriptive'!R2885)</f>
        <v>10</v>
      </c>
      <c r="AG2870" t="str">
        <f>CONCATENATE('Data Descriptive'!O2885,'Data Descriptive'!S2885)</f>
        <v>10</v>
      </c>
      <c r="AH2870" t="str">
        <f>CONCATENATE('Data Descriptive'!O2885,'Data Descriptive'!U2885)</f>
        <v>11</v>
      </c>
      <c r="AI2870" t="str">
        <f>CONCATENATE('Data Descriptive'!P2885,'Data Descriptive'!P2885)</f>
        <v>22</v>
      </c>
      <c r="AJ2870" t="str">
        <f>CONCATENATE('Data Descriptive'!P2885,'Data Descriptive'!R2885)</f>
        <v>20</v>
      </c>
      <c r="AK2870" t="str">
        <f>CONCATENATE('Data Descriptive'!P2885,'Data Descriptive'!S2885)</f>
        <v>20</v>
      </c>
      <c r="AL2870" t="str">
        <f>CONCATENATE('Data Descriptive'!P2885,'Data Descriptive'!U2885)</f>
        <v>21</v>
      </c>
      <c r="AM2870" t="str">
        <f>CONCATENATE('Data Descriptive'!R2885,'Data Descriptive'!R2885)</f>
        <v>00</v>
      </c>
      <c r="AN2870" t="str">
        <f>CONCATENATE('Data Descriptive'!R2885,'Data Descriptive'!S2885)</f>
        <v>00</v>
      </c>
      <c r="AO2870" t="str">
        <f>CONCATENATE('Data Descriptive'!R2885,'Data Descriptive'!U2885)</f>
        <v>01</v>
      </c>
      <c r="AP2870" t="str">
        <f>CONCATENATE('Data Descriptive'!S2885,'Data Descriptive'!S2885)</f>
        <v>00</v>
      </c>
      <c r="AQ2870" t="str">
        <f>CONCATENATE('Data Descriptive'!S2885,'Data Descriptive'!U2885)</f>
        <v>01</v>
      </c>
      <c r="AR2870" t="str">
        <f>CONCATENATE('Data Descriptive'!U2885,'Data Descriptive'!U2885)</f>
        <v>11</v>
      </c>
    </row>
    <row r="2871" spans="24:44">
      <c r="X2871" t="str">
        <f>CONCATENATE('Data Descriptive'!M2886,'Data Descriptive'!M2886)</f>
        <v>00</v>
      </c>
      <c r="Y2871" t="str">
        <f>CONCATENATE('Data Descriptive'!M2886,'Data Descriptive'!O2886)</f>
        <v>01</v>
      </c>
      <c r="Z2871" t="str">
        <f>CONCATENATE('Data Descriptive'!M2886,'Data Descriptive'!P2886)</f>
        <v>03</v>
      </c>
      <c r="AA2871" t="str">
        <f>CONCATENATE('Data Descriptive'!M2886,'Data Descriptive'!R2886)</f>
        <v>01</v>
      </c>
      <c r="AB2871" t="str">
        <f>CONCATENATE('Data Descriptive'!M2886,'Data Descriptive'!S2886)</f>
        <v>00</v>
      </c>
      <c r="AC2871" t="str">
        <f>CONCATENATE('Data Descriptive'!M2886,'Data Descriptive'!U2886)</f>
        <v>00</v>
      </c>
      <c r="AD2871" t="str">
        <f>CONCATENATE('Data Descriptive'!O2886,'Data Descriptive'!O2886)</f>
        <v>11</v>
      </c>
      <c r="AE2871" t="str">
        <f>CONCATENATE('Data Descriptive'!O2886,'Data Descriptive'!P2886)</f>
        <v>13</v>
      </c>
      <c r="AF2871" t="str">
        <f>CONCATENATE('Data Descriptive'!O2886,'Data Descriptive'!R2886)</f>
        <v>11</v>
      </c>
      <c r="AG2871" t="str">
        <f>CONCATENATE('Data Descriptive'!O2886,'Data Descriptive'!S2886)</f>
        <v>10</v>
      </c>
      <c r="AH2871" t="str">
        <f>CONCATENATE('Data Descriptive'!O2886,'Data Descriptive'!U2886)</f>
        <v>10</v>
      </c>
      <c r="AI2871" t="str">
        <f>CONCATENATE('Data Descriptive'!P2886,'Data Descriptive'!P2886)</f>
        <v>33</v>
      </c>
      <c r="AJ2871" t="str">
        <f>CONCATENATE('Data Descriptive'!P2886,'Data Descriptive'!R2886)</f>
        <v>31</v>
      </c>
      <c r="AK2871" t="str">
        <f>CONCATENATE('Data Descriptive'!P2886,'Data Descriptive'!S2886)</f>
        <v>30</v>
      </c>
      <c r="AL2871" t="str">
        <f>CONCATENATE('Data Descriptive'!P2886,'Data Descriptive'!U2886)</f>
        <v>30</v>
      </c>
      <c r="AM2871" t="str">
        <f>CONCATENATE('Data Descriptive'!R2886,'Data Descriptive'!R2886)</f>
        <v>11</v>
      </c>
      <c r="AN2871" t="str">
        <f>CONCATENATE('Data Descriptive'!R2886,'Data Descriptive'!S2886)</f>
        <v>10</v>
      </c>
      <c r="AO2871" t="str">
        <f>CONCATENATE('Data Descriptive'!R2886,'Data Descriptive'!U2886)</f>
        <v>10</v>
      </c>
      <c r="AP2871" t="str">
        <f>CONCATENATE('Data Descriptive'!S2886,'Data Descriptive'!S2886)</f>
        <v>00</v>
      </c>
      <c r="AQ2871" t="str">
        <f>CONCATENATE('Data Descriptive'!S2886,'Data Descriptive'!U2886)</f>
        <v>00</v>
      </c>
      <c r="AR2871" t="str">
        <f>CONCATENATE('Data Descriptive'!U2886,'Data Descriptive'!U2886)</f>
        <v>00</v>
      </c>
    </row>
    <row r="2872" spans="24:44">
      <c r="X2872" t="str">
        <f>CONCATENATE('Data Descriptive'!M2887,'Data Descriptive'!M2887)</f>
        <v>00</v>
      </c>
      <c r="Y2872" t="str">
        <f>CONCATENATE('Data Descriptive'!M2887,'Data Descriptive'!O2887)</f>
        <v>02</v>
      </c>
      <c r="Z2872" t="str">
        <f>CONCATENATE('Data Descriptive'!M2887,'Data Descriptive'!P2887)</f>
        <v>03</v>
      </c>
      <c r="AA2872" t="str">
        <f>CONCATENATE('Data Descriptive'!M2887,'Data Descriptive'!R2887)</f>
        <v>01</v>
      </c>
      <c r="AB2872" t="str">
        <f>CONCATENATE('Data Descriptive'!M2887,'Data Descriptive'!S2887)</f>
        <v>00</v>
      </c>
      <c r="AC2872" t="str">
        <f>CONCATENATE('Data Descriptive'!M2887,'Data Descriptive'!U2887)</f>
        <v>00</v>
      </c>
      <c r="AD2872" t="str">
        <f>CONCATENATE('Data Descriptive'!O2887,'Data Descriptive'!O2887)</f>
        <v>22</v>
      </c>
      <c r="AE2872" t="str">
        <f>CONCATENATE('Data Descriptive'!O2887,'Data Descriptive'!P2887)</f>
        <v>23</v>
      </c>
      <c r="AF2872" t="str">
        <f>CONCATENATE('Data Descriptive'!O2887,'Data Descriptive'!R2887)</f>
        <v>21</v>
      </c>
      <c r="AG2872" t="str">
        <f>CONCATENATE('Data Descriptive'!O2887,'Data Descriptive'!S2887)</f>
        <v>20</v>
      </c>
      <c r="AH2872" t="str">
        <f>CONCATENATE('Data Descriptive'!O2887,'Data Descriptive'!U2887)</f>
        <v>20</v>
      </c>
      <c r="AI2872" t="str">
        <f>CONCATENATE('Data Descriptive'!P2887,'Data Descriptive'!P2887)</f>
        <v>33</v>
      </c>
      <c r="AJ2872" t="str">
        <f>CONCATENATE('Data Descriptive'!P2887,'Data Descriptive'!R2887)</f>
        <v>31</v>
      </c>
      <c r="AK2872" t="str">
        <f>CONCATENATE('Data Descriptive'!P2887,'Data Descriptive'!S2887)</f>
        <v>30</v>
      </c>
      <c r="AL2872" t="str">
        <f>CONCATENATE('Data Descriptive'!P2887,'Data Descriptive'!U2887)</f>
        <v>30</v>
      </c>
      <c r="AM2872" t="str">
        <f>CONCATENATE('Data Descriptive'!R2887,'Data Descriptive'!R2887)</f>
        <v>11</v>
      </c>
      <c r="AN2872" t="str">
        <f>CONCATENATE('Data Descriptive'!R2887,'Data Descriptive'!S2887)</f>
        <v>10</v>
      </c>
      <c r="AO2872" t="str">
        <f>CONCATENATE('Data Descriptive'!R2887,'Data Descriptive'!U2887)</f>
        <v>10</v>
      </c>
      <c r="AP2872" t="str">
        <f>CONCATENATE('Data Descriptive'!S2887,'Data Descriptive'!S2887)</f>
        <v>00</v>
      </c>
      <c r="AQ2872" t="str">
        <f>CONCATENATE('Data Descriptive'!S2887,'Data Descriptive'!U2887)</f>
        <v>00</v>
      </c>
      <c r="AR2872" t="str">
        <f>CONCATENATE('Data Descriptive'!U2887,'Data Descriptive'!U2887)</f>
        <v>00</v>
      </c>
    </row>
    <row r="2873" spans="24:44">
      <c r="X2873" t="str">
        <f>CONCATENATE('Data Descriptive'!M2888,'Data Descriptive'!M2888)</f>
        <v>00</v>
      </c>
      <c r="Y2873" t="str">
        <f>CONCATENATE('Data Descriptive'!M2888,'Data Descriptive'!O2888)</f>
        <v>02</v>
      </c>
      <c r="Z2873" t="str">
        <f>CONCATENATE('Data Descriptive'!M2888,'Data Descriptive'!P2888)</f>
        <v>02</v>
      </c>
      <c r="AA2873" t="str">
        <f>CONCATENATE('Data Descriptive'!M2888,'Data Descriptive'!R2888)</f>
        <v>01</v>
      </c>
      <c r="AB2873" t="str">
        <f>CONCATENATE('Data Descriptive'!M2888,'Data Descriptive'!S2888)</f>
        <v>00</v>
      </c>
      <c r="AC2873" t="str">
        <f>CONCATENATE('Data Descriptive'!M2888,'Data Descriptive'!U2888)</f>
        <v>00</v>
      </c>
      <c r="AD2873" t="str">
        <f>CONCATENATE('Data Descriptive'!O2888,'Data Descriptive'!O2888)</f>
        <v>22</v>
      </c>
      <c r="AE2873" t="str">
        <f>CONCATENATE('Data Descriptive'!O2888,'Data Descriptive'!P2888)</f>
        <v>22</v>
      </c>
      <c r="AF2873" t="str">
        <f>CONCATENATE('Data Descriptive'!O2888,'Data Descriptive'!R2888)</f>
        <v>21</v>
      </c>
      <c r="AG2873" t="str">
        <f>CONCATENATE('Data Descriptive'!O2888,'Data Descriptive'!S2888)</f>
        <v>20</v>
      </c>
      <c r="AH2873" t="str">
        <f>CONCATENATE('Data Descriptive'!O2888,'Data Descriptive'!U2888)</f>
        <v>20</v>
      </c>
      <c r="AI2873" t="str">
        <f>CONCATENATE('Data Descriptive'!P2888,'Data Descriptive'!P2888)</f>
        <v>22</v>
      </c>
      <c r="AJ2873" t="str">
        <f>CONCATENATE('Data Descriptive'!P2888,'Data Descriptive'!R2888)</f>
        <v>21</v>
      </c>
      <c r="AK2873" t="str">
        <f>CONCATENATE('Data Descriptive'!P2888,'Data Descriptive'!S2888)</f>
        <v>20</v>
      </c>
      <c r="AL2873" t="str">
        <f>CONCATENATE('Data Descriptive'!P2888,'Data Descriptive'!U2888)</f>
        <v>20</v>
      </c>
      <c r="AM2873" t="str">
        <f>CONCATENATE('Data Descriptive'!R2888,'Data Descriptive'!R2888)</f>
        <v>11</v>
      </c>
      <c r="AN2873" t="str">
        <f>CONCATENATE('Data Descriptive'!R2888,'Data Descriptive'!S2888)</f>
        <v>10</v>
      </c>
      <c r="AO2873" t="str">
        <f>CONCATENATE('Data Descriptive'!R2888,'Data Descriptive'!U2888)</f>
        <v>10</v>
      </c>
      <c r="AP2873" t="str">
        <f>CONCATENATE('Data Descriptive'!S2888,'Data Descriptive'!S2888)</f>
        <v>00</v>
      </c>
      <c r="AQ2873" t="str">
        <f>CONCATENATE('Data Descriptive'!S2888,'Data Descriptive'!U2888)</f>
        <v>00</v>
      </c>
      <c r="AR2873" t="str">
        <f>CONCATENATE('Data Descriptive'!U2888,'Data Descriptive'!U2888)</f>
        <v>00</v>
      </c>
    </row>
    <row r="2874" spans="24:44">
      <c r="X2874" t="str">
        <f>CONCATENATE('Data Descriptive'!M2889,'Data Descriptive'!M2889)</f>
        <v>00</v>
      </c>
      <c r="Y2874" t="str">
        <f>CONCATENATE('Data Descriptive'!M2889,'Data Descriptive'!O2889)</f>
        <v>02</v>
      </c>
      <c r="Z2874" t="str">
        <f>CONCATENATE('Data Descriptive'!M2889,'Data Descriptive'!P2889)</f>
        <v>02</v>
      </c>
      <c r="AA2874" t="str">
        <f>CONCATENATE('Data Descriptive'!M2889,'Data Descriptive'!R2889)</f>
        <v>00</v>
      </c>
      <c r="AB2874" t="str">
        <f>CONCATENATE('Data Descriptive'!M2889,'Data Descriptive'!S2889)</f>
        <v>00</v>
      </c>
      <c r="AC2874" t="str">
        <f>CONCATENATE('Data Descriptive'!M2889,'Data Descriptive'!U2889)</f>
        <v>00</v>
      </c>
      <c r="AD2874" t="str">
        <f>CONCATENATE('Data Descriptive'!O2889,'Data Descriptive'!O2889)</f>
        <v>22</v>
      </c>
      <c r="AE2874" t="str">
        <f>CONCATENATE('Data Descriptive'!O2889,'Data Descriptive'!P2889)</f>
        <v>22</v>
      </c>
      <c r="AF2874" t="str">
        <f>CONCATENATE('Data Descriptive'!O2889,'Data Descriptive'!R2889)</f>
        <v>20</v>
      </c>
      <c r="AG2874" t="str">
        <f>CONCATENATE('Data Descriptive'!O2889,'Data Descriptive'!S2889)</f>
        <v>20</v>
      </c>
      <c r="AH2874" t="str">
        <f>CONCATENATE('Data Descriptive'!O2889,'Data Descriptive'!U2889)</f>
        <v>20</v>
      </c>
      <c r="AI2874" t="str">
        <f>CONCATENATE('Data Descriptive'!P2889,'Data Descriptive'!P2889)</f>
        <v>22</v>
      </c>
      <c r="AJ2874" t="str">
        <f>CONCATENATE('Data Descriptive'!P2889,'Data Descriptive'!R2889)</f>
        <v>20</v>
      </c>
      <c r="AK2874" t="str">
        <f>CONCATENATE('Data Descriptive'!P2889,'Data Descriptive'!S2889)</f>
        <v>20</v>
      </c>
      <c r="AL2874" t="str">
        <f>CONCATENATE('Data Descriptive'!P2889,'Data Descriptive'!U2889)</f>
        <v>20</v>
      </c>
      <c r="AM2874" t="str">
        <f>CONCATENATE('Data Descriptive'!R2889,'Data Descriptive'!R2889)</f>
        <v>00</v>
      </c>
      <c r="AN2874" t="str">
        <f>CONCATENATE('Data Descriptive'!R2889,'Data Descriptive'!S2889)</f>
        <v>00</v>
      </c>
      <c r="AO2874" t="str">
        <f>CONCATENATE('Data Descriptive'!R2889,'Data Descriptive'!U2889)</f>
        <v>00</v>
      </c>
      <c r="AP2874" t="str">
        <f>CONCATENATE('Data Descriptive'!S2889,'Data Descriptive'!S2889)</f>
        <v>00</v>
      </c>
      <c r="AQ2874" t="str">
        <f>CONCATENATE('Data Descriptive'!S2889,'Data Descriptive'!U2889)</f>
        <v>00</v>
      </c>
      <c r="AR2874" t="str">
        <f>CONCATENATE('Data Descriptive'!U2889,'Data Descriptive'!U2889)</f>
        <v>00</v>
      </c>
    </row>
    <row r="2875" spans="24:44">
      <c r="X2875" t="str">
        <f>CONCATENATE('Data Descriptive'!M2890,'Data Descriptive'!M2890)</f>
        <v>22</v>
      </c>
      <c r="Y2875" t="str">
        <f>CONCATENATE('Data Descriptive'!M2890,'Data Descriptive'!O2890)</f>
        <v>20</v>
      </c>
      <c r="Z2875" t="str">
        <f>CONCATENATE('Data Descriptive'!M2890,'Data Descriptive'!P2890)</f>
        <v>23</v>
      </c>
      <c r="AA2875" t="str">
        <f>CONCATENATE('Data Descriptive'!M2890,'Data Descriptive'!R2890)</f>
        <v>20</v>
      </c>
      <c r="AB2875" t="str">
        <f>CONCATENATE('Data Descriptive'!M2890,'Data Descriptive'!S2890)</f>
        <v>20</v>
      </c>
      <c r="AC2875" t="str">
        <f>CONCATENATE('Data Descriptive'!M2890,'Data Descriptive'!U2890)</f>
        <v>20</v>
      </c>
      <c r="AD2875" t="str">
        <f>CONCATENATE('Data Descriptive'!O2890,'Data Descriptive'!O2890)</f>
        <v>00</v>
      </c>
      <c r="AE2875" t="str">
        <f>CONCATENATE('Data Descriptive'!O2890,'Data Descriptive'!P2890)</f>
        <v>03</v>
      </c>
      <c r="AF2875" t="str">
        <f>CONCATENATE('Data Descriptive'!O2890,'Data Descriptive'!R2890)</f>
        <v>00</v>
      </c>
      <c r="AG2875" t="str">
        <f>CONCATENATE('Data Descriptive'!O2890,'Data Descriptive'!S2890)</f>
        <v>00</v>
      </c>
      <c r="AH2875" t="str">
        <f>CONCATENATE('Data Descriptive'!O2890,'Data Descriptive'!U2890)</f>
        <v>00</v>
      </c>
      <c r="AI2875" t="str">
        <f>CONCATENATE('Data Descriptive'!P2890,'Data Descriptive'!P2890)</f>
        <v>33</v>
      </c>
      <c r="AJ2875" t="str">
        <f>CONCATENATE('Data Descriptive'!P2890,'Data Descriptive'!R2890)</f>
        <v>30</v>
      </c>
      <c r="AK2875" t="str">
        <f>CONCATENATE('Data Descriptive'!P2890,'Data Descriptive'!S2890)</f>
        <v>30</v>
      </c>
      <c r="AL2875" t="str">
        <f>CONCATENATE('Data Descriptive'!P2890,'Data Descriptive'!U2890)</f>
        <v>30</v>
      </c>
      <c r="AM2875" t="str">
        <f>CONCATENATE('Data Descriptive'!R2890,'Data Descriptive'!R2890)</f>
        <v>00</v>
      </c>
      <c r="AN2875" t="str">
        <f>CONCATENATE('Data Descriptive'!R2890,'Data Descriptive'!S2890)</f>
        <v>00</v>
      </c>
      <c r="AO2875" t="str">
        <f>CONCATENATE('Data Descriptive'!R2890,'Data Descriptive'!U2890)</f>
        <v>00</v>
      </c>
      <c r="AP2875" t="str">
        <f>CONCATENATE('Data Descriptive'!S2890,'Data Descriptive'!S2890)</f>
        <v>00</v>
      </c>
      <c r="AQ2875" t="str">
        <f>CONCATENATE('Data Descriptive'!S2890,'Data Descriptive'!U2890)</f>
        <v>00</v>
      </c>
      <c r="AR2875" t="str">
        <f>CONCATENATE('Data Descriptive'!U2890,'Data Descriptive'!U2890)</f>
        <v>00</v>
      </c>
    </row>
    <row r="2876" spans="24:44">
      <c r="X2876" t="str">
        <f>CONCATENATE('Data Descriptive'!M2891,'Data Descriptive'!M2891)</f>
        <v>00</v>
      </c>
      <c r="Y2876" t="str">
        <f>CONCATENATE('Data Descriptive'!M2891,'Data Descriptive'!O2891)</f>
        <v>00</v>
      </c>
      <c r="Z2876" t="str">
        <f>CONCATENATE('Data Descriptive'!M2891,'Data Descriptive'!P2891)</f>
        <v>03</v>
      </c>
      <c r="AA2876" t="str">
        <f>CONCATENATE('Data Descriptive'!M2891,'Data Descriptive'!R2891)</f>
        <v>01</v>
      </c>
      <c r="AB2876" t="str">
        <f>CONCATENATE('Data Descriptive'!M2891,'Data Descriptive'!S2891)</f>
        <v>00</v>
      </c>
      <c r="AC2876" t="str">
        <f>CONCATENATE('Data Descriptive'!M2891,'Data Descriptive'!U2891)</f>
        <v>01</v>
      </c>
      <c r="AD2876" t="str">
        <f>CONCATENATE('Data Descriptive'!O2891,'Data Descriptive'!O2891)</f>
        <v>00</v>
      </c>
      <c r="AE2876" t="str">
        <f>CONCATENATE('Data Descriptive'!O2891,'Data Descriptive'!P2891)</f>
        <v>03</v>
      </c>
      <c r="AF2876" t="str">
        <f>CONCATENATE('Data Descriptive'!O2891,'Data Descriptive'!R2891)</f>
        <v>01</v>
      </c>
      <c r="AG2876" t="str">
        <f>CONCATENATE('Data Descriptive'!O2891,'Data Descriptive'!S2891)</f>
        <v>00</v>
      </c>
      <c r="AH2876" t="str">
        <f>CONCATENATE('Data Descriptive'!O2891,'Data Descriptive'!U2891)</f>
        <v>01</v>
      </c>
      <c r="AI2876" t="str">
        <f>CONCATENATE('Data Descriptive'!P2891,'Data Descriptive'!P2891)</f>
        <v>33</v>
      </c>
      <c r="AJ2876" t="str">
        <f>CONCATENATE('Data Descriptive'!P2891,'Data Descriptive'!R2891)</f>
        <v>31</v>
      </c>
      <c r="AK2876" t="str">
        <f>CONCATENATE('Data Descriptive'!P2891,'Data Descriptive'!S2891)</f>
        <v>30</v>
      </c>
      <c r="AL2876" t="str">
        <f>CONCATENATE('Data Descriptive'!P2891,'Data Descriptive'!U2891)</f>
        <v>31</v>
      </c>
      <c r="AM2876" t="str">
        <f>CONCATENATE('Data Descriptive'!R2891,'Data Descriptive'!R2891)</f>
        <v>11</v>
      </c>
      <c r="AN2876" t="str">
        <f>CONCATENATE('Data Descriptive'!R2891,'Data Descriptive'!S2891)</f>
        <v>10</v>
      </c>
      <c r="AO2876" t="str">
        <f>CONCATENATE('Data Descriptive'!R2891,'Data Descriptive'!U2891)</f>
        <v>11</v>
      </c>
      <c r="AP2876" t="str">
        <f>CONCATENATE('Data Descriptive'!S2891,'Data Descriptive'!S2891)</f>
        <v>00</v>
      </c>
      <c r="AQ2876" t="str">
        <f>CONCATENATE('Data Descriptive'!S2891,'Data Descriptive'!U2891)</f>
        <v>01</v>
      </c>
      <c r="AR2876" t="str">
        <f>CONCATENATE('Data Descriptive'!U2891,'Data Descriptive'!U2891)</f>
        <v>11</v>
      </c>
    </row>
    <row r="2877" spans="24:44">
      <c r="X2877" t="str">
        <f>CONCATENATE('Data Descriptive'!M2892,'Data Descriptive'!M2892)</f>
        <v>00</v>
      </c>
      <c r="Y2877" t="str">
        <f>CONCATENATE('Data Descriptive'!M2892,'Data Descriptive'!O2892)</f>
        <v>02</v>
      </c>
      <c r="Z2877" t="str">
        <f>CONCATENATE('Data Descriptive'!M2892,'Data Descriptive'!P2892)</f>
        <v>02</v>
      </c>
      <c r="AA2877" t="str">
        <f>CONCATENATE('Data Descriptive'!M2892,'Data Descriptive'!R2892)</f>
        <v>01</v>
      </c>
      <c r="AB2877" t="str">
        <f>CONCATENATE('Data Descriptive'!M2892,'Data Descriptive'!S2892)</f>
        <v>00</v>
      </c>
      <c r="AC2877" t="str">
        <f>CONCATENATE('Data Descriptive'!M2892,'Data Descriptive'!U2892)</f>
        <v>00</v>
      </c>
      <c r="AD2877" t="str">
        <f>CONCATENATE('Data Descriptive'!O2892,'Data Descriptive'!O2892)</f>
        <v>22</v>
      </c>
      <c r="AE2877" t="str">
        <f>CONCATENATE('Data Descriptive'!O2892,'Data Descriptive'!P2892)</f>
        <v>22</v>
      </c>
      <c r="AF2877" t="str">
        <f>CONCATENATE('Data Descriptive'!O2892,'Data Descriptive'!R2892)</f>
        <v>21</v>
      </c>
      <c r="AG2877" t="str">
        <f>CONCATENATE('Data Descriptive'!O2892,'Data Descriptive'!S2892)</f>
        <v>20</v>
      </c>
      <c r="AH2877" t="str">
        <f>CONCATENATE('Data Descriptive'!O2892,'Data Descriptive'!U2892)</f>
        <v>20</v>
      </c>
      <c r="AI2877" t="str">
        <f>CONCATENATE('Data Descriptive'!P2892,'Data Descriptive'!P2892)</f>
        <v>22</v>
      </c>
      <c r="AJ2877" t="str">
        <f>CONCATENATE('Data Descriptive'!P2892,'Data Descriptive'!R2892)</f>
        <v>21</v>
      </c>
      <c r="AK2877" t="str">
        <f>CONCATENATE('Data Descriptive'!P2892,'Data Descriptive'!S2892)</f>
        <v>20</v>
      </c>
      <c r="AL2877" t="str">
        <f>CONCATENATE('Data Descriptive'!P2892,'Data Descriptive'!U2892)</f>
        <v>20</v>
      </c>
      <c r="AM2877" t="str">
        <f>CONCATENATE('Data Descriptive'!R2892,'Data Descriptive'!R2892)</f>
        <v>11</v>
      </c>
      <c r="AN2877" t="str">
        <f>CONCATENATE('Data Descriptive'!R2892,'Data Descriptive'!S2892)</f>
        <v>10</v>
      </c>
      <c r="AO2877" t="str">
        <f>CONCATENATE('Data Descriptive'!R2892,'Data Descriptive'!U2892)</f>
        <v>10</v>
      </c>
      <c r="AP2877" t="str">
        <f>CONCATENATE('Data Descriptive'!S2892,'Data Descriptive'!S2892)</f>
        <v>00</v>
      </c>
      <c r="AQ2877" t="str">
        <f>CONCATENATE('Data Descriptive'!S2892,'Data Descriptive'!U2892)</f>
        <v>00</v>
      </c>
      <c r="AR2877" t="str">
        <f>CONCATENATE('Data Descriptive'!U2892,'Data Descriptive'!U2892)</f>
        <v>00</v>
      </c>
    </row>
    <row r="2878" spans="24:44">
      <c r="X2878" t="str">
        <f>CONCATENATE('Data Descriptive'!M2893,'Data Descriptive'!M2893)</f>
        <v>00</v>
      </c>
      <c r="Y2878" t="str">
        <f>CONCATENATE('Data Descriptive'!M2893,'Data Descriptive'!O2893)</f>
        <v>02</v>
      </c>
      <c r="Z2878" t="str">
        <f>CONCATENATE('Data Descriptive'!M2893,'Data Descriptive'!P2893)</f>
        <v>02</v>
      </c>
      <c r="AA2878" t="str">
        <f>CONCATENATE('Data Descriptive'!M2893,'Data Descriptive'!R2893)</f>
        <v>01</v>
      </c>
      <c r="AB2878" t="str">
        <f>CONCATENATE('Data Descriptive'!M2893,'Data Descriptive'!S2893)</f>
        <v>00</v>
      </c>
      <c r="AC2878" t="str">
        <f>CONCATENATE('Data Descriptive'!M2893,'Data Descriptive'!U2893)</f>
        <v>01</v>
      </c>
      <c r="AD2878" t="str">
        <f>CONCATENATE('Data Descriptive'!O2893,'Data Descriptive'!O2893)</f>
        <v>22</v>
      </c>
      <c r="AE2878" t="str">
        <f>CONCATENATE('Data Descriptive'!O2893,'Data Descriptive'!P2893)</f>
        <v>22</v>
      </c>
      <c r="AF2878" t="str">
        <f>CONCATENATE('Data Descriptive'!O2893,'Data Descriptive'!R2893)</f>
        <v>21</v>
      </c>
      <c r="AG2878" t="str">
        <f>CONCATENATE('Data Descriptive'!O2893,'Data Descriptive'!S2893)</f>
        <v>20</v>
      </c>
      <c r="AH2878" t="str">
        <f>CONCATENATE('Data Descriptive'!O2893,'Data Descriptive'!U2893)</f>
        <v>21</v>
      </c>
      <c r="AI2878" t="str">
        <f>CONCATENATE('Data Descriptive'!P2893,'Data Descriptive'!P2893)</f>
        <v>22</v>
      </c>
      <c r="AJ2878" t="str">
        <f>CONCATENATE('Data Descriptive'!P2893,'Data Descriptive'!R2893)</f>
        <v>21</v>
      </c>
      <c r="AK2878" t="str">
        <f>CONCATENATE('Data Descriptive'!P2893,'Data Descriptive'!S2893)</f>
        <v>20</v>
      </c>
      <c r="AL2878" t="str">
        <f>CONCATENATE('Data Descriptive'!P2893,'Data Descriptive'!U2893)</f>
        <v>21</v>
      </c>
      <c r="AM2878" t="str">
        <f>CONCATENATE('Data Descriptive'!R2893,'Data Descriptive'!R2893)</f>
        <v>11</v>
      </c>
      <c r="AN2878" t="str">
        <f>CONCATENATE('Data Descriptive'!R2893,'Data Descriptive'!S2893)</f>
        <v>10</v>
      </c>
      <c r="AO2878" t="str">
        <f>CONCATENATE('Data Descriptive'!R2893,'Data Descriptive'!U2893)</f>
        <v>11</v>
      </c>
      <c r="AP2878" t="str">
        <f>CONCATENATE('Data Descriptive'!S2893,'Data Descriptive'!S2893)</f>
        <v>00</v>
      </c>
      <c r="AQ2878" t="str">
        <f>CONCATENATE('Data Descriptive'!S2893,'Data Descriptive'!U2893)</f>
        <v>01</v>
      </c>
      <c r="AR2878" t="str">
        <f>CONCATENATE('Data Descriptive'!U2893,'Data Descriptive'!U2893)</f>
        <v>11</v>
      </c>
    </row>
    <row r="2879" spans="24:44">
      <c r="X2879" t="str">
        <f>CONCATENATE('Data Descriptive'!M2894,'Data Descriptive'!M2894)</f>
        <v>00</v>
      </c>
      <c r="Y2879" t="str">
        <f>CONCATENATE('Data Descriptive'!M2894,'Data Descriptive'!O2894)</f>
        <v>00</v>
      </c>
      <c r="Z2879" t="str">
        <f>CONCATENATE('Data Descriptive'!M2894,'Data Descriptive'!P2894)</f>
        <v>03</v>
      </c>
      <c r="AA2879" t="str">
        <f>CONCATENATE('Data Descriptive'!M2894,'Data Descriptive'!R2894)</f>
        <v>01</v>
      </c>
      <c r="AB2879" t="str">
        <f>CONCATENATE('Data Descriptive'!M2894,'Data Descriptive'!S2894)</f>
        <v>00</v>
      </c>
      <c r="AC2879" t="str">
        <f>CONCATENATE('Data Descriptive'!M2894,'Data Descriptive'!U2894)</f>
        <v>00</v>
      </c>
      <c r="AD2879" t="str">
        <f>CONCATENATE('Data Descriptive'!O2894,'Data Descriptive'!O2894)</f>
        <v>00</v>
      </c>
      <c r="AE2879" t="str">
        <f>CONCATENATE('Data Descriptive'!O2894,'Data Descriptive'!P2894)</f>
        <v>03</v>
      </c>
      <c r="AF2879" t="str">
        <f>CONCATENATE('Data Descriptive'!O2894,'Data Descriptive'!R2894)</f>
        <v>01</v>
      </c>
      <c r="AG2879" t="str">
        <f>CONCATENATE('Data Descriptive'!O2894,'Data Descriptive'!S2894)</f>
        <v>00</v>
      </c>
      <c r="AH2879" t="str">
        <f>CONCATENATE('Data Descriptive'!O2894,'Data Descriptive'!U2894)</f>
        <v>00</v>
      </c>
      <c r="AI2879" t="str">
        <f>CONCATENATE('Data Descriptive'!P2894,'Data Descriptive'!P2894)</f>
        <v>33</v>
      </c>
      <c r="AJ2879" t="str">
        <f>CONCATENATE('Data Descriptive'!P2894,'Data Descriptive'!R2894)</f>
        <v>31</v>
      </c>
      <c r="AK2879" t="str">
        <f>CONCATENATE('Data Descriptive'!P2894,'Data Descriptive'!S2894)</f>
        <v>30</v>
      </c>
      <c r="AL2879" t="str">
        <f>CONCATENATE('Data Descriptive'!P2894,'Data Descriptive'!U2894)</f>
        <v>30</v>
      </c>
      <c r="AM2879" t="str">
        <f>CONCATENATE('Data Descriptive'!R2894,'Data Descriptive'!R2894)</f>
        <v>11</v>
      </c>
      <c r="AN2879" t="str">
        <f>CONCATENATE('Data Descriptive'!R2894,'Data Descriptive'!S2894)</f>
        <v>10</v>
      </c>
      <c r="AO2879" t="str">
        <f>CONCATENATE('Data Descriptive'!R2894,'Data Descriptive'!U2894)</f>
        <v>10</v>
      </c>
      <c r="AP2879" t="str">
        <f>CONCATENATE('Data Descriptive'!S2894,'Data Descriptive'!S2894)</f>
        <v>00</v>
      </c>
      <c r="AQ2879" t="str">
        <f>CONCATENATE('Data Descriptive'!S2894,'Data Descriptive'!U2894)</f>
        <v>00</v>
      </c>
      <c r="AR2879" t="str">
        <f>CONCATENATE('Data Descriptive'!U2894,'Data Descriptive'!U2894)</f>
        <v>00</v>
      </c>
    </row>
    <row r="2880" spans="24:44">
      <c r="X2880" t="str">
        <f>CONCATENATE('Data Descriptive'!M2895,'Data Descriptive'!M2895)</f>
        <v>00</v>
      </c>
      <c r="Y2880" t="str">
        <f>CONCATENATE('Data Descriptive'!M2895,'Data Descriptive'!O2895)</f>
        <v>02</v>
      </c>
      <c r="Z2880" t="str">
        <f>CONCATENATE('Data Descriptive'!M2895,'Data Descriptive'!P2895)</f>
        <v>03</v>
      </c>
      <c r="AA2880" t="str">
        <f>CONCATENATE('Data Descriptive'!M2895,'Data Descriptive'!R2895)</f>
        <v>01</v>
      </c>
      <c r="AB2880" t="str">
        <f>CONCATENATE('Data Descriptive'!M2895,'Data Descriptive'!S2895)</f>
        <v>00</v>
      </c>
      <c r="AC2880" t="str">
        <f>CONCATENATE('Data Descriptive'!M2895,'Data Descriptive'!U2895)</f>
        <v>00</v>
      </c>
      <c r="AD2880" t="str">
        <f>CONCATENATE('Data Descriptive'!O2895,'Data Descriptive'!O2895)</f>
        <v>22</v>
      </c>
      <c r="AE2880" t="str">
        <f>CONCATENATE('Data Descriptive'!O2895,'Data Descriptive'!P2895)</f>
        <v>23</v>
      </c>
      <c r="AF2880" t="str">
        <f>CONCATENATE('Data Descriptive'!O2895,'Data Descriptive'!R2895)</f>
        <v>21</v>
      </c>
      <c r="AG2880" t="str">
        <f>CONCATENATE('Data Descriptive'!O2895,'Data Descriptive'!S2895)</f>
        <v>20</v>
      </c>
      <c r="AH2880" t="str">
        <f>CONCATENATE('Data Descriptive'!O2895,'Data Descriptive'!U2895)</f>
        <v>20</v>
      </c>
      <c r="AI2880" t="str">
        <f>CONCATENATE('Data Descriptive'!P2895,'Data Descriptive'!P2895)</f>
        <v>33</v>
      </c>
      <c r="AJ2880" t="str">
        <f>CONCATENATE('Data Descriptive'!P2895,'Data Descriptive'!R2895)</f>
        <v>31</v>
      </c>
      <c r="AK2880" t="str">
        <f>CONCATENATE('Data Descriptive'!P2895,'Data Descriptive'!S2895)</f>
        <v>30</v>
      </c>
      <c r="AL2880" t="str">
        <f>CONCATENATE('Data Descriptive'!P2895,'Data Descriptive'!U2895)</f>
        <v>30</v>
      </c>
      <c r="AM2880" t="str">
        <f>CONCATENATE('Data Descriptive'!R2895,'Data Descriptive'!R2895)</f>
        <v>11</v>
      </c>
      <c r="AN2880" t="str">
        <f>CONCATENATE('Data Descriptive'!R2895,'Data Descriptive'!S2895)</f>
        <v>10</v>
      </c>
      <c r="AO2880" t="str">
        <f>CONCATENATE('Data Descriptive'!R2895,'Data Descriptive'!U2895)</f>
        <v>10</v>
      </c>
      <c r="AP2880" t="str">
        <f>CONCATENATE('Data Descriptive'!S2895,'Data Descriptive'!S2895)</f>
        <v>00</v>
      </c>
      <c r="AQ2880" t="str">
        <f>CONCATENATE('Data Descriptive'!S2895,'Data Descriptive'!U2895)</f>
        <v>00</v>
      </c>
      <c r="AR2880" t="str">
        <f>CONCATENATE('Data Descriptive'!U2895,'Data Descriptive'!U2895)</f>
        <v>00</v>
      </c>
    </row>
    <row r="2881" spans="24:44">
      <c r="X2881" t="str">
        <f>CONCATENATE('Data Descriptive'!M2896,'Data Descriptive'!M2896)</f>
        <v>00</v>
      </c>
      <c r="Y2881" t="str">
        <f>CONCATENATE('Data Descriptive'!M2896,'Data Descriptive'!O2896)</f>
        <v>00</v>
      </c>
      <c r="Z2881" t="str">
        <f>CONCATENATE('Data Descriptive'!M2896,'Data Descriptive'!P2896)</f>
        <v>03</v>
      </c>
      <c r="AA2881" t="str">
        <f>CONCATENATE('Data Descriptive'!M2896,'Data Descriptive'!R2896)</f>
        <v>01</v>
      </c>
      <c r="AB2881" t="str">
        <f>CONCATENATE('Data Descriptive'!M2896,'Data Descriptive'!S2896)</f>
        <v>01</v>
      </c>
      <c r="AC2881" t="str">
        <f>CONCATENATE('Data Descriptive'!M2896,'Data Descriptive'!U2896)</f>
        <v>01</v>
      </c>
      <c r="AD2881" t="str">
        <f>CONCATENATE('Data Descriptive'!O2896,'Data Descriptive'!O2896)</f>
        <v>00</v>
      </c>
      <c r="AE2881" t="str">
        <f>CONCATENATE('Data Descriptive'!O2896,'Data Descriptive'!P2896)</f>
        <v>03</v>
      </c>
      <c r="AF2881" t="str">
        <f>CONCATENATE('Data Descriptive'!O2896,'Data Descriptive'!R2896)</f>
        <v>01</v>
      </c>
      <c r="AG2881" t="str">
        <f>CONCATENATE('Data Descriptive'!O2896,'Data Descriptive'!S2896)</f>
        <v>01</v>
      </c>
      <c r="AH2881" t="str">
        <f>CONCATENATE('Data Descriptive'!O2896,'Data Descriptive'!U2896)</f>
        <v>01</v>
      </c>
      <c r="AI2881" t="str">
        <f>CONCATENATE('Data Descriptive'!P2896,'Data Descriptive'!P2896)</f>
        <v>33</v>
      </c>
      <c r="AJ2881" t="str">
        <f>CONCATENATE('Data Descriptive'!P2896,'Data Descriptive'!R2896)</f>
        <v>31</v>
      </c>
      <c r="AK2881" t="str">
        <f>CONCATENATE('Data Descriptive'!P2896,'Data Descriptive'!S2896)</f>
        <v>31</v>
      </c>
      <c r="AL2881" t="str">
        <f>CONCATENATE('Data Descriptive'!P2896,'Data Descriptive'!U2896)</f>
        <v>31</v>
      </c>
      <c r="AM2881" t="str">
        <f>CONCATENATE('Data Descriptive'!R2896,'Data Descriptive'!R2896)</f>
        <v>11</v>
      </c>
      <c r="AN2881" t="str">
        <f>CONCATENATE('Data Descriptive'!R2896,'Data Descriptive'!S2896)</f>
        <v>11</v>
      </c>
      <c r="AO2881" t="str">
        <f>CONCATENATE('Data Descriptive'!R2896,'Data Descriptive'!U2896)</f>
        <v>11</v>
      </c>
      <c r="AP2881" t="str">
        <f>CONCATENATE('Data Descriptive'!S2896,'Data Descriptive'!S2896)</f>
        <v>11</v>
      </c>
      <c r="AQ2881" t="str">
        <f>CONCATENATE('Data Descriptive'!S2896,'Data Descriptive'!U2896)</f>
        <v>11</v>
      </c>
      <c r="AR2881" t="str">
        <f>CONCATENATE('Data Descriptive'!U2896,'Data Descriptive'!U2896)</f>
        <v>11</v>
      </c>
    </row>
    <row r="2882" spans="24:44">
      <c r="X2882" t="str">
        <f>CONCATENATE('Data Descriptive'!M2897,'Data Descriptive'!M2897)</f>
        <v>00</v>
      </c>
      <c r="Y2882" t="str">
        <f>CONCATENATE('Data Descriptive'!M2897,'Data Descriptive'!O2897)</f>
        <v>02</v>
      </c>
      <c r="Z2882" t="str">
        <f>CONCATENATE('Data Descriptive'!M2897,'Data Descriptive'!P2897)</f>
        <v>03</v>
      </c>
      <c r="AA2882" t="str">
        <f>CONCATENATE('Data Descriptive'!M2897,'Data Descriptive'!R2897)</f>
        <v>00</v>
      </c>
      <c r="AB2882" t="str">
        <f>CONCATENATE('Data Descriptive'!M2897,'Data Descriptive'!S2897)</f>
        <v>00</v>
      </c>
      <c r="AC2882" t="str">
        <f>CONCATENATE('Data Descriptive'!M2897,'Data Descriptive'!U2897)</f>
        <v>00</v>
      </c>
      <c r="AD2882" t="str">
        <f>CONCATENATE('Data Descriptive'!O2897,'Data Descriptive'!O2897)</f>
        <v>22</v>
      </c>
      <c r="AE2882" t="str">
        <f>CONCATENATE('Data Descriptive'!O2897,'Data Descriptive'!P2897)</f>
        <v>23</v>
      </c>
      <c r="AF2882" t="str">
        <f>CONCATENATE('Data Descriptive'!O2897,'Data Descriptive'!R2897)</f>
        <v>20</v>
      </c>
      <c r="AG2882" t="str">
        <f>CONCATENATE('Data Descriptive'!O2897,'Data Descriptive'!S2897)</f>
        <v>20</v>
      </c>
      <c r="AH2882" t="str">
        <f>CONCATENATE('Data Descriptive'!O2897,'Data Descriptive'!U2897)</f>
        <v>20</v>
      </c>
      <c r="AI2882" t="str">
        <f>CONCATENATE('Data Descriptive'!P2897,'Data Descriptive'!P2897)</f>
        <v>33</v>
      </c>
      <c r="AJ2882" t="str">
        <f>CONCATENATE('Data Descriptive'!P2897,'Data Descriptive'!R2897)</f>
        <v>30</v>
      </c>
      <c r="AK2882" t="str">
        <f>CONCATENATE('Data Descriptive'!P2897,'Data Descriptive'!S2897)</f>
        <v>30</v>
      </c>
      <c r="AL2882" t="str">
        <f>CONCATENATE('Data Descriptive'!P2897,'Data Descriptive'!U2897)</f>
        <v>30</v>
      </c>
      <c r="AM2882" t="str">
        <f>CONCATENATE('Data Descriptive'!R2897,'Data Descriptive'!R2897)</f>
        <v>00</v>
      </c>
      <c r="AN2882" t="str">
        <f>CONCATENATE('Data Descriptive'!R2897,'Data Descriptive'!S2897)</f>
        <v>00</v>
      </c>
      <c r="AO2882" t="str">
        <f>CONCATENATE('Data Descriptive'!R2897,'Data Descriptive'!U2897)</f>
        <v>00</v>
      </c>
      <c r="AP2882" t="str">
        <f>CONCATENATE('Data Descriptive'!S2897,'Data Descriptive'!S2897)</f>
        <v>00</v>
      </c>
      <c r="AQ2882" t="str">
        <f>CONCATENATE('Data Descriptive'!S2897,'Data Descriptive'!U2897)</f>
        <v>00</v>
      </c>
      <c r="AR2882" t="str">
        <f>CONCATENATE('Data Descriptive'!U2897,'Data Descriptive'!U2897)</f>
        <v>00</v>
      </c>
    </row>
    <row r="2883" spans="24:44">
      <c r="X2883" t="str">
        <f>CONCATENATE('Data Descriptive'!M2898,'Data Descriptive'!M2898)</f>
        <v>11</v>
      </c>
      <c r="Y2883" t="str">
        <f>CONCATENATE('Data Descriptive'!M2898,'Data Descriptive'!O2898)</f>
        <v>11</v>
      </c>
      <c r="Z2883" t="str">
        <f>CONCATENATE('Data Descriptive'!M2898,'Data Descriptive'!P2898)</f>
        <v>12</v>
      </c>
      <c r="AA2883" t="str">
        <f>CONCATENATE('Data Descriptive'!M2898,'Data Descriptive'!R2898)</f>
        <v>10</v>
      </c>
      <c r="AB2883" t="str">
        <f>CONCATENATE('Data Descriptive'!M2898,'Data Descriptive'!S2898)</f>
        <v>11</v>
      </c>
      <c r="AC2883" t="str">
        <f>CONCATENATE('Data Descriptive'!M2898,'Data Descriptive'!U2898)</f>
        <v>11</v>
      </c>
      <c r="AD2883" t="str">
        <f>CONCATENATE('Data Descriptive'!O2898,'Data Descriptive'!O2898)</f>
        <v>11</v>
      </c>
      <c r="AE2883" t="str">
        <f>CONCATENATE('Data Descriptive'!O2898,'Data Descriptive'!P2898)</f>
        <v>12</v>
      </c>
      <c r="AF2883" t="str">
        <f>CONCATENATE('Data Descriptive'!O2898,'Data Descriptive'!R2898)</f>
        <v>10</v>
      </c>
      <c r="AG2883" t="str">
        <f>CONCATENATE('Data Descriptive'!O2898,'Data Descriptive'!S2898)</f>
        <v>11</v>
      </c>
      <c r="AH2883" t="str">
        <f>CONCATENATE('Data Descriptive'!O2898,'Data Descriptive'!U2898)</f>
        <v>11</v>
      </c>
      <c r="AI2883" t="str">
        <f>CONCATENATE('Data Descriptive'!P2898,'Data Descriptive'!P2898)</f>
        <v>22</v>
      </c>
      <c r="AJ2883" t="str">
        <f>CONCATENATE('Data Descriptive'!P2898,'Data Descriptive'!R2898)</f>
        <v>20</v>
      </c>
      <c r="AK2883" t="str">
        <f>CONCATENATE('Data Descriptive'!P2898,'Data Descriptive'!S2898)</f>
        <v>21</v>
      </c>
      <c r="AL2883" t="str">
        <f>CONCATENATE('Data Descriptive'!P2898,'Data Descriptive'!U2898)</f>
        <v>21</v>
      </c>
      <c r="AM2883" t="str">
        <f>CONCATENATE('Data Descriptive'!R2898,'Data Descriptive'!R2898)</f>
        <v>00</v>
      </c>
      <c r="AN2883" t="str">
        <f>CONCATENATE('Data Descriptive'!R2898,'Data Descriptive'!S2898)</f>
        <v>01</v>
      </c>
      <c r="AO2883" t="str">
        <f>CONCATENATE('Data Descriptive'!R2898,'Data Descriptive'!U2898)</f>
        <v>01</v>
      </c>
      <c r="AP2883" t="str">
        <f>CONCATENATE('Data Descriptive'!S2898,'Data Descriptive'!S2898)</f>
        <v>11</v>
      </c>
      <c r="AQ2883" t="str">
        <f>CONCATENATE('Data Descriptive'!S2898,'Data Descriptive'!U2898)</f>
        <v>11</v>
      </c>
      <c r="AR2883" t="str">
        <f>CONCATENATE('Data Descriptive'!U2898,'Data Descriptive'!U2898)</f>
        <v>11</v>
      </c>
    </row>
    <row r="2884" spans="24:44">
      <c r="X2884" t="str">
        <f>CONCATENATE('Data Descriptive'!M2899,'Data Descriptive'!M2899)</f>
        <v>00</v>
      </c>
      <c r="Y2884" t="str">
        <f>CONCATENATE('Data Descriptive'!M2899,'Data Descriptive'!O2899)</f>
        <v>02</v>
      </c>
      <c r="Z2884" t="str">
        <f>CONCATENATE('Data Descriptive'!M2899,'Data Descriptive'!P2899)</f>
        <v>02</v>
      </c>
      <c r="AA2884" t="str">
        <f>CONCATENATE('Data Descriptive'!M2899,'Data Descriptive'!R2899)</f>
        <v>00</v>
      </c>
      <c r="AB2884" t="str">
        <f>CONCATENATE('Data Descriptive'!M2899,'Data Descriptive'!S2899)</f>
        <v>00</v>
      </c>
      <c r="AC2884" t="str">
        <f>CONCATENATE('Data Descriptive'!M2899,'Data Descriptive'!U2899)</f>
        <v>01</v>
      </c>
      <c r="AD2884" t="str">
        <f>CONCATENATE('Data Descriptive'!O2899,'Data Descriptive'!O2899)</f>
        <v>22</v>
      </c>
      <c r="AE2884" t="str">
        <f>CONCATENATE('Data Descriptive'!O2899,'Data Descriptive'!P2899)</f>
        <v>22</v>
      </c>
      <c r="AF2884" t="str">
        <f>CONCATENATE('Data Descriptive'!O2899,'Data Descriptive'!R2899)</f>
        <v>20</v>
      </c>
      <c r="AG2884" t="str">
        <f>CONCATENATE('Data Descriptive'!O2899,'Data Descriptive'!S2899)</f>
        <v>20</v>
      </c>
      <c r="AH2884" t="str">
        <f>CONCATENATE('Data Descriptive'!O2899,'Data Descriptive'!U2899)</f>
        <v>21</v>
      </c>
      <c r="AI2884" t="str">
        <f>CONCATENATE('Data Descriptive'!P2899,'Data Descriptive'!P2899)</f>
        <v>22</v>
      </c>
      <c r="AJ2884" t="str">
        <f>CONCATENATE('Data Descriptive'!P2899,'Data Descriptive'!R2899)</f>
        <v>20</v>
      </c>
      <c r="AK2884" t="str">
        <f>CONCATENATE('Data Descriptive'!P2899,'Data Descriptive'!S2899)</f>
        <v>20</v>
      </c>
      <c r="AL2884" t="str">
        <f>CONCATENATE('Data Descriptive'!P2899,'Data Descriptive'!U2899)</f>
        <v>21</v>
      </c>
      <c r="AM2884" t="str">
        <f>CONCATENATE('Data Descriptive'!R2899,'Data Descriptive'!R2899)</f>
        <v>00</v>
      </c>
      <c r="AN2884" t="str">
        <f>CONCATENATE('Data Descriptive'!R2899,'Data Descriptive'!S2899)</f>
        <v>00</v>
      </c>
      <c r="AO2884" t="str">
        <f>CONCATENATE('Data Descriptive'!R2899,'Data Descriptive'!U2899)</f>
        <v>01</v>
      </c>
      <c r="AP2884" t="str">
        <f>CONCATENATE('Data Descriptive'!S2899,'Data Descriptive'!S2899)</f>
        <v>00</v>
      </c>
      <c r="AQ2884" t="str">
        <f>CONCATENATE('Data Descriptive'!S2899,'Data Descriptive'!U2899)</f>
        <v>01</v>
      </c>
      <c r="AR2884" t="str">
        <f>CONCATENATE('Data Descriptive'!U2899,'Data Descriptive'!U2899)</f>
        <v>11</v>
      </c>
    </row>
    <row r="2885" spans="24:44">
      <c r="X2885" t="str">
        <f>CONCATENATE('Data Descriptive'!M2900,'Data Descriptive'!M2900)</f>
        <v>11</v>
      </c>
      <c r="Y2885" t="str">
        <f>CONCATENATE('Data Descriptive'!M2900,'Data Descriptive'!O2900)</f>
        <v>12</v>
      </c>
      <c r="Z2885" t="str">
        <f>CONCATENATE('Data Descriptive'!M2900,'Data Descriptive'!P2900)</f>
        <v>13</v>
      </c>
      <c r="AA2885" t="str">
        <f>CONCATENATE('Data Descriptive'!M2900,'Data Descriptive'!R2900)</f>
        <v>11</v>
      </c>
      <c r="AB2885" t="str">
        <f>CONCATENATE('Data Descriptive'!M2900,'Data Descriptive'!S2900)</f>
        <v>10</v>
      </c>
      <c r="AC2885" t="str">
        <f>CONCATENATE('Data Descriptive'!M2900,'Data Descriptive'!U2900)</f>
        <v>10</v>
      </c>
      <c r="AD2885" t="str">
        <f>CONCATENATE('Data Descriptive'!O2900,'Data Descriptive'!O2900)</f>
        <v>22</v>
      </c>
      <c r="AE2885" t="str">
        <f>CONCATENATE('Data Descriptive'!O2900,'Data Descriptive'!P2900)</f>
        <v>23</v>
      </c>
      <c r="AF2885" t="str">
        <f>CONCATENATE('Data Descriptive'!O2900,'Data Descriptive'!R2900)</f>
        <v>21</v>
      </c>
      <c r="AG2885" t="str">
        <f>CONCATENATE('Data Descriptive'!O2900,'Data Descriptive'!S2900)</f>
        <v>20</v>
      </c>
      <c r="AH2885" t="str">
        <f>CONCATENATE('Data Descriptive'!O2900,'Data Descriptive'!U2900)</f>
        <v>20</v>
      </c>
      <c r="AI2885" t="str">
        <f>CONCATENATE('Data Descriptive'!P2900,'Data Descriptive'!P2900)</f>
        <v>33</v>
      </c>
      <c r="AJ2885" t="str">
        <f>CONCATENATE('Data Descriptive'!P2900,'Data Descriptive'!R2900)</f>
        <v>31</v>
      </c>
      <c r="AK2885" t="str">
        <f>CONCATENATE('Data Descriptive'!P2900,'Data Descriptive'!S2900)</f>
        <v>30</v>
      </c>
      <c r="AL2885" t="str">
        <f>CONCATENATE('Data Descriptive'!P2900,'Data Descriptive'!U2900)</f>
        <v>30</v>
      </c>
      <c r="AM2885" t="str">
        <f>CONCATENATE('Data Descriptive'!R2900,'Data Descriptive'!R2900)</f>
        <v>11</v>
      </c>
      <c r="AN2885" t="str">
        <f>CONCATENATE('Data Descriptive'!R2900,'Data Descriptive'!S2900)</f>
        <v>10</v>
      </c>
      <c r="AO2885" t="str">
        <f>CONCATENATE('Data Descriptive'!R2900,'Data Descriptive'!U2900)</f>
        <v>10</v>
      </c>
      <c r="AP2885" t="str">
        <f>CONCATENATE('Data Descriptive'!S2900,'Data Descriptive'!S2900)</f>
        <v>00</v>
      </c>
      <c r="AQ2885" t="str">
        <f>CONCATENATE('Data Descriptive'!S2900,'Data Descriptive'!U2900)</f>
        <v>00</v>
      </c>
      <c r="AR2885" t="str">
        <f>CONCATENATE('Data Descriptive'!U2900,'Data Descriptive'!U2900)</f>
        <v>00</v>
      </c>
    </row>
    <row r="2886" spans="24:44">
      <c r="X2886" t="str">
        <f>CONCATENATE('Data Descriptive'!M2901,'Data Descriptive'!M2901)</f>
        <v>00</v>
      </c>
      <c r="Y2886" t="str">
        <f>CONCATENATE('Data Descriptive'!M2901,'Data Descriptive'!O2901)</f>
        <v>00</v>
      </c>
      <c r="Z2886" t="str">
        <f>CONCATENATE('Data Descriptive'!M2901,'Data Descriptive'!P2901)</f>
        <v>03</v>
      </c>
      <c r="AA2886" t="str">
        <f>CONCATENATE('Data Descriptive'!M2901,'Data Descriptive'!R2901)</f>
        <v>01</v>
      </c>
      <c r="AB2886" t="str">
        <f>CONCATENATE('Data Descriptive'!M2901,'Data Descriptive'!S2901)</f>
        <v>00</v>
      </c>
      <c r="AC2886" t="str">
        <f>CONCATENATE('Data Descriptive'!M2901,'Data Descriptive'!U2901)</f>
        <v>00</v>
      </c>
      <c r="AD2886" t="str">
        <f>CONCATENATE('Data Descriptive'!O2901,'Data Descriptive'!O2901)</f>
        <v>00</v>
      </c>
      <c r="AE2886" t="str">
        <f>CONCATENATE('Data Descriptive'!O2901,'Data Descriptive'!P2901)</f>
        <v>03</v>
      </c>
      <c r="AF2886" t="str">
        <f>CONCATENATE('Data Descriptive'!O2901,'Data Descriptive'!R2901)</f>
        <v>01</v>
      </c>
      <c r="AG2886" t="str">
        <f>CONCATENATE('Data Descriptive'!O2901,'Data Descriptive'!S2901)</f>
        <v>00</v>
      </c>
      <c r="AH2886" t="str">
        <f>CONCATENATE('Data Descriptive'!O2901,'Data Descriptive'!U2901)</f>
        <v>00</v>
      </c>
      <c r="AI2886" t="str">
        <f>CONCATENATE('Data Descriptive'!P2901,'Data Descriptive'!P2901)</f>
        <v>33</v>
      </c>
      <c r="AJ2886" t="str">
        <f>CONCATENATE('Data Descriptive'!P2901,'Data Descriptive'!R2901)</f>
        <v>31</v>
      </c>
      <c r="AK2886" t="str">
        <f>CONCATENATE('Data Descriptive'!P2901,'Data Descriptive'!S2901)</f>
        <v>30</v>
      </c>
      <c r="AL2886" t="str">
        <f>CONCATENATE('Data Descriptive'!P2901,'Data Descriptive'!U2901)</f>
        <v>30</v>
      </c>
      <c r="AM2886" t="str">
        <f>CONCATENATE('Data Descriptive'!R2901,'Data Descriptive'!R2901)</f>
        <v>11</v>
      </c>
      <c r="AN2886" t="str">
        <f>CONCATENATE('Data Descriptive'!R2901,'Data Descriptive'!S2901)</f>
        <v>10</v>
      </c>
      <c r="AO2886" t="str">
        <f>CONCATENATE('Data Descriptive'!R2901,'Data Descriptive'!U2901)</f>
        <v>10</v>
      </c>
      <c r="AP2886" t="str">
        <f>CONCATENATE('Data Descriptive'!S2901,'Data Descriptive'!S2901)</f>
        <v>00</v>
      </c>
      <c r="AQ2886" t="str">
        <f>CONCATENATE('Data Descriptive'!S2901,'Data Descriptive'!U2901)</f>
        <v>00</v>
      </c>
      <c r="AR2886" t="str">
        <f>CONCATENATE('Data Descriptive'!U2901,'Data Descriptive'!U2901)</f>
        <v>00</v>
      </c>
    </row>
    <row r="2887" spans="24:44">
      <c r="X2887" t="str">
        <f>CONCATENATE('Data Descriptive'!M2902,'Data Descriptive'!M2902)</f>
        <v>11</v>
      </c>
      <c r="Y2887" t="str">
        <f>CONCATENATE('Data Descriptive'!M2902,'Data Descriptive'!O2902)</f>
        <v>12</v>
      </c>
      <c r="Z2887" t="str">
        <f>CONCATENATE('Data Descriptive'!M2902,'Data Descriptive'!P2902)</f>
        <v>12</v>
      </c>
      <c r="AA2887" t="str">
        <f>CONCATENATE('Data Descriptive'!M2902,'Data Descriptive'!R2902)</f>
        <v>10</v>
      </c>
      <c r="AB2887" t="str">
        <f>CONCATENATE('Data Descriptive'!M2902,'Data Descriptive'!S2902)</f>
        <v>10</v>
      </c>
      <c r="AC2887" t="str">
        <f>CONCATENATE('Data Descriptive'!M2902,'Data Descriptive'!U2902)</f>
        <v>10</v>
      </c>
      <c r="AD2887" t="str">
        <f>CONCATENATE('Data Descriptive'!O2902,'Data Descriptive'!O2902)</f>
        <v>22</v>
      </c>
      <c r="AE2887" t="str">
        <f>CONCATENATE('Data Descriptive'!O2902,'Data Descriptive'!P2902)</f>
        <v>22</v>
      </c>
      <c r="AF2887" t="str">
        <f>CONCATENATE('Data Descriptive'!O2902,'Data Descriptive'!R2902)</f>
        <v>20</v>
      </c>
      <c r="AG2887" t="str">
        <f>CONCATENATE('Data Descriptive'!O2902,'Data Descriptive'!S2902)</f>
        <v>20</v>
      </c>
      <c r="AH2887" t="str">
        <f>CONCATENATE('Data Descriptive'!O2902,'Data Descriptive'!U2902)</f>
        <v>20</v>
      </c>
      <c r="AI2887" t="str">
        <f>CONCATENATE('Data Descriptive'!P2902,'Data Descriptive'!P2902)</f>
        <v>22</v>
      </c>
      <c r="AJ2887" t="str">
        <f>CONCATENATE('Data Descriptive'!P2902,'Data Descriptive'!R2902)</f>
        <v>20</v>
      </c>
      <c r="AK2887" t="str">
        <f>CONCATENATE('Data Descriptive'!P2902,'Data Descriptive'!S2902)</f>
        <v>20</v>
      </c>
      <c r="AL2887" t="str">
        <f>CONCATENATE('Data Descriptive'!P2902,'Data Descriptive'!U2902)</f>
        <v>20</v>
      </c>
      <c r="AM2887" t="str">
        <f>CONCATENATE('Data Descriptive'!R2902,'Data Descriptive'!R2902)</f>
        <v>00</v>
      </c>
      <c r="AN2887" t="str">
        <f>CONCATENATE('Data Descriptive'!R2902,'Data Descriptive'!S2902)</f>
        <v>00</v>
      </c>
      <c r="AO2887" t="str">
        <f>CONCATENATE('Data Descriptive'!R2902,'Data Descriptive'!U2902)</f>
        <v>00</v>
      </c>
      <c r="AP2887" t="str">
        <f>CONCATENATE('Data Descriptive'!S2902,'Data Descriptive'!S2902)</f>
        <v>00</v>
      </c>
      <c r="AQ2887" t="str">
        <f>CONCATENATE('Data Descriptive'!S2902,'Data Descriptive'!U2902)</f>
        <v>00</v>
      </c>
      <c r="AR2887" t="str">
        <f>CONCATENATE('Data Descriptive'!U2902,'Data Descriptive'!U2902)</f>
        <v>00</v>
      </c>
    </row>
    <row r="2888" spans="24:44">
      <c r="X2888" t="str">
        <f>CONCATENATE('Data Descriptive'!M2903,'Data Descriptive'!M2903)</f>
        <v>11</v>
      </c>
      <c r="Y2888" t="str">
        <f>CONCATENATE('Data Descriptive'!M2903,'Data Descriptive'!O2903)</f>
        <v>12</v>
      </c>
      <c r="Z2888" t="str">
        <f>CONCATENATE('Data Descriptive'!M2903,'Data Descriptive'!P2903)</f>
        <v>12</v>
      </c>
      <c r="AA2888" t="str">
        <f>CONCATENATE('Data Descriptive'!M2903,'Data Descriptive'!R2903)</f>
        <v>10</v>
      </c>
      <c r="AB2888" t="str">
        <f>CONCATENATE('Data Descriptive'!M2903,'Data Descriptive'!S2903)</f>
        <v>10</v>
      </c>
      <c r="AC2888" t="str">
        <f>CONCATENATE('Data Descriptive'!M2903,'Data Descriptive'!U2903)</f>
        <v>10</v>
      </c>
      <c r="AD2888" t="str">
        <f>CONCATENATE('Data Descriptive'!O2903,'Data Descriptive'!O2903)</f>
        <v>22</v>
      </c>
      <c r="AE2888" t="str">
        <f>CONCATENATE('Data Descriptive'!O2903,'Data Descriptive'!P2903)</f>
        <v>22</v>
      </c>
      <c r="AF2888" t="str">
        <f>CONCATENATE('Data Descriptive'!O2903,'Data Descriptive'!R2903)</f>
        <v>20</v>
      </c>
      <c r="AG2888" t="str">
        <f>CONCATENATE('Data Descriptive'!O2903,'Data Descriptive'!S2903)</f>
        <v>20</v>
      </c>
      <c r="AH2888" t="str">
        <f>CONCATENATE('Data Descriptive'!O2903,'Data Descriptive'!U2903)</f>
        <v>20</v>
      </c>
      <c r="AI2888" t="str">
        <f>CONCATENATE('Data Descriptive'!P2903,'Data Descriptive'!P2903)</f>
        <v>22</v>
      </c>
      <c r="AJ2888" t="str">
        <f>CONCATENATE('Data Descriptive'!P2903,'Data Descriptive'!R2903)</f>
        <v>20</v>
      </c>
      <c r="AK2888" t="str">
        <f>CONCATENATE('Data Descriptive'!P2903,'Data Descriptive'!S2903)</f>
        <v>20</v>
      </c>
      <c r="AL2888" t="str">
        <f>CONCATENATE('Data Descriptive'!P2903,'Data Descriptive'!U2903)</f>
        <v>20</v>
      </c>
      <c r="AM2888" t="str">
        <f>CONCATENATE('Data Descriptive'!R2903,'Data Descriptive'!R2903)</f>
        <v>00</v>
      </c>
      <c r="AN2888" t="str">
        <f>CONCATENATE('Data Descriptive'!R2903,'Data Descriptive'!S2903)</f>
        <v>00</v>
      </c>
      <c r="AO2888" t="str">
        <f>CONCATENATE('Data Descriptive'!R2903,'Data Descriptive'!U2903)</f>
        <v>00</v>
      </c>
      <c r="AP2888" t="str">
        <f>CONCATENATE('Data Descriptive'!S2903,'Data Descriptive'!S2903)</f>
        <v>00</v>
      </c>
      <c r="AQ2888" t="str">
        <f>CONCATENATE('Data Descriptive'!S2903,'Data Descriptive'!U2903)</f>
        <v>00</v>
      </c>
      <c r="AR2888" t="str">
        <f>CONCATENATE('Data Descriptive'!U2903,'Data Descriptive'!U2903)</f>
        <v>00</v>
      </c>
    </row>
    <row r="2889" spans="24:44">
      <c r="X2889" t="str">
        <f>CONCATENATE('Data Descriptive'!M2904,'Data Descriptive'!M2904)</f>
        <v>00</v>
      </c>
      <c r="Y2889" t="str">
        <f>CONCATENATE('Data Descriptive'!M2904,'Data Descriptive'!O2904)</f>
        <v>00</v>
      </c>
      <c r="Z2889" t="str">
        <f>CONCATENATE('Data Descriptive'!M2904,'Data Descriptive'!P2904)</f>
        <v>03</v>
      </c>
      <c r="AA2889" t="str">
        <f>CONCATENATE('Data Descriptive'!M2904,'Data Descriptive'!R2904)</f>
        <v>01</v>
      </c>
      <c r="AB2889" t="str">
        <f>CONCATENATE('Data Descriptive'!M2904,'Data Descriptive'!S2904)</f>
        <v>00</v>
      </c>
      <c r="AC2889" t="str">
        <f>CONCATENATE('Data Descriptive'!M2904,'Data Descriptive'!U2904)</f>
        <v>00</v>
      </c>
      <c r="AD2889" t="str">
        <f>CONCATENATE('Data Descriptive'!O2904,'Data Descriptive'!O2904)</f>
        <v>00</v>
      </c>
      <c r="AE2889" t="str">
        <f>CONCATENATE('Data Descriptive'!O2904,'Data Descriptive'!P2904)</f>
        <v>03</v>
      </c>
      <c r="AF2889" t="str">
        <f>CONCATENATE('Data Descriptive'!O2904,'Data Descriptive'!R2904)</f>
        <v>01</v>
      </c>
      <c r="AG2889" t="str">
        <f>CONCATENATE('Data Descriptive'!O2904,'Data Descriptive'!S2904)</f>
        <v>00</v>
      </c>
      <c r="AH2889" t="str">
        <f>CONCATENATE('Data Descriptive'!O2904,'Data Descriptive'!U2904)</f>
        <v>00</v>
      </c>
      <c r="AI2889" t="str">
        <f>CONCATENATE('Data Descriptive'!P2904,'Data Descriptive'!P2904)</f>
        <v>33</v>
      </c>
      <c r="AJ2889" t="str">
        <f>CONCATENATE('Data Descriptive'!P2904,'Data Descriptive'!R2904)</f>
        <v>31</v>
      </c>
      <c r="AK2889" t="str">
        <f>CONCATENATE('Data Descriptive'!P2904,'Data Descriptive'!S2904)</f>
        <v>30</v>
      </c>
      <c r="AL2889" t="str">
        <f>CONCATENATE('Data Descriptive'!P2904,'Data Descriptive'!U2904)</f>
        <v>30</v>
      </c>
      <c r="AM2889" t="str">
        <f>CONCATENATE('Data Descriptive'!R2904,'Data Descriptive'!R2904)</f>
        <v>11</v>
      </c>
      <c r="AN2889" t="str">
        <f>CONCATENATE('Data Descriptive'!R2904,'Data Descriptive'!S2904)</f>
        <v>10</v>
      </c>
      <c r="AO2889" t="str">
        <f>CONCATENATE('Data Descriptive'!R2904,'Data Descriptive'!U2904)</f>
        <v>10</v>
      </c>
      <c r="AP2889" t="str">
        <f>CONCATENATE('Data Descriptive'!S2904,'Data Descriptive'!S2904)</f>
        <v>00</v>
      </c>
      <c r="AQ2889" t="str">
        <f>CONCATENATE('Data Descriptive'!S2904,'Data Descriptive'!U2904)</f>
        <v>00</v>
      </c>
      <c r="AR2889" t="str">
        <f>CONCATENATE('Data Descriptive'!U2904,'Data Descriptive'!U2904)</f>
        <v>00</v>
      </c>
    </row>
    <row r="2890" spans="24:44">
      <c r="X2890" t="str">
        <f>CONCATENATE('Data Descriptive'!M2905,'Data Descriptive'!M2905)</f>
        <v>00</v>
      </c>
      <c r="Y2890" t="str">
        <f>CONCATENATE('Data Descriptive'!M2905,'Data Descriptive'!O2905)</f>
        <v>02</v>
      </c>
      <c r="Z2890" t="str">
        <f>CONCATENATE('Data Descriptive'!M2905,'Data Descriptive'!P2905)</f>
        <v>03</v>
      </c>
      <c r="AA2890" t="str">
        <f>CONCATENATE('Data Descriptive'!M2905,'Data Descriptive'!R2905)</f>
        <v>01</v>
      </c>
      <c r="AB2890" t="str">
        <f>CONCATENATE('Data Descriptive'!M2905,'Data Descriptive'!S2905)</f>
        <v>00</v>
      </c>
      <c r="AC2890" t="str">
        <f>CONCATENATE('Data Descriptive'!M2905,'Data Descriptive'!U2905)</f>
        <v>00</v>
      </c>
      <c r="AD2890" t="str">
        <f>CONCATENATE('Data Descriptive'!O2905,'Data Descriptive'!O2905)</f>
        <v>22</v>
      </c>
      <c r="AE2890" t="str">
        <f>CONCATENATE('Data Descriptive'!O2905,'Data Descriptive'!P2905)</f>
        <v>23</v>
      </c>
      <c r="AF2890" t="str">
        <f>CONCATENATE('Data Descriptive'!O2905,'Data Descriptive'!R2905)</f>
        <v>21</v>
      </c>
      <c r="AG2890" t="str">
        <f>CONCATENATE('Data Descriptive'!O2905,'Data Descriptive'!S2905)</f>
        <v>20</v>
      </c>
      <c r="AH2890" t="str">
        <f>CONCATENATE('Data Descriptive'!O2905,'Data Descriptive'!U2905)</f>
        <v>20</v>
      </c>
      <c r="AI2890" t="str">
        <f>CONCATENATE('Data Descriptive'!P2905,'Data Descriptive'!P2905)</f>
        <v>33</v>
      </c>
      <c r="AJ2890" t="str">
        <f>CONCATENATE('Data Descriptive'!P2905,'Data Descriptive'!R2905)</f>
        <v>31</v>
      </c>
      <c r="AK2890" t="str">
        <f>CONCATENATE('Data Descriptive'!P2905,'Data Descriptive'!S2905)</f>
        <v>30</v>
      </c>
      <c r="AL2890" t="str">
        <f>CONCATENATE('Data Descriptive'!P2905,'Data Descriptive'!U2905)</f>
        <v>30</v>
      </c>
      <c r="AM2890" t="str">
        <f>CONCATENATE('Data Descriptive'!R2905,'Data Descriptive'!R2905)</f>
        <v>11</v>
      </c>
      <c r="AN2890" t="str">
        <f>CONCATENATE('Data Descriptive'!R2905,'Data Descriptive'!S2905)</f>
        <v>10</v>
      </c>
      <c r="AO2890" t="str">
        <f>CONCATENATE('Data Descriptive'!R2905,'Data Descriptive'!U2905)</f>
        <v>10</v>
      </c>
      <c r="AP2890" t="str">
        <f>CONCATENATE('Data Descriptive'!S2905,'Data Descriptive'!S2905)</f>
        <v>00</v>
      </c>
      <c r="AQ2890" t="str">
        <f>CONCATENATE('Data Descriptive'!S2905,'Data Descriptive'!U2905)</f>
        <v>00</v>
      </c>
      <c r="AR2890" t="str">
        <f>CONCATENATE('Data Descriptive'!U2905,'Data Descriptive'!U2905)</f>
        <v>00</v>
      </c>
    </row>
    <row r="2891" spans="24:44">
      <c r="X2891" t="str">
        <f>CONCATENATE('Data Descriptive'!M2906,'Data Descriptive'!M2906)</f>
        <v>00</v>
      </c>
      <c r="Y2891" t="str">
        <f>CONCATENATE('Data Descriptive'!M2906,'Data Descriptive'!O2906)</f>
        <v>00</v>
      </c>
      <c r="Z2891" t="str">
        <f>CONCATENATE('Data Descriptive'!M2906,'Data Descriptive'!P2906)</f>
        <v>03</v>
      </c>
      <c r="AA2891" t="str">
        <f>CONCATENATE('Data Descriptive'!M2906,'Data Descriptive'!R2906)</f>
        <v>01</v>
      </c>
      <c r="AB2891" t="str">
        <f>CONCATENATE('Data Descriptive'!M2906,'Data Descriptive'!S2906)</f>
        <v>00</v>
      </c>
      <c r="AC2891" t="str">
        <f>CONCATENATE('Data Descriptive'!M2906,'Data Descriptive'!U2906)</f>
        <v>01</v>
      </c>
      <c r="AD2891" t="str">
        <f>CONCATENATE('Data Descriptive'!O2906,'Data Descriptive'!O2906)</f>
        <v>00</v>
      </c>
      <c r="AE2891" t="str">
        <f>CONCATENATE('Data Descriptive'!O2906,'Data Descriptive'!P2906)</f>
        <v>03</v>
      </c>
      <c r="AF2891" t="str">
        <f>CONCATENATE('Data Descriptive'!O2906,'Data Descriptive'!R2906)</f>
        <v>01</v>
      </c>
      <c r="AG2891" t="str">
        <f>CONCATENATE('Data Descriptive'!O2906,'Data Descriptive'!S2906)</f>
        <v>00</v>
      </c>
      <c r="AH2891" t="str">
        <f>CONCATENATE('Data Descriptive'!O2906,'Data Descriptive'!U2906)</f>
        <v>01</v>
      </c>
      <c r="AI2891" t="str">
        <f>CONCATENATE('Data Descriptive'!P2906,'Data Descriptive'!P2906)</f>
        <v>33</v>
      </c>
      <c r="AJ2891" t="str">
        <f>CONCATENATE('Data Descriptive'!P2906,'Data Descriptive'!R2906)</f>
        <v>31</v>
      </c>
      <c r="AK2891" t="str">
        <f>CONCATENATE('Data Descriptive'!P2906,'Data Descriptive'!S2906)</f>
        <v>30</v>
      </c>
      <c r="AL2891" t="str">
        <f>CONCATENATE('Data Descriptive'!P2906,'Data Descriptive'!U2906)</f>
        <v>31</v>
      </c>
      <c r="AM2891" t="str">
        <f>CONCATENATE('Data Descriptive'!R2906,'Data Descriptive'!R2906)</f>
        <v>11</v>
      </c>
      <c r="AN2891" t="str">
        <f>CONCATENATE('Data Descriptive'!R2906,'Data Descriptive'!S2906)</f>
        <v>10</v>
      </c>
      <c r="AO2891" t="str">
        <f>CONCATENATE('Data Descriptive'!R2906,'Data Descriptive'!U2906)</f>
        <v>11</v>
      </c>
      <c r="AP2891" t="str">
        <f>CONCATENATE('Data Descriptive'!S2906,'Data Descriptive'!S2906)</f>
        <v>00</v>
      </c>
      <c r="AQ2891" t="str">
        <f>CONCATENATE('Data Descriptive'!S2906,'Data Descriptive'!U2906)</f>
        <v>01</v>
      </c>
      <c r="AR2891" t="str">
        <f>CONCATENATE('Data Descriptive'!U2906,'Data Descriptive'!U2906)</f>
        <v>11</v>
      </c>
    </row>
    <row r="2892" spans="24:44">
      <c r="X2892" t="str">
        <f>CONCATENATE('Data Descriptive'!M2907,'Data Descriptive'!M2907)</f>
        <v>11</v>
      </c>
      <c r="Y2892" t="str">
        <f>CONCATENATE('Data Descriptive'!M2907,'Data Descriptive'!O2907)</f>
        <v>12</v>
      </c>
      <c r="Z2892" t="str">
        <f>CONCATENATE('Data Descriptive'!M2907,'Data Descriptive'!P2907)</f>
        <v>13</v>
      </c>
      <c r="AA2892" t="str">
        <f>CONCATENATE('Data Descriptive'!M2907,'Data Descriptive'!R2907)</f>
        <v>11</v>
      </c>
      <c r="AB2892" t="str">
        <f>CONCATENATE('Data Descriptive'!M2907,'Data Descriptive'!S2907)</f>
        <v>10</v>
      </c>
      <c r="AC2892" t="str">
        <f>CONCATENATE('Data Descriptive'!M2907,'Data Descriptive'!U2907)</f>
        <v>10</v>
      </c>
      <c r="AD2892" t="str">
        <f>CONCATENATE('Data Descriptive'!O2907,'Data Descriptive'!O2907)</f>
        <v>22</v>
      </c>
      <c r="AE2892" t="str">
        <f>CONCATENATE('Data Descriptive'!O2907,'Data Descriptive'!P2907)</f>
        <v>23</v>
      </c>
      <c r="AF2892" t="str">
        <f>CONCATENATE('Data Descriptive'!O2907,'Data Descriptive'!R2907)</f>
        <v>21</v>
      </c>
      <c r="AG2892" t="str">
        <f>CONCATENATE('Data Descriptive'!O2907,'Data Descriptive'!S2907)</f>
        <v>20</v>
      </c>
      <c r="AH2892" t="str">
        <f>CONCATENATE('Data Descriptive'!O2907,'Data Descriptive'!U2907)</f>
        <v>20</v>
      </c>
      <c r="AI2892" t="str">
        <f>CONCATENATE('Data Descriptive'!P2907,'Data Descriptive'!P2907)</f>
        <v>33</v>
      </c>
      <c r="AJ2892" t="str">
        <f>CONCATENATE('Data Descriptive'!P2907,'Data Descriptive'!R2907)</f>
        <v>31</v>
      </c>
      <c r="AK2892" t="str">
        <f>CONCATENATE('Data Descriptive'!P2907,'Data Descriptive'!S2907)</f>
        <v>30</v>
      </c>
      <c r="AL2892" t="str">
        <f>CONCATENATE('Data Descriptive'!P2907,'Data Descriptive'!U2907)</f>
        <v>30</v>
      </c>
      <c r="AM2892" t="str">
        <f>CONCATENATE('Data Descriptive'!R2907,'Data Descriptive'!R2907)</f>
        <v>11</v>
      </c>
      <c r="AN2892" t="str">
        <f>CONCATENATE('Data Descriptive'!R2907,'Data Descriptive'!S2907)</f>
        <v>10</v>
      </c>
      <c r="AO2892" t="str">
        <f>CONCATENATE('Data Descriptive'!R2907,'Data Descriptive'!U2907)</f>
        <v>10</v>
      </c>
      <c r="AP2892" t="str">
        <f>CONCATENATE('Data Descriptive'!S2907,'Data Descriptive'!S2907)</f>
        <v>00</v>
      </c>
      <c r="AQ2892" t="str">
        <f>CONCATENATE('Data Descriptive'!S2907,'Data Descriptive'!U2907)</f>
        <v>00</v>
      </c>
      <c r="AR2892" t="str">
        <f>CONCATENATE('Data Descriptive'!U2907,'Data Descriptive'!U2907)</f>
        <v>00</v>
      </c>
    </row>
    <row r="2893" spans="24:44">
      <c r="X2893" t="str">
        <f>CONCATENATE('Data Descriptive'!M2908,'Data Descriptive'!M2908)</f>
        <v>00</v>
      </c>
      <c r="Y2893" t="str">
        <f>CONCATENATE('Data Descriptive'!M2908,'Data Descriptive'!O2908)</f>
        <v>00</v>
      </c>
      <c r="Z2893" t="str">
        <f>CONCATENATE('Data Descriptive'!M2908,'Data Descriptive'!P2908)</f>
        <v>03</v>
      </c>
      <c r="AA2893" t="str">
        <f>CONCATENATE('Data Descriptive'!M2908,'Data Descriptive'!R2908)</f>
        <v>00</v>
      </c>
      <c r="AB2893" t="str">
        <f>CONCATENATE('Data Descriptive'!M2908,'Data Descriptive'!S2908)</f>
        <v>00</v>
      </c>
      <c r="AC2893" t="str">
        <f>CONCATENATE('Data Descriptive'!M2908,'Data Descriptive'!U2908)</f>
        <v>00</v>
      </c>
      <c r="AD2893" t="str">
        <f>CONCATENATE('Data Descriptive'!O2908,'Data Descriptive'!O2908)</f>
        <v>00</v>
      </c>
      <c r="AE2893" t="str">
        <f>CONCATENATE('Data Descriptive'!O2908,'Data Descriptive'!P2908)</f>
        <v>03</v>
      </c>
      <c r="AF2893" t="str">
        <f>CONCATENATE('Data Descriptive'!O2908,'Data Descriptive'!R2908)</f>
        <v>00</v>
      </c>
      <c r="AG2893" t="str">
        <f>CONCATENATE('Data Descriptive'!O2908,'Data Descriptive'!S2908)</f>
        <v>00</v>
      </c>
      <c r="AH2893" t="str">
        <f>CONCATENATE('Data Descriptive'!O2908,'Data Descriptive'!U2908)</f>
        <v>00</v>
      </c>
      <c r="AI2893" t="str">
        <f>CONCATENATE('Data Descriptive'!P2908,'Data Descriptive'!P2908)</f>
        <v>33</v>
      </c>
      <c r="AJ2893" t="str">
        <f>CONCATENATE('Data Descriptive'!P2908,'Data Descriptive'!R2908)</f>
        <v>30</v>
      </c>
      <c r="AK2893" t="str">
        <f>CONCATENATE('Data Descriptive'!P2908,'Data Descriptive'!S2908)</f>
        <v>30</v>
      </c>
      <c r="AL2893" t="str">
        <f>CONCATENATE('Data Descriptive'!P2908,'Data Descriptive'!U2908)</f>
        <v>30</v>
      </c>
      <c r="AM2893" t="str">
        <f>CONCATENATE('Data Descriptive'!R2908,'Data Descriptive'!R2908)</f>
        <v>00</v>
      </c>
      <c r="AN2893" t="str">
        <f>CONCATENATE('Data Descriptive'!R2908,'Data Descriptive'!S2908)</f>
        <v>00</v>
      </c>
      <c r="AO2893" t="str">
        <f>CONCATENATE('Data Descriptive'!R2908,'Data Descriptive'!U2908)</f>
        <v>00</v>
      </c>
      <c r="AP2893" t="str">
        <f>CONCATENATE('Data Descriptive'!S2908,'Data Descriptive'!S2908)</f>
        <v>00</v>
      </c>
      <c r="AQ2893" t="str">
        <f>CONCATENATE('Data Descriptive'!S2908,'Data Descriptive'!U2908)</f>
        <v>00</v>
      </c>
      <c r="AR2893" t="str">
        <f>CONCATENATE('Data Descriptive'!U2908,'Data Descriptive'!U2908)</f>
        <v>00</v>
      </c>
    </row>
    <row r="2894" spans="24:44">
      <c r="X2894" t="str">
        <f>CONCATENATE('Data Descriptive'!M2909,'Data Descriptive'!M2909)</f>
        <v>00</v>
      </c>
      <c r="Y2894" t="str">
        <f>CONCATENATE('Data Descriptive'!M2909,'Data Descriptive'!O2909)</f>
        <v>00</v>
      </c>
      <c r="Z2894" t="str">
        <f>CONCATENATE('Data Descriptive'!M2909,'Data Descriptive'!P2909)</f>
        <v>03</v>
      </c>
      <c r="AA2894" t="str">
        <f>CONCATENATE('Data Descriptive'!M2909,'Data Descriptive'!R2909)</f>
        <v>01</v>
      </c>
      <c r="AB2894" t="str">
        <f>CONCATENATE('Data Descriptive'!M2909,'Data Descriptive'!S2909)</f>
        <v>00</v>
      </c>
      <c r="AC2894" t="str">
        <f>CONCATENATE('Data Descriptive'!M2909,'Data Descriptive'!U2909)</f>
        <v>01</v>
      </c>
      <c r="AD2894" t="str">
        <f>CONCATENATE('Data Descriptive'!O2909,'Data Descriptive'!O2909)</f>
        <v>00</v>
      </c>
      <c r="AE2894" t="str">
        <f>CONCATENATE('Data Descriptive'!O2909,'Data Descriptive'!P2909)</f>
        <v>03</v>
      </c>
      <c r="AF2894" t="str">
        <f>CONCATENATE('Data Descriptive'!O2909,'Data Descriptive'!R2909)</f>
        <v>01</v>
      </c>
      <c r="AG2894" t="str">
        <f>CONCATENATE('Data Descriptive'!O2909,'Data Descriptive'!S2909)</f>
        <v>00</v>
      </c>
      <c r="AH2894" t="str">
        <f>CONCATENATE('Data Descriptive'!O2909,'Data Descriptive'!U2909)</f>
        <v>01</v>
      </c>
      <c r="AI2894" t="str">
        <f>CONCATENATE('Data Descriptive'!P2909,'Data Descriptive'!P2909)</f>
        <v>33</v>
      </c>
      <c r="AJ2894" t="str">
        <f>CONCATENATE('Data Descriptive'!P2909,'Data Descriptive'!R2909)</f>
        <v>31</v>
      </c>
      <c r="AK2894" t="str">
        <f>CONCATENATE('Data Descriptive'!P2909,'Data Descriptive'!S2909)</f>
        <v>30</v>
      </c>
      <c r="AL2894" t="str">
        <f>CONCATENATE('Data Descriptive'!P2909,'Data Descriptive'!U2909)</f>
        <v>31</v>
      </c>
      <c r="AM2894" t="str">
        <f>CONCATENATE('Data Descriptive'!R2909,'Data Descriptive'!R2909)</f>
        <v>11</v>
      </c>
      <c r="AN2894" t="str">
        <f>CONCATENATE('Data Descriptive'!R2909,'Data Descriptive'!S2909)</f>
        <v>10</v>
      </c>
      <c r="AO2894" t="str">
        <f>CONCATENATE('Data Descriptive'!R2909,'Data Descriptive'!U2909)</f>
        <v>11</v>
      </c>
      <c r="AP2894" t="str">
        <f>CONCATENATE('Data Descriptive'!S2909,'Data Descriptive'!S2909)</f>
        <v>00</v>
      </c>
      <c r="AQ2894" t="str">
        <f>CONCATENATE('Data Descriptive'!S2909,'Data Descriptive'!U2909)</f>
        <v>01</v>
      </c>
      <c r="AR2894" t="str">
        <f>CONCATENATE('Data Descriptive'!U2909,'Data Descriptive'!U2909)</f>
        <v>11</v>
      </c>
    </row>
    <row r="2895" spans="24:44">
      <c r="X2895" t="str">
        <f>CONCATENATE('Data Descriptive'!M2910,'Data Descriptive'!M2910)</f>
        <v>11</v>
      </c>
      <c r="Y2895" t="str">
        <f>CONCATENATE('Data Descriptive'!M2910,'Data Descriptive'!O2910)</f>
        <v>12</v>
      </c>
      <c r="Z2895" t="str">
        <f>CONCATENATE('Data Descriptive'!M2910,'Data Descriptive'!P2910)</f>
        <v>13</v>
      </c>
      <c r="AA2895" t="str">
        <f>CONCATENATE('Data Descriptive'!M2910,'Data Descriptive'!R2910)</f>
        <v>11</v>
      </c>
      <c r="AB2895" t="str">
        <f>CONCATENATE('Data Descriptive'!M2910,'Data Descriptive'!S2910)</f>
        <v>10</v>
      </c>
      <c r="AC2895" t="str">
        <f>CONCATENATE('Data Descriptive'!M2910,'Data Descriptive'!U2910)</f>
        <v>11</v>
      </c>
      <c r="AD2895" t="str">
        <f>CONCATENATE('Data Descriptive'!O2910,'Data Descriptive'!O2910)</f>
        <v>22</v>
      </c>
      <c r="AE2895" t="str">
        <f>CONCATENATE('Data Descriptive'!O2910,'Data Descriptive'!P2910)</f>
        <v>23</v>
      </c>
      <c r="AF2895" t="str">
        <f>CONCATENATE('Data Descriptive'!O2910,'Data Descriptive'!R2910)</f>
        <v>21</v>
      </c>
      <c r="AG2895" t="str">
        <f>CONCATENATE('Data Descriptive'!O2910,'Data Descriptive'!S2910)</f>
        <v>20</v>
      </c>
      <c r="AH2895" t="str">
        <f>CONCATENATE('Data Descriptive'!O2910,'Data Descriptive'!U2910)</f>
        <v>21</v>
      </c>
      <c r="AI2895" t="str">
        <f>CONCATENATE('Data Descriptive'!P2910,'Data Descriptive'!P2910)</f>
        <v>33</v>
      </c>
      <c r="AJ2895" t="str">
        <f>CONCATENATE('Data Descriptive'!P2910,'Data Descriptive'!R2910)</f>
        <v>31</v>
      </c>
      <c r="AK2895" t="str">
        <f>CONCATENATE('Data Descriptive'!P2910,'Data Descriptive'!S2910)</f>
        <v>30</v>
      </c>
      <c r="AL2895" t="str">
        <f>CONCATENATE('Data Descriptive'!P2910,'Data Descriptive'!U2910)</f>
        <v>31</v>
      </c>
      <c r="AM2895" t="str">
        <f>CONCATENATE('Data Descriptive'!R2910,'Data Descriptive'!R2910)</f>
        <v>11</v>
      </c>
      <c r="AN2895" t="str">
        <f>CONCATENATE('Data Descriptive'!R2910,'Data Descriptive'!S2910)</f>
        <v>10</v>
      </c>
      <c r="AO2895" t="str">
        <f>CONCATENATE('Data Descriptive'!R2910,'Data Descriptive'!U2910)</f>
        <v>11</v>
      </c>
      <c r="AP2895" t="str">
        <f>CONCATENATE('Data Descriptive'!S2910,'Data Descriptive'!S2910)</f>
        <v>00</v>
      </c>
      <c r="AQ2895" t="str">
        <f>CONCATENATE('Data Descriptive'!S2910,'Data Descriptive'!U2910)</f>
        <v>01</v>
      </c>
      <c r="AR2895" t="str">
        <f>CONCATENATE('Data Descriptive'!U2910,'Data Descriptive'!U2910)</f>
        <v>11</v>
      </c>
    </row>
    <row r="2896" spans="24:44">
      <c r="X2896" t="str">
        <f>CONCATENATE('Data Descriptive'!M2911,'Data Descriptive'!M2911)</f>
        <v>00</v>
      </c>
      <c r="Y2896" t="str">
        <f>CONCATENATE('Data Descriptive'!M2911,'Data Descriptive'!O2911)</f>
        <v>00</v>
      </c>
      <c r="Z2896" t="str">
        <f>CONCATENATE('Data Descriptive'!M2911,'Data Descriptive'!P2911)</f>
        <v>03</v>
      </c>
      <c r="AA2896" t="str">
        <f>CONCATENATE('Data Descriptive'!M2911,'Data Descriptive'!R2911)</f>
        <v>00</v>
      </c>
      <c r="AB2896" t="str">
        <f>CONCATENATE('Data Descriptive'!M2911,'Data Descriptive'!S2911)</f>
        <v>00</v>
      </c>
      <c r="AC2896" t="str">
        <f>CONCATENATE('Data Descriptive'!M2911,'Data Descriptive'!U2911)</f>
        <v>00</v>
      </c>
      <c r="AD2896" t="str">
        <f>CONCATENATE('Data Descriptive'!O2911,'Data Descriptive'!O2911)</f>
        <v>00</v>
      </c>
      <c r="AE2896" t="str">
        <f>CONCATENATE('Data Descriptive'!O2911,'Data Descriptive'!P2911)</f>
        <v>03</v>
      </c>
      <c r="AF2896" t="str">
        <f>CONCATENATE('Data Descriptive'!O2911,'Data Descriptive'!R2911)</f>
        <v>00</v>
      </c>
      <c r="AG2896" t="str">
        <f>CONCATENATE('Data Descriptive'!O2911,'Data Descriptive'!S2911)</f>
        <v>00</v>
      </c>
      <c r="AH2896" t="str">
        <f>CONCATENATE('Data Descriptive'!O2911,'Data Descriptive'!U2911)</f>
        <v>00</v>
      </c>
      <c r="AI2896" t="str">
        <f>CONCATENATE('Data Descriptive'!P2911,'Data Descriptive'!P2911)</f>
        <v>33</v>
      </c>
      <c r="AJ2896" t="str">
        <f>CONCATENATE('Data Descriptive'!P2911,'Data Descriptive'!R2911)</f>
        <v>30</v>
      </c>
      <c r="AK2896" t="str">
        <f>CONCATENATE('Data Descriptive'!P2911,'Data Descriptive'!S2911)</f>
        <v>30</v>
      </c>
      <c r="AL2896" t="str">
        <f>CONCATENATE('Data Descriptive'!P2911,'Data Descriptive'!U2911)</f>
        <v>30</v>
      </c>
      <c r="AM2896" t="str">
        <f>CONCATENATE('Data Descriptive'!R2911,'Data Descriptive'!R2911)</f>
        <v>00</v>
      </c>
      <c r="AN2896" t="str">
        <f>CONCATENATE('Data Descriptive'!R2911,'Data Descriptive'!S2911)</f>
        <v>00</v>
      </c>
      <c r="AO2896" t="str">
        <f>CONCATENATE('Data Descriptive'!R2911,'Data Descriptive'!U2911)</f>
        <v>00</v>
      </c>
      <c r="AP2896" t="str">
        <f>CONCATENATE('Data Descriptive'!S2911,'Data Descriptive'!S2911)</f>
        <v>00</v>
      </c>
      <c r="AQ2896" t="str">
        <f>CONCATENATE('Data Descriptive'!S2911,'Data Descriptive'!U2911)</f>
        <v>00</v>
      </c>
      <c r="AR2896" t="str">
        <f>CONCATENATE('Data Descriptive'!U2911,'Data Descriptive'!U2911)</f>
        <v>00</v>
      </c>
    </row>
    <row r="2897" spans="24:44">
      <c r="X2897" t="str">
        <f>CONCATENATE('Data Descriptive'!M2912,'Data Descriptive'!M2912)</f>
        <v>00</v>
      </c>
      <c r="Y2897" t="str">
        <f>CONCATENATE('Data Descriptive'!M2912,'Data Descriptive'!O2912)</f>
        <v>02</v>
      </c>
      <c r="Z2897" t="str">
        <f>CONCATENATE('Data Descriptive'!M2912,'Data Descriptive'!P2912)</f>
        <v>02</v>
      </c>
      <c r="AA2897" t="str">
        <f>CONCATENATE('Data Descriptive'!M2912,'Data Descriptive'!R2912)</f>
        <v>01</v>
      </c>
      <c r="AB2897" t="str">
        <f>CONCATENATE('Data Descriptive'!M2912,'Data Descriptive'!S2912)</f>
        <v>00</v>
      </c>
      <c r="AC2897" t="str">
        <f>CONCATENATE('Data Descriptive'!M2912,'Data Descriptive'!U2912)</f>
        <v>00</v>
      </c>
      <c r="AD2897" t="str">
        <f>CONCATENATE('Data Descriptive'!O2912,'Data Descriptive'!O2912)</f>
        <v>22</v>
      </c>
      <c r="AE2897" t="str">
        <f>CONCATENATE('Data Descriptive'!O2912,'Data Descriptive'!P2912)</f>
        <v>22</v>
      </c>
      <c r="AF2897" t="str">
        <f>CONCATENATE('Data Descriptive'!O2912,'Data Descriptive'!R2912)</f>
        <v>21</v>
      </c>
      <c r="AG2897" t="str">
        <f>CONCATENATE('Data Descriptive'!O2912,'Data Descriptive'!S2912)</f>
        <v>20</v>
      </c>
      <c r="AH2897" t="str">
        <f>CONCATENATE('Data Descriptive'!O2912,'Data Descriptive'!U2912)</f>
        <v>20</v>
      </c>
      <c r="AI2897" t="str">
        <f>CONCATENATE('Data Descriptive'!P2912,'Data Descriptive'!P2912)</f>
        <v>22</v>
      </c>
      <c r="AJ2897" t="str">
        <f>CONCATENATE('Data Descriptive'!P2912,'Data Descriptive'!R2912)</f>
        <v>21</v>
      </c>
      <c r="AK2897" t="str">
        <f>CONCATENATE('Data Descriptive'!P2912,'Data Descriptive'!S2912)</f>
        <v>20</v>
      </c>
      <c r="AL2897" t="str">
        <f>CONCATENATE('Data Descriptive'!P2912,'Data Descriptive'!U2912)</f>
        <v>20</v>
      </c>
      <c r="AM2897" t="str">
        <f>CONCATENATE('Data Descriptive'!R2912,'Data Descriptive'!R2912)</f>
        <v>11</v>
      </c>
      <c r="AN2897" t="str">
        <f>CONCATENATE('Data Descriptive'!R2912,'Data Descriptive'!S2912)</f>
        <v>10</v>
      </c>
      <c r="AO2897" t="str">
        <f>CONCATENATE('Data Descriptive'!R2912,'Data Descriptive'!U2912)</f>
        <v>10</v>
      </c>
      <c r="AP2897" t="str">
        <f>CONCATENATE('Data Descriptive'!S2912,'Data Descriptive'!S2912)</f>
        <v>00</v>
      </c>
      <c r="AQ2897" t="str">
        <f>CONCATENATE('Data Descriptive'!S2912,'Data Descriptive'!U2912)</f>
        <v>00</v>
      </c>
      <c r="AR2897" t="str">
        <f>CONCATENATE('Data Descriptive'!U2912,'Data Descriptive'!U2912)</f>
        <v>00</v>
      </c>
    </row>
    <row r="2898" spans="24:44">
      <c r="X2898" t="str">
        <f>CONCATENATE('Data Descriptive'!M2913,'Data Descriptive'!M2913)</f>
        <v>00</v>
      </c>
      <c r="Y2898" t="str">
        <f>CONCATENATE('Data Descriptive'!M2913,'Data Descriptive'!O2913)</f>
        <v>00</v>
      </c>
      <c r="Z2898" t="str">
        <f>CONCATENATE('Data Descriptive'!M2913,'Data Descriptive'!P2913)</f>
        <v>03</v>
      </c>
      <c r="AA2898" t="str">
        <f>CONCATENATE('Data Descriptive'!M2913,'Data Descriptive'!R2913)</f>
        <v>00</v>
      </c>
      <c r="AB2898" t="str">
        <f>CONCATENATE('Data Descriptive'!M2913,'Data Descriptive'!S2913)</f>
        <v>00</v>
      </c>
      <c r="AC2898" t="str">
        <f>CONCATENATE('Data Descriptive'!M2913,'Data Descriptive'!U2913)</f>
        <v>01</v>
      </c>
      <c r="AD2898" t="str">
        <f>CONCATENATE('Data Descriptive'!O2913,'Data Descriptive'!O2913)</f>
        <v>00</v>
      </c>
      <c r="AE2898" t="str">
        <f>CONCATENATE('Data Descriptive'!O2913,'Data Descriptive'!P2913)</f>
        <v>03</v>
      </c>
      <c r="AF2898" t="str">
        <f>CONCATENATE('Data Descriptive'!O2913,'Data Descriptive'!R2913)</f>
        <v>00</v>
      </c>
      <c r="AG2898" t="str">
        <f>CONCATENATE('Data Descriptive'!O2913,'Data Descriptive'!S2913)</f>
        <v>00</v>
      </c>
      <c r="AH2898" t="str">
        <f>CONCATENATE('Data Descriptive'!O2913,'Data Descriptive'!U2913)</f>
        <v>01</v>
      </c>
      <c r="AI2898" t="str">
        <f>CONCATENATE('Data Descriptive'!P2913,'Data Descriptive'!P2913)</f>
        <v>33</v>
      </c>
      <c r="AJ2898" t="str">
        <f>CONCATENATE('Data Descriptive'!P2913,'Data Descriptive'!R2913)</f>
        <v>30</v>
      </c>
      <c r="AK2898" t="str">
        <f>CONCATENATE('Data Descriptive'!P2913,'Data Descriptive'!S2913)</f>
        <v>30</v>
      </c>
      <c r="AL2898" t="str">
        <f>CONCATENATE('Data Descriptive'!P2913,'Data Descriptive'!U2913)</f>
        <v>31</v>
      </c>
      <c r="AM2898" t="str">
        <f>CONCATENATE('Data Descriptive'!R2913,'Data Descriptive'!R2913)</f>
        <v>00</v>
      </c>
      <c r="AN2898" t="str">
        <f>CONCATENATE('Data Descriptive'!R2913,'Data Descriptive'!S2913)</f>
        <v>00</v>
      </c>
      <c r="AO2898" t="str">
        <f>CONCATENATE('Data Descriptive'!R2913,'Data Descriptive'!U2913)</f>
        <v>01</v>
      </c>
      <c r="AP2898" t="str">
        <f>CONCATENATE('Data Descriptive'!S2913,'Data Descriptive'!S2913)</f>
        <v>00</v>
      </c>
      <c r="AQ2898" t="str">
        <f>CONCATENATE('Data Descriptive'!S2913,'Data Descriptive'!U2913)</f>
        <v>01</v>
      </c>
      <c r="AR2898" t="str">
        <f>CONCATENATE('Data Descriptive'!U2913,'Data Descriptive'!U2913)</f>
        <v>11</v>
      </c>
    </row>
    <row r="2899" spans="24:44">
      <c r="X2899" t="str">
        <f>CONCATENATE('Data Descriptive'!M2914,'Data Descriptive'!M2914)</f>
        <v>00</v>
      </c>
      <c r="Y2899" t="str">
        <f>CONCATENATE('Data Descriptive'!M2914,'Data Descriptive'!O2914)</f>
        <v>01</v>
      </c>
      <c r="Z2899" t="str">
        <f>CONCATENATE('Data Descriptive'!M2914,'Data Descriptive'!P2914)</f>
        <v>01</v>
      </c>
      <c r="AA2899" t="str">
        <f>CONCATENATE('Data Descriptive'!M2914,'Data Descriptive'!R2914)</f>
        <v>00</v>
      </c>
      <c r="AB2899" t="str">
        <f>CONCATENATE('Data Descriptive'!M2914,'Data Descriptive'!S2914)</f>
        <v>00</v>
      </c>
      <c r="AC2899" t="str">
        <f>CONCATENATE('Data Descriptive'!M2914,'Data Descriptive'!U2914)</f>
        <v>00</v>
      </c>
      <c r="AD2899" t="str">
        <f>CONCATENATE('Data Descriptive'!O2914,'Data Descriptive'!O2914)</f>
        <v>11</v>
      </c>
      <c r="AE2899" t="str">
        <f>CONCATENATE('Data Descriptive'!O2914,'Data Descriptive'!P2914)</f>
        <v>11</v>
      </c>
      <c r="AF2899" t="str">
        <f>CONCATENATE('Data Descriptive'!O2914,'Data Descriptive'!R2914)</f>
        <v>10</v>
      </c>
      <c r="AG2899" t="str">
        <f>CONCATENATE('Data Descriptive'!O2914,'Data Descriptive'!S2914)</f>
        <v>10</v>
      </c>
      <c r="AH2899" t="str">
        <f>CONCATENATE('Data Descriptive'!O2914,'Data Descriptive'!U2914)</f>
        <v>10</v>
      </c>
      <c r="AI2899" t="str">
        <f>CONCATENATE('Data Descriptive'!P2914,'Data Descriptive'!P2914)</f>
        <v>11</v>
      </c>
      <c r="AJ2899" t="str">
        <f>CONCATENATE('Data Descriptive'!P2914,'Data Descriptive'!R2914)</f>
        <v>10</v>
      </c>
      <c r="AK2899" t="str">
        <f>CONCATENATE('Data Descriptive'!P2914,'Data Descriptive'!S2914)</f>
        <v>10</v>
      </c>
      <c r="AL2899" t="str">
        <f>CONCATENATE('Data Descriptive'!P2914,'Data Descriptive'!U2914)</f>
        <v>10</v>
      </c>
      <c r="AM2899" t="str">
        <f>CONCATENATE('Data Descriptive'!R2914,'Data Descriptive'!R2914)</f>
        <v>00</v>
      </c>
      <c r="AN2899" t="str">
        <f>CONCATENATE('Data Descriptive'!R2914,'Data Descriptive'!S2914)</f>
        <v>00</v>
      </c>
      <c r="AO2899" t="str">
        <f>CONCATENATE('Data Descriptive'!R2914,'Data Descriptive'!U2914)</f>
        <v>00</v>
      </c>
      <c r="AP2899" t="str">
        <f>CONCATENATE('Data Descriptive'!S2914,'Data Descriptive'!S2914)</f>
        <v>00</v>
      </c>
      <c r="AQ2899" t="str">
        <f>CONCATENATE('Data Descriptive'!S2914,'Data Descriptive'!U2914)</f>
        <v>00</v>
      </c>
      <c r="AR2899" t="str">
        <f>CONCATENATE('Data Descriptive'!U2914,'Data Descriptive'!U2914)</f>
        <v>00</v>
      </c>
    </row>
    <row r="2900" spans="24:44">
      <c r="X2900" t="str">
        <f>CONCATENATE('Data Descriptive'!M2915,'Data Descriptive'!M2915)</f>
        <v>00</v>
      </c>
      <c r="Y2900" t="str">
        <f>CONCATENATE('Data Descriptive'!M2915,'Data Descriptive'!O2915)</f>
        <v>02</v>
      </c>
      <c r="Z2900" t="str">
        <f>CONCATENATE('Data Descriptive'!M2915,'Data Descriptive'!P2915)</f>
        <v>02</v>
      </c>
      <c r="AA2900" t="str">
        <f>CONCATENATE('Data Descriptive'!M2915,'Data Descriptive'!R2915)</f>
        <v>00</v>
      </c>
      <c r="AB2900" t="str">
        <f>CONCATENATE('Data Descriptive'!M2915,'Data Descriptive'!S2915)</f>
        <v>00</v>
      </c>
      <c r="AC2900" t="str">
        <f>CONCATENATE('Data Descriptive'!M2915,'Data Descriptive'!U2915)</f>
        <v>01</v>
      </c>
      <c r="AD2900" t="str">
        <f>CONCATENATE('Data Descriptive'!O2915,'Data Descriptive'!O2915)</f>
        <v>22</v>
      </c>
      <c r="AE2900" t="str">
        <f>CONCATENATE('Data Descriptive'!O2915,'Data Descriptive'!P2915)</f>
        <v>22</v>
      </c>
      <c r="AF2900" t="str">
        <f>CONCATENATE('Data Descriptive'!O2915,'Data Descriptive'!R2915)</f>
        <v>20</v>
      </c>
      <c r="AG2900" t="str">
        <f>CONCATENATE('Data Descriptive'!O2915,'Data Descriptive'!S2915)</f>
        <v>20</v>
      </c>
      <c r="AH2900" t="str">
        <f>CONCATENATE('Data Descriptive'!O2915,'Data Descriptive'!U2915)</f>
        <v>21</v>
      </c>
      <c r="AI2900" t="str">
        <f>CONCATENATE('Data Descriptive'!P2915,'Data Descriptive'!P2915)</f>
        <v>22</v>
      </c>
      <c r="AJ2900" t="str">
        <f>CONCATENATE('Data Descriptive'!P2915,'Data Descriptive'!R2915)</f>
        <v>20</v>
      </c>
      <c r="AK2900" t="str">
        <f>CONCATENATE('Data Descriptive'!P2915,'Data Descriptive'!S2915)</f>
        <v>20</v>
      </c>
      <c r="AL2900" t="str">
        <f>CONCATENATE('Data Descriptive'!P2915,'Data Descriptive'!U2915)</f>
        <v>21</v>
      </c>
      <c r="AM2900" t="str">
        <f>CONCATENATE('Data Descriptive'!R2915,'Data Descriptive'!R2915)</f>
        <v>00</v>
      </c>
      <c r="AN2900" t="str">
        <f>CONCATENATE('Data Descriptive'!R2915,'Data Descriptive'!S2915)</f>
        <v>00</v>
      </c>
      <c r="AO2900" t="str">
        <f>CONCATENATE('Data Descriptive'!R2915,'Data Descriptive'!U2915)</f>
        <v>01</v>
      </c>
      <c r="AP2900" t="str">
        <f>CONCATENATE('Data Descriptive'!S2915,'Data Descriptive'!S2915)</f>
        <v>00</v>
      </c>
      <c r="AQ2900" t="str">
        <f>CONCATENATE('Data Descriptive'!S2915,'Data Descriptive'!U2915)</f>
        <v>01</v>
      </c>
      <c r="AR2900" t="str">
        <f>CONCATENATE('Data Descriptive'!U2915,'Data Descriptive'!U2915)</f>
        <v>11</v>
      </c>
    </row>
    <row r="2901" spans="24:44">
      <c r="X2901" t="str">
        <f>CONCATENATE('Data Descriptive'!M2916,'Data Descriptive'!M2916)</f>
        <v>00</v>
      </c>
      <c r="Y2901" t="str">
        <f>CONCATENATE('Data Descriptive'!M2916,'Data Descriptive'!O2916)</f>
        <v>00</v>
      </c>
      <c r="Z2901" t="str">
        <f>CONCATENATE('Data Descriptive'!M2916,'Data Descriptive'!P2916)</f>
        <v>03</v>
      </c>
      <c r="AA2901" t="str">
        <f>CONCATENATE('Data Descriptive'!M2916,'Data Descriptive'!R2916)</f>
        <v>01</v>
      </c>
      <c r="AB2901" t="str">
        <f>CONCATENATE('Data Descriptive'!M2916,'Data Descriptive'!S2916)</f>
        <v>01</v>
      </c>
      <c r="AC2901" t="str">
        <f>CONCATENATE('Data Descriptive'!M2916,'Data Descriptive'!U2916)</f>
        <v>00</v>
      </c>
      <c r="AD2901" t="str">
        <f>CONCATENATE('Data Descriptive'!O2916,'Data Descriptive'!O2916)</f>
        <v>00</v>
      </c>
      <c r="AE2901" t="str">
        <f>CONCATENATE('Data Descriptive'!O2916,'Data Descriptive'!P2916)</f>
        <v>03</v>
      </c>
      <c r="AF2901" t="str">
        <f>CONCATENATE('Data Descriptive'!O2916,'Data Descriptive'!R2916)</f>
        <v>01</v>
      </c>
      <c r="AG2901" t="str">
        <f>CONCATENATE('Data Descriptive'!O2916,'Data Descriptive'!S2916)</f>
        <v>01</v>
      </c>
      <c r="AH2901" t="str">
        <f>CONCATENATE('Data Descriptive'!O2916,'Data Descriptive'!U2916)</f>
        <v>00</v>
      </c>
      <c r="AI2901" t="str">
        <f>CONCATENATE('Data Descriptive'!P2916,'Data Descriptive'!P2916)</f>
        <v>33</v>
      </c>
      <c r="AJ2901" t="str">
        <f>CONCATENATE('Data Descriptive'!P2916,'Data Descriptive'!R2916)</f>
        <v>31</v>
      </c>
      <c r="AK2901" t="str">
        <f>CONCATENATE('Data Descriptive'!P2916,'Data Descriptive'!S2916)</f>
        <v>31</v>
      </c>
      <c r="AL2901" t="str">
        <f>CONCATENATE('Data Descriptive'!P2916,'Data Descriptive'!U2916)</f>
        <v>30</v>
      </c>
      <c r="AM2901" t="str">
        <f>CONCATENATE('Data Descriptive'!R2916,'Data Descriptive'!R2916)</f>
        <v>11</v>
      </c>
      <c r="AN2901" t="str">
        <f>CONCATENATE('Data Descriptive'!R2916,'Data Descriptive'!S2916)</f>
        <v>11</v>
      </c>
      <c r="AO2901" t="str">
        <f>CONCATENATE('Data Descriptive'!R2916,'Data Descriptive'!U2916)</f>
        <v>10</v>
      </c>
      <c r="AP2901" t="str">
        <f>CONCATENATE('Data Descriptive'!S2916,'Data Descriptive'!S2916)</f>
        <v>11</v>
      </c>
      <c r="AQ2901" t="str">
        <f>CONCATENATE('Data Descriptive'!S2916,'Data Descriptive'!U2916)</f>
        <v>10</v>
      </c>
      <c r="AR2901" t="str">
        <f>CONCATENATE('Data Descriptive'!U2916,'Data Descriptive'!U2916)</f>
        <v>00</v>
      </c>
    </row>
    <row r="2902" spans="24:44">
      <c r="X2902" t="str">
        <f>CONCATENATE('Data Descriptive'!M2917,'Data Descriptive'!M2917)</f>
        <v>22</v>
      </c>
      <c r="Y2902" t="str">
        <f>CONCATENATE('Data Descriptive'!M2917,'Data Descriptive'!O2917)</f>
        <v>20</v>
      </c>
      <c r="Z2902" t="str">
        <f>CONCATENATE('Data Descriptive'!M2917,'Data Descriptive'!P2917)</f>
        <v>23</v>
      </c>
      <c r="AA2902" t="str">
        <f>CONCATENATE('Data Descriptive'!M2917,'Data Descriptive'!R2917)</f>
        <v>21</v>
      </c>
      <c r="AB2902" t="str">
        <f>CONCATENATE('Data Descriptive'!M2917,'Data Descriptive'!S2917)</f>
        <v>20</v>
      </c>
      <c r="AC2902" t="str">
        <f>CONCATENATE('Data Descriptive'!M2917,'Data Descriptive'!U2917)</f>
        <v>20</v>
      </c>
      <c r="AD2902" t="str">
        <f>CONCATENATE('Data Descriptive'!O2917,'Data Descriptive'!O2917)</f>
        <v>00</v>
      </c>
      <c r="AE2902" t="str">
        <f>CONCATENATE('Data Descriptive'!O2917,'Data Descriptive'!P2917)</f>
        <v>03</v>
      </c>
      <c r="AF2902" t="str">
        <f>CONCATENATE('Data Descriptive'!O2917,'Data Descriptive'!R2917)</f>
        <v>01</v>
      </c>
      <c r="AG2902" t="str">
        <f>CONCATENATE('Data Descriptive'!O2917,'Data Descriptive'!S2917)</f>
        <v>00</v>
      </c>
      <c r="AH2902" t="str">
        <f>CONCATENATE('Data Descriptive'!O2917,'Data Descriptive'!U2917)</f>
        <v>00</v>
      </c>
      <c r="AI2902" t="str">
        <f>CONCATENATE('Data Descriptive'!P2917,'Data Descriptive'!P2917)</f>
        <v>33</v>
      </c>
      <c r="AJ2902" t="str">
        <f>CONCATENATE('Data Descriptive'!P2917,'Data Descriptive'!R2917)</f>
        <v>31</v>
      </c>
      <c r="AK2902" t="str">
        <f>CONCATENATE('Data Descriptive'!P2917,'Data Descriptive'!S2917)</f>
        <v>30</v>
      </c>
      <c r="AL2902" t="str">
        <f>CONCATENATE('Data Descriptive'!P2917,'Data Descriptive'!U2917)</f>
        <v>30</v>
      </c>
      <c r="AM2902" t="str">
        <f>CONCATENATE('Data Descriptive'!R2917,'Data Descriptive'!R2917)</f>
        <v>11</v>
      </c>
      <c r="AN2902" t="str">
        <f>CONCATENATE('Data Descriptive'!R2917,'Data Descriptive'!S2917)</f>
        <v>10</v>
      </c>
      <c r="AO2902" t="str">
        <f>CONCATENATE('Data Descriptive'!R2917,'Data Descriptive'!U2917)</f>
        <v>10</v>
      </c>
      <c r="AP2902" t="str">
        <f>CONCATENATE('Data Descriptive'!S2917,'Data Descriptive'!S2917)</f>
        <v>00</v>
      </c>
      <c r="AQ2902" t="str">
        <f>CONCATENATE('Data Descriptive'!S2917,'Data Descriptive'!U2917)</f>
        <v>00</v>
      </c>
      <c r="AR2902" t="str">
        <f>CONCATENATE('Data Descriptive'!U2917,'Data Descriptive'!U2917)</f>
        <v>00</v>
      </c>
    </row>
    <row r="2903" spans="24:44">
      <c r="X2903" t="str">
        <f>CONCATENATE('Data Descriptive'!M2918,'Data Descriptive'!M2918)</f>
        <v>00</v>
      </c>
      <c r="Y2903" t="str">
        <f>CONCATENATE('Data Descriptive'!M2918,'Data Descriptive'!O2918)</f>
        <v>00</v>
      </c>
      <c r="Z2903" t="str">
        <f>CONCATENATE('Data Descriptive'!M2918,'Data Descriptive'!P2918)</f>
        <v>03</v>
      </c>
      <c r="AA2903" t="str">
        <f>CONCATENATE('Data Descriptive'!M2918,'Data Descriptive'!R2918)</f>
        <v>01</v>
      </c>
      <c r="AB2903" t="str">
        <f>CONCATENATE('Data Descriptive'!M2918,'Data Descriptive'!S2918)</f>
        <v>01</v>
      </c>
      <c r="AC2903" t="str">
        <f>CONCATENATE('Data Descriptive'!M2918,'Data Descriptive'!U2918)</f>
        <v>00</v>
      </c>
      <c r="AD2903" t="str">
        <f>CONCATENATE('Data Descriptive'!O2918,'Data Descriptive'!O2918)</f>
        <v>00</v>
      </c>
      <c r="AE2903" t="str">
        <f>CONCATENATE('Data Descriptive'!O2918,'Data Descriptive'!P2918)</f>
        <v>03</v>
      </c>
      <c r="AF2903" t="str">
        <f>CONCATENATE('Data Descriptive'!O2918,'Data Descriptive'!R2918)</f>
        <v>01</v>
      </c>
      <c r="AG2903" t="str">
        <f>CONCATENATE('Data Descriptive'!O2918,'Data Descriptive'!S2918)</f>
        <v>01</v>
      </c>
      <c r="AH2903" t="str">
        <f>CONCATENATE('Data Descriptive'!O2918,'Data Descriptive'!U2918)</f>
        <v>00</v>
      </c>
      <c r="AI2903" t="str">
        <f>CONCATENATE('Data Descriptive'!P2918,'Data Descriptive'!P2918)</f>
        <v>33</v>
      </c>
      <c r="AJ2903" t="str">
        <f>CONCATENATE('Data Descriptive'!P2918,'Data Descriptive'!R2918)</f>
        <v>31</v>
      </c>
      <c r="AK2903" t="str">
        <f>CONCATENATE('Data Descriptive'!P2918,'Data Descriptive'!S2918)</f>
        <v>31</v>
      </c>
      <c r="AL2903" t="str">
        <f>CONCATENATE('Data Descriptive'!P2918,'Data Descriptive'!U2918)</f>
        <v>30</v>
      </c>
      <c r="AM2903" t="str">
        <f>CONCATENATE('Data Descriptive'!R2918,'Data Descriptive'!R2918)</f>
        <v>11</v>
      </c>
      <c r="AN2903" t="str">
        <f>CONCATENATE('Data Descriptive'!R2918,'Data Descriptive'!S2918)</f>
        <v>11</v>
      </c>
      <c r="AO2903" t="str">
        <f>CONCATENATE('Data Descriptive'!R2918,'Data Descriptive'!U2918)</f>
        <v>10</v>
      </c>
      <c r="AP2903" t="str">
        <f>CONCATENATE('Data Descriptive'!S2918,'Data Descriptive'!S2918)</f>
        <v>11</v>
      </c>
      <c r="AQ2903" t="str">
        <f>CONCATENATE('Data Descriptive'!S2918,'Data Descriptive'!U2918)</f>
        <v>10</v>
      </c>
      <c r="AR2903" t="str">
        <f>CONCATENATE('Data Descriptive'!U2918,'Data Descriptive'!U2918)</f>
        <v>00</v>
      </c>
    </row>
    <row r="2904" spans="24:44">
      <c r="X2904" t="str">
        <f>CONCATENATE('Data Descriptive'!M2919,'Data Descriptive'!M2919)</f>
        <v>00</v>
      </c>
      <c r="Y2904" t="str">
        <f>CONCATENATE('Data Descriptive'!M2919,'Data Descriptive'!O2919)</f>
        <v>00</v>
      </c>
      <c r="Z2904" t="str">
        <f>CONCATENATE('Data Descriptive'!M2919,'Data Descriptive'!P2919)</f>
        <v>03</v>
      </c>
      <c r="AA2904" t="str">
        <f>CONCATENATE('Data Descriptive'!M2919,'Data Descriptive'!R2919)</f>
        <v>00</v>
      </c>
      <c r="AB2904" t="str">
        <f>CONCATENATE('Data Descriptive'!M2919,'Data Descriptive'!S2919)</f>
        <v>00</v>
      </c>
      <c r="AC2904" t="str">
        <f>CONCATENATE('Data Descriptive'!M2919,'Data Descriptive'!U2919)</f>
        <v>01</v>
      </c>
      <c r="AD2904" t="str">
        <f>CONCATENATE('Data Descriptive'!O2919,'Data Descriptive'!O2919)</f>
        <v>00</v>
      </c>
      <c r="AE2904" t="str">
        <f>CONCATENATE('Data Descriptive'!O2919,'Data Descriptive'!P2919)</f>
        <v>03</v>
      </c>
      <c r="AF2904" t="str">
        <f>CONCATENATE('Data Descriptive'!O2919,'Data Descriptive'!R2919)</f>
        <v>00</v>
      </c>
      <c r="AG2904" t="str">
        <f>CONCATENATE('Data Descriptive'!O2919,'Data Descriptive'!S2919)</f>
        <v>00</v>
      </c>
      <c r="AH2904" t="str">
        <f>CONCATENATE('Data Descriptive'!O2919,'Data Descriptive'!U2919)</f>
        <v>01</v>
      </c>
      <c r="AI2904" t="str">
        <f>CONCATENATE('Data Descriptive'!P2919,'Data Descriptive'!P2919)</f>
        <v>33</v>
      </c>
      <c r="AJ2904" t="str">
        <f>CONCATENATE('Data Descriptive'!P2919,'Data Descriptive'!R2919)</f>
        <v>30</v>
      </c>
      <c r="AK2904" t="str">
        <f>CONCATENATE('Data Descriptive'!P2919,'Data Descriptive'!S2919)</f>
        <v>30</v>
      </c>
      <c r="AL2904" t="str">
        <f>CONCATENATE('Data Descriptive'!P2919,'Data Descriptive'!U2919)</f>
        <v>31</v>
      </c>
      <c r="AM2904" t="str">
        <f>CONCATENATE('Data Descriptive'!R2919,'Data Descriptive'!R2919)</f>
        <v>00</v>
      </c>
      <c r="AN2904" t="str">
        <f>CONCATENATE('Data Descriptive'!R2919,'Data Descriptive'!S2919)</f>
        <v>00</v>
      </c>
      <c r="AO2904" t="str">
        <f>CONCATENATE('Data Descriptive'!R2919,'Data Descriptive'!U2919)</f>
        <v>01</v>
      </c>
      <c r="AP2904" t="str">
        <f>CONCATENATE('Data Descriptive'!S2919,'Data Descriptive'!S2919)</f>
        <v>00</v>
      </c>
      <c r="AQ2904" t="str">
        <f>CONCATENATE('Data Descriptive'!S2919,'Data Descriptive'!U2919)</f>
        <v>01</v>
      </c>
      <c r="AR2904" t="str">
        <f>CONCATENATE('Data Descriptive'!U2919,'Data Descriptive'!U2919)</f>
        <v>11</v>
      </c>
    </row>
    <row r="2905" spans="24:44">
      <c r="X2905" t="str">
        <f>CONCATENATE('Data Descriptive'!M2920,'Data Descriptive'!M2920)</f>
        <v>11</v>
      </c>
      <c r="Y2905" t="str">
        <f>CONCATENATE('Data Descriptive'!M2920,'Data Descriptive'!O2920)</f>
        <v>12</v>
      </c>
      <c r="Z2905" t="str">
        <f>CONCATENATE('Data Descriptive'!M2920,'Data Descriptive'!P2920)</f>
        <v>12</v>
      </c>
      <c r="AA2905" t="str">
        <f>CONCATENATE('Data Descriptive'!M2920,'Data Descriptive'!R2920)</f>
        <v>11</v>
      </c>
      <c r="AB2905" t="str">
        <f>CONCATENATE('Data Descriptive'!M2920,'Data Descriptive'!S2920)</f>
        <v>10</v>
      </c>
      <c r="AC2905" t="str">
        <f>CONCATENATE('Data Descriptive'!M2920,'Data Descriptive'!U2920)</f>
        <v>10</v>
      </c>
      <c r="AD2905" t="str">
        <f>CONCATENATE('Data Descriptive'!O2920,'Data Descriptive'!O2920)</f>
        <v>22</v>
      </c>
      <c r="AE2905" t="str">
        <f>CONCATENATE('Data Descriptive'!O2920,'Data Descriptive'!P2920)</f>
        <v>22</v>
      </c>
      <c r="AF2905" t="str">
        <f>CONCATENATE('Data Descriptive'!O2920,'Data Descriptive'!R2920)</f>
        <v>21</v>
      </c>
      <c r="AG2905" t="str">
        <f>CONCATENATE('Data Descriptive'!O2920,'Data Descriptive'!S2920)</f>
        <v>20</v>
      </c>
      <c r="AH2905" t="str">
        <f>CONCATENATE('Data Descriptive'!O2920,'Data Descriptive'!U2920)</f>
        <v>20</v>
      </c>
      <c r="AI2905" t="str">
        <f>CONCATENATE('Data Descriptive'!P2920,'Data Descriptive'!P2920)</f>
        <v>22</v>
      </c>
      <c r="AJ2905" t="str">
        <f>CONCATENATE('Data Descriptive'!P2920,'Data Descriptive'!R2920)</f>
        <v>21</v>
      </c>
      <c r="AK2905" t="str">
        <f>CONCATENATE('Data Descriptive'!P2920,'Data Descriptive'!S2920)</f>
        <v>20</v>
      </c>
      <c r="AL2905" t="str">
        <f>CONCATENATE('Data Descriptive'!P2920,'Data Descriptive'!U2920)</f>
        <v>20</v>
      </c>
      <c r="AM2905" t="str">
        <f>CONCATENATE('Data Descriptive'!R2920,'Data Descriptive'!R2920)</f>
        <v>11</v>
      </c>
      <c r="AN2905" t="str">
        <f>CONCATENATE('Data Descriptive'!R2920,'Data Descriptive'!S2920)</f>
        <v>10</v>
      </c>
      <c r="AO2905" t="str">
        <f>CONCATENATE('Data Descriptive'!R2920,'Data Descriptive'!U2920)</f>
        <v>10</v>
      </c>
      <c r="AP2905" t="str">
        <f>CONCATENATE('Data Descriptive'!S2920,'Data Descriptive'!S2920)</f>
        <v>00</v>
      </c>
      <c r="AQ2905" t="str">
        <f>CONCATENATE('Data Descriptive'!S2920,'Data Descriptive'!U2920)</f>
        <v>00</v>
      </c>
      <c r="AR2905" t="str">
        <f>CONCATENATE('Data Descriptive'!U2920,'Data Descriptive'!U2920)</f>
        <v>00</v>
      </c>
    </row>
    <row r="2906" spans="24:44">
      <c r="X2906" t="str">
        <f>CONCATENATE('Data Descriptive'!M2921,'Data Descriptive'!M2921)</f>
        <v>11</v>
      </c>
      <c r="Y2906" t="str">
        <f>CONCATENATE('Data Descriptive'!M2921,'Data Descriptive'!O2921)</f>
        <v>12</v>
      </c>
      <c r="Z2906" t="str">
        <f>CONCATENATE('Data Descriptive'!M2921,'Data Descriptive'!P2921)</f>
        <v>13</v>
      </c>
      <c r="AA2906" t="str">
        <f>CONCATENATE('Data Descriptive'!M2921,'Data Descriptive'!R2921)</f>
        <v>10</v>
      </c>
      <c r="AB2906" t="str">
        <f>CONCATENATE('Data Descriptive'!M2921,'Data Descriptive'!S2921)</f>
        <v>10</v>
      </c>
      <c r="AC2906" t="str">
        <f>CONCATENATE('Data Descriptive'!M2921,'Data Descriptive'!U2921)</f>
        <v>11</v>
      </c>
      <c r="AD2906" t="str">
        <f>CONCATENATE('Data Descriptive'!O2921,'Data Descriptive'!O2921)</f>
        <v>22</v>
      </c>
      <c r="AE2906" t="str">
        <f>CONCATENATE('Data Descriptive'!O2921,'Data Descriptive'!P2921)</f>
        <v>23</v>
      </c>
      <c r="AF2906" t="str">
        <f>CONCATENATE('Data Descriptive'!O2921,'Data Descriptive'!R2921)</f>
        <v>20</v>
      </c>
      <c r="AG2906" t="str">
        <f>CONCATENATE('Data Descriptive'!O2921,'Data Descriptive'!S2921)</f>
        <v>20</v>
      </c>
      <c r="AH2906" t="str">
        <f>CONCATENATE('Data Descriptive'!O2921,'Data Descriptive'!U2921)</f>
        <v>21</v>
      </c>
      <c r="AI2906" t="str">
        <f>CONCATENATE('Data Descriptive'!P2921,'Data Descriptive'!P2921)</f>
        <v>33</v>
      </c>
      <c r="AJ2906" t="str">
        <f>CONCATENATE('Data Descriptive'!P2921,'Data Descriptive'!R2921)</f>
        <v>30</v>
      </c>
      <c r="AK2906" t="str">
        <f>CONCATENATE('Data Descriptive'!P2921,'Data Descriptive'!S2921)</f>
        <v>30</v>
      </c>
      <c r="AL2906" t="str">
        <f>CONCATENATE('Data Descriptive'!P2921,'Data Descriptive'!U2921)</f>
        <v>31</v>
      </c>
      <c r="AM2906" t="str">
        <f>CONCATENATE('Data Descriptive'!R2921,'Data Descriptive'!R2921)</f>
        <v>00</v>
      </c>
      <c r="AN2906" t="str">
        <f>CONCATENATE('Data Descriptive'!R2921,'Data Descriptive'!S2921)</f>
        <v>00</v>
      </c>
      <c r="AO2906" t="str">
        <f>CONCATENATE('Data Descriptive'!R2921,'Data Descriptive'!U2921)</f>
        <v>01</v>
      </c>
      <c r="AP2906" t="str">
        <f>CONCATENATE('Data Descriptive'!S2921,'Data Descriptive'!S2921)</f>
        <v>00</v>
      </c>
      <c r="AQ2906" t="str">
        <f>CONCATENATE('Data Descriptive'!S2921,'Data Descriptive'!U2921)</f>
        <v>01</v>
      </c>
      <c r="AR2906" t="str">
        <f>CONCATENATE('Data Descriptive'!U2921,'Data Descriptive'!U2921)</f>
        <v>11</v>
      </c>
    </row>
    <row r="2907" spans="24:44">
      <c r="X2907" t="str">
        <f>CONCATENATE('Data Descriptive'!M2922,'Data Descriptive'!M2922)</f>
        <v>00</v>
      </c>
      <c r="Y2907" t="str">
        <f>CONCATENATE('Data Descriptive'!M2922,'Data Descriptive'!O2922)</f>
        <v>00</v>
      </c>
      <c r="Z2907" t="str">
        <f>CONCATENATE('Data Descriptive'!M2922,'Data Descriptive'!P2922)</f>
        <v>03</v>
      </c>
      <c r="AA2907" t="str">
        <f>CONCATENATE('Data Descriptive'!M2922,'Data Descriptive'!R2922)</f>
        <v>01</v>
      </c>
      <c r="AB2907" t="str">
        <f>CONCATENATE('Data Descriptive'!M2922,'Data Descriptive'!S2922)</f>
        <v>00</v>
      </c>
      <c r="AC2907" t="str">
        <f>CONCATENATE('Data Descriptive'!M2922,'Data Descriptive'!U2922)</f>
        <v>00</v>
      </c>
      <c r="AD2907" t="str">
        <f>CONCATENATE('Data Descriptive'!O2922,'Data Descriptive'!O2922)</f>
        <v>00</v>
      </c>
      <c r="AE2907" t="str">
        <f>CONCATENATE('Data Descriptive'!O2922,'Data Descriptive'!P2922)</f>
        <v>03</v>
      </c>
      <c r="AF2907" t="str">
        <f>CONCATENATE('Data Descriptive'!O2922,'Data Descriptive'!R2922)</f>
        <v>01</v>
      </c>
      <c r="AG2907" t="str">
        <f>CONCATENATE('Data Descriptive'!O2922,'Data Descriptive'!S2922)</f>
        <v>00</v>
      </c>
      <c r="AH2907" t="str">
        <f>CONCATENATE('Data Descriptive'!O2922,'Data Descriptive'!U2922)</f>
        <v>00</v>
      </c>
      <c r="AI2907" t="str">
        <f>CONCATENATE('Data Descriptive'!P2922,'Data Descriptive'!P2922)</f>
        <v>33</v>
      </c>
      <c r="AJ2907" t="str">
        <f>CONCATENATE('Data Descriptive'!P2922,'Data Descriptive'!R2922)</f>
        <v>31</v>
      </c>
      <c r="AK2907" t="str">
        <f>CONCATENATE('Data Descriptive'!P2922,'Data Descriptive'!S2922)</f>
        <v>30</v>
      </c>
      <c r="AL2907" t="str">
        <f>CONCATENATE('Data Descriptive'!P2922,'Data Descriptive'!U2922)</f>
        <v>30</v>
      </c>
      <c r="AM2907" t="str">
        <f>CONCATENATE('Data Descriptive'!R2922,'Data Descriptive'!R2922)</f>
        <v>11</v>
      </c>
      <c r="AN2907" t="str">
        <f>CONCATENATE('Data Descriptive'!R2922,'Data Descriptive'!S2922)</f>
        <v>10</v>
      </c>
      <c r="AO2907" t="str">
        <f>CONCATENATE('Data Descriptive'!R2922,'Data Descriptive'!U2922)</f>
        <v>10</v>
      </c>
      <c r="AP2907" t="str">
        <f>CONCATENATE('Data Descriptive'!S2922,'Data Descriptive'!S2922)</f>
        <v>00</v>
      </c>
      <c r="AQ2907" t="str">
        <f>CONCATENATE('Data Descriptive'!S2922,'Data Descriptive'!U2922)</f>
        <v>00</v>
      </c>
      <c r="AR2907" t="str">
        <f>CONCATENATE('Data Descriptive'!U2922,'Data Descriptive'!U2922)</f>
        <v>00</v>
      </c>
    </row>
    <row r="2908" spans="24:44">
      <c r="X2908" t="str">
        <f>CONCATENATE('Data Descriptive'!M2923,'Data Descriptive'!M2923)</f>
        <v>00</v>
      </c>
      <c r="Y2908" t="str">
        <f>CONCATENATE('Data Descriptive'!M2923,'Data Descriptive'!O2923)</f>
        <v>02</v>
      </c>
      <c r="Z2908" t="str">
        <f>CONCATENATE('Data Descriptive'!M2923,'Data Descriptive'!P2923)</f>
        <v>03</v>
      </c>
      <c r="AA2908" t="str">
        <f>CONCATENATE('Data Descriptive'!M2923,'Data Descriptive'!R2923)</f>
        <v>01</v>
      </c>
      <c r="AB2908" t="str">
        <f>CONCATENATE('Data Descriptive'!M2923,'Data Descriptive'!S2923)</f>
        <v>00</v>
      </c>
      <c r="AC2908" t="str">
        <f>CONCATENATE('Data Descriptive'!M2923,'Data Descriptive'!U2923)</f>
        <v>00</v>
      </c>
      <c r="AD2908" t="str">
        <f>CONCATENATE('Data Descriptive'!O2923,'Data Descriptive'!O2923)</f>
        <v>22</v>
      </c>
      <c r="AE2908" t="str">
        <f>CONCATENATE('Data Descriptive'!O2923,'Data Descriptive'!P2923)</f>
        <v>23</v>
      </c>
      <c r="AF2908" t="str">
        <f>CONCATENATE('Data Descriptive'!O2923,'Data Descriptive'!R2923)</f>
        <v>21</v>
      </c>
      <c r="AG2908" t="str">
        <f>CONCATENATE('Data Descriptive'!O2923,'Data Descriptive'!S2923)</f>
        <v>20</v>
      </c>
      <c r="AH2908" t="str">
        <f>CONCATENATE('Data Descriptive'!O2923,'Data Descriptive'!U2923)</f>
        <v>20</v>
      </c>
      <c r="AI2908" t="str">
        <f>CONCATENATE('Data Descriptive'!P2923,'Data Descriptive'!P2923)</f>
        <v>33</v>
      </c>
      <c r="AJ2908" t="str">
        <f>CONCATENATE('Data Descriptive'!P2923,'Data Descriptive'!R2923)</f>
        <v>31</v>
      </c>
      <c r="AK2908" t="str">
        <f>CONCATENATE('Data Descriptive'!P2923,'Data Descriptive'!S2923)</f>
        <v>30</v>
      </c>
      <c r="AL2908" t="str">
        <f>CONCATENATE('Data Descriptive'!P2923,'Data Descriptive'!U2923)</f>
        <v>30</v>
      </c>
      <c r="AM2908" t="str">
        <f>CONCATENATE('Data Descriptive'!R2923,'Data Descriptive'!R2923)</f>
        <v>11</v>
      </c>
      <c r="AN2908" t="str">
        <f>CONCATENATE('Data Descriptive'!R2923,'Data Descriptive'!S2923)</f>
        <v>10</v>
      </c>
      <c r="AO2908" t="str">
        <f>CONCATENATE('Data Descriptive'!R2923,'Data Descriptive'!U2923)</f>
        <v>10</v>
      </c>
      <c r="AP2908" t="str">
        <f>CONCATENATE('Data Descriptive'!S2923,'Data Descriptive'!S2923)</f>
        <v>00</v>
      </c>
      <c r="AQ2908" t="str">
        <f>CONCATENATE('Data Descriptive'!S2923,'Data Descriptive'!U2923)</f>
        <v>00</v>
      </c>
      <c r="AR2908" t="str">
        <f>CONCATENATE('Data Descriptive'!U2923,'Data Descriptive'!U2923)</f>
        <v>00</v>
      </c>
    </row>
    <row r="2909" spans="24:44">
      <c r="X2909" t="str">
        <f>CONCATENATE('Data Descriptive'!M2924,'Data Descriptive'!M2924)</f>
        <v>00</v>
      </c>
      <c r="Y2909" t="str">
        <f>CONCATENATE('Data Descriptive'!M2924,'Data Descriptive'!O2924)</f>
        <v>02</v>
      </c>
      <c r="Z2909" t="str">
        <f>CONCATENATE('Data Descriptive'!M2924,'Data Descriptive'!P2924)</f>
        <v>02</v>
      </c>
      <c r="AA2909" t="str">
        <f>CONCATENATE('Data Descriptive'!M2924,'Data Descriptive'!R2924)</f>
        <v>00</v>
      </c>
      <c r="AB2909" t="str">
        <f>CONCATENATE('Data Descriptive'!M2924,'Data Descriptive'!S2924)</f>
        <v>00</v>
      </c>
      <c r="AC2909" t="str">
        <f>CONCATENATE('Data Descriptive'!M2924,'Data Descriptive'!U2924)</f>
        <v>00</v>
      </c>
      <c r="AD2909" t="str">
        <f>CONCATENATE('Data Descriptive'!O2924,'Data Descriptive'!O2924)</f>
        <v>22</v>
      </c>
      <c r="AE2909" t="str">
        <f>CONCATENATE('Data Descriptive'!O2924,'Data Descriptive'!P2924)</f>
        <v>22</v>
      </c>
      <c r="AF2909" t="str">
        <f>CONCATENATE('Data Descriptive'!O2924,'Data Descriptive'!R2924)</f>
        <v>20</v>
      </c>
      <c r="AG2909" t="str">
        <f>CONCATENATE('Data Descriptive'!O2924,'Data Descriptive'!S2924)</f>
        <v>20</v>
      </c>
      <c r="AH2909" t="str">
        <f>CONCATENATE('Data Descriptive'!O2924,'Data Descriptive'!U2924)</f>
        <v>20</v>
      </c>
      <c r="AI2909" t="str">
        <f>CONCATENATE('Data Descriptive'!P2924,'Data Descriptive'!P2924)</f>
        <v>22</v>
      </c>
      <c r="AJ2909" t="str">
        <f>CONCATENATE('Data Descriptive'!P2924,'Data Descriptive'!R2924)</f>
        <v>20</v>
      </c>
      <c r="AK2909" t="str">
        <f>CONCATENATE('Data Descriptive'!P2924,'Data Descriptive'!S2924)</f>
        <v>20</v>
      </c>
      <c r="AL2909" t="str">
        <f>CONCATENATE('Data Descriptive'!P2924,'Data Descriptive'!U2924)</f>
        <v>20</v>
      </c>
      <c r="AM2909" t="str">
        <f>CONCATENATE('Data Descriptive'!R2924,'Data Descriptive'!R2924)</f>
        <v>00</v>
      </c>
      <c r="AN2909" t="str">
        <f>CONCATENATE('Data Descriptive'!R2924,'Data Descriptive'!S2924)</f>
        <v>00</v>
      </c>
      <c r="AO2909" t="str">
        <f>CONCATENATE('Data Descriptive'!R2924,'Data Descriptive'!U2924)</f>
        <v>00</v>
      </c>
      <c r="AP2909" t="str">
        <f>CONCATENATE('Data Descriptive'!S2924,'Data Descriptive'!S2924)</f>
        <v>00</v>
      </c>
      <c r="AQ2909" t="str">
        <f>CONCATENATE('Data Descriptive'!S2924,'Data Descriptive'!U2924)</f>
        <v>00</v>
      </c>
      <c r="AR2909" t="str">
        <f>CONCATENATE('Data Descriptive'!U2924,'Data Descriptive'!U2924)</f>
        <v>00</v>
      </c>
    </row>
    <row r="2910" spans="24:44">
      <c r="X2910" t="str">
        <f>CONCATENATE('Data Descriptive'!M2925,'Data Descriptive'!M2925)</f>
        <v>00</v>
      </c>
      <c r="Y2910" t="str">
        <f>CONCATENATE('Data Descriptive'!M2925,'Data Descriptive'!O2925)</f>
        <v>00</v>
      </c>
      <c r="Z2910" t="str">
        <f>CONCATENATE('Data Descriptive'!M2925,'Data Descriptive'!P2925)</f>
        <v>03</v>
      </c>
      <c r="AA2910" t="str">
        <f>CONCATENATE('Data Descriptive'!M2925,'Data Descriptive'!R2925)</f>
        <v>01</v>
      </c>
      <c r="AB2910" t="str">
        <f>CONCATENATE('Data Descriptive'!M2925,'Data Descriptive'!S2925)</f>
        <v>00</v>
      </c>
      <c r="AC2910" t="str">
        <f>CONCATENATE('Data Descriptive'!M2925,'Data Descriptive'!U2925)</f>
        <v>00</v>
      </c>
      <c r="AD2910" t="str">
        <f>CONCATENATE('Data Descriptive'!O2925,'Data Descriptive'!O2925)</f>
        <v>00</v>
      </c>
      <c r="AE2910" t="str">
        <f>CONCATENATE('Data Descriptive'!O2925,'Data Descriptive'!P2925)</f>
        <v>03</v>
      </c>
      <c r="AF2910" t="str">
        <f>CONCATENATE('Data Descriptive'!O2925,'Data Descriptive'!R2925)</f>
        <v>01</v>
      </c>
      <c r="AG2910" t="str">
        <f>CONCATENATE('Data Descriptive'!O2925,'Data Descriptive'!S2925)</f>
        <v>00</v>
      </c>
      <c r="AH2910" t="str">
        <f>CONCATENATE('Data Descriptive'!O2925,'Data Descriptive'!U2925)</f>
        <v>00</v>
      </c>
      <c r="AI2910" t="str">
        <f>CONCATENATE('Data Descriptive'!P2925,'Data Descriptive'!P2925)</f>
        <v>33</v>
      </c>
      <c r="AJ2910" t="str">
        <f>CONCATENATE('Data Descriptive'!P2925,'Data Descriptive'!R2925)</f>
        <v>31</v>
      </c>
      <c r="AK2910" t="str">
        <f>CONCATENATE('Data Descriptive'!P2925,'Data Descriptive'!S2925)</f>
        <v>30</v>
      </c>
      <c r="AL2910" t="str">
        <f>CONCATENATE('Data Descriptive'!P2925,'Data Descriptive'!U2925)</f>
        <v>30</v>
      </c>
      <c r="AM2910" t="str">
        <f>CONCATENATE('Data Descriptive'!R2925,'Data Descriptive'!R2925)</f>
        <v>11</v>
      </c>
      <c r="AN2910" t="str">
        <f>CONCATENATE('Data Descriptive'!R2925,'Data Descriptive'!S2925)</f>
        <v>10</v>
      </c>
      <c r="AO2910" t="str">
        <f>CONCATENATE('Data Descriptive'!R2925,'Data Descriptive'!U2925)</f>
        <v>10</v>
      </c>
      <c r="AP2910" t="str">
        <f>CONCATENATE('Data Descriptive'!S2925,'Data Descriptive'!S2925)</f>
        <v>00</v>
      </c>
      <c r="AQ2910" t="str">
        <f>CONCATENATE('Data Descriptive'!S2925,'Data Descriptive'!U2925)</f>
        <v>00</v>
      </c>
      <c r="AR2910" t="str">
        <f>CONCATENATE('Data Descriptive'!U2925,'Data Descriptive'!U2925)</f>
        <v>00</v>
      </c>
    </row>
    <row r="2911" spans="24:44">
      <c r="X2911" t="str">
        <f>CONCATENATE('Data Descriptive'!M2926,'Data Descriptive'!M2926)</f>
        <v>00</v>
      </c>
      <c r="Y2911" t="str">
        <f>CONCATENATE('Data Descriptive'!M2926,'Data Descriptive'!O2926)</f>
        <v>00</v>
      </c>
      <c r="Z2911" t="str">
        <f>CONCATENATE('Data Descriptive'!M2926,'Data Descriptive'!P2926)</f>
        <v>03</v>
      </c>
      <c r="AA2911" t="str">
        <f>CONCATENATE('Data Descriptive'!M2926,'Data Descriptive'!R2926)</f>
        <v>01</v>
      </c>
      <c r="AB2911" t="str">
        <f>CONCATENATE('Data Descriptive'!M2926,'Data Descriptive'!S2926)</f>
        <v>00</v>
      </c>
      <c r="AC2911" t="str">
        <f>CONCATENATE('Data Descriptive'!M2926,'Data Descriptive'!U2926)</f>
        <v>00</v>
      </c>
      <c r="AD2911" t="str">
        <f>CONCATENATE('Data Descriptive'!O2926,'Data Descriptive'!O2926)</f>
        <v>00</v>
      </c>
      <c r="AE2911" t="str">
        <f>CONCATENATE('Data Descriptive'!O2926,'Data Descriptive'!P2926)</f>
        <v>03</v>
      </c>
      <c r="AF2911" t="str">
        <f>CONCATENATE('Data Descriptive'!O2926,'Data Descriptive'!R2926)</f>
        <v>01</v>
      </c>
      <c r="AG2911" t="str">
        <f>CONCATENATE('Data Descriptive'!O2926,'Data Descriptive'!S2926)</f>
        <v>00</v>
      </c>
      <c r="AH2911" t="str">
        <f>CONCATENATE('Data Descriptive'!O2926,'Data Descriptive'!U2926)</f>
        <v>00</v>
      </c>
      <c r="AI2911" t="str">
        <f>CONCATENATE('Data Descriptive'!P2926,'Data Descriptive'!P2926)</f>
        <v>33</v>
      </c>
      <c r="AJ2911" t="str">
        <f>CONCATENATE('Data Descriptive'!P2926,'Data Descriptive'!R2926)</f>
        <v>31</v>
      </c>
      <c r="AK2911" t="str">
        <f>CONCATENATE('Data Descriptive'!P2926,'Data Descriptive'!S2926)</f>
        <v>30</v>
      </c>
      <c r="AL2911" t="str">
        <f>CONCATENATE('Data Descriptive'!P2926,'Data Descriptive'!U2926)</f>
        <v>30</v>
      </c>
      <c r="AM2911" t="str">
        <f>CONCATENATE('Data Descriptive'!R2926,'Data Descriptive'!R2926)</f>
        <v>11</v>
      </c>
      <c r="AN2911" t="str">
        <f>CONCATENATE('Data Descriptive'!R2926,'Data Descriptive'!S2926)</f>
        <v>10</v>
      </c>
      <c r="AO2911" t="str">
        <f>CONCATENATE('Data Descriptive'!R2926,'Data Descriptive'!U2926)</f>
        <v>10</v>
      </c>
      <c r="AP2911" t="str">
        <f>CONCATENATE('Data Descriptive'!S2926,'Data Descriptive'!S2926)</f>
        <v>00</v>
      </c>
      <c r="AQ2911" t="str">
        <f>CONCATENATE('Data Descriptive'!S2926,'Data Descriptive'!U2926)</f>
        <v>00</v>
      </c>
      <c r="AR2911" t="str">
        <f>CONCATENATE('Data Descriptive'!U2926,'Data Descriptive'!U2926)</f>
        <v>00</v>
      </c>
    </row>
    <row r="2912" spans="24:44">
      <c r="X2912" t="str">
        <f>CONCATENATE('Data Descriptive'!M2927,'Data Descriptive'!M2927)</f>
        <v>00</v>
      </c>
      <c r="Y2912" t="str">
        <f>CONCATENATE('Data Descriptive'!M2927,'Data Descriptive'!O2927)</f>
        <v>02</v>
      </c>
      <c r="Z2912" t="str">
        <f>CONCATENATE('Data Descriptive'!M2927,'Data Descriptive'!P2927)</f>
        <v>03</v>
      </c>
      <c r="AA2912" t="str">
        <f>CONCATENATE('Data Descriptive'!M2927,'Data Descriptive'!R2927)</f>
        <v>01</v>
      </c>
      <c r="AB2912" t="str">
        <f>CONCATENATE('Data Descriptive'!M2927,'Data Descriptive'!S2927)</f>
        <v>00</v>
      </c>
      <c r="AC2912" t="str">
        <f>CONCATENATE('Data Descriptive'!M2927,'Data Descriptive'!U2927)</f>
        <v>00</v>
      </c>
      <c r="AD2912" t="str">
        <f>CONCATENATE('Data Descriptive'!O2927,'Data Descriptive'!O2927)</f>
        <v>22</v>
      </c>
      <c r="AE2912" t="str">
        <f>CONCATENATE('Data Descriptive'!O2927,'Data Descriptive'!P2927)</f>
        <v>23</v>
      </c>
      <c r="AF2912" t="str">
        <f>CONCATENATE('Data Descriptive'!O2927,'Data Descriptive'!R2927)</f>
        <v>21</v>
      </c>
      <c r="AG2912" t="str">
        <f>CONCATENATE('Data Descriptive'!O2927,'Data Descriptive'!S2927)</f>
        <v>20</v>
      </c>
      <c r="AH2912" t="str">
        <f>CONCATENATE('Data Descriptive'!O2927,'Data Descriptive'!U2927)</f>
        <v>20</v>
      </c>
      <c r="AI2912" t="str">
        <f>CONCATENATE('Data Descriptive'!P2927,'Data Descriptive'!P2927)</f>
        <v>33</v>
      </c>
      <c r="AJ2912" t="str">
        <f>CONCATENATE('Data Descriptive'!P2927,'Data Descriptive'!R2927)</f>
        <v>31</v>
      </c>
      <c r="AK2912" t="str">
        <f>CONCATENATE('Data Descriptive'!P2927,'Data Descriptive'!S2927)</f>
        <v>30</v>
      </c>
      <c r="AL2912" t="str">
        <f>CONCATENATE('Data Descriptive'!P2927,'Data Descriptive'!U2927)</f>
        <v>30</v>
      </c>
      <c r="AM2912" t="str">
        <f>CONCATENATE('Data Descriptive'!R2927,'Data Descriptive'!R2927)</f>
        <v>11</v>
      </c>
      <c r="AN2912" t="str">
        <f>CONCATENATE('Data Descriptive'!R2927,'Data Descriptive'!S2927)</f>
        <v>10</v>
      </c>
      <c r="AO2912" t="str">
        <f>CONCATENATE('Data Descriptive'!R2927,'Data Descriptive'!U2927)</f>
        <v>10</v>
      </c>
      <c r="AP2912" t="str">
        <f>CONCATENATE('Data Descriptive'!S2927,'Data Descriptive'!S2927)</f>
        <v>00</v>
      </c>
      <c r="AQ2912" t="str">
        <f>CONCATENATE('Data Descriptive'!S2927,'Data Descriptive'!U2927)</f>
        <v>00</v>
      </c>
      <c r="AR2912" t="str">
        <f>CONCATENATE('Data Descriptive'!U2927,'Data Descriptive'!U2927)</f>
        <v>00</v>
      </c>
    </row>
    <row r="2913" spans="24:44">
      <c r="X2913" t="str">
        <f>CONCATENATE('Data Descriptive'!M2928,'Data Descriptive'!M2928)</f>
        <v>00</v>
      </c>
      <c r="Y2913" t="str">
        <f>CONCATENATE('Data Descriptive'!M2928,'Data Descriptive'!O2928)</f>
        <v>02</v>
      </c>
      <c r="Z2913" t="str">
        <f>CONCATENATE('Data Descriptive'!M2928,'Data Descriptive'!P2928)</f>
        <v>03</v>
      </c>
      <c r="AA2913" t="str">
        <f>CONCATENATE('Data Descriptive'!M2928,'Data Descriptive'!R2928)</f>
        <v>00</v>
      </c>
      <c r="AB2913" t="str">
        <f>CONCATENATE('Data Descriptive'!M2928,'Data Descriptive'!S2928)</f>
        <v>00</v>
      </c>
      <c r="AC2913" t="str">
        <f>CONCATENATE('Data Descriptive'!M2928,'Data Descriptive'!U2928)</f>
        <v>00</v>
      </c>
      <c r="AD2913" t="str">
        <f>CONCATENATE('Data Descriptive'!O2928,'Data Descriptive'!O2928)</f>
        <v>22</v>
      </c>
      <c r="AE2913" t="str">
        <f>CONCATENATE('Data Descriptive'!O2928,'Data Descriptive'!P2928)</f>
        <v>23</v>
      </c>
      <c r="AF2913" t="str">
        <f>CONCATENATE('Data Descriptive'!O2928,'Data Descriptive'!R2928)</f>
        <v>20</v>
      </c>
      <c r="AG2913" t="str">
        <f>CONCATENATE('Data Descriptive'!O2928,'Data Descriptive'!S2928)</f>
        <v>20</v>
      </c>
      <c r="AH2913" t="str">
        <f>CONCATENATE('Data Descriptive'!O2928,'Data Descriptive'!U2928)</f>
        <v>20</v>
      </c>
      <c r="AI2913" t="str">
        <f>CONCATENATE('Data Descriptive'!P2928,'Data Descriptive'!P2928)</f>
        <v>33</v>
      </c>
      <c r="AJ2913" t="str">
        <f>CONCATENATE('Data Descriptive'!P2928,'Data Descriptive'!R2928)</f>
        <v>30</v>
      </c>
      <c r="AK2913" t="str">
        <f>CONCATENATE('Data Descriptive'!P2928,'Data Descriptive'!S2928)</f>
        <v>30</v>
      </c>
      <c r="AL2913" t="str">
        <f>CONCATENATE('Data Descriptive'!P2928,'Data Descriptive'!U2928)</f>
        <v>30</v>
      </c>
      <c r="AM2913" t="str">
        <f>CONCATENATE('Data Descriptive'!R2928,'Data Descriptive'!R2928)</f>
        <v>00</v>
      </c>
      <c r="AN2913" t="str">
        <f>CONCATENATE('Data Descriptive'!R2928,'Data Descriptive'!S2928)</f>
        <v>00</v>
      </c>
      <c r="AO2913" t="str">
        <f>CONCATENATE('Data Descriptive'!R2928,'Data Descriptive'!U2928)</f>
        <v>00</v>
      </c>
      <c r="AP2913" t="str">
        <f>CONCATENATE('Data Descriptive'!S2928,'Data Descriptive'!S2928)</f>
        <v>00</v>
      </c>
      <c r="AQ2913" t="str">
        <f>CONCATENATE('Data Descriptive'!S2928,'Data Descriptive'!U2928)</f>
        <v>00</v>
      </c>
      <c r="AR2913" t="str">
        <f>CONCATENATE('Data Descriptive'!U2928,'Data Descriptive'!U2928)</f>
        <v>00</v>
      </c>
    </row>
    <row r="2914" spans="24:44">
      <c r="X2914" t="str">
        <f>CONCATENATE('Data Descriptive'!M2929,'Data Descriptive'!M2929)</f>
        <v>00</v>
      </c>
      <c r="Y2914" t="str">
        <f>CONCATENATE('Data Descriptive'!M2929,'Data Descriptive'!O2929)</f>
        <v>02</v>
      </c>
      <c r="Z2914" t="str">
        <f>CONCATENATE('Data Descriptive'!M2929,'Data Descriptive'!P2929)</f>
        <v>03</v>
      </c>
      <c r="AA2914" t="str">
        <f>CONCATENATE('Data Descriptive'!M2929,'Data Descriptive'!R2929)</f>
        <v>00</v>
      </c>
      <c r="AB2914" t="str">
        <f>CONCATENATE('Data Descriptive'!M2929,'Data Descriptive'!S2929)</f>
        <v>00</v>
      </c>
      <c r="AC2914" t="str">
        <f>CONCATENATE('Data Descriptive'!M2929,'Data Descriptive'!U2929)</f>
        <v>00</v>
      </c>
      <c r="AD2914" t="str">
        <f>CONCATENATE('Data Descriptive'!O2929,'Data Descriptive'!O2929)</f>
        <v>22</v>
      </c>
      <c r="AE2914" t="str">
        <f>CONCATENATE('Data Descriptive'!O2929,'Data Descriptive'!P2929)</f>
        <v>23</v>
      </c>
      <c r="AF2914" t="str">
        <f>CONCATENATE('Data Descriptive'!O2929,'Data Descriptive'!R2929)</f>
        <v>20</v>
      </c>
      <c r="AG2914" t="str">
        <f>CONCATENATE('Data Descriptive'!O2929,'Data Descriptive'!S2929)</f>
        <v>20</v>
      </c>
      <c r="AH2914" t="str">
        <f>CONCATENATE('Data Descriptive'!O2929,'Data Descriptive'!U2929)</f>
        <v>20</v>
      </c>
      <c r="AI2914" t="str">
        <f>CONCATENATE('Data Descriptive'!P2929,'Data Descriptive'!P2929)</f>
        <v>33</v>
      </c>
      <c r="AJ2914" t="str">
        <f>CONCATENATE('Data Descriptive'!P2929,'Data Descriptive'!R2929)</f>
        <v>30</v>
      </c>
      <c r="AK2914" t="str">
        <f>CONCATENATE('Data Descriptive'!P2929,'Data Descriptive'!S2929)</f>
        <v>30</v>
      </c>
      <c r="AL2914" t="str">
        <f>CONCATENATE('Data Descriptive'!P2929,'Data Descriptive'!U2929)</f>
        <v>30</v>
      </c>
      <c r="AM2914" t="str">
        <f>CONCATENATE('Data Descriptive'!R2929,'Data Descriptive'!R2929)</f>
        <v>00</v>
      </c>
      <c r="AN2914" t="str">
        <f>CONCATENATE('Data Descriptive'!R2929,'Data Descriptive'!S2929)</f>
        <v>00</v>
      </c>
      <c r="AO2914" t="str">
        <f>CONCATENATE('Data Descriptive'!R2929,'Data Descriptive'!U2929)</f>
        <v>00</v>
      </c>
      <c r="AP2914" t="str">
        <f>CONCATENATE('Data Descriptive'!S2929,'Data Descriptive'!S2929)</f>
        <v>00</v>
      </c>
      <c r="AQ2914" t="str">
        <f>CONCATENATE('Data Descriptive'!S2929,'Data Descriptive'!U2929)</f>
        <v>00</v>
      </c>
      <c r="AR2914" t="str">
        <f>CONCATENATE('Data Descriptive'!U2929,'Data Descriptive'!U2929)</f>
        <v>00</v>
      </c>
    </row>
    <row r="2915" spans="24:44">
      <c r="X2915" t="str">
        <f>CONCATENATE('Data Descriptive'!M2930,'Data Descriptive'!M2930)</f>
        <v>00</v>
      </c>
      <c r="Y2915" t="str">
        <f>CONCATENATE('Data Descriptive'!M2930,'Data Descriptive'!O2930)</f>
        <v>02</v>
      </c>
      <c r="Z2915" t="str">
        <f>CONCATENATE('Data Descriptive'!M2930,'Data Descriptive'!P2930)</f>
        <v>03</v>
      </c>
      <c r="AA2915" t="str">
        <f>CONCATENATE('Data Descriptive'!M2930,'Data Descriptive'!R2930)</f>
        <v>00</v>
      </c>
      <c r="AB2915" t="str">
        <f>CONCATENATE('Data Descriptive'!M2930,'Data Descriptive'!S2930)</f>
        <v>00</v>
      </c>
      <c r="AC2915" t="str">
        <f>CONCATENATE('Data Descriptive'!M2930,'Data Descriptive'!U2930)</f>
        <v>00</v>
      </c>
      <c r="AD2915" t="str">
        <f>CONCATENATE('Data Descriptive'!O2930,'Data Descriptive'!O2930)</f>
        <v>22</v>
      </c>
      <c r="AE2915" t="str">
        <f>CONCATENATE('Data Descriptive'!O2930,'Data Descriptive'!P2930)</f>
        <v>23</v>
      </c>
      <c r="AF2915" t="str">
        <f>CONCATENATE('Data Descriptive'!O2930,'Data Descriptive'!R2930)</f>
        <v>20</v>
      </c>
      <c r="AG2915" t="str">
        <f>CONCATENATE('Data Descriptive'!O2930,'Data Descriptive'!S2930)</f>
        <v>20</v>
      </c>
      <c r="AH2915" t="str">
        <f>CONCATENATE('Data Descriptive'!O2930,'Data Descriptive'!U2930)</f>
        <v>20</v>
      </c>
      <c r="AI2915" t="str">
        <f>CONCATENATE('Data Descriptive'!P2930,'Data Descriptive'!P2930)</f>
        <v>33</v>
      </c>
      <c r="AJ2915" t="str">
        <f>CONCATENATE('Data Descriptive'!P2930,'Data Descriptive'!R2930)</f>
        <v>30</v>
      </c>
      <c r="AK2915" t="str">
        <f>CONCATENATE('Data Descriptive'!P2930,'Data Descriptive'!S2930)</f>
        <v>30</v>
      </c>
      <c r="AL2915" t="str">
        <f>CONCATENATE('Data Descriptive'!P2930,'Data Descriptive'!U2930)</f>
        <v>30</v>
      </c>
      <c r="AM2915" t="str">
        <f>CONCATENATE('Data Descriptive'!R2930,'Data Descriptive'!R2930)</f>
        <v>00</v>
      </c>
      <c r="AN2915" t="str">
        <f>CONCATENATE('Data Descriptive'!R2930,'Data Descriptive'!S2930)</f>
        <v>00</v>
      </c>
      <c r="AO2915" t="str">
        <f>CONCATENATE('Data Descriptive'!R2930,'Data Descriptive'!U2930)</f>
        <v>00</v>
      </c>
      <c r="AP2915" t="str">
        <f>CONCATENATE('Data Descriptive'!S2930,'Data Descriptive'!S2930)</f>
        <v>00</v>
      </c>
      <c r="AQ2915" t="str">
        <f>CONCATENATE('Data Descriptive'!S2930,'Data Descriptive'!U2930)</f>
        <v>00</v>
      </c>
      <c r="AR2915" t="str">
        <f>CONCATENATE('Data Descriptive'!U2930,'Data Descriptive'!U2930)</f>
        <v>00</v>
      </c>
    </row>
    <row r="2916" spans="24:44">
      <c r="X2916" t="str">
        <f>CONCATENATE('Data Descriptive'!M2931,'Data Descriptive'!M2931)</f>
        <v>00</v>
      </c>
      <c r="Y2916" t="str">
        <f>CONCATENATE('Data Descriptive'!M2931,'Data Descriptive'!O2931)</f>
        <v>00</v>
      </c>
      <c r="Z2916" t="str">
        <f>CONCATENATE('Data Descriptive'!M2931,'Data Descriptive'!P2931)</f>
        <v>03</v>
      </c>
      <c r="AA2916" t="str">
        <f>CONCATENATE('Data Descriptive'!M2931,'Data Descriptive'!R2931)</f>
        <v>01</v>
      </c>
      <c r="AB2916" t="str">
        <f>CONCATENATE('Data Descriptive'!M2931,'Data Descriptive'!S2931)</f>
        <v>00</v>
      </c>
      <c r="AC2916" t="str">
        <f>CONCATENATE('Data Descriptive'!M2931,'Data Descriptive'!U2931)</f>
        <v>00</v>
      </c>
      <c r="AD2916" t="str">
        <f>CONCATENATE('Data Descriptive'!O2931,'Data Descriptive'!O2931)</f>
        <v>00</v>
      </c>
      <c r="AE2916" t="str">
        <f>CONCATENATE('Data Descriptive'!O2931,'Data Descriptive'!P2931)</f>
        <v>03</v>
      </c>
      <c r="AF2916" t="str">
        <f>CONCATENATE('Data Descriptive'!O2931,'Data Descriptive'!R2931)</f>
        <v>01</v>
      </c>
      <c r="AG2916" t="str">
        <f>CONCATENATE('Data Descriptive'!O2931,'Data Descriptive'!S2931)</f>
        <v>00</v>
      </c>
      <c r="AH2916" t="str">
        <f>CONCATENATE('Data Descriptive'!O2931,'Data Descriptive'!U2931)</f>
        <v>00</v>
      </c>
      <c r="AI2916" t="str">
        <f>CONCATENATE('Data Descriptive'!P2931,'Data Descriptive'!P2931)</f>
        <v>33</v>
      </c>
      <c r="AJ2916" t="str">
        <f>CONCATENATE('Data Descriptive'!P2931,'Data Descriptive'!R2931)</f>
        <v>31</v>
      </c>
      <c r="AK2916" t="str">
        <f>CONCATENATE('Data Descriptive'!P2931,'Data Descriptive'!S2931)</f>
        <v>30</v>
      </c>
      <c r="AL2916" t="str">
        <f>CONCATENATE('Data Descriptive'!P2931,'Data Descriptive'!U2931)</f>
        <v>30</v>
      </c>
      <c r="AM2916" t="str">
        <f>CONCATENATE('Data Descriptive'!R2931,'Data Descriptive'!R2931)</f>
        <v>11</v>
      </c>
      <c r="AN2916" t="str">
        <f>CONCATENATE('Data Descriptive'!R2931,'Data Descriptive'!S2931)</f>
        <v>10</v>
      </c>
      <c r="AO2916" t="str">
        <f>CONCATENATE('Data Descriptive'!R2931,'Data Descriptive'!U2931)</f>
        <v>10</v>
      </c>
      <c r="AP2916" t="str">
        <f>CONCATENATE('Data Descriptive'!S2931,'Data Descriptive'!S2931)</f>
        <v>00</v>
      </c>
      <c r="AQ2916" t="str">
        <f>CONCATENATE('Data Descriptive'!S2931,'Data Descriptive'!U2931)</f>
        <v>00</v>
      </c>
      <c r="AR2916" t="str">
        <f>CONCATENATE('Data Descriptive'!U2931,'Data Descriptive'!U2931)</f>
        <v>00</v>
      </c>
    </row>
    <row r="2917" spans="24:44">
      <c r="X2917" t="str">
        <f>CONCATENATE('Data Descriptive'!M2932,'Data Descriptive'!M2932)</f>
        <v>00</v>
      </c>
      <c r="Y2917" t="str">
        <f>CONCATENATE('Data Descriptive'!M2932,'Data Descriptive'!O2932)</f>
        <v>00</v>
      </c>
      <c r="Z2917" t="str">
        <f>CONCATENATE('Data Descriptive'!M2932,'Data Descriptive'!P2932)</f>
        <v>03</v>
      </c>
      <c r="AA2917" t="str">
        <f>CONCATENATE('Data Descriptive'!M2932,'Data Descriptive'!R2932)</f>
        <v>01</v>
      </c>
      <c r="AB2917" t="str">
        <f>CONCATENATE('Data Descriptive'!M2932,'Data Descriptive'!S2932)</f>
        <v>00</v>
      </c>
      <c r="AC2917" t="str">
        <f>CONCATENATE('Data Descriptive'!M2932,'Data Descriptive'!U2932)</f>
        <v>01</v>
      </c>
      <c r="AD2917" t="str">
        <f>CONCATENATE('Data Descriptive'!O2932,'Data Descriptive'!O2932)</f>
        <v>00</v>
      </c>
      <c r="AE2917" t="str">
        <f>CONCATENATE('Data Descriptive'!O2932,'Data Descriptive'!P2932)</f>
        <v>03</v>
      </c>
      <c r="AF2917" t="str">
        <f>CONCATENATE('Data Descriptive'!O2932,'Data Descriptive'!R2932)</f>
        <v>01</v>
      </c>
      <c r="AG2917" t="str">
        <f>CONCATENATE('Data Descriptive'!O2932,'Data Descriptive'!S2932)</f>
        <v>00</v>
      </c>
      <c r="AH2917" t="str">
        <f>CONCATENATE('Data Descriptive'!O2932,'Data Descriptive'!U2932)</f>
        <v>01</v>
      </c>
      <c r="AI2917" t="str">
        <f>CONCATENATE('Data Descriptive'!P2932,'Data Descriptive'!P2932)</f>
        <v>33</v>
      </c>
      <c r="AJ2917" t="str">
        <f>CONCATENATE('Data Descriptive'!P2932,'Data Descriptive'!R2932)</f>
        <v>31</v>
      </c>
      <c r="AK2917" t="str">
        <f>CONCATENATE('Data Descriptive'!P2932,'Data Descriptive'!S2932)</f>
        <v>30</v>
      </c>
      <c r="AL2917" t="str">
        <f>CONCATENATE('Data Descriptive'!P2932,'Data Descriptive'!U2932)</f>
        <v>31</v>
      </c>
      <c r="AM2917" t="str">
        <f>CONCATENATE('Data Descriptive'!R2932,'Data Descriptive'!R2932)</f>
        <v>11</v>
      </c>
      <c r="AN2917" t="str">
        <f>CONCATENATE('Data Descriptive'!R2932,'Data Descriptive'!S2932)</f>
        <v>10</v>
      </c>
      <c r="AO2917" t="str">
        <f>CONCATENATE('Data Descriptive'!R2932,'Data Descriptive'!U2932)</f>
        <v>11</v>
      </c>
      <c r="AP2917" t="str">
        <f>CONCATENATE('Data Descriptive'!S2932,'Data Descriptive'!S2932)</f>
        <v>00</v>
      </c>
      <c r="AQ2917" t="str">
        <f>CONCATENATE('Data Descriptive'!S2932,'Data Descriptive'!U2932)</f>
        <v>01</v>
      </c>
      <c r="AR2917" t="str">
        <f>CONCATENATE('Data Descriptive'!U2932,'Data Descriptive'!U2932)</f>
        <v>11</v>
      </c>
    </row>
    <row r="2918" spans="24:44">
      <c r="X2918" t="str">
        <f>CONCATENATE('Data Descriptive'!M2933,'Data Descriptive'!M2933)</f>
        <v>11</v>
      </c>
      <c r="Y2918" t="str">
        <f>CONCATENATE('Data Descriptive'!M2933,'Data Descriptive'!O2933)</f>
        <v>12</v>
      </c>
      <c r="Z2918" t="str">
        <f>CONCATENATE('Data Descriptive'!M2933,'Data Descriptive'!P2933)</f>
        <v>12</v>
      </c>
      <c r="AA2918" t="str">
        <f>CONCATENATE('Data Descriptive'!M2933,'Data Descriptive'!R2933)</f>
        <v>11</v>
      </c>
      <c r="AB2918" t="str">
        <f>CONCATENATE('Data Descriptive'!M2933,'Data Descriptive'!S2933)</f>
        <v>10</v>
      </c>
      <c r="AC2918" t="str">
        <f>CONCATENATE('Data Descriptive'!M2933,'Data Descriptive'!U2933)</f>
        <v>11</v>
      </c>
      <c r="AD2918" t="str">
        <f>CONCATENATE('Data Descriptive'!O2933,'Data Descriptive'!O2933)</f>
        <v>22</v>
      </c>
      <c r="AE2918" t="str">
        <f>CONCATENATE('Data Descriptive'!O2933,'Data Descriptive'!P2933)</f>
        <v>22</v>
      </c>
      <c r="AF2918" t="str">
        <f>CONCATENATE('Data Descriptive'!O2933,'Data Descriptive'!R2933)</f>
        <v>21</v>
      </c>
      <c r="AG2918" t="str">
        <f>CONCATENATE('Data Descriptive'!O2933,'Data Descriptive'!S2933)</f>
        <v>20</v>
      </c>
      <c r="AH2918" t="str">
        <f>CONCATENATE('Data Descriptive'!O2933,'Data Descriptive'!U2933)</f>
        <v>21</v>
      </c>
      <c r="AI2918" t="str">
        <f>CONCATENATE('Data Descriptive'!P2933,'Data Descriptive'!P2933)</f>
        <v>22</v>
      </c>
      <c r="AJ2918" t="str">
        <f>CONCATENATE('Data Descriptive'!P2933,'Data Descriptive'!R2933)</f>
        <v>21</v>
      </c>
      <c r="AK2918" t="str">
        <f>CONCATENATE('Data Descriptive'!P2933,'Data Descriptive'!S2933)</f>
        <v>20</v>
      </c>
      <c r="AL2918" t="str">
        <f>CONCATENATE('Data Descriptive'!P2933,'Data Descriptive'!U2933)</f>
        <v>21</v>
      </c>
      <c r="AM2918" t="str">
        <f>CONCATENATE('Data Descriptive'!R2933,'Data Descriptive'!R2933)</f>
        <v>11</v>
      </c>
      <c r="AN2918" t="str">
        <f>CONCATENATE('Data Descriptive'!R2933,'Data Descriptive'!S2933)</f>
        <v>10</v>
      </c>
      <c r="AO2918" t="str">
        <f>CONCATENATE('Data Descriptive'!R2933,'Data Descriptive'!U2933)</f>
        <v>11</v>
      </c>
      <c r="AP2918" t="str">
        <f>CONCATENATE('Data Descriptive'!S2933,'Data Descriptive'!S2933)</f>
        <v>00</v>
      </c>
      <c r="AQ2918" t="str">
        <f>CONCATENATE('Data Descriptive'!S2933,'Data Descriptive'!U2933)</f>
        <v>01</v>
      </c>
      <c r="AR2918" t="str">
        <f>CONCATENATE('Data Descriptive'!U2933,'Data Descriptive'!U2933)</f>
        <v>11</v>
      </c>
    </row>
    <row r="2919" spans="24:44">
      <c r="X2919" t="str">
        <f>CONCATENATE('Data Descriptive'!M2934,'Data Descriptive'!M2934)</f>
        <v>00</v>
      </c>
      <c r="Y2919" t="str">
        <f>CONCATENATE('Data Descriptive'!M2934,'Data Descriptive'!O2934)</f>
        <v>02</v>
      </c>
      <c r="Z2919" t="str">
        <f>CONCATENATE('Data Descriptive'!M2934,'Data Descriptive'!P2934)</f>
        <v>03</v>
      </c>
      <c r="AA2919" t="str">
        <f>CONCATENATE('Data Descriptive'!M2934,'Data Descriptive'!R2934)</f>
        <v>00</v>
      </c>
      <c r="AB2919" t="str">
        <f>CONCATENATE('Data Descriptive'!M2934,'Data Descriptive'!S2934)</f>
        <v>00</v>
      </c>
      <c r="AC2919" t="str">
        <f>CONCATENATE('Data Descriptive'!M2934,'Data Descriptive'!U2934)</f>
        <v>00</v>
      </c>
      <c r="AD2919" t="str">
        <f>CONCATENATE('Data Descriptive'!O2934,'Data Descriptive'!O2934)</f>
        <v>22</v>
      </c>
      <c r="AE2919" t="str">
        <f>CONCATENATE('Data Descriptive'!O2934,'Data Descriptive'!P2934)</f>
        <v>23</v>
      </c>
      <c r="AF2919" t="str">
        <f>CONCATENATE('Data Descriptive'!O2934,'Data Descriptive'!R2934)</f>
        <v>20</v>
      </c>
      <c r="AG2919" t="str">
        <f>CONCATENATE('Data Descriptive'!O2934,'Data Descriptive'!S2934)</f>
        <v>20</v>
      </c>
      <c r="AH2919" t="str">
        <f>CONCATENATE('Data Descriptive'!O2934,'Data Descriptive'!U2934)</f>
        <v>20</v>
      </c>
      <c r="AI2919" t="str">
        <f>CONCATENATE('Data Descriptive'!P2934,'Data Descriptive'!P2934)</f>
        <v>33</v>
      </c>
      <c r="AJ2919" t="str">
        <f>CONCATENATE('Data Descriptive'!P2934,'Data Descriptive'!R2934)</f>
        <v>30</v>
      </c>
      <c r="AK2919" t="str">
        <f>CONCATENATE('Data Descriptive'!P2934,'Data Descriptive'!S2934)</f>
        <v>30</v>
      </c>
      <c r="AL2919" t="str">
        <f>CONCATENATE('Data Descriptive'!P2934,'Data Descriptive'!U2934)</f>
        <v>30</v>
      </c>
      <c r="AM2919" t="str">
        <f>CONCATENATE('Data Descriptive'!R2934,'Data Descriptive'!R2934)</f>
        <v>00</v>
      </c>
      <c r="AN2919" t="str">
        <f>CONCATENATE('Data Descriptive'!R2934,'Data Descriptive'!S2934)</f>
        <v>00</v>
      </c>
      <c r="AO2919" t="str">
        <f>CONCATENATE('Data Descriptive'!R2934,'Data Descriptive'!U2934)</f>
        <v>00</v>
      </c>
      <c r="AP2919" t="str">
        <f>CONCATENATE('Data Descriptive'!S2934,'Data Descriptive'!S2934)</f>
        <v>00</v>
      </c>
      <c r="AQ2919" t="str">
        <f>CONCATENATE('Data Descriptive'!S2934,'Data Descriptive'!U2934)</f>
        <v>00</v>
      </c>
      <c r="AR2919" t="str">
        <f>CONCATENATE('Data Descriptive'!U2934,'Data Descriptive'!U2934)</f>
        <v>00</v>
      </c>
    </row>
    <row r="2920" spans="24:44">
      <c r="X2920" t="str">
        <f>CONCATENATE('Data Descriptive'!M2935,'Data Descriptive'!M2935)</f>
        <v>00</v>
      </c>
      <c r="Y2920" t="str">
        <f>CONCATENATE('Data Descriptive'!M2935,'Data Descriptive'!O2935)</f>
        <v>00</v>
      </c>
      <c r="Z2920" t="str">
        <f>CONCATENATE('Data Descriptive'!M2935,'Data Descriptive'!P2935)</f>
        <v>03</v>
      </c>
      <c r="AA2920" t="str">
        <f>CONCATENATE('Data Descriptive'!M2935,'Data Descriptive'!R2935)</f>
        <v>01</v>
      </c>
      <c r="AB2920" t="str">
        <f>CONCATENATE('Data Descriptive'!M2935,'Data Descriptive'!S2935)</f>
        <v>00</v>
      </c>
      <c r="AC2920" t="str">
        <f>CONCATENATE('Data Descriptive'!M2935,'Data Descriptive'!U2935)</f>
        <v>01</v>
      </c>
      <c r="AD2920" t="str">
        <f>CONCATENATE('Data Descriptive'!O2935,'Data Descriptive'!O2935)</f>
        <v>00</v>
      </c>
      <c r="AE2920" t="str">
        <f>CONCATENATE('Data Descriptive'!O2935,'Data Descriptive'!P2935)</f>
        <v>03</v>
      </c>
      <c r="AF2920" t="str">
        <f>CONCATENATE('Data Descriptive'!O2935,'Data Descriptive'!R2935)</f>
        <v>01</v>
      </c>
      <c r="AG2920" t="str">
        <f>CONCATENATE('Data Descriptive'!O2935,'Data Descriptive'!S2935)</f>
        <v>00</v>
      </c>
      <c r="AH2920" t="str">
        <f>CONCATENATE('Data Descriptive'!O2935,'Data Descriptive'!U2935)</f>
        <v>01</v>
      </c>
      <c r="AI2920" t="str">
        <f>CONCATENATE('Data Descriptive'!P2935,'Data Descriptive'!P2935)</f>
        <v>33</v>
      </c>
      <c r="AJ2920" t="str">
        <f>CONCATENATE('Data Descriptive'!P2935,'Data Descriptive'!R2935)</f>
        <v>31</v>
      </c>
      <c r="AK2920" t="str">
        <f>CONCATENATE('Data Descriptive'!P2935,'Data Descriptive'!S2935)</f>
        <v>30</v>
      </c>
      <c r="AL2920" t="str">
        <f>CONCATENATE('Data Descriptive'!P2935,'Data Descriptive'!U2935)</f>
        <v>31</v>
      </c>
      <c r="AM2920" t="str">
        <f>CONCATENATE('Data Descriptive'!R2935,'Data Descriptive'!R2935)</f>
        <v>11</v>
      </c>
      <c r="AN2920" t="str">
        <f>CONCATENATE('Data Descriptive'!R2935,'Data Descriptive'!S2935)</f>
        <v>10</v>
      </c>
      <c r="AO2920" t="str">
        <f>CONCATENATE('Data Descriptive'!R2935,'Data Descriptive'!U2935)</f>
        <v>11</v>
      </c>
      <c r="AP2920" t="str">
        <f>CONCATENATE('Data Descriptive'!S2935,'Data Descriptive'!S2935)</f>
        <v>00</v>
      </c>
      <c r="AQ2920" t="str">
        <f>CONCATENATE('Data Descriptive'!S2935,'Data Descriptive'!U2935)</f>
        <v>01</v>
      </c>
      <c r="AR2920" t="str">
        <f>CONCATENATE('Data Descriptive'!U2935,'Data Descriptive'!U2935)</f>
        <v>11</v>
      </c>
    </row>
    <row r="2921" spans="24:44">
      <c r="X2921" t="str">
        <f>CONCATENATE('Data Descriptive'!M2936,'Data Descriptive'!M2936)</f>
        <v>00</v>
      </c>
      <c r="Y2921" t="str">
        <f>CONCATENATE('Data Descriptive'!M2936,'Data Descriptive'!O2936)</f>
        <v>00</v>
      </c>
      <c r="Z2921" t="str">
        <f>CONCATENATE('Data Descriptive'!M2936,'Data Descriptive'!P2936)</f>
        <v>03</v>
      </c>
      <c r="AA2921" t="str">
        <f>CONCATENATE('Data Descriptive'!M2936,'Data Descriptive'!R2936)</f>
        <v>01</v>
      </c>
      <c r="AB2921" t="str">
        <f>CONCATENATE('Data Descriptive'!M2936,'Data Descriptive'!S2936)</f>
        <v>00</v>
      </c>
      <c r="AC2921" t="str">
        <f>CONCATENATE('Data Descriptive'!M2936,'Data Descriptive'!U2936)</f>
        <v>00</v>
      </c>
      <c r="AD2921" t="str">
        <f>CONCATENATE('Data Descriptive'!O2936,'Data Descriptive'!O2936)</f>
        <v>00</v>
      </c>
      <c r="AE2921" t="str">
        <f>CONCATENATE('Data Descriptive'!O2936,'Data Descriptive'!P2936)</f>
        <v>03</v>
      </c>
      <c r="AF2921" t="str">
        <f>CONCATENATE('Data Descriptive'!O2936,'Data Descriptive'!R2936)</f>
        <v>01</v>
      </c>
      <c r="AG2921" t="str">
        <f>CONCATENATE('Data Descriptive'!O2936,'Data Descriptive'!S2936)</f>
        <v>00</v>
      </c>
      <c r="AH2921" t="str">
        <f>CONCATENATE('Data Descriptive'!O2936,'Data Descriptive'!U2936)</f>
        <v>00</v>
      </c>
      <c r="AI2921" t="str">
        <f>CONCATENATE('Data Descriptive'!P2936,'Data Descriptive'!P2936)</f>
        <v>33</v>
      </c>
      <c r="AJ2921" t="str">
        <f>CONCATENATE('Data Descriptive'!P2936,'Data Descriptive'!R2936)</f>
        <v>31</v>
      </c>
      <c r="AK2921" t="str">
        <f>CONCATENATE('Data Descriptive'!P2936,'Data Descriptive'!S2936)</f>
        <v>30</v>
      </c>
      <c r="AL2921" t="str">
        <f>CONCATENATE('Data Descriptive'!P2936,'Data Descriptive'!U2936)</f>
        <v>30</v>
      </c>
      <c r="AM2921" t="str">
        <f>CONCATENATE('Data Descriptive'!R2936,'Data Descriptive'!R2936)</f>
        <v>11</v>
      </c>
      <c r="AN2921" t="str">
        <f>CONCATENATE('Data Descriptive'!R2936,'Data Descriptive'!S2936)</f>
        <v>10</v>
      </c>
      <c r="AO2921" t="str">
        <f>CONCATENATE('Data Descriptive'!R2936,'Data Descriptive'!U2936)</f>
        <v>10</v>
      </c>
      <c r="AP2921" t="str">
        <f>CONCATENATE('Data Descriptive'!S2936,'Data Descriptive'!S2936)</f>
        <v>00</v>
      </c>
      <c r="AQ2921" t="str">
        <f>CONCATENATE('Data Descriptive'!S2936,'Data Descriptive'!U2936)</f>
        <v>00</v>
      </c>
      <c r="AR2921" t="str">
        <f>CONCATENATE('Data Descriptive'!U2936,'Data Descriptive'!U2936)</f>
        <v>00</v>
      </c>
    </row>
    <row r="2922" spans="24:44">
      <c r="X2922" t="str">
        <f>CONCATENATE('Data Descriptive'!M2937,'Data Descriptive'!M2937)</f>
        <v>00</v>
      </c>
      <c r="Y2922" t="str">
        <f>CONCATENATE('Data Descriptive'!M2937,'Data Descriptive'!O2937)</f>
        <v>01</v>
      </c>
      <c r="Z2922" t="str">
        <f>CONCATENATE('Data Descriptive'!M2937,'Data Descriptive'!P2937)</f>
        <v>02</v>
      </c>
      <c r="AA2922" t="str">
        <f>CONCATENATE('Data Descriptive'!M2937,'Data Descriptive'!R2937)</f>
        <v>00</v>
      </c>
      <c r="AB2922" t="str">
        <f>CONCATENATE('Data Descriptive'!M2937,'Data Descriptive'!S2937)</f>
        <v>00</v>
      </c>
      <c r="AC2922" t="str">
        <f>CONCATENATE('Data Descriptive'!M2937,'Data Descriptive'!U2937)</f>
        <v>01</v>
      </c>
      <c r="AD2922" t="str">
        <f>CONCATENATE('Data Descriptive'!O2937,'Data Descriptive'!O2937)</f>
        <v>11</v>
      </c>
      <c r="AE2922" t="str">
        <f>CONCATENATE('Data Descriptive'!O2937,'Data Descriptive'!P2937)</f>
        <v>12</v>
      </c>
      <c r="AF2922" t="str">
        <f>CONCATENATE('Data Descriptive'!O2937,'Data Descriptive'!R2937)</f>
        <v>10</v>
      </c>
      <c r="AG2922" t="str">
        <f>CONCATENATE('Data Descriptive'!O2937,'Data Descriptive'!S2937)</f>
        <v>10</v>
      </c>
      <c r="AH2922" t="str">
        <f>CONCATENATE('Data Descriptive'!O2937,'Data Descriptive'!U2937)</f>
        <v>11</v>
      </c>
      <c r="AI2922" t="str">
        <f>CONCATENATE('Data Descriptive'!P2937,'Data Descriptive'!P2937)</f>
        <v>22</v>
      </c>
      <c r="AJ2922" t="str">
        <f>CONCATENATE('Data Descriptive'!P2937,'Data Descriptive'!R2937)</f>
        <v>20</v>
      </c>
      <c r="AK2922" t="str">
        <f>CONCATENATE('Data Descriptive'!P2937,'Data Descriptive'!S2937)</f>
        <v>20</v>
      </c>
      <c r="AL2922" t="str">
        <f>CONCATENATE('Data Descriptive'!P2937,'Data Descriptive'!U2937)</f>
        <v>21</v>
      </c>
      <c r="AM2922" t="str">
        <f>CONCATENATE('Data Descriptive'!R2937,'Data Descriptive'!R2937)</f>
        <v>00</v>
      </c>
      <c r="AN2922" t="str">
        <f>CONCATENATE('Data Descriptive'!R2937,'Data Descriptive'!S2937)</f>
        <v>00</v>
      </c>
      <c r="AO2922" t="str">
        <f>CONCATENATE('Data Descriptive'!R2937,'Data Descriptive'!U2937)</f>
        <v>01</v>
      </c>
      <c r="AP2922" t="str">
        <f>CONCATENATE('Data Descriptive'!S2937,'Data Descriptive'!S2937)</f>
        <v>00</v>
      </c>
      <c r="AQ2922" t="str">
        <f>CONCATENATE('Data Descriptive'!S2937,'Data Descriptive'!U2937)</f>
        <v>01</v>
      </c>
      <c r="AR2922" t="str">
        <f>CONCATENATE('Data Descriptive'!U2937,'Data Descriptive'!U2937)</f>
        <v>11</v>
      </c>
    </row>
    <row r="2923" spans="24:44">
      <c r="X2923" t="str">
        <f>CONCATENATE('Data Descriptive'!M2938,'Data Descriptive'!M2938)</f>
        <v>00</v>
      </c>
      <c r="Y2923" t="str">
        <f>CONCATENATE('Data Descriptive'!M2938,'Data Descriptive'!O2938)</f>
        <v>02</v>
      </c>
      <c r="Z2923" t="str">
        <f>CONCATENATE('Data Descriptive'!M2938,'Data Descriptive'!P2938)</f>
        <v>02</v>
      </c>
      <c r="AA2923" t="str">
        <f>CONCATENATE('Data Descriptive'!M2938,'Data Descriptive'!R2938)</f>
        <v>00</v>
      </c>
      <c r="AB2923" t="str">
        <f>CONCATENATE('Data Descriptive'!M2938,'Data Descriptive'!S2938)</f>
        <v>00</v>
      </c>
      <c r="AC2923" t="str">
        <f>CONCATENATE('Data Descriptive'!M2938,'Data Descriptive'!U2938)</f>
        <v>01</v>
      </c>
      <c r="AD2923" t="str">
        <f>CONCATENATE('Data Descriptive'!O2938,'Data Descriptive'!O2938)</f>
        <v>22</v>
      </c>
      <c r="AE2923" t="str">
        <f>CONCATENATE('Data Descriptive'!O2938,'Data Descriptive'!P2938)</f>
        <v>22</v>
      </c>
      <c r="AF2923" t="str">
        <f>CONCATENATE('Data Descriptive'!O2938,'Data Descriptive'!R2938)</f>
        <v>20</v>
      </c>
      <c r="AG2923" t="str">
        <f>CONCATENATE('Data Descriptive'!O2938,'Data Descriptive'!S2938)</f>
        <v>20</v>
      </c>
      <c r="AH2923" t="str">
        <f>CONCATENATE('Data Descriptive'!O2938,'Data Descriptive'!U2938)</f>
        <v>21</v>
      </c>
      <c r="AI2923" t="str">
        <f>CONCATENATE('Data Descriptive'!P2938,'Data Descriptive'!P2938)</f>
        <v>22</v>
      </c>
      <c r="AJ2923" t="str">
        <f>CONCATENATE('Data Descriptive'!P2938,'Data Descriptive'!R2938)</f>
        <v>20</v>
      </c>
      <c r="AK2923" t="str">
        <f>CONCATENATE('Data Descriptive'!P2938,'Data Descriptive'!S2938)</f>
        <v>20</v>
      </c>
      <c r="AL2923" t="str">
        <f>CONCATENATE('Data Descriptive'!P2938,'Data Descriptive'!U2938)</f>
        <v>21</v>
      </c>
      <c r="AM2923" t="str">
        <f>CONCATENATE('Data Descriptive'!R2938,'Data Descriptive'!R2938)</f>
        <v>00</v>
      </c>
      <c r="AN2923" t="str">
        <f>CONCATENATE('Data Descriptive'!R2938,'Data Descriptive'!S2938)</f>
        <v>00</v>
      </c>
      <c r="AO2923" t="str">
        <f>CONCATENATE('Data Descriptive'!R2938,'Data Descriptive'!U2938)</f>
        <v>01</v>
      </c>
      <c r="AP2923" t="str">
        <f>CONCATENATE('Data Descriptive'!S2938,'Data Descriptive'!S2938)</f>
        <v>00</v>
      </c>
      <c r="AQ2923" t="str">
        <f>CONCATENATE('Data Descriptive'!S2938,'Data Descriptive'!U2938)</f>
        <v>01</v>
      </c>
      <c r="AR2923" t="str">
        <f>CONCATENATE('Data Descriptive'!U2938,'Data Descriptive'!U2938)</f>
        <v>11</v>
      </c>
    </row>
    <row r="2924" spans="24:44">
      <c r="X2924" t="str">
        <f>CONCATENATE('Data Descriptive'!M2939,'Data Descriptive'!M2939)</f>
        <v>00</v>
      </c>
      <c r="Y2924" t="str">
        <f>CONCATENATE('Data Descriptive'!M2939,'Data Descriptive'!O2939)</f>
        <v>00</v>
      </c>
      <c r="Z2924" t="str">
        <f>CONCATENATE('Data Descriptive'!M2939,'Data Descriptive'!P2939)</f>
        <v>03</v>
      </c>
      <c r="AA2924" t="str">
        <f>CONCATENATE('Data Descriptive'!M2939,'Data Descriptive'!R2939)</f>
        <v>01</v>
      </c>
      <c r="AB2924" t="str">
        <f>CONCATENATE('Data Descriptive'!M2939,'Data Descriptive'!S2939)</f>
        <v>00</v>
      </c>
      <c r="AC2924" t="str">
        <f>CONCATENATE('Data Descriptive'!M2939,'Data Descriptive'!U2939)</f>
        <v>00</v>
      </c>
      <c r="AD2924" t="str">
        <f>CONCATENATE('Data Descriptive'!O2939,'Data Descriptive'!O2939)</f>
        <v>00</v>
      </c>
      <c r="AE2924" t="str">
        <f>CONCATENATE('Data Descriptive'!O2939,'Data Descriptive'!P2939)</f>
        <v>03</v>
      </c>
      <c r="AF2924" t="str">
        <f>CONCATENATE('Data Descriptive'!O2939,'Data Descriptive'!R2939)</f>
        <v>01</v>
      </c>
      <c r="AG2924" t="str">
        <f>CONCATENATE('Data Descriptive'!O2939,'Data Descriptive'!S2939)</f>
        <v>00</v>
      </c>
      <c r="AH2924" t="str">
        <f>CONCATENATE('Data Descriptive'!O2939,'Data Descriptive'!U2939)</f>
        <v>00</v>
      </c>
      <c r="AI2924" t="str">
        <f>CONCATENATE('Data Descriptive'!P2939,'Data Descriptive'!P2939)</f>
        <v>33</v>
      </c>
      <c r="AJ2924" t="str">
        <f>CONCATENATE('Data Descriptive'!P2939,'Data Descriptive'!R2939)</f>
        <v>31</v>
      </c>
      <c r="AK2924" t="str">
        <f>CONCATENATE('Data Descriptive'!P2939,'Data Descriptive'!S2939)</f>
        <v>30</v>
      </c>
      <c r="AL2924" t="str">
        <f>CONCATENATE('Data Descriptive'!P2939,'Data Descriptive'!U2939)</f>
        <v>30</v>
      </c>
      <c r="AM2924" t="str">
        <f>CONCATENATE('Data Descriptive'!R2939,'Data Descriptive'!R2939)</f>
        <v>11</v>
      </c>
      <c r="AN2924" t="str">
        <f>CONCATENATE('Data Descriptive'!R2939,'Data Descriptive'!S2939)</f>
        <v>10</v>
      </c>
      <c r="AO2924" t="str">
        <f>CONCATENATE('Data Descriptive'!R2939,'Data Descriptive'!U2939)</f>
        <v>10</v>
      </c>
      <c r="AP2924" t="str">
        <f>CONCATENATE('Data Descriptive'!S2939,'Data Descriptive'!S2939)</f>
        <v>00</v>
      </c>
      <c r="AQ2924" t="str">
        <f>CONCATENATE('Data Descriptive'!S2939,'Data Descriptive'!U2939)</f>
        <v>00</v>
      </c>
      <c r="AR2924" t="str">
        <f>CONCATENATE('Data Descriptive'!U2939,'Data Descriptive'!U2939)</f>
        <v>00</v>
      </c>
    </row>
    <row r="2925" spans="24:44">
      <c r="X2925" t="str">
        <f>CONCATENATE('Data Descriptive'!M2940,'Data Descriptive'!M2940)</f>
        <v>00</v>
      </c>
      <c r="Y2925" t="str">
        <f>CONCATENATE('Data Descriptive'!M2940,'Data Descriptive'!O2940)</f>
        <v>02</v>
      </c>
      <c r="Z2925" t="str">
        <f>CONCATENATE('Data Descriptive'!M2940,'Data Descriptive'!P2940)</f>
        <v>02</v>
      </c>
      <c r="AA2925" t="str">
        <f>CONCATENATE('Data Descriptive'!M2940,'Data Descriptive'!R2940)</f>
        <v>00</v>
      </c>
      <c r="AB2925" t="str">
        <f>CONCATENATE('Data Descriptive'!M2940,'Data Descriptive'!S2940)</f>
        <v>00</v>
      </c>
      <c r="AC2925" t="str">
        <f>CONCATENATE('Data Descriptive'!M2940,'Data Descriptive'!U2940)</f>
        <v>01</v>
      </c>
      <c r="AD2925" t="str">
        <f>CONCATENATE('Data Descriptive'!O2940,'Data Descriptive'!O2940)</f>
        <v>22</v>
      </c>
      <c r="AE2925" t="str">
        <f>CONCATENATE('Data Descriptive'!O2940,'Data Descriptive'!P2940)</f>
        <v>22</v>
      </c>
      <c r="AF2925" t="str">
        <f>CONCATENATE('Data Descriptive'!O2940,'Data Descriptive'!R2940)</f>
        <v>20</v>
      </c>
      <c r="AG2925" t="str">
        <f>CONCATENATE('Data Descriptive'!O2940,'Data Descriptive'!S2940)</f>
        <v>20</v>
      </c>
      <c r="AH2925" t="str">
        <f>CONCATENATE('Data Descriptive'!O2940,'Data Descriptive'!U2940)</f>
        <v>21</v>
      </c>
      <c r="AI2925" t="str">
        <f>CONCATENATE('Data Descriptive'!P2940,'Data Descriptive'!P2940)</f>
        <v>22</v>
      </c>
      <c r="AJ2925" t="str">
        <f>CONCATENATE('Data Descriptive'!P2940,'Data Descriptive'!R2940)</f>
        <v>20</v>
      </c>
      <c r="AK2925" t="str">
        <f>CONCATENATE('Data Descriptive'!P2940,'Data Descriptive'!S2940)</f>
        <v>20</v>
      </c>
      <c r="AL2925" t="str">
        <f>CONCATENATE('Data Descriptive'!P2940,'Data Descriptive'!U2940)</f>
        <v>21</v>
      </c>
      <c r="AM2925" t="str">
        <f>CONCATENATE('Data Descriptive'!R2940,'Data Descriptive'!R2940)</f>
        <v>00</v>
      </c>
      <c r="AN2925" t="str">
        <f>CONCATENATE('Data Descriptive'!R2940,'Data Descriptive'!S2940)</f>
        <v>00</v>
      </c>
      <c r="AO2925" t="str">
        <f>CONCATENATE('Data Descriptive'!R2940,'Data Descriptive'!U2940)</f>
        <v>01</v>
      </c>
      <c r="AP2925" t="str">
        <f>CONCATENATE('Data Descriptive'!S2940,'Data Descriptive'!S2940)</f>
        <v>00</v>
      </c>
      <c r="AQ2925" t="str">
        <f>CONCATENATE('Data Descriptive'!S2940,'Data Descriptive'!U2940)</f>
        <v>01</v>
      </c>
      <c r="AR2925" t="str">
        <f>CONCATENATE('Data Descriptive'!U2940,'Data Descriptive'!U2940)</f>
        <v>11</v>
      </c>
    </row>
    <row r="2926" spans="24:44">
      <c r="X2926" t="str">
        <f>CONCATENATE('Data Descriptive'!M2941,'Data Descriptive'!M2941)</f>
        <v>00</v>
      </c>
      <c r="Y2926" t="str">
        <f>CONCATENATE('Data Descriptive'!M2941,'Data Descriptive'!O2941)</f>
        <v>00</v>
      </c>
      <c r="Z2926" t="str">
        <f>CONCATENATE('Data Descriptive'!M2941,'Data Descriptive'!P2941)</f>
        <v>03</v>
      </c>
      <c r="AA2926" t="str">
        <f>CONCATENATE('Data Descriptive'!M2941,'Data Descriptive'!R2941)</f>
        <v>01</v>
      </c>
      <c r="AB2926" t="str">
        <f>CONCATENATE('Data Descriptive'!M2941,'Data Descriptive'!S2941)</f>
        <v>00</v>
      </c>
      <c r="AC2926" t="str">
        <f>CONCATENATE('Data Descriptive'!M2941,'Data Descriptive'!U2941)</f>
        <v>00</v>
      </c>
      <c r="AD2926" t="str">
        <f>CONCATENATE('Data Descriptive'!O2941,'Data Descriptive'!O2941)</f>
        <v>00</v>
      </c>
      <c r="AE2926" t="str">
        <f>CONCATENATE('Data Descriptive'!O2941,'Data Descriptive'!P2941)</f>
        <v>03</v>
      </c>
      <c r="AF2926" t="str">
        <f>CONCATENATE('Data Descriptive'!O2941,'Data Descriptive'!R2941)</f>
        <v>01</v>
      </c>
      <c r="AG2926" t="str">
        <f>CONCATENATE('Data Descriptive'!O2941,'Data Descriptive'!S2941)</f>
        <v>00</v>
      </c>
      <c r="AH2926" t="str">
        <f>CONCATENATE('Data Descriptive'!O2941,'Data Descriptive'!U2941)</f>
        <v>00</v>
      </c>
      <c r="AI2926" t="str">
        <f>CONCATENATE('Data Descriptive'!P2941,'Data Descriptive'!P2941)</f>
        <v>33</v>
      </c>
      <c r="AJ2926" t="str">
        <f>CONCATENATE('Data Descriptive'!P2941,'Data Descriptive'!R2941)</f>
        <v>31</v>
      </c>
      <c r="AK2926" t="str">
        <f>CONCATENATE('Data Descriptive'!P2941,'Data Descriptive'!S2941)</f>
        <v>30</v>
      </c>
      <c r="AL2926" t="str">
        <f>CONCATENATE('Data Descriptive'!P2941,'Data Descriptive'!U2941)</f>
        <v>30</v>
      </c>
      <c r="AM2926" t="str">
        <f>CONCATENATE('Data Descriptive'!R2941,'Data Descriptive'!R2941)</f>
        <v>11</v>
      </c>
      <c r="AN2926" t="str">
        <f>CONCATENATE('Data Descriptive'!R2941,'Data Descriptive'!S2941)</f>
        <v>10</v>
      </c>
      <c r="AO2926" t="str">
        <f>CONCATENATE('Data Descriptive'!R2941,'Data Descriptive'!U2941)</f>
        <v>10</v>
      </c>
      <c r="AP2926" t="str">
        <f>CONCATENATE('Data Descriptive'!S2941,'Data Descriptive'!S2941)</f>
        <v>00</v>
      </c>
      <c r="AQ2926" t="str">
        <f>CONCATENATE('Data Descriptive'!S2941,'Data Descriptive'!U2941)</f>
        <v>00</v>
      </c>
      <c r="AR2926" t="str">
        <f>CONCATENATE('Data Descriptive'!U2941,'Data Descriptive'!U2941)</f>
        <v>00</v>
      </c>
    </row>
    <row r="2927" spans="24:44">
      <c r="X2927" t="str">
        <f>CONCATENATE('Data Descriptive'!M2942,'Data Descriptive'!M2942)</f>
        <v>00</v>
      </c>
      <c r="Y2927" t="str">
        <f>CONCATENATE('Data Descriptive'!M2942,'Data Descriptive'!O2942)</f>
        <v>00</v>
      </c>
      <c r="Z2927" t="str">
        <f>CONCATENATE('Data Descriptive'!M2942,'Data Descriptive'!P2942)</f>
        <v>03</v>
      </c>
      <c r="AA2927" t="str">
        <f>CONCATENATE('Data Descriptive'!M2942,'Data Descriptive'!R2942)</f>
        <v>00</v>
      </c>
      <c r="AB2927" t="str">
        <f>CONCATENATE('Data Descriptive'!M2942,'Data Descriptive'!S2942)</f>
        <v>00</v>
      </c>
      <c r="AC2927" t="str">
        <f>CONCATENATE('Data Descriptive'!M2942,'Data Descriptive'!U2942)</f>
        <v>00</v>
      </c>
      <c r="AD2927" t="str">
        <f>CONCATENATE('Data Descriptive'!O2942,'Data Descriptive'!O2942)</f>
        <v>00</v>
      </c>
      <c r="AE2927" t="str">
        <f>CONCATENATE('Data Descriptive'!O2942,'Data Descriptive'!P2942)</f>
        <v>03</v>
      </c>
      <c r="AF2927" t="str">
        <f>CONCATENATE('Data Descriptive'!O2942,'Data Descriptive'!R2942)</f>
        <v>00</v>
      </c>
      <c r="AG2927" t="str">
        <f>CONCATENATE('Data Descriptive'!O2942,'Data Descriptive'!S2942)</f>
        <v>00</v>
      </c>
      <c r="AH2927" t="str">
        <f>CONCATENATE('Data Descriptive'!O2942,'Data Descriptive'!U2942)</f>
        <v>00</v>
      </c>
      <c r="AI2927" t="str">
        <f>CONCATENATE('Data Descriptive'!P2942,'Data Descriptive'!P2942)</f>
        <v>33</v>
      </c>
      <c r="AJ2927" t="str">
        <f>CONCATENATE('Data Descriptive'!P2942,'Data Descriptive'!R2942)</f>
        <v>30</v>
      </c>
      <c r="AK2927" t="str">
        <f>CONCATENATE('Data Descriptive'!P2942,'Data Descriptive'!S2942)</f>
        <v>30</v>
      </c>
      <c r="AL2927" t="str">
        <f>CONCATENATE('Data Descriptive'!P2942,'Data Descriptive'!U2942)</f>
        <v>30</v>
      </c>
      <c r="AM2927" t="str">
        <f>CONCATENATE('Data Descriptive'!R2942,'Data Descriptive'!R2942)</f>
        <v>00</v>
      </c>
      <c r="AN2927" t="str">
        <f>CONCATENATE('Data Descriptive'!R2942,'Data Descriptive'!S2942)</f>
        <v>00</v>
      </c>
      <c r="AO2927" t="str">
        <f>CONCATENATE('Data Descriptive'!R2942,'Data Descriptive'!U2942)</f>
        <v>00</v>
      </c>
      <c r="AP2927" t="str">
        <f>CONCATENATE('Data Descriptive'!S2942,'Data Descriptive'!S2942)</f>
        <v>00</v>
      </c>
      <c r="AQ2927" t="str">
        <f>CONCATENATE('Data Descriptive'!S2942,'Data Descriptive'!U2942)</f>
        <v>00</v>
      </c>
      <c r="AR2927" t="str">
        <f>CONCATENATE('Data Descriptive'!U2942,'Data Descriptive'!U2942)</f>
        <v>00</v>
      </c>
    </row>
    <row r="2928" spans="24:44">
      <c r="X2928" t="str">
        <f>CONCATENATE('Data Descriptive'!M2943,'Data Descriptive'!M2943)</f>
        <v>00</v>
      </c>
      <c r="Y2928" t="str">
        <f>CONCATENATE('Data Descriptive'!M2943,'Data Descriptive'!O2943)</f>
        <v>00</v>
      </c>
      <c r="Z2928" t="str">
        <f>CONCATENATE('Data Descriptive'!M2943,'Data Descriptive'!P2943)</f>
        <v>03</v>
      </c>
      <c r="AA2928" t="str">
        <f>CONCATENATE('Data Descriptive'!M2943,'Data Descriptive'!R2943)</f>
        <v>01</v>
      </c>
      <c r="AB2928" t="str">
        <f>CONCATENATE('Data Descriptive'!M2943,'Data Descriptive'!S2943)</f>
        <v>00</v>
      </c>
      <c r="AC2928" t="str">
        <f>CONCATENATE('Data Descriptive'!M2943,'Data Descriptive'!U2943)</f>
        <v>00</v>
      </c>
      <c r="AD2928" t="str">
        <f>CONCATENATE('Data Descriptive'!O2943,'Data Descriptive'!O2943)</f>
        <v>00</v>
      </c>
      <c r="AE2928" t="str">
        <f>CONCATENATE('Data Descriptive'!O2943,'Data Descriptive'!P2943)</f>
        <v>03</v>
      </c>
      <c r="AF2928" t="str">
        <f>CONCATENATE('Data Descriptive'!O2943,'Data Descriptive'!R2943)</f>
        <v>01</v>
      </c>
      <c r="AG2928" t="str">
        <f>CONCATENATE('Data Descriptive'!O2943,'Data Descriptive'!S2943)</f>
        <v>00</v>
      </c>
      <c r="AH2928" t="str">
        <f>CONCATENATE('Data Descriptive'!O2943,'Data Descriptive'!U2943)</f>
        <v>00</v>
      </c>
      <c r="AI2928" t="str">
        <f>CONCATENATE('Data Descriptive'!P2943,'Data Descriptive'!P2943)</f>
        <v>33</v>
      </c>
      <c r="AJ2928" t="str">
        <f>CONCATENATE('Data Descriptive'!P2943,'Data Descriptive'!R2943)</f>
        <v>31</v>
      </c>
      <c r="AK2928" t="str">
        <f>CONCATENATE('Data Descriptive'!P2943,'Data Descriptive'!S2943)</f>
        <v>30</v>
      </c>
      <c r="AL2928" t="str">
        <f>CONCATENATE('Data Descriptive'!P2943,'Data Descriptive'!U2943)</f>
        <v>30</v>
      </c>
      <c r="AM2928" t="str">
        <f>CONCATENATE('Data Descriptive'!R2943,'Data Descriptive'!R2943)</f>
        <v>11</v>
      </c>
      <c r="AN2928" t="str">
        <f>CONCATENATE('Data Descriptive'!R2943,'Data Descriptive'!S2943)</f>
        <v>10</v>
      </c>
      <c r="AO2928" t="str">
        <f>CONCATENATE('Data Descriptive'!R2943,'Data Descriptive'!U2943)</f>
        <v>10</v>
      </c>
      <c r="AP2928" t="str">
        <f>CONCATENATE('Data Descriptive'!S2943,'Data Descriptive'!S2943)</f>
        <v>00</v>
      </c>
      <c r="AQ2928" t="str">
        <f>CONCATENATE('Data Descriptive'!S2943,'Data Descriptive'!U2943)</f>
        <v>00</v>
      </c>
      <c r="AR2928" t="str">
        <f>CONCATENATE('Data Descriptive'!U2943,'Data Descriptive'!U2943)</f>
        <v>00</v>
      </c>
    </row>
    <row r="2929" spans="24:44">
      <c r="X2929" t="str">
        <f>CONCATENATE('Data Descriptive'!M2944,'Data Descriptive'!M2944)</f>
        <v>00</v>
      </c>
      <c r="Y2929" t="str">
        <f>CONCATENATE('Data Descriptive'!M2944,'Data Descriptive'!O2944)</f>
        <v>01</v>
      </c>
      <c r="Z2929" t="str">
        <f>CONCATENATE('Data Descriptive'!M2944,'Data Descriptive'!P2944)</f>
        <v>03</v>
      </c>
      <c r="AA2929" t="str">
        <f>CONCATENATE('Data Descriptive'!M2944,'Data Descriptive'!R2944)</f>
        <v>00</v>
      </c>
      <c r="AB2929" t="str">
        <f>CONCATENATE('Data Descriptive'!M2944,'Data Descriptive'!S2944)</f>
        <v>00</v>
      </c>
      <c r="AC2929" t="str">
        <f>CONCATENATE('Data Descriptive'!M2944,'Data Descriptive'!U2944)</f>
        <v>00</v>
      </c>
      <c r="AD2929" t="str">
        <f>CONCATENATE('Data Descriptive'!O2944,'Data Descriptive'!O2944)</f>
        <v>11</v>
      </c>
      <c r="AE2929" t="str">
        <f>CONCATENATE('Data Descriptive'!O2944,'Data Descriptive'!P2944)</f>
        <v>13</v>
      </c>
      <c r="AF2929" t="str">
        <f>CONCATENATE('Data Descriptive'!O2944,'Data Descriptive'!R2944)</f>
        <v>10</v>
      </c>
      <c r="AG2929" t="str">
        <f>CONCATENATE('Data Descriptive'!O2944,'Data Descriptive'!S2944)</f>
        <v>10</v>
      </c>
      <c r="AH2929" t="str">
        <f>CONCATENATE('Data Descriptive'!O2944,'Data Descriptive'!U2944)</f>
        <v>10</v>
      </c>
      <c r="AI2929" t="str">
        <f>CONCATENATE('Data Descriptive'!P2944,'Data Descriptive'!P2944)</f>
        <v>33</v>
      </c>
      <c r="AJ2929" t="str">
        <f>CONCATENATE('Data Descriptive'!P2944,'Data Descriptive'!R2944)</f>
        <v>30</v>
      </c>
      <c r="AK2929" t="str">
        <f>CONCATENATE('Data Descriptive'!P2944,'Data Descriptive'!S2944)</f>
        <v>30</v>
      </c>
      <c r="AL2929" t="str">
        <f>CONCATENATE('Data Descriptive'!P2944,'Data Descriptive'!U2944)</f>
        <v>30</v>
      </c>
      <c r="AM2929" t="str">
        <f>CONCATENATE('Data Descriptive'!R2944,'Data Descriptive'!R2944)</f>
        <v>00</v>
      </c>
      <c r="AN2929" t="str">
        <f>CONCATENATE('Data Descriptive'!R2944,'Data Descriptive'!S2944)</f>
        <v>00</v>
      </c>
      <c r="AO2929" t="str">
        <f>CONCATENATE('Data Descriptive'!R2944,'Data Descriptive'!U2944)</f>
        <v>00</v>
      </c>
      <c r="AP2929" t="str">
        <f>CONCATENATE('Data Descriptive'!S2944,'Data Descriptive'!S2944)</f>
        <v>00</v>
      </c>
      <c r="AQ2929" t="str">
        <f>CONCATENATE('Data Descriptive'!S2944,'Data Descriptive'!U2944)</f>
        <v>00</v>
      </c>
      <c r="AR2929" t="str">
        <f>CONCATENATE('Data Descriptive'!U2944,'Data Descriptive'!U2944)</f>
        <v>00</v>
      </c>
    </row>
    <row r="2930" spans="24:44">
      <c r="X2930" t="str">
        <f>CONCATENATE('Data Descriptive'!M2945,'Data Descriptive'!M2945)</f>
        <v>00</v>
      </c>
      <c r="Y2930" t="str">
        <f>CONCATENATE('Data Descriptive'!M2945,'Data Descriptive'!O2945)</f>
        <v>02</v>
      </c>
      <c r="Z2930" t="str">
        <f>CONCATENATE('Data Descriptive'!M2945,'Data Descriptive'!P2945)</f>
        <v>03</v>
      </c>
      <c r="AA2930" t="str">
        <f>CONCATENATE('Data Descriptive'!M2945,'Data Descriptive'!R2945)</f>
        <v>01</v>
      </c>
      <c r="AB2930" t="str">
        <f>CONCATENATE('Data Descriptive'!M2945,'Data Descriptive'!S2945)</f>
        <v>00</v>
      </c>
      <c r="AC2930" t="str">
        <f>CONCATENATE('Data Descriptive'!M2945,'Data Descriptive'!U2945)</f>
        <v>00</v>
      </c>
      <c r="AD2930" t="str">
        <f>CONCATENATE('Data Descriptive'!O2945,'Data Descriptive'!O2945)</f>
        <v>22</v>
      </c>
      <c r="AE2930" t="str">
        <f>CONCATENATE('Data Descriptive'!O2945,'Data Descriptive'!P2945)</f>
        <v>23</v>
      </c>
      <c r="AF2930" t="str">
        <f>CONCATENATE('Data Descriptive'!O2945,'Data Descriptive'!R2945)</f>
        <v>21</v>
      </c>
      <c r="AG2930" t="str">
        <f>CONCATENATE('Data Descriptive'!O2945,'Data Descriptive'!S2945)</f>
        <v>20</v>
      </c>
      <c r="AH2930" t="str">
        <f>CONCATENATE('Data Descriptive'!O2945,'Data Descriptive'!U2945)</f>
        <v>20</v>
      </c>
      <c r="AI2930" t="str">
        <f>CONCATENATE('Data Descriptive'!P2945,'Data Descriptive'!P2945)</f>
        <v>33</v>
      </c>
      <c r="AJ2930" t="str">
        <f>CONCATENATE('Data Descriptive'!P2945,'Data Descriptive'!R2945)</f>
        <v>31</v>
      </c>
      <c r="AK2930" t="str">
        <f>CONCATENATE('Data Descriptive'!P2945,'Data Descriptive'!S2945)</f>
        <v>30</v>
      </c>
      <c r="AL2930" t="str">
        <f>CONCATENATE('Data Descriptive'!P2945,'Data Descriptive'!U2945)</f>
        <v>30</v>
      </c>
      <c r="AM2930" t="str">
        <f>CONCATENATE('Data Descriptive'!R2945,'Data Descriptive'!R2945)</f>
        <v>11</v>
      </c>
      <c r="AN2930" t="str">
        <f>CONCATENATE('Data Descriptive'!R2945,'Data Descriptive'!S2945)</f>
        <v>10</v>
      </c>
      <c r="AO2930" t="str">
        <f>CONCATENATE('Data Descriptive'!R2945,'Data Descriptive'!U2945)</f>
        <v>10</v>
      </c>
      <c r="AP2930" t="str">
        <f>CONCATENATE('Data Descriptive'!S2945,'Data Descriptive'!S2945)</f>
        <v>00</v>
      </c>
      <c r="AQ2930" t="str">
        <f>CONCATENATE('Data Descriptive'!S2945,'Data Descriptive'!U2945)</f>
        <v>00</v>
      </c>
      <c r="AR2930" t="str">
        <f>CONCATENATE('Data Descriptive'!U2945,'Data Descriptive'!U2945)</f>
        <v>00</v>
      </c>
    </row>
    <row r="2931" spans="24:44">
      <c r="X2931" t="str">
        <f>CONCATENATE('Data Descriptive'!M2946,'Data Descriptive'!M2946)</f>
        <v>00</v>
      </c>
      <c r="Y2931" t="str">
        <f>CONCATENATE('Data Descriptive'!M2946,'Data Descriptive'!O2946)</f>
        <v>00</v>
      </c>
      <c r="Z2931" t="str">
        <f>CONCATENATE('Data Descriptive'!M2946,'Data Descriptive'!P2946)</f>
        <v>03</v>
      </c>
      <c r="AA2931" t="str">
        <f>CONCATENATE('Data Descriptive'!M2946,'Data Descriptive'!R2946)</f>
        <v>00</v>
      </c>
      <c r="AB2931" t="str">
        <f>CONCATENATE('Data Descriptive'!M2946,'Data Descriptive'!S2946)</f>
        <v>01</v>
      </c>
      <c r="AC2931" t="str">
        <f>CONCATENATE('Data Descriptive'!M2946,'Data Descriptive'!U2946)</f>
        <v>00</v>
      </c>
      <c r="AD2931" t="str">
        <f>CONCATENATE('Data Descriptive'!O2946,'Data Descriptive'!O2946)</f>
        <v>00</v>
      </c>
      <c r="AE2931" t="str">
        <f>CONCATENATE('Data Descriptive'!O2946,'Data Descriptive'!P2946)</f>
        <v>03</v>
      </c>
      <c r="AF2931" t="str">
        <f>CONCATENATE('Data Descriptive'!O2946,'Data Descriptive'!R2946)</f>
        <v>00</v>
      </c>
      <c r="AG2931" t="str">
        <f>CONCATENATE('Data Descriptive'!O2946,'Data Descriptive'!S2946)</f>
        <v>01</v>
      </c>
      <c r="AH2931" t="str">
        <f>CONCATENATE('Data Descriptive'!O2946,'Data Descriptive'!U2946)</f>
        <v>00</v>
      </c>
      <c r="AI2931" t="str">
        <f>CONCATENATE('Data Descriptive'!P2946,'Data Descriptive'!P2946)</f>
        <v>33</v>
      </c>
      <c r="AJ2931" t="str">
        <f>CONCATENATE('Data Descriptive'!P2946,'Data Descriptive'!R2946)</f>
        <v>30</v>
      </c>
      <c r="AK2931" t="str">
        <f>CONCATENATE('Data Descriptive'!P2946,'Data Descriptive'!S2946)</f>
        <v>31</v>
      </c>
      <c r="AL2931" t="str">
        <f>CONCATENATE('Data Descriptive'!P2946,'Data Descriptive'!U2946)</f>
        <v>30</v>
      </c>
      <c r="AM2931" t="str">
        <f>CONCATENATE('Data Descriptive'!R2946,'Data Descriptive'!R2946)</f>
        <v>00</v>
      </c>
      <c r="AN2931" t="str">
        <f>CONCATENATE('Data Descriptive'!R2946,'Data Descriptive'!S2946)</f>
        <v>01</v>
      </c>
      <c r="AO2931" t="str">
        <f>CONCATENATE('Data Descriptive'!R2946,'Data Descriptive'!U2946)</f>
        <v>00</v>
      </c>
      <c r="AP2931" t="str">
        <f>CONCATENATE('Data Descriptive'!S2946,'Data Descriptive'!S2946)</f>
        <v>11</v>
      </c>
      <c r="AQ2931" t="str">
        <f>CONCATENATE('Data Descriptive'!S2946,'Data Descriptive'!U2946)</f>
        <v>10</v>
      </c>
      <c r="AR2931" t="str">
        <f>CONCATENATE('Data Descriptive'!U2946,'Data Descriptive'!U2946)</f>
        <v>00</v>
      </c>
    </row>
    <row r="2932" spans="24:44">
      <c r="X2932" t="str">
        <f>CONCATENATE('Data Descriptive'!M2947,'Data Descriptive'!M2947)</f>
        <v>00</v>
      </c>
      <c r="Y2932" t="str">
        <f>CONCATENATE('Data Descriptive'!M2947,'Data Descriptive'!O2947)</f>
        <v>00</v>
      </c>
      <c r="Z2932" t="str">
        <f>CONCATENATE('Data Descriptive'!M2947,'Data Descriptive'!P2947)</f>
        <v>03</v>
      </c>
      <c r="AA2932" t="str">
        <f>CONCATENATE('Data Descriptive'!M2947,'Data Descriptive'!R2947)</f>
        <v>01</v>
      </c>
      <c r="AB2932" t="str">
        <f>CONCATENATE('Data Descriptive'!M2947,'Data Descriptive'!S2947)</f>
        <v>00</v>
      </c>
      <c r="AC2932" t="str">
        <f>CONCATENATE('Data Descriptive'!M2947,'Data Descriptive'!U2947)</f>
        <v>00</v>
      </c>
      <c r="AD2932" t="str">
        <f>CONCATENATE('Data Descriptive'!O2947,'Data Descriptive'!O2947)</f>
        <v>00</v>
      </c>
      <c r="AE2932" t="str">
        <f>CONCATENATE('Data Descriptive'!O2947,'Data Descriptive'!P2947)</f>
        <v>03</v>
      </c>
      <c r="AF2932" t="str">
        <f>CONCATENATE('Data Descriptive'!O2947,'Data Descriptive'!R2947)</f>
        <v>01</v>
      </c>
      <c r="AG2932" t="str">
        <f>CONCATENATE('Data Descriptive'!O2947,'Data Descriptive'!S2947)</f>
        <v>00</v>
      </c>
      <c r="AH2932" t="str">
        <f>CONCATENATE('Data Descriptive'!O2947,'Data Descriptive'!U2947)</f>
        <v>00</v>
      </c>
      <c r="AI2932" t="str">
        <f>CONCATENATE('Data Descriptive'!P2947,'Data Descriptive'!P2947)</f>
        <v>33</v>
      </c>
      <c r="AJ2932" t="str">
        <f>CONCATENATE('Data Descriptive'!P2947,'Data Descriptive'!R2947)</f>
        <v>31</v>
      </c>
      <c r="AK2932" t="str">
        <f>CONCATENATE('Data Descriptive'!P2947,'Data Descriptive'!S2947)</f>
        <v>30</v>
      </c>
      <c r="AL2932" t="str">
        <f>CONCATENATE('Data Descriptive'!P2947,'Data Descriptive'!U2947)</f>
        <v>30</v>
      </c>
      <c r="AM2932" t="str">
        <f>CONCATENATE('Data Descriptive'!R2947,'Data Descriptive'!R2947)</f>
        <v>11</v>
      </c>
      <c r="AN2932" t="str">
        <f>CONCATENATE('Data Descriptive'!R2947,'Data Descriptive'!S2947)</f>
        <v>10</v>
      </c>
      <c r="AO2932" t="str">
        <f>CONCATENATE('Data Descriptive'!R2947,'Data Descriptive'!U2947)</f>
        <v>10</v>
      </c>
      <c r="AP2932" t="str">
        <f>CONCATENATE('Data Descriptive'!S2947,'Data Descriptive'!S2947)</f>
        <v>00</v>
      </c>
      <c r="AQ2932" t="str">
        <f>CONCATENATE('Data Descriptive'!S2947,'Data Descriptive'!U2947)</f>
        <v>00</v>
      </c>
      <c r="AR2932" t="str">
        <f>CONCATENATE('Data Descriptive'!U2947,'Data Descriptive'!U2947)</f>
        <v>00</v>
      </c>
    </row>
    <row r="2933" spans="24:44">
      <c r="X2933" t="str">
        <f>CONCATENATE('Data Descriptive'!M2948,'Data Descriptive'!M2948)</f>
        <v>00</v>
      </c>
      <c r="Y2933" t="str">
        <f>CONCATENATE('Data Descriptive'!M2948,'Data Descriptive'!O2948)</f>
        <v>00</v>
      </c>
      <c r="Z2933" t="str">
        <f>CONCATENATE('Data Descriptive'!M2948,'Data Descriptive'!P2948)</f>
        <v>03</v>
      </c>
      <c r="AA2933" t="str">
        <f>CONCATENATE('Data Descriptive'!M2948,'Data Descriptive'!R2948)</f>
        <v>01</v>
      </c>
      <c r="AB2933" t="str">
        <f>CONCATENATE('Data Descriptive'!M2948,'Data Descriptive'!S2948)</f>
        <v>00</v>
      </c>
      <c r="AC2933" t="str">
        <f>CONCATENATE('Data Descriptive'!M2948,'Data Descriptive'!U2948)</f>
        <v>01</v>
      </c>
      <c r="AD2933" t="str">
        <f>CONCATENATE('Data Descriptive'!O2948,'Data Descriptive'!O2948)</f>
        <v>00</v>
      </c>
      <c r="AE2933" t="str">
        <f>CONCATENATE('Data Descriptive'!O2948,'Data Descriptive'!P2948)</f>
        <v>03</v>
      </c>
      <c r="AF2933" t="str">
        <f>CONCATENATE('Data Descriptive'!O2948,'Data Descriptive'!R2948)</f>
        <v>01</v>
      </c>
      <c r="AG2933" t="str">
        <f>CONCATENATE('Data Descriptive'!O2948,'Data Descriptive'!S2948)</f>
        <v>00</v>
      </c>
      <c r="AH2933" t="str">
        <f>CONCATENATE('Data Descriptive'!O2948,'Data Descriptive'!U2948)</f>
        <v>01</v>
      </c>
      <c r="AI2933" t="str">
        <f>CONCATENATE('Data Descriptive'!P2948,'Data Descriptive'!P2948)</f>
        <v>33</v>
      </c>
      <c r="AJ2933" t="str">
        <f>CONCATENATE('Data Descriptive'!P2948,'Data Descriptive'!R2948)</f>
        <v>31</v>
      </c>
      <c r="AK2933" t="str">
        <f>CONCATENATE('Data Descriptive'!P2948,'Data Descriptive'!S2948)</f>
        <v>30</v>
      </c>
      <c r="AL2933" t="str">
        <f>CONCATENATE('Data Descriptive'!P2948,'Data Descriptive'!U2948)</f>
        <v>31</v>
      </c>
      <c r="AM2933" t="str">
        <f>CONCATENATE('Data Descriptive'!R2948,'Data Descriptive'!R2948)</f>
        <v>11</v>
      </c>
      <c r="AN2933" t="str">
        <f>CONCATENATE('Data Descriptive'!R2948,'Data Descriptive'!S2948)</f>
        <v>10</v>
      </c>
      <c r="AO2933" t="str">
        <f>CONCATENATE('Data Descriptive'!R2948,'Data Descriptive'!U2948)</f>
        <v>11</v>
      </c>
      <c r="AP2933" t="str">
        <f>CONCATENATE('Data Descriptive'!S2948,'Data Descriptive'!S2948)</f>
        <v>00</v>
      </c>
      <c r="AQ2933" t="str">
        <f>CONCATENATE('Data Descriptive'!S2948,'Data Descriptive'!U2948)</f>
        <v>01</v>
      </c>
      <c r="AR2933" t="str">
        <f>CONCATENATE('Data Descriptive'!U2948,'Data Descriptive'!U2948)</f>
        <v>11</v>
      </c>
    </row>
    <row r="2934" spans="24:44">
      <c r="X2934" t="str">
        <f>CONCATENATE('Data Descriptive'!M2949,'Data Descriptive'!M2949)</f>
        <v>00</v>
      </c>
      <c r="Y2934" t="str">
        <f>CONCATENATE('Data Descriptive'!M2949,'Data Descriptive'!O2949)</f>
        <v>00</v>
      </c>
      <c r="Z2934" t="str">
        <f>CONCATENATE('Data Descriptive'!M2949,'Data Descriptive'!P2949)</f>
        <v>03</v>
      </c>
      <c r="AA2934" t="str">
        <f>CONCATENATE('Data Descriptive'!M2949,'Data Descriptive'!R2949)</f>
        <v>01</v>
      </c>
      <c r="AB2934" t="str">
        <f>CONCATENATE('Data Descriptive'!M2949,'Data Descriptive'!S2949)</f>
        <v>00</v>
      </c>
      <c r="AC2934" t="str">
        <f>CONCATENATE('Data Descriptive'!M2949,'Data Descriptive'!U2949)</f>
        <v>00</v>
      </c>
      <c r="AD2934" t="str">
        <f>CONCATENATE('Data Descriptive'!O2949,'Data Descriptive'!O2949)</f>
        <v>00</v>
      </c>
      <c r="AE2934" t="str">
        <f>CONCATENATE('Data Descriptive'!O2949,'Data Descriptive'!P2949)</f>
        <v>03</v>
      </c>
      <c r="AF2934" t="str">
        <f>CONCATENATE('Data Descriptive'!O2949,'Data Descriptive'!R2949)</f>
        <v>01</v>
      </c>
      <c r="AG2934" t="str">
        <f>CONCATENATE('Data Descriptive'!O2949,'Data Descriptive'!S2949)</f>
        <v>00</v>
      </c>
      <c r="AH2934" t="str">
        <f>CONCATENATE('Data Descriptive'!O2949,'Data Descriptive'!U2949)</f>
        <v>00</v>
      </c>
      <c r="AI2934" t="str">
        <f>CONCATENATE('Data Descriptive'!P2949,'Data Descriptive'!P2949)</f>
        <v>33</v>
      </c>
      <c r="AJ2934" t="str">
        <f>CONCATENATE('Data Descriptive'!P2949,'Data Descriptive'!R2949)</f>
        <v>31</v>
      </c>
      <c r="AK2934" t="str">
        <f>CONCATENATE('Data Descriptive'!P2949,'Data Descriptive'!S2949)</f>
        <v>30</v>
      </c>
      <c r="AL2934" t="str">
        <f>CONCATENATE('Data Descriptive'!P2949,'Data Descriptive'!U2949)</f>
        <v>30</v>
      </c>
      <c r="AM2934" t="str">
        <f>CONCATENATE('Data Descriptive'!R2949,'Data Descriptive'!R2949)</f>
        <v>11</v>
      </c>
      <c r="AN2934" t="str">
        <f>CONCATENATE('Data Descriptive'!R2949,'Data Descriptive'!S2949)</f>
        <v>10</v>
      </c>
      <c r="AO2934" t="str">
        <f>CONCATENATE('Data Descriptive'!R2949,'Data Descriptive'!U2949)</f>
        <v>10</v>
      </c>
      <c r="AP2934" t="str">
        <f>CONCATENATE('Data Descriptive'!S2949,'Data Descriptive'!S2949)</f>
        <v>00</v>
      </c>
      <c r="AQ2934" t="str">
        <f>CONCATENATE('Data Descriptive'!S2949,'Data Descriptive'!U2949)</f>
        <v>00</v>
      </c>
      <c r="AR2934" t="str">
        <f>CONCATENATE('Data Descriptive'!U2949,'Data Descriptive'!U2949)</f>
        <v>00</v>
      </c>
    </row>
    <row r="2935" spans="24:44">
      <c r="X2935" t="str">
        <f>CONCATENATE('Data Descriptive'!M2950,'Data Descriptive'!M2950)</f>
        <v>00</v>
      </c>
      <c r="Y2935" t="str">
        <f>CONCATENATE('Data Descriptive'!M2950,'Data Descriptive'!O2950)</f>
        <v>00</v>
      </c>
      <c r="Z2935" t="str">
        <f>CONCATENATE('Data Descriptive'!M2950,'Data Descriptive'!P2950)</f>
        <v>03</v>
      </c>
      <c r="AA2935" t="str">
        <f>CONCATENATE('Data Descriptive'!M2950,'Data Descriptive'!R2950)</f>
        <v>01</v>
      </c>
      <c r="AB2935" t="str">
        <f>CONCATENATE('Data Descriptive'!M2950,'Data Descriptive'!S2950)</f>
        <v>00</v>
      </c>
      <c r="AC2935" t="str">
        <f>CONCATENATE('Data Descriptive'!M2950,'Data Descriptive'!U2950)</f>
        <v>00</v>
      </c>
      <c r="AD2935" t="str">
        <f>CONCATENATE('Data Descriptive'!O2950,'Data Descriptive'!O2950)</f>
        <v>00</v>
      </c>
      <c r="AE2935" t="str">
        <f>CONCATENATE('Data Descriptive'!O2950,'Data Descriptive'!P2950)</f>
        <v>03</v>
      </c>
      <c r="AF2935" t="str">
        <f>CONCATENATE('Data Descriptive'!O2950,'Data Descriptive'!R2950)</f>
        <v>01</v>
      </c>
      <c r="AG2935" t="str">
        <f>CONCATENATE('Data Descriptive'!O2950,'Data Descriptive'!S2950)</f>
        <v>00</v>
      </c>
      <c r="AH2935" t="str">
        <f>CONCATENATE('Data Descriptive'!O2950,'Data Descriptive'!U2950)</f>
        <v>00</v>
      </c>
      <c r="AI2935" t="str">
        <f>CONCATENATE('Data Descriptive'!P2950,'Data Descriptive'!P2950)</f>
        <v>33</v>
      </c>
      <c r="AJ2935" t="str">
        <f>CONCATENATE('Data Descriptive'!P2950,'Data Descriptive'!R2950)</f>
        <v>31</v>
      </c>
      <c r="AK2935" t="str">
        <f>CONCATENATE('Data Descriptive'!P2950,'Data Descriptive'!S2950)</f>
        <v>30</v>
      </c>
      <c r="AL2935" t="str">
        <f>CONCATENATE('Data Descriptive'!P2950,'Data Descriptive'!U2950)</f>
        <v>30</v>
      </c>
      <c r="AM2935" t="str">
        <f>CONCATENATE('Data Descriptive'!R2950,'Data Descriptive'!R2950)</f>
        <v>11</v>
      </c>
      <c r="AN2935" t="str">
        <f>CONCATENATE('Data Descriptive'!R2950,'Data Descriptive'!S2950)</f>
        <v>10</v>
      </c>
      <c r="AO2935" t="str">
        <f>CONCATENATE('Data Descriptive'!R2950,'Data Descriptive'!U2950)</f>
        <v>10</v>
      </c>
      <c r="AP2935" t="str">
        <f>CONCATENATE('Data Descriptive'!S2950,'Data Descriptive'!S2950)</f>
        <v>00</v>
      </c>
      <c r="AQ2935" t="str">
        <f>CONCATENATE('Data Descriptive'!S2950,'Data Descriptive'!U2950)</f>
        <v>00</v>
      </c>
      <c r="AR2935" t="str">
        <f>CONCATENATE('Data Descriptive'!U2950,'Data Descriptive'!U2950)</f>
        <v>00</v>
      </c>
    </row>
    <row r="2936" spans="24:44">
      <c r="X2936" t="str">
        <f>CONCATENATE('Data Descriptive'!M2951,'Data Descriptive'!M2951)</f>
        <v>00</v>
      </c>
      <c r="Y2936" t="str">
        <f>CONCATENATE('Data Descriptive'!M2951,'Data Descriptive'!O2951)</f>
        <v>00</v>
      </c>
      <c r="Z2936" t="str">
        <f>CONCATENATE('Data Descriptive'!M2951,'Data Descriptive'!P2951)</f>
        <v>03</v>
      </c>
      <c r="AA2936" t="str">
        <f>CONCATENATE('Data Descriptive'!M2951,'Data Descriptive'!R2951)</f>
        <v>01</v>
      </c>
      <c r="AB2936" t="str">
        <f>CONCATENATE('Data Descriptive'!M2951,'Data Descriptive'!S2951)</f>
        <v>00</v>
      </c>
      <c r="AC2936" t="str">
        <f>CONCATENATE('Data Descriptive'!M2951,'Data Descriptive'!U2951)</f>
        <v>01</v>
      </c>
      <c r="AD2936" t="str">
        <f>CONCATENATE('Data Descriptive'!O2951,'Data Descriptive'!O2951)</f>
        <v>00</v>
      </c>
      <c r="AE2936" t="str">
        <f>CONCATENATE('Data Descriptive'!O2951,'Data Descriptive'!P2951)</f>
        <v>03</v>
      </c>
      <c r="AF2936" t="str">
        <f>CONCATENATE('Data Descriptive'!O2951,'Data Descriptive'!R2951)</f>
        <v>01</v>
      </c>
      <c r="AG2936" t="str">
        <f>CONCATENATE('Data Descriptive'!O2951,'Data Descriptive'!S2951)</f>
        <v>00</v>
      </c>
      <c r="AH2936" t="str">
        <f>CONCATENATE('Data Descriptive'!O2951,'Data Descriptive'!U2951)</f>
        <v>01</v>
      </c>
      <c r="AI2936" t="str">
        <f>CONCATENATE('Data Descriptive'!P2951,'Data Descriptive'!P2951)</f>
        <v>33</v>
      </c>
      <c r="AJ2936" t="str">
        <f>CONCATENATE('Data Descriptive'!P2951,'Data Descriptive'!R2951)</f>
        <v>31</v>
      </c>
      <c r="AK2936" t="str">
        <f>CONCATENATE('Data Descriptive'!P2951,'Data Descriptive'!S2951)</f>
        <v>30</v>
      </c>
      <c r="AL2936" t="str">
        <f>CONCATENATE('Data Descriptive'!P2951,'Data Descriptive'!U2951)</f>
        <v>31</v>
      </c>
      <c r="AM2936" t="str">
        <f>CONCATENATE('Data Descriptive'!R2951,'Data Descriptive'!R2951)</f>
        <v>11</v>
      </c>
      <c r="AN2936" t="str">
        <f>CONCATENATE('Data Descriptive'!R2951,'Data Descriptive'!S2951)</f>
        <v>10</v>
      </c>
      <c r="AO2936" t="str">
        <f>CONCATENATE('Data Descriptive'!R2951,'Data Descriptive'!U2951)</f>
        <v>11</v>
      </c>
      <c r="AP2936" t="str">
        <f>CONCATENATE('Data Descriptive'!S2951,'Data Descriptive'!S2951)</f>
        <v>00</v>
      </c>
      <c r="AQ2936" t="str">
        <f>CONCATENATE('Data Descriptive'!S2951,'Data Descriptive'!U2951)</f>
        <v>01</v>
      </c>
      <c r="AR2936" t="str">
        <f>CONCATENATE('Data Descriptive'!U2951,'Data Descriptive'!U2951)</f>
        <v>11</v>
      </c>
    </row>
    <row r="2937" spans="24:44">
      <c r="X2937" t="str">
        <f>CONCATENATE('Data Descriptive'!M2952,'Data Descriptive'!M2952)</f>
        <v>00</v>
      </c>
      <c r="Y2937" t="str">
        <f>CONCATENATE('Data Descriptive'!M2952,'Data Descriptive'!O2952)</f>
        <v>00</v>
      </c>
      <c r="Z2937" t="str">
        <f>CONCATENATE('Data Descriptive'!M2952,'Data Descriptive'!P2952)</f>
        <v>01</v>
      </c>
      <c r="AA2937" t="str">
        <f>CONCATENATE('Data Descriptive'!M2952,'Data Descriptive'!R2952)</f>
        <v>00</v>
      </c>
      <c r="AB2937" t="str">
        <f>CONCATENATE('Data Descriptive'!M2952,'Data Descriptive'!S2952)</f>
        <v>00</v>
      </c>
      <c r="AC2937" t="str">
        <f>CONCATENATE('Data Descriptive'!M2952,'Data Descriptive'!U2952)</f>
        <v>00</v>
      </c>
      <c r="AD2937" t="str">
        <f>CONCATENATE('Data Descriptive'!O2952,'Data Descriptive'!O2952)</f>
        <v>00</v>
      </c>
      <c r="AE2937" t="str">
        <f>CONCATENATE('Data Descriptive'!O2952,'Data Descriptive'!P2952)</f>
        <v>01</v>
      </c>
      <c r="AF2937" t="str">
        <f>CONCATENATE('Data Descriptive'!O2952,'Data Descriptive'!R2952)</f>
        <v>00</v>
      </c>
      <c r="AG2937" t="str">
        <f>CONCATENATE('Data Descriptive'!O2952,'Data Descriptive'!S2952)</f>
        <v>00</v>
      </c>
      <c r="AH2937" t="str">
        <f>CONCATENATE('Data Descriptive'!O2952,'Data Descriptive'!U2952)</f>
        <v>00</v>
      </c>
      <c r="AI2937" t="str">
        <f>CONCATENATE('Data Descriptive'!P2952,'Data Descriptive'!P2952)</f>
        <v>11</v>
      </c>
      <c r="AJ2937" t="str">
        <f>CONCATENATE('Data Descriptive'!P2952,'Data Descriptive'!R2952)</f>
        <v>10</v>
      </c>
      <c r="AK2937" t="str">
        <f>CONCATENATE('Data Descriptive'!P2952,'Data Descriptive'!S2952)</f>
        <v>10</v>
      </c>
      <c r="AL2937" t="str">
        <f>CONCATENATE('Data Descriptive'!P2952,'Data Descriptive'!U2952)</f>
        <v>10</v>
      </c>
      <c r="AM2937" t="str">
        <f>CONCATENATE('Data Descriptive'!R2952,'Data Descriptive'!R2952)</f>
        <v>00</v>
      </c>
      <c r="AN2937" t="str">
        <f>CONCATENATE('Data Descriptive'!R2952,'Data Descriptive'!S2952)</f>
        <v>00</v>
      </c>
      <c r="AO2937" t="str">
        <f>CONCATENATE('Data Descriptive'!R2952,'Data Descriptive'!U2952)</f>
        <v>00</v>
      </c>
      <c r="AP2937" t="str">
        <f>CONCATENATE('Data Descriptive'!S2952,'Data Descriptive'!S2952)</f>
        <v>00</v>
      </c>
      <c r="AQ2937" t="str">
        <f>CONCATENATE('Data Descriptive'!S2952,'Data Descriptive'!U2952)</f>
        <v>00</v>
      </c>
      <c r="AR2937" t="str">
        <f>CONCATENATE('Data Descriptive'!U2952,'Data Descriptive'!U2952)</f>
        <v>00</v>
      </c>
    </row>
    <row r="2938" spans="24:44">
      <c r="X2938" t="str">
        <f>CONCATENATE('Data Descriptive'!M2953,'Data Descriptive'!M2953)</f>
        <v>00</v>
      </c>
      <c r="Y2938" t="str">
        <f>CONCATENATE('Data Descriptive'!M2953,'Data Descriptive'!O2953)</f>
        <v>00</v>
      </c>
      <c r="Z2938" t="str">
        <f>CONCATENATE('Data Descriptive'!M2953,'Data Descriptive'!P2953)</f>
        <v>03</v>
      </c>
      <c r="AA2938" t="str">
        <f>CONCATENATE('Data Descriptive'!M2953,'Data Descriptive'!R2953)</f>
        <v>01</v>
      </c>
      <c r="AB2938" t="str">
        <f>CONCATENATE('Data Descriptive'!M2953,'Data Descriptive'!S2953)</f>
        <v>00</v>
      </c>
      <c r="AC2938" t="str">
        <f>CONCATENATE('Data Descriptive'!M2953,'Data Descriptive'!U2953)</f>
        <v>00</v>
      </c>
      <c r="AD2938" t="str">
        <f>CONCATENATE('Data Descriptive'!O2953,'Data Descriptive'!O2953)</f>
        <v>00</v>
      </c>
      <c r="AE2938" t="str">
        <f>CONCATENATE('Data Descriptive'!O2953,'Data Descriptive'!P2953)</f>
        <v>03</v>
      </c>
      <c r="AF2938" t="str">
        <f>CONCATENATE('Data Descriptive'!O2953,'Data Descriptive'!R2953)</f>
        <v>01</v>
      </c>
      <c r="AG2938" t="str">
        <f>CONCATENATE('Data Descriptive'!O2953,'Data Descriptive'!S2953)</f>
        <v>00</v>
      </c>
      <c r="AH2938" t="str">
        <f>CONCATENATE('Data Descriptive'!O2953,'Data Descriptive'!U2953)</f>
        <v>00</v>
      </c>
      <c r="AI2938" t="str">
        <f>CONCATENATE('Data Descriptive'!P2953,'Data Descriptive'!P2953)</f>
        <v>33</v>
      </c>
      <c r="AJ2938" t="str">
        <f>CONCATENATE('Data Descriptive'!P2953,'Data Descriptive'!R2953)</f>
        <v>31</v>
      </c>
      <c r="AK2938" t="str">
        <f>CONCATENATE('Data Descriptive'!P2953,'Data Descriptive'!S2953)</f>
        <v>30</v>
      </c>
      <c r="AL2938" t="str">
        <f>CONCATENATE('Data Descriptive'!P2953,'Data Descriptive'!U2953)</f>
        <v>30</v>
      </c>
      <c r="AM2938" t="str">
        <f>CONCATENATE('Data Descriptive'!R2953,'Data Descriptive'!R2953)</f>
        <v>11</v>
      </c>
      <c r="AN2938" t="str">
        <f>CONCATENATE('Data Descriptive'!R2953,'Data Descriptive'!S2953)</f>
        <v>10</v>
      </c>
      <c r="AO2938" t="str">
        <f>CONCATENATE('Data Descriptive'!R2953,'Data Descriptive'!U2953)</f>
        <v>10</v>
      </c>
      <c r="AP2938" t="str">
        <f>CONCATENATE('Data Descriptive'!S2953,'Data Descriptive'!S2953)</f>
        <v>00</v>
      </c>
      <c r="AQ2938" t="str">
        <f>CONCATENATE('Data Descriptive'!S2953,'Data Descriptive'!U2953)</f>
        <v>00</v>
      </c>
      <c r="AR2938" t="str">
        <f>CONCATENATE('Data Descriptive'!U2953,'Data Descriptive'!U2953)</f>
        <v>00</v>
      </c>
    </row>
    <row r="2939" spans="24:44">
      <c r="X2939" t="str">
        <f>CONCATENATE('Data Descriptive'!M2954,'Data Descriptive'!M2954)</f>
        <v>11</v>
      </c>
      <c r="Y2939" t="str">
        <f>CONCATENATE('Data Descriptive'!M2954,'Data Descriptive'!O2954)</f>
        <v>10</v>
      </c>
      <c r="Z2939" t="str">
        <f>CONCATENATE('Data Descriptive'!M2954,'Data Descriptive'!P2954)</f>
        <v>12</v>
      </c>
      <c r="AA2939" t="str">
        <f>CONCATENATE('Data Descriptive'!M2954,'Data Descriptive'!R2954)</f>
        <v>11</v>
      </c>
      <c r="AB2939" t="str">
        <f>CONCATENATE('Data Descriptive'!M2954,'Data Descriptive'!S2954)</f>
        <v>10</v>
      </c>
      <c r="AC2939" t="str">
        <f>CONCATENATE('Data Descriptive'!M2954,'Data Descriptive'!U2954)</f>
        <v>11</v>
      </c>
      <c r="AD2939" t="str">
        <f>CONCATENATE('Data Descriptive'!O2954,'Data Descriptive'!O2954)</f>
        <v>00</v>
      </c>
      <c r="AE2939" t="str">
        <f>CONCATENATE('Data Descriptive'!O2954,'Data Descriptive'!P2954)</f>
        <v>02</v>
      </c>
      <c r="AF2939" t="str">
        <f>CONCATENATE('Data Descriptive'!O2954,'Data Descriptive'!R2954)</f>
        <v>01</v>
      </c>
      <c r="AG2939" t="str">
        <f>CONCATENATE('Data Descriptive'!O2954,'Data Descriptive'!S2954)</f>
        <v>00</v>
      </c>
      <c r="AH2939" t="str">
        <f>CONCATENATE('Data Descriptive'!O2954,'Data Descriptive'!U2954)</f>
        <v>01</v>
      </c>
      <c r="AI2939" t="str">
        <f>CONCATENATE('Data Descriptive'!P2954,'Data Descriptive'!P2954)</f>
        <v>22</v>
      </c>
      <c r="AJ2939" t="str">
        <f>CONCATENATE('Data Descriptive'!P2954,'Data Descriptive'!R2954)</f>
        <v>21</v>
      </c>
      <c r="AK2939" t="str">
        <f>CONCATENATE('Data Descriptive'!P2954,'Data Descriptive'!S2954)</f>
        <v>20</v>
      </c>
      <c r="AL2939" t="str">
        <f>CONCATENATE('Data Descriptive'!P2954,'Data Descriptive'!U2954)</f>
        <v>21</v>
      </c>
      <c r="AM2939" t="str">
        <f>CONCATENATE('Data Descriptive'!R2954,'Data Descriptive'!R2954)</f>
        <v>11</v>
      </c>
      <c r="AN2939" t="str">
        <f>CONCATENATE('Data Descriptive'!R2954,'Data Descriptive'!S2954)</f>
        <v>10</v>
      </c>
      <c r="AO2939" t="str">
        <f>CONCATENATE('Data Descriptive'!R2954,'Data Descriptive'!U2954)</f>
        <v>11</v>
      </c>
      <c r="AP2939" t="str">
        <f>CONCATENATE('Data Descriptive'!S2954,'Data Descriptive'!S2954)</f>
        <v>00</v>
      </c>
      <c r="AQ2939" t="str">
        <f>CONCATENATE('Data Descriptive'!S2954,'Data Descriptive'!U2954)</f>
        <v>01</v>
      </c>
      <c r="AR2939" t="str">
        <f>CONCATENATE('Data Descriptive'!U2954,'Data Descriptive'!U2954)</f>
        <v>11</v>
      </c>
    </row>
    <row r="2940" spans="24:44">
      <c r="X2940" t="str">
        <f>CONCATENATE('Data Descriptive'!M2955,'Data Descriptive'!M2955)</f>
        <v>11</v>
      </c>
      <c r="Y2940" t="str">
        <f>CONCATENATE('Data Descriptive'!M2955,'Data Descriptive'!O2955)</f>
        <v>12</v>
      </c>
      <c r="Z2940" t="str">
        <f>CONCATENATE('Data Descriptive'!M2955,'Data Descriptive'!P2955)</f>
        <v>13</v>
      </c>
      <c r="AA2940" t="str">
        <f>CONCATENATE('Data Descriptive'!M2955,'Data Descriptive'!R2955)</f>
        <v>10</v>
      </c>
      <c r="AB2940" t="str">
        <f>CONCATENATE('Data Descriptive'!M2955,'Data Descriptive'!S2955)</f>
        <v>10</v>
      </c>
      <c r="AC2940" t="str">
        <f>CONCATENATE('Data Descriptive'!M2955,'Data Descriptive'!U2955)</f>
        <v>10</v>
      </c>
      <c r="AD2940" t="str">
        <f>CONCATENATE('Data Descriptive'!O2955,'Data Descriptive'!O2955)</f>
        <v>22</v>
      </c>
      <c r="AE2940" t="str">
        <f>CONCATENATE('Data Descriptive'!O2955,'Data Descriptive'!P2955)</f>
        <v>23</v>
      </c>
      <c r="AF2940" t="str">
        <f>CONCATENATE('Data Descriptive'!O2955,'Data Descriptive'!R2955)</f>
        <v>20</v>
      </c>
      <c r="AG2940" t="str">
        <f>CONCATENATE('Data Descriptive'!O2955,'Data Descriptive'!S2955)</f>
        <v>20</v>
      </c>
      <c r="AH2940" t="str">
        <f>CONCATENATE('Data Descriptive'!O2955,'Data Descriptive'!U2955)</f>
        <v>20</v>
      </c>
      <c r="AI2940" t="str">
        <f>CONCATENATE('Data Descriptive'!P2955,'Data Descriptive'!P2955)</f>
        <v>33</v>
      </c>
      <c r="AJ2940" t="str">
        <f>CONCATENATE('Data Descriptive'!P2955,'Data Descriptive'!R2955)</f>
        <v>30</v>
      </c>
      <c r="AK2940" t="str">
        <f>CONCATENATE('Data Descriptive'!P2955,'Data Descriptive'!S2955)</f>
        <v>30</v>
      </c>
      <c r="AL2940" t="str">
        <f>CONCATENATE('Data Descriptive'!P2955,'Data Descriptive'!U2955)</f>
        <v>30</v>
      </c>
      <c r="AM2940" t="str">
        <f>CONCATENATE('Data Descriptive'!R2955,'Data Descriptive'!R2955)</f>
        <v>00</v>
      </c>
      <c r="AN2940" t="str">
        <f>CONCATENATE('Data Descriptive'!R2955,'Data Descriptive'!S2955)</f>
        <v>00</v>
      </c>
      <c r="AO2940" t="str">
        <f>CONCATENATE('Data Descriptive'!R2955,'Data Descriptive'!U2955)</f>
        <v>00</v>
      </c>
      <c r="AP2940" t="str">
        <f>CONCATENATE('Data Descriptive'!S2955,'Data Descriptive'!S2955)</f>
        <v>00</v>
      </c>
      <c r="AQ2940" t="str">
        <f>CONCATENATE('Data Descriptive'!S2955,'Data Descriptive'!U2955)</f>
        <v>00</v>
      </c>
      <c r="AR2940" t="str">
        <f>CONCATENATE('Data Descriptive'!U2955,'Data Descriptive'!U2955)</f>
        <v>00</v>
      </c>
    </row>
    <row r="2941" spans="24:44">
      <c r="X2941" t="str">
        <f>CONCATENATE('Data Descriptive'!M2956,'Data Descriptive'!M2956)</f>
        <v>00</v>
      </c>
      <c r="Y2941" t="str">
        <f>CONCATENATE('Data Descriptive'!M2956,'Data Descriptive'!O2956)</f>
        <v>02</v>
      </c>
      <c r="Z2941" t="str">
        <f>CONCATENATE('Data Descriptive'!M2956,'Data Descriptive'!P2956)</f>
        <v>03</v>
      </c>
      <c r="AA2941" t="str">
        <f>CONCATENATE('Data Descriptive'!M2956,'Data Descriptive'!R2956)</f>
        <v>00</v>
      </c>
      <c r="AB2941" t="str">
        <f>CONCATENATE('Data Descriptive'!M2956,'Data Descriptive'!S2956)</f>
        <v>00</v>
      </c>
      <c r="AC2941" t="str">
        <f>CONCATENATE('Data Descriptive'!M2956,'Data Descriptive'!U2956)</f>
        <v>01</v>
      </c>
      <c r="AD2941" t="str">
        <f>CONCATENATE('Data Descriptive'!O2956,'Data Descriptive'!O2956)</f>
        <v>22</v>
      </c>
      <c r="AE2941" t="str">
        <f>CONCATENATE('Data Descriptive'!O2956,'Data Descriptive'!P2956)</f>
        <v>23</v>
      </c>
      <c r="AF2941" t="str">
        <f>CONCATENATE('Data Descriptive'!O2956,'Data Descriptive'!R2956)</f>
        <v>20</v>
      </c>
      <c r="AG2941" t="str">
        <f>CONCATENATE('Data Descriptive'!O2956,'Data Descriptive'!S2956)</f>
        <v>20</v>
      </c>
      <c r="AH2941" t="str">
        <f>CONCATENATE('Data Descriptive'!O2956,'Data Descriptive'!U2956)</f>
        <v>21</v>
      </c>
      <c r="AI2941" t="str">
        <f>CONCATENATE('Data Descriptive'!P2956,'Data Descriptive'!P2956)</f>
        <v>33</v>
      </c>
      <c r="AJ2941" t="str">
        <f>CONCATENATE('Data Descriptive'!P2956,'Data Descriptive'!R2956)</f>
        <v>30</v>
      </c>
      <c r="AK2941" t="str">
        <f>CONCATENATE('Data Descriptive'!P2956,'Data Descriptive'!S2956)</f>
        <v>30</v>
      </c>
      <c r="AL2941" t="str">
        <f>CONCATENATE('Data Descriptive'!P2956,'Data Descriptive'!U2956)</f>
        <v>31</v>
      </c>
      <c r="AM2941" t="str">
        <f>CONCATENATE('Data Descriptive'!R2956,'Data Descriptive'!R2956)</f>
        <v>00</v>
      </c>
      <c r="AN2941" t="str">
        <f>CONCATENATE('Data Descriptive'!R2956,'Data Descriptive'!S2956)</f>
        <v>00</v>
      </c>
      <c r="AO2941" t="str">
        <f>CONCATENATE('Data Descriptive'!R2956,'Data Descriptive'!U2956)</f>
        <v>01</v>
      </c>
      <c r="AP2941" t="str">
        <f>CONCATENATE('Data Descriptive'!S2956,'Data Descriptive'!S2956)</f>
        <v>00</v>
      </c>
      <c r="AQ2941" t="str">
        <f>CONCATENATE('Data Descriptive'!S2956,'Data Descriptive'!U2956)</f>
        <v>01</v>
      </c>
      <c r="AR2941" t="str">
        <f>CONCATENATE('Data Descriptive'!U2956,'Data Descriptive'!U2956)</f>
        <v>11</v>
      </c>
    </row>
    <row r="2942" spans="24:44">
      <c r="X2942" t="str">
        <f>CONCATENATE('Data Descriptive'!M2957,'Data Descriptive'!M2957)</f>
        <v>00</v>
      </c>
      <c r="Y2942" t="str">
        <f>CONCATENATE('Data Descriptive'!M2957,'Data Descriptive'!O2957)</f>
        <v>00</v>
      </c>
      <c r="Z2942" t="str">
        <f>CONCATENATE('Data Descriptive'!M2957,'Data Descriptive'!P2957)</f>
        <v>03</v>
      </c>
      <c r="AA2942" t="str">
        <f>CONCATENATE('Data Descriptive'!M2957,'Data Descriptive'!R2957)</f>
        <v>01</v>
      </c>
      <c r="AB2942" t="str">
        <f>CONCATENATE('Data Descriptive'!M2957,'Data Descriptive'!S2957)</f>
        <v>00</v>
      </c>
      <c r="AC2942" t="str">
        <f>CONCATENATE('Data Descriptive'!M2957,'Data Descriptive'!U2957)</f>
        <v>00</v>
      </c>
      <c r="AD2942" t="str">
        <f>CONCATENATE('Data Descriptive'!O2957,'Data Descriptive'!O2957)</f>
        <v>00</v>
      </c>
      <c r="AE2942" t="str">
        <f>CONCATENATE('Data Descriptive'!O2957,'Data Descriptive'!P2957)</f>
        <v>03</v>
      </c>
      <c r="AF2942" t="str">
        <f>CONCATENATE('Data Descriptive'!O2957,'Data Descriptive'!R2957)</f>
        <v>01</v>
      </c>
      <c r="AG2942" t="str">
        <f>CONCATENATE('Data Descriptive'!O2957,'Data Descriptive'!S2957)</f>
        <v>00</v>
      </c>
      <c r="AH2942" t="str">
        <f>CONCATENATE('Data Descriptive'!O2957,'Data Descriptive'!U2957)</f>
        <v>00</v>
      </c>
      <c r="AI2942" t="str">
        <f>CONCATENATE('Data Descriptive'!P2957,'Data Descriptive'!P2957)</f>
        <v>33</v>
      </c>
      <c r="AJ2942" t="str">
        <f>CONCATENATE('Data Descriptive'!P2957,'Data Descriptive'!R2957)</f>
        <v>31</v>
      </c>
      <c r="AK2942" t="str">
        <f>CONCATENATE('Data Descriptive'!P2957,'Data Descriptive'!S2957)</f>
        <v>30</v>
      </c>
      <c r="AL2942" t="str">
        <f>CONCATENATE('Data Descriptive'!P2957,'Data Descriptive'!U2957)</f>
        <v>30</v>
      </c>
      <c r="AM2942" t="str">
        <f>CONCATENATE('Data Descriptive'!R2957,'Data Descriptive'!R2957)</f>
        <v>11</v>
      </c>
      <c r="AN2942" t="str">
        <f>CONCATENATE('Data Descriptive'!R2957,'Data Descriptive'!S2957)</f>
        <v>10</v>
      </c>
      <c r="AO2942" t="str">
        <f>CONCATENATE('Data Descriptive'!R2957,'Data Descriptive'!U2957)</f>
        <v>10</v>
      </c>
      <c r="AP2942" t="str">
        <f>CONCATENATE('Data Descriptive'!S2957,'Data Descriptive'!S2957)</f>
        <v>00</v>
      </c>
      <c r="AQ2942" t="str">
        <f>CONCATENATE('Data Descriptive'!S2957,'Data Descriptive'!U2957)</f>
        <v>00</v>
      </c>
      <c r="AR2942" t="str">
        <f>CONCATENATE('Data Descriptive'!U2957,'Data Descriptive'!U2957)</f>
        <v>00</v>
      </c>
    </row>
    <row r="2943" spans="24:44">
      <c r="X2943" t="str">
        <f>CONCATENATE('Data Descriptive'!M2958,'Data Descriptive'!M2958)</f>
        <v>11</v>
      </c>
      <c r="Y2943" t="str">
        <f>CONCATENATE('Data Descriptive'!M2958,'Data Descriptive'!O2958)</f>
        <v>12</v>
      </c>
      <c r="Z2943" t="str">
        <f>CONCATENATE('Data Descriptive'!M2958,'Data Descriptive'!P2958)</f>
        <v>12</v>
      </c>
      <c r="AA2943" t="str">
        <f>CONCATENATE('Data Descriptive'!M2958,'Data Descriptive'!R2958)</f>
        <v>11</v>
      </c>
      <c r="AB2943" t="str">
        <f>CONCATENATE('Data Descriptive'!M2958,'Data Descriptive'!S2958)</f>
        <v>10</v>
      </c>
      <c r="AC2943" t="str">
        <f>CONCATENATE('Data Descriptive'!M2958,'Data Descriptive'!U2958)</f>
        <v>10</v>
      </c>
      <c r="AD2943" t="str">
        <f>CONCATENATE('Data Descriptive'!O2958,'Data Descriptive'!O2958)</f>
        <v>22</v>
      </c>
      <c r="AE2943" t="str">
        <f>CONCATENATE('Data Descriptive'!O2958,'Data Descriptive'!P2958)</f>
        <v>22</v>
      </c>
      <c r="AF2943" t="str">
        <f>CONCATENATE('Data Descriptive'!O2958,'Data Descriptive'!R2958)</f>
        <v>21</v>
      </c>
      <c r="AG2943" t="str">
        <f>CONCATENATE('Data Descriptive'!O2958,'Data Descriptive'!S2958)</f>
        <v>20</v>
      </c>
      <c r="AH2943" t="str">
        <f>CONCATENATE('Data Descriptive'!O2958,'Data Descriptive'!U2958)</f>
        <v>20</v>
      </c>
      <c r="AI2943" t="str">
        <f>CONCATENATE('Data Descriptive'!P2958,'Data Descriptive'!P2958)</f>
        <v>22</v>
      </c>
      <c r="AJ2943" t="str">
        <f>CONCATENATE('Data Descriptive'!P2958,'Data Descriptive'!R2958)</f>
        <v>21</v>
      </c>
      <c r="AK2943" t="str">
        <f>CONCATENATE('Data Descriptive'!P2958,'Data Descriptive'!S2958)</f>
        <v>20</v>
      </c>
      <c r="AL2943" t="str">
        <f>CONCATENATE('Data Descriptive'!P2958,'Data Descriptive'!U2958)</f>
        <v>20</v>
      </c>
      <c r="AM2943" t="str">
        <f>CONCATENATE('Data Descriptive'!R2958,'Data Descriptive'!R2958)</f>
        <v>11</v>
      </c>
      <c r="AN2943" t="str">
        <f>CONCATENATE('Data Descriptive'!R2958,'Data Descriptive'!S2958)</f>
        <v>10</v>
      </c>
      <c r="AO2943" t="str">
        <f>CONCATENATE('Data Descriptive'!R2958,'Data Descriptive'!U2958)</f>
        <v>10</v>
      </c>
      <c r="AP2943" t="str">
        <f>CONCATENATE('Data Descriptive'!S2958,'Data Descriptive'!S2958)</f>
        <v>00</v>
      </c>
      <c r="AQ2943" t="str">
        <f>CONCATENATE('Data Descriptive'!S2958,'Data Descriptive'!U2958)</f>
        <v>00</v>
      </c>
      <c r="AR2943" t="str">
        <f>CONCATENATE('Data Descriptive'!U2958,'Data Descriptive'!U2958)</f>
        <v>00</v>
      </c>
    </row>
    <row r="2944" spans="24:44">
      <c r="X2944" t="str">
        <f>CONCATENATE('Data Descriptive'!M2959,'Data Descriptive'!M2959)</f>
        <v>00</v>
      </c>
      <c r="Y2944" t="str">
        <f>CONCATENATE('Data Descriptive'!M2959,'Data Descriptive'!O2959)</f>
        <v>00</v>
      </c>
      <c r="Z2944" t="str">
        <f>CONCATENATE('Data Descriptive'!M2959,'Data Descriptive'!P2959)</f>
        <v>03</v>
      </c>
      <c r="AA2944" t="str">
        <f>CONCATENATE('Data Descriptive'!M2959,'Data Descriptive'!R2959)</f>
        <v>01</v>
      </c>
      <c r="AB2944" t="str">
        <f>CONCATENATE('Data Descriptive'!M2959,'Data Descriptive'!S2959)</f>
        <v>00</v>
      </c>
      <c r="AC2944" t="str">
        <f>CONCATENATE('Data Descriptive'!M2959,'Data Descriptive'!U2959)</f>
        <v>00</v>
      </c>
      <c r="AD2944" t="str">
        <f>CONCATENATE('Data Descriptive'!O2959,'Data Descriptive'!O2959)</f>
        <v>00</v>
      </c>
      <c r="AE2944" t="str">
        <f>CONCATENATE('Data Descriptive'!O2959,'Data Descriptive'!P2959)</f>
        <v>03</v>
      </c>
      <c r="AF2944" t="str">
        <f>CONCATENATE('Data Descriptive'!O2959,'Data Descriptive'!R2959)</f>
        <v>01</v>
      </c>
      <c r="AG2944" t="str">
        <f>CONCATENATE('Data Descriptive'!O2959,'Data Descriptive'!S2959)</f>
        <v>00</v>
      </c>
      <c r="AH2944" t="str">
        <f>CONCATENATE('Data Descriptive'!O2959,'Data Descriptive'!U2959)</f>
        <v>00</v>
      </c>
      <c r="AI2944" t="str">
        <f>CONCATENATE('Data Descriptive'!P2959,'Data Descriptive'!P2959)</f>
        <v>33</v>
      </c>
      <c r="AJ2944" t="str">
        <f>CONCATENATE('Data Descriptive'!P2959,'Data Descriptive'!R2959)</f>
        <v>31</v>
      </c>
      <c r="AK2944" t="str">
        <f>CONCATENATE('Data Descriptive'!P2959,'Data Descriptive'!S2959)</f>
        <v>30</v>
      </c>
      <c r="AL2944" t="str">
        <f>CONCATENATE('Data Descriptive'!P2959,'Data Descriptive'!U2959)</f>
        <v>30</v>
      </c>
      <c r="AM2944" t="str">
        <f>CONCATENATE('Data Descriptive'!R2959,'Data Descriptive'!R2959)</f>
        <v>11</v>
      </c>
      <c r="AN2944" t="str">
        <f>CONCATENATE('Data Descriptive'!R2959,'Data Descriptive'!S2959)</f>
        <v>10</v>
      </c>
      <c r="AO2944" t="str">
        <f>CONCATENATE('Data Descriptive'!R2959,'Data Descriptive'!U2959)</f>
        <v>10</v>
      </c>
      <c r="AP2944" t="str">
        <f>CONCATENATE('Data Descriptive'!S2959,'Data Descriptive'!S2959)</f>
        <v>00</v>
      </c>
      <c r="AQ2944" t="str">
        <f>CONCATENATE('Data Descriptive'!S2959,'Data Descriptive'!U2959)</f>
        <v>00</v>
      </c>
      <c r="AR2944" t="str">
        <f>CONCATENATE('Data Descriptive'!U2959,'Data Descriptive'!U2959)</f>
        <v>00</v>
      </c>
    </row>
    <row r="2945" spans="24:44">
      <c r="X2945" t="str">
        <f>CONCATENATE('Data Descriptive'!M2960,'Data Descriptive'!M2960)</f>
        <v>00</v>
      </c>
      <c r="Y2945" t="str">
        <f>CONCATENATE('Data Descriptive'!M2960,'Data Descriptive'!O2960)</f>
        <v>02</v>
      </c>
      <c r="Z2945" t="str">
        <f>CONCATENATE('Data Descriptive'!M2960,'Data Descriptive'!P2960)</f>
        <v>03</v>
      </c>
      <c r="AA2945" t="str">
        <f>CONCATENATE('Data Descriptive'!M2960,'Data Descriptive'!R2960)</f>
        <v>00</v>
      </c>
      <c r="AB2945" t="str">
        <f>CONCATENATE('Data Descriptive'!M2960,'Data Descriptive'!S2960)</f>
        <v>00</v>
      </c>
      <c r="AC2945" t="str">
        <f>CONCATENATE('Data Descriptive'!M2960,'Data Descriptive'!U2960)</f>
        <v>01</v>
      </c>
      <c r="AD2945" t="str">
        <f>CONCATENATE('Data Descriptive'!O2960,'Data Descriptive'!O2960)</f>
        <v>22</v>
      </c>
      <c r="AE2945" t="str">
        <f>CONCATENATE('Data Descriptive'!O2960,'Data Descriptive'!P2960)</f>
        <v>23</v>
      </c>
      <c r="AF2945" t="str">
        <f>CONCATENATE('Data Descriptive'!O2960,'Data Descriptive'!R2960)</f>
        <v>20</v>
      </c>
      <c r="AG2945" t="str">
        <f>CONCATENATE('Data Descriptive'!O2960,'Data Descriptive'!S2960)</f>
        <v>20</v>
      </c>
      <c r="AH2945" t="str">
        <f>CONCATENATE('Data Descriptive'!O2960,'Data Descriptive'!U2960)</f>
        <v>21</v>
      </c>
      <c r="AI2945" t="str">
        <f>CONCATENATE('Data Descriptive'!P2960,'Data Descriptive'!P2960)</f>
        <v>33</v>
      </c>
      <c r="AJ2945" t="str">
        <f>CONCATENATE('Data Descriptive'!P2960,'Data Descriptive'!R2960)</f>
        <v>30</v>
      </c>
      <c r="AK2945" t="str">
        <f>CONCATENATE('Data Descriptive'!P2960,'Data Descriptive'!S2960)</f>
        <v>30</v>
      </c>
      <c r="AL2945" t="str">
        <f>CONCATENATE('Data Descriptive'!P2960,'Data Descriptive'!U2960)</f>
        <v>31</v>
      </c>
      <c r="AM2945" t="str">
        <f>CONCATENATE('Data Descriptive'!R2960,'Data Descriptive'!R2960)</f>
        <v>00</v>
      </c>
      <c r="AN2945" t="str">
        <f>CONCATENATE('Data Descriptive'!R2960,'Data Descriptive'!S2960)</f>
        <v>00</v>
      </c>
      <c r="AO2945" t="str">
        <f>CONCATENATE('Data Descriptive'!R2960,'Data Descriptive'!U2960)</f>
        <v>01</v>
      </c>
      <c r="AP2945" t="str">
        <f>CONCATENATE('Data Descriptive'!S2960,'Data Descriptive'!S2960)</f>
        <v>00</v>
      </c>
      <c r="AQ2945" t="str">
        <f>CONCATENATE('Data Descriptive'!S2960,'Data Descriptive'!U2960)</f>
        <v>01</v>
      </c>
      <c r="AR2945" t="str">
        <f>CONCATENATE('Data Descriptive'!U2960,'Data Descriptive'!U2960)</f>
        <v>11</v>
      </c>
    </row>
    <row r="2946" spans="24:44">
      <c r="X2946" t="str">
        <f>CONCATENATE('Data Descriptive'!M2961,'Data Descriptive'!M2961)</f>
        <v>00</v>
      </c>
      <c r="Y2946" t="str">
        <f>CONCATENATE('Data Descriptive'!M2961,'Data Descriptive'!O2961)</f>
        <v>00</v>
      </c>
      <c r="Z2946" t="str">
        <f>CONCATENATE('Data Descriptive'!M2961,'Data Descriptive'!P2961)</f>
        <v>02</v>
      </c>
      <c r="AA2946" t="str">
        <f>CONCATENATE('Data Descriptive'!M2961,'Data Descriptive'!R2961)</f>
        <v>00</v>
      </c>
      <c r="AB2946" t="str">
        <f>CONCATENATE('Data Descriptive'!M2961,'Data Descriptive'!S2961)</f>
        <v>00</v>
      </c>
      <c r="AC2946" t="str">
        <f>CONCATENATE('Data Descriptive'!M2961,'Data Descriptive'!U2961)</f>
        <v>01</v>
      </c>
      <c r="AD2946" t="str">
        <f>CONCATENATE('Data Descriptive'!O2961,'Data Descriptive'!O2961)</f>
        <v>00</v>
      </c>
      <c r="AE2946" t="str">
        <f>CONCATENATE('Data Descriptive'!O2961,'Data Descriptive'!P2961)</f>
        <v>02</v>
      </c>
      <c r="AF2946" t="str">
        <f>CONCATENATE('Data Descriptive'!O2961,'Data Descriptive'!R2961)</f>
        <v>00</v>
      </c>
      <c r="AG2946" t="str">
        <f>CONCATENATE('Data Descriptive'!O2961,'Data Descriptive'!S2961)</f>
        <v>00</v>
      </c>
      <c r="AH2946" t="str">
        <f>CONCATENATE('Data Descriptive'!O2961,'Data Descriptive'!U2961)</f>
        <v>01</v>
      </c>
      <c r="AI2946" t="str">
        <f>CONCATENATE('Data Descriptive'!P2961,'Data Descriptive'!P2961)</f>
        <v>22</v>
      </c>
      <c r="AJ2946" t="str">
        <f>CONCATENATE('Data Descriptive'!P2961,'Data Descriptive'!R2961)</f>
        <v>20</v>
      </c>
      <c r="AK2946" t="str">
        <f>CONCATENATE('Data Descriptive'!P2961,'Data Descriptive'!S2961)</f>
        <v>20</v>
      </c>
      <c r="AL2946" t="str">
        <f>CONCATENATE('Data Descriptive'!P2961,'Data Descriptive'!U2961)</f>
        <v>21</v>
      </c>
      <c r="AM2946" t="str">
        <f>CONCATENATE('Data Descriptive'!R2961,'Data Descriptive'!R2961)</f>
        <v>00</v>
      </c>
      <c r="AN2946" t="str">
        <f>CONCATENATE('Data Descriptive'!R2961,'Data Descriptive'!S2961)</f>
        <v>00</v>
      </c>
      <c r="AO2946" t="str">
        <f>CONCATENATE('Data Descriptive'!R2961,'Data Descriptive'!U2961)</f>
        <v>01</v>
      </c>
      <c r="AP2946" t="str">
        <f>CONCATENATE('Data Descriptive'!S2961,'Data Descriptive'!S2961)</f>
        <v>00</v>
      </c>
      <c r="AQ2946" t="str">
        <f>CONCATENATE('Data Descriptive'!S2961,'Data Descriptive'!U2961)</f>
        <v>01</v>
      </c>
      <c r="AR2946" t="str">
        <f>CONCATENATE('Data Descriptive'!U2961,'Data Descriptive'!U2961)</f>
        <v>11</v>
      </c>
    </row>
    <row r="2947" spans="24:44">
      <c r="X2947" t="str">
        <f>CONCATENATE('Data Descriptive'!M2962,'Data Descriptive'!M2962)</f>
        <v>00</v>
      </c>
      <c r="Y2947" t="str">
        <f>CONCATENATE('Data Descriptive'!M2962,'Data Descriptive'!O2962)</f>
        <v>01</v>
      </c>
      <c r="Z2947" t="str">
        <f>CONCATENATE('Data Descriptive'!M2962,'Data Descriptive'!P2962)</f>
        <v>02</v>
      </c>
      <c r="AA2947" t="str">
        <f>CONCATENATE('Data Descriptive'!M2962,'Data Descriptive'!R2962)</f>
        <v>00</v>
      </c>
      <c r="AB2947" t="str">
        <f>CONCATENATE('Data Descriptive'!M2962,'Data Descriptive'!S2962)</f>
        <v>00</v>
      </c>
      <c r="AC2947" t="str">
        <f>CONCATENATE('Data Descriptive'!M2962,'Data Descriptive'!U2962)</f>
        <v>01</v>
      </c>
      <c r="AD2947" t="str">
        <f>CONCATENATE('Data Descriptive'!O2962,'Data Descriptive'!O2962)</f>
        <v>11</v>
      </c>
      <c r="AE2947" t="str">
        <f>CONCATENATE('Data Descriptive'!O2962,'Data Descriptive'!P2962)</f>
        <v>12</v>
      </c>
      <c r="AF2947" t="str">
        <f>CONCATENATE('Data Descriptive'!O2962,'Data Descriptive'!R2962)</f>
        <v>10</v>
      </c>
      <c r="AG2947" t="str">
        <f>CONCATENATE('Data Descriptive'!O2962,'Data Descriptive'!S2962)</f>
        <v>10</v>
      </c>
      <c r="AH2947" t="str">
        <f>CONCATENATE('Data Descriptive'!O2962,'Data Descriptive'!U2962)</f>
        <v>11</v>
      </c>
      <c r="AI2947" t="str">
        <f>CONCATENATE('Data Descriptive'!P2962,'Data Descriptive'!P2962)</f>
        <v>22</v>
      </c>
      <c r="AJ2947" t="str">
        <f>CONCATENATE('Data Descriptive'!P2962,'Data Descriptive'!R2962)</f>
        <v>20</v>
      </c>
      <c r="AK2947" t="str">
        <f>CONCATENATE('Data Descriptive'!P2962,'Data Descriptive'!S2962)</f>
        <v>20</v>
      </c>
      <c r="AL2947" t="str">
        <f>CONCATENATE('Data Descriptive'!P2962,'Data Descriptive'!U2962)</f>
        <v>21</v>
      </c>
      <c r="AM2947" t="str">
        <f>CONCATENATE('Data Descriptive'!R2962,'Data Descriptive'!R2962)</f>
        <v>00</v>
      </c>
      <c r="AN2947" t="str">
        <f>CONCATENATE('Data Descriptive'!R2962,'Data Descriptive'!S2962)</f>
        <v>00</v>
      </c>
      <c r="AO2947" t="str">
        <f>CONCATENATE('Data Descriptive'!R2962,'Data Descriptive'!U2962)</f>
        <v>01</v>
      </c>
      <c r="AP2947" t="str">
        <f>CONCATENATE('Data Descriptive'!S2962,'Data Descriptive'!S2962)</f>
        <v>00</v>
      </c>
      <c r="AQ2947" t="str">
        <f>CONCATENATE('Data Descriptive'!S2962,'Data Descriptive'!U2962)</f>
        <v>01</v>
      </c>
      <c r="AR2947" t="str">
        <f>CONCATENATE('Data Descriptive'!U2962,'Data Descriptive'!U2962)</f>
        <v>11</v>
      </c>
    </row>
    <row r="2948" spans="24:44">
      <c r="X2948" t="str">
        <f>CONCATENATE('Data Descriptive'!M2963,'Data Descriptive'!M2963)</f>
        <v>00</v>
      </c>
      <c r="Y2948" t="str">
        <f>CONCATENATE('Data Descriptive'!M2963,'Data Descriptive'!O2963)</f>
        <v>02</v>
      </c>
      <c r="Z2948" t="str">
        <f>CONCATENATE('Data Descriptive'!M2963,'Data Descriptive'!P2963)</f>
        <v>03</v>
      </c>
      <c r="AA2948" t="str">
        <f>CONCATENATE('Data Descriptive'!M2963,'Data Descriptive'!R2963)</f>
        <v>00</v>
      </c>
      <c r="AB2948" t="str">
        <f>CONCATENATE('Data Descriptive'!M2963,'Data Descriptive'!S2963)</f>
        <v>00</v>
      </c>
      <c r="AC2948" t="str">
        <f>CONCATENATE('Data Descriptive'!M2963,'Data Descriptive'!U2963)</f>
        <v>01</v>
      </c>
      <c r="AD2948" t="str">
        <f>CONCATENATE('Data Descriptive'!O2963,'Data Descriptive'!O2963)</f>
        <v>22</v>
      </c>
      <c r="AE2948" t="str">
        <f>CONCATENATE('Data Descriptive'!O2963,'Data Descriptive'!P2963)</f>
        <v>23</v>
      </c>
      <c r="AF2948" t="str">
        <f>CONCATENATE('Data Descriptive'!O2963,'Data Descriptive'!R2963)</f>
        <v>20</v>
      </c>
      <c r="AG2948" t="str">
        <f>CONCATENATE('Data Descriptive'!O2963,'Data Descriptive'!S2963)</f>
        <v>20</v>
      </c>
      <c r="AH2948" t="str">
        <f>CONCATENATE('Data Descriptive'!O2963,'Data Descriptive'!U2963)</f>
        <v>21</v>
      </c>
      <c r="AI2948" t="str">
        <f>CONCATENATE('Data Descriptive'!P2963,'Data Descriptive'!P2963)</f>
        <v>33</v>
      </c>
      <c r="AJ2948" t="str">
        <f>CONCATENATE('Data Descriptive'!P2963,'Data Descriptive'!R2963)</f>
        <v>30</v>
      </c>
      <c r="AK2948" t="str">
        <f>CONCATENATE('Data Descriptive'!P2963,'Data Descriptive'!S2963)</f>
        <v>30</v>
      </c>
      <c r="AL2948" t="str">
        <f>CONCATENATE('Data Descriptive'!P2963,'Data Descriptive'!U2963)</f>
        <v>31</v>
      </c>
      <c r="AM2948" t="str">
        <f>CONCATENATE('Data Descriptive'!R2963,'Data Descriptive'!R2963)</f>
        <v>00</v>
      </c>
      <c r="AN2948" t="str">
        <f>CONCATENATE('Data Descriptive'!R2963,'Data Descriptive'!S2963)</f>
        <v>00</v>
      </c>
      <c r="AO2948" t="str">
        <f>CONCATENATE('Data Descriptive'!R2963,'Data Descriptive'!U2963)</f>
        <v>01</v>
      </c>
      <c r="AP2948" t="str">
        <f>CONCATENATE('Data Descriptive'!S2963,'Data Descriptive'!S2963)</f>
        <v>00</v>
      </c>
      <c r="AQ2948" t="str">
        <f>CONCATENATE('Data Descriptive'!S2963,'Data Descriptive'!U2963)</f>
        <v>01</v>
      </c>
      <c r="AR2948" t="str">
        <f>CONCATENATE('Data Descriptive'!U2963,'Data Descriptive'!U2963)</f>
        <v>11</v>
      </c>
    </row>
    <row r="2949" spans="24:44">
      <c r="X2949" t="str">
        <f>CONCATENATE('Data Descriptive'!M2964,'Data Descriptive'!M2964)</f>
        <v>00</v>
      </c>
      <c r="Y2949" t="str">
        <f>CONCATENATE('Data Descriptive'!M2964,'Data Descriptive'!O2964)</f>
        <v>02</v>
      </c>
      <c r="Z2949" t="str">
        <f>CONCATENATE('Data Descriptive'!M2964,'Data Descriptive'!P2964)</f>
        <v>02</v>
      </c>
      <c r="AA2949" t="str">
        <f>CONCATENATE('Data Descriptive'!M2964,'Data Descriptive'!R2964)</f>
        <v>01</v>
      </c>
      <c r="AB2949" t="str">
        <f>CONCATENATE('Data Descriptive'!M2964,'Data Descriptive'!S2964)</f>
        <v>00</v>
      </c>
      <c r="AC2949" t="str">
        <f>CONCATENATE('Data Descriptive'!M2964,'Data Descriptive'!U2964)</f>
        <v>00</v>
      </c>
      <c r="AD2949" t="str">
        <f>CONCATENATE('Data Descriptive'!O2964,'Data Descriptive'!O2964)</f>
        <v>22</v>
      </c>
      <c r="AE2949" t="str">
        <f>CONCATENATE('Data Descriptive'!O2964,'Data Descriptive'!P2964)</f>
        <v>22</v>
      </c>
      <c r="AF2949" t="str">
        <f>CONCATENATE('Data Descriptive'!O2964,'Data Descriptive'!R2964)</f>
        <v>21</v>
      </c>
      <c r="AG2949" t="str">
        <f>CONCATENATE('Data Descriptive'!O2964,'Data Descriptive'!S2964)</f>
        <v>20</v>
      </c>
      <c r="AH2949" t="str">
        <f>CONCATENATE('Data Descriptive'!O2964,'Data Descriptive'!U2964)</f>
        <v>20</v>
      </c>
      <c r="AI2949" t="str">
        <f>CONCATENATE('Data Descriptive'!P2964,'Data Descriptive'!P2964)</f>
        <v>22</v>
      </c>
      <c r="AJ2949" t="str">
        <f>CONCATENATE('Data Descriptive'!P2964,'Data Descriptive'!R2964)</f>
        <v>21</v>
      </c>
      <c r="AK2949" t="str">
        <f>CONCATENATE('Data Descriptive'!P2964,'Data Descriptive'!S2964)</f>
        <v>20</v>
      </c>
      <c r="AL2949" t="str">
        <f>CONCATENATE('Data Descriptive'!P2964,'Data Descriptive'!U2964)</f>
        <v>20</v>
      </c>
      <c r="AM2949" t="str">
        <f>CONCATENATE('Data Descriptive'!R2964,'Data Descriptive'!R2964)</f>
        <v>11</v>
      </c>
      <c r="AN2949" t="str">
        <f>CONCATENATE('Data Descriptive'!R2964,'Data Descriptive'!S2964)</f>
        <v>10</v>
      </c>
      <c r="AO2949" t="str">
        <f>CONCATENATE('Data Descriptive'!R2964,'Data Descriptive'!U2964)</f>
        <v>10</v>
      </c>
      <c r="AP2949" t="str">
        <f>CONCATENATE('Data Descriptive'!S2964,'Data Descriptive'!S2964)</f>
        <v>00</v>
      </c>
      <c r="AQ2949" t="str">
        <f>CONCATENATE('Data Descriptive'!S2964,'Data Descriptive'!U2964)</f>
        <v>00</v>
      </c>
      <c r="AR2949" t="str">
        <f>CONCATENATE('Data Descriptive'!U2964,'Data Descriptive'!U2964)</f>
        <v>00</v>
      </c>
    </row>
    <row r="2950" spans="24:44">
      <c r="X2950" t="str">
        <f>CONCATENATE('Data Descriptive'!M2965,'Data Descriptive'!M2965)</f>
        <v>00</v>
      </c>
      <c r="Y2950" t="str">
        <f>CONCATENATE('Data Descriptive'!M2965,'Data Descriptive'!O2965)</f>
        <v>00</v>
      </c>
      <c r="Z2950" t="str">
        <f>CONCATENATE('Data Descriptive'!M2965,'Data Descriptive'!P2965)</f>
        <v>03</v>
      </c>
      <c r="AA2950" t="str">
        <f>CONCATENATE('Data Descriptive'!M2965,'Data Descriptive'!R2965)</f>
        <v>00</v>
      </c>
      <c r="AB2950" t="str">
        <f>CONCATENATE('Data Descriptive'!M2965,'Data Descriptive'!S2965)</f>
        <v>00</v>
      </c>
      <c r="AC2950" t="str">
        <f>CONCATENATE('Data Descriptive'!M2965,'Data Descriptive'!U2965)</f>
        <v>00</v>
      </c>
      <c r="AD2950" t="str">
        <f>CONCATENATE('Data Descriptive'!O2965,'Data Descriptive'!O2965)</f>
        <v>00</v>
      </c>
      <c r="AE2950" t="str">
        <f>CONCATENATE('Data Descriptive'!O2965,'Data Descriptive'!P2965)</f>
        <v>03</v>
      </c>
      <c r="AF2950" t="str">
        <f>CONCATENATE('Data Descriptive'!O2965,'Data Descriptive'!R2965)</f>
        <v>00</v>
      </c>
      <c r="AG2950" t="str">
        <f>CONCATENATE('Data Descriptive'!O2965,'Data Descriptive'!S2965)</f>
        <v>00</v>
      </c>
      <c r="AH2950" t="str">
        <f>CONCATENATE('Data Descriptive'!O2965,'Data Descriptive'!U2965)</f>
        <v>00</v>
      </c>
      <c r="AI2950" t="str">
        <f>CONCATENATE('Data Descriptive'!P2965,'Data Descriptive'!P2965)</f>
        <v>33</v>
      </c>
      <c r="AJ2950" t="str">
        <f>CONCATENATE('Data Descriptive'!P2965,'Data Descriptive'!R2965)</f>
        <v>30</v>
      </c>
      <c r="AK2950" t="str">
        <f>CONCATENATE('Data Descriptive'!P2965,'Data Descriptive'!S2965)</f>
        <v>30</v>
      </c>
      <c r="AL2950" t="str">
        <f>CONCATENATE('Data Descriptive'!P2965,'Data Descriptive'!U2965)</f>
        <v>30</v>
      </c>
      <c r="AM2950" t="str">
        <f>CONCATENATE('Data Descriptive'!R2965,'Data Descriptive'!R2965)</f>
        <v>00</v>
      </c>
      <c r="AN2950" t="str">
        <f>CONCATENATE('Data Descriptive'!R2965,'Data Descriptive'!S2965)</f>
        <v>00</v>
      </c>
      <c r="AO2950" t="str">
        <f>CONCATENATE('Data Descriptive'!R2965,'Data Descriptive'!U2965)</f>
        <v>00</v>
      </c>
      <c r="AP2950" t="str">
        <f>CONCATENATE('Data Descriptive'!S2965,'Data Descriptive'!S2965)</f>
        <v>00</v>
      </c>
      <c r="AQ2950" t="str">
        <f>CONCATENATE('Data Descriptive'!S2965,'Data Descriptive'!U2965)</f>
        <v>00</v>
      </c>
      <c r="AR2950" t="str">
        <f>CONCATENATE('Data Descriptive'!U2965,'Data Descriptive'!U2965)</f>
        <v>00</v>
      </c>
    </row>
    <row r="2951" spans="24:44">
      <c r="X2951" t="str">
        <f>CONCATENATE('Data Descriptive'!M2966,'Data Descriptive'!M2966)</f>
        <v>00</v>
      </c>
      <c r="Y2951" t="str">
        <f>CONCATENATE('Data Descriptive'!M2966,'Data Descriptive'!O2966)</f>
        <v>00</v>
      </c>
      <c r="Z2951" t="str">
        <f>CONCATENATE('Data Descriptive'!M2966,'Data Descriptive'!P2966)</f>
        <v>03</v>
      </c>
      <c r="AA2951" t="str">
        <f>CONCATENATE('Data Descriptive'!M2966,'Data Descriptive'!R2966)</f>
        <v>01</v>
      </c>
      <c r="AB2951" t="str">
        <f>CONCATENATE('Data Descriptive'!M2966,'Data Descriptive'!S2966)</f>
        <v>00</v>
      </c>
      <c r="AC2951" t="str">
        <f>CONCATENATE('Data Descriptive'!M2966,'Data Descriptive'!U2966)</f>
        <v>00</v>
      </c>
      <c r="AD2951" t="str">
        <f>CONCATENATE('Data Descriptive'!O2966,'Data Descriptive'!O2966)</f>
        <v>00</v>
      </c>
      <c r="AE2951" t="str">
        <f>CONCATENATE('Data Descriptive'!O2966,'Data Descriptive'!P2966)</f>
        <v>03</v>
      </c>
      <c r="AF2951" t="str">
        <f>CONCATENATE('Data Descriptive'!O2966,'Data Descriptive'!R2966)</f>
        <v>01</v>
      </c>
      <c r="AG2951" t="str">
        <f>CONCATENATE('Data Descriptive'!O2966,'Data Descriptive'!S2966)</f>
        <v>00</v>
      </c>
      <c r="AH2951" t="str">
        <f>CONCATENATE('Data Descriptive'!O2966,'Data Descriptive'!U2966)</f>
        <v>00</v>
      </c>
      <c r="AI2951" t="str">
        <f>CONCATENATE('Data Descriptive'!P2966,'Data Descriptive'!P2966)</f>
        <v>33</v>
      </c>
      <c r="AJ2951" t="str">
        <f>CONCATENATE('Data Descriptive'!P2966,'Data Descriptive'!R2966)</f>
        <v>31</v>
      </c>
      <c r="AK2951" t="str">
        <f>CONCATENATE('Data Descriptive'!P2966,'Data Descriptive'!S2966)</f>
        <v>30</v>
      </c>
      <c r="AL2951" t="str">
        <f>CONCATENATE('Data Descriptive'!P2966,'Data Descriptive'!U2966)</f>
        <v>30</v>
      </c>
      <c r="AM2951" t="str">
        <f>CONCATENATE('Data Descriptive'!R2966,'Data Descriptive'!R2966)</f>
        <v>11</v>
      </c>
      <c r="AN2951" t="str">
        <f>CONCATENATE('Data Descriptive'!R2966,'Data Descriptive'!S2966)</f>
        <v>10</v>
      </c>
      <c r="AO2951" t="str">
        <f>CONCATENATE('Data Descriptive'!R2966,'Data Descriptive'!U2966)</f>
        <v>10</v>
      </c>
      <c r="AP2951" t="str">
        <f>CONCATENATE('Data Descriptive'!S2966,'Data Descriptive'!S2966)</f>
        <v>00</v>
      </c>
      <c r="AQ2951" t="str">
        <f>CONCATENATE('Data Descriptive'!S2966,'Data Descriptive'!U2966)</f>
        <v>00</v>
      </c>
      <c r="AR2951" t="str">
        <f>CONCATENATE('Data Descriptive'!U2966,'Data Descriptive'!U2966)</f>
        <v>00</v>
      </c>
    </row>
    <row r="2952" spans="24:44">
      <c r="X2952" t="str">
        <f>CONCATENATE('Data Descriptive'!M2967,'Data Descriptive'!M2967)</f>
        <v>11</v>
      </c>
      <c r="Y2952" t="str">
        <f>CONCATENATE('Data Descriptive'!M2967,'Data Descriptive'!O2967)</f>
        <v>11</v>
      </c>
      <c r="Z2952" t="str">
        <f>CONCATENATE('Data Descriptive'!M2967,'Data Descriptive'!P2967)</f>
        <v>13</v>
      </c>
      <c r="AA2952" t="str">
        <f>CONCATENATE('Data Descriptive'!M2967,'Data Descriptive'!R2967)</f>
        <v>11</v>
      </c>
      <c r="AB2952" t="str">
        <f>CONCATENATE('Data Descriptive'!M2967,'Data Descriptive'!S2967)</f>
        <v>10</v>
      </c>
      <c r="AC2952" t="str">
        <f>CONCATENATE('Data Descriptive'!M2967,'Data Descriptive'!U2967)</f>
        <v>10</v>
      </c>
      <c r="AD2952" t="str">
        <f>CONCATENATE('Data Descriptive'!O2967,'Data Descriptive'!O2967)</f>
        <v>11</v>
      </c>
      <c r="AE2952" t="str">
        <f>CONCATENATE('Data Descriptive'!O2967,'Data Descriptive'!P2967)</f>
        <v>13</v>
      </c>
      <c r="AF2952" t="str">
        <f>CONCATENATE('Data Descriptive'!O2967,'Data Descriptive'!R2967)</f>
        <v>11</v>
      </c>
      <c r="AG2952" t="str">
        <f>CONCATENATE('Data Descriptive'!O2967,'Data Descriptive'!S2967)</f>
        <v>10</v>
      </c>
      <c r="AH2952" t="str">
        <f>CONCATENATE('Data Descriptive'!O2967,'Data Descriptive'!U2967)</f>
        <v>10</v>
      </c>
      <c r="AI2952" t="str">
        <f>CONCATENATE('Data Descriptive'!P2967,'Data Descriptive'!P2967)</f>
        <v>33</v>
      </c>
      <c r="AJ2952" t="str">
        <f>CONCATENATE('Data Descriptive'!P2967,'Data Descriptive'!R2967)</f>
        <v>31</v>
      </c>
      <c r="AK2952" t="str">
        <f>CONCATENATE('Data Descriptive'!P2967,'Data Descriptive'!S2967)</f>
        <v>30</v>
      </c>
      <c r="AL2952" t="str">
        <f>CONCATENATE('Data Descriptive'!P2967,'Data Descriptive'!U2967)</f>
        <v>30</v>
      </c>
      <c r="AM2952" t="str">
        <f>CONCATENATE('Data Descriptive'!R2967,'Data Descriptive'!R2967)</f>
        <v>11</v>
      </c>
      <c r="AN2952" t="str">
        <f>CONCATENATE('Data Descriptive'!R2967,'Data Descriptive'!S2967)</f>
        <v>10</v>
      </c>
      <c r="AO2952" t="str">
        <f>CONCATENATE('Data Descriptive'!R2967,'Data Descriptive'!U2967)</f>
        <v>10</v>
      </c>
      <c r="AP2952" t="str">
        <f>CONCATENATE('Data Descriptive'!S2967,'Data Descriptive'!S2967)</f>
        <v>00</v>
      </c>
      <c r="AQ2952" t="str">
        <f>CONCATENATE('Data Descriptive'!S2967,'Data Descriptive'!U2967)</f>
        <v>00</v>
      </c>
      <c r="AR2952" t="str">
        <f>CONCATENATE('Data Descriptive'!U2967,'Data Descriptive'!U2967)</f>
        <v>00</v>
      </c>
    </row>
    <row r="2953" spans="24:44">
      <c r="X2953" t="str">
        <f>CONCATENATE('Data Descriptive'!M2968,'Data Descriptive'!M2968)</f>
        <v>00</v>
      </c>
      <c r="Y2953" t="str">
        <f>CONCATENATE('Data Descriptive'!M2968,'Data Descriptive'!O2968)</f>
        <v>01</v>
      </c>
      <c r="Z2953" t="str">
        <f>CONCATENATE('Data Descriptive'!M2968,'Data Descriptive'!P2968)</f>
        <v>02</v>
      </c>
      <c r="AA2953" t="str">
        <f>CONCATENATE('Data Descriptive'!M2968,'Data Descriptive'!R2968)</f>
        <v>00</v>
      </c>
      <c r="AB2953" t="str">
        <f>CONCATENATE('Data Descriptive'!M2968,'Data Descriptive'!S2968)</f>
        <v>00</v>
      </c>
      <c r="AC2953" t="str">
        <f>CONCATENATE('Data Descriptive'!M2968,'Data Descriptive'!U2968)</f>
        <v>01</v>
      </c>
      <c r="AD2953" t="str">
        <f>CONCATENATE('Data Descriptive'!O2968,'Data Descriptive'!O2968)</f>
        <v>11</v>
      </c>
      <c r="AE2953" t="str">
        <f>CONCATENATE('Data Descriptive'!O2968,'Data Descriptive'!P2968)</f>
        <v>12</v>
      </c>
      <c r="AF2953" t="str">
        <f>CONCATENATE('Data Descriptive'!O2968,'Data Descriptive'!R2968)</f>
        <v>10</v>
      </c>
      <c r="AG2953" t="str">
        <f>CONCATENATE('Data Descriptive'!O2968,'Data Descriptive'!S2968)</f>
        <v>10</v>
      </c>
      <c r="AH2953" t="str">
        <f>CONCATENATE('Data Descriptive'!O2968,'Data Descriptive'!U2968)</f>
        <v>11</v>
      </c>
      <c r="AI2953" t="str">
        <f>CONCATENATE('Data Descriptive'!P2968,'Data Descriptive'!P2968)</f>
        <v>22</v>
      </c>
      <c r="AJ2953" t="str">
        <f>CONCATENATE('Data Descriptive'!P2968,'Data Descriptive'!R2968)</f>
        <v>20</v>
      </c>
      <c r="AK2953" t="str">
        <f>CONCATENATE('Data Descriptive'!P2968,'Data Descriptive'!S2968)</f>
        <v>20</v>
      </c>
      <c r="AL2953" t="str">
        <f>CONCATENATE('Data Descriptive'!P2968,'Data Descriptive'!U2968)</f>
        <v>21</v>
      </c>
      <c r="AM2953" t="str">
        <f>CONCATENATE('Data Descriptive'!R2968,'Data Descriptive'!R2968)</f>
        <v>00</v>
      </c>
      <c r="AN2953" t="str">
        <f>CONCATENATE('Data Descriptive'!R2968,'Data Descriptive'!S2968)</f>
        <v>00</v>
      </c>
      <c r="AO2953" t="str">
        <f>CONCATENATE('Data Descriptive'!R2968,'Data Descriptive'!U2968)</f>
        <v>01</v>
      </c>
      <c r="AP2953" t="str">
        <f>CONCATENATE('Data Descriptive'!S2968,'Data Descriptive'!S2968)</f>
        <v>00</v>
      </c>
      <c r="AQ2953" t="str">
        <f>CONCATENATE('Data Descriptive'!S2968,'Data Descriptive'!U2968)</f>
        <v>01</v>
      </c>
      <c r="AR2953" t="str">
        <f>CONCATENATE('Data Descriptive'!U2968,'Data Descriptive'!U2968)</f>
        <v>11</v>
      </c>
    </row>
    <row r="2954" spans="24:44">
      <c r="X2954" t="str">
        <f>CONCATENATE('Data Descriptive'!M2969,'Data Descriptive'!M2969)</f>
        <v>00</v>
      </c>
      <c r="Y2954" t="str">
        <f>CONCATENATE('Data Descriptive'!M2969,'Data Descriptive'!O2969)</f>
        <v>01</v>
      </c>
      <c r="Z2954" t="str">
        <f>CONCATENATE('Data Descriptive'!M2969,'Data Descriptive'!P2969)</f>
        <v>03</v>
      </c>
      <c r="AA2954" t="str">
        <f>CONCATENATE('Data Descriptive'!M2969,'Data Descriptive'!R2969)</f>
        <v>01</v>
      </c>
      <c r="AB2954" t="str">
        <f>CONCATENATE('Data Descriptive'!M2969,'Data Descriptive'!S2969)</f>
        <v>00</v>
      </c>
      <c r="AC2954" t="str">
        <f>CONCATENATE('Data Descriptive'!M2969,'Data Descriptive'!U2969)</f>
        <v>00</v>
      </c>
      <c r="AD2954" t="str">
        <f>CONCATENATE('Data Descriptive'!O2969,'Data Descriptive'!O2969)</f>
        <v>11</v>
      </c>
      <c r="AE2954" t="str">
        <f>CONCATENATE('Data Descriptive'!O2969,'Data Descriptive'!P2969)</f>
        <v>13</v>
      </c>
      <c r="AF2954" t="str">
        <f>CONCATENATE('Data Descriptive'!O2969,'Data Descriptive'!R2969)</f>
        <v>11</v>
      </c>
      <c r="AG2954" t="str">
        <f>CONCATENATE('Data Descriptive'!O2969,'Data Descriptive'!S2969)</f>
        <v>10</v>
      </c>
      <c r="AH2954" t="str">
        <f>CONCATENATE('Data Descriptive'!O2969,'Data Descriptive'!U2969)</f>
        <v>10</v>
      </c>
      <c r="AI2954" t="str">
        <f>CONCATENATE('Data Descriptive'!P2969,'Data Descriptive'!P2969)</f>
        <v>33</v>
      </c>
      <c r="AJ2954" t="str">
        <f>CONCATENATE('Data Descriptive'!P2969,'Data Descriptive'!R2969)</f>
        <v>31</v>
      </c>
      <c r="AK2954" t="str">
        <f>CONCATENATE('Data Descriptive'!P2969,'Data Descriptive'!S2969)</f>
        <v>30</v>
      </c>
      <c r="AL2954" t="str">
        <f>CONCATENATE('Data Descriptive'!P2969,'Data Descriptive'!U2969)</f>
        <v>30</v>
      </c>
      <c r="AM2954" t="str">
        <f>CONCATENATE('Data Descriptive'!R2969,'Data Descriptive'!R2969)</f>
        <v>11</v>
      </c>
      <c r="AN2954" t="str">
        <f>CONCATENATE('Data Descriptive'!R2969,'Data Descriptive'!S2969)</f>
        <v>10</v>
      </c>
      <c r="AO2954" t="str">
        <f>CONCATENATE('Data Descriptive'!R2969,'Data Descriptive'!U2969)</f>
        <v>10</v>
      </c>
      <c r="AP2954" t="str">
        <f>CONCATENATE('Data Descriptive'!S2969,'Data Descriptive'!S2969)</f>
        <v>00</v>
      </c>
      <c r="AQ2954" t="str">
        <f>CONCATENATE('Data Descriptive'!S2969,'Data Descriptive'!U2969)</f>
        <v>00</v>
      </c>
      <c r="AR2954" t="str">
        <f>CONCATENATE('Data Descriptive'!U2969,'Data Descriptive'!U2969)</f>
        <v>00</v>
      </c>
    </row>
    <row r="2955" spans="24:44">
      <c r="X2955" t="str">
        <f>CONCATENATE('Data Descriptive'!M2970,'Data Descriptive'!M2970)</f>
        <v>00</v>
      </c>
      <c r="Y2955" t="str">
        <f>CONCATENATE('Data Descriptive'!M2970,'Data Descriptive'!O2970)</f>
        <v>02</v>
      </c>
      <c r="Z2955" t="str">
        <f>CONCATENATE('Data Descriptive'!M2970,'Data Descriptive'!P2970)</f>
        <v>03</v>
      </c>
      <c r="AA2955" t="str">
        <f>CONCATENATE('Data Descriptive'!M2970,'Data Descriptive'!R2970)</f>
        <v>01</v>
      </c>
      <c r="AB2955" t="str">
        <f>CONCATENATE('Data Descriptive'!M2970,'Data Descriptive'!S2970)</f>
        <v>00</v>
      </c>
      <c r="AC2955" t="str">
        <f>CONCATENATE('Data Descriptive'!M2970,'Data Descriptive'!U2970)</f>
        <v>00</v>
      </c>
      <c r="AD2955" t="str">
        <f>CONCATENATE('Data Descriptive'!O2970,'Data Descriptive'!O2970)</f>
        <v>22</v>
      </c>
      <c r="AE2955" t="str">
        <f>CONCATENATE('Data Descriptive'!O2970,'Data Descriptive'!P2970)</f>
        <v>23</v>
      </c>
      <c r="AF2955" t="str">
        <f>CONCATENATE('Data Descriptive'!O2970,'Data Descriptive'!R2970)</f>
        <v>21</v>
      </c>
      <c r="AG2955" t="str">
        <f>CONCATENATE('Data Descriptive'!O2970,'Data Descriptive'!S2970)</f>
        <v>20</v>
      </c>
      <c r="AH2955" t="str">
        <f>CONCATENATE('Data Descriptive'!O2970,'Data Descriptive'!U2970)</f>
        <v>20</v>
      </c>
      <c r="AI2955" t="str">
        <f>CONCATENATE('Data Descriptive'!P2970,'Data Descriptive'!P2970)</f>
        <v>33</v>
      </c>
      <c r="AJ2955" t="str">
        <f>CONCATENATE('Data Descriptive'!P2970,'Data Descriptive'!R2970)</f>
        <v>31</v>
      </c>
      <c r="AK2955" t="str">
        <f>CONCATENATE('Data Descriptive'!P2970,'Data Descriptive'!S2970)</f>
        <v>30</v>
      </c>
      <c r="AL2955" t="str">
        <f>CONCATENATE('Data Descriptive'!P2970,'Data Descriptive'!U2970)</f>
        <v>30</v>
      </c>
      <c r="AM2955" t="str">
        <f>CONCATENATE('Data Descriptive'!R2970,'Data Descriptive'!R2970)</f>
        <v>11</v>
      </c>
      <c r="AN2955" t="str">
        <f>CONCATENATE('Data Descriptive'!R2970,'Data Descriptive'!S2970)</f>
        <v>10</v>
      </c>
      <c r="AO2955" t="str">
        <f>CONCATENATE('Data Descriptive'!R2970,'Data Descriptive'!U2970)</f>
        <v>10</v>
      </c>
      <c r="AP2955" t="str">
        <f>CONCATENATE('Data Descriptive'!S2970,'Data Descriptive'!S2970)</f>
        <v>00</v>
      </c>
      <c r="AQ2955" t="str">
        <f>CONCATENATE('Data Descriptive'!S2970,'Data Descriptive'!U2970)</f>
        <v>00</v>
      </c>
      <c r="AR2955" t="str">
        <f>CONCATENATE('Data Descriptive'!U2970,'Data Descriptive'!U2970)</f>
        <v>00</v>
      </c>
    </row>
    <row r="2956" spans="24:44">
      <c r="X2956" t="str">
        <f>CONCATENATE('Data Descriptive'!M2971,'Data Descriptive'!M2971)</f>
        <v>00</v>
      </c>
      <c r="Y2956" t="str">
        <f>CONCATENATE('Data Descriptive'!M2971,'Data Descriptive'!O2971)</f>
        <v>00</v>
      </c>
      <c r="Z2956" t="str">
        <f>CONCATENATE('Data Descriptive'!M2971,'Data Descriptive'!P2971)</f>
        <v>03</v>
      </c>
      <c r="AA2956" t="str">
        <f>CONCATENATE('Data Descriptive'!M2971,'Data Descriptive'!R2971)</f>
        <v>01</v>
      </c>
      <c r="AB2956" t="str">
        <f>CONCATENATE('Data Descriptive'!M2971,'Data Descriptive'!S2971)</f>
        <v>00</v>
      </c>
      <c r="AC2956" t="str">
        <f>CONCATENATE('Data Descriptive'!M2971,'Data Descriptive'!U2971)</f>
        <v>01</v>
      </c>
      <c r="AD2956" t="str">
        <f>CONCATENATE('Data Descriptive'!O2971,'Data Descriptive'!O2971)</f>
        <v>00</v>
      </c>
      <c r="AE2956" t="str">
        <f>CONCATENATE('Data Descriptive'!O2971,'Data Descriptive'!P2971)</f>
        <v>03</v>
      </c>
      <c r="AF2956" t="str">
        <f>CONCATENATE('Data Descriptive'!O2971,'Data Descriptive'!R2971)</f>
        <v>01</v>
      </c>
      <c r="AG2956" t="str">
        <f>CONCATENATE('Data Descriptive'!O2971,'Data Descriptive'!S2971)</f>
        <v>00</v>
      </c>
      <c r="AH2956" t="str">
        <f>CONCATENATE('Data Descriptive'!O2971,'Data Descriptive'!U2971)</f>
        <v>01</v>
      </c>
      <c r="AI2956" t="str">
        <f>CONCATENATE('Data Descriptive'!P2971,'Data Descriptive'!P2971)</f>
        <v>33</v>
      </c>
      <c r="AJ2956" t="str">
        <f>CONCATENATE('Data Descriptive'!P2971,'Data Descriptive'!R2971)</f>
        <v>31</v>
      </c>
      <c r="AK2956" t="str">
        <f>CONCATENATE('Data Descriptive'!P2971,'Data Descriptive'!S2971)</f>
        <v>30</v>
      </c>
      <c r="AL2956" t="str">
        <f>CONCATENATE('Data Descriptive'!P2971,'Data Descriptive'!U2971)</f>
        <v>31</v>
      </c>
      <c r="AM2956" t="str">
        <f>CONCATENATE('Data Descriptive'!R2971,'Data Descriptive'!R2971)</f>
        <v>11</v>
      </c>
      <c r="AN2956" t="str">
        <f>CONCATENATE('Data Descriptive'!R2971,'Data Descriptive'!S2971)</f>
        <v>10</v>
      </c>
      <c r="AO2956" t="str">
        <f>CONCATENATE('Data Descriptive'!R2971,'Data Descriptive'!U2971)</f>
        <v>11</v>
      </c>
      <c r="AP2956" t="str">
        <f>CONCATENATE('Data Descriptive'!S2971,'Data Descriptive'!S2971)</f>
        <v>00</v>
      </c>
      <c r="AQ2956" t="str">
        <f>CONCATENATE('Data Descriptive'!S2971,'Data Descriptive'!U2971)</f>
        <v>01</v>
      </c>
      <c r="AR2956" t="str">
        <f>CONCATENATE('Data Descriptive'!U2971,'Data Descriptive'!U2971)</f>
        <v>11</v>
      </c>
    </row>
    <row r="2957" spans="24:44">
      <c r="X2957" t="str">
        <f>CONCATENATE('Data Descriptive'!M2972,'Data Descriptive'!M2972)</f>
        <v>11</v>
      </c>
      <c r="Y2957" t="str">
        <f>CONCATENATE('Data Descriptive'!M2972,'Data Descriptive'!O2972)</f>
        <v>12</v>
      </c>
      <c r="Z2957" t="str">
        <f>CONCATENATE('Data Descriptive'!M2972,'Data Descriptive'!P2972)</f>
        <v>13</v>
      </c>
      <c r="AA2957" t="str">
        <f>CONCATENATE('Data Descriptive'!M2972,'Data Descriptive'!R2972)</f>
        <v>11</v>
      </c>
      <c r="AB2957" t="str">
        <f>CONCATENATE('Data Descriptive'!M2972,'Data Descriptive'!S2972)</f>
        <v>10</v>
      </c>
      <c r="AC2957" t="str">
        <f>CONCATENATE('Data Descriptive'!M2972,'Data Descriptive'!U2972)</f>
        <v>11</v>
      </c>
      <c r="AD2957" t="str">
        <f>CONCATENATE('Data Descriptive'!O2972,'Data Descriptive'!O2972)</f>
        <v>22</v>
      </c>
      <c r="AE2957" t="str">
        <f>CONCATENATE('Data Descriptive'!O2972,'Data Descriptive'!P2972)</f>
        <v>23</v>
      </c>
      <c r="AF2957" t="str">
        <f>CONCATENATE('Data Descriptive'!O2972,'Data Descriptive'!R2972)</f>
        <v>21</v>
      </c>
      <c r="AG2957" t="str">
        <f>CONCATENATE('Data Descriptive'!O2972,'Data Descriptive'!S2972)</f>
        <v>20</v>
      </c>
      <c r="AH2957" t="str">
        <f>CONCATENATE('Data Descriptive'!O2972,'Data Descriptive'!U2972)</f>
        <v>21</v>
      </c>
      <c r="AI2957" t="str">
        <f>CONCATENATE('Data Descriptive'!P2972,'Data Descriptive'!P2972)</f>
        <v>33</v>
      </c>
      <c r="AJ2957" t="str">
        <f>CONCATENATE('Data Descriptive'!P2972,'Data Descriptive'!R2972)</f>
        <v>31</v>
      </c>
      <c r="AK2957" t="str">
        <f>CONCATENATE('Data Descriptive'!P2972,'Data Descriptive'!S2972)</f>
        <v>30</v>
      </c>
      <c r="AL2957" t="str">
        <f>CONCATENATE('Data Descriptive'!P2972,'Data Descriptive'!U2972)</f>
        <v>31</v>
      </c>
      <c r="AM2957" t="str">
        <f>CONCATENATE('Data Descriptive'!R2972,'Data Descriptive'!R2972)</f>
        <v>11</v>
      </c>
      <c r="AN2957" t="str">
        <f>CONCATENATE('Data Descriptive'!R2972,'Data Descriptive'!S2972)</f>
        <v>10</v>
      </c>
      <c r="AO2957" t="str">
        <f>CONCATENATE('Data Descriptive'!R2972,'Data Descriptive'!U2972)</f>
        <v>11</v>
      </c>
      <c r="AP2957" t="str">
        <f>CONCATENATE('Data Descriptive'!S2972,'Data Descriptive'!S2972)</f>
        <v>00</v>
      </c>
      <c r="AQ2957" t="str">
        <f>CONCATENATE('Data Descriptive'!S2972,'Data Descriptive'!U2972)</f>
        <v>01</v>
      </c>
      <c r="AR2957" t="str">
        <f>CONCATENATE('Data Descriptive'!U2972,'Data Descriptive'!U2972)</f>
        <v>11</v>
      </c>
    </row>
    <row r="2958" spans="24:44">
      <c r="X2958" t="str">
        <f>CONCATENATE('Data Descriptive'!M2973,'Data Descriptive'!M2973)</f>
        <v>00</v>
      </c>
      <c r="Y2958" t="str">
        <f>CONCATENATE('Data Descriptive'!M2973,'Data Descriptive'!O2973)</f>
        <v>02</v>
      </c>
      <c r="Z2958" t="str">
        <f>CONCATENATE('Data Descriptive'!M2973,'Data Descriptive'!P2973)</f>
        <v>02</v>
      </c>
      <c r="AA2958" t="str">
        <f>CONCATENATE('Data Descriptive'!M2973,'Data Descriptive'!R2973)</f>
        <v>00</v>
      </c>
      <c r="AB2958" t="str">
        <f>CONCATENATE('Data Descriptive'!M2973,'Data Descriptive'!S2973)</f>
        <v>00</v>
      </c>
      <c r="AC2958" t="str">
        <f>CONCATENATE('Data Descriptive'!M2973,'Data Descriptive'!U2973)</f>
        <v>00</v>
      </c>
      <c r="AD2958" t="str">
        <f>CONCATENATE('Data Descriptive'!O2973,'Data Descriptive'!O2973)</f>
        <v>22</v>
      </c>
      <c r="AE2958" t="str">
        <f>CONCATENATE('Data Descriptive'!O2973,'Data Descriptive'!P2973)</f>
        <v>22</v>
      </c>
      <c r="AF2958" t="str">
        <f>CONCATENATE('Data Descriptive'!O2973,'Data Descriptive'!R2973)</f>
        <v>20</v>
      </c>
      <c r="AG2958" t="str">
        <f>CONCATENATE('Data Descriptive'!O2973,'Data Descriptive'!S2973)</f>
        <v>20</v>
      </c>
      <c r="AH2958" t="str">
        <f>CONCATENATE('Data Descriptive'!O2973,'Data Descriptive'!U2973)</f>
        <v>20</v>
      </c>
      <c r="AI2958" t="str">
        <f>CONCATENATE('Data Descriptive'!P2973,'Data Descriptive'!P2973)</f>
        <v>22</v>
      </c>
      <c r="AJ2958" t="str">
        <f>CONCATENATE('Data Descriptive'!P2973,'Data Descriptive'!R2973)</f>
        <v>20</v>
      </c>
      <c r="AK2958" t="str">
        <f>CONCATENATE('Data Descriptive'!P2973,'Data Descriptive'!S2973)</f>
        <v>20</v>
      </c>
      <c r="AL2958" t="str">
        <f>CONCATENATE('Data Descriptive'!P2973,'Data Descriptive'!U2973)</f>
        <v>20</v>
      </c>
      <c r="AM2958" t="str">
        <f>CONCATENATE('Data Descriptive'!R2973,'Data Descriptive'!R2973)</f>
        <v>00</v>
      </c>
      <c r="AN2958" t="str">
        <f>CONCATENATE('Data Descriptive'!R2973,'Data Descriptive'!S2973)</f>
        <v>00</v>
      </c>
      <c r="AO2958" t="str">
        <f>CONCATENATE('Data Descriptive'!R2973,'Data Descriptive'!U2973)</f>
        <v>00</v>
      </c>
      <c r="AP2958" t="str">
        <f>CONCATENATE('Data Descriptive'!S2973,'Data Descriptive'!S2973)</f>
        <v>00</v>
      </c>
      <c r="AQ2958" t="str">
        <f>CONCATENATE('Data Descriptive'!S2973,'Data Descriptive'!U2973)</f>
        <v>00</v>
      </c>
      <c r="AR2958" t="str">
        <f>CONCATENATE('Data Descriptive'!U2973,'Data Descriptive'!U2973)</f>
        <v>00</v>
      </c>
    </row>
    <row r="2959" spans="24:44">
      <c r="X2959" t="str">
        <f>CONCATENATE('Data Descriptive'!M2974,'Data Descriptive'!M2974)</f>
        <v>11</v>
      </c>
      <c r="Y2959" t="str">
        <f>CONCATENATE('Data Descriptive'!M2974,'Data Descriptive'!O2974)</f>
        <v>10</v>
      </c>
      <c r="Z2959" t="str">
        <f>CONCATENATE('Data Descriptive'!M2974,'Data Descriptive'!P2974)</f>
        <v>12</v>
      </c>
      <c r="AA2959" t="str">
        <f>CONCATENATE('Data Descriptive'!M2974,'Data Descriptive'!R2974)</f>
        <v>11</v>
      </c>
      <c r="AB2959" t="str">
        <f>CONCATENATE('Data Descriptive'!M2974,'Data Descriptive'!S2974)</f>
        <v>10</v>
      </c>
      <c r="AC2959" t="str">
        <f>CONCATENATE('Data Descriptive'!M2974,'Data Descriptive'!U2974)</f>
        <v>11</v>
      </c>
      <c r="AD2959" t="str">
        <f>CONCATENATE('Data Descriptive'!O2974,'Data Descriptive'!O2974)</f>
        <v>00</v>
      </c>
      <c r="AE2959" t="str">
        <f>CONCATENATE('Data Descriptive'!O2974,'Data Descriptive'!P2974)</f>
        <v>02</v>
      </c>
      <c r="AF2959" t="str">
        <f>CONCATENATE('Data Descriptive'!O2974,'Data Descriptive'!R2974)</f>
        <v>01</v>
      </c>
      <c r="AG2959" t="str">
        <f>CONCATENATE('Data Descriptive'!O2974,'Data Descriptive'!S2974)</f>
        <v>00</v>
      </c>
      <c r="AH2959" t="str">
        <f>CONCATENATE('Data Descriptive'!O2974,'Data Descriptive'!U2974)</f>
        <v>01</v>
      </c>
      <c r="AI2959" t="str">
        <f>CONCATENATE('Data Descriptive'!P2974,'Data Descriptive'!P2974)</f>
        <v>22</v>
      </c>
      <c r="AJ2959" t="str">
        <f>CONCATENATE('Data Descriptive'!P2974,'Data Descriptive'!R2974)</f>
        <v>21</v>
      </c>
      <c r="AK2959" t="str">
        <f>CONCATENATE('Data Descriptive'!P2974,'Data Descriptive'!S2974)</f>
        <v>20</v>
      </c>
      <c r="AL2959" t="str">
        <f>CONCATENATE('Data Descriptive'!P2974,'Data Descriptive'!U2974)</f>
        <v>21</v>
      </c>
      <c r="AM2959" t="str">
        <f>CONCATENATE('Data Descriptive'!R2974,'Data Descriptive'!R2974)</f>
        <v>11</v>
      </c>
      <c r="AN2959" t="str">
        <f>CONCATENATE('Data Descriptive'!R2974,'Data Descriptive'!S2974)</f>
        <v>10</v>
      </c>
      <c r="AO2959" t="str">
        <f>CONCATENATE('Data Descriptive'!R2974,'Data Descriptive'!U2974)</f>
        <v>11</v>
      </c>
      <c r="AP2959" t="str">
        <f>CONCATENATE('Data Descriptive'!S2974,'Data Descriptive'!S2974)</f>
        <v>00</v>
      </c>
      <c r="AQ2959" t="str">
        <f>CONCATENATE('Data Descriptive'!S2974,'Data Descriptive'!U2974)</f>
        <v>01</v>
      </c>
      <c r="AR2959" t="str">
        <f>CONCATENATE('Data Descriptive'!U2974,'Data Descriptive'!U2974)</f>
        <v>11</v>
      </c>
    </row>
    <row r="2960" spans="24:44">
      <c r="X2960" t="str">
        <f>CONCATENATE('Data Descriptive'!M2975,'Data Descriptive'!M2975)</f>
        <v>00</v>
      </c>
      <c r="Y2960" t="str">
        <f>CONCATENATE('Data Descriptive'!M2975,'Data Descriptive'!O2975)</f>
        <v>00</v>
      </c>
      <c r="Z2960" t="str">
        <f>CONCATENATE('Data Descriptive'!M2975,'Data Descriptive'!P2975)</f>
        <v>03</v>
      </c>
      <c r="AA2960" t="str">
        <f>CONCATENATE('Data Descriptive'!M2975,'Data Descriptive'!R2975)</f>
        <v>00</v>
      </c>
      <c r="AB2960" t="str">
        <f>CONCATENATE('Data Descriptive'!M2975,'Data Descriptive'!S2975)</f>
        <v>00</v>
      </c>
      <c r="AC2960" t="str">
        <f>CONCATENATE('Data Descriptive'!M2975,'Data Descriptive'!U2975)</f>
        <v>00</v>
      </c>
      <c r="AD2960" t="str">
        <f>CONCATENATE('Data Descriptive'!O2975,'Data Descriptive'!O2975)</f>
        <v>00</v>
      </c>
      <c r="AE2960" t="str">
        <f>CONCATENATE('Data Descriptive'!O2975,'Data Descriptive'!P2975)</f>
        <v>03</v>
      </c>
      <c r="AF2960" t="str">
        <f>CONCATENATE('Data Descriptive'!O2975,'Data Descriptive'!R2975)</f>
        <v>00</v>
      </c>
      <c r="AG2960" t="str">
        <f>CONCATENATE('Data Descriptive'!O2975,'Data Descriptive'!S2975)</f>
        <v>00</v>
      </c>
      <c r="AH2960" t="str">
        <f>CONCATENATE('Data Descriptive'!O2975,'Data Descriptive'!U2975)</f>
        <v>00</v>
      </c>
      <c r="AI2960" t="str">
        <f>CONCATENATE('Data Descriptive'!P2975,'Data Descriptive'!P2975)</f>
        <v>33</v>
      </c>
      <c r="AJ2960" t="str">
        <f>CONCATENATE('Data Descriptive'!P2975,'Data Descriptive'!R2975)</f>
        <v>30</v>
      </c>
      <c r="AK2960" t="str">
        <f>CONCATENATE('Data Descriptive'!P2975,'Data Descriptive'!S2975)</f>
        <v>30</v>
      </c>
      <c r="AL2960" t="str">
        <f>CONCATENATE('Data Descriptive'!P2975,'Data Descriptive'!U2975)</f>
        <v>30</v>
      </c>
      <c r="AM2960" t="str">
        <f>CONCATENATE('Data Descriptive'!R2975,'Data Descriptive'!R2975)</f>
        <v>00</v>
      </c>
      <c r="AN2960" t="str">
        <f>CONCATENATE('Data Descriptive'!R2975,'Data Descriptive'!S2975)</f>
        <v>00</v>
      </c>
      <c r="AO2960" t="str">
        <f>CONCATENATE('Data Descriptive'!R2975,'Data Descriptive'!U2975)</f>
        <v>00</v>
      </c>
      <c r="AP2960" t="str">
        <f>CONCATENATE('Data Descriptive'!S2975,'Data Descriptive'!S2975)</f>
        <v>00</v>
      </c>
      <c r="AQ2960" t="str">
        <f>CONCATENATE('Data Descriptive'!S2975,'Data Descriptive'!U2975)</f>
        <v>00</v>
      </c>
      <c r="AR2960" t="str">
        <f>CONCATENATE('Data Descriptive'!U2975,'Data Descriptive'!U2975)</f>
        <v>00</v>
      </c>
    </row>
    <row r="2961" spans="24:44">
      <c r="X2961" t="str">
        <f>CONCATENATE('Data Descriptive'!M2976,'Data Descriptive'!M2976)</f>
        <v>00</v>
      </c>
      <c r="Y2961" t="str">
        <f>CONCATENATE('Data Descriptive'!M2976,'Data Descriptive'!O2976)</f>
        <v>00</v>
      </c>
      <c r="Z2961" t="str">
        <f>CONCATENATE('Data Descriptive'!M2976,'Data Descriptive'!P2976)</f>
        <v>03</v>
      </c>
      <c r="AA2961" t="str">
        <f>CONCATENATE('Data Descriptive'!M2976,'Data Descriptive'!R2976)</f>
        <v>00</v>
      </c>
      <c r="AB2961" t="str">
        <f>CONCATENATE('Data Descriptive'!M2976,'Data Descriptive'!S2976)</f>
        <v>00</v>
      </c>
      <c r="AC2961" t="str">
        <f>CONCATENATE('Data Descriptive'!M2976,'Data Descriptive'!U2976)</f>
        <v>00</v>
      </c>
      <c r="AD2961" t="str">
        <f>CONCATENATE('Data Descriptive'!O2976,'Data Descriptive'!O2976)</f>
        <v>00</v>
      </c>
      <c r="AE2961" t="str">
        <f>CONCATENATE('Data Descriptive'!O2976,'Data Descriptive'!P2976)</f>
        <v>03</v>
      </c>
      <c r="AF2961" t="str">
        <f>CONCATENATE('Data Descriptive'!O2976,'Data Descriptive'!R2976)</f>
        <v>00</v>
      </c>
      <c r="AG2961" t="str">
        <f>CONCATENATE('Data Descriptive'!O2976,'Data Descriptive'!S2976)</f>
        <v>00</v>
      </c>
      <c r="AH2961" t="str">
        <f>CONCATENATE('Data Descriptive'!O2976,'Data Descriptive'!U2976)</f>
        <v>00</v>
      </c>
      <c r="AI2961" t="str">
        <f>CONCATENATE('Data Descriptive'!P2976,'Data Descriptive'!P2976)</f>
        <v>33</v>
      </c>
      <c r="AJ2961" t="str">
        <f>CONCATENATE('Data Descriptive'!P2976,'Data Descriptive'!R2976)</f>
        <v>30</v>
      </c>
      <c r="AK2961" t="str">
        <f>CONCATENATE('Data Descriptive'!P2976,'Data Descriptive'!S2976)</f>
        <v>30</v>
      </c>
      <c r="AL2961" t="str">
        <f>CONCATENATE('Data Descriptive'!P2976,'Data Descriptive'!U2976)</f>
        <v>30</v>
      </c>
      <c r="AM2961" t="str">
        <f>CONCATENATE('Data Descriptive'!R2976,'Data Descriptive'!R2976)</f>
        <v>00</v>
      </c>
      <c r="AN2961" t="str">
        <f>CONCATENATE('Data Descriptive'!R2976,'Data Descriptive'!S2976)</f>
        <v>00</v>
      </c>
      <c r="AO2961" t="str">
        <f>CONCATENATE('Data Descriptive'!R2976,'Data Descriptive'!U2976)</f>
        <v>00</v>
      </c>
      <c r="AP2961" t="str">
        <f>CONCATENATE('Data Descriptive'!S2976,'Data Descriptive'!S2976)</f>
        <v>00</v>
      </c>
      <c r="AQ2961" t="str">
        <f>CONCATENATE('Data Descriptive'!S2976,'Data Descriptive'!U2976)</f>
        <v>00</v>
      </c>
      <c r="AR2961" t="str">
        <f>CONCATENATE('Data Descriptive'!U2976,'Data Descriptive'!U2976)</f>
        <v>00</v>
      </c>
    </row>
    <row r="2962" spans="24:44">
      <c r="X2962" t="str">
        <f>CONCATENATE('Data Descriptive'!M2977,'Data Descriptive'!M2977)</f>
        <v>00</v>
      </c>
      <c r="Y2962" t="str">
        <f>CONCATENATE('Data Descriptive'!M2977,'Data Descriptive'!O2977)</f>
        <v>02</v>
      </c>
      <c r="Z2962" t="str">
        <f>CONCATENATE('Data Descriptive'!M2977,'Data Descriptive'!P2977)</f>
        <v>03</v>
      </c>
      <c r="AA2962" t="str">
        <f>CONCATENATE('Data Descriptive'!M2977,'Data Descriptive'!R2977)</f>
        <v>01</v>
      </c>
      <c r="AB2962" t="str">
        <f>CONCATENATE('Data Descriptive'!M2977,'Data Descriptive'!S2977)</f>
        <v>01</v>
      </c>
      <c r="AC2962" t="str">
        <f>CONCATENATE('Data Descriptive'!M2977,'Data Descriptive'!U2977)</f>
        <v>00</v>
      </c>
      <c r="AD2962" t="str">
        <f>CONCATENATE('Data Descriptive'!O2977,'Data Descriptive'!O2977)</f>
        <v>22</v>
      </c>
      <c r="AE2962" t="str">
        <f>CONCATENATE('Data Descriptive'!O2977,'Data Descriptive'!P2977)</f>
        <v>23</v>
      </c>
      <c r="AF2962" t="str">
        <f>CONCATENATE('Data Descriptive'!O2977,'Data Descriptive'!R2977)</f>
        <v>21</v>
      </c>
      <c r="AG2962" t="str">
        <f>CONCATENATE('Data Descriptive'!O2977,'Data Descriptive'!S2977)</f>
        <v>21</v>
      </c>
      <c r="AH2962" t="str">
        <f>CONCATENATE('Data Descriptive'!O2977,'Data Descriptive'!U2977)</f>
        <v>20</v>
      </c>
      <c r="AI2962" t="str">
        <f>CONCATENATE('Data Descriptive'!P2977,'Data Descriptive'!P2977)</f>
        <v>33</v>
      </c>
      <c r="AJ2962" t="str">
        <f>CONCATENATE('Data Descriptive'!P2977,'Data Descriptive'!R2977)</f>
        <v>31</v>
      </c>
      <c r="AK2962" t="str">
        <f>CONCATENATE('Data Descriptive'!P2977,'Data Descriptive'!S2977)</f>
        <v>31</v>
      </c>
      <c r="AL2962" t="str">
        <f>CONCATENATE('Data Descriptive'!P2977,'Data Descriptive'!U2977)</f>
        <v>30</v>
      </c>
      <c r="AM2962" t="str">
        <f>CONCATENATE('Data Descriptive'!R2977,'Data Descriptive'!R2977)</f>
        <v>11</v>
      </c>
      <c r="AN2962" t="str">
        <f>CONCATENATE('Data Descriptive'!R2977,'Data Descriptive'!S2977)</f>
        <v>11</v>
      </c>
      <c r="AO2962" t="str">
        <f>CONCATENATE('Data Descriptive'!R2977,'Data Descriptive'!U2977)</f>
        <v>10</v>
      </c>
      <c r="AP2962" t="str">
        <f>CONCATENATE('Data Descriptive'!S2977,'Data Descriptive'!S2977)</f>
        <v>11</v>
      </c>
      <c r="AQ2962" t="str">
        <f>CONCATENATE('Data Descriptive'!S2977,'Data Descriptive'!U2977)</f>
        <v>10</v>
      </c>
      <c r="AR2962" t="str">
        <f>CONCATENATE('Data Descriptive'!U2977,'Data Descriptive'!U2977)</f>
        <v>00</v>
      </c>
    </row>
    <row r="2963" spans="24:44">
      <c r="X2963" t="str">
        <f>CONCATENATE('Data Descriptive'!M2978,'Data Descriptive'!M2978)</f>
        <v>00</v>
      </c>
      <c r="Y2963" t="str">
        <f>CONCATENATE('Data Descriptive'!M2978,'Data Descriptive'!O2978)</f>
        <v>00</v>
      </c>
      <c r="Z2963" t="str">
        <f>CONCATENATE('Data Descriptive'!M2978,'Data Descriptive'!P2978)</f>
        <v>03</v>
      </c>
      <c r="AA2963" t="str">
        <f>CONCATENATE('Data Descriptive'!M2978,'Data Descriptive'!R2978)</f>
        <v>01</v>
      </c>
      <c r="AB2963" t="str">
        <f>CONCATENATE('Data Descriptive'!M2978,'Data Descriptive'!S2978)</f>
        <v>00</v>
      </c>
      <c r="AC2963" t="str">
        <f>CONCATENATE('Data Descriptive'!M2978,'Data Descriptive'!U2978)</f>
        <v>00</v>
      </c>
      <c r="AD2963" t="str">
        <f>CONCATENATE('Data Descriptive'!O2978,'Data Descriptive'!O2978)</f>
        <v>00</v>
      </c>
      <c r="AE2963" t="str">
        <f>CONCATENATE('Data Descriptive'!O2978,'Data Descriptive'!P2978)</f>
        <v>03</v>
      </c>
      <c r="AF2963" t="str">
        <f>CONCATENATE('Data Descriptive'!O2978,'Data Descriptive'!R2978)</f>
        <v>01</v>
      </c>
      <c r="AG2963" t="str">
        <f>CONCATENATE('Data Descriptive'!O2978,'Data Descriptive'!S2978)</f>
        <v>00</v>
      </c>
      <c r="AH2963" t="str">
        <f>CONCATENATE('Data Descriptive'!O2978,'Data Descriptive'!U2978)</f>
        <v>00</v>
      </c>
      <c r="AI2963" t="str">
        <f>CONCATENATE('Data Descriptive'!P2978,'Data Descriptive'!P2978)</f>
        <v>33</v>
      </c>
      <c r="AJ2963" t="str">
        <f>CONCATENATE('Data Descriptive'!P2978,'Data Descriptive'!R2978)</f>
        <v>31</v>
      </c>
      <c r="AK2963" t="str">
        <f>CONCATENATE('Data Descriptive'!P2978,'Data Descriptive'!S2978)</f>
        <v>30</v>
      </c>
      <c r="AL2963" t="str">
        <f>CONCATENATE('Data Descriptive'!P2978,'Data Descriptive'!U2978)</f>
        <v>30</v>
      </c>
      <c r="AM2963" t="str">
        <f>CONCATENATE('Data Descriptive'!R2978,'Data Descriptive'!R2978)</f>
        <v>11</v>
      </c>
      <c r="AN2963" t="str">
        <f>CONCATENATE('Data Descriptive'!R2978,'Data Descriptive'!S2978)</f>
        <v>10</v>
      </c>
      <c r="AO2963" t="str">
        <f>CONCATENATE('Data Descriptive'!R2978,'Data Descriptive'!U2978)</f>
        <v>10</v>
      </c>
      <c r="AP2963" t="str">
        <f>CONCATENATE('Data Descriptive'!S2978,'Data Descriptive'!S2978)</f>
        <v>00</v>
      </c>
      <c r="AQ2963" t="str">
        <f>CONCATENATE('Data Descriptive'!S2978,'Data Descriptive'!U2978)</f>
        <v>00</v>
      </c>
      <c r="AR2963" t="str">
        <f>CONCATENATE('Data Descriptive'!U2978,'Data Descriptive'!U2978)</f>
        <v>00</v>
      </c>
    </row>
    <row r="2964" spans="24:44">
      <c r="X2964" t="str">
        <f>CONCATENATE('Data Descriptive'!M2979,'Data Descriptive'!M2979)</f>
        <v>00</v>
      </c>
      <c r="Y2964" t="str">
        <f>CONCATENATE('Data Descriptive'!M2979,'Data Descriptive'!O2979)</f>
        <v>00</v>
      </c>
      <c r="Z2964" t="str">
        <f>CONCATENATE('Data Descriptive'!M2979,'Data Descriptive'!P2979)</f>
        <v>03</v>
      </c>
      <c r="AA2964" t="str">
        <f>CONCATENATE('Data Descriptive'!M2979,'Data Descriptive'!R2979)</f>
        <v>01</v>
      </c>
      <c r="AB2964" t="str">
        <f>CONCATENATE('Data Descriptive'!M2979,'Data Descriptive'!S2979)</f>
        <v>00</v>
      </c>
      <c r="AC2964" t="str">
        <f>CONCATENATE('Data Descriptive'!M2979,'Data Descriptive'!U2979)</f>
        <v>01</v>
      </c>
      <c r="AD2964" t="str">
        <f>CONCATENATE('Data Descriptive'!O2979,'Data Descriptive'!O2979)</f>
        <v>00</v>
      </c>
      <c r="AE2964" t="str">
        <f>CONCATENATE('Data Descriptive'!O2979,'Data Descriptive'!P2979)</f>
        <v>03</v>
      </c>
      <c r="AF2964" t="str">
        <f>CONCATENATE('Data Descriptive'!O2979,'Data Descriptive'!R2979)</f>
        <v>01</v>
      </c>
      <c r="AG2964" t="str">
        <f>CONCATENATE('Data Descriptive'!O2979,'Data Descriptive'!S2979)</f>
        <v>00</v>
      </c>
      <c r="AH2964" t="str">
        <f>CONCATENATE('Data Descriptive'!O2979,'Data Descriptive'!U2979)</f>
        <v>01</v>
      </c>
      <c r="AI2964" t="str">
        <f>CONCATENATE('Data Descriptive'!P2979,'Data Descriptive'!P2979)</f>
        <v>33</v>
      </c>
      <c r="AJ2964" t="str">
        <f>CONCATENATE('Data Descriptive'!P2979,'Data Descriptive'!R2979)</f>
        <v>31</v>
      </c>
      <c r="AK2964" t="str">
        <f>CONCATENATE('Data Descriptive'!P2979,'Data Descriptive'!S2979)</f>
        <v>30</v>
      </c>
      <c r="AL2964" t="str">
        <f>CONCATENATE('Data Descriptive'!P2979,'Data Descriptive'!U2979)</f>
        <v>31</v>
      </c>
      <c r="AM2964" t="str">
        <f>CONCATENATE('Data Descriptive'!R2979,'Data Descriptive'!R2979)</f>
        <v>11</v>
      </c>
      <c r="AN2964" t="str">
        <f>CONCATENATE('Data Descriptive'!R2979,'Data Descriptive'!S2979)</f>
        <v>10</v>
      </c>
      <c r="AO2964" t="str">
        <f>CONCATENATE('Data Descriptive'!R2979,'Data Descriptive'!U2979)</f>
        <v>11</v>
      </c>
      <c r="AP2964" t="str">
        <f>CONCATENATE('Data Descriptive'!S2979,'Data Descriptive'!S2979)</f>
        <v>00</v>
      </c>
      <c r="AQ2964" t="str">
        <f>CONCATENATE('Data Descriptive'!S2979,'Data Descriptive'!U2979)</f>
        <v>01</v>
      </c>
      <c r="AR2964" t="str">
        <f>CONCATENATE('Data Descriptive'!U2979,'Data Descriptive'!U2979)</f>
        <v>11</v>
      </c>
    </row>
    <row r="2965" spans="24:44">
      <c r="X2965" t="str">
        <f>CONCATENATE('Data Descriptive'!M2980,'Data Descriptive'!M2980)</f>
        <v>00</v>
      </c>
      <c r="Y2965" t="str">
        <f>CONCATENATE('Data Descriptive'!M2980,'Data Descriptive'!O2980)</f>
        <v>00</v>
      </c>
      <c r="Z2965" t="str">
        <f>CONCATENATE('Data Descriptive'!M2980,'Data Descriptive'!P2980)</f>
        <v>03</v>
      </c>
      <c r="AA2965" t="str">
        <f>CONCATENATE('Data Descriptive'!M2980,'Data Descriptive'!R2980)</f>
        <v>00</v>
      </c>
      <c r="AB2965" t="str">
        <f>CONCATENATE('Data Descriptive'!M2980,'Data Descriptive'!S2980)</f>
        <v>00</v>
      </c>
      <c r="AC2965" t="str">
        <f>CONCATENATE('Data Descriptive'!M2980,'Data Descriptive'!U2980)</f>
        <v>00</v>
      </c>
      <c r="AD2965" t="str">
        <f>CONCATENATE('Data Descriptive'!O2980,'Data Descriptive'!O2980)</f>
        <v>00</v>
      </c>
      <c r="AE2965" t="str">
        <f>CONCATENATE('Data Descriptive'!O2980,'Data Descriptive'!P2980)</f>
        <v>03</v>
      </c>
      <c r="AF2965" t="str">
        <f>CONCATENATE('Data Descriptive'!O2980,'Data Descriptive'!R2980)</f>
        <v>00</v>
      </c>
      <c r="AG2965" t="str">
        <f>CONCATENATE('Data Descriptive'!O2980,'Data Descriptive'!S2980)</f>
        <v>00</v>
      </c>
      <c r="AH2965" t="str">
        <f>CONCATENATE('Data Descriptive'!O2980,'Data Descriptive'!U2980)</f>
        <v>00</v>
      </c>
      <c r="AI2965" t="str">
        <f>CONCATENATE('Data Descriptive'!P2980,'Data Descriptive'!P2980)</f>
        <v>33</v>
      </c>
      <c r="AJ2965" t="str">
        <f>CONCATENATE('Data Descriptive'!P2980,'Data Descriptive'!R2980)</f>
        <v>30</v>
      </c>
      <c r="AK2965" t="str">
        <f>CONCATENATE('Data Descriptive'!P2980,'Data Descriptive'!S2980)</f>
        <v>30</v>
      </c>
      <c r="AL2965" t="str">
        <f>CONCATENATE('Data Descriptive'!P2980,'Data Descriptive'!U2980)</f>
        <v>30</v>
      </c>
      <c r="AM2965" t="str">
        <f>CONCATENATE('Data Descriptive'!R2980,'Data Descriptive'!R2980)</f>
        <v>00</v>
      </c>
      <c r="AN2965" t="str">
        <f>CONCATENATE('Data Descriptive'!R2980,'Data Descriptive'!S2980)</f>
        <v>00</v>
      </c>
      <c r="AO2965" t="str">
        <f>CONCATENATE('Data Descriptive'!R2980,'Data Descriptive'!U2980)</f>
        <v>00</v>
      </c>
      <c r="AP2965" t="str">
        <f>CONCATENATE('Data Descriptive'!S2980,'Data Descriptive'!S2980)</f>
        <v>00</v>
      </c>
      <c r="AQ2965" t="str">
        <f>CONCATENATE('Data Descriptive'!S2980,'Data Descriptive'!U2980)</f>
        <v>00</v>
      </c>
      <c r="AR2965" t="str">
        <f>CONCATENATE('Data Descriptive'!U2980,'Data Descriptive'!U2980)</f>
        <v>00</v>
      </c>
    </row>
    <row r="2966" spans="24:44">
      <c r="X2966" t="str">
        <f>CONCATENATE('Data Descriptive'!M2981,'Data Descriptive'!M2981)</f>
        <v>00</v>
      </c>
      <c r="Y2966" t="str">
        <f>CONCATENATE('Data Descriptive'!M2981,'Data Descriptive'!O2981)</f>
        <v>00</v>
      </c>
      <c r="Z2966" t="str">
        <f>CONCATENATE('Data Descriptive'!M2981,'Data Descriptive'!P2981)</f>
        <v>03</v>
      </c>
      <c r="AA2966" t="str">
        <f>CONCATENATE('Data Descriptive'!M2981,'Data Descriptive'!R2981)</f>
        <v>01</v>
      </c>
      <c r="AB2966" t="str">
        <f>CONCATENATE('Data Descriptive'!M2981,'Data Descriptive'!S2981)</f>
        <v>00</v>
      </c>
      <c r="AC2966" t="str">
        <f>CONCATENATE('Data Descriptive'!M2981,'Data Descriptive'!U2981)</f>
        <v>01</v>
      </c>
      <c r="AD2966" t="str">
        <f>CONCATENATE('Data Descriptive'!O2981,'Data Descriptive'!O2981)</f>
        <v>00</v>
      </c>
      <c r="AE2966" t="str">
        <f>CONCATENATE('Data Descriptive'!O2981,'Data Descriptive'!P2981)</f>
        <v>03</v>
      </c>
      <c r="AF2966" t="str">
        <f>CONCATENATE('Data Descriptive'!O2981,'Data Descriptive'!R2981)</f>
        <v>01</v>
      </c>
      <c r="AG2966" t="str">
        <f>CONCATENATE('Data Descriptive'!O2981,'Data Descriptive'!S2981)</f>
        <v>00</v>
      </c>
      <c r="AH2966" t="str">
        <f>CONCATENATE('Data Descriptive'!O2981,'Data Descriptive'!U2981)</f>
        <v>01</v>
      </c>
      <c r="AI2966" t="str">
        <f>CONCATENATE('Data Descriptive'!P2981,'Data Descriptive'!P2981)</f>
        <v>33</v>
      </c>
      <c r="AJ2966" t="str">
        <f>CONCATENATE('Data Descriptive'!P2981,'Data Descriptive'!R2981)</f>
        <v>31</v>
      </c>
      <c r="AK2966" t="str">
        <f>CONCATENATE('Data Descriptive'!P2981,'Data Descriptive'!S2981)</f>
        <v>30</v>
      </c>
      <c r="AL2966" t="str">
        <f>CONCATENATE('Data Descriptive'!P2981,'Data Descriptive'!U2981)</f>
        <v>31</v>
      </c>
      <c r="AM2966" t="str">
        <f>CONCATENATE('Data Descriptive'!R2981,'Data Descriptive'!R2981)</f>
        <v>11</v>
      </c>
      <c r="AN2966" t="str">
        <f>CONCATENATE('Data Descriptive'!R2981,'Data Descriptive'!S2981)</f>
        <v>10</v>
      </c>
      <c r="AO2966" t="str">
        <f>CONCATENATE('Data Descriptive'!R2981,'Data Descriptive'!U2981)</f>
        <v>11</v>
      </c>
      <c r="AP2966" t="str">
        <f>CONCATENATE('Data Descriptive'!S2981,'Data Descriptive'!S2981)</f>
        <v>00</v>
      </c>
      <c r="AQ2966" t="str">
        <f>CONCATENATE('Data Descriptive'!S2981,'Data Descriptive'!U2981)</f>
        <v>01</v>
      </c>
      <c r="AR2966" t="str">
        <f>CONCATENATE('Data Descriptive'!U2981,'Data Descriptive'!U2981)</f>
        <v>11</v>
      </c>
    </row>
    <row r="2967" spans="24:44">
      <c r="X2967" t="str">
        <f>CONCATENATE('Data Descriptive'!M2982,'Data Descriptive'!M2982)</f>
        <v>22</v>
      </c>
      <c r="Y2967" t="str">
        <f>CONCATENATE('Data Descriptive'!M2982,'Data Descriptive'!O2982)</f>
        <v>22</v>
      </c>
      <c r="Z2967" t="str">
        <f>CONCATENATE('Data Descriptive'!M2982,'Data Descriptive'!P2982)</f>
        <v>23</v>
      </c>
      <c r="AA2967" t="str">
        <f>CONCATENATE('Data Descriptive'!M2982,'Data Descriptive'!R2982)</f>
        <v>21</v>
      </c>
      <c r="AB2967" t="str">
        <f>CONCATENATE('Data Descriptive'!M2982,'Data Descriptive'!S2982)</f>
        <v>20</v>
      </c>
      <c r="AC2967" t="str">
        <f>CONCATENATE('Data Descriptive'!M2982,'Data Descriptive'!U2982)</f>
        <v>20</v>
      </c>
      <c r="AD2967" t="str">
        <f>CONCATENATE('Data Descriptive'!O2982,'Data Descriptive'!O2982)</f>
        <v>22</v>
      </c>
      <c r="AE2967" t="str">
        <f>CONCATENATE('Data Descriptive'!O2982,'Data Descriptive'!P2982)</f>
        <v>23</v>
      </c>
      <c r="AF2967" t="str">
        <f>CONCATENATE('Data Descriptive'!O2982,'Data Descriptive'!R2982)</f>
        <v>21</v>
      </c>
      <c r="AG2967" t="str">
        <f>CONCATENATE('Data Descriptive'!O2982,'Data Descriptive'!S2982)</f>
        <v>20</v>
      </c>
      <c r="AH2967" t="str">
        <f>CONCATENATE('Data Descriptive'!O2982,'Data Descriptive'!U2982)</f>
        <v>20</v>
      </c>
      <c r="AI2967" t="str">
        <f>CONCATENATE('Data Descriptive'!P2982,'Data Descriptive'!P2982)</f>
        <v>33</v>
      </c>
      <c r="AJ2967" t="str">
        <f>CONCATENATE('Data Descriptive'!P2982,'Data Descriptive'!R2982)</f>
        <v>31</v>
      </c>
      <c r="AK2967" t="str">
        <f>CONCATENATE('Data Descriptive'!P2982,'Data Descriptive'!S2982)</f>
        <v>30</v>
      </c>
      <c r="AL2967" t="str">
        <f>CONCATENATE('Data Descriptive'!P2982,'Data Descriptive'!U2982)</f>
        <v>30</v>
      </c>
      <c r="AM2967" t="str">
        <f>CONCATENATE('Data Descriptive'!R2982,'Data Descriptive'!R2982)</f>
        <v>11</v>
      </c>
      <c r="AN2967" t="str">
        <f>CONCATENATE('Data Descriptive'!R2982,'Data Descriptive'!S2982)</f>
        <v>10</v>
      </c>
      <c r="AO2967" t="str">
        <f>CONCATENATE('Data Descriptive'!R2982,'Data Descriptive'!U2982)</f>
        <v>10</v>
      </c>
      <c r="AP2967" t="str">
        <f>CONCATENATE('Data Descriptive'!S2982,'Data Descriptive'!S2982)</f>
        <v>00</v>
      </c>
      <c r="AQ2967" t="str">
        <f>CONCATENATE('Data Descriptive'!S2982,'Data Descriptive'!U2982)</f>
        <v>00</v>
      </c>
      <c r="AR2967" t="str">
        <f>CONCATENATE('Data Descriptive'!U2982,'Data Descriptive'!U2982)</f>
        <v>00</v>
      </c>
    </row>
    <row r="2968" spans="24:44">
      <c r="X2968" t="str">
        <f>CONCATENATE('Data Descriptive'!M2983,'Data Descriptive'!M2983)</f>
        <v>00</v>
      </c>
      <c r="Y2968" t="str">
        <f>CONCATENATE('Data Descriptive'!M2983,'Data Descriptive'!O2983)</f>
        <v>02</v>
      </c>
      <c r="Z2968" t="str">
        <f>CONCATENATE('Data Descriptive'!M2983,'Data Descriptive'!P2983)</f>
        <v>02</v>
      </c>
      <c r="AA2968" t="str">
        <f>CONCATENATE('Data Descriptive'!M2983,'Data Descriptive'!R2983)</f>
        <v>00</v>
      </c>
      <c r="AB2968" t="str">
        <f>CONCATENATE('Data Descriptive'!M2983,'Data Descriptive'!S2983)</f>
        <v>00</v>
      </c>
      <c r="AC2968" t="str">
        <f>CONCATENATE('Data Descriptive'!M2983,'Data Descriptive'!U2983)</f>
        <v>00</v>
      </c>
      <c r="AD2968" t="str">
        <f>CONCATENATE('Data Descriptive'!O2983,'Data Descriptive'!O2983)</f>
        <v>22</v>
      </c>
      <c r="AE2968" t="str">
        <f>CONCATENATE('Data Descriptive'!O2983,'Data Descriptive'!P2983)</f>
        <v>22</v>
      </c>
      <c r="AF2968" t="str">
        <f>CONCATENATE('Data Descriptive'!O2983,'Data Descriptive'!R2983)</f>
        <v>20</v>
      </c>
      <c r="AG2968" t="str">
        <f>CONCATENATE('Data Descriptive'!O2983,'Data Descriptive'!S2983)</f>
        <v>20</v>
      </c>
      <c r="AH2968" t="str">
        <f>CONCATENATE('Data Descriptive'!O2983,'Data Descriptive'!U2983)</f>
        <v>20</v>
      </c>
      <c r="AI2968" t="str">
        <f>CONCATENATE('Data Descriptive'!P2983,'Data Descriptive'!P2983)</f>
        <v>22</v>
      </c>
      <c r="AJ2968" t="str">
        <f>CONCATENATE('Data Descriptive'!P2983,'Data Descriptive'!R2983)</f>
        <v>20</v>
      </c>
      <c r="AK2968" t="str">
        <f>CONCATENATE('Data Descriptive'!P2983,'Data Descriptive'!S2983)</f>
        <v>20</v>
      </c>
      <c r="AL2968" t="str">
        <f>CONCATENATE('Data Descriptive'!P2983,'Data Descriptive'!U2983)</f>
        <v>20</v>
      </c>
      <c r="AM2968" t="str">
        <f>CONCATENATE('Data Descriptive'!R2983,'Data Descriptive'!R2983)</f>
        <v>00</v>
      </c>
      <c r="AN2968" t="str">
        <f>CONCATENATE('Data Descriptive'!R2983,'Data Descriptive'!S2983)</f>
        <v>00</v>
      </c>
      <c r="AO2968" t="str">
        <f>CONCATENATE('Data Descriptive'!R2983,'Data Descriptive'!U2983)</f>
        <v>00</v>
      </c>
      <c r="AP2968" t="str">
        <f>CONCATENATE('Data Descriptive'!S2983,'Data Descriptive'!S2983)</f>
        <v>00</v>
      </c>
      <c r="AQ2968" t="str">
        <f>CONCATENATE('Data Descriptive'!S2983,'Data Descriptive'!U2983)</f>
        <v>00</v>
      </c>
      <c r="AR2968" t="str">
        <f>CONCATENATE('Data Descriptive'!U2983,'Data Descriptive'!U2983)</f>
        <v>00</v>
      </c>
    </row>
    <row r="2969" spans="24:44">
      <c r="X2969" t="str">
        <f>CONCATENATE('Data Descriptive'!M2984,'Data Descriptive'!M2984)</f>
        <v>00</v>
      </c>
      <c r="Y2969" t="str">
        <f>CONCATENATE('Data Descriptive'!M2984,'Data Descriptive'!O2984)</f>
        <v>00</v>
      </c>
      <c r="Z2969" t="str">
        <f>CONCATENATE('Data Descriptive'!M2984,'Data Descriptive'!P2984)</f>
        <v>03</v>
      </c>
      <c r="AA2969" t="str">
        <f>CONCATENATE('Data Descriptive'!M2984,'Data Descriptive'!R2984)</f>
        <v>00</v>
      </c>
      <c r="AB2969" t="str">
        <f>CONCATENATE('Data Descriptive'!M2984,'Data Descriptive'!S2984)</f>
        <v>00</v>
      </c>
      <c r="AC2969" t="str">
        <f>CONCATENATE('Data Descriptive'!M2984,'Data Descriptive'!U2984)</f>
        <v>00</v>
      </c>
      <c r="AD2969" t="str">
        <f>CONCATENATE('Data Descriptive'!O2984,'Data Descriptive'!O2984)</f>
        <v>00</v>
      </c>
      <c r="AE2969" t="str">
        <f>CONCATENATE('Data Descriptive'!O2984,'Data Descriptive'!P2984)</f>
        <v>03</v>
      </c>
      <c r="AF2969" t="str">
        <f>CONCATENATE('Data Descriptive'!O2984,'Data Descriptive'!R2984)</f>
        <v>00</v>
      </c>
      <c r="AG2969" t="str">
        <f>CONCATENATE('Data Descriptive'!O2984,'Data Descriptive'!S2984)</f>
        <v>00</v>
      </c>
      <c r="AH2969" t="str">
        <f>CONCATENATE('Data Descriptive'!O2984,'Data Descriptive'!U2984)</f>
        <v>00</v>
      </c>
      <c r="AI2969" t="str">
        <f>CONCATENATE('Data Descriptive'!P2984,'Data Descriptive'!P2984)</f>
        <v>33</v>
      </c>
      <c r="AJ2969" t="str">
        <f>CONCATENATE('Data Descriptive'!P2984,'Data Descriptive'!R2984)</f>
        <v>30</v>
      </c>
      <c r="AK2969" t="str">
        <f>CONCATENATE('Data Descriptive'!P2984,'Data Descriptive'!S2984)</f>
        <v>30</v>
      </c>
      <c r="AL2969" t="str">
        <f>CONCATENATE('Data Descriptive'!P2984,'Data Descriptive'!U2984)</f>
        <v>30</v>
      </c>
      <c r="AM2969" t="str">
        <f>CONCATENATE('Data Descriptive'!R2984,'Data Descriptive'!R2984)</f>
        <v>00</v>
      </c>
      <c r="AN2969" t="str">
        <f>CONCATENATE('Data Descriptive'!R2984,'Data Descriptive'!S2984)</f>
        <v>00</v>
      </c>
      <c r="AO2969" t="str">
        <f>CONCATENATE('Data Descriptive'!R2984,'Data Descriptive'!U2984)</f>
        <v>00</v>
      </c>
      <c r="AP2969" t="str">
        <f>CONCATENATE('Data Descriptive'!S2984,'Data Descriptive'!S2984)</f>
        <v>00</v>
      </c>
      <c r="AQ2969" t="str">
        <f>CONCATENATE('Data Descriptive'!S2984,'Data Descriptive'!U2984)</f>
        <v>00</v>
      </c>
      <c r="AR2969" t="str">
        <f>CONCATENATE('Data Descriptive'!U2984,'Data Descriptive'!U2984)</f>
        <v>00</v>
      </c>
    </row>
    <row r="2970" spans="24:44">
      <c r="X2970" t="str">
        <f>CONCATENATE('Data Descriptive'!M2985,'Data Descriptive'!M2985)</f>
        <v>00</v>
      </c>
      <c r="Y2970" t="str">
        <f>CONCATENATE('Data Descriptive'!M2985,'Data Descriptive'!O2985)</f>
        <v>00</v>
      </c>
      <c r="Z2970" t="str">
        <f>CONCATENATE('Data Descriptive'!M2985,'Data Descriptive'!P2985)</f>
        <v>01</v>
      </c>
      <c r="AA2970" t="str">
        <f>CONCATENATE('Data Descriptive'!M2985,'Data Descriptive'!R2985)</f>
        <v>00</v>
      </c>
      <c r="AB2970" t="str">
        <f>CONCATENATE('Data Descriptive'!M2985,'Data Descriptive'!S2985)</f>
        <v>00</v>
      </c>
      <c r="AC2970" t="str">
        <f>CONCATENATE('Data Descriptive'!M2985,'Data Descriptive'!U2985)</f>
        <v>00</v>
      </c>
      <c r="AD2970" t="str">
        <f>CONCATENATE('Data Descriptive'!O2985,'Data Descriptive'!O2985)</f>
        <v>00</v>
      </c>
      <c r="AE2970" t="str">
        <f>CONCATENATE('Data Descriptive'!O2985,'Data Descriptive'!P2985)</f>
        <v>01</v>
      </c>
      <c r="AF2970" t="str">
        <f>CONCATENATE('Data Descriptive'!O2985,'Data Descriptive'!R2985)</f>
        <v>00</v>
      </c>
      <c r="AG2970" t="str">
        <f>CONCATENATE('Data Descriptive'!O2985,'Data Descriptive'!S2985)</f>
        <v>00</v>
      </c>
      <c r="AH2970" t="str">
        <f>CONCATENATE('Data Descriptive'!O2985,'Data Descriptive'!U2985)</f>
        <v>00</v>
      </c>
      <c r="AI2970" t="str">
        <f>CONCATENATE('Data Descriptive'!P2985,'Data Descriptive'!P2985)</f>
        <v>11</v>
      </c>
      <c r="AJ2970" t="str">
        <f>CONCATENATE('Data Descriptive'!P2985,'Data Descriptive'!R2985)</f>
        <v>10</v>
      </c>
      <c r="AK2970" t="str">
        <f>CONCATENATE('Data Descriptive'!P2985,'Data Descriptive'!S2985)</f>
        <v>10</v>
      </c>
      <c r="AL2970" t="str">
        <f>CONCATENATE('Data Descriptive'!P2985,'Data Descriptive'!U2985)</f>
        <v>10</v>
      </c>
      <c r="AM2970" t="str">
        <f>CONCATENATE('Data Descriptive'!R2985,'Data Descriptive'!R2985)</f>
        <v>00</v>
      </c>
      <c r="AN2970" t="str">
        <f>CONCATENATE('Data Descriptive'!R2985,'Data Descriptive'!S2985)</f>
        <v>00</v>
      </c>
      <c r="AO2970" t="str">
        <f>CONCATENATE('Data Descriptive'!R2985,'Data Descriptive'!U2985)</f>
        <v>00</v>
      </c>
      <c r="AP2970" t="str">
        <f>CONCATENATE('Data Descriptive'!S2985,'Data Descriptive'!S2985)</f>
        <v>00</v>
      </c>
      <c r="AQ2970" t="str">
        <f>CONCATENATE('Data Descriptive'!S2985,'Data Descriptive'!U2985)</f>
        <v>00</v>
      </c>
      <c r="AR2970" t="str">
        <f>CONCATENATE('Data Descriptive'!U2985,'Data Descriptive'!U2985)</f>
        <v>00</v>
      </c>
    </row>
    <row r="2971" spans="24:44">
      <c r="X2971" t="str">
        <f>CONCATENATE('Data Descriptive'!M2986,'Data Descriptive'!M2986)</f>
        <v>00</v>
      </c>
      <c r="Y2971" t="str">
        <f>CONCATENATE('Data Descriptive'!M2986,'Data Descriptive'!O2986)</f>
        <v>02</v>
      </c>
      <c r="Z2971" t="str">
        <f>CONCATENATE('Data Descriptive'!M2986,'Data Descriptive'!P2986)</f>
        <v>03</v>
      </c>
      <c r="AA2971" t="str">
        <f>CONCATENATE('Data Descriptive'!M2986,'Data Descriptive'!R2986)</f>
        <v>01</v>
      </c>
      <c r="AB2971" t="str">
        <f>CONCATENATE('Data Descriptive'!M2986,'Data Descriptive'!S2986)</f>
        <v>00</v>
      </c>
      <c r="AC2971" t="str">
        <f>CONCATENATE('Data Descriptive'!M2986,'Data Descriptive'!U2986)</f>
        <v>00</v>
      </c>
      <c r="AD2971" t="str">
        <f>CONCATENATE('Data Descriptive'!O2986,'Data Descriptive'!O2986)</f>
        <v>22</v>
      </c>
      <c r="AE2971" t="str">
        <f>CONCATENATE('Data Descriptive'!O2986,'Data Descriptive'!P2986)</f>
        <v>23</v>
      </c>
      <c r="AF2971" t="str">
        <f>CONCATENATE('Data Descriptive'!O2986,'Data Descriptive'!R2986)</f>
        <v>21</v>
      </c>
      <c r="AG2971" t="str">
        <f>CONCATENATE('Data Descriptive'!O2986,'Data Descriptive'!S2986)</f>
        <v>20</v>
      </c>
      <c r="AH2971" t="str">
        <f>CONCATENATE('Data Descriptive'!O2986,'Data Descriptive'!U2986)</f>
        <v>20</v>
      </c>
      <c r="AI2971" t="str">
        <f>CONCATENATE('Data Descriptive'!P2986,'Data Descriptive'!P2986)</f>
        <v>33</v>
      </c>
      <c r="AJ2971" t="str">
        <f>CONCATENATE('Data Descriptive'!P2986,'Data Descriptive'!R2986)</f>
        <v>31</v>
      </c>
      <c r="AK2971" t="str">
        <f>CONCATENATE('Data Descriptive'!P2986,'Data Descriptive'!S2986)</f>
        <v>30</v>
      </c>
      <c r="AL2971" t="str">
        <f>CONCATENATE('Data Descriptive'!P2986,'Data Descriptive'!U2986)</f>
        <v>30</v>
      </c>
      <c r="AM2971" t="str">
        <f>CONCATENATE('Data Descriptive'!R2986,'Data Descriptive'!R2986)</f>
        <v>11</v>
      </c>
      <c r="AN2971" t="str">
        <f>CONCATENATE('Data Descriptive'!R2986,'Data Descriptive'!S2986)</f>
        <v>10</v>
      </c>
      <c r="AO2971" t="str">
        <f>CONCATENATE('Data Descriptive'!R2986,'Data Descriptive'!U2986)</f>
        <v>10</v>
      </c>
      <c r="AP2971" t="str">
        <f>CONCATENATE('Data Descriptive'!S2986,'Data Descriptive'!S2986)</f>
        <v>00</v>
      </c>
      <c r="AQ2971" t="str">
        <f>CONCATENATE('Data Descriptive'!S2986,'Data Descriptive'!U2986)</f>
        <v>00</v>
      </c>
      <c r="AR2971" t="str">
        <f>CONCATENATE('Data Descriptive'!U2986,'Data Descriptive'!U2986)</f>
        <v>00</v>
      </c>
    </row>
    <row r="2972" spans="24:44">
      <c r="X2972" t="str">
        <f>CONCATENATE('Data Descriptive'!M2987,'Data Descriptive'!M2987)</f>
        <v>11</v>
      </c>
      <c r="Y2972" t="str">
        <f>CONCATENATE('Data Descriptive'!M2987,'Data Descriptive'!O2987)</f>
        <v>10</v>
      </c>
      <c r="Z2972" t="str">
        <f>CONCATENATE('Data Descriptive'!M2987,'Data Descriptive'!P2987)</f>
        <v>13</v>
      </c>
      <c r="AA2972" t="str">
        <f>CONCATENATE('Data Descriptive'!M2987,'Data Descriptive'!R2987)</f>
        <v>10</v>
      </c>
      <c r="AB2972" t="str">
        <f>CONCATENATE('Data Descriptive'!M2987,'Data Descriptive'!S2987)</f>
        <v>10</v>
      </c>
      <c r="AC2972" t="str">
        <f>CONCATENATE('Data Descriptive'!M2987,'Data Descriptive'!U2987)</f>
        <v>11</v>
      </c>
      <c r="AD2972" t="str">
        <f>CONCATENATE('Data Descriptive'!O2987,'Data Descriptive'!O2987)</f>
        <v>00</v>
      </c>
      <c r="AE2972" t="str">
        <f>CONCATENATE('Data Descriptive'!O2987,'Data Descriptive'!P2987)</f>
        <v>03</v>
      </c>
      <c r="AF2972" t="str">
        <f>CONCATENATE('Data Descriptive'!O2987,'Data Descriptive'!R2987)</f>
        <v>00</v>
      </c>
      <c r="AG2972" t="str">
        <f>CONCATENATE('Data Descriptive'!O2987,'Data Descriptive'!S2987)</f>
        <v>00</v>
      </c>
      <c r="AH2972" t="str">
        <f>CONCATENATE('Data Descriptive'!O2987,'Data Descriptive'!U2987)</f>
        <v>01</v>
      </c>
      <c r="AI2972" t="str">
        <f>CONCATENATE('Data Descriptive'!P2987,'Data Descriptive'!P2987)</f>
        <v>33</v>
      </c>
      <c r="AJ2972" t="str">
        <f>CONCATENATE('Data Descriptive'!P2987,'Data Descriptive'!R2987)</f>
        <v>30</v>
      </c>
      <c r="AK2972" t="str">
        <f>CONCATENATE('Data Descriptive'!P2987,'Data Descriptive'!S2987)</f>
        <v>30</v>
      </c>
      <c r="AL2972" t="str">
        <f>CONCATENATE('Data Descriptive'!P2987,'Data Descriptive'!U2987)</f>
        <v>31</v>
      </c>
      <c r="AM2972" t="str">
        <f>CONCATENATE('Data Descriptive'!R2987,'Data Descriptive'!R2987)</f>
        <v>00</v>
      </c>
      <c r="AN2972" t="str">
        <f>CONCATENATE('Data Descriptive'!R2987,'Data Descriptive'!S2987)</f>
        <v>00</v>
      </c>
      <c r="AO2972" t="str">
        <f>CONCATENATE('Data Descriptive'!R2987,'Data Descriptive'!U2987)</f>
        <v>01</v>
      </c>
      <c r="AP2972" t="str">
        <f>CONCATENATE('Data Descriptive'!S2987,'Data Descriptive'!S2987)</f>
        <v>00</v>
      </c>
      <c r="AQ2972" t="str">
        <f>CONCATENATE('Data Descriptive'!S2987,'Data Descriptive'!U2987)</f>
        <v>01</v>
      </c>
      <c r="AR2972" t="str">
        <f>CONCATENATE('Data Descriptive'!U2987,'Data Descriptive'!U2987)</f>
        <v>11</v>
      </c>
    </row>
    <row r="2973" spans="24:44">
      <c r="X2973" t="str">
        <f>CONCATENATE('Data Descriptive'!M2988,'Data Descriptive'!M2988)</f>
        <v>00</v>
      </c>
      <c r="Y2973" t="str">
        <f>CONCATENATE('Data Descriptive'!M2988,'Data Descriptive'!O2988)</f>
        <v>02</v>
      </c>
      <c r="Z2973" t="str">
        <f>CONCATENATE('Data Descriptive'!M2988,'Data Descriptive'!P2988)</f>
        <v>02</v>
      </c>
      <c r="AA2973" t="str">
        <f>CONCATENATE('Data Descriptive'!M2988,'Data Descriptive'!R2988)</f>
        <v>00</v>
      </c>
      <c r="AB2973" t="str">
        <f>CONCATENATE('Data Descriptive'!M2988,'Data Descriptive'!S2988)</f>
        <v>00</v>
      </c>
      <c r="AC2973" t="str">
        <f>CONCATENATE('Data Descriptive'!M2988,'Data Descriptive'!U2988)</f>
        <v>01</v>
      </c>
      <c r="AD2973" t="str">
        <f>CONCATENATE('Data Descriptive'!O2988,'Data Descriptive'!O2988)</f>
        <v>22</v>
      </c>
      <c r="AE2973" t="str">
        <f>CONCATENATE('Data Descriptive'!O2988,'Data Descriptive'!P2988)</f>
        <v>22</v>
      </c>
      <c r="AF2973" t="str">
        <f>CONCATENATE('Data Descriptive'!O2988,'Data Descriptive'!R2988)</f>
        <v>20</v>
      </c>
      <c r="AG2973" t="str">
        <f>CONCATENATE('Data Descriptive'!O2988,'Data Descriptive'!S2988)</f>
        <v>20</v>
      </c>
      <c r="AH2973" t="str">
        <f>CONCATENATE('Data Descriptive'!O2988,'Data Descriptive'!U2988)</f>
        <v>21</v>
      </c>
      <c r="AI2973" t="str">
        <f>CONCATENATE('Data Descriptive'!P2988,'Data Descriptive'!P2988)</f>
        <v>22</v>
      </c>
      <c r="AJ2973" t="str">
        <f>CONCATENATE('Data Descriptive'!P2988,'Data Descriptive'!R2988)</f>
        <v>20</v>
      </c>
      <c r="AK2973" t="str">
        <f>CONCATENATE('Data Descriptive'!P2988,'Data Descriptive'!S2988)</f>
        <v>20</v>
      </c>
      <c r="AL2973" t="str">
        <f>CONCATENATE('Data Descriptive'!P2988,'Data Descriptive'!U2988)</f>
        <v>21</v>
      </c>
      <c r="AM2973" t="str">
        <f>CONCATENATE('Data Descriptive'!R2988,'Data Descriptive'!R2988)</f>
        <v>00</v>
      </c>
      <c r="AN2973" t="str">
        <f>CONCATENATE('Data Descriptive'!R2988,'Data Descriptive'!S2988)</f>
        <v>00</v>
      </c>
      <c r="AO2973" t="str">
        <f>CONCATENATE('Data Descriptive'!R2988,'Data Descriptive'!U2988)</f>
        <v>01</v>
      </c>
      <c r="AP2973" t="str">
        <f>CONCATENATE('Data Descriptive'!S2988,'Data Descriptive'!S2988)</f>
        <v>00</v>
      </c>
      <c r="AQ2973" t="str">
        <f>CONCATENATE('Data Descriptive'!S2988,'Data Descriptive'!U2988)</f>
        <v>01</v>
      </c>
      <c r="AR2973" t="str">
        <f>CONCATENATE('Data Descriptive'!U2988,'Data Descriptive'!U2988)</f>
        <v>11</v>
      </c>
    </row>
    <row r="2974" spans="24:44">
      <c r="X2974" t="str">
        <f>CONCATENATE('Data Descriptive'!M2989,'Data Descriptive'!M2989)</f>
        <v>00</v>
      </c>
      <c r="Y2974" t="str">
        <f>CONCATENATE('Data Descriptive'!M2989,'Data Descriptive'!O2989)</f>
        <v>00</v>
      </c>
      <c r="Z2974" t="str">
        <f>CONCATENATE('Data Descriptive'!M2989,'Data Descriptive'!P2989)</f>
        <v>03</v>
      </c>
      <c r="AA2974" t="str">
        <f>CONCATENATE('Data Descriptive'!M2989,'Data Descriptive'!R2989)</f>
        <v>01</v>
      </c>
      <c r="AB2974" t="str">
        <f>CONCATENATE('Data Descriptive'!M2989,'Data Descriptive'!S2989)</f>
        <v>00</v>
      </c>
      <c r="AC2974" t="str">
        <f>CONCATENATE('Data Descriptive'!M2989,'Data Descriptive'!U2989)</f>
        <v>00</v>
      </c>
      <c r="AD2974" t="str">
        <f>CONCATENATE('Data Descriptive'!O2989,'Data Descriptive'!O2989)</f>
        <v>00</v>
      </c>
      <c r="AE2974" t="str">
        <f>CONCATENATE('Data Descriptive'!O2989,'Data Descriptive'!P2989)</f>
        <v>03</v>
      </c>
      <c r="AF2974" t="str">
        <f>CONCATENATE('Data Descriptive'!O2989,'Data Descriptive'!R2989)</f>
        <v>01</v>
      </c>
      <c r="AG2974" t="str">
        <f>CONCATENATE('Data Descriptive'!O2989,'Data Descriptive'!S2989)</f>
        <v>00</v>
      </c>
      <c r="AH2974" t="str">
        <f>CONCATENATE('Data Descriptive'!O2989,'Data Descriptive'!U2989)</f>
        <v>00</v>
      </c>
      <c r="AI2974" t="str">
        <f>CONCATENATE('Data Descriptive'!P2989,'Data Descriptive'!P2989)</f>
        <v>33</v>
      </c>
      <c r="AJ2974" t="str">
        <f>CONCATENATE('Data Descriptive'!P2989,'Data Descriptive'!R2989)</f>
        <v>31</v>
      </c>
      <c r="AK2974" t="str">
        <f>CONCATENATE('Data Descriptive'!P2989,'Data Descriptive'!S2989)</f>
        <v>30</v>
      </c>
      <c r="AL2974" t="str">
        <f>CONCATENATE('Data Descriptive'!P2989,'Data Descriptive'!U2989)</f>
        <v>30</v>
      </c>
      <c r="AM2974" t="str">
        <f>CONCATENATE('Data Descriptive'!R2989,'Data Descriptive'!R2989)</f>
        <v>11</v>
      </c>
      <c r="AN2974" t="str">
        <f>CONCATENATE('Data Descriptive'!R2989,'Data Descriptive'!S2989)</f>
        <v>10</v>
      </c>
      <c r="AO2974" t="str">
        <f>CONCATENATE('Data Descriptive'!R2989,'Data Descriptive'!U2989)</f>
        <v>10</v>
      </c>
      <c r="AP2974" t="str">
        <f>CONCATENATE('Data Descriptive'!S2989,'Data Descriptive'!S2989)</f>
        <v>00</v>
      </c>
      <c r="AQ2974" t="str">
        <f>CONCATENATE('Data Descriptive'!S2989,'Data Descriptive'!U2989)</f>
        <v>00</v>
      </c>
      <c r="AR2974" t="str">
        <f>CONCATENATE('Data Descriptive'!U2989,'Data Descriptive'!U2989)</f>
        <v>00</v>
      </c>
    </row>
    <row r="2975" spans="24:44">
      <c r="X2975" t="str">
        <f>CONCATENATE('Data Descriptive'!M2990,'Data Descriptive'!M2990)</f>
        <v>00</v>
      </c>
      <c r="Y2975" t="str">
        <f>CONCATENATE('Data Descriptive'!M2990,'Data Descriptive'!O2990)</f>
        <v>02</v>
      </c>
      <c r="Z2975" t="str">
        <f>CONCATENATE('Data Descriptive'!M2990,'Data Descriptive'!P2990)</f>
        <v>03</v>
      </c>
      <c r="AA2975" t="str">
        <f>CONCATENATE('Data Descriptive'!M2990,'Data Descriptive'!R2990)</f>
        <v>00</v>
      </c>
      <c r="AB2975" t="str">
        <f>CONCATENATE('Data Descriptive'!M2990,'Data Descriptive'!S2990)</f>
        <v>00</v>
      </c>
      <c r="AC2975" t="str">
        <f>CONCATENATE('Data Descriptive'!M2990,'Data Descriptive'!U2990)</f>
        <v>00</v>
      </c>
      <c r="AD2975" t="str">
        <f>CONCATENATE('Data Descriptive'!O2990,'Data Descriptive'!O2990)</f>
        <v>22</v>
      </c>
      <c r="AE2975" t="str">
        <f>CONCATENATE('Data Descriptive'!O2990,'Data Descriptive'!P2990)</f>
        <v>23</v>
      </c>
      <c r="AF2975" t="str">
        <f>CONCATENATE('Data Descriptive'!O2990,'Data Descriptive'!R2990)</f>
        <v>20</v>
      </c>
      <c r="AG2975" t="str">
        <f>CONCATENATE('Data Descriptive'!O2990,'Data Descriptive'!S2990)</f>
        <v>20</v>
      </c>
      <c r="AH2975" t="str">
        <f>CONCATENATE('Data Descriptive'!O2990,'Data Descriptive'!U2990)</f>
        <v>20</v>
      </c>
      <c r="AI2975" t="str">
        <f>CONCATENATE('Data Descriptive'!P2990,'Data Descriptive'!P2990)</f>
        <v>33</v>
      </c>
      <c r="AJ2975" t="str">
        <f>CONCATENATE('Data Descriptive'!P2990,'Data Descriptive'!R2990)</f>
        <v>30</v>
      </c>
      <c r="AK2975" t="str">
        <f>CONCATENATE('Data Descriptive'!P2990,'Data Descriptive'!S2990)</f>
        <v>30</v>
      </c>
      <c r="AL2975" t="str">
        <f>CONCATENATE('Data Descriptive'!P2990,'Data Descriptive'!U2990)</f>
        <v>30</v>
      </c>
      <c r="AM2975" t="str">
        <f>CONCATENATE('Data Descriptive'!R2990,'Data Descriptive'!R2990)</f>
        <v>00</v>
      </c>
      <c r="AN2975" t="str">
        <f>CONCATENATE('Data Descriptive'!R2990,'Data Descriptive'!S2990)</f>
        <v>00</v>
      </c>
      <c r="AO2975" t="str">
        <f>CONCATENATE('Data Descriptive'!R2990,'Data Descriptive'!U2990)</f>
        <v>00</v>
      </c>
      <c r="AP2975" t="str">
        <f>CONCATENATE('Data Descriptive'!S2990,'Data Descriptive'!S2990)</f>
        <v>00</v>
      </c>
      <c r="AQ2975" t="str">
        <f>CONCATENATE('Data Descriptive'!S2990,'Data Descriptive'!U2990)</f>
        <v>00</v>
      </c>
      <c r="AR2975" t="str">
        <f>CONCATENATE('Data Descriptive'!U2990,'Data Descriptive'!U2990)</f>
        <v>00</v>
      </c>
    </row>
    <row r="2976" spans="24:44">
      <c r="X2976" t="str">
        <f>CONCATENATE('Data Descriptive'!M2991,'Data Descriptive'!M2991)</f>
        <v>00</v>
      </c>
      <c r="Y2976" t="str">
        <f>CONCATENATE('Data Descriptive'!M2991,'Data Descriptive'!O2991)</f>
        <v>00</v>
      </c>
      <c r="Z2976" t="str">
        <f>CONCATENATE('Data Descriptive'!M2991,'Data Descriptive'!P2991)</f>
        <v>03</v>
      </c>
      <c r="AA2976" t="str">
        <f>CONCATENATE('Data Descriptive'!M2991,'Data Descriptive'!R2991)</f>
        <v>00</v>
      </c>
      <c r="AB2976" t="str">
        <f>CONCATENATE('Data Descriptive'!M2991,'Data Descriptive'!S2991)</f>
        <v>00</v>
      </c>
      <c r="AC2976" t="str">
        <f>CONCATENATE('Data Descriptive'!M2991,'Data Descriptive'!U2991)</f>
        <v>00</v>
      </c>
      <c r="AD2976" t="str">
        <f>CONCATENATE('Data Descriptive'!O2991,'Data Descriptive'!O2991)</f>
        <v>00</v>
      </c>
      <c r="AE2976" t="str">
        <f>CONCATENATE('Data Descriptive'!O2991,'Data Descriptive'!P2991)</f>
        <v>03</v>
      </c>
      <c r="AF2976" t="str">
        <f>CONCATENATE('Data Descriptive'!O2991,'Data Descriptive'!R2991)</f>
        <v>00</v>
      </c>
      <c r="AG2976" t="str">
        <f>CONCATENATE('Data Descriptive'!O2991,'Data Descriptive'!S2991)</f>
        <v>00</v>
      </c>
      <c r="AH2976" t="str">
        <f>CONCATENATE('Data Descriptive'!O2991,'Data Descriptive'!U2991)</f>
        <v>00</v>
      </c>
      <c r="AI2976" t="str">
        <f>CONCATENATE('Data Descriptive'!P2991,'Data Descriptive'!P2991)</f>
        <v>33</v>
      </c>
      <c r="AJ2976" t="str">
        <f>CONCATENATE('Data Descriptive'!P2991,'Data Descriptive'!R2991)</f>
        <v>30</v>
      </c>
      <c r="AK2976" t="str">
        <f>CONCATENATE('Data Descriptive'!P2991,'Data Descriptive'!S2991)</f>
        <v>30</v>
      </c>
      <c r="AL2976" t="str">
        <f>CONCATENATE('Data Descriptive'!P2991,'Data Descriptive'!U2991)</f>
        <v>30</v>
      </c>
      <c r="AM2976" t="str">
        <f>CONCATENATE('Data Descriptive'!R2991,'Data Descriptive'!R2991)</f>
        <v>00</v>
      </c>
      <c r="AN2976" t="str">
        <f>CONCATENATE('Data Descriptive'!R2991,'Data Descriptive'!S2991)</f>
        <v>00</v>
      </c>
      <c r="AO2976" t="str">
        <f>CONCATENATE('Data Descriptive'!R2991,'Data Descriptive'!U2991)</f>
        <v>00</v>
      </c>
      <c r="AP2976" t="str">
        <f>CONCATENATE('Data Descriptive'!S2991,'Data Descriptive'!S2991)</f>
        <v>00</v>
      </c>
      <c r="AQ2976" t="str">
        <f>CONCATENATE('Data Descriptive'!S2991,'Data Descriptive'!U2991)</f>
        <v>00</v>
      </c>
      <c r="AR2976" t="str">
        <f>CONCATENATE('Data Descriptive'!U2991,'Data Descriptive'!U2991)</f>
        <v>00</v>
      </c>
    </row>
    <row r="2977" spans="24:44">
      <c r="X2977" t="str">
        <f>CONCATENATE('Data Descriptive'!M2992,'Data Descriptive'!M2992)</f>
        <v>11</v>
      </c>
      <c r="Y2977" t="str">
        <f>CONCATENATE('Data Descriptive'!M2992,'Data Descriptive'!O2992)</f>
        <v>12</v>
      </c>
      <c r="Z2977" t="str">
        <f>CONCATENATE('Data Descriptive'!M2992,'Data Descriptive'!P2992)</f>
        <v>13</v>
      </c>
      <c r="AA2977" t="str">
        <f>CONCATENATE('Data Descriptive'!M2992,'Data Descriptive'!R2992)</f>
        <v>10</v>
      </c>
      <c r="AB2977" t="str">
        <f>CONCATENATE('Data Descriptive'!M2992,'Data Descriptive'!S2992)</f>
        <v>10</v>
      </c>
      <c r="AC2977" t="str">
        <f>CONCATENATE('Data Descriptive'!M2992,'Data Descriptive'!U2992)</f>
        <v>11</v>
      </c>
      <c r="AD2977" t="str">
        <f>CONCATENATE('Data Descriptive'!O2992,'Data Descriptive'!O2992)</f>
        <v>22</v>
      </c>
      <c r="AE2977" t="str">
        <f>CONCATENATE('Data Descriptive'!O2992,'Data Descriptive'!P2992)</f>
        <v>23</v>
      </c>
      <c r="AF2977" t="str">
        <f>CONCATENATE('Data Descriptive'!O2992,'Data Descriptive'!R2992)</f>
        <v>20</v>
      </c>
      <c r="AG2977" t="str">
        <f>CONCATENATE('Data Descriptive'!O2992,'Data Descriptive'!S2992)</f>
        <v>20</v>
      </c>
      <c r="AH2977" t="str">
        <f>CONCATENATE('Data Descriptive'!O2992,'Data Descriptive'!U2992)</f>
        <v>21</v>
      </c>
      <c r="AI2977" t="str">
        <f>CONCATENATE('Data Descriptive'!P2992,'Data Descriptive'!P2992)</f>
        <v>33</v>
      </c>
      <c r="AJ2977" t="str">
        <f>CONCATENATE('Data Descriptive'!P2992,'Data Descriptive'!R2992)</f>
        <v>30</v>
      </c>
      <c r="AK2977" t="str">
        <f>CONCATENATE('Data Descriptive'!P2992,'Data Descriptive'!S2992)</f>
        <v>30</v>
      </c>
      <c r="AL2977" t="str">
        <f>CONCATENATE('Data Descriptive'!P2992,'Data Descriptive'!U2992)</f>
        <v>31</v>
      </c>
      <c r="AM2977" t="str">
        <f>CONCATENATE('Data Descriptive'!R2992,'Data Descriptive'!R2992)</f>
        <v>00</v>
      </c>
      <c r="AN2977" t="str">
        <f>CONCATENATE('Data Descriptive'!R2992,'Data Descriptive'!S2992)</f>
        <v>00</v>
      </c>
      <c r="AO2977" t="str">
        <f>CONCATENATE('Data Descriptive'!R2992,'Data Descriptive'!U2992)</f>
        <v>01</v>
      </c>
      <c r="AP2977" t="str">
        <f>CONCATENATE('Data Descriptive'!S2992,'Data Descriptive'!S2992)</f>
        <v>00</v>
      </c>
      <c r="AQ2977" t="str">
        <f>CONCATENATE('Data Descriptive'!S2992,'Data Descriptive'!U2992)</f>
        <v>01</v>
      </c>
      <c r="AR2977" t="str">
        <f>CONCATENATE('Data Descriptive'!U2992,'Data Descriptive'!U2992)</f>
        <v>11</v>
      </c>
    </row>
    <row r="2978" spans="24:44">
      <c r="X2978" t="str">
        <f>CONCATENATE('Data Descriptive'!M2993,'Data Descriptive'!M2993)</f>
        <v>22</v>
      </c>
      <c r="Y2978" t="str">
        <f>CONCATENATE('Data Descriptive'!M2993,'Data Descriptive'!O2993)</f>
        <v>21</v>
      </c>
      <c r="Z2978" t="str">
        <f>CONCATENATE('Data Descriptive'!M2993,'Data Descriptive'!P2993)</f>
        <v>22</v>
      </c>
      <c r="AA2978" t="str">
        <f>CONCATENATE('Data Descriptive'!M2993,'Data Descriptive'!R2993)</f>
        <v>20</v>
      </c>
      <c r="AB2978" t="str">
        <f>CONCATENATE('Data Descriptive'!M2993,'Data Descriptive'!S2993)</f>
        <v>20</v>
      </c>
      <c r="AC2978" t="str">
        <f>CONCATENATE('Data Descriptive'!M2993,'Data Descriptive'!U2993)</f>
        <v>20</v>
      </c>
      <c r="AD2978" t="str">
        <f>CONCATENATE('Data Descriptive'!O2993,'Data Descriptive'!O2993)</f>
        <v>11</v>
      </c>
      <c r="AE2978" t="str">
        <f>CONCATENATE('Data Descriptive'!O2993,'Data Descriptive'!P2993)</f>
        <v>12</v>
      </c>
      <c r="AF2978" t="str">
        <f>CONCATENATE('Data Descriptive'!O2993,'Data Descriptive'!R2993)</f>
        <v>10</v>
      </c>
      <c r="AG2978" t="str">
        <f>CONCATENATE('Data Descriptive'!O2993,'Data Descriptive'!S2993)</f>
        <v>10</v>
      </c>
      <c r="AH2978" t="str">
        <f>CONCATENATE('Data Descriptive'!O2993,'Data Descriptive'!U2993)</f>
        <v>10</v>
      </c>
      <c r="AI2978" t="str">
        <f>CONCATENATE('Data Descriptive'!P2993,'Data Descriptive'!P2993)</f>
        <v>22</v>
      </c>
      <c r="AJ2978" t="str">
        <f>CONCATENATE('Data Descriptive'!P2993,'Data Descriptive'!R2993)</f>
        <v>20</v>
      </c>
      <c r="AK2978" t="str">
        <f>CONCATENATE('Data Descriptive'!P2993,'Data Descriptive'!S2993)</f>
        <v>20</v>
      </c>
      <c r="AL2978" t="str">
        <f>CONCATENATE('Data Descriptive'!P2993,'Data Descriptive'!U2993)</f>
        <v>20</v>
      </c>
      <c r="AM2978" t="str">
        <f>CONCATENATE('Data Descriptive'!R2993,'Data Descriptive'!R2993)</f>
        <v>00</v>
      </c>
      <c r="AN2978" t="str">
        <f>CONCATENATE('Data Descriptive'!R2993,'Data Descriptive'!S2993)</f>
        <v>00</v>
      </c>
      <c r="AO2978" t="str">
        <f>CONCATENATE('Data Descriptive'!R2993,'Data Descriptive'!U2993)</f>
        <v>00</v>
      </c>
      <c r="AP2978" t="str">
        <f>CONCATENATE('Data Descriptive'!S2993,'Data Descriptive'!S2993)</f>
        <v>00</v>
      </c>
      <c r="AQ2978" t="str">
        <f>CONCATENATE('Data Descriptive'!S2993,'Data Descriptive'!U2993)</f>
        <v>00</v>
      </c>
      <c r="AR2978" t="str">
        <f>CONCATENATE('Data Descriptive'!U2993,'Data Descriptive'!U2993)</f>
        <v>00</v>
      </c>
    </row>
    <row r="2979" spans="24:44">
      <c r="X2979" t="str">
        <f>CONCATENATE('Data Descriptive'!M2994,'Data Descriptive'!M2994)</f>
        <v>11</v>
      </c>
      <c r="Y2979" t="str">
        <f>CONCATENATE('Data Descriptive'!M2994,'Data Descriptive'!O2994)</f>
        <v>11</v>
      </c>
      <c r="Z2979" t="str">
        <f>CONCATENATE('Data Descriptive'!M2994,'Data Descriptive'!P2994)</f>
        <v>11</v>
      </c>
      <c r="AA2979" t="str">
        <f>CONCATENATE('Data Descriptive'!M2994,'Data Descriptive'!R2994)</f>
        <v>11</v>
      </c>
      <c r="AB2979" t="str">
        <f>CONCATENATE('Data Descriptive'!M2994,'Data Descriptive'!S2994)</f>
        <v>10</v>
      </c>
      <c r="AC2979" t="str">
        <f>CONCATENATE('Data Descriptive'!M2994,'Data Descriptive'!U2994)</f>
        <v>10</v>
      </c>
      <c r="AD2979" t="str">
        <f>CONCATENATE('Data Descriptive'!O2994,'Data Descriptive'!O2994)</f>
        <v>11</v>
      </c>
      <c r="AE2979" t="str">
        <f>CONCATENATE('Data Descriptive'!O2994,'Data Descriptive'!P2994)</f>
        <v>11</v>
      </c>
      <c r="AF2979" t="str">
        <f>CONCATENATE('Data Descriptive'!O2994,'Data Descriptive'!R2994)</f>
        <v>11</v>
      </c>
      <c r="AG2979" t="str">
        <f>CONCATENATE('Data Descriptive'!O2994,'Data Descriptive'!S2994)</f>
        <v>10</v>
      </c>
      <c r="AH2979" t="str">
        <f>CONCATENATE('Data Descriptive'!O2994,'Data Descriptive'!U2994)</f>
        <v>10</v>
      </c>
      <c r="AI2979" t="str">
        <f>CONCATENATE('Data Descriptive'!P2994,'Data Descriptive'!P2994)</f>
        <v>11</v>
      </c>
      <c r="AJ2979" t="str">
        <f>CONCATENATE('Data Descriptive'!P2994,'Data Descriptive'!R2994)</f>
        <v>11</v>
      </c>
      <c r="AK2979" t="str">
        <f>CONCATENATE('Data Descriptive'!P2994,'Data Descriptive'!S2994)</f>
        <v>10</v>
      </c>
      <c r="AL2979" t="str">
        <f>CONCATENATE('Data Descriptive'!P2994,'Data Descriptive'!U2994)</f>
        <v>10</v>
      </c>
      <c r="AM2979" t="str">
        <f>CONCATENATE('Data Descriptive'!R2994,'Data Descriptive'!R2994)</f>
        <v>11</v>
      </c>
      <c r="AN2979" t="str">
        <f>CONCATENATE('Data Descriptive'!R2994,'Data Descriptive'!S2994)</f>
        <v>10</v>
      </c>
      <c r="AO2979" t="str">
        <f>CONCATENATE('Data Descriptive'!R2994,'Data Descriptive'!U2994)</f>
        <v>10</v>
      </c>
      <c r="AP2979" t="str">
        <f>CONCATENATE('Data Descriptive'!S2994,'Data Descriptive'!S2994)</f>
        <v>00</v>
      </c>
      <c r="AQ2979" t="str">
        <f>CONCATENATE('Data Descriptive'!S2994,'Data Descriptive'!U2994)</f>
        <v>00</v>
      </c>
      <c r="AR2979" t="str">
        <f>CONCATENATE('Data Descriptive'!U2994,'Data Descriptive'!U2994)</f>
        <v>00</v>
      </c>
    </row>
    <row r="2980" spans="24:44">
      <c r="X2980" t="str">
        <f>CONCATENATE('Data Descriptive'!M2995,'Data Descriptive'!M2995)</f>
        <v>00</v>
      </c>
      <c r="Y2980" t="str">
        <f>CONCATENATE('Data Descriptive'!M2995,'Data Descriptive'!O2995)</f>
        <v>01</v>
      </c>
      <c r="Z2980" t="str">
        <f>CONCATENATE('Data Descriptive'!M2995,'Data Descriptive'!P2995)</f>
        <v>03</v>
      </c>
      <c r="AA2980" t="str">
        <f>CONCATENATE('Data Descriptive'!M2995,'Data Descriptive'!R2995)</f>
        <v>01</v>
      </c>
      <c r="AB2980" t="str">
        <f>CONCATENATE('Data Descriptive'!M2995,'Data Descriptive'!S2995)</f>
        <v>00</v>
      </c>
      <c r="AC2980" t="str">
        <f>CONCATENATE('Data Descriptive'!M2995,'Data Descriptive'!U2995)</f>
        <v>00</v>
      </c>
      <c r="AD2980" t="str">
        <f>CONCATENATE('Data Descriptive'!O2995,'Data Descriptive'!O2995)</f>
        <v>11</v>
      </c>
      <c r="AE2980" t="str">
        <f>CONCATENATE('Data Descriptive'!O2995,'Data Descriptive'!P2995)</f>
        <v>13</v>
      </c>
      <c r="AF2980" t="str">
        <f>CONCATENATE('Data Descriptive'!O2995,'Data Descriptive'!R2995)</f>
        <v>11</v>
      </c>
      <c r="AG2980" t="str">
        <f>CONCATENATE('Data Descriptive'!O2995,'Data Descriptive'!S2995)</f>
        <v>10</v>
      </c>
      <c r="AH2980" t="str">
        <f>CONCATENATE('Data Descriptive'!O2995,'Data Descriptive'!U2995)</f>
        <v>10</v>
      </c>
      <c r="AI2980" t="str">
        <f>CONCATENATE('Data Descriptive'!P2995,'Data Descriptive'!P2995)</f>
        <v>33</v>
      </c>
      <c r="AJ2980" t="str">
        <f>CONCATENATE('Data Descriptive'!P2995,'Data Descriptive'!R2995)</f>
        <v>31</v>
      </c>
      <c r="AK2980" t="str">
        <f>CONCATENATE('Data Descriptive'!P2995,'Data Descriptive'!S2995)</f>
        <v>30</v>
      </c>
      <c r="AL2980" t="str">
        <f>CONCATENATE('Data Descriptive'!P2995,'Data Descriptive'!U2995)</f>
        <v>30</v>
      </c>
      <c r="AM2980" t="str">
        <f>CONCATENATE('Data Descriptive'!R2995,'Data Descriptive'!R2995)</f>
        <v>11</v>
      </c>
      <c r="AN2980" t="str">
        <f>CONCATENATE('Data Descriptive'!R2995,'Data Descriptive'!S2995)</f>
        <v>10</v>
      </c>
      <c r="AO2980" t="str">
        <f>CONCATENATE('Data Descriptive'!R2995,'Data Descriptive'!U2995)</f>
        <v>10</v>
      </c>
      <c r="AP2980" t="str">
        <f>CONCATENATE('Data Descriptive'!S2995,'Data Descriptive'!S2995)</f>
        <v>00</v>
      </c>
      <c r="AQ2980" t="str">
        <f>CONCATENATE('Data Descriptive'!S2995,'Data Descriptive'!U2995)</f>
        <v>00</v>
      </c>
      <c r="AR2980" t="str">
        <f>CONCATENATE('Data Descriptive'!U2995,'Data Descriptive'!U2995)</f>
        <v>00</v>
      </c>
    </row>
    <row r="2981" spans="24:44">
      <c r="X2981" t="str">
        <f>CONCATENATE('Data Descriptive'!M2996,'Data Descriptive'!M2996)</f>
        <v>00</v>
      </c>
      <c r="Y2981" t="str">
        <f>CONCATENATE('Data Descriptive'!M2996,'Data Descriptive'!O2996)</f>
        <v>02</v>
      </c>
      <c r="Z2981" t="str">
        <f>CONCATENATE('Data Descriptive'!M2996,'Data Descriptive'!P2996)</f>
        <v>02</v>
      </c>
      <c r="AA2981" t="str">
        <f>CONCATENATE('Data Descriptive'!M2996,'Data Descriptive'!R2996)</f>
        <v>00</v>
      </c>
      <c r="AB2981" t="str">
        <f>CONCATENATE('Data Descriptive'!M2996,'Data Descriptive'!S2996)</f>
        <v>01</v>
      </c>
      <c r="AC2981" t="str">
        <f>CONCATENATE('Data Descriptive'!M2996,'Data Descriptive'!U2996)</f>
        <v>01</v>
      </c>
      <c r="AD2981" t="str">
        <f>CONCATENATE('Data Descriptive'!O2996,'Data Descriptive'!O2996)</f>
        <v>22</v>
      </c>
      <c r="AE2981" t="str">
        <f>CONCATENATE('Data Descriptive'!O2996,'Data Descriptive'!P2996)</f>
        <v>22</v>
      </c>
      <c r="AF2981" t="str">
        <f>CONCATENATE('Data Descriptive'!O2996,'Data Descriptive'!R2996)</f>
        <v>20</v>
      </c>
      <c r="AG2981" t="str">
        <f>CONCATENATE('Data Descriptive'!O2996,'Data Descriptive'!S2996)</f>
        <v>21</v>
      </c>
      <c r="AH2981" t="str">
        <f>CONCATENATE('Data Descriptive'!O2996,'Data Descriptive'!U2996)</f>
        <v>21</v>
      </c>
      <c r="AI2981" t="str">
        <f>CONCATENATE('Data Descriptive'!P2996,'Data Descriptive'!P2996)</f>
        <v>22</v>
      </c>
      <c r="AJ2981" t="str">
        <f>CONCATENATE('Data Descriptive'!P2996,'Data Descriptive'!R2996)</f>
        <v>20</v>
      </c>
      <c r="AK2981" t="str">
        <f>CONCATENATE('Data Descriptive'!P2996,'Data Descriptive'!S2996)</f>
        <v>21</v>
      </c>
      <c r="AL2981" t="str">
        <f>CONCATENATE('Data Descriptive'!P2996,'Data Descriptive'!U2996)</f>
        <v>21</v>
      </c>
      <c r="AM2981" t="str">
        <f>CONCATENATE('Data Descriptive'!R2996,'Data Descriptive'!R2996)</f>
        <v>00</v>
      </c>
      <c r="AN2981" t="str">
        <f>CONCATENATE('Data Descriptive'!R2996,'Data Descriptive'!S2996)</f>
        <v>01</v>
      </c>
      <c r="AO2981" t="str">
        <f>CONCATENATE('Data Descriptive'!R2996,'Data Descriptive'!U2996)</f>
        <v>01</v>
      </c>
      <c r="AP2981" t="str">
        <f>CONCATENATE('Data Descriptive'!S2996,'Data Descriptive'!S2996)</f>
        <v>11</v>
      </c>
      <c r="AQ2981" t="str">
        <f>CONCATENATE('Data Descriptive'!S2996,'Data Descriptive'!U2996)</f>
        <v>11</v>
      </c>
      <c r="AR2981" t="str">
        <f>CONCATENATE('Data Descriptive'!U2996,'Data Descriptive'!U2996)</f>
        <v>11</v>
      </c>
    </row>
    <row r="2982" spans="24:44">
      <c r="X2982" t="str">
        <f>CONCATENATE('Data Descriptive'!M2997,'Data Descriptive'!M2997)</f>
        <v>00</v>
      </c>
      <c r="Y2982" t="str">
        <f>CONCATENATE('Data Descriptive'!M2997,'Data Descriptive'!O2997)</f>
        <v>02</v>
      </c>
      <c r="Z2982" t="str">
        <f>CONCATENATE('Data Descriptive'!M2997,'Data Descriptive'!P2997)</f>
        <v>03</v>
      </c>
      <c r="AA2982" t="str">
        <f>CONCATENATE('Data Descriptive'!M2997,'Data Descriptive'!R2997)</f>
        <v>00</v>
      </c>
      <c r="AB2982" t="str">
        <f>CONCATENATE('Data Descriptive'!M2997,'Data Descriptive'!S2997)</f>
        <v>01</v>
      </c>
      <c r="AC2982" t="str">
        <f>CONCATENATE('Data Descriptive'!M2997,'Data Descriptive'!U2997)</f>
        <v>01</v>
      </c>
      <c r="AD2982" t="str">
        <f>CONCATENATE('Data Descriptive'!O2997,'Data Descriptive'!O2997)</f>
        <v>22</v>
      </c>
      <c r="AE2982" t="str">
        <f>CONCATENATE('Data Descriptive'!O2997,'Data Descriptive'!P2997)</f>
        <v>23</v>
      </c>
      <c r="AF2982" t="str">
        <f>CONCATENATE('Data Descriptive'!O2997,'Data Descriptive'!R2997)</f>
        <v>20</v>
      </c>
      <c r="AG2982" t="str">
        <f>CONCATENATE('Data Descriptive'!O2997,'Data Descriptive'!S2997)</f>
        <v>21</v>
      </c>
      <c r="AH2982" t="str">
        <f>CONCATENATE('Data Descriptive'!O2997,'Data Descriptive'!U2997)</f>
        <v>21</v>
      </c>
      <c r="AI2982" t="str">
        <f>CONCATENATE('Data Descriptive'!P2997,'Data Descriptive'!P2997)</f>
        <v>33</v>
      </c>
      <c r="AJ2982" t="str">
        <f>CONCATENATE('Data Descriptive'!P2997,'Data Descriptive'!R2997)</f>
        <v>30</v>
      </c>
      <c r="AK2982" t="str">
        <f>CONCATENATE('Data Descriptive'!P2997,'Data Descriptive'!S2997)</f>
        <v>31</v>
      </c>
      <c r="AL2982" t="str">
        <f>CONCATENATE('Data Descriptive'!P2997,'Data Descriptive'!U2997)</f>
        <v>31</v>
      </c>
      <c r="AM2982" t="str">
        <f>CONCATENATE('Data Descriptive'!R2997,'Data Descriptive'!R2997)</f>
        <v>00</v>
      </c>
      <c r="AN2982" t="str">
        <f>CONCATENATE('Data Descriptive'!R2997,'Data Descriptive'!S2997)</f>
        <v>01</v>
      </c>
      <c r="AO2982" t="str">
        <f>CONCATENATE('Data Descriptive'!R2997,'Data Descriptive'!U2997)</f>
        <v>01</v>
      </c>
      <c r="AP2982" t="str">
        <f>CONCATENATE('Data Descriptive'!S2997,'Data Descriptive'!S2997)</f>
        <v>11</v>
      </c>
      <c r="AQ2982" t="str">
        <f>CONCATENATE('Data Descriptive'!S2997,'Data Descriptive'!U2997)</f>
        <v>11</v>
      </c>
      <c r="AR2982" t="str">
        <f>CONCATENATE('Data Descriptive'!U2997,'Data Descriptive'!U2997)</f>
        <v>11</v>
      </c>
    </row>
    <row r="2983" spans="24:44">
      <c r="X2983" t="str">
        <f>CONCATENATE('Data Descriptive'!M2998,'Data Descriptive'!M2998)</f>
        <v>22</v>
      </c>
      <c r="Y2983" t="str">
        <f>CONCATENATE('Data Descriptive'!M2998,'Data Descriptive'!O2998)</f>
        <v>22</v>
      </c>
      <c r="Z2983" t="str">
        <f>CONCATENATE('Data Descriptive'!M2998,'Data Descriptive'!P2998)</f>
        <v>23</v>
      </c>
      <c r="AA2983" t="str">
        <f>CONCATENATE('Data Descriptive'!M2998,'Data Descriptive'!R2998)</f>
        <v>21</v>
      </c>
      <c r="AB2983" t="str">
        <f>CONCATENATE('Data Descriptive'!M2998,'Data Descriptive'!S2998)</f>
        <v>20</v>
      </c>
      <c r="AC2983" t="str">
        <f>CONCATENATE('Data Descriptive'!M2998,'Data Descriptive'!U2998)</f>
        <v>20</v>
      </c>
      <c r="AD2983" t="str">
        <f>CONCATENATE('Data Descriptive'!O2998,'Data Descriptive'!O2998)</f>
        <v>22</v>
      </c>
      <c r="AE2983" t="str">
        <f>CONCATENATE('Data Descriptive'!O2998,'Data Descriptive'!P2998)</f>
        <v>23</v>
      </c>
      <c r="AF2983" t="str">
        <f>CONCATENATE('Data Descriptive'!O2998,'Data Descriptive'!R2998)</f>
        <v>21</v>
      </c>
      <c r="AG2983" t="str">
        <f>CONCATENATE('Data Descriptive'!O2998,'Data Descriptive'!S2998)</f>
        <v>20</v>
      </c>
      <c r="AH2983" t="str">
        <f>CONCATENATE('Data Descriptive'!O2998,'Data Descriptive'!U2998)</f>
        <v>20</v>
      </c>
      <c r="AI2983" t="str">
        <f>CONCATENATE('Data Descriptive'!P2998,'Data Descriptive'!P2998)</f>
        <v>33</v>
      </c>
      <c r="AJ2983" t="str">
        <f>CONCATENATE('Data Descriptive'!P2998,'Data Descriptive'!R2998)</f>
        <v>31</v>
      </c>
      <c r="AK2983" t="str">
        <f>CONCATENATE('Data Descriptive'!P2998,'Data Descriptive'!S2998)</f>
        <v>30</v>
      </c>
      <c r="AL2983" t="str">
        <f>CONCATENATE('Data Descriptive'!P2998,'Data Descriptive'!U2998)</f>
        <v>30</v>
      </c>
      <c r="AM2983" t="str">
        <f>CONCATENATE('Data Descriptive'!R2998,'Data Descriptive'!R2998)</f>
        <v>11</v>
      </c>
      <c r="AN2983" t="str">
        <f>CONCATENATE('Data Descriptive'!R2998,'Data Descriptive'!S2998)</f>
        <v>10</v>
      </c>
      <c r="AO2983" t="str">
        <f>CONCATENATE('Data Descriptive'!R2998,'Data Descriptive'!U2998)</f>
        <v>10</v>
      </c>
      <c r="AP2983" t="str">
        <f>CONCATENATE('Data Descriptive'!S2998,'Data Descriptive'!S2998)</f>
        <v>00</v>
      </c>
      <c r="AQ2983" t="str">
        <f>CONCATENATE('Data Descriptive'!S2998,'Data Descriptive'!U2998)</f>
        <v>00</v>
      </c>
      <c r="AR2983" t="str">
        <f>CONCATENATE('Data Descriptive'!U2998,'Data Descriptive'!U2998)</f>
        <v>00</v>
      </c>
    </row>
    <row r="2984" spans="24:44">
      <c r="X2984" t="str">
        <f>CONCATENATE('Data Descriptive'!M2999,'Data Descriptive'!M2999)</f>
        <v>00</v>
      </c>
      <c r="Y2984" t="str">
        <f>CONCATENATE('Data Descriptive'!M2999,'Data Descriptive'!O2999)</f>
        <v>00</v>
      </c>
      <c r="Z2984" t="str">
        <f>CONCATENATE('Data Descriptive'!M2999,'Data Descriptive'!P2999)</f>
        <v>03</v>
      </c>
      <c r="AA2984" t="str">
        <f>CONCATENATE('Data Descriptive'!M2999,'Data Descriptive'!R2999)</f>
        <v>01</v>
      </c>
      <c r="AB2984" t="str">
        <f>CONCATENATE('Data Descriptive'!M2999,'Data Descriptive'!S2999)</f>
        <v>00</v>
      </c>
      <c r="AC2984" t="str">
        <f>CONCATENATE('Data Descriptive'!M2999,'Data Descriptive'!U2999)</f>
        <v>00</v>
      </c>
      <c r="AD2984" t="str">
        <f>CONCATENATE('Data Descriptive'!O2999,'Data Descriptive'!O2999)</f>
        <v>00</v>
      </c>
      <c r="AE2984" t="str">
        <f>CONCATENATE('Data Descriptive'!O2999,'Data Descriptive'!P2999)</f>
        <v>03</v>
      </c>
      <c r="AF2984" t="str">
        <f>CONCATENATE('Data Descriptive'!O2999,'Data Descriptive'!R2999)</f>
        <v>01</v>
      </c>
      <c r="AG2984" t="str">
        <f>CONCATENATE('Data Descriptive'!O2999,'Data Descriptive'!S2999)</f>
        <v>00</v>
      </c>
      <c r="AH2984" t="str">
        <f>CONCATENATE('Data Descriptive'!O2999,'Data Descriptive'!U2999)</f>
        <v>00</v>
      </c>
      <c r="AI2984" t="str">
        <f>CONCATENATE('Data Descriptive'!P2999,'Data Descriptive'!P2999)</f>
        <v>33</v>
      </c>
      <c r="AJ2984" t="str">
        <f>CONCATENATE('Data Descriptive'!P2999,'Data Descriptive'!R2999)</f>
        <v>31</v>
      </c>
      <c r="AK2984" t="str">
        <f>CONCATENATE('Data Descriptive'!P2999,'Data Descriptive'!S2999)</f>
        <v>30</v>
      </c>
      <c r="AL2984" t="str">
        <f>CONCATENATE('Data Descriptive'!P2999,'Data Descriptive'!U2999)</f>
        <v>30</v>
      </c>
      <c r="AM2984" t="str">
        <f>CONCATENATE('Data Descriptive'!R2999,'Data Descriptive'!R2999)</f>
        <v>11</v>
      </c>
      <c r="AN2984" t="str">
        <f>CONCATENATE('Data Descriptive'!R2999,'Data Descriptive'!S2999)</f>
        <v>10</v>
      </c>
      <c r="AO2984" t="str">
        <f>CONCATENATE('Data Descriptive'!R2999,'Data Descriptive'!U2999)</f>
        <v>10</v>
      </c>
      <c r="AP2984" t="str">
        <f>CONCATENATE('Data Descriptive'!S2999,'Data Descriptive'!S2999)</f>
        <v>00</v>
      </c>
      <c r="AQ2984" t="str">
        <f>CONCATENATE('Data Descriptive'!S2999,'Data Descriptive'!U2999)</f>
        <v>00</v>
      </c>
      <c r="AR2984" t="str">
        <f>CONCATENATE('Data Descriptive'!U2999,'Data Descriptive'!U2999)</f>
        <v>00</v>
      </c>
    </row>
    <row r="2985" spans="24:44">
      <c r="X2985" t="str">
        <f>CONCATENATE('Data Descriptive'!M3000,'Data Descriptive'!M3000)</f>
        <v>11</v>
      </c>
      <c r="Y2985" t="str">
        <f>CONCATENATE('Data Descriptive'!M3000,'Data Descriptive'!O3000)</f>
        <v>12</v>
      </c>
      <c r="Z2985" t="str">
        <f>CONCATENATE('Data Descriptive'!M3000,'Data Descriptive'!P3000)</f>
        <v>13</v>
      </c>
      <c r="AA2985" t="str">
        <f>CONCATENATE('Data Descriptive'!M3000,'Data Descriptive'!R3000)</f>
        <v>11</v>
      </c>
      <c r="AB2985" t="str">
        <f>CONCATENATE('Data Descriptive'!M3000,'Data Descriptive'!S3000)</f>
        <v>11</v>
      </c>
      <c r="AC2985" t="str">
        <f>CONCATENATE('Data Descriptive'!M3000,'Data Descriptive'!U3000)</f>
        <v>11</v>
      </c>
      <c r="AD2985" t="str">
        <f>CONCATENATE('Data Descriptive'!O3000,'Data Descriptive'!O3000)</f>
        <v>22</v>
      </c>
      <c r="AE2985" t="str">
        <f>CONCATENATE('Data Descriptive'!O3000,'Data Descriptive'!P3000)</f>
        <v>23</v>
      </c>
      <c r="AF2985" t="str">
        <f>CONCATENATE('Data Descriptive'!O3000,'Data Descriptive'!R3000)</f>
        <v>21</v>
      </c>
      <c r="AG2985" t="str">
        <f>CONCATENATE('Data Descriptive'!O3000,'Data Descriptive'!S3000)</f>
        <v>21</v>
      </c>
      <c r="AH2985" t="str">
        <f>CONCATENATE('Data Descriptive'!O3000,'Data Descriptive'!U3000)</f>
        <v>21</v>
      </c>
      <c r="AI2985" t="str">
        <f>CONCATENATE('Data Descriptive'!P3000,'Data Descriptive'!P3000)</f>
        <v>33</v>
      </c>
      <c r="AJ2985" t="str">
        <f>CONCATENATE('Data Descriptive'!P3000,'Data Descriptive'!R3000)</f>
        <v>31</v>
      </c>
      <c r="AK2985" t="str">
        <f>CONCATENATE('Data Descriptive'!P3000,'Data Descriptive'!S3000)</f>
        <v>31</v>
      </c>
      <c r="AL2985" t="str">
        <f>CONCATENATE('Data Descriptive'!P3000,'Data Descriptive'!U3000)</f>
        <v>31</v>
      </c>
      <c r="AM2985" t="str">
        <f>CONCATENATE('Data Descriptive'!R3000,'Data Descriptive'!R3000)</f>
        <v>11</v>
      </c>
      <c r="AN2985" t="str">
        <f>CONCATENATE('Data Descriptive'!R3000,'Data Descriptive'!S3000)</f>
        <v>11</v>
      </c>
      <c r="AO2985" t="str">
        <f>CONCATENATE('Data Descriptive'!R3000,'Data Descriptive'!U3000)</f>
        <v>11</v>
      </c>
      <c r="AP2985" t="str">
        <f>CONCATENATE('Data Descriptive'!S3000,'Data Descriptive'!S3000)</f>
        <v>11</v>
      </c>
      <c r="AQ2985" t="str">
        <f>CONCATENATE('Data Descriptive'!S3000,'Data Descriptive'!U3000)</f>
        <v>11</v>
      </c>
      <c r="AR2985" t="str">
        <f>CONCATENATE('Data Descriptive'!U3000,'Data Descriptive'!U3000)</f>
        <v>11</v>
      </c>
    </row>
    <row r="2986" spans="24:44">
      <c r="X2986" t="str">
        <f>CONCATENATE('Data Descriptive'!M3001,'Data Descriptive'!M3001)</f>
        <v>00</v>
      </c>
      <c r="Y2986" t="str">
        <f>CONCATENATE('Data Descriptive'!M3001,'Data Descriptive'!O3001)</f>
        <v>00</v>
      </c>
      <c r="Z2986" t="str">
        <f>CONCATENATE('Data Descriptive'!M3001,'Data Descriptive'!P3001)</f>
        <v>03</v>
      </c>
      <c r="AA2986" t="str">
        <f>CONCATENATE('Data Descriptive'!M3001,'Data Descriptive'!R3001)</f>
        <v>01</v>
      </c>
      <c r="AB2986" t="str">
        <f>CONCATENATE('Data Descriptive'!M3001,'Data Descriptive'!S3001)</f>
        <v>00</v>
      </c>
      <c r="AC2986" t="str">
        <f>CONCATENATE('Data Descriptive'!M3001,'Data Descriptive'!U3001)</f>
        <v>00</v>
      </c>
      <c r="AD2986" t="str">
        <f>CONCATENATE('Data Descriptive'!O3001,'Data Descriptive'!O3001)</f>
        <v>00</v>
      </c>
      <c r="AE2986" t="str">
        <f>CONCATENATE('Data Descriptive'!O3001,'Data Descriptive'!P3001)</f>
        <v>03</v>
      </c>
      <c r="AF2986" t="str">
        <f>CONCATENATE('Data Descriptive'!O3001,'Data Descriptive'!R3001)</f>
        <v>01</v>
      </c>
      <c r="AG2986" t="str">
        <f>CONCATENATE('Data Descriptive'!O3001,'Data Descriptive'!S3001)</f>
        <v>00</v>
      </c>
      <c r="AH2986" t="str">
        <f>CONCATENATE('Data Descriptive'!O3001,'Data Descriptive'!U3001)</f>
        <v>00</v>
      </c>
      <c r="AI2986" t="str">
        <f>CONCATENATE('Data Descriptive'!P3001,'Data Descriptive'!P3001)</f>
        <v>33</v>
      </c>
      <c r="AJ2986" t="str">
        <f>CONCATENATE('Data Descriptive'!P3001,'Data Descriptive'!R3001)</f>
        <v>31</v>
      </c>
      <c r="AK2986" t="str">
        <f>CONCATENATE('Data Descriptive'!P3001,'Data Descriptive'!S3001)</f>
        <v>30</v>
      </c>
      <c r="AL2986" t="str">
        <f>CONCATENATE('Data Descriptive'!P3001,'Data Descriptive'!U3001)</f>
        <v>30</v>
      </c>
      <c r="AM2986" t="str">
        <f>CONCATENATE('Data Descriptive'!R3001,'Data Descriptive'!R3001)</f>
        <v>11</v>
      </c>
      <c r="AN2986" t="str">
        <f>CONCATENATE('Data Descriptive'!R3001,'Data Descriptive'!S3001)</f>
        <v>10</v>
      </c>
      <c r="AO2986" t="str">
        <f>CONCATENATE('Data Descriptive'!R3001,'Data Descriptive'!U3001)</f>
        <v>10</v>
      </c>
      <c r="AP2986" t="str">
        <f>CONCATENATE('Data Descriptive'!S3001,'Data Descriptive'!S3001)</f>
        <v>00</v>
      </c>
      <c r="AQ2986" t="str">
        <f>CONCATENATE('Data Descriptive'!S3001,'Data Descriptive'!U3001)</f>
        <v>00</v>
      </c>
      <c r="AR2986" t="str">
        <f>CONCATENATE('Data Descriptive'!U3001,'Data Descriptive'!U3001)</f>
        <v>00</v>
      </c>
    </row>
    <row r="2987" spans="24:44">
      <c r="X2987" t="str">
        <f>CONCATENATE('Data Descriptive'!M3002,'Data Descriptive'!M3002)</f>
        <v>00</v>
      </c>
      <c r="Y2987" t="str">
        <f>CONCATENATE('Data Descriptive'!M3002,'Data Descriptive'!O3002)</f>
        <v>00</v>
      </c>
      <c r="Z2987" t="str">
        <f>CONCATENATE('Data Descriptive'!M3002,'Data Descriptive'!P3002)</f>
        <v>03</v>
      </c>
      <c r="AA2987" t="str">
        <f>CONCATENATE('Data Descriptive'!M3002,'Data Descriptive'!R3002)</f>
        <v>01</v>
      </c>
      <c r="AB2987" t="str">
        <f>CONCATENATE('Data Descriptive'!M3002,'Data Descriptive'!S3002)</f>
        <v>00</v>
      </c>
      <c r="AC2987" t="str">
        <f>CONCATENATE('Data Descriptive'!M3002,'Data Descriptive'!U3002)</f>
        <v>00</v>
      </c>
      <c r="AD2987" t="str">
        <f>CONCATENATE('Data Descriptive'!O3002,'Data Descriptive'!O3002)</f>
        <v>00</v>
      </c>
      <c r="AE2987" t="str">
        <f>CONCATENATE('Data Descriptive'!O3002,'Data Descriptive'!P3002)</f>
        <v>03</v>
      </c>
      <c r="AF2987" t="str">
        <f>CONCATENATE('Data Descriptive'!O3002,'Data Descriptive'!R3002)</f>
        <v>01</v>
      </c>
      <c r="AG2987" t="str">
        <f>CONCATENATE('Data Descriptive'!O3002,'Data Descriptive'!S3002)</f>
        <v>00</v>
      </c>
      <c r="AH2987" t="str">
        <f>CONCATENATE('Data Descriptive'!O3002,'Data Descriptive'!U3002)</f>
        <v>00</v>
      </c>
      <c r="AI2987" t="str">
        <f>CONCATENATE('Data Descriptive'!P3002,'Data Descriptive'!P3002)</f>
        <v>33</v>
      </c>
      <c r="AJ2987" t="str">
        <f>CONCATENATE('Data Descriptive'!P3002,'Data Descriptive'!R3002)</f>
        <v>31</v>
      </c>
      <c r="AK2987" t="str">
        <f>CONCATENATE('Data Descriptive'!P3002,'Data Descriptive'!S3002)</f>
        <v>30</v>
      </c>
      <c r="AL2987" t="str">
        <f>CONCATENATE('Data Descriptive'!P3002,'Data Descriptive'!U3002)</f>
        <v>30</v>
      </c>
      <c r="AM2987" t="str">
        <f>CONCATENATE('Data Descriptive'!R3002,'Data Descriptive'!R3002)</f>
        <v>11</v>
      </c>
      <c r="AN2987" t="str">
        <f>CONCATENATE('Data Descriptive'!R3002,'Data Descriptive'!S3002)</f>
        <v>10</v>
      </c>
      <c r="AO2987" t="str">
        <f>CONCATENATE('Data Descriptive'!R3002,'Data Descriptive'!U3002)</f>
        <v>10</v>
      </c>
      <c r="AP2987" t="str">
        <f>CONCATENATE('Data Descriptive'!S3002,'Data Descriptive'!S3002)</f>
        <v>00</v>
      </c>
      <c r="AQ2987" t="str">
        <f>CONCATENATE('Data Descriptive'!S3002,'Data Descriptive'!U3002)</f>
        <v>00</v>
      </c>
      <c r="AR2987" t="str">
        <f>CONCATENATE('Data Descriptive'!U3002,'Data Descriptive'!U3002)</f>
        <v>00</v>
      </c>
    </row>
    <row r="2988" spans="24:44">
      <c r="X2988" t="str">
        <f>CONCATENATE('Data Descriptive'!M3003,'Data Descriptive'!M3003)</f>
        <v>00</v>
      </c>
      <c r="Y2988" t="str">
        <f>CONCATENATE('Data Descriptive'!M3003,'Data Descriptive'!O3003)</f>
        <v>01</v>
      </c>
      <c r="Z2988" t="str">
        <f>CONCATENATE('Data Descriptive'!M3003,'Data Descriptive'!P3003)</f>
        <v>03</v>
      </c>
      <c r="AA2988" t="str">
        <f>CONCATENATE('Data Descriptive'!M3003,'Data Descriptive'!R3003)</f>
        <v>01</v>
      </c>
      <c r="AB2988" t="str">
        <f>CONCATENATE('Data Descriptive'!M3003,'Data Descriptive'!S3003)</f>
        <v>00</v>
      </c>
      <c r="AC2988" t="str">
        <f>CONCATENATE('Data Descriptive'!M3003,'Data Descriptive'!U3003)</f>
        <v>00</v>
      </c>
      <c r="AD2988" t="str">
        <f>CONCATENATE('Data Descriptive'!O3003,'Data Descriptive'!O3003)</f>
        <v>11</v>
      </c>
      <c r="AE2988" t="str">
        <f>CONCATENATE('Data Descriptive'!O3003,'Data Descriptive'!P3003)</f>
        <v>13</v>
      </c>
      <c r="AF2988" t="str">
        <f>CONCATENATE('Data Descriptive'!O3003,'Data Descriptive'!R3003)</f>
        <v>11</v>
      </c>
      <c r="AG2988" t="str">
        <f>CONCATENATE('Data Descriptive'!O3003,'Data Descriptive'!S3003)</f>
        <v>10</v>
      </c>
      <c r="AH2988" t="str">
        <f>CONCATENATE('Data Descriptive'!O3003,'Data Descriptive'!U3003)</f>
        <v>10</v>
      </c>
      <c r="AI2988" t="str">
        <f>CONCATENATE('Data Descriptive'!P3003,'Data Descriptive'!P3003)</f>
        <v>33</v>
      </c>
      <c r="AJ2988" t="str">
        <f>CONCATENATE('Data Descriptive'!P3003,'Data Descriptive'!R3003)</f>
        <v>31</v>
      </c>
      <c r="AK2988" t="str">
        <f>CONCATENATE('Data Descriptive'!P3003,'Data Descriptive'!S3003)</f>
        <v>30</v>
      </c>
      <c r="AL2988" t="str">
        <f>CONCATENATE('Data Descriptive'!P3003,'Data Descriptive'!U3003)</f>
        <v>30</v>
      </c>
      <c r="AM2988" t="str">
        <f>CONCATENATE('Data Descriptive'!R3003,'Data Descriptive'!R3003)</f>
        <v>11</v>
      </c>
      <c r="AN2988" t="str">
        <f>CONCATENATE('Data Descriptive'!R3003,'Data Descriptive'!S3003)</f>
        <v>10</v>
      </c>
      <c r="AO2988" t="str">
        <f>CONCATENATE('Data Descriptive'!R3003,'Data Descriptive'!U3003)</f>
        <v>10</v>
      </c>
      <c r="AP2988" t="str">
        <f>CONCATENATE('Data Descriptive'!S3003,'Data Descriptive'!S3003)</f>
        <v>00</v>
      </c>
      <c r="AQ2988" t="str">
        <f>CONCATENATE('Data Descriptive'!S3003,'Data Descriptive'!U3003)</f>
        <v>00</v>
      </c>
      <c r="AR2988" t="str">
        <f>CONCATENATE('Data Descriptive'!U3003,'Data Descriptive'!U3003)</f>
        <v>00</v>
      </c>
    </row>
    <row r="2989" spans="24:44">
      <c r="X2989" t="str">
        <f>CONCATENATE('Data Descriptive'!M3004,'Data Descriptive'!M3004)</f>
        <v>00</v>
      </c>
      <c r="Y2989" t="str">
        <f>CONCATENATE('Data Descriptive'!M3004,'Data Descriptive'!O3004)</f>
        <v>01</v>
      </c>
      <c r="Z2989" t="str">
        <f>CONCATENATE('Data Descriptive'!M3004,'Data Descriptive'!P3004)</f>
        <v>03</v>
      </c>
      <c r="AA2989" t="str">
        <f>CONCATENATE('Data Descriptive'!M3004,'Data Descriptive'!R3004)</f>
        <v>01</v>
      </c>
      <c r="AB2989" t="str">
        <f>CONCATENATE('Data Descriptive'!M3004,'Data Descriptive'!S3004)</f>
        <v>00</v>
      </c>
      <c r="AC2989" t="str">
        <f>CONCATENATE('Data Descriptive'!M3004,'Data Descriptive'!U3004)</f>
        <v>00</v>
      </c>
      <c r="AD2989" t="str">
        <f>CONCATENATE('Data Descriptive'!O3004,'Data Descriptive'!O3004)</f>
        <v>11</v>
      </c>
      <c r="AE2989" t="str">
        <f>CONCATENATE('Data Descriptive'!O3004,'Data Descriptive'!P3004)</f>
        <v>13</v>
      </c>
      <c r="AF2989" t="str">
        <f>CONCATENATE('Data Descriptive'!O3004,'Data Descriptive'!R3004)</f>
        <v>11</v>
      </c>
      <c r="AG2989" t="str">
        <f>CONCATENATE('Data Descriptive'!O3004,'Data Descriptive'!S3004)</f>
        <v>10</v>
      </c>
      <c r="AH2989" t="str">
        <f>CONCATENATE('Data Descriptive'!O3004,'Data Descriptive'!U3004)</f>
        <v>10</v>
      </c>
      <c r="AI2989" t="str">
        <f>CONCATENATE('Data Descriptive'!P3004,'Data Descriptive'!P3004)</f>
        <v>33</v>
      </c>
      <c r="AJ2989" t="str">
        <f>CONCATENATE('Data Descriptive'!P3004,'Data Descriptive'!R3004)</f>
        <v>31</v>
      </c>
      <c r="AK2989" t="str">
        <f>CONCATENATE('Data Descriptive'!P3004,'Data Descriptive'!S3004)</f>
        <v>30</v>
      </c>
      <c r="AL2989" t="str">
        <f>CONCATENATE('Data Descriptive'!P3004,'Data Descriptive'!U3004)</f>
        <v>30</v>
      </c>
      <c r="AM2989" t="str">
        <f>CONCATENATE('Data Descriptive'!R3004,'Data Descriptive'!R3004)</f>
        <v>11</v>
      </c>
      <c r="AN2989" t="str">
        <f>CONCATENATE('Data Descriptive'!R3004,'Data Descriptive'!S3004)</f>
        <v>10</v>
      </c>
      <c r="AO2989" t="str">
        <f>CONCATENATE('Data Descriptive'!R3004,'Data Descriptive'!U3004)</f>
        <v>10</v>
      </c>
      <c r="AP2989" t="str">
        <f>CONCATENATE('Data Descriptive'!S3004,'Data Descriptive'!S3004)</f>
        <v>00</v>
      </c>
      <c r="AQ2989" t="str">
        <f>CONCATENATE('Data Descriptive'!S3004,'Data Descriptive'!U3004)</f>
        <v>00</v>
      </c>
      <c r="AR2989" t="str">
        <f>CONCATENATE('Data Descriptive'!U3004,'Data Descriptive'!U3004)</f>
        <v>00</v>
      </c>
    </row>
    <row r="2990" spans="24:44">
      <c r="X2990" t="str">
        <f>CONCATENATE('Data Descriptive'!M3005,'Data Descriptive'!M3005)</f>
        <v>00</v>
      </c>
      <c r="Y2990" t="str">
        <f>CONCATENATE('Data Descriptive'!M3005,'Data Descriptive'!O3005)</f>
        <v>02</v>
      </c>
      <c r="Z2990" t="str">
        <f>CONCATENATE('Data Descriptive'!M3005,'Data Descriptive'!P3005)</f>
        <v>03</v>
      </c>
      <c r="AA2990" t="str">
        <f>CONCATENATE('Data Descriptive'!M3005,'Data Descriptive'!R3005)</f>
        <v>01</v>
      </c>
      <c r="AB2990" t="str">
        <f>CONCATENATE('Data Descriptive'!M3005,'Data Descriptive'!S3005)</f>
        <v>00</v>
      </c>
      <c r="AC2990" t="str">
        <f>CONCATENATE('Data Descriptive'!M3005,'Data Descriptive'!U3005)</f>
        <v>00</v>
      </c>
      <c r="AD2990" t="str">
        <f>CONCATENATE('Data Descriptive'!O3005,'Data Descriptive'!O3005)</f>
        <v>22</v>
      </c>
      <c r="AE2990" t="str">
        <f>CONCATENATE('Data Descriptive'!O3005,'Data Descriptive'!P3005)</f>
        <v>23</v>
      </c>
      <c r="AF2990" t="str">
        <f>CONCATENATE('Data Descriptive'!O3005,'Data Descriptive'!R3005)</f>
        <v>21</v>
      </c>
      <c r="AG2990" t="str">
        <f>CONCATENATE('Data Descriptive'!O3005,'Data Descriptive'!S3005)</f>
        <v>20</v>
      </c>
      <c r="AH2990" t="str">
        <f>CONCATENATE('Data Descriptive'!O3005,'Data Descriptive'!U3005)</f>
        <v>20</v>
      </c>
      <c r="AI2990" t="str">
        <f>CONCATENATE('Data Descriptive'!P3005,'Data Descriptive'!P3005)</f>
        <v>33</v>
      </c>
      <c r="AJ2990" t="str">
        <f>CONCATENATE('Data Descriptive'!P3005,'Data Descriptive'!R3005)</f>
        <v>31</v>
      </c>
      <c r="AK2990" t="str">
        <f>CONCATENATE('Data Descriptive'!P3005,'Data Descriptive'!S3005)</f>
        <v>30</v>
      </c>
      <c r="AL2990" t="str">
        <f>CONCATENATE('Data Descriptive'!P3005,'Data Descriptive'!U3005)</f>
        <v>30</v>
      </c>
      <c r="AM2990" t="str">
        <f>CONCATENATE('Data Descriptive'!R3005,'Data Descriptive'!R3005)</f>
        <v>11</v>
      </c>
      <c r="AN2990" t="str">
        <f>CONCATENATE('Data Descriptive'!R3005,'Data Descriptive'!S3005)</f>
        <v>10</v>
      </c>
      <c r="AO2990" t="str">
        <f>CONCATENATE('Data Descriptive'!R3005,'Data Descriptive'!U3005)</f>
        <v>10</v>
      </c>
      <c r="AP2990" t="str">
        <f>CONCATENATE('Data Descriptive'!S3005,'Data Descriptive'!S3005)</f>
        <v>00</v>
      </c>
      <c r="AQ2990" t="str">
        <f>CONCATENATE('Data Descriptive'!S3005,'Data Descriptive'!U3005)</f>
        <v>00</v>
      </c>
      <c r="AR2990" t="str">
        <f>CONCATENATE('Data Descriptive'!U3005,'Data Descriptive'!U3005)</f>
        <v>00</v>
      </c>
    </row>
    <row r="2991" spans="24:44">
      <c r="X2991" t="str">
        <f>CONCATENATE('Data Descriptive'!M3006,'Data Descriptive'!M3006)</f>
        <v>00</v>
      </c>
      <c r="Y2991" t="str">
        <f>CONCATENATE('Data Descriptive'!M3006,'Data Descriptive'!O3006)</f>
        <v>00</v>
      </c>
      <c r="Z2991" t="str">
        <f>CONCATENATE('Data Descriptive'!M3006,'Data Descriptive'!P3006)</f>
        <v>01</v>
      </c>
      <c r="AA2991" t="str">
        <f>CONCATENATE('Data Descriptive'!M3006,'Data Descriptive'!R3006)</f>
        <v>01</v>
      </c>
      <c r="AB2991" t="str">
        <f>CONCATENATE('Data Descriptive'!M3006,'Data Descriptive'!S3006)</f>
        <v>00</v>
      </c>
      <c r="AC2991" t="str">
        <f>CONCATENATE('Data Descriptive'!M3006,'Data Descriptive'!U3006)</f>
        <v>00</v>
      </c>
      <c r="AD2991" t="str">
        <f>CONCATENATE('Data Descriptive'!O3006,'Data Descriptive'!O3006)</f>
        <v>00</v>
      </c>
      <c r="AE2991" t="str">
        <f>CONCATENATE('Data Descriptive'!O3006,'Data Descriptive'!P3006)</f>
        <v>01</v>
      </c>
      <c r="AF2991" t="str">
        <f>CONCATENATE('Data Descriptive'!O3006,'Data Descriptive'!R3006)</f>
        <v>01</v>
      </c>
      <c r="AG2991" t="str">
        <f>CONCATENATE('Data Descriptive'!O3006,'Data Descriptive'!S3006)</f>
        <v>00</v>
      </c>
      <c r="AH2991" t="str">
        <f>CONCATENATE('Data Descriptive'!O3006,'Data Descriptive'!U3006)</f>
        <v>00</v>
      </c>
      <c r="AI2991" t="str">
        <f>CONCATENATE('Data Descriptive'!P3006,'Data Descriptive'!P3006)</f>
        <v>11</v>
      </c>
      <c r="AJ2991" t="str">
        <f>CONCATENATE('Data Descriptive'!P3006,'Data Descriptive'!R3006)</f>
        <v>11</v>
      </c>
      <c r="AK2991" t="str">
        <f>CONCATENATE('Data Descriptive'!P3006,'Data Descriptive'!S3006)</f>
        <v>10</v>
      </c>
      <c r="AL2991" t="str">
        <f>CONCATENATE('Data Descriptive'!P3006,'Data Descriptive'!U3006)</f>
        <v>10</v>
      </c>
      <c r="AM2991" t="str">
        <f>CONCATENATE('Data Descriptive'!R3006,'Data Descriptive'!R3006)</f>
        <v>11</v>
      </c>
      <c r="AN2991" t="str">
        <f>CONCATENATE('Data Descriptive'!R3006,'Data Descriptive'!S3006)</f>
        <v>10</v>
      </c>
      <c r="AO2991" t="str">
        <f>CONCATENATE('Data Descriptive'!R3006,'Data Descriptive'!U3006)</f>
        <v>10</v>
      </c>
      <c r="AP2991" t="str">
        <f>CONCATENATE('Data Descriptive'!S3006,'Data Descriptive'!S3006)</f>
        <v>00</v>
      </c>
      <c r="AQ2991" t="str">
        <f>CONCATENATE('Data Descriptive'!S3006,'Data Descriptive'!U3006)</f>
        <v>00</v>
      </c>
      <c r="AR2991" t="str">
        <f>CONCATENATE('Data Descriptive'!U3006,'Data Descriptive'!U3006)</f>
        <v>00</v>
      </c>
    </row>
    <row r="2992" spans="24:44">
      <c r="X2992" t="str">
        <f>CONCATENATE('Data Descriptive'!M3007,'Data Descriptive'!M3007)</f>
        <v>00</v>
      </c>
      <c r="Y2992" t="str">
        <f>CONCATENATE('Data Descriptive'!M3007,'Data Descriptive'!O3007)</f>
        <v>00</v>
      </c>
      <c r="Z2992" t="str">
        <f>CONCATENATE('Data Descriptive'!M3007,'Data Descriptive'!P3007)</f>
        <v>03</v>
      </c>
      <c r="AA2992" t="str">
        <f>CONCATENATE('Data Descriptive'!M3007,'Data Descriptive'!R3007)</f>
        <v>01</v>
      </c>
      <c r="AB2992" t="str">
        <f>CONCATENATE('Data Descriptive'!M3007,'Data Descriptive'!S3007)</f>
        <v>00</v>
      </c>
      <c r="AC2992" t="str">
        <f>CONCATENATE('Data Descriptive'!M3007,'Data Descriptive'!U3007)</f>
        <v>01</v>
      </c>
      <c r="AD2992" t="str">
        <f>CONCATENATE('Data Descriptive'!O3007,'Data Descriptive'!O3007)</f>
        <v>00</v>
      </c>
      <c r="AE2992" t="str">
        <f>CONCATENATE('Data Descriptive'!O3007,'Data Descriptive'!P3007)</f>
        <v>03</v>
      </c>
      <c r="AF2992" t="str">
        <f>CONCATENATE('Data Descriptive'!O3007,'Data Descriptive'!R3007)</f>
        <v>01</v>
      </c>
      <c r="AG2992" t="str">
        <f>CONCATENATE('Data Descriptive'!O3007,'Data Descriptive'!S3007)</f>
        <v>00</v>
      </c>
      <c r="AH2992" t="str">
        <f>CONCATENATE('Data Descriptive'!O3007,'Data Descriptive'!U3007)</f>
        <v>01</v>
      </c>
      <c r="AI2992" t="str">
        <f>CONCATENATE('Data Descriptive'!P3007,'Data Descriptive'!P3007)</f>
        <v>33</v>
      </c>
      <c r="AJ2992" t="str">
        <f>CONCATENATE('Data Descriptive'!P3007,'Data Descriptive'!R3007)</f>
        <v>31</v>
      </c>
      <c r="AK2992" t="str">
        <f>CONCATENATE('Data Descriptive'!P3007,'Data Descriptive'!S3007)</f>
        <v>30</v>
      </c>
      <c r="AL2992" t="str">
        <f>CONCATENATE('Data Descriptive'!P3007,'Data Descriptive'!U3007)</f>
        <v>31</v>
      </c>
      <c r="AM2992" t="str">
        <f>CONCATENATE('Data Descriptive'!R3007,'Data Descriptive'!R3007)</f>
        <v>11</v>
      </c>
      <c r="AN2992" t="str">
        <f>CONCATENATE('Data Descriptive'!R3007,'Data Descriptive'!S3007)</f>
        <v>10</v>
      </c>
      <c r="AO2992" t="str">
        <f>CONCATENATE('Data Descriptive'!R3007,'Data Descriptive'!U3007)</f>
        <v>11</v>
      </c>
      <c r="AP2992" t="str">
        <f>CONCATENATE('Data Descriptive'!S3007,'Data Descriptive'!S3007)</f>
        <v>00</v>
      </c>
      <c r="AQ2992" t="str">
        <f>CONCATENATE('Data Descriptive'!S3007,'Data Descriptive'!U3007)</f>
        <v>01</v>
      </c>
      <c r="AR2992" t="str">
        <f>CONCATENATE('Data Descriptive'!U3007,'Data Descriptive'!U3007)</f>
        <v>11</v>
      </c>
    </row>
    <row r="2993" spans="24:44">
      <c r="X2993" t="str">
        <f>CONCATENATE('Data Descriptive'!M3008,'Data Descriptive'!M3008)</f>
        <v>00</v>
      </c>
      <c r="Y2993" t="str">
        <f>CONCATENATE('Data Descriptive'!M3008,'Data Descriptive'!O3008)</f>
        <v>00</v>
      </c>
      <c r="Z2993" t="str">
        <f>CONCATENATE('Data Descriptive'!M3008,'Data Descriptive'!P3008)</f>
        <v>03</v>
      </c>
      <c r="AA2993" t="str">
        <f>CONCATENATE('Data Descriptive'!M3008,'Data Descriptive'!R3008)</f>
        <v>01</v>
      </c>
      <c r="AB2993" t="str">
        <f>CONCATENATE('Data Descriptive'!M3008,'Data Descriptive'!S3008)</f>
        <v>00</v>
      </c>
      <c r="AC2993" t="str">
        <f>CONCATENATE('Data Descriptive'!M3008,'Data Descriptive'!U3008)</f>
        <v>01</v>
      </c>
      <c r="AD2993" t="str">
        <f>CONCATENATE('Data Descriptive'!O3008,'Data Descriptive'!O3008)</f>
        <v>00</v>
      </c>
      <c r="AE2993" t="str">
        <f>CONCATENATE('Data Descriptive'!O3008,'Data Descriptive'!P3008)</f>
        <v>03</v>
      </c>
      <c r="AF2993" t="str">
        <f>CONCATENATE('Data Descriptive'!O3008,'Data Descriptive'!R3008)</f>
        <v>01</v>
      </c>
      <c r="AG2993" t="str">
        <f>CONCATENATE('Data Descriptive'!O3008,'Data Descriptive'!S3008)</f>
        <v>00</v>
      </c>
      <c r="AH2993" t="str">
        <f>CONCATENATE('Data Descriptive'!O3008,'Data Descriptive'!U3008)</f>
        <v>01</v>
      </c>
      <c r="AI2993" t="str">
        <f>CONCATENATE('Data Descriptive'!P3008,'Data Descriptive'!P3008)</f>
        <v>33</v>
      </c>
      <c r="AJ2993" t="str">
        <f>CONCATENATE('Data Descriptive'!P3008,'Data Descriptive'!R3008)</f>
        <v>31</v>
      </c>
      <c r="AK2993" t="str">
        <f>CONCATENATE('Data Descriptive'!P3008,'Data Descriptive'!S3008)</f>
        <v>30</v>
      </c>
      <c r="AL2993" t="str">
        <f>CONCATENATE('Data Descriptive'!P3008,'Data Descriptive'!U3008)</f>
        <v>31</v>
      </c>
      <c r="AM2993" t="str">
        <f>CONCATENATE('Data Descriptive'!R3008,'Data Descriptive'!R3008)</f>
        <v>11</v>
      </c>
      <c r="AN2993" t="str">
        <f>CONCATENATE('Data Descriptive'!R3008,'Data Descriptive'!S3008)</f>
        <v>10</v>
      </c>
      <c r="AO2993" t="str">
        <f>CONCATENATE('Data Descriptive'!R3008,'Data Descriptive'!U3008)</f>
        <v>11</v>
      </c>
      <c r="AP2993" t="str">
        <f>CONCATENATE('Data Descriptive'!S3008,'Data Descriptive'!S3008)</f>
        <v>00</v>
      </c>
      <c r="AQ2993" t="str">
        <f>CONCATENATE('Data Descriptive'!S3008,'Data Descriptive'!U3008)</f>
        <v>01</v>
      </c>
      <c r="AR2993" t="str">
        <f>CONCATENATE('Data Descriptive'!U3008,'Data Descriptive'!U3008)</f>
        <v>11</v>
      </c>
    </row>
    <row r="2994" spans="24:44">
      <c r="X2994" t="str">
        <f>CONCATENATE('Data Descriptive'!M3009,'Data Descriptive'!M3009)</f>
        <v>00</v>
      </c>
      <c r="Y2994" t="str">
        <f>CONCATENATE('Data Descriptive'!M3009,'Data Descriptive'!O3009)</f>
        <v>01</v>
      </c>
      <c r="Z2994" t="str">
        <f>CONCATENATE('Data Descriptive'!M3009,'Data Descriptive'!P3009)</f>
        <v>03</v>
      </c>
      <c r="AA2994" t="str">
        <f>CONCATENATE('Data Descriptive'!M3009,'Data Descriptive'!R3009)</f>
        <v>00</v>
      </c>
      <c r="AB2994" t="str">
        <f>CONCATENATE('Data Descriptive'!M3009,'Data Descriptive'!S3009)</f>
        <v>00</v>
      </c>
      <c r="AC2994" t="str">
        <f>CONCATENATE('Data Descriptive'!M3009,'Data Descriptive'!U3009)</f>
        <v>01</v>
      </c>
      <c r="AD2994" t="str">
        <f>CONCATENATE('Data Descriptive'!O3009,'Data Descriptive'!O3009)</f>
        <v>11</v>
      </c>
      <c r="AE2994" t="str">
        <f>CONCATENATE('Data Descriptive'!O3009,'Data Descriptive'!P3009)</f>
        <v>13</v>
      </c>
      <c r="AF2994" t="str">
        <f>CONCATENATE('Data Descriptive'!O3009,'Data Descriptive'!R3009)</f>
        <v>10</v>
      </c>
      <c r="AG2994" t="str">
        <f>CONCATENATE('Data Descriptive'!O3009,'Data Descriptive'!S3009)</f>
        <v>10</v>
      </c>
      <c r="AH2994" t="str">
        <f>CONCATENATE('Data Descriptive'!O3009,'Data Descriptive'!U3009)</f>
        <v>11</v>
      </c>
      <c r="AI2994" t="str">
        <f>CONCATENATE('Data Descriptive'!P3009,'Data Descriptive'!P3009)</f>
        <v>33</v>
      </c>
      <c r="AJ2994" t="str">
        <f>CONCATENATE('Data Descriptive'!P3009,'Data Descriptive'!R3009)</f>
        <v>30</v>
      </c>
      <c r="AK2994" t="str">
        <f>CONCATENATE('Data Descriptive'!P3009,'Data Descriptive'!S3009)</f>
        <v>30</v>
      </c>
      <c r="AL2994" t="str">
        <f>CONCATENATE('Data Descriptive'!P3009,'Data Descriptive'!U3009)</f>
        <v>31</v>
      </c>
      <c r="AM2994" t="str">
        <f>CONCATENATE('Data Descriptive'!R3009,'Data Descriptive'!R3009)</f>
        <v>00</v>
      </c>
      <c r="AN2994" t="str">
        <f>CONCATENATE('Data Descriptive'!R3009,'Data Descriptive'!S3009)</f>
        <v>00</v>
      </c>
      <c r="AO2994" t="str">
        <f>CONCATENATE('Data Descriptive'!R3009,'Data Descriptive'!U3009)</f>
        <v>01</v>
      </c>
      <c r="AP2994" t="str">
        <f>CONCATENATE('Data Descriptive'!S3009,'Data Descriptive'!S3009)</f>
        <v>00</v>
      </c>
      <c r="AQ2994" t="str">
        <f>CONCATENATE('Data Descriptive'!S3009,'Data Descriptive'!U3009)</f>
        <v>01</v>
      </c>
      <c r="AR2994" t="str">
        <f>CONCATENATE('Data Descriptive'!U3009,'Data Descriptive'!U3009)</f>
        <v>11</v>
      </c>
    </row>
    <row r="2995" spans="24:44">
      <c r="X2995" t="str">
        <f>CONCATENATE('Data Descriptive'!M3010,'Data Descriptive'!M3010)</f>
        <v>00</v>
      </c>
      <c r="Y2995" t="str">
        <f>CONCATENATE('Data Descriptive'!M3010,'Data Descriptive'!O3010)</f>
        <v>01</v>
      </c>
      <c r="Z2995" t="str">
        <f>CONCATENATE('Data Descriptive'!M3010,'Data Descriptive'!P3010)</f>
        <v>02</v>
      </c>
      <c r="AA2995" t="str">
        <f>CONCATENATE('Data Descriptive'!M3010,'Data Descriptive'!R3010)</f>
        <v>00</v>
      </c>
      <c r="AB2995" t="str">
        <f>CONCATENATE('Data Descriptive'!M3010,'Data Descriptive'!S3010)</f>
        <v>00</v>
      </c>
      <c r="AC2995" t="str">
        <f>CONCATENATE('Data Descriptive'!M3010,'Data Descriptive'!U3010)</f>
        <v>01</v>
      </c>
      <c r="AD2995" t="str">
        <f>CONCATENATE('Data Descriptive'!O3010,'Data Descriptive'!O3010)</f>
        <v>11</v>
      </c>
      <c r="AE2995" t="str">
        <f>CONCATENATE('Data Descriptive'!O3010,'Data Descriptive'!P3010)</f>
        <v>12</v>
      </c>
      <c r="AF2995" t="str">
        <f>CONCATENATE('Data Descriptive'!O3010,'Data Descriptive'!R3010)</f>
        <v>10</v>
      </c>
      <c r="AG2995" t="str">
        <f>CONCATENATE('Data Descriptive'!O3010,'Data Descriptive'!S3010)</f>
        <v>10</v>
      </c>
      <c r="AH2995" t="str">
        <f>CONCATENATE('Data Descriptive'!O3010,'Data Descriptive'!U3010)</f>
        <v>11</v>
      </c>
      <c r="AI2995" t="str">
        <f>CONCATENATE('Data Descriptive'!P3010,'Data Descriptive'!P3010)</f>
        <v>22</v>
      </c>
      <c r="AJ2995" t="str">
        <f>CONCATENATE('Data Descriptive'!P3010,'Data Descriptive'!R3010)</f>
        <v>20</v>
      </c>
      <c r="AK2995" t="str">
        <f>CONCATENATE('Data Descriptive'!P3010,'Data Descriptive'!S3010)</f>
        <v>20</v>
      </c>
      <c r="AL2995" t="str">
        <f>CONCATENATE('Data Descriptive'!P3010,'Data Descriptive'!U3010)</f>
        <v>21</v>
      </c>
      <c r="AM2995" t="str">
        <f>CONCATENATE('Data Descriptive'!R3010,'Data Descriptive'!R3010)</f>
        <v>00</v>
      </c>
      <c r="AN2995" t="str">
        <f>CONCATENATE('Data Descriptive'!R3010,'Data Descriptive'!S3010)</f>
        <v>00</v>
      </c>
      <c r="AO2995" t="str">
        <f>CONCATENATE('Data Descriptive'!R3010,'Data Descriptive'!U3010)</f>
        <v>01</v>
      </c>
      <c r="AP2995" t="str">
        <f>CONCATENATE('Data Descriptive'!S3010,'Data Descriptive'!S3010)</f>
        <v>00</v>
      </c>
      <c r="AQ2995" t="str">
        <f>CONCATENATE('Data Descriptive'!S3010,'Data Descriptive'!U3010)</f>
        <v>01</v>
      </c>
      <c r="AR2995" t="str">
        <f>CONCATENATE('Data Descriptive'!U3010,'Data Descriptive'!U3010)</f>
        <v>11</v>
      </c>
    </row>
    <row r="2996" spans="24:44">
      <c r="X2996" t="str">
        <f>CONCATENATE('Data Descriptive'!M3011,'Data Descriptive'!M3011)</f>
        <v>00</v>
      </c>
      <c r="Y2996" t="str">
        <f>CONCATENATE('Data Descriptive'!M3011,'Data Descriptive'!O3011)</f>
        <v>01</v>
      </c>
      <c r="Z2996" t="str">
        <f>CONCATENATE('Data Descriptive'!M3011,'Data Descriptive'!P3011)</f>
        <v>01</v>
      </c>
      <c r="AA2996" t="str">
        <f>CONCATENATE('Data Descriptive'!M3011,'Data Descriptive'!R3011)</f>
        <v>00</v>
      </c>
      <c r="AB2996" t="str">
        <f>CONCATENATE('Data Descriptive'!M3011,'Data Descriptive'!S3011)</f>
        <v>00</v>
      </c>
      <c r="AC2996" t="str">
        <f>CONCATENATE('Data Descriptive'!M3011,'Data Descriptive'!U3011)</f>
        <v>01</v>
      </c>
      <c r="AD2996" t="str">
        <f>CONCATENATE('Data Descriptive'!O3011,'Data Descriptive'!O3011)</f>
        <v>11</v>
      </c>
      <c r="AE2996" t="str">
        <f>CONCATENATE('Data Descriptive'!O3011,'Data Descriptive'!P3011)</f>
        <v>11</v>
      </c>
      <c r="AF2996" t="str">
        <f>CONCATENATE('Data Descriptive'!O3011,'Data Descriptive'!R3011)</f>
        <v>10</v>
      </c>
      <c r="AG2996" t="str">
        <f>CONCATENATE('Data Descriptive'!O3011,'Data Descriptive'!S3011)</f>
        <v>10</v>
      </c>
      <c r="AH2996" t="str">
        <f>CONCATENATE('Data Descriptive'!O3011,'Data Descriptive'!U3011)</f>
        <v>11</v>
      </c>
      <c r="AI2996" t="str">
        <f>CONCATENATE('Data Descriptive'!P3011,'Data Descriptive'!P3011)</f>
        <v>11</v>
      </c>
      <c r="AJ2996" t="str">
        <f>CONCATENATE('Data Descriptive'!P3011,'Data Descriptive'!R3011)</f>
        <v>10</v>
      </c>
      <c r="AK2996" t="str">
        <f>CONCATENATE('Data Descriptive'!P3011,'Data Descriptive'!S3011)</f>
        <v>10</v>
      </c>
      <c r="AL2996" t="str">
        <f>CONCATENATE('Data Descriptive'!P3011,'Data Descriptive'!U3011)</f>
        <v>11</v>
      </c>
      <c r="AM2996" t="str">
        <f>CONCATENATE('Data Descriptive'!R3011,'Data Descriptive'!R3011)</f>
        <v>00</v>
      </c>
      <c r="AN2996" t="str">
        <f>CONCATENATE('Data Descriptive'!R3011,'Data Descriptive'!S3011)</f>
        <v>00</v>
      </c>
      <c r="AO2996" t="str">
        <f>CONCATENATE('Data Descriptive'!R3011,'Data Descriptive'!U3011)</f>
        <v>01</v>
      </c>
      <c r="AP2996" t="str">
        <f>CONCATENATE('Data Descriptive'!S3011,'Data Descriptive'!S3011)</f>
        <v>00</v>
      </c>
      <c r="AQ2996" t="str">
        <f>CONCATENATE('Data Descriptive'!S3011,'Data Descriptive'!U3011)</f>
        <v>01</v>
      </c>
      <c r="AR2996" t="str">
        <f>CONCATENATE('Data Descriptive'!U3011,'Data Descriptive'!U3011)</f>
        <v>11</v>
      </c>
    </row>
    <row r="2997" spans="24:44">
      <c r="X2997" t="str">
        <f>CONCATENATE('Data Descriptive'!M3012,'Data Descriptive'!M3012)</f>
        <v>00</v>
      </c>
      <c r="Y2997" t="str">
        <f>CONCATENATE('Data Descriptive'!M3012,'Data Descriptive'!O3012)</f>
        <v>02</v>
      </c>
      <c r="Z2997" t="str">
        <f>CONCATENATE('Data Descriptive'!M3012,'Data Descriptive'!P3012)</f>
        <v>03</v>
      </c>
      <c r="AA2997" t="str">
        <f>CONCATENATE('Data Descriptive'!M3012,'Data Descriptive'!R3012)</f>
        <v>01</v>
      </c>
      <c r="AB2997" t="str">
        <f>CONCATENATE('Data Descriptive'!M3012,'Data Descriptive'!S3012)</f>
        <v>00</v>
      </c>
      <c r="AC2997" t="str">
        <f>CONCATENATE('Data Descriptive'!M3012,'Data Descriptive'!U3012)</f>
        <v>01</v>
      </c>
      <c r="AD2997" t="str">
        <f>CONCATENATE('Data Descriptive'!O3012,'Data Descriptive'!O3012)</f>
        <v>22</v>
      </c>
      <c r="AE2997" t="str">
        <f>CONCATENATE('Data Descriptive'!O3012,'Data Descriptive'!P3012)</f>
        <v>23</v>
      </c>
      <c r="AF2997" t="str">
        <f>CONCATENATE('Data Descriptive'!O3012,'Data Descriptive'!R3012)</f>
        <v>21</v>
      </c>
      <c r="AG2997" t="str">
        <f>CONCATENATE('Data Descriptive'!O3012,'Data Descriptive'!S3012)</f>
        <v>20</v>
      </c>
      <c r="AH2997" t="str">
        <f>CONCATENATE('Data Descriptive'!O3012,'Data Descriptive'!U3012)</f>
        <v>21</v>
      </c>
      <c r="AI2997" t="str">
        <f>CONCATENATE('Data Descriptive'!P3012,'Data Descriptive'!P3012)</f>
        <v>33</v>
      </c>
      <c r="AJ2997" t="str">
        <f>CONCATENATE('Data Descriptive'!P3012,'Data Descriptive'!R3012)</f>
        <v>31</v>
      </c>
      <c r="AK2997" t="str">
        <f>CONCATENATE('Data Descriptive'!P3012,'Data Descriptive'!S3012)</f>
        <v>30</v>
      </c>
      <c r="AL2997" t="str">
        <f>CONCATENATE('Data Descriptive'!P3012,'Data Descriptive'!U3012)</f>
        <v>31</v>
      </c>
      <c r="AM2997" t="str">
        <f>CONCATENATE('Data Descriptive'!R3012,'Data Descriptive'!R3012)</f>
        <v>11</v>
      </c>
      <c r="AN2997" t="str">
        <f>CONCATENATE('Data Descriptive'!R3012,'Data Descriptive'!S3012)</f>
        <v>10</v>
      </c>
      <c r="AO2997" t="str">
        <f>CONCATENATE('Data Descriptive'!R3012,'Data Descriptive'!U3012)</f>
        <v>11</v>
      </c>
      <c r="AP2997" t="str">
        <f>CONCATENATE('Data Descriptive'!S3012,'Data Descriptive'!S3012)</f>
        <v>00</v>
      </c>
      <c r="AQ2997" t="str">
        <f>CONCATENATE('Data Descriptive'!S3012,'Data Descriptive'!U3012)</f>
        <v>01</v>
      </c>
      <c r="AR2997" t="str">
        <f>CONCATENATE('Data Descriptive'!U3012,'Data Descriptive'!U3012)</f>
        <v>11</v>
      </c>
    </row>
    <row r="2998" spans="24:44">
      <c r="X2998" t="str">
        <f>CONCATENATE('Data Descriptive'!M3013,'Data Descriptive'!M3013)</f>
        <v>22</v>
      </c>
      <c r="Y2998" t="str">
        <f>CONCATENATE('Data Descriptive'!M3013,'Data Descriptive'!O3013)</f>
        <v>21</v>
      </c>
      <c r="Z2998" t="str">
        <f>CONCATENATE('Data Descriptive'!M3013,'Data Descriptive'!P3013)</f>
        <v>23</v>
      </c>
      <c r="AA2998" t="str">
        <f>CONCATENATE('Data Descriptive'!M3013,'Data Descriptive'!R3013)</f>
        <v>20</v>
      </c>
      <c r="AB2998" t="str">
        <f>CONCATENATE('Data Descriptive'!M3013,'Data Descriptive'!S3013)</f>
        <v>20</v>
      </c>
      <c r="AC2998" t="str">
        <f>CONCATENATE('Data Descriptive'!M3013,'Data Descriptive'!U3013)</f>
        <v>20</v>
      </c>
      <c r="AD2998" t="str">
        <f>CONCATENATE('Data Descriptive'!O3013,'Data Descriptive'!O3013)</f>
        <v>11</v>
      </c>
      <c r="AE2998" t="str">
        <f>CONCATENATE('Data Descriptive'!O3013,'Data Descriptive'!P3013)</f>
        <v>13</v>
      </c>
      <c r="AF2998" t="str">
        <f>CONCATENATE('Data Descriptive'!O3013,'Data Descriptive'!R3013)</f>
        <v>10</v>
      </c>
      <c r="AG2998" t="str">
        <f>CONCATENATE('Data Descriptive'!O3013,'Data Descriptive'!S3013)</f>
        <v>10</v>
      </c>
      <c r="AH2998" t="str">
        <f>CONCATENATE('Data Descriptive'!O3013,'Data Descriptive'!U3013)</f>
        <v>10</v>
      </c>
      <c r="AI2998" t="str">
        <f>CONCATENATE('Data Descriptive'!P3013,'Data Descriptive'!P3013)</f>
        <v>33</v>
      </c>
      <c r="AJ2998" t="str">
        <f>CONCATENATE('Data Descriptive'!P3013,'Data Descriptive'!R3013)</f>
        <v>30</v>
      </c>
      <c r="AK2998" t="str">
        <f>CONCATENATE('Data Descriptive'!P3013,'Data Descriptive'!S3013)</f>
        <v>30</v>
      </c>
      <c r="AL2998" t="str">
        <f>CONCATENATE('Data Descriptive'!P3013,'Data Descriptive'!U3013)</f>
        <v>30</v>
      </c>
      <c r="AM2998" t="str">
        <f>CONCATENATE('Data Descriptive'!R3013,'Data Descriptive'!R3013)</f>
        <v>00</v>
      </c>
      <c r="AN2998" t="str">
        <f>CONCATENATE('Data Descriptive'!R3013,'Data Descriptive'!S3013)</f>
        <v>00</v>
      </c>
      <c r="AO2998" t="str">
        <f>CONCATENATE('Data Descriptive'!R3013,'Data Descriptive'!U3013)</f>
        <v>00</v>
      </c>
      <c r="AP2998" t="str">
        <f>CONCATENATE('Data Descriptive'!S3013,'Data Descriptive'!S3013)</f>
        <v>00</v>
      </c>
      <c r="AQ2998" t="str">
        <f>CONCATENATE('Data Descriptive'!S3013,'Data Descriptive'!U3013)</f>
        <v>00</v>
      </c>
      <c r="AR2998" t="str">
        <f>CONCATENATE('Data Descriptive'!U3013,'Data Descriptive'!U3013)</f>
        <v>00</v>
      </c>
    </row>
    <row r="2999" spans="24:44">
      <c r="X2999" t="str">
        <f>CONCATENATE('Data Descriptive'!M3014,'Data Descriptive'!M3014)</f>
        <v>00</v>
      </c>
      <c r="Y2999" t="str">
        <f>CONCATENATE('Data Descriptive'!M3014,'Data Descriptive'!O3014)</f>
        <v>01</v>
      </c>
      <c r="Z2999" t="str">
        <f>CONCATENATE('Data Descriptive'!M3014,'Data Descriptive'!P3014)</f>
        <v>03</v>
      </c>
      <c r="AA2999" t="str">
        <f>CONCATENATE('Data Descriptive'!M3014,'Data Descriptive'!R3014)</f>
        <v>01</v>
      </c>
      <c r="AB2999" t="str">
        <f>CONCATENATE('Data Descriptive'!M3014,'Data Descriptive'!S3014)</f>
        <v>00</v>
      </c>
      <c r="AC2999" t="str">
        <f>CONCATENATE('Data Descriptive'!M3014,'Data Descriptive'!U3014)</f>
        <v>00</v>
      </c>
      <c r="AD2999" t="str">
        <f>CONCATENATE('Data Descriptive'!O3014,'Data Descriptive'!O3014)</f>
        <v>11</v>
      </c>
      <c r="AE2999" t="str">
        <f>CONCATENATE('Data Descriptive'!O3014,'Data Descriptive'!P3014)</f>
        <v>13</v>
      </c>
      <c r="AF2999" t="str">
        <f>CONCATENATE('Data Descriptive'!O3014,'Data Descriptive'!R3014)</f>
        <v>11</v>
      </c>
      <c r="AG2999" t="str">
        <f>CONCATENATE('Data Descriptive'!O3014,'Data Descriptive'!S3014)</f>
        <v>10</v>
      </c>
      <c r="AH2999" t="str">
        <f>CONCATENATE('Data Descriptive'!O3014,'Data Descriptive'!U3014)</f>
        <v>10</v>
      </c>
      <c r="AI2999" t="str">
        <f>CONCATENATE('Data Descriptive'!P3014,'Data Descriptive'!P3014)</f>
        <v>33</v>
      </c>
      <c r="AJ2999" t="str">
        <f>CONCATENATE('Data Descriptive'!P3014,'Data Descriptive'!R3014)</f>
        <v>31</v>
      </c>
      <c r="AK2999" t="str">
        <f>CONCATENATE('Data Descriptive'!P3014,'Data Descriptive'!S3014)</f>
        <v>30</v>
      </c>
      <c r="AL2999" t="str">
        <f>CONCATENATE('Data Descriptive'!P3014,'Data Descriptive'!U3014)</f>
        <v>30</v>
      </c>
      <c r="AM2999" t="str">
        <f>CONCATENATE('Data Descriptive'!R3014,'Data Descriptive'!R3014)</f>
        <v>11</v>
      </c>
      <c r="AN2999" t="str">
        <f>CONCATENATE('Data Descriptive'!R3014,'Data Descriptive'!S3014)</f>
        <v>10</v>
      </c>
      <c r="AO2999" t="str">
        <f>CONCATENATE('Data Descriptive'!R3014,'Data Descriptive'!U3014)</f>
        <v>10</v>
      </c>
      <c r="AP2999" t="str">
        <f>CONCATENATE('Data Descriptive'!S3014,'Data Descriptive'!S3014)</f>
        <v>00</v>
      </c>
      <c r="AQ2999" t="str">
        <f>CONCATENATE('Data Descriptive'!S3014,'Data Descriptive'!U3014)</f>
        <v>00</v>
      </c>
      <c r="AR2999" t="str">
        <f>CONCATENATE('Data Descriptive'!U3014,'Data Descriptive'!U3014)</f>
        <v>00</v>
      </c>
    </row>
    <row r="3000" spans="24:44">
      <c r="X3000" t="str">
        <f>CONCATENATE('Data Descriptive'!M3015,'Data Descriptive'!M3015)</f>
        <v>00</v>
      </c>
      <c r="Y3000" t="str">
        <f>CONCATENATE('Data Descriptive'!M3015,'Data Descriptive'!O3015)</f>
        <v>02</v>
      </c>
      <c r="Z3000" t="str">
        <f>CONCATENATE('Data Descriptive'!M3015,'Data Descriptive'!P3015)</f>
        <v>03</v>
      </c>
      <c r="AA3000" t="str">
        <f>CONCATENATE('Data Descriptive'!M3015,'Data Descriptive'!R3015)</f>
        <v>01</v>
      </c>
      <c r="AB3000" t="str">
        <f>CONCATENATE('Data Descriptive'!M3015,'Data Descriptive'!S3015)</f>
        <v>00</v>
      </c>
      <c r="AC3000" t="str">
        <f>CONCATENATE('Data Descriptive'!M3015,'Data Descriptive'!U3015)</f>
        <v>01</v>
      </c>
      <c r="AD3000" t="str">
        <f>CONCATENATE('Data Descriptive'!O3015,'Data Descriptive'!O3015)</f>
        <v>22</v>
      </c>
      <c r="AE3000" t="str">
        <f>CONCATENATE('Data Descriptive'!O3015,'Data Descriptive'!P3015)</f>
        <v>23</v>
      </c>
      <c r="AF3000" t="str">
        <f>CONCATENATE('Data Descriptive'!O3015,'Data Descriptive'!R3015)</f>
        <v>21</v>
      </c>
      <c r="AG3000" t="str">
        <f>CONCATENATE('Data Descriptive'!O3015,'Data Descriptive'!S3015)</f>
        <v>20</v>
      </c>
      <c r="AH3000" t="str">
        <f>CONCATENATE('Data Descriptive'!O3015,'Data Descriptive'!U3015)</f>
        <v>21</v>
      </c>
      <c r="AI3000" t="str">
        <f>CONCATENATE('Data Descriptive'!P3015,'Data Descriptive'!P3015)</f>
        <v>33</v>
      </c>
      <c r="AJ3000" t="str">
        <f>CONCATENATE('Data Descriptive'!P3015,'Data Descriptive'!R3015)</f>
        <v>31</v>
      </c>
      <c r="AK3000" t="str">
        <f>CONCATENATE('Data Descriptive'!P3015,'Data Descriptive'!S3015)</f>
        <v>30</v>
      </c>
      <c r="AL3000" t="str">
        <f>CONCATENATE('Data Descriptive'!P3015,'Data Descriptive'!U3015)</f>
        <v>31</v>
      </c>
      <c r="AM3000" t="str">
        <f>CONCATENATE('Data Descriptive'!R3015,'Data Descriptive'!R3015)</f>
        <v>11</v>
      </c>
      <c r="AN3000" t="str">
        <f>CONCATENATE('Data Descriptive'!R3015,'Data Descriptive'!S3015)</f>
        <v>10</v>
      </c>
      <c r="AO3000" t="str">
        <f>CONCATENATE('Data Descriptive'!R3015,'Data Descriptive'!U3015)</f>
        <v>11</v>
      </c>
      <c r="AP3000" t="str">
        <f>CONCATENATE('Data Descriptive'!S3015,'Data Descriptive'!S3015)</f>
        <v>00</v>
      </c>
      <c r="AQ3000" t="str">
        <f>CONCATENATE('Data Descriptive'!S3015,'Data Descriptive'!U3015)</f>
        <v>01</v>
      </c>
      <c r="AR3000" t="str">
        <f>CONCATENATE('Data Descriptive'!U3015,'Data Descriptive'!U3015)</f>
        <v>11</v>
      </c>
    </row>
    <row r="3001" spans="24:44">
      <c r="X3001" t="str">
        <f>CONCATENATE('Data Descriptive'!M3016,'Data Descriptive'!M3016)</f>
        <v>00</v>
      </c>
      <c r="Y3001" t="str">
        <f>CONCATENATE('Data Descriptive'!M3016,'Data Descriptive'!O3016)</f>
        <v>00</v>
      </c>
      <c r="Z3001" t="str">
        <f>CONCATENATE('Data Descriptive'!M3016,'Data Descriptive'!P3016)</f>
        <v>03</v>
      </c>
      <c r="AA3001" t="str">
        <f>CONCATENATE('Data Descriptive'!M3016,'Data Descriptive'!R3016)</f>
        <v>01</v>
      </c>
      <c r="AB3001" t="str">
        <f>CONCATENATE('Data Descriptive'!M3016,'Data Descriptive'!S3016)</f>
        <v>00</v>
      </c>
      <c r="AC3001" t="str">
        <f>CONCATENATE('Data Descriptive'!M3016,'Data Descriptive'!U3016)</f>
        <v>00</v>
      </c>
      <c r="AD3001" t="str">
        <f>CONCATENATE('Data Descriptive'!O3016,'Data Descriptive'!O3016)</f>
        <v>00</v>
      </c>
      <c r="AE3001" t="str">
        <f>CONCATENATE('Data Descriptive'!O3016,'Data Descriptive'!P3016)</f>
        <v>03</v>
      </c>
      <c r="AF3001" t="str">
        <f>CONCATENATE('Data Descriptive'!O3016,'Data Descriptive'!R3016)</f>
        <v>01</v>
      </c>
      <c r="AG3001" t="str">
        <f>CONCATENATE('Data Descriptive'!O3016,'Data Descriptive'!S3016)</f>
        <v>00</v>
      </c>
      <c r="AH3001" t="str">
        <f>CONCATENATE('Data Descriptive'!O3016,'Data Descriptive'!U3016)</f>
        <v>00</v>
      </c>
      <c r="AI3001" t="str">
        <f>CONCATENATE('Data Descriptive'!P3016,'Data Descriptive'!P3016)</f>
        <v>33</v>
      </c>
      <c r="AJ3001" t="str">
        <f>CONCATENATE('Data Descriptive'!P3016,'Data Descriptive'!R3016)</f>
        <v>31</v>
      </c>
      <c r="AK3001" t="str">
        <f>CONCATENATE('Data Descriptive'!P3016,'Data Descriptive'!S3016)</f>
        <v>30</v>
      </c>
      <c r="AL3001" t="str">
        <f>CONCATENATE('Data Descriptive'!P3016,'Data Descriptive'!U3016)</f>
        <v>30</v>
      </c>
      <c r="AM3001" t="str">
        <f>CONCATENATE('Data Descriptive'!R3016,'Data Descriptive'!R3016)</f>
        <v>11</v>
      </c>
      <c r="AN3001" t="str">
        <f>CONCATENATE('Data Descriptive'!R3016,'Data Descriptive'!S3016)</f>
        <v>10</v>
      </c>
      <c r="AO3001" t="str">
        <f>CONCATENATE('Data Descriptive'!R3016,'Data Descriptive'!U3016)</f>
        <v>10</v>
      </c>
      <c r="AP3001" t="str">
        <f>CONCATENATE('Data Descriptive'!S3016,'Data Descriptive'!S3016)</f>
        <v>00</v>
      </c>
      <c r="AQ3001" t="str">
        <f>CONCATENATE('Data Descriptive'!S3016,'Data Descriptive'!U3016)</f>
        <v>00</v>
      </c>
      <c r="AR3001" t="str">
        <f>CONCATENATE('Data Descriptive'!U3016,'Data Descriptive'!U3016)</f>
        <v>00</v>
      </c>
    </row>
    <row r="3002" spans="24:44">
      <c r="X3002" t="str">
        <f>CONCATENATE('Data Descriptive'!M3017,'Data Descriptive'!M3017)</f>
        <v>11</v>
      </c>
      <c r="Y3002" t="str">
        <f>CONCATENATE('Data Descriptive'!M3017,'Data Descriptive'!O3017)</f>
        <v>11</v>
      </c>
      <c r="Z3002" t="str">
        <f>CONCATENATE('Data Descriptive'!M3017,'Data Descriptive'!P3017)</f>
        <v>12</v>
      </c>
      <c r="AA3002" t="str">
        <f>CONCATENATE('Data Descriptive'!M3017,'Data Descriptive'!R3017)</f>
        <v>11</v>
      </c>
      <c r="AB3002" t="str">
        <f>CONCATENATE('Data Descriptive'!M3017,'Data Descriptive'!S3017)</f>
        <v>10</v>
      </c>
      <c r="AC3002" t="str">
        <f>CONCATENATE('Data Descriptive'!M3017,'Data Descriptive'!U3017)</f>
        <v>10</v>
      </c>
      <c r="AD3002" t="str">
        <f>CONCATENATE('Data Descriptive'!O3017,'Data Descriptive'!O3017)</f>
        <v>11</v>
      </c>
      <c r="AE3002" t="str">
        <f>CONCATENATE('Data Descriptive'!O3017,'Data Descriptive'!P3017)</f>
        <v>12</v>
      </c>
      <c r="AF3002" t="str">
        <f>CONCATENATE('Data Descriptive'!O3017,'Data Descriptive'!R3017)</f>
        <v>11</v>
      </c>
      <c r="AG3002" t="str">
        <f>CONCATENATE('Data Descriptive'!O3017,'Data Descriptive'!S3017)</f>
        <v>10</v>
      </c>
      <c r="AH3002" t="str">
        <f>CONCATENATE('Data Descriptive'!O3017,'Data Descriptive'!U3017)</f>
        <v>10</v>
      </c>
      <c r="AI3002" t="str">
        <f>CONCATENATE('Data Descriptive'!P3017,'Data Descriptive'!P3017)</f>
        <v>22</v>
      </c>
      <c r="AJ3002" t="str">
        <f>CONCATENATE('Data Descriptive'!P3017,'Data Descriptive'!R3017)</f>
        <v>21</v>
      </c>
      <c r="AK3002" t="str">
        <f>CONCATENATE('Data Descriptive'!P3017,'Data Descriptive'!S3017)</f>
        <v>20</v>
      </c>
      <c r="AL3002" t="str">
        <f>CONCATENATE('Data Descriptive'!P3017,'Data Descriptive'!U3017)</f>
        <v>20</v>
      </c>
      <c r="AM3002" t="str">
        <f>CONCATENATE('Data Descriptive'!R3017,'Data Descriptive'!R3017)</f>
        <v>11</v>
      </c>
      <c r="AN3002" t="str">
        <f>CONCATENATE('Data Descriptive'!R3017,'Data Descriptive'!S3017)</f>
        <v>10</v>
      </c>
      <c r="AO3002" t="str">
        <f>CONCATENATE('Data Descriptive'!R3017,'Data Descriptive'!U3017)</f>
        <v>10</v>
      </c>
      <c r="AP3002" t="str">
        <f>CONCATENATE('Data Descriptive'!S3017,'Data Descriptive'!S3017)</f>
        <v>00</v>
      </c>
      <c r="AQ3002" t="str">
        <f>CONCATENATE('Data Descriptive'!S3017,'Data Descriptive'!U3017)</f>
        <v>00</v>
      </c>
      <c r="AR3002" t="str">
        <f>CONCATENATE('Data Descriptive'!U3017,'Data Descriptive'!U3017)</f>
        <v>00</v>
      </c>
    </row>
    <row r="3003" spans="24:44">
      <c r="X3003" t="str">
        <f>CONCATENATE('Data Descriptive'!M3018,'Data Descriptive'!M3018)</f>
        <v>00</v>
      </c>
      <c r="Y3003" t="str">
        <f>CONCATENATE('Data Descriptive'!M3018,'Data Descriptive'!O3018)</f>
        <v>02</v>
      </c>
      <c r="Z3003" t="str">
        <f>CONCATENATE('Data Descriptive'!M3018,'Data Descriptive'!P3018)</f>
        <v>03</v>
      </c>
      <c r="AA3003" t="str">
        <f>CONCATENATE('Data Descriptive'!M3018,'Data Descriptive'!R3018)</f>
        <v>01</v>
      </c>
      <c r="AB3003" t="str">
        <f>CONCATENATE('Data Descriptive'!M3018,'Data Descriptive'!S3018)</f>
        <v>01</v>
      </c>
      <c r="AC3003" t="str">
        <f>CONCATENATE('Data Descriptive'!M3018,'Data Descriptive'!U3018)</f>
        <v>00</v>
      </c>
      <c r="AD3003" t="str">
        <f>CONCATENATE('Data Descriptive'!O3018,'Data Descriptive'!O3018)</f>
        <v>22</v>
      </c>
      <c r="AE3003" t="str">
        <f>CONCATENATE('Data Descriptive'!O3018,'Data Descriptive'!P3018)</f>
        <v>23</v>
      </c>
      <c r="AF3003" t="str">
        <f>CONCATENATE('Data Descriptive'!O3018,'Data Descriptive'!R3018)</f>
        <v>21</v>
      </c>
      <c r="AG3003" t="str">
        <f>CONCATENATE('Data Descriptive'!O3018,'Data Descriptive'!S3018)</f>
        <v>21</v>
      </c>
      <c r="AH3003" t="str">
        <f>CONCATENATE('Data Descriptive'!O3018,'Data Descriptive'!U3018)</f>
        <v>20</v>
      </c>
      <c r="AI3003" t="str">
        <f>CONCATENATE('Data Descriptive'!P3018,'Data Descriptive'!P3018)</f>
        <v>33</v>
      </c>
      <c r="AJ3003" t="str">
        <f>CONCATENATE('Data Descriptive'!P3018,'Data Descriptive'!R3018)</f>
        <v>31</v>
      </c>
      <c r="AK3003" t="str">
        <f>CONCATENATE('Data Descriptive'!P3018,'Data Descriptive'!S3018)</f>
        <v>31</v>
      </c>
      <c r="AL3003" t="str">
        <f>CONCATENATE('Data Descriptive'!P3018,'Data Descriptive'!U3018)</f>
        <v>30</v>
      </c>
      <c r="AM3003" t="str">
        <f>CONCATENATE('Data Descriptive'!R3018,'Data Descriptive'!R3018)</f>
        <v>11</v>
      </c>
      <c r="AN3003" t="str">
        <f>CONCATENATE('Data Descriptive'!R3018,'Data Descriptive'!S3018)</f>
        <v>11</v>
      </c>
      <c r="AO3003" t="str">
        <f>CONCATENATE('Data Descriptive'!R3018,'Data Descriptive'!U3018)</f>
        <v>10</v>
      </c>
      <c r="AP3003" t="str">
        <f>CONCATENATE('Data Descriptive'!S3018,'Data Descriptive'!S3018)</f>
        <v>11</v>
      </c>
      <c r="AQ3003" t="str">
        <f>CONCATENATE('Data Descriptive'!S3018,'Data Descriptive'!U3018)</f>
        <v>10</v>
      </c>
      <c r="AR3003" t="str">
        <f>CONCATENATE('Data Descriptive'!U3018,'Data Descriptive'!U3018)</f>
        <v>00</v>
      </c>
    </row>
    <row r="3004" spans="24:44">
      <c r="X3004" t="str">
        <f>CONCATENATE('Data Descriptive'!M3019,'Data Descriptive'!M3019)</f>
        <v>11</v>
      </c>
      <c r="Y3004" t="str">
        <f>CONCATENATE('Data Descriptive'!M3019,'Data Descriptive'!O3019)</f>
        <v>10</v>
      </c>
      <c r="Z3004" t="str">
        <f>CONCATENATE('Data Descriptive'!M3019,'Data Descriptive'!P3019)</f>
        <v>13</v>
      </c>
      <c r="AA3004" t="str">
        <f>CONCATENATE('Data Descriptive'!M3019,'Data Descriptive'!R3019)</f>
        <v>10</v>
      </c>
      <c r="AB3004" t="str">
        <f>CONCATENATE('Data Descriptive'!M3019,'Data Descriptive'!S3019)</f>
        <v>10</v>
      </c>
      <c r="AC3004" t="str">
        <f>CONCATENATE('Data Descriptive'!M3019,'Data Descriptive'!U3019)</f>
        <v>10</v>
      </c>
      <c r="AD3004" t="str">
        <f>CONCATENATE('Data Descriptive'!O3019,'Data Descriptive'!O3019)</f>
        <v>00</v>
      </c>
      <c r="AE3004" t="str">
        <f>CONCATENATE('Data Descriptive'!O3019,'Data Descriptive'!P3019)</f>
        <v>03</v>
      </c>
      <c r="AF3004" t="str">
        <f>CONCATENATE('Data Descriptive'!O3019,'Data Descriptive'!R3019)</f>
        <v>00</v>
      </c>
      <c r="AG3004" t="str">
        <f>CONCATENATE('Data Descriptive'!O3019,'Data Descriptive'!S3019)</f>
        <v>00</v>
      </c>
      <c r="AH3004" t="str">
        <f>CONCATENATE('Data Descriptive'!O3019,'Data Descriptive'!U3019)</f>
        <v>00</v>
      </c>
      <c r="AI3004" t="str">
        <f>CONCATENATE('Data Descriptive'!P3019,'Data Descriptive'!P3019)</f>
        <v>33</v>
      </c>
      <c r="AJ3004" t="str">
        <f>CONCATENATE('Data Descriptive'!P3019,'Data Descriptive'!R3019)</f>
        <v>30</v>
      </c>
      <c r="AK3004" t="str">
        <f>CONCATENATE('Data Descriptive'!P3019,'Data Descriptive'!S3019)</f>
        <v>30</v>
      </c>
      <c r="AL3004" t="str">
        <f>CONCATENATE('Data Descriptive'!P3019,'Data Descriptive'!U3019)</f>
        <v>30</v>
      </c>
      <c r="AM3004" t="str">
        <f>CONCATENATE('Data Descriptive'!R3019,'Data Descriptive'!R3019)</f>
        <v>00</v>
      </c>
      <c r="AN3004" t="str">
        <f>CONCATENATE('Data Descriptive'!R3019,'Data Descriptive'!S3019)</f>
        <v>00</v>
      </c>
      <c r="AO3004" t="str">
        <f>CONCATENATE('Data Descriptive'!R3019,'Data Descriptive'!U3019)</f>
        <v>00</v>
      </c>
      <c r="AP3004" t="str">
        <f>CONCATENATE('Data Descriptive'!S3019,'Data Descriptive'!S3019)</f>
        <v>00</v>
      </c>
      <c r="AQ3004" t="str">
        <f>CONCATENATE('Data Descriptive'!S3019,'Data Descriptive'!U3019)</f>
        <v>00</v>
      </c>
      <c r="AR3004" t="str">
        <f>CONCATENATE('Data Descriptive'!U3019,'Data Descriptive'!U3019)</f>
        <v>00</v>
      </c>
    </row>
    <row r="3005" spans="24:44">
      <c r="X3005" t="str">
        <f>CONCATENATE('Data Descriptive'!M3020,'Data Descriptive'!M3020)</f>
        <v>00</v>
      </c>
      <c r="Y3005" t="str">
        <f>CONCATENATE('Data Descriptive'!M3020,'Data Descriptive'!O3020)</f>
        <v>02</v>
      </c>
      <c r="Z3005" t="str">
        <f>CONCATENATE('Data Descriptive'!M3020,'Data Descriptive'!P3020)</f>
        <v>02</v>
      </c>
      <c r="AA3005" t="str">
        <f>CONCATENATE('Data Descriptive'!M3020,'Data Descriptive'!R3020)</f>
        <v>01</v>
      </c>
      <c r="AB3005" t="str">
        <f>CONCATENATE('Data Descriptive'!M3020,'Data Descriptive'!S3020)</f>
        <v>00</v>
      </c>
      <c r="AC3005" t="str">
        <f>CONCATENATE('Data Descriptive'!M3020,'Data Descriptive'!U3020)</f>
        <v>00</v>
      </c>
      <c r="AD3005" t="str">
        <f>CONCATENATE('Data Descriptive'!O3020,'Data Descriptive'!O3020)</f>
        <v>22</v>
      </c>
      <c r="AE3005" t="str">
        <f>CONCATENATE('Data Descriptive'!O3020,'Data Descriptive'!P3020)</f>
        <v>22</v>
      </c>
      <c r="AF3005" t="str">
        <f>CONCATENATE('Data Descriptive'!O3020,'Data Descriptive'!R3020)</f>
        <v>21</v>
      </c>
      <c r="AG3005" t="str">
        <f>CONCATENATE('Data Descriptive'!O3020,'Data Descriptive'!S3020)</f>
        <v>20</v>
      </c>
      <c r="AH3005" t="str">
        <f>CONCATENATE('Data Descriptive'!O3020,'Data Descriptive'!U3020)</f>
        <v>20</v>
      </c>
      <c r="AI3005" t="str">
        <f>CONCATENATE('Data Descriptive'!P3020,'Data Descriptive'!P3020)</f>
        <v>22</v>
      </c>
      <c r="AJ3005" t="str">
        <f>CONCATENATE('Data Descriptive'!P3020,'Data Descriptive'!R3020)</f>
        <v>21</v>
      </c>
      <c r="AK3005" t="str">
        <f>CONCATENATE('Data Descriptive'!P3020,'Data Descriptive'!S3020)</f>
        <v>20</v>
      </c>
      <c r="AL3005" t="str">
        <f>CONCATENATE('Data Descriptive'!P3020,'Data Descriptive'!U3020)</f>
        <v>20</v>
      </c>
      <c r="AM3005" t="str">
        <f>CONCATENATE('Data Descriptive'!R3020,'Data Descriptive'!R3020)</f>
        <v>11</v>
      </c>
      <c r="AN3005" t="str">
        <f>CONCATENATE('Data Descriptive'!R3020,'Data Descriptive'!S3020)</f>
        <v>10</v>
      </c>
      <c r="AO3005" t="str">
        <f>CONCATENATE('Data Descriptive'!R3020,'Data Descriptive'!U3020)</f>
        <v>10</v>
      </c>
      <c r="AP3005" t="str">
        <f>CONCATENATE('Data Descriptive'!S3020,'Data Descriptive'!S3020)</f>
        <v>00</v>
      </c>
      <c r="AQ3005" t="str">
        <f>CONCATENATE('Data Descriptive'!S3020,'Data Descriptive'!U3020)</f>
        <v>00</v>
      </c>
      <c r="AR3005" t="str">
        <f>CONCATENATE('Data Descriptive'!U3020,'Data Descriptive'!U3020)</f>
        <v>00</v>
      </c>
    </row>
    <row r="3006" spans="24:44">
      <c r="X3006" t="str">
        <f>CONCATENATE('Data Descriptive'!M3021,'Data Descriptive'!M3021)</f>
        <v>00</v>
      </c>
      <c r="Y3006" t="str">
        <f>CONCATENATE('Data Descriptive'!M3021,'Data Descriptive'!O3021)</f>
        <v>00</v>
      </c>
      <c r="Z3006" t="str">
        <f>CONCATENATE('Data Descriptive'!M3021,'Data Descriptive'!P3021)</f>
        <v>03</v>
      </c>
      <c r="AA3006" t="str">
        <f>CONCATENATE('Data Descriptive'!M3021,'Data Descriptive'!R3021)</f>
        <v>01</v>
      </c>
      <c r="AB3006" t="str">
        <f>CONCATENATE('Data Descriptive'!M3021,'Data Descriptive'!S3021)</f>
        <v>00</v>
      </c>
      <c r="AC3006" t="str">
        <f>CONCATENATE('Data Descriptive'!M3021,'Data Descriptive'!U3021)</f>
        <v>00</v>
      </c>
      <c r="AD3006" t="str">
        <f>CONCATENATE('Data Descriptive'!O3021,'Data Descriptive'!O3021)</f>
        <v>00</v>
      </c>
      <c r="AE3006" t="str">
        <f>CONCATENATE('Data Descriptive'!O3021,'Data Descriptive'!P3021)</f>
        <v>03</v>
      </c>
      <c r="AF3006" t="str">
        <f>CONCATENATE('Data Descriptive'!O3021,'Data Descriptive'!R3021)</f>
        <v>01</v>
      </c>
      <c r="AG3006" t="str">
        <f>CONCATENATE('Data Descriptive'!O3021,'Data Descriptive'!S3021)</f>
        <v>00</v>
      </c>
      <c r="AH3006" t="str">
        <f>CONCATENATE('Data Descriptive'!O3021,'Data Descriptive'!U3021)</f>
        <v>00</v>
      </c>
      <c r="AI3006" t="str">
        <f>CONCATENATE('Data Descriptive'!P3021,'Data Descriptive'!P3021)</f>
        <v>33</v>
      </c>
      <c r="AJ3006" t="str">
        <f>CONCATENATE('Data Descriptive'!P3021,'Data Descriptive'!R3021)</f>
        <v>31</v>
      </c>
      <c r="AK3006" t="str">
        <f>CONCATENATE('Data Descriptive'!P3021,'Data Descriptive'!S3021)</f>
        <v>30</v>
      </c>
      <c r="AL3006" t="str">
        <f>CONCATENATE('Data Descriptive'!P3021,'Data Descriptive'!U3021)</f>
        <v>30</v>
      </c>
      <c r="AM3006" t="str">
        <f>CONCATENATE('Data Descriptive'!R3021,'Data Descriptive'!R3021)</f>
        <v>11</v>
      </c>
      <c r="AN3006" t="str">
        <f>CONCATENATE('Data Descriptive'!R3021,'Data Descriptive'!S3021)</f>
        <v>10</v>
      </c>
      <c r="AO3006" t="str">
        <f>CONCATENATE('Data Descriptive'!R3021,'Data Descriptive'!U3021)</f>
        <v>10</v>
      </c>
      <c r="AP3006" t="str">
        <f>CONCATENATE('Data Descriptive'!S3021,'Data Descriptive'!S3021)</f>
        <v>00</v>
      </c>
      <c r="AQ3006" t="str">
        <f>CONCATENATE('Data Descriptive'!S3021,'Data Descriptive'!U3021)</f>
        <v>00</v>
      </c>
      <c r="AR3006" t="str">
        <f>CONCATENATE('Data Descriptive'!U3021,'Data Descriptive'!U3021)</f>
        <v>00</v>
      </c>
    </row>
    <row r="3007" spans="24:44">
      <c r="X3007" t="str">
        <f>CONCATENATE('Data Descriptive'!M3022,'Data Descriptive'!M3022)</f>
        <v>00</v>
      </c>
      <c r="Y3007" t="str">
        <f>CONCATENATE('Data Descriptive'!M3022,'Data Descriptive'!O3022)</f>
        <v>00</v>
      </c>
      <c r="Z3007" t="str">
        <f>CONCATENATE('Data Descriptive'!M3022,'Data Descriptive'!P3022)</f>
        <v>03</v>
      </c>
      <c r="AA3007" t="str">
        <f>CONCATENATE('Data Descriptive'!M3022,'Data Descriptive'!R3022)</f>
        <v>00</v>
      </c>
      <c r="AB3007" t="str">
        <f>CONCATENATE('Data Descriptive'!M3022,'Data Descriptive'!S3022)</f>
        <v>01</v>
      </c>
      <c r="AC3007" t="str">
        <f>CONCATENATE('Data Descriptive'!M3022,'Data Descriptive'!U3022)</f>
        <v>01</v>
      </c>
      <c r="AD3007" t="str">
        <f>CONCATENATE('Data Descriptive'!O3022,'Data Descriptive'!O3022)</f>
        <v>00</v>
      </c>
      <c r="AE3007" t="str">
        <f>CONCATENATE('Data Descriptive'!O3022,'Data Descriptive'!P3022)</f>
        <v>03</v>
      </c>
      <c r="AF3007" t="str">
        <f>CONCATENATE('Data Descriptive'!O3022,'Data Descriptive'!R3022)</f>
        <v>00</v>
      </c>
      <c r="AG3007" t="str">
        <f>CONCATENATE('Data Descriptive'!O3022,'Data Descriptive'!S3022)</f>
        <v>01</v>
      </c>
      <c r="AH3007" t="str">
        <f>CONCATENATE('Data Descriptive'!O3022,'Data Descriptive'!U3022)</f>
        <v>01</v>
      </c>
      <c r="AI3007" t="str">
        <f>CONCATENATE('Data Descriptive'!P3022,'Data Descriptive'!P3022)</f>
        <v>33</v>
      </c>
      <c r="AJ3007" t="str">
        <f>CONCATENATE('Data Descriptive'!P3022,'Data Descriptive'!R3022)</f>
        <v>30</v>
      </c>
      <c r="AK3007" t="str">
        <f>CONCATENATE('Data Descriptive'!P3022,'Data Descriptive'!S3022)</f>
        <v>31</v>
      </c>
      <c r="AL3007" t="str">
        <f>CONCATENATE('Data Descriptive'!P3022,'Data Descriptive'!U3022)</f>
        <v>31</v>
      </c>
      <c r="AM3007" t="str">
        <f>CONCATENATE('Data Descriptive'!R3022,'Data Descriptive'!R3022)</f>
        <v>00</v>
      </c>
      <c r="AN3007" t="str">
        <f>CONCATENATE('Data Descriptive'!R3022,'Data Descriptive'!S3022)</f>
        <v>01</v>
      </c>
      <c r="AO3007" t="str">
        <f>CONCATENATE('Data Descriptive'!R3022,'Data Descriptive'!U3022)</f>
        <v>01</v>
      </c>
      <c r="AP3007" t="str">
        <f>CONCATENATE('Data Descriptive'!S3022,'Data Descriptive'!S3022)</f>
        <v>11</v>
      </c>
      <c r="AQ3007" t="str">
        <f>CONCATENATE('Data Descriptive'!S3022,'Data Descriptive'!U3022)</f>
        <v>11</v>
      </c>
      <c r="AR3007" t="str">
        <f>CONCATENATE('Data Descriptive'!U3022,'Data Descriptive'!U3022)</f>
        <v>11</v>
      </c>
    </row>
    <row r="3008" spans="24:44">
      <c r="X3008" t="str">
        <f>CONCATENATE('Data Descriptive'!M3023,'Data Descriptive'!M3023)</f>
        <v>00</v>
      </c>
      <c r="Y3008" t="str">
        <f>CONCATENATE('Data Descriptive'!M3023,'Data Descriptive'!O3023)</f>
        <v>02</v>
      </c>
      <c r="Z3008" t="str">
        <f>CONCATENATE('Data Descriptive'!M3023,'Data Descriptive'!P3023)</f>
        <v>03</v>
      </c>
      <c r="AA3008" t="str">
        <f>CONCATENATE('Data Descriptive'!M3023,'Data Descriptive'!R3023)</f>
        <v>01</v>
      </c>
      <c r="AB3008" t="str">
        <f>CONCATENATE('Data Descriptive'!M3023,'Data Descriptive'!S3023)</f>
        <v>00</v>
      </c>
      <c r="AC3008" t="str">
        <f>CONCATENATE('Data Descriptive'!M3023,'Data Descriptive'!U3023)</f>
        <v>00</v>
      </c>
      <c r="AD3008" t="str">
        <f>CONCATENATE('Data Descriptive'!O3023,'Data Descriptive'!O3023)</f>
        <v>22</v>
      </c>
      <c r="AE3008" t="str">
        <f>CONCATENATE('Data Descriptive'!O3023,'Data Descriptive'!P3023)</f>
        <v>23</v>
      </c>
      <c r="AF3008" t="str">
        <f>CONCATENATE('Data Descriptive'!O3023,'Data Descriptive'!R3023)</f>
        <v>21</v>
      </c>
      <c r="AG3008" t="str">
        <f>CONCATENATE('Data Descriptive'!O3023,'Data Descriptive'!S3023)</f>
        <v>20</v>
      </c>
      <c r="AH3008" t="str">
        <f>CONCATENATE('Data Descriptive'!O3023,'Data Descriptive'!U3023)</f>
        <v>20</v>
      </c>
      <c r="AI3008" t="str">
        <f>CONCATENATE('Data Descriptive'!P3023,'Data Descriptive'!P3023)</f>
        <v>33</v>
      </c>
      <c r="AJ3008" t="str">
        <f>CONCATENATE('Data Descriptive'!P3023,'Data Descriptive'!R3023)</f>
        <v>31</v>
      </c>
      <c r="AK3008" t="str">
        <f>CONCATENATE('Data Descriptive'!P3023,'Data Descriptive'!S3023)</f>
        <v>30</v>
      </c>
      <c r="AL3008" t="str">
        <f>CONCATENATE('Data Descriptive'!P3023,'Data Descriptive'!U3023)</f>
        <v>30</v>
      </c>
      <c r="AM3008" t="str">
        <f>CONCATENATE('Data Descriptive'!R3023,'Data Descriptive'!R3023)</f>
        <v>11</v>
      </c>
      <c r="AN3008" t="str">
        <f>CONCATENATE('Data Descriptive'!R3023,'Data Descriptive'!S3023)</f>
        <v>10</v>
      </c>
      <c r="AO3008" t="str">
        <f>CONCATENATE('Data Descriptive'!R3023,'Data Descriptive'!U3023)</f>
        <v>10</v>
      </c>
      <c r="AP3008" t="str">
        <f>CONCATENATE('Data Descriptive'!S3023,'Data Descriptive'!S3023)</f>
        <v>00</v>
      </c>
      <c r="AQ3008" t="str">
        <f>CONCATENATE('Data Descriptive'!S3023,'Data Descriptive'!U3023)</f>
        <v>00</v>
      </c>
      <c r="AR3008" t="str">
        <f>CONCATENATE('Data Descriptive'!U3023,'Data Descriptive'!U3023)</f>
        <v>00</v>
      </c>
    </row>
    <row r="3009" spans="24:44">
      <c r="X3009" t="str">
        <f>CONCATENATE('Data Descriptive'!M3024,'Data Descriptive'!M3024)</f>
        <v>00</v>
      </c>
      <c r="Y3009" t="str">
        <f>CONCATENATE('Data Descriptive'!M3024,'Data Descriptive'!O3024)</f>
        <v>00</v>
      </c>
      <c r="Z3009" t="str">
        <f>CONCATENATE('Data Descriptive'!M3024,'Data Descriptive'!P3024)</f>
        <v>03</v>
      </c>
      <c r="AA3009" t="str">
        <f>CONCATENATE('Data Descriptive'!M3024,'Data Descriptive'!R3024)</f>
        <v>01</v>
      </c>
      <c r="AB3009" t="str">
        <f>CONCATENATE('Data Descriptive'!M3024,'Data Descriptive'!S3024)</f>
        <v>00</v>
      </c>
      <c r="AC3009" t="str">
        <f>CONCATENATE('Data Descriptive'!M3024,'Data Descriptive'!U3024)</f>
        <v>00</v>
      </c>
      <c r="AD3009" t="str">
        <f>CONCATENATE('Data Descriptive'!O3024,'Data Descriptive'!O3024)</f>
        <v>00</v>
      </c>
      <c r="AE3009" t="str">
        <f>CONCATENATE('Data Descriptive'!O3024,'Data Descriptive'!P3024)</f>
        <v>03</v>
      </c>
      <c r="AF3009" t="str">
        <f>CONCATENATE('Data Descriptive'!O3024,'Data Descriptive'!R3024)</f>
        <v>01</v>
      </c>
      <c r="AG3009" t="str">
        <f>CONCATENATE('Data Descriptive'!O3024,'Data Descriptive'!S3024)</f>
        <v>00</v>
      </c>
      <c r="AH3009" t="str">
        <f>CONCATENATE('Data Descriptive'!O3024,'Data Descriptive'!U3024)</f>
        <v>00</v>
      </c>
      <c r="AI3009" t="str">
        <f>CONCATENATE('Data Descriptive'!P3024,'Data Descriptive'!P3024)</f>
        <v>33</v>
      </c>
      <c r="AJ3009" t="str">
        <f>CONCATENATE('Data Descriptive'!P3024,'Data Descriptive'!R3024)</f>
        <v>31</v>
      </c>
      <c r="AK3009" t="str">
        <f>CONCATENATE('Data Descriptive'!P3024,'Data Descriptive'!S3024)</f>
        <v>30</v>
      </c>
      <c r="AL3009" t="str">
        <f>CONCATENATE('Data Descriptive'!P3024,'Data Descriptive'!U3024)</f>
        <v>30</v>
      </c>
      <c r="AM3009" t="str">
        <f>CONCATENATE('Data Descriptive'!R3024,'Data Descriptive'!R3024)</f>
        <v>11</v>
      </c>
      <c r="AN3009" t="str">
        <f>CONCATENATE('Data Descriptive'!R3024,'Data Descriptive'!S3024)</f>
        <v>10</v>
      </c>
      <c r="AO3009" t="str">
        <f>CONCATENATE('Data Descriptive'!R3024,'Data Descriptive'!U3024)</f>
        <v>10</v>
      </c>
      <c r="AP3009" t="str">
        <f>CONCATENATE('Data Descriptive'!S3024,'Data Descriptive'!S3024)</f>
        <v>00</v>
      </c>
      <c r="AQ3009" t="str">
        <f>CONCATENATE('Data Descriptive'!S3024,'Data Descriptive'!U3024)</f>
        <v>00</v>
      </c>
      <c r="AR3009" t="str">
        <f>CONCATENATE('Data Descriptive'!U3024,'Data Descriptive'!U3024)</f>
        <v>00</v>
      </c>
    </row>
    <row r="3010" spans="24:44">
      <c r="X3010" t="str">
        <f>CONCATENATE('Data Descriptive'!M3025,'Data Descriptive'!M3025)</f>
        <v>11</v>
      </c>
      <c r="Y3010" t="str">
        <f>CONCATENATE('Data Descriptive'!M3025,'Data Descriptive'!O3025)</f>
        <v>10</v>
      </c>
      <c r="Z3010" t="str">
        <f>CONCATENATE('Data Descriptive'!M3025,'Data Descriptive'!P3025)</f>
        <v>13</v>
      </c>
      <c r="AA3010" t="str">
        <f>CONCATENATE('Data Descriptive'!M3025,'Data Descriptive'!R3025)</f>
        <v>10</v>
      </c>
      <c r="AB3010" t="str">
        <f>CONCATENATE('Data Descriptive'!M3025,'Data Descriptive'!S3025)</f>
        <v>10</v>
      </c>
      <c r="AC3010" t="str">
        <f>CONCATENATE('Data Descriptive'!M3025,'Data Descriptive'!U3025)</f>
        <v>11</v>
      </c>
      <c r="AD3010" t="str">
        <f>CONCATENATE('Data Descriptive'!O3025,'Data Descriptive'!O3025)</f>
        <v>00</v>
      </c>
      <c r="AE3010" t="str">
        <f>CONCATENATE('Data Descriptive'!O3025,'Data Descriptive'!P3025)</f>
        <v>03</v>
      </c>
      <c r="AF3010" t="str">
        <f>CONCATENATE('Data Descriptive'!O3025,'Data Descriptive'!R3025)</f>
        <v>00</v>
      </c>
      <c r="AG3010" t="str">
        <f>CONCATENATE('Data Descriptive'!O3025,'Data Descriptive'!S3025)</f>
        <v>00</v>
      </c>
      <c r="AH3010" t="str">
        <f>CONCATENATE('Data Descriptive'!O3025,'Data Descriptive'!U3025)</f>
        <v>01</v>
      </c>
      <c r="AI3010" t="str">
        <f>CONCATENATE('Data Descriptive'!P3025,'Data Descriptive'!P3025)</f>
        <v>33</v>
      </c>
      <c r="AJ3010" t="str">
        <f>CONCATENATE('Data Descriptive'!P3025,'Data Descriptive'!R3025)</f>
        <v>30</v>
      </c>
      <c r="AK3010" t="str">
        <f>CONCATENATE('Data Descriptive'!P3025,'Data Descriptive'!S3025)</f>
        <v>30</v>
      </c>
      <c r="AL3010" t="str">
        <f>CONCATENATE('Data Descriptive'!P3025,'Data Descriptive'!U3025)</f>
        <v>31</v>
      </c>
      <c r="AM3010" t="str">
        <f>CONCATENATE('Data Descriptive'!R3025,'Data Descriptive'!R3025)</f>
        <v>00</v>
      </c>
      <c r="AN3010" t="str">
        <f>CONCATENATE('Data Descriptive'!R3025,'Data Descriptive'!S3025)</f>
        <v>00</v>
      </c>
      <c r="AO3010" t="str">
        <f>CONCATENATE('Data Descriptive'!R3025,'Data Descriptive'!U3025)</f>
        <v>01</v>
      </c>
      <c r="AP3010" t="str">
        <f>CONCATENATE('Data Descriptive'!S3025,'Data Descriptive'!S3025)</f>
        <v>00</v>
      </c>
      <c r="AQ3010" t="str">
        <f>CONCATENATE('Data Descriptive'!S3025,'Data Descriptive'!U3025)</f>
        <v>01</v>
      </c>
      <c r="AR3010" t="str">
        <f>CONCATENATE('Data Descriptive'!U3025,'Data Descriptive'!U3025)</f>
        <v>11</v>
      </c>
    </row>
    <row r="3011" spans="24:44">
      <c r="X3011" t="str">
        <f>CONCATENATE('Data Descriptive'!M3026,'Data Descriptive'!M3026)</f>
        <v>00</v>
      </c>
      <c r="Y3011" t="str">
        <f>CONCATENATE('Data Descriptive'!M3026,'Data Descriptive'!O3026)</f>
        <v>02</v>
      </c>
      <c r="Z3011" t="str">
        <f>CONCATENATE('Data Descriptive'!M3026,'Data Descriptive'!P3026)</f>
        <v>03</v>
      </c>
      <c r="AA3011" t="str">
        <f>CONCATENATE('Data Descriptive'!M3026,'Data Descriptive'!R3026)</f>
        <v>01</v>
      </c>
      <c r="AB3011" t="str">
        <f>CONCATENATE('Data Descriptive'!M3026,'Data Descriptive'!S3026)</f>
        <v>00</v>
      </c>
      <c r="AC3011" t="str">
        <f>CONCATENATE('Data Descriptive'!M3026,'Data Descriptive'!U3026)</f>
        <v>00</v>
      </c>
      <c r="AD3011" t="str">
        <f>CONCATENATE('Data Descriptive'!O3026,'Data Descriptive'!O3026)</f>
        <v>22</v>
      </c>
      <c r="AE3011" t="str">
        <f>CONCATENATE('Data Descriptive'!O3026,'Data Descriptive'!P3026)</f>
        <v>23</v>
      </c>
      <c r="AF3011" t="str">
        <f>CONCATENATE('Data Descriptive'!O3026,'Data Descriptive'!R3026)</f>
        <v>21</v>
      </c>
      <c r="AG3011" t="str">
        <f>CONCATENATE('Data Descriptive'!O3026,'Data Descriptive'!S3026)</f>
        <v>20</v>
      </c>
      <c r="AH3011" t="str">
        <f>CONCATENATE('Data Descriptive'!O3026,'Data Descriptive'!U3026)</f>
        <v>20</v>
      </c>
      <c r="AI3011" t="str">
        <f>CONCATENATE('Data Descriptive'!P3026,'Data Descriptive'!P3026)</f>
        <v>33</v>
      </c>
      <c r="AJ3011" t="str">
        <f>CONCATENATE('Data Descriptive'!P3026,'Data Descriptive'!R3026)</f>
        <v>31</v>
      </c>
      <c r="AK3011" t="str">
        <f>CONCATENATE('Data Descriptive'!P3026,'Data Descriptive'!S3026)</f>
        <v>30</v>
      </c>
      <c r="AL3011" t="str">
        <f>CONCATENATE('Data Descriptive'!P3026,'Data Descriptive'!U3026)</f>
        <v>30</v>
      </c>
      <c r="AM3011" t="str">
        <f>CONCATENATE('Data Descriptive'!R3026,'Data Descriptive'!R3026)</f>
        <v>11</v>
      </c>
      <c r="AN3011" t="str">
        <f>CONCATENATE('Data Descriptive'!R3026,'Data Descriptive'!S3026)</f>
        <v>10</v>
      </c>
      <c r="AO3011" t="str">
        <f>CONCATENATE('Data Descriptive'!R3026,'Data Descriptive'!U3026)</f>
        <v>10</v>
      </c>
      <c r="AP3011" t="str">
        <f>CONCATENATE('Data Descriptive'!S3026,'Data Descriptive'!S3026)</f>
        <v>00</v>
      </c>
      <c r="AQ3011" t="str">
        <f>CONCATENATE('Data Descriptive'!S3026,'Data Descriptive'!U3026)</f>
        <v>00</v>
      </c>
      <c r="AR3011" t="str">
        <f>CONCATENATE('Data Descriptive'!U3026,'Data Descriptive'!U3026)</f>
        <v>00</v>
      </c>
    </row>
    <row r="3012" spans="24:44">
      <c r="X3012" t="str">
        <f>CONCATENATE('Data Descriptive'!M3027,'Data Descriptive'!M3027)</f>
        <v>00</v>
      </c>
      <c r="Y3012" t="str">
        <f>CONCATENATE('Data Descriptive'!M3027,'Data Descriptive'!O3027)</f>
        <v>00</v>
      </c>
      <c r="Z3012" t="str">
        <f>CONCATENATE('Data Descriptive'!M3027,'Data Descriptive'!P3027)</f>
        <v>03</v>
      </c>
      <c r="AA3012" t="str">
        <f>CONCATENATE('Data Descriptive'!M3027,'Data Descriptive'!R3027)</f>
        <v>00</v>
      </c>
      <c r="AB3012" t="str">
        <f>CONCATENATE('Data Descriptive'!M3027,'Data Descriptive'!S3027)</f>
        <v>00</v>
      </c>
      <c r="AC3012" t="str">
        <f>CONCATENATE('Data Descriptive'!M3027,'Data Descriptive'!U3027)</f>
        <v>00</v>
      </c>
      <c r="AD3012" t="str">
        <f>CONCATENATE('Data Descriptive'!O3027,'Data Descriptive'!O3027)</f>
        <v>00</v>
      </c>
      <c r="AE3012" t="str">
        <f>CONCATENATE('Data Descriptive'!O3027,'Data Descriptive'!P3027)</f>
        <v>03</v>
      </c>
      <c r="AF3012" t="str">
        <f>CONCATENATE('Data Descriptive'!O3027,'Data Descriptive'!R3027)</f>
        <v>00</v>
      </c>
      <c r="AG3012" t="str">
        <f>CONCATENATE('Data Descriptive'!O3027,'Data Descriptive'!S3027)</f>
        <v>00</v>
      </c>
      <c r="AH3012" t="str">
        <f>CONCATENATE('Data Descriptive'!O3027,'Data Descriptive'!U3027)</f>
        <v>00</v>
      </c>
      <c r="AI3012" t="str">
        <f>CONCATENATE('Data Descriptive'!P3027,'Data Descriptive'!P3027)</f>
        <v>33</v>
      </c>
      <c r="AJ3012" t="str">
        <f>CONCATENATE('Data Descriptive'!P3027,'Data Descriptive'!R3027)</f>
        <v>30</v>
      </c>
      <c r="AK3012" t="str">
        <f>CONCATENATE('Data Descriptive'!P3027,'Data Descriptive'!S3027)</f>
        <v>30</v>
      </c>
      <c r="AL3012" t="str">
        <f>CONCATENATE('Data Descriptive'!P3027,'Data Descriptive'!U3027)</f>
        <v>30</v>
      </c>
      <c r="AM3012" t="str">
        <f>CONCATENATE('Data Descriptive'!R3027,'Data Descriptive'!R3027)</f>
        <v>00</v>
      </c>
      <c r="AN3012" t="str">
        <f>CONCATENATE('Data Descriptive'!R3027,'Data Descriptive'!S3027)</f>
        <v>00</v>
      </c>
      <c r="AO3012" t="str">
        <f>CONCATENATE('Data Descriptive'!R3027,'Data Descriptive'!U3027)</f>
        <v>00</v>
      </c>
      <c r="AP3012" t="str">
        <f>CONCATENATE('Data Descriptive'!S3027,'Data Descriptive'!S3027)</f>
        <v>00</v>
      </c>
      <c r="AQ3012" t="str">
        <f>CONCATENATE('Data Descriptive'!S3027,'Data Descriptive'!U3027)</f>
        <v>00</v>
      </c>
      <c r="AR3012" t="str">
        <f>CONCATENATE('Data Descriptive'!U3027,'Data Descriptive'!U3027)</f>
        <v>00</v>
      </c>
    </row>
    <row r="3013" spans="24:44">
      <c r="X3013" t="str">
        <f>CONCATENATE('Data Descriptive'!M3028,'Data Descriptive'!M3028)</f>
        <v>00</v>
      </c>
      <c r="Y3013" t="str">
        <f>CONCATENATE('Data Descriptive'!M3028,'Data Descriptive'!O3028)</f>
        <v>00</v>
      </c>
      <c r="Z3013" t="str">
        <f>CONCATENATE('Data Descriptive'!M3028,'Data Descriptive'!P3028)</f>
        <v>03</v>
      </c>
      <c r="AA3013" t="str">
        <f>CONCATENATE('Data Descriptive'!M3028,'Data Descriptive'!R3028)</f>
        <v>00</v>
      </c>
      <c r="AB3013" t="str">
        <f>CONCATENATE('Data Descriptive'!M3028,'Data Descriptive'!S3028)</f>
        <v>00</v>
      </c>
      <c r="AC3013" t="str">
        <f>CONCATENATE('Data Descriptive'!M3028,'Data Descriptive'!U3028)</f>
        <v>01</v>
      </c>
      <c r="AD3013" t="str">
        <f>CONCATENATE('Data Descriptive'!O3028,'Data Descriptive'!O3028)</f>
        <v>00</v>
      </c>
      <c r="AE3013" t="str">
        <f>CONCATENATE('Data Descriptive'!O3028,'Data Descriptive'!P3028)</f>
        <v>03</v>
      </c>
      <c r="AF3013" t="str">
        <f>CONCATENATE('Data Descriptive'!O3028,'Data Descriptive'!R3028)</f>
        <v>00</v>
      </c>
      <c r="AG3013" t="str">
        <f>CONCATENATE('Data Descriptive'!O3028,'Data Descriptive'!S3028)</f>
        <v>00</v>
      </c>
      <c r="AH3013" t="str">
        <f>CONCATENATE('Data Descriptive'!O3028,'Data Descriptive'!U3028)</f>
        <v>01</v>
      </c>
      <c r="AI3013" t="str">
        <f>CONCATENATE('Data Descriptive'!P3028,'Data Descriptive'!P3028)</f>
        <v>33</v>
      </c>
      <c r="AJ3013" t="str">
        <f>CONCATENATE('Data Descriptive'!P3028,'Data Descriptive'!R3028)</f>
        <v>30</v>
      </c>
      <c r="AK3013" t="str">
        <f>CONCATENATE('Data Descriptive'!P3028,'Data Descriptive'!S3028)</f>
        <v>30</v>
      </c>
      <c r="AL3013" t="str">
        <f>CONCATENATE('Data Descriptive'!P3028,'Data Descriptive'!U3028)</f>
        <v>31</v>
      </c>
      <c r="AM3013" t="str">
        <f>CONCATENATE('Data Descriptive'!R3028,'Data Descriptive'!R3028)</f>
        <v>00</v>
      </c>
      <c r="AN3013" t="str">
        <f>CONCATENATE('Data Descriptive'!R3028,'Data Descriptive'!S3028)</f>
        <v>00</v>
      </c>
      <c r="AO3013" t="str">
        <f>CONCATENATE('Data Descriptive'!R3028,'Data Descriptive'!U3028)</f>
        <v>01</v>
      </c>
      <c r="AP3013" t="str">
        <f>CONCATENATE('Data Descriptive'!S3028,'Data Descriptive'!S3028)</f>
        <v>00</v>
      </c>
      <c r="AQ3013" t="str">
        <f>CONCATENATE('Data Descriptive'!S3028,'Data Descriptive'!U3028)</f>
        <v>01</v>
      </c>
      <c r="AR3013" t="str">
        <f>CONCATENATE('Data Descriptive'!U3028,'Data Descriptive'!U3028)</f>
        <v>11</v>
      </c>
    </row>
    <row r="3014" spans="24:44">
      <c r="X3014" t="str">
        <f>CONCATENATE('Data Descriptive'!M3029,'Data Descriptive'!M3029)</f>
        <v>00</v>
      </c>
      <c r="Y3014" t="str">
        <f>CONCATENATE('Data Descriptive'!M3029,'Data Descriptive'!O3029)</f>
        <v>00</v>
      </c>
      <c r="Z3014" t="str">
        <f>CONCATENATE('Data Descriptive'!M3029,'Data Descriptive'!P3029)</f>
        <v>03</v>
      </c>
      <c r="AA3014" t="str">
        <f>CONCATENATE('Data Descriptive'!M3029,'Data Descriptive'!R3029)</f>
        <v>01</v>
      </c>
      <c r="AB3014" t="str">
        <f>CONCATENATE('Data Descriptive'!M3029,'Data Descriptive'!S3029)</f>
        <v>01</v>
      </c>
      <c r="AC3014" t="str">
        <f>CONCATENATE('Data Descriptive'!M3029,'Data Descriptive'!U3029)</f>
        <v>00</v>
      </c>
      <c r="AD3014" t="str">
        <f>CONCATENATE('Data Descriptive'!O3029,'Data Descriptive'!O3029)</f>
        <v>00</v>
      </c>
      <c r="AE3014" t="str">
        <f>CONCATENATE('Data Descriptive'!O3029,'Data Descriptive'!P3029)</f>
        <v>03</v>
      </c>
      <c r="AF3014" t="str">
        <f>CONCATENATE('Data Descriptive'!O3029,'Data Descriptive'!R3029)</f>
        <v>01</v>
      </c>
      <c r="AG3014" t="str">
        <f>CONCATENATE('Data Descriptive'!O3029,'Data Descriptive'!S3029)</f>
        <v>01</v>
      </c>
      <c r="AH3014" t="str">
        <f>CONCATENATE('Data Descriptive'!O3029,'Data Descriptive'!U3029)</f>
        <v>00</v>
      </c>
      <c r="AI3014" t="str">
        <f>CONCATENATE('Data Descriptive'!P3029,'Data Descriptive'!P3029)</f>
        <v>33</v>
      </c>
      <c r="AJ3014" t="str">
        <f>CONCATENATE('Data Descriptive'!P3029,'Data Descriptive'!R3029)</f>
        <v>31</v>
      </c>
      <c r="AK3014" t="str">
        <f>CONCATENATE('Data Descriptive'!P3029,'Data Descriptive'!S3029)</f>
        <v>31</v>
      </c>
      <c r="AL3014" t="str">
        <f>CONCATENATE('Data Descriptive'!P3029,'Data Descriptive'!U3029)</f>
        <v>30</v>
      </c>
      <c r="AM3014" t="str">
        <f>CONCATENATE('Data Descriptive'!R3029,'Data Descriptive'!R3029)</f>
        <v>11</v>
      </c>
      <c r="AN3014" t="str">
        <f>CONCATENATE('Data Descriptive'!R3029,'Data Descriptive'!S3029)</f>
        <v>11</v>
      </c>
      <c r="AO3014" t="str">
        <f>CONCATENATE('Data Descriptive'!R3029,'Data Descriptive'!U3029)</f>
        <v>10</v>
      </c>
      <c r="AP3014" t="str">
        <f>CONCATENATE('Data Descriptive'!S3029,'Data Descriptive'!S3029)</f>
        <v>11</v>
      </c>
      <c r="AQ3014" t="str">
        <f>CONCATENATE('Data Descriptive'!S3029,'Data Descriptive'!U3029)</f>
        <v>10</v>
      </c>
      <c r="AR3014" t="str">
        <f>CONCATENATE('Data Descriptive'!U3029,'Data Descriptive'!U3029)</f>
        <v>00</v>
      </c>
    </row>
    <row r="3015" spans="24:44">
      <c r="X3015" t="str">
        <f>CONCATENATE('Data Descriptive'!M3030,'Data Descriptive'!M3030)</f>
        <v>00</v>
      </c>
      <c r="Y3015" t="str">
        <f>CONCATENATE('Data Descriptive'!M3030,'Data Descriptive'!O3030)</f>
        <v>00</v>
      </c>
      <c r="Z3015" t="str">
        <f>CONCATENATE('Data Descriptive'!M3030,'Data Descriptive'!P3030)</f>
        <v>03</v>
      </c>
      <c r="AA3015" t="str">
        <f>CONCATENATE('Data Descriptive'!M3030,'Data Descriptive'!R3030)</f>
        <v>01</v>
      </c>
      <c r="AB3015" t="str">
        <f>CONCATENATE('Data Descriptive'!M3030,'Data Descriptive'!S3030)</f>
        <v>00</v>
      </c>
      <c r="AC3015" t="str">
        <f>CONCATENATE('Data Descriptive'!M3030,'Data Descriptive'!U3030)</f>
        <v>00</v>
      </c>
      <c r="AD3015" t="str">
        <f>CONCATENATE('Data Descriptive'!O3030,'Data Descriptive'!O3030)</f>
        <v>00</v>
      </c>
      <c r="AE3015" t="str">
        <f>CONCATENATE('Data Descriptive'!O3030,'Data Descriptive'!P3030)</f>
        <v>03</v>
      </c>
      <c r="AF3015" t="str">
        <f>CONCATENATE('Data Descriptive'!O3030,'Data Descriptive'!R3030)</f>
        <v>01</v>
      </c>
      <c r="AG3015" t="str">
        <f>CONCATENATE('Data Descriptive'!O3030,'Data Descriptive'!S3030)</f>
        <v>00</v>
      </c>
      <c r="AH3015" t="str">
        <f>CONCATENATE('Data Descriptive'!O3030,'Data Descriptive'!U3030)</f>
        <v>00</v>
      </c>
      <c r="AI3015" t="str">
        <f>CONCATENATE('Data Descriptive'!P3030,'Data Descriptive'!P3030)</f>
        <v>33</v>
      </c>
      <c r="AJ3015" t="str">
        <f>CONCATENATE('Data Descriptive'!P3030,'Data Descriptive'!R3030)</f>
        <v>31</v>
      </c>
      <c r="AK3015" t="str">
        <f>CONCATENATE('Data Descriptive'!P3030,'Data Descriptive'!S3030)</f>
        <v>30</v>
      </c>
      <c r="AL3015" t="str">
        <f>CONCATENATE('Data Descriptive'!P3030,'Data Descriptive'!U3030)</f>
        <v>30</v>
      </c>
      <c r="AM3015" t="str">
        <f>CONCATENATE('Data Descriptive'!R3030,'Data Descriptive'!R3030)</f>
        <v>11</v>
      </c>
      <c r="AN3015" t="str">
        <f>CONCATENATE('Data Descriptive'!R3030,'Data Descriptive'!S3030)</f>
        <v>10</v>
      </c>
      <c r="AO3015" t="str">
        <f>CONCATENATE('Data Descriptive'!R3030,'Data Descriptive'!U3030)</f>
        <v>10</v>
      </c>
      <c r="AP3015" t="str">
        <f>CONCATENATE('Data Descriptive'!S3030,'Data Descriptive'!S3030)</f>
        <v>00</v>
      </c>
      <c r="AQ3015" t="str">
        <f>CONCATENATE('Data Descriptive'!S3030,'Data Descriptive'!U3030)</f>
        <v>00</v>
      </c>
      <c r="AR3015" t="str">
        <f>CONCATENATE('Data Descriptive'!U3030,'Data Descriptive'!U3030)</f>
        <v>00</v>
      </c>
    </row>
    <row r="3016" spans="24:44">
      <c r="X3016" t="str">
        <f>CONCATENATE('Data Descriptive'!M3031,'Data Descriptive'!M3031)</f>
        <v>11</v>
      </c>
      <c r="Y3016" t="str">
        <f>CONCATENATE('Data Descriptive'!M3031,'Data Descriptive'!O3031)</f>
        <v>12</v>
      </c>
      <c r="Z3016" t="str">
        <f>CONCATENATE('Data Descriptive'!M3031,'Data Descriptive'!P3031)</f>
        <v>13</v>
      </c>
      <c r="AA3016" t="str">
        <f>CONCATENATE('Data Descriptive'!M3031,'Data Descriptive'!R3031)</f>
        <v>10</v>
      </c>
      <c r="AB3016" t="str">
        <f>CONCATENATE('Data Descriptive'!M3031,'Data Descriptive'!S3031)</f>
        <v>10</v>
      </c>
      <c r="AC3016" t="str">
        <f>CONCATENATE('Data Descriptive'!M3031,'Data Descriptive'!U3031)</f>
        <v>10</v>
      </c>
      <c r="AD3016" t="str">
        <f>CONCATENATE('Data Descriptive'!O3031,'Data Descriptive'!O3031)</f>
        <v>22</v>
      </c>
      <c r="AE3016" t="str">
        <f>CONCATENATE('Data Descriptive'!O3031,'Data Descriptive'!P3031)</f>
        <v>23</v>
      </c>
      <c r="AF3016" t="str">
        <f>CONCATENATE('Data Descriptive'!O3031,'Data Descriptive'!R3031)</f>
        <v>20</v>
      </c>
      <c r="AG3016" t="str">
        <f>CONCATENATE('Data Descriptive'!O3031,'Data Descriptive'!S3031)</f>
        <v>20</v>
      </c>
      <c r="AH3016" t="str">
        <f>CONCATENATE('Data Descriptive'!O3031,'Data Descriptive'!U3031)</f>
        <v>20</v>
      </c>
      <c r="AI3016" t="str">
        <f>CONCATENATE('Data Descriptive'!P3031,'Data Descriptive'!P3031)</f>
        <v>33</v>
      </c>
      <c r="AJ3016" t="str">
        <f>CONCATENATE('Data Descriptive'!P3031,'Data Descriptive'!R3031)</f>
        <v>30</v>
      </c>
      <c r="AK3016" t="str">
        <f>CONCATENATE('Data Descriptive'!P3031,'Data Descriptive'!S3031)</f>
        <v>30</v>
      </c>
      <c r="AL3016" t="str">
        <f>CONCATENATE('Data Descriptive'!P3031,'Data Descriptive'!U3031)</f>
        <v>30</v>
      </c>
      <c r="AM3016" t="str">
        <f>CONCATENATE('Data Descriptive'!R3031,'Data Descriptive'!R3031)</f>
        <v>00</v>
      </c>
      <c r="AN3016" t="str">
        <f>CONCATENATE('Data Descriptive'!R3031,'Data Descriptive'!S3031)</f>
        <v>00</v>
      </c>
      <c r="AO3016" t="str">
        <f>CONCATENATE('Data Descriptive'!R3031,'Data Descriptive'!U3031)</f>
        <v>00</v>
      </c>
      <c r="AP3016" t="str">
        <f>CONCATENATE('Data Descriptive'!S3031,'Data Descriptive'!S3031)</f>
        <v>00</v>
      </c>
      <c r="AQ3016" t="str">
        <f>CONCATENATE('Data Descriptive'!S3031,'Data Descriptive'!U3031)</f>
        <v>00</v>
      </c>
      <c r="AR3016" t="str">
        <f>CONCATENATE('Data Descriptive'!U3031,'Data Descriptive'!U3031)</f>
        <v>00</v>
      </c>
    </row>
    <row r="3017" spans="24:44">
      <c r="X3017" t="str">
        <f>CONCATENATE('Data Descriptive'!M3032,'Data Descriptive'!M3032)</f>
        <v>00</v>
      </c>
      <c r="Y3017" t="str">
        <f>CONCATENATE('Data Descriptive'!M3032,'Data Descriptive'!O3032)</f>
        <v>00</v>
      </c>
      <c r="Z3017" t="str">
        <f>CONCATENATE('Data Descriptive'!M3032,'Data Descriptive'!P3032)</f>
        <v>03</v>
      </c>
      <c r="AA3017" t="str">
        <f>CONCATENATE('Data Descriptive'!M3032,'Data Descriptive'!R3032)</f>
        <v>01</v>
      </c>
      <c r="AB3017" t="str">
        <f>CONCATENATE('Data Descriptive'!M3032,'Data Descriptive'!S3032)</f>
        <v>00</v>
      </c>
      <c r="AC3017" t="str">
        <f>CONCATENATE('Data Descriptive'!M3032,'Data Descriptive'!U3032)</f>
        <v>00</v>
      </c>
      <c r="AD3017" t="str">
        <f>CONCATENATE('Data Descriptive'!O3032,'Data Descriptive'!O3032)</f>
        <v>00</v>
      </c>
      <c r="AE3017" t="str">
        <f>CONCATENATE('Data Descriptive'!O3032,'Data Descriptive'!P3032)</f>
        <v>03</v>
      </c>
      <c r="AF3017" t="str">
        <f>CONCATENATE('Data Descriptive'!O3032,'Data Descriptive'!R3032)</f>
        <v>01</v>
      </c>
      <c r="AG3017" t="str">
        <f>CONCATENATE('Data Descriptive'!O3032,'Data Descriptive'!S3032)</f>
        <v>00</v>
      </c>
      <c r="AH3017" t="str">
        <f>CONCATENATE('Data Descriptive'!O3032,'Data Descriptive'!U3032)</f>
        <v>00</v>
      </c>
      <c r="AI3017" t="str">
        <f>CONCATENATE('Data Descriptive'!P3032,'Data Descriptive'!P3032)</f>
        <v>33</v>
      </c>
      <c r="AJ3017" t="str">
        <f>CONCATENATE('Data Descriptive'!P3032,'Data Descriptive'!R3032)</f>
        <v>31</v>
      </c>
      <c r="AK3017" t="str">
        <f>CONCATENATE('Data Descriptive'!P3032,'Data Descriptive'!S3032)</f>
        <v>30</v>
      </c>
      <c r="AL3017" t="str">
        <f>CONCATENATE('Data Descriptive'!P3032,'Data Descriptive'!U3032)</f>
        <v>30</v>
      </c>
      <c r="AM3017" t="str">
        <f>CONCATENATE('Data Descriptive'!R3032,'Data Descriptive'!R3032)</f>
        <v>11</v>
      </c>
      <c r="AN3017" t="str">
        <f>CONCATENATE('Data Descriptive'!R3032,'Data Descriptive'!S3032)</f>
        <v>10</v>
      </c>
      <c r="AO3017" t="str">
        <f>CONCATENATE('Data Descriptive'!R3032,'Data Descriptive'!U3032)</f>
        <v>10</v>
      </c>
      <c r="AP3017" t="str">
        <f>CONCATENATE('Data Descriptive'!S3032,'Data Descriptive'!S3032)</f>
        <v>00</v>
      </c>
      <c r="AQ3017" t="str">
        <f>CONCATENATE('Data Descriptive'!S3032,'Data Descriptive'!U3032)</f>
        <v>00</v>
      </c>
      <c r="AR3017" t="str">
        <f>CONCATENATE('Data Descriptive'!U3032,'Data Descriptive'!U3032)</f>
        <v>00</v>
      </c>
    </row>
    <row r="3018" spans="24:44">
      <c r="X3018" t="str">
        <f>CONCATENATE('Data Descriptive'!M3033,'Data Descriptive'!M3033)</f>
        <v>00</v>
      </c>
      <c r="Y3018" t="str">
        <f>CONCATENATE('Data Descriptive'!M3033,'Data Descriptive'!O3033)</f>
        <v>00</v>
      </c>
      <c r="Z3018" t="str">
        <f>CONCATENATE('Data Descriptive'!M3033,'Data Descriptive'!P3033)</f>
        <v>03</v>
      </c>
      <c r="AA3018" t="str">
        <f>CONCATENATE('Data Descriptive'!M3033,'Data Descriptive'!R3033)</f>
        <v>01</v>
      </c>
      <c r="AB3018" t="str">
        <f>CONCATENATE('Data Descriptive'!M3033,'Data Descriptive'!S3033)</f>
        <v>00</v>
      </c>
      <c r="AC3018" t="str">
        <f>CONCATENATE('Data Descriptive'!M3033,'Data Descriptive'!U3033)</f>
        <v>00</v>
      </c>
      <c r="AD3018" t="str">
        <f>CONCATENATE('Data Descriptive'!O3033,'Data Descriptive'!O3033)</f>
        <v>00</v>
      </c>
      <c r="AE3018" t="str">
        <f>CONCATENATE('Data Descriptive'!O3033,'Data Descriptive'!P3033)</f>
        <v>03</v>
      </c>
      <c r="AF3018" t="str">
        <f>CONCATENATE('Data Descriptive'!O3033,'Data Descriptive'!R3033)</f>
        <v>01</v>
      </c>
      <c r="AG3018" t="str">
        <f>CONCATENATE('Data Descriptive'!O3033,'Data Descriptive'!S3033)</f>
        <v>00</v>
      </c>
      <c r="AH3018" t="str">
        <f>CONCATENATE('Data Descriptive'!O3033,'Data Descriptive'!U3033)</f>
        <v>00</v>
      </c>
      <c r="AI3018" t="str">
        <f>CONCATENATE('Data Descriptive'!P3033,'Data Descriptive'!P3033)</f>
        <v>33</v>
      </c>
      <c r="AJ3018" t="str">
        <f>CONCATENATE('Data Descriptive'!P3033,'Data Descriptive'!R3033)</f>
        <v>31</v>
      </c>
      <c r="AK3018" t="str">
        <f>CONCATENATE('Data Descriptive'!P3033,'Data Descriptive'!S3033)</f>
        <v>30</v>
      </c>
      <c r="AL3018" t="str">
        <f>CONCATENATE('Data Descriptive'!P3033,'Data Descriptive'!U3033)</f>
        <v>30</v>
      </c>
      <c r="AM3018" t="str">
        <f>CONCATENATE('Data Descriptive'!R3033,'Data Descriptive'!R3033)</f>
        <v>11</v>
      </c>
      <c r="AN3018" t="str">
        <f>CONCATENATE('Data Descriptive'!R3033,'Data Descriptive'!S3033)</f>
        <v>10</v>
      </c>
      <c r="AO3018" t="str">
        <f>CONCATENATE('Data Descriptive'!R3033,'Data Descriptive'!U3033)</f>
        <v>10</v>
      </c>
      <c r="AP3018" t="str">
        <f>CONCATENATE('Data Descriptive'!S3033,'Data Descriptive'!S3033)</f>
        <v>00</v>
      </c>
      <c r="AQ3018" t="str">
        <f>CONCATENATE('Data Descriptive'!S3033,'Data Descriptive'!U3033)</f>
        <v>00</v>
      </c>
      <c r="AR3018" t="str">
        <f>CONCATENATE('Data Descriptive'!U3033,'Data Descriptive'!U3033)</f>
        <v>00</v>
      </c>
    </row>
    <row r="3019" spans="24:44">
      <c r="X3019" t="str">
        <f>CONCATENATE('Data Descriptive'!M3034,'Data Descriptive'!M3034)</f>
        <v>00</v>
      </c>
      <c r="Y3019" t="str">
        <f>CONCATENATE('Data Descriptive'!M3034,'Data Descriptive'!O3034)</f>
        <v>00</v>
      </c>
      <c r="Z3019" t="str">
        <f>CONCATENATE('Data Descriptive'!M3034,'Data Descriptive'!P3034)</f>
        <v>03</v>
      </c>
      <c r="AA3019" t="str">
        <f>CONCATENATE('Data Descriptive'!M3034,'Data Descriptive'!R3034)</f>
        <v>01</v>
      </c>
      <c r="AB3019" t="str">
        <f>CONCATENATE('Data Descriptive'!M3034,'Data Descriptive'!S3034)</f>
        <v>01</v>
      </c>
      <c r="AC3019" t="str">
        <f>CONCATENATE('Data Descriptive'!M3034,'Data Descriptive'!U3034)</f>
        <v>00</v>
      </c>
      <c r="AD3019" t="str">
        <f>CONCATENATE('Data Descriptive'!O3034,'Data Descriptive'!O3034)</f>
        <v>00</v>
      </c>
      <c r="AE3019" t="str">
        <f>CONCATENATE('Data Descriptive'!O3034,'Data Descriptive'!P3034)</f>
        <v>03</v>
      </c>
      <c r="AF3019" t="str">
        <f>CONCATENATE('Data Descriptive'!O3034,'Data Descriptive'!R3034)</f>
        <v>01</v>
      </c>
      <c r="AG3019" t="str">
        <f>CONCATENATE('Data Descriptive'!O3034,'Data Descriptive'!S3034)</f>
        <v>01</v>
      </c>
      <c r="AH3019" t="str">
        <f>CONCATENATE('Data Descriptive'!O3034,'Data Descriptive'!U3034)</f>
        <v>00</v>
      </c>
      <c r="AI3019" t="str">
        <f>CONCATENATE('Data Descriptive'!P3034,'Data Descriptive'!P3034)</f>
        <v>33</v>
      </c>
      <c r="AJ3019" t="str">
        <f>CONCATENATE('Data Descriptive'!P3034,'Data Descriptive'!R3034)</f>
        <v>31</v>
      </c>
      <c r="AK3019" t="str">
        <f>CONCATENATE('Data Descriptive'!P3034,'Data Descriptive'!S3034)</f>
        <v>31</v>
      </c>
      <c r="AL3019" t="str">
        <f>CONCATENATE('Data Descriptive'!P3034,'Data Descriptive'!U3034)</f>
        <v>30</v>
      </c>
      <c r="AM3019" t="str">
        <f>CONCATENATE('Data Descriptive'!R3034,'Data Descriptive'!R3034)</f>
        <v>11</v>
      </c>
      <c r="AN3019" t="str">
        <f>CONCATENATE('Data Descriptive'!R3034,'Data Descriptive'!S3034)</f>
        <v>11</v>
      </c>
      <c r="AO3019" t="str">
        <f>CONCATENATE('Data Descriptive'!R3034,'Data Descriptive'!U3034)</f>
        <v>10</v>
      </c>
      <c r="AP3019" t="str">
        <f>CONCATENATE('Data Descriptive'!S3034,'Data Descriptive'!S3034)</f>
        <v>11</v>
      </c>
      <c r="AQ3019" t="str">
        <f>CONCATENATE('Data Descriptive'!S3034,'Data Descriptive'!U3034)</f>
        <v>10</v>
      </c>
      <c r="AR3019" t="str">
        <f>CONCATENATE('Data Descriptive'!U3034,'Data Descriptive'!U3034)</f>
        <v>00</v>
      </c>
    </row>
    <row r="3020" spans="24:44">
      <c r="X3020" t="str">
        <f>CONCATENATE('Data Descriptive'!M3035,'Data Descriptive'!M3035)</f>
        <v>00</v>
      </c>
      <c r="Y3020" t="str">
        <f>CONCATENATE('Data Descriptive'!M3035,'Data Descriptive'!O3035)</f>
        <v>01</v>
      </c>
      <c r="Z3020" t="str">
        <f>CONCATENATE('Data Descriptive'!M3035,'Data Descriptive'!P3035)</f>
        <v>03</v>
      </c>
      <c r="AA3020" t="str">
        <f>CONCATENATE('Data Descriptive'!M3035,'Data Descriptive'!R3035)</f>
        <v>01</v>
      </c>
      <c r="AB3020" t="str">
        <f>CONCATENATE('Data Descriptive'!M3035,'Data Descriptive'!S3035)</f>
        <v>00</v>
      </c>
      <c r="AC3020" t="str">
        <f>CONCATENATE('Data Descriptive'!M3035,'Data Descriptive'!U3035)</f>
        <v>00</v>
      </c>
      <c r="AD3020" t="str">
        <f>CONCATENATE('Data Descriptive'!O3035,'Data Descriptive'!O3035)</f>
        <v>11</v>
      </c>
      <c r="AE3020" t="str">
        <f>CONCATENATE('Data Descriptive'!O3035,'Data Descriptive'!P3035)</f>
        <v>13</v>
      </c>
      <c r="AF3020" t="str">
        <f>CONCATENATE('Data Descriptive'!O3035,'Data Descriptive'!R3035)</f>
        <v>11</v>
      </c>
      <c r="AG3020" t="str">
        <f>CONCATENATE('Data Descriptive'!O3035,'Data Descriptive'!S3035)</f>
        <v>10</v>
      </c>
      <c r="AH3020" t="str">
        <f>CONCATENATE('Data Descriptive'!O3035,'Data Descriptive'!U3035)</f>
        <v>10</v>
      </c>
      <c r="AI3020" t="str">
        <f>CONCATENATE('Data Descriptive'!P3035,'Data Descriptive'!P3035)</f>
        <v>33</v>
      </c>
      <c r="AJ3020" t="str">
        <f>CONCATENATE('Data Descriptive'!P3035,'Data Descriptive'!R3035)</f>
        <v>31</v>
      </c>
      <c r="AK3020" t="str">
        <f>CONCATENATE('Data Descriptive'!P3035,'Data Descriptive'!S3035)</f>
        <v>30</v>
      </c>
      <c r="AL3020" t="str">
        <f>CONCATENATE('Data Descriptive'!P3035,'Data Descriptive'!U3035)</f>
        <v>30</v>
      </c>
      <c r="AM3020" t="str">
        <f>CONCATENATE('Data Descriptive'!R3035,'Data Descriptive'!R3035)</f>
        <v>11</v>
      </c>
      <c r="AN3020" t="str">
        <f>CONCATENATE('Data Descriptive'!R3035,'Data Descriptive'!S3035)</f>
        <v>10</v>
      </c>
      <c r="AO3020" t="str">
        <f>CONCATENATE('Data Descriptive'!R3035,'Data Descriptive'!U3035)</f>
        <v>10</v>
      </c>
      <c r="AP3020" t="str">
        <f>CONCATENATE('Data Descriptive'!S3035,'Data Descriptive'!S3035)</f>
        <v>00</v>
      </c>
      <c r="AQ3020" t="str">
        <f>CONCATENATE('Data Descriptive'!S3035,'Data Descriptive'!U3035)</f>
        <v>00</v>
      </c>
      <c r="AR3020" t="str">
        <f>CONCATENATE('Data Descriptive'!U3035,'Data Descriptive'!U3035)</f>
        <v>00</v>
      </c>
    </row>
    <row r="3021" spans="24:44">
      <c r="X3021" t="str">
        <f>CONCATENATE('Data Descriptive'!M3036,'Data Descriptive'!M3036)</f>
        <v>00</v>
      </c>
      <c r="Y3021" t="str">
        <f>CONCATENATE('Data Descriptive'!M3036,'Data Descriptive'!O3036)</f>
        <v>02</v>
      </c>
      <c r="Z3021" t="str">
        <f>CONCATENATE('Data Descriptive'!M3036,'Data Descriptive'!P3036)</f>
        <v>03</v>
      </c>
      <c r="AA3021" t="str">
        <f>CONCATENATE('Data Descriptive'!M3036,'Data Descriptive'!R3036)</f>
        <v>01</v>
      </c>
      <c r="AB3021" t="str">
        <f>CONCATENATE('Data Descriptive'!M3036,'Data Descriptive'!S3036)</f>
        <v>00</v>
      </c>
      <c r="AC3021" t="str">
        <f>CONCATENATE('Data Descriptive'!M3036,'Data Descriptive'!U3036)</f>
        <v>00</v>
      </c>
      <c r="AD3021" t="str">
        <f>CONCATENATE('Data Descriptive'!O3036,'Data Descriptive'!O3036)</f>
        <v>22</v>
      </c>
      <c r="AE3021" t="str">
        <f>CONCATENATE('Data Descriptive'!O3036,'Data Descriptive'!P3036)</f>
        <v>23</v>
      </c>
      <c r="AF3021" t="str">
        <f>CONCATENATE('Data Descriptive'!O3036,'Data Descriptive'!R3036)</f>
        <v>21</v>
      </c>
      <c r="AG3021" t="str">
        <f>CONCATENATE('Data Descriptive'!O3036,'Data Descriptive'!S3036)</f>
        <v>20</v>
      </c>
      <c r="AH3021" t="str">
        <f>CONCATENATE('Data Descriptive'!O3036,'Data Descriptive'!U3036)</f>
        <v>20</v>
      </c>
      <c r="AI3021" t="str">
        <f>CONCATENATE('Data Descriptive'!P3036,'Data Descriptive'!P3036)</f>
        <v>33</v>
      </c>
      <c r="AJ3021" t="str">
        <f>CONCATENATE('Data Descriptive'!P3036,'Data Descriptive'!R3036)</f>
        <v>31</v>
      </c>
      <c r="AK3021" t="str">
        <f>CONCATENATE('Data Descriptive'!P3036,'Data Descriptive'!S3036)</f>
        <v>30</v>
      </c>
      <c r="AL3021" t="str">
        <f>CONCATENATE('Data Descriptive'!P3036,'Data Descriptive'!U3036)</f>
        <v>30</v>
      </c>
      <c r="AM3021" t="str">
        <f>CONCATENATE('Data Descriptive'!R3036,'Data Descriptive'!R3036)</f>
        <v>11</v>
      </c>
      <c r="AN3021" t="str">
        <f>CONCATENATE('Data Descriptive'!R3036,'Data Descriptive'!S3036)</f>
        <v>10</v>
      </c>
      <c r="AO3021" t="str">
        <f>CONCATENATE('Data Descriptive'!R3036,'Data Descriptive'!U3036)</f>
        <v>10</v>
      </c>
      <c r="AP3021" t="str">
        <f>CONCATENATE('Data Descriptive'!S3036,'Data Descriptive'!S3036)</f>
        <v>00</v>
      </c>
      <c r="AQ3021" t="str">
        <f>CONCATENATE('Data Descriptive'!S3036,'Data Descriptive'!U3036)</f>
        <v>00</v>
      </c>
      <c r="AR3021" t="str">
        <f>CONCATENATE('Data Descriptive'!U3036,'Data Descriptive'!U3036)</f>
        <v>00</v>
      </c>
    </row>
    <row r="3022" spans="24:44">
      <c r="X3022" t="str">
        <f>CONCATENATE('Data Descriptive'!M3037,'Data Descriptive'!M3037)</f>
        <v>00</v>
      </c>
      <c r="Y3022" t="str">
        <f>CONCATENATE('Data Descriptive'!M3037,'Data Descriptive'!O3037)</f>
        <v>00</v>
      </c>
      <c r="Z3022" t="str">
        <f>CONCATENATE('Data Descriptive'!M3037,'Data Descriptive'!P3037)</f>
        <v>03</v>
      </c>
      <c r="AA3022" t="str">
        <f>CONCATENATE('Data Descriptive'!M3037,'Data Descriptive'!R3037)</f>
        <v>01</v>
      </c>
      <c r="AB3022" t="str">
        <f>CONCATENATE('Data Descriptive'!M3037,'Data Descriptive'!S3037)</f>
        <v>00</v>
      </c>
      <c r="AC3022" t="str">
        <f>CONCATENATE('Data Descriptive'!M3037,'Data Descriptive'!U3037)</f>
        <v>00</v>
      </c>
      <c r="AD3022" t="str">
        <f>CONCATENATE('Data Descriptive'!O3037,'Data Descriptive'!O3037)</f>
        <v>00</v>
      </c>
      <c r="AE3022" t="str">
        <f>CONCATENATE('Data Descriptive'!O3037,'Data Descriptive'!P3037)</f>
        <v>03</v>
      </c>
      <c r="AF3022" t="str">
        <f>CONCATENATE('Data Descriptive'!O3037,'Data Descriptive'!R3037)</f>
        <v>01</v>
      </c>
      <c r="AG3022" t="str">
        <f>CONCATENATE('Data Descriptive'!O3037,'Data Descriptive'!S3037)</f>
        <v>00</v>
      </c>
      <c r="AH3022" t="str">
        <f>CONCATENATE('Data Descriptive'!O3037,'Data Descriptive'!U3037)</f>
        <v>00</v>
      </c>
      <c r="AI3022" t="str">
        <f>CONCATENATE('Data Descriptive'!P3037,'Data Descriptive'!P3037)</f>
        <v>33</v>
      </c>
      <c r="AJ3022" t="str">
        <f>CONCATENATE('Data Descriptive'!P3037,'Data Descriptive'!R3037)</f>
        <v>31</v>
      </c>
      <c r="AK3022" t="str">
        <f>CONCATENATE('Data Descriptive'!P3037,'Data Descriptive'!S3037)</f>
        <v>30</v>
      </c>
      <c r="AL3022" t="str">
        <f>CONCATENATE('Data Descriptive'!P3037,'Data Descriptive'!U3037)</f>
        <v>30</v>
      </c>
      <c r="AM3022" t="str">
        <f>CONCATENATE('Data Descriptive'!R3037,'Data Descriptive'!R3037)</f>
        <v>11</v>
      </c>
      <c r="AN3022" t="str">
        <f>CONCATENATE('Data Descriptive'!R3037,'Data Descriptive'!S3037)</f>
        <v>10</v>
      </c>
      <c r="AO3022" t="str">
        <f>CONCATENATE('Data Descriptive'!R3037,'Data Descriptive'!U3037)</f>
        <v>10</v>
      </c>
      <c r="AP3022" t="str">
        <f>CONCATENATE('Data Descriptive'!S3037,'Data Descriptive'!S3037)</f>
        <v>00</v>
      </c>
      <c r="AQ3022" t="str">
        <f>CONCATENATE('Data Descriptive'!S3037,'Data Descriptive'!U3037)</f>
        <v>00</v>
      </c>
      <c r="AR3022" t="str">
        <f>CONCATENATE('Data Descriptive'!U3037,'Data Descriptive'!U3037)</f>
        <v>00</v>
      </c>
    </row>
    <row r="3023" spans="24:44">
      <c r="X3023" t="str">
        <f>CONCATENATE('Data Descriptive'!M3038,'Data Descriptive'!M3038)</f>
        <v>00</v>
      </c>
      <c r="Y3023" t="str">
        <f>CONCATENATE('Data Descriptive'!M3038,'Data Descriptive'!O3038)</f>
        <v>00</v>
      </c>
      <c r="Z3023" t="str">
        <f>CONCATENATE('Data Descriptive'!M3038,'Data Descriptive'!P3038)</f>
        <v>03</v>
      </c>
      <c r="AA3023" t="str">
        <f>CONCATENATE('Data Descriptive'!M3038,'Data Descriptive'!R3038)</f>
        <v>01</v>
      </c>
      <c r="AB3023" t="str">
        <f>CONCATENATE('Data Descriptive'!M3038,'Data Descriptive'!S3038)</f>
        <v>00</v>
      </c>
      <c r="AC3023" t="str">
        <f>CONCATENATE('Data Descriptive'!M3038,'Data Descriptive'!U3038)</f>
        <v>00</v>
      </c>
      <c r="AD3023" t="str">
        <f>CONCATENATE('Data Descriptive'!O3038,'Data Descriptive'!O3038)</f>
        <v>00</v>
      </c>
      <c r="AE3023" t="str">
        <f>CONCATENATE('Data Descriptive'!O3038,'Data Descriptive'!P3038)</f>
        <v>03</v>
      </c>
      <c r="AF3023" t="str">
        <f>CONCATENATE('Data Descriptive'!O3038,'Data Descriptive'!R3038)</f>
        <v>01</v>
      </c>
      <c r="AG3023" t="str">
        <f>CONCATENATE('Data Descriptive'!O3038,'Data Descriptive'!S3038)</f>
        <v>00</v>
      </c>
      <c r="AH3023" t="str">
        <f>CONCATENATE('Data Descriptive'!O3038,'Data Descriptive'!U3038)</f>
        <v>00</v>
      </c>
      <c r="AI3023" t="str">
        <f>CONCATENATE('Data Descriptive'!P3038,'Data Descriptive'!P3038)</f>
        <v>33</v>
      </c>
      <c r="AJ3023" t="str">
        <f>CONCATENATE('Data Descriptive'!P3038,'Data Descriptive'!R3038)</f>
        <v>31</v>
      </c>
      <c r="AK3023" t="str">
        <f>CONCATENATE('Data Descriptive'!P3038,'Data Descriptive'!S3038)</f>
        <v>30</v>
      </c>
      <c r="AL3023" t="str">
        <f>CONCATENATE('Data Descriptive'!P3038,'Data Descriptive'!U3038)</f>
        <v>30</v>
      </c>
      <c r="AM3023" t="str">
        <f>CONCATENATE('Data Descriptive'!R3038,'Data Descriptive'!R3038)</f>
        <v>11</v>
      </c>
      <c r="AN3023" t="str">
        <f>CONCATENATE('Data Descriptive'!R3038,'Data Descriptive'!S3038)</f>
        <v>10</v>
      </c>
      <c r="AO3023" t="str">
        <f>CONCATENATE('Data Descriptive'!R3038,'Data Descriptive'!U3038)</f>
        <v>10</v>
      </c>
      <c r="AP3023" t="str">
        <f>CONCATENATE('Data Descriptive'!S3038,'Data Descriptive'!S3038)</f>
        <v>00</v>
      </c>
      <c r="AQ3023" t="str">
        <f>CONCATENATE('Data Descriptive'!S3038,'Data Descriptive'!U3038)</f>
        <v>00</v>
      </c>
      <c r="AR3023" t="str">
        <f>CONCATENATE('Data Descriptive'!U3038,'Data Descriptive'!U3038)</f>
        <v>00</v>
      </c>
    </row>
    <row r="3024" spans="24:44">
      <c r="X3024" t="str">
        <f>CONCATENATE('Data Descriptive'!M3039,'Data Descriptive'!M3039)</f>
        <v>00</v>
      </c>
      <c r="Y3024" t="str">
        <f>CONCATENATE('Data Descriptive'!M3039,'Data Descriptive'!O3039)</f>
        <v>00</v>
      </c>
      <c r="Z3024" t="str">
        <f>CONCATENATE('Data Descriptive'!M3039,'Data Descriptive'!P3039)</f>
        <v>03</v>
      </c>
      <c r="AA3024" t="str">
        <f>CONCATENATE('Data Descriptive'!M3039,'Data Descriptive'!R3039)</f>
        <v>01</v>
      </c>
      <c r="AB3024" t="str">
        <f>CONCATENATE('Data Descriptive'!M3039,'Data Descriptive'!S3039)</f>
        <v>00</v>
      </c>
      <c r="AC3024" t="str">
        <f>CONCATENATE('Data Descriptive'!M3039,'Data Descriptive'!U3039)</f>
        <v>00</v>
      </c>
      <c r="AD3024" t="str">
        <f>CONCATENATE('Data Descriptive'!O3039,'Data Descriptive'!O3039)</f>
        <v>00</v>
      </c>
      <c r="AE3024" t="str">
        <f>CONCATENATE('Data Descriptive'!O3039,'Data Descriptive'!P3039)</f>
        <v>03</v>
      </c>
      <c r="AF3024" t="str">
        <f>CONCATENATE('Data Descriptive'!O3039,'Data Descriptive'!R3039)</f>
        <v>01</v>
      </c>
      <c r="AG3024" t="str">
        <f>CONCATENATE('Data Descriptive'!O3039,'Data Descriptive'!S3039)</f>
        <v>00</v>
      </c>
      <c r="AH3024" t="str">
        <f>CONCATENATE('Data Descriptive'!O3039,'Data Descriptive'!U3039)</f>
        <v>00</v>
      </c>
      <c r="AI3024" t="str">
        <f>CONCATENATE('Data Descriptive'!P3039,'Data Descriptive'!P3039)</f>
        <v>33</v>
      </c>
      <c r="AJ3024" t="str">
        <f>CONCATENATE('Data Descriptive'!P3039,'Data Descriptive'!R3039)</f>
        <v>31</v>
      </c>
      <c r="AK3024" t="str">
        <f>CONCATENATE('Data Descriptive'!P3039,'Data Descriptive'!S3039)</f>
        <v>30</v>
      </c>
      <c r="AL3024" t="str">
        <f>CONCATENATE('Data Descriptive'!P3039,'Data Descriptive'!U3039)</f>
        <v>30</v>
      </c>
      <c r="AM3024" t="str">
        <f>CONCATENATE('Data Descriptive'!R3039,'Data Descriptive'!R3039)</f>
        <v>11</v>
      </c>
      <c r="AN3024" t="str">
        <f>CONCATENATE('Data Descriptive'!R3039,'Data Descriptive'!S3039)</f>
        <v>10</v>
      </c>
      <c r="AO3024" t="str">
        <f>CONCATENATE('Data Descriptive'!R3039,'Data Descriptive'!U3039)</f>
        <v>10</v>
      </c>
      <c r="AP3024" t="str">
        <f>CONCATENATE('Data Descriptive'!S3039,'Data Descriptive'!S3039)</f>
        <v>00</v>
      </c>
      <c r="AQ3024" t="str">
        <f>CONCATENATE('Data Descriptive'!S3039,'Data Descriptive'!U3039)</f>
        <v>00</v>
      </c>
      <c r="AR3024" t="str">
        <f>CONCATENATE('Data Descriptive'!U3039,'Data Descriptive'!U3039)</f>
        <v>00</v>
      </c>
    </row>
    <row r="3025" spans="24:44">
      <c r="X3025" t="str">
        <f>CONCATENATE('Data Descriptive'!M3040,'Data Descriptive'!M3040)</f>
        <v>00</v>
      </c>
      <c r="Y3025" t="str">
        <f>CONCATENATE('Data Descriptive'!M3040,'Data Descriptive'!O3040)</f>
        <v>00</v>
      </c>
      <c r="Z3025" t="str">
        <f>CONCATENATE('Data Descriptive'!M3040,'Data Descriptive'!P3040)</f>
        <v>03</v>
      </c>
      <c r="AA3025" t="str">
        <f>CONCATENATE('Data Descriptive'!M3040,'Data Descriptive'!R3040)</f>
        <v>01</v>
      </c>
      <c r="AB3025" t="str">
        <f>CONCATENATE('Data Descriptive'!M3040,'Data Descriptive'!S3040)</f>
        <v>00</v>
      </c>
      <c r="AC3025" t="str">
        <f>CONCATENATE('Data Descriptive'!M3040,'Data Descriptive'!U3040)</f>
        <v>00</v>
      </c>
      <c r="AD3025" t="str">
        <f>CONCATENATE('Data Descriptive'!O3040,'Data Descriptive'!O3040)</f>
        <v>00</v>
      </c>
      <c r="AE3025" t="str">
        <f>CONCATENATE('Data Descriptive'!O3040,'Data Descriptive'!P3040)</f>
        <v>03</v>
      </c>
      <c r="AF3025" t="str">
        <f>CONCATENATE('Data Descriptive'!O3040,'Data Descriptive'!R3040)</f>
        <v>01</v>
      </c>
      <c r="AG3025" t="str">
        <f>CONCATENATE('Data Descriptive'!O3040,'Data Descriptive'!S3040)</f>
        <v>00</v>
      </c>
      <c r="AH3025" t="str">
        <f>CONCATENATE('Data Descriptive'!O3040,'Data Descriptive'!U3040)</f>
        <v>00</v>
      </c>
      <c r="AI3025" t="str">
        <f>CONCATENATE('Data Descriptive'!P3040,'Data Descriptive'!P3040)</f>
        <v>33</v>
      </c>
      <c r="AJ3025" t="str">
        <f>CONCATENATE('Data Descriptive'!P3040,'Data Descriptive'!R3040)</f>
        <v>31</v>
      </c>
      <c r="AK3025" t="str">
        <f>CONCATENATE('Data Descriptive'!P3040,'Data Descriptive'!S3040)</f>
        <v>30</v>
      </c>
      <c r="AL3025" t="str">
        <f>CONCATENATE('Data Descriptive'!P3040,'Data Descriptive'!U3040)</f>
        <v>30</v>
      </c>
      <c r="AM3025" t="str">
        <f>CONCATENATE('Data Descriptive'!R3040,'Data Descriptive'!R3040)</f>
        <v>11</v>
      </c>
      <c r="AN3025" t="str">
        <f>CONCATENATE('Data Descriptive'!R3040,'Data Descriptive'!S3040)</f>
        <v>10</v>
      </c>
      <c r="AO3025" t="str">
        <f>CONCATENATE('Data Descriptive'!R3040,'Data Descriptive'!U3040)</f>
        <v>10</v>
      </c>
      <c r="AP3025" t="str">
        <f>CONCATENATE('Data Descriptive'!S3040,'Data Descriptive'!S3040)</f>
        <v>00</v>
      </c>
      <c r="AQ3025" t="str">
        <f>CONCATENATE('Data Descriptive'!S3040,'Data Descriptive'!U3040)</f>
        <v>00</v>
      </c>
      <c r="AR3025" t="str">
        <f>CONCATENATE('Data Descriptive'!U3040,'Data Descriptive'!U3040)</f>
        <v>00</v>
      </c>
    </row>
    <row r="3026" spans="24:44">
      <c r="X3026" t="str">
        <f>CONCATENATE('Data Descriptive'!M3041,'Data Descriptive'!M3041)</f>
        <v>00</v>
      </c>
      <c r="Y3026" t="str">
        <f>CONCATENATE('Data Descriptive'!M3041,'Data Descriptive'!O3041)</f>
        <v>00</v>
      </c>
      <c r="Z3026" t="str">
        <f>CONCATENATE('Data Descriptive'!M3041,'Data Descriptive'!P3041)</f>
        <v>03</v>
      </c>
      <c r="AA3026" t="str">
        <f>CONCATENATE('Data Descriptive'!M3041,'Data Descriptive'!R3041)</f>
        <v>00</v>
      </c>
      <c r="AB3026" t="str">
        <f>CONCATENATE('Data Descriptive'!M3041,'Data Descriptive'!S3041)</f>
        <v>01</v>
      </c>
      <c r="AC3026" t="str">
        <f>CONCATENATE('Data Descriptive'!M3041,'Data Descriptive'!U3041)</f>
        <v>01</v>
      </c>
      <c r="AD3026" t="str">
        <f>CONCATENATE('Data Descriptive'!O3041,'Data Descriptive'!O3041)</f>
        <v>00</v>
      </c>
      <c r="AE3026" t="str">
        <f>CONCATENATE('Data Descriptive'!O3041,'Data Descriptive'!P3041)</f>
        <v>03</v>
      </c>
      <c r="AF3026" t="str">
        <f>CONCATENATE('Data Descriptive'!O3041,'Data Descriptive'!R3041)</f>
        <v>00</v>
      </c>
      <c r="AG3026" t="str">
        <f>CONCATENATE('Data Descriptive'!O3041,'Data Descriptive'!S3041)</f>
        <v>01</v>
      </c>
      <c r="AH3026" t="str">
        <f>CONCATENATE('Data Descriptive'!O3041,'Data Descriptive'!U3041)</f>
        <v>01</v>
      </c>
      <c r="AI3026" t="str">
        <f>CONCATENATE('Data Descriptive'!P3041,'Data Descriptive'!P3041)</f>
        <v>33</v>
      </c>
      <c r="AJ3026" t="str">
        <f>CONCATENATE('Data Descriptive'!P3041,'Data Descriptive'!R3041)</f>
        <v>30</v>
      </c>
      <c r="AK3026" t="str">
        <f>CONCATENATE('Data Descriptive'!P3041,'Data Descriptive'!S3041)</f>
        <v>31</v>
      </c>
      <c r="AL3026" t="str">
        <f>CONCATENATE('Data Descriptive'!P3041,'Data Descriptive'!U3041)</f>
        <v>31</v>
      </c>
      <c r="AM3026" t="str">
        <f>CONCATENATE('Data Descriptive'!R3041,'Data Descriptive'!R3041)</f>
        <v>00</v>
      </c>
      <c r="AN3026" t="str">
        <f>CONCATENATE('Data Descriptive'!R3041,'Data Descriptive'!S3041)</f>
        <v>01</v>
      </c>
      <c r="AO3026" t="str">
        <f>CONCATENATE('Data Descriptive'!R3041,'Data Descriptive'!U3041)</f>
        <v>01</v>
      </c>
      <c r="AP3026" t="str">
        <f>CONCATENATE('Data Descriptive'!S3041,'Data Descriptive'!S3041)</f>
        <v>11</v>
      </c>
      <c r="AQ3026" t="str">
        <f>CONCATENATE('Data Descriptive'!S3041,'Data Descriptive'!U3041)</f>
        <v>11</v>
      </c>
      <c r="AR3026" t="str">
        <f>CONCATENATE('Data Descriptive'!U3041,'Data Descriptive'!U3041)</f>
        <v>11</v>
      </c>
    </row>
    <row r="3027" spans="24:44">
      <c r="X3027" t="str">
        <f>CONCATENATE('Data Descriptive'!M3042,'Data Descriptive'!M3042)</f>
        <v>00</v>
      </c>
      <c r="Y3027" t="str">
        <f>CONCATENATE('Data Descriptive'!M3042,'Data Descriptive'!O3042)</f>
        <v>00</v>
      </c>
      <c r="Z3027" t="str">
        <f>CONCATENATE('Data Descriptive'!M3042,'Data Descriptive'!P3042)</f>
        <v>03</v>
      </c>
      <c r="AA3027" t="str">
        <f>CONCATENATE('Data Descriptive'!M3042,'Data Descriptive'!R3042)</f>
        <v>01</v>
      </c>
      <c r="AB3027" t="str">
        <f>CONCATENATE('Data Descriptive'!M3042,'Data Descriptive'!S3042)</f>
        <v>00</v>
      </c>
      <c r="AC3027" t="str">
        <f>CONCATENATE('Data Descriptive'!M3042,'Data Descriptive'!U3042)</f>
        <v>01</v>
      </c>
      <c r="AD3027" t="str">
        <f>CONCATENATE('Data Descriptive'!O3042,'Data Descriptive'!O3042)</f>
        <v>00</v>
      </c>
      <c r="AE3027" t="str">
        <f>CONCATENATE('Data Descriptive'!O3042,'Data Descriptive'!P3042)</f>
        <v>03</v>
      </c>
      <c r="AF3027" t="str">
        <f>CONCATENATE('Data Descriptive'!O3042,'Data Descriptive'!R3042)</f>
        <v>01</v>
      </c>
      <c r="AG3027" t="str">
        <f>CONCATENATE('Data Descriptive'!O3042,'Data Descriptive'!S3042)</f>
        <v>00</v>
      </c>
      <c r="AH3027" t="str">
        <f>CONCATENATE('Data Descriptive'!O3042,'Data Descriptive'!U3042)</f>
        <v>01</v>
      </c>
      <c r="AI3027" t="str">
        <f>CONCATENATE('Data Descriptive'!P3042,'Data Descriptive'!P3042)</f>
        <v>33</v>
      </c>
      <c r="AJ3027" t="str">
        <f>CONCATENATE('Data Descriptive'!P3042,'Data Descriptive'!R3042)</f>
        <v>31</v>
      </c>
      <c r="AK3027" t="str">
        <f>CONCATENATE('Data Descriptive'!P3042,'Data Descriptive'!S3042)</f>
        <v>30</v>
      </c>
      <c r="AL3027" t="str">
        <f>CONCATENATE('Data Descriptive'!P3042,'Data Descriptive'!U3042)</f>
        <v>31</v>
      </c>
      <c r="AM3027" t="str">
        <f>CONCATENATE('Data Descriptive'!R3042,'Data Descriptive'!R3042)</f>
        <v>11</v>
      </c>
      <c r="AN3027" t="str">
        <f>CONCATENATE('Data Descriptive'!R3042,'Data Descriptive'!S3042)</f>
        <v>10</v>
      </c>
      <c r="AO3027" t="str">
        <f>CONCATENATE('Data Descriptive'!R3042,'Data Descriptive'!U3042)</f>
        <v>11</v>
      </c>
      <c r="AP3027" t="str">
        <f>CONCATENATE('Data Descriptive'!S3042,'Data Descriptive'!S3042)</f>
        <v>00</v>
      </c>
      <c r="AQ3027" t="str">
        <f>CONCATENATE('Data Descriptive'!S3042,'Data Descriptive'!U3042)</f>
        <v>01</v>
      </c>
      <c r="AR3027" t="str">
        <f>CONCATENATE('Data Descriptive'!U3042,'Data Descriptive'!U3042)</f>
        <v>11</v>
      </c>
    </row>
    <row r="3028" spans="24:44">
      <c r="X3028" t="str">
        <f>CONCATENATE('Data Descriptive'!M3043,'Data Descriptive'!M3043)</f>
        <v>00</v>
      </c>
      <c r="Y3028" t="str">
        <f>CONCATENATE('Data Descriptive'!M3043,'Data Descriptive'!O3043)</f>
        <v>00</v>
      </c>
      <c r="Z3028" t="str">
        <f>CONCATENATE('Data Descriptive'!M3043,'Data Descriptive'!P3043)</f>
        <v>03</v>
      </c>
      <c r="AA3028" t="str">
        <f>CONCATENATE('Data Descriptive'!M3043,'Data Descriptive'!R3043)</f>
        <v>01</v>
      </c>
      <c r="AB3028" t="str">
        <f>CONCATENATE('Data Descriptive'!M3043,'Data Descriptive'!S3043)</f>
        <v>01</v>
      </c>
      <c r="AC3028" t="str">
        <f>CONCATENATE('Data Descriptive'!M3043,'Data Descriptive'!U3043)</f>
        <v>01</v>
      </c>
      <c r="AD3028" t="str">
        <f>CONCATENATE('Data Descriptive'!O3043,'Data Descriptive'!O3043)</f>
        <v>00</v>
      </c>
      <c r="AE3028" t="str">
        <f>CONCATENATE('Data Descriptive'!O3043,'Data Descriptive'!P3043)</f>
        <v>03</v>
      </c>
      <c r="AF3028" t="str">
        <f>CONCATENATE('Data Descriptive'!O3043,'Data Descriptive'!R3043)</f>
        <v>01</v>
      </c>
      <c r="AG3028" t="str">
        <f>CONCATENATE('Data Descriptive'!O3043,'Data Descriptive'!S3043)</f>
        <v>01</v>
      </c>
      <c r="AH3028" t="str">
        <f>CONCATENATE('Data Descriptive'!O3043,'Data Descriptive'!U3043)</f>
        <v>01</v>
      </c>
      <c r="AI3028" t="str">
        <f>CONCATENATE('Data Descriptive'!P3043,'Data Descriptive'!P3043)</f>
        <v>33</v>
      </c>
      <c r="AJ3028" t="str">
        <f>CONCATENATE('Data Descriptive'!P3043,'Data Descriptive'!R3043)</f>
        <v>31</v>
      </c>
      <c r="AK3028" t="str">
        <f>CONCATENATE('Data Descriptive'!P3043,'Data Descriptive'!S3043)</f>
        <v>31</v>
      </c>
      <c r="AL3028" t="str">
        <f>CONCATENATE('Data Descriptive'!P3043,'Data Descriptive'!U3043)</f>
        <v>31</v>
      </c>
      <c r="AM3028" t="str">
        <f>CONCATENATE('Data Descriptive'!R3043,'Data Descriptive'!R3043)</f>
        <v>11</v>
      </c>
      <c r="AN3028" t="str">
        <f>CONCATENATE('Data Descriptive'!R3043,'Data Descriptive'!S3043)</f>
        <v>11</v>
      </c>
      <c r="AO3028" t="str">
        <f>CONCATENATE('Data Descriptive'!R3043,'Data Descriptive'!U3043)</f>
        <v>11</v>
      </c>
      <c r="AP3028" t="str">
        <f>CONCATENATE('Data Descriptive'!S3043,'Data Descriptive'!S3043)</f>
        <v>11</v>
      </c>
      <c r="AQ3028" t="str">
        <f>CONCATENATE('Data Descriptive'!S3043,'Data Descriptive'!U3043)</f>
        <v>11</v>
      </c>
      <c r="AR3028" t="str">
        <f>CONCATENATE('Data Descriptive'!U3043,'Data Descriptive'!U3043)</f>
        <v>11</v>
      </c>
    </row>
    <row r="3029" spans="24:44">
      <c r="X3029" t="str">
        <f>CONCATENATE('Data Descriptive'!M3044,'Data Descriptive'!M3044)</f>
        <v>00</v>
      </c>
      <c r="Y3029" t="str">
        <f>CONCATENATE('Data Descriptive'!M3044,'Data Descriptive'!O3044)</f>
        <v>01</v>
      </c>
      <c r="Z3029" t="str">
        <f>CONCATENATE('Data Descriptive'!M3044,'Data Descriptive'!P3044)</f>
        <v>03</v>
      </c>
      <c r="AA3029" t="str">
        <f>CONCATENATE('Data Descriptive'!M3044,'Data Descriptive'!R3044)</f>
        <v>01</v>
      </c>
      <c r="AB3029" t="str">
        <f>CONCATENATE('Data Descriptive'!M3044,'Data Descriptive'!S3044)</f>
        <v>01</v>
      </c>
      <c r="AC3029" t="str">
        <f>CONCATENATE('Data Descriptive'!M3044,'Data Descriptive'!U3044)</f>
        <v>01</v>
      </c>
      <c r="AD3029" t="str">
        <f>CONCATENATE('Data Descriptive'!O3044,'Data Descriptive'!O3044)</f>
        <v>11</v>
      </c>
      <c r="AE3029" t="str">
        <f>CONCATENATE('Data Descriptive'!O3044,'Data Descriptive'!P3044)</f>
        <v>13</v>
      </c>
      <c r="AF3029" t="str">
        <f>CONCATENATE('Data Descriptive'!O3044,'Data Descriptive'!R3044)</f>
        <v>11</v>
      </c>
      <c r="AG3029" t="str">
        <f>CONCATENATE('Data Descriptive'!O3044,'Data Descriptive'!S3044)</f>
        <v>11</v>
      </c>
      <c r="AH3029" t="str">
        <f>CONCATENATE('Data Descriptive'!O3044,'Data Descriptive'!U3044)</f>
        <v>11</v>
      </c>
      <c r="AI3029" t="str">
        <f>CONCATENATE('Data Descriptive'!P3044,'Data Descriptive'!P3044)</f>
        <v>33</v>
      </c>
      <c r="AJ3029" t="str">
        <f>CONCATENATE('Data Descriptive'!P3044,'Data Descriptive'!R3044)</f>
        <v>31</v>
      </c>
      <c r="AK3029" t="str">
        <f>CONCATENATE('Data Descriptive'!P3044,'Data Descriptive'!S3044)</f>
        <v>31</v>
      </c>
      <c r="AL3029" t="str">
        <f>CONCATENATE('Data Descriptive'!P3044,'Data Descriptive'!U3044)</f>
        <v>31</v>
      </c>
      <c r="AM3029" t="str">
        <f>CONCATENATE('Data Descriptive'!R3044,'Data Descriptive'!R3044)</f>
        <v>11</v>
      </c>
      <c r="AN3029" t="str">
        <f>CONCATENATE('Data Descriptive'!R3044,'Data Descriptive'!S3044)</f>
        <v>11</v>
      </c>
      <c r="AO3029" t="str">
        <f>CONCATENATE('Data Descriptive'!R3044,'Data Descriptive'!U3044)</f>
        <v>11</v>
      </c>
      <c r="AP3029" t="str">
        <f>CONCATENATE('Data Descriptive'!S3044,'Data Descriptive'!S3044)</f>
        <v>11</v>
      </c>
      <c r="AQ3029" t="str">
        <f>CONCATENATE('Data Descriptive'!S3044,'Data Descriptive'!U3044)</f>
        <v>11</v>
      </c>
      <c r="AR3029" t="str">
        <f>CONCATENATE('Data Descriptive'!U3044,'Data Descriptive'!U3044)</f>
        <v>11</v>
      </c>
    </row>
    <row r="3030" spans="24:44">
      <c r="X3030" t="str">
        <f>CONCATENATE('Data Descriptive'!M3045,'Data Descriptive'!M3045)</f>
        <v>00</v>
      </c>
      <c r="Y3030" t="str">
        <f>CONCATENATE('Data Descriptive'!M3045,'Data Descriptive'!O3045)</f>
        <v>01</v>
      </c>
      <c r="Z3030" t="str">
        <f>CONCATENATE('Data Descriptive'!M3045,'Data Descriptive'!P3045)</f>
        <v>02</v>
      </c>
      <c r="AA3030" t="str">
        <f>CONCATENATE('Data Descriptive'!M3045,'Data Descriptive'!R3045)</f>
        <v>00</v>
      </c>
      <c r="AB3030" t="str">
        <f>CONCATENATE('Data Descriptive'!M3045,'Data Descriptive'!S3045)</f>
        <v>00</v>
      </c>
      <c r="AC3030" t="str">
        <f>CONCATENATE('Data Descriptive'!M3045,'Data Descriptive'!U3045)</f>
        <v>01</v>
      </c>
      <c r="AD3030" t="str">
        <f>CONCATENATE('Data Descriptive'!O3045,'Data Descriptive'!O3045)</f>
        <v>11</v>
      </c>
      <c r="AE3030" t="str">
        <f>CONCATENATE('Data Descriptive'!O3045,'Data Descriptive'!P3045)</f>
        <v>12</v>
      </c>
      <c r="AF3030" t="str">
        <f>CONCATENATE('Data Descriptive'!O3045,'Data Descriptive'!R3045)</f>
        <v>10</v>
      </c>
      <c r="AG3030" t="str">
        <f>CONCATENATE('Data Descriptive'!O3045,'Data Descriptive'!S3045)</f>
        <v>10</v>
      </c>
      <c r="AH3030" t="str">
        <f>CONCATENATE('Data Descriptive'!O3045,'Data Descriptive'!U3045)</f>
        <v>11</v>
      </c>
      <c r="AI3030" t="str">
        <f>CONCATENATE('Data Descriptive'!P3045,'Data Descriptive'!P3045)</f>
        <v>22</v>
      </c>
      <c r="AJ3030" t="str">
        <f>CONCATENATE('Data Descriptive'!P3045,'Data Descriptive'!R3045)</f>
        <v>20</v>
      </c>
      <c r="AK3030" t="str">
        <f>CONCATENATE('Data Descriptive'!P3045,'Data Descriptive'!S3045)</f>
        <v>20</v>
      </c>
      <c r="AL3030" t="str">
        <f>CONCATENATE('Data Descriptive'!P3045,'Data Descriptive'!U3045)</f>
        <v>21</v>
      </c>
      <c r="AM3030" t="str">
        <f>CONCATENATE('Data Descriptive'!R3045,'Data Descriptive'!R3045)</f>
        <v>00</v>
      </c>
      <c r="AN3030" t="str">
        <f>CONCATENATE('Data Descriptive'!R3045,'Data Descriptive'!S3045)</f>
        <v>00</v>
      </c>
      <c r="AO3030" t="str">
        <f>CONCATENATE('Data Descriptive'!R3045,'Data Descriptive'!U3045)</f>
        <v>01</v>
      </c>
      <c r="AP3030" t="str">
        <f>CONCATENATE('Data Descriptive'!S3045,'Data Descriptive'!S3045)</f>
        <v>00</v>
      </c>
      <c r="AQ3030" t="str">
        <f>CONCATENATE('Data Descriptive'!S3045,'Data Descriptive'!U3045)</f>
        <v>01</v>
      </c>
      <c r="AR3030" t="str">
        <f>CONCATENATE('Data Descriptive'!U3045,'Data Descriptive'!U3045)</f>
        <v>11</v>
      </c>
    </row>
    <row r="3031" spans="24:44">
      <c r="X3031" t="str">
        <f>CONCATENATE('Data Descriptive'!M3046,'Data Descriptive'!M3046)</f>
        <v>00</v>
      </c>
      <c r="Y3031" t="str">
        <f>CONCATENATE('Data Descriptive'!M3046,'Data Descriptive'!O3046)</f>
        <v>02</v>
      </c>
      <c r="Z3031" t="str">
        <f>CONCATENATE('Data Descriptive'!M3046,'Data Descriptive'!P3046)</f>
        <v>02</v>
      </c>
      <c r="AA3031" t="str">
        <f>CONCATENATE('Data Descriptive'!M3046,'Data Descriptive'!R3046)</f>
        <v>00</v>
      </c>
      <c r="AB3031" t="str">
        <f>CONCATENATE('Data Descriptive'!M3046,'Data Descriptive'!S3046)</f>
        <v>00</v>
      </c>
      <c r="AC3031" t="str">
        <f>CONCATENATE('Data Descriptive'!M3046,'Data Descriptive'!U3046)</f>
        <v>00</v>
      </c>
      <c r="AD3031" t="str">
        <f>CONCATENATE('Data Descriptive'!O3046,'Data Descriptive'!O3046)</f>
        <v>22</v>
      </c>
      <c r="AE3031" t="str">
        <f>CONCATENATE('Data Descriptive'!O3046,'Data Descriptive'!P3046)</f>
        <v>22</v>
      </c>
      <c r="AF3031" t="str">
        <f>CONCATENATE('Data Descriptive'!O3046,'Data Descriptive'!R3046)</f>
        <v>20</v>
      </c>
      <c r="AG3031" t="str">
        <f>CONCATENATE('Data Descriptive'!O3046,'Data Descriptive'!S3046)</f>
        <v>20</v>
      </c>
      <c r="AH3031" t="str">
        <f>CONCATENATE('Data Descriptive'!O3046,'Data Descriptive'!U3046)</f>
        <v>20</v>
      </c>
      <c r="AI3031" t="str">
        <f>CONCATENATE('Data Descriptive'!P3046,'Data Descriptive'!P3046)</f>
        <v>22</v>
      </c>
      <c r="AJ3031" t="str">
        <f>CONCATENATE('Data Descriptive'!P3046,'Data Descriptive'!R3046)</f>
        <v>20</v>
      </c>
      <c r="AK3031" t="str">
        <f>CONCATENATE('Data Descriptive'!P3046,'Data Descriptive'!S3046)</f>
        <v>20</v>
      </c>
      <c r="AL3031" t="str">
        <f>CONCATENATE('Data Descriptive'!P3046,'Data Descriptive'!U3046)</f>
        <v>20</v>
      </c>
      <c r="AM3031" t="str">
        <f>CONCATENATE('Data Descriptive'!R3046,'Data Descriptive'!R3046)</f>
        <v>00</v>
      </c>
      <c r="AN3031" t="str">
        <f>CONCATENATE('Data Descriptive'!R3046,'Data Descriptive'!S3046)</f>
        <v>00</v>
      </c>
      <c r="AO3031" t="str">
        <f>CONCATENATE('Data Descriptive'!R3046,'Data Descriptive'!U3046)</f>
        <v>00</v>
      </c>
      <c r="AP3031" t="str">
        <f>CONCATENATE('Data Descriptive'!S3046,'Data Descriptive'!S3046)</f>
        <v>00</v>
      </c>
      <c r="AQ3031" t="str">
        <f>CONCATENATE('Data Descriptive'!S3046,'Data Descriptive'!U3046)</f>
        <v>00</v>
      </c>
      <c r="AR3031" t="str">
        <f>CONCATENATE('Data Descriptive'!U3046,'Data Descriptive'!U3046)</f>
        <v>00</v>
      </c>
    </row>
    <row r="3032" spans="24:44">
      <c r="X3032" t="str">
        <f>CONCATENATE('Data Descriptive'!M3047,'Data Descriptive'!M3047)</f>
        <v>11</v>
      </c>
      <c r="Y3032" t="str">
        <f>CONCATENATE('Data Descriptive'!M3047,'Data Descriptive'!O3047)</f>
        <v>12</v>
      </c>
      <c r="Z3032" t="str">
        <f>CONCATENATE('Data Descriptive'!M3047,'Data Descriptive'!P3047)</f>
        <v>12</v>
      </c>
      <c r="AA3032" t="str">
        <f>CONCATENATE('Data Descriptive'!M3047,'Data Descriptive'!R3047)</f>
        <v>10</v>
      </c>
      <c r="AB3032" t="str">
        <f>CONCATENATE('Data Descriptive'!M3047,'Data Descriptive'!S3047)</f>
        <v>10</v>
      </c>
      <c r="AC3032" t="str">
        <f>CONCATENATE('Data Descriptive'!M3047,'Data Descriptive'!U3047)</f>
        <v>11</v>
      </c>
      <c r="AD3032" t="str">
        <f>CONCATENATE('Data Descriptive'!O3047,'Data Descriptive'!O3047)</f>
        <v>22</v>
      </c>
      <c r="AE3032" t="str">
        <f>CONCATENATE('Data Descriptive'!O3047,'Data Descriptive'!P3047)</f>
        <v>22</v>
      </c>
      <c r="AF3032" t="str">
        <f>CONCATENATE('Data Descriptive'!O3047,'Data Descriptive'!R3047)</f>
        <v>20</v>
      </c>
      <c r="AG3032" t="str">
        <f>CONCATENATE('Data Descriptive'!O3047,'Data Descriptive'!S3047)</f>
        <v>20</v>
      </c>
      <c r="AH3032" t="str">
        <f>CONCATENATE('Data Descriptive'!O3047,'Data Descriptive'!U3047)</f>
        <v>21</v>
      </c>
      <c r="AI3032" t="str">
        <f>CONCATENATE('Data Descriptive'!P3047,'Data Descriptive'!P3047)</f>
        <v>22</v>
      </c>
      <c r="AJ3032" t="str">
        <f>CONCATENATE('Data Descriptive'!P3047,'Data Descriptive'!R3047)</f>
        <v>20</v>
      </c>
      <c r="AK3032" t="str">
        <f>CONCATENATE('Data Descriptive'!P3047,'Data Descriptive'!S3047)</f>
        <v>20</v>
      </c>
      <c r="AL3032" t="str">
        <f>CONCATENATE('Data Descriptive'!P3047,'Data Descriptive'!U3047)</f>
        <v>21</v>
      </c>
      <c r="AM3032" t="str">
        <f>CONCATENATE('Data Descriptive'!R3047,'Data Descriptive'!R3047)</f>
        <v>00</v>
      </c>
      <c r="AN3032" t="str">
        <f>CONCATENATE('Data Descriptive'!R3047,'Data Descriptive'!S3047)</f>
        <v>00</v>
      </c>
      <c r="AO3032" t="str">
        <f>CONCATENATE('Data Descriptive'!R3047,'Data Descriptive'!U3047)</f>
        <v>01</v>
      </c>
      <c r="AP3032" t="str">
        <f>CONCATENATE('Data Descriptive'!S3047,'Data Descriptive'!S3047)</f>
        <v>00</v>
      </c>
      <c r="AQ3032" t="str">
        <f>CONCATENATE('Data Descriptive'!S3047,'Data Descriptive'!U3047)</f>
        <v>01</v>
      </c>
      <c r="AR3032" t="str">
        <f>CONCATENATE('Data Descriptive'!U3047,'Data Descriptive'!U3047)</f>
        <v>11</v>
      </c>
    </row>
    <row r="3033" spans="24:44">
      <c r="X3033" t="str">
        <f>CONCATENATE('Data Descriptive'!M3048,'Data Descriptive'!M3048)</f>
        <v>00</v>
      </c>
      <c r="Y3033" t="str">
        <f>CONCATENATE('Data Descriptive'!M3048,'Data Descriptive'!O3048)</f>
        <v>02</v>
      </c>
      <c r="Z3033" t="str">
        <f>CONCATENATE('Data Descriptive'!M3048,'Data Descriptive'!P3048)</f>
        <v>03</v>
      </c>
      <c r="AA3033" t="str">
        <f>CONCATENATE('Data Descriptive'!M3048,'Data Descriptive'!R3048)</f>
        <v>00</v>
      </c>
      <c r="AB3033" t="str">
        <f>CONCATENATE('Data Descriptive'!M3048,'Data Descriptive'!S3048)</f>
        <v>00</v>
      </c>
      <c r="AC3033" t="str">
        <f>CONCATENATE('Data Descriptive'!M3048,'Data Descriptive'!U3048)</f>
        <v>00</v>
      </c>
      <c r="AD3033" t="str">
        <f>CONCATENATE('Data Descriptive'!O3048,'Data Descriptive'!O3048)</f>
        <v>22</v>
      </c>
      <c r="AE3033" t="str">
        <f>CONCATENATE('Data Descriptive'!O3048,'Data Descriptive'!P3048)</f>
        <v>23</v>
      </c>
      <c r="AF3033" t="str">
        <f>CONCATENATE('Data Descriptive'!O3048,'Data Descriptive'!R3048)</f>
        <v>20</v>
      </c>
      <c r="AG3033" t="str">
        <f>CONCATENATE('Data Descriptive'!O3048,'Data Descriptive'!S3048)</f>
        <v>20</v>
      </c>
      <c r="AH3033" t="str">
        <f>CONCATENATE('Data Descriptive'!O3048,'Data Descriptive'!U3048)</f>
        <v>20</v>
      </c>
      <c r="AI3033" t="str">
        <f>CONCATENATE('Data Descriptive'!P3048,'Data Descriptive'!P3048)</f>
        <v>33</v>
      </c>
      <c r="AJ3033" t="str">
        <f>CONCATENATE('Data Descriptive'!P3048,'Data Descriptive'!R3048)</f>
        <v>30</v>
      </c>
      <c r="AK3033" t="str">
        <f>CONCATENATE('Data Descriptive'!P3048,'Data Descriptive'!S3048)</f>
        <v>30</v>
      </c>
      <c r="AL3033" t="str">
        <f>CONCATENATE('Data Descriptive'!P3048,'Data Descriptive'!U3048)</f>
        <v>30</v>
      </c>
      <c r="AM3033" t="str">
        <f>CONCATENATE('Data Descriptive'!R3048,'Data Descriptive'!R3048)</f>
        <v>00</v>
      </c>
      <c r="AN3033" t="str">
        <f>CONCATENATE('Data Descriptive'!R3048,'Data Descriptive'!S3048)</f>
        <v>00</v>
      </c>
      <c r="AO3033" t="str">
        <f>CONCATENATE('Data Descriptive'!R3048,'Data Descriptive'!U3048)</f>
        <v>00</v>
      </c>
      <c r="AP3033" t="str">
        <f>CONCATENATE('Data Descriptive'!S3048,'Data Descriptive'!S3048)</f>
        <v>00</v>
      </c>
      <c r="AQ3033" t="str">
        <f>CONCATENATE('Data Descriptive'!S3048,'Data Descriptive'!U3048)</f>
        <v>00</v>
      </c>
      <c r="AR3033" t="str">
        <f>CONCATENATE('Data Descriptive'!U3048,'Data Descriptive'!U3048)</f>
        <v>00</v>
      </c>
    </row>
    <row r="3034" spans="24:44">
      <c r="X3034" t="str">
        <f>CONCATENATE('Data Descriptive'!M3049,'Data Descriptive'!M3049)</f>
        <v>11</v>
      </c>
      <c r="Y3034" t="str">
        <f>CONCATENATE('Data Descriptive'!M3049,'Data Descriptive'!O3049)</f>
        <v>10</v>
      </c>
      <c r="Z3034" t="str">
        <f>CONCATENATE('Data Descriptive'!M3049,'Data Descriptive'!P3049)</f>
        <v>12</v>
      </c>
      <c r="AA3034" t="str">
        <f>CONCATENATE('Data Descriptive'!M3049,'Data Descriptive'!R3049)</f>
        <v>11</v>
      </c>
      <c r="AB3034" t="str">
        <f>CONCATENATE('Data Descriptive'!M3049,'Data Descriptive'!S3049)</f>
        <v>10</v>
      </c>
      <c r="AC3034" t="str">
        <f>CONCATENATE('Data Descriptive'!M3049,'Data Descriptive'!U3049)</f>
        <v>11</v>
      </c>
      <c r="AD3034" t="str">
        <f>CONCATENATE('Data Descriptive'!O3049,'Data Descriptive'!O3049)</f>
        <v>00</v>
      </c>
      <c r="AE3034" t="str">
        <f>CONCATENATE('Data Descriptive'!O3049,'Data Descriptive'!P3049)</f>
        <v>02</v>
      </c>
      <c r="AF3034" t="str">
        <f>CONCATENATE('Data Descriptive'!O3049,'Data Descriptive'!R3049)</f>
        <v>01</v>
      </c>
      <c r="AG3034" t="str">
        <f>CONCATENATE('Data Descriptive'!O3049,'Data Descriptive'!S3049)</f>
        <v>00</v>
      </c>
      <c r="AH3034" t="str">
        <f>CONCATENATE('Data Descriptive'!O3049,'Data Descriptive'!U3049)</f>
        <v>01</v>
      </c>
      <c r="AI3034" t="str">
        <f>CONCATENATE('Data Descriptive'!P3049,'Data Descriptive'!P3049)</f>
        <v>22</v>
      </c>
      <c r="AJ3034" t="str">
        <f>CONCATENATE('Data Descriptive'!P3049,'Data Descriptive'!R3049)</f>
        <v>21</v>
      </c>
      <c r="AK3034" t="str">
        <f>CONCATENATE('Data Descriptive'!P3049,'Data Descriptive'!S3049)</f>
        <v>20</v>
      </c>
      <c r="AL3034" t="str">
        <f>CONCATENATE('Data Descriptive'!P3049,'Data Descriptive'!U3049)</f>
        <v>21</v>
      </c>
      <c r="AM3034" t="str">
        <f>CONCATENATE('Data Descriptive'!R3049,'Data Descriptive'!R3049)</f>
        <v>11</v>
      </c>
      <c r="AN3034" t="str">
        <f>CONCATENATE('Data Descriptive'!R3049,'Data Descriptive'!S3049)</f>
        <v>10</v>
      </c>
      <c r="AO3034" t="str">
        <f>CONCATENATE('Data Descriptive'!R3049,'Data Descriptive'!U3049)</f>
        <v>11</v>
      </c>
      <c r="AP3034" t="str">
        <f>CONCATENATE('Data Descriptive'!S3049,'Data Descriptive'!S3049)</f>
        <v>00</v>
      </c>
      <c r="AQ3034" t="str">
        <f>CONCATENATE('Data Descriptive'!S3049,'Data Descriptive'!U3049)</f>
        <v>01</v>
      </c>
      <c r="AR3034" t="str">
        <f>CONCATENATE('Data Descriptive'!U3049,'Data Descriptive'!U3049)</f>
        <v>11</v>
      </c>
    </row>
    <row r="3035" spans="24:44">
      <c r="X3035" t="str">
        <f>CONCATENATE('Data Descriptive'!M3050,'Data Descriptive'!M3050)</f>
        <v>00</v>
      </c>
      <c r="Y3035" t="str">
        <f>CONCATENATE('Data Descriptive'!M3050,'Data Descriptive'!O3050)</f>
        <v>01</v>
      </c>
      <c r="Z3035" t="str">
        <f>CONCATENATE('Data Descriptive'!M3050,'Data Descriptive'!P3050)</f>
        <v>02</v>
      </c>
      <c r="AA3035" t="str">
        <f>CONCATENATE('Data Descriptive'!M3050,'Data Descriptive'!R3050)</f>
        <v>00</v>
      </c>
      <c r="AB3035" t="str">
        <f>CONCATENATE('Data Descriptive'!M3050,'Data Descriptive'!S3050)</f>
        <v>00</v>
      </c>
      <c r="AC3035" t="str">
        <f>CONCATENATE('Data Descriptive'!M3050,'Data Descriptive'!U3050)</f>
        <v>00</v>
      </c>
      <c r="AD3035" t="str">
        <f>CONCATENATE('Data Descriptive'!O3050,'Data Descriptive'!O3050)</f>
        <v>11</v>
      </c>
      <c r="AE3035" t="str">
        <f>CONCATENATE('Data Descriptive'!O3050,'Data Descriptive'!P3050)</f>
        <v>12</v>
      </c>
      <c r="AF3035" t="str">
        <f>CONCATENATE('Data Descriptive'!O3050,'Data Descriptive'!R3050)</f>
        <v>10</v>
      </c>
      <c r="AG3035" t="str">
        <f>CONCATENATE('Data Descriptive'!O3050,'Data Descriptive'!S3050)</f>
        <v>10</v>
      </c>
      <c r="AH3035" t="str">
        <f>CONCATENATE('Data Descriptive'!O3050,'Data Descriptive'!U3050)</f>
        <v>10</v>
      </c>
      <c r="AI3035" t="str">
        <f>CONCATENATE('Data Descriptive'!P3050,'Data Descriptive'!P3050)</f>
        <v>22</v>
      </c>
      <c r="AJ3035" t="str">
        <f>CONCATENATE('Data Descriptive'!P3050,'Data Descriptive'!R3050)</f>
        <v>20</v>
      </c>
      <c r="AK3035" t="str">
        <f>CONCATENATE('Data Descriptive'!P3050,'Data Descriptive'!S3050)</f>
        <v>20</v>
      </c>
      <c r="AL3035" t="str">
        <f>CONCATENATE('Data Descriptive'!P3050,'Data Descriptive'!U3050)</f>
        <v>20</v>
      </c>
      <c r="AM3035" t="str">
        <f>CONCATENATE('Data Descriptive'!R3050,'Data Descriptive'!R3050)</f>
        <v>00</v>
      </c>
      <c r="AN3035" t="str">
        <f>CONCATENATE('Data Descriptive'!R3050,'Data Descriptive'!S3050)</f>
        <v>00</v>
      </c>
      <c r="AO3035" t="str">
        <f>CONCATENATE('Data Descriptive'!R3050,'Data Descriptive'!U3050)</f>
        <v>00</v>
      </c>
      <c r="AP3035" t="str">
        <f>CONCATENATE('Data Descriptive'!S3050,'Data Descriptive'!S3050)</f>
        <v>00</v>
      </c>
      <c r="AQ3035" t="str">
        <f>CONCATENATE('Data Descriptive'!S3050,'Data Descriptive'!U3050)</f>
        <v>00</v>
      </c>
      <c r="AR3035" t="str">
        <f>CONCATENATE('Data Descriptive'!U3050,'Data Descriptive'!U3050)</f>
        <v>00</v>
      </c>
    </row>
    <row r="3036" spans="24:44">
      <c r="X3036" t="str">
        <f>CONCATENATE('Data Descriptive'!M3051,'Data Descriptive'!M3051)</f>
        <v>00</v>
      </c>
      <c r="Y3036" t="str">
        <f>CONCATENATE('Data Descriptive'!M3051,'Data Descriptive'!O3051)</f>
        <v>02</v>
      </c>
      <c r="Z3036" t="str">
        <f>CONCATENATE('Data Descriptive'!M3051,'Data Descriptive'!P3051)</f>
        <v>03</v>
      </c>
      <c r="AA3036" t="str">
        <f>CONCATENATE('Data Descriptive'!M3051,'Data Descriptive'!R3051)</f>
        <v>01</v>
      </c>
      <c r="AB3036" t="str">
        <f>CONCATENATE('Data Descriptive'!M3051,'Data Descriptive'!S3051)</f>
        <v>00</v>
      </c>
      <c r="AC3036" t="str">
        <f>CONCATENATE('Data Descriptive'!M3051,'Data Descriptive'!U3051)</f>
        <v>00</v>
      </c>
      <c r="AD3036" t="str">
        <f>CONCATENATE('Data Descriptive'!O3051,'Data Descriptive'!O3051)</f>
        <v>22</v>
      </c>
      <c r="AE3036" t="str">
        <f>CONCATENATE('Data Descriptive'!O3051,'Data Descriptive'!P3051)</f>
        <v>23</v>
      </c>
      <c r="AF3036" t="str">
        <f>CONCATENATE('Data Descriptive'!O3051,'Data Descriptive'!R3051)</f>
        <v>21</v>
      </c>
      <c r="AG3036" t="str">
        <f>CONCATENATE('Data Descriptive'!O3051,'Data Descriptive'!S3051)</f>
        <v>20</v>
      </c>
      <c r="AH3036" t="str">
        <f>CONCATENATE('Data Descriptive'!O3051,'Data Descriptive'!U3051)</f>
        <v>20</v>
      </c>
      <c r="AI3036" t="str">
        <f>CONCATENATE('Data Descriptive'!P3051,'Data Descriptive'!P3051)</f>
        <v>33</v>
      </c>
      <c r="AJ3036" t="str">
        <f>CONCATENATE('Data Descriptive'!P3051,'Data Descriptive'!R3051)</f>
        <v>31</v>
      </c>
      <c r="AK3036" t="str">
        <f>CONCATENATE('Data Descriptive'!P3051,'Data Descriptive'!S3051)</f>
        <v>30</v>
      </c>
      <c r="AL3036" t="str">
        <f>CONCATENATE('Data Descriptive'!P3051,'Data Descriptive'!U3051)</f>
        <v>30</v>
      </c>
      <c r="AM3036" t="str">
        <f>CONCATENATE('Data Descriptive'!R3051,'Data Descriptive'!R3051)</f>
        <v>11</v>
      </c>
      <c r="AN3036" t="str">
        <f>CONCATENATE('Data Descriptive'!R3051,'Data Descriptive'!S3051)</f>
        <v>10</v>
      </c>
      <c r="AO3036" t="str">
        <f>CONCATENATE('Data Descriptive'!R3051,'Data Descriptive'!U3051)</f>
        <v>10</v>
      </c>
      <c r="AP3036" t="str">
        <f>CONCATENATE('Data Descriptive'!S3051,'Data Descriptive'!S3051)</f>
        <v>00</v>
      </c>
      <c r="AQ3036" t="str">
        <f>CONCATENATE('Data Descriptive'!S3051,'Data Descriptive'!U3051)</f>
        <v>00</v>
      </c>
      <c r="AR3036" t="str">
        <f>CONCATENATE('Data Descriptive'!U3051,'Data Descriptive'!U3051)</f>
        <v>00</v>
      </c>
    </row>
    <row r="3037" spans="24:44">
      <c r="X3037" t="str">
        <f>CONCATENATE('Data Descriptive'!M3052,'Data Descriptive'!M3052)</f>
        <v>00</v>
      </c>
      <c r="Y3037" t="str">
        <f>CONCATENATE('Data Descriptive'!M3052,'Data Descriptive'!O3052)</f>
        <v>00</v>
      </c>
      <c r="Z3037" t="str">
        <f>CONCATENATE('Data Descriptive'!M3052,'Data Descriptive'!P3052)</f>
        <v>03</v>
      </c>
      <c r="AA3037" t="str">
        <f>CONCATENATE('Data Descriptive'!M3052,'Data Descriptive'!R3052)</f>
        <v>00</v>
      </c>
      <c r="AB3037" t="str">
        <f>CONCATENATE('Data Descriptive'!M3052,'Data Descriptive'!S3052)</f>
        <v>00</v>
      </c>
      <c r="AC3037" t="str">
        <f>CONCATENATE('Data Descriptive'!M3052,'Data Descriptive'!U3052)</f>
        <v>01</v>
      </c>
      <c r="AD3037" t="str">
        <f>CONCATENATE('Data Descriptive'!O3052,'Data Descriptive'!O3052)</f>
        <v>00</v>
      </c>
      <c r="AE3037" t="str">
        <f>CONCATENATE('Data Descriptive'!O3052,'Data Descriptive'!P3052)</f>
        <v>03</v>
      </c>
      <c r="AF3037" t="str">
        <f>CONCATENATE('Data Descriptive'!O3052,'Data Descriptive'!R3052)</f>
        <v>00</v>
      </c>
      <c r="AG3037" t="str">
        <f>CONCATENATE('Data Descriptive'!O3052,'Data Descriptive'!S3052)</f>
        <v>00</v>
      </c>
      <c r="AH3037" t="str">
        <f>CONCATENATE('Data Descriptive'!O3052,'Data Descriptive'!U3052)</f>
        <v>01</v>
      </c>
      <c r="AI3037" t="str">
        <f>CONCATENATE('Data Descriptive'!P3052,'Data Descriptive'!P3052)</f>
        <v>33</v>
      </c>
      <c r="AJ3037" t="str">
        <f>CONCATENATE('Data Descriptive'!P3052,'Data Descriptive'!R3052)</f>
        <v>30</v>
      </c>
      <c r="AK3037" t="str">
        <f>CONCATENATE('Data Descriptive'!P3052,'Data Descriptive'!S3052)</f>
        <v>30</v>
      </c>
      <c r="AL3037" t="str">
        <f>CONCATENATE('Data Descriptive'!P3052,'Data Descriptive'!U3052)</f>
        <v>31</v>
      </c>
      <c r="AM3037" t="str">
        <f>CONCATENATE('Data Descriptive'!R3052,'Data Descriptive'!R3052)</f>
        <v>00</v>
      </c>
      <c r="AN3037" t="str">
        <f>CONCATENATE('Data Descriptive'!R3052,'Data Descriptive'!S3052)</f>
        <v>00</v>
      </c>
      <c r="AO3037" t="str">
        <f>CONCATENATE('Data Descriptive'!R3052,'Data Descriptive'!U3052)</f>
        <v>01</v>
      </c>
      <c r="AP3037" t="str">
        <f>CONCATENATE('Data Descriptive'!S3052,'Data Descriptive'!S3052)</f>
        <v>00</v>
      </c>
      <c r="AQ3037" t="str">
        <f>CONCATENATE('Data Descriptive'!S3052,'Data Descriptive'!U3052)</f>
        <v>01</v>
      </c>
      <c r="AR3037" t="str">
        <f>CONCATENATE('Data Descriptive'!U3052,'Data Descriptive'!U3052)</f>
        <v>11</v>
      </c>
    </row>
    <row r="3038" spans="24:44">
      <c r="X3038" t="str">
        <f>CONCATENATE('Data Descriptive'!M3053,'Data Descriptive'!M3053)</f>
        <v>11</v>
      </c>
      <c r="Y3038" t="str">
        <f>CONCATENATE('Data Descriptive'!M3053,'Data Descriptive'!O3053)</f>
        <v>12</v>
      </c>
      <c r="Z3038" t="str">
        <f>CONCATENATE('Data Descriptive'!M3053,'Data Descriptive'!P3053)</f>
        <v>12</v>
      </c>
      <c r="AA3038" t="str">
        <f>CONCATENATE('Data Descriptive'!M3053,'Data Descriptive'!R3053)</f>
        <v>11</v>
      </c>
      <c r="AB3038" t="str">
        <f>CONCATENATE('Data Descriptive'!M3053,'Data Descriptive'!S3053)</f>
        <v>10</v>
      </c>
      <c r="AC3038" t="str">
        <f>CONCATENATE('Data Descriptive'!M3053,'Data Descriptive'!U3053)</f>
        <v>10</v>
      </c>
      <c r="AD3038" t="str">
        <f>CONCATENATE('Data Descriptive'!O3053,'Data Descriptive'!O3053)</f>
        <v>22</v>
      </c>
      <c r="AE3038" t="str">
        <f>CONCATENATE('Data Descriptive'!O3053,'Data Descriptive'!P3053)</f>
        <v>22</v>
      </c>
      <c r="AF3038" t="str">
        <f>CONCATENATE('Data Descriptive'!O3053,'Data Descriptive'!R3053)</f>
        <v>21</v>
      </c>
      <c r="AG3038" t="str">
        <f>CONCATENATE('Data Descriptive'!O3053,'Data Descriptive'!S3053)</f>
        <v>20</v>
      </c>
      <c r="AH3038" t="str">
        <f>CONCATENATE('Data Descriptive'!O3053,'Data Descriptive'!U3053)</f>
        <v>20</v>
      </c>
      <c r="AI3038" t="str">
        <f>CONCATENATE('Data Descriptive'!P3053,'Data Descriptive'!P3053)</f>
        <v>22</v>
      </c>
      <c r="AJ3038" t="str">
        <f>CONCATENATE('Data Descriptive'!P3053,'Data Descriptive'!R3053)</f>
        <v>21</v>
      </c>
      <c r="AK3038" t="str">
        <f>CONCATENATE('Data Descriptive'!P3053,'Data Descriptive'!S3053)</f>
        <v>20</v>
      </c>
      <c r="AL3038" t="str">
        <f>CONCATENATE('Data Descriptive'!P3053,'Data Descriptive'!U3053)</f>
        <v>20</v>
      </c>
      <c r="AM3038" t="str">
        <f>CONCATENATE('Data Descriptive'!R3053,'Data Descriptive'!R3053)</f>
        <v>11</v>
      </c>
      <c r="AN3038" t="str">
        <f>CONCATENATE('Data Descriptive'!R3053,'Data Descriptive'!S3053)</f>
        <v>10</v>
      </c>
      <c r="AO3038" t="str">
        <f>CONCATENATE('Data Descriptive'!R3053,'Data Descriptive'!U3053)</f>
        <v>10</v>
      </c>
      <c r="AP3038" t="str">
        <f>CONCATENATE('Data Descriptive'!S3053,'Data Descriptive'!S3053)</f>
        <v>00</v>
      </c>
      <c r="AQ3038" t="str">
        <f>CONCATENATE('Data Descriptive'!S3053,'Data Descriptive'!U3053)</f>
        <v>00</v>
      </c>
      <c r="AR3038" t="str">
        <f>CONCATENATE('Data Descriptive'!U3053,'Data Descriptive'!U3053)</f>
        <v>00</v>
      </c>
    </row>
    <row r="3039" spans="24:44">
      <c r="X3039" t="str">
        <f>CONCATENATE('Data Descriptive'!M3054,'Data Descriptive'!M3054)</f>
        <v>00</v>
      </c>
      <c r="Y3039" t="str">
        <f>CONCATENATE('Data Descriptive'!M3054,'Data Descriptive'!O3054)</f>
        <v>02</v>
      </c>
      <c r="Z3039" t="str">
        <f>CONCATENATE('Data Descriptive'!M3054,'Data Descriptive'!P3054)</f>
        <v>03</v>
      </c>
      <c r="AA3039" t="str">
        <f>CONCATENATE('Data Descriptive'!M3054,'Data Descriptive'!R3054)</f>
        <v>00</v>
      </c>
      <c r="AB3039" t="str">
        <f>CONCATENATE('Data Descriptive'!M3054,'Data Descriptive'!S3054)</f>
        <v>00</v>
      </c>
      <c r="AC3039" t="str">
        <f>CONCATENATE('Data Descriptive'!M3054,'Data Descriptive'!U3054)</f>
        <v>00</v>
      </c>
      <c r="AD3039" t="str">
        <f>CONCATENATE('Data Descriptive'!O3054,'Data Descriptive'!O3054)</f>
        <v>22</v>
      </c>
      <c r="AE3039" t="str">
        <f>CONCATENATE('Data Descriptive'!O3054,'Data Descriptive'!P3054)</f>
        <v>23</v>
      </c>
      <c r="AF3039" t="str">
        <f>CONCATENATE('Data Descriptive'!O3054,'Data Descriptive'!R3054)</f>
        <v>20</v>
      </c>
      <c r="AG3039" t="str">
        <f>CONCATENATE('Data Descriptive'!O3054,'Data Descriptive'!S3054)</f>
        <v>20</v>
      </c>
      <c r="AH3039" t="str">
        <f>CONCATENATE('Data Descriptive'!O3054,'Data Descriptive'!U3054)</f>
        <v>20</v>
      </c>
      <c r="AI3039" t="str">
        <f>CONCATENATE('Data Descriptive'!P3054,'Data Descriptive'!P3054)</f>
        <v>33</v>
      </c>
      <c r="AJ3039" t="str">
        <f>CONCATENATE('Data Descriptive'!P3054,'Data Descriptive'!R3054)</f>
        <v>30</v>
      </c>
      <c r="AK3039" t="str">
        <f>CONCATENATE('Data Descriptive'!P3054,'Data Descriptive'!S3054)</f>
        <v>30</v>
      </c>
      <c r="AL3039" t="str">
        <f>CONCATENATE('Data Descriptive'!P3054,'Data Descriptive'!U3054)</f>
        <v>30</v>
      </c>
      <c r="AM3039" t="str">
        <f>CONCATENATE('Data Descriptive'!R3054,'Data Descriptive'!R3054)</f>
        <v>00</v>
      </c>
      <c r="AN3039" t="str">
        <f>CONCATENATE('Data Descriptive'!R3054,'Data Descriptive'!S3054)</f>
        <v>00</v>
      </c>
      <c r="AO3039" t="str">
        <f>CONCATENATE('Data Descriptive'!R3054,'Data Descriptive'!U3054)</f>
        <v>00</v>
      </c>
      <c r="AP3039" t="str">
        <f>CONCATENATE('Data Descriptive'!S3054,'Data Descriptive'!S3054)</f>
        <v>00</v>
      </c>
      <c r="AQ3039" t="str">
        <f>CONCATENATE('Data Descriptive'!S3054,'Data Descriptive'!U3054)</f>
        <v>00</v>
      </c>
      <c r="AR3039" t="str">
        <f>CONCATENATE('Data Descriptive'!U3054,'Data Descriptive'!U3054)</f>
        <v>00</v>
      </c>
    </row>
    <row r="3040" spans="24:44">
      <c r="X3040" t="str">
        <f>CONCATENATE('Data Descriptive'!M3055,'Data Descriptive'!M3055)</f>
        <v>00</v>
      </c>
      <c r="Y3040" t="str">
        <f>CONCATENATE('Data Descriptive'!M3055,'Data Descriptive'!O3055)</f>
        <v>00</v>
      </c>
      <c r="Z3040" t="str">
        <f>CONCATENATE('Data Descriptive'!M3055,'Data Descriptive'!P3055)</f>
        <v>03</v>
      </c>
      <c r="AA3040" t="str">
        <f>CONCATENATE('Data Descriptive'!M3055,'Data Descriptive'!R3055)</f>
        <v>01</v>
      </c>
      <c r="AB3040" t="str">
        <f>CONCATENATE('Data Descriptive'!M3055,'Data Descriptive'!S3055)</f>
        <v>01</v>
      </c>
      <c r="AC3040" t="str">
        <f>CONCATENATE('Data Descriptive'!M3055,'Data Descriptive'!U3055)</f>
        <v>00</v>
      </c>
      <c r="AD3040" t="str">
        <f>CONCATENATE('Data Descriptive'!O3055,'Data Descriptive'!O3055)</f>
        <v>00</v>
      </c>
      <c r="AE3040" t="str">
        <f>CONCATENATE('Data Descriptive'!O3055,'Data Descriptive'!P3055)</f>
        <v>03</v>
      </c>
      <c r="AF3040" t="str">
        <f>CONCATENATE('Data Descriptive'!O3055,'Data Descriptive'!R3055)</f>
        <v>01</v>
      </c>
      <c r="AG3040" t="str">
        <f>CONCATENATE('Data Descriptive'!O3055,'Data Descriptive'!S3055)</f>
        <v>01</v>
      </c>
      <c r="AH3040" t="str">
        <f>CONCATENATE('Data Descriptive'!O3055,'Data Descriptive'!U3055)</f>
        <v>00</v>
      </c>
      <c r="AI3040" t="str">
        <f>CONCATENATE('Data Descriptive'!P3055,'Data Descriptive'!P3055)</f>
        <v>33</v>
      </c>
      <c r="AJ3040" t="str">
        <f>CONCATENATE('Data Descriptive'!P3055,'Data Descriptive'!R3055)</f>
        <v>31</v>
      </c>
      <c r="AK3040" t="str">
        <f>CONCATENATE('Data Descriptive'!P3055,'Data Descriptive'!S3055)</f>
        <v>31</v>
      </c>
      <c r="AL3040" t="str">
        <f>CONCATENATE('Data Descriptive'!P3055,'Data Descriptive'!U3055)</f>
        <v>30</v>
      </c>
      <c r="AM3040" t="str">
        <f>CONCATENATE('Data Descriptive'!R3055,'Data Descriptive'!R3055)</f>
        <v>11</v>
      </c>
      <c r="AN3040" t="str">
        <f>CONCATENATE('Data Descriptive'!R3055,'Data Descriptive'!S3055)</f>
        <v>11</v>
      </c>
      <c r="AO3040" t="str">
        <f>CONCATENATE('Data Descriptive'!R3055,'Data Descriptive'!U3055)</f>
        <v>10</v>
      </c>
      <c r="AP3040" t="str">
        <f>CONCATENATE('Data Descriptive'!S3055,'Data Descriptive'!S3055)</f>
        <v>11</v>
      </c>
      <c r="AQ3040" t="str">
        <f>CONCATENATE('Data Descriptive'!S3055,'Data Descriptive'!U3055)</f>
        <v>10</v>
      </c>
      <c r="AR3040" t="str">
        <f>CONCATENATE('Data Descriptive'!U3055,'Data Descriptive'!U3055)</f>
        <v>00</v>
      </c>
    </row>
    <row r="3041" spans="24:44">
      <c r="X3041" t="str">
        <f>CONCATENATE('Data Descriptive'!M3056,'Data Descriptive'!M3056)</f>
        <v>00</v>
      </c>
      <c r="Y3041" t="str">
        <f>CONCATENATE('Data Descriptive'!M3056,'Data Descriptive'!O3056)</f>
        <v>00</v>
      </c>
      <c r="Z3041" t="str">
        <f>CONCATENATE('Data Descriptive'!M3056,'Data Descriptive'!P3056)</f>
        <v>03</v>
      </c>
      <c r="AA3041" t="str">
        <f>CONCATENATE('Data Descriptive'!M3056,'Data Descriptive'!R3056)</f>
        <v>01</v>
      </c>
      <c r="AB3041" t="str">
        <f>CONCATENATE('Data Descriptive'!M3056,'Data Descriptive'!S3056)</f>
        <v>00</v>
      </c>
      <c r="AC3041" t="str">
        <f>CONCATENATE('Data Descriptive'!M3056,'Data Descriptive'!U3056)</f>
        <v>00</v>
      </c>
      <c r="AD3041" t="str">
        <f>CONCATENATE('Data Descriptive'!O3056,'Data Descriptive'!O3056)</f>
        <v>00</v>
      </c>
      <c r="AE3041" t="str">
        <f>CONCATENATE('Data Descriptive'!O3056,'Data Descriptive'!P3056)</f>
        <v>03</v>
      </c>
      <c r="AF3041" t="str">
        <f>CONCATENATE('Data Descriptive'!O3056,'Data Descriptive'!R3056)</f>
        <v>01</v>
      </c>
      <c r="AG3041" t="str">
        <f>CONCATENATE('Data Descriptive'!O3056,'Data Descriptive'!S3056)</f>
        <v>00</v>
      </c>
      <c r="AH3041" t="str">
        <f>CONCATENATE('Data Descriptive'!O3056,'Data Descriptive'!U3056)</f>
        <v>00</v>
      </c>
      <c r="AI3041" t="str">
        <f>CONCATENATE('Data Descriptive'!P3056,'Data Descriptive'!P3056)</f>
        <v>33</v>
      </c>
      <c r="AJ3041" t="str">
        <f>CONCATENATE('Data Descriptive'!P3056,'Data Descriptive'!R3056)</f>
        <v>31</v>
      </c>
      <c r="AK3041" t="str">
        <f>CONCATENATE('Data Descriptive'!P3056,'Data Descriptive'!S3056)</f>
        <v>30</v>
      </c>
      <c r="AL3041" t="str">
        <f>CONCATENATE('Data Descriptive'!P3056,'Data Descriptive'!U3056)</f>
        <v>30</v>
      </c>
      <c r="AM3041" t="str">
        <f>CONCATENATE('Data Descriptive'!R3056,'Data Descriptive'!R3056)</f>
        <v>11</v>
      </c>
      <c r="AN3041" t="str">
        <f>CONCATENATE('Data Descriptive'!R3056,'Data Descriptive'!S3056)</f>
        <v>10</v>
      </c>
      <c r="AO3041" t="str">
        <f>CONCATENATE('Data Descriptive'!R3056,'Data Descriptive'!U3056)</f>
        <v>10</v>
      </c>
      <c r="AP3041" t="str">
        <f>CONCATENATE('Data Descriptive'!S3056,'Data Descriptive'!S3056)</f>
        <v>00</v>
      </c>
      <c r="AQ3041" t="str">
        <f>CONCATENATE('Data Descriptive'!S3056,'Data Descriptive'!U3056)</f>
        <v>00</v>
      </c>
      <c r="AR3041" t="str">
        <f>CONCATENATE('Data Descriptive'!U3056,'Data Descriptive'!U3056)</f>
        <v>00</v>
      </c>
    </row>
    <row r="3042" spans="24:44">
      <c r="X3042" t="str">
        <f>CONCATENATE('Data Descriptive'!M3057,'Data Descriptive'!M3057)</f>
        <v>00</v>
      </c>
      <c r="Y3042" t="str">
        <f>CONCATENATE('Data Descriptive'!M3057,'Data Descriptive'!O3057)</f>
        <v>00</v>
      </c>
      <c r="Z3042" t="str">
        <f>CONCATENATE('Data Descriptive'!M3057,'Data Descriptive'!P3057)</f>
        <v>03</v>
      </c>
      <c r="AA3042" t="str">
        <f>CONCATENATE('Data Descriptive'!M3057,'Data Descriptive'!R3057)</f>
        <v>01</v>
      </c>
      <c r="AB3042" t="str">
        <f>CONCATENATE('Data Descriptive'!M3057,'Data Descriptive'!S3057)</f>
        <v>00</v>
      </c>
      <c r="AC3042" t="str">
        <f>CONCATENATE('Data Descriptive'!M3057,'Data Descriptive'!U3057)</f>
        <v>00</v>
      </c>
      <c r="AD3042" t="str">
        <f>CONCATENATE('Data Descriptive'!O3057,'Data Descriptive'!O3057)</f>
        <v>00</v>
      </c>
      <c r="AE3042" t="str">
        <f>CONCATENATE('Data Descriptive'!O3057,'Data Descriptive'!P3057)</f>
        <v>03</v>
      </c>
      <c r="AF3042" t="str">
        <f>CONCATENATE('Data Descriptive'!O3057,'Data Descriptive'!R3057)</f>
        <v>01</v>
      </c>
      <c r="AG3042" t="str">
        <f>CONCATENATE('Data Descriptive'!O3057,'Data Descriptive'!S3057)</f>
        <v>00</v>
      </c>
      <c r="AH3042" t="str">
        <f>CONCATENATE('Data Descriptive'!O3057,'Data Descriptive'!U3057)</f>
        <v>00</v>
      </c>
      <c r="AI3042" t="str">
        <f>CONCATENATE('Data Descriptive'!P3057,'Data Descriptive'!P3057)</f>
        <v>33</v>
      </c>
      <c r="AJ3042" t="str">
        <f>CONCATENATE('Data Descriptive'!P3057,'Data Descriptive'!R3057)</f>
        <v>31</v>
      </c>
      <c r="AK3042" t="str">
        <f>CONCATENATE('Data Descriptive'!P3057,'Data Descriptive'!S3057)</f>
        <v>30</v>
      </c>
      <c r="AL3042" t="str">
        <f>CONCATENATE('Data Descriptive'!P3057,'Data Descriptive'!U3057)</f>
        <v>30</v>
      </c>
      <c r="AM3042" t="str">
        <f>CONCATENATE('Data Descriptive'!R3057,'Data Descriptive'!R3057)</f>
        <v>11</v>
      </c>
      <c r="AN3042" t="str">
        <f>CONCATENATE('Data Descriptive'!R3057,'Data Descriptive'!S3057)</f>
        <v>10</v>
      </c>
      <c r="AO3042" t="str">
        <f>CONCATENATE('Data Descriptive'!R3057,'Data Descriptive'!U3057)</f>
        <v>10</v>
      </c>
      <c r="AP3042" t="str">
        <f>CONCATENATE('Data Descriptive'!S3057,'Data Descriptive'!S3057)</f>
        <v>00</v>
      </c>
      <c r="AQ3042" t="str">
        <f>CONCATENATE('Data Descriptive'!S3057,'Data Descriptive'!U3057)</f>
        <v>00</v>
      </c>
      <c r="AR3042" t="str">
        <f>CONCATENATE('Data Descriptive'!U3057,'Data Descriptive'!U3057)</f>
        <v>00</v>
      </c>
    </row>
    <row r="3043" spans="24:44">
      <c r="X3043" t="str">
        <f>CONCATENATE('Data Descriptive'!M3058,'Data Descriptive'!M3058)</f>
        <v>00</v>
      </c>
      <c r="Y3043" t="str">
        <f>CONCATENATE('Data Descriptive'!M3058,'Data Descriptive'!O3058)</f>
        <v>02</v>
      </c>
      <c r="Z3043" t="str">
        <f>CONCATENATE('Data Descriptive'!M3058,'Data Descriptive'!P3058)</f>
        <v>03</v>
      </c>
      <c r="AA3043" t="str">
        <f>CONCATENATE('Data Descriptive'!M3058,'Data Descriptive'!R3058)</f>
        <v>01</v>
      </c>
      <c r="AB3043" t="str">
        <f>CONCATENATE('Data Descriptive'!M3058,'Data Descriptive'!S3058)</f>
        <v>00</v>
      </c>
      <c r="AC3043" t="str">
        <f>CONCATENATE('Data Descriptive'!M3058,'Data Descriptive'!U3058)</f>
        <v>00</v>
      </c>
      <c r="AD3043" t="str">
        <f>CONCATENATE('Data Descriptive'!O3058,'Data Descriptive'!O3058)</f>
        <v>22</v>
      </c>
      <c r="AE3043" t="str">
        <f>CONCATENATE('Data Descriptive'!O3058,'Data Descriptive'!P3058)</f>
        <v>23</v>
      </c>
      <c r="AF3043" t="str">
        <f>CONCATENATE('Data Descriptive'!O3058,'Data Descriptive'!R3058)</f>
        <v>21</v>
      </c>
      <c r="AG3043" t="str">
        <f>CONCATENATE('Data Descriptive'!O3058,'Data Descriptive'!S3058)</f>
        <v>20</v>
      </c>
      <c r="AH3043" t="str">
        <f>CONCATENATE('Data Descriptive'!O3058,'Data Descriptive'!U3058)</f>
        <v>20</v>
      </c>
      <c r="AI3043" t="str">
        <f>CONCATENATE('Data Descriptive'!P3058,'Data Descriptive'!P3058)</f>
        <v>33</v>
      </c>
      <c r="AJ3043" t="str">
        <f>CONCATENATE('Data Descriptive'!P3058,'Data Descriptive'!R3058)</f>
        <v>31</v>
      </c>
      <c r="AK3043" t="str">
        <f>CONCATENATE('Data Descriptive'!P3058,'Data Descriptive'!S3058)</f>
        <v>30</v>
      </c>
      <c r="AL3043" t="str">
        <f>CONCATENATE('Data Descriptive'!P3058,'Data Descriptive'!U3058)</f>
        <v>30</v>
      </c>
      <c r="AM3043" t="str">
        <f>CONCATENATE('Data Descriptive'!R3058,'Data Descriptive'!R3058)</f>
        <v>11</v>
      </c>
      <c r="AN3043" t="str">
        <f>CONCATENATE('Data Descriptive'!R3058,'Data Descriptive'!S3058)</f>
        <v>10</v>
      </c>
      <c r="AO3043" t="str">
        <f>CONCATENATE('Data Descriptive'!R3058,'Data Descriptive'!U3058)</f>
        <v>10</v>
      </c>
      <c r="AP3043" t="str">
        <f>CONCATENATE('Data Descriptive'!S3058,'Data Descriptive'!S3058)</f>
        <v>00</v>
      </c>
      <c r="AQ3043" t="str">
        <f>CONCATENATE('Data Descriptive'!S3058,'Data Descriptive'!U3058)</f>
        <v>00</v>
      </c>
      <c r="AR3043" t="str">
        <f>CONCATENATE('Data Descriptive'!U3058,'Data Descriptive'!U3058)</f>
        <v>00</v>
      </c>
    </row>
    <row r="3044" spans="24:44">
      <c r="X3044" t="str">
        <f>CONCATENATE('Data Descriptive'!M3059,'Data Descriptive'!M3059)</f>
        <v>00</v>
      </c>
      <c r="Y3044" t="str">
        <f>CONCATENATE('Data Descriptive'!M3059,'Data Descriptive'!O3059)</f>
        <v>00</v>
      </c>
      <c r="Z3044" t="str">
        <f>CONCATENATE('Data Descriptive'!M3059,'Data Descriptive'!P3059)</f>
        <v>03</v>
      </c>
      <c r="AA3044" t="str">
        <f>CONCATENATE('Data Descriptive'!M3059,'Data Descriptive'!R3059)</f>
        <v>00</v>
      </c>
      <c r="AB3044" t="str">
        <f>CONCATENATE('Data Descriptive'!M3059,'Data Descriptive'!S3059)</f>
        <v>00</v>
      </c>
      <c r="AC3044" t="str">
        <f>CONCATENATE('Data Descriptive'!M3059,'Data Descriptive'!U3059)</f>
        <v>01</v>
      </c>
      <c r="AD3044" t="str">
        <f>CONCATENATE('Data Descriptive'!O3059,'Data Descriptive'!O3059)</f>
        <v>00</v>
      </c>
      <c r="AE3044" t="str">
        <f>CONCATENATE('Data Descriptive'!O3059,'Data Descriptive'!P3059)</f>
        <v>03</v>
      </c>
      <c r="AF3044" t="str">
        <f>CONCATENATE('Data Descriptive'!O3059,'Data Descriptive'!R3059)</f>
        <v>00</v>
      </c>
      <c r="AG3044" t="str">
        <f>CONCATENATE('Data Descriptive'!O3059,'Data Descriptive'!S3059)</f>
        <v>00</v>
      </c>
      <c r="AH3044" t="str">
        <f>CONCATENATE('Data Descriptive'!O3059,'Data Descriptive'!U3059)</f>
        <v>01</v>
      </c>
      <c r="AI3044" t="str">
        <f>CONCATENATE('Data Descriptive'!P3059,'Data Descriptive'!P3059)</f>
        <v>33</v>
      </c>
      <c r="AJ3044" t="str">
        <f>CONCATENATE('Data Descriptive'!P3059,'Data Descriptive'!R3059)</f>
        <v>30</v>
      </c>
      <c r="AK3044" t="str">
        <f>CONCATENATE('Data Descriptive'!P3059,'Data Descriptive'!S3059)</f>
        <v>30</v>
      </c>
      <c r="AL3044" t="str">
        <f>CONCATENATE('Data Descriptive'!P3059,'Data Descriptive'!U3059)</f>
        <v>31</v>
      </c>
      <c r="AM3044" t="str">
        <f>CONCATENATE('Data Descriptive'!R3059,'Data Descriptive'!R3059)</f>
        <v>00</v>
      </c>
      <c r="AN3044" t="str">
        <f>CONCATENATE('Data Descriptive'!R3059,'Data Descriptive'!S3059)</f>
        <v>00</v>
      </c>
      <c r="AO3044" t="str">
        <f>CONCATENATE('Data Descriptive'!R3059,'Data Descriptive'!U3059)</f>
        <v>01</v>
      </c>
      <c r="AP3044" t="str">
        <f>CONCATENATE('Data Descriptive'!S3059,'Data Descriptive'!S3059)</f>
        <v>00</v>
      </c>
      <c r="AQ3044" t="str">
        <f>CONCATENATE('Data Descriptive'!S3059,'Data Descriptive'!U3059)</f>
        <v>01</v>
      </c>
      <c r="AR3044" t="str">
        <f>CONCATENATE('Data Descriptive'!U3059,'Data Descriptive'!U3059)</f>
        <v>11</v>
      </c>
    </row>
    <row r="3045" spans="24:44">
      <c r="X3045" t="str">
        <f>CONCATENATE('Data Descriptive'!M3060,'Data Descriptive'!M3060)</f>
        <v>00</v>
      </c>
      <c r="Y3045" t="str">
        <f>CONCATENATE('Data Descriptive'!M3060,'Data Descriptive'!O3060)</f>
        <v>00</v>
      </c>
      <c r="Z3045" t="str">
        <f>CONCATENATE('Data Descriptive'!M3060,'Data Descriptive'!P3060)</f>
        <v>03</v>
      </c>
      <c r="AA3045" t="str">
        <f>CONCATENATE('Data Descriptive'!M3060,'Data Descriptive'!R3060)</f>
        <v>01</v>
      </c>
      <c r="AB3045" t="str">
        <f>CONCATENATE('Data Descriptive'!M3060,'Data Descriptive'!S3060)</f>
        <v>00</v>
      </c>
      <c r="AC3045" t="str">
        <f>CONCATENATE('Data Descriptive'!M3060,'Data Descriptive'!U3060)</f>
        <v>00</v>
      </c>
      <c r="AD3045" t="str">
        <f>CONCATENATE('Data Descriptive'!O3060,'Data Descriptive'!O3060)</f>
        <v>00</v>
      </c>
      <c r="AE3045" t="str">
        <f>CONCATENATE('Data Descriptive'!O3060,'Data Descriptive'!P3060)</f>
        <v>03</v>
      </c>
      <c r="AF3045" t="str">
        <f>CONCATENATE('Data Descriptive'!O3060,'Data Descriptive'!R3060)</f>
        <v>01</v>
      </c>
      <c r="AG3045" t="str">
        <f>CONCATENATE('Data Descriptive'!O3060,'Data Descriptive'!S3060)</f>
        <v>00</v>
      </c>
      <c r="AH3045" t="str">
        <f>CONCATENATE('Data Descriptive'!O3060,'Data Descriptive'!U3060)</f>
        <v>00</v>
      </c>
      <c r="AI3045" t="str">
        <f>CONCATENATE('Data Descriptive'!P3060,'Data Descriptive'!P3060)</f>
        <v>33</v>
      </c>
      <c r="AJ3045" t="str">
        <f>CONCATENATE('Data Descriptive'!P3060,'Data Descriptive'!R3060)</f>
        <v>31</v>
      </c>
      <c r="AK3045" t="str">
        <f>CONCATENATE('Data Descriptive'!P3060,'Data Descriptive'!S3060)</f>
        <v>30</v>
      </c>
      <c r="AL3045" t="str">
        <f>CONCATENATE('Data Descriptive'!P3060,'Data Descriptive'!U3060)</f>
        <v>30</v>
      </c>
      <c r="AM3045" t="str">
        <f>CONCATENATE('Data Descriptive'!R3060,'Data Descriptive'!R3060)</f>
        <v>11</v>
      </c>
      <c r="AN3045" t="str">
        <f>CONCATENATE('Data Descriptive'!R3060,'Data Descriptive'!S3060)</f>
        <v>10</v>
      </c>
      <c r="AO3045" t="str">
        <f>CONCATENATE('Data Descriptive'!R3060,'Data Descriptive'!U3060)</f>
        <v>10</v>
      </c>
      <c r="AP3045" t="str">
        <f>CONCATENATE('Data Descriptive'!S3060,'Data Descriptive'!S3060)</f>
        <v>00</v>
      </c>
      <c r="AQ3045" t="str">
        <f>CONCATENATE('Data Descriptive'!S3060,'Data Descriptive'!U3060)</f>
        <v>00</v>
      </c>
      <c r="AR3045" t="str">
        <f>CONCATENATE('Data Descriptive'!U3060,'Data Descriptive'!U3060)</f>
        <v>00</v>
      </c>
    </row>
    <row r="3046" spans="24:44">
      <c r="X3046" t="str">
        <f>CONCATENATE('Data Descriptive'!M3061,'Data Descriptive'!M3061)</f>
        <v>00</v>
      </c>
      <c r="Y3046" t="str">
        <f>CONCATENATE('Data Descriptive'!M3061,'Data Descriptive'!O3061)</f>
        <v>02</v>
      </c>
      <c r="Z3046" t="str">
        <f>CONCATENATE('Data Descriptive'!M3061,'Data Descriptive'!P3061)</f>
        <v>02</v>
      </c>
      <c r="AA3046" t="str">
        <f>CONCATENATE('Data Descriptive'!M3061,'Data Descriptive'!R3061)</f>
        <v>00</v>
      </c>
      <c r="AB3046" t="str">
        <f>CONCATENATE('Data Descriptive'!M3061,'Data Descriptive'!S3061)</f>
        <v>00</v>
      </c>
      <c r="AC3046" t="str">
        <f>CONCATENATE('Data Descriptive'!M3061,'Data Descriptive'!U3061)</f>
        <v>01</v>
      </c>
      <c r="AD3046" t="str">
        <f>CONCATENATE('Data Descriptive'!O3061,'Data Descriptive'!O3061)</f>
        <v>22</v>
      </c>
      <c r="AE3046" t="str">
        <f>CONCATENATE('Data Descriptive'!O3061,'Data Descriptive'!P3061)</f>
        <v>22</v>
      </c>
      <c r="AF3046" t="str">
        <f>CONCATENATE('Data Descriptive'!O3061,'Data Descriptive'!R3061)</f>
        <v>20</v>
      </c>
      <c r="AG3046" t="str">
        <f>CONCATENATE('Data Descriptive'!O3061,'Data Descriptive'!S3061)</f>
        <v>20</v>
      </c>
      <c r="AH3046" t="str">
        <f>CONCATENATE('Data Descriptive'!O3061,'Data Descriptive'!U3061)</f>
        <v>21</v>
      </c>
      <c r="AI3046" t="str">
        <f>CONCATENATE('Data Descriptive'!P3061,'Data Descriptive'!P3061)</f>
        <v>22</v>
      </c>
      <c r="AJ3046" t="str">
        <f>CONCATENATE('Data Descriptive'!P3061,'Data Descriptive'!R3061)</f>
        <v>20</v>
      </c>
      <c r="AK3046" t="str">
        <f>CONCATENATE('Data Descriptive'!P3061,'Data Descriptive'!S3061)</f>
        <v>20</v>
      </c>
      <c r="AL3046" t="str">
        <f>CONCATENATE('Data Descriptive'!P3061,'Data Descriptive'!U3061)</f>
        <v>21</v>
      </c>
      <c r="AM3046" t="str">
        <f>CONCATENATE('Data Descriptive'!R3061,'Data Descriptive'!R3061)</f>
        <v>00</v>
      </c>
      <c r="AN3046" t="str">
        <f>CONCATENATE('Data Descriptive'!R3061,'Data Descriptive'!S3061)</f>
        <v>00</v>
      </c>
      <c r="AO3046" t="str">
        <f>CONCATENATE('Data Descriptive'!R3061,'Data Descriptive'!U3061)</f>
        <v>01</v>
      </c>
      <c r="AP3046" t="str">
        <f>CONCATENATE('Data Descriptive'!S3061,'Data Descriptive'!S3061)</f>
        <v>00</v>
      </c>
      <c r="AQ3046" t="str">
        <f>CONCATENATE('Data Descriptive'!S3061,'Data Descriptive'!U3061)</f>
        <v>01</v>
      </c>
      <c r="AR3046" t="str">
        <f>CONCATENATE('Data Descriptive'!U3061,'Data Descriptive'!U3061)</f>
        <v>11</v>
      </c>
    </row>
    <row r="3047" spans="24:44">
      <c r="X3047" t="str">
        <f>CONCATENATE('Data Descriptive'!M3062,'Data Descriptive'!M3062)</f>
        <v>00</v>
      </c>
      <c r="Y3047" t="str">
        <f>CONCATENATE('Data Descriptive'!M3062,'Data Descriptive'!O3062)</f>
        <v>00</v>
      </c>
      <c r="Z3047" t="str">
        <f>CONCATENATE('Data Descriptive'!M3062,'Data Descriptive'!P3062)</f>
        <v>03</v>
      </c>
      <c r="AA3047" t="str">
        <f>CONCATENATE('Data Descriptive'!M3062,'Data Descriptive'!R3062)</f>
        <v>00</v>
      </c>
      <c r="AB3047" t="str">
        <f>CONCATENATE('Data Descriptive'!M3062,'Data Descriptive'!S3062)</f>
        <v>00</v>
      </c>
      <c r="AC3047" t="str">
        <f>CONCATENATE('Data Descriptive'!M3062,'Data Descriptive'!U3062)</f>
        <v>00</v>
      </c>
      <c r="AD3047" t="str">
        <f>CONCATENATE('Data Descriptive'!O3062,'Data Descriptive'!O3062)</f>
        <v>00</v>
      </c>
      <c r="AE3047" t="str">
        <f>CONCATENATE('Data Descriptive'!O3062,'Data Descriptive'!P3062)</f>
        <v>03</v>
      </c>
      <c r="AF3047" t="str">
        <f>CONCATENATE('Data Descriptive'!O3062,'Data Descriptive'!R3062)</f>
        <v>00</v>
      </c>
      <c r="AG3047" t="str">
        <f>CONCATENATE('Data Descriptive'!O3062,'Data Descriptive'!S3062)</f>
        <v>00</v>
      </c>
      <c r="AH3047" t="str">
        <f>CONCATENATE('Data Descriptive'!O3062,'Data Descriptive'!U3062)</f>
        <v>00</v>
      </c>
      <c r="AI3047" t="str">
        <f>CONCATENATE('Data Descriptive'!P3062,'Data Descriptive'!P3062)</f>
        <v>33</v>
      </c>
      <c r="AJ3047" t="str">
        <f>CONCATENATE('Data Descriptive'!P3062,'Data Descriptive'!R3062)</f>
        <v>30</v>
      </c>
      <c r="AK3047" t="str">
        <f>CONCATENATE('Data Descriptive'!P3062,'Data Descriptive'!S3062)</f>
        <v>30</v>
      </c>
      <c r="AL3047" t="str">
        <f>CONCATENATE('Data Descriptive'!P3062,'Data Descriptive'!U3062)</f>
        <v>30</v>
      </c>
      <c r="AM3047" t="str">
        <f>CONCATENATE('Data Descriptive'!R3062,'Data Descriptive'!R3062)</f>
        <v>00</v>
      </c>
      <c r="AN3047" t="str">
        <f>CONCATENATE('Data Descriptive'!R3062,'Data Descriptive'!S3062)</f>
        <v>00</v>
      </c>
      <c r="AO3047" t="str">
        <f>CONCATENATE('Data Descriptive'!R3062,'Data Descriptive'!U3062)</f>
        <v>00</v>
      </c>
      <c r="AP3047" t="str">
        <f>CONCATENATE('Data Descriptive'!S3062,'Data Descriptive'!S3062)</f>
        <v>00</v>
      </c>
      <c r="AQ3047" t="str">
        <f>CONCATENATE('Data Descriptive'!S3062,'Data Descriptive'!U3062)</f>
        <v>00</v>
      </c>
      <c r="AR3047" t="str">
        <f>CONCATENATE('Data Descriptive'!U3062,'Data Descriptive'!U3062)</f>
        <v>00</v>
      </c>
    </row>
    <row r="3048" spans="24:44">
      <c r="X3048" t="str">
        <f>CONCATENATE('Data Descriptive'!M3063,'Data Descriptive'!M3063)</f>
        <v>11</v>
      </c>
      <c r="Y3048" t="str">
        <f>CONCATENATE('Data Descriptive'!M3063,'Data Descriptive'!O3063)</f>
        <v>12</v>
      </c>
      <c r="Z3048" t="str">
        <f>CONCATENATE('Data Descriptive'!M3063,'Data Descriptive'!P3063)</f>
        <v>12</v>
      </c>
      <c r="AA3048" t="str">
        <f>CONCATENATE('Data Descriptive'!M3063,'Data Descriptive'!R3063)</f>
        <v>10</v>
      </c>
      <c r="AB3048" t="str">
        <f>CONCATENATE('Data Descriptive'!M3063,'Data Descriptive'!S3063)</f>
        <v>10</v>
      </c>
      <c r="AC3048" t="str">
        <f>CONCATENATE('Data Descriptive'!M3063,'Data Descriptive'!U3063)</f>
        <v>11</v>
      </c>
      <c r="AD3048" t="str">
        <f>CONCATENATE('Data Descriptive'!O3063,'Data Descriptive'!O3063)</f>
        <v>22</v>
      </c>
      <c r="AE3048" t="str">
        <f>CONCATENATE('Data Descriptive'!O3063,'Data Descriptive'!P3063)</f>
        <v>22</v>
      </c>
      <c r="AF3048" t="str">
        <f>CONCATENATE('Data Descriptive'!O3063,'Data Descriptive'!R3063)</f>
        <v>20</v>
      </c>
      <c r="AG3048" t="str">
        <f>CONCATENATE('Data Descriptive'!O3063,'Data Descriptive'!S3063)</f>
        <v>20</v>
      </c>
      <c r="AH3048" t="str">
        <f>CONCATENATE('Data Descriptive'!O3063,'Data Descriptive'!U3063)</f>
        <v>21</v>
      </c>
      <c r="AI3048" t="str">
        <f>CONCATENATE('Data Descriptive'!P3063,'Data Descriptive'!P3063)</f>
        <v>22</v>
      </c>
      <c r="AJ3048" t="str">
        <f>CONCATENATE('Data Descriptive'!P3063,'Data Descriptive'!R3063)</f>
        <v>20</v>
      </c>
      <c r="AK3048" t="str">
        <f>CONCATENATE('Data Descriptive'!P3063,'Data Descriptive'!S3063)</f>
        <v>20</v>
      </c>
      <c r="AL3048" t="str">
        <f>CONCATENATE('Data Descriptive'!P3063,'Data Descriptive'!U3063)</f>
        <v>21</v>
      </c>
      <c r="AM3048" t="str">
        <f>CONCATENATE('Data Descriptive'!R3063,'Data Descriptive'!R3063)</f>
        <v>00</v>
      </c>
      <c r="AN3048" t="str">
        <f>CONCATENATE('Data Descriptive'!R3063,'Data Descriptive'!S3063)</f>
        <v>00</v>
      </c>
      <c r="AO3048" t="str">
        <f>CONCATENATE('Data Descriptive'!R3063,'Data Descriptive'!U3063)</f>
        <v>01</v>
      </c>
      <c r="AP3048" t="str">
        <f>CONCATENATE('Data Descriptive'!S3063,'Data Descriptive'!S3063)</f>
        <v>00</v>
      </c>
      <c r="AQ3048" t="str">
        <f>CONCATENATE('Data Descriptive'!S3063,'Data Descriptive'!U3063)</f>
        <v>01</v>
      </c>
      <c r="AR3048" t="str">
        <f>CONCATENATE('Data Descriptive'!U3063,'Data Descriptive'!U3063)</f>
        <v>11</v>
      </c>
    </row>
    <row r="3049" spans="24:44">
      <c r="X3049" t="str">
        <f>CONCATENATE('Data Descriptive'!M3064,'Data Descriptive'!M3064)</f>
        <v>00</v>
      </c>
      <c r="Y3049" t="str">
        <f>CONCATENATE('Data Descriptive'!M3064,'Data Descriptive'!O3064)</f>
        <v>00</v>
      </c>
      <c r="Z3049" t="str">
        <f>CONCATENATE('Data Descriptive'!M3064,'Data Descriptive'!P3064)</f>
        <v>03</v>
      </c>
      <c r="AA3049" t="str">
        <f>CONCATENATE('Data Descriptive'!M3064,'Data Descriptive'!R3064)</f>
        <v>01</v>
      </c>
      <c r="AB3049" t="str">
        <f>CONCATENATE('Data Descriptive'!M3064,'Data Descriptive'!S3064)</f>
        <v>00</v>
      </c>
      <c r="AC3049" t="str">
        <f>CONCATENATE('Data Descriptive'!M3064,'Data Descriptive'!U3064)</f>
        <v>00</v>
      </c>
      <c r="AD3049" t="str">
        <f>CONCATENATE('Data Descriptive'!O3064,'Data Descriptive'!O3064)</f>
        <v>00</v>
      </c>
      <c r="AE3049" t="str">
        <f>CONCATENATE('Data Descriptive'!O3064,'Data Descriptive'!P3064)</f>
        <v>03</v>
      </c>
      <c r="AF3049" t="str">
        <f>CONCATENATE('Data Descriptive'!O3064,'Data Descriptive'!R3064)</f>
        <v>01</v>
      </c>
      <c r="AG3049" t="str">
        <f>CONCATENATE('Data Descriptive'!O3064,'Data Descriptive'!S3064)</f>
        <v>00</v>
      </c>
      <c r="AH3049" t="str">
        <f>CONCATENATE('Data Descriptive'!O3064,'Data Descriptive'!U3064)</f>
        <v>00</v>
      </c>
      <c r="AI3049" t="str">
        <f>CONCATENATE('Data Descriptive'!P3064,'Data Descriptive'!P3064)</f>
        <v>33</v>
      </c>
      <c r="AJ3049" t="str">
        <f>CONCATENATE('Data Descriptive'!P3064,'Data Descriptive'!R3064)</f>
        <v>31</v>
      </c>
      <c r="AK3049" t="str">
        <f>CONCATENATE('Data Descriptive'!P3064,'Data Descriptive'!S3064)</f>
        <v>30</v>
      </c>
      <c r="AL3049" t="str">
        <f>CONCATENATE('Data Descriptive'!P3064,'Data Descriptive'!U3064)</f>
        <v>30</v>
      </c>
      <c r="AM3049" t="str">
        <f>CONCATENATE('Data Descriptive'!R3064,'Data Descriptive'!R3064)</f>
        <v>11</v>
      </c>
      <c r="AN3049" t="str">
        <f>CONCATENATE('Data Descriptive'!R3064,'Data Descriptive'!S3064)</f>
        <v>10</v>
      </c>
      <c r="AO3049" t="str">
        <f>CONCATENATE('Data Descriptive'!R3064,'Data Descriptive'!U3064)</f>
        <v>10</v>
      </c>
      <c r="AP3049" t="str">
        <f>CONCATENATE('Data Descriptive'!S3064,'Data Descriptive'!S3064)</f>
        <v>00</v>
      </c>
      <c r="AQ3049" t="str">
        <f>CONCATENATE('Data Descriptive'!S3064,'Data Descriptive'!U3064)</f>
        <v>00</v>
      </c>
      <c r="AR3049" t="str">
        <f>CONCATENATE('Data Descriptive'!U3064,'Data Descriptive'!U3064)</f>
        <v>00</v>
      </c>
    </row>
    <row r="3050" spans="24:44">
      <c r="X3050" t="str">
        <f>CONCATENATE('Data Descriptive'!M3065,'Data Descriptive'!M3065)</f>
        <v>11</v>
      </c>
      <c r="Y3050" t="str">
        <f>CONCATENATE('Data Descriptive'!M3065,'Data Descriptive'!O3065)</f>
        <v>12</v>
      </c>
      <c r="Z3050" t="str">
        <f>CONCATENATE('Data Descriptive'!M3065,'Data Descriptive'!P3065)</f>
        <v>13</v>
      </c>
      <c r="AA3050" t="str">
        <f>CONCATENATE('Data Descriptive'!M3065,'Data Descriptive'!R3065)</f>
        <v>11</v>
      </c>
      <c r="AB3050" t="str">
        <f>CONCATENATE('Data Descriptive'!M3065,'Data Descriptive'!S3065)</f>
        <v>10</v>
      </c>
      <c r="AC3050" t="str">
        <f>CONCATENATE('Data Descriptive'!M3065,'Data Descriptive'!U3065)</f>
        <v>10</v>
      </c>
      <c r="AD3050" t="str">
        <f>CONCATENATE('Data Descriptive'!O3065,'Data Descriptive'!O3065)</f>
        <v>22</v>
      </c>
      <c r="AE3050" t="str">
        <f>CONCATENATE('Data Descriptive'!O3065,'Data Descriptive'!P3065)</f>
        <v>23</v>
      </c>
      <c r="AF3050" t="str">
        <f>CONCATENATE('Data Descriptive'!O3065,'Data Descriptive'!R3065)</f>
        <v>21</v>
      </c>
      <c r="AG3050" t="str">
        <f>CONCATENATE('Data Descriptive'!O3065,'Data Descriptive'!S3065)</f>
        <v>20</v>
      </c>
      <c r="AH3050" t="str">
        <f>CONCATENATE('Data Descriptive'!O3065,'Data Descriptive'!U3065)</f>
        <v>20</v>
      </c>
      <c r="AI3050" t="str">
        <f>CONCATENATE('Data Descriptive'!P3065,'Data Descriptive'!P3065)</f>
        <v>33</v>
      </c>
      <c r="AJ3050" t="str">
        <f>CONCATENATE('Data Descriptive'!P3065,'Data Descriptive'!R3065)</f>
        <v>31</v>
      </c>
      <c r="AK3050" t="str">
        <f>CONCATENATE('Data Descriptive'!P3065,'Data Descriptive'!S3065)</f>
        <v>30</v>
      </c>
      <c r="AL3050" t="str">
        <f>CONCATENATE('Data Descriptive'!P3065,'Data Descriptive'!U3065)</f>
        <v>30</v>
      </c>
      <c r="AM3050" t="str">
        <f>CONCATENATE('Data Descriptive'!R3065,'Data Descriptive'!R3065)</f>
        <v>11</v>
      </c>
      <c r="AN3050" t="str">
        <f>CONCATENATE('Data Descriptive'!R3065,'Data Descriptive'!S3065)</f>
        <v>10</v>
      </c>
      <c r="AO3050" t="str">
        <f>CONCATENATE('Data Descriptive'!R3065,'Data Descriptive'!U3065)</f>
        <v>10</v>
      </c>
      <c r="AP3050" t="str">
        <f>CONCATENATE('Data Descriptive'!S3065,'Data Descriptive'!S3065)</f>
        <v>00</v>
      </c>
      <c r="AQ3050" t="str">
        <f>CONCATENATE('Data Descriptive'!S3065,'Data Descriptive'!U3065)</f>
        <v>00</v>
      </c>
      <c r="AR3050" t="str">
        <f>CONCATENATE('Data Descriptive'!U3065,'Data Descriptive'!U3065)</f>
        <v>00</v>
      </c>
    </row>
    <row r="3051" spans="24:44">
      <c r="X3051" t="str">
        <f>CONCATENATE('Data Descriptive'!M3066,'Data Descriptive'!M3066)</f>
        <v>00</v>
      </c>
      <c r="Y3051" t="str">
        <f>CONCATENATE('Data Descriptive'!M3066,'Data Descriptive'!O3066)</f>
        <v>00</v>
      </c>
      <c r="Z3051" t="str">
        <f>CONCATENATE('Data Descriptive'!M3066,'Data Descriptive'!P3066)</f>
        <v>03</v>
      </c>
      <c r="AA3051" t="str">
        <f>CONCATENATE('Data Descriptive'!M3066,'Data Descriptive'!R3066)</f>
        <v>01</v>
      </c>
      <c r="AB3051" t="str">
        <f>CONCATENATE('Data Descriptive'!M3066,'Data Descriptive'!S3066)</f>
        <v>00</v>
      </c>
      <c r="AC3051" t="str">
        <f>CONCATENATE('Data Descriptive'!M3066,'Data Descriptive'!U3066)</f>
        <v>00</v>
      </c>
      <c r="AD3051" t="str">
        <f>CONCATENATE('Data Descriptive'!O3066,'Data Descriptive'!O3066)</f>
        <v>00</v>
      </c>
      <c r="AE3051" t="str">
        <f>CONCATENATE('Data Descriptive'!O3066,'Data Descriptive'!P3066)</f>
        <v>03</v>
      </c>
      <c r="AF3051" t="str">
        <f>CONCATENATE('Data Descriptive'!O3066,'Data Descriptive'!R3066)</f>
        <v>01</v>
      </c>
      <c r="AG3051" t="str">
        <f>CONCATENATE('Data Descriptive'!O3066,'Data Descriptive'!S3066)</f>
        <v>00</v>
      </c>
      <c r="AH3051" t="str">
        <f>CONCATENATE('Data Descriptive'!O3066,'Data Descriptive'!U3066)</f>
        <v>00</v>
      </c>
      <c r="AI3051" t="str">
        <f>CONCATENATE('Data Descriptive'!P3066,'Data Descriptive'!P3066)</f>
        <v>33</v>
      </c>
      <c r="AJ3051" t="str">
        <f>CONCATENATE('Data Descriptive'!P3066,'Data Descriptive'!R3066)</f>
        <v>31</v>
      </c>
      <c r="AK3051" t="str">
        <f>CONCATENATE('Data Descriptive'!P3066,'Data Descriptive'!S3066)</f>
        <v>30</v>
      </c>
      <c r="AL3051" t="str">
        <f>CONCATENATE('Data Descriptive'!P3066,'Data Descriptive'!U3066)</f>
        <v>30</v>
      </c>
      <c r="AM3051" t="str">
        <f>CONCATENATE('Data Descriptive'!R3066,'Data Descriptive'!R3066)</f>
        <v>11</v>
      </c>
      <c r="AN3051" t="str">
        <f>CONCATENATE('Data Descriptive'!R3066,'Data Descriptive'!S3066)</f>
        <v>10</v>
      </c>
      <c r="AO3051" t="str">
        <f>CONCATENATE('Data Descriptive'!R3066,'Data Descriptive'!U3066)</f>
        <v>10</v>
      </c>
      <c r="AP3051" t="str">
        <f>CONCATENATE('Data Descriptive'!S3066,'Data Descriptive'!S3066)</f>
        <v>00</v>
      </c>
      <c r="AQ3051" t="str">
        <f>CONCATENATE('Data Descriptive'!S3066,'Data Descriptive'!U3066)</f>
        <v>00</v>
      </c>
      <c r="AR3051" t="str">
        <f>CONCATENATE('Data Descriptive'!U3066,'Data Descriptive'!U3066)</f>
        <v>00</v>
      </c>
    </row>
    <row r="3052" spans="24:44">
      <c r="X3052" t="str">
        <f>CONCATENATE('Data Descriptive'!M3067,'Data Descriptive'!M3067)</f>
        <v>00</v>
      </c>
      <c r="Y3052" t="str">
        <f>CONCATENATE('Data Descriptive'!M3067,'Data Descriptive'!O3067)</f>
        <v>00</v>
      </c>
      <c r="Z3052" t="str">
        <f>CONCATENATE('Data Descriptive'!M3067,'Data Descriptive'!P3067)</f>
        <v>03</v>
      </c>
      <c r="AA3052" t="str">
        <f>CONCATENATE('Data Descriptive'!M3067,'Data Descriptive'!R3067)</f>
        <v>01</v>
      </c>
      <c r="AB3052" t="str">
        <f>CONCATENATE('Data Descriptive'!M3067,'Data Descriptive'!S3067)</f>
        <v>00</v>
      </c>
      <c r="AC3052" t="str">
        <f>CONCATENATE('Data Descriptive'!M3067,'Data Descriptive'!U3067)</f>
        <v>01</v>
      </c>
      <c r="AD3052" t="str">
        <f>CONCATENATE('Data Descriptive'!O3067,'Data Descriptive'!O3067)</f>
        <v>00</v>
      </c>
      <c r="AE3052" t="str">
        <f>CONCATENATE('Data Descriptive'!O3067,'Data Descriptive'!P3067)</f>
        <v>03</v>
      </c>
      <c r="AF3052" t="str">
        <f>CONCATENATE('Data Descriptive'!O3067,'Data Descriptive'!R3067)</f>
        <v>01</v>
      </c>
      <c r="AG3052" t="str">
        <f>CONCATENATE('Data Descriptive'!O3067,'Data Descriptive'!S3067)</f>
        <v>00</v>
      </c>
      <c r="AH3052" t="str">
        <f>CONCATENATE('Data Descriptive'!O3067,'Data Descriptive'!U3067)</f>
        <v>01</v>
      </c>
      <c r="AI3052" t="str">
        <f>CONCATENATE('Data Descriptive'!P3067,'Data Descriptive'!P3067)</f>
        <v>33</v>
      </c>
      <c r="AJ3052" t="str">
        <f>CONCATENATE('Data Descriptive'!P3067,'Data Descriptive'!R3067)</f>
        <v>31</v>
      </c>
      <c r="AK3052" t="str">
        <f>CONCATENATE('Data Descriptive'!P3067,'Data Descriptive'!S3067)</f>
        <v>30</v>
      </c>
      <c r="AL3052" t="str">
        <f>CONCATENATE('Data Descriptive'!P3067,'Data Descriptive'!U3067)</f>
        <v>31</v>
      </c>
      <c r="AM3052" t="str">
        <f>CONCATENATE('Data Descriptive'!R3067,'Data Descriptive'!R3067)</f>
        <v>11</v>
      </c>
      <c r="AN3052" t="str">
        <f>CONCATENATE('Data Descriptive'!R3067,'Data Descriptive'!S3067)</f>
        <v>10</v>
      </c>
      <c r="AO3052" t="str">
        <f>CONCATENATE('Data Descriptive'!R3067,'Data Descriptive'!U3067)</f>
        <v>11</v>
      </c>
      <c r="AP3052" t="str">
        <f>CONCATENATE('Data Descriptive'!S3067,'Data Descriptive'!S3067)</f>
        <v>00</v>
      </c>
      <c r="AQ3052" t="str">
        <f>CONCATENATE('Data Descriptive'!S3067,'Data Descriptive'!U3067)</f>
        <v>01</v>
      </c>
      <c r="AR3052" t="str">
        <f>CONCATENATE('Data Descriptive'!U3067,'Data Descriptive'!U3067)</f>
        <v>11</v>
      </c>
    </row>
    <row r="3053" spans="24:44">
      <c r="X3053" t="str">
        <f>CONCATENATE('Data Descriptive'!M3068,'Data Descriptive'!M3068)</f>
        <v>00</v>
      </c>
      <c r="Y3053" t="str">
        <f>CONCATENATE('Data Descriptive'!M3068,'Data Descriptive'!O3068)</f>
        <v>00</v>
      </c>
      <c r="Z3053" t="str">
        <f>CONCATENATE('Data Descriptive'!M3068,'Data Descriptive'!P3068)</f>
        <v>03</v>
      </c>
      <c r="AA3053" t="str">
        <f>CONCATENATE('Data Descriptive'!M3068,'Data Descriptive'!R3068)</f>
        <v>01</v>
      </c>
      <c r="AB3053" t="str">
        <f>CONCATENATE('Data Descriptive'!M3068,'Data Descriptive'!S3068)</f>
        <v>00</v>
      </c>
      <c r="AC3053" t="str">
        <f>CONCATENATE('Data Descriptive'!M3068,'Data Descriptive'!U3068)</f>
        <v>00</v>
      </c>
      <c r="AD3053" t="str">
        <f>CONCATENATE('Data Descriptive'!O3068,'Data Descriptive'!O3068)</f>
        <v>00</v>
      </c>
      <c r="AE3053" t="str">
        <f>CONCATENATE('Data Descriptive'!O3068,'Data Descriptive'!P3068)</f>
        <v>03</v>
      </c>
      <c r="AF3053" t="str">
        <f>CONCATENATE('Data Descriptive'!O3068,'Data Descriptive'!R3068)</f>
        <v>01</v>
      </c>
      <c r="AG3053" t="str">
        <f>CONCATENATE('Data Descriptive'!O3068,'Data Descriptive'!S3068)</f>
        <v>00</v>
      </c>
      <c r="AH3053" t="str">
        <f>CONCATENATE('Data Descriptive'!O3068,'Data Descriptive'!U3068)</f>
        <v>00</v>
      </c>
      <c r="AI3053" t="str">
        <f>CONCATENATE('Data Descriptive'!P3068,'Data Descriptive'!P3068)</f>
        <v>33</v>
      </c>
      <c r="AJ3053" t="str">
        <f>CONCATENATE('Data Descriptive'!P3068,'Data Descriptive'!R3068)</f>
        <v>31</v>
      </c>
      <c r="AK3053" t="str">
        <f>CONCATENATE('Data Descriptive'!P3068,'Data Descriptive'!S3068)</f>
        <v>30</v>
      </c>
      <c r="AL3053" t="str">
        <f>CONCATENATE('Data Descriptive'!P3068,'Data Descriptive'!U3068)</f>
        <v>30</v>
      </c>
      <c r="AM3053" t="str">
        <f>CONCATENATE('Data Descriptive'!R3068,'Data Descriptive'!R3068)</f>
        <v>11</v>
      </c>
      <c r="AN3053" t="str">
        <f>CONCATENATE('Data Descriptive'!R3068,'Data Descriptive'!S3068)</f>
        <v>10</v>
      </c>
      <c r="AO3053" t="str">
        <f>CONCATENATE('Data Descriptive'!R3068,'Data Descriptive'!U3068)</f>
        <v>10</v>
      </c>
      <c r="AP3053" t="str">
        <f>CONCATENATE('Data Descriptive'!S3068,'Data Descriptive'!S3068)</f>
        <v>00</v>
      </c>
      <c r="AQ3053" t="str">
        <f>CONCATENATE('Data Descriptive'!S3068,'Data Descriptive'!U3068)</f>
        <v>00</v>
      </c>
      <c r="AR3053" t="str">
        <f>CONCATENATE('Data Descriptive'!U3068,'Data Descriptive'!U3068)</f>
        <v>00</v>
      </c>
    </row>
    <row r="3054" spans="24:44">
      <c r="X3054" t="str">
        <f>CONCATENATE('Data Descriptive'!M3069,'Data Descriptive'!M3069)</f>
        <v>00</v>
      </c>
      <c r="Y3054" t="str">
        <f>CONCATENATE('Data Descriptive'!M3069,'Data Descriptive'!O3069)</f>
        <v>00</v>
      </c>
      <c r="Z3054" t="str">
        <f>CONCATENATE('Data Descriptive'!M3069,'Data Descriptive'!P3069)</f>
        <v>03</v>
      </c>
      <c r="AA3054" t="str">
        <f>CONCATENATE('Data Descriptive'!M3069,'Data Descriptive'!R3069)</f>
        <v>01</v>
      </c>
      <c r="AB3054" t="str">
        <f>CONCATENATE('Data Descriptive'!M3069,'Data Descriptive'!S3069)</f>
        <v>00</v>
      </c>
      <c r="AC3054" t="str">
        <f>CONCATENATE('Data Descriptive'!M3069,'Data Descriptive'!U3069)</f>
        <v>00</v>
      </c>
      <c r="AD3054" t="str">
        <f>CONCATENATE('Data Descriptive'!O3069,'Data Descriptive'!O3069)</f>
        <v>00</v>
      </c>
      <c r="AE3054" t="str">
        <f>CONCATENATE('Data Descriptive'!O3069,'Data Descriptive'!P3069)</f>
        <v>03</v>
      </c>
      <c r="AF3054" t="str">
        <f>CONCATENATE('Data Descriptive'!O3069,'Data Descriptive'!R3069)</f>
        <v>01</v>
      </c>
      <c r="AG3054" t="str">
        <f>CONCATENATE('Data Descriptive'!O3069,'Data Descriptive'!S3069)</f>
        <v>00</v>
      </c>
      <c r="AH3054" t="str">
        <f>CONCATENATE('Data Descriptive'!O3069,'Data Descriptive'!U3069)</f>
        <v>00</v>
      </c>
      <c r="AI3054" t="str">
        <f>CONCATENATE('Data Descriptive'!P3069,'Data Descriptive'!P3069)</f>
        <v>33</v>
      </c>
      <c r="AJ3054" t="str">
        <f>CONCATENATE('Data Descriptive'!P3069,'Data Descriptive'!R3069)</f>
        <v>31</v>
      </c>
      <c r="AK3054" t="str">
        <f>CONCATENATE('Data Descriptive'!P3069,'Data Descriptive'!S3069)</f>
        <v>30</v>
      </c>
      <c r="AL3054" t="str">
        <f>CONCATENATE('Data Descriptive'!P3069,'Data Descriptive'!U3069)</f>
        <v>30</v>
      </c>
      <c r="AM3054" t="str">
        <f>CONCATENATE('Data Descriptive'!R3069,'Data Descriptive'!R3069)</f>
        <v>11</v>
      </c>
      <c r="AN3054" t="str">
        <f>CONCATENATE('Data Descriptive'!R3069,'Data Descriptive'!S3069)</f>
        <v>10</v>
      </c>
      <c r="AO3054" t="str">
        <f>CONCATENATE('Data Descriptive'!R3069,'Data Descriptive'!U3069)</f>
        <v>10</v>
      </c>
      <c r="AP3054" t="str">
        <f>CONCATENATE('Data Descriptive'!S3069,'Data Descriptive'!S3069)</f>
        <v>00</v>
      </c>
      <c r="AQ3054" t="str">
        <f>CONCATENATE('Data Descriptive'!S3069,'Data Descriptive'!U3069)</f>
        <v>00</v>
      </c>
      <c r="AR3054" t="str">
        <f>CONCATENATE('Data Descriptive'!U3069,'Data Descriptive'!U3069)</f>
        <v>00</v>
      </c>
    </row>
    <row r="3055" spans="24:44">
      <c r="X3055" t="str">
        <f>CONCATENATE('Data Descriptive'!M3070,'Data Descriptive'!M3070)</f>
        <v>00</v>
      </c>
      <c r="Y3055" t="str">
        <f>CONCATENATE('Data Descriptive'!M3070,'Data Descriptive'!O3070)</f>
        <v>02</v>
      </c>
      <c r="Z3055" t="str">
        <f>CONCATENATE('Data Descriptive'!M3070,'Data Descriptive'!P3070)</f>
        <v>03</v>
      </c>
      <c r="AA3055" t="str">
        <f>CONCATENATE('Data Descriptive'!M3070,'Data Descriptive'!R3070)</f>
        <v>01</v>
      </c>
      <c r="AB3055" t="str">
        <f>CONCATENATE('Data Descriptive'!M3070,'Data Descriptive'!S3070)</f>
        <v>01</v>
      </c>
      <c r="AC3055" t="str">
        <f>CONCATENATE('Data Descriptive'!M3070,'Data Descriptive'!U3070)</f>
        <v>00</v>
      </c>
      <c r="AD3055" t="str">
        <f>CONCATENATE('Data Descriptive'!O3070,'Data Descriptive'!O3070)</f>
        <v>22</v>
      </c>
      <c r="AE3055" t="str">
        <f>CONCATENATE('Data Descriptive'!O3070,'Data Descriptive'!P3070)</f>
        <v>23</v>
      </c>
      <c r="AF3055" t="str">
        <f>CONCATENATE('Data Descriptive'!O3070,'Data Descriptive'!R3070)</f>
        <v>21</v>
      </c>
      <c r="AG3055" t="str">
        <f>CONCATENATE('Data Descriptive'!O3070,'Data Descriptive'!S3070)</f>
        <v>21</v>
      </c>
      <c r="AH3055" t="str">
        <f>CONCATENATE('Data Descriptive'!O3070,'Data Descriptive'!U3070)</f>
        <v>20</v>
      </c>
      <c r="AI3055" t="str">
        <f>CONCATENATE('Data Descriptive'!P3070,'Data Descriptive'!P3070)</f>
        <v>33</v>
      </c>
      <c r="AJ3055" t="str">
        <f>CONCATENATE('Data Descriptive'!P3070,'Data Descriptive'!R3070)</f>
        <v>31</v>
      </c>
      <c r="AK3055" t="str">
        <f>CONCATENATE('Data Descriptive'!P3070,'Data Descriptive'!S3070)</f>
        <v>31</v>
      </c>
      <c r="AL3055" t="str">
        <f>CONCATENATE('Data Descriptive'!P3070,'Data Descriptive'!U3070)</f>
        <v>30</v>
      </c>
      <c r="AM3055" t="str">
        <f>CONCATENATE('Data Descriptive'!R3070,'Data Descriptive'!R3070)</f>
        <v>11</v>
      </c>
      <c r="AN3055" t="str">
        <f>CONCATENATE('Data Descriptive'!R3070,'Data Descriptive'!S3070)</f>
        <v>11</v>
      </c>
      <c r="AO3055" t="str">
        <f>CONCATENATE('Data Descriptive'!R3070,'Data Descriptive'!U3070)</f>
        <v>10</v>
      </c>
      <c r="AP3055" t="str">
        <f>CONCATENATE('Data Descriptive'!S3070,'Data Descriptive'!S3070)</f>
        <v>11</v>
      </c>
      <c r="AQ3055" t="str">
        <f>CONCATENATE('Data Descriptive'!S3070,'Data Descriptive'!U3070)</f>
        <v>10</v>
      </c>
      <c r="AR3055" t="str">
        <f>CONCATENATE('Data Descriptive'!U3070,'Data Descriptive'!U3070)</f>
        <v>00</v>
      </c>
    </row>
    <row r="3056" spans="24:44">
      <c r="X3056" t="str">
        <f>CONCATENATE('Data Descriptive'!M3071,'Data Descriptive'!M3071)</f>
        <v>00</v>
      </c>
      <c r="Y3056" t="str">
        <f>CONCATENATE('Data Descriptive'!M3071,'Data Descriptive'!O3071)</f>
        <v>00</v>
      </c>
      <c r="Z3056" t="str">
        <f>CONCATENATE('Data Descriptive'!M3071,'Data Descriptive'!P3071)</f>
        <v>03</v>
      </c>
      <c r="AA3056" t="str">
        <f>CONCATENATE('Data Descriptive'!M3071,'Data Descriptive'!R3071)</f>
        <v>00</v>
      </c>
      <c r="AB3056" t="str">
        <f>CONCATENATE('Data Descriptive'!M3071,'Data Descriptive'!S3071)</f>
        <v>00</v>
      </c>
      <c r="AC3056" t="str">
        <f>CONCATENATE('Data Descriptive'!M3071,'Data Descriptive'!U3071)</f>
        <v>00</v>
      </c>
      <c r="AD3056" t="str">
        <f>CONCATENATE('Data Descriptive'!O3071,'Data Descriptive'!O3071)</f>
        <v>00</v>
      </c>
      <c r="AE3056" t="str">
        <f>CONCATENATE('Data Descriptive'!O3071,'Data Descriptive'!P3071)</f>
        <v>03</v>
      </c>
      <c r="AF3056" t="str">
        <f>CONCATENATE('Data Descriptive'!O3071,'Data Descriptive'!R3071)</f>
        <v>00</v>
      </c>
      <c r="AG3056" t="str">
        <f>CONCATENATE('Data Descriptive'!O3071,'Data Descriptive'!S3071)</f>
        <v>00</v>
      </c>
      <c r="AH3056" t="str">
        <f>CONCATENATE('Data Descriptive'!O3071,'Data Descriptive'!U3071)</f>
        <v>00</v>
      </c>
      <c r="AI3056" t="str">
        <f>CONCATENATE('Data Descriptive'!P3071,'Data Descriptive'!P3071)</f>
        <v>33</v>
      </c>
      <c r="AJ3056" t="str">
        <f>CONCATENATE('Data Descriptive'!P3071,'Data Descriptive'!R3071)</f>
        <v>30</v>
      </c>
      <c r="AK3056" t="str">
        <f>CONCATENATE('Data Descriptive'!P3071,'Data Descriptive'!S3071)</f>
        <v>30</v>
      </c>
      <c r="AL3056" t="str">
        <f>CONCATENATE('Data Descriptive'!P3071,'Data Descriptive'!U3071)</f>
        <v>30</v>
      </c>
      <c r="AM3056" t="str">
        <f>CONCATENATE('Data Descriptive'!R3071,'Data Descriptive'!R3071)</f>
        <v>00</v>
      </c>
      <c r="AN3056" t="str">
        <f>CONCATENATE('Data Descriptive'!R3071,'Data Descriptive'!S3071)</f>
        <v>00</v>
      </c>
      <c r="AO3056" t="str">
        <f>CONCATENATE('Data Descriptive'!R3071,'Data Descriptive'!U3071)</f>
        <v>00</v>
      </c>
      <c r="AP3056" t="str">
        <f>CONCATENATE('Data Descriptive'!S3071,'Data Descriptive'!S3071)</f>
        <v>00</v>
      </c>
      <c r="AQ3056" t="str">
        <f>CONCATENATE('Data Descriptive'!S3071,'Data Descriptive'!U3071)</f>
        <v>00</v>
      </c>
      <c r="AR3056" t="str">
        <f>CONCATENATE('Data Descriptive'!U3071,'Data Descriptive'!U3071)</f>
        <v>00</v>
      </c>
    </row>
    <row r="3057" spans="24:44">
      <c r="X3057" t="str">
        <f>CONCATENATE('Data Descriptive'!M3072,'Data Descriptive'!M3072)</f>
        <v>00</v>
      </c>
      <c r="Y3057" t="str">
        <f>CONCATENATE('Data Descriptive'!M3072,'Data Descriptive'!O3072)</f>
        <v>00</v>
      </c>
      <c r="Z3057" t="str">
        <f>CONCATENATE('Data Descriptive'!M3072,'Data Descriptive'!P3072)</f>
        <v>03</v>
      </c>
      <c r="AA3057" t="str">
        <f>CONCATENATE('Data Descriptive'!M3072,'Data Descriptive'!R3072)</f>
        <v>01</v>
      </c>
      <c r="AB3057" t="str">
        <f>CONCATENATE('Data Descriptive'!M3072,'Data Descriptive'!S3072)</f>
        <v>00</v>
      </c>
      <c r="AC3057" t="str">
        <f>CONCATENATE('Data Descriptive'!M3072,'Data Descriptive'!U3072)</f>
        <v>00</v>
      </c>
      <c r="AD3057" t="str">
        <f>CONCATENATE('Data Descriptive'!O3072,'Data Descriptive'!O3072)</f>
        <v>00</v>
      </c>
      <c r="AE3057" t="str">
        <f>CONCATENATE('Data Descriptive'!O3072,'Data Descriptive'!P3072)</f>
        <v>03</v>
      </c>
      <c r="AF3057" t="str">
        <f>CONCATENATE('Data Descriptive'!O3072,'Data Descriptive'!R3072)</f>
        <v>01</v>
      </c>
      <c r="AG3057" t="str">
        <f>CONCATENATE('Data Descriptive'!O3072,'Data Descriptive'!S3072)</f>
        <v>00</v>
      </c>
      <c r="AH3057" t="str">
        <f>CONCATENATE('Data Descriptive'!O3072,'Data Descriptive'!U3072)</f>
        <v>00</v>
      </c>
      <c r="AI3057" t="str">
        <f>CONCATENATE('Data Descriptive'!P3072,'Data Descriptive'!P3072)</f>
        <v>33</v>
      </c>
      <c r="AJ3057" t="str">
        <f>CONCATENATE('Data Descriptive'!P3072,'Data Descriptive'!R3072)</f>
        <v>31</v>
      </c>
      <c r="AK3057" t="str">
        <f>CONCATENATE('Data Descriptive'!P3072,'Data Descriptive'!S3072)</f>
        <v>30</v>
      </c>
      <c r="AL3057" t="str">
        <f>CONCATENATE('Data Descriptive'!P3072,'Data Descriptive'!U3072)</f>
        <v>30</v>
      </c>
      <c r="AM3057" t="str">
        <f>CONCATENATE('Data Descriptive'!R3072,'Data Descriptive'!R3072)</f>
        <v>11</v>
      </c>
      <c r="AN3057" t="str">
        <f>CONCATENATE('Data Descriptive'!R3072,'Data Descriptive'!S3072)</f>
        <v>10</v>
      </c>
      <c r="AO3057" t="str">
        <f>CONCATENATE('Data Descriptive'!R3072,'Data Descriptive'!U3072)</f>
        <v>10</v>
      </c>
      <c r="AP3057" t="str">
        <f>CONCATENATE('Data Descriptive'!S3072,'Data Descriptive'!S3072)</f>
        <v>00</v>
      </c>
      <c r="AQ3057" t="str">
        <f>CONCATENATE('Data Descriptive'!S3072,'Data Descriptive'!U3072)</f>
        <v>00</v>
      </c>
      <c r="AR3057" t="str">
        <f>CONCATENATE('Data Descriptive'!U3072,'Data Descriptive'!U3072)</f>
        <v>00</v>
      </c>
    </row>
    <row r="3058" spans="24:44">
      <c r="X3058" t="str">
        <f>CONCATENATE('Data Descriptive'!M3073,'Data Descriptive'!M3073)</f>
        <v>00</v>
      </c>
      <c r="Y3058" t="str">
        <f>CONCATENATE('Data Descriptive'!M3073,'Data Descriptive'!O3073)</f>
        <v>00</v>
      </c>
      <c r="Z3058" t="str">
        <f>CONCATENATE('Data Descriptive'!M3073,'Data Descriptive'!P3073)</f>
        <v>03</v>
      </c>
      <c r="AA3058" t="str">
        <f>CONCATENATE('Data Descriptive'!M3073,'Data Descriptive'!R3073)</f>
        <v>01</v>
      </c>
      <c r="AB3058" t="str">
        <f>CONCATENATE('Data Descriptive'!M3073,'Data Descriptive'!S3073)</f>
        <v>01</v>
      </c>
      <c r="AC3058" t="str">
        <f>CONCATENATE('Data Descriptive'!M3073,'Data Descriptive'!U3073)</f>
        <v>01</v>
      </c>
      <c r="AD3058" t="str">
        <f>CONCATENATE('Data Descriptive'!O3073,'Data Descriptive'!O3073)</f>
        <v>00</v>
      </c>
      <c r="AE3058" t="str">
        <f>CONCATENATE('Data Descriptive'!O3073,'Data Descriptive'!P3073)</f>
        <v>03</v>
      </c>
      <c r="AF3058" t="str">
        <f>CONCATENATE('Data Descriptive'!O3073,'Data Descriptive'!R3073)</f>
        <v>01</v>
      </c>
      <c r="AG3058" t="str">
        <f>CONCATENATE('Data Descriptive'!O3073,'Data Descriptive'!S3073)</f>
        <v>01</v>
      </c>
      <c r="AH3058" t="str">
        <f>CONCATENATE('Data Descriptive'!O3073,'Data Descriptive'!U3073)</f>
        <v>01</v>
      </c>
      <c r="AI3058" t="str">
        <f>CONCATENATE('Data Descriptive'!P3073,'Data Descriptive'!P3073)</f>
        <v>33</v>
      </c>
      <c r="AJ3058" t="str">
        <f>CONCATENATE('Data Descriptive'!P3073,'Data Descriptive'!R3073)</f>
        <v>31</v>
      </c>
      <c r="AK3058" t="str">
        <f>CONCATENATE('Data Descriptive'!P3073,'Data Descriptive'!S3073)</f>
        <v>31</v>
      </c>
      <c r="AL3058" t="str">
        <f>CONCATENATE('Data Descriptive'!P3073,'Data Descriptive'!U3073)</f>
        <v>31</v>
      </c>
      <c r="AM3058" t="str">
        <f>CONCATENATE('Data Descriptive'!R3073,'Data Descriptive'!R3073)</f>
        <v>11</v>
      </c>
      <c r="AN3058" t="str">
        <f>CONCATENATE('Data Descriptive'!R3073,'Data Descriptive'!S3073)</f>
        <v>11</v>
      </c>
      <c r="AO3058" t="str">
        <f>CONCATENATE('Data Descriptive'!R3073,'Data Descriptive'!U3073)</f>
        <v>11</v>
      </c>
      <c r="AP3058" t="str">
        <f>CONCATENATE('Data Descriptive'!S3073,'Data Descriptive'!S3073)</f>
        <v>11</v>
      </c>
      <c r="AQ3058" t="str">
        <f>CONCATENATE('Data Descriptive'!S3073,'Data Descriptive'!U3073)</f>
        <v>11</v>
      </c>
      <c r="AR3058" t="str">
        <f>CONCATENATE('Data Descriptive'!U3073,'Data Descriptive'!U3073)</f>
        <v>11</v>
      </c>
    </row>
    <row r="3059" spans="24:44">
      <c r="X3059" t="str">
        <f>CONCATENATE('Data Descriptive'!M3074,'Data Descriptive'!M3074)</f>
        <v>11</v>
      </c>
      <c r="Y3059" t="str">
        <f>CONCATENATE('Data Descriptive'!M3074,'Data Descriptive'!O3074)</f>
        <v>12</v>
      </c>
      <c r="Z3059" t="str">
        <f>CONCATENATE('Data Descriptive'!M3074,'Data Descriptive'!P3074)</f>
        <v>12</v>
      </c>
      <c r="AA3059" t="str">
        <f>CONCATENATE('Data Descriptive'!M3074,'Data Descriptive'!R3074)</f>
        <v>10</v>
      </c>
      <c r="AB3059" t="str">
        <f>CONCATENATE('Data Descriptive'!M3074,'Data Descriptive'!S3074)</f>
        <v>10</v>
      </c>
      <c r="AC3059" t="str">
        <f>CONCATENATE('Data Descriptive'!M3074,'Data Descriptive'!U3074)</f>
        <v>10</v>
      </c>
      <c r="AD3059" t="str">
        <f>CONCATENATE('Data Descriptive'!O3074,'Data Descriptive'!O3074)</f>
        <v>22</v>
      </c>
      <c r="AE3059" t="str">
        <f>CONCATENATE('Data Descriptive'!O3074,'Data Descriptive'!P3074)</f>
        <v>22</v>
      </c>
      <c r="AF3059" t="str">
        <f>CONCATENATE('Data Descriptive'!O3074,'Data Descriptive'!R3074)</f>
        <v>20</v>
      </c>
      <c r="AG3059" t="str">
        <f>CONCATENATE('Data Descriptive'!O3074,'Data Descriptive'!S3074)</f>
        <v>20</v>
      </c>
      <c r="AH3059" t="str">
        <f>CONCATENATE('Data Descriptive'!O3074,'Data Descriptive'!U3074)</f>
        <v>20</v>
      </c>
      <c r="AI3059" t="str">
        <f>CONCATENATE('Data Descriptive'!P3074,'Data Descriptive'!P3074)</f>
        <v>22</v>
      </c>
      <c r="AJ3059" t="str">
        <f>CONCATENATE('Data Descriptive'!P3074,'Data Descriptive'!R3074)</f>
        <v>20</v>
      </c>
      <c r="AK3059" t="str">
        <f>CONCATENATE('Data Descriptive'!P3074,'Data Descriptive'!S3074)</f>
        <v>20</v>
      </c>
      <c r="AL3059" t="str">
        <f>CONCATENATE('Data Descriptive'!P3074,'Data Descriptive'!U3074)</f>
        <v>20</v>
      </c>
      <c r="AM3059" t="str">
        <f>CONCATENATE('Data Descriptive'!R3074,'Data Descriptive'!R3074)</f>
        <v>00</v>
      </c>
      <c r="AN3059" t="str">
        <f>CONCATENATE('Data Descriptive'!R3074,'Data Descriptive'!S3074)</f>
        <v>00</v>
      </c>
      <c r="AO3059" t="str">
        <f>CONCATENATE('Data Descriptive'!R3074,'Data Descriptive'!U3074)</f>
        <v>00</v>
      </c>
      <c r="AP3059" t="str">
        <f>CONCATENATE('Data Descriptive'!S3074,'Data Descriptive'!S3074)</f>
        <v>00</v>
      </c>
      <c r="AQ3059" t="str">
        <f>CONCATENATE('Data Descriptive'!S3074,'Data Descriptive'!U3074)</f>
        <v>00</v>
      </c>
      <c r="AR3059" t="str">
        <f>CONCATENATE('Data Descriptive'!U3074,'Data Descriptive'!U3074)</f>
        <v>00</v>
      </c>
    </row>
    <row r="3060" spans="24:44">
      <c r="X3060" t="str">
        <f>CONCATENATE('Data Descriptive'!M3075,'Data Descriptive'!M3075)</f>
        <v>00</v>
      </c>
      <c r="Y3060" t="str">
        <f>CONCATENATE('Data Descriptive'!M3075,'Data Descriptive'!O3075)</f>
        <v>00</v>
      </c>
      <c r="Z3060" t="str">
        <f>CONCATENATE('Data Descriptive'!M3075,'Data Descriptive'!P3075)</f>
        <v>03</v>
      </c>
      <c r="AA3060" t="str">
        <f>CONCATENATE('Data Descriptive'!M3075,'Data Descriptive'!R3075)</f>
        <v>01</v>
      </c>
      <c r="AB3060" t="str">
        <f>CONCATENATE('Data Descriptive'!M3075,'Data Descriptive'!S3075)</f>
        <v>00</v>
      </c>
      <c r="AC3060" t="str">
        <f>CONCATENATE('Data Descriptive'!M3075,'Data Descriptive'!U3075)</f>
        <v>00</v>
      </c>
      <c r="AD3060" t="str">
        <f>CONCATENATE('Data Descriptive'!O3075,'Data Descriptive'!O3075)</f>
        <v>00</v>
      </c>
      <c r="AE3060" t="str">
        <f>CONCATENATE('Data Descriptive'!O3075,'Data Descriptive'!P3075)</f>
        <v>03</v>
      </c>
      <c r="AF3060" t="str">
        <f>CONCATENATE('Data Descriptive'!O3075,'Data Descriptive'!R3075)</f>
        <v>01</v>
      </c>
      <c r="AG3060" t="str">
        <f>CONCATENATE('Data Descriptive'!O3075,'Data Descriptive'!S3075)</f>
        <v>00</v>
      </c>
      <c r="AH3060" t="str">
        <f>CONCATENATE('Data Descriptive'!O3075,'Data Descriptive'!U3075)</f>
        <v>00</v>
      </c>
      <c r="AI3060" t="str">
        <f>CONCATENATE('Data Descriptive'!P3075,'Data Descriptive'!P3075)</f>
        <v>33</v>
      </c>
      <c r="AJ3060" t="str">
        <f>CONCATENATE('Data Descriptive'!P3075,'Data Descriptive'!R3075)</f>
        <v>31</v>
      </c>
      <c r="AK3060" t="str">
        <f>CONCATENATE('Data Descriptive'!P3075,'Data Descriptive'!S3075)</f>
        <v>30</v>
      </c>
      <c r="AL3060" t="str">
        <f>CONCATENATE('Data Descriptive'!P3075,'Data Descriptive'!U3075)</f>
        <v>30</v>
      </c>
      <c r="AM3060" t="str">
        <f>CONCATENATE('Data Descriptive'!R3075,'Data Descriptive'!R3075)</f>
        <v>11</v>
      </c>
      <c r="AN3060" t="str">
        <f>CONCATENATE('Data Descriptive'!R3075,'Data Descriptive'!S3075)</f>
        <v>10</v>
      </c>
      <c r="AO3060" t="str">
        <f>CONCATENATE('Data Descriptive'!R3075,'Data Descriptive'!U3075)</f>
        <v>10</v>
      </c>
      <c r="AP3060" t="str">
        <f>CONCATENATE('Data Descriptive'!S3075,'Data Descriptive'!S3075)</f>
        <v>00</v>
      </c>
      <c r="AQ3060" t="str">
        <f>CONCATENATE('Data Descriptive'!S3075,'Data Descriptive'!U3075)</f>
        <v>00</v>
      </c>
      <c r="AR3060" t="str">
        <f>CONCATENATE('Data Descriptive'!U3075,'Data Descriptive'!U3075)</f>
        <v>00</v>
      </c>
    </row>
    <row r="3061" spans="24:44">
      <c r="X3061" t="str">
        <f>CONCATENATE('Data Descriptive'!M3076,'Data Descriptive'!M3076)</f>
        <v>00</v>
      </c>
      <c r="Y3061" t="str">
        <f>CONCATENATE('Data Descriptive'!M3076,'Data Descriptive'!O3076)</f>
        <v>00</v>
      </c>
      <c r="Z3061" t="str">
        <f>CONCATENATE('Data Descriptive'!M3076,'Data Descriptive'!P3076)</f>
        <v>03</v>
      </c>
      <c r="AA3061" t="str">
        <f>CONCATENATE('Data Descriptive'!M3076,'Data Descriptive'!R3076)</f>
        <v>01</v>
      </c>
      <c r="AB3061" t="str">
        <f>CONCATENATE('Data Descriptive'!M3076,'Data Descriptive'!S3076)</f>
        <v>00</v>
      </c>
      <c r="AC3061" t="str">
        <f>CONCATENATE('Data Descriptive'!M3076,'Data Descriptive'!U3076)</f>
        <v>00</v>
      </c>
      <c r="AD3061" t="str">
        <f>CONCATENATE('Data Descriptive'!O3076,'Data Descriptive'!O3076)</f>
        <v>00</v>
      </c>
      <c r="AE3061" t="str">
        <f>CONCATENATE('Data Descriptive'!O3076,'Data Descriptive'!P3076)</f>
        <v>03</v>
      </c>
      <c r="AF3061" t="str">
        <f>CONCATENATE('Data Descriptive'!O3076,'Data Descriptive'!R3076)</f>
        <v>01</v>
      </c>
      <c r="AG3061" t="str">
        <f>CONCATENATE('Data Descriptive'!O3076,'Data Descriptive'!S3076)</f>
        <v>00</v>
      </c>
      <c r="AH3061" t="str">
        <f>CONCATENATE('Data Descriptive'!O3076,'Data Descriptive'!U3076)</f>
        <v>00</v>
      </c>
      <c r="AI3061" t="str">
        <f>CONCATENATE('Data Descriptive'!P3076,'Data Descriptive'!P3076)</f>
        <v>33</v>
      </c>
      <c r="AJ3061" t="str">
        <f>CONCATENATE('Data Descriptive'!P3076,'Data Descriptive'!R3076)</f>
        <v>31</v>
      </c>
      <c r="AK3061" t="str">
        <f>CONCATENATE('Data Descriptive'!P3076,'Data Descriptive'!S3076)</f>
        <v>30</v>
      </c>
      <c r="AL3061" t="str">
        <f>CONCATENATE('Data Descriptive'!P3076,'Data Descriptive'!U3076)</f>
        <v>30</v>
      </c>
      <c r="AM3061" t="str">
        <f>CONCATENATE('Data Descriptive'!R3076,'Data Descriptive'!R3076)</f>
        <v>11</v>
      </c>
      <c r="AN3061" t="str">
        <f>CONCATENATE('Data Descriptive'!R3076,'Data Descriptive'!S3076)</f>
        <v>10</v>
      </c>
      <c r="AO3061" t="str">
        <f>CONCATENATE('Data Descriptive'!R3076,'Data Descriptive'!U3076)</f>
        <v>10</v>
      </c>
      <c r="AP3061" t="str">
        <f>CONCATENATE('Data Descriptive'!S3076,'Data Descriptive'!S3076)</f>
        <v>00</v>
      </c>
      <c r="AQ3061" t="str">
        <f>CONCATENATE('Data Descriptive'!S3076,'Data Descriptive'!U3076)</f>
        <v>00</v>
      </c>
      <c r="AR3061" t="str">
        <f>CONCATENATE('Data Descriptive'!U3076,'Data Descriptive'!U3076)</f>
        <v>00</v>
      </c>
    </row>
    <row r="3062" spans="24:44">
      <c r="X3062" t="str">
        <f>CONCATENATE('Data Descriptive'!M3077,'Data Descriptive'!M3077)</f>
        <v>11</v>
      </c>
      <c r="Y3062" t="str">
        <f>CONCATENATE('Data Descriptive'!M3077,'Data Descriptive'!O3077)</f>
        <v>12</v>
      </c>
      <c r="Z3062" t="str">
        <f>CONCATENATE('Data Descriptive'!M3077,'Data Descriptive'!P3077)</f>
        <v>12</v>
      </c>
      <c r="AA3062" t="str">
        <f>CONCATENATE('Data Descriptive'!M3077,'Data Descriptive'!R3077)</f>
        <v>11</v>
      </c>
      <c r="AB3062" t="str">
        <f>CONCATENATE('Data Descriptive'!M3077,'Data Descriptive'!S3077)</f>
        <v>11</v>
      </c>
      <c r="AC3062" t="str">
        <f>CONCATENATE('Data Descriptive'!M3077,'Data Descriptive'!U3077)</f>
        <v>10</v>
      </c>
      <c r="AD3062" t="str">
        <f>CONCATENATE('Data Descriptive'!O3077,'Data Descriptive'!O3077)</f>
        <v>22</v>
      </c>
      <c r="AE3062" t="str">
        <f>CONCATENATE('Data Descriptive'!O3077,'Data Descriptive'!P3077)</f>
        <v>22</v>
      </c>
      <c r="AF3062" t="str">
        <f>CONCATENATE('Data Descriptive'!O3077,'Data Descriptive'!R3077)</f>
        <v>21</v>
      </c>
      <c r="AG3062" t="str">
        <f>CONCATENATE('Data Descriptive'!O3077,'Data Descriptive'!S3077)</f>
        <v>21</v>
      </c>
      <c r="AH3062" t="str">
        <f>CONCATENATE('Data Descriptive'!O3077,'Data Descriptive'!U3077)</f>
        <v>20</v>
      </c>
      <c r="AI3062" t="str">
        <f>CONCATENATE('Data Descriptive'!P3077,'Data Descriptive'!P3077)</f>
        <v>22</v>
      </c>
      <c r="AJ3062" t="str">
        <f>CONCATENATE('Data Descriptive'!P3077,'Data Descriptive'!R3077)</f>
        <v>21</v>
      </c>
      <c r="AK3062" t="str">
        <f>CONCATENATE('Data Descriptive'!P3077,'Data Descriptive'!S3077)</f>
        <v>21</v>
      </c>
      <c r="AL3062" t="str">
        <f>CONCATENATE('Data Descriptive'!P3077,'Data Descriptive'!U3077)</f>
        <v>20</v>
      </c>
      <c r="AM3062" t="str">
        <f>CONCATENATE('Data Descriptive'!R3077,'Data Descriptive'!R3077)</f>
        <v>11</v>
      </c>
      <c r="AN3062" t="str">
        <f>CONCATENATE('Data Descriptive'!R3077,'Data Descriptive'!S3077)</f>
        <v>11</v>
      </c>
      <c r="AO3062" t="str">
        <f>CONCATENATE('Data Descriptive'!R3077,'Data Descriptive'!U3077)</f>
        <v>10</v>
      </c>
      <c r="AP3062" t="str">
        <f>CONCATENATE('Data Descriptive'!S3077,'Data Descriptive'!S3077)</f>
        <v>11</v>
      </c>
      <c r="AQ3062" t="str">
        <f>CONCATENATE('Data Descriptive'!S3077,'Data Descriptive'!U3077)</f>
        <v>10</v>
      </c>
      <c r="AR3062" t="str">
        <f>CONCATENATE('Data Descriptive'!U3077,'Data Descriptive'!U3077)</f>
        <v>00</v>
      </c>
    </row>
    <row r="3063" spans="24:44">
      <c r="X3063" t="str">
        <f>CONCATENATE('Data Descriptive'!M3078,'Data Descriptive'!M3078)</f>
        <v>00</v>
      </c>
      <c r="Y3063" t="str">
        <f>CONCATENATE('Data Descriptive'!M3078,'Data Descriptive'!O3078)</f>
        <v>02</v>
      </c>
      <c r="Z3063" t="str">
        <f>CONCATENATE('Data Descriptive'!M3078,'Data Descriptive'!P3078)</f>
        <v>02</v>
      </c>
      <c r="AA3063" t="str">
        <f>CONCATENATE('Data Descriptive'!M3078,'Data Descriptive'!R3078)</f>
        <v>00</v>
      </c>
      <c r="AB3063" t="str">
        <f>CONCATENATE('Data Descriptive'!M3078,'Data Descriptive'!S3078)</f>
        <v>00</v>
      </c>
      <c r="AC3063" t="str">
        <f>CONCATENATE('Data Descriptive'!M3078,'Data Descriptive'!U3078)</f>
        <v>00</v>
      </c>
      <c r="AD3063" t="str">
        <f>CONCATENATE('Data Descriptive'!O3078,'Data Descriptive'!O3078)</f>
        <v>22</v>
      </c>
      <c r="AE3063" t="str">
        <f>CONCATENATE('Data Descriptive'!O3078,'Data Descriptive'!P3078)</f>
        <v>22</v>
      </c>
      <c r="AF3063" t="str">
        <f>CONCATENATE('Data Descriptive'!O3078,'Data Descriptive'!R3078)</f>
        <v>20</v>
      </c>
      <c r="AG3063" t="str">
        <f>CONCATENATE('Data Descriptive'!O3078,'Data Descriptive'!S3078)</f>
        <v>20</v>
      </c>
      <c r="AH3063" t="str">
        <f>CONCATENATE('Data Descriptive'!O3078,'Data Descriptive'!U3078)</f>
        <v>20</v>
      </c>
      <c r="AI3063" t="str">
        <f>CONCATENATE('Data Descriptive'!P3078,'Data Descriptive'!P3078)</f>
        <v>22</v>
      </c>
      <c r="AJ3063" t="str">
        <f>CONCATENATE('Data Descriptive'!P3078,'Data Descriptive'!R3078)</f>
        <v>20</v>
      </c>
      <c r="AK3063" t="str">
        <f>CONCATENATE('Data Descriptive'!P3078,'Data Descriptive'!S3078)</f>
        <v>20</v>
      </c>
      <c r="AL3063" t="str">
        <f>CONCATENATE('Data Descriptive'!P3078,'Data Descriptive'!U3078)</f>
        <v>20</v>
      </c>
      <c r="AM3063" t="str">
        <f>CONCATENATE('Data Descriptive'!R3078,'Data Descriptive'!R3078)</f>
        <v>00</v>
      </c>
      <c r="AN3063" t="str">
        <f>CONCATENATE('Data Descriptive'!R3078,'Data Descriptive'!S3078)</f>
        <v>00</v>
      </c>
      <c r="AO3063" t="str">
        <f>CONCATENATE('Data Descriptive'!R3078,'Data Descriptive'!U3078)</f>
        <v>00</v>
      </c>
      <c r="AP3063" t="str">
        <f>CONCATENATE('Data Descriptive'!S3078,'Data Descriptive'!S3078)</f>
        <v>00</v>
      </c>
      <c r="AQ3063" t="str">
        <f>CONCATENATE('Data Descriptive'!S3078,'Data Descriptive'!U3078)</f>
        <v>00</v>
      </c>
      <c r="AR3063" t="str">
        <f>CONCATENATE('Data Descriptive'!U3078,'Data Descriptive'!U3078)</f>
        <v>00</v>
      </c>
    </row>
    <row r="3064" spans="24:44">
      <c r="X3064" t="str">
        <f>CONCATENATE('Data Descriptive'!M3079,'Data Descriptive'!M3079)</f>
        <v>00</v>
      </c>
      <c r="Y3064" t="str">
        <f>CONCATENATE('Data Descriptive'!M3079,'Data Descriptive'!O3079)</f>
        <v>00</v>
      </c>
      <c r="Z3064" t="str">
        <f>CONCATENATE('Data Descriptive'!M3079,'Data Descriptive'!P3079)</f>
        <v>03</v>
      </c>
      <c r="AA3064" t="str">
        <f>CONCATENATE('Data Descriptive'!M3079,'Data Descriptive'!R3079)</f>
        <v>01</v>
      </c>
      <c r="AB3064" t="str">
        <f>CONCATENATE('Data Descriptive'!M3079,'Data Descriptive'!S3079)</f>
        <v>01</v>
      </c>
      <c r="AC3064" t="str">
        <f>CONCATENATE('Data Descriptive'!M3079,'Data Descriptive'!U3079)</f>
        <v>00</v>
      </c>
      <c r="AD3064" t="str">
        <f>CONCATENATE('Data Descriptive'!O3079,'Data Descriptive'!O3079)</f>
        <v>00</v>
      </c>
      <c r="AE3064" t="str">
        <f>CONCATENATE('Data Descriptive'!O3079,'Data Descriptive'!P3079)</f>
        <v>03</v>
      </c>
      <c r="AF3064" t="str">
        <f>CONCATENATE('Data Descriptive'!O3079,'Data Descriptive'!R3079)</f>
        <v>01</v>
      </c>
      <c r="AG3064" t="str">
        <f>CONCATENATE('Data Descriptive'!O3079,'Data Descriptive'!S3079)</f>
        <v>01</v>
      </c>
      <c r="AH3064" t="str">
        <f>CONCATENATE('Data Descriptive'!O3079,'Data Descriptive'!U3079)</f>
        <v>00</v>
      </c>
      <c r="AI3064" t="str">
        <f>CONCATENATE('Data Descriptive'!P3079,'Data Descriptive'!P3079)</f>
        <v>33</v>
      </c>
      <c r="AJ3064" t="str">
        <f>CONCATENATE('Data Descriptive'!P3079,'Data Descriptive'!R3079)</f>
        <v>31</v>
      </c>
      <c r="AK3064" t="str">
        <f>CONCATENATE('Data Descriptive'!P3079,'Data Descriptive'!S3079)</f>
        <v>31</v>
      </c>
      <c r="AL3064" t="str">
        <f>CONCATENATE('Data Descriptive'!P3079,'Data Descriptive'!U3079)</f>
        <v>30</v>
      </c>
      <c r="AM3064" t="str">
        <f>CONCATENATE('Data Descriptive'!R3079,'Data Descriptive'!R3079)</f>
        <v>11</v>
      </c>
      <c r="AN3064" t="str">
        <f>CONCATENATE('Data Descriptive'!R3079,'Data Descriptive'!S3079)</f>
        <v>11</v>
      </c>
      <c r="AO3064" t="str">
        <f>CONCATENATE('Data Descriptive'!R3079,'Data Descriptive'!U3079)</f>
        <v>10</v>
      </c>
      <c r="AP3064" t="str">
        <f>CONCATENATE('Data Descriptive'!S3079,'Data Descriptive'!S3079)</f>
        <v>11</v>
      </c>
      <c r="AQ3064" t="str">
        <f>CONCATENATE('Data Descriptive'!S3079,'Data Descriptive'!U3079)</f>
        <v>10</v>
      </c>
      <c r="AR3064" t="str">
        <f>CONCATENATE('Data Descriptive'!U3079,'Data Descriptive'!U3079)</f>
        <v>00</v>
      </c>
    </row>
    <row r="3065" spans="24:44">
      <c r="X3065" t="str">
        <f>CONCATENATE('Data Descriptive'!M3080,'Data Descriptive'!M3080)</f>
        <v>00</v>
      </c>
      <c r="Y3065" t="str">
        <f>CONCATENATE('Data Descriptive'!M3080,'Data Descriptive'!O3080)</f>
        <v>00</v>
      </c>
      <c r="Z3065" t="str">
        <f>CONCATENATE('Data Descriptive'!M3080,'Data Descriptive'!P3080)</f>
        <v>03</v>
      </c>
      <c r="AA3065" t="str">
        <f>CONCATENATE('Data Descriptive'!M3080,'Data Descriptive'!R3080)</f>
        <v>00</v>
      </c>
      <c r="AB3065" t="str">
        <f>CONCATENATE('Data Descriptive'!M3080,'Data Descriptive'!S3080)</f>
        <v>01</v>
      </c>
      <c r="AC3065" t="str">
        <f>CONCATENATE('Data Descriptive'!M3080,'Data Descriptive'!U3080)</f>
        <v>00</v>
      </c>
      <c r="AD3065" t="str">
        <f>CONCATENATE('Data Descriptive'!O3080,'Data Descriptive'!O3080)</f>
        <v>00</v>
      </c>
      <c r="AE3065" t="str">
        <f>CONCATENATE('Data Descriptive'!O3080,'Data Descriptive'!P3080)</f>
        <v>03</v>
      </c>
      <c r="AF3065" t="str">
        <f>CONCATENATE('Data Descriptive'!O3080,'Data Descriptive'!R3080)</f>
        <v>00</v>
      </c>
      <c r="AG3065" t="str">
        <f>CONCATENATE('Data Descriptive'!O3080,'Data Descriptive'!S3080)</f>
        <v>01</v>
      </c>
      <c r="AH3065" t="str">
        <f>CONCATENATE('Data Descriptive'!O3080,'Data Descriptive'!U3080)</f>
        <v>00</v>
      </c>
      <c r="AI3065" t="str">
        <f>CONCATENATE('Data Descriptive'!P3080,'Data Descriptive'!P3080)</f>
        <v>33</v>
      </c>
      <c r="AJ3065" t="str">
        <f>CONCATENATE('Data Descriptive'!P3080,'Data Descriptive'!R3080)</f>
        <v>30</v>
      </c>
      <c r="AK3065" t="str">
        <f>CONCATENATE('Data Descriptive'!P3080,'Data Descriptive'!S3080)</f>
        <v>31</v>
      </c>
      <c r="AL3065" t="str">
        <f>CONCATENATE('Data Descriptive'!P3080,'Data Descriptive'!U3080)</f>
        <v>30</v>
      </c>
      <c r="AM3065" t="str">
        <f>CONCATENATE('Data Descriptive'!R3080,'Data Descriptive'!R3080)</f>
        <v>00</v>
      </c>
      <c r="AN3065" t="str">
        <f>CONCATENATE('Data Descriptive'!R3080,'Data Descriptive'!S3080)</f>
        <v>01</v>
      </c>
      <c r="AO3065" t="str">
        <f>CONCATENATE('Data Descriptive'!R3080,'Data Descriptive'!U3080)</f>
        <v>00</v>
      </c>
      <c r="AP3065" t="str">
        <f>CONCATENATE('Data Descriptive'!S3080,'Data Descriptive'!S3080)</f>
        <v>11</v>
      </c>
      <c r="AQ3065" t="str">
        <f>CONCATENATE('Data Descriptive'!S3080,'Data Descriptive'!U3080)</f>
        <v>10</v>
      </c>
      <c r="AR3065" t="str">
        <f>CONCATENATE('Data Descriptive'!U3080,'Data Descriptive'!U3080)</f>
        <v>00</v>
      </c>
    </row>
    <row r="3066" spans="24:44">
      <c r="X3066" t="str">
        <f>CONCATENATE('Data Descriptive'!M3081,'Data Descriptive'!M3081)</f>
        <v>00</v>
      </c>
      <c r="Y3066" t="str">
        <f>CONCATENATE('Data Descriptive'!M3081,'Data Descriptive'!O3081)</f>
        <v>01</v>
      </c>
      <c r="Z3066" t="str">
        <f>CONCATENATE('Data Descriptive'!M3081,'Data Descriptive'!P3081)</f>
        <v>03</v>
      </c>
      <c r="AA3066" t="str">
        <f>CONCATENATE('Data Descriptive'!M3081,'Data Descriptive'!R3081)</f>
        <v>00</v>
      </c>
      <c r="AB3066" t="str">
        <f>CONCATENATE('Data Descriptive'!M3081,'Data Descriptive'!S3081)</f>
        <v>00</v>
      </c>
      <c r="AC3066" t="str">
        <f>CONCATENATE('Data Descriptive'!M3081,'Data Descriptive'!U3081)</f>
        <v>00</v>
      </c>
      <c r="AD3066" t="str">
        <f>CONCATENATE('Data Descriptive'!O3081,'Data Descriptive'!O3081)</f>
        <v>11</v>
      </c>
      <c r="AE3066" t="str">
        <f>CONCATENATE('Data Descriptive'!O3081,'Data Descriptive'!P3081)</f>
        <v>13</v>
      </c>
      <c r="AF3066" t="str">
        <f>CONCATENATE('Data Descriptive'!O3081,'Data Descriptive'!R3081)</f>
        <v>10</v>
      </c>
      <c r="AG3066" t="str">
        <f>CONCATENATE('Data Descriptive'!O3081,'Data Descriptive'!S3081)</f>
        <v>10</v>
      </c>
      <c r="AH3066" t="str">
        <f>CONCATENATE('Data Descriptive'!O3081,'Data Descriptive'!U3081)</f>
        <v>10</v>
      </c>
      <c r="AI3066" t="str">
        <f>CONCATENATE('Data Descriptive'!P3081,'Data Descriptive'!P3081)</f>
        <v>33</v>
      </c>
      <c r="AJ3066" t="str">
        <f>CONCATENATE('Data Descriptive'!P3081,'Data Descriptive'!R3081)</f>
        <v>30</v>
      </c>
      <c r="AK3066" t="str">
        <f>CONCATENATE('Data Descriptive'!P3081,'Data Descriptive'!S3081)</f>
        <v>30</v>
      </c>
      <c r="AL3066" t="str">
        <f>CONCATENATE('Data Descriptive'!P3081,'Data Descriptive'!U3081)</f>
        <v>30</v>
      </c>
      <c r="AM3066" t="str">
        <f>CONCATENATE('Data Descriptive'!R3081,'Data Descriptive'!R3081)</f>
        <v>00</v>
      </c>
      <c r="AN3066" t="str">
        <f>CONCATENATE('Data Descriptive'!R3081,'Data Descriptive'!S3081)</f>
        <v>00</v>
      </c>
      <c r="AO3066" t="str">
        <f>CONCATENATE('Data Descriptive'!R3081,'Data Descriptive'!U3081)</f>
        <v>00</v>
      </c>
      <c r="AP3066" t="str">
        <f>CONCATENATE('Data Descriptive'!S3081,'Data Descriptive'!S3081)</f>
        <v>00</v>
      </c>
      <c r="AQ3066" t="str">
        <f>CONCATENATE('Data Descriptive'!S3081,'Data Descriptive'!U3081)</f>
        <v>00</v>
      </c>
      <c r="AR3066" t="str">
        <f>CONCATENATE('Data Descriptive'!U3081,'Data Descriptive'!U3081)</f>
        <v>00</v>
      </c>
    </row>
    <row r="3067" spans="24:44">
      <c r="X3067" t="str">
        <f>CONCATENATE('Data Descriptive'!M3082,'Data Descriptive'!M3082)</f>
        <v>00</v>
      </c>
      <c r="Y3067" t="str">
        <f>CONCATENATE('Data Descriptive'!M3082,'Data Descriptive'!O3082)</f>
        <v>02</v>
      </c>
      <c r="Z3067" t="str">
        <f>CONCATENATE('Data Descriptive'!M3082,'Data Descriptive'!P3082)</f>
        <v>03</v>
      </c>
      <c r="AA3067" t="str">
        <f>CONCATENATE('Data Descriptive'!M3082,'Data Descriptive'!R3082)</f>
        <v>01</v>
      </c>
      <c r="AB3067" t="str">
        <f>CONCATENATE('Data Descriptive'!M3082,'Data Descriptive'!S3082)</f>
        <v>00</v>
      </c>
      <c r="AC3067" t="str">
        <f>CONCATENATE('Data Descriptive'!M3082,'Data Descriptive'!U3082)</f>
        <v>00</v>
      </c>
      <c r="AD3067" t="str">
        <f>CONCATENATE('Data Descriptive'!O3082,'Data Descriptive'!O3082)</f>
        <v>22</v>
      </c>
      <c r="AE3067" t="str">
        <f>CONCATENATE('Data Descriptive'!O3082,'Data Descriptive'!P3082)</f>
        <v>23</v>
      </c>
      <c r="AF3067" t="str">
        <f>CONCATENATE('Data Descriptive'!O3082,'Data Descriptive'!R3082)</f>
        <v>21</v>
      </c>
      <c r="AG3067" t="str">
        <f>CONCATENATE('Data Descriptive'!O3082,'Data Descriptive'!S3082)</f>
        <v>20</v>
      </c>
      <c r="AH3067" t="str">
        <f>CONCATENATE('Data Descriptive'!O3082,'Data Descriptive'!U3082)</f>
        <v>20</v>
      </c>
      <c r="AI3067" t="str">
        <f>CONCATENATE('Data Descriptive'!P3082,'Data Descriptive'!P3082)</f>
        <v>33</v>
      </c>
      <c r="AJ3067" t="str">
        <f>CONCATENATE('Data Descriptive'!P3082,'Data Descriptive'!R3082)</f>
        <v>31</v>
      </c>
      <c r="AK3067" t="str">
        <f>CONCATENATE('Data Descriptive'!P3082,'Data Descriptive'!S3082)</f>
        <v>30</v>
      </c>
      <c r="AL3067" t="str">
        <f>CONCATENATE('Data Descriptive'!P3082,'Data Descriptive'!U3082)</f>
        <v>30</v>
      </c>
      <c r="AM3067" t="str">
        <f>CONCATENATE('Data Descriptive'!R3082,'Data Descriptive'!R3082)</f>
        <v>11</v>
      </c>
      <c r="AN3067" t="str">
        <f>CONCATENATE('Data Descriptive'!R3082,'Data Descriptive'!S3082)</f>
        <v>10</v>
      </c>
      <c r="AO3067" t="str">
        <f>CONCATENATE('Data Descriptive'!R3082,'Data Descriptive'!U3082)</f>
        <v>10</v>
      </c>
      <c r="AP3067" t="str">
        <f>CONCATENATE('Data Descriptive'!S3082,'Data Descriptive'!S3082)</f>
        <v>00</v>
      </c>
      <c r="AQ3067" t="str">
        <f>CONCATENATE('Data Descriptive'!S3082,'Data Descriptive'!U3082)</f>
        <v>00</v>
      </c>
      <c r="AR3067" t="str">
        <f>CONCATENATE('Data Descriptive'!U3082,'Data Descriptive'!U3082)</f>
        <v>00</v>
      </c>
    </row>
    <row r="3068" spans="24:44">
      <c r="X3068" t="str">
        <f>CONCATENATE('Data Descriptive'!M3083,'Data Descriptive'!M3083)</f>
        <v>00</v>
      </c>
      <c r="Y3068" t="str">
        <f>CONCATENATE('Data Descriptive'!M3083,'Data Descriptive'!O3083)</f>
        <v>00</v>
      </c>
      <c r="Z3068" t="str">
        <f>CONCATENATE('Data Descriptive'!M3083,'Data Descriptive'!P3083)</f>
        <v>03</v>
      </c>
      <c r="AA3068" t="str">
        <f>CONCATENATE('Data Descriptive'!M3083,'Data Descriptive'!R3083)</f>
        <v>01</v>
      </c>
      <c r="AB3068" t="str">
        <f>CONCATENATE('Data Descriptive'!M3083,'Data Descriptive'!S3083)</f>
        <v>00</v>
      </c>
      <c r="AC3068" t="str">
        <f>CONCATENATE('Data Descriptive'!M3083,'Data Descriptive'!U3083)</f>
        <v>00</v>
      </c>
      <c r="AD3068" t="str">
        <f>CONCATENATE('Data Descriptive'!O3083,'Data Descriptive'!O3083)</f>
        <v>00</v>
      </c>
      <c r="AE3068" t="str">
        <f>CONCATENATE('Data Descriptive'!O3083,'Data Descriptive'!P3083)</f>
        <v>03</v>
      </c>
      <c r="AF3068" t="str">
        <f>CONCATENATE('Data Descriptive'!O3083,'Data Descriptive'!R3083)</f>
        <v>01</v>
      </c>
      <c r="AG3068" t="str">
        <f>CONCATENATE('Data Descriptive'!O3083,'Data Descriptive'!S3083)</f>
        <v>00</v>
      </c>
      <c r="AH3068" t="str">
        <f>CONCATENATE('Data Descriptive'!O3083,'Data Descriptive'!U3083)</f>
        <v>00</v>
      </c>
      <c r="AI3068" t="str">
        <f>CONCATENATE('Data Descriptive'!P3083,'Data Descriptive'!P3083)</f>
        <v>33</v>
      </c>
      <c r="AJ3068" t="str">
        <f>CONCATENATE('Data Descriptive'!P3083,'Data Descriptive'!R3083)</f>
        <v>31</v>
      </c>
      <c r="AK3068" t="str">
        <f>CONCATENATE('Data Descriptive'!P3083,'Data Descriptive'!S3083)</f>
        <v>30</v>
      </c>
      <c r="AL3068" t="str">
        <f>CONCATENATE('Data Descriptive'!P3083,'Data Descriptive'!U3083)</f>
        <v>30</v>
      </c>
      <c r="AM3068" t="str">
        <f>CONCATENATE('Data Descriptive'!R3083,'Data Descriptive'!R3083)</f>
        <v>11</v>
      </c>
      <c r="AN3068" t="str">
        <f>CONCATENATE('Data Descriptive'!R3083,'Data Descriptive'!S3083)</f>
        <v>10</v>
      </c>
      <c r="AO3068" t="str">
        <f>CONCATENATE('Data Descriptive'!R3083,'Data Descriptive'!U3083)</f>
        <v>10</v>
      </c>
      <c r="AP3068" t="str">
        <f>CONCATENATE('Data Descriptive'!S3083,'Data Descriptive'!S3083)</f>
        <v>00</v>
      </c>
      <c r="AQ3068" t="str">
        <f>CONCATENATE('Data Descriptive'!S3083,'Data Descriptive'!U3083)</f>
        <v>00</v>
      </c>
      <c r="AR3068" t="str">
        <f>CONCATENATE('Data Descriptive'!U3083,'Data Descriptive'!U3083)</f>
        <v>00</v>
      </c>
    </row>
    <row r="3069" spans="24:44">
      <c r="X3069" t="str">
        <f>CONCATENATE('Data Descriptive'!M3084,'Data Descriptive'!M3084)</f>
        <v>11</v>
      </c>
      <c r="Y3069" t="str">
        <f>CONCATENATE('Data Descriptive'!M3084,'Data Descriptive'!O3084)</f>
        <v>12</v>
      </c>
      <c r="Z3069" t="str">
        <f>CONCATENATE('Data Descriptive'!M3084,'Data Descriptive'!P3084)</f>
        <v>12</v>
      </c>
      <c r="AA3069" t="str">
        <f>CONCATENATE('Data Descriptive'!M3084,'Data Descriptive'!R3084)</f>
        <v>11</v>
      </c>
      <c r="AB3069" t="str">
        <f>CONCATENATE('Data Descriptive'!M3084,'Data Descriptive'!S3084)</f>
        <v>10</v>
      </c>
      <c r="AC3069" t="str">
        <f>CONCATENATE('Data Descriptive'!M3084,'Data Descriptive'!U3084)</f>
        <v>11</v>
      </c>
      <c r="AD3069" t="str">
        <f>CONCATENATE('Data Descriptive'!O3084,'Data Descriptive'!O3084)</f>
        <v>22</v>
      </c>
      <c r="AE3069" t="str">
        <f>CONCATENATE('Data Descriptive'!O3084,'Data Descriptive'!P3084)</f>
        <v>22</v>
      </c>
      <c r="AF3069" t="str">
        <f>CONCATENATE('Data Descriptive'!O3084,'Data Descriptive'!R3084)</f>
        <v>21</v>
      </c>
      <c r="AG3069" t="str">
        <f>CONCATENATE('Data Descriptive'!O3084,'Data Descriptive'!S3084)</f>
        <v>20</v>
      </c>
      <c r="AH3069" t="str">
        <f>CONCATENATE('Data Descriptive'!O3084,'Data Descriptive'!U3084)</f>
        <v>21</v>
      </c>
      <c r="AI3069" t="str">
        <f>CONCATENATE('Data Descriptive'!P3084,'Data Descriptive'!P3084)</f>
        <v>22</v>
      </c>
      <c r="AJ3069" t="str">
        <f>CONCATENATE('Data Descriptive'!P3084,'Data Descriptive'!R3084)</f>
        <v>21</v>
      </c>
      <c r="AK3069" t="str">
        <f>CONCATENATE('Data Descriptive'!P3084,'Data Descriptive'!S3084)</f>
        <v>20</v>
      </c>
      <c r="AL3069" t="str">
        <f>CONCATENATE('Data Descriptive'!P3084,'Data Descriptive'!U3084)</f>
        <v>21</v>
      </c>
      <c r="AM3069" t="str">
        <f>CONCATENATE('Data Descriptive'!R3084,'Data Descriptive'!R3084)</f>
        <v>11</v>
      </c>
      <c r="AN3069" t="str">
        <f>CONCATENATE('Data Descriptive'!R3084,'Data Descriptive'!S3084)</f>
        <v>10</v>
      </c>
      <c r="AO3069" t="str">
        <f>CONCATENATE('Data Descriptive'!R3084,'Data Descriptive'!U3084)</f>
        <v>11</v>
      </c>
      <c r="AP3069" t="str">
        <f>CONCATENATE('Data Descriptive'!S3084,'Data Descriptive'!S3084)</f>
        <v>00</v>
      </c>
      <c r="AQ3069" t="str">
        <f>CONCATENATE('Data Descriptive'!S3084,'Data Descriptive'!U3084)</f>
        <v>01</v>
      </c>
      <c r="AR3069" t="str">
        <f>CONCATENATE('Data Descriptive'!U3084,'Data Descriptive'!U3084)</f>
        <v>11</v>
      </c>
    </row>
    <row r="3070" spans="24:44">
      <c r="X3070" t="str">
        <f>CONCATENATE('Data Descriptive'!M3085,'Data Descriptive'!M3085)</f>
        <v>00</v>
      </c>
      <c r="Y3070" t="str">
        <f>CONCATENATE('Data Descriptive'!M3085,'Data Descriptive'!O3085)</f>
        <v>00</v>
      </c>
      <c r="Z3070" t="str">
        <f>CONCATENATE('Data Descriptive'!M3085,'Data Descriptive'!P3085)</f>
        <v>03</v>
      </c>
      <c r="AA3070" t="str">
        <f>CONCATENATE('Data Descriptive'!M3085,'Data Descriptive'!R3085)</f>
        <v>01</v>
      </c>
      <c r="AB3070" t="str">
        <f>CONCATENATE('Data Descriptive'!M3085,'Data Descriptive'!S3085)</f>
        <v>00</v>
      </c>
      <c r="AC3070" t="str">
        <f>CONCATENATE('Data Descriptive'!M3085,'Data Descriptive'!U3085)</f>
        <v>00</v>
      </c>
      <c r="AD3070" t="str">
        <f>CONCATENATE('Data Descriptive'!O3085,'Data Descriptive'!O3085)</f>
        <v>00</v>
      </c>
      <c r="AE3070" t="str">
        <f>CONCATENATE('Data Descriptive'!O3085,'Data Descriptive'!P3085)</f>
        <v>03</v>
      </c>
      <c r="AF3070" t="str">
        <f>CONCATENATE('Data Descriptive'!O3085,'Data Descriptive'!R3085)</f>
        <v>01</v>
      </c>
      <c r="AG3070" t="str">
        <f>CONCATENATE('Data Descriptive'!O3085,'Data Descriptive'!S3085)</f>
        <v>00</v>
      </c>
      <c r="AH3070" t="str">
        <f>CONCATENATE('Data Descriptive'!O3085,'Data Descriptive'!U3085)</f>
        <v>00</v>
      </c>
      <c r="AI3070" t="str">
        <f>CONCATENATE('Data Descriptive'!P3085,'Data Descriptive'!P3085)</f>
        <v>33</v>
      </c>
      <c r="AJ3070" t="str">
        <f>CONCATENATE('Data Descriptive'!P3085,'Data Descriptive'!R3085)</f>
        <v>31</v>
      </c>
      <c r="AK3070" t="str">
        <f>CONCATENATE('Data Descriptive'!P3085,'Data Descriptive'!S3085)</f>
        <v>30</v>
      </c>
      <c r="AL3070" t="str">
        <f>CONCATENATE('Data Descriptive'!P3085,'Data Descriptive'!U3085)</f>
        <v>30</v>
      </c>
      <c r="AM3070" t="str">
        <f>CONCATENATE('Data Descriptive'!R3085,'Data Descriptive'!R3085)</f>
        <v>11</v>
      </c>
      <c r="AN3070" t="str">
        <f>CONCATENATE('Data Descriptive'!R3085,'Data Descriptive'!S3085)</f>
        <v>10</v>
      </c>
      <c r="AO3070" t="str">
        <f>CONCATENATE('Data Descriptive'!R3085,'Data Descriptive'!U3085)</f>
        <v>10</v>
      </c>
      <c r="AP3070" t="str">
        <f>CONCATENATE('Data Descriptive'!S3085,'Data Descriptive'!S3085)</f>
        <v>00</v>
      </c>
      <c r="AQ3070" t="str">
        <f>CONCATENATE('Data Descriptive'!S3085,'Data Descriptive'!U3085)</f>
        <v>00</v>
      </c>
      <c r="AR3070" t="str">
        <f>CONCATENATE('Data Descriptive'!U3085,'Data Descriptive'!U3085)</f>
        <v>00</v>
      </c>
    </row>
    <row r="3071" spans="24:44">
      <c r="X3071" t="str">
        <f>CONCATENATE('Data Descriptive'!M3086,'Data Descriptive'!M3086)</f>
        <v>00</v>
      </c>
      <c r="Y3071" t="str">
        <f>CONCATENATE('Data Descriptive'!M3086,'Data Descriptive'!O3086)</f>
        <v>00</v>
      </c>
      <c r="Z3071" t="str">
        <f>CONCATENATE('Data Descriptive'!M3086,'Data Descriptive'!P3086)</f>
        <v>03</v>
      </c>
      <c r="AA3071" t="str">
        <f>CONCATENATE('Data Descriptive'!M3086,'Data Descriptive'!R3086)</f>
        <v>01</v>
      </c>
      <c r="AB3071" t="str">
        <f>CONCATENATE('Data Descriptive'!M3086,'Data Descriptive'!S3086)</f>
        <v>00</v>
      </c>
      <c r="AC3071" t="str">
        <f>CONCATENATE('Data Descriptive'!M3086,'Data Descriptive'!U3086)</f>
        <v>01</v>
      </c>
      <c r="AD3071" t="str">
        <f>CONCATENATE('Data Descriptive'!O3086,'Data Descriptive'!O3086)</f>
        <v>00</v>
      </c>
      <c r="AE3071" t="str">
        <f>CONCATENATE('Data Descriptive'!O3086,'Data Descriptive'!P3086)</f>
        <v>03</v>
      </c>
      <c r="AF3071" t="str">
        <f>CONCATENATE('Data Descriptive'!O3086,'Data Descriptive'!R3086)</f>
        <v>01</v>
      </c>
      <c r="AG3071" t="str">
        <f>CONCATENATE('Data Descriptive'!O3086,'Data Descriptive'!S3086)</f>
        <v>00</v>
      </c>
      <c r="AH3071" t="str">
        <f>CONCATENATE('Data Descriptive'!O3086,'Data Descriptive'!U3086)</f>
        <v>01</v>
      </c>
      <c r="AI3071" t="str">
        <f>CONCATENATE('Data Descriptive'!P3086,'Data Descriptive'!P3086)</f>
        <v>33</v>
      </c>
      <c r="AJ3071" t="str">
        <f>CONCATENATE('Data Descriptive'!P3086,'Data Descriptive'!R3086)</f>
        <v>31</v>
      </c>
      <c r="AK3071" t="str">
        <f>CONCATENATE('Data Descriptive'!P3086,'Data Descriptive'!S3086)</f>
        <v>30</v>
      </c>
      <c r="AL3071" t="str">
        <f>CONCATENATE('Data Descriptive'!P3086,'Data Descriptive'!U3086)</f>
        <v>31</v>
      </c>
      <c r="AM3071" t="str">
        <f>CONCATENATE('Data Descriptive'!R3086,'Data Descriptive'!R3086)</f>
        <v>11</v>
      </c>
      <c r="AN3071" t="str">
        <f>CONCATENATE('Data Descriptive'!R3086,'Data Descriptive'!S3086)</f>
        <v>10</v>
      </c>
      <c r="AO3071" t="str">
        <f>CONCATENATE('Data Descriptive'!R3086,'Data Descriptive'!U3086)</f>
        <v>11</v>
      </c>
      <c r="AP3071" t="str">
        <f>CONCATENATE('Data Descriptive'!S3086,'Data Descriptive'!S3086)</f>
        <v>00</v>
      </c>
      <c r="AQ3071" t="str">
        <f>CONCATENATE('Data Descriptive'!S3086,'Data Descriptive'!U3086)</f>
        <v>01</v>
      </c>
      <c r="AR3071" t="str">
        <f>CONCATENATE('Data Descriptive'!U3086,'Data Descriptive'!U3086)</f>
        <v>11</v>
      </c>
    </row>
    <row r="3072" spans="24:44">
      <c r="X3072" t="str">
        <f>CONCATENATE('Data Descriptive'!M3087,'Data Descriptive'!M3087)</f>
        <v>00</v>
      </c>
      <c r="Y3072" t="str">
        <f>CONCATENATE('Data Descriptive'!M3087,'Data Descriptive'!O3087)</f>
        <v>00</v>
      </c>
      <c r="Z3072" t="str">
        <f>CONCATENATE('Data Descriptive'!M3087,'Data Descriptive'!P3087)</f>
        <v>03</v>
      </c>
      <c r="AA3072" t="str">
        <f>CONCATENATE('Data Descriptive'!M3087,'Data Descriptive'!R3087)</f>
        <v>00</v>
      </c>
      <c r="AB3072" t="str">
        <f>CONCATENATE('Data Descriptive'!M3087,'Data Descriptive'!S3087)</f>
        <v>00</v>
      </c>
      <c r="AC3072" t="str">
        <f>CONCATENATE('Data Descriptive'!M3087,'Data Descriptive'!U3087)</f>
        <v>00</v>
      </c>
      <c r="AD3072" t="str">
        <f>CONCATENATE('Data Descriptive'!O3087,'Data Descriptive'!O3087)</f>
        <v>00</v>
      </c>
      <c r="AE3072" t="str">
        <f>CONCATENATE('Data Descriptive'!O3087,'Data Descriptive'!P3087)</f>
        <v>03</v>
      </c>
      <c r="AF3072" t="str">
        <f>CONCATENATE('Data Descriptive'!O3087,'Data Descriptive'!R3087)</f>
        <v>00</v>
      </c>
      <c r="AG3072" t="str">
        <f>CONCATENATE('Data Descriptive'!O3087,'Data Descriptive'!S3087)</f>
        <v>00</v>
      </c>
      <c r="AH3072" t="str">
        <f>CONCATENATE('Data Descriptive'!O3087,'Data Descriptive'!U3087)</f>
        <v>00</v>
      </c>
      <c r="AI3072" t="str">
        <f>CONCATENATE('Data Descriptive'!P3087,'Data Descriptive'!P3087)</f>
        <v>33</v>
      </c>
      <c r="AJ3072" t="str">
        <f>CONCATENATE('Data Descriptive'!P3087,'Data Descriptive'!R3087)</f>
        <v>30</v>
      </c>
      <c r="AK3072" t="str">
        <f>CONCATENATE('Data Descriptive'!P3087,'Data Descriptive'!S3087)</f>
        <v>30</v>
      </c>
      <c r="AL3072" t="str">
        <f>CONCATENATE('Data Descriptive'!P3087,'Data Descriptive'!U3087)</f>
        <v>30</v>
      </c>
      <c r="AM3072" t="str">
        <f>CONCATENATE('Data Descriptive'!R3087,'Data Descriptive'!R3087)</f>
        <v>00</v>
      </c>
      <c r="AN3072" t="str">
        <f>CONCATENATE('Data Descriptive'!R3087,'Data Descriptive'!S3087)</f>
        <v>00</v>
      </c>
      <c r="AO3072" t="str">
        <f>CONCATENATE('Data Descriptive'!R3087,'Data Descriptive'!U3087)</f>
        <v>00</v>
      </c>
      <c r="AP3072" t="str">
        <f>CONCATENATE('Data Descriptive'!S3087,'Data Descriptive'!S3087)</f>
        <v>00</v>
      </c>
      <c r="AQ3072" t="str">
        <f>CONCATENATE('Data Descriptive'!S3087,'Data Descriptive'!U3087)</f>
        <v>00</v>
      </c>
      <c r="AR3072" t="str">
        <f>CONCATENATE('Data Descriptive'!U3087,'Data Descriptive'!U3087)</f>
        <v>00</v>
      </c>
    </row>
    <row r="3073" spans="24:44">
      <c r="X3073" t="str">
        <f>CONCATENATE('Data Descriptive'!M3088,'Data Descriptive'!M3088)</f>
        <v>00</v>
      </c>
      <c r="Y3073" t="str">
        <f>CONCATENATE('Data Descriptive'!M3088,'Data Descriptive'!O3088)</f>
        <v>00</v>
      </c>
      <c r="Z3073" t="str">
        <f>CONCATENATE('Data Descriptive'!M3088,'Data Descriptive'!P3088)</f>
        <v>03</v>
      </c>
      <c r="AA3073" t="str">
        <f>CONCATENATE('Data Descriptive'!M3088,'Data Descriptive'!R3088)</f>
        <v>01</v>
      </c>
      <c r="AB3073" t="str">
        <f>CONCATENATE('Data Descriptive'!M3088,'Data Descriptive'!S3088)</f>
        <v>00</v>
      </c>
      <c r="AC3073" t="str">
        <f>CONCATENATE('Data Descriptive'!M3088,'Data Descriptive'!U3088)</f>
        <v>01</v>
      </c>
      <c r="AD3073" t="str">
        <f>CONCATENATE('Data Descriptive'!O3088,'Data Descriptive'!O3088)</f>
        <v>00</v>
      </c>
      <c r="AE3073" t="str">
        <f>CONCATENATE('Data Descriptive'!O3088,'Data Descriptive'!P3088)</f>
        <v>03</v>
      </c>
      <c r="AF3073" t="str">
        <f>CONCATENATE('Data Descriptive'!O3088,'Data Descriptive'!R3088)</f>
        <v>01</v>
      </c>
      <c r="AG3073" t="str">
        <f>CONCATENATE('Data Descriptive'!O3088,'Data Descriptive'!S3088)</f>
        <v>00</v>
      </c>
      <c r="AH3073" t="str">
        <f>CONCATENATE('Data Descriptive'!O3088,'Data Descriptive'!U3088)</f>
        <v>01</v>
      </c>
      <c r="AI3073" t="str">
        <f>CONCATENATE('Data Descriptive'!P3088,'Data Descriptive'!P3088)</f>
        <v>33</v>
      </c>
      <c r="AJ3073" t="str">
        <f>CONCATENATE('Data Descriptive'!P3088,'Data Descriptive'!R3088)</f>
        <v>31</v>
      </c>
      <c r="AK3073" t="str">
        <f>CONCATENATE('Data Descriptive'!P3088,'Data Descriptive'!S3088)</f>
        <v>30</v>
      </c>
      <c r="AL3073" t="str">
        <f>CONCATENATE('Data Descriptive'!P3088,'Data Descriptive'!U3088)</f>
        <v>31</v>
      </c>
      <c r="AM3073" t="str">
        <f>CONCATENATE('Data Descriptive'!R3088,'Data Descriptive'!R3088)</f>
        <v>11</v>
      </c>
      <c r="AN3073" t="str">
        <f>CONCATENATE('Data Descriptive'!R3088,'Data Descriptive'!S3088)</f>
        <v>10</v>
      </c>
      <c r="AO3073" t="str">
        <f>CONCATENATE('Data Descriptive'!R3088,'Data Descriptive'!U3088)</f>
        <v>11</v>
      </c>
      <c r="AP3073" t="str">
        <f>CONCATENATE('Data Descriptive'!S3088,'Data Descriptive'!S3088)</f>
        <v>00</v>
      </c>
      <c r="AQ3073" t="str">
        <f>CONCATENATE('Data Descriptive'!S3088,'Data Descriptive'!U3088)</f>
        <v>01</v>
      </c>
      <c r="AR3073" t="str">
        <f>CONCATENATE('Data Descriptive'!U3088,'Data Descriptive'!U3088)</f>
        <v>11</v>
      </c>
    </row>
    <row r="3074" spans="24:44">
      <c r="X3074" t="str">
        <f>CONCATENATE('Data Descriptive'!M3089,'Data Descriptive'!M3089)</f>
        <v>00</v>
      </c>
      <c r="Y3074" t="str">
        <f>CONCATENATE('Data Descriptive'!M3089,'Data Descriptive'!O3089)</f>
        <v>00</v>
      </c>
      <c r="Z3074" t="str">
        <f>CONCATENATE('Data Descriptive'!M3089,'Data Descriptive'!P3089)</f>
        <v>03</v>
      </c>
      <c r="AA3074" t="str">
        <f>CONCATENATE('Data Descriptive'!M3089,'Data Descriptive'!R3089)</f>
        <v>01</v>
      </c>
      <c r="AB3074" t="str">
        <f>CONCATENATE('Data Descriptive'!M3089,'Data Descriptive'!S3089)</f>
        <v>01</v>
      </c>
      <c r="AC3074" t="str">
        <f>CONCATENATE('Data Descriptive'!M3089,'Data Descriptive'!U3089)</f>
        <v>00</v>
      </c>
      <c r="AD3074" t="str">
        <f>CONCATENATE('Data Descriptive'!O3089,'Data Descriptive'!O3089)</f>
        <v>00</v>
      </c>
      <c r="AE3074" t="str">
        <f>CONCATENATE('Data Descriptive'!O3089,'Data Descriptive'!P3089)</f>
        <v>03</v>
      </c>
      <c r="AF3074" t="str">
        <f>CONCATENATE('Data Descriptive'!O3089,'Data Descriptive'!R3089)</f>
        <v>01</v>
      </c>
      <c r="AG3074" t="str">
        <f>CONCATENATE('Data Descriptive'!O3089,'Data Descriptive'!S3089)</f>
        <v>01</v>
      </c>
      <c r="AH3074" t="str">
        <f>CONCATENATE('Data Descriptive'!O3089,'Data Descriptive'!U3089)</f>
        <v>00</v>
      </c>
      <c r="AI3074" t="str">
        <f>CONCATENATE('Data Descriptive'!P3089,'Data Descriptive'!P3089)</f>
        <v>33</v>
      </c>
      <c r="AJ3074" t="str">
        <f>CONCATENATE('Data Descriptive'!P3089,'Data Descriptive'!R3089)</f>
        <v>31</v>
      </c>
      <c r="AK3074" t="str">
        <f>CONCATENATE('Data Descriptive'!P3089,'Data Descriptive'!S3089)</f>
        <v>31</v>
      </c>
      <c r="AL3074" t="str">
        <f>CONCATENATE('Data Descriptive'!P3089,'Data Descriptive'!U3089)</f>
        <v>30</v>
      </c>
      <c r="AM3074" t="str">
        <f>CONCATENATE('Data Descriptive'!R3089,'Data Descriptive'!R3089)</f>
        <v>11</v>
      </c>
      <c r="AN3074" t="str">
        <f>CONCATENATE('Data Descriptive'!R3089,'Data Descriptive'!S3089)</f>
        <v>11</v>
      </c>
      <c r="AO3074" t="str">
        <f>CONCATENATE('Data Descriptive'!R3089,'Data Descriptive'!U3089)</f>
        <v>10</v>
      </c>
      <c r="AP3074" t="str">
        <f>CONCATENATE('Data Descriptive'!S3089,'Data Descriptive'!S3089)</f>
        <v>11</v>
      </c>
      <c r="AQ3074" t="str">
        <f>CONCATENATE('Data Descriptive'!S3089,'Data Descriptive'!U3089)</f>
        <v>10</v>
      </c>
      <c r="AR3074" t="str">
        <f>CONCATENATE('Data Descriptive'!U3089,'Data Descriptive'!U3089)</f>
        <v>00</v>
      </c>
    </row>
    <row r="3075" spans="24:44">
      <c r="X3075" t="str">
        <f>CONCATENATE('Data Descriptive'!M3090,'Data Descriptive'!M3090)</f>
        <v>00</v>
      </c>
      <c r="Y3075" t="str">
        <f>CONCATENATE('Data Descriptive'!M3090,'Data Descriptive'!O3090)</f>
        <v>00</v>
      </c>
      <c r="Z3075" t="str">
        <f>CONCATENATE('Data Descriptive'!M3090,'Data Descriptive'!P3090)</f>
        <v>03</v>
      </c>
      <c r="AA3075" t="str">
        <f>CONCATENATE('Data Descriptive'!M3090,'Data Descriptive'!R3090)</f>
        <v>01</v>
      </c>
      <c r="AB3075" t="str">
        <f>CONCATENATE('Data Descriptive'!M3090,'Data Descriptive'!S3090)</f>
        <v>00</v>
      </c>
      <c r="AC3075" t="str">
        <f>CONCATENATE('Data Descriptive'!M3090,'Data Descriptive'!U3090)</f>
        <v>00</v>
      </c>
      <c r="AD3075" t="str">
        <f>CONCATENATE('Data Descriptive'!O3090,'Data Descriptive'!O3090)</f>
        <v>00</v>
      </c>
      <c r="AE3075" t="str">
        <f>CONCATENATE('Data Descriptive'!O3090,'Data Descriptive'!P3090)</f>
        <v>03</v>
      </c>
      <c r="AF3075" t="str">
        <f>CONCATENATE('Data Descriptive'!O3090,'Data Descriptive'!R3090)</f>
        <v>01</v>
      </c>
      <c r="AG3075" t="str">
        <f>CONCATENATE('Data Descriptive'!O3090,'Data Descriptive'!S3090)</f>
        <v>00</v>
      </c>
      <c r="AH3075" t="str">
        <f>CONCATENATE('Data Descriptive'!O3090,'Data Descriptive'!U3090)</f>
        <v>00</v>
      </c>
      <c r="AI3075" t="str">
        <f>CONCATENATE('Data Descriptive'!P3090,'Data Descriptive'!P3090)</f>
        <v>33</v>
      </c>
      <c r="AJ3075" t="str">
        <f>CONCATENATE('Data Descriptive'!P3090,'Data Descriptive'!R3090)</f>
        <v>31</v>
      </c>
      <c r="AK3075" t="str">
        <f>CONCATENATE('Data Descriptive'!P3090,'Data Descriptive'!S3090)</f>
        <v>30</v>
      </c>
      <c r="AL3075" t="str">
        <f>CONCATENATE('Data Descriptive'!P3090,'Data Descriptive'!U3090)</f>
        <v>30</v>
      </c>
      <c r="AM3075" t="str">
        <f>CONCATENATE('Data Descriptive'!R3090,'Data Descriptive'!R3090)</f>
        <v>11</v>
      </c>
      <c r="AN3075" t="str">
        <f>CONCATENATE('Data Descriptive'!R3090,'Data Descriptive'!S3090)</f>
        <v>10</v>
      </c>
      <c r="AO3075" t="str">
        <f>CONCATENATE('Data Descriptive'!R3090,'Data Descriptive'!U3090)</f>
        <v>10</v>
      </c>
      <c r="AP3075" t="str">
        <f>CONCATENATE('Data Descriptive'!S3090,'Data Descriptive'!S3090)</f>
        <v>00</v>
      </c>
      <c r="AQ3075" t="str">
        <f>CONCATENATE('Data Descriptive'!S3090,'Data Descriptive'!U3090)</f>
        <v>00</v>
      </c>
      <c r="AR3075" t="str">
        <f>CONCATENATE('Data Descriptive'!U3090,'Data Descriptive'!U3090)</f>
        <v>00</v>
      </c>
    </row>
    <row r="3076" spans="24:44">
      <c r="X3076" t="str">
        <f>CONCATENATE('Data Descriptive'!M3091,'Data Descriptive'!M3091)</f>
        <v>00</v>
      </c>
      <c r="Y3076" t="str">
        <f>CONCATENATE('Data Descriptive'!M3091,'Data Descriptive'!O3091)</f>
        <v>02</v>
      </c>
      <c r="Z3076" t="str">
        <f>CONCATENATE('Data Descriptive'!M3091,'Data Descriptive'!P3091)</f>
        <v>02</v>
      </c>
      <c r="AA3076" t="str">
        <f>CONCATENATE('Data Descriptive'!M3091,'Data Descriptive'!R3091)</f>
        <v>00</v>
      </c>
      <c r="AB3076" t="str">
        <f>CONCATENATE('Data Descriptive'!M3091,'Data Descriptive'!S3091)</f>
        <v>00</v>
      </c>
      <c r="AC3076" t="str">
        <f>CONCATENATE('Data Descriptive'!M3091,'Data Descriptive'!U3091)</f>
        <v>01</v>
      </c>
      <c r="AD3076" t="str">
        <f>CONCATENATE('Data Descriptive'!O3091,'Data Descriptive'!O3091)</f>
        <v>22</v>
      </c>
      <c r="AE3076" t="str">
        <f>CONCATENATE('Data Descriptive'!O3091,'Data Descriptive'!P3091)</f>
        <v>22</v>
      </c>
      <c r="AF3076" t="str">
        <f>CONCATENATE('Data Descriptive'!O3091,'Data Descriptive'!R3091)</f>
        <v>20</v>
      </c>
      <c r="AG3076" t="str">
        <f>CONCATENATE('Data Descriptive'!O3091,'Data Descriptive'!S3091)</f>
        <v>20</v>
      </c>
      <c r="AH3076" t="str">
        <f>CONCATENATE('Data Descriptive'!O3091,'Data Descriptive'!U3091)</f>
        <v>21</v>
      </c>
      <c r="AI3076" t="str">
        <f>CONCATENATE('Data Descriptive'!P3091,'Data Descriptive'!P3091)</f>
        <v>22</v>
      </c>
      <c r="AJ3076" t="str">
        <f>CONCATENATE('Data Descriptive'!P3091,'Data Descriptive'!R3091)</f>
        <v>20</v>
      </c>
      <c r="AK3076" t="str">
        <f>CONCATENATE('Data Descriptive'!P3091,'Data Descriptive'!S3091)</f>
        <v>20</v>
      </c>
      <c r="AL3076" t="str">
        <f>CONCATENATE('Data Descriptive'!P3091,'Data Descriptive'!U3091)</f>
        <v>21</v>
      </c>
      <c r="AM3076" t="str">
        <f>CONCATENATE('Data Descriptive'!R3091,'Data Descriptive'!R3091)</f>
        <v>00</v>
      </c>
      <c r="AN3076" t="str">
        <f>CONCATENATE('Data Descriptive'!R3091,'Data Descriptive'!S3091)</f>
        <v>00</v>
      </c>
      <c r="AO3076" t="str">
        <f>CONCATENATE('Data Descriptive'!R3091,'Data Descriptive'!U3091)</f>
        <v>01</v>
      </c>
      <c r="AP3076" t="str">
        <f>CONCATENATE('Data Descriptive'!S3091,'Data Descriptive'!S3091)</f>
        <v>00</v>
      </c>
      <c r="AQ3076" t="str">
        <f>CONCATENATE('Data Descriptive'!S3091,'Data Descriptive'!U3091)</f>
        <v>01</v>
      </c>
      <c r="AR3076" t="str">
        <f>CONCATENATE('Data Descriptive'!U3091,'Data Descriptive'!U3091)</f>
        <v>11</v>
      </c>
    </row>
    <row r="3077" spans="24:44">
      <c r="X3077" t="str">
        <f>CONCATENATE('Data Descriptive'!M3092,'Data Descriptive'!M3092)</f>
        <v>00</v>
      </c>
      <c r="Y3077" t="str">
        <f>CONCATENATE('Data Descriptive'!M3092,'Data Descriptive'!O3092)</f>
        <v>00</v>
      </c>
      <c r="Z3077" t="str">
        <f>CONCATENATE('Data Descriptive'!M3092,'Data Descriptive'!P3092)</f>
        <v>03</v>
      </c>
      <c r="AA3077" t="str">
        <f>CONCATENATE('Data Descriptive'!M3092,'Data Descriptive'!R3092)</f>
        <v>00</v>
      </c>
      <c r="AB3077" t="str">
        <f>CONCATENATE('Data Descriptive'!M3092,'Data Descriptive'!S3092)</f>
        <v>00</v>
      </c>
      <c r="AC3077" t="str">
        <f>CONCATENATE('Data Descriptive'!M3092,'Data Descriptive'!U3092)</f>
        <v>00</v>
      </c>
      <c r="AD3077" t="str">
        <f>CONCATENATE('Data Descriptive'!O3092,'Data Descriptive'!O3092)</f>
        <v>00</v>
      </c>
      <c r="AE3077" t="str">
        <f>CONCATENATE('Data Descriptive'!O3092,'Data Descriptive'!P3092)</f>
        <v>03</v>
      </c>
      <c r="AF3077" t="str">
        <f>CONCATENATE('Data Descriptive'!O3092,'Data Descriptive'!R3092)</f>
        <v>00</v>
      </c>
      <c r="AG3077" t="str">
        <f>CONCATENATE('Data Descriptive'!O3092,'Data Descriptive'!S3092)</f>
        <v>00</v>
      </c>
      <c r="AH3077" t="str">
        <f>CONCATENATE('Data Descriptive'!O3092,'Data Descriptive'!U3092)</f>
        <v>00</v>
      </c>
      <c r="AI3077" t="str">
        <f>CONCATENATE('Data Descriptive'!P3092,'Data Descriptive'!P3092)</f>
        <v>33</v>
      </c>
      <c r="AJ3077" t="str">
        <f>CONCATENATE('Data Descriptive'!P3092,'Data Descriptive'!R3092)</f>
        <v>30</v>
      </c>
      <c r="AK3077" t="str">
        <f>CONCATENATE('Data Descriptive'!P3092,'Data Descriptive'!S3092)</f>
        <v>30</v>
      </c>
      <c r="AL3077" t="str">
        <f>CONCATENATE('Data Descriptive'!P3092,'Data Descriptive'!U3092)</f>
        <v>30</v>
      </c>
      <c r="AM3077" t="str">
        <f>CONCATENATE('Data Descriptive'!R3092,'Data Descriptive'!R3092)</f>
        <v>00</v>
      </c>
      <c r="AN3077" t="str">
        <f>CONCATENATE('Data Descriptive'!R3092,'Data Descriptive'!S3092)</f>
        <v>00</v>
      </c>
      <c r="AO3077" t="str">
        <f>CONCATENATE('Data Descriptive'!R3092,'Data Descriptive'!U3092)</f>
        <v>00</v>
      </c>
      <c r="AP3077" t="str">
        <f>CONCATENATE('Data Descriptive'!S3092,'Data Descriptive'!S3092)</f>
        <v>00</v>
      </c>
      <c r="AQ3077" t="str">
        <f>CONCATENATE('Data Descriptive'!S3092,'Data Descriptive'!U3092)</f>
        <v>00</v>
      </c>
      <c r="AR3077" t="str">
        <f>CONCATENATE('Data Descriptive'!U3092,'Data Descriptive'!U3092)</f>
        <v>00</v>
      </c>
    </row>
    <row r="3078" spans="24:44">
      <c r="X3078" t="str">
        <f>CONCATENATE('Data Descriptive'!M3093,'Data Descriptive'!M3093)</f>
        <v>11</v>
      </c>
      <c r="Y3078" t="str">
        <f>CONCATENATE('Data Descriptive'!M3093,'Data Descriptive'!O3093)</f>
        <v>11</v>
      </c>
      <c r="Z3078" t="str">
        <f>CONCATENATE('Data Descriptive'!M3093,'Data Descriptive'!P3093)</f>
        <v>13</v>
      </c>
      <c r="AA3078" t="str">
        <f>CONCATENATE('Data Descriptive'!M3093,'Data Descriptive'!R3093)</f>
        <v>11</v>
      </c>
      <c r="AB3078" t="str">
        <f>CONCATENATE('Data Descriptive'!M3093,'Data Descriptive'!S3093)</f>
        <v>10</v>
      </c>
      <c r="AC3078" t="str">
        <f>CONCATENATE('Data Descriptive'!M3093,'Data Descriptive'!U3093)</f>
        <v>11</v>
      </c>
      <c r="AD3078" t="str">
        <f>CONCATENATE('Data Descriptive'!O3093,'Data Descriptive'!O3093)</f>
        <v>11</v>
      </c>
      <c r="AE3078" t="str">
        <f>CONCATENATE('Data Descriptive'!O3093,'Data Descriptive'!P3093)</f>
        <v>13</v>
      </c>
      <c r="AF3078" t="str">
        <f>CONCATENATE('Data Descriptive'!O3093,'Data Descriptive'!R3093)</f>
        <v>11</v>
      </c>
      <c r="AG3078" t="str">
        <f>CONCATENATE('Data Descriptive'!O3093,'Data Descriptive'!S3093)</f>
        <v>10</v>
      </c>
      <c r="AH3078" t="str">
        <f>CONCATENATE('Data Descriptive'!O3093,'Data Descriptive'!U3093)</f>
        <v>11</v>
      </c>
      <c r="AI3078" t="str">
        <f>CONCATENATE('Data Descriptive'!P3093,'Data Descriptive'!P3093)</f>
        <v>33</v>
      </c>
      <c r="AJ3078" t="str">
        <f>CONCATENATE('Data Descriptive'!P3093,'Data Descriptive'!R3093)</f>
        <v>31</v>
      </c>
      <c r="AK3078" t="str">
        <f>CONCATENATE('Data Descriptive'!P3093,'Data Descriptive'!S3093)</f>
        <v>30</v>
      </c>
      <c r="AL3078" t="str">
        <f>CONCATENATE('Data Descriptive'!P3093,'Data Descriptive'!U3093)</f>
        <v>31</v>
      </c>
      <c r="AM3078" t="str">
        <f>CONCATENATE('Data Descriptive'!R3093,'Data Descriptive'!R3093)</f>
        <v>11</v>
      </c>
      <c r="AN3078" t="str">
        <f>CONCATENATE('Data Descriptive'!R3093,'Data Descriptive'!S3093)</f>
        <v>10</v>
      </c>
      <c r="AO3078" t="str">
        <f>CONCATENATE('Data Descriptive'!R3093,'Data Descriptive'!U3093)</f>
        <v>11</v>
      </c>
      <c r="AP3078" t="str">
        <f>CONCATENATE('Data Descriptive'!S3093,'Data Descriptive'!S3093)</f>
        <v>00</v>
      </c>
      <c r="AQ3078" t="str">
        <f>CONCATENATE('Data Descriptive'!S3093,'Data Descriptive'!U3093)</f>
        <v>01</v>
      </c>
      <c r="AR3078" t="str">
        <f>CONCATENATE('Data Descriptive'!U3093,'Data Descriptive'!U3093)</f>
        <v>11</v>
      </c>
    </row>
    <row r="3079" spans="24:44">
      <c r="X3079" t="str">
        <f>CONCATENATE('Data Descriptive'!M3094,'Data Descriptive'!M3094)</f>
        <v>00</v>
      </c>
      <c r="Y3079" t="str">
        <f>CONCATENATE('Data Descriptive'!M3094,'Data Descriptive'!O3094)</f>
        <v>02</v>
      </c>
      <c r="Z3079" t="str">
        <f>CONCATENATE('Data Descriptive'!M3094,'Data Descriptive'!P3094)</f>
        <v>02</v>
      </c>
      <c r="AA3079" t="str">
        <f>CONCATENATE('Data Descriptive'!M3094,'Data Descriptive'!R3094)</f>
        <v>00</v>
      </c>
      <c r="AB3079" t="str">
        <f>CONCATENATE('Data Descriptive'!M3094,'Data Descriptive'!S3094)</f>
        <v>00</v>
      </c>
      <c r="AC3079" t="str">
        <f>CONCATENATE('Data Descriptive'!M3094,'Data Descriptive'!U3094)</f>
        <v>01</v>
      </c>
      <c r="AD3079" t="str">
        <f>CONCATENATE('Data Descriptive'!O3094,'Data Descriptive'!O3094)</f>
        <v>22</v>
      </c>
      <c r="AE3079" t="str">
        <f>CONCATENATE('Data Descriptive'!O3094,'Data Descriptive'!P3094)</f>
        <v>22</v>
      </c>
      <c r="AF3079" t="str">
        <f>CONCATENATE('Data Descriptive'!O3094,'Data Descriptive'!R3094)</f>
        <v>20</v>
      </c>
      <c r="AG3079" t="str">
        <f>CONCATENATE('Data Descriptive'!O3094,'Data Descriptive'!S3094)</f>
        <v>20</v>
      </c>
      <c r="AH3079" t="str">
        <f>CONCATENATE('Data Descriptive'!O3094,'Data Descriptive'!U3094)</f>
        <v>21</v>
      </c>
      <c r="AI3079" t="str">
        <f>CONCATENATE('Data Descriptive'!P3094,'Data Descriptive'!P3094)</f>
        <v>22</v>
      </c>
      <c r="AJ3079" t="str">
        <f>CONCATENATE('Data Descriptive'!P3094,'Data Descriptive'!R3094)</f>
        <v>20</v>
      </c>
      <c r="AK3079" t="str">
        <f>CONCATENATE('Data Descriptive'!P3094,'Data Descriptive'!S3094)</f>
        <v>20</v>
      </c>
      <c r="AL3079" t="str">
        <f>CONCATENATE('Data Descriptive'!P3094,'Data Descriptive'!U3094)</f>
        <v>21</v>
      </c>
      <c r="AM3079" t="str">
        <f>CONCATENATE('Data Descriptive'!R3094,'Data Descriptive'!R3094)</f>
        <v>00</v>
      </c>
      <c r="AN3079" t="str">
        <f>CONCATENATE('Data Descriptive'!R3094,'Data Descriptive'!S3094)</f>
        <v>00</v>
      </c>
      <c r="AO3079" t="str">
        <f>CONCATENATE('Data Descriptive'!R3094,'Data Descriptive'!U3094)</f>
        <v>01</v>
      </c>
      <c r="AP3079" t="str">
        <f>CONCATENATE('Data Descriptive'!S3094,'Data Descriptive'!S3094)</f>
        <v>00</v>
      </c>
      <c r="AQ3079" t="str">
        <f>CONCATENATE('Data Descriptive'!S3094,'Data Descriptive'!U3094)</f>
        <v>01</v>
      </c>
      <c r="AR3079" t="str">
        <f>CONCATENATE('Data Descriptive'!U3094,'Data Descriptive'!U3094)</f>
        <v>11</v>
      </c>
    </row>
    <row r="3080" spans="24:44">
      <c r="X3080" t="str">
        <f>CONCATENATE('Data Descriptive'!M3095,'Data Descriptive'!M3095)</f>
        <v>11</v>
      </c>
      <c r="Y3080" t="str">
        <f>CONCATENATE('Data Descriptive'!M3095,'Data Descriptive'!O3095)</f>
        <v>10</v>
      </c>
      <c r="Z3080" t="str">
        <f>CONCATENATE('Data Descriptive'!M3095,'Data Descriptive'!P3095)</f>
        <v>13</v>
      </c>
      <c r="AA3080" t="str">
        <f>CONCATENATE('Data Descriptive'!M3095,'Data Descriptive'!R3095)</f>
        <v>11</v>
      </c>
      <c r="AB3080" t="str">
        <f>CONCATENATE('Data Descriptive'!M3095,'Data Descriptive'!S3095)</f>
        <v>10</v>
      </c>
      <c r="AC3080" t="str">
        <f>CONCATENATE('Data Descriptive'!M3095,'Data Descriptive'!U3095)</f>
        <v>11</v>
      </c>
      <c r="AD3080" t="str">
        <f>CONCATENATE('Data Descriptive'!O3095,'Data Descriptive'!O3095)</f>
        <v>00</v>
      </c>
      <c r="AE3080" t="str">
        <f>CONCATENATE('Data Descriptive'!O3095,'Data Descriptive'!P3095)</f>
        <v>03</v>
      </c>
      <c r="AF3080" t="str">
        <f>CONCATENATE('Data Descriptive'!O3095,'Data Descriptive'!R3095)</f>
        <v>01</v>
      </c>
      <c r="AG3080" t="str">
        <f>CONCATENATE('Data Descriptive'!O3095,'Data Descriptive'!S3095)</f>
        <v>00</v>
      </c>
      <c r="AH3080" t="str">
        <f>CONCATENATE('Data Descriptive'!O3095,'Data Descriptive'!U3095)</f>
        <v>01</v>
      </c>
      <c r="AI3080" t="str">
        <f>CONCATENATE('Data Descriptive'!P3095,'Data Descriptive'!P3095)</f>
        <v>33</v>
      </c>
      <c r="AJ3080" t="str">
        <f>CONCATENATE('Data Descriptive'!P3095,'Data Descriptive'!R3095)</f>
        <v>31</v>
      </c>
      <c r="AK3080" t="str">
        <f>CONCATENATE('Data Descriptive'!P3095,'Data Descriptive'!S3095)</f>
        <v>30</v>
      </c>
      <c r="AL3080" t="str">
        <f>CONCATENATE('Data Descriptive'!P3095,'Data Descriptive'!U3095)</f>
        <v>31</v>
      </c>
      <c r="AM3080" t="str">
        <f>CONCATENATE('Data Descriptive'!R3095,'Data Descriptive'!R3095)</f>
        <v>11</v>
      </c>
      <c r="AN3080" t="str">
        <f>CONCATENATE('Data Descriptive'!R3095,'Data Descriptive'!S3095)</f>
        <v>10</v>
      </c>
      <c r="AO3080" t="str">
        <f>CONCATENATE('Data Descriptive'!R3095,'Data Descriptive'!U3095)</f>
        <v>11</v>
      </c>
      <c r="AP3080" t="str">
        <f>CONCATENATE('Data Descriptive'!S3095,'Data Descriptive'!S3095)</f>
        <v>00</v>
      </c>
      <c r="AQ3080" t="str">
        <f>CONCATENATE('Data Descriptive'!S3095,'Data Descriptive'!U3095)</f>
        <v>01</v>
      </c>
      <c r="AR3080" t="str">
        <f>CONCATENATE('Data Descriptive'!U3095,'Data Descriptive'!U3095)</f>
        <v>11</v>
      </c>
    </row>
    <row r="3081" spans="24:44">
      <c r="X3081" t="str">
        <f>CONCATENATE('Data Descriptive'!M3096,'Data Descriptive'!M3096)</f>
        <v>00</v>
      </c>
      <c r="Y3081" t="str">
        <f>CONCATENATE('Data Descriptive'!M3096,'Data Descriptive'!O3096)</f>
        <v>00</v>
      </c>
      <c r="Z3081" t="str">
        <f>CONCATENATE('Data Descriptive'!M3096,'Data Descriptive'!P3096)</f>
        <v>03</v>
      </c>
      <c r="AA3081" t="str">
        <f>CONCATENATE('Data Descriptive'!M3096,'Data Descriptive'!R3096)</f>
        <v>00</v>
      </c>
      <c r="AB3081" t="str">
        <f>CONCATENATE('Data Descriptive'!M3096,'Data Descriptive'!S3096)</f>
        <v>00</v>
      </c>
      <c r="AC3081" t="str">
        <f>CONCATENATE('Data Descriptive'!M3096,'Data Descriptive'!U3096)</f>
        <v>01</v>
      </c>
      <c r="AD3081" t="str">
        <f>CONCATENATE('Data Descriptive'!O3096,'Data Descriptive'!O3096)</f>
        <v>00</v>
      </c>
      <c r="AE3081" t="str">
        <f>CONCATENATE('Data Descriptive'!O3096,'Data Descriptive'!P3096)</f>
        <v>03</v>
      </c>
      <c r="AF3081" t="str">
        <f>CONCATENATE('Data Descriptive'!O3096,'Data Descriptive'!R3096)</f>
        <v>00</v>
      </c>
      <c r="AG3081" t="str">
        <f>CONCATENATE('Data Descriptive'!O3096,'Data Descriptive'!S3096)</f>
        <v>00</v>
      </c>
      <c r="AH3081" t="str">
        <f>CONCATENATE('Data Descriptive'!O3096,'Data Descriptive'!U3096)</f>
        <v>01</v>
      </c>
      <c r="AI3081" t="str">
        <f>CONCATENATE('Data Descriptive'!P3096,'Data Descriptive'!P3096)</f>
        <v>33</v>
      </c>
      <c r="AJ3081" t="str">
        <f>CONCATENATE('Data Descriptive'!P3096,'Data Descriptive'!R3096)</f>
        <v>30</v>
      </c>
      <c r="AK3081" t="str">
        <f>CONCATENATE('Data Descriptive'!P3096,'Data Descriptive'!S3096)</f>
        <v>30</v>
      </c>
      <c r="AL3081" t="str">
        <f>CONCATENATE('Data Descriptive'!P3096,'Data Descriptive'!U3096)</f>
        <v>31</v>
      </c>
      <c r="AM3081" t="str">
        <f>CONCATENATE('Data Descriptive'!R3096,'Data Descriptive'!R3096)</f>
        <v>00</v>
      </c>
      <c r="AN3081" t="str">
        <f>CONCATENATE('Data Descriptive'!R3096,'Data Descriptive'!S3096)</f>
        <v>00</v>
      </c>
      <c r="AO3081" t="str">
        <f>CONCATENATE('Data Descriptive'!R3096,'Data Descriptive'!U3096)</f>
        <v>01</v>
      </c>
      <c r="AP3081" t="str">
        <f>CONCATENATE('Data Descriptive'!S3096,'Data Descriptive'!S3096)</f>
        <v>00</v>
      </c>
      <c r="AQ3081" t="str">
        <f>CONCATENATE('Data Descriptive'!S3096,'Data Descriptive'!U3096)</f>
        <v>01</v>
      </c>
      <c r="AR3081" t="str">
        <f>CONCATENATE('Data Descriptive'!U3096,'Data Descriptive'!U3096)</f>
        <v>11</v>
      </c>
    </row>
    <row r="3082" spans="24:44">
      <c r="X3082" t="str">
        <f>CONCATENATE('Data Descriptive'!M3097,'Data Descriptive'!M3097)</f>
        <v>00</v>
      </c>
      <c r="Y3082" t="str">
        <f>CONCATENATE('Data Descriptive'!M3097,'Data Descriptive'!O3097)</f>
        <v>00</v>
      </c>
      <c r="Z3082" t="str">
        <f>CONCATENATE('Data Descriptive'!M3097,'Data Descriptive'!P3097)</f>
        <v>03</v>
      </c>
      <c r="AA3082" t="str">
        <f>CONCATENATE('Data Descriptive'!M3097,'Data Descriptive'!R3097)</f>
        <v>01</v>
      </c>
      <c r="AB3082" t="str">
        <f>CONCATENATE('Data Descriptive'!M3097,'Data Descriptive'!S3097)</f>
        <v>00</v>
      </c>
      <c r="AC3082" t="str">
        <f>CONCATENATE('Data Descriptive'!M3097,'Data Descriptive'!U3097)</f>
        <v>01</v>
      </c>
      <c r="AD3082" t="str">
        <f>CONCATENATE('Data Descriptive'!O3097,'Data Descriptive'!O3097)</f>
        <v>00</v>
      </c>
      <c r="AE3082" t="str">
        <f>CONCATENATE('Data Descriptive'!O3097,'Data Descriptive'!P3097)</f>
        <v>03</v>
      </c>
      <c r="AF3082" t="str">
        <f>CONCATENATE('Data Descriptive'!O3097,'Data Descriptive'!R3097)</f>
        <v>01</v>
      </c>
      <c r="AG3082" t="str">
        <f>CONCATENATE('Data Descriptive'!O3097,'Data Descriptive'!S3097)</f>
        <v>00</v>
      </c>
      <c r="AH3082" t="str">
        <f>CONCATENATE('Data Descriptive'!O3097,'Data Descriptive'!U3097)</f>
        <v>01</v>
      </c>
      <c r="AI3082" t="str">
        <f>CONCATENATE('Data Descriptive'!P3097,'Data Descriptive'!P3097)</f>
        <v>33</v>
      </c>
      <c r="AJ3082" t="str">
        <f>CONCATENATE('Data Descriptive'!P3097,'Data Descriptive'!R3097)</f>
        <v>31</v>
      </c>
      <c r="AK3082" t="str">
        <f>CONCATENATE('Data Descriptive'!P3097,'Data Descriptive'!S3097)</f>
        <v>30</v>
      </c>
      <c r="AL3082" t="str">
        <f>CONCATENATE('Data Descriptive'!P3097,'Data Descriptive'!U3097)</f>
        <v>31</v>
      </c>
      <c r="AM3082" t="str">
        <f>CONCATENATE('Data Descriptive'!R3097,'Data Descriptive'!R3097)</f>
        <v>11</v>
      </c>
      <c r="AN3082" t="str">
        <f>CONCATENATE('Data Descriptive'!R3097,'Data Descriptive'!S3097)</f>
        <v>10</v>
      </c>
      <c r="AO3082" t="str">
        <f>CONCATENATE('Data Descriptive'!R3097,'Data Descriptive'!U3097)</f>
        <v>11</v>
      </c>
      <c r="AP3082" t="str">
        <f>CONCATENATE('Data Descriptive'!S3097,'Data Descriptive'!S3097)</f>
        <v>00</v>
      </c>
      <c r="AQ3082" t="str">
        <f>CONCATENATE('Data Descriptive'!S3097,'Data Descriptive'!U3097)</f>
        <v>01</v>
      </c>
      <c r="AR3082" t="str">
        <f>CONCATENATE('Data Descriptive'!U3097,'Data Descriptive'!U3097)</f>
        <v>11</v>
      </c>
    </row>
    <row r="3083" spans="24:44">
      <c r="X3083" t="str">
        <f>CONCATENATE('Data Descriptive'!M3098,'Data Descriptive'!M3098)</f>
        <v>00</v>
      </c>
      <c r="Y3083" t="str">
        <f>CONCATENATE('Data Descriptive'!M3098,'Data Descriptive'!O3098)</f>
        <v>01</v>
      </c>
      <c r="Z3083" t="str">
        <f>CONCATENATE('Data Descriptive'!M3098,'Data Descriptive'!P3098)</f>
        <v>02</v>
      </c>
      <c r="AA3083" t="str">
        <f>CONCATENATE('Data Descriptive'!M3098,'Data Descriptive'!R3098)</f>
        <v>01</v>
      </c>
      <c r="AB3083" t="str">
        <f>CONCATENATE('Data Descriptive'!M3098,'Data Descriptive'!S3098)</f>
        <v>00</v>
      </c>
      <c r="AC3083" t="str">
        <f>CONCATENATE('Data Descriptive'!M3098,'Data Descriptive'!U3098)</f>
        <v>00</v>
      </c>
      <c r="AD3083" t="str">
        <f>CONCATENATE('Data Descriptive'!O3098,'Data Descriptive'!O3098)</f>
        <v>11</v>
      </c>
      <c r="AE3083" t="str">
        <f>CONCATENATE('Data Descriptive'!O3098,'Data Descriptive'!P3098)</f>
        <v>12</v>
      </c>
      <c r="AF3083" t="str">
        <f>CONCATENATE('Data Descriptive'!O3098,'Data Descriptive'!R3098)</f>
        <v>11</v>
      </c>
      <c r="AG3083" t="str">
        <f>CONCATENATE('Data Descriptive'!O3098,'Data Descriptive'!S3098)</f>
        <v>10</v>
      </c>
      <c r="AH3083" t="str">
        <f>CONCATENATE('Data Descriptive'!O3098,'Data Descriptive'!U3098)</f>
        <v>10</v>
      </c>
      <c r="AI3083" t="str">
        <f>CONCATENATE('Data Descriptive'!P3098,'Data Descriptive'!P3098)</f>
        <v>22</v>
      </c>
      <c r="AJ3083" t="str">
        <f>CONCATENATE('Data Descriptive'!P3098,'Data Descriptive'!R3098)</f>
        <v>21</v>
      </c>
      <c r="AK3083" t="str">
        <f>CONCATENATE('Data Descriptive'!P3098,'Data Descriptive'!S3098)</f>
        <v>20</v>
      </c>
      <c r="AL3083" t="str">
        <f>CONCATENATE('Data Descriptive'!P3098,'Data Descriptive'!U3098)</f>
        <v>20</v>
      </c>
      <c r="AM3083" t="str">
        <f>CONCATENATE('Data Descriptive'!R3098,'Data Descriptive'!R3098)</f>
        <v>11</v>
      </c>
      <c r="AN3083" t="str">
        <f>CONCATENATE('Data Descriptive'!R3098,'Data Descriptive'!S3098)</f>
        <v>10</v>
      </c>
      <c r="AO3083" t="str">
        <f>CONCATENATE('Data Descriptive'!R3098,'Data Descriptive'!U3098)</f>
        <v>10</v>
      </c>
      <c r="AP3083" t="str">
        <f>CONCATENATE('Data Descriptive'!S3098,'Data Descriptive'!S3098)</f>
        <v>00</v>
      </c>
      <c r="AQ3083" t="str">
        <f>CONCATENATE('Data Descriptive'!S3098,'Data Descriptive'!U3098)</f>
        <v>00</v>
      </c>
      <c r="AR3083" t="str">
        <f>CONCATENATE('Data Descriptive'!U3098,'Data Descriptive'!U3098)</f>
        <v>00</v>
      </c>
    </row>
    <row r="3084" spans="24:44">
      <c r="X3084" t="str">
        <f>CONCATENATE('Data Descriptive'!M3099,'Data Descriptive'!M3099)</f>
        <v>00</v>
      </c>
      <c r="Y3084" t="str">
        <f>CONCATENATE('Data Descriptive'!M3099,'Data Descriptive'!O3099)</f>
        <v>02</v>
      </c>
      <c r="Z3084" t="str">
        <f>CONCATENATE('Data Descriptive'!M3099,'Data Descriptive'!P3099)</f>
        <v>02</v>
      </c>
      <c r="AA3084" t="str">
        <f>CONCATENATE('Data Descriptive'!M3099,'Data Descriptive'!R3099)</f>
        <v>00</v>
      </c>
      <c r="AB3084" t="str">
        <f>CONCATENATE('Data Descriptive'!M3099,'Data Descriptive'!S3099)</f>
        <v>01</v>
      </c>
      <c r="AC3084" t="str">
        <f>CONCATENATE('Data Descriptive'!M3099,'Data Descriptive'!U3099)</f>
        <v>01</v>
      </c>
      <c r="AD3084" t="str">
        <f>CONCATENATE('Data Descriptive'!O3099,'Data Descriptive'!O3099)</f>
        <v>22</v>
      </c>
      <c r="AE3084" t="str">
        <f>CONCATENATE('Data Descriptive'!O3099,'Data Descriptive'!P3099)</f>
        <v>22</v>
      </c>
      <c r="AF3084" t="str">
        <f>CONCATENATE('Data Descriptive'!O3099,'Data Descriptive'!R3099)</f>
        <v>20</v>
      </c>
      <c r="AG3084" t="str">
        <f>CONCATENATE('Data Descriptive'!O3099,'Data Descriptive'!S3099)</f>
        <v>21</v>
      </c>
      <c r="AH3084" t="str">
        <f>CONCATENATE('Data Descriptive'!O3099,'Data Descriptive'!U3099)</f>
        <v>21</v>
      </c>
      <c r="AI3084" t="str">
        <f>CONCATENATE('Data Descriptive'!P3099,'Data Descriptive'!P3099)</f>
        <v>22</v>
      </c>
      <c r="AJ3084" t="str">
        <f>CONCATENATE('Data Descriptive'!P3099,'Data Descriptive'!R3099)</f>
        <v>20</v>
      </c>
      <c r="AK3084" t="str">
        <f>CONCATENATE('Data Descriptive'!P3099,'Data Descriptive'!S3099)</f>
        <v>21</v>
      </c>
      <c r="AL3084" t="str">
        <f>CONCATENATE('Data Descriptive'!P3099,'Data Descriptive'!U3099)</f>
        <v>21</v>
      </c>
      <c r="AM3084" t="str">
        <f>CONCATENATE('Data Descriptive'!R3099,'Data Descriptive'!R3099)</f>
        <v>00</v>
      </c>
      <c r="AN3084" t="str">
        <f>CONCATENATE('Data Descriptive'!R3099,'Data Descriptive'!S3099)</f>
        <v>01</v>
      </c>
      <c r="AO3084" t="str">
        <f>CONCATENATE('Data Descriptive'!R3099,'Data Descriptive'!U3099)</f>
        <v>01</v>
      </c>
      <c r="AP3084" t="str">
        <f>CONCATENATE('Data Descriptive'!S3099,'Data Descriptive'!S3099)</f>
        <v>11</v>
      </c>
      <c r="AQ3084" t="str">
        <f>CONCATENATE('Data Descriptive'!S3099,'Data Descriptive'!U3099)</f>
        <v>11</v>
      </c>
      <c r="AR3084" t="str">
        <f>CONCATENATE('Data Descriptive'!U3099,'Data Descriptive'!U3099)</f>
        <v>11</v>
      </c>
    </row>
    <row r="3085" spans="24:44">
      <c r="X3085" t="str">
        <f>CONCATENATE('Data Descriptive'!M3100,'Data Descriptive'!M3100)</f>
        <v>11</v>
      </c>
      <c r="Y3085" t="str">
        <f>CONCATENATE('Data Descriptive'!M3100,'Data Descriptive'!O3100)</f>
        <v>11</v>
      </c>
      <c r="Z3085" t="str">
        <f>CONCATENATE('Data Descriptive'!M3100,'Data Descriptive'!P3100)</f>
        <v>13</v>
      </c>
      <c r="AA3085" t="str">
        <f>CONCATENATE('Data Descriptive'!M3100,'Data Descriptive'!R3100)</f>
        <v>11</v>
      </c>
      <c r="AB3085" t="str">
        <f>CONCATENATE('Data Descriptive'!M3100,'Data Descriptive'!S3100)</f>
        <v>10</v>
      </c>
      <c r="AC3085" t="str">
        <f>CONCATENATE('Data Descriptive'!M3100,'Data Descriptive'!U3100)</f>
        <v>11</v>
      </c>
      <c r="AD3085" t="str">
        <f>CONCATENATE('Data Descriptive'!O3100,'Data Descriptive'!O3100)</f>
        <v>11</v>
      </c>
      <c r="AE3085" t="str">
        <f>CONCATENATE('Data Descriptive'!O3100,'Data Descriptive'!P3100)</f>
        <v>13</v>
      </c>
      <c r="AF3085" t="str">
        <f>CONCATENATE('Data Descriptive'!O3100,'Data Descriptive'!R3100)</f>
        <v>11</v>
      </c>
      <c r="AG3085" t="str">
        <f>CONCATENATE('Data Descriptive'!O3100,'Data Descriptive'!S3100)</f>
        <v>10</v>
      </c>
      <c r="AH3085" t="str">
        <f>CONCATENATE('Data Descriptive'!O3100,'Data Descriptive'!U3100)</f>
        <v>11</v>
      </c>
      <c r="AI3085" t="str">
        <f>CONCATENATE('Data Descriptive'!P3100,'Data Descriptive'!P3100)</f>
        <v>33</v>
      </c>
      <c r="AJ3085" t="str">
        <f>CONCATENATE('Data Descriptive'!P3100,'Data Descriptive'!R3100)</f>
        <v>31</v>
      </c>
      <c r="AK3085" t="str">
        <f>CONCATENATE('Data Descriptive'!P3100,'Data Descriptive'!S3100)</f>
        <v>30</v>
      </c>
      <c r="AL3085" t="str">
        <f>CONCATENATE('Data Descriptive'!P3100,'Data Descriptive'!U3100)</f>
        <v>31</v>
      </c>
      <c r="AM3085" t="str">
        <f>CONCATENATE('Data Descriptive'!R3100,'Data Descriptive'!R3100)</f>
        <v>11</v>
      </c>
      <c r="AN3085" t="str">
        <f>CONCATENATE('Data Descriptive'!R3100,'Data Descriptive'!S3100)</f>
        <v>10</v>
      </c>
      <c r="AO3085" t="str">
        <f>CONCATENATE('Data Descriptive'!R3100,'Data Descriptive'!U3100)</f>
        <v>11</v>
      </c>
      <c r="AP3085" t="str">
        <f>CONCATENATE('Data Descriptive'!S3100,'Data Descriptive'!S3100)</f>
        <v>00</v>
      </c>
      <c r="AQ3085" t="str">
        <f>CONCATENATE('Data Descriptive'!S3100,'Data Descriptive'!U3100)</f>
        <v>01</v>
      </c>
      <c r="AR3085" t="str">
        <f>CONCATENATE('Data Descriptive'!U3100,'Data Descriptive'!U3100)</f>
        <v>11</v>
      </c>
    </row>
    <row r="3086" spans="24:44">
      <c r="X3086" t="str">
        <f>CONCATENATE('Data Descriptive'!M3101,'Data Descriptive'!M3101)</f>
        <v>00</v>
      </c>
      <c r="Y3086" t="str">
        <f>CONCATENATE('Data Descriptive'!M3101,'Data Descriptive'!O3101)</f>
        <v>01</v>
      </c>
      <c r="Z3086" t="str">
        <f>CONCATENATE('Data Descriptive'!M3101,'Data Descriptive'!P3101)</f>
        <v>03</v>
      </c>
      <c r="AA3086" t="str">
        <f>CONCATENATE('Data Descriptive'!M3101,'Data Descriptive'!R3101)</f>
        <v>01</v>
      </c>
      <c r="AB3086" t="str">
        <f>CONCATENATE('Data Descriptive'!M3101,'Data Descriptive'!S3101)</f>
        <v>00</v>
      </c>
      <c r="AC3086" t="str">
        <f>CONCATENATE('Data Descriptive'!M3101,'Data Descriptive'!U3101)</f>
        <v>00</v>
      </c>
      <c r="AD3086" t="str">
        <f>CONCATENATE('Data Descriptive'!O3101,'Data Descriptive'!O3101)</f>
        <v>11</v>
      </c>
      <c r="AE3086" t="str">
        <f>CONCATENATE('Data Descriptive'!O3101,'Data Descriptive'!P3101)</f>
        <v>13</v>
      </c>
      <c r="AF3086" t="str">
        <f>CONCATENATE('Data Descriptive'!O3101,'Data Descriptive'!R3101)</f>
        <v>11</v>
      </c>
      <c r="AG3086" t="str">
        <f>CONCATENATE('Data Descriptive'!O3101,'Data Descriptive'!S3101)</f>
        <v>10</v>
      </c>
      <c r="AH3086" t="str">
        <f>CONCATENATE('Data Descriptive'!O3101,'Data Descriptive'!U3101)</f>
        <v>10</v>
      </c>
      <c r="AI3086" t="str">
        <f>CONCATENATE('Data Descriptive'!P3101,'Data Descriptive'!P3101)</f>
        <v>33</v>
      </c>
      <c r="AJ3086" t="str">
        <f>CONCATENATE('Data Descriptive'!P3101,'Data Descriptive'!R3101)</f>
        <v>31</v>
      </c>
      <c r="AK3086" t="str">
        <f>CONCATENATE('Data Descriptive'!P3101,'Data Descriptive'!S3101)</f>
        <v>30</v>
      </c>
      <c r="AL3086" t="str">
        <f>CONCATENATE('Data Descriptive'!P3101,'Data Descriptive'!U3101)</f>
        <v>30</v>
      </c>
      <c r="AM3086" t="str">
        <f>CONCATENATE('Data Descriptive'!R3101,'Data Descriptive'!R3101)</f>
        <v>11</v>
      </c>
      <c r="AN3086" t="str">
        <f>CONCATENATE('Data Descriptive'!R3101,'Data Descriptive'!S3101)</f>
        <v>10</v>
      </c>
      <c r="AO3086" t="str">
        <f>CONCATENATE('Data Descriptive'!R3101,'Data Descriptive'!U3101)</f>
        <v>10</v>
      </c>
      <c r="AP3086" t="str">
        <f>CONCATENATE('Data Descriptive'!S3101,'Data Descriptive'!S3101)</f>
        <v>00</v>
      </c>
      <c r="AQ3086" t="str">
        <f>CONCATENATE('Data Descriptive'!S3101,'Data Descriptive'!U3101)</f>
        <v>00</v>
      </c>
      <c r="AR3086" t="str">
        <f>CONCATENATE('Data Descriptive'!U3101,'Data Descriptive'!U3101)</f>
        <v>00</v>
      </c>
    </row>
    <row r="3087" spans="24:44">
      <c r="X3087" t="str">
        <f>CONCATENATE('Data Descriptive'!M3102,'Data Descriptive'!M3102)</f>
        <v>00</v>
      </c>
      <c r="Y3087" t="str">
        <f>CONCATENATE('Data Descriptive'!M3102,'Data Descriptive'!O3102)</f>
        <v>02</v>
      </c>
      <c r="Z3087" t="str">
        <f>CONCATENATE('Data Descriptive'!M3102,'Data Descriptive'!P3102)</f>
        <v>02</v>
      </c>
      <c r="AA3087" t="str">
        <f>CONCATENATE('Data Descriptive'!M3102,'Data Descriptive'!R3102)</f>
        <v>00</v>
      </c>
      <c r="AB3087" t="str">
        <f>CONCATENATE('Data Descriptive'!M3102,'Data Descriptive'!S3102)</f>
        <v>01</v>
      </c>
      <c r="AC3087" t="str">
        <f>CONCATENATE('Data Descriptive'!M3102,'Data Descriptive'!U3102)</f>
        <v>01</v>
      </c>
      <c r="AD3087" t="str">
        <f>CONCATENATE('Data Descriptive'!O3102,'Data Descriptive'!O3102)</f>
        <v>22</v>
      </c>
      <c r="AE3087" t="str">
        <f>CONCATENATE('Data Descriptive'!O3102,'Data Descriptive'!P3102)</f>
        <v>22</v>
      </c>
      <c r="AF3087" t="str">
        <f>CONCATENATE('Data Descriptive'!O3102,'Data Descriptive'!R3102)</f>
        <v>20</v>
      </c>
      <c r="AG3087" t="str">
        <f>CONCATENATE('Data Descriptive'!O3102,'Data Descriptive'!S3102)</f>
        <v>21</v>
      </c>
      <c r="AH3087" t="str">
        <f>CONCATENATE('Data Descriptive'!O3102,'Data Descriptive'!U3102)</f>
        <v>21</v>
      </c>
      <c r="AI3087" t="str">
        <f>CONCATENATE('Data Descriptive'!P3102,'Data Descriptive'!P3102)</f>
        <v>22</v>
      </c>
      <c r="AJ3087" t="str">
        <f>CONCATENATE('Data Descriptive'!P3102,'Data Descriptive'!R3102)</f>
        <v>20</v>
      </c>
      <c r="AK3087" t="str">
        <f>CONCATENATE('Data Descriptive'!P3102,'Data Descriptive'!S3102)</f>
        <v>21</v>
      </c>
      <c r="AL3087" t="str">
        <f>CONCATENATE('Data Descriptive'!P3102,'Data Descriptive'!U3102)</f>
        <v>21</v>
      </c>
      <c r="AM3087" t="str">
        <f>CONCATENATE('Data Descriptive'!R3102,'Data Descriptive'!R3102)</f>
        <v>00</v>
      </c>
      <c r="AN3087" t="str">
        <f>CONCATENATE('Data Descriptive'!R3102,'Data Descriptive'!S3102)</f>
        <v>01</v>
      </c>
      <c r="AO3087" t="str">
        <f>CONCATENATE('Data Descriptive'!R3102,'Data Descriptive'!U3102)</f>
        <v>01</v>
      </c>
      <c r="AP3087" t="str">
        <f>CONCATENATE('Data Descriptive'!S3102,'Data Descriptive'!S3102)</f>
        <v>11</v>
      </c>
      <c r="AQ3087" t="str">
        <f>CONCATENATE('Data Descriptive'!S3102,'Data Descriptive'!U3102)</f>
        <v>11</v>
      </c>
      <c r="AR3087" t="str">
        <f>CONCATENATE('Data Descriptive'!U3102,'Data Descriptive'!U3102)</f>
        <v>11</v>
      </c>
    </row>
    <row r="3088" spans="24:44">
      <c r="X3088" t="str">
        <f>CONCATENATE('Data Descriptive'!M3103,'Data Descriptive'!M3103)</f>
        <v>00</v>
      </c>
      <c r="Y3088" t="str">
        <f>CONCATENATE('Data Descriptive'!M3103,'Data Descriptive'!O3103)</f>
        <v>00</v>
      </c>
      <c r="Z3088" t="str">
        <f>CONCATENATE('Data Descriptive'!M3103,'Data Descriptive'!P3103)</f>
        <v>03</v>
      </c>
      <c r="AA3088" t="str">
        <f>CONCATENATE('Data Descriptive'!M3103,'Data Descriptive'!R3103)</f>
        <v>01</v>
      </c>
      <c r="AB3088" t="str">
        <f>CONCATENATE('Data Descriptive'!M3103,'Data Descriptive'!S3103)</f>
        <v>00</v>
      </c>
      <c r="AC3088" t="str">
        <f>CONCATENATE('Data Descriptive'!M3103,'Data Descriptive'!U3103)</f>
        <v>00</v>
      </c>
      <c r="AD3088" t="str">
        <f>CONCATENATE('Data Descriptive'!O3103,'Data Descriptive'!O3103)</f>
        <v>00</v>
      </c>
      <c r="AE3088" t="str">
        <f>CONCATENATE('Data Descriptive'!O3103,'Data Descriptive'!P3103)</f>
        <v>03</v>
      </c>
      <c r="AF3088" t="str">
        <f>CONCATENATE('Data Descriptive'!O3103,'Data Descriptive'!R3103)</f>
        <v>01</v>
      </c>
      <c r="AG3088" t="str">
        <f>CONCATENATE('Data Descriptive'!O3103,'Data Descriptive'!S3103)</f>
        <v>00</v>
      </c>
      <c r="AH3088" t="str">
        <f>CONCATENATE('Data Descriptive'!O3103,'Data Descriptive'!U3103)</f>
        <v>00</v>
      </c>
      <c r="AI3088" t="str">
        <f>CONCATENATE('Data Descriptive'!P3103,'Data Descriptive'!P3103)</f>
        <v>33</v>
      </c>
      <c r="AJ3088" t="str">
        <f>CONCATENATE('Data Descriptive'!P3103,'Data Descriptive'!R3103)</f>
        <v>31</v>
      </c>
      <c r="AK3088" t="str">
        <f>CONCATENATE('Data Descriptive'!P3103,'Data Descriptive'!S3103)</f>
        <v>30</v>
      </c>
      <c r="AL3088" t="str">
        <f>CONCATENATE('Data Descriptive'!P3103,'Data Descriptive'!U3103)</f>
        <v>30</v>
      </c>
      <c r="AM3088" t="str">
        <f>CONCATENATE('Data Descriptive'!R3103,'Data Descriptive'!R3103)</f>
        <v>11</v>
      </c>
      <c r="AN3088" t="str">
        <f>CONCATENATE('Data Descriptive'!R3103,'Data Descriptive'!S3103)</f>
        <v>10</v>
      </c>
      <c r="AO3088" t="str">
        <f>CONCATENATE('Data Descriptive'!R3103,'Data Descriptive'!U3103)</f>
        <v>10</v>
      </c>
      <c r="AP3088" t="str">
        <f>CONCATENATE('Data Descriptive'!S3103,'Data Descriptive'!S3103)</f>
        <v>00</v>
      </c>
      <c r="AQ3088" t="str">
        <f>CONCATENATE('Data Descriptive'!S3103,'Data Descriptive'!U3103)</f>
        <v>00</v>
      </c>
      <c r="AR3088" t="str">
        <f>CONCATENATE('Data Descriptive'!U3103,'Data Descriptive'!U3103)</f>
        <v>00</v>
      </c>
    </row>
    <row r="3089" spans="24:44">
      <c r="X3089" t="str">
        <f>CONCATENATE('Data Descriptive'!M3104,'Data Descriptive'!M3104)</f>
        <v>00</v>
      </c>
      <c r="Y3089" t="str">
        <f>CONCATENATE('Data Descriptive'!M3104,'Data Descriptive'!O3104)</f>
        <v>00</v>
      </c>
      <c r="Z3089" t="str">
        <f>CONCATENATE('Data Descriptive'!M3104,'Data Descriptive'!P3104)</f>
        <v>03</v>
      </c>
      <c r="AA3089" t="str">
        <f>CONCATENATE('Data Descriptive'!M3104,'Data Descriptive'!R3104)</f>
        <v>01</v>
      </c>
      <c r="AB3089" t="str">
        <f>CONCATENATE('Data Descriptive'!M3104,'Data Descriptive'!S3104)</f>
        <v>00</v>
      </c>
      <c r="AC3089" t="str">
        <f>CONCATENATE('Data Descriptive'!M3104,'Data Descriptive'!U3104)</f>
        <v>01</v>
      </c>
      <c r="AD3089" t="str">
        <f>CONCATENATE('Data Descriptive'!O3104,'Data Descriptive'!O3104)</f>
        <v>00</v>
      </c>
      <c r="AE3089" t="str">
        <f>CONCATENATE('Data Descriptive'!O3104,'Data Descriptive'!P3104)</f>
        <v>03</v>
      </c>
      <c r="AF3089" t="str">
        <f>CONCATENATE('Data Descriptive'!O3104,'Data Descriptive'!R3104)</f>
        <v>01</v>
      </c>
      <c r="AG3089" t="str">
        <f>CONCATENATE('Data Descriptive'!O3104,'Data Descriptive'!S3104)</f>
        <v>00</v>
      </c>
      <c r="AH3089" t="str">
        <f>CONCATENATE('Data Descriptive'!O3104,'Data Descriptive'!U3104)</f>
        <v>01</v>
      </c>
      <c r="AI3089" t="str">
        <f>CONCATENATE('Data Descriptive'!P3104,'Data Descriptive'!P3104)</f>
        <v>33</v>
      </c>
      <c r="AJ3089" t="str">
        <f>CONCATENATE('Data Descriptive'!P3104,'Data Descriptive'!R3104)</f>
        <v>31</v>
      </c>
      <c r="AK3089" t="str">
        <f>CONCATENATE('Data Descriptive'!P3104,'Data Descriptive'!S3104)</f>
        <v>30</v>
      </c>
      <c r="AL3089" t="str">
        <f>CONCATENATE('Data Descriptive'!P3104,'Data Descriptive'!U3104)</f>
        <v>31</v>
      </c>
      <c r="AM3089" t="str">
        <f>CONCATENATE('Data Descriptive'!R3104,'Data Descriptive'!R3104)</f>
        <v>11</v>
      </c>
      <c r="AN3089" t="str">
        <f>CONCATENATE('Data Descriptive'!R3104,'Data Descriptive'!S3104)</f>
        <v>10</v>
      </c>
      <c r="AO3089" t="str">
        <f>CONCATENATE('Data Descriptive'!R3104,'Data Descriptive'!U3104)</f>
        <v>11</v>
      </c>
      <c r="AP3089" t="str">
        <f>CONCATENATE('Data Descriptive'!S3104,'Data Descriptive'!S3104)</f>
        <v>00</v>
      </c>
      <c r="AQ3089" t="str">
        <f>CONCATENATE('Data Descriptive'!S3104,'Data Descriptive'!U3104)</f>
        <v>01</v>
      </c>
      <c r="AR3089" t="str">
        <f>CONCATENATE('Data Descriptive'!U3104,'Data Descriptive'!U3104)</f>
        <v>11</v>
      </c>
    </row>
    <row r="3090" spans="24:44">
      <c r="X3090" t="str">
        <f>CONCATENATE('Data Descriptive'!M3105,'Data Descriptive'!M3105)</f>
        <v>00</v>
      </c>
      <c r="Y3090" t="str">
        <f>CONCATENATE('Data Descriptive'!M3105,'Data Descriptive'!O3105)</f>
        <v>01</v>
      </c>
      <c r="Z3090" t="str">
        <f>CONCATENATE('Data Descriptive'!M3105,'Data Descriptive'!P3105)</f>
        <v>02</v>
      </c>
      <c r="AA3090" t="str">
        <f>CONCATENATE('Data Descriptive'!M3105,'Data Descriptive'!R3105)</f>
        <v>00</v>
      </c>
      <c r="AB3090" t="str">
        <f>CONCATENATE('Data Descriptive'!M3105,'Data Descriptive'!S3105)</f>
        <v>00</v>
      </c>
      <c r="AC3090" t="str">
        <f>CONCATENATE('Data Descriptive'!M3105,'Data Descriptive'!U3105)</f>
        <v>01</v>
      </c>
      <c r="AD3090" t="str">
        <f>CONCATENATE('Data Descriptive'!O3105,'Data Descriptive'!O3105)</f>
        <v>11</v>
      </c>
      <c r="AE3090" t="str">
        <f>CONCATENATE('Data Descriptive'!O3105,'Data Descriptive'!P3105)</f>
        <v>12</v>
      </c>
      <c r="AF3090" t="str">
        <f>CONCATENATE('Data Descriptive'!O3105,'Data Descriptive'!R3105)</f>
        <v>10</v>
      </c>
      <c r="AG3090" t="str">
        <f>CONCATENATE('Data Descriptive'!O3105,'Data Descriptive'!S3105)</f>
        <v>10</v>
      </c>
      <c r="AH3090" t="str">
        <f>CONCATENATE('Data Descriptive'!O3105,'Data Descriptive'!U3105)</f>
        <v>11</v>
      </c>
      <c r="AI3090" t="str">
        <f>CONCATENATE('Data Descriptive'!P3105,'Data Descriptive'!P3105)</f>
        <v>22</v>
      </c>
      <c r="AJ3090" t="str">
        <f>CONCATENATE('Data Descriptive'!P3105,'Data Descriptive'!R3105)</f>
        <v>20</v>
      </c>
      <c r="AK3090" t="str">
        <f>CONCATENATE('Data Descriptive'!P3105,'Data Descriptive'!S3105)</f>
        <v>20</v>
      </c>
      <c r="AL3090" t="str">
        <f>CONCATENATE('Data Descriptive'!P3105,'Data Descriptive'!U3105)</f>
        <v>21</v>
      </c>
      <c r="AM3090" t="str">
        <f>CONCATENATE('Data Descriptive'!R3105,'Data Descriptive'!R3105)</f>
        <v>00</v>
      </c>
      <c r="AN3090" t="str">
        <f>CONCATENATE('Data Descriptive'!R3105,'Data Descriptive'!S3105)</f>
        <v>00</v>
      </c>
      <c r="AO3090" t="str">
        <f>CONCATENATE('Data Descriptive'!R3105,'Data Descriptive'!U3105)</f>
        <v>01</v>
      </c>
      <c r="AP3090" t="str">
        <f>CONCATENATE('Data Descriptive'!S3105,'Data Descriptive'!S3105)</f>
        <v>00</v>
      </c>
      <c r="AQ3090" t="str">
        <f>CONCATENATE('Data Descriptive'!S3105,'Data Descriptive'!U3105)</f>
        <v>01</v>
      </c>
      <c r="AR3090" t="str">
        <f>CONCATENATE('Data Descriptive'!U3105,'Data Descriptive'!U3105)</f>
        <v>11</v>
      </c>
    </row>
    <row r="3091" spans="24:44">
      <c r="X3091" t="str">
        <f>CONCATENATE('Data Descriptive'!M3106,'Data Descriptive'!M3106)</f>
        <v>00</v>
      </c>
      <c r="Y3091" t="str">
        <f>CONCATENATE('Data Descriptive'!M3106,'Data Descriptive'!O3106)</f>
        <v>02</v>
      </c>
      <c r="Z3091" t="str">
        <f>CONCATENATE('Data Descriptive'!M3106,'Data Descriptive'!P3106)</f>
        <v>03</v>
      </c>
      <c r="AA3091" t="str">
        <f>CONCATENATE('Data Descriptive'!M3106,'Data Descriptive'!R3106)</f>
        <v>01</v>
      </c>
      <c r="AB3091" t="str">
        <f>CONCATENATE('Data Descriptive'!M3106,'Data Descriptive'!S3106)</f>
        <v>00</v>
      </c>
      <c r="AC3091" t="str">
        <f>CONCATENATE('Data Descriptive'!M3106,'Data Descriptive'!U3106)</f>
        <v>00</v>
      </c>
      <c r="AD3091" t="str">
        <f>CONCATENATE('Data Descriptive'!O3106,'Data Descriptive'!O3106)</f>
        <v>22</v>
      </c>
      <c r="AE3091" t="str">
        <f>CONCATENATE('Data Descriptive'!O3106,'Data Descriptive'!P3106)</f>
        <v>23</v>
      </c>
      <c r="AF3091" t="str">
        <f>CONCATENATE('Data Descriptive'!O3106,'Data Descriptive'!R3106)</f>
        <v>21</v>
      </c>
      <c r="AG3091" t="str">
        <f>CONCATENATE('Data Descriptive'!O3106,'Data Descriptive'!S3106)</f>
        <v>20</v>
      </c>
      <c r="AH3091" t="str">
        <f>CONCATENATE('Data Descriptive'!O3106,'Data Descriptive'!U3106)</f>
        <v>20</v>
      </c>
      <c r="AI3091" t="str">
        <f>CONCATENATE('Data Descriptive'!P3106,'Data Descriptive'!P3106)</f>
        <v>33</v>
      </c>
      <c r="AJ3091" t="str">
        <f>CONCATENATE('Data Descriptive'!P3106,'Data Descriptive'!R3106)</f>
        <v>31</v>
      </c>
      <c r="AK3091" t="str">
        <f>CONCATENATE('Data Descriptive'!P3106,'Data Descriptive'!S3106)</f>
        <v>30</v>
      </c>
      <c r="AL3091" t="str">
        <f>CONCATENATE('Data Descriptive'!P3106,'Data Descriptive'!U3106)</f>
        <v>30</v>
      </c>
      <c r="AM3091" t="str">
        <f>CONCATENATE('Data Descriptive'!R3106,'Data Descriptive'!R3106)</f>
        <v>11</v>
      </c>
      <c r="AN3091" t="str">
        <f>CONCATENATE('Data Descriptive'!R3106,'Data Descriptive'!S3106)</f>
        <v>10</v>
      </c>
      <c r="AO3091" t="str">
        <f>CONCATENATE('Data Descriptive'!R3106,'Data Descriptive'!U3106)</f>
        <v>10</v>
      </c>
      <c r="AP3091" t="str">
        <f>CONCATENATE('Data Descriptive'!S3106,'Data Descriptive'!S3106)</f>
        <v>00</v>
      </c>
      <c r="AQ3091" t="str">
        <f>CONCATENATE('Data Descriptive'!S3106,'Data Descriptive'!U3106)</f>
        <v>00</v>
      </c>
      <c r="AR3091" t="str">
        <f>CONCATENATE('Data Descriptive'!U3106,'Data Descriptive'!U3106)</f>
        <v>00</v>
      </c>
    </row>
    <row r="3092" spans="24:44">
      <c r="X3092" t="str">
        <f>CONCATENATE('Data Descriptive'!M3107,'Data Descriptive'!M3107)</f>
        <v>00</v>
      </c>
      <c r="Y3092" t="str">
        <f>CONCATENATE('Data Descriptive'!M3107,'Data Descriptive'!O3107)</f>
        <v>00</v>
      </c>
      <c r="Z3092" t="str">
        <f>CONCATENATE('Data Descriptive'!M3107,'Data Descriptive'!P3107)</f>
        <v>03</v>
      </c>
      <c r="AA3092" t="str">
        <f>CONCATENATE('Data Descriptive'!M3107,'Data Descriptive'!R3107)</f>
        <v>00</v>
      </c>
      <c r="AB3092" t="str">
        <f>CONCATENATE('Data Descriptive'!M3107,'Data Descriptive'!S3107)</f>
        <v>00</v>
      </c>
      <c r="AC3092" t="str">
        <f>CONCATENATE('Data Descriptive'!M3107,'Data Descriptive'!U3107)</f>
        <v>00</v>
      </c>
      <c r="AD3092" t="str">
        <f>CONCATENATE('Data Descriptive'!O3107,'Data Descriptive'!O3107)</f>
        <v>00</v>
      </c>
      <c r="AE3092" t="str">
        <f>CONCATENATE('Data Descriptive'!O3107,'Data Descriptive'!P3107)</f>
        <v>03</v>
      </c>
      <c r="AF3092" t="str">
        <f>CONCATENATE('Data Descriptive'!O3107,'Data Descriptive'!R3107)</f>
        <v>00</v>
      </c>
      <c r="AG3092" t="str">
        <f>CONCATENATE('Data Descriptive'!O3107,'Data Descriptive'!S3107)</f>
        <v>00</v>
      </c>
      <c r="AH3092" t="str">
        <f>CONCATENATE('Data Descriptive'!O3107,'Data Descriptive'!U3107)</f>
        <v>00</v>
      </c>
      <c r="AI3092" t="str">
        <f>CONCATENATE('Data Descriptive'!P3107,'Data Descriptive'!P3107)</f>
        <v>33</v>
      </c>
      <c r="AJ3092" t="str">
        <f>CONCATENATE('Data Descriptive'!P3107,'Data Descriptive'!R3107)</f>
        <v>30</v>
      </c>
      <c r="AK3092" t="str">
        <f>CONCATENATE('Data Descriptive'!P3107,'Data Descriptive'!S3107)</f>
        <v>30</v>
      </c>
      <c r="AL3092" t="str">
        <f>CONCATENATE('Data Descriptive'!P3107,'Data Descriptive'!U3107)</f>
        <v>30</v>
      </c>
      <c r="AM3092" t="str">
        <f>CONCATENATE('Data Descriptive'!R3107,'Data Descriptive'!R3107)</f>
        <v>00</v>
      </c>
      <c r="AN3092" t="str">
        <f>CONCATENATE('Data Descriptive'!R3107,'Data Descriptive'!S3107)</f>
        <v>00</v>
      </c>
      <c r="AO3092" t="str">
        <f>CONCATENATE('Data Descriptive'!R3107,'Data Descriptive'!U3107)</f>
        <v>00</v>
      </c>
      <c r="AP3092" t="str">
        <f>CONCATENATE('Data Descriptive'!S3107,'Data Descriptive'!S3107)</f>
        <v>00</v>
      </c>
      <c r="AQ3092" t="str">
        <f>CONCATENATE('Data Descriptive'!S3107,'Data Descriptive'!U3107)</f>
        <v>00</v>
      </c>
      <c r="AR3092" t="str">
        <f>CONCATENATE('Data Descriptive'!U3107,'Data Descriptive'!U3107)</f>
        <v>00</v>
      </c>
    </row>
    <row r="3093" spans="24:44">
      <c r="X3093" t="str">
        <f>CONCATENATE('Data Descriptive'!M3108,'Data Descriptive'!M3108)</f>
        <v>00</v>
      </c>
      <c r="Y3093" t="str">
        <f>CONCATENATE('Data Descriptive'!M3108,'Data Descriptive'!O3108)</f>
        <v>00</v>
      </c>
      <c r="Z3093" t="str">
        <f>CONCATENATE('Data Descriptive'!M3108,'Data Descriptive'!P3108)</f>
        <v>03</v>
      </c>
      <c r="AA3093" t="str">
        <f>CONCATENATE('Data Descriptive'!M3108,'Data Descriptive'!R3108)</f>
        <v>00</v>
      </c>
      <c r="AB3093" t="str">
        <f>CONCATENATE('Data Descriptive'!M3108,'Data Descriptive'!S3108)</f>
        <v>00</v>
      </c>
      <c r="AC3093" t="str">
        <f>CONCATENATE('Data Descriptive'!M3108,'Data Descriptive'!U3108)</f>
        <v>00</v>
      </c>
      <c r="AD3093" t="str">
        <f>CONCATENATE('Data Descriptive'!O3108,'Data Descriptive'!O3108)</f>
        <v>00</v>
      </c>
      <c r="AE3093" t="str">
        <f>CONCATENATE('Data Descriptive'!O3108,'Data Descriptive'!P3108)</f>
        <v>03</v>
      </c>
      <c r="AF3093" t="str">
        <f>CONCATENATE('Data Descriptive'!O3108,'Data Descriptive'!R3108)</f>
        <v>00</v>
      </c>
      <c r="AG3093" t="str">
        <f>CONCATENATE('Data Descriptive'!O3108,'Data Descriptive'!S3108)</f>
        <v>00</v>
      </c>
      <c r="AH3093" t="str">
        <f>CONCATENATE('Data Descriptive'!O3108,'Data Descriptive'!U3108)</f>
        <v>00</v>
      </c>
      <c r="AI3093" t="str">
        <f>CONCATENATE('Data Descriptive'!P3108,'Data Descriptive'!P3108)</f>
        <v>33</v>
      </c>
      <c r="AJ3093" t="str">
        <f>CONCATENATE('Data Descriptive'!P3108,'Data Descriptive'!R3108)</f>
        <v>30</v>
      </c>
      <c r="AK3093" t="str">
        <f>CONCATENATE('Data Descriptive'!P3108,'Data Descriptive'!S3108)</f>
        <v>30</v>
      </c>
      <c r="AL3093" t="str">
        <f>CONCATENATE('Data Descriptive'!P3108,'Data Descriptive'!U3108)</f>
        <v>30</v>
      </c>
      <c r="AM3093" t="str">
        <f>CONCATENATE('Data Descriptive'!R3108,'Data Descriptive'!R3108)</f>
        <v>00</v>
      </c>
      <c r="AN3093" t="str">
        <f>CONCATENATE('Data Descriptive'!R3108,'Data Descriptive'!S3108)</f>
        <v>00</v>
      </c>
      <c r="AO3093" t="str">
        <f>CONCATENATE('Data Descriptive'!R3108,'Data Descriptive'!U3108)</f>
        <v>00</v>
      </c>
      <c r="AP3093" t="str">
        <f>CONCATENATE('Data Descriptive'!S3108,'Data Descriptive'!S3108)</f>
        <v>00</v>
      </c>
      <c r="AQ3093" t="str">
        <f>CONCATENATE('Data Descriptive'!S3108,'Data Descriptive'!U3108)</f>
        <v>00</v>
      </c>
      <c r="AR3093" t="str">
        <f>CONCATENATE('Data Descriptive'!U3108,'Data Descriptive'!U3108)</f>
        <v>00</v>
      </c>
    </row>
    <row r="3094" spans="24:44">
      <c r="X3094" t="str">
        <f>CONCATENATE('Data Descriptive'!M3109,'Data Descriptive'!M3109)</f>
        <v>00</v>
      </c>
      <c r="Y3094" t="str">
        <f>CONCATENATE('Data Descriptive'!M3109,'Data Descriptive'!O3109)</f>
        <v>00</v>
      </c>
      <c r="Z3094" t="str">
        <f>CONCATENATE('Data Descriptive'!M3109,'Data Descriptive'!P3109)</f>
        <v>03</v>
      </c>
      <c r="AA3094" t="str">
        <f>CONCATENATE('Data Descriptive'!M3109,'Data Descriptive'!R3109)</f>
        <v>00</v>
      </c>
      <c r="AB3094" t="str">
        <f>CONCATENATE('Data Descriptive'!M3109,'Data Descriptive'!S3109)</f>
        <v>00</v>
      </c>
      <c r="AC3094" t="str">
        <f>CONCATENATE('Data Descriptive'!M3109,'Data Descriptive'!U3109)</f>
        <v>00</v>
      </c>
      <c r="AD3094" t="str">
        <f>CONCATENATE('Data Descriptive'!O3109,'Data Descriptive'!O3109)</f>
        <v>00</v>
      </c>
      <c r="AE3094" t="str">
        <f>CONCATENATE('Data Descriptive'!O3109,'Data Descriptive'!P3109)</f>
        <v>03</v>
      </c>
      <c r="AF3094" t="str">
        <f>CONCATENATE('Data Descriptive'!O3109,'Data Descriptive'!R3109)</f>
        <v>00</v>
      </c>
      <c r="AG3094" t="str">
        <f>CONCATENATE('Data Descriptive'!O3109,'Data Descriptive'!S3109)</f>
        <v>00</v>
      </c>
      <c r="AH3094" t="str">
        <f>CONCATENATE('Data Descriptive'!O3109,'Data Descriptive'!U3109)</f>
        <v>00</v>
      </c>
      <c r="AI3094" t="str">
        <f>CONCATENATE('Data Descriptive'!P3109,'Data Descriptive'!P3109)</f>
        <v>33</v>
      </c>
      <c r="AJ3094" t="str">
        <f>CONCATENATE('Data Descriptive'!P3109,'Data Descriptive'!R3109)</f>
        <v>30</v>
      </c>
      <c r="AK3094" t="str">
        <f>CONCATENATE('Data Descriptive'!P3109,'Data Descriptive'!S3109)</f>
        <v>30</v>
      </c>
      <c r="AL3094" t="str">
        <f>CONCATENATE('Data Descriptive'!P3109,'Data Descriptive'!U3109)</f>
        <v>30</v>
      </c>
      <c r="AM3094" t="str">
        <f>CONCATENATE('Data Descriptive'!R3109,'Data Descriptive'!R3109)</f>
        <v>00</v>
      </c>
      <c r="AN3094" t="str">
        <f>CONCATENATE('Data Descriptive'!R3109,'Data Descriptive'!S3109)</f>
        <v>00</v>
      </c>
      <c r="AO3094" t="str">
        <f>CONCATENATE('Data Descriptive'!R3109,'Data Descriptive'!U3109)</f>
        <v>00</v>
      </c>
      <c r="AP3094" t="str">
        <f>CONCATENATE('Data Descriptive'!S3109,'Data Descriptive'!S3109)</f>
        <v>00</v>
      </c>
      <c r="AQ3094" t="str">
        <f>CONCATENATE('Data Descriptive'!S3109,'Data Descriptive'!U3109)</f>
        <v>00</v>
      </c>
      <c r="AR3094" t="str">
        <f>CONCATENATE('Data Descriptive'!U3109,'Data Descriptive'!U3109)</f>
        <v>00</v>
      </c>
    </row>
    <row r="3095" spans="24:44">
      <c r="X3095" t="str">
        <f>CONCATENATE('Data Descriptive'!M3110,'Data Descriptive'!M3110)</f>
        <v>00</v>
      </c>
      <c r="Y3095" t="str">
        <f>CONCATENATE('Data Descriptive'!M3110,'Data Descriptive'!O3110)</f>
        <v>00</v>
      </c>
      <c r="Z3095" t="str">
        <f>CONCATENATE('Data Descriptive'!M3110,'Data Descriptive'!P3110)</f>
        <v>03</v>
      </c>
      <c r="AA3095" t="str">
        <f>CONCATENATE('Data Descriptive'!M3110,'Data Descriptive'!R3110)</f>
        <v>00</v>
      </c>
      <c r="AB3095" t="str">
        <f>CONCATENATE('Data Descriptive'!M3110,'Data Descriptive'!S3110)</f>
        <v>00</v>
      </c>
      <c r="AC3095" t="str">
        <f>CONCATENATE('Data Descriptive'!M3110,'Data Descriptive'!U3110)</f>
        <v>00</v>
      </c>
      <c r="AD3095" t="str">
        <f>CONCATENATE('Data Descriptive'!O3110,'Data Descriptive'!O3110)</f>
        <v>00</v>
      </c>
      <c r="AE3095" t="str">
        <f>CONCATENATE('Data Descriptive'!O3110,'Data Descriptive'!P3110)</f>
        <v>03</v>
      </c>
      <c r="AF3095" t="str">
        <f>CONCATENATE('Data Descriptive'!O3110,'Data Descriptive'!R3110)</f>
        <v>00</v>
      </c>
      <c r="AG3095" t="str">
        <f>CONCATENATE('Data Descriptive'!O3110,'Data Descriptive'!S3110)</f>
        <v>00</v>
      </c>
      <c r="AH3095" t="str">
        <f>CONCATENATE('Data Descriptive'!O3110,'Data Descriptive'!U3110)</f>
        <v>00</v>
      </c>
      <c r="AI3095" t="str">
        <f>CONCATENATE('Data Descriptive'!P3110,'Data Descriptive'!P3110)</f>
        <v>33</v>
      </c>
      <c r="AJ3095" t="str">
        <f>CONCATENATE('Data Descriptive'!P3110,'Data Descriptive'!R3110)</f>
        <v>30</v>
      </c>
      <c r="AK3095" t="str">
        <f>CONCATENATE('Data Descriptive'!P3110,'Data Descriptive'!S3110)</f>
        <v>30</v>
      </c>
      <c r="AL3095" t="str">
        <f>CONCATENATE('Data Descriptive'!P3110,'Data Descriptive'!U3110)</f>
        <v>30</v>
      </c>
      <c r="AM3095" t="str">
        <f>CONCATENATE('Data Descriptive'!R3110,'Data Descriptive'!R3110)</f>
        <v>00</v>
      </c>
      <c r="AN3095" t="str">
        <f>CONCATENATE('Data Descriptive'!R3110,'Data Descriptive'!S3110)</f>
        <v>00</v>
      </c>
      <c r="AO3095" t="str">
        <f>CONCATENATE('Data Descriptive'!R3110,'Data Descriptive'!U3110)</f>
        <v>00</v>
      </c>
      <c r="AP3095" t="str">
        <f>CONCATENATE('Data Descriptive'!S3110,'Data Descriptive'!S3110)</f>
        <v>00</v>
      </c>
      <c r="AQ3095" t="str">
        <f>CONCATENATE('Data Descriptive'!S3110,'Data Descriptive'!U3110)</f>
        <v>00</v>
      </c>
      <c r="AR3095" t="str">
        <f>CONCATENATE('Data Descriptive'!U3110,'Data Descriptive'!U3110)</f>
        <v>00</v>
      </c>
    </row>
    <row r="3096" spans="24:44">
      <c r="X3096" t="str">
        <f>CONCATENATE('Data Descriptive'!M3111,'Data Descriptive'!M3111)</f>
        <v>00</v>
      </c>
      <c r="Y3096" t="str">
        <f>CONCATENATE('Data Descriptive'!M3111,'Data Descriptive'!O3111)</f>
        <v>01</v>
      </c>
      <c r="Z3096" t="str">
        <f>CONCATENATE('Data Descriptive'!M3111,'Data Descriptive'!P3111)</f>
        <v>03</v>
      </c>
      <c r="AA3096" t="str">
        <f>CONCATENATE('Data Descriptive'!M3111,'Data Descriptive'!R3111)</f>
        <v>00</v>
      </c>
      <c r="AB3096" t="str">
        <f>CONCATENATE('Data Descriptive'!M3111,'Data Descriptive'!S3111)</f>
        <v>00</v>
      </c>
      <c r="AC3096" t="str">
        <f>CONCATENATE('Data Descriptive'!M3111,'Data Descriptive'!U3111)</f>
        <v>01</v>
      </c>
      <c r="AD3096" t="str">
        <f>CONCATENATE('Data Descriptive'!O3111,'Data Descriptive'!O3111)</f>
        <v>11</v>
      </c>
      <c r="AE3096" t="str">
        <f>CONCATENATE('Data Descriptive'!O3111,'Data Descriptive'!P3111)</f>
        <v>13</v>
      </c>
      <c r="AF3096" t="str">
        <f>CONCATENATE('Data Descriptive'!O3111,'Data Descriptive'!R3111)</f>
        <v>10</v>
      </c>
      <c r="AG3096" t="str">
        <f>CONCATENATE('Data Descriptive'!O3111,'Data Descriptive'!S3111)</f>
        <v>10</v>
      </c>
      <c r="AH3096" t="str">
        <f>CONCATENATE('Data Descriptive'!O3111,'Data Descriptive'!U3111)</f>
        <v>11</v>
      </c>
      <c r="AI3096" t="str">
        <f>CONCATENATE('Data Descriptive'!P3111,'Data Descriptive'!P3111)</f>
        <v>33</v>
      </c>
      <c r="AJ3096" t="str">
        <f>CONCATENATE('Data Descriptive'!P3111,'Data Descriptive'!R3111)</f>
        <v>30</v>
      </c>
      <c r="AK3096" t="str">
        <f>CONCATENATE('Data Descriptive'!P3111,'Data Descriptive'!S3111)</f>
        <v>30</v>
      </c>
      <c r="AL3096" t="str">
        <f>CONCATENATE('Data Descriptive'!P3111,'Data Descriptive'!U3111)</f>
        <v>31</v>
      </c>
      <c r="AM3096" t="str">
        <f>CONCATENATE('Data Descriptive'!R3111,'Data Descriptive'!R3111)</f>
        <v>00</v>
      </c>
      <c r="AN3096" t="str">
        <f>CONCATENATE('Data Descriptive'!R3111,'Data Descriptive'!S3111)</f>
        <v>00</v>
      </c>
      <c r="AO3096" t="str">
        <f>CONCATENATE('Data Descriptive'!R3111,'Data Descriptive'!U3111)</f>
        <v>01</v>
      </c>
      <c r="AP3096" t="str">
        <f>CONCATENATE('Data Descriptive'!S3111,'Data Descriptive'!S3111)</f>
        <v>00</v>
      </c>
      <c r="AQ3096" t="str">
        <f>CONCATENATE('Data Descriptive'!S3111,'Data Descriptive'!U3111)</f>
        <v>01</v>
      </c>
      <c r="AR3096" t="str">
        <f>CONCATENATE('Data Descriptive'!U3111,'Data Descriptive'!U3111)</f>
        <v>11</v>
      </c>
    </row>
    <row r="3097" spans="24:44">
      <c r="X3097" t="str">
        <f>CONCATENATE('Data Descriptive'!M3112,'Data Descriptive'!M3112)</f>
        <v>00</v>
      </c>
      <c r="Y3097" t="str">
        <f>CONCATENATE('Data Descriptive'!M3112,'Data Descriptive'!O3112)</f>
        <v>02</v>
      </c>
      <c r="Z3097" t="str">
        <f>CONCATENATE('Data Descriptive'!M3112,'Data Descriptive'!P3112)</f>
        <v>03</v>
      </c>
      <c r="AA3097" t="str">
        <f>CONCATENATE('Data Descriptive'!M3112,'Data Descriptive'!R3112)</f>
        <v>01</v>
      </c>
      <c r="AB3097" t="str">
        <f>CONCATENATE('Data Descriptive'!M3112,'Data Descriptive'!S3112)</f>
        <v>00</v>
      </c>
      <c r="AC3097" t="str">
        <f>CONCATENATE('Data Descriptive'!M3112,'Data Descriptive'!U3112)</f>
        <v>00</v>
      </c>
      <c r="AD3097" t="str">
        <f>CONCATENATE('Data Descriptive'!O3112,'Data Descriptive'!O3112)</f>
        <v>22</v>
      </c>
      <c r="AE3097" t="str">
        <f>CONCATENATE('Data Descriptive'!O3112,'Data Descriptive'!P3112)</f>
        <v>23</v>
      </c>
      <c r="AF3097" t="str">
        <f>CONCATENATE('Data Descriptive'!O3112,'Data Descriptive'!R3112)</f>
        <v>21</v>
      </c>
      <c r="AG3097" t="str">
        <f>CONCATENATE('Data Descriptive'!O3112,'Data Descriptive'!S3112)</f>
        <v>20</v>
      </c>
      <c r="AH3097" t="str">
        <f>CONCATENATE('Data Descriptive'!O3112,'Data Descriptive'!U3112)</f>
        <v>20</v>
      </c>
      <c r="AI3097" t="str">
        <f>CONCATENATE('Data Descriptive'!P3112,'Data Descriptive'!P3112)</f>
        <v>33</v>
      </c>
      <c r="AJ3097" t="str">
        <f>CONCATENATE('Data Descriptive'!P3112,'Data Descriptive'!R3112)</f>
        <v>31</v>
      </c>
      <c r="AK3097" t="str">
        <f>CONCATENATE('Data Descriptive'!P3112,'Data Descriptive'!S3112)</f>
        <v>30</v>
      </c>
      <c r="AL3097" t="str">
        <f>CONCATENATE('Data Descriptive'!P3112,'Data Descriptive'!U3112)</f>
        <v>30</v>
      </c>
      <c r="AM3097" t="str">
        <f>CONCATENATE('Data Descriptive'!R3112,'Data Descriptive'!R3112)</f>
        <v>11</v>
      </c>
      <c r="AN3097" t="str">
        <f>CONCATENATE('Data Descriptive'!R3112,'Data Descriptive'!S3112)</f>
        <v>10</v>
      </c>
      <c r="AO3097" t="str">
        <f>CONCATENATE('Data Descriptive'!R3112,'Data Descriptive'!U3112)</f>
        <v>10</v>
      </c>
      <c r="AP3097" t="str">
        <f>CONCATENATE('Data Descriptive'!S3112,'Data Descriptive'!S3112)</f>
        <v>00</v>
      </c>
      <c r="AQ3097" t="str">
        <f>CONCATENATE('Data Descriptive'!S3112,'Data Descriptive'!U3112)</f>
        <v>00</v>
      </c>
      <c r="AR3097" t="str">
        <f>CONCATENATE('Data Descriptive'!U3112,'Data Descriptive'!U3112)</f>
        <v>00</v>
      </c>
    </row>
    <row r="3098" spans="24:44">
      <c r="X3098" t="str">
        <f>CONCATENATE('Data Descriptive'!M3113,'Data Descriptive'!M3113)</f>
        <v>00</v>
      </c>
      <c r="Y3098" t="str">
        <f>CONCATENATE('Data Descriptive'!M3113,'Data Descriptive'!O3113)</f>
        <v>00</v>
      </c>
      <c r="Z3098" t="str">
        <f>CONCATENATE('Data Descriptive'!M3113,'Data Descriptive'!P3113)</f>
        <v>01</v>
      </c>
      <c r="AA3098" t="str">
        <f>CONCATENATE('Data Descriptive'!M3113,'Data Descriptive'!R3113)</f>
        <v>01</v>
      </c>
      <c r="AB3098" t="str">
        <f>CONCATENATE('Data Descriptive'!M3113,'Data Descriptive'!S3113)</f>
        <v>00</v>
      </c>
      <c r="AC3098" t="str">
        <f>CONCATENATE('Data Descriptive'!M3113,'Data Descriptive'!U3113)</f>
        <v>00</v>
      </c>
      <c r="AD3098" t="str">
        <f>CONCATENATE('Data Descriptive'!O3113,'Data Descriptive'!O3113)</f>
        <v>00</v>
      </c>
      <c r="AE3098" t="str">
        <f>CONCATENATE('Data Descriptive'!O3113,'Data Descriptive'!P3113)</f>
        <v>01</v>
      </c>
      <c r="AF3098" t="str">
        <f>CONCATENATE('Data Descriptive'!O3113,'Data Descriptive'!R3113)</f>
        <v>01</v>
      </c>
      <c r="AG3098" t="str">
        <f>CONCATENATE('Data Descriptive'!O3113,'Data Descriptive'!S3113)</f>
        <v>00</v>
      </c>
      <c r="AH3098" t="str">
        <f>CONCATENATE('Data Descriptive'!O3113,'Data Descriptive'!U3113)</f>
        <v>00</v>
      </c>
      <c r="AI3098" t="str">
        <f>CONCATENATE('Data Descriptive'!P3113,'Data Descriptive'!P3113)</f>
        <v>11</v>
      </c>
      <c r="AJ3098" t="str">
        <f>CONCATENATE('Data Descriptive'!P3113,'Data Descriptive'!R3113)</f>
        <v>11</v>
      </c>
      <c r="AK3098" t="str">
        <f>CONCATENATE('Data Descriptive'!P3113,'Data Descriptive'!S3113)</f>
        <v>10</v>
      </c>
      <c r="AL3098" t="str">
        <f>CONCATENATE('Data Descriptive'!P3113,'Data Descriptive'!U3113)</f>
        <v>10</v>
      </c>
      <c r="AM3098" t="str">
        <f>CONCATENATE('Data Descriptive'!R3113,'Data Descriptive'!R3113)</f>
        <v>11</v>
      </c>
      <c r="AN3098" t="str">
        <f>CONCATENATE('Data Descriptive'!R3113,'Data Descriptive'!S3113)</f>
        <v>10</v>
      </c>
      <c r="AO3098" t="str">
        <f>CONCATENATE('Data Descriptive'!R3113,'Data Descriptive'!U3113)</f>
        <v>10</v>
      </c>
      <c r="AP3098" t="str">
        <f>CONCATENATE('Data Descriptive'!S3113,'Data Descriptive'!S3113)</f>
        <v>00</v>
      </c>
      <c r="AQ3098" t="str">
        <f>CONCATENATE('Data Descriptive'!S3113,'Data Descriptive'!U3113)</f>
        <v>00</v>
      </c>
      <c r="AR3098" t="str">
        <f>CONCATENATE('Data Descriptive'!U3113,'Data Descriptive'!U3113)</f>
        <v>00</v>
      </c>
    </row>
    <row r="3099" spans="24:44">
      <c r="X3099" t="str">
        <f>CONCATENATE('Data Descriptive'!M3114,'Data Descriptive'!M3114)</f>
        <v>00</v>
      </c>
      <c r="Y3099" t="str">
        <f>CONCATENATE('Data Descriptive'!M3114,'Data Descriptive'!O3114)</f>
        <v>02</v>
      </c>
      <c r="Z3099" t="str">
        <f>CONCATENATE('Data Descriptive'!M3114,'Data Descriptive'!P3114)</f>
        <v>02</v>
      </c>
      <c r="AA3099" t="str">
        <f>CONCATENATE('Data Descriptive'!M3114,'Data Descriptive'!R3114)</f>
        <v>00</v>
      </c>
      <c r="AB3099" t="str">
        <f>CONCATENATE('Data Descriptive'!M3114,'Data Descriptive'!S3114)</f>
        <v>00</v>
      </c>
      <c r="AC3099" t="str">
        <f>CONCATENATE('Data Descriptive'!M3114,'Data Descriptive'!U3114)</f>
        <v>00</v>
      </c>
      <c r="AD3099" t="str">
        <f>CONCATENATE('Data Descriptive'!O3114,'Data Descriptive'!O3114)</f>
        <v>22</v>
      </c>
      <c r="AE3099" t="str">
        <f>CONCATENATE('Data Descriptive'!O3114,'Data Descriptive'!P3114)</f>
        <v>22</v>
      </c>
      <c r="AF3099" t="str">
        <f>CONCATENATE('Data Descriptive'!O3114,'Data Descriptive'!R3114)</f>
        <v>20</v>
      </c>
      <c r="AG3099" t="str">
        <f>CONCATENATE('Data Descriptive'!O3114,'Data Descriptive'!S3114)</f>
        <v>20</v>
      </c>
      <c r="AH3099" t="str">
        <f>CONCATENATE('Data Descriptive'!O3114,'Data Descriptive'!U3114)</f>
        <v>20</v>
      </c>
      <c r="AI3099" t="str">
        <f>CONCATENATE('Data Descriptive'!P3114,'Data Descriptive'!P3114)</f>
        <v>22</v>
      </c>
      <c r="AJ3099" t="str">
        <f>CONCATENATE('Data Descriptive'!P3114,'Data Descriptive'!R3114)</f>
        <v>20</v>
      </c>
      <c r="AK3099" t="str">
        <f>CONCATENATE('Data Descriptive'!P3114,'Data Descriptive'!S3114)</f>
        <v>20</v>
      </c>
      <c r="AL3099" t="str">
        <f>CONCATENATE('Data Descriptive'!P3114,'Data Descriptive'!U3114)</f>
        <v>20</v>
      </c>
      <c r="AM3099" t="str">
        <f>CONCATENATE('Data Descriptive'!R3114,'Data Descriptive'!R3114)</f>
        <v>00</v>
      </c>
      <c r="AN3099" t="str">
        <f>CONCATENATE('Data Descriptive'!R3114,'Data Descriptive'!S3114)</f>
        <v>00</v>
      </c>
      <c r="AO3099" t="str">
        <f>CONCATENATE('Data Descriptive'!R3114,'Data Descriptive'!U3114)</f>
        <v>00</v>
      </c>
      <c r="AP3099" t="str">
        <f>CONCATENATE('Data Descriptive'!S3114,'Data Descriptive'!S3114)</f>
        <v>00</v>
      </c>
      <c r="AQ3099" t="str">
        <f>CONCATENATE('Data Descriptive'!S3114,'Data Descriptive'!U3114)</f>
        <v>00</v>
      </c>
      <c r="AR3099" t="str">
        <f>CONCATENATE('Data Descriptive'!U3114,'Data Descriptive'!U3114)</f>
        <v>00</v>
      </c>
    </row>
    <row r="3100" spans="24:44">
      <c r="X3100" t="str">
        <f>CONCATENATE('Data Descriptive'!M3115,'Data Descriptive'!M3115)</f>
        <v>11</v>
      </c>
      <c r="Y3100" t="str">
        <f>CONCATENATE('Data Descriptive'!M3115,'Data Descriptive'!O3115)</f>
        <v>12</v>
      </c>
      <c r="Z3100" t="str">
        <f>CONCATENATE('Data Descriptive'!M3115,'Data Descriptive'!P3115)</f>
        <v>13</v>
      </c>
      <c r="AA3100" t="str">
        <f>CONCATENATE('Data Descriptive'!M3115,'Data Descriptive'!R3115)</f>
        <v>11</v>
      </c>
      <c r="AB3100" t="str">
        <f>CONCATENATE('Data Descriptive'!M3115,'Data Descriptive'!S3115)</f>
        <v>10</v>
      </c>
      <c r="AC3100" t="str">
        <f>CONCATENATE('Data Descriptive'!M3115,'Data Descriptive'!U3115)</f>
        <v>10</v>
      </c>
      <c r="AD3100" t="str">
        <f>CONCATENATE('Data Descriptive'!O3115,'Data Descriptive'!O3115)</f>
        <v>22</v>
      </c>
      <c r="AE3100" t="str">
        <f>CONCATENATE('Data Descriptive'!O3115,'Data Descriptive'!P3115)</f>
        <v>23</v>
      </c>
      <c r="AF3100" t="str">
        <f>CONCATENATE('Data Descriptive'!O3115,'Data Descriptive'!R3115)</f>
        <v>21</v>
      </c>
      <c r="AG3100" t="str">
        <f>CONCATENATE('Data Descriptive'!O3115,'Data Descriptive'!S3115)</f>
        <v>20</v>
      </c>
      <c r="AH3100" t="str">
        <f>CONCATENATE('Data Descriptive'!O3115,'Data Descriptive'!U3115)</f>
        <v>20</v>
      </c>
      <c r="AI3100" t="str">
        <f>CONCATENATE('Data Descriptive'!P3115,'Data Descriptive'!P3115)</f>
        <v>33</v>
      </c>
      <c r="AJ3100" t="str">
        <f>CONCATENATE('Data Descriptive'!P3115,'Data Descriptive'!R3115)</f>
        <v>31</v>
      </c>
      <c r="AK3100" t="str">
        <f>CONCATENATE('Data Descriptive'!P3115,'Data Descriptive'!S3115)</f>
        <v>30</v>
      </c>
      <c r="AL3100" t="str">
        <f>CONCATENATE('Data Descriptive'!P3115,'Data Descriptive'!U3115)</f>
        <v>30</v>
      </c>
      <c r="AM3100" t="str">
        <f>CONCATENATE('Data Descriptive'!R3115,'Data Descriptive'!R3115)</f>
        <v>11</v>
      </c>
      <c r="AN3100" t="str">
        <f>CONCATENATE('Data Descriptive'!R3115,'Data Descriptive'!S3115)</f>
        <v>10</v>
      </c>
      <c r="AO3100" t="str">
        <f>CONCATENATE('Data Descriptive'!R3115,'Data Descriptive'!U3115)</f>
        <v>10</v>
      </c>
      <c r="AP3100" t="str">
        <f>CONCATENATE('Data Descriptive'!S3115,'Data Descriptive'!S3115)</f>
        <v>00</v>
      </c>
      <c r="AQ3100" t="str">
        <f>CONCATENATE('Data Descriptive'!S3115,'Data Descriptive'!U3115)</f>
        <v>00</v>
      </c>
      <c r="AR3100" t="str">
        <f>CONCATENATE('Data Descriptive'!U3115,'Data Descriptive'!U3115)</f>
        <v>00</v>
      </c>
    </row>
    <row r="3101" spans="24:44">
      <c r="X3101" t="str">
        <f>CONCATENATE('Data Descriptive'!M3116,'Data Descriptive'!M3116)</f>
        <v>11</v>
      </c>
      <c r="Y3101" t="str">
        <f>CONCATENATE('Data Descriptive'!M3116,'Data Descriptive'!O3116)</f>
        <v>11</v>
      </c>
      <c r="Z3101" t="str">
        <f>CONCATENATE('Data Descriptive'!M3116,'Data Descriptive'!P3116)</f>
        <v>13</v>
      </c>
      <c r="AA3101" t="str">
        <f>CONCATENATE('Data Descriptive'!M3116,'Data Descriptive'!R3116)</f>
        <v>11</v>
      </c>
      <c r="AB3101" t="str">
        <f>CONCATENATE('Data Descriptive'!M3116,'Data Descriptive'!S3116)</f>
        <v>10</v>
      </c>
      <c r="AC3101" t="str">
        <f>CONCATENATE('Data Descriptive'!M3116,'Data Descriptive'!U3116)</f>
        <v>11</v>
      </c>
      <c r="AD3101" t="str">
        <f>CONCATENATE('Data Descriptive'!O3116,'Data Descriptive'!O3116)</f>
        <v>11</v>
      </c>
      <c r="AE3101" t="str">
        <f>CONCATENATE('Data Descriptive'!O3116,'Data Descriptive'!P3116)</f>
        <v>13</v>
      </c>
      <c r="AF3101" t="str">
        <f>CONCATENATE('Data Descriptive'!O3116,'Data Descriptive'!R3116)</f>
        <v>11</v>
      </c>
      <c r="AG3101" t="str">
        <f>CONCATENATE('Data Descriptive'!O3116,'Data Descriptive'!S3116)</f>
        <v>10</v>
      </c>
      <c r="AH3101" t="str">
        <f>CONCATENATE('Data Descriptive'!O3116,'Data Descriptive'!U3116)</f>
        <v>11</v>
      </c>
      <c r="AI3101" t="str">
        <f>CONCATENATE('Data Descriptive'!P3116,'Data Descriptive'!P3116)</f>
        <v>33</v>
      </c>
      <c r="AJ3101" t="str">
        <f>CONCATENATE('Data Descriptive'!P3116,'Data Descriptive'!R3116)</f>
        <v>31</v>
      </c>
      <c r="AK3101" t="str">
        <f>CONCATENATE('Data Descriptive'!P3116,'Data Descriptive'!S3116)</f>
        <v>30</v>
      </c>
      <c r="AL3101" t="str">
        <f>CONCATENATE('Data Descriptive'!P3116,'Data Descriptive'!U3116)</f>
        <v>31</v>
      </c>
      <c r="AM3101" t="str">
        <f>CONCATENATE('Data Descriptive'!R3116,'Data Descriptive'!R3116)</f>
        <v>11</v>
      </c>
      <c r="AN3101" t="str">
        <f>CONCATENATE('Data Descriptive'!R3116,'Data Descriptive'!S3116)</f>
        <v>10</v>
      </c>
      <c r="AO3101" t="str">
        <f>CONCATENATE('Data Descriptive'!R3116,'Data Descriptive'!U3116)</f>
        <v>11</v>
      </c>
      <c r="AP3101" t="str">
        <f>CONCATENATE('Data Descriptive'!S3116,'Data Descriptive'!S3116)</f>
        <v>00</v>
      </c>
      <c r="AQ3101" t="str">
        <f>CONCATENATE('Data Descriptive'!S3116,'Data Descriptive'!U3116)</f>
        <v>01</v>
      </c>
      <c r="AR3101" t="str">
        <f>CONCATENATE('Data Descriptive'!U3116,'Data Descriptive'!U3116)</f>
        <v>11</v>
      </c>
    </row>
    <row r="3102" spans="24:44">
      <c r="X3102" t="str">
        <f>CONCATENATE('Data Descriptive'!M3117,'Data Descriptive'!M3117)</f>
        <v>00</v>
      </c>
      <c r="Y3102" t="str">
        <f>CONCATENATE('Data Descriptive'!M3117,'Data Descriptive'!O3117)</f>
        <v>02</v>
      </c>
      <c r="Z3102" t="str">
        <f>CONCATENATE('Data Descriptive'!M3117,'Data Descriptive'!P3117)</f>
        <v>02</v>
      </c>
      <c r="AA3102" t="str">
        <f>CONCATENATE('Data Descriptive'!M3117,'Data Descriptive'!R3117)</f>
        <v>00</v>
      </c>
      <c r="AB3102" t="str">
        <f>CONCATENATE('Data Descriptive'!M3117,'Data Descriptive'!S3117)</f>
        <v>00</v>
      </c>
      <c r="AC3102" t="str">
        <f>CONCATENATE('Data Descriptive'!M3117,'Data Descriptive'!U3117)</f>
        <v>01</v>
      </c>
      <c r="AD3102" t="str">
        <f>CONCATENATE('Data Descriptive'!O3117,'Data Descriptive'!O3117)</f>
        <v>22</v>
      </c>
      <c r="AE3102" t="str">
        <f>CONCATENATE('Data Descriptive'!O3117,'Data Descriptive'!P3117)</f>
        <v>22</v>
      </c>
      <c r="AF3102" t="str">
        <f>CONCATENATE('Data Descriptive'!O3117,'Data Descriptive'!R3117)</f>
        <v>20</v>
      </c>
      <c r="AG3102" t="str">
        <f>CONCATENATE('Data Descriptive'!O3117,'Data Descriptive'!S3117)</f>
        <v>20</v>
      </c>
      <c r="AH3102" t="str">
        <f>CONCATENATE('Data Descriptive'!O3117,'Data Descriptive'!U3117)</f>
        <v>21</v>
      </c>
      <c r="AI3102" t="str">
        <f>CONCATENATE('Data Descriptive'!P3117,'Data Descriptive'!P3117)</f>
        <v>22</v>
      </c>
      <c r="AJ3102" t="str">
        <f>CONCATENATE('Data Descriptive'!P3117,'Data Descriptive'!R3117)</f>
        <v>20</v>
      </c>
      <c r="AK3102" t="str">
        <f>CONCATENATE('Data Descriptive'!P3117,'Data Descriptive'!S3117)</f>
        <v>20</v>
      </c>
      <c r="AL3102" t="str">
        <f>CONCATENATE('Data Descriptive'!P3117,'Data Descriptive'!U3117)</f>
        <v>21</v>
      </c>
      <c r="AM3102" t="str">
        <f>CONCATENATE('Data Descriptive'!R3117,'Data Descriptive'!R3117)</f>
        <v>00</v>
      </c>
      <c r="AN3102" t="str">
        <f>CONCATENATE('Data Descriptive'!R3117,'Data Descriptive'!S3117)</f>
        <v>00</v>
      </c>
      <c r="AO3102" t="str">
        <f>CONCATENATE('Data Descriptive'!R3117,'Data Descriptive'!U3117)</f>
        <v>01</v>
      </c>
      <c r="AP3102" t="str">
        <f>CONCATENATE('Data Descriptive'!S3117,'Data Descriptive'!S3117)</f>
        <v>00</v>
      </c>
      <c r="AQ3102" t="str">
        <f>CONCATENATE('Data Descriptive'!S3117,'Data Descriptive'!U3117)</f>
        <v>01</v>
      </c>
      <c r="AR3102" t="str">
        <f>CONCATENATE('Data Descriptive'!U3117,'Data Descriptive'!U3117)</f>
        <v>11</v>
      </c>
    </row>
    <row r="3103" spans="24:44">
      <c r="X3103" t="str">
        <f>CONCATENATE('Data Descriptive'!M3118,'Data Descriptive'!M3118)</f>
        <v>00</v>
      </c>
      <c r="Y3103" t="str">
        <f>CONCATENATE('Data Descriptive'!M3118,'Data Descriptive'!O3118)</f>
        <v>00</v>
      </c>
      <c r="Z3103" t="str">
        <f>CONCATENATE('Data Descriptive'!M3118,'Data Descriptive'!P3118)</f>
        <v>03</v>
      </c>
      <c r="AA3103" t="str">
        <f>CONCATENATE('Data Descriptive'!M3118,'Data Descriptive'!R3118)</f>
        <v>00</v>
      </c>
      <c r="AB3103" t="str">
        <f>CONCATENATE('Data Descriptive'!M3118,'Data Descriptive'!S3118)</f>
        <v>00</v>
      </c>
      <c r="AC3103" t="str">
        <f>CONCATENATE('Data Descriptive'!M3118,'Data Descriptive'!U3118)</f>
        <v>00</v>
      </c>
      <c r="AD3103" t="str">
        <f>CONCATENATE('Data Descriptive'!O3118,'Data Descriptive'!O3118)</f>
        <v>00</v>
      </c>
      <c r="AE3103" t="str">
        <f>CONCATENATE('Data Descriptive'!O3118,'Data Descriptive'!P3118)</f>
        <v>03</v>
      </c>
      <c r="AF3103" t="str">
        <f>CONCATENATE('Data Descriptive'!O3118,'Data Descriptive'!R3118)</f>
        <v>00</v>
      </c>
      <c r="AG3103" t="str">
        <f>CONCATENATE('Data Descriptive'!O3118,'Data Descriptive'!S3118)</f>
        <v>00</v>
      </c>
      <c r="AH3103" t="str">
        <f>CONCATENATE('Data Descriptive'!O3118,'Data Descriptive'!U3118)</f>
        <v>00</v>
      </c>
      <c r="AI3103" t="str">
        <f>CONCATENATE('Data Descriptive'!P3118,'Data Descriptive'!P3118)</f>
        <v>33</v>
      </c>
      <c r="AJ3103" t="str">
        <f>CONCATENATE('Data Descriptive'!P3118,'Data Descriptive'!R3118)</f>
        <v>30</v>
      </c>
      <c r="AK3103" t="str">
        <f>CONCATENATE('Data Descriptive'!P3118,'Data Descriptive'!S3118)</f>
        <v>30</v>
      </c>
      <c r="AL3103" t="str">
        <f>CONCATENATE('Data Descriptive'!P3118,'Data Descriptive'!U3118)</f>
        <v>30</v>
      </c>
      <c r="AM3103" t="str">
        <f>CONCATENATE('Data Descriptive'!R3118,'Data Descriptive'!R3118)</f>
        <v>00</v>
      </c>
      <c r="AN3103" t="str">
        <f>CONCATENATE('Data Descriptive'!R3118,'Data Descriptive'!S3118)</f>
        <v>00</v>
      </c>
      <c r="AO3103" t="str">
        <f>CONCATENATE('Data Descriptive'!R3118,'Data Descriptive'!U3118)</f>
        <v>00</v>
      </c>
      <c r="AP3103" t="str">
        <f>CONCATENATE('Data Descriptive'!S3118,'Data Descriptive'!S3118)</f>
        <v>00</v>
      </c>
      <c r="AQ3103" t="str">
        <f>CONCATENATE('Data Descriptive'!S3118,'Data Descriptive'!U3118)</f>
        <v>00</v>
      </c>
      <c r="AR3103" t="str">
        <f>CONCATENATE('Data Descriptive'!U3118,'Data Descriptive'!U3118)</f>
        <v>00</v>
      </c>
    </row>
    <row r="3104" spans="24:44">
      <c r="X3104" t="str">
        <f>CONCATENATE('Data Descriptive'!M3119,'Data Descriptive'!M3119)</f>
        <v>11</v>
      </c>
      <c r="Y3104" t="str">
        <f>CONCATENATE('Data Descriptive'!M3119,'Data Descriptive'!O3119)</f>
        <v>12</v>
      </c>
      <c r="Z3104" t="str">
        <f>CONCATENATE('Data Descriptive'!M3119,'Data Descriptive'!P3119)</f>
        <v>11</v>
      </c>
      <c r="AA3104" t="str">
        <f>CONCATENATE('Data Descriptive'!M3119,'Data Descriptive'!R3119)</f>
        <v>11</v>
      </c>
      <c r="AB3104" t="str">
        <f>CONCATENATE('Data Descriptive'!M3119,'Data Descriptive'!S3119)</f>
        <v>10</v>
      </c>
      <c r="AC3104" t="str">
        <f>CONCATENATE('Data Descriptive'!M3119,'Data Descriptive'!U3119)</f>
        <v>11</v>
      </c>
      <c r="AD3104" t="str">
        <f>CONCATENATE('Data Descriptive'!O3119,'Data Descriptive'!O3119)</f>
        <v>22</v>
      </c>
      <c r="AE3104" t="str">
        <f>CONCATENATE('Data Descriptive'!O3119,'Data Descriptive'!P3119)</f>
        <v>21</v>
      </c>
      <c r="AF3104" t="str">
        <f>CONCATENATE('Data Descriptive'!O3119,'Data Descriptive'!R3119)</f>
        <v>21</v>
      </c>
      <c r="AG3104" t="str">
        <f>CONCATENATE('Data Descriptive'!O3119,'Data Descriptive'!S3119)</f>
        <v>20</v>
      </c>
      <c r="AH3104" t="str">
        <f>CONCATENATE('Data Descriptive'!O3119,'Data Descriptive'!U3119)</f>
        <v>21</v>
      </c>
      <c r="AI3104" t="str">
        <f>CONCATENATE('Data Descriptive'!P3119,'Data Descriptive'!P3119)</f>
        <v>11</v>
      </c>
      <c r="AJ3104" t="str">
        <f>CONCATENATE('Data Descriptive'!P3119,'Data Descriptive'!R3119)</f>
        <v>11</v>
      </c>
      <c r="AK3104" t="str">
        <f>CONCATENATE('Data Descriptive'!P3119,'Data Descriptive'!S3119)</f>
        <v>10</v>
      </c>
      <c r="AL3104" t="str">
        <f>CONCATENATE('Data Descriptive'!P3119,'Data Descriptive'!U3119)</f>
        <v>11</v>
      </c>
      <c r="AM3104" t="str">
        <f>CONCATENATE('Data Descriptive'!R3119,'Data Descriptive'!R3119)</f>
        <v>11</v>
      </c>
      <c r="AN3104" t="str">
        <f>CONCATENATE('Data Descriptive'!R3119,'Data Descriptive'!S3119)</f>
        <v>10</v>
      </c>
      <c r="AO3104" t="str">
        <f>CONCATENATE('Data Descriptive'!R3119,'Data Descriptive'!U3119)</f>
        <v>11</v>
      </c>
      <c r="AP3104" t="str">
        <f>CONCATENATE('Data Descriptive'!S3119,'Data Descriptive'!S3119)</f>
        <v>00</v>
      </c>
      <c r="AQ3104" t="str">
        <f>CONCATENATE('Data Descriptive'!S3119,'Data Descriptive'!U3119)</f>
        <v>01</v>
      </c>
      <c r="AR3104" t="str">
        <f>CONCATENATE('Data Descriptive'!U3119,'Data Descriptive'!U3119)</f>
        <v>11</v>
      </c>
    </row>
    <row r="3105" spans="24:44">
      <c r="X3105" t="str">
        <f>CONCATENATE('Data Descriptive'!M3120,'Data Descriptive'!M3120)</f>
        <v>11</v>
      </c>
      <c r="Y3105" t="str">
        <f>CONCATENATE('Data Descriptive'!M3120,'Data Descriptive'!O3120)</f>
        <v>12</v>
      </c>
      <c r="Z3105" t="str">
        <f>CONCATENATE('Data Descriptive'!M3120,'Data Descriptive'!P3120)</f>
        <v>11</v>
      </c>
      <c r="AA3105" t="str">
        <f>CONCATENATE('Data Descriptive'!M3120,'Data Descriptive'!R3120)</f>
        <v>11</v>
      </c>
      <c r="AB3105" t="str">
        <f>CONCATENATE('Data Descriptive'!M3120,'Data Descriptive'!S3120)</f>
        <v>10</v>
      </c>
      <c r="AC3105" t="str">
        <f>CONCATENATE('Data Descriptive'!M3120,'Data Descriptive'!U3120)</f>
        <v>10</v>
      </c>
      <c r="AD3105" t="str">
        <f>CONCATENATE('Data Descriptive'!O3120,'Data Descriptive'!O3120)</f>
        <v>22</v>
      </c>
      <c r="AE3105" t="str">
        <f>CONCATENATE('Data Descriptive'!O3120,'Data Descriptive'!P3120)</f>
        <v>21</v>
      </c>
      <c r="AF3105" t="str">
        <f>CONCATENATE('Data Descriptive'!O3120,'Data Descriptive'!R3120)</f>
        <v>21</v>
      </c>
      <c r="AG3105" t="str">
        <f>CONCATENATE('Data Descriptive'!O3120,'Data Descriptive'!S3120)</f>
        <v>20</v>
      </c>
      <c r="AH3105" t="str">
        <f>CONCATENATE('Data Descriptive'!O3120,'Data Descriptive'!U3120)</f>
        <v>20</v>
      </c>
      <c r="AI3105" t="str">
        <f>CONCATENATE('Data Descriptive'!P3120,'Data Descriptive'!P3120)</f>
        <v>11</v>
      </c>
      <c r="AJ3105" t="str">
        <f>CONCATENATE('Data Descriptive'!P3120,'Data Descriptive'!R3120)</f>
        <v>11</v>
      </c>
      <c r="AK3105" t="str">
        <f>CONCATENATE('Data Descriptive'!P3120,'Data Descriptive'!S3120)</f>
        <v>10</v>
      </c>
      <c r="AL3105" t="str">
        <f>CONCATENATE('Data Descriptive'!P3120,'Data Descriptive'!U3120)</f>
        <v>10</v>
      </c>
      <c r="AM3105" t="str">
        <f>CONCATENATE('Data Descriptive'!R3120,'Data Descriptive'!R3120)</f>
        <v>11</v>
      </c>
      <c r="AN3105" t="str">
        <f>CONCATENATE('Data Descriptive'!R3120,'Data Descriptive'!S3120)</f>
        <v>10</v>
      </c>
      <c r="AO3105" t="str">
        <f>CONCATENATE('Data Descriptive'!R3120,'Data Descriptive'!U3120)</f>
        <v>10</v>
      </c>
      <c r="AP3105" t="str">
        <f>CONCATENATE('Data Descriptive'!S3120,'Data Descriptive'!S3120)</f>
        <v>00</v>
      </c>
      <c r="AQ3105" t="str">
        <f>CONCATENATE('Data Descriptive'!S3120,'Data Descriptive'!U3120)</f>
        <v>00</v>
      </c>
      <c r="AR3105" t="str">
        <f>CONCATENATE('Data Descriptive'!U3120,'Data Descriptive'!U3120)</f>
        <v>00</v>
      </c>
    </row>
    <row r="3106" spans="24:44">
      <c r="X3106" t="str">
        <f>CONCATENATE('Data Descriptive'!M3121,'Data Descriptive'!M3121)</f>
        <v>00</v>
      </c>
      <c r="Y3106" t="str">
        <f>CONCATENATE('Data Descriptive'!M3121,'Data Descriptive'!O3121)</f>
        <v>00</v>
      </c>
      <c r="Z3106" t="str">
        <f>CONCATENATE('Data Descriptive'!M3121,'Data Descriptive'!P3121)</f>
        <v>03</v>
      </c>
      <c r="AA3106" t="str">
        <f>CONCATENATE('Data Descriptive'!M3121,'Data Descriptive'!R3121)</f>
        <v>01</v>
      </c>
      <c r="AB3106" t="str">
        <f>CONCATENATE('Data Descriptive'!M3121,'Data Descriptive'!S3121)</f>
        <v>00</v>
      </c>
      <c r="AC3106" t="str">
        <f>CONCATENATE('Data Descriptive'!M3121,'Data Descriptive'!U3121)</f>
        <v>00</v>
      </c>
      <c r="AD3106" t="str">
        <f>CONCATENATE('Data Descriptive'!O3121,'Data Descriptive'!O3121)</f>
        <v>00</v>
      </c>
      <c r="AE3106" t="str">
        <f>CONCATENATE('Data Descriptive'!O3121,'Data Descriptive'!P3121)</f>
        <v>03</v>
      </c>
      <c r="AF3106" t="str">
        <f>CONCATENATE('Data Descriptive'!O3121,'Data Descriptive'!R3121)</f>
        <v>01</v>
      </c>
      <c r="AG3106" t="str">
        <f>CONCATENATE('Data Descriptive'!O3121,'Data Descriptive'!S3121)</f>
        <v>00</v>
      </c>
      <c r="AH3106" t="str">
        <f>CONCATENATE('Data Descriptive'!O3121,'Data Descriptive'!U3121)</f>
        <v>00</v>
      </c>
      <c r="AI3106" t="str">
        <f>CONCATENATE('Data Descriptive'!P3121,'Data Descriptive'!P3121)</f>
        <v>33</v>
      </c>
      <c r="AJ3106" t="str">
        <f>CONCATENATE('Data Descriptive'!P3121,'Data Descriptive'!R3121)</f>
        <v>31</v>
      </c>
      <c r="AK3106" t="str">
        <f>CONCATENATE('Data Descriptive'!P3121,'Data Descriptive'!S3121)</f>
        <v>30</v>
      </c>
      <c r="AL3106" t="str">
        <f>CONCATENATE('Data Descriptive'!P3121,'Data Descriptive'!U3121)</f>
        <v>30</v>
      </c>
      <c r="AM3106" t="str">
        <f>CONCATENATE('Data Descriptive'!R3121,'Data Descriptive'!R3121)</f>
        <v>11</v>
      </c>
      <c r="AN3106" t="str">
        <f>CONCATENATE('Data Descriptive'!R3121,'Data Descriptive'!S3121)</f>
        <v>10</v>
      </c>
      <c r="AO3106" t="str">
        <f>CONCATENATE('Data Descriptive'!R3121,'Data Descriptive'!U3121)</f>
        <v>10</v>
      </c>
      <c r="AP3106" t="str">
        <f>CONCATENATE('Data Descriptive'!S3121,'Data Descriptive'!S3121)</f>
        <v>00</v>
      </c>
      <c r="AQ3106" t="str">
        <f>CONCATENATE('Data Descriptive'!S3121,'Data Descriptive'!U3121)</f>
        <v>00</v>
      </c>
      <c r="AR3106" t="str">
        <f>CONCATENATE('Data Descriptive'!U3121,'Data Descriptive'!U3121)</f>
        <v>00</v>
      </c>
    </row>
    <row r="3107" spans="24:44">
      <c r="X3107" t="str">
        <f>CONCATENATE('Data Descriptive'!M3122,'Data Descriptive'!M3122)</f>
        <v>00</v>
      </c>
      <c r="Y3107" t="str">
        <f>CONCATENATE('Data Descriptive'!M3122,'Data Descriptive'!O3122)</f>
        <v>02</v>
      </c>
      <c r="Z3107" t="str">
        <f>CONCATENATE('Data Descriptive'!M3122,'Data Descriptive'!P3122)</f>
        <v>03</v>
      </c>
      <c r="AA3107" t="str">
        <f>CONCATENATE('Data Descriptive'!M3122,'Data Descriptive'!R3122)</f>
        <v>01</v>
      </c>
      <c r="AB3107" t="str">
        <f>CONCATENATE('Data Descriptive'!M3122,'Data Descriptive'!S3122)</f>
        <v>00</v>
      </c>
      <c r="AC3107" t="str">
        <f>CONCATENATE('Data Descriptive'!M3122,'Data Descriptive'!U3122)</f>
        <v>00</v>
      </c>
      <c r="AD3107" t="str">
        <f>CONCATENATE('Data Descriptive'!O3122,'Data Descriptive'!O3122)</f>
        <v>22</v>
      </c>
      <c r="AE3107" t="str">
        <f>CONCATENATE('Data Descriptive'!O3122,'Data Descriptive'!P3122)</f>
        <v>23</v>
      </c>
      <c r="AF3107" t="str">
        <f>CONCATENATE('Data Descriptive'!O3122,'Data Descriptive'!R3122)</f>
        <v>21</v>
      </c>
      <c r="AG3107" t="str">
        <f>CONCATENATE('Data Descriptive'!O3122,'Data Descriptive'!S3122)</f>
        <v>20</v>
      </c>
      <c r="AH3107" t="str">
        <f>CONCATENATE('Data Descriptive'!O3122,'Data Descriptive'!U3122)</f>
        <v>20</v>
      </c>
      <c r="AI3107" t="str">
        <f>CONCATENATE('Data Descriptive'!P3122,'Data Descriptive'!P3122)</f>
        <v>33</v>
      </c>
      <c r="AJ3107" t="str">
        <f>CONCATENATE('Data Descriptive'!P3122,'Data Descriptive'!R3122)</f>
        <v>31</v>
      </c>
      <c r="AK3107" t="str">
        <f>CONCATENATE('Data Descriptive'!P3122,'Data Descriptive'!S3122)</f>
        <v>30</v>
      </c>
      <c r="AL3107" t="str">
        <f>CONCATENATE('Data Descriptive'!P3122,'Data Descriptive'!U3122)</f>
        <v>30</v>
      </c>
      <c r="AM3107" t="str">
        <f>CONCATENATE('Data Descriptive'!R3122,'Data Descriptive'!R3122)</f>
        <v>11</v>
      </c>
      <c r="AN3107" t="str">
        <f>CONCATENATE('Data Descriptive'!R3122,'Data Descriptive'!S3122)</f>
        <v>10</v>
      </c>
      <c r="AO3107" t="str">
        <f>CONCATENATE('Data Descriptive'!R3122,'Data Descriptive'!U3122)</f>
        <v>10</v>
      </c>
      <c r="AP3107" t="str">
        <f>CONCATENATE('Data Descriptive'!S3122,'Data Descriptive'!S3122)</f>
        <v>00</v>
      </c>
      <c r="AQ3107" t="str">
        <f>CONCATENATE('Data Descriptive'!S3122,'Data Descriptive'!U3122)</f>
        <v>00</v>
      </c>
      <c r="AR3107" t="str">
        <f>CONCATENATE('Data Descriptive'!U3122,'Data Descriptive'!U3122)</f>
        <v>00</v>
      </c>
    </row>
    <row r="3108" spans="24:44">
      <c r="X3108" t="str">
        <f>CONCATENATE('Data Descriptive'!M3123,'Data Descriptive'!M3123)</f>
        <v>00</v>
      </c>
      <c r="Y3108" t="str">
        <f>CONCATENATE('Data Descriptive'!M3123,'Data Descriptive'!O3123)</f>
        <v>00</v>
      </c>
      <c r="Z3108" t="str">
        <f>CONCATENATE('Data Descriptive'!M3123,'Data Descriptive'!P3123)</f>
        <v>03</v>
      </c>
      <c r="AA3108" t="str">
        <f>CONCATENATE('Data Descriptive'!M3123,'Data Descriptive'!R3123)</f>
        <v>01</v>
      </c>
      <c r="AB3108" t="str">
        <f>CONCATENATE('Data Descriptive'!M3123,'Data Descriptive'!S3123)</f>
        <v>00</v>
      </c>
      <c r="AC3108" t="str">
        <f>CONCATENATE('Data Descriptive'!M3123,'Data Descriptive'!U3123)</f>
        <v>00</v>
      </c>
      <c r="AD3108" t="str">
        <f>CONCATENATE('Data Descriptive'!O3123,'Data Descriptive'!O3123)</f>
        <v>00</v>
      </c>
      <c r="AE3108" t="str">
        <f>CONCATENATE('Data Descriptive'!O3123,'Data Descriptive'!P3123)</f>
        <v>03</v>
      </c>
      <c r="AF3108" t="str">
        <f>CONCATENATE('Data Descriptive'!O3123,'Data Descriptive'!R3123)</f>
        <v>01</v>
      </c>
      <c r="AG3108" t="str">
        <f>CONCATENATE('Data Descriptive'!O3123,'Data Descriptive'!S3123)</f>
        <v>00</v>
      </c>
      <c r="AH3108" t="str">
        <f>CONCATENATE('Data Descriptive'!O3123,'Data Descriptive'!U3123)</f>
        <v>00</v>
      </c>
      <c r="AI3108" t="str">
        <f>CONCATENATE('Data Descriptive'!P3123,'Data Descriptive'!P3123)</f>
        <v>33</v>
      </c>
      <c r="AJ3108" t="str">
        <f>CONCATENATE('Data Descriptive'!P3123,'Data Descriptive'!R3123)</f>
        <v>31</v>
      </c>
      <c r="AK3108" t="str">
        <f>CONCATENATE('Data Descriptive'!P3123,'Data Descriptive'!S3123)</f>
        <v>30</v>
      </c>
      <c r="AL3108" t="str">
        <f>CONCATENATE('Data Descriptive'!P3123,'Data Descriptive'!U3123)</f>
        <v>30</v>
      </c>
      <c r="AM3108" t="str">
        <f>CONCATENATE('Data Descriptive'!R3123,'Data Descriptive'!R3123)</f>
        <v>11</v>
      </c>
      <c r="AN3108" t="str">
        <f>CONCATENATE('Data Descriptive'!R3123,'Data Descriptive'!S3123)</f>
        <v>10</v>
      </c>
      <c r="AO3108" t="str">
        <f>CONCATENATE('Data Descriptive'!R3123,'Data Descriptive'!U3123)</f>
        <v>10</v>
      </c>
      <c r="AP3108" t="str">
        <f>CONCATENATE('Data Descriptive'!S3123,'Data Descriptive'!S3123)</f>
        <v>00</v>
      </c>
      <c r="AQ3108" t="str">
        <f>CONCATENATE('Data Descriptive'!S3123,'Data Descriptive'!U3123)</f>
        <v>00</v>
      </c>
      <c r="AR3108" t="str">
        <f>CONCATENATE('Data Descriptive'!U3123,'Data Descriptive'!U3123)</f>
        <v>00</v>
      </c>
    </row>
    <row r="3109" spans="24:44">
      <c r="X3109" t="str">
        <f>CONCATENATE('Data Descriptive'!M3124,'Data Descriptive'!M3124)</f>
        <v>00</v>
      </c>
      <c r="Y3109" t="str">
        <f>CONCATENATE('Data Descriptive'!M3124,'Data Descriptive'!O3124)</f>
        <v>00</v>
      </c>
      <c r="Z3109" t="str">
        <f>CONCATENATE('Data Descriptive'!M3124,'Data Descriptive'!P3124)</f>
        <v>03</v>
      </c>
      <c r="AA3109" t="str">
        <f>CONCATENATE('Data Descriptive'!M3124,'Data Descriptive'!R3124)</f>
        <v>01</v>
      </c>
      <c r="AB3109" t="str">
        <f>CONCATENATE('Data Descriptive'!M3124,'Data Descriptive'!S3124)</f>
        <v>00</v>
      </c>
      <c r="AC3109" t="str">
        <f>CONCATENATE('Data Descriptive'!M3124,'Data Descriptive'!U3124)</f>
        <v>00</v>
      </c>
      <c r="AD3109" t="str">
        <f>CONCATENATE('Data Descriptive'!O3124,'Data Descriptive'!O3124)</f>
        <v>00</v>
      </c>
      <c r="AE3109" t="str">
        <f>CONCATENATE('Data Descriptive'!O3124,'Data Descriptive'!P3124)</f>
        <v>03</v>
      </c>
      <c r="AF3109" t="str">
        <f>CONCATENATE('Data Descriptive'!O3124,'Data Descriptive'!R3124)</f>
        <v>01</v>
      </c>
      <c r="AG3109" t="str">
        <f>CONCATENATE('Data Descriptive'!O3124,'Data Descriptive'!S3124)</f>
        <v>00</v>
      </c>
      <c r="AH3109" t="str">
        <f>CONCATENATE('Data Descriptive'!O3124,'Data Descriptive'!U3124)</f>
        <v>00</v>
      </c>
      <c r="AI3109" t="str">
        <f>CONCATENATE('Data Descriptive'!P3124,'Data Descriptive'!P3124)</f>
        <v>33</v>
      </c>
      <c r="AJ3109" t="str">
        <f>CONCATENATE('Data Descriptive'!P3124,'Data Descriptive'!R3124)</f>
        <v>31</v>
      </c>
      <c r="AK3109" t="str">
        <f>CONCATENATE('Data Descriptive'!P3124,'Data Descriptive'!S3124)</f>
        <v>30</v>
      </c>
      <c r="AL3109" t="str">
        <f>CONCATENATE('Data Descriptive'!P3124,'Data Descriptive'!U3124)</f>
        <v>30</v>
      </c>
      <c r="AM3109" t="str">
        <f>CONCATENATE('Data Descriptive'!R3124,'Data Descriptive'!R3124)</f>
        <v>11</v>
      </c>
      <c r="AN3109" t="str">
        <f>CONCATENATE('Data Descriptive'!R3124,'Data Descriptive'!S3124)</f>
        <v>10</v>
      </c>
      <c r="AO3109" t="str">
        <f>CONCATENATE('Data Descriptive'!R3124,'Data Descriptive'!U3124)</f>
        <v>10</v>
      </c>
      <c r="AP3109" t="str">
        <f>CONCATENATE('Data Descriptive'!S3124,'Data Descriptive'!S3124)</f>
        <v>00</v>
      </c>
      <c r="AQ3109" t="str">
        <f>CONCATENATE('Data Descriptive'!S3124,'Data Descriptive'!U3124)</f>
        <v>00</v>
      </c>
      <c r="AR3109" t="str">
        <f>CONCATENATE('Data Descriptive'!U3124,'Data Descriptive'!U3124)</f>
        <v>00</v>
      </c>
    </row>
    <row r="3110" spans="24:44">
      <c r="X3110" t="str">
        <f>CONCATENATE('Data Descriptive'!M3125,'Data Descriptive'!M3125)</f>
        <v>00</v>
      </c>
      <c r="Y3110" t="str">
        <f>CONCATENATE('Data Descriptive'!M3125,'Data Descriptive'!O3125)</f>
        <v>00</v>
      </c>
      <c r="Z3110" t="str">
        <f>CONCATENATE('Data Descriptive'!M3125,'Data Descriptive'!P3125)</f>
        <v>03</v>
      </c>
      <c r="AA3110" t="str">
        <f>CONCATENATE('Data Descriptive'!M3125,'Data Descriptive'!R3125)</f>
        <v>00</v>
      </c>
      <c r="AB3110" t="str">
        <f>CONCATENATE('Data Descriptive'!M3125,'Data Descriptive'!S3125)</f>
        <v>01</v>
      </c>
      <c r="AC3110" t="str">
        <f>CONCATENATE('Data Descriptive'!M3125,'Data Descriptive'!U3125)</f>
        <v>01</v>
      </c>
      <c r="AD3110" t="str">
        <f>CONCATENATE('Data Descriptive'!O3125,'Data Descriptive'!O3125)</f>
        <v>00</v>
      </c>
      <c r="AE3110" t="str">
        <f>CONCATENATE('Data Descriptive'!O3125,'Data Descriptive'!P3125)</f>
        <v>03</v>
      </c>
      <c r="AF3110" t="str">
        <f>CONCATENATE('Data Descriptive'!O3125,'Data Descriptive'!R3125)</f>
        <v>00</v>
      </c>
      <c r="AG3110" t="str">
        <f>CONCATENATE('Data Descriptive'!O3125,'Data Descriptive'!S3125)</f>
        <v>01</v>
      </c>
      <c r="AH3110" t="str">
        <f>CONCATENATE('Data Descriptive'!O3125,'Data Descriptive'!U3125)</f>
        <v>01</v>
      </c>
      <c r="AI3110" t="str">
        <f>CONCATENATE('Data Descriptive'!P3125,'Data Descriptive'!P3125)</f>
        <v>33</v>
      </c>
      <c r="AJ3110" t="str">
        <f>CONCATENATE('Data Descriptive'!P3125,'Data Descriptive'!R3125)</f>
        <v>30</v>
      </c>
      <c r="AK3110" t="str">
        <f>CONCATENATE('Data Descriptive'!P3125,'Data Descriptive'!S3125)</f>
        <v>31</v>
      </c>
      <c r="AL3110" t="str">
        <f>CONCATENATE('Data Descriptive'!P3125,'Data Descriptive'!U3125)</f>
        <v>31</v>
      </c>
      <c r="AM3110" t="str">
        <f>CONCATENATE('Data Descriptive'!R3125,'Data Descriptive'!R3125)</f>
        <v>00</v>
      </c>
      <c r="AN3110" t="str">
        <f>CONCATENATE('Data Descriptive'!R3125,'Data Descriptive'!S3125)</f>
        <v>01</v>
      </c>
      <c r="AO3110" t="str">
        <f>CONCATENATE('Data Descriptive'!R3125,'Data Descriptive'!U3125)</f>
        <v>01</v>
      </c>
      <c r="AP3110" t="str">
        <f>CONCATENATE('Data Descriptive'!S3125,'Data Descriptive'!S3125)</f>
        <v>11</v>
      </c>
      <c r="AQ3110" t="str">
        <f>CONCATENATE('Data Descriptive'!S3125,'Data Descriptive'!U3125)</f>
        <v>11</v>
      </c>
      <c r="AR3110" t="str">
        <f>CONCATENATE('Data Descriptive'!U3125,'Data Descriptive'!U3125)</f>
        <v>11</v>
      </c>
    </row>
    <row r="3111" spans="24:44">
      <c r="X3111" t="str">
        <f>CONCATENATE('Data Descriptive'!M3126,'Data Descriptive'!M3126)</f>
        <v>00</v>
      </c>
      <c r="Y3111" t="str">
        <f>CONCATENATE('Data Descriptive'!M3126,'Data Descriptive'!O3126)</f>
        <v>00</v>
      </c>
      <c r="Z3111" t="str">
        <f>CONCATENATE('Data Descriptive'!M3126,'Data Descriptive'!P3126)</f>
        <v>03</v>
      </c>
      <c r="AA3111" t="str">
        <f>CONCATENATE('Data Descriptive'!M3126,'Data Descriptive'!R3126)</f>
        <v>00</v>
      </c>
      <c r="AB3111" t="str">
        <f>CONCATENATE('Data Descriptive'!M3126,'Data Descriptive'!S3126)</f>
        <v>00</v>
      </c>
      <c r="AC3111" t="str">
        <f>CONCATENATE('Data Descriptive'!M3126,'Data Descriptive'!U3126)</f>
        <v>00</v>
      </c>
      <c r="AD3111" t="str">
        <f>CONCATENATE('Data Descriptive'!O3126,'Data Descriptive'!O3126)</f>
        <v>00</v>
      </c>
      <c r="AE3111" t="str">
        <f>CONCATENATE('Data Descriptive'!O3126,'Data Descriptive'!P3126)</f>
        <v>03</v>
      </c>
      <c r="AF3111" t="str">
        <f>CONCATENATE('Data Descriptive'!O3126,'Data Descriptive'!R3126)</f>
        <v>00</v>
      </c>
      <c r="AG3111" t="str">
        <f>CONCATENATE('Data Descriptive'!O3126,'Data Descriptive'!S3126)</f>
        <v>00</v>
      </c>
      <c r="AH3111" t="str">
        <f>CONCATENATE('Data Descriptive'!O3126,'Data Descriptive'!U3126)</f>
        <v>00</v>
      </c>
      <c r="AI3111" t="str">
        <f>CONCATENATE('Data Descriptive'!P3126,'Data Descriptive'!P3126)</f>
        <v>33</v>
      </c>
      <c r="AJ3111" t="str">
        <f>CONCATENATE('Data Descriptive'!P3126,'Data Descriptive'!R3126)</f>
        <v>30</v>
      </c>
      <c r="AK3111" t="str">
        <f>CONCATENATE('Data Descriptive'!P3126,'Data Descriptive'!S3126)</f>
        <v>30</v>
      </c>
      <c r="AL3111" t="str">
        <f>CONCATENATE('Data Descriptive'!P3126,'Data Descriptive'!U3126)</f>
        <v>30</v>
      </c>
      <c r="AM3111" t="str">
        <f>CONCATENATE('Data Descriptive'!R3126,'Data Descriptive'!R3126)</f>
        <v>00</v>
      </c>
      <c r="AN3111" t="str">
        <f>CONCATENATE('Data Descriptive'!R3126,'Data Descriptive'!S3126)</f>
        <v>00</v>
      </c>
      <c r="AO3111" t="str">
        <f>CONCATENATE('Data Descriptive'!R3126,'Data Descriptive'!U3126)</f>
        <v>00</v>
      </c>
      <c r="AP3111" t="str">
        <f>CONCATENATE('Data Descriptive'!S3126,'Data Descriptive'!S3126)</f>
        <v>00</v>
      </c>
      <c r="AQ3111" t="str">
        <f>CONCATENATE('Data Descriptive'!S3126,'Data Descriptive'!U3126)</f>
        <v>00</v>
      </c>
      <c r="AR3111" t="str">
        <f>CONCATENATE('Data Descriptive'!U3126,'Data Descriptive'!U3126)</f>
        <v>00</v>
      </c>
    </row>
    <row r="3112" spans="24:44">
      <c r="X3112" t="str">
        <f>CONCATENATE('Data Descriptive'!M3127,'Data Descriptive'!M3127)</f>
        <v>11</v>
      </c>
      <c r="Y3112" t="str">
        <f>CONCATENATE('Data Descriptive'!M3127,'Data Descriptive'!O3127)</f>
        <v>11</v>
      </c>
      <c r="Z3112" t="str">
        <f>CONCATENATE('Data Descriptive'!M3127,'Data Descriptive'!P3127)</f>
        <v>12</v>
      </c>
      <c r="AA3112" t="str">
        <f>CONCATENATE('Data Descriptive'!M3127,'Data Descriptive'!R3127)</f>
        <v>11</v>
      </c>
      <c r="AB3112" t="str">
        <f>CONCATENATE('Data Descriptive'!M3127,'Data Descriptive'!S3127)</f>
        <v>11</v>
      </c>
      <c r="AC3112" t="str">
        <f>CONCATENATE('Data Descriptive'!M3127,'Data Descriptive'!U3127)</f>
        <v>10</v>
      </c>
      <c r="AD3112" t="str">
        <f>CONCATENATE('Data Descriptive'!O3127,'Data Descriptive'!O3127)</f>
        <v>11</v>
      </c>
      <c r="AE3112" t="str">
        <f>CONCATENATE('Data Descriptive'!O3127,'Data Descriptive'!P3127)</f>
        <v>12</v>
      </c>
      <c r="AF3112" t="str">
        <f>CONCATENATE('Data Descriptive'!O3127,'Data Descriptive'!R3127)</f>
        <v>11</v>
      </c>
      <c r="AG3112" t="str">
        <f>CONCATENATE('Data Descriptive'!O3127,'Data Descriptive'!S3127)</f>
        <v>11</v>
      </c>
      <c r="AH3112" t="str">
        <f>CONCATENATE('Data Descriptive'!O3127,'Data Descriptive'!U3127)</f>
        <v>10</v>
      </c>
      <c r="AI3112" t="str">
        <f>CONCATENATE('Data Descriptive'!P3127,'Data Descriptive'!P3127)</f>
        <v>22</v>
      </c>
      <c r="AJ3112" t="str">
        <f>CONCATENATE('Data Descriptive'!P3127,'Data Descriptive'!R3127)</f>
        <v>21</v>
      </c>
      <c r="AK3112" t="str">
        <f>CONCATENATE('Data Descriptive'!P3127,'Data Descriptive'!S3127)</f>
        <v>21</v>
      </c>
      <c r="AL3112" t="str">
        <f>CONCATENATE('Data Descriptive'!P3127,'Data Descriptive'!U3127)</f>
        <v>20</v>
      </c>
      <c r="AM3112" t="str">
        <f>CONCATENATE('Data Descriptive'!R3127,'Data Descriptive'!R3127)</f>
        <v>11</v>
      </c>
      <c r="AN3112" t="str">
        <f>CONCATENATE('Data Descriptive'!R3127,'Data Descriptive'!S3127)</f>
        <v>11</v>
      </c>
      <c r="AO3112" t="str">
        <f>CONCATENATE('Data Descriptive'!R3127,'Data Descriptive'!U3127)</f>
        <v>10</v>
      </c>
      <c r="AP3112" t="str">
        <f>CONCATENATE('Data Descriptive'!S3127,'Data Descriptive'!S3127)</f>
        <v>11</v>
      </c>
      <c r="AQ3112" t="str">
        <f>CONCATENATE('Data Descriptive'!S3127,'Data Descriptive'!U3127)</f>
        <v>10</v>
      </c>
      <c r="AR3112" t="str">
        <f>CONCATENATE('Data Descriptive'!U3127,'Data Descriptive'!U3127)</f>
        <v>00</v>
      </c>
    </row>
    <row r="3113" spans="24:44">
      <c r="X3113" t="str">
        <f>CONCATENATE('Data Descriptive'!M3128,'Data Descriptive'!M3128)</f>
        <v>00</v>
      </c>
      <c r="Y3113" t="str">
        <f>CONCATENATE('Data Descriptive'!M3128,'Data Descriptive'!O3128)</f>
        <v>01</v>
      </c>
      <c r="Z3113" t="str">
        <f>CONCATENATE('Data Descriptive'!M3128,'Data Descriptive'!P3128)</f>
        <v>02</v>
      </c>
      <c r="AA3113" t="str">
        <f>CONCATENATE('Data Descriptive'!M3128,'Data Descriptive'!R3128)</f>
        <v>00</v>
      </c>
      <c r="AB3113" t="str">
        <f>CONCATENATE('Data Descriptive'!M3128,'Data Descriptive'!S3128)</f>
        <v>01</v>
      </c>
      <c r="AC3113" t="str">
        <f>CONCATENATE('Data Descriptive'!M3128,'Data Descriptive'!U3128)</f>
        <v>01</v>
      </c>
      <c r="AD3113" t="str">
        <f>CONCATENATE('Data Descriptive'!O3128,'Data Descriptive'!O3128)</f>
        <v>11</v>
      </c>
      <c r="AE3113" t="str">
        <f>CONCATENATE('Data Descriptive'!O3128,'Data Descriptive'!P3128)</f>
        <v>12</v>
      </c>
      <c r="AF3113" t="str">
        <f>CONCATENATE('Data Descriptive'!O3128,'Data Descriptive'!R3128)</f>
        <v>10</v>
      </c>
      <c r="AG3113" t="str">
        <f>CONCATENATE('Data Descriptive'!O3128,'Data Descriptive'!S3128)</f>
        <v>11</v>
      </c>
      <c r="AH3113" t="str">
        <f>CONCATENATE('Data Descriptive'!O3128,'Data Descriptive'!U3128)</f>
        <v>11</v>
      </c>
      <c r="AI3113" t="str">
        <f>CONCATENATE('Data Descriptive'!P3128,'Data Descriptive'!P3128)</f>
        <v>22</v>
      </c>
      <c r="AJ3113" t="str">
        <f>CONCATENATE('Data Descriptive'!P3128,'Data Descriptive'!R3128)</f>
        <v>20</v>
      </c>
      <c r="AK3113" t="str">
        <f>CONCATENATE('Data Descriptive'!P3128,'Data Descriptive'!S3128)</f>
        <v>21</v>
      </c>
      <c r="AL3113" t="str">
        <f>CONCATENATE('Data Descriptive'!P3128,'Data Descriptive'!U3128)</f>
        <v>21</v>
      </c>
      <c r="AM3113" t="str">
        <f>CONCATENATE('Data Descriptive'!R3128,'Data Descriptive'!R3128)</f>
        <v>00</v>
      </c>
      <c r="AN3113" t="str">
        <f>CONCATENATE('Data Descriptive'!R3128,'Data Descriptive'!S3128)</f>
        <v>01</v>
      </c>
      <c r="AO3113" t="str">
        <f>CONCATENATE('Data Descriptive'!R3128,'Data Descriptive'!U3128)</f>
        <v>01</v>
      </c>
      <c r="AP3113" t="str">
        <f>CONCATENATE('Data Descriptive'!S3128,'Data Descriptive'!S3128)</f>
        <v>11</v>
      </c>
      <c r="AQ3113" t="str">
        <f>CONCATENATE('Data Descriptive'!S3128,'Data Descriptive'!U3128)</f>
        <v>11</v>
      </c>
      <c r="AR3113" t="str">
        <f>CONCATENATE('Data Descriptive'!U3128,'Data Descriptive'!U3128)</f>
        <v>11</v>
      </c>
    </row>
    <row r="3114" spans="24:44">
      <c r="X3114" t="str">
        <f>CONCATENATE('Data Descriptive'!M3129,'Data Descriptive'!M3129)</f>
        <v>00</v>
      </c>
      <c r="Y3114" t="str">
        <f>CONCATENATE('Data Descriptive'!M3129,'Data Descriptive'!O3129)</f>
        <v>02</v>
      </c>
      <c r="Z3114" t="str">
        <f>CONCATENATE('Data Descriptive'!M3129,'Data Descriptive'!P3129)</f>
        <v>03</v>
      </c>
      <c r="AA3114" t="str">
        <f>CONCATENATE('Data Descriptive'!M3129,'Data Descriptive'!R3129)</f>
        <v>01</v>
      </c>
      <c r="AB3114" t="str">
        <f>CONCATENATE('Data Descriptive'!M3129,'Data Descriptive'!S3129)</f>
        <v>00</v>
      </c>
      <c r="AC3114" t="str">
        <f>CONCATENATE('Data Descriptive'!M3129,'Data Descriptive'!U3129)</f>
        <v>00</v>
      </c>
      <c r="AD3114" t="str">
        <f>CONCATENATE('Data Descriptive'!O3129,'Data Descriptive'!O3129)</f>
        <v>22</v>
      </c>
      <c r="AE3114" t="str">
        <f>CONCATENATE('Data Descriptive'!O3129,'Data Descriptive'!P3129)</f>
        <v>23</v>
      </c>
      <c r="AF3114" t="str">
        <f>CONCATENATE('Data Descriptive'!O3129,'Data Descriptive'!R3129)</f>
        <v>21</v>
      </c>
      <c r="AG3114" t="str">
        <f>CONCATENATE('Data Descriptive'!O3129,'Data Descriptive'!S3129)</f>
        <v>20</v>
      </c>
      <c r="AH3114" t="str">
        <f>CONCATENATE('Data Descriptive'!O3129,'Data Descriptive'!U3129)</f>
        <v>20</v>
      </c>
      <c r="AI3114" t="str">
        <f>CONCATENATE('Data Descriptive'!P3129,'Data Descriptive'!P3129)</f>
        <v>33</v>
      </c>
      <c r="AJ3114" t="str">
        <f>CONCATENATE('Data Descriptive'!P3129,'Data Descriptive'!R3129)</f>
        <v>31</v>
      </c>
      <c r="AK3114" t="str">
        <f>CONCATENATE('Data Descriptive'!P3129,'Data Descriptive'!S3129)</f>
        <v>30</v>
      </c>
      <c r="AL3114" t="str">
        <f>CONCATENATE('Data Descriptive'!P3129,'Data Descriptive'!U3129)</f>
        <v>30</v>
      </c>
      <c r="AM3114" t="str">
        <f>CONCATENATE('Data Descriptive'!R3129,'Data Descriptive'!R3129)</f>
        <v>11</v>
      </c>
      <c r="AN3114" t="str">
        <f>CONCATENATE('Data Descriptive'!R3129,'Data Descriptive'!S3129)</f>
        <v>10</v>
      </c>
      <c r="AO3114" t="str">
        <f>CONCATENATE('Data Descriptive'!R3129,'Data Descriptive'!U3129)</f>
        <v>10</v>
      </c>
      <c r="AP3114" t="str">
        <f>CONCATENATE('Data Descriptive'!S3129,'Data Descriptive'!S3129)</f>
        <v>00</v>
      </c>
      <c r="AQ3114" t="str">
        <f>CONCATENATE('Data Descriptive'!S3129,'Data Descriptive'!U3129)</f>
        <v>00</v>
      </c>
      <c r="AR3114" t="str">
        <f>CONCATENATE('Data Descriptive'!U3129,'Data Descriptive'!U3129)</f>
        <v>00</v>
      </c>
    </row>
    <row r="3115" spans="24:44">
      <c r="X3115" t="str">
        <f>CONCATENATE('Data Descriptive'!M3130,'Data Descriptive'!M3130)</f>
        <v>00</v>
      </c>
      <c r="Y3115" t="str">
        <f>CONCATENATE('Data Descriptive'!M3130,'Data Descriptive'!O3130)</f>
        <v>00</v>
      </c>
      <c r="Z3115" t="str">
        <f>CONCATENATE('Data Descriptive'!M3130,'Data Descriptive'!P3130)</f>
        <v>03</v>
      </c>
      <c r="AA3115" t="str">
        <f>CONCATENATE('Data Descriptive'!M3130,'Data Descriptive'!R3130)</f>
        <v>00</v>
      </c>
      <c r="AB3115" t="str">
        <f>CONCATENATE('Data Descriptive'!M3130,'Data Descriptive'!S3130)</f>
        <v>00</v>
      </c>
      <c r="AC3115" t="str">
        <f>CONCATENATE('Data Descriptive'!M3130,'Data Descriptive'!U3130)</f>
        <v>00</v>
      </c>
      <c r="AD3115" t="str">
        <f>CONCATENATE('Data Descriptive'!O3130,'Data Descriptive'!O3130)</f>
        <v>00</v>
      </c>
      <c r="AE3115" t="str">
        <f>CONCATENATE('Data Descriptive'!O3130,'Data Descriptive'!P3130)</f>
        <v>03</v>
      </c>
      <c r="AF3115" t="str">
        <f>CONCATENATE('Data Descriptive'!O3130,'Data Descriptive'!R3130)</f>
        <v>00</v>
      </c>
      <c r="AG3115" t="str">
        <f>CONCATENATE('Data Descriptive'!O3130,'Data Descriptive'!S3130)</f>
        <v>00</v>
      </c>
      <c r="AH3115" t="str">
        <f>CONCATENATE('Data Descriptive'!O3130,'Data Descriptive'!U3130)</f>
        <v>00</v>
      </c>
      <c r="AI3115" t="str">
        <f>CONCATENATE('Data Descriptive'!P3130,'Data Descriptive'!P3130)</f>
        <v>33</v>
      </c>
      <c r="AJ3115" t="str">
        <f>CONCATENATE('Data Descriptive'!P3130,'Data Descriptive'!R3130)</f>
        <v>30</v>
      </c>
      <c r="AK3115" t="str">
        <f>CONCATENATE('Data Descriptive'!P3130,'Data Descriptive'!S3130)</f>
        <v>30</v>
      </c>
      <c r="AL3115" t="str">
        <f>CONCATENATE('Data Descriptive'!P3130,'Data Descriptive'!U3130)</f>
        <v>30</v>
      </c>
      <c r="AM3115" t="str">
        <f>CONCATENATE('Data Descriptive'!R3130,'Data Descriptive'!R3130)</f>
        <v>00</v>
      </c>
      <c r="AN3115" t="str">
        <f>CONCATENATE('Data Descriptive'!R3130,'Data Descriptive'!S3130)</f>
        <v>00</v>
      </c>
      <c r="AO3115" t="str">
        <f>CONCATENATE('Data Descriptive'!R3130,'Data Descriptive'!U3130)</f>
        <v>00</v>
      </c>
      <c r="AP3115" t="str">
        <f>CONCATENATE('Data Descriptive'!S3130,'Data Descriptive'!S3130)</f>
        <v>00</v>
      </c>
      <c r="AQ3115" t="str">
        <f>CONCATENATE('Data Descriptive'!S3130,'Data Descriptive'!U3130)</f>
        <v>00</v>
      </c>
      <c r="AR3115" t="str">
        <f>CONCATENATE('Data Descriptive'!U3130,'Data Descriptive'!U3130)</f>
        <v>00</v>
      </c>
    </row>
    <row r="3116" spans="24:44">
      <c r="X3116" t="str">
        <f>CONCATENATE('Data Descriptive'!M3131,'Data Descriptive'!M3131)</f>
        <v>00</v>
      </c>
      <c r="Y3116" t="str">
        <f>CONCATENATE('Data Descriptive'!M3131,'Data Descriptive'!O3131)</f>
        <v>00</v>
      </c>
      <c r="Z3116" t="str">
        <f>CONCATENATE('Data Descriptive'!M3131,'Data Descriptive'!P3131)</f>
        <v>03</v>
      </c>
      <c r="AA3116" t="str">
        <f>CONCATENATE('Data Descriptive'!M3131,'Data Descriptive'!R3131)</f>
        <v>01</v>
      </c>
      <c r="AB3116" t="str">
        <f>CONCATENATE('Data Descriptive'!M3131,'Data Descriptive'!S3131)</f>
        <v>00</v>
      </c>
      <c r="AC3116" t="str">
        <f>CONCATENATE('Data Descriptive'!M3131,'Data Descriptive'!U3131)</f>
        <v>00</v>
      </c>
      <c r="AD3116" t="str">
        <f>CONCATENATE('Data Descriptive'!O3131,'Data Descriptive'!O3131)</f>
        <v>00</v>
      </c>
      <c r="AE3116" t="str">
        <f>CONCATENATE('Data Descriptive'!O3131,'Data Descriptive'!P3131)</f>
        <v>03</v>
      </c>
      <c r="AF3116" t="str">
        <f>CONCATENATE('Data Descriptive'!O3131,'Data Descriptive'!R3131)</f>
        <v>01</v>
      </c>
      <c r="AG3116" t="str">
        <f>CONCATENATE('Data Descriptive'!O3131,'Data Descriptive'!S3131)</f>
        <v>00</v>
      </c>
      <c r="AH3116" t="str">
        <f>CONCATENATE('Data Descriptive'!O3131,'Data Descriptive'!U3131)</f>
        <v>00</v>
      </c>
      <c r="AI3116" t="str">
        <f>CONCATENATE('Data Descriptive'!P3131,'Data Descriptive'!P3131)</f>
        <v>33</v>
      </c>
      <c r="AJ3116" t="str">
        <f>CONCATENATE('Data Descriptive'!P3131,'Data Descriptive'!R3131)</f>
        <v>31</v>
      </c>
      <c r="AK3116" t="str">
        <f>CONCATENATE('Data Descriptive'!P3131,'Data Descriptive'!S3131)</f>
        <v>30</v>
      </c>
      <c r="AL3116" t="str">
        <f>CONCATENATE('Data Descriptive'!P3131,'Data Descriptive'!U3131)</f>
        <v>30</v>
      </c>
      <c r="AM3116" t="str">
        <f>CONCATENATE('Data Descriptive'!R3131,'Data Descriptive'!R3131)</f>
        <v>11</v>
      </c>
      <c r="AN3116" t="str">
        <f>CONCATENATE('Data Descriptive'!R3131,'Data Descriptive'!S3131)</f>
        <v>10</v>
      </c>
      <c r="AO3116" t="str">
        <f>CONCATENATE('Data Descriptive'!R3131,'Data Descriptive'!U3131)</f>
        <v>10</v>
      </c>
      <c r="AP3116" t="str">
        <f>CONCATENATE('Data Descriptive'!S3131,'Data Descriptive'!S3131)</f>
        <v>00</v>
      </c>
      <c r="AQ3116" t="str">
        <f>CONCATENATE('Data Descriptive'!S3131,'Data Descriptive'!U3131)</f>
        <v>00</v>
      </c>
      <c r="AR3116" t="str">
        <f>CONCATENATE('Data Descriptive'!U3131,'Data Descriptive'!U3131)</f>
        <v>00</v>
      </c>
    </row>
    <row r="3117" spans="24:44">
      <c r="X3117" t="str">
        <f>CONCATENATE('Data Descriptive'!M3132,'Data Descriptive'!M3132)</f>
        <v>11</v>
      </c>
      <c r="Y3117" t="str">
        <f>CONCATENATE('Data Descriptive'!M3132,'Data Descriptive'!O3132)</f>
        <v>11</v>
      </c>
      <c r="Z3117" t="str">
        <f>CONCATENATE('Data Descriptive'!M3132,'Data Descriptive'!P3132)</f>
        <v>12</v>
      </c>
      <c r="AA3117" t="str">
        <f>CONCATENATE('Data Descriptive'!M3132,'Data Descriptive'!R3132)</f>
        <v>10</v>
      </c>
      <c r="AB3117" t="str">
        <f>CONCATENATE('Data Descriptive'!M3132,'Data Descriptive'!S3132)</f>
        <v>10</v>
      </c>
      <c r="AC3117" t="str">
        <f>CONCATENATE('Data Descriptive'!M3132,'Data Descriptive'!U3132)</f>
        <v>10</v>
      </c>
      <c r="AD3117" t="str">
        <f>CONCATENATE('Data Descriptive'!O3132,'Data Descriptive'!O3132)</f>
        <v>11</v>
      </c>
      <c r="AE3117" t="str">
        <f>CONCATENATE('Data Descriptive'!O3132,'Data Descriptive'!P3132)</f>
        <v>12</v>
      </c>
      <c r="AF3117" t="str">
        <f>CONCATENATE('Data Descriptive'!O3132,'Data Descriptive'!R3132)</f>
        <v>10</v>
      </c>
      <c r="AG3117" t="str">
        <f>CONCATENATE('Data Descriptive'!O3132,'Data Descriptive'!S3132)</f>
        <v>10</v>
      </c>
      <c r="AH3117" t="str">
        <f>CONCATENATE('Data Descriptive'!O3132,'Data Descriptive'!U3132)</f>
        <v>10</v>
      </c>
      <c r="AI3117" t="str">
        <f>CONCATENATE('Data Descriptive'!P3132,'Data Descriptive'!P3132)</f>
        <v>22</v>
      </c>
      <c r="AJ3117" t="str">
        <f>CONCATENATE('Data Descriptive'!P3132,'Data Descriptive'!R3132)</f>
        <v>20</v>
      </c>
      <c r="AK3117" t="str">
        <f>CONCATENATE('Data Descriptive'!P3132,'Data Descriptive'!S3132)</f>
        <v>20</v>
      </c>
      <c r="AL3117" t="str">
        <f>CONCATENATE('Data Descriptive'!P3132,'Data Descriptive'!U3132)</f>
        <v>20</v>
      </c>
      <c r="AM3117" t="str">
        <f>CONCATENATE('Data Descriptive'!R3132,'Data Descriptive'!R3132)</f>
        <v>00</v>
      </c>
      <c r="AN3117" t="str">
        <f>CONCATENATE('Data Descriptive'!R3132,'Data Descriptive'!S3132)</f>
        <v>00</v>
      </c>
      <c r="AO3117" t="str">
        <f>CONCATENATE('Data Descriptive'!R3132,'Data Descriptive'!U3132)</f>
        <v>00</v>
      </c>
      <c r="AP3117" t="str">
        <f>CONCATENATE('Data Descriptive'!S3132,'Data Descriptive'!S3132)</f>
        <v>00</v>
      </c>
      <c r="AQ3117" t="str">
        <f>CONCATENATE('Data Descriptive'!S3132,'Data Descriptive'!U3132)</f>
        <v>00</v>
      </c>
      <c r="AR3117" t="str">
        <f>CONCATENATE('Data Descriptive'!U3132,'Data Descriptive'!U3132)</f>
        <v>00</v>
      </c>
    </row>
    <row r="3118" spans="24:44">
      <c r="X3118" t="str">
        <f>CONCATENATE('Data Descriptive'!M3133,'Data Descriptive'!M3133)</f>
        <v>00</v>
      </c>
      <c r="Y3118" t="str">
        <f>CONCATENATE('Data Descriptive'!M3133,'Data Descriptive'!O3133)</f>
        <v>02</v>
      </c>
      <c r="Z3118" t="str">
        <f>CONCATENATE('Data Descriptive'!M3133,'Data Descriptive'!P3133)</f>
        <v>02</v>
      </c>
      <c r="AA3118" t="str">
        <f>CONCATENATE('Data Descriptive'!M3133,'Data Descriptive'!R3133)</f>
        <v>00</v>
      </c>
      <c r="AB3118" t="str">
        <f>CONCATENATE('Data Descriptive'!M3133,'Data Descriptive'!S3133)</f>
        <v>00</v>
      </c>
      <c r="AC3118" t="str">
        <f>CONCATENATE('Data Descriptive'!M3133,'Data Descriptive'!U3133)</f>
        <v>01</v>
      </c>
      <c r="AD3118" t="str">
        <f>CONCATENATE('Data Descriptive'!O3133,'Data Descriptive'!O3133)</f>
        <v>22</v>
      </c>
      <c r="AE3118" t="str">
        <f>CONCATENATE('Data Descriptive'!O3133,'Data Descriptive'!P3133)</f>
        <v>22</v>
      </c>
      <c r="AF3118" t="str">
        <f>CONCATENATE('Data Descriptive'!O3133,'Data Descriptive'!R3133)</f>
        <v>20</v>
      </c>
      <c r="AG3118" t="str">
        <f>CONCATENATE('Data Descriptive'!O3133,'Data Descriptive'!S3133)</f>
        <v>20</v>
      </c>
      <c r="AH3118" t="str">
        <f>CONCATENATE('Data Descriptive'!O3133,'Data Descriptive'!U3133)</f>
        <v>21</v>
      </c>
      <c r="AI3118" t="str">
        <f>CONCATENATE('Data Descriptive'!P3133,'Data Descriptive'!P3133)</f>
        <v>22</v>
      </c>
      <c r="AJ3118" t="str">
        <f>CONCATENATE('Data Descriptive'!P3133,'Data Descriptive'!R3133)</f>
        <v>20</v>
      </c>
      <c r="AK3118" t="str">
        <f>CONCATENATE('Data Descriptive'!P3133,'Data Descriptive'!S3133)</f>
        <v>20</v>
      </c>
      <c r="AL3118" t="str">
        <f>CONCATENATE('Data Descriptive'!P3133,'Data Descriptive'!U3133)</f>
        <v>21</v>
      </c>
      <c r="AM3118" t="str">
        <f>CONCATENATE('Data Descriptive'!R3133,'Data Descriptive'!R3133)</f>
        <v>00</v>
      </c>
      <c r="AN3118" t="str">
        <f>CONCATENATE('Data Descriptive'!R3133,'Data Descriptive'!S3133)</f>
        <v>00</v>
      </c>
      <c r="AO3118" t="str">
        <f>CONCATENATE('Data Descriptive'!R3133,'Data Descriptive'!U3133)</f>
        <v>01</v>
      </c>
      <c r="AP3118" t="str">
        <f>CONCATENATE('Data Descriptive'!S3133,'Data Descriptive'!S3133)</f>
        <v>00</v>
      </c>
      <c r="AQ3118" t="str">
        <f>CONCATENATE('Data Descriptive'!S3133,'Data Descriptive'!U3133)</f>
        <v>01</v>
      </c>
      <c r="AR3118" t="str">
        <f>CONCATENATE('Data Descriptive'!U3133,'Data Descriptive'!U3133)</f>
        <v>11</v>
      </c>
    </row>
    <row r="3119" spans="24:44">
      <c r="X3119" t="str">
        <f>CONCATENATE('Data Descriptive'!M3134,'Data Descriptive'!M3134)</f>
        <v>00</v>
      </c>
      <c r="Y3119" t="str">
        <f>CONCATENATE('Data Descriptive'!M3134,'Data Descriptive'!O3134)</f>
        <v>01</v>
      </c>
      <c r="Z3119" t="str">
        <f>CONCATENATE('Data Descriptive'!M3134,'Data Descriptive'!P3134)</f>
        <v>02</v>
      </c>
      <c r="AA3119" t="str">
        <f>CONCATENATE('Data Descriptive'!M3134,'Data Descriptive'!R3134)</f>
        <v>01</v>
      </c>
      <c r="AB3119" t="str">
        <f>CONCATENATE('Data Descriptive'!M3134,'Data Descriptive'!S3134)</f>
        <v>00</v>
      </c>
      <c r="AC3119" t="str">
        <f>CONCATENATE('Data Descriptive'!M3134,'Data Descriptive'!U3134)</f>
        <v>00</v>
      </c>
      <c r="AD3119" t="str">
        <f>CONCATENATE('Data Descriptive'!O3134,'Data Descriptive'!O3134)</f>
        <v>11</v>
      </c>
      <c r="AE3119" t="str">
        <f>CONCATENATE('Data Descriptive'!O3134,'Data Descriptive'!P3134)</f>
        <v>12</v>
      </c>
      <c r="AF3119" t="str">
        <f>CONCATENATE('Data Descriptive'!O3134,'Data Descriptive'!R3134)</f>
        <v>11</v>
      </c>
      <c r="AG3119" t="str">
        <f>CONCATENATE('Data Descriptive'!O3134,'Data Descriptive'!S3134)</f>
        <v>10</v>
      </c>
      <c r="AH3119" t="str">
        <f>CONCATENATE('Data Descriptive'!O3134,'Data Descriptive'!U3134)</f>
        <v>10</v>
      </c>
      <c r="AI3119" t="str">
        <f>CONCATENATE('Data Descriptive'!P3134,'Data Descriptive'!P3134)</f>
        <v>22</v>
      </c>
      <c r="AJ3119" t="str">
        <f>CONCATENATE('Data Descriptive'!P3134,'Data Descriptive'!R3134)</f>
        <v>21</v>
      </c>
      <c r="AK3119" t="str">
        <f>CONCATENATE('Data Descriptive'!P3134,'Data Descriptive'!S3134)</f>
        <v>20</v>
      </c>
      <c r="AL3119" t="str">
        <f>CONCATENATE('Data Descriptive'!P3134,'Data Descriptive'!U3134)</f>
        <v>20</v>
      </c>
      <c r="AM3119" t="str">
        <f>CONCATENATE('Data Descriptive'!R3134,'Data Descriptive'!R3134)</f>
        <v>11</v>
      </c>
      <c r="AN3119" t="str">
        <f>CONCATENATE('Data Descriptive'!R3134,'Data Descriptive'!S3134)</f>
        <v>10</v>
      </c>
      <c r="AO3119" t="str">
        <f>CONCATENATE('Data Descriptive'!R3134,'Data Descriptive'!U3134)</f>
        <v>10</v>
      </c>
      <c r="AP3119" t="str">
        <f>CONCATENATE('Data Descriptive'!S3134,'Data Descriptive'!S3134)</f>
        <v>00</v>
      </c>
      <c r="AQ3119" t="str">
        <f>CONCATENATE('Data Descriptive'!S3134,'Data Descriptive'!U3134)</f>
        <v>00</v>
      </c>
      <c r="AR3119" t="str">
        <f>CONCATENATE('Data Descriptive'!U3134,'Data Descriptive'!U3134)</f>
        <v>00</v>
      </c>
    </row>
    <row r="3120" spans="24:44">
      <c r="X3120" t="str">
        <f>CONCATENATE('Data Descriptive'!M3135,'Data Descriptive'!M3135)</f>
        <v>00</v>
      </c>
      <c r="Y3120" t="str">
        <f>CONCATENATE('Data Descriptive'!M3135,'Data Descriptive'!O3135)</f>
        <v>01</v>
      </c>
      <c r="Z3120" t="str">
        <f>CONCATENATE('Data Descriptive'!M3135,'Data Descriptive'!P3135)</f>
        <v>03</v>
      </c>
      <c r="AA3120" t="str">
        <f>CONCATENATE('Data Descriptive'!M3135,'Data Descriptive'!R3135)</f>
        <v>01</v>
      </c>
      <c r="AB3120" t="str">
        <f>CONCATENATE('Data Descriptive'!M3135,'Data Descriptive'!S3135)</f>
        <v>00</v>
      </c>
      <c r="AC3120" t="str">
        <f>CONCATENATE('Data Descriptive'!M3135,'Data Descriptive'!U3135)</f>
        <v>00</v>
      </c>
      <c r="AD3120" t="str">
        <f>CONCATENATE('Data Descriptive'!O3135,'Data Descriptive'!O3135)</f>
        <v>11</v>
      </c>
      <c r="AE3120" t="str">
        <f>CONCATENATE('Data Descriptive'!O3135,'Data Descriptive'!P3135)</f>
        <v>13</v>
      </c>
      <c r="AF3120" t="str">
        <f>CONCATENATE('Data Descriptive'!O3135,'Data Descriptive'!R3135)</f>
        <v>11</v>
      </c>
      <c r="AG3120" t="str">
        <f>CONCATENATE('Data Descriptive'!O3135,'Data Descriptive'!S3135)</f>
        <v>10</v>
      </c>
      <c r="AH3120" t="str">
        <f>CONCATENATE('Data Descriptive'!O3135,'Data Descriptive'!U3135)</f>
        <v>10</v>
      </c>
      <c r="AI3120" t="str">
        <f>CONCATENATE('Data Descriptive'!P3135,'Data Descriptive'!P3135)</f>
        <v>33</v>
      </c>
      <c r="AJ3120" t="str">
        <f>CONCATENATE('Data Descriptive'!P3135,'Data Descriptive'!R3135)</f>
        <v>31</v>
      </c>
      <c r="AK3120" t="str">
        <f>CONCATENATE('Data Descriptive'!P3135,'Data Descriptive'!S3135)</f>
        <v>30</v>
      </c>
      <c r="AL3120" t="str">
        <f>CONCATENATE('Data Descriptive'!P3135,'Data Descriptive'!U3135)</f>
        <v>30</v>
      </c>
      <c r="AM3120" t="str">
        <f>CONCATENATE('Data Descriptive'!R3135,'Data Descriptive'!R3135)</f>
        <v>11</v>
      </c>
      <c r="AN3120" t="str">
        <f>CONCATENATE('Data Descriptive'!R3135,'Data Descriptive'!S3135)</f>
        <v>10</v>
      </c>
      <c r="AO3120" t="str">
        <f>CONCATENATE('Data Descriptive'!R3135,'Data Descriptive'!U3135)</f>
        <v>10</v>
      </c>
      <c r="AP3120" t="str">
        <f>CONCATENATE('Data Descriptive'!S3135,'Data Descriptive'!S3135)</f>
        <v>00</v>
      </c>
      <c r="AQ3120" t="str">
        <f>CONCATENATE('Data Descriptive'!S3135,'Data Descriptive'!U3135)</f>
        <v>00</v>
      </c>
      <c r="AR3120" t="str">
        <f>CONCATENATE('Data Descriptive'!U3135,'Data Descriptive'!U3135)</f>
        <v>00</v>
      </c>
    </row>
    <row r="3121" spans="24:44">
      <c r="X3121" t="str">
        <f>CONCATENATE('Data Descriptive'!M3136,'Data Descriptive'!M3136)</f>
        <v>11</v>
      </c>
      <c r="Y3121" t="str">
        <f>CONCATENATE('Data Descriptive'!M3136,'Data Descriptive'!O3136)</f>
        <v>12</v>
      </c>
      <c r="Z3121" t="str">
        <f>CONCATENATE('Data Descriptive'!M3136,'Data Descriptive'!P3136)</f>
        <v>11</v>
      </c>
      <c r="AA3121" t="str">
        <f>CONCATENATE('Data Descriptive'!M3136,'Data Descriptive'!R3136)</f>
        <v>10</v>
      </c>
      <c r="AB3121" t="str">
        <f>CONCATENATE('Data Descriptive'!M3136,'Data Descriptive'!S3136)</f>
        <v>10</v>
      </c>
      <c r="AC3121" t="str">
        <f>CONCATENATE('Data Descriptive'!M3136,'Data Descriptive'!U3136)</f>
        <v>10</v>
      </c>
      <c r="AD3121" t="str">
        <f>CONCATENATE('Data Descriptive'!O3136,'Data Descriptive'!O3136)</f>
        <v>22</v>
      </c>
      <c r="AE3121" t="str">
        <f>CONCATENATE('Data Descriptive'!O3136,'Data Descriptive'!P3136)</f>
        <v>21</v>
      </c>
      <c r="AF3121" t="str">
        <f>CONCATENATE('Data Descriptive'!O3136,'Data Descriptive'!R3136)</f>
        <v>20</v>
      </c>
      <c r="AG3121" t="str">
        <f>CONCATENATE('Data Descriptive'!O3136,'Data Descriptive'!S3136)</f>
        <v>20</v>
      </c>
      <c r="AH3121" t="str">
        <f>CONCATENATE('Data Descriptive'!O3136,'Data Descriptive'!U3136)</f>
        <v>20</v>
      </c>
      <c r="AI3121" t="str">
        <f>CONCATENATE('Data Descriptive'!P3136,'Data Descriptive'!P3136)</f>
        <v>11</v>
      </c>
      <c r="AJ3121" t="str">
        <f>CONCATENATE('Data Descriptive'!P3136,'Data Descriptive'!R3136)</f>
        <v>10</v>
      </c>
      <c r="AK3121" t="str">
        <f>CONCATENATE('Data Descriptive'!P3136,'Data Descriptive'!S3136)</f>
        <v>10</v>
      </c>
      <c r="AL3121" t="str">
        <f>CONCATENATE('Data Descriptive'!P3136,'Data Descriptive'!U3136)</f>
        <v>10</v>
      </c>
      <c r="AM3121" t="str">
        <f>CONCATENATE('Data Descriptive'!R3136,'Data Descriptive'!R3136)</f>
        <v>00</v>
      </c>
      <c r="AN3121" t="str">
        <f>CONCATENATE('Data Descriptive'!R3136,'Data Descriptive'!S3136)</f>
        <v>00</v>
      </c>
      <c r="AO3121" t="str">
        <f>CONCATENATE('Data Descriptive'!R3136,'Data Descriptive'!U3136)</f>
        <v>00</v>
      </c>
      <c r="AP3121" t="str">
        <f>CONCATENATE('Data Descriptive'!S3136,'Data Descriptive'!S3136)</f>
        <v>00</v>
      </c>
      <c r="AQ3121" t="str">
        <f>CONCATENATE('Data Descriptive'!S3136,'Data Descriptive'!U3136)</f>
        <v>00</v>
      </c>
      <c r="AR3121" t="str">
        <f>CONCATENATE('Data Descriptive'!U3136,'Data Descriptive'!U3136)</f>
        <v>00</v>
      </c>
    </row>
    <row r="3122" spans="24:44">
      <c r="X3122" t="str">
        <f>CONCATENATE('Data Descriptive'!M3137,'Data Descriptive'!M3137)</f>
        <v>00</v>
      </c>
      <c r="Y3122" t="str">
        <f>CONCATENATE('Data Descriptive'!M3137,'Data Descriptive'!O3137)</f>
        <v>02</v>
      </c>
      <c r="Z3122" t="str">
        <f>CONCATENATE('Data Descriptive'!M3137,'Data Descriptive'!P3137)</f>
        <v>03</v>
      </c>
      <c r="AA3122" t="str">
        <f>CONCATENATE('Data Descriptive'!M3137,'Data Descriptive'!R3137)</f>
        <v>00</v>
      </c>
      <c r="AB3122" t="str">
        <f>CONCATENATE('Data Descriptive'!M3137,'Data Descriptive'!S3137)</f>
        <v>01</v>
      </c>
      <c r="AC3122" t="str">
        <f>CONCATENATE('Data Descriptive'!M3137,'Data Descriptive'!U3137)</f>
        <v>01</v>
      </c>
      <c r="AD3122" t="str">
        <f>CONCATENATE('Data Descriptive'!O3137,'Data Descriptive'!O3137)</f>
        <v>22</v>
      </c>
      <c r="AE3122" t="str">
        <f>CONCATENATE('Data Descriptive'!O3137,'Data Descriptive'!P3137)</f>
        <v>23</v>
      </c>
      <c r="AF3122" t="str">
        <f>CONCATENATE('Data Descriptive'!O3137,'Data Descriptive'!R3137)</f>
        <v>20</v>
      </c>
      <c r="AG3122" t="str">
        <f>CONCATENATE('Data Descriptive'!O3137,'Data Descriptive'!S3137)</f>
        <v>21</v>
      </c>
      <c r="AH3122" t="str">
        <f>CONCATENATE('Data Descriptive'!O3137,'Data Descriptive'!U3137)</f>
        <v>21</v>
      </c>
      <c r="AI3122" t="str">
        <f>CONCATENATE('Data Descriptive'!P3137,'Data Descriptive'!P3137)</f>
        <v>33</v>
      </c>
      <c r="AJ3122" t="str">
        <f>CONCATENATE('Data Descriptive'!P3137,'Data Descriptive'!R3137)</f>
        <v>30</v>
      </c>
      <c r="AK3122" t="str">
        <f>CONCATENATE('Data Descriptive'!P3137,'Data Descriptive'!S3137)</f>
        <v>31</v>
      </c>
      <c r="AL3122" t="str">
        <f>CONCATENATE('Data Descriptive'!P3137,'Data Descriptive'!U3137)</f>
        <v>31</v>
      </c>
      <c r="AM3122" t="str">
        <f>CONCATENATE('Data Descriptive'!R3137,'Data Descriptive'!R3137)</f>
        <v>00</v>
      </c>
      <c r="AN3122" t="str">
        <f>CONCATENATE('Data Descriptive'!R3137,'Data Descriptive'!S3137)</f>
        <v>01</v>
      </c>
      <c r="AO3122" t="str">
        <f>CONCATENATE('Data Descriptive'!R3137,'Data Descriptive'!U3137)</f>
        <v>01</v>
      </c>
      <c r="AP3122" t="str">
        <f>CONCATENATE('Data Descriptive'!S3137,'Data Descriptive'!S3137)</f>
        <v>11</v>
      </c>
      <c r="AQ3122" t="str">
        <f>CONCATENATE('Data Descriptive'!S3137,'Data Descriptive'!U3137)</f>
        <v>11</v>
      </c>
      <c r="AR3122" t="str">
        <f>CONCATENATE('Data Descriptive'!U3137,'Data Descriptive'!U3137)</f>
        <v>11</v>
      </c>
    </row>
    <row r="3123" spans="24:44">
      <c r="X3123" t="str">
        <f>CONCATENATE('Data Descriptive'!M3138,'Data Descriptive'!M3138)</f>
        <v>00</v>
      </c>
      <c r="Y3123" t="str">
        <f>CONCATENATE('Data Descriptive'!M3138,'Data Descriptive'!O3138)</f>
        <v>02</v>
      </c>
      <c r="Z3123" t="str">
        <f>CONCATENATE('Data Descriptive'!M3138,'Data Descriptive'!P3138)</f>
        <v>02</v>
      </c>
      <c r="AA3123" t="str">
        <f>CONCATENATE('Data Descriptive'!M3138,'Data Descriptive'!R3138)</f>
        <v>00</v>
      </c>
      <c r="AB3123" t="str">
        <f>CONCATENATE('Data Descriptive'!M3138,'Data Descriptive'!S3138)</f>
        <v>00</v>
      </c>
      <c r="AC3123" t="str">
        <f>CONCATENATE('Data Descriptive'!M3138,'Data Descriptive'!U3138)</f>
        <v>00</v>
      </c>
      <c r="AD3123" t="str">
        <f>CONCATENATE('Data Descriptive'!O3138,'Data Descriptive'!O3138)</f>
        <v>22</v>
      </c>
      <c r="AE3123" t="str">
        <f>CONCATENATE('Data Descriptive'!O3138,'Data Descriptive'!P3138)</f>
        <v>22</v>
      </c>
      <c r="AF3123" t="str">
        <f>CONCATENATE('Data Descriptive'!O3138,'Data Descriptive'!R3138)</f>
        <v>20</v>
      </c>
      <c r="AG3123" t="str">
        <f>CONCATENATE('Data Descriptive'!O3138,'Data Descriptive'!S3138)</f>
        <v>20</v>
      </c>
      <c r="AH3123" t="str">
        <f>CONCATENATE('Data Descriptive'!O3138,'Data Descriptive'!U3138)</f>
        <v>20</v>
      </c>
      <c r="AI3123" t="str">
        <f>CONCATENATE('Data Descriptive'!P3138,'Data Descriptive'!P3138)</f>
        <v>22</v>
      </c>
      <c r="AJ3123" t="str">
        <f>CONCATENATE('Data Descriptive'!P3138,'Data Descriptive'!R3138)</f>
        <v>20</v>
      </c>
      <c r="AK3123" t="str">
        <f>CONCATENATE('Data Descriptive'!P3138,'Data Descriptive'!S3138)</f>
        <v>20</v>
      </c>
      <c r="AL3123" t="str">
        <f>CONCATENATE('Data Descriptive'!P3138,'Data Descriptive'!U3138)</f>
        <v>20</v>
      </c>
      <c r="AM3123" t="str">
        <f>CONCATENATE('Data Descriptive'!R3138,'Data Descriptive'!R3138)</f>
        <v>00</v>
      </c>
      <c r="AN3123" t="str">
        <f>CONCATENATE('Data Descriptive'!R3138,'Data Descriptive'!S3138)</f>
        <v>00</v>
      </c>
      <c r="AO3123" t="str">
        <f>CONCATENATE('Data Descriptive'!R3138,'Data Descriptive'!U3138)</f>
        <v>00</v>
      </c>
      <c r="AP3123" t="str">
        <f>CONCATENATE('Data Descriptive'!S3138,'Data Descriptive'!S3138)</f>
        <v>00</v>
      </c>
      <c r="AQ3123" t="str">
        <f>CONCATENATE('Data Descriptive'!S3138,'Data Descriptive'!U3138)</f>
        <v>00</v>
      </c>
      <c r="AR3123" t="str">
        <f>CONCATENATE('Data Descriptive'!U3138,'Data Descriptive'!U3138)</f>
        <v>00</v>
      </c>
    </row>
    <row r="3124" spans="24:44">
      <c r="X3124" t="str">
        <f>CONCATENATE('Data Descriptive'!M3139,'Data Descriptive'!M3139)</f>
        <v>00</v>
      </c>
      <c r="Y3124" t="str">
        <f>CONCATENATE('Data Descriptive'!M3139,'Data Descriptive'!O3139)</f>
        <v>00</v>
      </c>
      <c r="Z3124" t="str">
        <f>CONCATENATE('Data Descriptive'!M3139,'Data Descriptive'!P3139)</f>
        <v>02</v>
      </c>
      <c r="AA3124" t="str">
        <f>CONCATENATE('Data Descriptive'!M3139,'Data Descriptive'!R3139)</f>
        <v>00</v>
      </c>
      <c r="AB3124" t="str">
        <f>CONCATENATE('Data Descriptive'!M3139,'Data Descriptive'!S3139)</f>
        <v>00</v>
      </c>
      <c r="AC3124" t="str">
        <f>CONCATENATE('Data Descriptive'!M3139,'Data Descriptive'!U3139)</f>
        <v>01</v>
      </c>
      <c r="AD3124" t="str">
        <f>CONCATENATE('Data Descriptive'!O3139,'Data Descriptive'!O3139)</f>
        <v>00</v>
      </c>
      <c r="AE3124" t="str">
        <f>CONCATENATE('Data Descriptive'!O3139,'Data Descriptive'!P3139)</f>
        <v>02</v>
      </c>
      <c r="AF3124" t="str">
        <f>CONCATENATE('Data Descriptive'!O3139,'Data Descriptive'!R3139)</f>
        <v>00</v>
      </c>
      <c r="AG3124" t="str">
        <f>CONCATENATE('Data Descriptive'!O3139,'Data Descriptive'!S3139)</f>
        <v>00</v>
      </c>
      <c r="AH3124" t="str">
        <f>CONCATENATE('Data Descriptive'!O3139,'Data Descriptive'!U3139)</f>
        <v>01</v>
      </c>
      <c r="AI3124" t="str">
        <f>CONCATENATE('Data Descriptive'!P3139,'Data Descriptive'!P3139)</f>
        <v>22</v>
      </c>
      <c r="AJ3124" t="str">
        <f>CONCATENATE('Data Descriptive'!P3139,'Data Descriptive'!R3139)</f>
        <v>20</v>
      </c>
      <c r="AK3124" t="str">
        <f>CONCATENATE('Data Descriptive'!P3139,'Data Descriptive'!S3139)</f>
        <v>20</v>
      </c>
      <c r="AL3124" t="str">
        <f>CONCATENATE('Data Descriptive'!P3139,'Data Descriptive'!U3139)</f>
        <v>21</v>
      </c>
      <c r="AM3124" t="str">
        <f>CONCATENATE('Data Descriptive'!R3139,'Data Descriptive'!R3139)</f>
        <v>00</v>
      </c>
      <c r="AN3124" t="str">
        <f>CONCATENATE('Data Descriptive'!R3139,'Data Descriptive'!S3139)</f>
        <v>00</v>
      </c>
      <c r="AO3124" t="str">
        <f>CONCATENATE('Data Descriptive'!R3139,'Data Descriptive'!U3139)</f>
        <v>01</v>
      </c>
      <c r="AP3124" t="str">
        <f>CONCATENATE('Data Descriptive'!S3139,'Data Descriptive'!S3139)</f>
        <v>00</v>
      </c>
      <c r="AQ3124" t="str">
        <f>CONCATENATE('Data Descriptive'!S3139,'Data Descriptive'!U3139)</f>
        <v>01</v>
      </c>
      <c r="AR3124" t="str">
        <f>CONCATENATE('Data Descriptive'!U3139,'Data Descriptive'!U3139)</f>
        <v>11</v>
      </c>
    </row>
    <row r="3125" spans="24:44">
      <c r="X3125" t="str">
        <f>CONCATENATE('Data Descriptive'!M3140,'Data Descriptive'!M3140)</f>
        <v>22</v>
      </c>
      <c r="Y3125" t="str">
        <f>CONCATENATE('Data Descriptive'!M3140,'Data Descriptive'!O3140)</f>
        <v>22</v>
      </c>
      <c r="Z3125" t="str">
        <f>CONCATENATE('Data Descriptive'!M3140,'Data Descriptive'!P3140)</f>
        <v>23</v>
      </c>
      <c r="AA3125" t="str">
        <f>CONCATENATE('Data Descriptive'!M3140,'Data Descriptive'!R3140)</f>
        <v>20</v>
      </c>
      <c r="AB3125" t="str">
        <f>CONCATENATE('Data Descriptive'!M3140,'Data Descriptive'!S3140)</f>
        <v>20</v>
      </c>
      <c r="AC3125" t="str">
        <f>CONCATENATE('Data Descriptive'!M3140,'Data Descriptive'!U3140)</f>
        <v>20</v>
      </c>
      <c r="AD3125" t="str">
        <f>CONCATENATE('Data Descriptive'!O3140,'Data Descriptive'!O3140)</f>
        <v>22</v>
      </c>
      <c r="AE3125" t="str">
        <f>CONCATENATE('Data Descriptive'!O3140,'Data Descriptive'!P3140)</f>
        <v>23</v>
      </c>
      <c r="AF3125" t="str">
        <f>CONCATENATE('Data Descriptive'!O3140,'Data Descriptive'!R3140)</f>
        <v>20</v>
      </c>
      <c r="AG3125" t="str">
        <f>CONCATENATE('Data Descriptive'!O3140,'Data Descriptive'!S3140)</f>
        <v>20</v>
      </c>
      <c r="AH3125" t="str">
        <f>CONCATENATE('Data Descriptive'!O3140,'Data Descriptive'!U3140)</f>
        <v>20</v>
      </c>
      <c r="AI3125" t="str">
        <f>CONCATENATE('Data Descriptive'!P3140,'Data Descriptive'!P3140)</f>
        <v>33</v>
      </c>
      <c r="AJ3125" t="str">
        <f>CONCATENATE('Data Descriptive'!P3140,'Data Descriptive'!R3140)</f>
        <v>30</v>
      </c>
      <c r="AK3125" t="str">
        <f>CONCATENATE('Data Descriptive'!P3140,'Data Descriptive'!S3140)</f>
        <v>30</v>
      </c>
      <c r="AL3125" t="str">
        <f>CONCATENATE('Data Descriptive'!P3140,'Data Descriptive'!U3140)</f>
        <v>30</v>
      </c>
      <c r="AM3125" t="str">
        <f>CONCATENATE('Data Descriptive'!R3140,'Data Descriptive'!R3140)</f>
        <v>00</v>
      </c>
      <c r="AN3125" t="str">
        <f>CONCATENATE('Data Descriptive'!R3140,'Data Descriptive'!S3140)</f>
        <v>00</v>
      </c>
      <c r="AO3125" t="str">
        <f>CONCATENATE('Data Descriptive'!R3140,'Data Descriptive'!U3140)</f>
        <v>00</v>
      </c>
      <c r="AP3125" t="str">
        <f>CONCATENATE('Data Descriptive'!S3140,'Data Descriptive'!S3140)</f>
        <v>00</v>
      </c>
      <c r="AQ3125" t="str">
        <f>CONCATENATE('Data Descriptive'!S3140,'Data Descriptive'!U3140)</f>
        <v>00</v>
      </c>
      <c r="AR3125" t="str">
        <f>CONCATENATE('Data Descriptive'!U3140,'Data Descriptive'!U3140)</f>
        <v>00</v>
      </c>
    </row>
    <row r="3126" spans="24:44">
      <c r="X3126" t="str">
        <f>CONCATENATE('Data Descriptive'!M3141,'Data Descriptive'!M3141)</f>
        <v>00</v>
      </c>
      <c r="Y3126" t="str">
        <f>CONCATENATE('Data Descriptive'!M3141,'Data Descriptive'!O3141)</f>
        <v>00</v>
      </c>
      <c r="Z3126" t="str">
        <f>CONCATENATE('Data Descriptive'!M3141,'Data Descriptive'!P3141)</f>
        <v>03</v>
      </c>
      <c r="AA3126" t="str">
        <f>CONCATENATE('Data Descriptive'!M3141,'Data Descriptive'!R3141)</f>
        <v>01</v>
      </c>
      <c r="AB3126" t="str">
        <f>CONCATENATE('Data Descriptive'!M3141,'Data Descriptive'!S3141)</f>
        <v>00</v>
      </c>
      <c r="AC3126" t="str">
        <f>CONCATENATE('Data Descriptive'!M3141,'Data Descriptive'!U3141)</f>
        <v>00</v>
      </c>
      <c r="AD3126" t="str">
        <f>CONCATENATE('Data Descriptive'!O3141,'Data Descriptive'!O3141)</f>
        <v>00</v>
      </c>
      <c r="AE3126" t="str">
        <f>CONCATENATE('Data Descriptive'!O3141,'Data Descriptive'!P3141)</f>
        <v>03</v>
      </c>
      <c r="AF3126" t="str">
        <f>CONCATENATE('Data Descriptive'!O3141,'Data Descriptive'!R3141)</f>
        <v>01</v>
      </c>
      <c r="AG3126" t="str">
        <f>CONCATENATE('Data Descriptive'!O3141,'Data Descriptive'!S3141)</f>
        <v>00</v>
      </c>
      <c r="AH3126" t="str">
        <f>CONCATENATE('Data Descriptive'!O3141,'Data Descriptive'!U3141)</f>
        <v>00</v>
      </c>
      <c r="AI3126" t="str">
        <f>CONCATENATE('Data Descriptive'!P3141,'Data Descriptive'!P3141)</f>
        <v>33</v>
      </c>
      <c r="AJ3126" t="str">
        <f>CONCATENATE('Data Descriptive'!P3141,'Data Descriptive'!R3141)</f>
        <v>31</v>
      </c>
      <c r="AK3126" t="str">
        <f>CONCATENATE('Data Descriptive'!P3141,'Data Descriptive'!S3141)</f>
        <v>30</v>
      </c>
      <c r="AL3126" t="str">
        <f>CONCATENATE('Data Descriptive'!P3141,'Data Descriptive'!U3141)</f>
        <v>30</v>
      </c>
      <c r="AM3126" t="str">
        <f>CONCATENATE('Data Descriptive'!R3141,'Data Descriptive'!R3141)</f>
        <v>11</v>
      </c>
      <c r="AN3126" t="str">
        <f>CONCATENATE('Data Descriptive'!R3141,'Data Descriptive'!S3141)</f>
        <v>10</v>
      </c>
      <c r="AO3126" t="str">
        <f>CONCATENATE('Data Descriptive'!R3141,'Data Descriptive'!U3141)</f>
        <v>10</v>
      </c>
      <c r="AP3126" t="str">
        <f>CONCATENATE('Data Descriptive'!S3141,'Data Descriptive'!S3141)</f>
        <v>00</v>
      </c>
      <c r="AQ3126" t="str">
        <f>CONCATENATE('Data Descriptive'!S3141,'Data Descriptive'!U3141)</f>
        <v>00</v>
      </c>
      <c r="AR3126" t="str">
        <f>CONCATENATE('Data Descriptive'!U3141,'Data Descriptive'!U3141)</f>
        <v>00</v>
      </c>
    </row>
    <row r="3127" spans="24:44">
      <c r="X3127" t="str">
        <f>CONCATENATE('Data Descriptive'!M3142,'Data Descriptive'!M3142)</f>
        <v>00</v>
      </c>
      <c r="Y3127" t="str">
        <f>CONCATENATE('Data Descriptive'!M3142,'Data Descriptive'!O3142)</f>
        <v>02</v>
      </c>
      <c r="Z3127" t="str">
        <f>CONCATENATE('Data Descriptive'!M3142,'Data Descriptive'!P3142)</f>
        <v>03</v>
      </c>
      <c r="AA3127" t="str">
        <f>CONCATENATE('Data Descriptive'!M3142,'Data Descriptive'!R3142)</f>
        <v>00</v>
      </c>
      <c r="AB3127" t="str">
        <f>CONCATENATE('Data Descriptive'!M3142,'Data Descriptive'!S3142)</f>
        <v>00</v>
      </c>
      <c r="AC3127" t="str">
        <f>CONCATENATE('Data Descriptive'!M3142,'Data Descriptive'!U3142)</f>
        <v>00</v>
      </c>
      <c r="AD3127" t="str">
        <f>CONCATENATE('Data Descriptive'!O3142,'Data Descriptive'!O3142)</f>
        <v>22</v>
      </c>
      <c r="AE3127" t="str">
        <f>CONCATENATE('Data Descriptive'!O3142,'Data Descriptive'!P3142)</f>
        <v>23</v>
      </c>
      <c r="AF3127" t="str">
        <f>CONCATENATE('Data Descriptive'!O3142,'Data Descriptive'!R3142)</f>
        <v>20</v>
      </c>
      <c r="AG3127" t="str">
        <f>CONCATENATE('Data Descriptive'!O3142,'Data Descriptive'!S3142)</f>
        <v>20</v>
      </c>
      <c r="AH3127" t="str">
        <f>CONCATENATE('Data Descriptive'!O3142,'Data Descriptive'!U3142)</f>
        <v>20</v>
      </c>
      <c r="AI3127" t="str">
        <f>CONCATENATE('Data Descriptive'!P3142,'Data Descriptive'!P3142)</f>
        <v>33</v>
      </c>
      <c r="AJ3127" t="str">
        <f>CONCATENATE('Data Descriptive'!P3142,'Data Descriptive'!R3142)</f>
        <v>30</v>
      </c>
      <c r="AK3127" t="str">
        <f>CONCATENATE('Data Descriptive'!P3142,'Data Descriptive'!S3142)</f>
        <v>30</v>
      </c>
      <c r="AL3127" t="str">
        <f>CONCATENATE('Data Descriptive'!P3142,'Data Descriptive'!U3142)</f>
        <v>30</v>
      </c>
      <c r="AM3127" t="str">
        <f>CONCATENATE('Data Descriptive'!R3142,'Data Descriptive'!R3142)</f>
        <v>00</v>
      </c>
      <c r="AN3127" t="str">
        <f>CONCATENATE('Data Descriptive'!R3142,'Data Descriptive'!S3142)</f>
        <v>00</v>
      </c>
      <c r="AO3127" t="str">
        <f>CONCATENATE('Data Descriptive'!R3142,'Data Descriptive'!U3142)</f>
        <v>00</v>
      </c>
      <c r="AP3127" t="str">
        <f>CONCATENATE('Data Descriptive'!S3142,'Data Descriptive'!S3142)</f>
        <v>00</v>
      </c>
      <c r="AQ3127" t="str">
        <f>CONCATENATE('Data Descriptive'!S3142,'Data Descriptive'!U3142)</f>
        <v>00</v>
      </c>
      <c r="AR3127" t="str">
        <f>CONCATENATE('Data Descriptive'!U3142,'Data Descriptive'!U3142)</f>
        <v>00</v>
      </c>
    </row>
    <row r="3128" spans="24:44">
      <c r="X3128" t="str">
        <f>CONCATENATE('Data Descriptive'!M3143,'Data Descriptive'!M3143)</f>
        <v>00</v>
      </c>
      <c r="Y3128" t="str">
        <f>CONCATENATE('Data Descriptive'!M3143,'Data Descriptive'!O3143)</f>
        <v>00</v>
      </c>
      <c r="Z3128" t="str">
        <f>CONCATENATE('Data Descriptive'!M3143,'Data Descriptive'!P3143)</f>
        <v>03</v>
      </c>
      <c r="AA3128" t="str">
        <f>CONCATENATE('Data Descriptive'!M3143,'Data Descriptive'!R3143)</f>
        <v>01</v>
      </c>
      <c r="AB3128" t="str">
        <f>CONCATENATE('Data Descriptive'!M3143,'Data Descriptive'!S3143)</f>
        <v>00</v>
      </c>
      <c r="AC3128" t="str">
        <f>CONCATENATE('Data Descriptive'!M3143,'Data Descriptive'!U3143)</f>
        <v>00</v>
      </c>
      <c r="AD3128" t="str">
        <f>CONCATENATE('Data Descriptive'!O3143,'Data Descriptive'!O3143)</f>
        <v>00</v>
      </c>
      <c r="AE3128" t="str">
        <f>CONCATENATE('Data Descriptive'!O3143,'Data Descriptive'!P3143)</f>
        <v>03</v>
      </c>
      <c r="AF3128" t="str">
        <f>CONCATENATE('Data Descriptive'!O3143,'Data Descriptive'!R3143)</f>
        <v>01</v>
      </c>
      <c r="AG3128" t="str">
        <f>CONCATENATE('Data Descriptive'!O3143,'Data Descriptive'!S3143)</f>
        <v>00</v>
      </c>
      <c r="AH3128" t="str">
        <f>CONCATENATE('Data Descriptive'!O3143,'Data Descriptive'!U3143)</f>
        <v>00</v>
      </c>
      <c r="AI3128" t="str">
        <f>CONCATENATE('Data Descriptive'!P3143,'Data Descriptive'!P3143)</f>
        <v>33</v>
      </c>
      <c r="AJ3128" t="str">
        <f>CONCATENATE('Data Descriptive'!P3143,'Data Descriptive'!R3143)</f>
        <v>31</v>
      </c>
      <c r="AK3128" t="str">
        <f>CONCATENATE('Data Descriptive'!P3143,'Data Descriptive'!S3143)</f>
        <v>30</v>
      </c>
      <c r="AL3128" t="str">
        <f>CONCATENATE('Data Descriptive'!P3143,'Data Descriptive'!U3143)</f>
        <v>30</v>
      </c>
      <c r="AM3128" t="str">
        <f>CONCATENATE('Data Descriptive'!R3143,'Data Descriptive'!R3143)</f>
        <v>11</v>
      </c>
      <c r="AN3128" t="str">
        <f>CONCATENATE('Data Descriptive'!R3143,'Data Descriptive'!S3143)</f>
        <v>10</v>
      </c>
      <c r="AO3128" t="str">
        <f>CONCATENATE('Data Descriptive'!R3143,'Data Descriptive'!U3143)</f>
        <v>10</v>
      </c>
      <c r="AP3128" t="str">
        <f>CONCATENATE('Data Descriptive'!S3143,'Data Descriptive'!S3143)</f>
        <v>00</v>
      </c>
      <c r="AQ3128" t="str">
        <f>CONCATENATE('Data Descriptive'!S3143,'Data Descriptive'!U3143)</f>
        <v>00</v>
      </c>
      <c r="AR3128" t="str">
        <f>CONCATENATE('Data Descriptive'!U3143,'Data Descriptive'!U3143)</f>
        <v>00</v>
      </c>
    </row>
    <row r="3129" spans="24:44">
      <c r="X3129" t="str">
        <f>CONCATENATE('Data Descriptive'!M3144,'Data Descriptive'!M3144)</f>
        <v>11</v>
      </c>
      <c r="Y3129" t="str">
        <f>CONCATENATE('Data Descriptive'!M3144,'Data Descriptive'!O3144)</f>
        <v>12</v>
      </c>
      <c r="Z3129" t="str">
        <f>CONCATENATE('Data Descriptive'!M3144,'Data Descriptive'!P3144)</f>
        <v>12</v>
      </c>
      <c r="AA3129" t="str">
        <f>CONCATENATE('Data Descriptive'!M3144,'Data Descriptive'!R3144)</f>
        <v>10</v>
      </c>
      <c r="AB3129" t="str">
        <f>CONCATENATE('Data Descriptive'!M3144,'Data Descriptive'!S3144)</f>
        <v>10</v>
      </c>
      <c r="AC3129" t="str">
        <f>CONCATENATE('Data Descriptive'!M3144,'Data Descriptive'!U3144)</f>
        <v>11</v>
      </c>
      <c r="AD3129" t="str">
        <f>CONCATENATE('Data Descriptive'!O3144,'Data Descriptive'!O3144)</f>
        <v>22</v>
      </c>
      <c r="AE3129" t="str">
        <f>CONCATENATE('Data Descriptive'!O3144,'Data Descriptive'!P3144)</f>
        <v>22</v>
      </c>
      <c r="AF3129" t="str">
        <f>CONCATENATE('Data Descriptive'!O3144,'Data Descriptive'!R3144)</f>
        <v>20</v>
      </c>
      <c r="AG3129" t="str">
        <f>CONCATENATE('Data Descriptive'!O3144,'Data Descriptive'!S3144)</f>
        <v>20</v>
      </c>
      <c r="AH3129" t="str">
        <f>CONCATENATE('Data Descriptive'!O3144,'Data Descriptive'!U3144)</f>
        <v>21</v>
      </c>
      <c r="AI3129" t="str">
        <f>CONCATENATE('Data Descriptive'!P3144,'Data Descriptive'!P3144)</f>
        <v>22</v>
      </c>
      <c r="AJ3129" t="str">
        <f>CONCATENATE('Data Descriptive'!P3144,'Data Descriptive'!R3144)</f>
        <v>20</v>
      </c>
      <c r="AK3129" t="str">
        <f>CONCATENATE('Data Descriptive'!P3144,'Data Descriptive'!S3144)</f>
        <v>20</v>
      </c>
      <c r="AL3129" t="str">
        <f>CONCATENATE('Data Descriptive'!P3144,'Data Descriptive'!U3144)</f>
        <v>21</v>
      </c>
      <c r="AM3129" t="str">
        <f>CONCATENATE('Data Descriptive'!R3144,'Data Descriptive'!R3144)</f>
        <v>00</v>
      </c>
      <c r="AN3129" t="str">
        <f>CONCATENATE('Data Descriptive'!R3144,'Data Descriptive'!S3144)</f>
        <v>00</v>
      </c>
      <c r="AO3129" t="str">
        <f>CONCATENATE('Data Descriptive'!R3144,'Data Descriptive'!U3144)</f>
        <v>01</v>
      </c>
      <c r="AP3129" t="str">
        <f>CONCATENATE('Data Descriptive'!S3144,'Data Descriptive'!S3144)</f>
        <v>00</v>
      </c>
      <c r="AQ3129" t="str">
        <f>CONCATENATE('Data Descriptive'!S3144,'Data Descriptive'!U3144)</f>
        <v>01</v>
      </c>
      <c r="AR3129" t="str">
        <f>CONCATENATE('Data Descriptive'!U3144,'Data Descriptive'!U3144)</f>
        <v>11</v>
      </c>
    </row>
    <row r="3130" spans="24:44">
      <c r="X3130" t="str">
        <f>CONCATENATE('Data Descriptive'!M3145,'Data Descriptive'!M3145)</f>
        <v>00</v>
      </c>
      <c r="Y3130" t="str">
        <f>CONCATENATE('Data Descriptive'!M3145,'Data Descriptive'!O3145)</f>
        <v>00</v>
      </c>
      <c r="Z3130" t="str">
        <f>CONCATENATE('Data Descriptive'!M3145,'Data Descriptive'!P3145)</f>
        <v>03</v>
      </c>
      <c r="AA3130" t="str">
        <f>CONCATENATE('Data Descriptive'!M3145,'Data Descriptive'!R3145)</f>
        <v>01</v>
      </c>
      <c r="AB3130" t="str">
        <f>CONCATENATE('Data Descriptive'!M3145,'Data Descriptive'!S3145)</f>
        <v>01</v>
      </c>
      <c r="AC3130" t="str">
        <f>CONCATENATE('Data Descriptive'!M3145,'Data Descriptive'!U3145)</f>
        <v>00</v>
      </c>
      <c r="AD3130" t="str">
        <f>CONCATENATE('Data Descriptive'!O3145,'Data Descriptive'!O3145)</f>
        <v>00</v>
      </c>
      <c r="AE3130" t="str">
        <f>CONCATENATE('Data Descriptive'!O3145,'Data Descriptive'!P3145)</f>
        <v>03</v>
      </c>
      <c r="AF3130" t="str">
        <f>CONCATENATE('Data Descriptive'!O3145,'Data Descriptive'!R3145)</f>
        <v>01</v>
      </c>
      <c r="AG3130" t="str">
        <f>CONCATENATE('Data Descriptive'!O3145,'Data Descriptive'!S3145)</f>
        <v>01</v>
      </c>
      <c r="AH3130" t="str">
        <f>CONCATENATE('Data Descriptive'!O3145,'Data Descriptive'!U3145)</f>
        <v>00</v>
      </c>
      <c r="AI3130" t="str">
        <f>CONCATENATE('Data Descriptive'!P3145,'Data Descriptive'!P3145)</f>
        <v>33</v>
      </c>
      <c r="AJ3130" t="str">
        <f>CONCATENATE('Data Descriptive'!P3145,'Data Descriptive'!R3145)</f>
        <v>31</v>
      </c>
      <c r="AK3130" t="str">
        <f>CONCATENATE('Data Descriptive'!P3145,'Data Descriptive'!S3145)</f>
        <v>31</v>
      </c>
      <c r="AL3130" t="str">
        <f>CONCATENATE('Data Descriptive'!P3145,'Data Descriptive'!U3145)</f>
        <v>30</v>
      </c>
      <c r="AM3130" t="str">
        <f>CONCATENATE('Data Descriptive'!R3145,'Data Descriptive'!R3145)</f>
        <v>11</v>
      </c>
      <c r="AN3130" t="str">
        <f>CONCATENATE('Data Descriptive'!R3145,'Data Descriptive'!S3145)</f>
        <v>11</v>
      </c>
      <c r="AO3130" t="str">
        <f>CONCATENATE('Data Descriptive'!R3145,'Data Descriptive'!U3145)</f>
        <v>10</v>
      </c>
      <c r="AP3130" t="str">
        <f>CONCATENATE('Data Descriptive'!S3145,'Data Descriptive'!S3145)</f>
        <v>11</v>
      </c>
      <c r="AQ3130" t="str">
        <f>CONCATENATE('Data Descriptive'!S3145,'Data Descriptive'!U3145)</f>
        <v>10</v>
      </c>
      <c r="AR3130" t="str">
        <f>CONCATENATE('Data Descriptive'!U3145,'Data Descriptive'!U3145)</f>
        <v>00</v>
      </c>
    </row>
    <row r="3131" spans="24:44">
      <c r="X3131" t="str">
        <f>CONCATENATE('Data Descriptive'!M3146,'Data Descriptive'!M3146)</f>
        <v>00</v>
      </c>
      <c r="Y3131" t="str">
        <f>CONCATENATE('Data Descriptive'!M3146,'Data Descriptive'!O3146)</f>
        <v>02</v>
      </c>
      <c r="Z3131" t="str">
        <f>CONCATENATE('Data Descriptive'!M3146,'Data Descriptive'!P3146)</f>
        <v>03</v>
      </c>
      <c r="AA3131" t="str">
        <f>CONCATENATE('Data Descriptive'!M3146,'Data Descriptive'!R3146)</f>
        <v>00</v>
      </c>
      <c r="AB3131" t="str">
        <f>CONCATENATE('Data Descriptive'!M3146,'Data Descriptive'!S3146)</f>
        <v>00</v>
      </c>
      <c r="AC3131" t="str">
        <f>CONCATENATE('Data Descriptive'!M3146,'Data Descriptive'!U3146)</f>
        <v>01</v>
      </c>
      <c r="AD3131" t="str">
        <f>CONCATENATE('Data Descriptive'!O3146,'Data Descriptive'!O3146)</f>
        <v>22</v>
      </c>
      <c r="AE3131" t="str">
        <f>CONCATENATE('Data Descriptive'!O3146,'Data Descriptive'!P3146)</f>
        <v>23</v>
      </c>
      <c r="AF3131" t="str">
        <f>CONCATENATE('Data Descriptive'!O3146,'Data Descriptive'!R3146)</f>
        <v>20</v>
      </c>
      <c r="AG3131" t="str">
        <f>CONCATENATE('Data Descriptive'!O3146,'Data Descriptive'!S3146)</f>
        <v>20</v>
      </c>
      <c r="AH3131" t="str">
        <f>CONCATENATE('Data Descriptive'!O3146,'Data Descriptive'!U3146)</f>
        <v>21</v>
      </c>
      <c r="AI3131" t="str">
        <f>CONCATENATE('Data Descriptive'!P3146,'Data Descriptive'!P3146)</f>
        <v>33</v>
      </c>
      <c r="AJ3131" t="str">
        <f>CONCATENATE('Data Descriptive'!P3146,'Data Descriptive'!R3146)</f>
        <v>30</v>
      </c>
      <c r="AK3131" t="str">
        <f>CONCATENATE('Data Descriptive'!P3146,'Data Descriptive'!S3146)</f>
        <v>30</v>
      </c>
      <c r="AL3131" t="str">
        <f>CONCATENATE('Data Descriptive'!P3146,'Data Descriptive'!U3146)</f>
        <v>31</v>
      </c>
      <c r="AM3131" t="str">
        <f>CONCATENATE('Data Descriptive'!R3146,'Data Descriptive'!R3146)</f>
        <v>00</v>
      </c>
      <c r="AN3131" t="str">
        <f>CONCATENATE('Data Descriptive'!R3146,'Data Descriptive'!S3146)</f>
        <v>00</v>
      </c>
      <c r="AO3131" t="str">
        <f>CONCATENATE('Data Descriptive'!R3146,'Data Descriptive'!U3146)</f>
        <v>01</v>
      </c>
      <c r="AP3131" t="str">
        <f>CONCATENATE('Data Descriptive'!S3146,'Data Descriptive'!S3146)</f>
        <v>00</v>
      </c>
      <c r="AQ3131" t="str">
        <f>CONCATENATE('Data Descriptive'!S3146,'Data Descriptive'!U3146)</f>
        <v>01</v>
      </c>
      <c r="AR3131" t="str">
        <f>CONCATENATE('Data Descriptive'!U3146,'Data Descriptive'!U3146)</f>
        <v>11</v>
      </c>
    </row>
    <row r="3132" spans="24:44">
      <c r="X3132" t="str">
        <f>CONCATENATE('Data Descriptive'!M3147,'Data Descriptive'!M3147)</f>
        <v>00</v>
      </c>
      <c r="Y3132" t="str">
        <f>CONCATENATE('Data Descriptive'!M3147,'Data Descriptive'!O3147)</f>
        <v>00</v>
      </c>
      <c r="Z3132" t="str">
        <f>CONCATENATE('Data Descriptive'!M3147,'Data Descriptive'!P3147)</f>
        <v>03</v>
      </c>
      <c r="AA3132" t="str">
        <f>CONCATENATE('Data Descriptive'!M3147,'Data Descriptive'!R3147)</f>
        <v>00</v>
      </c>
      <c r="AB3132" t="str">
        <f>CONCATENATE('Data Descriptive'!M3147,'Data Descriptive'!S3147)</f>
        <v>00</v>
      </c>
      <c r="AC3132" t="str">
        <f>CONCATENATE('Data Descriptive'!M3147,'Data Descriptive'!U3147)</f>
        <v>00</v>
      </c>
      <c r="AD3132" t="str">
        <f>CONCATENATE('Data Descriptive'!O3147,'Data Descriptive'!O3147)</f>
        <v>00</v>
      </c>
      <c r="AE3132" t="str">
        <f>CONCATENATE('Data Descriptive'!O3147,'Data Descriptive'!P3147)</f>
        <v>03</v>
      </c>
      <c r="AF3132" t="str">
        <f>CONCATENATE('Data Descriptive'!O3147,'Data Descriptive'!R3147)</f>
        <v>00</v>
      </c>
      <c r="AG3132" t="str">
        <f>CONCATENATE('Data Descriptive'!O3147,'Data Descriptive'!S3147)</f>
        <v>00</v>
      </c>
      <c r="AH3132" t="str">
        <f>CONCATENATE('Data Descriptive'!O3147,'Data Descriptive'!U3147)</f>
        <v>00</v>
      </c>
      <c r="AI3132" t="str">
        <f>CONCATENATE('Data Descriptive'!P3147,'Data Descriptive'!P3147)</f>
        <v>33</v>
      </c>
      <c r="AJ3132" t="str">
        <f>CONCATENATE('Data Descriptive'!P3147,'Data Descriptive'!R3147)</f>
        <v>30</v>
      </c>
      <c r="AK3132" t="str">
        <f>CONCATENATE('Data Descriptive'!P3147,'Data Descriptive'!S3147)</f>
        <v>30</v>
      </c>
      <c r="AL3132" t="str">
        <f>CONCATENATE('Data Descriptive'!P3147,'Data Descriptive'!U3147)</f>
        <v>30</v>
      </c>
      <c r="AM3132" t="str">
        <f>CONCATENATE('Data Descriptive'!R3147,'Data Descriptive'!R3147)</f>
        <v>00</v>
      </c>
      <c r="AN3132" t="str">
        <f>CONCATENATE('Data Descriptive'!R3147,'Data Descriptive'!S3147)</f>
        <v>00</v>
      </c>
      <c r="AO3132" t="str">
        <f>CONCATENATE('Data Descriptive'!R3147,'Data Descriptive'!U3147)</f>
        <v>00</v>
      </c>
      <c r="AP3132" t="str">
        <f>CONCATENATE('Data Descriptive'!S3147,'Data Descriptive'!S3147)</f>
        <v>00</v>
      </c>
      <c r="AQ3132" t="str">
        <f>CONCATENATE('Data Descriptive'!S3147,'Data Descriptive'!U3147)</f>
        <v>00</v>
      </c>
      <c r="AR3132" t="str">
        <f>CONCATENATE('Data Descriptive'!U3147,'Data Descriptive'!U3147)</f>
        <v>00</v>
      </c>
    </row>
    <row r="3133" spans="24:44">
      <c r="X3133" t="str">
        <f>CONCATENATE('Data Descriptive'!M3148,'Data Descriptive'!M3148)</f>
        <v>11</v>
      </c>
      <c r="Y3133" t="str">
        <f>CONCATENATE('Data Descriptive'!M3148,'Data Descriptive'!O3148)</f>
        <v>10</v>
      </c>
      <c r="Z3133" t="str">
        <f>CONCATENATE('Data Descriptive'!M3148,'Data Descriptive'!P3148)</f>
        <v>13</v>
      </c>
      <c r="AA3133" t="str">
        <f>CONCATENATE('Data Descriptive'!M3148,'Data Descriptive'!R3148)</f>
        <v>10</v>
      </c>
      <c r="AB3133" t="str">
        <f>CONCATENATE('Data Descriptive'!M3148,'Data Descriptive'!S3148)</f>
        <v>10</v>
      </c>
      <c r="AC3133" t="str">
        <f>CONCATENATE('Data Descriptive'!M3148,'Data Descriptive'!U3148)</f>
        <v>11</v>
      </c>
      <c r="AD3133" t="str">
        <f>CONCATENATE('Data Descriptive'!O3148,'Data Descriptive'!O3148)</f>
        <v>00</v>
      </c>
      <c r="AE3133" t="str">
        <f>CONCATENATE('Data Descriptive'!O3148,'Data Descriptive'!P3148)</f>
        <v>03</v>
      </c>
      <c r="AF3133" t="str">
        <f>CONCATENATE('Data Descriptive'!O3148,'Data Descriptive'!R3148)</f>
        <v>00</v>
      </c>
      <c r="AG3133" t="str">
        <f>CONCATENATE('Data Descriptive'!O3148,'Data Descriptive'!S3148)</f>
        <v>00</v>
      </c>
      <c r="AH3133" t="str">
        <f>CONCATENATE('Data Descriptive'!O3148,'Data Descriptive'!U3148)</f>
        <v>01</v>
      </c>
      <c r="AI3133" t="str">
        <f>CONCATENATE('Data Descriptive'!P3148,'Data Descriptive'!P3148)</f>
        <v>33</v>
      </c>
      <c r="AJ3133" t="str">
        <f>CONCATENATE('Data Descriptive'!P3148,'Data Descriptive'!R3148)</f>
        <v>30</v>
      </c>
      <c r="AK3133" t="str">
        <f>CONCATENATE('Data Descriptive'!P3148,'Data Descriptive'!S3148)</f>
        <v>30</v>
      </c>
      <c r="AL3133" t="str">
        <f>CONCATENATE('Data Descriptive'!P3148,'Data Descriptive'!U3148)</f>
        <v>31</v>
      </c>
      <c r="AM3133" t="str">
        <f>CONCATENATE('Data Descriptive'!R3148,'Data Descriptive'!R3148)</f>
        <v>00</v>
      </c>
      <c r="AN3133" t="str">
        <f>CONCATENATE('Data Descriptive'!R3148,'Data Descriptive'!S3148)</f>
        <v>00</v>
      </c>
      <c r="AO3133" t="str">
        <f>CONCATENATE('Data Descriptive'!R3148,'Data Descriptive'!U3148)</f>
        <v>01</v>
      </c>
      <c r="AP3133" t="str">
        <f>CONCATENATE('Data Descriptive'!S3148,'Data Descriptive'!S3148)</f>
        <v>00</v>
      </c>
      <c r="AQ3133" t="str">
        <f>CONCATENATE('Data Descriptive'!S3148,'Data Descriptive'!U3148)</f>
        <v>01</v>
      </c>
      <c r="AR3133" t="str">
        <f>CONCATENATE('Data Descriptive'!U3148,'Data Descriptive'!U3148)</f>
        <v>11</v>
      </c>
    </row>
    <row r="3134" spans="24:44">
      <c r="X3134" t="str">
        <f>CONCATENATE('Data Descriptive'!M3149,'Data Descriptive'!M3149)</f>
        <v>00</v>
      </c>
      <c r="Y3134" t="str">
        <f>CONCATENATE('Data Descriptive'!M3149,'Data Descriptive'!O3149)</f>
        <v>00</v>
      </c>
      <c r="Z3134" t="str">
        <f>CONCATENATE('Data Descriptive'!M3149,'Data Descriptive'!P3149)</f>
        <v>03</v>
      </c>
      <c r="AA3134" t="str">
        <f>CONCATENATE('Data Descriptive'!M3149,'Data Descriptive'!R3149)</f>
        <v>01</v>
      </c>
      <c r="AB3134" t="str">
        <f>CONCATENATE('Data Descriptive'!M3149,'Data Descriptive'!S3149)</f>
        <v>00</v>
      </c>
      <c r="AC3134" t="str">
        <f>CONCATENATE('Data Descriptive'!M3149,'Data Descriptive'!U3149)</f>
        <v>00</v>
      </c>
      <c r="AD3134" t="str">
        <f>CONCATENATE('Data Descriptive'!O3149,'Data Descriptive'!O3149)</f>
        <v>00</v>
      </c>
      <c r="AE3134" t="str">
        <f>CONCATENATE('Data Descriptive'!O3149,'Data Descriptive'!P3149)</f>
        <v>03</v>
      </c>
      <c r="AF3134" t="str">
        <f>CONCATENATE('Data Descriptive'!O3149,'Data Descriptive'!R3149)</f>
        <v>01</v>
      </c>
      <c r="AG3134" t="str">
        <f>CONCATENATE('Data Descriptive'!O3149,'Data Descriptive'!S3149)</f>
        <v>00</v>
      </c>
      <c r="AH3134" t="str">
        <f>CONCATENATE('Data Descriptive'!O3149,'Data Descriptive'!U3149)</f>
        <v>00</v>
      </c>
      <c r="AI3134" t="str">
        <f>CONCATENATE('Data Descriptive'!P3149,'Data Descriptive'!P3149)</f>
        <v>33</v>
      </c>
      <c r="AJ3134" t="str">
        <f>CONCATENATE('Data Descriptive'!P3149,'Data Descriptive'!R3149)</f>
        <v>31</v>
      </c>
      <c r="AK3134" t="str">
        <f>CONCATENATE('Data Descriptive'!P3149,'Data Descriptive'!S3149)</f>
        <v>30</v>
      </c>
      <c r="AL3134" t="str">
        <f>CONCATENATE('Data Descriptive'!P3149,'Data Descriptive'!U3149)</f>
        <v>30</v>
      </c>
      <c r="AM3134" t="str">
        <f>CONCATENATE('Data Descriptive'!R3149,'Data Descriptive'!R3149)</f>
        <v>11</v>
      </c>
      <c r="AN3134" t="str">
        <f>CONCATENATE('Data Descriptive'!R3149,'Data Descriptive'!S3149)</f>
        <v>10</v>
      </c>
      <c r="AO3134" t="str">
        <f>CONCATENATE('Data Descriptive'!R3149,'Data Descriptive'!U3149)</f>
        <v>10</v>
      </c>
      <c r="AP3134" t="str">
        <f>CONCATENATE('Data Descriptive'!S3149,'Data Descriptive'!S3149)</f>
        <v>00</v>
      </c>
      <c r="AQ3134" t="str">
        <f>CONCATENATE('Data Descriptive'!S3149,'Data Descriptive'!U3149)</f>
        <v>00</v>
      </c>
      <c r="AR3134" t="str">
        <f>CONCATENATE('Data Descriptive'!U3149,'Data Descriptive'!U3149)</f>
        <v>00</v>
      </c>
    </row>
    <row r="3135" spans="24:44">
      <c r="X3135" t="str">
        <f>CONCATENATE('Data Descriptive'!M3150,'Data Descriptive'!M3150)</f>
        <v>00</v>
      </c>
      <c r="Y3135" t="str">
        <f>CONCATENATE('Data Descriptive'!M3150,'Data Descriptive'!O3150)</f>
        <v>01</v>
      </c>
      <c r="Z3135" t="str">
        <f>CONCATENATE('Data Descriptive'!M3150,'Data Descriptive'!P3150)</f>
        <v>02</v>
      </c>
      <c r="AA3135" t="str">
        <f>CONCATENATE('Data Descriptive'!M3150,'Data Descriptive'!R3150)</f>
        <v>01</v>
      </c>
      <c r="AB3135" t="str">
        <f>CONCATENATE('Data Descriptive'!M3150,'Data Descriptive'!S3150)</f>
        <v>00</v>
      </c>
      <c r="AC3135" t="str">
        <f>CONCATENATE('Data Descriptive'!M3150,'Data Descriptive'!U3150)</f>
        <v>01</v>
      </c>
      <c r="AD3135" t="str">
        <f>CONCATENATE('Data Descriptive'!O3150,'Data Descriptive'!O3150)</f>
        <v>11</v>
      </c>
      <c r="AE3135" t="str">
        <f>CONCATENATE('Data Descriptive'!O3150,'Data Descriptive'!P3150)</f>
        <v>12</v>
      </c>
      <c r="AF3135" t="str">
        <f>CONCATENATE('Data Descriptive'!O3150,'Data Descriptive'!R3150)</f>
        <v>11</v>
      </c>
      <c r="AG3135" t="str">
        <f>CONCATENATE('Data Descriptive'!O3150,'Data Descriptive'!S3150)</f>
        <v>10</v>
      </c>
      <c r="AH3135" t="str">
        <f>CONCATENATE('Data Descriptive'!O3150,'Data Descriptive'!U3150)</f>
        <v>11</v>
      </c>
      <c r="AI3135" t="str">
        <f>CONCATENATE('Data Descriptive'!P3150,'Data Descriptive'!P3150)</f>
        <v>22</v>
      </c>
      <c r="AJ3135" t="str">
        <f>CONCATENATE('Data Descriptive'!P3150,'Data Descriptive'!R3150)</f>
        <v>21</v>
      </c>
      <c r="AK3135" t="str">
        <f>CONCATENATE('Data Descriptive'!P3150,'Data Descriptive'!S3150)</f>
        <v>20</v>
      </c>
      <c r="AL3135" t="str">
        <f>CONCATENATE('Data Descriptive'!P3150,'Data Descriptive'!U3150)</f>
        <v>21</v>
      </c>
      <c r="AM3135" t="str">
        <f>CONCATENATE('Data Descriptive'!R3150,'Data Descriptive'!R3150)</f>
        <v>11</v>
      </c>
      <c r="AN3135" t="str">
        <f>CONCATENATE('Data Descriptive'!R3150,'Data Descriptive'!S3150)</f>
        <v>10</v>
      </c>
      <c r="AO3135" t="str">
        <f>CONCATENATE('Data Descriptive'!R3150,'Data Descriptive'!U3150)</f>
        <v>11</v>
      </c>
      <c r="AP3135" t="str">
        <f>CONCATENATE('Data Descriptive'!S3150,'Data Descriptive'!S3150)</f>
        <v>00</v>
      </c>
      <c r="AQ3135" t="str">
        <f>CONCATENATE('Data Descriptive'!S3150,'Data Descriptive'!U3150)</f>
        <v>01</v>
      </c>
      <c r="AR3135" t="str">
        <f>CONCATENATE('Data Descriptive'!U3150,'Data Descriptive'!U3150)</f>
        <v>11</v>
      </c>
    </row>
    <row r="3136" spans="24:44">
      <c r="X3136" t="str">
        <f>CONCATENATE('Data Descriptive'!M3151,'Data Descriptive'!M3151)</f>
        <v>00</v>
      </c>
      <c r="Y3136" t="str">
        <f>CONCATENATE('Data Descriptive'!M3151,'Data Descriptive'!O3151)</f>
        <v>02</v>
      </c>
      <c r="Z3136" t="str">
        <f>CONCATENATE('Data Descriptive'!M3151,'Data Descriptive'!P3151)</f>
        <v>03</v>
      </c>
      <c r="AA3136" t="str">
        <f>CONCATENATE('Data Descriptive'!M3151,'Data Descriptive'!R3151)</f>
        <v>01</v>
      </c>
      <c r="AB3136" t="str">
        <f>CONCATENATE('Data Descriptive'!M3151,'Data Descriptive'!S3151)</f>
        <v>00</v>
      </c>
      <c r="AC3136" t="str">
        <f>CONCATENATE('Data Descriptive'!M3151,'Data Descriptive'!U3151)</f>
        <v>00</v>
      </c>
      <c r="AD3136" t="str">
        <f>CONCATENATE('Data Descriptive'!O3151,'Data Descriptive'!O3151)</f>
        <v>22</v>
      </c>
      <c r="AE3136" t="str">
        <f>CONCATENATE('Data Descriptive'!O3151,'Data Descriptive'!P3151)</f>
        <v>23</v>
      </c>
      <c r="AF3136" t="str">
        <f>CONCATENATE('Data Descriptive'!O3151,'Data Descriptive'!R3151)</f>
        <v>21</v>
      </c>
      <c r="AG3136" t="str">
        <f>CONCATENATE('Data Descriptive'!O3151,'Data Descriptive'!S3151)</f>
        <v>20</v>
      </c>
      <c r="AH3136" t="str">
        <f>CONCATENATE('Data Descriptive'!O3151,'Data Descriptive'!U3151)</f>
        <v>20</v>
      </c>
      <c r="AI3136" t="str">
        <f>CONCATENATE('Data Descriptive'!P3151,'Data Descriptive'!P3151)</f>
        <v>33</v>
      </c>
      <c r="AJ3136" t="str">
        <f>CONCATENATE('Data Descriptive'!P3151,'Data Descriptive'!R3151)</f>
        <v>31</v>
      </c>
      <c r="AK3136" t="str">
        <f>CONCATENATE('Data Descriptive'!P3151,'Data Descriptive'!S3151)</f>
        <v>30</v>
      </c>
      <c r="AL3136" t="str">
        <f>CONCATENATE('Data Descriptive'!P3151,'Data Descriptive'!U3151)</f>
        <v>30</v>
      </c>
      <c r="AM3136" t="str">
        <f>CONCATENATE('Data Descriptive'!R3151,'Data Descriptive'!R3151)</f>
        <v>11</v>
      </c>
      <c r="AN3136" t="str">
        <f>CONCATENATE('Data Descriptive'!R3151,'Data Descriptive'!S3151)</f>
        <v>10</v>
      </c>
      <c r="AO3136" t="str">
        <f>CONCATENATE('Data Descriptive'!R3151,'Data Descriptive'!U3151)</f>
        <v>10</v>
      </c>
      <c r="AP3136" t="str">
        <f>CONCATENATE('Data Descriptive'!S3151,'Data Descriptive'!S3151)</f>
        <v>00</v>
      </c>
      <c r="AQ3136" t="str">
        <f>CONCATENATE('Data Descriptive'!S3151,'Data Descriptive'!U3151)</f>
        <v>00</v>
      </c>
      <c r="AR3136" t="str">
        <f>CONCATENATE('Data Descriptive'!U3151,'Data Descriptive'!U3151)</f>
        <v>00</v>
      </c>
    </row>
    <row r="3137" spans="24:44">
      <c r="X3137" t="str">
        <f>CONCATENATE('Data Descriptive'!M3152,'Data Descriptive'!M3152)</f>
        <v>00</v>
      </c>
      <c r="Y3137" t="str">
        <f>CONCATENATE('Data Descriptive'!M3152,'Data Descriptive'!O3152)</f>
        <v>02</v>
      </c>
      <c r="Z3137" t="str">
        <f>CONCATENATE('Data Descriptive'!M3152,'Data Descriptive'!P3152)</f>
        <v>02</v>
      </c>
      <c r="AA3137" t="str">
        <f>CONCATENATE('Data Descriptive'!M3152,'Data Descriptive'!R3152)</f>
        <v>00</v>
      </c>
      <c r="AB3137" t="str">
        <f>CONCATENATE('Data Descriptive'!M3152,'Data Descriptive'!S3152)</f>
        <v>00</v>
      </c>
      <c r="AC3137" t="str">
        <f>CONCATENATE('Data Descriptive'!M3152,'Data Descriptive'!U3152)</f>
        <v>01</v>
      </c>
      <c r="AD3137" t="str">
        <f>CONCATENATE('Data Descriptive'!O3152,'Data Descriptive'!O3152)</f>
        <v>22</v>
      </c>
      <c r="AE3137" t="str">
        <f>CONCATENATE('Data Descriptive'!O3152,'Data Descriptive'!P3152)</f>
        <v>22</v>
      </c>
      <c r="AF3137" t="str">
        <f>CONCATENATE('Data Descriptive'!O3152,'Data Descriptive'!R3152)</f>
        <v>20</v>
      </c>
      <c r="AG3137" t="str">
        <f>CONCATENATE('Data Descriptive'!O3152,'Data Descriptive'!S3152)</f>
        <v>20</v>
      </c>
      <c r="AH3137" t="str">
        <f>CONCATENATE('Data Descriptive'!O3152,'Data Descriptive'!U3152)</f>
        <v>21</v>
      </c>
      <c r="AI3137" t="str">
        <f>CONCATENATE('Data Descriptive'!P3152,'Data Descriptive'!P3152)</f>
        <v>22</v>
      </c>
      <c r="AJ3137" t="str">
        <f>CONCATENATE('Data Descriptive'!P3152,'Data Descriptive'!R3152)</f>
        <v>20</v>
      </c>
      <c r="AK3137" t="str">
        <f>CONCATENATE('Data Descriptive'!P3152,'Data Descriptive'!S3152)</f>
        <v>20</v>
      </c>
      <c r="AL3137" t="str">
        <f>CONCATENATE('Data Descriptive'!P3152,'Data Descriptive'!U3152)</f>
        <v>21</v>
      </c>
      <c r="AM3137" t="str">
        <f>CONCATENATE('Data Descriptive'!R3152,'Data Descriptive'!R3152)</f>
        <v>00</v>
      </c>
      <c r="AN3137" t="str">
        <f>CONCATENATE('Data Descriptive'!R3152,'Data Descriptive'!S3152)</f>
        <v>00</v>
      </c>
      <c r="AO3137" t="str">
        <f>CONCATENATE('Data Descriptive'!R3152,'Data Descriptive'!U3152)</f>
        <v>01</v>
      </c>
      <c r="AP3137" t="str">
        <f>CONCATENATE('Data Descriptive'!S3152,'Data Descriptive'!S3152)</f>
        <v>00</v>
      </c>
      <c r="AQ3137" t="str">
        <f>CONCATENATE('Data Descriptive'!S3152,'Data Descriptive'!U3152)</f>
        <v>01</v>
      </c>
      <c r="AR3137" t="str">
        <f>CONCATENATE('Data Descriptive'!U3152,'Data Descriptive'!U3152)</f>
        <v>11</v>
      </c>
    </row>
    <row r="3138" spans="24:44">
      <c r="X3138" t="str">
        <f>CONCATENATE('Data Descriptive'!M3153,'Data Descriptive'!M3153)</f>
        <v>00</v>
      </c>
      <c r="Y3138" t="str">
        <f>CONCATENATE('Data Descriptive'!M3153,'Data Descriptive'!O3153)</f>
        <v>02</v>
      </c>
      <c r="Z3138" t="str">
        <f>CONCATENATE('Data Descriptive'!M3153,'Data Descriptive'!P3153)</f>
        <v>03</v>
      </c>
      <c r="AA3138" t="str">
        <f>CONCATENATE('Data Descriptive'!M3153,'Data Descriptive'!R3153)</f>
        <v>01</v>
      </c>
      <c r="AB3138" t="str">
        <f>CONCATENATE('Data Descriptive'!M3153,'Data Descriptive'!S3153)</f>
        <v>00</v>
      </c>
      <c r="AC3138" t="str">
        <f>CONCATENATE('Data Descriptive'!M3153,'Data Descriptive'!U3153)</f>
        <v>00</v>
      </c>
      <c r="AD3138" t="str">
        <f>CONCATENATE('Data Descriptive'!O3153,'Data Descriptive'!O3153)</f>
        <v>22</v>
      </c>
      <c r="AE3138" t="str">
        <f>CONCATENATE('Data Descriptive'!O3153,'Data Descriptive'!P3153)</f>
        <v>23</v>
      </c>
      <c r="AF3138" t="str">
        <f>CONCATENATE('Data Descriptive'!O3153,'Data Descriptive'!R3153)</f>
        <v>21</v>
      </c>
      <c r="AG3138" t="str">
        <f>CONCATENATE('Data Descriptive'!O3153,'Data Descriptive'!S3153)</f>
        <v>20</v>
      </c>
      <c r="AH3138" t="str">
        <f>CONCATENATE('Data Descriptive'!O3153,'Data Descriptive'!U3153)</f>
        <v>20</v>
      </c>
      <c r="AI3138" t="str">
        <f>CONCATENATE('Data Descriptive'!P3153,'Data Descriptive'!P3153)</f>
        <v>33</v>
      </c>
      <c r="AJ3138" t="str">
        <f>CONCATENATE('Data Descriptive'!P3153,'Data Descriptive'!R3153)</f>
        <v>31</v>
      </c>
      <c r="AK3138" t="str">
        <f>CONCATENATE('Data Descriptive'!P3153,'Data Descriptive'!S3153)</f>
        <v>30</v>
      </c>
      <c r="AL3138" t="str">
        <f>CONCATENATE('Data Descriptive'!P3153,'Data Descriptive'!U3153)</f>
        <v>30</v>
      </c>
      <c r="AM3138" t="str">
        <f>CONCATENATE('Data Descriptive'!R3153,'Data Descriptive'!R3153)</f>
        <v>11</v>
      </c>
      <c r="AN3138" t="str">
        <f>CONCATENATE('Data Descriptive'!R3153,'Data Descriptive'!S3153)</f>
        <v>10</v>
      </c>
      <c r="AO3138" t="str">
        <f>CONCATENATE('Data Descriptive'!R3153,'Data Descriptive'!U3153)</f>
        <v>10</v>
      </c>
      <c r="AP3138" t="str">
        <f>CONCATENATE('Data Descriptive'!S3153,'Data Descriptive'!S3153)</f>
        <v>00</v>
      </c>
      <c r="AQ3138" t="str">
        <f>CONCATENATE('Data Descriptive'!S3153,'Data Descriptive'!U3153)</f>
        <v>00</v>
      </c>
      <c r="AR3138" t="str">
        <f>CONCATENATE('Data Descriptive'!U3153,'Data Descriptive'!U3153)</f>
        <v>00</v>
      </c>
    </row>
    <row r="3139" spans="24:44">
      <c r="X3139" t="str">
        <f>CONCATENATE('Data Descriptive'!M3154,'Data Descriptive'!M3154)</f>
        <v>00</v>
      </c>
      <c r="Y3139" t="str">
        <f>CONCATENATE('Data Descriptive'!M3154,'Data Descriptive'!O3154)</f>
        <v>00</v>
      </c>
      <c r="Z3139" t="str">
        <f>CONCATENATE('Data Descriptive'!M3154,'Data Descriptive'!P3154)</f>
        <v>03</v>
      </c>
      <c r="AA3139" t="str">
        <f>CONCATENATE('Data Descriptive'!M3154,'Data Descriptive'!R3154)</f>
        <v>01</v>
      </c>
      <c r="AB3139" t="str">
        <f>CONCATENATE('Data Descriptive'!M3154,'Data Descriptive'!S3154)</f>
        <v>01</v>
      </c>
      <c r="AC3139" t="str">
        <f>CONCATENATE('Data Descriptive'!M3154,'Data Descriptive'!U3154)</f>
        <v>00</v>
      </c>
      <c r="AD3139" t="str">
        <f>CONCATENATE('Data Descriptive'!O3154,'Data Descriptive'!O3154)</f>
        <v>00</v>
      </c>
      <c r="AE3139" t="str">
        <f>CONCATENATE('Data Descriptive'!O3154,'Data Descriptive'!P3154)</f>
        <v>03</v>
      </c>
      <c r="AF3139" t="str">
        <f>CONCATENATE('Data Descriptive'!O3154,'Data Descriptive'!R3154)</f>
        <v>01</v>
      </c>
      <c r="AG3139" t="str">
        <f>CONCATENATE('Data Descriptive'!O3154,'Data Descriptive'!S3154)</f>
        <v>01</v>
      </c>
      <c r="AH3139" t="str">
        <f>CONCATENATE('Data Descriptive'!O3154,'Data Descriptive'!U3154)</f>
        <v>00</v>
      </c>
      <c r="AI3139" t="str">
        <f>CONCATENATE('Data Descriptive'!P3154,'Data Descriptive'!P3154)</f>
        <v>33</v>
      </c>
      <c r="AJ3139" t="str">
        <f>CONCATENATE('Data Descriptive'!P3154,'Data Descriptive'!R3154)</f>
        <v>31</v>
      </c>
      <c r="AK3139" t="str">
        <f>CONCATENATE('Data Descriptive'!P3154,'Data Descriptive'!S3154)</f>
        <v>31</v>
      </c>
      <c r="AL3139" t="str">
        <f>CONCATENATE('Data Descriptive'!P3154,'Data Descriptive'!U3154)</f>
        <v>30</v>
      </c>
      <c r="AM3139" t="str">
        <f>CONCATENATE('Data Descriptive'!R3154,'Data Descriptive'!R3154)</f>
        <v>11</v>
      </c>
      <c r="AN3139" t="str">
        <f>CONCATENATE('Data Descriptive'!R3154,'Data Descriptive'!S3154)</f>
        <v>11</v>
      </c>
      <c r="AO3139" t="str">
        <f>CONCATENATE('Data Descriptive'!R3154,'Data Descriptive'!U3154)</f>
        <v>10</v>
      </c>
      <c r="AP3139" t="str">
        <f>CONCATENATE('Data Descriptive'!S3154,'Data Descriptive'!S3154)</f>
        <v>11</v>
      </c>
      <c r="AQ3139" t="str">
        <f>CONCATENATE('Data Descriptive'!S3154,'Data Descriptive'!U3154)</f>
        <v>10</v>
      </c>
      <c r="AR3139" t="str">
        <f>CONCATENATE('Data Descriptive'!U3154,'Data Descriptive'!U3154)</f>
        <v>00</v>
      </c>
    </row>
    <row r="3140" spans="24:44">
      <c r="X3140" t="str">
        <f>CONCATENATE('Data Descriptive'!M3155,'Data Descriptive'!M3155)</f>
        <v>11</v>
      </c>
      <c r="Y3140" t="str">
        <f>CONCATENATE('Data Descriptive'!M3155,'Data Descriptive'!O3155)</f>
        <v>12</v>
      </c>
      <c r="Z3140" t="str">
        <f>CONCATENATE('Data Descriptive'!M3155,'Data Descriptive'!P3155)</f>
        <v>13</v>
      </c>
      <c r="AA3140" t="str">
        <f>CONCATENATE('Data Descriptive'!M3155,'Data Descriptive'!R3155)</f>
        <v>11</v>
      </c>
      <c r="AB3140" t="str">
        <f>CONCATENATE('Data Descriptive'!M3155,'Data Descriptive'!S3155)</f>
        <v>10</v>
      </c>
      <c r="AC3140" t="str">
        <f>CONCATENATE('Data Descriptive'!M3155,'Data Descriptive'!U3155)</f>
        <v>11</v>
      </c>
      <c r="AD3140" t="str">
        <f>CONCATENATE('Data Descriptive'!O3155,'Data Descriptive'!O3155)</f>
        <v>22</v>
      </c>
      <c r="AE3140" t="str">
        <f>CONCATENATE('Data Descriptive'!O3155,'Data Descriptive'!P3155)</f>
        <v>23</v>
      </c>
      <c r="AF3140" t="str">
        <f>CONCATENATE('Data Descriptive'!O3155,'Data Descriptive'!R3155)</f>
        <v>21</v>
      </c>
      <c r="AG3140" t="str">
        <f>CONCATENATE('Data Descriptive'!O3155,'Data Descriptive'!S3155)</f>
        <v>20</v>
      </c>
      <c r="AH3140" t="str">
        <f>CONCATENATE('Data Descriptive'!O3155,'Data Descriptive'!U3155)</f>
        <v>21</v>
      </c>
      <c r="AI3140" t="str">
        <f>CONCATENATE('Data Descriptive'!P3155,'Data Descriptive'!P3155)</f>
        <v>33</v>
      </c>
      <c r="AJ3140" t="str">
        <f>CONCATENATE('Data Descriptive'!P3155,'Data Descriptive'!R3155)</f>
        <v>31</v>
      </c>
      <c r="AK3140" t="str">
        <f>CONCATENATE('Data Descriptive'!P3155,'Data Descriptive'!S3155)</f>
        <v>30</v>
      </c>
      <c r="AL3140" t="str">
        <f>CONCATENATE('Data Descriptive'!P3155,'Data Descriptive'!U3155)</f>
        <v>31</v>
      </c>
      <c r="AM3140" t="str">
        <f>CONCATENATE('Data Descriptive'!R3155,'Data Descriptive'!R3155)</f>
        <v>11</v>
      </c>
      <c r="AN3140" t="str">
        <f>CONCATENATE('Data Descriptive'!R3155,'Data Descriptive'!S3155)</f>
        <v>10</v>
      </c>
      <c r="AO3140" t="str">
        <f>CONCATENATE('Data Descriptive'!R3155,'Data Descriptive'!U3155)</f>
        <v>11</v>
      </c>
      <c r="AP3140" t="str">
        <f>CONCATENATE('Data Descriptive'!S3155,'Data Descriptive'!S3155)</f>
        <v>00</v>
      </c>
      <c r="AQ3140" t="str">
        <f>CONCATENATE('Data Descriptive'!S3155,'Data Descriptive'!U3155)</f>
        <v>01</v>
      </c>
      <c r="AR3140" t="str">
        <f>CONCATENATE('Data Descriptive'!U3155,'Data Descriptive'!U3155)</f>
        <v>11</v>
      </c>
    </row>
    <row r="3141" spans="24:44">
      <c r="X3141" t="str">
        <f>CONCATENATE('Data Descriptive'!M3156,'Data Descriptive'!M3156)</f>
        <v>11</v>
      </c>
      <c r="Y3141" t="str">
        <f>CONCATENATE('Data Descriptive'!M3156,'Data Descriptive'!O3156)</f>
        <v>10</v>
      </c>
      <c r="Z3141" t="str">
        <f>CONCATENATE('Data Descriptive'!M3156,'Data Descriptive'!P3156)</f>
        <v>12</v>
      </c>
      <c r="AA3141" t="str">
        <f>CONCATENATE('Data Descriptive'!M3156,'Data Descriptive'!R3156)</f>
        <v>11</v>
      </c>
      <c r="AB3141" t="str">
        <f>CONCATENATE('Data Descriptive'!M3156,'Data Descriptive'!S3156)</f>
        <v>10</v>
      </c>
      <c r="AC3141" t="str">
        <f>CONCATENATE('Data Descriptive'!M3156,'Data Descriptive'!U3156)</f>
        <v>10</v>
      </c>
      <c r="AD3141" t="str">
        <f>CONCATENATE('Data Descriptive'!O3156,'Data Descriptive'!O3156)</f>
        <v>00</v>
      </c>
      <c r="AE3141" t="str">
        <f>CONCATENATE('Data Descriptive'!O3156,'Data Descriptive'!P3156)</f>
        <v>02</v>
      </c>
      <c r="AF3141" t="str">
        <f>CONCATENATE('Data Descriptive'!O3156,'Data Descriptive'!R3156)</f>
        <v>01</v>
      </c>
      <c r="AG3141" t="str">
        <f>CONCATENATE('Data Descriptive'!O3156,'Data Descriptive'!S3156)</f>
        <v>00</v>
      </c>
      <c r="AH3141" t="str">
        <f>CONCATENATE('Data Descriptive'!O3156,'Data Descriptive'!U3156)</f>
        <v>00</v>
      </c>
      <c r="AI3141" t="str">
        <f>CONCATENATE('Data Descriptive'!P3156,'Data Descriptive'!P3156)</f>
        <v>22</v>
      </c>
      <c r="AJ3141" t="str">
        <f>CONCATENATE('Data Descriptive'!P3156,'Data Descriptive'!R3156)</f>
        <v>21</v>
      </c>
      <c r="AK3141" t="str">
        <f>CONCATENATE('Data Descriptive'!P3156,'Data Descriptive'!S3156)</f>
        <v>20</v>
      </c>
      <c r="AL3141" t="str">
        <f>CONCATENATE('Data Descriptive'!P3156,'Data Descriptive'!U3156)</f>
        <v>20</v>
      </c>
      <c r="AM3141" t="str">
        <f>CONCATENATE('Data Descriptive'!R3156,'Data Descriptive'!R3156)</f>
        <v>11</v>
      </c>
      <c r="AN3141" t="str">
        <f>CONCATENATE('Data Descriptive'!R3156,'Data Descriptive'!S3156)</f>
        <v>10</v>
      </c>
      <c r="AO3141" t="str">
        <f>CONCATENATE('Data Descriptive'!R3156,'Data Descriptive'!U3156)</f>
        <v>10</v>
      </c>
      <c r="AP3141" t="str">
        <f>CONCATENATE('Data Descriptive'!S3156,'Data Descriptive'!S3156)</f>
        <v>00</v>
      </c>
      <c r="AQ3141" t="str">
        <f>CONCATENATE('Data Descriptive'!S3156,'Data Descriptive'!U3156)</f>
        <v>00</v>
      </c>
      <c r="AR3141" t="str">
        <f>CONCATENATE('Data Descriptive'!U3156,'Data Descriptive'!U3156)</f>
        <v>00</v>
      </c>
    </row>
    <row r="3142" spans="24:44">
      <c r="X3142" t="str">
        <f>CONCATENATE('Data Descriptive'!M3157,'Data Descriptive'!M3157)</f>
        <v>11</v>
      </c>
      <c r="Y3142" t="str">
        <f>CONCATENATE('Data Descriptive'!M3157,'Data Descriptive'!O3157)</f>
        <v>12</v>
      </c>
      <c r="Z3142" t="str">
        <f>CONCATENATE('Data Descriptive'!M3157,'Data Descriptive'!P3157)</f>
        <v>12</v>
      </c>
      <c r="AA3142" t="str">
        <f>CONCATENATE('Data Descriptive'!M3157,'Data Descriptive'!R3157)</f>
        <v>10</v>
      </c>
      <c r="AB3142" t="str">
        <f>CONCATENATE('Data Descriptive'!M3157,'Data Descriptive'!S3157)</f>
        <v>10</v>
      </c>
      <c r="AC3142" t="str">
        <f>CONCATENATE('Data Descriptive'!M3157,'Data Descriptive'!U3157)</f>
        <v>10</v>
      </c>
      <c r="AD3142" t="str">
        <f>CONCATENATE('Data Descriptive'!O3157,'Data Descriptive'!O3157)</f>
        <v>22</v>
      </c>
      <c r="AE3142" t="str">
        <f>CONCATENATE('Data Descriptive'!O3157,'Data Descriptive'!P3157)</f>
        <v>22</v>
      </c>
      <c r="AF3142" t="str">
        <f>CONCATENATE('Data Descriptive'!O3157,'Data Descriptive'!R3157)</f>
        <v>20</v>
      </c>
      <c r="AG3142" t="str">
        <f>CONCATENATE('Data Descriptive'!O3157,'Data Descriptive'!S3157)</f>
        <v>20</v>
      </c>
      <c r="AH3142" t="str">
        <f>CONCATENATE('Data Descriptive'!O3157,'Data Descriptive'!U3157)</f>
        <v>20</v>
      </c>
      <c r="AI3142" t="str">
        <f>CONCATENATE('Data Descriptive'!P3157,'Data Descriptive'!P3157)</f>
        <v>22</v>
      </c>
      <c r="AJ3142" t="str">
        <f>CONCATENATE('Data Descriptive'!P3157,'Data Descriptive'!R3157)</f>
        <v>20</v>
      </c>
      <c r="AK3142" t="str">
        <f>CONCATENATE('Data Descriptive'!P3157,'Data Descriptive'!S3157)</f>
        <v>20</v>
      </c>
      <c r="AL3142" t="str">
        <f>CONCATENATE('Data Descriptive'!P3157,'Data Descriptive'!U3157)</f>
        <v>20</v>
      </c>
      <c r="AM3142" t="str">
        <f>CONCATENATE('Data Descriptive'!R3157,'Data Descriptive'!R3157)</f>
        <v>00</v>
      </c>
      <c r="AN3142" t="str">
        <f>CONCATENATE('Data Descriptive'!R3157,'Data Descriptive'!S3157)</f>
        <v>00</v>
      </c>
      <c r="AO3142" t="str">
        <f>CONCATENATE('Data Descriptive'!R3157,'Data Descriptive'!U3157)</f>
        <v>00</v>
      </c>
      <c r="AP3142" t="str">
        <f>CONCATENATE('Data Descriptive'!S3157,'Data Descriptive'!S3157)</f>
        <v>00</v>
      </c>
      <c r="AQ3142" t="str">
        <f>CONCATENATE('Data Descriptive'!S3157,'Data Descriptive'!U3157)</f>
        <v>00</v>
      </c>
      <c r="AR3142" t="str">
        <f>CONCATENATE('Data Descriptive'!U3157,'Data Descriptive'!U3157)</f>
        <v>00</v>
      </c>
    </row>
    <row r="3143" spans="24:44">
      <c r="X3143" t="str">
        <f>CONCATENATE('Data Descriptive'!M3158,'Data Descriptive'!M3158)</f>
        <v>11</v>
      </c>
      <c r="Y3143" t="str">
        <f>CONCATENATE('Data Descriptive'!M3158,'Data Descriptive'!O3158)</f>
        <v>12</v>
      </c>
      <c r="Z3143" t="str">
        <f>CONCATENATE('Data Descriptive'!M3158,'Data Descriptive'!P3158)</f>
        <v>12</v>
      </c>
      <c r="AA3143" t="str">
        <f>CONCATENATE('Data Descriptive'!M3158,'Data Descriptive'!R3158)</f>
        <v>11</v>
      </c>
      <c r="AB3143" t="str">
        <f>CONCATENATE('Data Descriptive'!M3158,'Data Descriptive'!S3158)</f>
        <v>10</v>
      </c>
      <c r="AC3143" t="str">
        <f>CONCATENATE('Data Descriptive'!M3158,'Data Descriptive'!U3158)</f>
        <v>10</v>
      </c>
      <c r="AD3143" t="str">
        <f>CONCATENATE('Data Descriptive'!O3158,'Data Descriptive'!O3158)</f>
        <v>22</v>
      </c>
      <c r="AE3143" t="str">
        <f>CONCATENATE('Data Descriptive'!O3158,'Data Descriptive'!P3158)</f>
        <v>22</v>
      </c>
      <c r="AF3143" t="str">
        <f>CONCATENATE('Data Descriptive'!O3158,'Data Descriptive'!R3158)</f>
        <v>21</v>
      </c>
      <c r="AG3143" t="str">
        <f>CONCATENATE('Data Descriptive'!O3158,'Data Descriptive'!S3158)</f>
        <v>20</v>
      </c>
      <c r="AH3143" t="str">
        <f>CONCATENATE('Data Descriptive'!O3158,'Data Descriptive'!U3158)</f>
        <v>20</v>
      </c>
      <c r="AI3143" t="str">
        <f>CONCATENATE('Data Descriptive'!P3158,'Data Descriptive'!P3158)</f>
        <v>22</v>
      </c>
      <c r="AJ3143" t="str">
        <f>CONCATENATE('Data Descriptive'!P3158,'Data Descriptive'!R3158)</f>
        <v>21</v>
      </c>
      <c r="AK3143" t="str">
        <f>CONCATENATE('Data Descriptive'!P3158,'Data Descriptive'!S3158)</f>
        <v>20</v>
      </c>
      <c r="AL3143" t="str">
        <f>CONCATENATE('Data Descriptive'!P3158,'Data Descriptive'!U3158)</f>
        <v>20</v>
      </c>
      <c r="AM3143" t="str">
        <f>CONCATENATE('Data Descriptive'!R3158,'Data Descriptive'!R3158)</f>
        <v>11</v>
      </c>
      <c r="AN3143" t="str">
        <f>CONCATENATE('Data Descriptive'!R3158,'Data Descriptive'!S3158)</f>
        <v>10</v>
      </c>
      <c r="AO3143" t="str">
        <f>CONCATENATE('Data Descriptive'!R3158,'Data Descriptive'!U3158)</f>
        <v>10</v>
      </c>
      <c r="AP3143" t="str">
        <f>CONCATENATE('Data Descriptive'!S3158,'Data Descriptive'!S3158)</f>
        <v>00</v>
      </c>
      <c r="AQ3143" t="str">
        <f>CONCATENATE('Data Descriptive'!S3158,'Data Descriptive'!U3158)</f>
        <v>00</v>
      </c>
      <c r="AR3143" t="str">
        <f>CONCATENATE('Data Descriptive'!U3158,'Data Descriptive'!U3158)</f>
        <v>00</v>
      </c>
    </row>
    <row r="3144" spans="24:44">
      <c r="X3144" t="str">
        <f>CONCATENATE('Data Descriptive'!M3159,'Data Descriptive'!M3159)</f>
        <v>00</v>
      </c>
      <c r="Y3144" t="str">
        <f>CONCATENATE('Data Descriptive'!M3159,'Data Descriptive'!O3159)</f>
        <v>00</v>
      </c>
      <c r="Z3144" t="str">
        <f>CONCATENATE('Data Descriptive'!M3159,'Data Descriptive'!P3159)</f>
        <v>03</v>
      </c>
      <c r="AA3144" t="str">
        <f>CONCATENATE('Data Descriptive'!M3159,'Data Descriptive'!R3159)</f>
        <v>01</v>
      </c>
      <c r="AB3144" t="str">
        <f>CONCATENATE('Data Descriptive'!M3159,'Data Descriptive'!S3159)</f>
        <v>00</v>
      </c>
      <c r="AC3144" t="str">
        <f>CONCATENATE('Data Descriptive'!M3159,'Data Descriptive'!U3159)</f>
        <v>00</v>
      </c>
      <c r="AD3144" t="str">
        <f>CONCATENATE('Data Descriptive'!O3159,'Data Descriptive'!O3159)</f>
        <v>00</v>
      </c>
      <c r="AE3144" t="str">
        <f>CONCATENATE('Data Descriptive'!O3159,'Data Descriptive'!P3159)</f>
        <v>03</v>
      </c>
      <c r="AF3144" t="str">
        <f>CONCATENATE('Data Descriptive'!O3159,'Data Descriptive'!R3159)</f>
        <v>01</v>
      </c>
      <c r="AG3144" t="str">
        <f>CONCATENATE('Data Descriptive'!O3159,'Data Descriptive'!S3159)</f>
        <v>00</v>
      </c>
      <c r="AH3144" t="str">
        <f>CONCATENATE('Data Descriptive'!O3159,'Data Descriptive'!U3159)</f>
        <v>00</v>
      </c>
      <c r="AI3144" t="str">
        <f>CONCATENATE('Data Descriptive'!P3159,'Data Descriptive'!P3159)</f>
        <v>33</v>
      </c>
      <c r="AJ3144" t="str">
        <f>CONCATENATE('Data Descriptive'!P3159,'Data Descriptive'!R3159)</f>
        <v>31</v>
      </c>
      <c r="AK3144" t="str">
        <f>CONCATENATE('Data Descriptive'!P3159,'Data Descriptive'!S3159)</f>
        <v>30</v>
      </c>
      <c r="AL3144" t="str">
        <f>CONCATENATE('Data Descriptive'!P3159,'Data Descriptive'!U3159)</f>
        <v>30</v>
      </c>
      <c r="AM3144" t="str">
        <f>CONCATENATE('Data Descriptive'!R3159,'Data Descriptive'!R3159)</f>
        <v>11</v>
      </c>
      <c r="AN3144" t="str">
        <f>CONCATENATE('Data Descriptive'!R3159,'Data Descriptive'!S3159)</f>
        <v>10</v>
      </c>
      <c r="AO3144" t="str">
        <f>CONCATENATE('Data Descriptive'!R3159,'Data Descriptive'!U3159)</f>
        <v>10</v>
      </c>
      <c r="AP3144" t="str">
        <f>CONCATENATE('Data Descriptive'!S3159,'Data Descriptive'!S3159)</f>
        <v>00</v>
      </c>
      <c r="AQ3144" t="str">
        <f>CONCATENATE('Data Descriptive'!S3159,'Data Descriptive'!U3159)</f>
        <v>00</v>
      </c>
      <c r="AR3144" t="str">
        <f>CONCATENATE('Data Descriptive'!U3159,'Data Descriptive'!U3159)</f>
        <v>00</v>
      </c>
    </row>
    <row r="3145" spans="24:44">
      <c r="X3145" t="str">
        <f>CONCATENATE('Data Descriptive'!M3160,'Data Descriptive'!M3160)</f>
        <v>00</v>
      </c>
      <c r="Y3145" t="str">
        <f>CONCATENATE('Data Descriptive'!M3160,'Data Descriptive'!O3160)</f>
        <v>00</v>
      </c>
      <c r="Z3145" t="str">
        <f>CONCATENATE('Data Descriptive'!M3160,'Data Descriptive'!P3160)</f>
        <v>03</v>
      </c>
      <c r="AA3145" t="str">
        <f>CONCATENATE('Data Descriptive'!M3160,'Data Descriptive'!R3160)</f>
        <v>01</v>
      </c>
      <c r="AB3145" t="str">
        <f>CONCATENATE('Data Descriptive'!M3160,'Data Descriptive'!S3160)</f>
        <v>00</v>
      </c>
      <c r="AC3145" t="str">
        <f>CONCATENATE('Data Descriptive'!M3160,'Data Descriptive'!U3160)</f>
        <v>01</v>
      </c>
      <c r="AD3145" t="str">
        <f>CONCATENATE('Data Descriptive'!O3160,'Data Descriptive'!O3160)</f>
        <v>00</v>
      </c>
      <c r="AE3145" t="str">
        <f>CONCATENATE('Data Descriptive'!O3160,'Data Descriptive'!P3160)</f>
        <v>03</v>
      </c>
      <c r="AF3145" t="str">
        <f>CONCATENATE('Data Descriptive'!O3160,'Data Descriptive'!R3160)</f>
        <v>01</v>
      </c>
      <c r="AG3145" t="str">
        <f>CONCATENATE('Data Descriptive'!O3160,'Data Descriptive'!S3160)</f>
        <v>00</v>
      </c>
      <c r="AH3145" t="str">
        <f>CONCATENATE('Data Descriptive'!O3160,'Data Descriptive'!U3160)</f>
        <v>01</v>
      </c>
      <c r="AI3145" t="str">
        <f>CONCATENATE('Data Descriptive'!P3160,'Data Descriptive'!P3160)</f>
        <v>33</v>
      </c>
      <c r="AJ3145" t="str">
        <f>CONCATENATE('Data Descriptive'!P3160,'Data Descriptive'!R3160)</f>
        <v>31</v>
      </c>
      <c r="AK3145" t="str">
        <f>CONCATENATE('Data Descriptive'!P3160,'Data Descriptive'!S3160)</f>
        <v>30</v>
      </c>
      <c r="AL3145" t="str">
        <f>CONCATENATE('Data Descriptive'!P3160,'Data Descriptive'!U3160)</f>
        <v>31</v>
      </c>
      <c r="AM3145" t="str">
        <f>CONCATENATE('Data Descriptive'!R3160,'Data Descriptive'!R3160)</f>
        <v>11</v>
      </c>
      <c r="AN3145" t="str">
        <f>CONCATENATE('Data Descriptive'!R3160,'Data Descriptive'!S3160)</f>
        <v>10</v>
      </c>
      <c r="AO3145" t="str">
        <f>CONCATENATE('Data Descriptive'!R3160,'Data Descriptive'!U3160)</f>
        <v>11</v>
      </c>
      <c r="AP3145" t="str">
        <f>CONCATENATE('Data Descriptive'!S3160,'Data Descriptive'!S3160)</f>
        <v>00</v>
      </c>
      <c r="AQ3145" t="str">
        <f>CONCATENATE('Data Descriptive'!S3160,'Data Descriptive'!U3160)</f>
        <v>01</v>
      </c>
      <c r="AR3145" t="str">
        <f>CONCATENATE('Data Descriptive'!U3160,'Data Descriptive'!U3160)</f>
        <v>11</v>
      </c>
    </row>
    <row r="3146" spans="24:44">
      <c r="X3146" t="str">
        <f>CONCATENATE('Data Descriptive'!M3161,'Data Descriptive'!M3161)</f>
        <v>00</v>
      </c>
      <c r="Y3146" t="str">
        <f>CONCATENATE('Data Descriptive'!M3161,'Data Descriptive'!O3161)</f>
        <v>00</v>
      </c>
      <c r="Z3146" t="str">
        <f>CONCATENATE('Data Descriptive'!M3161,'Data Descriptive'!P3161)</f>
        <v>03</v>
      </c>
      <c r="AA3146" t="str">
        <f>CONCATENATE('Data Descriptive'!M3161,'Data Descriptive'!R3161)</f>
        <v>01</v>
      </c>
      <c r="AB3146" t="str">
        <f>CONCATENATE('Data Descriptive'!M3161,'Data Descriptive'!S3161)</f>
        <v>00</v>
      </c>
      <c r="AC3146" t="str">
        <f>CONCATENATE('Data Descriptive'!M3161,'Data Descriptive'!U3161)</f>
        <v>00</v>
      </c>
      <c r="AD3146" t="str">
        <f>CONCATENATE('Data Descriptive'!O3161,'Data Descriptive'!O3161)</f>
        <v>00</v>
      </c>
      <c r="AE3146" t="str">
        <f>CONCATENATE('Data Descriptive'!O3161,'Data Descriptive'!P3161)</f>
        <v>03</v>
      </c>
      <c r="AF3146" t="str">
        <f>CONCATENATE('Data Descriptive'!O3161,'Data Descriptive'!R3161)</f>
        <v>01</v>
      </c>
      <c r="AG3146" t="str">
        <f>CONCATENATE('Data Descriptive'!O3161,'Data Descriptive'!S3161)</f>
        <v>00</v>
      </c>
      <c r="AH3146" t="str">
        <f>CONCATENATE('Data Descriptive'!O3161,'Data Descriptive'!U3161)</f>
        <v>00</v>
      </c>
      <c r="AI3146" t="str">
        <f>CONCATENATE('Data Descriptive'!P3161,'Data Descriptive'!P3161)</f>
        <v>33</v>
      </c>
      <c r="AJ3146" t="str">
        <f>CONCATENATE('Data Descriptive'!P3161,'Data Descriptive'!R3161)</f>
        <v>31</v>
      </c>
      <c r="AK3146" t="str">
        <f>CONCATENATE('Data Descriptive'!P3161,'Data Descriptive'!S3161)</f>
        <v>30</v>
      </c>
      <c r="AL3146" t="str">
        <f>CONCATENATE('Data Descriptive'!P3161,'Data Descriptive'!U3161)</f>
        <v>30</v>
      </c>
      <c r="AM3146" t="str">
        <f>CONCATENATE('Data Descriptive'!R3161,'Data Descriptive'!R3161)</f>
        <v>11</v>
      </c>
      <c r="AN3146" t="str">
        <f>CONCATENATE('Data Descriptive'!R3161,'Data Descriptive'!S3161)</f>
        <v>10</v>
      </c>
      <c r="AO3146" t="str">
        <f>CONCATENATE('Data Descriptive'!R3161,'Data Descriptive'!U3161)</f>
        <v>10</v>
      </c>
      <c r="AP3146" t="str">
        <f>CONCATENATE('Data Descriptive'!S3161,'Data Descriptive'!S3161)</f>
        <v>00</v>
      </c>
      <c r="AQ3146" t="str">
        <f>CONCATENATE('Data Descriptive'!S3161,'Data Descriptive'!U3161)</f>
        <v>00</v>
      </c>
      <c r="AR3146" t="str">
        <f>CONCATENATE('Data Descriptive'!U3161,'Data Descriptive'!U3161)</f>
        <v>00</v>
      </c>
    </row>
    <row r="3147" spans="24:44">
      <c r="X3147" t="str">
        <f>CONCATENATE('Data Descriptive'!M3162,'Data Descriptive'!M3162)</f>
        <v>00</v>
      </c>
      <c r="Y3147" t="str">
        <f>CONCATENATE('Data Descriptive'!M3162,'Data Descriptive'!O3162)</f>
        <v>00</v>
      </c>
      <c r="Z3147" t="str">
        <f>CONCATENATE('Data Descriptive'!M3162,'Data Descriptive'!P3162)</f>
        <v>03</v>
      </c>
      <c r="AA3147" t="str">
        <f>CONCATENATE('Data Descriptive'!M3162,'Data Descriptive'!R3162)</f>
        <v>01</v>
      </c>
      <c r="AB3147" t="str">
        <f>CONCATENATE('Data Descriptive'!M3162,'Data Descriptive'!S3162)</f>
        <v>00</v>
      </c>
      <c r="AC3147" t="str">
        <f>CONCATENATE('Data Descriptive'!M3162,'Data Descriptive'!U3162)</f>
        <v>00</v>
      </c>
      <c r="AD3147" t="str">
        <f>CONCATENATE('Data Descriptive'!O3162,'Data Descriptive'!O3162)</f>
        <v>00</v>
      </c>
      <c r="AE3147" t="str">
        <f>CONCATENATE('Data Descriptive'!O3162,'Data Descriptive'!P3162)</f>
        <v>03</v>
      </c>
      <c r="AF3147" t="str">
        <f>CONCATENATE('Data Descriptive'!O3162,'Data Descriptive'!R3162)</f>
        <v>01</v>
      </c>
      <c r="AG3147" t="str">
        <f>CONCATENATE('Data Descriptive'!O3162,'Data Descriptive'!S3162)</f>
        <v>00</v>
      </c>
      <c r="AH3147" t="str">
        <f>CONCATENATE('Data Descriptive'!O3162,'Data Descriptive'!U3162)</f>
        <v>00</v>
      </c>
      <c r="AI3147" t="str">
        <f>CONCATENATE('Data Descriptive'!P3162,'Data Descriptive'!P3162)</f>
        <v>33</v>
      </c>
      <c r="AJ3147" t="str">
        <f>CONCATENATE('Data Descriptive'!P3162,'Data Descriptive'!R3162)</f>
        <v>31</v>
      </c>
      <c r="AK3147" t="str">
        <f>CONCATENATE('Data Descriptive'!P3162,'Data Descriptive'!S3162)</f>
        <v>30</v>
      </c>
      <c r="AL3147" t="str">
        <f>CONCATENATE('Data Descriptive'!P3162,'Data Descriptive'!U3162)</f>
        <v>30</v>
      </c>
      <c r="AM3147" t="str">
        <f>CONCATENATE('Data Descriptive'!R3162,'Data Descriptive'!R3162)</f>
        <v>11</v>
      </c>
      <c r="AN3147" t="str">
        <f>CONCATENATE('Data Descriptive'!R3162,'Data Descriptive'!S3162)</f>
        <v>10</v>
      </c>
      <c r="AO3147" t="str">
        <f>CONCATENATE('Data Descriptive'!R3162,'Data Descriptive'!U3162)</f>
        <v>10</v>
      </c>
      <c r="AP3147" t="str">
        <f>CONCATENATE('Data Descriptive'!S3162,'Data Descriptive'!S3162)</f>
        <v>00</v>
      </c>
      <c r="AQ3147" t="str">
        <f>CONCATENATE('Data Descriptive'!S3162,'Data Descriptive'!U3162)</f>
        <v>00</v>
      </c>
      <c r="AR3147" t="str">
        <f>CONCATENATE('Data Descriptive'!U3162,'Data Descriptive'!U3162)</f>
        <v>00</v>
      </c>
    </row>
    <row r="3148" spans="24:44">
      <c r="X3148" t="str">
        <f>CONCATENATE('Data Descriptive'!M3163,'Data Descriptive'!M3163)</f>
        <v>00</v>
      </c>
      <c r="Y3148" t="str">
        <f>CONCATENATE('Data Descriptive'!M3163,'Data Descriptive'!O3163)</f>
        <v>00</v>
      </c>
      <c r="Z3148" t="str">
        <f>CONCATENATE('Data Descriptive'!M3163,'Data Descriptive'!P3163)</f>
        <v>01</v>
      </c>
      <c r="AA3148" t="str">
        <f>CONCATENATE('Data Descriptive'!M3163,'Data Descriptive'!R3163)</f>
        <v>01</v>
      </c>
      <c r="AB3148" t="str">
        <f>CONCATENATE('Data Descriptive'!M3163,'Data Descriptive'!S3163)</f>
        <v>00</v>
      </c>
      <c r="AC3148" t="str">
        <f>CONCATENATE('Data Descriptive'!M3163,'Data Descriptive'!U3163)</f>
        <v>00</v>
      </c>
      <c r="AD3148" t="str">
        <f>CONCATENATE('Data Descriptive'!O3163,'Data Descriptive'!O3163)</f>
        <v>00</v>
      </c>
      <c r="AE3148" t="str">
        <f>CONCATENATE('Data Descriptive'!O3163,'Data Descriptive'!P3163)</f>
        <v>01</v>
      </c>
      <c r="AF3148" t="str">
        <f>CONCATENATE('Data Descriptive'!O3163,'Data Descriptive'!R3163)</f>
        <v>01</v>
      </c>
      <c r="AG3148" t="str">
        <f>CONCATENATE('Data Descriptive'!O3163,'Data Descriptive'!S3163)</f>
        <v>00</v>
      </c>
      <c r="AH3148" t="str">
        <f>CONCATENATE('Data Descriptive'!O3163,'Data Descriptive'!U3163)</f>
        <v>00</v>
      </c>
      <c r="AI3148" t="str">
        <f>CONCATENATE('Data Descriptive'!P3163,'Data Descriptive'!P3163)</f>
        <v>11</v>
      </c>
      <c r="AJ3148" t="str">
        <f>CONCATENATE('Data Descriptive'!P3163,'Data Descriptive'!R3163)</f>
        <v>11</v>
      </c>
      <c r="AK3148" t="str">
        <f>CONCATENATE('Data Descriptive'!P3163,'Data Descriptive'!S3163)</f>
        <v>10</v>
      </c>
      <c r="AL3148" t="str">
        <f>CONCATENATE('Data Descriptive'!P3163,'Data Descriptive'!U3163)</f>
        <v>10</v>
      </c>
      <c r="AM3148" t="str">
        <f>CONCATENATE('Data Descriptive'!R3163,'Data Descriptive'!R3163)</f>
        <v>11</v>
      </c>
      <c r="AN3148" t="str">
        <f>CONCATENATE('Data Descriptive'!R3163,'Data Descriptive'!S3163)</f>
        <v>10</v>
      </c>
      <c r="AO3148" t="str">
        <f>CONCATENATE('Data Descriptive'!R3163,'Data Descriptive'!U3163)</f>
        <v>10</v>
      </c>
      <c r="AP3148" t="str">
        <f>CONCATENATE('Data Descriptive'!S3163,'Data Descriptive'!S3163)</f>
        <v>00</v>
      </c>
      <c r="AQ3148" t="str">
        <f>CONCATENATE('Data Descriptive'!S3163,'Data Descriptive'!U3163)</f>
        <v>00</v>
      </c>
      <c r="AR3148" t="str">
        <f>CONCATENATE('Data Descriptive'!U3163,'Data Descriptive'!U3163)</f>
        <v>00</v>
      </c>
    </row>
    <row r="3149" spans="24:44">
      <c r="X3149" t="str">
        <f>CONCATENATE('Data Descriptive'!M3164,'Data Descriptive'!M3164)</f>
        <v>11</v>
      </c>
      <c r="Y3149" t="str">
        <f>CONCATENATE('Data Descriptive'!M3164,'Data Descriptive'!O3164)</f>
        <v>12</v>
      </c>
      <c r="Z3149" t="str">
        <f>CONCATENATE('Data Descriptive'!M3164,'Data Descriptive'!P3164)</f>
        <v>12</v>
      </c>
      <c r="AA3149" t="str">
        <f>CONCATENATE('Data Descriptive'!M3164,'Data Descriptive'!R3164)</f>
        <v>10</v>
      </c>
      <c r="AB3149" t="str">
        <f>CONCATENATE('Data Descriptive'!M3164,'Data Descriptive'!S3164)</f>
        <v>10</v>
      </c>
      <c r="AC3149" t="str">
        <f>CONCATENATE('Data Descriptive'!M3164,'Data Descriptive'!U3164)</f>
        <v>11</v>
      </c>
      <c r="AD3149" t="str">
        <f>CONCATENATE('Data Descriptive'!O3164,'Data Descriptive'!O3164)</f>
        <v>22</v>
      </c>
      <c r="AE3149" t="str">
        <f>CONCATENATE('Data Descriptive'!O3164,'Data Descriptive'!P3164)</f>
        <v>22</v>
      </c>
      <c r="AF3149" t="str">
        <f>CONCATENATE('Data Descriptive'!O3164,'Data Descriptive'!R3164)</f>
        <v>20</v>
      </c>
      <c r="AG3149" t="str">
        <f>CONCATENATE('Data Descriptive'!O3164,'Data Descriptive'!S3164)</f>
        <v>20</v>
      </c>
      <c r="AH3149" t="str">
        <f>CONCATENATE('Data Descriptive'!O3164,'Data Descriptive'!U3164)</f>
        <v>21</v>
      </c>
      <c r="AI3149" t="str">
        <f>CONCATENATE('Data Descriptive'!P3164,'Data Descriptive'!P3164)</f>
        <v>22</v>
      </c>
      <c r="AJ3149" t="str">
        <f>CONCATENATE('Data Descriptive'!P3164,'Data Descriptive'!R3164)</f>
        <v>20</v>
      </c>
      <c r="AK3149" t="str">
        <f>CONCATENATE('Data Descriptive'!P3164,'Data Descriptive'!S3164)</f>
        <v>20</v>
      </c>
      <c r="AL3149" t="str">
        <f>CONCATENATE('Data Descriptive'!P3164,'Data Descriptive'!U3164)</f>
        <v>21</v>
      </c>
      <c r="AM3149" t="str">
        <f>CONCATENATE('Data Descriptive'!R3164,'Data Descriptive'!R3164)</f>
        <v>00</v>
      </c>
      <c r="AN3149" t="str">
        <f>CONCATENATE('Data Descriptive'!R3164,'Data Descriptive'!S3164)</f>
        <v>00</v>
      </c>
      <c r="AO3149" t="str">
        <f>CONCATENATE('Data Descriptive'!R3164,'Data Descriptive'!U3164)</f>
        <v>01</v>
      </c>
      <c r="AP3149" t="str">
        <f>CONCATENATE('Data Descriptive'!S3164,'Data Descriptive'!S3164)</f>
        <v>00</v>
      </c>
      <c r="AQ3149" t="str">
        <f>CONCATENATE('Data Descriptive'!S3164,'Data Descriptive'!U3164)</f>
        <v>01</v>
      </c>
      <c r="AR3149" t="str">
        <f>CONCATENATE('Data Descriptive'!U3164,'Data Descriptive'!U3164)</f>
        <v>11</v>
      </c>
    </row>
    <row r="3150" spans="24:44">
      <c r="X3150" t="str">
        <f>CONCATENATE('Data Descriptive'!M3165,'Data Descriptive'!M3165)</f>
        <v>11</v>
      </c>
      <c r="Y3150" t="str">
        <f>CONCATENATE('Data Descriptive'!M3165,'Data Descriptive'!O3165)</f>
        <v>12</v>
      </c>
      <c r="Z3150" t="str">
        <f>CONCATENATE('Data Descriptive'!M3165,'Data Descriptive'!P3165)</f>
        <v>13</v>
      </c>
      <c r="AA3150" t="str">
        <f>CONCATENATE('Data Descriptive'!M3165,'Data Descriptive'!R3165)</f>
        <v>11</v>
      </c>
      <c r="AB3150" t="str">
        <f>CONCATENATE('Data Descriptive'!M3165,'Data Descriptive'!S3165)</f>
        <v>10</v>
      </c>
      <c r="AC3150" t="str">
        <f>CONCATENATE('Data Descriptive'!M3165,'Data Descriptive'!U3165)</f>
        <v>10</v>
      </c>
      <c r="AD3150" t="str">
        <f>CONCATENATE('Data Descriptive'!O3165,'Data Descriptive'!O3165)</f>
        <v>22</v>
      </c>
      <c r="AE3150" t="str">
        <f>CONCATENATE('Data Descriptive'!O3165,'Data Descriptive'!P3165)</f>
        <v>23</v>
      </c>
      <c r="AF3150" t="str">
        <f>CONCATENATE('Data Descriptive'!O3165,'Data Descriptive'!R3165)</f>
        <v>21</v>
      </c>
      <c r="AG3150" t="str">
        <f>CONCATENATE('Data Descriptive'!O3165,'Data Descriptive'!S3165)</f>
        <v>20</v>
      </c>
      <c r="AH3150" t="str">
        <f>CONCATENATE('Data Descriptive'!O3165,'Data Descriptive'!U3165)</f>
        <v>20</v>
      </c>
      <c r="AI3150" t="str">
        <f>CONCATENATE('Data Descriptive'!P3165,'Data Descriptive'!P3165)</f>
        <v>33</v>
      </c>
      <c r="AJ3150" t="str">
        <f>CONCATENATE('Data Descriptive'!P3165,'Data Descriptive'!R3165)</f>
        <v>31</v>
      </c>
      <c r="AK3150" t="str">
        <f>CONCATENATE('Data Descriptive'!P3165,'Data Descriptive'!S3165)</f>
        <v>30</v>
      </c>
      <c r="AL3150" t="str">
        <f>CONCATENATE('Data Descriptive'!P3165,'Data Descriptive'!U3165)</f>
        <v>30</v>
      </c>
      <c r="AM3150" t="str">
        <f>CONCATENATE('Data Descriptive'!R3165,'Data Descriptive'!R3165)</f>
        <v>11</v>
      </c>
      <c r="AN3150" t="str">
        <f>CONCATENATE('Data Descriptive'!R3165,'Data Descriptive'!S3165)</f>
        <v>10</v>
      </c>
      <c r="AO3150" t="str">
        <f>CONCATENATE('Data Descriptive'!R3165,'Data Descriptive'!U3165)</f>
        <v>10</v>
      </c>
      <c r="AP3150" t="str">
        <f>CONCATENATE('Data Descriptive'!S3165,'Data Descriptive'!S3165)</f>
        <v>00</v>
      </c>
      <c r="AQ3150" t="str">
        <f>CONCATENATE('Data Descriptive'!S3165,'Data Descriptive'!U3165)</f>
        <v>00</v>
      </c>
      <c r="AR3150" t="str">
        <f>CONCATENATE('Data Descriptive'!U3165,'Data Descriptive'!U3165)</f>
        <v>00</v>
      </c>
    </row>
    <row r="3151" spans="24:44">
      <c r="X3151" t="str">
        <f>CONCATENATE('Data Descriptive'!M3166,'Data Descriptive'!M3166)</f>
        <v>00</v>
      </c>
      <c r="Y3151" t="str">
        <f>CONCATENATE('Data Descriptive'!M3166,'Data Descriptive'!O3166)</f>
        <v>00</v>
      </c>
      <c r="Z3151" t="str">
        <f>CONCATENATE('Data Descriptive'!M3166,'Data Descriptive'!P3166)</f>
        <v>03</v>
      </c>
      <c r="AA3151" t="str">
        <f>CONCATENATE('Data Descriptive'!M3166,'Data Descriptive'!R3166)</f>
        <v>00</v>
      </c>
      <c r="AB3151" t="str">
        <f>CONCATENATE('Data Descriptive'!M3166,'Data Descriptive'!S3166)</f>
        <v>00</v>
      </c>
      <c r="AC3151" t="str">
        <f>CONCATENATE('Data Descriptive'!M3166,'Data Descriptive'!U3166)</f>
        <v>00</v>
      </c>
      <c r="AD3151" t="str">
        <f>CONCATENATE('Data Descriptive'!O3166,'Data Descriptive'!O3166)</f>
        <v>00</v>
      </c>
      <c r="AE3151" t="str">
        <f>CONCATENATE('Data Descriptive'!O3166,'Data Descriptive'!P3166)</f>
        <v>03</v>
      </c>
      <c r="AF3151" t="str">
        <f>CONCATENATE('Data Descriptive'!O3166,'Data Descriptive'!R3166)</f>
        <v>00</v>
      </c>
      <c r="AG3151" t="str">
        <f>CONCATENATE('Data Descriptive'!O3166,'Data Descriptive'!S3166)</f>
        <v>00</v>
      </c>
      <c r="AH3151" t="str">
        <f>CONCATENATE('Data Descriptive'!O3166,'Data Descriptive'!U3166)</f>
        <v>00</v>
      </c>
      <c r="AI3151" t="str">
        <f>CONCATENATE('Data Descriptive'!P3166,'Data Descriptive'!P3166)</f>
        <v>33</v>
      </c>
      <c r="AJ3151" t="str">
        <f>CONCATENATE('Data Descriptive'!P3166,'Data Descriptive'!R3166)</f>
        <v>30</v>
      </c>
      <c r="AK3151" t="str">
        <f>CONCATENATE('Data Descriptive'!P3166,'Data Descriptive'!S3166)</f>
        <v>30</v>
      </c>
      <c r="AL3151" t="str">
        <f>CONCATENATE('Data Descriptive'!P3166,'Data Descriptive'!U3166)</f>
        <v>30</v>
      </c>
      <c r="AM3151" t="str">
        <f>CONCATENATE('Data Descriptive'!R3166,'Data Descriptive'!R3166)</f>
        <v>00</v>
      </c>
      <c r="AN3151" t="str">
        <f>CONCATENATE('Data Descriptive'!R3166,'Data Descriptive'!S3166)</f>
        <v>00</v>
      </c>
      <c r="AO3151" t="str">
        <f>CONCATENATE('Data Descriptive'!R3166,'Data Descriptive'!U3166)</f>
        <v>00</v>
      </c>
      <c r="AP3151" t="str">
        <f>CONCATENATE('Data Descriptive'!S3166,'Data Descriptive'!S3166)</f>
        <v>00</v>
      </c>
      <c r="AQ3151" t="str">
        <f>CONCATENATE('Data Descriptive'!S3166,'Data Descriptive'!U3166)</f>
        <v>00</v>
      </c>
      <c r="AR3151" t="str">
        <f>CONCATENATE('Data Descriptive'!U3166,'Data Descriptive'!U3166)</f>
        <v>00</v>
      </c>
    </row>
    <row r="3152" spans="24:44">
      <c r="X3152" t="str">
        <f>CONCATENATE('Data Descriptive'!M3167,'Data Descriptive'!M3167)</f>
        <v>00</v>
      </c>
      <c r="Y3152" t="str">
        <f>CONCATENATE('Data Descriptive'!M3167,'Data Descriptive'!O3167)</f>
        <v>00</v>
      </c>
      <c r="Z3152" t="str">
        <f>CONCATENATE('Data Descriptive'!M3167,'Data Descriptive'!P3167)</f>
        <v>03</v>
      </c>
      <c r="AA3152" t="str">
        <f>CONCATENATE('Data Descriptive'!M3167,'Data Descriptive'!R3167)</f>
        <v>01</v>
      </c>
      <c r="AB3152" t="str">
        <f>CONCATENATE('Data Descriptive'!M3167,'Data Descriptive'!S3167)</f>
        <v>00</v>
      </c>
      <c r="AC3152" t="str">
        <f>CONCATENATE('Data Descriptive'!M3167,'Data Descriptive'!U3167)</f>
        <v>00</v>
      </c>
      <c r="AD3152" t="str">
        <f>CONCATENATE('Data Descriptive'!O3167,'Data Descriptive'!O3167)</f>
        <v>00</v>
      </c>
      <c r="AE3152" t="str">
        <f>CONCATENATE('Data Descriptive'!O3167,'Data Descriptive'!P3167)</f>
        <v>03</v>
      </c>
      <c r="AF3152" t="str">
        <f>CONCATENATE('Data Descriptive'!O3167,'Data Descriptive'!R3167)</f>
        <v>01</v>
      </c>
      <c r="AG3152" t="str">
        <f>CONCATENATE('Data Descriptive'!O3167,'Data Descriptive'!S3167)</f>
        <v>00</v>
      </c>
      <c r="AH3152" t="str">
        <f>CONCATENATE('Data Descriptive'!O3167,'Data Descriptive'!U3167)</f>
        <v>00</v>
      </c>
      <c r="AI3152" t="str">
        <f>CONCATENATE('Data Descriptive'!P3167,'Data Descriptive'!P3167)</f>
        <v>33</v>
      </c>
      <c r="AJ3152" t="str">
        <f>CONCATENATE('Data Descriptive'!P3167,'Data Descriptive'!R3167)</f>
        <v>31</v>
      </c>
      <c r="AK3152" t="str">
        <f>CONCATENATE('Data Descriptive'!P3167,'Data Descriptive'!S3167)</f>
        <v>30</v>
      </c>
      <c r="AL3152" t="str">
        <f>CONCATENATE('Data Descriptive'!P3167,'Data Descriptive'!U3167)</f>
        <v>30</v>
      </c>
      <c r="AM3152" t="str">
        <f>CONCATENATE('Data Descriptive'!R3167,'Data Descriptive'!R3167)</f>
        <v>11</v>
      </c>
      <c r="AN3152" t="str">
        <f>CONCATENATE('Data Descriptive'!R3167,'Data Descriptive'!S3167)</f>
        <v>10</v>
      </c>
      <c r="AO3152" t="str">
        <f>CONCATENATE('Data Descriptive'!R3167,'Data Descriptive'!U3167)</f>
        <v>10</v>
      </c>
      <c r="AP3152" t="str">
        <f>CONCATENATE('Data Descriptive'!S3167,'Data Descriptive'!S3167)</f>
        <v>00</v>
      </c>
      <c r="AQ3152" t="str">
        <f>CONCATENATE('Data Descriptive'!S3167,'Data Descriptive'!U3167)</f>
        <v>00</v>
      </c>
      <c r="AR3152" t="str">
        <f>CONCATENATE('Data Descriptive'!U3167,'Data Descriptive'!U3167)</f>
        <v>00</v>
      </c>
    </row>
    <row r="3153" spans="24:44">
      <c r="X3153" t="str">
        <f>CONCATENATE('Data Descriptive'!M3168,'Data Descriptive'!M3168)</f>
        <v>00</v>
      </c>
      <c r="Y3153" t="str">
        <f>CONCATENATE('Data Descriptive'!M3168,'Data Descriptive'!O3168)</f>
        <v>02</v>
      </c>
      <c r="Z3153" t="str">
        <f>CONCATENATE('Data Descriptive'!M3168,'Data Descriptive'!P3168)</f>
        <v>02</v>
      </c>
      <c r="AA3153" t="str">
        <f>CONCATENATE('Data Descriptive'!M3168,'Data Descriptive'!R3168)</f>
        <v>00</v>
      </c>
      <c r="AB3153" t="str">
        <f>CONCATENATE('Data Descriptive'!M3168,'Data Descriptive'!S3168)</f>
        <v>00</v>
      </c>
      <c r="AC3153" t="str">
        <f>CONCATENATE('Data Descriptive'!M3168,'Data Descriptive'!U3168)</f>
        <v>01</v>
      </c>
      <c r="AD3153" t="str">
        <f>CONCATENATE('Data Descriptive'!O3168,'Data Descriptive'!O3168)</f>
        <v>22</v>
      </c>
      <c r="AE3153" t="str">
        <f>CONCATENATE('Data Descriptive'!O3168,'Data Descriptive'!P3168)</f>
        <v>22</v>
      </c>
      <c r="AF3153" t="str">
        <f>CONCATENATE('Data Descriptive'!O3168,'Data Descriptive'!R3168)</f>
        <v>20</v>
      </c>
      <c r="AG3153" t="str">
        <f>CONCATENATE('Data Descriptive'!O3168,'Data Descriptive'!S3168)</f>
        <v>20</v>
      </c>
      <c r="AH3153" t="str">
        <f>CONCATENATE('Data Descriptive'!O3168,'Data Descriptive'!U3168)</f>
        <v>21</v>
      </c>
      <c r="AI3153" t="str">
        <f>CONCATENATE('Data Descriptive'!P3168,'Data Descriptive'!P3168)</f>
        <v>22</v>
      </c>
      <c r="AJ3153" t="str">
        <f>CONCATENATE('Data Descriptive'!P3168,'Data Descriptive'!R3168)</f>
        <v>20</v>
      </c>
      <c r="AK3153" t="str">
        <f>CONCATENATE('Data Descriptive'!P3168,'Data Descriptive'!S3168)</f>
        <v>20</v>
      </c>
      <c r="AL3153" t="str">
        <f>CONCATENATE('Data Descriptive'!P3168,'Data Descriptive'!U3168)</f>
        <v>21</v>
      </c>
      <c r="AM3153" t="str">
        <f>CONCATENATE('Data Descriptive'!R3168,'Data Descriptive'!R3168)</f>
        <v>00</v>
      </c>
      <c r="AN3153" t="str">
        <f>CONCATENATE('Data Descriptive'!R3168,'Data Descriptive'!S3168)</f>
        <v>00</v>
      </c>
      <c r="AO3153" t="str">
        <f>CONCATENATE('Data Descriptive'!R3168,'Data Descriptive'!U3168)</f>
        <v>01</v>
      </c>
      <c r="AP3153" t="str">
        <f>CONCATENATE('Data Descriptive'!S3168,'Data Descriptive'!S3168)</f>
        <v>00</v>
      </c>
      <c r="AQ3153" t="str">
        <f>CONCATENATE('Data Descriptive'!S3168,'Data Descriptive'!U3168)</f>
        <v>01</v>
      </c>
      <c r="AR3153" t="str">
        <f>CONCATENATE('Data Descriptive'!U3168,'Data Descriptive'!U3168)</f>
        <v>11</v>
      </c>
    </row>
    <row r="3154" spans="24:44">
      <c r="X3154" t="str">
        <f>CONCATENATE('Data Descriptive'!M3169,'Data Descriptive'!M3169)</f>
        <v>00</v>
      </c>
      <c r="Y3154" t="str">
        <f>CONCATENATE('Data Descriptive'!M3169,'Data Descriptive'!O3169)</f>
        <v>00</v>
      </c>
      <c r="Z3154" t="str">
        <f>CONCATENATE('Data Descriptive'!M3169,'Data Descriptive'!P3169)</f>
        <v>03</v>
      </c>
      <c r="AA3154" t="str">
        <f>CONCATENATE('Data Descriptive'!M3169,'Data Descriptive'!R3169)</f>
        <v>00</v>
      </c>
      <c r="AB3154" t="str">
        <f>CONCATENATE('Data Descriptive'!M3169,'Data Descriptive'!S3169)</f>
        <v>01</v>
      </c>
      <c r="AC3154" t="str">
        <f>CONCATENATE('Data Descriptive'!M3169,'Data Descriptive'!U3169)</f>
        <v>00</v>
      </c>
      <c r="AD3154" t="str">
        <f>CONCATENATE('Data Descriptive'!O3169,'Data Descriptive'!O3169)</f>
        <v>00</v>
      </c>
      <c r="AE3154" t="str">
        <f>CONCATENATE('Data Descriptive'!O3169,'Data Descriptive'!P3169)</f>
        <v>03</v>
      </c>
      <c r="AF3154" t="str">
        <f>CONCATENATE('Data Descriptive'!O3169,'Data Descriptive'!R3169)</f>
        <v>00</v>
      </c>
      <c r="AG3154" t="str">
        <f>CONCATENATE('Data Descriptive'!O3169,'Data Descriptive'!S3169)</f>
        <v>01</v>
      </c>
      <c r="AH3154" t="str">
        <f>CONCATENATE('Data Descriptive'!O3169,'Data Descriptive'!U3169)</f>
        <v>00</v>
      </c>
      <c r="AI3154" t="str">
        <f>CONCATENATE('Data Descriptive'!P3169,'Data Descriptive'!P3169)</f>
        <v>33</v>
      </c>
      <c r="AJ3154" t="str">
        <f>CONCATENATE('Data Descriptive'!P3169,'Data Descriptive'!R3169)</f>
        <v>30</v>
      </c>
      <c r="AK3154" t="str">
        <f>CONCATENATE('Data Descriptive'!P3169,'Data Descriptive'!S3169)</f>
        <v>31</v>
      </c>
      <c r="AL3154" t="str">
        <f>CONCATENATE('Data Descriptive'!P3169,'Data Descriptive'!U3169)</f>
        <v>30</v>
      </c>
      <c r="AM3154" t="str">
        <f>CONCATENATE('Data Descriptive'!R3169,'Data Descriptive'!R3169)</f>
        <v>00</v>
      </c>
      <c r="AN3154" t="str">
        <f>CONCATENATE('Data Descriptive'!R3169,'Data Descriptive'!S3169)</f>
        <v>01</v>
      </c>
      <c r="AO3154" t="str">
        <f>CONCATENATE('Data Descriptive'!R3169,'Data Descriptive'!U3169)</f>
        <v>00</v>
      </c>
      <c r="AP3154" t="str">
        <f>CONCATENATE('Data Descriptive'!S3169,'Data Descriptive'!S3169)</f>
        <v>11</v>
      </c>
      <c r="AQ3154" t="str">
        <f>CONCATENATE('Data Descriptive'!S3169,'Data Descriptive'!U3169)</f>
        <v>10</v>
      </c>
      <c r="AR3154" t="str">
        <f>CONCATENATE('Data Descriptive'!U3169,'Data Descriptive'!U3169)</f>
        <v>00</v>
      </c>
    </row>
    <row r="3155" spans="24:44">
      <c r="X3155" t="str">
        <f>CONCATENATE('Data Descriptive'!M3170,'Data Descriptive'!M3170)</f>
        <v>11</v>
      </c>
      <c r="Y3155" t="str">
        <f>CONCATENATE('Data Descriptive'!M3170,'Data Descriptive'!O3170)</f>
        <v>12</v>
      </c>
      <c r="Z3155" t="str">
        <f>CONCATENATE('Data Descriptive'!M3170,'Data Descriptive'!P3170)</f>
        <v>13</v>
      </c>
      <c r="AA3155" t="str">
        <f>CONCATENATE('Data Descriptive'!M3170,'Data Descriptive'!R3170)</f>
        <v>11</v>
      </c>
      <c r="AB3155" t="str">
        <f>CONCATENATE('Data Descriptive'!M3170,'Data Descriptive'!S3170)</f>
        <v>10</v>
      </c>
      <c r="AC3155" t="str">
        <f>CONCATENATE('Data Descriptive'!M3170,'Data Descriptive'!U3170)</f>
        <v>10</v>
      </c>
      <c r="AD3155" t="str">
        <f>CONCATENATE('Data Descriptive'!O3170,'Data Descriptive'!O3170)</f>
        <v>22</v>
      </c>
      <c r="AE3155" t="str">
        <f>CONCATENATE('Data Descriptive'!O3170,'Data Descriptive'!P3170)</f>
        <v>23</v>
      </c>
      <c r="AF3155" t="str">
        <f>CONCATENATE('Data Descriptive'!O3170,'Data Descriptive'!R3170)</f>
        <v>21</v>
      </c>
      <c r="AG3155" t="str">
        <f>CONCATENATE('Data Descriptive'!O3170,'Data Descriptive'!S3170)</f>
        <v>20</v>
      </c>
      <c r="AH3155" t="str">
        <f>CONCATENATE('Data Descriptive'!O3170,'Data Descriptive'!U3170)</f>
        <v>20</v>
      </c>
      <c r="AI3155" t="str">
        <f>CONCATENATE('Data Descriptive'!P3170,'Data Descriptive'!P3170)</f>
        <v>33</v>
      </c>
      <c r="AJ3155" t="str">
        <f>CONCATENATE('Data Descriptive'!P3170,'Data Descriptive'!R3170)</f>
        <v>31</v>
      </c>
      <c r="AK3155" t="str">
        <f>CONCATENATE('Data Descriptive'!P3170,'Data Descriptive'!S3170)</f>
        <v>30</v>
      </c>
      <c r="AL3155" t="str">
        <f>CONCATENATE('Data Descriptive'!P3170,'Data Descriptive'!U3170)</f>
        <v>30</v>
      </c>
      <c r="AM3155" t="str">
        <f>CONCATENATE('Data Descriptive'!R3170,'Data Descriptive'!R3170)</f>
        <v>11</v>
      </c>
      <c r="AN3155" t="str">
        <f>CONCATENATE('Data Descriptive'!R3170,'Data Descriptive'!S3170)</f>
        <v>10</v>
      </c>
      <c r="AO3155" t="str">
        <f>CONCATENATE('Data Descriptive'!R3170,'Data Descriptive'!U3170)</f>
        <v>10</v>
      </c>
      <c r="AP3155" t="str">
        <f>CONCATENATE('Data Descriptive'!S3170,'Data Descriptive'!S3170)</f>
        <v>00</v>
      </c>
      <c r="AQ3155" t="str">
        <f>CONCATENATE('Data Descriptive'!S3170,'Data Descriptive'!U3170)</f>
        <v>00</v>
      </c>
      <c r="AR3155" t="str">
        <f>CONCATENATE('Data Descriptive'!U3170,'Data Descriptive'!U3170)</f>
        <v>00</v>
      </c>
    </row>
    <row r="3156" spans="24:44">
      <c r="X3156" t="str">
        <f>CONCATENATE('Data Descriptive'!M3171,'Data Descriptive'!M3171)</f>
        <v>11</v>
      </c>
      <c r="Y3156" t="str">
        <f>CONCATENATE('Data Descriptive'!M3171,'Data Descriptive'!O3171)</f>
        <v>12</v>
      </c>
      <c r="Z3156" t="str">
        <f>CONCATENATE('Data Descriptive'!M3171,'Data Descriptive'!P3171)</f>
        <v>13</v>
      </c>
      <c r="AA3156" t="str">
        <f>CONCATENATE('Data Descriptive'!M3171,'Data Descriptive'!R3171)</f>
        <v>11</v>
      </c>
      <c r="AB3156" t="str">
        <f>CONCATENATE('Data Descriptive'!M3171,'Data Descriptive'!S3171)</f>
        <v>10</v>
      </c>
      <c r="AC3156" t="str">
        <f>CONCATENATE('Data Descriptive'!M3171,'Data Descriptive'!U3171)</f>
        <v>11</v>
      </c>
      <c r="AD3156" t="str">
        <f>CONCATENATE('Data Descriptive'!O3171,'Data Descriptive'!O3171)</f>
        <v>22</v>
      </c>
      <c r="AE3156" t="str">
        <f>CONCATENATE('Data Descriptive'!O3171,'Data Descriptive'!P3171)</f>
        <v>23</v>
      </c>
      <c r="AF3156" t="str">
        <f>CONCATENATE('Data Descriptive'!O3171,'Data Descriptive'!R3171)</f>
        <v>21</v>
      </c>
      <c r="AG3156" t="str">
        <f>CONCATENATE('Data Descriptive'!O3171,'Data Descriptive'!S3171)</f>
        <v>20</v>
      </c>
      <c r="AH3156" t="str">
        <f>CONCATENATE('Data Descriptive'!O3171,'Data Descriptive'!U3171)</f>
        <v>21</v>
      </c>
      <c r="AI3156" t="str">
        <f>CONCATENATE('Data Descriptive'!P3171,'Data Descriptive'!P3171)</f>
        <v>33</v>
      </c>
      <c r="AJ3156" t="str">
        <f>CONCATENATE('Data Descriptive'!P3171,'Data Descriptive'!R3171)</f>
        <v>31</v>
      </c>
      <c r="AK3156" t="str">
        <f>CONCATENATE('Data Descriptive'!P3171,'Data Descriptive'!S3171)</f>
        <v>30</v>
      </c>
      <c r="AL3156" t="str">
        <f>CONCATENATE('Data Descriptive'!P3171,'Data Descriptive'!U3171)</f>
        <v>31</v>
      </c>
      <c r="AM3156" t="str">
        <f>CONCATENATE('Data Descriptive'!R3171,'Data Descriptive'!R3171)</f>
        <v>11</v>
      </c>
      <c r="AN3156" t="str">
        <f>CONCATENATE('Data Descriptive'!R3171,'Data Descriptive'!S3171)</f>
        <v>10</v>
      </c>
      <c r="AO3156" t="str">
        <f>CONCATENATE('Data Descriptive'!R3171,'Data Descriptive'!U3171)</f>
        <v>11</v>
      </c>
      <c r="AP3156" t="str">
        <f>CONCATENATE('Data Descriptive'!S3171,'Data Descriptive'!S3171)</f>
        <v>00</v>
      </c>
      <c r="AQ3156" t="str">
        <f>CONCATENATE('Data Descriptive'!S3171,'Data Descriptive'!U3171)</f>
        <v>01</v>
      </c>
      <c r="AR3156" t="str">
        <f>CONCATENATE('Data Descriptive'!U3171,'Data Descriptive'!U3171)</f>
        <v>11</v>
      </c>
    </row>
    <row r="3157" spans="24:44">
      <c r="X3157" t="str">
        <f>CONCATENATE('Data Descriptive'!M3172,'Data Descriptive'!M3172)</f>
        <v>00</v>
      </c>
      <c r="Y3157" t="str">
        <f>CONCATENATE('Data Descriptive'!M3172,'Data Descriptive'!O3172)</f>
        <v>02</v>
      </c>
      <c r="Z3157" t="str">
        <f>CONCATENATE('Data Descriptive'!M3172,'Data Descriptive'!P3172)</f>
        <v>03</v>
      </c>
      <c r="AA3157" t="str">
        <f>CONCATENATE('Data Descriptive'!M3172,'Data Descriptive'!R3172)</f>
        <v>01</v>
      </c>
      <c r="AB3157" t="str">
        <f>CONCATENATE('Data Descriptive'!M3172,'Data Descriptive'!S3172)</f>
        <v>00</v>
      </c>
      <c r="AC3157" t="str">
        <f>CONCATENATE('Data Descriptive'!M3172,'Data Descriptive'!U3172)</f>
        <v>00</v>
      </c>
      <c r="AD3157" t="str">
        <f>CONCATENATE('Data Descriptive'!O3172,'Data Descriptive'!O3172)</f>
        <v>22</v>
      </c>
      <c r="AE3157" t="str">
        <f>CONCATENATE('Data Descriptive'!O3172,'Data Descriptive'!P3172)</f>
        <v>23</v>
      </c>
      <c r="AF3157" t="str">
        <f>CONCATENATE('Data Descriptive'!O3172,'Data Descriptive'!R3172)</f>
        <v>21</v>
      </c>
      <c r="AG3157" t="str">
        <f>CONCATENATE('Data Descriptive'!O3172,'Data Descriptive'!S3172)</f>
        <v>20</v>
      </c>
      <c r="AH3157" t="str">
        <f>CONCATENATE('Data Descriptive'!O3172,'Data Descriptive'!U3172)</f>
        <v>20</v>
      </c>
      <c r="AI3157" t="str">
        <f>CONCATENATE('Data Descriptive'!P3172,'Data Descriptive'!P3172)</f>
        <v>33</v>
      </c>
      <c r="AJ3157" t="str">
        <f>CONCATENATE('Data Descriptive'!P3172,'Data Descriptive'!R3172)</f>
        <v>31</v>
      </c>
      <c r="AK3157" t="str">
        <f>CONCATENATE('Data Descriptive'!P3172,'Data Descriptive'!S3172)</f>
        <v>30</v>
      </c>
      <c r="AL3157" t="str">
        <f>CONCATENATE('Data Descriptive'!P3172,'Data Descriptive'!U3172)</f>
        <v>30</v>
      </c>
      <c r="AM3157" t="str">
        <f>CONCATENATE('Data Descriptive'!R3172,'Data Descriptive'!R3172)</f>
        <v>11</v>
      </c>
      <c r="AN3157" t="str">
        <f>CONCATENATE('Data Descriptive'!R3172,'Data Descriptive'!S3172)</f>
        <v>10</v>
      </c>
      <c r="AO3157" t="str">
        <f>CONCATENATE('Data Descriptive'!R3172,'Data Descriptive'!U3172)</f>
        <v>10</v>
      </c>
      <c r="AP3157" t="str">
        <f>CONCATENATE('Data Descriptive'!S3172,'Data Descriptive'!S3172)</f>
        <v>00</v>
      </c>
      <c r="AQ3157" t="str">
        <f>CONCATENATE('Data Descriptive'!S3172,'Data Descriptive'!U3172)</f>
        <v>00</v>
      </c>
      <c r="AR3157" t="str">
        <f>CONCATENATE('Data Descriptive'!U3172,'Data Descriptive'!U3172)</f>
        <v>00</v>
      </c>
    </row>
    <row r="3158" spans="24:44">
      <c r="X3158" t="str">
        <f>CONCATENATE('Data Descriptive'!M3173,'Data Descriptive'!M3173)</f>
        <v>00</v>
      </c>
      <c r="Y3158" t="str">
        <f>CONCATENATE('Data Descriptive'!M3173,'Data Descriptive'!O3173)</f>
        <v>00</v>
      </c>
      <c r="Z3158" t="str">
        <f>CONCATENATE('Data Descriptive'!M3173,'Data Descriptive'!P3173)</f>
        <v>03</v>
      </c>
      <c r="AA3158" t="str">
        <f>CONCATENATE('Data Descriptive'!M3173,'Data Descriptive'!R3173)</f>
        <v>01</v>
      </c>
      <c r="AB3158" t="str">
        <f>CONCATENATE('Data Descriptive'!M3173,'Data Descriptive'!S3173)</f>
        <v>01</v>
      </c>
      <c r="AC3158" t="str">
        <f>CONCATENATE('Data Descriptive'!M3173,'Data Descriptive'!U3173)</f>
        <v>00</v>
      </c>
      <c r="AD3158" t="str">
        <f>CONCATENATE('Data Descriptive'!O3173,'Data Descriptive'!O3173)</f>
        <v>00</v>
      </c>
      <c r="AE3158" t="str">
        <f>CONCATENATE('Data Descriptive'!O3173,'Data Descriptive'!P3173)</f>
        <v>03</v>
      </c>
      <c r="AF3158" t="str">
        <f>CONCATENATE('Data Descriptive'!O3173,'Data Descriptive'!R3173)</f>
        <v>01</v>
      </c>
      <c r="AG3158" t="str">
        <f>CONCATENATE('Data Descriptive'!O3173,'Data Descriptive'!S3173)</f>
        <v>01</v>
      </c>
      <c r="AH3158" t="str">
        <f>CONCATENATE('Data Descriptive'!O3173,'Data Descriptive'!U3173)</f>
        <v>00</v>
      </c>
      <c r="AI3158" t="str">
        <f>CONCATENATE('Data Descriptive'!P3173,'Data Descriptive'!P3173)</f>
        <v>33</v>
      </c>
      <c r="AJ3158" t="str">
        <f>CONCATENATE('Data Descriptive'!P3173,'Data Descriptive'!R3173)</f>
        <v>31</v>
      </c>
      <c r="AK3158" t="str">
        <f>CONCATENATE('Data Descriptive'!P3173,'Data Descriptive'!S3173)</f>
        <v>31</v>
      </c>
      <c r="AL3158" t="str">
        <f>CONCATENATE('Data Descriptive'!P3173,'Data Descriptive'!U3173)</f>
        <v>30</v>
      </c>
      <c r="AM3158" t="str">
        <f>CONCATENATE('Data Descriptive'!R3173,'Data Descriptive'!R3173)</f>
        <v>11</v>
      </c>
      <c r="AN3158" t="str">
        <f>CONCATENATE('Data Descriptive'!R3173,'Data Descriptive'!S3173)</f>
        <v>11</v>
      </c>
      <c r="AO3158" t="str">
        <f>CONCATENATE('Data Descriptive'!R3173,'Data Descriptive'!U3173)</f>
        <v>10</v>
      </c>
      <c r="AP3158" t="str">
        <f>CONCATENATE('Data Descriptive'!S3173,'Data Descriptive'!S3173)</f>
        <v>11</v>
      </c>
      <c r="AQ3158" t="str">
        <f>CONCATENATE('Data Descriptive'!S3173,'Data Descriptive'!U3173)</f>
        <v>10</v>
      </c>
      <c r="AR3158" t="str">
        <f>CONCATENATE('Data Descriptive'!U3173,'Data Descriptive'!U3173)</f>
        <v>00</v>
      </c>
    </row>
    <row r="3159" spans="24:44">
      <c r="X3159" t="str">
        <f>CONCATENATE('Data Descriptive'!M3174,'Data Descriptive'!M3174)</f>
        <v>11</v>
      </c>
      <c r="Y3159" t="str">
        <f>CONCATENATE('Data Descriptive'!M3174,'Data Descriptive'!O3174)</f>
        <v>12</v>
      </c>
      <c r="Z3159" t="str">
        <f>CONCATENATE('Data Descriptive'!M3174,'Data Descriptive'!P3174)</f>
        <v>13</v>
      </c>
      <c r="AA3159" t="str">
        <f>CONCATENATE('Data Descriptive'!M3174,'Data Descriptive'!R3174)</f>
        <v>11</v>
      </c>
      <c r="AB3159" t="str">
        <f>CONCATENATE('Data Descriptive'!M3174,'Data Descriptive'!S3174)</f>
        <v>10</v>
      </c>
      <c r="AC3159" t="str">
        <f>CONCATENATE('Data Descriptive'!M3174,'Data Descriptive'!U3174)</f>
        <v>10</v>
      </c>
      <c r="AD3159" t="str">
        <f>CONCATENATE('Data Descriptive'!O3174,'Data Descriptive'!O3174)</f>
        <v>22</v>
      </c>
      <c r="AE3159" t="str">
        <f>CONCATENATE('Data Descriptive'!O3174,'Data Descriptive'!P3174)</f>
        <v>23</v>
      </c>
      <c r="AF3159" t="str">
        <f>CONCATENATE('Data Descriptive'!O3174,'Data Descriptive'!R3174)</f>
        <v>21</v>
      </c>
      <c r="AG3159" t="str">
        <f>CONCATENATE('Data Descriptive'!O3174,'Data Descriptive'!S3174)</f>
        <v>20</v>
      </c>
      <c r="AH3159" t="str">
        <f>CONCATENATE('Data Descriptive'!O3174,'Data Descriptive'!U3174)</f>
        <v>20</v>
      </c>
      <c r="AI3159" t="str">
        <f>CONCATENATE('Data Descriptive'!P3174,'Data Descriptive'!P3174)</f>
        <v>33</v>
      </c>
      <c r="AJ3159" t="str">
        <f>CONCATENATE('Data Descriptive'!P3174,'Data Descriptive'!R3174)</f>
        <v>31</v>
      </c>
      <c r="AK3159" t="str">
        <f>CONCATENATE('Data Descriptive'!P3174,'Data Descriptive'!S3174)</f>
        <v>30</v>
      </c>
      <c r="AL3159" t="str">
        <f>CONCATENATE('Data Descriptive'!P3174,'Data Descriptive'!U3174)</f>
        <v>30</v>
      </c>
      <c r="AM3159" t="str">
        <f>CONCATENATE('Data Descriptive'!R3174,'Data Descriptive'!R3174)</f>
        <v>11</v>
      </c>
      <c r="AN3159" t="str">
        <f>CONCATENATE('Data Descriptive'!R3174,'Data Descriptive'!S3174)</f>
        <v>10</v>
      </c>
      <c r="AO3159" t="str">
        <f>CONCATENATE('Data Descriptive'!R3174,'Data Descriptive'!U3174)</f>
        <v>10</v>
      </c>
      <c r="AP3159" t="str">
        <f>CONCATENATE('Data Descriptive'!S3174,'Data Descriptive'!S3174)</f>
        <v>00</v>
      </c>
      <c r="AQ3159" t="str">
        <f>CONCATENATE('Data Descriptive'!S3174,'Data Descriptive'!U3174)</f>
        <v>00</v>
      </c>
      <c r="AR3159" t="str">
        <f>CONCATENATE('Data Descriptive'!U3174,'Data Descriptive'!U3174)</f>
        <v>00</v>
      </c>
    </row>
    <row r="3160" spans="24:44">
      <c r="X3160" t="str">
        <f>CONCATENATE('Data Descriptive'!M3175,'Data Descriptive'!M3175)</f>
        <v>00</v>
      </c>
      <c r="Y3160" t="str">
        <f>CONCATENATE('Data Descriptive'!M3175,'Data Descriptive'!O3175)</f>
        <v>00</v>
      </c>
      <c r="Z3160" t="str">
        <f>CONCATENATE('Data Descriptive'!M3175,'Data Descriptive'!P3175)</f>
        <v>03</v>
      </c>
      <c r="AA3160" t="str">
        <f>CONCATENATE('Data Descriptive'!M3175,'Data Descriptive'!R3175)</f>
        <v>00</v>
      </c>
      <c r="AB3160" t="str">
        <f>CONCATENATE('Data Descriptive'!M3175,'Data Descriptive'!S3175)</f>
        <v>00</v>
      </c>
      <c r="AC3160" t="str">
        <f>CONCATENATE('Data Descriptive'!M3175,'Data Descriptive'!U3175)</f>
        <v>01</v>
      </c>
      <c r="AD3160" t="str">
        <f>CONCATENATE('Data Descriptive'!O3175,'Data Descriptive'!O3175)</f>
        <v>00</v>
      </c>
      <c r="AE3160" t="str">
        <f>CONCATENATE('Data Descriptive'!O3175,'Data Descriptive'!P3175)</f>
        <v>03</v>
      </c>
      <c r="AF3160" t="str">
        <f>CONCATENATE('Data Descriptive'!O3175,'Data Descriptive'!R3175)</f>
        <v>00</v>
      </c>
      <c r="AG3160" t="str">
        <f>CONCATENATE('Data Descriptive'!O3175,'Data Descriptive'!S3175)</f>
        <v>00</v>
      </c>
      <c r="AH3160" t="str">
        <f>CONCATENATE('Data Descriptive'!O3175,'Data Descriptive'!U3175)</f>
        <v>01</v>
      </c>
      <c r="AI3160" t="str">
        <f>CONCATENATE('Data Descriptive'!P3175,'Data Descriptive'!P3175)</f>
        <v>33</v>
      </c>
      <c r="AJ3160" t="str">
        <f>CONCATENATE('Data Descriptive'!P3175,'Data Descriptive'!R3175)</f>
        <v>30</v>
      </c>
      <c r="AK3160" t="str">
        <f>CONCATENATE('Data Descriptive'!P3175,'Data Descriptive'!S3175)</f>
        <v>30</v>
      </c>
      <c r="AL3160" t="str">
        <f>CONCATENATE('Data Descriptive'!P3175,'Data Descriptive'!U3175)</f>
        <v>31</v>
      </c>
      <c r="AM3160" t="str">
        <f>CONCATENATE('Data Descriptive'!R3175,'Data Descriptive'!R3175)</f>
        <v>00</v>
      </c>
      <c r="AN3160" t="str">
        <f>CONCATENATE('Data Descriptive'!R3175,'Data Descriptive'!S3175)</f>
        <v>00</v>
      </c>
      <c r="AO3160" t="str">
        <f>CONCATENATE('Data Descriptive'!R3175,'Data Descriptive'!U3175)</f>
        <v>01</v>
      </c>
      <c r="AP3160" t="str">
        <f>CONCATENATE('Data Descriptive'!S3175,'Data Descriptive'!S3175)</f>
        <v>00</v>
      </c>
      <c r="AQ3160" t="str">
        <f>CONCATENATE('Data Descriptive'!S3175,'Data Descriptive'!U3175)</f>
        <v>01</v>
      </c>
      <c r="AR3160" t="str">
        <f>CONCATENATE('Data Descriptive'!U3175,'Data Descriptive'!U3175)</f>
        <v>11</v>
      </c>
    </row>
    <row r="3161" spans="24:44">
      <c r="X3161" t="str">
        <f>CONCATENATE('Data Descriptive'!M3176,'Data Descriptive'!M3176)</f>
        <v>00</v>
      </c>
      <c r="Y3161" t="str">
        <f>CONCATENATE('Data Descriptive'!M3176,'Data Descriptive'!O3176)</f>
        <v>00</v>
      </c>
      <c r="Z3161" t="str">
        <f>CONCATENATE('Data Descriptive'!M3176,'Data Descriptive'!P3176)</f>
        <v>03</v>
      </c>
      <c r="AA3161" t="str">
        <f>CONCATENATE('Data Descriptive'!M3176,'Data Descriptive'!R3176)</f>
        <v>01</v>
      </c>
      <c r="AB3161" t="str">
        <f>CONCATENATE('Data Descriptive'!M3176,'Data Descriptive'!S3176)</f>
        <v>00</v>
      </c>
      <c r="AC3161" t="str">
        <f>CONCATENATE('Data Descriptive'!M3176,'Data Descriptive'!U3176)</f>
        <v>00</v>
      </c>
      <c r="AD3161" t="str">
        <f>CONCATENATE('Data Descriptive'!O3176,'Data Descriptive'!O3176)</f>
        <v>00</v>
      </c>
      <c r="AE3161" t="str">
        <f>CONCATENATE('Data Descriptive'!O3176,'Data Descriptive'!P3176)</f>
        <v>03</v>
      </c>
      <c r="AF3161" t="str">
        <f>CONCATENATE('Data Descriptive'!O3176,'Data Descriptive'!R3176)</f>
        <v>01</v>
      </c>
      <c r="AG3161" t="str">
        <f>CONCATENATE('Data Descriptive'!O3176,'Data Descriptive'!S3176)</f>
        <v>00</v>
      </c>
      <c r="AH3161" t="str">
        <f>CONCATENATE('Data Descriptive'!O3176,'Data Descriptive'!U3176)</f>
        <v>00</v>
      </c>
      <c r="AI3161" t="str">
        <f>CONCATENATE('Data Descriptive'!P3176,'Data Descriptive'!P3176)</f>
        <v>33</v>
      </c>
      <c r="AJ3161" t="str">
        <f>CONCATENATE('Data Descriptive'!P3176,'Data Descriptive'!R3176)</f>
        <v>31</v>
      </c>
      <c r="AK3161" t="str">
        <f>CONCATENATE('Data Descriptive'!P3176,'Data Descriptive'!S3176)</f>
        <v>30</v>
      </c>
      <c r="AL3161" t="str">
        <f>CONCATENATE('Data Descriptive'!P3176,'Data Descriptive'!U3176)</f>
        <v>30</v>
      </c>
      <c r="AM3161" t="str">
        <f>CONCATENATE('Data Descriptive'!R3176,'Data Descriptive'!R3176)</f>
        <v>11</v>
      </c>
      <c r="AN3161" t="str">
        <f>CONCATENATE('Data Descriptive'!R3176,'Data Descriptive'!S3176)</f>
        <v>10</v>
      </c>
      <c r="AO3161" t="str">
        <f>CONCATENATE('Data Descriptive'!R3176,'Data Descriptive'!U3176)</f>
        <v>10</v>
      </c>
      <c r="AP3161" t="str">
        <f>CONCATENATE('Data Descriptive'!S3176,'Data Descriptive'!S3176)</f>
        <v>00</v>
      </c>
      <c r="AQ3161" t="str">
        <f>CONCATENATE('Data Descriptive'!S3176,'Data Descriptive'!U3176)</f>
        <v>00</v>
      </c>
      <c r="AR3161" t="str">
        <f>CONCATENATE('Data Descriptive'!U3176,'Data Descriptive'!U3176)</f>
        <v>00</v>
      </c>
    </row>
    <row r="3162" spans="24:44">
      <c r="X3162" t="str">
        <f>CONCATENATE('Data Descriptive'!M3177,'Data Descriptive'!M3177)</f>
        <v>00</v>
      </c>
      <c r="Y3162" t="str">
        <f>CONCATENATE('Data Descriptive'!M3177,'Data Descriptive'!O3177)</f>
        <v>00</v>
      </c>
      <c r="Z3162" t="str">
        <f>CONCATENATE('Data Descriptive'!M3177,'Data Descriptive'!P3177)</f>
        <v>03</v>
      </c>
      <c r="AA3162" t="str">
        <f>CONCATENATE('Data Descriptive'!M3177,'Data Descriptive'!R3177)</f>
        <v>00</v>
      </c>
      <c r="AB3162" t="str">
        <f>CONCATENATE('Data Descriptive'!M3177,'Data Descriptive'!S3177)</f>
        <v>00</v>
      </c>
      <c r="AC3162" t="str">
        <f>CONCATENATE('Data Descriptive'!M3177,'Data Descriptive'!U3177)</f>
        <v>01</v>
      </c>
      <c r="AD3162" t="str">
        <f>CONCATENATE('Data Descriptive'!O3177,'Data Descriptive'!O3177)</f>
        <v>00</v>
      </c>
      <c r="AE3162" t="str">
        <f>CONCATENATE('Data Descriptive'!O3177,'Data Descriptive'!P3177)</f>
        <v>03</v>
      </c>
      <c r="AF3162" t="str">
        <f>CONCATENATE('Data Descriptive'!O3177,'Data Descriptive'!R3177)</f>
        <v>00</v>
      </c>
      <c r="AG3162" t="str">
        <f>CONCATENATE('Data Descriptive'!O3177,'Data Descriptive'!S3177)</f>
        <v>00</v>
      </c>
      <c r="AH3162" t="str">
        <f>CONCATENATE('Data Descriptive'!O3177,'Data Descriptive'!U3177)</f>
        <v>01</v>
      </c>
      <c r="AI3162" t="str">
        <f>CONCATENATE('Data Descriptive'!P3177,'Data Descriptive'!P3177)</f>
        <v>33</v>
      </c>
      <c r="AJ3162" t="str">
        <f>CONCATENATE('Data Descriptive'!P3177,'Data Descriptive'!R3177)</f>
        <v>30</v>
      </c>
      <c r="AK3162" t="str">
        <f>CONCATENATE('Data Descriptive'!P3177,'Data Descriptive'!S3177)</f>
        <v>30</v>
      </c>
      <c r="AL3162" t="str">
        <f>CONCATENATE('Data Descriptive'!P3177,'Data Descriptive'!U3177)</f>
        <v>31</v>
      </c>
      <c r="AM3162" t="str">
        <f>CONCATENATE('Data Descriptive'!R3177,'Data Descriptive'!R3177)</f>
        <v>00</v>
      </c>
      <c r="AN3162" t="str">
        <f>CONCATENATE('Data Descriptive'!R3177,'Data Descriptive'!S3177)</f>
        <v>00</v>
      </c>
      <c r="AO3162" t="str">
        <f>CONCATENATE('Data Descriptive'!R3177,'Data Descriptive'!U3177)</f>
        <v>01</v>
      </c>
      <c r="AP3162" t="str">
        <f>CONCATENATE('Data Descriptive'!S3177,'Data Descriptive'!S3177)</f>
        <v>00</v>
      </c>
      <c r="AQ3162" t="str">
        <f>CONCATENATE('Data Descriptive'!S3177,'Data Descriptive'!U3177)</f>
        <v>01</v>
      </c>
      <c r="AR3162" t="str">
        <f>CONCATENATE('Data Descriptive'!U3177,'Data Descriptive'!U3177)</f>
        <v>11</v>
      </c>
    </row>
    <row r="3163" spans="24:44">
      <c r="X3163" t="str">
        <f>CONCATENATE('Data Descriptive'!M3178,'Data Descriptive'!M3178)</f>
        <v>11</v>
      </c>
      <c r="Y3163" t="str">
        <f>CONCATENATE('Data Descriptive'!M3178,'Data Descriptive'!O3178)</f>
        <v>12</v>
      </c>
      <c r="Z3163" t="str">
        <f>CONCATENATE('Data Descriptive'!M3178,'Data Descriptive'!P3178)</f>
        <v>13</v>
      </c>
      <c r="AA3163" t="str">
        <f>CONCATENATE('Data Descriptive'!M3178,'Data Descriptive'!R3178)</f>
        <v>11</v>
      </c>
      <c r="AB3163" t="str">
        <f>CONCATENATE('Data Descriptive'!M3178,'Data Descriptive'!S3178)</f>
        <v>10</v>
      </c>
      <c r="AC3163" t="str">
        <f>CONCATENATE('Data Descriptive'!M3178,'Data Descriptive'!U3178)</f>
        <v>11</v>
      </c>
      <c r="AD3163" t="str">
        <f>CONCATENATE('Data Descriptive'!O3178,'Data Descriptive'!O3178)</f>
        <v>22</v>
      </c>
      <c r="AE3163" t="str">
        <f>CONCATENATE('Data Descriptive'!O3178,'Data Descriptive'!P3178)</f>
        <v>23</v>
      </c>
      <c r="AF3163" t="str">
        <f>CONCATENATE('Data Descriptive'!O3178,'Data Descriptive'!R3178)</f>
        <v>21</v>
      </c>
      <c r="AG3163" t="str">
        <f>CONCATENATE('Data Descriptive'!O3178,'Data Descriptive'!S3178)</f>
        <v>20</v>
      </c>
      <c r="AH3163" t="str">
        <f>CONCATENATE('Data Descriptive'!O3178,'Data Descriptive'!U3178)</f>
        <v>21</v>
      </c>
      <c r="AI3163" t="str">
        <f>CONCATENATE('Data Descriptive'!P3178,'Data Descriptive'!P3178)</f>
        <v>33</v>
      </c>
      <c r="AJ3163" t="str">
        <f>CONCATENATE('Data Descriptive'!P3178,'Data Descriptive'!R3178)</f>
        <v>31</v>
      </c>
      <c r="AK3163" t="str">
        <f>CONCATENATE('Data Descriptive'!P3178,'Data Descriptive'!S3178)</f>
        <v>30</v>
      </c>
      <c r="AL3163" t="str">
        <f>CONCATENATE('Data Descriptive'!P3178,'Data Descriptive'!U3178)</f>
        <v>31</v>
      </c>
      <c r="AM3163" t="str">
        <f>CONCATENATE('Data Descriptive'!R3178,'Data Descriptive'!R3178)</f>
        <v>11</v>
      </c>
      <c r="AN3163" t="str">
        <f>CONCATENATE('Data Descriptive'!R3178,'Data Descriptive'!S3178)</f>
        <v>10</v>
      </c>
      <c r="AO3163" t="str">
        <f>CONCATENATE('Data Descriptive'!R3178,'Data Descriptive'!U3178)</f>
        <v>11</v>
      </c>
      <c r="AP3163" t="str">
        <f>CONCATENATE('Data Descriptive'!S3178,'Data Descriptive'!S3178)</f>
        <v>00</v>
      </c>
      <c r="AQ3163" t="str">
        <f>CONCATENATE('Data Descriptive'!S3178,'Data Descriptive'!U3178)</f>
        <v>01</v>
      </c>
      <c r="AR3163" t="str">
        <f>CONCATENATE('Data Descriptive'!U3178,'Data Descriptive'!U3178)</f>
        <v>11</v>
      </c>
    </row>
    <row r="3164" spans="24:44">
      <c r="X3164" t="str">
        <f>CONCATENATE('Data Descriptive'!M3179,'Data Descriptive'!M3179)</f>
        <v>00</v>
      </c>
      <c r="Y3164" t="str">
        <f>CONCATENATE('Data Descriptive'!M3179,'Data Descriptive'!O3179)</f>
        <v>00</v>
      </c>
      <c r="Z3164" t="str">
        <f>CONCATENATE('Data Descriptive'!M3179,'Data Descriptive'!P3179)</f>
        <v>03</v>
      </c>
      <c r="AA3164" t="str">
        <f>CONCATENATE('Data Descriptive'!M3179,'Data Descriptive'!R3179)</f>
        <v>01</v>
      </c>
      <c r="AB3164" t="str">
        <f>CONCATENATE('Data Descriptive'!M3179,'Data Descriptive'!S3179)</f>
        <v>01</v>
      </c>
      <c r="AC3164" t="str">
        <f>CONCATENATE('Data Descriptive'!M3179,'Data Descriptive'!U3179)</f>
        <v>00</v>
      </c>
      <c r="AD3164" t="str">
        <f>CONCATENATE('Data Descriptive'!O3179,'Data Descriptive'!O3179)</f>
        <v>00</v>
      </c>
      <c r="AE3164" t="str">
        <f>CONCATENATE('Data Descriptive'!O3179,'Data Descriptive'!P3179)</f>
        <v>03</v>
      </c>
      <c r="AF3164" t="str">
        <f>CONCATENATE('Data Descriptive'!O3179,'Data Descriptive'!R3179)</f>
        <v>01</v>
      </c>
      <c r="AG3164" t="str">
        <f>CONCATENATE('Data Descriptive'!O3179,'Data Descriptive'!S3179)</f>
        <v>01</v>
      </c>
      <c r="AH3164" t="str">
        <f>CONCATENATE('Data Descriptive'!O3179,'Data Descriptive'!U3179)</f>
        <v>00</v>
      </c>
      <c r="AI3164" t="str">
        <f>CONCATENATE('Data Descriptive'!P3179,'Data Descriptive'!P3179)</f>
        <v>33</v>
      </c>
      <c r="AJ3164" t="str">
        <f>CONCATENATE('Data Descriptive'!P3179,'Data Descriptive'!R3179)</f>
        <v>31</v>
      </c>
      <c r="AK3164" t="str">
        <f>CONCATENATE('Data Descriptive'!P3179,'Data Descriptive'!S3179)</f>
        <v>31</v>
      </c>
      <c r="AL3164" t="str">
        <f>CONCATENATE('Data Descriptive'!P3179,'Data Descriptive'!U3179)</f>
        <v>30</v>
      </c>
      <c r="AM3164" t="str">
        <f>CONCATENATE('Data Descriptive'!R3179,'Data Descriptive'!R3179)</f>
        <v>11</v>
      </c>
      <c r="AN3164" t="str">
        <f>CONCATENATE('Data Descriptive'!R3179,'Data Descriptive'!S3179)</f>
        <v>11</v>
      </c>
      <c r="AO3164" t="str">
        <f>CONCATENATE('Data Descriptive'!R3179,'Data Descriptive'!U3179)</f>
        <v>10</v>
      </c>
      <c r="AP3164" t="str">
        <f>CONCATENATE('Data Descriptive'!S3179,'Data Descriptive'!S3179)</f>
        <v>11</v>
      </c>
      <c r="AQ3164" t="str">
        <f>CONCATENATE('Data Descriptive'!S3179,'Data Descriptive'!U3179)</f>
        <v>10</v>
      </c>
      <c r="AR3164" t="str">
        <f>CONCATENATE('Data Descriptive'!U3179,'Data Descriptive'!U3179)</f>
        <v>00</v>
      </c>
    </row>
    <row r="3165" spans="24:44">
      <c r="X3165" t="str">
        <f>CONCATENATE('Data Descriptive'!M3180,'Data Descriptive'!M3180)</f>
        <v>11</v>
      </c>
      <c r="Y3165" t="str">
        <f>CONCATENATE('Data Descriptive'!M3180,'Data Descriptive'!O3180)</f>
        <v>11</v>
      </c>
      <c r="Z3165" t="str">
        <f>CONCATENATE('Data Descriptive'!M3180,'Data Descriptive'!P3180)</f>
        <v>13</v>
      </c>
      <c r="AA3165" t="str">
        <f>CONCATENATE('Data Descriptive'!M3180,'Data Descriptive'!R3180)</f>
        <v>11</v>
      </c>
      <c r="AB3165" t="str">
        <f>CONCATENATE('Data Descriptive'!M3180,'Data Descriptive'!S3180)</f>
        <v>10</v>
      </c>
      <c r="AC3165" t="str">
        <f>CONCATENATE('Data Descriptive'!M3180,'Data Descriptive'!U3180)</f>
        <v>10</v>
      </c>
      <c r="AD3165" t="str">
        <f>CONCATENATE('Data Descriptive'!O3180,'Data Descriptive'!O3180)</f>
        <v>11</v>
      </c>
      <c r="AE3165" t="str">
        <f>CONCATENATE('Data Descriptive'!O3180,'Data Descriptive'!P3180)</f>
        <v>13</v>
      </c>
      <c r="AF3165" t="str">
        <f>CONCATENATE('Data Descriptive'!O3180,'Data Descriptive'!R3180)</f>
        <v>11</v>
      </c>
      <c r="AG3165" t="str">
        <f>CONCATENATE('Data Descriptive'!O3180,'Data Descriptive'!S3180)</f>
        <v>10</v>
      </c>
      <c r="AH3165" t="str">
        <f>CONCATENATE('Data Descriptive'!O3180,'Data Descriptive'!U3180)</f>
        <v>10</v>
      </c>
      <c r="AI3165" t="str">
        <f>CONCATENATE('Data Descriptive'!P3180,'Data Descriptive'!P3180)</f>
        <v>33</v>
      </c>
      <c r="AJ3165" t="str">
        <f>CONCATENATE('Data Descriptive'!P3180,'Data Descriptive'!R3180)</f>
        <v>31</v>
      </c>
      <c r="AK3165" t="str">
        <f>CONCATENATE('Data Descriptive'!P3180,'Data Descriptive'!S3180)</f>
        <v>30</v>
      </c>
      <c r="AL3165" t="str">
        <f>CONCATENATE('Data Descriptive'!P3180,'Data Descriptive'!U3180)</f>
        <v>30</v>
      </c>
      <c r="AM3165" t="str">
        <f>CONCATENATE('Data Descriptive'!R3180,'Data Descriptive'!R3180)</f>
        <v>11</v>
      </c>
      <c r="AN3165" t="str">
        <f>CONCATENATE('Data Descriptive'!R3180,'Data Descriptive'!S3180)</f>
        <v>10</v>
      </c>
      <c r="AO3165" t="str">
        <f>CONCATENATE('Data Descriptive'!R3180,'Data Descriptive'!U3180)</f>
        <v>10</v>
      </c>
      <c r="AP3165" t="str">
        <f>CONCATENATE('Data Descriptive'!S3180,'Data Descriptive'!S3180)</f>
        <v>00</v>
      </c>
      <c r="AQ3165" t="str">
        <f>CONCATENATE('Data Descriptive'!S3180,'Data Descriptive'!U3180)</f>
        <v>00</v>
      </c>
      <c r="AR3165" t="str">
        <f>CONCATENATE('Data Descriptive'!U3180,'Data Descriptive'!U3180)</f>
        <v>00</v>
      </c>
    </row>
    <row r="3166" spans="24:44">
      <c r="X3166" t="str">
        <f>CONCATENATE('Data Descriptive'!M3181,'Data Descriptive'!M3181)</f>
        <v>00</v>
      </c>
      <c r="Y3166" t="str">
        <f>CONCATENATE('Data Descriptive'!M3181,'Data Descriptive'!O3181)</f>
        <v>02</v>
      </c>
      <c r="Z3166" t="str">
        <f>CONCATENATE('Data Descriptive'!M3181,'Data Descriptive'!P3181)</f>
        <v>03</v>
      </c>
      <c r="AA3166" t="str">
        <f>CONCATENATE('Data Descriptive'!M3181,'Data Descriptive'!R3181)</f>
        <v>01</v>
      </c>
      <c r="AB3166" t="str">
        <f>CONCATENATE('Data Descriptive'!M3181,'Data Descriptive'!S3181)</f>
        <v>00</v>
      </c>
      <c r="AC3166" t="str">
        <f>CONCATENATE('Data Descriptive'!M3181,'Data Descriptive'!U3181)</f>
        <v>00</v>
      </c>
      <c r="AD3166" t="str">
        <f>CONCATENATE('Data Descriptive'!O3181,'Data Descriptive'!O3181)</f>
        <v>22</v>
      </c>
      <c r="AE3166" t="str">
        <f>CONCATENATE('Data Descriptive'!O3181,'Data Descriptive'!P3181)</f>
        <v>23</v>
      </c>
      <c r="AF3166" t="str">
        <f>CONCATENATE('Data Descriptive'!O3181,'Data Descriptive'!R3181)</f>
        <v>21</v>
      </c>
      <c r="AG3166" t="str">
        <f>CONCATENATE('Data Descriptive'!O3181,'Data Descriptive'!S3181)</f>
        <v>20</v>
      </c>
      <c r="AH3166" t="str">
        <f>CONCATENATE('Data Descriptive'!O3181,'Data Descriptive'!U3181)</f>
        <v>20</v>
      </c>
      <c r="AI3166" t="str">
        <f>CONCATENATE('Data Descriptive'!P3181,'Data Descriptive'!P3181)</f>
        <v>33</v>
      </c>
      <c r="AJ3166" t="str">
        <f>CONCATENATE('Data Descriptive'!P3181,'Data Descriptive'!R3181)</f>
        <v>31</v>
      </c>
      <c r="AK3166" t="str">
        <f>CONCATENATE('Data Descriptive'!P3181,'Data Descriptive'!S3181)</f>
        <v>30</v>
      </c>
      <c r="AL3166" t="str">
        <f>CONCATENATE('Data Descriptive'!P3181,'Data Descriptive'!U3181)</f>
        <v>30</v>
      </c>
      <c r="AM3166" t="str">
        <f>CONCATENATE('Data Descriptive'!R3181,'Data Descriptive'!R3181)</f>
        <v>11</v>
      </c>
      <c r="AN3166" t="str">
        <f>CONCATENATE('Data Descriptive'!R3181,'Data Descriptive'!S3181)</f>
        <v>10</v>
      </c>
      <c r="AO3166" t="str">
        <f>CONCATENATE('Data Descriptive'!R3181,'Data Descriptive'!U3181)</f>
        <v>10</v>
      </c>
      <c r="AP3166" t="str">
        <f>CONCATENATE('Data Descriptive'!S3181,'Data Descriptive'!S3181)</f>
        <v>00</v>
      </c>
      <c r="AQ3166" t="str">
        <f>CONCATENATE('Data Descriptive'!S3181,'Data Descriptive'!U3181)</f>
        <v>00</v>
      </c>
      <c r="AR3166" t="str">
        <f>CONCATENATE('Data Descriptive'!U3181,'Data Descriptive'!U3181)</f>
        <v>00</v>
      </c>
    </row>
    <row r="3167" spans="24:44">
      <c r="X3167" t="str">
        <f>CONCATENATE('Data Descriptive'!M3182,'Data Descriptive'!M3182)</f>
        <v>00</v>
      </c>
      <c r="Y3167" t="str">
        <f>CONCATENATE('Data Descriptive'!M3182,'Data Descriptive'!O3182)</f>
        <v>00</v>
      </c>
      <c r="Z3167" t="str">
        <f>CONCATENATE('Data Descriptive'!M3182,'Data Descriptive'!P3182)</f>
        <v>01</v>
      </c>
      <c r="AA3167" t="str">
        <f>CONCATENATE('Data Descriptive'!M3182,'Data Descriptive'!R3182)</f>
        <v>01</v>
      </c>
      <c r="AB3167" t="str">
        <f>CONCATENATE('Data Descriptive'!M3182,'Data Descriptive'!S3182)</f>
        <v>00</v>
      </c>
      <c r="AC3167" t="str">
        <f>CONCATENATE('Data Descriptive'!M3182,'Data Descriptive'!U3182)</f>
        <v>00</v>
      </c>
      <c r="AD3167" t="str">
        <f>CONCATENATE('Data Descriptive'!O3182,'Data Descriptive'!O3182)</f>
        <v>00</v>
      </c>
      <c r="AE3167" t="str">
        <f>CONCATENATE('Data Descriptive'!O3182,'Data Descriptive'!P3182)</f>
        <v>01</v>
      </c>
      <c r="AF3167" t="str">
        <f>CONCATENATE('Data Descriptive'!O3182,'Data Descriptive'!R3182)</f>
        <v>01</v>
      </c>
      <c r="AG3167" t="str">
        <f>CONCATENATE('Data Descriptive'!O3182,'Data Descriptive'!S3182)</f>
        <v>00</v>
      </c>
      <c r="AH3167" t="str">
        <f>CONCATENATE('Data Descriptive'!O3182,'Data Descriptive'!U3182)</f>
        <v>00</v>
      </c>
      <c r="AI3167" t="str">
        <f>CONCATENATE('Data Descriptive'!P3182,'Data Descriptive'!P3182)</f>
        <v>11</v>
      </c>
      <c r="AJ3167" t="str">
        <f>CONCATENATE('Data Descriptive'!P3182,'Data Descriptive'!R3182)</f>
        <v>11</v>
      </c>
      <c r="AK3167" t="str">
        <f>CONCATENATE('Data Descriptive'!P3182,'Data Descriptive'!S3182)</f>
        <v>10</v>
      </c>
      <c r="AL3167" t="str">
        <f>CONCATENATE('Data Descriptive'!P3182,'Data Descriptive'!U3182)</f>
        <v>10</v>
      </c>
      <c r="AM3167" t="str">
        <f>CONCATENATE('Data Descriptive'!R3182,'Data Descriptive'!R3182)</f>
        <v>11</v>
      </c>
      <c r="AN3167" t="str">
        <f>CONCATENATE('Data Descriptive'!R3182,'Data Descriptive'!S3182)</f>
        <v>10</v>
      </c>
      <c r="AO3167" t="str">
        <f>CONCATENATE('Data Descriptive'!R3182,'Data Descriptive'!U3182)</f>
        <v>10</v>
      </c>
      <c r="AP3167" t="str">
        <f>CONCATENATE('Data Descriptive'!S3182,'Data Descriptive'!S3182)</f>
        <v>00</v>
      </c>
      <c r="AQ3167" t="str">
        <f>CONCATENATE('Data Descriptive'!S3182,'Data Descriptive'!U3182)</f>
        <v>00</v>
      </c>
      <c r="AR3167" t="str">
        <f>CONCATENATE('Data Descriptive'!U3182,'Data Descriptive'!U3182)</f>
        <v>00</v>
      </c>
    </row>
    <row r="3168" spans="24:44">
      <c r="X3168" t="str">
        <f>CONCATENATE('Data Descriptive'!M3183,'Data Descriptive'!M3183)</f>
        <v>00</v>
      </c>
      <c r="Y3168" t="str">
        <f>CONCATENATE('Data Descriptive'!M3183,'Data Descriptive'!O3183)</f>
        <v>02</v>
      </c>
      <c r="Z3168" t="str">
        <f>CONCATENATE('Data Descriptive'!M3183,'Data Descriptive'!P3183)</f>
        <v>02</v>
      </c>
      <c r="AA3168" t="str">
        <f>CONCATENATE('Data Descriptive'!M3183,'Data Descriptive'!R3183)</f>
        <v>00</v>
      </c>
      <c r="AB3168" t="str">
        <f>CONCATENATE('Data Descriptive'!M3183,'Data Descriptive'!S3183)</f>
        <v>00</v>
      </c>
      <c r="AC3168" t="str">
        <f>CONCATENATE('Data Descriptive'!M3183,'Data Descriptive'!U3183)</f>
        <v>01</v>
      </c>
      <c r="AD3168" t="str">
        <f>CONCATENATE('Data Descriptive'!O3183,'Data Descriptive'!O3183)</f>
        <v>22</v>
      </c>
      <c r="AE3168" t="str">
        <f>CONCATENATE('Data Descriptive'!O3183,'Data Descriptive'!P3183)</f>
        <v>22</v>
      </c>
      <c r="AF3168" t="str">
        <f>CONCATENATE('Data Descriptive'!O3183,'Data Descriptive'!R3183)</f>
        <v>20</v>
      </c>
      <c r="AG3168" t="str">
        <f>CONCATENATE('Data Descriptive'!O3183,'Data Descriptive'!S3183)</f>
        <v>20</v>
      </c>
      <c r="AH3168" t="str">
        <f>CONCATENATE('Data Descriptive'!O3183,'Data Descriptive'!U3183)</f>
        <v>21</v>
      </c>
      <c r="AI3168" t="str">
        <f>CONCATENATE('Data Descriptive'!P3183,'Data Descriptive'!P3183)</f>
        <v>22</v>
      </c>
      <c r="AJ3168" t="str">
        <f>CONCATENATE('Data Descriptive'!P3183,'Data Descriptive'!R3183)</f>
        <v>20</v>
      </c>
      <c r="AK3168" t="str">
        <f>CONCATENATE('Data Descriptive'!P3183,'Data Descriptive'!S3183)</f>
        <v>20</v>
      </c>
      <c r="AL3168" t="str">
        <f>CONCATENATE('Data Descriptive'!P3183,'Data Descriptive'!U3183)</f>
        <v>21</v>
      </c>
      <c r="AM3168" t="str">
        <f>CONCATENATE('Data Descriptive'!R3183,'Data Descriptive'!R3183)</f>
        <v>00</v>
      </c>
      <c r="AN3168" t="str">
        <f>CONCATENATE('Data Descriptive'!R3183,'Data Descriptive'!S3183)</f>
        <v>00</v>
      </c>
      <c r="AO3168" t="str">
        <f>CONCATENATE('Data Descriptive'!R3183,'Data Descriptive'!U3183)</f>
        <v>01</v>
      </c>
      <c r="AP3168" t="str">
        <f>CONCATENATE('Data Descriptive'!S3183,'Data Descriptive'!S3183)</f>
        <v>00</v>
      </c>
      <c r="AQ3168" t="str">
        <f>CONCATENATE('Data Descriptive'!S3183,'Data Descriptive'!U3183)</f>
        <v>01</v>
      </c>
      <c r="AR3168" t="str">
        <f>CONCATENATE('Data Descriptive'!U3183,'Data Descriptive'!U3183)</f>
        <v>11</v>
      </c>
    </row>
    <row r="3169" spans="24:44">
      <c r="X3169" t="str">
        <f>CONCATENATE('Data Descriptive'!M3184,'Data Descriptive'!M3184)</f>
        <v>00</v>
      </c>
      <c r="Y3169" t="str">
        <f>CONCATENATE('Data Descriptive'!M3184,'Data Descriptive'!O3184)</f>
        <v>00</v>
      </c>
      <c r="Z3169" t="str">
        <f>CONCATENATE('Data Descriptive'!M3184,'Data Descriptive'!P3184)</f>
        <v>03</v>
      </c>
      <c r="AA3169" t="str">
        <f>CONCATENATE('Data Descriptive'!M3184,'Data Descriptive'!R3184)</f>
        <v>01</v>
      </c>
      <c r="AB3169" t="str">
        <f>CONCATENATE('Data Descriptive'!M3184,'Data Descriptive'!S3184)</f>
        <v>00</v>
      </c>
      <c r="AC3169" t="str">
        <f>CONCATENATE('Data Descriptive'!M3184,'Data Descriptive'!U3184)</f>
        <v>01</v>
      </c>
      <c r="AD3169" t="str">
        <f>CONCATENATE('Data Descriptive'!O3184,'Data Descriptive'!O3184)</f>
        <v>00</v>
      </c>
      <c r="AE3169" t="str">
        <f>CONCATENATE('Data Descriptive'!O3184,'Data Descriptive'!P3184)</f>
        <v>03</v>
      </c>
      <c r="AF3169" t="str">
        <f>CONCATENATE('Data Descriptive'!O3184,'Data Descriptive'!R3184)</f>
        <v>01</v>
      </c>
      <c r="AG3169" t="str">
        <f>CONCATENATE('Data Descriptive'!O3184,'Data Descriptive'!S3184)</f>
        <v>00</v>
      </c>
      <c r="AH3169" t="str">
        <f>CONCATENATE('Data Descriptive'!O3184,'Data Descriptive'!U3184)</f>
        <v>01</v>
      </c>
      <c r="AI3169" t="str">
        <f>CONCATENATE('Data Descriptive'!P3184,'Data Descriptive'!P3184)</f>
        <v>33</v>
      </c>
      <c r="AJ3169" t="str">
        <f>CONCATENATE('Data Descriptive'!P3184,'Data Descriptive'!R3184)</f>
        <v>31</v>
      </c>
      <c r="AK3169" t="str">
        <f>CONCATENATE('Data Descriptive'!P3184,'Data Descriptive'!S3184)</f>
        <v>30</v>
      </c>
      <c r="AL3169" t="str">
        <f>CONCATENATE('Data Descriptive'!P3184,'Data Descriptive'!U3184)</f>
        <v>31</v>
      </c>
      <c r="AM3169" t="str">
        <f>CONCATENATE('Data Descriptive'!R3184,'Data Descriptive'!R3184)</f>
        <v>11</v>
      </c>
      <c r="AN3169" t="str">
        <f>CONCATENATE('Data Descriptive'!R3184,'Data Descriptive'!S3184)</f>
        <v>10</v>
      </c>
      <c r="AO3169" t="str">
        <f>CONCATENATE('Data Descriptive'!R3184,'Data Descriptive'!U3184)</f>
        <v>11</v>
      </c>
      <c r="AP3169" t="str">
        <f>CONCATENATE('Data Descriptive'!S3184,'Data Descriptive'!S3184)</f>
        <v>00</v>
      </c>
      <c r="AQ3169" t="str">
        <f>CONCATENATE('Data Descriptive'!S3184,'Data Descriptive'!U3184)</f>
        <v>01</v>
      </c>
      <c r="AR3169" t="str">
        <f>CONCATENATE('Data Descriptive'!U3184,'Data Descriptive'!U3184)</f>
        <v>11</v>
      </c>
    </row>
    <row r="3170" spans="24:44">
      <c r="X3170" t="str">
        <f>CONCATENATE('Data Descriptive'!M3185,'Data Descriptive'!M3185)</f>
        <v>00</v>
      </c>
      <c r="Y3170" t="str">
        <f>CONCATENATE('Data Descriptive'!M3185,'Data Descriptive'!O3185)</f>
        <v>01</v>
      </c>
      <c r="Z3170" t="str">
        <f>CONCATENATE('Data Descriptive'!M3185,'Data Descriptive'!P3185)</f>
        <v>03</v>
      </c>
      <c r="AA3170" t="str">
        <f>CONCATENATE('Data Descriptive'!M3185,'Data Descriptive'!R3185)</f>
        <v>00</v>
      </c>
      <c r="AB3170" t="str">
        <f>CONCATENATE('Data Descriptive'!M3185,'Data Descriptive'!S3185)</f>
        <v>00</v>
      </c>
      <c r="AC3170" t="str">
        <f>CONCATENATE('Data Descriptive'!M3185,'Data Descriptive'!U3185)</f>
        <v>01</v>
      </c>
      <c r="AD3170" t="str">
        <f>CONCATENATE('Data Descriptive'!O3185,'Data Descriptive'!O3185)</f>
        <v>11</v>
      </c>
      <c r="AE3170" t="str">
        <f>CONCATENATE('Data Descriptive'!O3185,'Data Descriptive'!P3185)</f>
        <v>13</v>
      </c>
      <c r="AF3170" t="str">
        <f>CONCATENATE('Data Descriptive'!O3185,'Data Descriptive'!R3185)</f>
        <v>10</v>
      </c>
      <c r="AG3170" t="str">
        <f>CONCATENATE('Data Descriptive'!O3185,'Data Descriptive'!S3185)</f>
        <v>10</v>
      </c>
      <c r="AH3170" t="str">
        <f>CONCATENATE('Data Descriptive'!O3185,'Data Descriptive'!U3185)</f>
        <v>11</v>
      </c>
      <c r="AI3170" t="str">
        <f>CONCATENATE('Data Descriptive'!P3185,'Data Descriptive'!P3185)</f>
        <v>33</v>
      </c>
      <c r="AJ3170" t="str">
        <f>CONCATENATE('Data Descriptive'!P3185,'Data Descriptive'!R3185)</f>
        <v>30</v>
      </c>
      <c r="AK3170" t="str">
        <f>CONCATENATE('Data Descriptive'!P3185,'Data Descriptive'!S3185)</f>
        <v>30</v>
      </c>
      <c r="AL3170" t="str">
        <f>CONCATENATE('Data Descriptive'!P3185,'Data Descriptive'!U3185)</f>
        <v>31</v>
      </c>
      <c r="AM3170" t="str">
        <f>CONCATENATE('Data Descriptive'!R3185,'Data Descriptive'!R3185)</f>
        <v>00</v>
      </c>
      <c r="AN3170" t="str">
        <f>CONCATENATE('Data Descriptive'!R3185,'Data Descriptive'!S3185)</f>
        <v>00</v>
      </c>
      <c r="AO3170" t="str">
        <f>CONCATENATE('Data Descriptive'!R3185,'Data Descriptive'!U3185)</f>
        <v>01</v>
      </c>
      <c r="AP3170" t="str">
        <f>CONCATENATE('Data Descriptive'!S3185,'Data Descriptive'!S3185)</f>
        <v>00</v>
      </c>
      <c r="AQ3170" t="str">
        <f>CONCATENATE('Data Descriptive'!S3185,'Data Descriptive'!U3185)</f>
        <v>01</v>
      </c>
      <c r="AR3170" t="str">
        <f>CONCATENATE('Data Descriptive'!U3185,'Data Descriptive'!U3185)</f>
        <v>11</v>
      </c>
    </row>
    <row r="3171" spans="24:44">
      <c r="X3171" t="str">
        <f>CONCATENATE('Data Descriptive'!M3186,'Data Descriptive'!M3186)</f>
        <v>00</v>
      </c>
      <c r="Y3171" t="str">
        <f>CONCATENATE('Data Descriptive'!M3186,'Data Descriptive'!O3186)</f>
        <v>02</v>
      </c>
      <c r="Z3171" t="str">
        <f>CONCATENATE('Data Descriptive'!M3186,'Data Descriptive'!P3186)</f>
        <v>03</v>
      </c>
      <c r="AA3171" t="str">
        <f>CONCATENATE('Data Descriptive'!M3186,'Data Descriptive'!R3186)</f>
        <v>01</v>
      </c>
      <c r="AB3171" t="str">
        <f>CONCATENATE('Data Descriptive'!M3186,'Data Descriptive'!S3186)</f>
        <v>00</v>
      </c>
      <c r="AC3171" t="str">
        <f>CONCATENATE('Data Descriptive'!M3186,'Data Descriptive'!U3186)</f>
        <v>00</v>
      </c>
      <c r="AD3171" t="str">
        <f>CONCATENATE('Data Descriptive'!O3186,'Data Descriptive'!O3186)</f>
        <v>22</v>
      </c>
      <c r="AE3171" t="str">
        <f>CONCATENATE('Data Descriptive'!O3186,'Data Descriptive'!P3186)</f>
        <v>23</v>
      </c>
      <c r="AF3171" t="str">
        <f>CONCATENATE('Data Descriptive'!O3186,'Data Descriptive'!R3186)</f>
        <v>21</v>
      </c>
      <c r="AG3171" t="str">
        <f>CONCATENATE('Data Descriptive'!O3186,'Data Descriptive'!S3186)</f>
        <v>20</v>
      </c>
      <c r="AH3171" t="str">
        <f>CONCATENATE('Data Descriptive'!O3186,'Data Descriptive'!U3186)</f>
        <v>20</v>
      </c>
      <c r="AI3171" t="str">
        <f>CONCATENATE('Data Descriptive'!P3186,'Data Descriptive'!P3186)</f>
        <v>33</v>
      </c>
      <c r="AJ3171" t="str">
        <f>CONCATENATE('Data Descriptive'!P3186,'Data Descriptive'!R3186)</f>
        <v>31</v>
      </c>
      <c r="AK3171" t="str">
        <f>CONCATENATE('Data Descriptive'!P3186,'Data Descriptive'!S3186)</f>
        <v>30</v>
      </c>
      <c r="AL3171" t="str">
        <f>CONCATENATE('Data Descriptive'!P3186,'Data Descriptive'!U3186)</f>
        <v>30</v>
      </c>
      <c r="AM3171" t="str">
        <f>CONCATENATE('Data Descriptive'!R3186,'Data Descriptive'!R3186)</f>
        <v>11</v>
      </c>
      <c r="AN3171" t="str">
        <f>CONCATENATE('Data Descriptive'!R3186,'Data Descriptive'!S3186)</f>
        <v>10</v>
      </c>
      <c r="AO3171" t="str">
        <f>CONCATENATE('Data Descriptive'!R3186,'Data Descriptive'!U3186)</f>
        <v>10</v>
      </c>
      <c r="AP3171" t="str">
        <f>CONCATENATE('Data Descriptive'!S3186,'Data Descriptive'!S3186)</f>
        <v>00</v>
      </c>
      <c r="AQ3171" t="str">
        <f>CONCATENATE('Data Descriptive'!S3186,'Data Descriptive'!U3186)</f>
        <v>00</v>
      </c>
      <c r="AR3171" t="str">
        <f>CONCATENATE('Data Descriptive'!U3186,'Data Descriptive'!U3186)</f>
        <v>00</v>
      </c>
    </row>
    <row r="3172" spans="24:44">
      <c r="X3172" t="str">
        <f>CONCATENATE('Data Descriptive'!M3187,'Data Descriptive'!M3187)</f>
        <v>00</v>
      </c>
      <c r="Y3172" t="str">
        <f>CONCATENATE('Data Descriptive'!M3187,'Data Descriptive'!O3187)</f>
        <v>00</v>
      </c>
      <c r="Z3172" t="str">
        <f>CONCATENATE('Data Descriptive'!M3187,'Data Descriptive'!P3187)</f>
        <v>03</v>
      </c>
      <c r="AA3172" t="str">
        <f>CONCATENATE('Data Descriptive'!M3187,'Data Descriptive'!R3187)</f>
        <v>00</v>
      </c>
      <c r="AB3172" t="str">
        <f>CONCATENATE('Data Descriptive'!M3187,'Data Descriptive'!S3187)</f>
        <v>00</v>
      </c>
      <c r="AC3172" t="str">
        <f>CONCATENATE('Data Descriptive'!M3187,'Data Descriptive'!U3187)</f>
        <v>00</v>
      </c>
      <c r="AD3172" t="str">
        <f>CONCATENATE('Data Descriptive'!O3187,'Data Descriptive'!O3187)</f>
        <v>00</v>
      </c>
      <c r="AE3172" t="str">
        <f>CONCATENATE('Data Descriptive'!O3187,'Data Descriptive'!P3187)</f>
        <v>03</v>
      </c>
      <c r="AF3172" t="str">
        <f>CONCATENATE('Data Descriptive'!O3187,'Data Descriptive'!R3187)</f>
        <v>00</v>
      </c>
      <c r="AG3172" t="str">
        <f>CONCATENATE('Data Descriptive'!O3187,'Data Descriptive'!S3187)</f>
        <v>00</v>
      </c>
      <c r="AH3172" t="str">
        <f>CONCATENATE('Data Descriptive'!O3187,'Data Descriptive'!U3187)</f>
        <v>00</v>
      </c>
      <c r="AI3172" t="str">
        <f>CONCATENATE('Data Descriptive'!P3187,'Data Descriptive'!P3187)</f>
        <v>33</v>
      </c>
      <c r="AJ3172" t="str">
        <f>CONCATENATE('Data Descriptive'!P3187,'Data Descriptive'!R3187)</f>
        <v>30</v>
      </c>
      <c r="AK3172" t="str">
        <f>CONCATENATE('Data Descriptive'!P3187,'Data Descriptive'!S3187)</f>
        <v>30</v>
      </c>
      <c r="AL3172" t="str">
        <f>CONCATENATE('Data Descriptive'!P3187,'Data Descriptive'!U3187)</f>
        <v>30</v>
      </c>
      <c r="AM3172" t="str">
        <f>CONCATENATE('Data Descriptive'!R3187,'Data Descriptive'!R3187)</f>
        <v>00</v>
      </c>
      <c r="AN3172" t="str">
        <f>CONCATENATE('Data Descriptive'!R3187,'Data Descriptive'!S3187)</f>
        <v>00</v>
      </c>
      <c r="AO3172" t="str">
        <f>CONCATENATE('Data Descriptive'!R3187,'Data Descriptive'!U3187)</f>
        <v>00</v>
      </c>
      <c r="AP3172" t="str">
        <f>CONCATENATE('Data Descriptive'!S3187,'Data Descriptive'!S3187)</f>
        <v>00</v>
      </c>
      <c r="AQ3172" t="str">
        <f>CONCATENATE('Data Descriptive'!S3187,'Data Descriptive'!U3187)</f>
        <v>00</v>
      </c>
      <c r="AR3172" t="str">
        <f>CONCATENATE('Data Descriptive'!U3187,'Data Descriptive'!U3187)</f>
        <v>00</v>
      </c>
    </row>
    <row r="3173" spans="24:44">
      <c r="X3173" t="str">
        <f>CONCATENATE('Data Descriptive'!M3188,'Data Descriptive'!M3188)</f>
        <v>00</v>
      </c>
      <c r="Y3173" t="str">
        <f>CONCATENATE('Data Descriptive'!M3188,'Data Descriptive'!O3188)</f>
        <v>00</v>
      </c>
      <c r="Z3173" t="str">
        <f>CONCATENATE('Data Descriptive'!M3188,'Data Descriptive'!P3188)</f>
        <v>03</v>
      </c>
      <c r="AA3173" t="str">
        <f>CONCATENATE('Data Descriptive'!M3188,'Data Descriptive'!R3188)</f>
        <v>00</v>
      </c>
      <c r="AB3173" t="str">
        <f>CONCATENATE('Data Descriptive'!M3188,'Data Descriptive'!S3188)</f>
        <v>00</v>
      </c>
      <c r="AC3173" t="str">
        <f>CONCATENATE('Data Descriptive'!M3188,'Data Descriptive'!U3188)</f>
        <v>00</v>
      </c>
      <c r="AD3173" t="str">
        <f>CONCATENATE('Data Descriptive'!O3188,'Data Descriptive'!O3188)</f>
        <v>00</v>
      </c>
      <c r="AE3173" t="str">
        <f>CONCATENATE('Data Descriptive'!O3188,'Data Descriptive'!P3188)</f>
        <v>03</v>
      </c>
      <c r="AF3173" t="str">
        <f>CONCATENATE('Data Descriptive'!O3188,'Data Descriptive'!R3188)</f>
        <v>00</v>
      </c>
      <c r="AG3173" t="str">
        <f>CONCATENATE('Data Descriptive'!O3188,'Data Descriptive'!S3188)</f>
        <v>00</v>
      </c>
      <c r="AH3173" t="str">
        <f>CONCATENATE('Data Descriptive'!O3188,'Data Descriptive'!U3188)</f>
        <v>00</v>
      </c>
      <c r="AI3173" t="str">
        <f>CONCATENATE('Data Descriptive'!P3188,'Data Descriptive'!P3188)</f>
        <v>33</v>
      </c>
      <c r="AJ3173" t="str">
        <f>CONCATENATE('Data Descriptive'!P3188,'Data Descriptive'!R3188)</f>
        <v>30</v>
      </c>
      <c r="AK3173" t="str">
        <f>CONCATENATE('Data Descriptive'!P3188,'Data Descriptive'!S3188)</f>
        <v>30</v>
      </c>
      <c r="AL3173" t="str">
        <f>CONCATENATE('Data Descriptive'!P3188,'Data Descriptive'!U3188)</f>
        <v>30</v>
      </c>
      <c r="AM3173" t="str">
        <f>CONCATENATE('Data Descriptive'!R3188,'Data Descriptive'!R3188)</f>
        <v>00</v>
      </c>
      <c r="AN3173" t="str">
        <f>CONCATENATE('Data Descriptive'!R3188,'Data Descriptive'!S3188)</f>
        <v>00</v>
      </c>
      <c r="AO3173" t="str">
        <f>CONCATENATE('Data Descriptive'!R3188,'Data Descriptive'!U3188)</f>
        <v>00</v>
      </c>
      <c r="AP3173" t="str">
        <f>CONCATENATE('Data Descriptive'!S3188,'Data Descriptive'!S3188)</f>
        <v>00</v>
      </c>
      <c r="AQ3173" t="str">
        <f>CONCATENATE('Data Descriptive'!S3188,'Data Descriptive'!U3188)</f>
        <v>00</v>
      </c>
      <c r="AR3173" t="str">
        <f>CONCATENATE('Data Descriptive'!U3188,'Data Descriptive'!U3188)</f>
        <v>00</v>
      </c>
    </row>
    <row r="3174" spans="24:44">
      <c r="X3174" t="str">
        <f>CONCATENATE('Data Descriptive'!M3189,'Data Descriptive'!M3189)</f>
        <v>00</v>
      </c>
      <c r="Y3174" t="str">
        <f>CONCATENATE('Data Descriptive'!M3189,'Data Descriptive'!O3189)</f>
        <v>00</v>
      </c>
      <c r="Z3174" t="str">
        <f>CONCATENATE('Data Descriptive'!M3189,'Data Descriptive'!P3189)</f>
        <v>03</v>
      </c>
      <c r="AA3174" t="str">
        <f>CONCATENATE('Data Descriptive'!M3189,'Data Descriptive'!R3189)</f>
        <v>01</v>
      </c>
      <c r="AB3174" t="str">
        <f>CONCATENATE('Data Descriptive'!M3189,'Data Descriptive'!S3189)</f>
        <v>00</v>
      </c>
      <c r="AC3174" t="str">
        <f>CONCATENATE('Data Descriptive'!M3189,'Data Descriptive'!U3189)</f>
        <v>00</v>
      </c>
      <c r="AD3174" t="str">
        <f>CONCATENATE('Data Descriptive'!O3189,'Data Descriptive'!O3189)</f>
        <v>00</v>
      </c>
      <c r="AE3174" t="str">
        <f>CONCATENATE('Data Descriptive'!O3189,'Data Descriptive'!P3189)</f>
        <v>03</v>
      </c>
      <c r="AF3174" t="str">
        <f>CONCATENATE('Data Descriptive'!O3189,'Data Descriptive'!R3189)</f>
        <v>01</v>
      </c>
      <c r="AG3174" t="str">
        <f>CONCATENATE('Data Descriptive'!O3189,'Data Descriptive'!S3189)</f>
        <v>00</v>
      </c>
      <c r="AH3174" t="str">
        <f>CONCATENATE('Data Descriptive'!O3189,'Data Descriptive'!U3189)</f>
        <v>00</v>
      </c>
      <c r="AI3174" t="str">
        <f>CONCATENATE('Data Descriptive'!P3189,'Data Descriptive'!P3189)</f>
        <v>33</v>
      </c>
      <c r="AJ3174" t="str">
        <f>CONCATENATE('Data Descriptive'!P3189,'Data Descriptive'!R3189)</f>
        <v>31</v>
      </c>
      <c r="AK3174" t="str">
        <f>CONCATENATE('Data Descriptive'!P3189,'Data Descriptive'!S3189)</f>
        <v>30</v>
      </c>
      <c r="AL3174" t="str">
        <f>CONCATENATE('Data Descriptive'!P3189,'Data Descriptive'!U3189)</f>
        <v>30</v>
      </c>
      <c r="AM3174" t="str">
        <f>CONCATENATE('Data Descriptive'!R3189,'Data Descriptive'!R3189)</f>
        <v>11</v>
      </c>
      <c r="AN3174" t="str">
        <f>CONCATENATE('Data Descriptive'!R3189,'Data Descriptive'!S3189)</f>
        <v>10</v>
      </c>
      <c r="AO3174" t="str">
        <f>CONCATENATE('Data Descriptive'!R3189,'Data Descriptive'!U3189)</f>
        <v>10</v>
      </c>
      <c r="AP3174" t="str">
        <f>CONCATENATE('Data Descriptive'!S3189,'Data Descriptive'!S3189)</f>
        <v>00</v>
      </c>
      <c r="AQ3174" t="str">
        <f>CONCATENATE('Data Descriptive'!S3189,'Data Descriptive'!U3189)</f>
        <v>00</v>
      </c>
      <c r="AR3174" t="str">
        <f>CONCATENATE('Data Descriptive'!U3189,'Data Descriptive'!U3189)</f>
        <v>00</v>
      </c>
    </row>
    <row r="3175" spans="24:44">
      <c r="X3175" t="str">
        <f>CONCATENATE('Data Descriptive'!M3190,'Data Descriptive'!M3190)</f>
        <v>00</v>
      </c>
      <c r="Y3175" t="str">
        <f>CONCATENATE('Data Descriptive'!M3190,'Data Descriptive'!O3190)</f>
        <v>00</v>
      </c>
      <c r="Z3175" t="str">
        <f>CONCATENATE('Data Descriptive'!M3190,'Data Descriptive'!P3190)</f>
        <v>03</v>
      </c>
      <c r="AA3175" t="str">
        <f>CONCATENATE('Data Descriptive'!M3190,'Data Descriptive'!R3190)</f>
        <v>01</v>
      </c>
      <c r="AB3175" t="str">
        <f>CONCATENATE('Data Descriptive'!M3190,'Data Descriptive'!S3190)</f>
        <v>00</v>
      </c>
      <c r="AC3175" t="str">
        <f>CONCATENATE('Data Descriptive'!M3190,'Data Descriptive'!U3190)</f>
        <v>00</v>
      </c>
      <c r="AD3175" t="str">
        <f>CONCATENATE('Data Descriptive'!O3190,'Data Descriptive'!O3190)</f>
        <v>00</v>
      </c>
      <c r="AE3175" t="str">
        <f>CONCATENATE('Data Descriptive'!O3190,'Data Descriptive'!P3190)</f>
        <v>03</v>
      </c>
      <c r="AF3175" t="str">
        <f>CONCATENATE('Data Descriptive'!O3190,'Data Descriptive'!R3190)</f>
        <v>01</v>
      </c>
      <c r="AG3175" t="str">
        <f>CONCATENATE('Data Descriptive'!O3190,'Data Descriptive'!S3190)</f>
        <v>00</v>
      </c>
      <c r="AH3175" t="str">
        <f>CONCATENATE('Data Descriptive'!O3190,'Data Descriptive'!U3190)</f>
        <v>00</v>
      </c>
      <c r="AI3175" t="str">
        <f>CONCATENATE('Data Descriptive'!P3190,'Data Descriptive'!P3190)</f>
        <v>33</v>
      </c>
      <c r="AJ3175" t="str">
        <f>CONCATENATE('Data Descriptive'!P3190,'Data Descriptive'!R3190)</f>
        <v>31</v>
      </c>
      <c r="AK3175" t="str">
        <f>CONCATENATE('Data Descriptive'!P3190,'Data Descriptive'!S3190)</f>
        <v>30</v>
      </c>
      <c r="AL3175" t="str">
        <f>CONCATENATE('Data Descriptive'!P3190,'Data Descriptive'!U3190)</f>
        <v>30</v>
      </c>
      <c r="AM3175" t="str">
        <f>CONCATENATE('Data Descriptive'!R3190,'Data Descriptive'!R3190)</f>
        <v>11</v>
      </c>
      <c r="AN3175" t="str">
        <f>CONCATENATE('Data Descriptive'!R3190,'Data Descriptive'!S3190)</f>
        <v>10</v>
      </c>
      <c r="AO3175" t="str">
        <f>CONCATENATE('Data Descriptive'!R3190,'Data Descriptive'!U3190)</f>
        <v>10</v>
      </c>
      <c r="AP3175" t="str">
        <f>CONCATENATE('Data Descriptive'!S3190,'Data Descriptive'!S3190)</f>
        <v>00</v>
      </c>
      <c r="AQ3175" t="str">
        <f>CONCATENATE('Data Descriptive'!S3190,'Data Descriptive'!U3190)</f>
        <v>00</v>
      </c>
      <c r="AR3175" t="str">
        <f>CONCATENATE('Data Descriptive'!U3190,'Data Descriptive'!U3190)</f>
        <v>00</v>
      </c>
    </row>
    <row r="3176" spans="24:44">
      <c r="X3176" t="str">
        <f>CONCATENATE('Data Descriptive'!M3191,'Data Descriptive'!M3191)</f>
        <v>00</v>
      </c>
      <c r="Y3176" t="str">
        <f>CONCATENATE('Data Descriptive'!M3191,'Data Descriptive'!O3191)</f>
        <v>01</v>
      </c>
      <c r="Z3176" t="str">
        <f>CONCATENATE('Data Descriptive'!M3191,'Data Descriptive'!P3191)</f>
        <v>03</v>
      </c>
      <c r="AA3176" t="str">
        <f>CONCATENATE('Data Descriptive'!M3191,'Data Descriptive'!R3191)</f>
        <v>00</v>
      </c>
      <c r="AB3176" t="str">
        <f>CONCATENATE('Data Descriptive'!M3191,'Data Descriptive'!S3191)</f>
        <v>00</v>
      </c>
      <c r="AC3176" t="str">
        <f>CONCATENATE('Data Descriptive'!M3191,'Data Descriptive'!U3191)</f>
        <v>01</v>
      </c>
      <c r="AD3176" t="str">
        <f>CONCATENATE('Data Descriptive'!O3191,'Data Descriptive'!O3191)</f>
        <v>11</v>
      </c>
      <c r="AE3176" t="str">
        <f>CONCATENATE('Data Descriptive'!O3191,'Data Descriptive'!P3191)</f>
        <v>13</v>
      </c>
      <c r="AF3176" t="str">
        <f>CONCATENATE('Data Descriptive'!O3191,'Data Descriptive'!R3191)</f>
        <v>10</v>
      </c>
      <c r="AG3176" t="str">
        <f>CONCATENATE('Data Descriptive'!O3191,'Data Descriptive'!S3191)</f>
        <v>10</v>
      </c>
      <c r="AH3176" t="str">
        <f>CONCATENATE('Data Descriptive'!O3191,'Data Descriptive'!U3191)</f>
        <v>11</v>
      </c>
      <c r="AI3176" t="str">
        <f>CONCATENATE('Data Descriptive'!P3191,'Data Descriptive'!P3191)</f>
        <v>33</v>
      </c>
      <c r="AJ3176" t="str">
        <f>CONCATENATE('Data Descriptive'!P3191,'Data Descriptive'!R3191)</f>
        <v>30</v>
      </c>
      <c r="AK3176" t="str">
        <f>CONCATENATE('Data Descriptive'!P3191,'Data Descriptive'!S3191)</f>
        <v>30</v>
      </c>
      <c r="AL3176" t="str">
        <f>CONCATENATE('Data Descriptive'!P3191,'Data Descriptive'!U3191)</f>
        <v>31</v>
      </c>
      <c r="AM3176" t="str">
        <f>CONCATENATE('Data Descriptive'!R3191,'Data Descriptive'!R3191)</f>
        <v>00</v>
      </c>
      <c r="AN3176" t="str">
        <f>CONCATENATE('Data Descriptive'!R3191,'Data Descriptive'!S3191)</f>
        <v>00</v>
      </c>
      <c r="AO3176" t="str">
        <f>CONCATENATE('Data Descriptive'!R3191,'Data Descriptive'!U3191)</f>
        <v>01</v>
      </c>
      <c r="AP3176" t="str">
        <f>CONCATENATE('Data Descriptive'!S3191,'Data Descriptive'!S3191)</f>
        <v>00</v>
      </c>
      <c r="AQ3176" t="str">
        <f>CONCATENATE('Data Descriptive'!S3191,'Data Descriptive'!U3191)</f>
        <v>01</v>
      </c>
      <c r="AR3176" t="str">
        <f>CONCATENATE('Data Descriptive'!U3191,'Data Descriptive'!U3191)</f>
        <v>11</v>
      </c>
    </row>
    <row r="3177" spans="24:44">
      <c r="X3177" t="str">
        <f>CONCATENATE('Data Descriptive'!M3192,'Data Descriptive'!M3192)</f>
        <v>00</v>
      </c>
      <c r="Y3177" t="str">
        <f>CONCATENATE('Data Descriptive'!M3192,'Data Descriptive'!O3192)</f>
        <v>02</v>
      </c>
      <c r="Z3177" t="str">
        <f>CONCATENATE('Data Descriptive'!M3192,'Data Descriptive'!P3192)</f>
        <v>03</v>
      </c>
      <c r="AA3177" t="str">
        <f>CONCATENATE('Data Descriptive'!M3192,'Data Descriptive'!R3192)</f>
        <v>01</v>
      </c>
      <c r="AB3177" t="str">
        <f>CONCATENATE('Data Descriptive'!M3192,'Data Descriptive'!S3192)</f>
        <v>00</v>
      </c>
      <c r="AC3177" t="str">
        <f>CONCATENATE('Data Descriptive'!M3192,'Data Descriptive'!U3192)</f>
        <v>00</v>
      </c>
      <c r="AD3177" t="str">
        <f>CONCATENATE('Data Descriptive'!O3192,'Data Descriptive'!O3192)</f>
        <v>22</v>
      </c>
      <c r="AE3177" t="str">
        <f>CONCATENATE('Data Descriptive'!O3192,'Data Descriptive'!P3192)</f>
        <v>23</v>
      </c>
      <c r="AF3177" t="str">
        <f>CONCATENATE('Data Descriptive'!O3192,'Data Descriptive'!R3192)</f>
        <v>21</v>
      </c>
      <c r="AG3177" t="str">
        <f>CONCATENATE('Data Descriptive'!O3192,'Data Descriptive'!S3192)</f>
        <v>20</v>
      </c>
      <c r="AH3177" t="str">
        <f>CONCATENATE('Data Descriptive'!O3192,'Data Descriptive'!U3192)</f>
        <v>20</v>
      </c>
      <c r="AI3177" t="str">
        <f>CONCATENATE('Data Descriptive'!P3192,'Data Descriptive'!P3192)</f>
        <v>33</v>
      </c>
      <c r="AJ3177" t="str">
        <f>CONCATENATE('Data Descriptive'!P3192,'Data Descriptive'!R3192)</f>
        <v>31</v>
      </c>
      <c r="AK3177" t="str">
        <f>CONCATENATE('Data Descriptive'!P3192,'Data Descriptive'!S3192)</f>
        <v>30</v>
      </c>
      <c r="AL3177" t="str">
        <f>CONCATENATE('Data Descriptive'!P3192,'Data Descriptive'!U3192)</f>
        <v>30</v>
      </c>
      <c r="AM3177" t="str">
        <f>CONCATENATE('Data Descriptive'!R3192,'Data Descriptive'!R3192)</f>
        <v>11</v>
      </c>
      <c r="AN3177" t="str">
        <f>CONCATENATE('Data Descriptive'!R3192,'Data Descriptive'!S3192)</f>
        <v>10</v>
      </c>
      <c r="AO3177" t="str">
        <f>CONCATENATE('Data Descriptive'!R3192,'Data Descriptive'!U3192)</f>
        <v>10</v>
      </c>
      <c r="AP3177" t="str">
        <f>CONCATENATE('Data Descriptive'!S3192,'Data Descriptive'!S3192)</f>
        <v>00</v>
      </c>
      <c r="AQ3177" t="str">
        <f>CONCATENATE('Data Descriptive'!S3192,'Data Descriptive'!U3192)</f>
        <v>00</v>
      </c>
      <c r="AR3177" t="str">
        <f>CONCATENATE('Data Descriptive'!U3192,'Data Descriptive'!U3192)</f>
        <v>00</v>
      </c>
    </row>
    <row r="3178" spans="24:44">
      <c r="X3178" t="str">
        <f>CONCATENATE('Data Descriptive'!M3193,'Data Descriptive'!M3193)</f>
        <v>00</v>
      </c>
      <c r="Y3178" t="str">
        <f>CONCATENATE('Data Descriptive'!M3193,'Data Descriptive'!O3193)</f>
        <v>00</v>
      </c>
      <c r="Z3178" t="str">
        <f>CONCATENATE('Data Descriptive'!M3193,'Data Descriptive'!P3193)</f>
        <v>03</v>
      </c>
      <c r="AA3178" t="str">
        <f>CONCATENATE('Data Descriptive'!M3193,'Data Descriptive'!R3193)</f>
        <v>01</v>
      </c>
      <c r="AB3178" t="str">
        <f>CONCATENATE('Data Descriptive'!M3193,'Data Descriptive'!S3193)</f>
        <v>00</v>
      </c>
      <c r="AC3178" t="str">
        <f>CONCATENATE('Data Descriptive'!M3193,'Data Descriptive'!U3193)</f>
        <v>01</v>
      </c>
      <c r="AD3178" t="str">
        <f>CONCATENATE('Data Descriptive'!O3193,'Data Descriptive'!O3193)</f>
        <v>00</v>
      </c>
      <c r="AE3178" t="str">
        <f>CONCATENATE('Data Descriptive'!O3193,'Data Descriptive'!P3193)</f>
        <v>03</v>
      </c>
      <c r="AF3178" t="str">
        <f>CONCATENATE('Data Descriptive'!O3193,'Data Descriptive'!R3193)</f>
        <v>01</v>
      </c>
      <c r="AG3178" t="str">
        <f>CONCATENATE('Data Descriptive'!O3193,'Data Descriptive'!S3193)</f>
        <v>00</v>
      </c>
      <c r="AH3178" t="str">
        <f>CONCATENATE('Data Descriptive'!O3193,'Data Descriptive'!U3193)</f>
        <v>01</v>
      </c>
      <c r="AI3178" t="str">
        <f>CONCATENATE('Data Descriptive'!P3193,'Data Descriptive'!P3193)</f>
        <v>33</v>
      </c>
      <c r="AJ3178" t="str">
        <f>CONCATENATE('Data Descriptive'!P3193,'Data Descriptive'!R3193)</f>
        <v>31</v>
      </c>
      <c r="AK3178" t="str">
        <f>CONCATENATE('Data Descriptive'!P3193,'Data Descriptive'!S3193)</f>
        <v>30</v>
      </c>
      <c r="AL3178" t="str">
        <f>CONCATENATE('Data Descriptive'!P3193,'Data Descriptive'!U3193)</f>
        <v>31</v>
      </c>
      <c r="AM3178" t="str">
        <f>CONCATENATE('Data Descriptive'!R3193,'Data Descriptive'!R3193)</f>
        <v>11</v>
      </c>
      <c r="AN3178" t="str">
        <f>CONCATENATE('Data Descriptive'!R3193,'Data Descriptive'!S3193)</f>
        <v>10</v>
      </c>
      <c r="AO3178" t="str">
        <f>CONCATENATE('Data Descriptive'!R3193,'Data Descriptive'!U3193)</f>
        <v>11</v>
      </c>
      <c r="AP3178" t="str">
        <f>CONCATENATE('Data Descriptive'!S3193,'Data Descriptive'!S3193)</f>
        <v>00</v>
      </c>
      <c r="AQ3178" t="str">
        <f>CONCATENATE('Data Descriptive'!S3193,'Data Descriptive'!U3193)</f>
        <v>01</v>
      </c>
      <c r="AR3178" t="str">
        <f>CONCATENATE('Data Descriptive'!U3193,'Data Descriptive'!U3193)</f>
        <v>11</v>
      </c>
    </row>
    <row r="3179" spans="24:44">
      <c r="X3179" t="str">
        <f>CONCATENATE('Data Descriptive'!M3194,'Data Descriptive'!M3194)</f>
        <v>11</v>
      </c>
      <c r="Y3179" t="str">
        <f>CONCATENATE('Data Descriptive'!M3194,'Data Descriptive'!O3194)</f>
        <v>12</v>
      </c>
      <c r="Z3179" t="str">
        <f>CONCATENATE('Data Descriptive'!M3194,'Data Descriptive'!P3194)</f>
        <v>12</v>
      </c>
      <c r="AA3179" t="str">
        <f>CONCATENATE('Data Descriptive'!M3194,'Data Descriptive'!R3194)</f>
        <v>11</v>
      </c>
      <c r="AB3179" t="str">
        <f>CONCATENATE('Data Descriptive'!M3194,'Data Descriptive'!S3194)</f>
        <v>11</v>
      </c>
      <c r="AC3179" t="str">
        <f>CONCATENATE('Data Descriptive'!M3194,'Data Descriptive'!U3194)</f>
        <v>10</v>
      </c>
      <c r="AD3179" t="str">
        <f>CONCATENATE('Data Descriptive'!O3194,'Data Descriptive'!O3194)</f>
        <v>22</v>
      </c>
      <c r="AE3179" t="str">
        <f>CONCATENATE('Data Descriptive'!O3194,'Data Descriptive'!P3194)</f>
        <v>22</v>
      </c>
      <c r="AF3179" t="str">
        <f>CONCATENATE('Data Descriptive'!O3194,'Data Descriptive'!R3194)</f>
        <v>21</v>
      </c>
      <c r="AG3179" t="str">
        <f>CONCATENATE('Data Descriptive'!O3194,'Data Descriptive'!S3194)</f>
        <v>21</v>
      </c>
      <c r="AH3179" t="str">
        <f>CONCATENATE('Data Descriptive'!O3194,'Data Descriptive'!U3194)</f>
        <v>20</v>
      </c>
      <c r="AI3179" t="str">
        <f>CONCATENATE('Data Descriptive'!P3194,'Data Descriptive'!P3194)</f>
        <v>22</v>
      </c>
      <c r="AJ3179" t="str">
        <f>CONCATENATE('Data Descriptive'!P3194,'Data Descriptive'!R3194)</f>
        <v>21</v>
      </c>
      <c r="AK3179" t="str">
        <f>CONCATENATE('Data Descriptive'!P3194,'Data Descriptive'!S3194)</f>
        <v>21</v>
      </c>
      <c r="AL3179" t="str">
        <f>CONCATENATE('Data Descriptive'!P3194,'Data Descriptive'!U3194)</f>
        <v>20</v>
      </c>
      <c r="AM3179" t="str">
        <f>CONCATENATE('Data Descriptive'!R3194,'Data Descriptive'!R3194)</f>
        <v>11</v>
      </c>
      <c r="AN3179" t="str">
        <f>CONCATENATE('Data Descriptive'!R3194,'Data Descriptive'!S3194)</f>
        <v>11</v>
      </c>
      <c r="AO3179" t="str">
        <f>CONCATENATE('Data Descriptive'!R3194,'Data Descriptive'!U3194)</f>
        <v>10</v>
      </c>
      <c r="AP3179" t="str">
        <f>CONCATENATE('Data Descriptive'!S3194,'Data Descriptive'!S3194)</f>
        <v>11</v>
      </c>
      <c r="AQ3179" t="str">
        <f>CONCATENATE('Data Descriptive'!S3194,'Data Descriptive'!U3194)</f>
        <v>10</v>
      </c>
      <c r="AR3179" t="str">
        <f>CONCATENATE('Data Descriptive'!U3194,'Data Descriptive'!U3194)</f>
        <v>00</v>
      </c>
    </row>
    <row r="3180" spans="24:44">
      <c r="X3180" t="str">
        <f>CONCATENATE('Data Descriptive'!M3195,'Data Descriptive'!M3195)</f>
        <v>00</v>
      </c>
      <c r="Y3180" t="str">
        <f>CONCATENATE('Data Descriptive'!M3195,'Data Descriptive'!O3195)</f>
        <v>01</v>
      </c>
      <c r="Z3180" t="str">
        <f>CONCATENATE('Data Descriptive'!M3195,'Data Descriptive'!P3195)</f>
        <v>03</v>
      </c>
      <c r="AA3180" t="str">
        <f>CONCATENATE('Data Descriptive'!M3195,'Data Descriptive'!R3195)</f>
        <v>00</v>
      </c>
      <c r="AB3180" t="str">
        <f>CONCATENATE('Data Descriptive'!M3195,'Data Descriptive'!S3195)</f>
        <v>00</v>
      </c>
      <c r="AC3180" t="str">
        <f>CONCATENATE('Data Descriptive'!M3195,'Data Descriptive'!U3195)</f>
        <v>00</v>
      </c>
      <c r="AD3180" t="str">
        <f>CONCATENATE('Data Descriptive'!O3195,'Data Descriptive'!O3195)</f>
        <v>11</v>
      </c>
      <c r="AE3180" t="str">
        <f>CONCATENATE('Data Descriptive'!O3195,'Data Descriptive'!P3195)</f>
        <v>13</v>
      </c>
      <c r="AF3180" t="str">
        <f>CONCATENATE('Data Descriptive'!O3195,'Data Descriptive'!R3195)</f>
        <v>10</v>
      </c>
      <c r="AG3180" t="str">
        <f>CONCATENATE('Data Descriptive'!O3195,'Data Descriptive'!S3195)</f>
        <v>10</v>
      </c>
      <c r="AH3180" t="str">
        <f>CONCATENATE('Data Descriptive'!O3195,'Data Descriptive'!U3195)</f>
        <v>10</v>
      </c>
      <c r="AI3180" t="str">
        <f>CONCATENATE('Data Descriptive'!P3195,'Data Descriptive'!P3195)</f>
        <v>33</v>
      </c>
      <c r="AJ3180" t="str">
        <f>CONCATENATE('Data Descriptive'!P3195,'Data Descriptive'!R3195)</f>
        <v>30</v>
      </c>
      <c r="AK3180" t="str">
        <f>CONCATENATE('Data Descriptive'!P3195,'Data Descriptive'!S3195)</f>
        <v>30</v>
      </c>
      <c r="AL3180" t="str">
        <f>CONCATENATE('Data Descriptive'!P3195,'Data Descriptive'!U3195)</f>
        <v>30</v>
      </c>
      <c r="AM3180" t="str">
        <f>CONCATENATE('Data Descriptive'!R3195,'Data Descriptive'!R3195)</f>
        <v>00</v>
      </c>
      <c r="AN3180" t="str">
        <f>CONCATENATE('Data Descriptive'!R3195,'Data Descriptive'!S3195)</f>
        <v>00</v>
      </c>
      <c r="AO3180" t="str">
        <f>CONCATENATE('Data Descriptive'!R3195,'Data Descriptive'!U3195)</f>
        <v>00</v>
      </c>
      <c r="AP3180" t="str">
        <f>CONCATENATE('Data Descriptive'!S3195,'Data Descriptive'!S3195)</f>
        <v>00</v>
      </c>
      <c r="AQ3180" t="str">
        <f>CONCATENATE('Data Descriptive'!S3195,'Data Descriptive'!U3195)</f>
        <v>00</v>
      </c>
      <c r="AR3180" t="str">
        <f>CONCATENATE('Data Descriptive'!U3195,'Data Descriptive'!U3195)</f>
        <v>00</v>
      </c>
    </row>
    <row r="3181" spans="24:44">
      <c r="X3181" t="str">
        <f>CONCATENATE('Data Descriptive'!M3196,'Data Descriptive'!M3196)</f>
        <v>00</v>
      </c>
      <c r="Y3181" t="str">
        <f>CONCATENATE('Data Descriptive'!M3196,'Data Descriptive'!O3196)</f>
        <v>02</v>
      </c>
      <c r="Z3181" t="str">
        <f>CONCATENATE('Data Descriptive'!M3196,'Data Descriptive'!P3196)</f>
        <v>03</v>
      </c>
      <c r="AA3181" t="str">
        <f>CONCATENATE('Data Descriptive'!M3196,'Data Descriptive'!R3196)</f>
        <v>01</v>
      </c>
      <c r="AB3181" t="str">
        <f>CONCATENATE('Data Descriptive'!M3196,'Data Descriptive'!S3196)</f>
        <v>00</v>
      </c>
      <c r="AC3181" t="str">
        <f>CONCATENATE('Data Descriptive'!M3196,'Data Descriptive'!U3196)</f>
        <v>00</v>
      </c>
      <c r="AD3181" t="str">
        <f>CONCATENATE('Data Descriptive'!O3196,'Data Descriptive'!O3196)</f>
        <v>22</v>
      </c>
      <c r="AE3181" t="str">
        <f>CONCATENATE('Data Descriptive'!O3196,'Data Descriptive'!P3196)</f>
        <v>23</v>
      </c>
      <c r="AF3181" t="str">
        <f>CONCATENATE('Data Descriptive'!O3196,'Data Descriptive'!R3196)</f>
        <v>21</v>
      </c>
      <c r="AG3181" t="str">
        <f>CONCATENATE('Data Descriptive'!O3196,'Data Descriptive'!S3196)</f>
        <v>20</v>
      </c>
      <c r="AH3181" t="str">
        <f>CONCATENATE('Data Descriptive'!O3196,'Data Descriptive'!U3196)</f>
        <v>20</v>
      </c>
      <c r="AI3181" t="str">
        <f>CONCATENATE('Data Descriptive'!P3196,'Data Descriptive'!P3196)</f>
        <v>33</v>
      </c>
      <c r="AJ3181" t="str">
        <f>CONCATENATE('Data Descriptive'!P3196,'Data Descriptive'!R3196)</f>
        <v>31</v>
      </c>
      <c r="AK3181" t="str">
        <f>CONCATENATE('Data Descriptive'!P3196,'Data Descriptive'!S3196)</f>
        <v>30</v>
      </c>
      <c r="AL3181" t="str">
        <f>CONCATENATE('Data Descriptive'!P3196,'Data Descriptive'!U3196)</f>
        <v>30</v>
      </c>
      <c r="AM3181" t="str">
        <f>CONCATENATE('Data Descriptive'!R3196,'Data Descriptive'!R3196)</f>
        <v>11</v>
      </c>
      <c r="AN3181" t="str">
        <f>CONCATENATE('Data Descriptive'!R3196,'Data Descriptive'!S3196)</f>
        <v>10</v>
      </c>
      <c r="AO3181" t="str">
        <f>CONCATENATE('Data Descriptive'!R3196,'Data Descriptive'!U3196)</f>
        <v>10</v>
      </c>
      <c r="AP3181" t="str">
        <f>CONCATENATE('Data Descriptive'!S3196,'Data Descriptive'!S3196)</f>
        <v>00</v>
      </c>
      <c r="AQ3181" t="str">
        <f>CONCATENATE('Data Descriptive'!S3196,'Data Descriptive'!U3196)</f>
        <v>00</v>
      </c>
      <c r="AR3181" t="str">
        <f>CONCATENATE('Data Descriptive'!U3196,'Data Descriptive'!U3196)</f>
        <v>00</v>
      </c>
    </row>
    <row r="3182" spans="24:44">
      <c r="X3182" t="str">
        <f>CONCATENATE('Data Descriptive'!M3197,'Data Descriptive'!M3197)</f>
        <v>00</v>
      </c>
      <c r="Y3182" t="str">
        <f>CONCATENATE('Data Descriptive'!M3197,'Data Descriptive'!O3197)</f>
        <v>00</v>
      </c>
      <c r="Z3182" t="str">
        <f>CONCATENATE('Data Descriptive'!M3197,'Data Descriptive'!P3197)</f>
        <v>03</v>
      </c>
      <c r="AA3182" t="str">
        <f>CONCATENATE('Data Descriptive'!M3197,'Data Descriptive'!R3197)</f>
        <v>00</v>
      </c>
      <c r="AB3182" t="str">
        <f>CONCATENATE('Data Descriptive'!M3197,'Data Descriptive'!S3197)</f>
        <v>00</v>
      </c>
      <c r="AC3182" t="str">
        <f>CONCATENATE('Data Descriptive'!M3197,'Data Descriptive'!U3197)</f>
        <v>00</v>
      </c>
      <c r="AD3182" t="str">
        <f>CONCATENATE('Data Descriptive'!O3197,'Data Descriptive'!O3197)</f>
        <v>00</v>
      </c>
      <c r="AE3182" t="str">
        <f>CONCATENATE('Data Descriptive'!O3197,'Data Descriptive'!P3197)</f>
        <v>03</v>
      </c>
      <c r="AF3182" t="str">
        <f>CONCATENATE('Data Descriptive'!O3197,'Data Descriptive'!R3197)</f>
        <v>00</v>
      </c>
      <c r="AG3182" t="str">
        <f>CONCATENATE('Data Descriptive'!O3197,'Data Descriptive'!S3197)</f>
        <v>00</v>
      </c>
      <c r="AH3182" t="str">
        <f>CONCATENATE('Data Descriptive'!O3197,'Data Descriptive'!U3197)</f>
        <v>00</v>
      </c>
      <c r="AI3182" t="str">
        <f>CONCATENATE('Data Descriptive'!P3197,'Data Descriptive'!P3197)</f>
        <v>33</v>
      </c>
      <c r="AJ3182" t="str">
        <f>CONCATENATE('Data Descriptive'!P3197,'Data Descriptive'!R3197)</f>
        <v>30</v>
      </c>
      <c r="AK3182" t="str">
        <f>CONCATENATE('Data Descriptive'!P3197,'Data Descriptive'!S3197)</f>
        <v>30</v>
      </c>
      <c r="AL3182" t="str">
        <f>CONCATENATE('Data Descriptive'!P3197,'Data Descriptive'!U3197)</f>
        <v>30</v>
      </c>
      <c r="AM3182" t="str">
        <f>CONCATENATE('Data Descriptive'!R3197,'Data Descriptive'!R3197)</f>
        <v>00</v>
      </c>
      <c r="AN3182" t="str">
        <f>CONCATENATE('Data Descriptive'!R3197,'Data Descriptive'!S3197)</f>
        <v>00</v>
      </c>
      <c r="AO3182" t="str">
        <f>CONCATENATE('Data Descriptive'!R3197,'Data Descriptive'!U3197)</f>
        <v>00</v>
      </c>
      <c r="AP3182" t="str">
        <f>CONCATENATE('Data Descriptive'!S3197,'Data Descriptive'!S3197)</f>
        <v>00</v>
      </c>
      <c r="AQ3182" t="str">
        <f>CONCATENATE('Data Descriptive'!S3197,'Data Descriptive'!U3197)</f>
        <v>00</v>
      </c>
      <c r="AR3182" t="str">
        <f>CONCATENATE('Data Descriptive'!U3197,'Data Descriptive'!U3197)</f>
        <v>00</v>
      </c>
    </row>
    <row r="3183" spans="24:44">
      <c r="X3183" t="str">
        <f>CONCATENATE('Data Descriptive'!M3198,'Data Descriptive'!M3198)</f>
        <v>00</v>
      </c>
      <c r="Y3183" t="str">
        <f>CONCATENATE('Data Descriptive'!M3198,'Data Descriptive'!O3198)</f>
        <v>00</v>
      </c>
      <c r="Z3183" t="str">
        <f>CONCATENATE('Data Descriptive'!M3198,'Data Descriptive'!P3198)</f>
        <v>03</v>
      </c>
      <c r="AA3183" t="str">
        <f>CONCATENATE('Data Descriptive'!M3198,'Data Descriptive'!R3198)</f>
        <v>01</v>
      </c>
      <c r="AB3183" t="str">
        <f>CONCATENATE('Data Descriptive'!M3198,'Data Descriptive'!S3198)</f>
        <v>00</v>
      </c>
      <c r="AC3183" t="str">
        <f>CONCATENATE('Data Descriptive'!M3198,'Data Descriptive'!U3198)</f>
        <v>01</v>
      </c>
      <c r="AD3183" t="str">
        <f>CONCATENATE('Data Descriptive'!O3198,'Data Descriptive'!O3198)</f>
        <v>00</v>
      </c>
      <c r="AE3183" t="str">
        <f>CONCATENATE('Data Descriptive'!O3198,'Data Descriptive'!P3198)</f>
        <v>03</v>
      </c>
      <c r="AF3183" t="str">
        <f>CONCATENATE('Data Descriptive'!O3198,'Data Descriptive'!R3198)</f>
        <v>01</v>
      </c>
      <c r="AG3183" t="str">
        <f>CONCATENATE('Data Descriptive'!O3198,'Data Descriptive'!S3198)</f>
        <v>00</v>
      </c>
      <c r="AH3183" t="str">
        <f>CONCATENATE('Data Descriptive'!O3198,'Data Descriptive'!U3198)</f>
        <v>01</v>
      </c>
      <c r="AI3183" t="str">
        <f>CONCATENATE('Data Descriptive'!P3198,'Data Descriptive'!P3198)</f>
        <v>33</v>
      </c>
      <c r="AJ3183" t="str">
        <f>CONCATENATE('Data Descriptive'!P3198,'Data Descriptive'!R3198)</f>
        <v>31</v>
      </c>
      <c r="AK3183" t="str">
        <f>CONCATENATE('Data Descriptive'!P3198,'Data Descriptive'!S3198)</f>
        <v>30</v>
      </c>
      <c r="AL3183" t="str">
        <f>CONCATENATE('Data Descriptive'!P3198,'Data Descriptive'!U3198)</f>
        <v>31</v>
      </c>
      <c r="AM3183" t="str">
        <f>CONCATENATE('Data Descriptive'!R3198,'Data Descriptive'!R3198)</f>
        <v>11</v>
      </c>
      <c r="AN3183" t="str">
        <f>CONCATENATE('Data Descriptive'!R3198,'Data Descriptive'!S3198)</f>
        <v>10</v>
      </c>
      <c r="AO3183" t="str">
        <f>CONCATENATE('Data Descriptive'!R3198,'Data Descriptive'!U3198)</f>
        <v>11</v>
      </c>
      <c r="AP3183" t="str">
        <f>CONCATENATE('Data Descriptive'!S3198,'Data Descriptive'!S3198)</f>
        <v>00</v>
      </c>
      <c r="AQ3183" t="str">
        <f>CONCATENATE('Data Descriptive'!S3198,'Data Descriptive'!U3198)</f>
        <v>01</v>
      </c>
      <c r="AR3183" t="str">
        <f>CONCATENATE('Data Descriptive'!U3198,'Data Descriptive'!U3198)</f>
        <v>11</v>
      </c>
    </row>
    <row r="3184" spans="24:44">
      <c r="X3184" t="str">
        <f>CONCATENATE('Data Descriptive'!M3199,'Data Descriptive'!M3199)</f>
        <v>11</v>
      </c>
      <c r="Y3184" t="str">
        <f>CONCATENATE('Data Descriptive'!M3199,'Data Descriptive'!O3199)</f>
        <v>10</v>
      </c>
      <c r="Z3184" t="str">
        <f>CONCATENATE('Data Descriptive'!M3199,'Data Descriptive'!P3199)</f>
        <v>13</v>
      </c>
      <c r="AA3184" t="str">
        <f>CONCATENATE('Data Descriptive'!M3199,'Data Descriptive'!R3199)</f>
        <v>10</v>
      </c>
      <c r="AB3184" t="str">
        <f>CONCATENATE('Data Descriptive'!M3199,'Data Descriptive'!S3199)</f>
        <v>10</v>
      </c>
      <c r="AC3184" t="str">
        <f>CONCATENATE('Data Descriptive'!M3199,'Data Descriptive'!U3199)</f>
        <v>11</v>
      </c>
      <c r="AD3184" t="str">
        <f>CONCATENATE('Data Descriptive'!O3199,'Data Descriptive'!O3199)</f>
        <v>00</v>
      </c>
      <c r="AE3184" t="str">
        <f>CONCATENATE('Data Descriptive'!O3199,'Data Descriptive'!P3199)</f>
        <v>03</v>
      </c>
      <c r="AF3184" t="str">
        <f>CONCATENATE('Data Descriptive'!O3199,'Data Descriptive'!R3199)</f>
        <v>00</v>
      </c>
      <c r="AG3184" t="str">
        <f>CONCATENATE('Data Descriptive'!O3199,'Data Descriptive'!S3199)</f>
        <v>00</v>
      </c>
      <c r="AH3184" t="str">
        <f>CONCATENATE('Data Descriptive'!O3199,'Data Descriptive'!U3199)</f>
        <v>01</v>
      </c>
      <c r="AI3184" t="str">
        <f>CONCATENATE('Data Descriptive'!P3199,'Data Descriptive'!P3199)</f>
        <v>33</v>
      </c>
      <c r="AJ3184" t="str">
        <f>CONCATENATE('Data Descriptive'!P3199,'Data Descriptive'!R3199)</f>
        <v>30</v>
      </c>
      <c r="AK3184" t="str">
        <f>CONCATENATE('Data Descriptive'!P3199,'Data Descriptive'!S3199)</f>
        <v>30</v>
      </c>
      <c r="AL3184" t="str">
        <f>CONCATENATE('Data Descriptive'!P3199,'Data Descriptive'!U3199)</f>
        <v>31</v>
      </c>
      <c r="AM3184" t="str">
        <f>CONCATENATE('Data Descriptive'!R3199,'Data Descriptive'!R3199)</f>
        <v>00</v>
      </c>
      <c r="AN3184" t="str">
        <f>CONCATENATE('Data Descriptive'!R3199,'Data Descriptive'!S3199)</f>
        <v>00</v>
      </c>
      <c r="AO3184" t="str">
        <f>CONCATENATE('Data Descriptive'!R3199,'Data Descriptive'!U3199)</f>
        <v>01</v>
      </c>
      <c r="AP3184" t="str">
        <f>CONCATENATE('Data Descriptive'!S3199,'Data Descriptive'!S3199)</f>
        <v>00</v>
      </c>
      <c r="AQ3184" t="str">
        <f>CONCATENATE('Data Descriptive'!S3199,'Data Descriptive'!U3199)</f>
        <v>01</v>
      </c>
      <c r="AR3184" t="str">
        <f>CONCATENATE('Data Descriptive'!U3199,'Data Descriptive'!U3199)</f>
        <v>11</v>
      </c>
    </row>
    <row r="3185" spans="24:44">
      <c r="X3185" t="str">
        <f>CONCATENATE('Data Descriptive'!M3200,'Data Descriptive'!M3200)</f>
        <v>00</v>
      </c>
      <c r="Y3185" t="str">
        <f>CONCATENATE('Data Descriptive'!M3200,'Data Descriptive'!O3200)</f>
        <v>02</v>
      </c>
      <c r="Z3185" t="str">
        <f>CONCATENATE('Data Descriptive'!M3200,'Data Descriptive'!P3200)</f>
        <v>03</v>
      </c>
      <c r="AA3185" t="str">
        <f>CONCATENATE('Data Descriptive'!M3200,'Data Descriptive'!R3200)</f>
        <v>00</v>
      </c>
      <c r="AB3185" t="str">
        <f>CONCATENATE('Data Descriptive'!M3200,'Data Descriptive'!S3200)</f>
        <v>00</v>
      </c>
      <c r="AC3185" t="str">
        <f>CONCATENATE('Data Descriptive'!M3200,'Data Descriptive'!U3200)</f>
        <v>01</v>
      </c>
      <c r="AD3185" t="str">
        <f>CONCATENATE('Data Descriptive'!O3200,'Data Descriptive'!O3200)</f>
        <v>22</v>
      </c>
      <c r="AE3185" t="str">
        <f>CONCATENATE('Data Descriptive'!O3200,'Data Descriptive'!P3200)</f>
        <v>23</v>
      </c>
      <c r="AF3185" t="str">
        <f>CONCATENATE('Data Descriptive'!O3200,'Data Descriptive'!R3200)</f>
        <v>20</v>
      </c>
      <c r="AG3185" t="str">
        <f>CONCATENATE('Data Descriptive'!O3200,'Data Descriptive'!S3200)</f>
        <v>20</v>
      </c>
      <c r="AH3185" t="str">
        <f>CONCATENATE('Data Descriptive'!O3200,'Data Descriptive'!U3200)</f>
        <v>21</v>
      </c>
      <c r="AI3185" t="str">
        <f>CONCATENATE('Data Descriptive'!P3200,'Data Descriptive'!P3200)</f>
        <v>33</v>
      </c>
      <c r="AJ3185" t="str">
        <f>CONCATENATE('Data Descriptive'!P3200,'Data Descriptive'!R3200)</f>
        <v>30</v>
      </c>
      <c r="AK3185" t="str">
        <f>CONCATENATE('Data Descriptive'!P3200,'Data Descriptive'!S3200)</f>
        <v>30</v>
      </c>
      <c r="AL3185" t="str">
        <f>CONCATENATE('Data Descriptive'!P3200,'Data Descriptive'!U3200)</f>
        <v>31</v>
      </c>
      <c r="AM3185" t="str">
        <f>CONCATENATE('Data Descriptive'!R3200,'Data Descriptive'!R3200)</f>
        <v>00</v>
      </c>
      <c r="AN3185" t="str">
        <f>CONCATENATE('Data Descriptive'!R3200,'Data Descriptive'!S3200)</f>
        <v>00</v>
      </c>
      <c r="AO3185" t="str">
        <f>CONCATENATE('Data Descriptive'!R3200,'Data Descriptive'!U3200)</f>
        <v>01</v>
      </c>
      <c r="AP3185" t="str">
        <f>CONCATENATE('Data Descriptive'!S3200,'Data Descriptive'!S3200)</f>
        <v>00</v>
      </c>
      <c r="AQ3185" t="str">
        <f>CONCATENATE('Data Descriptive'!S3200,'Data Descriptive'!U3200)</f>
        <v>01</v>
      </c>
      <c r="AR3185" t="str">
        <f>CONCATENATE('Data Descriptive'!U3200,'Data Descriptive'!U3200)</f>
        <v>11</v>
      </c>
    </row>
    <row r="3186" spans="24:44">
      <c r="X3186" t="str">
        <f>CONCATENATE('Data Descriptive'!M3201,'Data Descriptive'!M3201)</f>
        <v>00</v>
      </c>
      <c r="Y3186" t="str">
        <f>CONCATENATE('Data Descriptive'!M3201,'Data Descriptive'!O3201)</f>
        <v>02</v>
      </c>
      <c r="Z3186" t="str">
        <f>CONCATENATE('Data Descriptive'!M3201,'Data Descriptive'!P3201)</f>
        <v>03</v>
      </c>
      <c r="AA3186" t="str">
        <f>CONCATENATE('Data Descriptive'!M3201,'Data Descriptive'!R3201)</f>
        <v>01</v>
      </c>
      <c r="AB3186" t="str">
        <f>CONCATENATE('Data Descriptive'!M3201,'Data Descriptive'!S3201)</f>
        <v>00</v>
      </c>
      <c r="AC3186" t="str">
        <f>CONCATENATE('Data Descriptive'!M3201,'Data Descriptive'!U3201)</f>
        <v>00</v>
      </c>
      <c r="AD3186" t="str">
        <f>CONCATENATE('Data Descriptive'!O3201,'Data Descriptive'!O3201)</f>
        <v>22</v>
      </c>
      <c r="AE3186" t="str">
        <f>CONCATENATE('Data Descriptive'!O3201,'Data Descriptive'!P3201)</f>
        <v>23</v>
      </c>
      <c r="AF3186" t="str">
        <f>CONCATENATE('Data Descriptive'!O3201,'Data Descriptive'!R3201)</f>
        <v>21</v>
      </c>
      <c r="AG3186" t="str">
        <f>CONCATENATE('Data Descriptive'!O3201,'Data Descriptive'!S3201)</f>
        <v>20</v>
      </c>
      <c r="AH3186" t="str">
        <f>CONCATENATE('Data Descriptive'!O3201,'Data Descriptive'!U3201)</f>
        <v>20</v>
      </c>
      <c r="AI3186" t="str">
        <f>CONCATENATE('Data Descriptive'!P3201,'Data Descriptive'!P3201)</f>
        <v>33</v>
      </c>
      <c r="AJ3186" t="str">
        <f>CONCATENATE('Data Descriptive'!P3201,'Data Descriptive'!R3201)</f>
        <v>31</v>
      </c>
      <c r="AK3186" t="str">
        <f>CONCATENATE('Data Descriptive'!P3201,'Data Descriptive'!S3201)</f>
        <v>30</v>
      </c>
      <c r="AL3186" t="str">
        <f>CONCATENATE('Data Descriptive'!P3201,'Data Descriptive'!U3201)</f>
        <v>30</v>
      </c>
      <c r="AM3186" t="str">
        <f>CONCATENATE('Data Descriptive'!R3201,'Data Descriptive'!R3201)</f>
        <v>11</v>
      </c>
      <c r="AN3186" t="str">
        <f>CONCATENATE('Data Descriptive'!R3201,'Data Descriptive'!S3201)</f>
        <v>10</v>
      </c>
      <c r="AO3186" t="str">
        <f>CONCATENATE('Data Descriptive'!R3201,'Data Descriptive'!U3201)</f>
        <v>10</v>
      </c>
      <c r="AP3186" t="str">
        <f>CONCATENATE('Data Descriptive'!S3201,'Data Descriptive'!S3201)</f>
        <v>00</v>
      </c>
      <c r="AQ3186" t="str">
        <f>CONCATENATE('Data Descriptive'!S3201,'Data Descriptive'!U3201)</f>
        <v>00</v>
      </c>
      <c r="AR3186" t="str">
        <f>CONCATENATE('Data Descriptive'!U3201,'Data Descriptive'!U3201)</f>
        <v>00</v>
      </c>
    </row>
    <row r="3187" spans="24:44">
      <c r="X3187" t="str">
        <f>CONCATENATE('Data Descriptive'!M3202,'Data Descriptive'!M3202)</f>
        <v>00</v>
      </c>
      <c r="Y3187" t="str">
        <f>CONCATENATE('Data Descriptive'!M3202,'Data Descriptive'!O3202)</f>
        <v>00</v>
      </c>
      <c r="Z3187" t="str">
        <f>CONCATENATE('Data Descriptive'!M3202,'Data Descriptive'!P3202)</f>
        <v>03</v>
      </c>
      <c r="AA3187" t="str">
        <f>CONCATENATE('Data Descriptive'!M3202,'Data Descriptive'!R3202)</f>
        <v>00</v>
      </c>
      <c r="AB3187" t="str">
        <f>CONCATENATE('Data Descriptive'!M3202,'Data Descriptive'!S3202)</f>
        <v>00</v>
      </c>
      <c r="AC3187" t="str">
        <f>CONCATENATE('Data Descriptive'!M3202,'Data Descriptive'!U3202)</f>
        <v>00</v>
      </c>
      <c r="AD3187" t="str">
        <f>CONCATENATE('Data Descriptive'!O3202,'Data Descriptive'!O3202)</f>
        <v>00</v>
      </c>
      <c r="AE3187" t="str">
        <f>CONCATENATE('Data Descriptive'!O3202,'Data Descriptive'!P3202)</f>
        <v>03</v>
      </c>
      <c r="AF3187" t="str">
        <f>CONCATENATE('Data Descriptive'!O3202,'Data Descriptive'!R3202)</f>
        <v>00</v>
      </c>
      <c r="AG3187" t="str">
        <f>CONCATENATE('Data Descriptive'!O3202,'Data Descriptive'!S3202)</f>
        <v>00</v>
      </c>
      <c r="AH3187" t="str">
        <f>CONCATENATE('Data Descriptive'!O3202,'Data Descriptive'!U3202)</f>
        <v>00</v>
      </c>
      <c r="AI3187" t="str">
        <f>CONCATENATE('Data Descriptive'!P3202,'Data Descriptive'!P3202)</f>
        <v>33</v>
      </c>
      <c r="AJ3187" t="str">
        <f>CONCATENATE('Data Descriptive'!P3202,'Data Descriptive'!R3202)</f>
        <v>30</v>
      </c>
      <c r="AK3187" t="str">
        <f>CONCATENATE('Data Descriptive'!P3202,'Data Descriptive'!S3202)</f>
        <v>30</v>
      </c>
      <c r="AL3187" t="str">
        <f>CONCATENATE('Data Descriptive'!P3202,'Data Descriptive'!U3202)</f>
        <v>30</v>
      </c>
      <c r="AM3187" t="str">
        <f>CONCATENATE('Data Descriptive'!R3202,'Data Descriptive'!R3202)</f>
        <v>00</v>
      </c>
      <c r="AN3187" t="str">
        <f>CONCATENATE('Data Descriptive'!R3202,'Data Descriptive'!S3202)</f>
        <v>00</v>
      </c>
      <c r="AO3187" t="str">
        <f>CONCATENATE('Data Descriptive'!R3202,'Data Descriptive'!U3202)</f>
        <v>00</v>
      </c>
      <c r="AP3187" t="str">
        <f>CONCATENATE('Data Descriptive'!S3202,'Data Descriptive'!S3202)</f>
        <v>00</v>
      </c>
      <c r="AQ3187" t="str">
        <f>CONCATENATE('Data Descriptive'!S3202,'Data Descriptive'!U3202)</f>
        <v>00</v>
      </c>
      <c r="AR3187" t="str">
        <f>CONCATENATE('Data Descriptive'!U3202,'Data Descriptive'!U3202)</f>
        <v>00</v>
      </c>
    </row>
    <row r="3188" spans="24:44">
      <c r="X3188" t="str">
        <f>CONCATENATE('Data Descriptive'!M3203,'Data Descriptive'!M3203)</f>
        <v>00</v>
      </c>
      <c r="Y3188" t="str">
        <f>CONCATENATE('Data Descriptive'!M3203,'Data Descriptive'!O3203)</f>
        <v>00</v>
      </c>
      <c r="Z3188" t="str">
        <f>CONCATENATE('Data Descriptive'!M3203,'Data Descriptive'!P3203)</f>
        <v>03</v>
      </c>
      <c r="AA3188" t="str">
        <f>CONCATENATE('Data Descriptive'!M3203,'Data Descriptive'!R3203)</f>
        <v>01</v>
      </c>
      <c r="AB3188" t="str">
        <f>CONCATENATE('Data Descriptive'!M3203,'Data Descriptive'!S3203)</f>
        <v>00</v>
      </c>
      <c r="AC3188" t="str">
        <f>CONCATENATE('Data Descriptive'!M3203,'Data Descriptive'!U3203)</f>
        <v>00</v>
      </c>
      <c r="AD3188" t="str">
        <f>CONCATENATE('Data Descriptive'!O3203,'Data Descriptive'!O3203)</f>
        <v>00</v>
      </c>
      <c r="AE3188" t="str">
        <f>CONCATENATE('Data Descriptive'!O3203,'Data Descriptive'!P3203)</f>
        <v>03</v>
      </c>
      <c r="AF3188" t="str">
        <f>CONCATENATE('Data Descriptive'!O3203,'Data Descriptive'!R3203)</f>
        <v>01</v>
      </c>
      <c r="AG3188" t="str">
        <f>CONCATENATE('Data Descriptive'!O3203,'Data Descriptive'!S3203)</f>
        <v>00</v>
      </c>
      <c r="AH3188" t="str">
        <f>CONCATENATE('Data Descriptive'!O3203,'Data Descriptive'!U3203)</f>
        <v>00</v>
      </c>
      <c r="AI3188" t="str">
        <f>CONCATENATE('Data Descriptive'!P3203,'Data Descriptive'!P3203)</f>
        <v>33</v>
      </c>
      <c r="AJ3188" t="str">
        <f>CONCATENATE('Data Descriptive'!P3203,'Data Descriptive'!R3203)</f>
        <v>31</v>
      </c>
      <c r="AK3188" t="str">
        <f>CONCATENATE('Data Descriptive'!P3203,'Data Descriptive'!S3203)</f>
        <v>30</v>
      </c>
      <c r="AL3188" t="str">
        <f>CONCATENATE('Data Descriptive'!P3203,'Data Descriptive'!U3203)</f>
        <v>30</v>
      </c>
      <c r="AM3188" t="str">
        <f>CONCATENATE('Data Descriptive'!R3203,'Data Descriptive'!R3203)</f>
        <v>11</v>
      </c>
      <c r="AN3188" t="str">
        <f>CONCATENATE('Data Descriptive'!R3203,'Data Descriptive'!S3203)</f>
        <v>10</v>
      </c>
      <c r="AO3188" t="str">
        <f>CONCATENATE('Data Descriptive'!R3203,'Data Descriptive'!U3203)</f>
        <v>10</v>
      </c>
      <c r="AP3188" t="str">
        <f>CONCATENATE('Data Descriptive'!S3203,'Data Descriptive'!S3203)</f>
        <v>00</v>
      </c>
      <c r="AQ3188" t="str">
        <f>CONCATENATE('Data Descriptive'!S3203,'Data Descriptive'!U3203)</f>
        <v>00</v>
      </c>
      <c r="AR3188" t="str">
        <f>CONCATENATE('Data Descriptive'!U3203,'Data Descriptive'!U3203)</f>
        <v>00</v>
      </c>
    </row>
    <row r="3189" spans="24:44">
      <c r="X3189" t="str">
        <f>CONCATENATE('Data Descriptive'!M3204,'Data Descriptive'!M3204)</f>
        <v>11</v>
      </c>
      <c r="Y3189" t="str">
        <f>CONCATENATE('Data Descriptive'!M3204,'Data Descriptive'!O3204)</f>
        <v>12</v>
      </c>
      <c r="Z3189" t="str">
        <f>CONCATENATE('Data Descriptive'!M3204,'Data Descriptive'!P3204)</f>
        <v>13</v>
      </c>
      <c r="AA3189" t="str">
        <f>CONCATENATE('Data Descriptive'!M3204,'Data Descriptive'!R3204)</f>
        <v>11</v>
      </c>
      <c r="AB3189" t="str">
        <f>CONCATENATE('Data Descriptive'!M3204,'Data Descriptive'!S3204)</f>
        <v>10</v>
      </c>
      <c r="AC3189" t="str">
        <f>CONCATENATE('Data Descriptive'!M3204,'Data Descriptive'!U3204)</f>
        <v>11</v>
      </c>
      <c r="AD3189" t="str">
        <f>CONCATENATE('Data Descriptive'!O3204,'Data Descriptive'!O3204)</f>
        <v>22</v>
      </c>
      <c r="AE3189" t="str">
        <f>CONCATENATE('Data Descriptive'!O3204,'Data Descriptive'!P3204)</f>
        <v>23</v>
      </c>
      <c r="AF3189" t="str">
        <f>CONCATENATE('Data Descriptive'!O3204,'Data Descriptive'!R3204)</f>
        <v>21</v>
      </c>
      <c r="AG3189" t="str">
        <f>CONCATENATE('Data Descriptive'!O3204,'Data Descriptive'!S3204)</f>
        <v>20</v>
      </c>
      <c r="AH3189" t="str">
        <f>CONCATENATE('Data Descriptive'!O3204,'Data Descriptive'!U3204)</f>
        <v>21</v>
      </c>
      <c r="AI3189" t="str">
        <f>CONCATENATE('Data Descriptive'!P3204,'Data Descriptive'!P3204)</f>
        <v>33</v>
      </c>
      <c r="AJ3189" t="str">
        <f>CONCATENATE('Data Descriptive'!P3204,'Data Descriptive'!R3204)</f>
        <v>31</v>
      </c>
      <c r="AK3189" t="str">
        <f>CONCATENATE('Data Descriptive'!P3204,'Data Descriptive'!S3204)</f>
        <v>30</v>
      </c>
      <c r="AL3189" t="str">
        <f>CONCATENATE('Data Descriptive'!P3204,'Data Descriptive'!U3204)</f>
        <v>31</v>
      </c>
      <c r="AM3189" t="str">
        <f>CONCATENATE('Data Descriptive'!R3204,'Data Descriptive'!R3204)</f>
        <v>11</v>
      </c>
      <c r="AN3189" t="str">
        <f>CONCATENATE('Data Descriptive'!R3204,'Data Descriptive'!S3204)</f>
        <v>10</v>
      </c>
      <c r="AO3189" t="str">
        <f>CONCATENATE('Data Descriptive'!R3204,'Data Descriptive'!U3204)</f>
        <v>11</v>
      </c>
      <c r="AP3189" t="str">
        <f>CONCATENATE('Data Descriptive'!S3204,'Data Descriptive'!S3204)</f>
        <v>00</v>
      </c>
      <c r="AQ3189" t="str">
        <f>CONCATENATE('Data Descriptive'!S3204,'Data Descriptive'!U3204)</f>
        <v>01</v>
      </c>
      <c r="AR3189" t="str">
        <f>CONCATENATE('Data Descriptive'!U3204,'Data Descriptive'!U3204)</f>
        <v>11</v>
      </c>
    </row>
    <row r="3190" spans="24:44">
      <c r="X3190" t="str">
        <f>CONCATENATE('Data Descriptive'!M3205,'Data Descriptive'!M3205)</f>
        <v>00</v>
      </c>
      <c r="Y3190" t="str">
        <f>CONCATENATE('Data Descriptive'!M3205,'Data Descriptive'!O3205)</f>
        <v>02</v>
      </c>
      <c r="Z3190" t="str">
        <f>CONCATENATE('Data Descriptive'!M3205,'Data Descriptive'!P3205)</f>
        <v>03</v>
      </c>
      <c r="AA3190" t="str">
        <f>CONCATENATE('Data Descriptive'!M3205,'Data Descriptive'!R3205)</f>
        <v>01</v>
      </c>
      <c r="AB3190" t="str">
        <f>CONCATENATE('Data Descriptive'!M3205,'Data Descriptive'!S3205)</f>
        <v>00</v>
      </c>
      <c r="AC3190" t="str">
        <f>CONCATENATE('Data Descriptive'!M3205,'Data Descriptive'!U3205)</f>
        <v>00</v>
      </c>
      <c r="AD3190" t="str">
        <f>CONCATENATE('Data Descriptive'!O3205,'Data Descriptive'!O3205)</f>
        <v>22</v>
      </c>
      <c r="AE3190" t="str">
        <f>CONCATENATE('Data Descriptive'!O3205,'Data Descriptive'!P3205)</f>
        <v>23</v>
      </c>
      <c r="AF3190" t="str">
        <f>CONCATENATE('Data Descriptive'!O3205,'Data Descriptive'!R3205)</f>
        <v>21</v>
      </c>
      <c r="AG3190" t="str">
        <f>CONCATENATE('Data Descriptive'!O3205,'Data Descriptive'!S3205)</f>
        <v>20</v>
      </c>
      <c r="AH3190" t="str">
        <f>CONCATENATE('Data Descriptive'!O3205,'Data Descriptive'!U3205)</f>
        <v>20</v>
      </c>
      <c r="AI3190" t="str">
        <f>CONCATENATE('Data Descriptive'!P3205,'Data Descriptive'!P3205)</f>
        <v>33</v>
      </c>
      <c r="AJ3190" t="str">
        <f>CONCATENATE('Data Descriptive'!P3205,'Data Descriptive'!R3205)</f>
        <v>31</v>
      </c>
      <c r="AK3190" t="str">
        <f>CONCATENATE('Data Descriptive'!P3205,'Data Descriptive'!S3205)</f>
        <v>30</v>
      </c>
      <c r="AL3190" t="str">
        <f>CONCATENATE('Data Descriptive'!P3205,'Data Descriptive'!U3205)</f>
        <v>30</v>
      </c>
      <c r="AM3190" t="str">
        <f>CONCATENATE('Data Descriptive'!R3205,'Data Descriptive'!R3205)</f>
        <v>11</v>
      </c>
      <c r="AN3190" t="str">
        <f>CONCATENATE('Data Descriptive'!R3205,'Data Descriptive'!S3205)</f>
        <v>10</v>
      </c>
      <c r="AO3190" t="str">
        <f>CONCATENATE('Data Descriptive'!R3205,'Data Descriptive'!U3205)</f>
        <v>10</v>
      </c>
      <c r="AP3190" t="str">
        <f>CONCATENATE('Data Descriptive'!S3205,'Data Descriptive'!S3205)</f>
        <v>00</v>
      </c>
      <c r="AQ3190" t="str">
        <f>CONCATENATE('Data Descriptive'!S3205,'Data Descriptive'!U3205)</f>
        <v>00</v>
      </c>
      <c r="AR3190" t="str">
        <f>CONCATENATE('Data Descriptive'!U3205,'Data Descriptive'!U3205)</f>
        <v>00</v>
      </c>
    </row>
    <row r="3191" spans="24:44">
      <c r="X3191" t="str">
        <f>CONCATENATE('Data Descriptive'!M3206,'Data Descriptive'!M3206)</f>
        <v>00</v>
      </c>
      <c r="Y3191" t="str">
        <f>CONCATENATE('Data Descriptive'!M3206,'Data Descriptive'!O3206)</f>
        <v>01</v>
      </c>
      <c r="Z3191" t="str">
        <f>CONCATENATE('Data Descriptive'!M3206,'Data Descriptive'!P3206)</f>
        <v>01</v>
      </c>
      <c r="AA3191" t="str">
        <f>CONCATENATE('Data Descriptive'!M3206,'Data Descriptive'!R3206)</f>
        <v>00</v>
      </c>
      <c r="AB3191" t="str">
        <f>CONCATENATE('Data Descriptive'!M3206,'Data Descriptive'!S3206)</f>
        <v>00</v>
      </c>
      <c r="AC3191" t="str">
        <f>CONCATENATE('Data Descriptive'!M3206,'Data Descriptive'!U3206)</f>
        <v>01</v>
      </c>
      <c r="AD3191" t="str">
        <f>CONCATENATE('Data Descriptive'!O3206,'Data Descriptive'!O3206)</f>
        <v>11</v>
      </c>
      <c r="AE3191" t="str">
        <f>CONCATENATE('Data Descriptive'!O3206,'Data Descriptive'!P3206)</f>
        <v>11</v>
      </c>
      <c r="AF3191" t="str">
        <f>CONCATENATE('Data Descriptive'!O3206,'Data Descriptive'!R3206)</f>
        <v>10</v>
      </c>
      <c r="AG3191" t="str">
        <f>CONCATENATE('Data Descriptive'!O3206,'Data Descriptive'!S3206)</f>
        <v>10</v>
      </c>
      <c r="AH3191" t="str">
        <f>CONCATENATE('Data Descriptive'!O3206,'Data Descriptive'!U3206)</f>
        <v>11</v>
      </c>
      <c r="AI3191" t="str">
        <f>CONCATENATE('Data Descriptive'!P3206,'Data Descriptive'!P3206)</f>
        <v>11</v>
      </c>
      <c r="AJ3191" t="str">
        <f>CONCATENATE('Data Descriptive'!P3206,'Data Descriptive'!R3206)</f>
        <v>10</v>
      </c>
      <c r="AK3191" t="str">
        <f>CONCATENATE('Data Descriptive'!P3206,'Data Descriptive'!S3206)</f>
        <v>10</v>
      </c>
      <c r="AL3191" t="str">
        <f>CONCATENATE('Data Descriptive'!P3206,'Data Descriptive'!U3206)</f>
        <v>11</v>
      </c>
      <c r="AM3191" t="str">
        <f>CONCATENATE('Data Descriptive'!R3206,'Data Descriptive'!R3206)</f>
        <v>00</v>
      </c>
      <c r="AN3191" t="str">
        <f>CONCATENATE('Data Descriptive'!R3206,'Data Descriptive'!S3206)</f>
        <v>00</v>
      </c>
      <c r="AO3191" t="str">
        <f>CONCATENATE('Data Descriptive'!R3206,'Data Descriptive'!U3206)</f>
        <v>01</v>
      </c>
      <c r="AP3191" t="str">
        <f>CONCATENATE('Data Descriptive'!S3206,'Data Descriptive'!S3206)</f>
        <v>00</v>
      </c>
      <c r="AQ3191" t="str">
        <f>CONCATENATE('Data Descriptive'!S3206,'Data Descriptive'!U3206)</f>
        <v>01</v>
      </c>
      <c r="AR3191" t="str">
        <f>CONCATENATE('Data Descriptive'!U3206,'Data Descriptive'!U3206)</f>
        <v>11</v>
      </c>
    </row>
    <row r="3192" spans="24:44">
      <c r="X3192" t="str">
        <f>CONCATENATE('Data Descriptive'!M3207,'Data Descriptive'!M3207)</f>
        <v>00</v>
      </c>
      <c r="Y3192" t="str">
        <f>CONCATENATE('Data Descriptive'!M3207,'Data Descriptive'!O3207)</f>
        <v>02</v>
      </c>
      <c r="Z3192" t="str">
        <f>CONCATENATE('Data Descriptive'!M3207,'Data Descriptive'!P3207)</f>
        <v>03</v>
      </c>
      <c r="AA3192" t="str">
        <f>CONCATENATE('Data Descriptive'!M3207,'Data Descriptive'!R3207)</f>
        <v>01</v>
      </c>
      <c r="AB3192" t="str">
        <f>CONCATENATE('Data Descriptive'!M3207,'Data Descriptive'!S3207)</f>
        <v>00</v>
      </c>
      <c r="AC3192" t="str">
        <f>CONCATENATE('Data Descriptive'!M3207,'Data Descriptive'!U3207)</f>
        <v>00</v>
      </c>
      <c r="AD3192" t="str">
        <f>CONCATENATE('Data Descriptive'!O3207,'Data Descriptive'!O3207)</f>
        <v>22</v>
      </c>
      <c r="AE3192" t="str">
        <f>CONCATENATE('Data Descriptive'!O3207,'Data Descriptive'!P3207)</f>
        <v>23</v>
      </c>
      <c r="AF3192" t="str">
        <f>CONCATENATE('Data Descriptive'!O3207,'Data Descriptive'!R3207)</f>
        <v>21</v>
      </c>
      <c r="AG3192" t="str">
        <f>CONCATENATE('Data Descriptive'!O3207,'Data Descriptive'!S3207)</f>
        <v>20</v>
      </c>
      <c r="AH3192" t="str">
        <f>CONCATENATE('Data Descriptive'!O3207,'Data Descriptive'!U3207)</f>
        <v>20</v>
      </c>
      <c r="AI3192" t="str">
        <f>CONCATENATE('Data Descriptive'!P3207,'Data Descriptive'!P3207)</f>
        <v>33</v>
      </c>
      <c r="AJ3192" t="str">
        <f>CONCATENATE('Data Descriptive'!P3207,'Data Descriptive'!R3207)</f>
        <v>31</v>
      </c>
      <c r="AK3192" t="str">
        <f>CONCATENATE('Data Descriptive'!P3207,'Data Descriptive'!S3207)</f>
        <v>30</v>
      </c>
      <c r="AL3192" t="str">
        <f>CONCATENATE('Data Descriptive'!P3207,'Data Descriptive'!U3207)</f>
        <v>30</v>
      </c>
      <c r="AM3192" t="str">
        <f>CONCATENATE('Data Descriptive'!R3207,'Data Descriptive'!R3207)</f>
        <v>11</v>
      </c>
      <c r="AN3192" t="str">
        <f>CONCATENATE('Data Descriptive'!R3207,'Data Descriptive'!S3207)</f>
        <v>10</v>
      </c>
      <c r="AO3192" t="str">
        <f>CONCATENATE('Data Descriptive'!R3207,'Data Descriptive'!U3207)</f>
        <v>10</v>
      </c>
      <c r="AP3192" t="str">
        <f>CONCATENATE('Data Descriptive'!S3207,'Data Descriptive'!S3207)</f>
        <v>00</v>
      </c>
      <c r="AQ3192" t="str">
        <f>CONCATENATE('Data Descriptive'!S3207,'Data Descriptive'!U3207)</f>
        <v>00</v>
      </c>
      <c r="AR3192" t="str">
        <f>CONCATENATE('Data Descriptive'!U3207,'Data Descriptive'!U3207)</f>
        <v>00</v>
      </c>
    </row>
    <row r="3193" spans="24:44">
      <c r="X3193" t="str">
        <f>CONCATENATE('Data Descriptive'!M3208,'Data Descriptive'!M3208)</f>
        <v>22</v>
      </c>
      <c r="Y3193" t="str">
        <f>CONCATENATE('Data Descriptive'!M3208,'Data Descriptive'!O3208)</f>
        <v>20</v>
      </c>
      <c r="Z3193" t="str">
        <f>CONCATENATE('Data Descriptive'!M3208,'Data Descriptive'!P3208)</f>
        <v>23</v>
      </c>
      <c r="AA3193" t="str">
        <f>CONCATENATE('Data Descriptive'!M3208,'Data Descriptive'!R3208)</f>
        <v>21</v>
      </c>
      <c r="AB3193" t="str">
        <f>CONCATENATE('Data Descriptive'!M3208,'Data Descriptive'!S3208)</f>
        <v>20</v>
      </c>
      <c r="AC3193" t="str">
        <f>CONCATENATE('Data Descriptive'!M3208,'Data Descriptive'!U3208)</f>
        <v>20</v>
      </c>
      <c r="AD3193" t="str">
        <f>CONCATENATE('Data Descriptive'!O3208,'Data Descriptive'!O3208)</f>
        <v>00</v>
      </c>
      <c r="AE3193" t="str">
        <f>CONCATENATE('Data Descriptive'!O3208,'Data Descriptive'!P3208)</f>
        <v>03</v>
      </c>
      <c r="AF3193" t="str">
        <f>CONCATENATE('Data Descriptive'!O3208,'Data Descriptive'!R3208)</f>
        <v>01</v>
      </c>
      <c r="AG3193" t="str">
        <f>CONCATENATE('Data Descriptive'!O3208,'Data Descriptive'!S3208)</f>
        <v>00</v>
      </c>
      <c r="AH3193" t="str">
        <f>CONCATENATE('Data Descriptive'!O3208,'Data Descriptive'!U3208)</f>
        <v>00</v>
      </c>
      <c r="AI3193" t="str">
        <f>CONCATENATE('Data Descriptive'!P3208,'Data Descriptive'!P3208)</f>
        <v>33</v>
      </c>
      <c r="AJ3193" t="str">
        <f>CONCATENATE('Data Descriptive'!P3208,'Data Descriptive'!R3208)</f>
        <v>31</v>
      </c>
      <c r="AK3193" t="str">
        <f>CONCATENATE('Data Descriptive'!P3208,'Data Descriptive'!S3208)</f>
        <v>30</v>
      </c>
      <c r="AL3193" t="str">
        <f>CONCATENATE('Data Descriptive'!P3208,'Data Descriptive'!U3208)</f>
        <v>30</v>
      </c>
      <c r="AM3193" t="str">
        <f>CONCATENATE('Data Descriptive'!R3208,'Data Descriptive'!R3208)</f>
        <v>11</v>
      </c>
      <c r="AN3193" t="str">
        <f>CONCATENATE('Data Descriptive'!R3208,'Data Descriptive'!S3208)</f>
        <v>10</v>
      </c>
      <c r="AO3193" t="str">
        <f>CONCATENATE('Data Descriptive'!R3208,'Data Descriptive'!U3208)</f>
        <v>10</v>
      </c>
      <c r="AP3193" t="str">
        <f>CONCATENATE('Data Descriptive'!S3208,'Data Descriptive'!S3208)</f>
        <v>00</v>
      </c>
      <c r="AQ3193" t="str">
        <f>CONCATENATE('Data Descriptive'!S3208,'Data Descriptive'!U3208)</f>
        <v>00</v>
      </c>
      <c r="AR3193" t="str">
        <f>CONCATENATE('Data Descriptive'!U3208,'Data Descriptive'!U3208)</f>
        <v>00</v>
      </c>
    </row>
    <row r="3194" spans="24:44">
      <c r="X3194" t="str">
        <f>CONCATENATE('Data Descriptive'!M3209,'Data Descriptive'!M3209)</f>
        <v>00</v>
      </c>
      <c r="Y3194" t="str">
        <f>CONCATENATE('Data Descriptive'!M3209,'Data Descriptive'!O3209)</f>
        <v>02</v>
      </c>
      <c r="Z3194" t="str">
        <f>CONCATENATE('Data Descriptive'!M3209,'Data Descriptive'!P3209)</f>
        <v>03</v>
      </c>
      <c r="AA3194" t="str">
        <f>CONCATENATE('Data Descriptive'!M3209,'Data Descriptive'!R3209)</f>
        <v>01</v>
      </c>
      <c r="AB3194" t="str">
        <f>CONCATENATE('Data Descriptive'!M3209,'Data Descriptive'!S3209)</f>
        <v>00</v>
      </c>
      <c r="AC3194" t="str">
        <f>CONCATENATE('Data Descriptive'!M3209,'Data Descriptive'!U3209)</f>
        <v>00</v>
      </c>
      <c r="AD3194" t="str">
        <f>CONCATENATE('Data Descriptive'!O3209,'Data Descriptive'!O3209)</f>
        <v>22</v>
      </c>
      <c r="AE3194" t="str">
        <f>CONCATENATE('Data Descriptive'!O3209,'Data Descriptive'!P3209)</f>
        <v>23</v>
      </c>
      <c r="AF3194" t="str">
        <f>CONCATENATE('Data Descriptive'!O3209,'Data Descriptive'!R3209)</f>
        <v>21</v>
      </c>
      <c r="AG3194" t="str">
        <f>CONCATENATE('Data Descriptive'!O3209,'Data Descriptive'!S3209)</f>
        <v>20</v>
      </c>
      <c r="AH3194" t="str">
        <f>CONCATENATE('Data Descriptive'!O3209,'Data Descriptive'!U3209)</f>
        <v>20</v>
      </c>
      <c r="AI3194" t="str">
        <f>CONCATENATE('Data Descriptive'!P3209,'Data Descriptive'!P3209)</f>
        <v>33</v>
      </c>
      <c r="AJ3194" t="str">
        <f>CONCATENATE('Data Descriptive'!P3209,'Data Descriptive'!R3209)</f>
        <v>31</v>
      </c>
      <c r="AK3194" t="str">
        <f>CONCATENATE('Data Descriptive'!P3209,'Data Descriptive'!S3209)</f>
        <v>30</v>
      </c>
      <c r="AL3194" t="str">
        <f>CONCATENATE('Data Descriptive'!P3209,'Data Descriptive'!U3209)</f>
        <v>30</v>
      </c>
      <c r="AM3194" t="str">
        <f>CONCATENATE('Data Descriptive'!R3209,'Data Descriptive'!R3209)</f>
        <v>11</v>
      </c>
      <c r="AN3194" t="str">
        <f>CONCATENATE('Data Descriptive'!R3209,'Data Descriptive'!S3209)</f>
        <v>10</v>
      </c>
      <c r="AO3194" t="str">
        <f>CONCATENATE('Data Descriptive'!R3209,'Data Descriptive'!U3209)</f>
        <v>10</v>
      </c>
      <c r="AP3194" t="str">
        <f>CONCATENATE('Data Descriptive'!S3209,'Data Descriptive'!S3209)</f>
        <v>00</v>
      </c>
      <c r="AQ3194" t="str">
        <f>CONCATENATE('Data Descriptive'!S3209,'Data Descriptive'!U3209)</f>
        <v>00</v>
      </c>
      <c r="AR3194" t="str">
        <f>CONCATENATE('Data Descriptive'!U3209,'Data Descriptive'!U3209)</f>
        <v>00</v>
      </c>
    </row>
    <row r="3195" spans="24:44">
      <c r="X3195" t="str">
        <f>CONCATENATE('Data Descriptive'!M3210,'Data Descriptive'!M3210)</f>
        <v>11</v>
      </c>
      <c r="Y3195" t="str">
        <f>CONCATENATE('Data Descriptive'!M3210,'Data Descriptive'!O3210)</f>
        <v>11</v>
      </c>
      <c r="Z3195" t="str">
        <f>CONCATENATE('Data Descriptive'!M3210,'Data Descriptive'!P3210)</f>
        <v>12</v>
      </c>
      <c r="AA3195" t="str">
        <f>CONCATENATE('Data Descriptive'!M3210,'Data Descriptive'!R3210)</f>
        <v>10</v>
      </c>
      <c r="AB3195" t="str">
        <f>CONCATENATE('Data Descriptive'!M3210,'Data Descriptive'!S3210)</f>
        <v>10</v>
      </c>
      <c r="AC3195" t="str">
        <f>CONCATENATE('Data Descriptive'!M3210,'Data Descriptive'!U3210)</f>
        <v>11</v>
      </c>
      <c r="AD3195" t="str">
        <f>CONCATENATE('Data Descriptive'!O3210,'Data Descriptive'!O3210)</f>
        <v>11</v>
      </c>
      <c r="AE3195" t="str">
        <f>CONCATENATE('Data Descriptive'!O3210,'Data Descriptive'!P3210)</f>
        <v>12</v>
      </c>
      <c r="AF3195" t="str">
        <f>CONCATENATE('Data Descriptive'!O3210,'Data Descriptive'!R3210)</f>
        <v>10</v>
      </c>
      <c r="AG3195" t="str">
        <f>CONCATENATE('Data Descriptive'!O3210,'Data Descriptive'!S3210)</f>
        <v>10</v>
      </c>
      <c r="AH3195" t="str">
        <f>CONCATENATE('Data Descriptive'!O3210,'Data Descriptive'!U3210)</f>
        <v>11</v>
      </c>
      <c r="AI3195" t="str">
        <f>CONCATENATE('Data Descriptive'!P3210,'Data Descriptive'!P3210)</f>
        <v>22</v>
      </c>
      <c r="AJ3195" t="str">
        <f>CONCATENATE('Data Descriptive'!P3210,'Data Descriptive'!R3210)</f>
        <v>20</v>
      </c>
      <c r="AK3195" t="str">
        <f>CONCATENATE('Data Descriptive'!P3210,'Data Descriptive'!S3210)</f>
        <v>20</v>
      </c>
      <c r="AL3195" t="str">
        <f>CONCATENATE('Data Descriptive'!P3210,'Data Descriptive'!U3210)</f>
        <v>21</v>
      </c>
      <c r="AM3195" t="str">
        <f>CONCATENATE('Data Descriptive'!R3210,'Data Descriptive'!R3210)</f>
        <v>00</v>
      </c>
      <c r="AN3195" t="str">
        <f>CONCATENATE('Data Descriptive'!R3210,'Data Descriptive'!S3210)</f>
        <v>00</v>
      </c>
      <c r="AO3195" t="str">
        <f>CONCATENATE('Data Descriptive'!R3210,'Data Descriptive'!U3210)</f>
        <v>01</v>
      </c>
      <c r="AP3195" t="str">
        <f>CONCATENATE('Data Descriptive'!S3210,'Data Descriptive'!S3210)</f>
        <v>00</v>
      </c>
      <c r="AQ3195" t="str">
        <f>CONCATENATE('Data Descriptive'!S3210,'Data Descriptive'!U3210)</f>
        <v>01</v>
      </c>
      <c r="AR3195" t="str">
        <f>CONCATENATE('Data Descriptive'!U3210,'Data Descriptive'!U3210)</f>
        <v>11</v>
      </c>
    </row>
    <row r="3196" spans="24:44">
      <c r="X3196" t="str">
        <f>CONCATENATE('Data Descriptive'!M3211,'Data Descriptive'!M3211)</f>
        <v>00</v>
      </c>
      <c r="Y3196" t="str">
        <f>CONCATENATE('Data Descriptive'!M3211,'Data Descriptive'!O3211)</f>
        <v>02</v>
      </c>
      <c r="Z3196" t="str">
        <f>CONCATENATE('Data Descriptive'!M3211,'Data Descriptive'!P3211)</f>
        <v>02</v>
      </c>
      <c r="AA3196" t="str">
        <f>CONCATENATE('Data Descriptive'!M3211,'Data Descriptive'!R3211)</f>
        <v>00</v>
      </c>
      <c r="AB3196" t="str">
        <f>CONCATENATE('Data Descriptive'!M3211,'Data Descriptive'!S3211)</f>
        <v>00</v>
      </c>
      <c r="AC3196" t="str">
        <f>CONCATENATE('Data Descriptive'!M3211,'Data Descriptive'!U3211)</f>
        <v>01</v>
      </c>
      <c r="AD3196" t="str">
        <f>CONCATENATE('Data Descriptive'!O3211,'Data Descriptive'!O3211)</f>
        <v>22</v>
      </c>
      <c r="AE3196" t="str">
        <f>CONCATENATE('Data Descriptive'!O3211,'Data Descriptive'!P3211)</f>
        <v>22</v>
      </c>
      <c r="AF3196" t="str">
        <f>CONCATENATE('Data Descriptive'!O3211,'Data Descriptive'!R3211)</f>
        <v>20</v>
      </c>
      <c r="AG3196" t="str">
        <f>CONCATENATE('Data Descriptive'!O3211,'Data Descriptive'!S3211)</f>
        <v>20</v>
      </c>
      <c r="AH3196" t="str">
        <f>CONCATENATE('Data Descriptive'!O3211,'Data Descriptive'!U3211)</f>
        <v>21</v>
      </c>
      <c r="AI3196" t="str">
        <f>CONCATENATE('Data Descriptive'!P3211,'Data Descriptive'!P3211)</f>
        <v>22</v>
      </c>
      <c r="AJ3196" t="str">
        <f>CONCATENATE('Data Descriptive'!P3211,'Data Descriptive'!R3211)</f>
        <v>20</v>
      </c>
      <c r="AK3196" t="str">
        <f>CONCATENATE('Data Descriptive'!P3211,'Data Descriptive'!S3211)</f>
        <v>20</v>
      </c>
      <c r="AL3196" t="str">
        <f>CONCATENATE('Data Descriptive'!P3211,'Data Descriptive'!U3211)</f>
        <v>21</v>
      </c>
      <c r="AM3196" t="str">
        <f>CONCATENATE('Data Descriptive'!R3211,'Data Descriptive'!R3211)</f>
        <v>00</v>
      </c>
      <c r="AN3196" t="str">
        <f>CONCATENATE('Data Descriptive'!R3211,'Data Descriptive'!S3211)</f>
        <v>00</v>
      </c>
      <c r="AO3196" t="str">
        <f>CONCATENATE('Data Descriptive'!R3211,'Data Descriptive'!U3211)</f>
        <v>01</v>
      </c>
      <c r="AP3196" t="str">
        <f>CONCATENATE('Data Descriptive'!S3211,'Data Descriptive'!S3211)</f>
        <v>00</v>
      </c>
      <c r="AQ3196" t="str">
        <f>CONCATENATE('Data Descriptive'!S3211,'Data Descriptive'!U3211)</f>
        <v>01</v>
      </c>
      <c r="AR3196" t="str">
        <f>CONCATENATE('Data Descriptive'!U3211,'Data Descriptive'!U3211)</f>
        <v>11</v>
      </c>
    </row>
    <row r="3197" spans="24:44">
      <c r="X3197" t="str">
        <f>CONCATENATE('Data Descriptive'!M3212,'Data Descriptive'!M3212)</f>
        <v>11</v>
      </c>
      <c r="Y3197" t="str">
        <f>CONCATENATE('Data Descriptive'!M3212,'Data Descriptive'!O3212)</f>
        <v>12</v>
      </c>
      <c r="Z3197" t="str">
        <f>CONCATENATE('Data Descriptive'!M3212,'Data Descriptive'!P3212)</f>
        <v>12</v>
      </c>
      <c r="AA3197" t="str">
        <f>CONCATENATE('Data Descriptive'!M3212,'Data Descriptive'!R3212)</f>
        <v>11</v>
      </c>
      <c r="AB3197" t="str">
        <f>CONCATENATE('Data Descriptive'!M3212,'Data Descriptive'!S3212)</f>
        <v>10</v>
      </c>
      <c r="AC3197" t="str">
        <f>CONCATENATE('Data Descriptive'!M3212,'Data Descriptive'!U3212)</f>
        <v>10</v>
      </c>
      <c r="AD3197" t="str">
        <f>CONCATENATE('Data Descriptive'!O3212,'Data Descriptive'!O3212)</f>
        <v>22</v>
      </c>
      <c r="AE3197" t="str">
        <f>CONCATENATE('Data Descriptive'!O3212,'Data Descriptive'!P3212)</f>
        <v>22</v>
      </c>
      <c r="AF3197" t="str">
        <f>CONCATENATE('Data Descriptive'!O3212,'Data Descriptive'!R3212)</f>
        <v>21</v>
      </c>
      <c r="AG3197" t="str">
        <f>CONCATENATE('Data Descriptive'!O3212,'Data Descriptive'!S3212)</f>
        <v>20</v>
      </c>
      <c r="AH3197" t="str">
        <f>CONCATENATE('Data Descriptive'!O3212,'Data Descriptive'!U3212)</f>
        <v>20</v>
      </c>
      <c r="AI3197" t="str">
        <f>CONCATENATE('Data Descriptive'!P3212,'Data Descriptive'!P3212)</f>
        <v>22</v>
      </c>
      <c r="AJ3197" t="str">
        <f>CONCATENATE('Data Descriptive'!P3212,'Data Descriptive'!R3212)</f>
        <v>21</v>
      </c>
      <c r="AK3197" t="str">
        <f>CONCATENATE('Data Descriptive'!P3212,'Data Descriptive'!S3212)</f>
        <v>20</v>
      </c>
      <c r="AL3197" t="str">
        <f>CONCATENATE('Data Descriptive'!P3212,'Data Descriptive'!U3212)</f>
        <v>20</v>
      </c>
      <c r="AM3197" t="str">
        <f>CONCATENATE('Data Descriptive'!R3212,'Data Descriptive'!R3212)</f>
        <v>11</v>
      </c>
      <c r="AN3197" t="str">
        <f>CONCATENATE('Data Descriptive'!R3212,'Data Descriptive'!S3212)</f>
        <v>10</v>
      </c>
      <c r="AO3197" t="str">
        <f>CONCATENATE('Data Descriptive'!R3212,'Data Descriptive'!U3212)</f>
        <v>10</v>
      </c>
      <c r="AP3197" t="str">
        <f>CONCATENATE('Data Descriptive'!S3212,'Data Descriptive'!S3212)</f>
        <v>00</v>
      </c>
      <c r="AQ3197" t="str">
        <f>CONCATENATE('Data Descriptive'!S3212,'Data Descriptive'!U3212)</f>
        <v>00</v>
      </c>
      <c r="AR3197" t="str">
        <f>CONCATENATE('Data Descriptive'!U3212,'Data Descriptive'!U3212)</f>
        <v>00</v>
      </c>
    </row>
    <row r="3198" spans="24:44">
      <c r="X3198" t="str">
        <f>CONCATENATE('Data Descriptive'!M3213,'Data Descriptive'!M3213)</f>
        <v>00</v>
      </c>
      <c r="Y3198" t="str">
        <f>CONCATENATE('Data Descriptive'!M3213,'Data Descriptive'!O3213)</f>
        <v>00</v>
      </c>
      <c r="Z3198" t="str">
        <f>CONCATENATE('Data Descriptive'!M3213,'Data Descriptive'!P3213)</f>
        <v>03</v>
      </c>
      <c r="AA3198" t="str">
        <f>CONCATENATE('Data Descriptive'!M3213,'Data Descriptive'!R3213)</f>
        <v>01</v>
      </c>
      <c r="AB3198" t="str">
        <f>CONCATENATE('Data Descriptive'!M3213,'Data Descriptive'!S3213)</f>
        <v>00</v>
      </c>
      <c r="AC3198" t="str">
        <f>CONCATENATE('Data Descriptive'!M3213,'Data Descriptive'!U3213)</f>
        <v>00</v>
      </c>
      <c r="AD3198" t="str">
        <f>CONCATENATE('Data Descriptive'!O3213,'Data Descriptive'!O3213)</f>
        <v>00</v>
      </c>
      <c r="AE3198" t="str">
        <f>CONCATENATE('Data Descriptive'!O3213,'Data Descriptive'!P3213)</f>
        <v>03</v>
      </c>
      <c r="AF3198" t="str">
        <f>CONCATENATE('Data Descriptive'!O3213,'Data Descriptive'!R3213)</f>
        <v>01</v>
      </c>
      <c r="AG3198" t="str">
        <f>CONCATENATE('Data Descriptive'!O3213,'Data Descriptive'!S3213)</f>
        <v>00</v>
      </c>
      <c r="AH3198" t="str">
        <f>CONCATENATE('Data Descriptive'!O3213,'Data Descriptive'!U3213)</f>
        <v>00</v>
      </c>
      <c r="AI3198" t="str">
        <f>CONCATENATE('Data Descriptive'!P3213,'Data Descriptive'!P3213)</f>
        <v>33</v>
      </c>
      <c r="AJ3198" t="str">
        <f>CONCATENATE('Data Descriptive'!P3213,'Data Descriptive'!R3213)</f>
        <v>31</v>
      </c>
      <c r="AK3198" t="str">
        <f>CONCATENATE('Data Descriptive'!P3213,'Data Descriptive'!S3213)</f>
        <v>30</v>
      </c>
      <c r="AL3198" t="str">
        <f>CONCATENATE('Data Descriptive'!P3213,'Data Descriptive'!U3213)</f>
        <v>30</v>
      </c>
      <c r="AM3198" t="str">
        <f>CONCATENATE('Data Descriptive'!R3213,'Data Descriptive'!R3213)</f>
        <v>11</v>
      </c>
      <c r="AN3198" t="str">
        <f>CONCATENATE('Data Descriptive'!R3213,'Data Descriptive'!S3213)</f>
        <v>10</v>
      </c>
      <c r="AO3198" t="str">
        <f>CONCATENATE('Data Descriptive'!R3213,'Data Descriptive'!U3213)</f>
        <v>10</v>
      </c>
      <c r="AP3198" t="str">
        <f>CONCATENATE('Data Descriptive'!S3213,'Data Descriptive'!S3213)</f>
        <v>00</v>
      </c>
      <c r="AQ3198" t="str">
        <f>CONCATENATE('Data Descriptive'!S3213,'Data Descriptive'!U3213)</f>
        <v>00</v>
      </c>
      <c r="AR3198" t="str">
        <f>CONCATENATE('Data Descriptive'!U3213,'Data Descriptive'!U3213)</f>
        <v>00</v>
      </c>
    </row>
    <row r="3199" spans="24:44">
      <c r="X3199" t="str">
        <f>CONCATENATE('Data Descriptive'!M3214,'Data Descriptive'!M3214)</f>
        <v>22</v>
      </c>
      <c r="Y3199" t="str">
        <f>CONCATENATE('Data Descriptive'!M3214,'Data Descriptive'!O3214)</f>
        <v>22</v>
      </c>
      <c r="Z3199" t="str">
        <f>CONCATENATE('Data Descriptive'!M3214,'Data Descriptive'!P3214)</f>
        <v>23</v>
      </c>
      <c r="AA3199" t="str">
        <f>CONCATENATE('Data Descriptive'!M3214,'Data Descriptive'!R3214)</f>
        <v>20</v>
      </c>
      <c r="AB3199" t="str">
        <f>CONCATENATE('Data Descriptive'!M3214,'Data Descriptive'!S3214)</f>
        <v>20</v>
      </c>
      <c r="AC3199" t="str">
        <f>CONCATENATE('Data Descriptive'!M3214,'Data Descriptive'!U3214)</f>
        <v>20</v>
      </c>
      <c r="AD3199" t="str">
        <f>CONCATENATE('Data Descriptive'!O3214,'Data Descriptive'!O3214)</f>
        <v>22</v>
      </c>
      <c r="AE3199" t="str">
        <f>CONCATENATE('Data Descriptive'!O3214,'Data Descriptive'!P3214)</f>
        <v>23</v>
      </c>
      <c r="AF3199" t="str">
        <f>CONCATENATE('Data Descriptive'!O3214,'Data Descriptive'!R3214)</f>
        <v>20</v>
      </c>
      <c r="AG3199" t="str">
        <f>CONCATENATE('Data Descriptive'!O3214,'Data Descriptive'!S3214)</f>
        <v>20</v>
      </c>
      <c r="AH3199" t="str">
        <f>CONCATENATE('Data Descriptive'!O3214,'Data Descriptive'!U3214)</f>
        <v>20</v>
      </c>
      <c r="AI3199" t="str">
        <f>CONCATENATE('Data Descriptive'!P3214,'Data Descriptive'!P3214)</f>
        <v>33</v>
      </c>
      <c r="AJ3199" t="str">
        <f>CONCATENATE('Data Descriptive'!P3214,'Data Descriptive'!R3214)</f>
        <v>30</v>
      </c>
      <c r="AK3199" t="str">
        <f>CONCATENATE('Data Descriptive'!P3214,'Data Descriptive'!S3214)</f>
        <v>30</v>
      </c>
      <c r="AL3199" t="str">
        <f>CONCATENATE('Data Descriptive'!P3214,'Data Descriptive'!U3214)</f>
        <v>30</v>
      </c>
      <c r="AM3199" t="str">
        <f>CONCATENATE('Data Descriptive'!R3214,'Data Descriptive'!R3214)</f>
        <v>00</v>
      </c>
      <c r="AN3199" t="str">
        <f>CONCATENATE('Data Descriptive'!R3214,'Data Descriptive'!S3214)</f>
        <v>00</v>
      </c>
      <c r="AO3199" t="str">
        <f>CONCATENATE('Data Descriptive'!R3214,'Data Descriptive'!U3214)</f>
        <v>00</v>
      </c>
      <c r="AP3199" t="str">
        <f>CONCATENATE('Data Descriptive'!S3214,'Data Descriptive'!S3214)</f>
        <v>00</v>
      </c>
      <c r="AQ3199" t="str">
        <f>CONCATENATE('Data Descriptive'!S3214,'Data Descriptive'!U3214)</f>
        <v>00</v>
      </c>
      <c r="AR3199" t="str">
        <f>CONCATENATE('Data Descriptive'!U3214,'Data Descriptive'!U3214)</f>
        <v>00</v>
      </c>
    </row>
    <row r="3200" spans="24:44">
      <c r="X3200" t="str">
        <f>CONCATENATE('Data Descriptive'!M3215,'Data Descriptive'!M3215)</f>
        <v>00</v>
      </c>
      <c r="Y3200" t="str">
        <f>CONCATENATE('Data Descriptive'!M3215,'Data Descriptive'!O3215)</f>
        <v>00</v>
      </c>
      <c r="Z3200" t="str">
        <f>CONCATENATE('Data Descriptive'!M3215,'Data Descriptive'!P3215)</f>
        <v>01</v>
      </c>
      <c r="AA3200" t="str">
        <f>CONCATENATE('Data Descriptive'!M3215,'Data Descriptive'!R3215)</f>
        <v>01</v>
      </c>
      <c r="AB3200" t="str">
        <f>CONCATENATE('Data Descriptive'!M3215,'Data Descriptive'!S3215)</f>
        <v>00</v>
      </c>
      <c r="AC3200" t="str">
        <f>CONCATENATE('Data Descriptive'!M3215,'Data Descriptive'!U3215)</f>
        <v>01</v>
      </c>
      <c r="AD3200" t="str">
        <f>CONCATENATE('Data Descriptive'!O3215,'Data Descriptive'!O3215)</f>
        <v>00</v>
      </c>
      <c r="AE3200" t="str">
        <f>CONCATENATE('Data Descriptive'!O3215,'Data Descriptive'!P3215)</f>
        <v>01</v>
      </c>
      <c r="AF3200" t="str">
        <f>CONCATENATE('Data Descriptive'!O3215,'Data Descriptive'!R3215)</f>
        <v>01</v>
      </c>
      <c r="AG3200" t="str">
        <f>CONCATENATE('Data Descriptive'!O3215,'Data Descriptive'!S3215)</f>
        <v>00</v>
      </c>
      <c r="AH3200" t="str">
        <f>CONCATENATE('Data Descriptive'!O3215,'Data Descriptive'!U3215)</f>
        <v>01</v>
      </c>
      <c r="AI3200" t="str">
        <f>CONCATENATE('Data Descriptive'!P3215,'Data Descriptive'!P3215)</f>
        <v>11</v>
      </c>
      <c r="AJ3200" t="str">
        <f>CONCATENATE('Data Descriptive'!P3215,'Data Descriptive'!R3215)</f>
        <v>11</v>
      </c>
      <c r="AK3200" t="str">
        <f>CONCATENATE('Data Descriptive'!P3215,'Data Descriptive'!S3215)</f>
        <v>10</v>
      </c>
      <c r="AL3200" t="str">
        <f>CONCATENATE('Data Descriptive'!P3215,'Data Descriptive'!U3215)</f>
        <v>11</v>
      </c>
      <c r="AM3200" t="str">
        <f>CONCATENATE('Data Descriptive'!R3215,'Data Descriptive'!R3215)</f>
        <v>11</v>
      </c>
      <c r="AN3200" t="str">
        <f>CONCATENATE('Data Descriptive'!R3215,'Data Descriptive'!S3215)</f>
        <v>10</v>
      </c>
      <c r="AO3200" t="str">
        <f>CONCATENATE('Data Descriptive'!R3215,'Data Descriptive'!U3215)</f>
        <v>11</v>
      </c>
      <c r="AP3200" t="str">
        <f>CONCATENATE('Data Descriptive'!S3215,'Data Descriptive'!S3215)</f>
        <v>00</v>
      </c>
      <c r="AQ3200" t="str">
        <f>CONCATENATE('Data Descriptive'!S3215,'Data Descriptive'!U3215)</f>
        <v>01</v>
      </c>
      <c r="AR3200" t="str">
        <f>CONCATENATE('Data Descriptive'!U3215,'Data Descriptive'!U3215)</f>
        <v>11</v>
      </c>
    </row>
    <row r="3201" spans="24:44">
      <c r="X3201" t="str">
        <f>CONCATENATE('Data Descriptive'!M3216,'Data Descriptive'!M3216)</f>
        <v>00</v>
      </c>
      <c r="Y3201" t="str">
        <f>CONCATENATE('Data Descriptive'!M3216,'Data Descriptive'!O3216)</f>
        <v>02</v>
      </c>
      <c r="Z3201" t="str">
        <f>CONCATENATE('Data Descriptive'!M3216,'Data Descriptive'!P3216)</f>
        <v>03</v>
      </c>
      <c r="AA3201" t="str">
        <f>CONCATENATE('Data Descriptive'!M3216,'Data Descriptive'!R3216)</f>
        <v>01</v>
      </c>
      <c r="AB3201" t="str">
        <f>CONCATENATE('Data Descriptive'!M3216,'Data Descriptive'!S3216)</f>
        <v>01</v>
      </c>
      <c r="AC3201" t="str">
        <f>CONCATENATE('Data Descriptive'!M3216,'Data Descriptive'!U3216)</f>
        <v>00</v>
      </c>
      <c r="AD3201" t="str">
        <f>CONCATENATE('Data Descriptive'!O3216,'Data Descriptive'!O3216)</f>
        <v>22</v>
      </c>
      <c r="AE3201" t="str">
        <f>CONCATENATE('Data Descriptive'!O3216,'Data Descriptive'!P3216)</f>
        <v>23</v>
      </c>
      <c r="AF3201" t="str">
        <f>CONCATENATE('Data Descriptive'!O3216,'Data Descriptive'!R3216)</f>
        <v>21</v>
      </c>
      <c r="AG3201" t="str">
        <f>CONCATENATE('Data Descriptive'!O3216,'Data Descriptive'!S3216)</f>
        <v>21</v>
      </c>
      <c r="AH3201" t="str">
        <f>CONCATENATE('Data Descriptive'!O3216,'Data Descriptive'!U3216)</f>
        <v>20</v>
      </c>
      <c r="AI3201" t="str">
        <f>CONCATENATE('Data Descriptive'!P3216,'Data Descriptive'!P3216)</f>
        <v>33</v>
      </c>
      <c r="AJ3201" t="str">
        <f>CONCATENATE('Data Descriptive'!P3216,'Data Descriptive'!R3216)</f>
        <v>31</v>
      </c>
      <c r="AK3201" t="str">
        <f>CONCATENATE('Data Descriptive'!P3216,'Data Descriptive'!S3216)</f>
        <v>31</v>
      </c>
      <c r="AL3201" t="str">
        <f>CONCATENATE('Data Descriptive'!P3216,'Data Descriptive'!U3216)</f>
        <v>30</v>
      </c>
      <c r="AM3201" t="str">
        <f>CONCATENATE('Data Descriptive'!R3216,'Data Descriptive'!R3216)</f>
        <v>11</v>
      </c>
      <c r="AN3201" t="str">
        <f>CONCATENATE('Data Descriptive'!R3216,'Data Descriptive'!S3216)</f>
        <v>11</v>
      </c>
      <c r="AO3201" t="str">
        <f>CONCATENATE('Data Descriptive'!R3216,'Data Descriptive'!U3216)</f>
        <v>10</v>
      </c>
      <c r="AP3201" t="str">
        <f>CONCATENATE('Data Descriptive'!S3216,'Data Descriptive'!S3216)</f>
        <v>11</v>
      </c>
      <c r="AQ3201" t="str">
        <f>CONCATENATE('Data Descriptive'!S3216,'Data Descriptive'!U3216)</f>
        <v>10</v>
      </c>
      <c r="AR3201" t="str">
        <f>CONCATENATE('Data Descriptive'!U3216,'Data Descriptive'!U3216)</f>
        <v>00</v>
      </c>
    </row>
    <row r="3202" spans="24:44">
      <c r="X3202" t="str">
        <f>CONCATENATE('Data Descriptive'!M3217,'Data Descriptive'!M3217)</f>
        <v>00</v>
      </c>
      <c r="Y3202" t="str">
        <f>CONCATENATE('Data Descriptive'!M3217,'Data Descriptive'!O3217)</f>
        <v>00</v>
      </c>
      <c r="Z3202" t="str">
        <f>CONCATENATE('Data Descriptive'!M3217,'Data Descriptive'!P3217)</f>
        <v>03</v>
      </c>
      <c r="AA3202" t="str">
        <f>CONCATENATE('Data Descriptive'!M3217,'Data Descriptive'!R3217)</f>
        <v>00</v>
      </c>
      <c r="AB3202" t="str">
        <f>CONCATENATE('Data Descriptive'!M3217,'Data Descriptive'!S3217)</f>
        <v>00</v>
      </c>
      <c r="AC3202" t="str">
        <f>CONCATENATE('Data Descriptive'!M3217,'Data Descriptive'!U3217)</f>
        <v>00</v>
      </c>
      <c r="AD3202" t="str">
        <f>CONCATENATE('Data Descriptive'!O3217,'Data Descriptive'!O3217)</f>
        <v>00</v>
      </c>
      <c r="AE3202" t="str">
        <f>CONCATENATE('Data Descriptive'!O3217,'Data Descriptive'!P3217)</f>
        <v>03</v>
      </c>
      <c r="AF3202" t="str">
        <f>CONCATENATE('Data Descriptive'!O3217,'Data Descriptive'!R3217)</f>
        <v>00</v>
      </c>
      <c r="AG3202" t="str">
        <f>CONCATENATE('Data Descriptive'!O3217,'Data Descriptive'!S3217)</f>
        <v>00</v>
      </c>
      <c r="AH3202" t="str">
        <f>CONCATENATE('Data Descriptive'!O3217,'Data Descriptive'!U3217)</f>
        <v>00</v>
      </c>
      <c r="AI3202" t="str">
        <f>CONCATENATE('Data Descriptive'!P3217,'Data Descriptive'!P3217)</f>
        <v>33</v>
      </c>
      <c r="AJ3202" t="str">
        <f>CONCATENATE('Data Descriptive'!P3217,'Data Descriptive'!R3217)</f>
        <v>30</v>
      </c>
      <c r="AK3202" t="str">
        <f>CONCATENATE('Data Descriptive'!P3217,'Data Descriptive'!S3217)</f>
        <v>30</v>
      </c>
      <c r="AL3202" t="str">
        <f>CONCATENATE('Data Descriptive'!P3217,'Data Descriptive'!U3217)</f>
        <v>30</v>
      </c>
      <c r="AM3202" t="str">
        <f>CONCATENATE('Data Descriptive'!R3217,'Data Descriptive'!R3217)</f>
        <v>00</v>
      </c>
      <c r="AN3202" t="str">
        <f>CONCATENATE('Data Descriptive'!R3217,'Data Descriptive'!S3217)</f>
        <v>00</v>
      </c>
      <c r="AO3202" t="str">
        <f>CONCATENATE('Data Descriptive'!R3217,'Data Descriptive'!U3217)</f>
        <v>00</v>
      </c>
      <c r="AP3202" t="str">
        <f>CONCATENATE('Data Descriptive'!S3217,'Data Descriptive'!S3217)</f>
        <v>00</v>
      </c>
      <c r="AQ3202" t="str">
        <f>CONCATENATE('Data Descriptive'!S3217,'Data Descriptive'!U3217)</f>
        <v>00</v>
      </c>
      <c r="AR3202" t="str">
        <f>CONCATENATE('Data Descriptive'!U3217,'Data Descriptive'!U3217)</f>
        <v>00</v>
      </c>
    </row>
    <row r="3203" spans="24:44">
      <c r="X3203" t="str">
        <f>CONCATENATE('Data Descriptive'!M3218,'Data Descriptive'!M3218)</f>
        <v>11</v>
      </c>
      <c r="Y3203" t="str">
        <f>CONCATENATE('Data Descriptive'!M3218,'Data Descriptive'!O3218)</f>
        <v>11</v>
      </c>
      <c r="Z3203" t="str">
        <f>CONCATENATE('Data Descriptive'!M3218,'Data Descriptive'!P3218)</f>
        <v>13</v>
      </c>
      <c r="AA3203" t="str">
        <f>CONCATENATE('Data Descriptive'!M3218,'Data Descriptive'!R3218)</f>
        <v>10</v>
      </c>
      <c r="AB3203" t="str">
        <f>CONCATENATE('Data Descriptive'!M3218,'Data Descriptive'!S3218)</f>
        <v>10</v>
      </c>
      <c r="AC3203" t="str">
        <f>CONCATENATE('Data Descriptive'!M3218,'Data Descriptive'!U3218)</f>
        <v>10</v>
      </c>
      <c r="AD3203" t="str">
        <f>CONCATENATE('Data Descriptive'!O3218,'Data Descriptive'!O3218)</f>
        <v>11</v>
      </c>
      <c r="AE3203" t="str">
        <f>CONCATENATE('Data Descriptive'!O3218,'Data Descriptive'!P3218)</f>
        <v>13</v>
      </c>
      <c r="AF3203" t="str">
        <f>CONCATENATE('Data Descriptive'!O3218,'Data Descriptive'!R3218)</f>
        <v>10</v>
      </c>
      <c r="AG3203" t="str">
        <f>CONCATENATE('Data Descriptive'!O3218,'Data Descriptive'!S3218)</f>
        <v>10</v>
      </c>
      <c r="AH3203" t="str">
        <f>CONCATENATE('Data Descriptive'!O3218,'Data Descriptive'!U3218)</f>
        <v>10</v>
      </c>
      <c r="AI3203" t="str">
        <f>CONCATENATE('Data Descriptive'!P3218,'Data Descriptive'!P3218)</f>
        <v>33</v>
      </c>
      <c r="AJ3203" t="str">
        <f>CONCATENATE('Data Descriptive'!P3218,'Data Descriptive'!R3218)</f>
        <v>30</v>
      </c>
      <c r="AK3203" t="str">
        <f>CONCATENATE('Data Descriptive'!P3218,'Data Descriptive'!S3218)</f>
        <v>30</v>
      </c>
      <c r="AL3203" t="str">
        <f>CONCATENATE('Data Descriptive'!P3218,'Data Descriptive'!U3218)</f>
        <v>30</v>
      </c>
      <c r="AM3203" t="str">
        <f>CONCATENATE('Data Descriptive'!R3218,'Data Descriptive'!R3218)</f>
        <v>00</v>
      </c>
      <c r="AN3203" t="str">
        <f>CONCATENATE('Data Descriptive'!R3218,'Data Descriptive'!S3218)</f>
        <v>00</v>
      </c>
      <c r="AO3203" t="str">
        <f>CONCATENATE('Data Descriptive'!R3218,'Data Descriptive'!U3218)</f>
        <v>00</v>
      </c>
      <c r="AP3203" t="str">
        <f>CONCATENATE('Data Descriptive'!S3218,'Data Descriptive'!S3218)</f>
        <v>00</v>
      </c>
      <c r="AQ3203" t="str">
        <f>CONCATENATE('Data Descriptive'!S3218,'Data Descriptive'!U3218)</f>
        <v>00</v>
      </c>
      <c r="AR3203" t="str">
        <f>CONCATENATE('Data Descriptive'!U3218,'Data Descriptive'!U3218)</f>
        <v>00</v>
      </c>
    </row>
    <row r="3204" spans="24:44">
      <c r="X3204" t="str">
        <f>CONCATENATE('Data Descriptive'!M3219,'Data Descriptive'!M3219)</f>
        <v>00</v>
      </c>
      <c r="Y3204" t="str">
        <f>CONCATENATE('Data Descriptive'!M3219,'Data Descriptive'!O3219)</f>
        <v>02</v>
      </c>
      <c r="Z3204" t="str">
        <f>CONCATENATE('Data Descriptive'!M3219,'Data Descriptive'!P3219)</f>
        <v>03</v>
      </c>
      <c r="AA3204" t="str">
        <f>CONCATENATE('Data Descriptive'!M3219,'Data Descriptive'!R3219)</f>
        <v>01</v>
      </c>
      <c r="AB3204" t="str">
        <f>CONCATENATE('Data Descriptive'!M3219,'Data Descriptive'!S3219)</f>
        <v>00</v>
      </c>
      <c r="AC3204" t="str">
        <f>CONCATENATE('Data Descriptive'!M3219,'Data Descriptive'!U3219)</f>
        <v>00</v>
      </c>
      <c r="AD3204" t="str">
        <f>CONCATENATE('Data Descriptive'!O3219,'Data Descriptive'!O3219)</f>
        <v>22</v>
      </c>
      <c r="AE3204" t="str">
        <f>CONCATENATE('Data Descriptive'!O3219,'Data Descriptive'!P3219)</f>
        <v>23</v>
      </c>
      <c r="AF3204" t="str">
        <f>CONCATENATE('Data Descriptive'!O3219,'Data Descriptive'!R3219)</f>
        <v>21</v>
      </c>
      <c r="AG3204" t="str">
        <f>CONCATENATE('Data Descriptive'!O3219,'Data Descriptive'!S3219)</f>
        <v>20</v>
      </c>
      <c r="AH3204" t="str">
        <f>CONCATENATE('Data Descriptive'!O3219,'Data Descriptive'!U3219)</f>
        <v>20</v>
      </c>
      <c r="AI3204" t="str">
        <f>CONCATENATE('Data Descriptive'!P3219,'Data Descriptive'!P3219)</f>
        <v>33</v>
      </c>
      <c r="AJ3204" t="str">
        <f>CONCATENATE('Data Descriptive'!P3219,'Data Descriptive'!R3219)</f>
        <v>31</v>
      </c>
      <c r="AK3204" t="str">
        <f>CONCATENATE('Data Descriptive'!P3219,'Data Descriptive'!S3219)</f>
        <v>30</v>
      </c>
      <c r="AL3204" t="str">
        <f>CONCATENATE('Data Descriptive'!P3219,'Data Descriptive'!U3219)</f>
        <v>30</v>
      </c>
      <c r="AM3204" t="str">
        <f>CONCATENATE('Data Descriptive'!R3219,'Data Descriptive'!R3219)</f>
        <v>11</v>
      </c>
      <c r="AN3204" t="str">
        <f>CONCATENATE('Data Descriptive'!R3219,'Data Descriptive'!S3219)</f>
        <v>10</v>
      </c>
      <c r="AO3204" t="str">
        <f>CONCATENATE('Data Descriptive'!R3219,'Data Descriptive'!U3219)</f>
        <v>10</v>
      </c>
      <c r="AP3204" t="str">
        <f>CONCATENATE('Data Descriptive'!S3219,'Data Descriptive'!S3219)</f>
        <v>00</v>
      </c>
      <c r="AQ3204" t="str">
        <f>CONCATENATE('Data Descriptive'!S3219,'Data Descriptive'!U3219)</f>
        <v>00</v>
      </c>
      <c r="AR3204" t="str">
        <f>CONCATENATE('Data Descriptive'!U3219,'Data Descriptive'!U3219)</f>
        <v>00</v>
      </c>
    </row>
    <row r="3205" spans="24:44">
      <c r="X3205" t="str">
        <f>CONCATENATE('Data Descriptive'!M3220,'Data Descriptive'!M3220)</f>
        <v>00</v>
      </c>
      <c r="Y3205" t="str">
        <f>CONCATENATE('Data Descriptive'!M3220,'Data Descriptive'!O3220)</f>
        <v>00</v>
      </c>
      <c r="Z3205" t="str">
        <f>CONCATENATE('Data Descriptive'!M3220,'Data Descriptive'!P3220)</f>
        <v>01</v>
      </c>
      <c r="AA3205" t="str">
        <f>CONCATENATE('Data Descriptive'!M3220,'Data Descriptive'!R3220)</f>
        <v>00</v>
      </c>
      <c r="AB3205" t="str">
        <f>CONCATENATE('Data Descriptive'!M3220,'Data Descriptive'!S3220)</f>
        <v>00</v>
      </c>
      <c r="AC3205" t="str">
        <f>CONCATENATE('Data Descriptive'!M3220,'Data Descriptive'!U3220)</f>
        <v>01</v>
      </c>
      <c r="AD3205" t="str">
        <f>CONCATENATE('Data Descriptive'!O3220,'Data Descriptive'!O3220)</f>
        <v>00</v>
      </c>
      <c r="AE3205" t="str">
        <f>CONCATENATE('Data Descriptive'!O3220,'Data Descriptive'!P3220)</f>
        <v>01</v>
      </c>
      <c r="AF3205" t="str">
        <f>CONCATENATE('Data Descriptive'!O3220,'Data Descriptive'!R3220)</f>
        <v>00</v>
      </c>
      <c r="AG3205" t="str">
        <f>CONCATENATE('Data Descriptive'!O3220,'Data Descriptive'!S3220)</f>
        <v>00</v>
      </c>
      <c r="AH3205" t="str">
        <f>CONCATENATE('Data Descriptive'!O3220,'Data Descriptive'!U3220)</f>
        <v>01</v>
      </c>
      <c r="AI3205" t="str">
        <f>CONCATENATE('Data Descriptive'!P3220,'Data Descriptive'!P3220)</f>
        <v>11</v>
      </c>
      <c r="AJ3205" t="str">
        <f>CONCATENATE('Data Descriptive'!P3220,'Data Descriptive'!R3220)</f>
        <v>10</v>
      </c>
      <c r="AK3205" t="str">
        <f>CONCATENATE('Data Descriptive'!P3220,'Data Descriptive'!S3220)</f>
        <v>10</v>
      </c>
      <c r="AL3205" t="str">
        <f>CONCATENATE('Data Descriptive'!P3220,'Data Descriptive'!U3220)</f>
        <v>11</v>
      </c>
      <c r="AM3205" t="str">
        <f>CONCATENATE('Data Descriptive'!R3220,'Data Descriptive'!R3220)</f>
        <v>00</v>
      </c>
      <c r="AN3205" t="str">
        <f>CONCATENATE('Data Descriptive'!R3220,'Data Descriptive'!S3220)</f>
        <v>00</v>
      </c>
      <c r="AO3205" t="str">
        <f>CONCATENATE('Data Descriptive'!R3220,'Data Descriptive'!U3220)</f>
        <v>01</v>
      </c>
      <c r="AP3205" t="str">
        <f>CONCATENATE('Data Descriptive'!S3220,'Data Descriptive'!S3220)</f>
        <v>00</v>
      </c>
      <c r="AQ3205" t="str">
        <f>CONCATENATE('Data Descriptive'!S3220,'Data Descriptive'!U3220)</f>
        <v>01</v>
      </c>
      <c r="AR3205" t="str">
        <f>CONCATENATE('Data Descriptive'!U3220,'Data Descriptive'!U3220)</f>
        <v>11</v>
      </c>
    </row>
    <row r="3206" spans="24:44">
      <c r="X3206" t="str">
        <f>CONCATENATE('Data Descriptive'!M3221,'Data Descriptive'!M3221)</f>
        <v>22</v>
      </c>
      <c r="Y3206" t="str">
        <f>CONCATENATE('Data Descriptive'!M3221,'Data Descriptive'!O3221)</f>
        <v>21</v>
      </c>
      <c r="Z3206" t="str">
        <f>CONCATENATE('Data Descriptive'!M3221,'Data Descriptive'!P3221)</f>
        <v>23</v>
      </c>
      <c r="AA3206" t="str">
        <f>CONCATENATE('Data Descriptive'!M3221,'Data Descriptive'!R3221)</f>
        <v>21</v>
      </c>
      <c r="AB3206" t="str">
        <f>CONCATENATE('Data Descriptive'!M3221,'Data Descriptive'!S3221)</f>
        <v>20</v>
      </c>
      <c r="AC3206" t="str">
        <f>CONCATENATE('Data Descriptive'!M3221,'Data Descriptive'!U3221)</f>
        <v>20</v>
      </c>
      <c r="AD3206" t="str">
        <f>CONCATENATE('Data Descriptive'!O3221,'Data Descriptive'!O3221)</f>
        <v>11</v>
      </c>
      <c r="AE3206" t="str">
        <f>CONCATENATE('Data Descriptive'!O3221,'Data Descriptive'!P3221)</f>
        <v>13</v>
      </c>
      <c r="AF3206" t="str">
        <f>CONCATENATE('Data Descriptive'!O3221,'Data Descriptive'!R3221)</f>
        <v>11</v>
      </c>
      <c r="AG3206" t="str">
        <f>CONCATENATE('Data Descriptive'!O3221,'Data Descriptive'!S3221)</f>
        <v>10</v>
      </c>
      <c r="AH3206" t="str">
        <f>CONCATENATE('Data Descriptive'!O3221,'Data Descriptive'!U3221)</f>
        <v>10</v>
      </c>
      <c r="AI3206" t="str">
        <f>CONCATENATE('Data Descriptive'!P3221,'Data Descriptive'!P3221)</f>
        <v>33</v>
      </c>
      <c r="AJ3206" t="str">
        <f>CONCATENATE('Data Descriptive'!P3221,'Data Descriptive'!R3221)</f>
        <v>31</v>
      </c>
      <c r="AK3206" t="str">
        <f>CONCATENATE('Data Descriptive'!P3221,'Data Descriptive'!S3221)</f>
        <v>30</v>
      </c>
      <c r="AL3206" t="str">
        <f>CONCATENATE('Data Descriptive'!P3221,'Data Descriptive'!U3221)</f>
        <v>30</v>
      </c>
      <c r="AM3206" t="str">
        <f>CONCATENATE('Data Descriptive'!R3221,'Data Descriptive'!R3221)</f>
        <v>11</v>
      </c>
      <c r="AN3206" t="str">
        <f>CONCATENATE('Data Descriptive'!R3221,'Data Descriptive'!S3221)</f>
        <v>10</v>
      </c>
      <c r="AO3206" t="str">
        <f>CONCATENATE('Data Descriptive'!R3221,'Data Descriptive'!U3221)</f>
        <v>10</v>
      </c>
      <c r="AP3206" t="str">
        <f>CONCATENATE('Data Descriptive'!S3221,'Data Descriptive'!S3221)</f>
        <v>00</v>
      </c>
      <c r="AQ3206" t="str">
        <f>CONCATENATE('Data Descriptive'!S3221,'Data Descriptive'!U3221)</f>
        <v>00</v>
      </c>
      <c r="AR3206" t="str">
        <f>CONCATENATE('Data Descriptive'!U3221,'Data Descriptive'!U3221)</f>
        <v>00</v>
      </c>
    </row>
    <row r="3207" spans="24:44">
      <c r="X3207" t="str">
        <f>CONCATENATE('Data Descriptive'!M3222,'Data Descriptive'!M3222)</f>
        <v>11</v>
      </c>
      <c r="Y3207" t="str">
        <f>CONCATENATE('Data Descriptive'!M3222,'Data Descriptive'!O3222)</f>
        <v>12</v>
      </c>
      <c r="Z3207" t="str">
        <f>CONCATENATE('Data Descriptive'!M3222,'Data Descriptive'!P3222)</f>
        <v>12</v>
      </c>
      <c r="AA3207" t="str">
        <f>CONCATENATE('Data Descriptive'!M3222,'Data Descriptive'!R3222)</f>
        <v>11</v>
      </c>
      <c r="AB3207" t="str">
        <f>CONCATENATE('Data Descriptive'!M3222,'Data Descriptive'!S3222)</f>
        <v>10</v>
      </c>
      <c r="AC3207" t="str">
        <f>CONCATENATE('Data Descriptive'!M3222,'Data Descriptive'!U3222)</f>
        <v>11</v>
      </c>
      <c r="AD3207" t="str">
        <f>CONCATENATE('Data Descriptive'!O3222,'Data Descriptive'!O3222)</f>
        <v>22</v>
      </c>
      <c r="AE3207" t="str">
        <f>CONCATENATE('Data Descriptive'!O3222,'Data Descriptive'!P3222)</f>
        <v>22</v>
      </c>
      <c r="AF3207" t="str">
        <f>CONCATENATE('Data Descriptive'!O3222,'Data Descriptive'!R3222)</f>
        <v>21</v>
      </c>
      <c r="AG3207" t="str">
        <f>CONCATENATE('Data Descriptive'!O3222,'Data Descriptive'!S3222)</f>
        <v>20</v>
      </c>
      <c r="AH3207" t="str">
        <f>CONCATENATE('Data Descriptive'!O3222,'Data Descriptive'!U3222)</f>
        <v>21</v>
      </c>
      <c r="AI3207" t="str">
        <f>CONCATENATE('Data Descriptive'!P3222,'Data Descriptive'!P3222)</f>
        <v>22</v>
      </c>
      <c r="AJ3207" t="str">
        <f>CONCATENATE('Data Descriptive'!P3222,'Data Descriptive'!R3222)</f>
        <v>21</v>
      </c>
      <c r="AK3207" t="str">
        <f>CONCATENATE('Data Descriptive'!P3222,'Data Descriptive'!S3222)</f>
        <v>20</v>
      </c>
      <c r="AL3207" t="str">
        <f>CONCATENATE('Data Descriptive'!P3222,'Data Descriptive'!U3222)</f>
        <v>21</v>
      </c>
      <c r="AM3207" t="str">
        <f>CONCATENATE('Data Descriptive'!R3222,'Data Descriptive'!R3222)</f>
        <v>11</v>
      </c>
      <c r="AN3207" t="str">
        <f>CONCATENATE('Data Descriptive'!R3222,'Data Descriptive'!S3222)</f>
        <v>10</v>
      </c>
      <c r="AO3207" t="str">
        <f>CONCATENATE('Data Descriptive'!R3222,'Data Descriptive'!U3222)</f>
        <v>11</v>
      </c>
      <c r="AP3207" t="str">
        <f>CONCATENATE('Data Descriptive'!S3222,'Data Descriptive'!S3222)</f>
        <v>00</v>
      </c>
      <c r="AQ3207" t="str">
        <f>CONCATENATE('Data Descriptive'!S3222,'Data Descriptive'!U3222)</f>
        <v>01</v>
      </c>
      <c r="AR3207" t="str">
        <f>CONCATENATE('Data Descriptive'!U3222,'Data Descriptive'!U3222)</f>
        <v>11</v>
      </c>
    </row>
    <row r="3208" spans="24:44">
      <c r="X3208" t="str">
        <f>CONCATENATE('Data Descriptive'!M3223,'Data Descriptive'!M3223)</f>
        <v>11</v>
      </c>
      <c r="Y3208" t="str">
        <f>CONCATENATE('Data Descriptive'!M3223,'Data Descriptive'!O3223)</f>
        <v>10</v>
      </c>
      <c r="Z3208" t="str">
        <f>CONCATENATE('Data Descriptive'!M3223,'Data Descriptive'!P3223)</f>
        <v>13</v>
      </c>
      <c r="AA3208" t="str">
        <f>CONCATENATE('Data Descriptive'!M3223,'Data Descriptive'!R3223)</f>
        <v>10</v>
      </c>
      <c r="AB3208" t="str">
        <f>CONCATENATE('Data Descriptive'!M3223,'Data Descriptive'!S3223)</f>
        <v>10</v>
      </c>
      <c r="AC3208" t="str">
        <f>CONCATENATE('Data Descriptive'!M3223,'Data Descriptive'!U3223)</f>
        <v>11</v>
      </c>
      <c r="AD3208" t="str">
        <f>CONCATENATE('Data Descriptive'!O3223,'Data Descriptive'!O3223)</f>
        <v>00</v>
      </c>
      <c r="AE3208" t="str">
        <f>CONCATENATE('Data Descriptive'!O3223,'Data Descriptive'!P3223)</f>
        <v>03</v>
      </c>
      <c r="AF3208" t="str">
        <f>CONCATENATE('Data Descriptive'!O3223,'Data Descriptive'!R3223)</f>
        <v>00</v>
      </c>
      <c r="AG3208" t="str">
        <f>CONCATENATE('Data Descriptive'!O3223,'Data Descriptive'!S3223)</f>
        <v>00</v>
      </c>
      <c r="AH3208" t="str">
        <f>CONCATENATE('Data Descriptive'!O3223,'Data Descriptive'!U3223)</f>
        <v>01</v>
      </c>
      <c r="AI3208" t="str">
        <f>CONCATENATE('Data Descriptive'!P3223,'Data Descriptive'!P3223)</f>
        <v>33</v>
      </c>
      <c r="AJ3208" t="str">
        <f>CONCATENATE('Data Descriptive'!P3223,'Data Descriptive'!R3223)</f>
        <v>30</v>
      </c>
      <c r="AK3208" t="str">
        <f>CONCATENATE('Data Descriptive'!P3223,'Data Descriptive'!S3223)</f>
        <v>30</v>
      </c>
      <c r="AL3208" t="str">
        <f>CONCATENATE('Data Descriptive'!P3223,'Data Descriptive'!U3223)</f>
        <v>31</v>
      </c>
      <c r="AM3208" t="str">
        <f>CONCATENATE('Data Descriptive'!R3223,'Data Descriptive'!R3223)</f>
        <v>00</v>
      </c>
      <c r="AN3208" t="str">
        <f>CONCATENATE('Data Descriptive'!R3223,'Data Descriptive'!S3223)</f>
        <v>00</v>
      </c>
      <c r="AO3208" t="str">
        <f>CONCATENATE('Data Descriptive'!R3223,'Data Descriptive'!U3223)</f>
        <v>01</v>
      </c>
      <c r="AP3208" t="str">
        <f>CONCATENATE('Data Descriptive'!S3223,'Data Descriptive'!S3223)</f>
        <v>00</v>
      </c>
      <c r="AQ3208" t="str">
        <f>CONCATENATE('Data Descriptive'!S3223,'Data Descriptive'!U3223)</f>
        <v>01</v>
      </c>
      <c r="AR3208" t="str">
        <f>CONCATENATE('Data Descriptive'!U3223,'Data Descriptive'!U3223)</f>
        <v>11</v>
      </c>
    </row>
    <row r="3209" spans="24:44">
      <c r="X3209" t="str">
        <f>CONCATENATE('Data Descriptive'!M3224,'Data Descriptive'!M3224)</f>
        <v>11</v>
      </c>
      <c r="Y3209" t="str">
        <f>CONCATENATE('Data Descriptive'!M3224,'Data Descriptive'!O3224)</f>
        <v>11</v>
      </c>
      <c r="Z3209" t="str">
        <f>CONCATENATE('Data Descriptive'!M3224,'Data Descriptive'!P3224)</f>
        <v>13</v>
      </c>
      <c r="AA3209" t="str">
        <f>CONCATENATE('Data Descriptive'!M3224,'Data Descriptive'!R3224)</f>
        <v>11</v>
      </c>
      <c r="AB3209" t="str">
        <f>CONCATENATE('Data Descriptive'!M3224,'Data Descriptive'!S3224)</f>
        <v>10</v>
      </c>
      <c r="AC3209" t="str">
        <f>CONCATENATE('Data Descriptive'!M3224,'Data Descriptive'!U3224)</f>
        <v>10</v>
      </c>
      <c r="AD3209" t="str">
        <f>CONCATENATE('Data Descriptive'!O3224,'Data Descriptive'!O3224)</f>
        <v>11</v>
      </c>
      <c r="AE3209" t="str">
        <f>CONCATENATE('Data Descriptive'!O3224,'Data Descriptive'!P3224)</f>
        <v>13</v>
      </c>
      <c r="AF3209" t="str">
        <f>CONCATENATE('Data Descriptive'!O3224,'Data Descriptive'!R3224)</f>
        <v>11</v>
      </c>
      <c r="AG3209" t="str">
        <f>CONCATENATE('Data Descriptive'!O3224,'Data Descriptive'!S3224)</f>
        <v>10</v>
      </c>
      <c r="AH3209" t="str">
        <f>CONCATENATE('Data Descriptive'!O3224,'Data Descriptive'!U3224)</f>
        <v>10</v>
      </c>
      <c r="AI3209" t="str">
        <f>CONCATENATE('Data Descriptive'!P3224,'Data Descriptive'!P3224)</f>
        <v>33</v>
      </c>
      <c r="AJ3209" t="str">
        <f>CONCATENATE('Data Descriptive'!P3224,'Data Descriptive'!R3224)</f>
        <v>31</v>
      </c>
      <c r="AK3209" t="str">
        <f>CONCATENATE('Data Descriptive'!P3224,'Data Descriptive'!S3224)</f>
        <v>30</v>
      </c>
      <c r="AL3209" t="str">
        <f>CONCATENATE('Data Descriptive'!P3224,'Data Descriptive'!U3224)</f>
        <v>30</v>
      </c>
      <c r="AM3209" t="str">
        <f>CONCATENATE('Data Descriptive'!R3224,'Data Descriptive'!R3224)</f>
        <v>11</v>
      </c>
      <c r="AN3209" t="str">
        <f>CONCATENATE('Data Descriptive'!R3224,'Data Descriptive'!S3224)</f>
        <v>10</v>
      </c>
      <c r="AO3209" t="str">
        <f>CONCATENATE('Data Descriptive'!R3224,'Data Descriptive'!U3224)</f>
        <v>10</v>
      </c>
      <c r="AP3209" t="str">
        <f>CONCATENATE('Data Descriptive'!S3224,'Data Descriptive'!S3224)</f>
        <v>00</v>
      </c>
      <c r="AQ3209" t="str">
        <f>CONCATENATE('Data Descriptive'!S3224,'Data Descriptive'!U3224)</f>
        <v>00</v>
      </c>
      <c r="AR3209" t="str">
        <f>CONCATENATE('Data Descriptive'!U3224,'Data Descriptive'!U3224)</f>
        <v>00</v>
      </c>
    </row>
    <row r="3210" spans="24:44">
      <c r="X3210" t="str">
        <f>CONCATENATE('Data Descriptive'!M3225,'Data Descriptive'!M3225)</f>
        <v>00</v>
      </c>
      <c r="Y3210" t="str">
        <f>CONCATENATE('Data Descriptive'!M3225,'Data Descriptive'!O3225)</f>
        <v>02</v>
      </c>
      <c r="Z3210" t="str">
        <f>CONCATENATE('Data Descriptive'!M3225,'Data Descriptive'!P3225)</f>
        <v>02</v>
      </c>
      <c r="AA3210" t="str">
        <f>CONCATENATE('Data Descriptive'!M3225,'Data Descriptive'!R3225)</f>
        <v>00</v>
      </c>
      <c r="AB3210" t="str">
        <f>CONCATENATE('Data Descriptive'!M3225,'Data Descriptive'!S3225)</f>
        <v>00</v>
      </c>
      <c r="AC3210" t="str">
        <f>CONCATENATE('Data Descriptive'!M3225,'Data Descriptive'!U3225)</f>
        <v>01</v>
      </c>
      <c r="AD3210" t="str">
        <f>CONCATENATE('Data Descriptive'!O3225,'Data Descriptive'!O3225)</f>
        <v>22</v>
      </c>
      <c r="AE3210" t="str">
        <f>CONCATENATE('Data Descriptive'!O3225,'Data Descriptive'!P3225)</f>
        <v>22</v>
      </c>
      <c r="AF3210" t="str">
        <f>CONCATENATE('Data Descriptive'!O3225,'Data Descriptive'!R3225)</f>
        <v>20</v>
      </c>
      <c r="AG3210" t="str">
        <f>CONCATENATE('Data Descriptive'!O3225,'Data Descriptive'!S3225)</f>
        <v>20</v>
      </c>
      <c r="AH3210" t="str">
        <f>CONCATENATE('Data Descriptive'!O3225,'Data Descriptive'!U3225)</f>
        <v>21</v>
      </c>
      <c r="AI3210" t="str">
        <f>CONCATENATE('Data Descriptive'!P3225,'Data Descriptive'!P3225)</f>
        <v>22</v>
      </c>
      <c r="AJ3210" t="str">
        <f>CONCATENATE('Data Descriptive'!P3225,'Data Descriptive'!R3225)</f>
        <v>20</v>
      </c>
      <c r="AK3210" t="str">
        <f>CONCATENATE('Data Descriptive'!P3225,'Data Descriptive'!S3225)</f>
        <v>20</v>
      </c>
      <c r="AL3210" t="str">
        <f>CONCATENATE('Data Descriptive'!P3225,'Data Descriptive'!U3225)</f>
        <v>21</v>
      </c>
      <c r="AM3210" t="str">
        <f>CONCATENATE('Data Descriptive'!R3225,'Data Descriptive'!R3225)</f>
        <v>00</v>
      </c>
      <c r="AN3210" t="str">
        <f>CONCATENATE('Data Descriptive'!R3225,'Data Descriptive'!S3225)</f>
        <v>00</v>
      </c>
      <c r="AO3210" t="str">
        <f>CONCATENATE('Data Descriptive'!R3225,'Data Descriptive'!U3225)</f>
        <v>01</v>
      </c>
      <c r="AP3210" t="str">
        <f>CONCATENATE('Data Descriptive'!S3225,'Data Descriptive'!S3225)</f>
        <v>00</v>
      </c>
      <c r="AQ3210" t="str">
        <f>CONCATENATE('Data Descriptive'!S3225,'Data Descriptive'!U3225)</f>
        <v>01</v>
      </c>
      <c r="AR3210" t="str">
        <f>CONCATENATE('Data Descriptive'!U3225,'Data Descriptive'!U3225)</f>
        <v>11</v>
      </c>
    </row>
    <row r="3211" spans="24:44">
      <c r="X3211" t="str">
        <f>CONCATENATE('Data Descriptive'!M3226,'Data Descriptive'!M3226)</f>
        <v>00</v>
      </c>
      <c r="Y3211" t="str">
        <f>CONCATENATE('Data Descriptive'!M3226,'Data Descriptive'!O3226)</f>
        <v>00</v>
      </c>
      <c r="Z3211" t="str">
        <f>CONCATENATE('Data Descriptive'!M3226,'Data Descriptive'!P3226)</f>
        <v>03</v>
      </c>
      <c r="AA3211" t="str">
        <f>CONCATENATE('Data Descriptive'!M3226,'Data Descriptive'!R3226)</f>
        <v>01</v>
      </c>
      <c r="AB3211" t="str">
        <f>CONCATENATE('Data Descriptive'!M3226,'Data Descriptive'!S3226)</f>
        <v>00</v>
      </c>
      <c r="AC3211" t="str">
        <f>CONCATENATE('Data Descriptive'!M3226,'Data Descriptive'!U3226)</f>
        <v>00</v>
      </c>
      <c r="AD3211" t="str">
        <f>CONCATENATE('Data Descriptive'!O3226,'Data Descriptive'!O3226)</f>
        <v>00</v>
      </c>
      <c r="AE3211" t="str">
        <f>CONCATENATE('Data Descriptive'!O3226,'Data Descriptive'!P3226)</f>
        <v>03</v>
      </c>
      <c r="AF3211" t="str">
        <f>CONCATENATE('Data Descriptive'!O3226,'Data Descriptive'!R3226)</f>
        <v>01</v>
      </c>
      <c r="AG3211" t="str">
        <f>CONCATENATE('Data Descriptive'!O3226,'Data Descriptive'!S3226)</f>
        <v>00</v>
      </c>
      <c r="AH3211" t="str">
        <f>CONCATENATE('Data Descriptive'!O3226,'Data Descriptive'!U3226)</f>
        <v>00</v>
      </c>
      <c r="AI3211" t="str">
        <f>CONCATENATE('Data Descriptive'!P3226,'Data Descriptive'!P3226)</f>
        <v>33</v>
      </c>
      <c r="AJ3211" t="str">
        <f>CONCATENATE('Data Descriptive'!P3226,'Data Descriptive'!R3226)</f>
        <v>31</v>
      </c>
      <c r="AK3211" t="str">
        <f>CONCATENATE('Data Descriptive'!P3226,'Data Descriptive'!S3226)</f>
        <v>30</v>
      </c>
      <c r="AL3211" t="str">
        <f>CONCATENATE('Data Descriptive'!P3226,'Data Descriptive'!U3226)</f>
        <v>30</v>
      </c>
      <c r="AM3211" t="str">
        <f>CONCATENATE('Data Descriptive'!R3226,'Data Descriptive'!R3226)</f>
        <v>11</v>
      </c>
      <c r="AN3211" t="str">
        <f>CONCATENATE('Data Descriptive'!R3226,'Data Descriptive'!S3226)</f>
        <v>10</v>
      </c>
      <c r="AO3211" t="str">
        <f>CONCATENATE('Data Descriptive'!R3226,'Data Descriptive'!U3226)</f>
        <v>10</v>
      </c>
      <c r="AP3211" t="str">
        <f>CONCATENATE('Data Descriptive'!S3226,'Data Descriptive'!S3226)</f>
        <v>00</v>
      </c>
      <c r="AQ3211" t="str">
        <f>CONCATENATE('Data Descriptive'!S3226,'Data Descriptive'!U3226)</f>
        <v>00</v>
      </c>
      <c r="AR3211" t="str">
        <f>CONCATENATE('Data Descriptive'!U3226,'Data Descriptive'!U3226)</f>
        <v>00</v>
      </c>
    </row>
    <row r="3212" spans="24:44">
      <c r="X3212" t="str">
        <f>CONCATENATE('Data Descriptive'!M3227,'Data Descriptive'!M3227)</f>
        <v>00</v>
      </c>
      <c r="Y3212" t="str">
        <f>CONCATENATE('Data Descriptive'!M3227,'Data Descriptive'!O3227)</f>
        <v>00</v>
      </c>
      <c r="Z3212" t="str">
        <f>CONCATENATE('Data Descriptive'!M3227,'Data Descriptive'!P3227)</f>
        <v>03</v>
      </c>
      <c r="AA3212" t="str">
        <f>CONCATENATE('Data Descriptive'!M3227,'Data Descriptive'!R3227)</f>
        <v>00</v>
      </c>
      <c r="AB3212" t="str">
        <f>CONCATENATE('Data Descriptive'!M3227,'Data Descriptive'!S3227)</f>
        <v>00</v>
      </c>
      <c r="AC3212" t="str">
        <f>CONCATENATE('Data Descriptive'!M3227,'Data Descriptive'!U3227)</f>
        <v>01</v>
      </c>
      <c r="AD3212" t="str">
        <f>CONCATENATE('Data Descriptive'!O3227,'Data Descriptive'!O3227)</f>
        <v>00</v>
      </c>
      <c r="AE3212" t="str">
        <f>CONCATENATE('Data Descriptive'!O3227,'Data Descriptive'!P3227)</f>
        <v>03</v>
      </c>
      <c r="AF3212" t="str">
        <f>CONCATENATE('Data Descriptive'!O3227,'Data Descriptive'!R3227)</f>
        <v>00</v>
      </c>
      <c r="AG3212" t="str">
        <f>CONCATENATE('Data Descriptive'!O3227,'Data Descriptive'!S3227)</f>
        <v>00</v>
      </c>
      <c r="AH3212" t="str">
        <f>CONCATENATE('Data Descriptive'!O3227,'Data Descriptive'!U3227)</f>
        <v>01</v>
      </c>
      <c r="AI3212" t="str">
        <f>CONCATENATE('Data Descriptive'!P3227,'Data Descriptive'!P3227)</f>
        <v>33</v>
      </c>
      <c r="AJ3212" t="str">
        <f>CONCATENATE('Data Descriptive'!P3227,'Data Descriptive'!R3227)</f>
        <v>30</v>
      </c>
      <c r="AK3212" t="str">
        <f>CONCATENATE('Data Descriptive'!P3227,'Data Descriptive'!S3227)</f>
        <v>30</v>
      </c>
      <c r="AL3212" t="str">
        <f>CONCATENATE('Data Descriptive'!P3227,'Data Descriptive'!U3227)</f>
        <v>31</v>
      </c>
      <c r="AM3212" t="str">
        <f>CONCATENATE('Data Descriptive'!R3227,'Data Descriptive'!R3227)</f>
        <v>00</v>
      </c>
      <c r="AN3212" t="str">
        <f>CONCATENATE('Data Descriptive'!R3227,'Data Descriptive'!S3227)</f>
        <v>00</v>
      </c>
      <c r="AO3212" t="str">
        <f>CONCATENATE('Data Descriptive'!R3227,'Data Descriptive'!U3227)</f>
        <v>01</v>
      </c>
      <c r="AP3212" t="str">
        <f>CONCATENATE('Data Descriptive'!S3227,'Data Descriptive'!S3227)</f>
        <v>00</v>
      </c>
      <c r="AQ3212" t="str">
        <f>CONCATENATE('Data Descriptive'!S3227,'Data Descriptive'!U3227)</f>
        <v>01</v>
      </c>
      <c r="AR3212" t="str">
        <f>CONCATENATE('Data Descriptive'!U3227,'Data Descriptive'!U3227)</f>
        <v>11</v>
      </c>
    </row>
    <row r="3213" spans="24:44">
      <c r="X3213" t="str">
        <f>CONCATENATE('Data Descriptive'!M3228,'Data Descriptive'!M3228)</f>
        <v>00</v>
      </c>
      <c r="Y3213" t="str">
        <f>CONCATENATE('Data Descriptive'!M3228,'Data Descriptive'!O3228)</f>
        <v>00</v>
      </c>
      <c r="Z3213" t="str">
        <f>CONCATENATE('Data Descriptive'!M3228,'Data Descriptive'!P3228)</f>
        <v>03</v>
      </c>
      <c r="AA3213" t="str">
        <f>CONCATENATE('Data Descriptive'!M3228,'Data Descriptive'!R3228)</f>
        <v>01</v>
      </c>
      <c r="AB3213" t="str">
        <f>CONCATENATE('Data Descriptive'!M3228,'Data Descriptive'!S3228)</f>
        <v>00</v>
      </c>
      <c r="AC3213" t="str">
        <f>CONCATENATE('Data Descriptive'!M3228,'Data Descriptive'!U3228)</f>
        <v>01</v>
      </c>
      <c r="AD3213" t="str">
        <f>CONCATENATE('Data Descriptive'!O3228,'Data Descriptive'!O3228)</f>
        <v>00</v>
      </c>
      <c r="AE3213" t="str">
        <f>CONCATENATE('Data Descriptive'!O3228,'Data Descriptive'!P3228)</f>
        <v>03</v>
      </c>
      <c r="AF3213" t="str">
        <f>CONCATENATE('Data Descriptive'!O3228,'Data Descriptive'!R3228)</f>
        <v>01</v>
      </c>
      <c r="AG3213" t="str">
        <f>CONCATENATE('Data Descriptive'!O3228,'Data Descriptive'!S3228)</f>
        <v>00</v>
      </c>
      <c r="AH3213" t="str">
        <f>CONCATENATE('Data Descriptive'!O3228,'Data Descriptive'!U3228)</f>
        <v>01</v>
      </c>
      <c r="AI3213" t="str">
        <f>CONCATENATE('Data Descriptive'!P3228,'Data Descriptive'!P3228)</f>
        <v>33</v>
      </c>
      <c r="AJ3213" t="str">
        <f>CONCATENATE('Data Descriptive'!P3228,'Data Descriptive'!R3228)</f>
        <v>31</v>
      </c>
      <c r="AK3213" t="str">
        <f>CONCATENATE('Data Descriptive'!P3228,'Data Descriptive'!S3228)</f>
        <v>30</v>
      </c>
      <c r="AL3213" t="str">
        <f>CONCATENATE('Data Descriptive'!P3228,'Data Descriptive'!U3228)</f>
        <v>31</v>
      </c>
      <c r="AM3213" t="str">
        <f>CONCATENATE('Data Descriptive'!R3228,'Data Descriptive'!R3228)</f>
        <v>11</v>
      </c>
      <c r="AN3213" t="str">
        <f>CONCATENATE('Data Descriptive'!R3228,'Data Descriptive'!S3228)</f>
        <v>10</v>
      </c>
      <c r="AO3213" t="str">
        <f>CONCATENATE('Data Descriptive'!R3228,'Data Descriptive'!U3228)</f>
        <v>11</v>
      </c>
      <c r="AP3213" t="str">
        <f>CONCATENATE('Data Descriptive'!S3228,'Data Descriptive'!S3228)</f>
        <v>00</v>
      </c>
      <c r="AQ3213" t="str">
        <f>CONCATENATE('Data Descriptive'!S3228,'Data Descriptive'!U3228)</f>
        <v>01</v>
      </c>
      <c r="AR3213" t="str">
        <f>CONCATENATE('Data Descriptive'!U3228,'Data Descriptive'!U3228)</f>
        <v>11</v>
      </c>
    </row>
    <row r="3214" spans="24:44">
      <c r="X3214" t="str">
        <f>CONCATENATE('Data Descriptive'!M3229,'Data Descriptive'!M3229)</f>
        <v>00</v>
      </c>
      <c r="Y3214" t="str">
        <f>CONCATENATE('Data Descriptive'!M3229,'Data Descriptive'!O3229)</f>
        <v>00</v>
      </c>
      <c r="Z3214" t="str">
        <f>CONCATENATE('Data Descriptive'!M3229,'Data Descriptive'!P3229)</f>
        <v>03</v>
      </c>
      <c r="AA3214" t="str">
        <f>CONCATENATE('Data Descriptive'!M3229,'Data Descriptive'!R3229)</f>
        <v>01</v>
      </c>
      <c r="AB3214" t="str">
        <f>CONCATENATE('Data Descriptive'!M3229,'Data Descriptive'!S3229)</f>
        <v>00</v>
      </c>
      <c r="AC3214" t="str">
        <f>CONCATENATE('Data Descriptive'!M3229,'Data Descriptive'!U3229)</f>
        <v>00</v>
      </c>
      <c r="AD3214" t="str">
        <f>CONCATENATE('Data Descriptive'!O3229,'Data Descriptive'!O3229)</f>
        <v>00</v>
      </c>
      <c r="AE3214" t="str">
        <f>CONCATENATE('Data Descriptive'!O3229,'Data Descriptive'!P3229)</f>
        <v>03</v>
      </c>
      <c r="AF3214" t="str">
        <f>CONCATENATE('Data Descriptive'!O3229,'Data Descriptive'!R3229)</f>
        <v>01</v>
      </c>
      <c r="AG3214" t="str">
        <f>CONCATENATE('Data Descriptive'!O3229,'Data Descriptive'!S3229)</f>
        <v>00</v>
      </c>
      <c r="AH3214" t="str">
        <f>CONCATENATE('Data Descriptive'!O3229,'Data Descriptive'!U3229)</f>
        <v>00</v>
      </c>
      <c r="AI3214" t="str">
        <f>CONCATENATE('Data Descriptive'!P3229,'Data Descriptive'!P3229)</f>
        <v>33</v>
      </c>
      <c r="AJ3214" t="str">
        <f>CONCATENATE('Data Descriptive'!P3229,'Data Descriptive'!R3229)</f>
        <v>31</v>
      </c>
      <c r="AK3214" t="str">
        <f>CONCATENATE('Data Descriptive'!P3229,'Data Descriptive'!S3229)</f>
        <v>30</v>
      </c>
      <c r="AL3214" t="str">
        <f>CONCATENATE('Data Descriptive'!P3229,'Data Descriptive'!U3229)</f>
        <v>30</v>
      </c>
      <c r="AM3214" t="str">
        <f>CONCATENATE('Data Descriptive'!R3229,'Data Descriptive'!R3229)</f>
        <v>11</v>
      </c>
      <c r="AN3214" t="str">
        <f>CONCATENATE('Data Descriptive'!R3229,'Data Descriptive'!S3229)</f>
        <v>10</v>
      </c>
      <c r="AO3214" t="str">
        <f>CONCATENATE('Data Descriptive'!R3229,'Data Descriptive'!U3229)</f>
        <v>10</v>
      </c>
      <c r="AP3214" t="str">
        <f>CONCATENATE('Data Descriptive'!S3229,'Data Descriptive'!S3229)</f>
        <v>00</v>
      </c>
      <c r="AQ3214" t="str">
        <f>CONCATENATE('Data Descriptive'!S3229,'Data Descriptive'!U3229)</f>
        <v>00</v>
      </c>
      <c r="AR3214" t="str">
        <f>CONCATENATE('Data Descriptive'!U3229,'Data Descriptive'!U3229)</f>
        <v>00</v>
      </c>
    </row>
    <row r="3215" spans="24:44">
      <c r="X3215" t="str">
        <f>CONCATENATE('Data Descriptive'!M3230,'Data Descriptive'!M3230)</f>
        <v>00</v>
      </c>
      <c r="Y3215" t="str">
        <f>CONCATENATE('Data Descriptive'!M3230,'Data Descriptive'!O3230)</f>
        <v>01</v>
      </c>
      <c r="Z3215" t="str">
        <f>CONCATENATE('Data Descriptive'!M3230,'Data Descriptive'!P3230)</f>
        <v>03</v>
      </c>
      <c r="AA3215" t="str">
        <f>CONCATENATE('Data Descriptive'!M3230,'Data Descriptive'!R3230)</f>
        <v>00</v>
      </c>
      <c r="AB3215" t="str">
        <f>CONCATENATE('Data Descriptive'!M3230,'Data Descriptive'!S3230)</f>
        <v>00</v>
      </c>
      <c r="AC3215" t="str">
        <f>CONCATENATE('Data Descriptive'!M3230,'Data Descriptive'!U3230)</f>
        <v>00</v>
      </c>
      <c r="AD3215" t="str">
        <f>CONCATENATE('Data Descriptive'!O3230,'Data Descriptive'!O3230)</f>
        <v>11</v>
      </c>
      <c r="AE3215" t="str">
        <f>CONCATENATE('Data Descriptive'!O3230,'Data Descriptive'!P3230)</f>
        <v>13</v>
      </c>
      <c r="AF3215" t="str">
        <f>CONCATENATE('Data Descriptive'!O3230,'Data Descriptive'!R3230)</f>
        <v>10</v>
      </c>
      <c r="AG3215" t="str">
        <f>CONCATENATE('Data Descriptive'!O3230,'Data Descriptive'!S3230)</f>
        <v>10</v>
      </c>
      <c r="AH3215" t="str">
        <f>CONCATENATE('Data Descriptive'!O3230,'Data Descriptive'!U3230)</f>
        <v>10</v>
      </c>
      <c r="AI3215" t="str">
        <f>CONCATENATE('Data Descriptive'!P3230,'Data Descriptive'!P3230)</f>
        <v>33</v>
      </c>
      <c r="AJ3215" t="str">
        <f>CONCATENATE('Data Descriptive'!P3230,'Data Descriptive'!R3230)</f>
        <v>30</v>
      </c>
      <c r="AK3215" t="str">
        <f>CONCATENATE('Data Descriptive'!P3230,'Data Descriptive'!S3230)</f>
        <v>30</v>
      </c>
      <c r="AL3215" t="str">
        <f>CONCATENATE('Data Descriptive'!P3230,'Data Descriptive'!U3230)</f>
        <v>30</v>
      </c>
      <c r="AM3215" t="str">
        <f>CONCATENATE('Data Descriptive'!R3230,'Data Descriptive'!R3230)</f>
        <v>00</v>
      </c>
      <c r="AN3215" t="str">
        <f>CONCATENATE('Data Descriptive'!R3230,'Data Descriptive'!S3230)</f>
        <v>00</v>
      </c>
      <c r="AO3215" t="str">
        <f>CONCATENATE('Data Descriptive'!R3230,'Data Descriptive'!U3230)</f>
        <v>00</v>
      </c>
      <c r="AP3215" t="str">
        <f>CONCATENATE('Data Descriptive'!S3230,'Data Descriptive'!S3230)</f>
        <v>00</v>
      </c>
      <c r="AQ3215" t="str">
        <f>CONCATENATE('Data Descriptive'!S3230,'Data Descriptive'!U3230)</f>
        <v>00</v>
      </c>
      <c r="AR3215" t="str">
        <f>CONCATENATE('Data Descriptive'!U3230,'Data Descriptive'!U3230)</f>
        <v>00</v>
      </c>
    </row>
    <row r="3216" spans="24:44">
      <c r="X3216" t="str">
        <f>CONCATENATE('Data Descriptive'!M3231,'Data Descriptive'!M3231)</f>
        <v>00</v>
      </c>
      <c r="Y3216" t="str">
        <f>CONCATENATE('Data Descriptive'!M3231,'Data Descriptive'!O3231)</f>
        <v>01</v>
      </c>
      <c r="Z3216" t="str">
        <f>CONCATENATE('Data Descriptive'!M3231,'Data Descriptive'!P3231)</f>
        <v>02</v>
      </c>
      <c r="AA3216" t="str">
        <f>CONCATENATE('Data Descriptive'!M3231,'Data Descriptive'!R3231)</f>
        <v>01</v>
      </c>
      <c r="AB3216" t="str">
        <f>CONCATENATE('Data Descriptive'!M3231,'Data Descriptive'!S3231)</f>
        <v>00</v>
      </c>
      <c r="AC3216" t="str">
        <f>CONCATENATE('Data Descriptive'!M3231,'Data Descriptive'!U3231)</f>
        <v>01</v>
      </c>
      <c r="AD3216" t="str">
        <f>CONCATENATE('Data Descriptive'!O3231,'Data Descriptive'!O3231)</f>
        <v>11</v>
      </c>
      <c r="AE3216" t="str">
        <f>CONCATENATE('Data Descriptive'!O3231,'Data Descriptive'!P3231)</f>
        <v>12</v>
      </c>
      <c r="AF3216" t="str">
        <f>CONCATENATE('Data Descriptive'!O3231,'Data Descriptive'!R3231)</f>
        <v>11</v>
      </c>
      <c r="AG3216" t="str">
        <f>CONCATENATE('Data Descriptive'!O3231,'Data Descriptive'!S3231)</f>
        <v>10</v>
      </c>
      <c r="AH3216" t="str">
        <f>CONCATENATE('Data Descriptive'!O3231,'Data Descriptive'!U3231)</f>
        <v>11</v>
      </c>
      <c r="AI3216" t="str">
        <f>CONCATENATE('Data Descriptive'!P3231,'Data Descriptive'!P3231)</f>
        <v>22</v>
      </c>
      <c r="AJ3216" t="str">
        <f>CONCATENATE('Data Descriptive'!P3231,'Data Descriptive'!R3231)</f>
        <v>21</v>
      </c>
      <c r="AK3216" t="str">
        <f>CONCATENATE('Data Descriptive'!P3231,'Data Descriptive'!S3231)</f>
        <v>20</v>
      </c>
      <c r="AL3216" t="str">
        <f>CONCATENATE('Data Descriptive'!P3231,'Data Descriptive'!U3231)</f>
        <v>21</v>
      </c>
      <c r="AM3216" t="str">
        <f>CONCATENATE('Data Descriptive'!R3231,'Data Descriptive'!R3231)</f>
        <v>11</v>
      </c>
      <c r="AN3216" t="str">
        <f>CONCATENATE('Data Descriptive'!R3231,'Data Descriptive'!S3231)</f>
        <v>10</v>
      </c>
      <c r="AO3216" t="str">
        <f>CONCATENATE('Data Descriptive'!R3231,'Data Descriptive'!U3231)</f>
        <v>11</v>
      </c>
      <c r="AP3216" t="str">
        <f>CONCATENATE('Data Descriptive'!S3231,'Data Descriptive'!S3231)</f>
        <v>00</v>
      </c>
      <c r="AQ3216" t="str">
        <f>CONCATENATE('Data Descriptive'!S3231,'Data Descriptive'!U3231)</f>
        <v>01</v>
      </c>
      <c r="AR3216" t="str">
        <f>CONCATENATE('Data Descriptive'!U3231,'Data Descriptive'!U3231)</f>
        <v>11</v>
      </c>
    </row>
    <row r="3217" spans="24:44">
      <c r="X3217" t="str">
        <f>CONCATENATE('Data Descriptive'!M3232,'Data Descriptive'!M3232)</f>
        <v>11</v>
      </c>
      <c r="Y3217" t="str">
        <f>CONCATENATE('Data Descriptive'!M3232,'Data Descriptive'!O3232)</f>
        <v>11</v>
      </c>
      <c r="Z3217" t="str">
        <f>CONCATENATE('Data Descriptive'!M3232,'Data Descriptive'!P3232)</f>
        <v>12</v>
      </c>
      <c r="AA3217" t="str">
        <f>CONCATENATE('Data Descriptive'!M3232,'Data Descriptive'!R3232)</f>
        <v>10</v>
      </c>
      <c r="AB3217" t="str">
        <f>CONCATENATE('Data Descriptive'!M3232,'Data Descriptive'!S3232)</f>
        <v>10</v>
      </c>
      <c r="AC3217" t="str">
        <f>CONCATENATE('Data Descriptive'!M3232,'Data Descriptive'!U3232)</f>
        <v>10</v>
      </c>
      <c r="AD3217" t="str">
        <f>CONCATENATE('Data Descriptive'!O3232,'Data Descriptive'!O3232)</f>
        <v>11</v>
      </c>
      <c r="AE3217" t="str">
        <f>CONCATENATE('Data Descriptive'!O3232,'Data Descriptive'!P3232)</f>
        <v>12</v>
      </c>
      <c r="AF3217" t="str">
        <f>CONCATENATE('Data Descriptive'!O3232,'Data Descriptive'!R3232)</f>
        <v>10</v>
      </c>
      <c r="AG3217" t="str">
        <f>CONCATENATE('Data Descriptive'!O3232,'Data Descriptive'!S3232)</f>
        <v>10</v>
      </c>
      <c r="AH3217" t="str">
        <f>CONCATENATE('Data Descriptive'!O3232,'Data Descriptive'!U3232)</f>
        <v>10</v>
      </c>
      <c r="AI3217" t="str">
        <f>CONCATENATE('Data Descriptive'!P3232,'Data Descriptive'!P3232)</f>
        <v>22</v>
      </c>
      <c r="AJ3217" t="str">
        <f>CONCATENATE('Data Descriptive'!P3232,'Data Descriptive'!R3232)</f>
        <v>20</v>
      </c>
      <c r="AK3217" t="str">
        <f>CONCATENATE('Data Descriptive'!P3232,'Data Descriptive'!S3232)</f>
        <v>20</v>
      </c>
      <c r="AL3217" t="str">
        <f>CONCATENATE('Data Descriptive'!P3232,'Data Descriptive'!U3232)</f>
        <v>20</v>
      </c>
      <c r="AM3217" t="str">
        <f>CONCATENATE('Data Descriptive'!R3232,'Data Descriptive'!R3232)</f>
        <v>00</v>
      </c>
      <c r="AN3217" t="str">
        <f>CONCATENATE('Data Descriptive'!R3232,'Data Descriptive'!S3232)</f>
        <v>00</v>
      </c>
      <c r="AO3217" t="str">
        <f>CONCATENATE('Data Descriptive'!R3232,'Data Descriptive'!U3232)</f>
        <v>00</v>
      </c>
      <c r="AP3217" t="str">
        <f>CONCATENATE('Data Descriptive'!S3232,'Data Descriptive'!S3232)</f>
        <v>00</v>
      </c>
      <c r="AQ3217" t="str">
        <f>CONCATENATE('Data Descriptive'!S3232,'Data Descriptive'!U3232)</f>
        <v>00</v>
      </c>
      <c r="AR3217" t="str">
        <f>CONCATENATE('Data Descriptive'!U3232,'Data Descriptive'!U3232)</f>
        <v>00</v>
      </c>
    </row>
    <row r="3218" spans="24:44">
      <c r="X3218" t="str">
        <f>CONCATENATE('Data Descriptive'!M3233,'Data Descriptive'!M3233)</f>
        <v>11</v>
      </c>
      <c r="Y3218" t="str">
        <f>CONCATENATE('Data Descriptive'!M3233,'Data Descriptive'!O3233)</f>
        <v>11</v>
      </c>
      <c r="Z3218" t="str">
        <f>CONCATENATE('Data Descriptive'!M3233,'Data Descriptive'!P3233)</f>
        <v>12</v>
      </c>
      <c r="AA3218" t="str">
        <f>CONCATENATE('Data Descriptive'!M3233,'Data Descriptive'!R3233)</f>
        <v>11</v>
      </c>
      <c r="AB3218" t="str">
        <f>CONCATENATE('Data Descriptive'!M3233,'Data Descriptive'!S3233)</f>
        <v>10</v>
      </c>
      <c r="AC3218" t="str">
        <f>CONCATENATE('Data Descriptive'!M3233,'Data Descriptive'!U3233)</f>
        <v>10</v>
      </c>
      <c r="AD3218" t="str">
        <f>CONCATENATE('Data Descriptive'!O3233,'Data Descriptive'!O3233)</f>
        <v>11</v>
      </c>
      <c r="AE3218" t="str">
        <f>CONCATENATE('Data Descriptive'!O3233,'Data Descriptive'!P3233)</f>
        <v>12</v>
      </c>
      <c r="AF3218" t="str">
        <f>CONCATENATE('Data Descriptive'!O3233,'Data Descriptive'!R3233)</f>
        <v>11</v>
      </c>
      <c r="AG3218" t="str">
        <f>CONCATENATE('Data Descriptive'!O3233,'Data Descriptive'!S3233)</f>
        <v>10</v>
      </c>
      <c r="AH3218" t="str">
        <f>CONCATENATE('Data Descriptive'!O3233,'Data Descriptive'!U3233)</f>
        <v>10</v>
      </c>
      <c r="AI3218" t="str">
        <f>CONCATENATE('Data Descriptive'!P3233,'Data Descriptive'!P3233)</f>
        <v>22</v>
      </c>
      <c r="AJ3218" t="str">
        <f>CONCATENATE('Data Descriptive'!P3233,'Data Descriptive'!R3233)</f>
        <v>21</v>
      </c>
      <c r="AK3218" t="str">
        <f>CONCATENATE('Data Descriptive'!P3233,'Data Descriptive'!S3233)</f>
        <v>20</v>
      </c>
      <c r="AL3218" t="str">
        <f>CONCATENATE('Data Descriptive'!P3233,'Data Descriptive'!U3233)</f>
        <v>20</v>
      </c>
      <c r="AM3218" t="str">
        <f>CONCATENATE('Data Descriptive'!R3233,'Data Descriptive'!R3233)</f>
        <v>11</v>
      </c>
      <c r="AN3218" t="str">
        <f>CONCATENATE('Data Descriptive'!R3233,'Data Descriptive'!S3233)</f>
        <v>10</v>
      </c>
      <c r="AO3218" t="str">
        <f>CONCATENATE('Data Descriptive'!R3233,'Data Descriptive'!U3233)</f>
        <v>10</v>
      </c>
      <c r="AP3218" t="str">
        <f>CONCATENATE('Data Descriptive'!S3233,'Data Descriptive'!S3233)</f>
        <v>00</v>
      </c>
      <c r="AQ3218" t="str">
        <f>CONCATENATE('Data Descriptive'!S3233,'Data Descriptive'!U3233)</f>
        <v>00</v>
      </c>
      <c r="AR3218" t="str">
        <f>CONCATENATE('Data Descriptive'!U3233,'Data Descriptive'!U3233)</f>
        <v>00</v>
      </c>
    </row>
    <row r="3219" spans="24:44">
      <c r="X3219" t="str">
        <f>CONCATENATE('Data Descriptive'!M3234,'Data Descriptive'!M3234)</f>
        <v>11</v>
      </c>
      <c r="Y3219" t="str">
        <f>CONCATENATE('Data Descriptive'!M3234,'Data Descriptive'!O3234)</f>
        <v>11</v>
      </c>
      <c r="Z3219" t="str">
        <f>CONCATENATE('Data Descriptive'!M3234,'Data Descriptive'!P3234)</f>
        <v>13</v>
      </c>
      <c r="AA3219" t="str">
        <f>CONCATENATE('Data Descriptive'!M3234,'Data Descriptive'!R3234)</f>
        <v>11</v>
      </c>
      <c r="AB3219" t="str">
        <f>CONCATENATE('Data Descriptive'!M3234,'Data Descriptive'!S3234)</f>
        <v>10</v>
      </c>
      <c r="AC3219" t="str">
        <f>CONCATENATE('Data Descriptive'!M3234,'Data Descriptive'!U3234)</f>
        <v>11</v>
      </c>
      <c r="AD3219" t="str">
        <f>CONCATENATE('Data Descriptive'!O3234,'Data Descriptive'!O3234)</f>
        <v>11</v>
      </c>
      <c r="AE3219" t="str">
        <f>CONCATENATE('Data Descriptive'!O3234,'Data Descriptive'!P3234)</f>
        <v>13</v>
      </c>
      <c r="AF3219" t="str">
        <f>CONCATENATE('Data Descriptive'!O3234,'Data Descriptive'!R3234)</f>
        <v>11</v>
      </c>
      <c r="AG3219" t="str">
        <f>CONCATENATE('Data Descriptive'!O3234,'Data Descriptive'!S3234)</f>
        <v>10</v>
      </c>
      <c r="AH3219" t="str">
        <f>CONCATENATE('Data Descriptive'!O3234,'Data Descriptive'!U3234)</f>
        <v>11</v>
      </c>
      <c r="AI3219" t="str">
        <f>CONCATENATE('Data Descriptive'!P3234,'Data Descriptive'!P3234)</f>
        <v>33</v>
      </c>
      <c r="AJ3219" t="str">
        <f>CONCATENATE('Data Descriptive'!P3234,'Data Descriptive'!R3234)</f>
        <v>31</v>
      </c>
      <c r="AK3219" t="str">
        <f>CONCATENATE('Data Descriptive'!P3234,'Data Descriptive'!S3234)</f>
        <v>30</v>
      </c>
      <c r="AL3219" t="str">
        <f>CONCATENATE('Data Descriptive'!P3234,'Data Descriptive'!U3234)</f>
        <v>31</v>
      </c>
      <c r="AM3219" t="str">
        <f>CONCATENATE('Data Descriptive'!R3234,'Data Descriptive'!R3234)</f>
        <v>11</v>
      </c>
      <c r="AN3219" t="str">
        <f>CONCATENATE('Data Descriptive'!R3234,'Data Descriptive'!S3234)</f>
        <v>10</v>
      </c>
      <c r="AO3219" t="str">
        <f>CONCATENATE('Data Descriptive'!R3234,'Data Descriptive'!U3234)</f>
        <v>11</v>
      </c>
      <c r="AP3219" t="str">
        <f>CONCATENATE('Data Descriptive'!S3234,'Data Descriptive'!S3234)</f>
        <v>00</v>
      </c>
      <c r="AQ3219" t="str">
        <f>CONCATENATE('Data Descriptive'!S3234,'Data Descriptive'!U3234)</f>
        <v>01</v>
      </c>
      <c r="AR3219" t="str">
        <f>CONCATENATE('Data Descriptive'!U3234,'Data Descriptive'!U3234)</f>
        <v>11</v>
      </c>
    </row>
    <row r="3220" spans="24:44">
      <c r="X3220" t="str">
        <f>CONCATENATE('Data Descriptive'!M3235,'Data Descriptive'!M3235)</f>
        <v>00</v>
      </c>
      <c r="Y3220" t="str">
        <f>CONCATENATE('Data Descriptive'!M3235,'Data Descriptive'!O3235)</f>
        <v>01</v>
      </c>
      <c r="Z3220" t="str">
        <f>CONCATENATE('Data Descriptive'!M3235,'Data Descriptive'!P3235)</f>
        <v>02</v>
      </c>
      <c r="AA3220" t="str">
        <f>CONCATENATE('Data Descriptive'!M3235,'Data Descriptive'!R3235)</f>
        <v>00</v>
      </c>
      <c r="AB3220" t="str">
        <f>CONCATENATE('Data Descriptive'!M3235,'Data Descriptive'!S3235)</f>
        <v>00</v>
      </c>
      <c r="AC3220" t="str">
        <f>CONCATENATE('Data Descriptive'!M3235,'Data Descriptive'!U3235)</f>
        <v>01</v>
      </c>
      <c r="AD3220" t="str">
        <f>CONCATENATE('Data Descriptive'!O3235,'Data Descriptive'!O3235)</f>
        <v>11</v>
      </c>
      <c r="AE3220" t="str">
        <f>CONCATENATE('Data Descriptive'!O3235,'Data Descriptive'!P3235)</f>
        <v>12</v>
      </c>
      <c r="AF3220" t="str">
        <f>CONCATENATE('Data Descriptive'!O3235,'Data Descriptive'!R3235)</f>
        <v>10</v>
      </c>
      <c r="AG3220" t="str">
        <f>CONCATENATE('Data Descriptive'!O3235,'Data Descriptive'!S3235)</f>
        <v>10</v>
      </c>
      <c r="AH3220" t="str">
        <f>CONCATENATE('Data Descriptive'!O3235,'Data Descriptive'!U3235)</f>
        <v>11</v>
      </c>
      <c r="AI3220" t="str">
        <f>CONCATENATE('Data Descriptive'!P3235,'Data Descriptive'!P3235)</f>
        <v>22</v>
      </c>
      <c r="AJ3220" t="str">
        <f>CONCATENATE('Data Descriptive'!P3235,'Data Descriptive'!R3235)</f>
        <v>20</v>
      </c>
      <c r="AK3220" t="str">
        <f>CONCATENATE('Data Descriptive'!P3235,'Data Descriptive'!S3235)</f>
        <v>20</v>
      </c>
      <c r="AL3220" t="str">
        <f>CONCATENATE('Data Descriptive'!P3235,'Data Descriptive'!U3235)</f>
        <v>21</v>
      </c>
      <c r="AM3220" t="str">
        <f>CONCATENATE('Data Descriptive'!R3235,'Data Descriptive'!R3235)</f>
        <v>00</v>
      </c>
      <c r="AN3220" t="str">
        <f>CONCATENATE('Data Descriptive'!R3235,'Data Descriptive'!S3235)</f>
        <v>00</v>
      </c>
      <c r="AO3220" t="str">
        <f>CONCATENATE('Data Descriptive'!R3235,'Data Descriptive'!U3235)</f>
        <v>01</v>
      </c>
      <c r="AP3220" t="str">
        <f>CONCATENATE('Data Descriptive'!S3235,'Data Descriptive'!S3235)</f>
        <v>00</v>
      </c>
      <c r="AQ3220" t="str">
        <f>CONCATENATE('Data Descriptive'!S3235,'Data Descriptive'!U3235)</f>
        <v>01</v>
      </c>
      <c r="AR3220" t="str">
        <f>CONCATENATE('Data Descriptive'!U3235,'Data Descriptive'!U3235)</f>
        <v>11</v>
      </c>
    </row>
    <row r="3221" spans="24:44">
      <c r="X3221" t="str">
        <f>CONCATENATE('Data Descriptive'!M3236,'Data Descriptive'!M3236)</f>
        <v>00</v>
      </c>
      <c r="Y3221" t="str">
        <f>CONCATENATE('Data Descriptive'!M3236,'Data Descriptive'!O3236)</f>
        <v>01</v>
      </c>
      <c r="Z3221" t="str">
        <f>CONCATENATE('Data Descriptive'!M3236,'Data Descriptive'!P3236)</f>
        <v>03</v>
      </c>
      <c r="AA3221" t="str">
        <f>CONCATENATE('Data Descriptive'!M3236,'Data Descriptive'!R3236)</f>
        <v>01</v>
      </c>
      <c r="AB3221" t="str">
        <f>CONCATENATE('Data Descriptive'!M3236,'Data Descriptive'!S3236)</f>
        <v>01</v>
      </c>
      <c r="AC3221" t="str">
        <f>CONCATENATE('Data Descriptive'!M3236,'Data Descriptive'!U3236)</f>
        <v>01</v>
      </c>
      <c r="AD3221" t="str">
        <f>CONCATENATE('Data Descriptive'!O3236,'Data Descriptive'!O3236)</f>
        <v>11</v>
      </c>
      <c r="AE3221" t="str">
        <f>CONCATENATE('Data Descriptive'!O3236,'Data Descriptive'!P3236)</f>
        <v>13</v>
      </c>
      <c r="AF3221" t="str">
        <f>CONCATENATE('Data Descriptive'!O3236,'Data Descriptive'!R3236)</f>
        <v>11</v>
      </c>
      <c r="AG3221" t="str">
        <f>CONCATENATE('Data Descriptive'!O3236,'Data Descriptive'!S3236)</f>
        <v>11</v>
      </c>
      <c r="AH3221" t="str">
        <f>CONCATENATE('Data Descriptive'!O3236,'Data Descriptive'!U3236)</f>
        <v>11</v>
      </c>
      <c r="AI3221" t="str">
        <f>CONCATENATE('Data Descriptive'!P3236,'Data Descriptive'!P3236)</f>
        <v>33</v>
      </c>
      <c r="AJ3221" t="str">
        <f>CONCATENATE('Data Descriptive'!P3236,'Data Descriptive'!R3236)</f>
        <v>31</v>
      </c>
      <c r="AK3221" t="str">
        <f>CONCATENATE('Data Descriptive'!P3236,'Data Descriptive'!S3236)</f>
        <v>31</v>
      </c>
      <c r="AL3221" t="str">
        <f>CONCATENATE('Data Descriptive'!P3236,'Data Descriptive'!U3236)</f>
        <v>31</v>
      </c>
      <c r="AM3221" t="str">
        <f>CONCATENATE('Data Descriptive'!R3236,'Data Descriptive'!R3236)</f>
        <v>11</v>
      </c>
      <c r="AN3221" t="str">
        <f>CONCATENATE('Data Descriptive'!R3236,'Data Descriptive'!S3236)</f>
        <v>11</v>
      </c>
      <c r="AO3221" t="str">
        <f>CONCATENATE('Data Descriptive'!R3236,'Data Descriptive'!U3236)</f>
        <v>11</v>
      </c>
      <c r="AP3221" t="str">
        <f>CONCATENATE('Data Descriptive'!S3236,'Data Descriptive'!S3236)</f>
        <v>11</v>
      </c>
      <c r="AQ3221" t="str">
        <f>CONCATENATE('Data Descriptive'!S3236,'Data Descriptive'!U3236)</f>
        <v>11</v>
      </c>
      <c r="AR3221" t="str">
        <f>CONCATENATE('Data Descriptive'!U3236,'Data Descriptive'!U3236)</f>
        <v>11</v>
      </c>
    </row>
    <row r="3222" spans="24:44">
      <c r="X3222" t="str">
        <f>CONCATENATE('Data Descriptive'!M3237,'Data Descriptive'!M3237)</f>
        <v>11</v>
      </c>
      <c r="Y3222" t="str">
        <f>CONCATENATE('Data Descriptive'!M3237,'Data Descriptive'!O3237)</f>
        <v>12</v>
      </c>
      <c r="Z3222" t="str">
        <f>CONCATENATE('Data Descriptive'!M3237,'Data Descriptive'!P3237)</f>
        <v>12</v>
      </c>
      <c r="AA3222" t="str">
        <f>CONCATENATE('Data Descriptive'!M3237,'Data Descriptive'!R3237)</f>
        <v>10</v>
      </c>
      <c r="AB3222" t="str">
        <f>CONCATENATE('Data Descriptive'!M3237,'Data Descriptive'!S3237)</f>
        <v>10</v>
      </c>
      <c r="AC3222" t="str">
        <f>CONCATENATE('Data Descriptive'!M3237,'Data Descriptive'!U3237)</f>
        <v>10</v>
      </c>
      <c r="AD3222" t="str">
        <f>CONCATENATE('Data Descriptive'!O3237,'Data Descriptive'!O3237)</f>
        <v>22</v>
      </c>
      <c r="AE3222" t="str">
        <f>CONCATENATE('Data Descriptive'!O3237,'Data Descriptive'!P3237)</f>
        <v>22</v>
      </c>
      <c r="AF3222" t="str">
        <f>CONCATENATE('Data Descriptive'!O3237,'Data Descriptive'!R3237)</f>
        <v>20</v>
      </c>
      <c r="AG3222" t="str">
        <f>CONCATENATE('Data Descriptive'!O3237,'Data Descriptive'!S3237)</f>
        <v>20</v>
      </c>
      <c r="AH3222" t="str">
        <f>CONCATENATE('Data Descriptive'!O3237,'Data Descriptive'!U3237)</f>
        <v>20</v>
      </c>
      <c r="AI3222" t="str">
        <f>CONCATENATE('Data Descriptive'!P3237,'Data Descriptive'!P3237)</f>
        <v>22</v>
      </c>
      <c r="AJ3222" t="str">
        <f>CONCATENATE('Data Descriptive'!P3237,'Data Descriptive'!R3237)</f>
        <v>20</v>
      </c>
      <c r="AK3222" t="str">
        <f>CONCATENATE('Data Descriptive'!P3237,'Data Descriptive'!S3237)</f>
        <v>20</v>
      </c>
      <c r="AL3222" t="str">
        <f>CONCATENATE('Data Descriptive'!P3237,'Data Descriptive'!U3237)</f>
        <v>20</v>
      </c>
      <c r="AM3222" t="str">
        <f>CONCATENATE('Data Descriptive'!R3237,'Data Descriptive'!R3237)</f>
        <v>00</v>
      </c>
      <c r="AN3222" t="str">
        <f>CONCATENATE('Data Descriptive'!R3237,'Data Descriptive'!S3237)</f>
        <v>00</v>
      </c>
      <c r="AO3222" t="str">
        <f>CONCATENATE('Data Descriptive'!R3237,'Data Descriptive'!U3237)</f>
        <v>00</v>
      </c>
      <c r="AP3222" t="str">
        <f>CONCATENATE('Data Descriptive'!S3237,'Data Descriptive'!S3237)</f>
        <v>00</v>
      </c>
      <c r="AQ3222" t="str">
        <f>CONCATENATE('Data Descriptive'!S3237,'Data Descriptive'!U3237)</f>
        <v>00</v>
      </c>
      <c r="AR3222" t="str">
        <f>CONCATENATE('Data Descriptive'!U3237,'Data Descriptive'!U3237)</f>
        <v>00</v>
      </c>
    </row>
    <row r="3223" spans="24:44">
      <c r="X3223" t="str">
        <f>CONCATENATE('Data Descriptive'!M3238,'Data Descriptive'!M3238)</f>
        <v>00</v>
      </c>
      <c r="Y3223" t="str">
        <f>CONCATENATE('Data Descriptive'!M3238,'Data Descriptive'!O3238)</f>
        <v>00</v>
      </c>
      <c r="Z3223" t="str">
        <f>CONCATENATE('Data Descriptive'!M3238,'Data Descriptive'!P3238)</f>
        <v>03</v>
      </c>
      <c r="AA3223" t="str">
        <f>CONCATENATE('Data Descriptive'!M3238,'Data Descriptive'!R3238)</f>
        <v>00</v>
      </c>
      <c r="AB3223" t="str">
        <f>CONCATENATE('Data Descriptive'!M3238,'Data Descriptive'!S3238)</f>
        <v>00</v>
      </c>
      <c r="AC3223" t="str">
        <f>CONCATENATE('Data Descriptive'!M3238,'Data Descriptive'!U3238)</f>
        <v>00</v>
      </c>
      <c r="AD3223" t="str">
        <f>CONCATENATE('Data Descriptive'!O3238,'Data Descriptive'!O3238)</f>
        <v>00</v>
      </c>
      <c r="AE3223" t="str">
        <f>CONCATENATE('Data Descriptive'!O3238,'Data Descriptive'!P3238)</f>
        <v>03</v>
      </c>
      <c r="AF3223" t="str">
        <f>CONCATENATE('Data Descriptive'!O3238,'Data Descriptive'!R3238)</f>
        <v>00</v>
      </c>
      <c r="AG3223" t="str">
        <f>CONCATENATE('Data Descriptive'!O3238,'Data Descriptive'!S3238)</f>
        <v>00</v>
      </c>
      <c r="AH3223" t="str">
        <f>CONCATENATE('Data Descriptive'!O3238,'Data Descriptive'!U3238)</f>
        <v>00</v>
      </c>
      <c r="AI3223" t="str">
        <f>CONCATENATE('Data Descriptive'!P3238,'Data Descriptive'!P3238)</f>
        <v>33</v>
      </c>
      <c r="AJ3223" t="str">
        <f>CONCATENATE('Data Descriptive'!P3238,'Data Descriptive'!R3238)</f>
        <v>30</v>
      </c>
      <c r="AK3223" t="str">
        <f>CONCATENATE('Data Descriptive'!P3238,'Data Descriptive'!S3238)</f>
        <v>30</v>
      </c>
      <c r="AL3223" t="str">
        <f>CONCATENATE('Data Descriptive'!P3238,'Data Descriptive'!U3238)</f>
        <v>30</v>
      </c>
      <c r="AM3223" t="str">
        <f>CONCATENATE('Data Descriptive'!R3238,'Data Descriptive'!R3238)</f>
        <v>00</v>
      </c>
      <c r="AN3223" t="str">
        <f>CONCATENATE('Data Descriptive'!R3238,'Data Descriptive'!S3238)</f>
        <v>00</v>
      </c>
      <c r="AO3223" t="str">
        <f>CONCATENATE('Data Descriptive'!R3238,'Data Descriptive'!U3238)</f>
        <v>00</v>
      </c>
      <c r="AP3223" t="str">
        <f>CONCATENATE('Data Descriptive'!S3238,'Data Descriptive'!S3238)</f>
        <v>00</v>
      </c>
      <c r="AQ3223" t="str">
        <f>CONCATENATE('Data Descriptive'!S3238,'Data Descriptive'!U3238)</f>
        <v>00</v>
      </c>
      <c r="AR3223" t="str">
        <f>CONCATENATE('Data Descriptive'!U3238,'Data Descriptive'!U3238)</f>
        <v>00</v>
      </c>
    </row>
    <row r="3224" spans="24:44">
      <c r="X3224" t="str">
        <f>CONCATENATE('Data Descriptive'!M3239,'Data Descriptive'!M3239)</f>
        <v>00</v>
      </c>
      <c r="Y3224" t="str">
        <f>CONCATENATE('Data Descriptive'!M3239,'Data Descriptive'!O3239)</f>
        <v>00</v>
      </c>
      <c r="Z3224" t="str">
        <f>CONCATENATE('Data Descriptive'!M3239,'Data Descriptive'!P3239)</f>
        <v>03</v>
      </c>
      <c r="AA3224" t="str">
        <f>CONCATENATE('Data Descriptive'!M3239,'Data Descriptive'!R3239)</f>
        <v>01</v>
      </c>
      <c r="AB3224" t="str">
        <f>CONCATENATE('Data Descriptive'!M3239,'Data Descriptive'!S3239)</f>
        <v>00</v>
      </c>
      <c r="AC3224" t="str">
        <f>CONCATENATE('Data Descriptive'!M3239,'Data Descriptive'!U3239)</f>
        <v>00</v>
      </c>
      <c r="AD3224" t="str">
        <f>CONCATENATE('Data Descriptive'!O3239,'Data Descriptive'!O3239)</f>
        <v>00</v>
      </c>
      <c r="AE3224" t="str">
        <f>CONCATENATE('Data Descriptive'!O3239,'Data Descriptive'!P3239)</f>
        <v>03</v>
      </c>
      <c r="AF3224" t="str">
        <f>CONCATENATE('Data Descriptive'!O3239,'Data Descriptive'!R3239)</f>
        <v>01</v>
      </c>
      <c r="AG3224" t="str">
        <f>CONCATENATE('Data Descriptive'!O3239,'Data Descriptive'!S3239)</f>
        <v>00</v>
      </c>
      <c r="AH3224" t="str">
        <f>CONCATENATE('Data Descriptive'!O3239,'Data Descriptive'!U3239)</f>
        <v>00</v>
      </c>
      <c r="AI3224" t="str">
        <f>CONCATENATE('Data Descriptive'!P3239,'Data Descriptive'!P3239)</f>
        <v>33</v>
      </c>
      <c r="AJ3224" t="str">
        <f>CONCATENATE('Data Descriptive'!P3239,'Data Descriptive'!R3239)</f>
        <v>31</v>
      </c>
      <c r="AK3224" t="str">
        <f>CONCATENATE('Data Descriptive'!P3239,'Data Descriptive'!S3239)</f>
        <v>30</v>
      </c>
      <c r="AL3224" t="str">
        <f>CONCATENATE('Data Descriptive'!P3239,'Data Descriptive'!U3239)</f>
        <v>30</v>
      </c>
      <c r="AM3224" t="str">
        <f>CONCATENATE('Data Descriptive'!R3239,'Data Descriptive'!R3239)</f>
        <v>11</v>
      </c>
      <c r="AN3224" t="str">
        <f>CONCATENATE('Data Descriptive'!R3239,'Data Descriptive'!S3239)</f>
        <v>10</v>
      </c>
      <c r="AO3224" t="str">
        <f>CONCATENATE('Data Descriptive'!R3239,'Data Descriptive'!U3239)</f>
        <v>10</v>
      </c>
      <c r="AP3224" t="str">
        <f>CONCATENATE('Data Descriptive'!S3239,'Data Descriptive'!S3239)</f>
        <v>00</v>
      </c>
      <c r="AQ3224" t="str">
        <f>CONCATENATE('Data Descriptive'!S3239,'Data Descriptive'!U3239)</f>
        <v>00</v>
      </c>
      <c r="AR3224" t="str">
        <f>CONCATENATE('Data Descriptive'!U3239,'Data Descriptive'!U3239)</f>
        <v>00</v>
      </c>
    </row>
    <row r="3225" spans="24:44">
      <c r="X3225" t="str">
        <f>CONCATENATE('Data Descriptive'!M3240,'Data Descriptive'!M3240)</f>
        <v>00</v>
      </c>
      <c r="Y3225" t="str">
        <f>CONCATENATE('Data Descriptive'!M3240,'Data Descriptive'!O3240)</f>
        <v>00</v>
      </c>
      <c r="Z3225" t="str">
        <f>CONCATENATE('Data Descriptive'!M3240,'Data Descriptive'!P3240)</f>
        <v>03</v>
      </c>
      <c r="AA3225" t="str">
        <f>CONCATENATE('Data Descriptive'!M3240,'Data Descriptive'!R3240)</f>
        <v>00</v>
      </c>
      <c r="AB3225" t="str">
        <f>CONCATENATE('Data Descriptive'!M3240,'Data Descriptive'!S3240)</f>
        <v>00</v>
      </c>
      <c r="AC3225" t="str">
        <f>CONCATENATE('Data Descriptive'!M3240,'Data Descriptive'!U3240)</f>
        <v>00</v>
      </c>
      <c r="AD3225" t="str">
        <f>CONCATENATE('Data Descriptive'!O3240,'Data Descriptive'!O3240)</f>
        <v>00</v>
      </c>
      <c r="AE3225" t="str">
        <f>CONCATENATE('Data Descriptive'!O3240,'Data Descriptive'!P3240)</f>
        <v>03</v>
      </c>
      <c r="AF3225" t="str">
        <f>CONCATENATE('Data Descriptive'!O3240,'Data Descriptive'!R3240)</f>
        <v>00</v>
      </c>
      <c r="AG3225" t="str">
        <f>CONCATENATE('Data Descriptive'!O3240,'Data Descriptive'!S3240)</f>
        <v>00</v>
      </c>
      <c r="AH3225" t="str">
        <f>CONCATENATE('Data Descriptive'!O3240,'Data Descriptive'!U3240)</f>
        <v>00</v>
      </c>
      <c r="AI3225" t="str">
        <f>CONCATENATE('Data Descriptive'!P3240,'Data Descriptive'!P3240)</f>
        <v>33</v>
      </c>
      <c r="AJ3225" t="str">
        <f>CONCATENATE('Data Descriptive'!P3240,'Data Descriptive'!R3240)</f>
        <v>30</v>
      </c>
      <c r="AK3225" t="str">
        <f>CONCATENATE('Data Descriptive'!P3240,'Data Descriptive'!S3240)</f>
        <v>30</v>
      </c>
      <c r="AL3225" t="str">
        <f>CONCATENATE('Data Descriptive'!P3240,'Data Descriptive'!U3240)</f>
        <v>30</v>
      </c>
      <c r="AM3225" t="str">
        <f>CONCATENATE('Data Descriptive'!R3240,'Data Descriptive'!R3240)</f>
        <v>00</v>
      </c>
      <c r="AN3225" t="str">
        <f>CONCATENATE('Data Descriptive'!R3240,'Data Descriptive'!S3240)</f>
        <v>00</v>
      </c>
      <c r="AO3225" t="str">
        <f>CONCATENATE('Data Descriptive'!R3240,'Data Descriptive'!U3240)</f>
        <v>00</v>
      </c>
      <c r="AP3225" t="str">
        <f>CONCATENATE('Data Descriptive'!S3240,'Data Descriptive'!S3240)</f>
        <v>00</v>
      </c>
      <c r="AQ3225" t="str">
        <f>CONCATENATE('Data Descriptive'!S3240,'Data Descriptive'!U3240)</f>
        <v>00</v>
      </c>
      <c r="AR3225" t="str">
        <f>CONCATENATE('Data Descriptive'!U3240,'Data Descriptive'!U3240)</f>
        <v>00</v>
      </c>
    </row>
    <row r="3226" spans="24:44">
      <c r="X3226" t="str">
        <f>CONCATENATE('Data Descriptive'!M3241,'Data Descriptive'!M3241)</f>
        <v>00</v>
      </c>
      <c r="Y3226" t="str">
        <f>CONCATENATE('Data Descriptive'!M3241,'Data Descriptive'!O3241)</f>
        <v>00</v>
      </c>
      <c r="Z3226" t="str">
        <f>CONCATENATE('Data Descriptive'!M3241,'Data Descriptive'!P3241)</f>
        <v>03</v>
      </c>
      <c r="AA3226" t="str">
        <f>CONCATENATE('Data Descriptive'!M3241,'Data Descriptive'!R3241)</f>
        <v>01</v>
      </c>
      <c r="AB3226" t="str">
        <f>CONCATENATE('Data Descriptive'!M3241,'Data Descriptive'!S3241)</f>
        <v>00</v>
      </c>
      <c r="AC3226" t="str">
        <f>CONCATENATE('Data Descriptive'!M3241,'Data Descriptive'!U3241)</f>
        <v>00</v>
      </c>
      <c r="AD3226" t="str">
        <f>CONCATENATE('Data Descriptive'!O3241,'Data Descriptive'!O3241)</f>
        <v>00</v>
      </c>
      <c r="AE3226" t="str">
        <f>CONCATENATE('Data Descriptive'!O3241,'Data Descriptive'!P3241)</f>
        <v>03</v>
      </c>
      <c r="AF3226" t="str">
        <f>CONCATENATE('Data Descriptive'!O3241,'Data Descriptive'!R3241)</f>
        <v>01</v>
      </c>
      <c r="AG3226" t="str">
        <f>CONCATENATE('Data Descriptive'!O3241,'Data Descriptive'!S3241)</f>
        <v>00</v>
      </c>
      <c r="AH3226" t="str">
        <f>CONCATENATE('Data Descriptive'!O3241,'Data Descriptive'!U3241)</f>
        <v>00</v>
      </c>
      <c r="AI3226" t="str">
        <f>CONCATENATE('Data Descriptive'!P3241,'Data Descriptive'!P3241)</f>
        <v>33</v>
      </c>
      <c r="AJ3226" t="str">
        <f>CONCATENATE('Data Descriptive'!P3241,'Data Descriptive'!R3241)</f>
        <v>31</v>
      </c>
      <c r="AK3226" t="str">
        <f>CONCATENATE('Data Descriptive'!P3241,'Data Descriptive'!S3241)</f>
        <v>30</v>
      </c>
      <c r="AL3226" t="str">
        <f>CONCATENATE('Data Descriptive'!P3241,'Data Descriptive'!U3241)</f>
        <v>30</v>
      </c>
      <c r="AM3226" t="str">
        <f>CONCATENATE('Data Descriptive'!R3241,'Data Descriptive'!R3241)</f>
        <v>11</v>
      </c>
      <c r="AN3226" t="str">
        <f>CONCATENATE('Data Descriptive'!R3241,'Data Descriptive'!S3241)</f>
        <v>10</v>
      </c>
      <c r="AO3226" t="str">
        <f>CONCATENATE('Data Descriptive'!R3241,'Data Descriptive'!U3241)</f>
        <v>10</v>
      </c>
      <c r="AP3226" t="str">
        <f>CONCATENATE('Data Descriptive'!S3241,'Data Descriptive'!S3241)</f>
        <v>00</v>
      </c>
      <c r="AQ3226" t="str">
        <f>CONCATENATE('Data Descriptive'!S3241,'Data Descriptive'!U3241)</f>
        <v>00</v>
      </c>
      <c r="AR3226" t="str">
        <f>CONCATENATE('Data Descriptive'!U3241,'Data Descriptive'!U3241)</f>
        <v>00</v>
      </c>
    </row>
    <row r="3227" spans="24:44">
      <c r="X3227" t="str">
        <f>CONCATENATE('Data Descriptive'!M3242,'Data Descriptive'!M3242)</f>
        <v>22</v>
      </c>
      <c r="Y3227" t="str">
        <f>CONCATENATE('Data Descriptive'!M3242,'Data Descriptive'!O3242)</f>
        <v>22</v>
      </c>
      <c r="Z3227" t="str">
        <f>CONCATENATE('Data Descriptive'!M3242,'Data Descriptive'!P3242)</f>
        <v>23</v>
      </c>
      <c r="AA3227" t="str">
        <f>CONCATENATE('Data Descriptive'!M3242,'Data Descriptive'!R3242)</f>
        <v>20</v>
      </c>
      <c r="AB3227" t="str">
        <f>CONCATENATE('Data Descriptive'!M3242,'Data Descriptive'!S3242)</f>
        <v>20</v>
      </c>
      <c r="AC3227" t="str">
        <f>CONCATENATE('Data Descriptive'!M3242,'Data Descriptive'!U3242)</f>
        <v>20</v>
      </c>
      <c r="AD3227" t="str">
        <f>CONCATENATE('Data Descriptive'!O3242,'Data Descriptive'!O3242)</f>
        <v>22</v>
      </c>
      <c r="AE3227" t="str">
        <f>CONCATENATE('Data Descriptive'!O3242,'Data Descriptive'!P3242)</f>
        <v>23</v>
      </c>
      <c r="AF3227" t="str">
        <f>CONCATENATE('Data Descriptive'!O3242,'Data Descriptive'!R3242)</f>
        <v>20</v>
      </c>
      <c r="AG3227" t="str">
        <f>CONCATENATE('Data Descriptive'!O3242,'Data Descriptive'!S3242)</f>
        <v>20</v>
      </c>
      <c r="AH3227" t="str">
        <f>CONCATENATE('Data Descriptive'!O3242,'Data Descriptive'!U3242)</f>
        <v>20</v>
      </c>
      <c r="AI3227" t="str">
        <f>CONCATENATE('Data Descriptive'!P3242,'Data Descriptive'!P3242)</f>
        <v>33</v>
      </c>
      <c r="AJ3227" t="str">
        <f>CONCATENATE('Data Descriptive'!P3242,'Data Descriptive'!R3242)</f>
        <v>30</v>
      </c>
      <c r="AK3227" t="str">
        <f>CONCATENATE('Data Descriptive'!P3242,'Data Descriptive'!S3242)</f>
        <v>30</v>
      </c>
      <c r="AL3227" t="str">
        <f>CONCATENATE('Data Descriptive'!P3242,'Data Descriptive'!U3242)</f>
        <v>30</v>
      </c>
      <c r="AM3227" t="str">
        <f>CONCATENATE('Data Descriptive'!R3242,'Data Descriptive'!R3242)</f>
        <v>00</v>
      </c>
      <c r="AN3227" t="str">
        <f>CONCATENATE('Data Descriptive'!R3242,'Data Descriptive'!S3242)</f>
        <v>00</v>
      </c>
      <c r="AO3227" t="str">
        <f>CONCATENATE('Data Descriptive'!R3242,'Data Descriptive'!U3242)</f>
        <v>00</v>
      </c>
      <c r="AP3227" t="str">
        <f>CONCATENATE('Data Descriptive'!S3242,'Data Descriptive'!S3242)</f>
        <v>00</v>
      </c>
      <c r="AQ3227" t="str">
        <f>CONCATENATE('Data Descriptive'!S3242,'Data Descriptive'!U3242)</f>
        <v>00</v>
      </c>
      <c r="AR3227" t="str">
        <f>CONCATENATE('Data Descriptive'!U3242,'Data Descriptive'!U3242)</f>
        <v>00</v>
      </c>
    </row>
    <row r="3228" spans="24:44">
      <c r="X3228" t="str">
        <f>CONCATENATE('Data Descriptive'!M3243,'Data Descriptive'!M3243)</f>
        <v>00</v>
      </c>
      <c r="Y3228" t="str">
        <f>CONCATENATE('Data Descriptive'!M3243,'Data Descriptive'!O3243)</f>
        <v>00</v>
      </c>
      <c r="Z3228" t="str">
        <f>CONCATENATE('Data Descriptive'!M3243,'Data Descriptive'!P3243)</f>
        <v>03</v>
      </c>
      <c r="AA3228" t="str">
        <f>CONCATENATE('Data Descriptive'!M3243,'Data Descriptive'!R3243)</f>
        <v>00</v>
      </c>
      <c r="AB3228" t="str">
        <f>CONCATENATE('Data Descriptive'!M3243,'Data Descriptive'!S3243)</f>
        <v>00</v>
      </c>
      <c r="AC3228" t="str">
        <f>CONCATENATE('Data Descriptive'!M3243,'Data Descriptive'!U3243)</f>
        <v>01</v>
      </c>
      <c r="AD3228" t="str">
        <f>CONCATENATE('Data Descriptive'!O3243,'Data Descriptive'!O3243)</f>
        <v>00</v>
      </c>
      <c r="AE3228" t="str">
        <f>CONCATENATE('Data Descriptive'!O3243,'Data Descriptive'!P3243)</f>
        <v>03</v>
      </c>
      <c r="AF3228" t="str">
        <f>CONCATENATE('Data Descriptive'!O3243,'Data Descriptive'!R3243)</f>
        <v>00</v>
      </c>
      <c r="AG3228" t="str">
        <f>CONCATENATE('Data Descriptive'!O3243,'Data Descriptive'!S3243)</f>
        <v>00</v>
      </c>
      <c r="AH3228" t="str">
        <f>CONCATENATE('Data Descriptive'!O3243,'Data Descriptive'!U3243)</f>
        <v>01</v>
      </c>
      <c r="AI3228" t="str">
        <f>CONCATENATE('Data Descriptive'!P3243,'Data Descriptive'!P3243)</f>
        <v>33</v>
      </c>
      <c r="AJ3228" t="str">
        <f>CONCATENATE('Data Descriptive'!P3243,'Data Descriptive'!R3243)</f>
        <v>30</v>
      </c>
      <c r="AK3228" t="str">
        <f>CONCATENATE('Data Descriptive'!P3243,'Data Descriptive'!S3243)</f>
        <v>30</v>
      </c>
      <c r="AL3228" t="str">
        <f>CONCATENATE('Data Descriptive'!P3243,'Data Descriptive'!U3243)</f>
        <v>31</v>
      </c>
      <c r="AM3228" t="str">
        <f>CONCATENATE('Data Descriptive'!R3243,'Data Descriptive'!R3243)</f>
        <v>00</v>
      </c>
      <c r="AN3228" t="str">
        <f>CONCATENATE('Data Descriptive'!R3243,'Data Descriptive'!S3243)</f>
        <v>00</v>
      </c>
      <c r="AO3228" t="str">
        <f>CONCATENATE('Data Descriptive'!R3243,'Data Descriptive'!U3243)</f>
        <v>01</v>
      </c>
      <c r="AP3228" t="str">
        <f>CONCATENATE('Data Descriptive'!S3243,'Data Descriptive'!S3243)</f>
        <v>00</v>
      </c>
      <c r="AQ3228" t="str">
        <f>CONCATENATE('Data Descriptive'!S3243,'Data Descriptive'!U3243)</f>
        <v>01</v>
      </c>
      <c r="AR3228" t="str">
        <f>CONCATENATE('Data Descriptive'!U3243,'Data Descriptive'!U3243)</f>
        <v>11</v>
      </c>
    </row>
    <row r="3229" spans="24:44">
      <c r="X3229" t="str">
        <f>CONCATENATE('Data Descriptive'!M3244,'Data Descriptive'!M3244)</f>
        <v>00</v>
      </c>
      <c r="Y3229" t="str">
        <f>CONCATENATE('Data Descriptive'!M3244,'Data Descriptive'!O3244)</f>
        <v>00</v>
      </c>
      <c r="Z3229" t="str">
        <f>CONCATENATE('Data Descriptive'!M3244,'Data Descriptive'!P3244)</f>
        <v>03</v>
      </c>
      <c r="AA3229" t="str">
        <f>CONCATENATE('Data Descriptive'!M3244,'Data Descriptive'!R3244)</f>
        <v>00</v>
      </c>
      <c r="AB3229" t="str">
        <f>CONCATENATE('Data Descriptive'!M3244,'Data Descriptive'!S3244)</f>
        <v>00</v>
      </c>
      <c r="AC3229" t="str">
        <f>CONCATENATE('Data Descriptive'!M3244,'Data Descriptive'!U3244)</f>
        <v>00</v>
      </c>
      <c r="AD3229" t="str">
        <f>CONCATENATE('Data Descriptive'!O3244,'Data Descriptive'!O3244)</f>
        <v>00</v>
      </c>
      <c r="AE3229" t="str">
        <f>CONCATENATE('Data Descriptive'!O3244,'Data Descriptive'!P3244)</f>
        <v>03</v>
      </c>
      <c r="AF3229" t="str">
        <f>CONCATENATE('Data Descriptive'!O3244,'Data Descriptive'!R3244)</f>
        <v>00</v>
      </c>
      <c r="AG3229" t="str">
        <f>CONCATENATE('Data Descriptive'!O3244,'Data Descriptive'!S3244)</f>
        <v>00</v>
      </c>
      <c r="AH3229" t="str">
        <f>CONCATENATE('Data Descriptive'!O3244,'Data Descriptive'!U3244)</f>
        <v>00</v>
      </c>
      <c r="AI3229" t="str">
        <f>CONCATENATE('Data Descriptive'!P3244,'Data Descriptive'!P3244)</f>
        <v>33</v>
      </c>
      <c r="AJ3229" t="str">
        <f>CONCATENATE('Data Descriptive'!P3244,'Data Descriptive'!R3244)</f>
        <v>30</v>
      </c>
      <c r="AK3229" t="str">
        <f>CONCATENATE('Data Descriptive'!P3244,'Data Descriptive'!S3244)</f>
        <v>30</v>
      </c>
      <c r="AL3229" t="str">
        <f>CONCATENATE('Data Descriptive'!P3244,'Data Descriptive'!U3244)</f>
        <v>30</v>
      </c>
      <c r="AM3229" t="str">
        <f>CONCATENATE('Data Descriptive'!R3244,'Data Descriptive'!R3244)</f>
        <v>00</v>
      </c>
      <c r="AN3229" t="str">
        <f>CONCATENATE('Data Descriptive'!R3244,'Data Descriptive'!S3244)</f>
        <v>00</v>
      </c>
      <c r="AO3229" t="str">
        <f>CONCATENATE('Data Descriptive'!R3244,'Data Descriptive'!U3244)</f>
        <v>00</v>
      </c>
      <c r="AP3229" t="str">
        <f>CONCATENATE('Data Descriptive'!S3244,'Data Descriptive'!S3244)</f>
        <v>00</v>
      </c>
      <c r="AQ3229" t="str">
        <f>CONCATENATE('Data Descriptive'!S3244,'Data Descriptive'!U3244)</f>
        <v>00</v>
      </c>
      <c r="AR3229" t="str">
        <f>CONCATENATE('Data Descriptive'!U3244,'Data Descriptive'!U3244)</f>
        <v>00</v>
      </c>
    </row>
    <row r="3230" spans="24:44">
      <c r="X3230" t="str">
        <f>CONCATENATE('Data Descriptive'!M3245,'Data Descriptive'!M3245)</f>
        <v>00</v>
      </c>
      <c r="Y3230" t="str">
        <f>CONCATENATE('Data Descriptive'!M3245,'Data Descriptive'!O3245)</f>
        <v>00</v>
      </c>
      <c r="Z3230" t="str">
        <f>CONCATENATE('Data Descriptive'!M3245,'Data Descriptive'!P3245)</f>
        <v>03</v>
      </c>
      <c r="AA3230" t="str">
        <f>CONCATENATE('Data Descriptive'!M3245,'Data Descriptive'!R3245)</f>
        <v>01</v>
      </c>
      <c r="AB3230" t="str">
        <f>CONCATENATE('Data Descriptive'!M3245,'Data Descriptive'!S3245)</f>
        <v>01</v>
      </c>
      <c r="AC3230" t="str">
        <f>CONCATENATE('Data Descriptive'!M3245,'Data Descriptive'!U3245)</f>
        <v>00</v>
      </c>
      <c r="AD3230" t="str">
        <f>CONCATENATE('Data Descriptive'!O3245,'Data Descriptive'!O3245)</f>
        <v>00</v>
      </c>
      <c r="AE3230" t="str">
        <f>CONCATENATE('Data Descriptive'!O3245,'Data Descriptive'!P3245)</f>
        <v>03</v>
      </c>
      <c r="AF3230" t="str">
        <f>CONCATENATE('Data Descriptive'!O3245,'Data Descriptive'!R3245)</f>
        <v>01</v>
      </c>
      <c r="AG3230" t="str">
        <f>CONCATENATE('Data Descriptive'!O3245,'Data Descriptive'!S3245)</f>
        <v>01</v>
      </c>
      <c r="AH3230" t="str">
        <f>CONCATENATE('Data Descriptive'!O3245,'Data Descriptive'!U3245)</f>
        <v>00</v>
      </c>
      <c r="AI3230" t="str">
        <f>CONCATENATE('Data Descriptive'!P3245,'Data Descriptive'!P3245)</f>
        <v>33</v>
      </c>
      <c r="AJ3230" t="str">
        <f>CONCATENATE('Data Descriptive'!P3245,'Data Descriptive'!R3245)</f>
        <v>31</v>
      </c>
      <c r="AK3230" t="str">
        <f>CONCATENATE('Data Descriptive'!P3245,'Data Descriptive'!S3245)</f>
        <v>31</v>
      </c>
      <c r="AL3230" t="str">
        <f>CONCATENATE('Data Descriptive'!P3245,'Data Descriptive'!U3245)</f>
        <v>30</v>
      </c>
      <c r="AM3230" t="str">
        <f>CONCATENATE('Data Descriptive'!R3245,'Data Descriptive'!R3245)</f>
        <v>11</v>
      </c>
      <c r="AN3230" t="str">
        <f>CONCATENATE('Data Descriptive'!R3245,'Data Descriptive'!S3245)</f>
        <v>11</v>
      </c>
      <c r="AO3230" t="str">
        <f>CONCATENATE('Data Descriptive'!R3245,'Data Descriptive'!U3245)</f>
        <v>10</v>
      </c>
      <c r="AP3230" t="str">
        <f>CONCATENATE('Data Descriptive'!S3245,'Data Descriptive'!S3245)</f>
        <v>11</v>
      </c>
      <c r="AQ3230" t="str">
        <f>CONCATENATE('Data Descriptive'!S3245,'Data Descriptive'!U3245)</f>
        <v>10</v>
      </c>
      <c r="AR3230" t="str">
        <f>CONCATENATE('Data Descriptive'!U3245,'Data Descriptive'!U3245)</f>
        <v>00</v>
      </c>
    </row>
    <row r="3231" spans="24:44">
      <c r="X3231" t="str">
        <f>CONCATENATE('Data Descriptive'!M3246,'Data Descriptive'!M3246)</f>
        <v>11</v>
      </c>
      <c r="Y3231" t="str">
        <f>CONCATENATE('Data Descriptive'!M3246,'Data Descriptive'!O3246)</f>
        <v>12</v>
      </c>
      <c r="Z3231" t="str">
        <f>CONCATENATE('Data Descriptive'!M3246,'Data Descriptive'!P3246)</f>
        <v>12</v>
      </c>
      <c r="AA3231" t="str">
        <f>CONCATENATE('Data Descriptive'!M3246,'Data Descriptive'!R3246)</f>
        <v>10</v>
      </c>
      <c r="AB3231" t="str">
        <f>CONCATENATE('Data Descriptive'!M3246,'Data Descriptive'!S3246)</f>
        <v>10</v>
      </c>
      <c r="AC3231" t="str">
        <f>CONCATENATE('Data Descriptive'!M3246,'Data Descriptive'!U3246)</f>
        <v>10</v>
      </c>
      <c r="AD3231" t="str">
        <f>CONCATENATE('Data Descriptive'!O3246,'Data Descriptive'!O3246)</f>
        <v>22</v>
      </c>
      <c r="AE3231" t="str">
        <f>CONCATENATE('Data Descriptive'!O3246,'Data Descriptive'!P3246)</f>
        <v>22</v>
      </c>
      <c r="AF3231" t="str">
        <f>CONCATENATE('Data Descriptive'!O3246,'Data Descriptive'!R3246)</f>
        <v>20</v>
      </c>
      <c r="AG3231" t="str">
        <f>CONCATENATE('Data Descriptive'!O3246,'Data Descriptive'!S3246)</f>
        <v>20</v>
      </c>
      <c r="AH3231" t="str">
        <f>CONCATENATE('Data Descriptive'!O3246,'Data Descriptive'!U3246)</f>
        <v>20</v>
      </c>
      <c r="AI3231" t="str">
        <f>CONCATENATE('Data Descriptive'!P3246,'Data Descriptive'!P3246)</f>
        <v>22</v>
      </c>
      <c r="AJ3231" t="str">
        <f>CONCATENATE('Data Descriptive'!P3246,'Data Descriptive'!R3246)</f>
        <v>20</v>
      </c>
      <c r="AK3231" t="str">
        <f>CONCATENATE('Data Descriptive'!P3246,'Data Descriptive'!S3246)</f>
        <v>20</v>
      </c>
      <c r="AL3231" t="str">
        <f>CONCATENATE('Data Descriptive'!P3246,'Data Descriptive'!U3246)</f>
        <v>20</v>
      </c>
      <c r="AM3231" t="str">
        <f>CONCATENATE('Data Descriptive'!R3246,'Data Descriptive'!R3246)</f>
        <v>00</v>
      </c>
      <c r="AN3231" t="str">
        <f>CONCATENATE('Data Descriptive'!R3246,'Data Descriptive'!S3246)</f>
        <v>00</v>
      </c>
      <c r="AO3231" t="str">
        <f>CONCATENATE('Data Descriptive'!R3246,'Data Descriptive'!U3246)</f>
        <v>00</v>
      </c>
      <c r="AP3231" t="str">
        <f>CONCATENATE('Data Descriptive'!S3246,'Data Descriptive'!S3246)</f>
        <v>00</v>
      </c>
      <c r="AQ3231" t="str">
        <f>CONCATENATE('Data Descriptive'!S3246,'Data Descriptive'!U3246)</f>
        <v>00</v>
      </c>
      <c r="AR3231" t="str">
        <f>CONCATENATE('Data Descriptive'!U3246,'Data Descriptive'!U3246)</f>
        <v>00</v>
      </c>
    </row>
    <row r="3232" spans="24:44">
      <c r="X3232" t="str">
        <f>CONCATENATE('Data Descriptive'!M3247,'Data Descriptive'!M3247)</f>
        <v>00</v>
      </c>
      <c r="Y3232" t="str">
        <f>CONCATENATE('Data Descriptive'!M3247,'Data Descriptive'!O3247)</f>
        <v>00</v>
      </c>
      <c r="Z3232" t="str">
        <f>CONCATENATE('Data Descriptive'!M3247,'Data Descriptive'!P3247)</f>
        <v>03</v>
      </c>
      <c r="AA3232" t="str">
        <f>CONCATENATE('Data Descriptive'!M3247,'Data Descriptive'!R3247)</f>
        <v>01</v>
      </c>
      <c r="AB3232" t="str">
        <f>CONCATENATE('Data Descriptive'!M3247,'Data Descriptive'!S3247)</f>
        <v>00</v>
      </c>
      <c r="AC3232" t="str">
        <f>CONCATENATE('Data Descriptive'!M3247,'Data Descriptive'!U3247)</f>
        <v>00</v>
      </c>
      <c r="AD3232" t="str">
        <f>CONCATENATE('Data Descriptive'!O3247,'Data Descriptive'!O3247)</f>
        <v>00</v>
      </c>
      <c r="AE3232" t="str">
        <f>CONCATENATE('Data Descriptive'!O3247,'Data Descriptive'!P3247)</f>
        <v>03</v>
      </c>
      <c r="AF3232" t="str">
        <f>CONCATENATE('Data Descriptive'!O3247,'Data Descriptive'!R3247)</f>
        <v>01</v>
      </c>
      <c r="AG3232" t="str">
        <f>CONCATENATE('Data Descriptive'!O3247,'Data Descriptive'!S3247)</f>
        <v>00</v>
      </c>
      <c r="AH3232" t="str">
        <f>CONCATENATE('Data Descriptive'!O3247,'Data Descriptive'!U3247)</f>
        <v>00</v>
      </c>
      <c r="AI3232" t="str">
        <f>CONCATENATE('Data Descriptive'!P3247,'Data Descriptive'!P3247)</f>
        <v>33</v>
      </c>
      <c r="AJ3232" t="str">
        <f>CONCATENATE('Data Descriptive'!P3247,'Data Descriptive'!R3247)</f>
        <v>31</v>
      </c>
      <c r="AK3232" t="str">
        <f>CONCATENATE('Data Descriptive'!P3247,'Data Descriptive'!S3247)</f>
        <v>30</v>
      </c>
      <c r="AL3232" t="str">
        <f>CONCATENATE('Data Descriptive'!P3247,'Data Descriptive'!U3247)</f>
        <v>30</v>
      </c>
      <c r="AM3232" t="str">
        <f>CONCATENATE('Data Descriptive'!R3247,'Data Descriptive'!R3247)</f>
        <v>11</v>
      </c>
      <c r="AN3232" t="str">
        <f>CONCATENATE('Data Descriptive'!R3247,'Data Descriptive'!S3247)</f>
        <v>10</v>
      </c>
      <c r="AO3232" t="str">
        <f>CONCATENATE('Data Descriptive'!R3247,'Data Descriptive'!U3247)</f>
        <v>10</v>
      </c>
      <c r="AP3232" t="str">
        <f>CONCATENATE('Data Descriptive'!S3247,'Data Descriptive'!S3247)</f>
        <v>00</v>
      </c>
      <c r="AQ3232" t="str">
        <f>CONCATENATE('Data Descriptive'!S3247,'Data Descriptive'!U3247)</f>
        <v>00</v>
      </c>
      <c r="AR3232" t="str">
        <f>CONCATENATE('Data Descriptive'!U3247,'Data Descriptive'!U3247)</f>
        <v>00</v>
      </c>
    </row>
    <row r="3233" spans="24:44">
      <c r="X3233" t="str">
        <f>CONCATENATE('Data Descriptive'!M3248,'Data Descriptive'!M3248)</f>
        <v>11</v>
      </c>
      <c r="Y3233" t="str">
        <f>CONCATENATE('Data Descriptive'!M3248,'Data Descriptive'!O3248)</f>
        <v>12</v>
      </c>
      <c r="Z3233" t="str">
        <f>CONCATENATE('Data Descriptive'!M3248,'Data Descriptive'!P3248)</f>
        <v>13</v>
      </c>
      <c r="AA3233" t="str">
        <f>CONCATENATE('Data Descriptive'!M3248,'Data Descriptive'!R3248)</f>
        <v>11</v>
      </c>
      <c r="AB3233" t="str">
        <f>CONCATENATE('Data Descriptive'!M3248,'Data Descriptive'!S3248)</f>
        <v>10</v>
      </c>
      <c r="AC3233" t="str">
        <f>CONCATENATE('Data Descriptive'!M3248,'Data Descriptive'!U3248)</f>
        <v>10</v>
      </c>
      <c r="AD3233" t="str">
        <f>CONCATENATE('Data Descriptive'!O3248,'Data Descriptive'!O3248)</f>
        <v>22</v>
      </c>
      <c r="AE3233" t="str">
        <f>CONCATENATE('Data Descriptive'!O3248,'Data Descriptive'!P3248)</f>
        <v>23</v>
      </c>
      <c r="AF3233" t="str">
        <f>CONCATENATE('Data Descriptive'!O3248,'Data Descriptive'!R3248)</f>
        <v>21</v>
      </c>
      <c r="AG3233" t="str">
        <f>CONCATENATE('Data Descriptive'!O3248,'Data Descriptive'!S3248)</f>
        <v>20</v>
      </c>
      <c r="AH3233" t="str">
        <f>CONCATENATE('Data Descriptive'!O3248,'Data Descriptive'!U3248)</f>
        <v>20</v>
      </c>
      <c r="AI3233" t="str">
        <f>CONCATENATE('Data Descriptive'!P3248,'Data Descriptive'!P3248)</f>
        <v>33</v>
      </c>
      <c r="AJ3233" t="str">
        <f>CONCATENATE('Data Descriptive'!P3248,'Data Descriptive'!R3248)</f>
        <v>31</v>
      </c>
      <c r="AK3233" t="str">
        <f>CONCATENATE('Data Descriptive'!P3248,'Data Descriptive'!S3248)</f>
        <v>30</v>
      </c>
      <c r="AL3233" t="str">
        <f>CONCATENATE('Data Descriptive'!P3248,'Data Descriptive'!U3248)</f>
        <v>30</v>
      </c>
      <c r="AM3233" t="str">
        <f>CONCATENATE('Data Descriptive'!R3248,'Data Descriptive'!R3248)</f>
        <v>11</v>
      </c>
      <c r="AN3233" t="str">
        <f>CONCATENATE('Data Descriptive'!R3248,'Data Descriptive'!S3248)</f>
        <v>10</v>
      </c>
      <c r="AO3233" t="str">
        <f>CONCATENATE('Data Descriptive'!R3248,'Data Descriptive'!U3248)</f>
        <v>10</v>
      </c>
      <c r="AP3233" t="str">
        <f>CONCATENATE('Data Descriptive'!S3248,'Data Descriptive'!S3248)</f>
        <v>00</v>
      </c>
      <c r="AQ3233" t="str">
        <f>CONCATENATE('Data Descriptive'!S3248,'Data Descriptive'!U3248)</f>
        <v>00</v>
      </c>
      <c r="AR3233" t="str">
        <f>CONCATENATE('Data Descriptive'!U3248,'Data Descriptive'!U3248)</f>
        <v>00</v>
      </c>
    </row>
    <row r="3234" spans="24:44">
      <c r="X3234" t="str">
        <f>CONCATENATE('Data Descriptive'!M3249,'Data Descriptive'!M3249)</f>
        <v>00</v>
      </c>
      <c r="Y3234" t="str">
        <f>CONCATENATE('Data Descriptive'!M3249,'Data Descriptive'!O3249)</f>
        <v>00</v>
      </c>
      <c r="Z3234" t="str">
        <f>CONCATENATE('Data Descriptive'!M3249,'Data Descriptive'!P3249)</f>
        <v>03</v>
      </c>
      <c r="AA3234" t="str">
        <f>CONCATENATE('Data Descriptive'!M3249,'Data Descriptive'!R3249)</f>
        <v>00</v>
      </c>
      <c r="AB3234" t="str">
        <f>CONCATENATE('Data Descriptive'!M3249,'Data Descriptive'!S3249)</f>
        <v>00</v>
      </c>
      <c r="AC3234" t="str">
        <f>CONCATENATE('Data Descriptive'!M3249,'Data Descriptive'!U3249)</f>
        <v>00</v>
      </c>
      <c r="AD3234" t="str">
        <f>CONCATENATE('Data Descriptive'!O3249,'Data Descriptive'!O3249)</f>
        <v>00</v>
      </c>
      <c r="AE3234" t="str">
        <f>CONCATENATE('Data Descriptive'!O3249,'Data Descriptive'!P3249)</f>
        <v>03</v>
      </c>
      <c r="AF3234" t="str">
        <f>CONCATENATE('Data Descriptive'!O3249,'Data Descriptive'!R3249)</f>
        <v>00</v>
      </c>
      <c r="AG3234" t="str">
        <f>CONCATENATE('Data Descriptive'!O3249,'Data Descriptive'!S3249)</f>
        <v>00</v>
      </c>
      <c r="AH3234" t="str">
        <f>CONCATENATE('Data Descriptive'!O3249,'Data Descriptive'!U3249)</f>
        <v>00</v>
      </c>
      <c r="AI3234" t="str">
        <f>CONCATENATE('Data Descriptive'!P3249,'Data Descriptive'!P3249)</f>
        <v>33</v>
      </c>
      <c r="AJ3234" t="str">
        <f>CONCATENATE('Data Descriptive'!P3249,'Data Descriptive'!R3249)</f>
        <v>30</v>
      </c>
      <c r="AK3234" t="str">
        <f>CONCATENATE('Data Descriptive'!P3249,'Data Descriptive'!S3249)</f>
        <v>30</v>
      </c>
      <c r="AL3234" t="str">
        <f>CONCATENATE('Data Descriptive'!P3249,'Data Descriptive'!U3249)</f>
        <v>30</v>
      </c>
      <c r="AM3234" t="str">
        <f>CONCATENATE('Data Descriptive'!R3249,'Data Descriptive'!R3249)</f>
        <v>00</v>
      </c>
      <c r="AN3234" t="str">
        <f>CONCATENATE('Data Descriptive'!R3249,'Data Descriptive'!S3249)</f>
        <v>00</v>
      </c>
      <c r="AO3234" t="str">
        <f>CONCATENATE('Data Descriptive'!R3249,'Data Descriptive'!U3249)</f>
        <v>00</v>
      </c>
      <c r="AP3234" t="str">
        <f>CONCATENATE('Data Descriptive'!S3249,'Data Descriptive'!S3249)</f>
        <v>00</v>
      </c>
      <c r="AQ3234" t="str">
        <f>CONCATENATE('Data Descriptive'!S3249,'Data Descriptive'!U3249)</f>
        <v>00</v>
      </c>
      <c r="AR3234" t="str">
        <f>CONCATENATE('Data Descriptive'!U3249,'Data Descriptive'!U3249)</f>
        <v>00</v>
      </c>
    </row>
    <row r="3235" spans="24:44">
      <c r="X3235" t="str">
        <f>CONCATENATE('Data Descriptive'!M3250,'Data Descriptive'!M3250)</f>
        <v>00</v>
      </c>
      <c r="Y3235" t="str">
        <f>CONCATENATE('Data Descriptive'!M3250,'Data Descriptive'!O3250)</f>
        <v>02</v>
      </c>
      <c r="Z3235" t="str">
        <f>CONCATENATE('Data Descriptive'!M3250,'Data Descriptive'!P3250)</f>
        <v>02</v>
      </c>
      <c r="AA3235" t="str">
        <f>CONCATENATE('Data Descriptive'!M3250,'Data Descriptive'!R3250)</f>
        <v>00</v>
      </c>
      <c r="AB3235" t="str">
        <f>CONCATENATE('Data Descriptive'!M3250,'Data Descriptive'!S3250)</f>
        <v>00</v>
      </c>
      <c r="AC3235" t="str">
        <f>CONCATENATE('Data Descriptive'!M3250,'Data Descriptive'!U3250)</f>
        <v>01</v>
      </c>
      <c r="AD3235" t="str">
        <f>CONCATENATE('Data Descriptive'!O3250,'Data Descriptive'!O3250)</f>
        <v>22</v>
      </c>
      <c r="AE3235" t="str">
        <f>CONCATENATE('Data Descriptive'!O3250,'Data Descriptive'!P3250)</f>
        <v>22</v>
      </c>
      <c r="AF3235" t="str">
        <f>CONCATENATE('Data Descriptive'!O3250,'Data Descriptive'!R3250)</f>
        <v>20</v>
      </c>
      <c r="AG3235" t="str">
        <f>CONCATENATE('Data Descriptive'!O3250,'Data Descriptive'!S3250)</f>
        <v>20</v>
      </c>
      <c r="AH3235" t="str">
        <f>CONCATENATE('Data Descriptive'!O3250,'Data Descriptive'!U3250)</f>
        <v>21</v>
      </c>
      <c r="AI3235" t="str">
        <f>CONCATENATE('Data Descriptive'!P3250,'Data Descriptive'!P3250)</f>
        <v>22</v>
      </c>
      <c r="AJ3235" t="str">
        <f>CONCATENATE('Data Descriptive'!P3250,'Data Descriptive'!R3250)</f>
        <v>20</v>
      </c>
      <c r="AK3235" t="str">
        <f>CONCATENATE('Data Descriptive'!P3250,'Data Descriptive'!S3250)</f>
        <v>20</v>
      </c>
      <c r="AL3235" t="str">
        <f>CONCATENATE('Data Descriptive'!P3250,'Data Descriptive'!U3250)</f>
        <v>21</v>
      </c>
      <c r="AM3235" t="str">
        <f>CONCATENATE('Data Descriptive'!R3250,'Data Descriptive'!R3250)</f>
        <v>00</v>
      </c>
      <c r="AN3235" t="str">
        <f>CONCATENATE('Data Descriptive'!R3250,'Data Descriptive'!S3250)</f>
        <v>00</v>
      </c>
      <c r="AO3235" t="str">
        <f>CONCATENATE('Data Descriptive'!R3250,'Data Descriptive'!U3250)</f>
        <v>01</v>
      </c>
      <c r="AP3235" t="str">
        <f>CONCATENATE('Data Descriptive'!S3250,'Data Descriptive'!S3250)</f>
        <v>00</v>
      </c>
      <c r="AQ3235" t="str">
        <f>CONCATENATE('Data Descriptive'!S3250,'Data Descriptive'!U3250)</f>
        <v>01</v>
      </c>
      <c r="AR3235" t="str">
        <f>CONCATENATE('Data Descriptive'!U3250,'Data Descriptive'!U3250)</f>
        <v>11</v>
      </c>
    </row>
    <row r="3236" spans="24:44">
      <c r="X3236" t="str">
        <f>CONCATENATE('Data Descriptive'!M3251,'Data Descriptive'!M3251)</f>
        <v>00</v>
      </c>
      <c r="Y3236" t="str">
        <f>CONCATENATE('Data Descriptive'!M3251,'Data Descriptive'!O3251)</f>
        <v>00</v>
      </c>
      <c r="Z3236" t="str">
        <f>CONCATENATE('Data Descriptive'!M3251,'Data Descriptive'!P3251)</f>
        <v>01</v>
      </c>
      <c r="AA3236" t="str">
        <f>CONCATENATE('Data Descriptive'!M3251,'Data Descriptive'!R3251)</f>
        <v>01</v>
      </c>
      <c r="AB3236" t="str">
        <f>CONCATENATE('Data Descriptive'!M3251,'Data Descriptive'!S3251)</f>
        <v>00</v>
      </c>
      <c r="AC3236" t="str">
        <f>CONCATENATE('Data Descriptive'!M3251,'Data Descriptive'!U3251)</f>
        <v>00</v>
      </c>
      <c r="AD3236" t="str">
        <f>CONCATENATE('Data Descriptive'!O3251,'Data Descriptive'!O3251)</f>
        <v>00</v>
      </c>
      <c r="AE3236" t="str">
        <f>CONCATENATE('Data Descriptive'!O3251,'Data Descriptive'!P3251)</f>
        <v>01</v>
      </c>
      <c r="AF3236" t="str">
        <f>CONCATENATE('Data Descriptive'!O3251,'Data Descriptive'!R3251)</f>
        <v>01</v>
      </c>
      <c r="AG3236" t="str">
        <f>CONCATENATE('Data Descriptive'!O3251,'Data Descriptive'!S3251)</f>
        <v>00</v>
      </c>
      <c r="AH3236" t="str">
        <f>CONCATENATE('Data Descriptive'!O3251,'Data Descriptive'!U3251)</f>
        <v>00</v>
      </c>
      <c r="AI3236" t="str">
        <f>CONCATENATE('Data Descriptive'!P3251,'Data Descriptive'!P3251)</f>
        <v>11</v>
      </c>
      <c r="AJ3236" t="str">
        <f>CONCATENATE('Data Descriptive'!P3251,'Data Descriptive'!R3251)</f>
        <v>11</v>
      </c>
      <c r="AK3236" t="str">
        <f>CONCATENATE('Data Descriptive'!P3251,'Data Descriptive'!S3251)</f>
        <v>10</v>
      </c>
      <c r="AL3236" t="str">
        <f>CONCATENATE('Data Descriptive'!P3251,'Data Descriptive'!U3251)</f>
        <v>10</v>
      </c>
      <c r="AM3236" t="str">
        <f>CONCATENATE('Data Descriptive'!R3251,'Data Descriptive'!R3251)</f>
        <v>11</v>
      </c>
      <c r="AN3236" t="str">
        <f>CONCATENATE('Data Descriptive'!R3251,'Data Descriptive'!S3251)</f>
        <v>10</v>
      </c>
      <c r="AO3236" t="str">
        <f>CONCATENATE('Data Descriptive'!R3251,'Data Descriptive'!U3251)</f>
        <v>10</v>
      </c>
      <c r="AP3236" t="str">
        <f>CONCATENATE('Data Descriptive'!S3251,'Data Descriptive'!S3251)</f>
        <v>00</v>
      </c>
      <c r="AQ3236" t="str">
        <f>CONCATENATE('Data Descriptive'!S3251,'Data Descriptive'!U3251)</f>
        <v>00</v>
      </c>
      <c r="AR3236" t="str">
        <f>CONCATENATE('Data Descriptive'!U3251,'Data Descriptive'!U3251)</f>
        <v>00</v>
      </c>
    </row>
    <row r="3237" spans="24:44">
      <c r="X3237" t="str">
        <f>CONCATENATE('Data Descriptive'!M3252,'Data Descriptive'!M3252)</f>
        <v>00</v>
      </c>
      <c r="Y3237" t="str">
        <f>CONCATENATE('Data Descriptive'!M3252,'Data Descriptive'!O3252)</f>
        <v>01</v>
      </c>
      <c r="Z3237" t="str">
        <f>CONCATENATE('Data Descriptive'!M3252,'Data Descriptive'!P3252)</f>
        <v>02</v>
      </c>
      <c r="AA3237" t="str">
        <f>CONCATENATE('Data Descriptive'!M3252,'Data Descriptive'!R3252)</f>
        <v>00</v>
      </c>
      <c r="AB3237" t="str">
        <f>CONCATENATE('Data Descriptive'!M3252,'Data Descriptive'!S3252)</f>
        <v>00</v>
      </c>
      <c r="AC3237" t="str">
        <f>CONCATENATE('Data Descriptive'!M3252,'Data Descriptive'!U3252)</f>
        <v>01</v>
      </c>
      <c r="AD3237" t="str">
        <f>CONCATENATE('Data Descriptive'!O3252,'Data Descriptive'!O3252)</f>
        <v>11</v>
      </c>
      <c r="AE3237" t="str">
        <f>CONCATENATE('Data Descriptive'!O3252,'Data Descriptive'!P3252)</f>
        <v>12</v>
      </c>
      <c r="AF3237" t="str">
        <f>CONCATENATE('Data Descriptive'!O3252,'Data Descriptive'!R3252)</f>
        <v>10</v>
      </c>
      <c r="AG3237" t="str">
        <f>CONCATENATE('Data Descriptive'!O3252,'Data Descriptive'!S3252)</f>
        <v>10</v>
      </c>
      <c r="AH3237" t="str">
        <f>CONCATENATE('Data Descriptive'!O3252,'Data Descriptive'!U3252)</f>
        <v>11</v>
      </c>
      <c r="AI3237" t="str">
        <f>CONCATENATE('Data Descriptive'!P3252,'Data Descriptive'!P3252)</f>
        <v>22</v>
      </c>
      <c r="AJ3237" t="str">
        <f>CONCATENATE('Data Descriptive'!P3252,'Data Descriptive'!R3252)</f>
        <v>20</v>
      </c>
      <c r="AK3237" t="str">
        <f>CONCATENATE('Data Descriptive'!P3252,'Data Descriptive'!S3252)</f>
        <v>20</v>
      </c>
      <c r="AL3237" t="str">
        <f>CONCATENATE('Data Descriptive'!P3252,'Data Descriptive'!U3252)</f>
        <v>21</v>
      </c>
      <c r="AM3237" t="str">
        <f>CONCATENATE('Data Descriptive'!R3252,'Data Descriptive'!R3252)</f>
        <v>00</v>
      </c>
      <c r="AN3237" t="str">
        <f>CONCATENATE('Data Descriptive'!R3252,'Data Descriptive'!S3252)</f>
        <v>00</v>
      </c>
      <c r="AO3237" t="str">
        <f>CONCATENATE('Data Descriptive'!R3252,'Data Descriptive'!U3252)</f>
        <v>01</v>
      </c>
      <c r="AP3237" t="str">
        <f>CONCATENATE('Data Descriptive'!S3252,'Data Descriptive'!S3252)</f>
        <v>00</v>
      </c>
      <c r="AQ3237" t="str">
        <f>CONCATENATE('Data Descriptive'!S3252,'Data Descriptive'!U3252)</f>
        <v>01</v>
      </c>
      <c r="AR3237" t="str">
        <f>CONCATENATE('Data Descriptive'!U3252,'Data Descriptive'!U3252)</f>
        <v>11</v>
      </c>
    </row>
    <row r="3238" spans="24:44">
      <c r="X3238" t="str">
        <f>CONCATENATE('Data Descriptive'!M3253,'Data Descriptive'!M3253)</f>
        <v>00</v>
      </c>
      <c r="Y3238" t="str">
        <f>CONCATENATE('Data Descriptive'!M3253,'Data Descriptive'!O3253)</f>
        <v>01</v>
      </c>
      <c r="Z3238" t="str">
        <f>CONCATENATE('Data Descriptive'!M3253,'Data Descriptive'!P3253)</f>
        <v>02</v>
      </c>
      <c r="AA3238" t="str">
        <f>CONCATENATE('Data Descriptive'!M3253,'Data Descriptive'!R3253)</f>
        <v>00</v>
      </c>
      <c r="AB3238" t="str">
        <f>CONCATENATE('Data Descriptive'!M3253,'Data Descriptive'!S3253)</f>
        <v>00</v>
      </c>
      <c r="AC3238" t="str">
        <f>CONCATENATE('Data Descriptive'!M3253,'Data Descriptive'!U3253)</f>
        <v>01</v>
      </c>
      <c r="AD3238" t="str">
        <f>CONCATENATE('Data Descriptive'!O3253,'Data Descriptive'!O3253)</f>
        <v>11</v>
      </c>
      <c r="AE3238" t="str">
        <f>CONCATENATE('Data Descriptive'!O3253,'Data Descriptive'!P3253)</f>
        <v>12</v>
      </c>
      <c r="AF3238" t="str">
        <f>CONCATENATE('Data Descriptive'!O3253,'Data Descriptive'!R3253)</f>
        <v>10</v>
      </c>
      <c r="AG3238" t="str">
        <f>CONCATENATE('Data Descriptive'!O3253,'Data Descriptive'!S3253)</f>
        <v>10</v>
      </c>
      <c r="AH3238" t="str">
        <f>CONCATENATE('Data Descriptive'!O3253,'Data Descriptive'!U3253)</f>
        <v>11</v>
      </c>
      <c r="AI3238" t="str">
        <f>CONCATENATE('Data Descriptive'!P3253,'Data Descriptive'!P3253)</f>
        <v>22</v>
      </c>
      <c r="AJ3238" t="str">
        <f>CONCATENATE('Data Descriptive'!P3253,'Data Descriptive'!R3253)</f>
        <v>20</v>
      </c>
      <c r="AK3238" t="str">
        <f>CONCATENATE('Data Descriptive'!P3253,'Data Descriptive'!S3253)</f>
        <v>20</v>
      </c>
      <c r="AL3238" t="str">
        <f>CONCATENATE('Data Descriptive'!P3253,'Data Descriptive'!U3253)</f>
        <v>21</v>
      </c>
      <c r="AM3238" t="str">
        <f>CONCATENATE('Data Descriptive'!R3253,'Data Descriptive'!R3253)</f>
        <v>00</v>
      </c>
      <c r="AN3238" t="str">
        <f>CONCATENATE('Data Descriptive'!R3253,'Data Descriptive'!S3253)</f>
        <v>00</v>
      </c>
      <c r="AO3238" t="str">
        <f>CONCATENATE('Data Descriptive'!R3253,'Data Descriptive'!U3253)</f>
        <v>01</v>
      </c>
      <c r="AP3238" t="str">
        <f>CONCATENATE('Data Descriptive'!S3253,'Data Descriptive'!S3253)</f>
        <v>00</v>
      </c>
      <c r="AQ3238" t="str">
        <f>CONCATENATE('Data Descriptive'!S3253,'Data Descriptive'!U3253)</f>
        <v>01</v>
      </c>
      <c r="AR3238" t="str">
        <f>CONCATENATE('Data Descriptive'!U3253,'Data Descriptive'!U3253)</f>
        <v>11</v>
      </c>
    </row>
    <row r="3239" spans="24:44">
      <c r="X3239" t="str">
        <f>CONCATENATE('Data Descriptive'!M3254,'Data Descriptive'!M3254)</f>
        <v>00</v>
      </c>
      <c r="Y3239" t="str">
        <f>CONCATENATE('Data Descriptive'!M3254,'Data Descriptive'!O3254)</f>
        <v>01</v>
      </c>
      <c r="Z3239" t="str">
        <f>CONCATENATE('Data Descriptive'!M3254,'Data Descriptive'!P3254)</f>
        <v>03</v>
      </c>
      <c r="AA3239" t="str">
        <f>CONCATENATE('Data Descriptive'!M3254,'Data Descriptive'!R3254)</f>
        <v>00</v>
      </c>
      <c r="AB3239" t="str">
        <f>CONCATENATE('Data Descriptive'!M3254,'Data Descriptive'!S3254)</f>
        <v>00</v>
      </c>
      <c r="AC3239" t="str">
        <f>CONCATENATE('Data Descriptive'!M3254,'Data Descriptive'!U3254)</f>
        <v>01</v>
      </c>
      <c r="AD3239" t="str">
        <f>CONCATENATE('Data Descriptive'!O3254,'Data Descriptive'!O3254)</f>
        <v>11</v>
      </c>
      <c r="AE3239" t="str">
        <f>CONCATENATE('Data Descriptive'!O3254,'Data Descriptive'!P3254)</f>
        <v>13</v>
      </c>
      <c r="AF3239" t="str">
        <f>CONCATENATE('Data Descriptive'!O3254,'Data Descriptive'!R3254)</f>
        <v>10</v>
      </c>
      <c r="AG3239" t="str">
        <f>CONCATENATE('Data Descriptive'!O3254,'Data Descriptive'!S3254)</f>
        <v>10</v>
      </c>
      <c r="AH3239" t="str">
        <f>CONCATENATE('Data Descriptive'!O3254,'Data Descriptive'!U3254)</f>
        <v>11</v>
      </c>
      <c r="AI3239" t="str">
        <f>CONCATENATE('Data Descriptive'!P3254,'Data Descriptive'!P3254)</f>
        <v>33</v>
      </c>
      <c r="AJ3239" t="str">
        <f>CONCATENATE('Data Descriptive'!P3254,'Data Descriptive'!R3254)</f>
        <v>30</v>
      </c>
      <c r="AK3239" t="str">
        <f>CONCATENATE('Data Descriptive'!P3254,'Data Descriptive'!S3254)</f>
        <v>30</v>
      </c>
      <c r="AL3239" t="str">
        <f>CONCATENATE('Data Descriptive'!P3254,'Data Descriptive'!U3254)</f>
        <v>31</v>
      </c>
      <c r="AM3239" t="str">
        <f>CONCATENATE('Data Descriptive'!R3254,'Data Descriptive'!R3254)</f>
        <v>00</v>
      </c>
      <c r="AN3239" t="str">
        <f>CONCATENATE('Data Descriptive'!R3254,'Data Descriptive'!S3254)</f>
        <v>00</v>
      </c>
      <c r="AO3239" t="str">
        <f>CONCATENATE('Data Descriptive'!R3254,'Data Descriptive'!U3254)</f>
        <v>01</v>
      </c>
      <c r="AP3239" t="str">
        <f>CONCATENATE('Data Descriptive'!S3254,'Data Descriptive'!S3254)</f>
        <v>00</v>
      </c>
      <c r="AQ3239" t="str">
        <f>CONCATENATE('Data Descriptive'!S3254,'Data Descriptive'!U3254)</f>
        <v>01</v>
      </c>
      <c r="AR3239" t="str">
        <f>CONCATENATE('Data Descriptive'!U3254,'Data Descriptive'!U3254)</f>
        <v>11</v>
      </c>
    </row>
    <row r="3240" spans="24:44">
      <c r="X3240" t="str">
        <f>CONCATENATE('Data Descriptive'!M3255,'Data Descriptive'!M3255)</f>
        <v>00</v>
      </c>
      <c r="Y3240" t="str">
        <f>CONCATENATE('Data Descriptive'!M3255,'Data Descriptive'!O3255)</f>
        <v>02</v>
      </c>
      <c r="Z3240" t="str">
        <f>CONCATENATE('Data Descriptive'!M3255,'Data Descriptive'!P3255)</f>
        <v>02</v>
      </c>
      <c r="AA3240" t="str">
        <f>CONCATENATE('Data Descriptive'!M3255,'Data Descriptive'!R3255)</f>
        <v>00</v>
      </c>
      <c r="AB3240" t="str">
        <f>CONCATENATE('Data Descriptive'!M3255,'Data Descriptive'!S3255)</f>
        <v>00</v>
      </c>
      <c r="AC3240" t="str">
        <f>CONCATENATE('Data Descriptive'!M3255,'Data Descriptive'!U3255)</f>
        <v>01</v>
      </c>
      <c r="AD3240" t="str">
        <f>CONCATENATE('Data Descriptive'!O3255,'Data Descriptive'!O3255)</f>
        <v>22</v>
      </c>
      <c r="AE3240" t="str">
        <f>CONCATENATE('Data Descriptive'!O3255,'Data Descriptive'!P3255)</f>
        <v>22</v>
      </c>
      <c r="AF3240" t="str">
        <f>CONCATENATE('Data Descriptive'!O3255,'Data Descriptive'!R3255)</f>
        <v>20</v>
      </c>
      <c r="AG3240" t="str">
        <f>CONCATENATE('Data Descriptive'!O3255,'Data Descriptive'!S3255)</f>
        <v>20</v>
      </c>
      <c r="AH3240" t="str">
        <f>CONCATENATE('Data Descriptive'!O3255,'Data Descriptive'!U3255)</f>
        <v>21</v>
      </c>
      <c r="AI3240" t="str">
        <f>CONCATENATE('Data Descriptive'!P3255,'Data Descriptive'!P3255)</f>
        <v>22</v>
      </c>
      <c r="AJ3240" t="str">
        <f>CONCATENATE('Data Descriptive'!P3255,'Data Descriptive'!R3255)</f>
        <v>20</v>
      </c>
      <c r="AK3240" t="str">
        <f>CONCATENATE('Data Descriptive'!P3255,'Data Descriptive'!S3255)</f>
        <v>20</v>
      </c>
      <c r="AL3240" t="str">
        <f>CONCATENATE('Data Descriptive'!P3255,'Data Descriptive'!U3255)</f>
        <v>21</v>
      </c>
      <c r="AM3240" t="str">
        <f>CONCATENATE('Data Descriptive'!R3255,'Data Descriptive'!R3255)</f>
        <v>00</v>
      </c>
      <c r="AN3240" t="str">
        <f>CONCATENATE('Data Descriptive'!R3255,'Data Descriptive'!S3255)</f>
        <v>00</v>
      </c>
      <c r="AO3240" t="str">
        <f>CONCATENATE('Data Descriptive'!R3255,'Data Descriptive'!U3255)</f>
        <v>01</v>
      </c>
      <c r="AP3240" t="str">
        <f>CONCATENATE('Data Descriptive'!S3255,'Data Descriptive'!S3255)</f>
        <v>00</v>
      </c>
      <c r="AQ3240" t="str">
        <f>CONCATENATE('Data Descriptive'!S3255,'Data Descriptive'!U3255)</f>
        <v>01</v>
      </c>
      <c r="AR3240" t="str">
        <f>CONCATENATE('Data Descriptive'!U3255,'Data Descriptive'!U3255)</f>
        <v>11</v>
      </c>
    </row>
    <row r="3241" spans="24:44">
      <c r="X3241" t="str">
        <f>CONCATENATE('Data Descriptive'!M3256,'Data Descriptive'!M3256)</f>
        <v>00</v>
      </c>
      <c r="Y3241" t="str">
        <f>CONCATENATE('Data Descriptive'!M3256,'Data Descriptive'!O3256)</f>
        <v>00</v>
      </c>
      <c r="Z3241" t="str">
        <f>CONCATENATE('Data Descriptive'!M3256,'Data Descriptive'!P3256)</f>
        <v>03</v>
      </c>
      <c r="AA3241" t="str">
        <f>CONCATENATE('Data Descriptive'!M3256,'Data Descriptive'!R3256)</f>
        <v>01</v>
      </c>
      <c r="AB3241" t="str">
        <f>CONCATENATE('Data Descriptive'!M3256,'Data Descriptive'!S3256)</f>
        <v>00</v>
      </c>
      <c r="AC3241" t="str">
        <f>CONCATENATE('Data Descriptive'!M3256,'Data Descriptive'!U3256)</f>
        <v>00</v>
      </c>
      <c r="AD3241" t="str">
        <f>CONCATENATE('Data Descriptive'!O3256,'Data Descriptive'!O3256)</f>
        <v>00</v>
      </c>
      <c r="AE3241" t="str">
        <f>CONCATENATE('Data Descriptive'!O3256,'Data Descriptive'!P3256)</f>
        <v>03</v>
      </c>
      <c r="AF3241" t="str">
        <f>CONCATENATE('Data Descriptive'!O3256,'Data Descriptive'!R3256)</f>
        <v>01</v>
      </c>
      <c r="AG3241" t="str">
        <f>CONCATENATE('Data Descriptive'!O3256,'Data Descriptive'!S3256)</f>
        <v>00</v>
      </c>
      <c r="AH3241" t="str">
        <f>CONCATENATE('Data Descriptive'!O3256,'Data Descriptive'!U3256)</f>
        <v>00</v>
      </c>
      <c r="AI3241" t="str">
        <f>CONCATENATE('Data Descriptive'!P3256,'Data Descriptive'!P3256)</f>
        <v>33</v>
      </c>
      <c r="AJ3241" t="str">
        <f>CONCATENATE('Data Descriptive'!P3256,'Data Descriptive'!R3256)</f>
        <v>31</v>
      </c>
      <c r="AK3241" t="str">
        <f>CONCATENATE('Data Descriptive'!P3256,'Data Descriptive'!S3256)</f>
        <v>30</v>
      </c>
      <c r="AL3241" t="str">
        <f>CONCATENATE('Data Descriptive'!P3256,'Data Descriptive'!U3256)</f>
        <v>30</v>
      </c>
      <c r="AM3241" t="str">
        <f>CONCATENATE('Data Descriptive'!R3256,'Data Descriptive'!R3256)</f>
        <v>11</v>
      </c>
      <c r="AN3241" t="str">
        <f>CONCATENATE('Data Descriptive'!R3256,'Data Descriptive'!S3256)</f>
        <v>10</v>
      </c>
      <c r="AO3241" t="str">
        <f>CONCATENATE('Data Descriptive'!R3256,'Data Descriptive'!U3256)</f>
        <v>10</v>
      </c>
      <c r="AP3241" t="str">
        <f>CONCATENATE('Data Descriptive'!S3256,'Data Descriptive'!S3256)</f>
        <v>00</v>
      </c>
      <c r="AQ3241" t="str">
        <f>CONCATENATE('Data Descriptive'!S3256,'Data Descriptive'!U3256)</f>
        <v>00</v>
      </c>
      <c r="AR3241" t="str">
        <f>CONCATENATE('Data Descriptive'!U3256,'Data Descriptive'!U3256)</f>
        <v>00</v>
      </c>
    </row>
    <row r="3242" spans="24:44">
      <c r="X3242" t="str">
        <f>CONCATENATE('Data Descriptive'!M3257,'Data Descriptive'!M3257)</f>
        <v>00</v>
      </c>
      <c r="Y3242" t="str">
        <f>CONCATENATE('Data Descriptive'!M3257,'Data Descriptive'!O3257)</f>
        <v>02</v>
      </c>
      <c r="Z3242" t="str">
        <f>CONCATENATE('Data Descriptive'!M3257,'Data Descriptive'!P3257)</f>
        <v>02</v>
      </c>
      <c r="AA3242" t="str">
        <f>CONCATENATE('Data Descriptive'!M3257,'Data Descriptive'!R3257)</f>
        <v>01</v>
      </c>
      <c r="AB3242" t="str">
        <f>CONCATENATE('Data Descriptive'!M3257,'Data Descriptive'!S3257)</f>
        <v>00</v>
      </c>
      <c r="AC3242" t="str">
        <f>CONCATENATE('Data Descriptive'!M3257,'Data Descriptive'!U3257)</f>
        <v>00</v>
      </c>
      <c r="AD3242" t="str">
        <f>CONCATENATE('Data Descriptive'!O3257,'Data Descriptive'!O3257)</f>
        <v>22</v>
      </c>
      <c r="AE3242" t="str">
        <f>CONCATENATE('Data Descriptive'!O3257,'Data Descriptive'!P3257)</f>
        <v>22</v>
      </c>
      <c r="AF3242" t="str">
        <f>CONCATENATE('Data Descriptive'!O3257,'Data Descriptive'!R3257)</f>
        <v>21</v>
      </c>
      <c r="AG3242" t="str">
        <f>CONCATENATE('Data Descriptive'!O3257,'Data Descriptive'!S3257)</f>
        <v>20</v>
      </c>
      <c r="AH3242" t="str">
        <f>CONCATENATE('Data Descriptive'!O3257,'Data Descriptive'!U3257)</f>
        <v>20</v>
      </c>
      <c r="AI3242" t="str">
        <f>CONCATENATE('Data Descriptive'!P3257,'Data Descriptive'!P3257)</f>
        <v>22</v>
      </c>
      <c r="AJ3242" t="str">
        <f>CONCATENATE('Data Descriptive'!P3257,'Data Descriptive'!R3257)</f>
        <v>21</v>
      </c>
      <c r="AK3242" t="str">
        <f>CONCATENATE('Data Descriptive'!P3257,'Data Descriptive'!S3257)</f>
        <v>20</v>
      </c>
      <c r="AL3242" t="str">
        <f>CONCATENATE('Data Descriptive'!P3257,'Data Descriptive'!U3257)</f>
        <v>20</v>
      </c>
      <c r="AM3242" t="str">
        <f>CONCATENATE('Data Descriptive'!R3257,'Data Descriptive'!R3257)</f>
        <v>11</v>
      </c>
      <c r="AN3242" t="str">
        <f>CONCATENATE('Data Descriptive'!R3257,'Data Descriptive'!S3257)</f>
        <v>10</v>
      </c>
      <c r="AO3242" t="str">
        <f>CONCATENATE('Data Descriptive'!R3257,'Data Descriptive'!U3257)</f>
        <v>10</v>
      </c>
      <c r="AP3242" t="str">
        <f>CONCATENATE('Data Descriptive'!S3257,'Data Descriptive'!S3257)</f>
        <v>00</v>
      </c>
      <c r="AQ3242" t="str">
        <f>CONCATENATE('Data Descriptive'!S3257,'Data Descriptive'!U3257)</f>
        <v>00</v>
      </c>
      <c r="AR3242" t="str">
        <f>CONCATENATE('Data Descriptive'!U3257,'Data Descriptive'!U3257)</f>
        <v>00</v>
      </c>
    </row>
    <row r="3243" spans="24:44">
      <c r="X3243" t="str">
        <f>CONCATENATE('Data Descriptive'!M3258,'Data Descriptive'!M3258)</f>
        <v>00</v>
      </c>
      <c r="Y3243" t="str">
        <f>CONCATENATE('Data Descriptive'!M3258,'Data Descriptive'!O3258)</f>
        <v>00</v>
      </c>
      <c r="Z3243" t="str">
        <f>CONCATENATE('Data Descriptive'!M3258,'Data Descriptive'!P3258)</f>
        <v>03</v>
      </c>
      <c r="AA3243" t="str">
        <f>CONCATENATE('Data Descriptive'!M3258,'Data Descriptive'!R3258)</f>
        <v>01</v>
      </c>
      <c r="AB3243" t="str">
        <f>CONCATENATE('Data Descriptive'!M3258,'Data Descriptive'!S3258)</f>
        <v>01</v>
      </c>
      <c r="AC3243" t="str">
        <f>CONCATENATE('Data Descriptive'!M3258,'Data Descriptive'!U3258)</f>
        <v>00</v>
      </c>
      <c r="AD3243" t="str">
        <f>CONCATENATE('Data Descriptive'!O3258,'Data Descriptive'!O3258)</f>
        <v>00</v>
      </c>
      <c r="AE3243" t="str">
        <f>CONCATENATE('Data Descriptive'!O3258,'Data Descriptive'!P3258)</f>
        <v>03</v>
      </c>
      <c r="AF3243" t="str">
        <f>CONCATENATE('Data Descriptive'!O3258,'Data Descriptive'!R3258)</f>
        <v>01</v>
      </c>
      <c r="AG3243" t="str">
        <f>CONCATENATE('Data Descriptive'!O3258,'Data Descriptive'!S3258)</f>
        <v>01</v>
      </c>
      <c r="AH3243" t="str">
        <f>CONCATENATE('Data Descriptive'!O3258,'Data Descriptive'!U3258)</f>
        <v>00</v>
      </c>
      <c r="AI3243" t="str">
        <f>CONCATENATE('Data Descriptive'!P3258,'Data Descriptive'!P3258)</f>
        <v>33</v>
      </c>
      <c r="AJ3243" t="str">
        <f>CONCATENATE('Data Descriptive'!P3258,'Data Descriptive'!R3258)</f>
        <v>31</v>
      </c>
      <c r="AK3243" t="str">
        <f>CONCATENATE('Data Descriptive'!P3258,'Data Descriptive'!S3258)</f>
        <v>31</v>
      </c>
      <c r="AL3243" t="str">
        <f>CONCATENATE('Data Descriptive'!P3258,'Data Descriptive'!U3258)</f>
        <v>30</v>
      </c>
      <c r="AM3243" t="str">
        <f>CONCATENATE('Data Descriptive'!R3258,'Data Descriptive'!R3258)</f>
        <v>11</v>
      </c>
      <c r="AN3243" t="str">
        <f>CONCATENATE('Data Descriptive'!R3258,'Data Descriptive'!S3258)</f>
        <v>11</v>
      </c>
      <c r="AO3243" t="str">
        <f>CONCATENATE('Data Descriptive'!R3258,'Data Descriptive'!U3258)</f>
        <v>10</v>
      </c>
      <c r="AP3243" t="str">
        <f>CONCATENATE('Data Descriptive'!S3258,'Data Descriptive'!S3258)</f>
        <v>11</v>
      </c>
      <c r="AQ3243" t="str">
        <f>CONCATENATE('Data Descriptive'!S3258,'Data Descriptive'!U3258)</f>
        <v>10</v>
      </c>
      <c r="AR3243" t="str">
        <f>CONCATENATE('Data Descriptive'!U3258,'Data Descriptive'!U3258)</f>
        <v>00</v>
      </c>
    </row>
    <row r="3244" spans="24:44">
      <c r="X3244" t="str">
        <f>CONCATENATE('Data Descriptive'!M3259,'Data Descriptive'!M3259)</f>
        <v>00</v>
      </c>
      <c r="Y3244" t="str">
        <f>CONCATENATE('Data Descriptive'!M3259,'Data Descriptive'!O3259)</f>
        <v>00</v>
      </c>
      <c r="Z3244" t="str">
        <f>CONCATENATE('Data Descriptive'!M3259,'Data Descriptive'!P3259)</f>
        <v>03</v>
      </c>
      <c r="AA3244" t="str">
        <f>CONCATENATE('Data Descriptive'!M3259,'Data Descriptive'!R3259)</f>
        <v>01</v>
      </c>
      <c r="AB3244" t="str">
        <f>CONCATENATE('Data Descriptive'!M3259,'Data Descriptive'!S3259)</f>
        <v>00</v>
      </c>
      <c r="AC3244" t="str">
        <f>CONCATENATE('Data Descriptive'!M3259,'Data Descriptive'!U3259)</f>
        <v>01</v>
      </c>
      <c r="AD3244" t="str">
        <f>CONCATENATE('Data Descriptive'!O3259,'Data Descriptive'!O3259)</f>
        <v>00</v>
      </c>
      <c r="AE3244" t="str">
        <f>CONCATENATE('Data Descriptive'!O3259,'Data Descriptive'!P3259)</f>
        <v>03</v>
      </c>
      <c r="AF3244" t="str">
        <f>CONCATENATE('Data Descriptive'!O3259,'Data Descriptive'!R3259)</f>
        <v>01</v>
      </c>
      <c r="AG3244" t="str">
        <f>CONCATENATE('Data Descriptive'!O3259,'Data Descriptive'!S3259)</f>
        <v>00</v>
      </c>
      <c r="AH3244" t="str">
        <f>CONCATENATE('Data Descriptive'!O3259,'Data Descriptive'!U3259)</f>
        <v>01</v>
      </c>
      <c r="AI3244" t="str">
        <f>CONCATENATE('Data Descriptive'!P3259,'Data Descriptive'!P3259)</f>
        <v>33</v>
      </c>
      <c r="AJ3244" t="str">
        <f>CONCATENATE('Data Descriptive'!P3259,'Data Descriptive'!R3259)</f>
        <v>31</v>
      </c>
      <c r="AK3244" t="str">
        <f>CONCATENATE('Data Descriptive'!P3259,'Data Descriptive'!S3259)</f>
        <v>30</v>
      </c>
      <c r="AL3244" t="str">
        <f>CONCATENATE('Data Descriptive'!P3259,'Data Descriptive'!U3259)</f>
        <v>31</v>
      </c>
      <c r="AM3244" t="str">
        <f>CONCATENATE('Data Descriptive'!R3259,'Data Descriptive'!R3259)</f>
        <v>11</v>
      </c>
      <c r="AN3244" t="str">
        <f>CONCATENATE('Data Descriptive'!R3259,'Data Descriptive'!S3259)</f>
        <v>10</v>
      </c>
      <c r="AO3244" t="str">
        <f>CONCATENATE('Data Descriptive'!R3259,'Data Descriptive'!U3259)</f>
        <v>11</v>
      </c>
      <c r="AP3244" t="str">
        <f>CONCATENATE('Data Descriptive'!S3259,'Data Descriptive'!S3259)</f>
        <v>00</v>
      </c>
      <c r="AQ3244" t="str">
        <f>CONCATENATE('Data Descriptive'!S3259,'Data Descriptive'!U3259)</f>
        <v>01</v>
      </c>
      <c r="AR3244" t="str">
        <f>CONCATENATE('Data Descriptive'!U3259,'Data Descriptive'!U3259)</f>
        <v>11</v>
      </c>
    </row>
    <row r="3245" spans="24:44">
      <c r="X3245" t="str">
        <f>CONCATENATE('Data Descriptive'!M3260,'Data Descriptive'!M3260)</f>
        <v>00</v>
      </c>
      <c r="Y3245" t="str">
        <f>CONCATENATE('Data Descriptive'!M3260,'Data Descriptive'!O3260)</f>
        <v>00</v>
      </c>
      <c r="Z3245" t="str">
        <f>CONCATENATE('Data Descriptive'!M3260,'Data Descriptive'!P3260)</f>
        <v>03</v>
      </c>
      <c r="AA3245" t="str">
        <f>CONCATENATE('Data Descriptive'!M3260,'Data Descriptive'!R3260)</f>
        <v>00</v>
      </c>
      <c r="AB3245" t="str">
        <f>CONCATENATE('Data Descriptive'!M3260,'Data Descriptive'!S3260)</f>
        <v>00</v>
      </c>
      <c r="AC3245" t="str">
        <f>CONCATENATE('Data Descriptive'!M3260,'Data Descriptive'!U3260)</f>
        <v>00</v>
      </c>
      <c r="AD3245" t="str">
        <f>CONCATENATE('Data Descriptive'!O3260,'Data Descriptive'!O3260)</f>
        <v>00</v>
      </c>
      <c r="AE3245" t="str">
        <f>CONCATENATE('Data Descriptive'!O3260,'Data Descriptive'!P3260)</f>
        <v>03</v>
      </c>
      <c r="AF3245" t="str">
        <f>CONCATENATE('Data Descriptive'!O3260,'Data Descriptive'!R3260)</f>
        <v>00</v>
      </c>
      <c r="AG3245" t="str">
        <f>CONCATENATE('Data Descriptive'!O3260,'Data Descriptive'!S3260)</f>
        <v>00</v>
      </c>
      <c r="AH3245" t="str">
        <f>CONCATENATE('Data Descriptive'!O3260,'Data Descriptive'!U3260)</f>
        <v>00</v>
      </c>
      <c r="AI3245" t="str">
        <f>CONCATENATE('Data Descriptive'!P3260,'Data Descriptive'!P3260)</f>
        <v>33</v>
      </c>
      <c r="AJ3245" t="str">
        <f>CONCATENATE('Data Descriptive'!P3260,'Data Descriptive'!R3260)</f>
        <v>30</v>
      </c>
      <c r="AK3245" t="str">
        <f>CONCATENATE('Data Descriptive'!P3260,'Data Descriptive'!S3260)</f>
        <v>30</v>
      </c>
      <c r="AL3245" t="str">
        <f>CONCATENATE('Data Descriptive'!P3260,'Data Descriptive'!U3260)</f>
        <v>30</v>
      </c>
      <c r="AM3245" t="str">
        <f>CONCATENATE('Data Descriptive'!R3260,'Data Descriptive'!R3260)</f>
        <v>00</v>
      </c>
      <c r="AN3245" t="str">
        <f>CONCATENATE('Data Descriptive'!R3260,'Data Descriptive'!S3260)</f>
        <v>00</v>
      </c>
      <c r="AO3245" t="str">
        <f>CONCATENATE('Data Descriptive'!R3260,'Data Descriptive'!U3260)</f>
        <v>00</v>
      </c>
      <c r="AP3245" t="str">
        <f>CONCATENATE('Data Descriptive'!S3260,'Data Descriptive'!S3260)</f>
        <v>00</v>
      </c>
      <c r="AQ3245" t="str">
        <f>CONCATENATE('Data Descriptive'!S3260,'Data Descriptive'!U3260)</f>
        <v>00</v>
      </c>
      <c r="AR3245" t="str">
        <f>CONCATENATE('Data Descriptive'!U3260,'Data Descriptive'!U3260)</f>
        <v>00</v>
      </c>
    </row>
    <row r="3246" spans="24:44">
      <c r="X3246" t="str">
        <f>CONCATENATE('Data Descriptive'!M3261,'Data Descriptive'!M3261)</f>
        <v>00</v>
      </c>
      <c r="Y3246" t="str">
        <f>CONCATENATE('Data Descriptive'!M3261,'Data Descriptive'!O3261)</f>
        <v>02</v>
      </c>
      <c r="Z3246" t="str">
        <f>CONCATENATE('Data Descriptive'!M3261,'Data Descriptive'!P3261)</f>
        <v>03</v>
      </c>
      <c r="AA3246" t="str">
        <f>CONCATENATE('Data Descriptive'!M3261,'Data Descriptive'!R3261)</f>
        <v>01</v>
      </c>
      <c r="AB3246" t="str">
        <f>CONCATENATE('Data Descriptive'!M3261,'Data Descriptive'!S3261)</f>
        <v>00</v>
      </c>
      <c r="AC3246" t="str">
        <f>CONCATENATE('Data Descriptive'!M3261,'Data Descriptive'!U3261)</f>
        <v>00</v>
      </c>
      <c r="AD3246" t="str">
        <f>CONCATENATE('Data Descriptive'!O3261,'Data Descriptive'!O3261)</f>
        <v>22</v>
      </c>
      <c r="AE3246" t="str">
        <f>CONCATENATE('Data Descriptive'!O3261,'Data Descriptive'!P3261)</f>
        <v>23</v>
      </c>
      <c r="AF3246" t="str">
        <f>CONCATENATE('Data Descriptive'!O3261,'Data Descriptive'!R3261)</f>
        <v>21</v>
      </c>
      <c r="AG3246" t="str">
        <f>CONCATENATE('Data Descriptive'!O3261,'Data Descriptive'!S3261)</f>
        <v>20</v>
      </c>
      <c r="AH3246" t="str">
        <f>CONCATENATE('Data Descriptive'!O3261,'Data Descriptive'!U3261)</f>
        <v>20</v>
      </c>
      <c r="AI3246" t="str">
        <f>CONCATENATE('Data Descriptive'!P3261,'Data Descriptive'!P3261)</f>
        <v>33</v>
      </c>
      <c r="AJ3246" t="str">
        <f>CONCATENATE('Data Descriptive'!P3261,'Data Descriptive'!R3261)</f>
        <v>31</v>
      </c>
      <c r="AK3246" t="str">
        <f>CONCATENATE('Data Descriptive'!P3261,'Data Descriptive'!S3261)</f>
        <v>30</v>
      </c>
      <c r="AL3246" t="str">
        <f>CONCATENATE('Data Descriptive'!P3261,'Data Descriptive'!U3261)</f>
        <v>30</v>
      </c>
      <c r="AM3246" t="str">
        <f>CONCATENATE('Data Descriptive'!R3261,'Data Descriptive'!R3261)</f>
        <v>11</v>
      </c>
      <c r="AN3246" t="str">
        <f>CONCATENATE('Data Descriptive'!R3261,'Data Descriptive'!S3261)</f>
        <v>10</v>
      </c>
      <c r="AO3246" t="str">
        <f>CONCATENATE('Data Descriptive'!R3261,'Data Descriptive'!U3261)</f>
        <v>10</v>
      </c>
      <c r="AP3246" t="str">
        <f>CONCATENATE('Data Descriptive'!S3261,'Data Descriptive'!S3261)</f>
        <v>00</v>
      </c>
      <c r="AQ3246" t="str">
        <f>CONCATENATE('Data Descriptive'!S3261,'Data Descriptive'!U3261)</f>
        <v>00</v>
      </c>
      <c r="AR3246" t="str">
        <f>CONCATENATE('Data Descriptive'!U3261,'Data Descriptive'!U3261)</f>
        <v>00</v>
      </c>
    </row>
    <row r="3247" spans="24:44">
      <c r="X3247" t="str">
        <f>CONCATENATE('Data Descriptive'!M3262,'Data Descriptive'!M3262)</f>
        <v>00</v>
      </c>
      <c r="Y3247" t="str">
        <f>CONCATENATE('Data Descriptive'!M3262,'Data Descriptive'!O3262)</f>
        <v>00</v>
      </c>
      <c r="Z3247" t="str">
        <f>CONCATENATE('Data Descriptive'!M3262,'Data Descriptive'!P3262)</f>
        <v>03</v>
      </c>
      <c r="AA3247" t="str">
        <f>CONCATENATE('Data Descriptive'!M3262,'Data Descriptive'!R3262)</f>
        <v>01</v>
      </c>
      <c r="AB3247" t="str">
        <f>CONCATENATE('Data Descriptive'!M3262,'Data Descriptive'!S3262)</f>
        <v>00</v>
      </c>
      <c r="AC3247" t="str">
        <f>CONCATENATE('Data Descriptive'!M3262,'Data Descriptive'!U3262)</f>
        <v>00</v>
      </c>
      <c r="AD3247" t="str">
        <f>CONCATENATE('Data Descriptive'!O3262,'Data Descriptive'!O3262)</f>
        <v>00</v>
      </c>
      <c r="AE3247" t="str">
        <f>CONCATENATE('Data Descriptive'!O3262,'Data Descriptive'!P3262)</f>
        <v>03</v>
      </c>
      <c r="AF3247" t="str">
        <f>CONCATENATE('Data Descriptive'!O3262,'Data Descriptive'!R3262)</f>
        <v>01</v>
      </c>
      <c r="AG3247" t="str">
        <f>CONCATENATE('Data Descriptive'!O3262,'Data Descriptive'!S3262)</f>
        <v>00</v>
      </c>
      <c r="AH3247" t="str">
        <f>CONCATENATE('Data Descriptive'!O3262,'Data Descriptive'!U3262)</f>
        <v>00</v>
      </c>
      <c r="AI3247" t="str">
        <f>CONCATENATE('Data Descriptive'!P3262,'Data Descriptive'!P3262)</f>
        <v>33</v>
      </c>
      <c r="AJ3247" t="str">
        <f>CONCATENATE('Data Descriptive'!P3262,'Data Descriptive'!R3262)</f>
        <v>31</v>
      </c>
      <c r="AK3247" t="str">
        <f>CONCATENATE('Data Descriptive'!P3262,'Data Descriptive'!S3262)</f>
        <v>30</v>
      </c>
      <c r="AL3247" t="str">
        <f>CONCATENATE('Data Descriptive'!P3262,'Data Descriptive'!U3262)</f>
        <v>30</v>
      </c>
      <c r="AM3247" t="str">
        <f>CONCATENATE('Data Descriptive'!R3262,'Data Descriptive'!R3262)</f>
        <v>11</v>
      </c>
      <c r="AN3247" t="str">
        <f>CONCATENATE('Data Descriptive'!R3262,'Data Descriptive'!S3262)</f>
        <v>10</v>
      </c>
      <c r="AO3247" t="str">
        <f>CONCATENATE('Data Descriptive'!R3262,'Data Descriptive'!U3262)</f>
        <v>10</v>
      </c>
      <c r="AP3247" t="str">
        <f>CONCATENATE('Data Descriptive'!S3262,'Data Descriptive'!S3262)</f>
        <v>00</v>
      </c>
      <c r="AQ3247" t="str">
        <f>CONCATENATE('Data Descriptive'!S3262,'Data Descriptive'!U3262)</f>
        <v>00</v>
      </c>
      <c r="AR3247" t="str">
        <f>CONCATENATE('Data Descriptive'!U3262,'Data Descriptive'!U3262)</f>
        <v>00</v>
      </c>
    </row>
    <row r="3248" spans="24:44">
      <c r="X3248" t="str">
        <f>CONCATENATE('Data Descriptive'!M3263,'Data Descriptive'!M3263)</f>
        <v>11</v>
      </c>
      <c r="Y3248" t="str">
        <f>CONCATENATE('Data Descriptive'!M3263,'Data Descriptive'!O3263)</f>
        <v>10</v>
      </c>
      <c r="Z3248" t="str">
        <f>CONCATENATE('Data Descriptive'!M3263,'Data Descriptive'!P3263)</f>
        <v>13</v>
      </c>
      <c r="AA3248" t="str">
        <f>CONCATENATE('Data Descriptive'!M3263,'Data Descriptive'!R3263)</f>
        <v>11</v>
      </c>
      <c r="AB3248" t="str">
        <f>CONCATENATE('Data Descriptive'!M3263,'Data Descriptive'!S3263)</f>
        <v>10</v>
      </c>
      <c r="AC3248" t="str">
        <f>CONCATENATE('Data Descriptive'!M3263,'Data Descriptive'!U3263)</f>
        <v>11</v>
      </c>
      <c r="AD3248" t="str">
        <f>CONCATENATE('Data Descriptive'!O3263,'Data Descriptive'!O3263)</f>
        <v>00</v>
      </c>
      <c r="AE3248" t="str">
        <f>CONCATENATE('Data Descriptive'!O3263,'Data Descriptive'!P3263)</f>
        <v>03</v>
      </c>
      <c r="AF3248" t="str">
        <f>CONCATENATE('Data Descriptive'!O3263,'Data Descriptive'!R3263)</f>
        <v>01</v>
      </c>
      <c r="AG3248" t="str">
        <f>CONCATENATE('Data Descriptive'!O3263,'Data Descriptive'!S3263)</f>
        <v>00</v>
      </c>
      <c r="AH3248" t="str">
        <f>CONCATENATE('Data Descriptive'!O3263,'Data Descriptive'!U3263)</f>
        <v>01</v>
      </c>
      <c r="AI3248" t="str">
        <f>CONCATENATE('Data Descriptive'!P3263,'Data Descriptive'!P3263)</f>
        <v>33</v>
      </c>
      <c r="AJ3248" t="str">
        <f>CONCATENATE('Data Descriptive'!P3263,'Data Descriptive'!R3263)</f>
        <v>31</v>
      </c>
      <c r="AK3248" t="str">
        <f>CONCATENATE('Data Descriptive'!P3263,'Data Descriptive'!S3263)</f>
        <v>30</v>
      </c>
      <c r="AL3248" t="str">
        <f>CONCATENATE('Data Descriptive'!P3263,'Data Descriptive'!U3263)</f>
        <v>31</v>
      </c>
      <c r="AM3248" t="str">
        <f>CONCATENATE('Data Descriptive'!R3263,'Data Descriptive'!R3263)</f>
        <v>11</v>
      </c>
      <c r="AN3248" t="str">
        <f>CONCATENATE('Data Descriptive'!R3263,'Data Descriptive'!S3263)</f>
        <v>10</v>
      </c>
      <c r="AO3248" t="str">
        <f>CONCATENATE('Data Descriptive'!R3263,'Data Descriptive'!U3263)</f>
        <v>11</v>
      </c>
      <c r="AP3248" t="str">
        <f>CONCATENATE('Data Descriptive'!S3263,'Data Descriptive'!S3263)</f>
        <v>00</v>
      </c>
      <c r="AQ3248" t="str">
        <f>CONCATENATE('Data Descriptive'!S3263,'Data Descriptive'!U3263)</f>
        <v>01</v>
      </c>
      <c r="AR3248" t="str">
        <f>CONCATENATE('Data Descriptive'!U3263,'Data Descriptive'!U3263)</f>
        <v>11</v>
      </c>
    </row>
    <row r="3249" spans="24:44">
      <c r="X3249" t="str">
        <f>CONCATENATE('Data Descriptive'!M3264,'Data Descriptive'!M3264)</f>
        <v>00</v>
      </c>
      <c r="Y3249" t="str">
        <f>CONCATENATE('Data Descriptive'!M3264,'Data Descriptive'!O3264)</f>
        <v>00</v>
      </c>
      <c r="Z3249" t="str">
        <f>CONCATENATE('Data Descriptive'!M3264,'Data Descriptive'!P3264)</f>
        <v>03</v>
      </c>
      <c r="AA3249" t="str">
        <f>CONCATENATE('Data Descriptive'!M3264,'Data Descriptive'!R3264)</f>
        <v>00</v>
      </c>
      <c r="AB3249" t="str">
        <f>CONCATENATE('Data Descriptive'!M3264,'Data Descriptive'!S3264)</f>
        <v>00</v>
      </c>
      <c r="AC3249" t="str">
        <f>CONCATENATE('Data Descriptive'!M3264,'Data Descriptive'!U3264)</f>
        <v>00</v>
      </c>
      <c r="AD3249" t="str">
        <f>CONCATENATE('Data Descriptive'!O3264,'Data Descriptive'!O3264)</f>
        <v>00</v>
      </c>
      <c r="AE3249" t="str">
        <f>CONCATENATE('Data Descriptive'!O3264,'Data Descriptive'!P3264)</f>
        <v>03</v>
      </c>
      <c r="AF3249" t="str">
        <f>CONCATENATE('Data Descriptive'!O3264,'Data Descriptive'!R3264)</f>
        <v>00</v>
      </c>
      <c r="AG3249" t="str">
        <f>CONCATENATE('Data Descriptive'!O3264,'Data Descriptive'!S3264)</f>
        <v>00</v>
      </c>
      <c r="AH3249" t="str">
        <f>CONCATENATE('Data Descriptive'!O3264,'Data Descriptive'!U3264)</f>
        <v>00</v>
      </c>
      <c r="AI3249" t="str">
        <f>CONCATENATE('Data Descriptive'!P3264,'Data Descriptive'!P3264)</f>
        <v>33</v>
      </c>
      <c r="AJ3249" t="str">
        <f>CONCATENATE('Data Descriptive'!P3264,'Data Descriptive'!R3264)</f>
        <v>30</v>
      </c>
      <c r="AK3249" t="str">
        <f>CONCATENATE('Data Descriptive'!P3264,'Data Descriptive'!S3264)</f>
        <v>30</v>
      </c>
      <c r="AL3249" t="str">
        <f>CONCATENATE('Data Descriptive'!P3264,'Data Descriptive'!U3264)</f>
        <v>30</v>
      </c>
      <c r="AM3249" t="str">
        <f>CONCATENATE('Data Descriptive'!R3264,'Data Descriptive'!R3264)</f>
        <v>00</v>
      </c>
      <c r="AN3249" t="str">
        <f>CONCATENATE('Data Descriptive'!R3264,'Data Descriptive'!S3264)</f>
        <v>00</v>
      </c>
      <c r="AO3249" t="str">
        <f>CONCATENATE('Data Descriptive'!R3264,'Data Descriptive'!U3264)</f>
        <v>00</v>
      </c>
      <c r="AP3249" t="str">
        <f>CONCATENATE('Data Descriptive'!S3264,'Data Descriptive'!S3264)</f>
        <v>00</v>
      </c>
      <c r="AQ3249" t="str">
        <f>CONCATENATE('Data Descriptive'!S3264,'Data Descriptive'!U3264)</f>
        <v>00</v>
      </c>
      <c r="AR3249" t="str">
        <f>CONCATENATE('Data Descriptive'!U3264,'Data Descriptive'!U3264)</f>
        <v>00</v>
      </c>
    </row>
    <row r="3250" spans="24:44">
      <c r="X3250" t="str">
        <f>CONCATENATE('Data Descriptive'!M3265,'Data Descriptive'!M3265)</f>
        <v>00</v>
      </c>
      <c r="Y3250" t="str">
        <f>CONCATENATE('Data Descriptive'!M3265,'Data Descriptive'!O3265)</f>
        <v>00</v>
      </c>
      <c r="Z3250" t="str">
        <f>CONCATENATE('Data Descriptive'!M3265,'Data Descriptive'!P3265)</f>
        <v>03</v>
      </c>
      <c r="AA3250" t="str">
        <f>CONCATENATE('Data Descriptive'!M3265,'Data Descriptive'!R3265)</f>
        <v>00</v>
      </c>
      <c r="AB3250" t="str">
        <f>CONCATENATE('Data Descriptive'!M3265,'Data Descriptive'!S3265)</f>
        <v>00</v>
      </c>
      <c r="AC3250" t="str">
        <f>CONCATENATE('Data Descriptive'!M3265,'Data Descriptive'!U3265)</f>
        <v>00</v>
      </c>
      <c r="AD3250" t="str">
        <f>CONCATENATE('Data Descriptive'!O3265,'Data Descriptive'!O3265)</f>
        <v>00</v>
      </c>
      <c r="AE3250" t="str">
        <f>CONCATENATE('Data Descriptive'!O3265,'Data Descriptive'!P3265)</f>
        <v>03</v>
      </c>
      <c r="AF3250" t="str">
        <f>CONCATENATE('Data Descriptive'!O3265,'Data Descriptive'!R3265)</f>
        <v>00</v>
      </c>
      <c r="AG3250" t="str">
        <f>CONCATENATE('Data Descriptive'!O3265,'Data Descriptive'!S3265)</f>
        <v>00</v>
      </c>
      <c r="AH3250" t="str">
        <f>CONCATENATE('Data Descriptive'!O3265,'Data Descriptive'!U3265)</f>
        <v>00</v>
      </c>
      <c r="AI3250" t="str">
        <f>CONCATENATE('Data Descriptive'!P3265,'Data Descriptive'!P3265)</f>
        <v>33</v>
      </c>
      <c r="AJ3250" t="str">
        <f>CONCATENATE('Data Descriptive'!P3265,'Data Descriptive'!R3265)</f>
        <v>30</v>
      </c>
      <c r="AK3250" t="str">
        <f>CONCATENATE('Data Descriptive'!P3265,'Data Descriptive'!S3265)</f>
        <v>30</v>
      </c>
      <c r="AL3250" t="str">
        <f>CONCATENATE('Data Descriptive'!P3265,'Data Descriptive'!U3265)</f>
        <v>30</v>
      </c>
      <c r="AM3250" t="str">
        <f>CONCATENATE('Data Descriptive'!R3265,'Data Descriptive'!R3265)</f>
        <v>00</v>
      </c>
      <c r="AN3250" t="str">
        <f>CONCATENATE('Data Descriptive'!R3265,'Data Descriptive'!S3265)</f>
        <v>00</v>
      </c>
      <c r="AO3250" t="str">
        <f>CONCATENATE('Data Descriptive'!R3265,'Data Descriptive'!U3265)</f>
        <v>00</v>
      </c>
      <c r="AP3250" t="str">
        <f>CONCATENATE('Data Descriptive'!S3265,'Data Descriptive'!S3265)</f>
        <v>00</v>
      </c>
      <c r="AQ3250" t="str">
        <f>CONCATENATE('Data Descriptive'!S3265,'Data Descriptive'!U3265)</f>
        <v>00</v>
      </c>
      <c r="AR3250" t="str">
        <f>CONCATENATE('Data Descriptive'!U3265,'Data Descriptive'!U3265)</f>
        <v>00</v>
      </c>
    </row>
    <row r="3251" spans="24:44">
      <c r="X3251" t="str">
        <f>CONCATENATE('Data Descriptive'!M3266,'Data Descriptive'!M3266)</f>
        <v>00</v>
      </c>
      <c r="Y3251" t="str">
        <f>CONCATENATE('Data Descriptive'!M3266,'Data Descriptive'!O3266)</f>
        <v>00</v>
      </c>
      <c r="Z3251" t="str">
        <f>CONCATENATE('Data Descriptive'!M3266,'Data Descriptive'!P3266)</f>
        <v>01</v>
      </c>
      <c r="AA3251" t="str">
        <f>CONCATENATE('Data Descriptive'!M3266,'Data Descriptive'!R3266)</f>
        <v>01</v>
      </c>
      <c r="AB3251" t="str">
        <f>CONCATENATE('Data Descriptive'!M3266,'Data Descriptive'!S3266)</f>
        <v>00</v>
      </c>
      <c r="AC3251" t="str">
        <f>CONCATENATE('Data Descriptive'!M3266,'Data Descriptive'!U3266)</f>
        <v>00</v>
      </c>
      <c r="AD3251" t="str">
        <f>CONCATENATE('Data Descriptive'!O3266,'Data Descriptive'!O3266)</f>
        <v>00</v>
      </c>
      <c r="AE3251" t="str">
        <f>CONCATENATE('Data Descriptive'!O3266,'Data Descriptive'!P3266)</f>
        <v>01</v>
      </c>
      <c r="AF3251" t="str">
        <f>CONCATENATE('Data Descriptive'!O3266,'Data Descriptive'!R3266)</f>
        <v>01</v>
      </c>
      <c r="AG3251" t="str">
        <f>CONCATENATE('Data Descriptive'!O3266,'Data Descriptive'!S3266)</f>
        <v>00</v>
      </c>
      <c r="AH3251" t="str">
        <f>CONCATENATE('Data Descriptive'!O3266,'Data Descriptive'!U3266)</f>
        <v>00</v>
      </c>
      <c r="AI3251" t="str">
        <f>CONCATENATE('Data Descriptive'!P3266,'Data Descriptive'!P3266)</f>
        <v>11</v>
      </c>
      <c r="AJ3251" t="str">
        <f>CONCATENATE('Data Descriptive'!P3266,'Data Descriptive'!R3266)</f>
        <v>11</v>
      </c>
      <c r="AK3251" t="str">
        <f>CONCATENATE('Data Descriptive'!P3266,'Data Descriptive'!S3266)</f>
        <v>10</v>
      </c>
      <c r="AL3251" t="str">
        <f>CONCATENATE('Data Descriptive'!P3266,'Data Descriptive'!U3266)</f>
        <v>10</v>
      </c>
      <c r="AM3251" t="str">
        <f>CONCATENATE('Data Descriptive'!R3266,'Data Descriptive'!R3266)</f>
        <v>11</v>
      </c>
      <c r="AN3251" t="str">
        <f>CONCATENATE('Data Descriptive'!R3266,'Data Descriptive'!S3266)</f>
        <v>10</v>
      </c>
      <c r="AO3251" t="str">
        <f>CONCATENATE('Data Descriptive'!R3266,'Data Descriptive'!U3266)</f>
        <v>10</v>
      </c>
      <c r="AP3251" t="str">
        <f>CONCATENATE('Data Descriptive'!S3266,'Data Descriptive'!S3266)</f>
        <v>00</v>
      </c>
      <c r="AQ3251" t="str">
        <f>CONCATENATE('Data Descriptive'!S3266,'Data Descriptive'!U3266)</f>
        <v>00</v>
      </c>
      <c r="AR3251" t="str">
        <f>CONCATENATE('Data Descriptive'!U3266,'Data Descriptive'!U3266)</f>
        <v>00</v>
      </c>
    </row>
    <row r="3252" spans="24:44">
      <c r="X3252" t="str">
        <f>CONCATENATE('Data Descriptive'!M3267,'Data Descriptive'!M3267)</f>
        <v>00</v>
      </c>
      <c r="Y3252" t="str">
        <f>CONCATENATE('Data Descriptive'!M3267,'Data Descriptive'!O3267)</f>
        <v>00</v>
      </c>
      <c r="Z3252" t="str">
        <f>CONCATENATE('Data Descriptive'!M3267,'Data Descriptive'!P3267)</f>
        <v>03</v>
      </c>
      <c r="AA3252" t="str">
        <f>CONCATENATE('Data Descriptive'!M3267,'Data Descriptive'!R3267)</f>
        <v>00</v>
      </c>
      <c r="AB3252" t="str">
        <f>CONCATENATE('Data Descriptive'!M3267,'Data Descriptive'!S3267)</f>
        <v>00</v>
      </c>
      <c r="AC3252" t="str">
        <f>CONCATENATE('Data Descriptive'!M3267,'Data Descriptive'!U3267)</f>
        <v>01</v>
      </c>
      <c r="AD3252" t="str">
        <f>CONCATENATE('Data Descriptive'!O3267,'Data Descriptive'!O3267)</f>
        <v>00</v>
      </c>
      <c r="AE3252" t="str">
        <f>CONCATENATE('Data Descriptive'!O3267,'Data Descriptive'!P3267)</f>
        <v>03</v>
      </c>
      <c r="AF3252" t="str">
        <f>CONCATENATE('Data Descriptive'!O3267,'Data Descriptive'!R3267)</f>
        <v>00</v>
      </c>
      <c r="AG3252" t="str">
        <f>CONCATENATE('Data Descriptive'!O3267,'Data Descriptive'!S3267)</f>
        <v>00</v>
      </c>
      <c r="AH3252" t="str">
        <f>CONCATENATE('Data Descriptive'!O3267,'Data Descriptive'!U3267)</f>
        <v>01</v>
      </c>
      <c r="AI3252" t="str">
        <f>CONCATENATE('Data Descriptive'!P3267,'Data Descriptive'!P3267)</f>
        <v>33</v>
      </c>
      <c r="AJ3252" t="str">
        <f>CONCATENATE('Data Descriptive'!P3267,'Data Descriptive'!R3267)</f>
        <v>30</v>
      </c>
      <c r="AK3252" t="str">
        <f>CONCATENATE('Data Descriptive'!P3267,'Data Descriptive'!S3267)</f>
        <v>30</v>
      </c>
      <c r="AL3252" t="str">
        <f>CONCATENATE('Data Descriptive'!P3267,'Data Descriptive'!U3267)</f>
        <v>31</v>
      </c>
      <c r="AM3252" t="str">
        <f>CONCATENATE('Data Descriptive'!R3267,'Data Descriptive'!R3267)</f>
        <v>00</v>
      </c>
      <c r="AN3252" t="str">
        <f>CONCATENATE('Data Descriptive'!R3267,'Data Descriptive'!S3267)</f>
        <v>00</v>
      </c>
      <c r="AO3252" t="str">
        <f>CONCATENATE('Data Descriptive'!R3267,'Data Descriptive'!U3267)</f>
        <v>01</v>
      </c>
      <c r="AP3252" t="str">
        <f>CONCATENATE('Data Descriptive'!S3267,'Data Descriptive'!S3267)</f>
        <v>00</v>
      </c>
      <c r="AQ3252" t="str">
        <f>CONCATENATE('Data Descriptive'!S3267,'Data Descriptive'!U3267)</f>
        <v>01</v>
      </c>
      <c r="AR3252" t="str">
        <f>CONCATENATE('Data Descriptive'!U3267,'Data Descriptive'!U3267)</f>
        <v>11</v>
      </c>
    </row>
    <row r="3253" spans="24:44">
      <c r="X3253" t="str">
        <f>CONCATENATE('Data Descriptive'!M3268,'Data Descriptive'!M3268)</f>
        <v>00</v>
      </c>
      <c r="Y3253" t="str">
        <f>CONCATENATE('Data Descriptive'!M3268,'Data Descriptive'!O3268)</f>
        <v>00</v>
      </c>
      <c r="Z3253" t="str">
        <f>CONCATENATE('Data Descriptive'!M3268,'Data Descriptive'!P3268)</f>
        <v>03</v>
      </c>
      <c r="AA3253" t="str">
        <f>CONCATENATE('Data Descriptive'!M3268,'Data Descriptive'!R3268)</f>
        <v>00</v>
      </c>
      <c r="AB3253" t="str">
        <f>CONCATENATE('Data Descriptive'!M3268,'Data Descriptive'!S3268)</f>
        <v>00</v>
      </c>
      <c r="AC3253" t="str">
        <f>CONCATENATE('Data Descriptive'!M3268,'Data Descriptive'!U3268)</f>
        <v>00</v>
      </c>
      <c r="AD3253" t="str">
        <f>CONCATENATE('Data Descriptive'!O3268,'Data Descriptive'!O3268)</f>
        <v>00</v>
      </c>
      <c r="AE3253" t="str">
        <f>CONCATENATE('Data Descriptive'!O3268,'Data Descriptive'!P3268)</f>
        <v>03</v>
      </c>
      <c r="AF3253" t="str">
        <f>CONCATENATE('Data Descriptive'!O3268,'Data Descriptive'!R3268)</f>
        <v>00</v>
      </c>
      <c r="AG3253" t="str">
        <f>CONCATENATE('Data Descriptive'!O3268,'Data Descriptive'!S3268)</f>
        <v>00</v>
      </c>
      <c r="AH3253" t="str">
        <f>CONCATENATE('Data Descriptive'!O3268,'Data Descriptive'!U3268)</f>
        <v>00</v>
      </c>
      <c r="AI3253" t="str">
        <f>CONCATENATE('Data Descriptive'!P3268,'Data Descriptive'!P3268)</f>
        <v>33</v>
      </c>
      <c r="AJ3253" t="str">
        <f>CONCATENATE('Data Descriptive'!P3268,'Data Descriptive'!R3268)</f>
        <v>30</v>
      </c>
      <c r="AK3253" t="str">
        <f>CONCATENATE('Data Descriptive'!P3268,'Data Descriptive'!S3268)</f>
        <v>30</v>
      </c>
      <c r="AL3253" t="str">
        <f>CONCATENATE('Data Descriptive'!P3268,'Data Descriptive'!U3268)</f>
        <v>30</v>
      </c>
      <c r="AM3253" t="str">
        <f>CONCATENATE('Data Descriptive'!R3268,'Data Descriptive'!R3268)</f>
        <v>00</v>
      </c>
      <c r="AN3253" t="str">
        <f>CONCATENATE('Data Descriptive'!R3268,'Data Descriptive'!S3268)</f>
        <v>00</v>
      </c>
      <c r="AO3253" t="str">
        <f>CONCATENATE('Data Descriptive'!R3268,'Data Descriptive'!U3268)</f>
        <v>00</v>
      </c>
      <c r="AP3253" t="str">
        <f>CONCATENATE('Data Descriptive'!S3268,'Data Descriptive'!S3268)</f>
        <v>00</v>
      </c>
      <c r="AQ3253" t="str">
        <f>CONCATENATE('Data Descriptive'!S3268,'Data Descriptive'!U3268)</f>
        <v>00</v>
      </c>
      <c r="AR3253" t="str">
        <f>CONCATENATE('Data Descriptive'!U3268,'Data Descriptive'!U3268)</f>
        <v>00</v>
      </c>
    </row>
    <row r="3254" spans="24:44">
      <c r="X3254" t="str">
        <f>CONCATENATE('Data Descriptive'!M3269,'Data Descriptive'!M3269)</f>
        <v>22</v>
      </c>
      <c r="Y3254" t="str">
        <f>CONCATENATE('Data Descriptive'!M3269,'Data Descriptive'!O3269)</f>
        <v>20</v>
      </c>
      <c r="Z3254" t="str">
        <f>CONCATENATE('Data Descriptive'!M3269,'Data Descriptive'!P3269)</f>
        <v>23</v>
      </c>
      <c r="AA3254" t="str">
        <f>CONCATENATE('Data Descriptive'!M3269,'Data Descriptive'!R3269)</f>
        <v>20</v>
      </c>
      <c r="AB3254" t="str">
        <f>CONCATENATE('Data Descriptive'!M3269,'Data Descriptive'!S3269)</f>
        <v>20</v>
      </c>
      <c r="AC3254" t="str">
        <f>CONCATENATE('Data Descriptive'!M3269,'Data Descriptive'!U3269)</f>
        <v>21</v>
      </c>
      <c r="AD3254" t="str">
        <f>CONCATENATE('Data Descriptive'!O3269,'Data Descriptive'!O3269)</f>
        <v>00</v>
      </c>
      <c r="AE3254" t="str">
        <f>CONCATENATE('Data Descriptive'!O3269,'Data Descriptive'!P3269)</f>
        <v>03</v>
      </c>
      <c r="AF3254" t="str">
        <f>CONCATENATE('Data Descriptive'!O3269,'Data Descriptive'!R3269)</f>
        <v>00</v>
      </c>
      <c r="AG3254" t="str">
        <f>CONCATENATE('Data Descriptive'!O3269,'Data Descriptive'!S3269)</f>
        <v>00</v>
      </c>
      <c r="AH3254" t="str">
        <f>CONCATENATE('Data Descriptive'!O3269,'Data Descriptive'!U3269)</f>
        <v>01</v>
      </c>
      <c r="AI3254" t="str">
        <f>CONCATENATE('Data Descriptive'!P3269,'Data Descriptive'!P3269)</f>
        <v>33</v>
      </c>
      <c r="AJ3254" t="str">
        <f>CONCATENATE('Data Descriptive'!P3269,'Data Descriptive'!R3269)</f>
        <v>30</v>
      </c>
      <c r="AK3254" t="str">
        <f>CONCATENATE('Data Descriptive'!P3269,'Data Descriptive'!S3269)</f>
        <v>30</v>
      </c>
      <c r="AL3254" t="str">
        <f>CONCATENATE('Data Descriptive'!P3269,'Data Descriptive'!U3269)</f>
        <v>31</v>
      </c>
      <c r="AM3254" t="str">
        <f>CONCATENATE('Data Descriptive'!R3269,'Data Descriptive'!R3269)</f>
        <v>00</v>
      </c>
      <c r="AN3254" t="str">
        <f>CONCATENATE('Data Descriptive'!R3269,'Data Descriptive'!S3269)</f>
        <v>00</v>
      </c>
      <c r="AO3254" t="str">
        <f>CONCATENATE('Data Descriptive'!R3269,'Data Descriptive'!U3269)</f>
        <v>01</v>
      </c>
      <c r="AP3254" t="str">
        <f>CONCATENATE('Data Descriptive'!S3269,'Data Descriptive'!S3269)</f>
        <v>00</v>
      </c>
      <c r="AQ3254" t="str">
        <f>CONCATENATE('Data Descriptive'!S3269,'Data Descriptive'!U3269)</f>
        <v>01</v>
      </c>
      <c r="AR3254" t="str">
        <f>CONCATENATE('Data Descriptive'!U3269,'Data Descriptive'!U3269)</f>
        <v>11</v>
      </c>
    </row>
    <row r="3255" spans="24:44">
      <c r="X3255" t="str">
        <f>CONCATENATE('Data Descriptive'!M3270,'Data Descriptive'!M3270)</f>
        <v>00</v>
      </c>
      <c r="Y3255" t="str">
        <f>CONCATENATE('Data Descriptive'!M3270,'Data Descriptive'!O3270)</f>
        <v>00</v>
      </c>
      <c r="Z3255" t="str">
        <f>CONCATENATE('Data Descriptive'!M3270,'Data Descriptive'!P3270)</f>
        <v>03</v>
      </c>
      <c r="AA3255" t="str">
        <f>CONCATENATE('Data Descriptive'!M3270,'Data Descriptive'!R3270)</f>
        <v>01</v>
      </c>
      <c r="AB3255" t="str">
        <f>CONCATENATE('Data Descriptive'!M3270,'Data Descriptive'!S3270)</f>
        <v>00</v>
      </c>
      <c r="AC3255" t="str">
        <f>CONCATENATE('Data Descriptive'!M3270,'Data Descriptive'!U3270)</f>
        <v>00</v>
      </c>
      <c r="AD3255" t="str">
        <f>CONCATENATE('Data Descriptive'!O3270,'Data Descriptive'!O3270)</f>
        <v>00</v>
      </c>
      <c r="AE3255" t="str">
        <f>CONCATENATE('Data Descriptive'!O3270,'Data Descriptive'!P3270)</f>
        <v>03</v>
      </c>
      <c r="AF3255" t="str">
        <f>CONCATENATE('Data Descriptive'!O3270,'Data Descriptive'!R3270)</f>
        <v>01</v>
      </c>
      <c r="AG3255" t="str">
        <f>CONCATENATE('Data Descriptive'!O3270,'Data Descriptive'!S3270)</f>
        <v>00</v>
      </c>
      <c r="AH3255" t="str">
        <f>CONCATENATE('Data Descriptive'!O3270,'Data Descriptive'!U3270)</f>
        <v>00</v>
      </c>
      <c r="AI3255" t="str">
        <f>CONCATENATE('Data Descriptive'!P3270,'Data Descriptive'!P3270)</f>
        <v>33</v>
      </c>
      <c r="AJ3255" t="str">
        <f>CONCATENATE('Data Descriptive'!P3270,'Data Descriptive'!R3270)</f>
        <v>31</v>
      </c>
      <c r="AK3255" t="str">
        <f>CONCATENATE('Data Descriptive'!P3270,'Data Descriptive'!S3270)</f>
        <v>30</v>
      </c>
      <c r="AL3255" t="str">
        <f>CONCATENATE('Data Descriptive'!P3270,'Data Descriptive'!U3270)</f>
        <v>30</v>
      </c>
      <c r="AM3255" t="str">
        <f>CONCATENATE('Data Descriptive'!R3270,'Data Descriptive'!R3270)</f>
        <v>11</v>
      </c>
      <c r="AN3255" t="str">
        <f>CONCATENATE('Data Descriptive'!R3270,'Data Descriptive'!S3270)</f>
        <v>10</v>
      </c>
      <c r="AO3255" t="str">
        <f>CONCATENATE('Data Descriptive'!R3270,'Data Descriptive'!U3270)</f>
        <v>10</v>
      </c>
      <c r="AP3255" t="str">
        <f>CONCATENATE('Data Descriptive'!S3270,'Data Descriptive'!S3270)</f>
        <v>00</v>
      </c>
      <c r="AQ3255" t="str">
        <f>CONCATENATE('Data Descriptive'!S3270,'Data Descriptive'!U3270)</f>
        <v>00</v>
      </c>
      <c r="AR3255" t="str">
        <f>CONCATENATE('Data Descriptive'!U3270,'Data Descriptive'!U3270)</f>
        <v>00</v>
      </c>
    </row>
    <row r="3256" spans="24:44">
      <c r="X3256" t="str">
        <f>CONCATENATE('Data Descriptive'!M3271,'Data Descriptive'!M3271)</f>
        <v>00</v>
      </c>
      <c r="Y3256" t="str">
        <f>CONCATENATE('Data Descriptive'!M3271,'Data Descriptive'!O3271)</f>
        <v>02</v>
      </c>
      <c r="Z3256" t="str">
        <f>CONCATENATE('Data Descriptive'!M3271,'Data Descriptive'!P3271)</f>
        <v>02</v>
      </c>
      <c r="AA3256" t="str">
        <f>CONCATENATE('Data Descriptive'!M3271,'Data Descriptive'!R3271)</f>
        <v>01</v>
      </c>
      <c r="AB3256" t="str">
        <f>CONCATENATE('Data Descriptive'!M3271,'Data Descriptive'!S3271)</f>
        <v>00</v>
      </c>
      <c r="AC3256" t="str">
        <f>CONCATENATE('Data Descriptive'!M3271,'Data Descriptive'!U3271)</f>
        <v>00</v>
      </c>
      <c r="AD3256" t="str">
        <f>CONCATENATE('Data Descriptive'!O3271,'Data Descriptive'!O3271)</f>
        <v>22</v>
      </c>
      <c r="AE3256" t="str">
        <f>CONCATENATE('Data Descriptive'!O3271,'Data Descriptive'!P3271)</f>
        <v>22</v>
      </c>
      <c r="AF3256" t="str">
        <f>CONCATENATE('Data Descriptive'!O3271,'Data Descriptive'!R3271)</f>
        <v>21</v>
      </c>
      <c r="AG3256" t="str">
        <f>CONCATENATE('Data Descriptive'!O3271,'Data Descriptive'!S3271)</f>
        <v>20</v>
      </c>
      <c r="AH3256" t="str">
        <f>CONCATENATE('Data Descriptive'!O3271,'Data Descriptive'!U3271)</f>
        <v>20</v>
      </c>
      <c r="AI3256" t="str">
        <f>CONCATENATE('Data Descriptive'!P3271,'Data Descriptive'!P3271)</f>
        <v>22</v>
      </c>
      <c r="AJ3256" t="str">
        <f>CONCATENATE('Data Descriptive'!P3271,'Data Descriptive'!R3271)</f>
        <v>21</v>
      </c>
      <c r="AK3256" t="str">
        <f>CONCATENATE('Data Descriptive'!P3271,'Data Descriptive'!S3271)</f>
        <v>20</v>
      </c>
      <c r="AL3256" t="str">
        <f>CONCATENATE('Data Descriptive'!P3271,'Data Descriptive'!U3271)</f>
        <v>20</v>
      </c>
      <c r="AM3256" t="str">
        <f>CONCATENATE('Data Descriptive'!R3271,'Data Descriptive'!R3271)</f>
        <v>11</v>
      </c>
      <c r="AN3256" t="str">
        <f>CONCATENATE('Data Descriptive'!R3271,'Data Descriptive'!S3271)</f>
        <v>10</v>
      </c>
      <c r="AO3256" t="str">
        <f>CONCATENATE('Data Descriptive'!R3271,'Data Descriptive'!U3271)</f>
        <v>10</v>
      </c>
      <c r="AP3256" t="str">
        <f>CONCATENATE('Data Descriptive'!S3271,'Data Descriptive'!S3271)</f>
        <v>00</v>
      </c>
      <c r="AQ3256" t="str">
        <f>CONCATENATE('Data Descriptive'!S3271,'Data Descriptive'!U3271)</f>
        <v>00</v>
      </c>
      <c r="AR3256" t="str">
        <f>CONCATENATE('Data Descriptive'!U3271,'Data Descriptive'!U3271)</f>
        <v>00</v>
      </c>
    </row>
    <row r="3257" spans="24:44">
      <c r="X3257" t="str">
        <f>CONCATENATE('Data Descriptive'!M3272,'Data Descriptive'!M3272)</f>
        <v>11</v>
      </c>
      <c r="Y3257" t="str">
        <f>CONCATENATE('Data Descriptive'!M3272,'Data Descriptive'!O3272)</f>
        <v>12</v>
      </c>
      <c r="Z3257" t="str">
        <f>CONCATENATE('Data Descriptive'!M3272,'Data Descriptive'!P3272)</f>
        <v>13</v>
      </c>
      <c r="AA3257" t="str">
        <f>CONCATENATE('Data Descriptive'!M3272,'Data Descriptive'!R3272)</f>
        <v>10</v>
      </c>
      <c r="AB3257" t="str">
        <f>CONCATENATE('Data Descriptive'!M3272,'Data Descriptive'!S3272)</f>
        <v>10</v>
      </c>
      <c r="AC3257" t="str">
        <f>CONCATENATE('Data Descriptive'!M3272,'Data Descriptive'!U3272)</f>
        <v>10</v>
      </c>
      <c r="AD3257" t="str">
        <f>CONCATENATE('Data Descriptive'!O3272,'Data Descriptive'!O3272)</f>
        <v>22</v>
      </c>
      <c r="AE3257" t="str">
        <f>CONCATENATE('Data Descriptive'!O3272,'Data Descriptive'!P3272)</f>
        <v>23</v>
      </c>
      <c r="AF3257" t="str">
        <f>CONCATENATE('Data Descriptive'!O3272,'Data Descriptive'!R3272)</f>
        <v>20</v>
      </c>
      <c r="AG3257" t="str">
        <f>CONCATENATE('Data Descriptive'!O3272,'Data Descriptive'!S3272)</f>
        <v>20</v>
      </c>
      <c r="AH3257" t="str">
        <f>CONCATENATE('Data Descriptive'!O3272,'Data Descriptive'!U3272)</f>
        <v>20</v>
      </c>
      <c r="AI3257" t="str">
        <f>CONCATENATE('Data Descriptive'!P3272,'Data Descriptive'!P3272)</f>
        <v>33</v>
      </c>
      <c r="AJ3257" t="str">
        <f>CONCATENATE('Data Descriptive'!P3272,'Data Descriptive'!R3272)</f>
        <v>30</v>
      </c>
      <c r="AK3257" t="str">
        <f>CONCATENATE('Data Descriptive'!P3272,'Data Descriptive'!S3272)</f>
        <v>30</v>
      </c>
      <c r="AL3257" t="str">
        <f>CONCATENATE('Data Descriptive'!P3272,'Data Descriptive'!U3272)</f>
        <v>30</v>
      </c>
      <c r="AM3257" t="str">
        <f>CONCATENATE('Data Descriptive'!R3272,'Data Descriptive'!R3272)</f>
        <v>00</v>
      </c>
      <c r="AN3257" t="str">
        <f>CONCATENATE('Data Descriptive'!R3272,'Data Descriptive'!S3272)</f>
        <v>00</v>
      </c>
      <c r="AO3257" t="str">
        <f>CONCATENATE('Data Descriptive'!R3272,'Data Descriptive'!U3272)</f>
        <v>00</v>
      </c>
      <c r="AP3257" t="str">
        <f>CONCATENATE('Data Descriptive'!S3272,'Data Descriptive'!S3272)</f>
        <v>00</v>
      </c>
      <c r="AQ3257" t="str">
        <f>CONCATENATE('Data Descriptive'!S3272,'Data Descriptive'!U3272)</f>
        <v>00</v>
      </c>
      <c r="AR3257" t="str">
        <f>CONCATENATE('Data Descriptive'!U3272,'Data Descriptive'!U3272)</f>
        <v>00</v>
      </c>
    </row>
    <row r="3258" spans="24:44">
      <c r="X3258" t="str">
        <f>CONCATENATE('Data Descriptive'!M3273,'Data Descriptive'!M3273)</f>
        <v>00</v>
      </c>
      <c r="Y3258" t="str">
        <f>CONCATENATE('Data Descriptive'!M3273,'Data Descriptive'!O3273)</f>
        <v>01</v>
      </c>
      <c r="Z3258" t="str">
        <f>CONCATENATE('Data Descriptive'!M3273,'Data Descriptive'!P3273)</f>
        <v>02</v>
      </c>
      <c r="AA3258" t="str">
        <f>CONCATENATE('Data Descriptive'!M3273,'Data Descriptive'!R3273)</f>
        <v>00</v>
      </c>
      <c r="AB3258" t="str">
        <f>CONCATENATE('Data Descriptive'!M3273,'Data Descriptive'!S3273)</f>
        <v>00</v>
      </c>
      <c r="AC3258" t="str">
        <f>CONCATENATE('Data Descriptive'!M3273,'Data Descriptive'!U3273)</f>
        <v>01</v>
      </c>
      <c r="AD3258" t="str">
        <f>CONCATENATE('Data Descriptive'!O3273,'Data Descriptive'!O3273)</f>
        <v>11</v>
      </c>
      <c r="AE3258" t="str">
        <f>CONCATENATE('Data Descriptive'!O3273,'Data Descriptive'!P3273)</f>
        <v>12</v>
      </c>
      <c r="AF3258" t="str">
        <f>CONCATENATE('Data Descriptive'!O3273,'Data Descriptive'!R3273)</f>
        <v>10</v>
      </c>
      <c r="AG3258" t="str">
        <f>CONCATENATE('Data Descriptive'!O3273,'Data Descriptive'!S3273)</f>
        <v>10</v>
      </c>
      <c r="AH3258" t="str">
        <f>CONCATENATE('Data Descriptive'!O3273,'Data Descriptive'!U3273)</f>
        <v>11</v>
      </c>
      <c r="AI3258" t="str">
        <f>CONCATENATE('Data Descriptive'!P3273,'Data Descriptive'!P3273)</f>
        <v>22</v>
      </c>
      <c r="AJ3258" t="str">
        <f>CONCATENATE('Data Descriptive'!P3273,'Data Descriptive'!R3273)</f>
        <v>20</v>
      </c>
      <c r="AK3258" t="str">
        <f>CONCATENATE('Data Descriptive'!P3273,'Data Descriptive'!S3273)</f>
        <v>20</v>
      </c>
      <c r="AL3258" t="str">
        <f>CONCATENATE('Data Descriptive'!P3273,'Data Descriptive'!U3273)</f>
        <v>21</v>
      </c>
      <c r="AM3258" t="str">
        <f>CONCATENATE('Data Descriptive'!R3273,'Data Descriptive'!R3273)</f>
        <v>00</v>
      </c>
      <c r="AN3258" t="str">
        <f>CONCATENATE('Data Descriptive'!R3273,'Data Descriptive'!S3273)</f>
        <v>00</v>
      </c>
      <c r="AO3258" t="str">
        <f>CONCATENATE('Data Descriptive'!R3273,'Data Descriptive'!U3273)</f>
        <v>01</v>
      </c>
      <c r="AP3258" t="str">
        <f>CONCATENATE('Data Descriptive'!S3273,'Data Descriptive'!S3273)</f>
        <v>00</v>
      </c>
      <c r="AQ3258" t="str">
        <f>CONCATENATE('Data Descriptive'!S3273,'Data Descriptive'!U3273)</f>
        <v>01</v>
      </c>
      <c r="AR3258" t="str">
        <f>CONCATENATE('Data Descriptive'!U3273,'Data Descriptive'!U3273)</f>
        <v>11</v>
      </c>
    </row>
    <row r="3259" spans="24:44">
      <c r="X3259" t="str">
        <f>CONCATENATE('Data Descriptive'!M3274,'Data Descriptive'!M3274)</f>
        <v>00</v>
      </c>
      <c r="Y3259" t="str">
        <f>CONCATENATE('Data Descriptive'!M3274,'Data Descriptive'!O3274)</f>
        <v>02</v>
      </c>
      <c r="Z3259" t="str">
        <f>CONCATENATE('Data Descriptive'!M3274,'Data Descriptive'!P3274)</f>
        <v>03</v>
      </c>
      <c r="AA3259" t="str">
        <f>CONCATENATE('Data Descriptive'!M3274,'Data Descriptive'!R3274)</f>
        <v>01</v>
      </c>
      <c r="AB3259" t="str">
        <f>CONCATENATE('Data Descriptive'!M3274,'Data Descriptive'!S3274)</f>
        <v>00</v>
      </c>
      <c r="AC3259" t="str">
        <f>CONCATENATE('Data Descriptive'!M3274,'Data Descriptive'!U3274)</f>
        <v>00</v>
      </c>
      <c r="AD3259" t="str">
        <f>CONCATENATE('Data Descriptive'!O3274,'Data Descriptive'!O3274)</f>
        <v>22</v>
      </c>
      <c r="AE3259" t="str">
        <f>CONCATENATE('Data Descriptive'!O3274,'Data Descriptive'!P3274)</f>
        <v>23</v>
      </c>
      <c r="AF3259" t="str">
        <f>CONCATENATE('Data Descriptive'!O3274,'Data Descriptive'!R3274)</f>
        <v>21</v>
      </c>
      <c r="AG3259" t="str">
        <f>CONCATENATE('Data Descriptive'!O3274,'Data Descriptive'!S3274)</f>
        <v>20</v>
      </c>
      <c r="AH3259" t="str">
        <f>CONCATENATE('Data Descriptive'!O3274,'Data Descriptive'!U3274)</f>
        <v>20</v>
      </c>
      <c r="AI3259" t="str">
        <f>CONCATENATE('Data Descriptive'!P3274,'Data Descriptive'!P3274)</f>
        <v>33</v>
      </c>
      <c r="AJ3259" t="str">
        <f>CONCATENATE('Data Descriptive'!P3274,'Data Descriptive'!R3274)</f>
        <v>31</v>
      </c>
      <c r="AK3259" t="str">
        <f>CONCATENATE('Data Descriptive'!P3274,'Data Descriptive'!S3274)</f>
        <v>30</v>
      </c>
      <c r="AL3259" t="str">
        <f>CONCATENATE('Data Descriptive'!P3274,'Data Descriptive'!U3274)</f>
        <v>30</v>
      </c>
      <c r="AM3259" t="str">
        <f>CONCATENATE('Data Descriptive'!R3274,'Data Descriptive'!R3274)</f>
        <v>11</v>
      </c>
      <c r="AN3259" t="str">
        <f>CONCATENATE('Data Descriptive'!R3274,'Data Descriptive'!S3274)</f>
        <v>10</v>
      </c>
      <c r="AO3259" t="str">
        <f>CONCATENATE('Data Descriptive'!R3274,'Data Descriptive'!U3274)</f>
        <v>10</v>
      </c>
      <c r="AP3259" t="str">
        <f>CONCATENATE('Data Descriptive'!S3274,'Data Descriptive'!S3274)</f>
        <v>00</v>
      </c>
      <c r="AQ3259" t="str">
        <f>CONCATENATE('Data Descriptive'!S3274,'Data Descriptive'!U3274)</f>
        <v>00</v>
      </c>
      <c r="AR3259" t="str">
        <f>CONCATENATE('Data Descriptive'!U3274,'Data Descriptive'!U3274)</f>
        <v>00</v>
      </c>
    </row>
    <row r="3260" spans="24:44">
      <c r="X3260" t="str">
        <f>CONCATENATE('Data Descriptive'!M3275,'Data Descriptive'!M3275)</f>
        <v>00</v>
      </c>
      <c r="Y3260" t="str">
        <f>CONCATENATE('Data Descriptive'!M3275,'Data Descriptive'!O3275)</f>
        <v>00</v>
      </c>
      <c r="Z3260" t="str">
        <f>CONCATENATE('Data Descriptive'!M3275,'Data Descriptive'!P3275)</f>
        <v>03</v>
      </c>
      <c r="AA3260" t="str">
        <f>CONCATENATE('Data Descriptive'!M3275,'Data Descriptive'!R3275)</f>
        <v>00</v>
      </c>
      <c r="AB3260" t="str">
        <f>CONCATENATE('Data Descriptive'!M3275,'Data Descriptive'!S3275)</f>
        <v>00</v>
      </c>
      <c r="AC3260" t="str">
        <f>CONCATENATE('Data Descriptive'!M3275,'Data Descriptive'!U3275)</f>
        <v>00</v>
      </c>
      <c r="AD3260" t="str">
        <f>CONCATENATE('Data Descriptive'!O3275,'Data Descriptive'!O3275)</f>
        <v>00</v>
      </c>
      <c r="AE3260" t="str">
        <f>CONCATENATE('Data Descriptive'!O3275,'Data Descriptive'!P3275)</f>
        <v>03</v>
      </c>
      <c r="AF3260" t="str">
        <f>CONCATENATE('Data Descriptive'!O3275,'Data Descriptive'!R3275)</f>
        <v>00</v>
      </c>
      <c r="AG3260" t="str">
        <f>CONCATENATE('Data Descriptive'!O3275,'Data Descriptive'!S3275)</f>
        <v>00</v>
      </c>
      <c r="AH3260" t="str">
        <f>CONCATENATE('Data Descriptive'!O3275,'Data Descriptive'!U3275)</f>
        <v>00</v>
      </c>
      <c r="AI3260" t="str">
        <f>CONCATENATE('Data Descriptive'!P3275,'Data Descriptive'!P3275)</f>
        <v>33</v>
      </c>
      <c r="AJ3260" t="str">
        <f>CONCATENATE('Data Descriptive'!P3275,'Data Descriptive'!R3275)</f>
        <v>30</v>
      </c>
      <c r="AK3260" t="str">
        <f>CONCATENATE('Data Descriptive'!P3275,'Data Descriptive'!S3275)</f>
        <v>30</v>
      </c>
      <c r="AL3260" t="str">
        <f>CONCATENATE('Data Descriptive'!P3275,'Data Descriptive'!U3275)</f>
        <v>30</v>
      </c>
      <c r="AM3260" t="str">
        <f>CONCATENATE('Data Descriptive'!R3275,'Data Descriptive'!R3275)</f>
        <v>00</v>
      </c>
      <c r="AN3260" t="str">
        <f>CONCATENATE('Data Descriptive'!R3275,'Data Descriptive'!S3275)</f>
        <v>00</v>
      </c>
      <c r="AO3260" t="str">
        <f>CONCATENATE('Data Descriptive'!R3275,'Data Descriptive'!U3275)</f>
        <v>00</v>
      </c>
      <c r="AP3260" t="str">
        <f>CONCATENATE('Data Descriptive'!S3275,'Data Descriptive'!S3275)</f>
        <v>00</v>
      </c>
      <c r="AQ3260" t="str">
        <f>CONCATENATE('Data Descriptive'!S3275,'Data Descriptive'!U3275)</f>
        <v>00</v>
      </c>
      <c r="AR3260" t="str">
        <f>CONCATENATE('Data Descriptive'!U3275,'Data Descriptive'!U3275)</f>
        <v>00</v>
      </c>
    </row>
    <row r="3261" spans="24:44">
      <c r="X3261" t="str">
        <f>CONCATENATE('Data Descriptive'!M3276,'Data Descriptive'!M3276)</f>
        <v>00</v>
      </c>
      <c r="Y3261" t="str">
        <f>CONCATENATE('Data Descriptive'!M3276,'Data Descriptive'!O3276)</f>
        <v>02</v>
      </c>
      <c r="Z3261" t="str">
        <f>CONCATENATE('Data Descriptive'!M3276,'Data Descriptive'!P3276)</f>
        <v>03</v>
      </c>
      <c r="AA3261" t="str">
        <f>CONCATENATE('Data Descriptive'!M3276,'Data Descriptive'!R3276)</f>
        <v>00</v>
      </c>
      <c r="AB3261" t="str">
        <f>CONCATENATE('Data Descriptive'!M3276,'Data Descriptive'!S3276)</f>
        <v>00</v>
      </c>
      <c r="AC3261" t="str">
        <f>CONCATENATE('Data Descriptive'!M3276,'Data Descriptive'!U3276)</f>
        <v>00</v>
      </c>
      <c r="AD3261" t="str">
        <f>CONCATENATE('Data Descriptive'!O3276,'Data Descriptive'!O3276)</f>
        <v>22</v>
      </c>
      <c r="AE3261" t="str">
        <f>CONCATENATE('Data Descriptive'!O3276,'Data Descriptive'!P3276)</f>
        <v>23</v>
      </c>
      <c r="AF3261" t="str">
        <f>CONCATENATE('Data Descriptive'!O3276,'Data Descriptive'!R3276)</f>
        <v>20</v>
      </c>
      <c r="AG3261" t="str">
        <f>CONCATENATE('Data Descriptive'!O3276,'Data Descriptive'!S3276)</f>
        <v>20</v>
      </c>
      <c r="AH3261" t="str">
        <f>CONCATENATE('Data Descriptive'!O3276,'Data Descriptive'!U3276)</f>
        <v>20</v>
      </c>
      <c r="AI3261" t="str">
        <f>CONCATENATE('Data Descriptive'!P3276,'Data Descriptive'!P3276)</f>
        <v>33</v>
      </c>
      <c r="AJ3261" t="str">
        <f>CONCATENATE('Data Descriptive'!P3276,'Data Descriptive'!R3276)</f>
        <v>30</v>
      </c>
      <c r="AK3261" t="str">
        <f>CONCATENATE('Data Descriptive'!P3276,'Data Descriptive'!S3276)</f>
        <v>30</v>
      </c>
      <c r="AL3261" t="str">
        <f>CONCATENATE('Data Descriptive'!P3276,'Data Descriptive'!U3276)</f>
        <v>30</v>
      </c>
      <c r="AM3261" t="str">
        <f>CONCATENATE('Data Descriptive'!R3276,'Data Descriptive'!R3276)</f>
        <v>00</v>
      </c>
      <c r="AN3261" t="str">
        <f>CONCATENATE('Data Descriptive'!R3276,'Data Descriptive'!S3276)</f>
        <v>00</v>
      </c>
      <c r="AO3261" t="str">
        <f>CONCATENATE('Data Descriptive'!R3276,'Data Descriptive'!U3276)</f>
        <v>00</v>
      </c>
      <c r="AP3261" t="str">
        <f>CONCATENATE('Data Descriptive'!S3276,'Data Descriptive'!S3276)</f>
        <v>00</v>
      </c>
      <c r="AQ3261" t="str">
        <f>CONCATENATE('Data Descriptive'!S3276,'Data Descriptive'!U3276)</f>
        <v>00</v>
      </c>
      <c r="AR3261" t="str">
        <f>CONCATENATE('Data Descriptive'!U3276,'Data Descriptive'!U3276)</f>
        <v>00</v>
      </c>
    </row>
    <row r="3262" spans="24:44">
      <c r="X3262" t="str">
        <f>CONCATENATE('Data Descriptive'!M3277,'Data Descriptive'!M3277)</f>
        <v>11</v>
      </c>
      <c r="Y3262" t="str">
        <f>CONCATENATE('Data Descriptive'!M3277,'Data Descriptive'!O3277)</f>
        <v>12</v>
      </c>
      <c r="Z3262" t="str">
        <f>CONCATENATE('Data Descriptive'!M3277,'Data Descriptive'!P3277)</f>
        <v>12</v>
      </c>
      <c r="AA3262" t="str">
        <f>CONCATENATE('Data Descriptive'!M3277,'Data Descriptive'!R3277)</f>
        <v>10</v>
      </c>
      <c r="AB3262" t="str">
        <f>CONCATENATE('Data Descriptive'!M3277,'Data Descriptive'!S3277)</f>
        <v>10</v>
      </c>
      <c r="AC3262" t="str">
        <f>CONCATENATE('Data Descriptive'!M3277,'Data Descriptive'!U3277)</f>
        <v>10</v>
      </c>
      <c r="AD3262" t="str">
        <f>CONCATENATE('Data Descriptive'!O3277,'Data Descriptive'!O3277)</f>
        <v>22</v>
      </c>
      <c r="AE3262" t="str">
        <f>CONCATENATE('Data Descriptive'!O3277,'Data Descriptive'!P3277)</f>
        <v>22</v>
      </c>
      <c r="AF3262" t="str">
        <f>CONCATENATE('Data Descriptive'!O3277,'Data Descriptive'!R3277)</f>
        <v>20</v>
      </c>
      <c r="AG3262" t="str">
        <f>CONCATENATE('Data Descriptive'!O3277,'Data Descriptive'!S3277)</f>
        <v>20</v>
      </c>
      <c r="AH3262" t="str">
        <f>CONCATENATE('Data Descriptive'!O3277,'Data Descriptive'!U3277)</f>
        <v>20</v>
      </c>
      <c r="AI3262" t="str">
        <f>CONCATENATE('Data Descriptive'!P3277,'Data Descriptive'!P3277)</f>
        <v>22</v>
      </c>
      <c r="AJ3262" t="str">
        <f>CONCATENATE('Data Descriptive'!P3277,'Data Descriptive'!R3277)</f>
        <v>20</v>
      </c>
      <c r="AK3262" t="str">
        <f>CONCATENATE('Data Descriptive'!P3277,'Data Descriptive'!S3277)</f>
        <v>20</v>
      </c>
      <c r="AL3262" t="str">
        <f>CONCATENATE('Data Descriptive'!P3277,'Data Descriptive'!U3277)</f>
        <v>20</v>
      </c>
      <c r="AM3262" t="str">
        <f>CONCATENATE('Data Descriptive'!R3277,'Data Descriptive'!R3277)</f>
        <v>00</v>
      </c>
      <c r="AN3262" t="str">
        <f>CONCATENATE('Data Descriptive'!R3277,'Data Descriptive'!S3277)</f>
        <v>00</v>
      </c>
      <c r="AO3262" t="str">
        <f>CONCATENATE('Data Descriptive'!R3277,'Data Descriptive'!U3277)</f>
        <v>00</v>
      </c>
      <c r="AP3262" t="str">
        <f>CONCATENATE('Data Descriptive'!S3277,'Data Descriptive'!S3277)</f>
        <v>00</v>
      </c>
      <c r="AQ3262" t="str">
        <f>CONCATENATE('Data Descriptive'!S3277,'Data Descriptive'!U3277)</f>
        <v>00</v>
      </c>
      <c r="AR3262" t="str">
        <f>CONCATENATE('Data Descriptive'!U3277,'Data Descriptive'!U3277)</f>
        <v>00</v>
      </c>
    </row>
    <row r="3263" spans="24:44">
      <c r="X3263" t="str">
        <f>CONCATENATE('Data Descriptive'!M3278,'Data Descriptive'!M3278)</f>
        <v>22</v>
      </c>
      <c r="Y3263" t="str">
        <f>CONCATENATE('Data Descriptive'!M3278,'Data Descriptive'!O3278)</f>
        <v>22</v>
      </c>
      <c r="Z3263" t="str">
        <f>CONCATENATE('Data Descriptive'!M3278,'Data Descriptive'!P3278)</f>
        <v>23</v>
      </c>
      <c r="AA3263" t="str">
        <f>CONCATENATE('Data Descriptive'!M3278,'Data Descriptive'!R3278)</f>
        <v>20</v>
      </c>
      <c r="AB3263" t="str">
        <f>CONCATENATE('Data Descriptive'!M3278,'Data Descriptive'!S3278)</f>
        <v>20</v>
      </c>
      <c r="AC3263" t="str">
        <f>CONCATENATE('Data Descriptive'!M3278,'Data Descriptive'!U3278)</f>
        <v>21</v>
      </c>
      <c r="AD3263" t="str">
        <f>CONCATENATE('Data Descriptive'!O3278,'Data Descriptive'!O3278)</f>
        <v>22</v>
      </c>
      <c r="AE3263" t="str">
        <f>CONCATENATE('Data Descriptive'!O3278,'Data Descriptive'!P3278)</f>
        <v>23</v>
      </c>
      <c r="AF3263" t="str">
        <f>CONCATENATE('Data Descriptive'!O3278,'Data Descriptive'!R3278)</f>
        <v>20</v>
      </c>
      <c r="AG3263" t="str">
        <f>CONCATENATE('Data Descriptive'!O3278,'Data Descriptive'!S3278)</f>
        <v>20</v>
      </c>
      <c r="AH3263" t="str">
        <f>CONCATENATE('Data Descriptive'!O3278,'Data Descriptive'!U3278)</f>
        <v>21</v>
      </c>
      <c r="AI3263" t="str">
        <f>CONCATENATE('Data Descriptive'!P3278,'Data Descriptive'!P3278)</f>
        <v>33</v>
      </c>
      <c r="AJ3263" t="str">
        <f>CONCATENATE('Data Descriptive'!P3278,'Data Descriptive'!R3278)</f>
        <v>30</v>
      </c>
      <c r="AK3263" t="str">
        <f>CONCATENATE('Data Descriptive'!P3278,'Data Descriptive'!S3278)</f>
        <v>30</v>
      </c>
      <c r="AL3263" t="str">
        <f>CONCATENATE('Data Descriptive'!P3278,'Data Descriptive'!U3278)</f>
        <v>31</v>
      </c>
      <c r="AM3263" t="str">
        <f>CONCATENATE('Data Descriptive'!R3278,'Data Descriptive'!R3278)</f>
        <v>00</v>
      </c>
      <c r="AN3263" t="str">
        <f>CONCATENATE('Data Descriptive'!R3278,'Data Descriptive'!S3278)</f>
        <v>00</v>
      </c>
      <c r="AO3263" t="str">
        <f>CONCATENATE('Data Descriptive'!R3278,'Data Descriptive'!U3278)</f>
        <v>01</v>
      </c>
      <c r="AP3263" t="str">
        <f>CONCATENATE('Data Descriptive'!S3278,'Data Descriptive'!S3278)</f>
        <v>00</v>
      </c>
      <c r="AQ3263" t="str">
        <f>CONCATENATE('Data Descriptive'!S3278,'Data Descriptive'!U3278)</f>
        <v>01</v>
      </c>
      <c r="AR3263" t="str">
        <f>CONCATENATE('Data Descriptive'!U3278,'Data Descriptive'!U3278)</f>
        <v>11</v>
      </c>
    </row>
    <row r="3264" spans="24:44">
      <c r="X3264" t="str">
        <f>CONCATENATE('Data Descriptive'!M3279,'Data Descriptive'!M3279)</f>
        <v>00</v>
      </c>
      <c r="Y3264" t="str">
        <f>CONCATENATE('Data Descriptive'!M3279,'Data Descriptive'!O3279)</f>
        <v>00</v>
      </c>
      <c r="Z3264" t="str">
        <f>CONCATENATE('Data Descriptive'!M3279,'Data Descriptive'!P3279)</f>
        <v>03</v>
      </c>
      <c r="AA3264" t="str">
        <f>CONCATENATE('Data Descriptive'!M3279,'Data Descriptive'!R3279)</f>
        <v>00</v>
      </c>
      <c r="AB3264" t="str">
        <f>CONCATENATE('Data Descriptive'!M3279,'Data Descriptive'!S3279)</f>
        <v>00</v>
      </c>
      <c r="AC3264" t="str">
        <f>CONCATENATE('Data Descriptive'!M3279,'Data Descriptive'!U3279)</f>
        <v>00</v>
      </c>
      <c r="AD3264" t="str">
        <f>CONCATENATE('Data Descriptive'!O3279,'Data Descriptive'!O3279)</f>
        <v>00</v>
      </c>
      <c r="AE3264" t="str">
        <f>CONCATENATE('Data Descriptive'!O3279,'Data Descriptive'!P3279)</f>
        <v>03</v>
      </c>
      <c r="AF3264" t="str">
        <f>CONCATENATE('Data Descriptive'!O3279,'Data Descriptive'!R3279)</f>
        <v>00</v>
      </c>
      <c r="AG3264" t="str">
        <f>CONCATENATE('Data Descriptive'!O3279,'Data Descriptive'!S3279)</f>
        <v>00</v>
      </c>
      <c r="AH3264" t="str">
        <f>CONCATENATE('Data Descriptive'!O3279,'Data Descriptive'!U3279)</f>
        <v>00</v>
      </c>
      <c r="AI3264" t="str">
        <f>CONCATENATE('Data Descriptive'!P3279,'Data Descriptive'!P3279)</f>
        <v>33</v>
      </c>
      <c r="AJ3264" t="str">
        <f>CONCATENATE('Data Descriptive'!P3279,'Data Descriptive'!R3279)</f>
        <v>30</v>
      </c>
      <c r="AK3264" t="str">
        <f>CONCATENATE('Data Descriptive'!P3279,'Data Descriptive'!S3279)</f>
        <v>30</v>
      </c>
      <c r="AL3264" t="str">
        <f>CONCATENATE('Data Descriptive'!P3279,'Data Descriptive'!U3279)</f>
        <v>30</v>
      </c>
      <c r="AM3264" t="str">
        <f>CONCATENATE('Data Descriptive'!R3279,'Data Descriptive'!R3279)</f>
        <v>00</v>
      </c>
      <c r="AN3264" t="str">
        <f>CONCATENATE('Data Descriptive'!R3279,'Data Descriptive'!S3279)</f>
        <v>00</v>
      </c>
      <c r="AO3264" t="str">
        <f>CONCATENATE('Data Descriptive'!R3279,'Data Descriptive'!U3279)</f>
        <v>00</v>
      </c>
      <c r="AP3264" t="str">
        <f>CONCATENATE('Data Descriptive'!S3279,'Data Descriptive'!S3279)</f>
        <v>00</v>
      </c>
      <c r="AQ3264" t="str">
        <f>CONCATENATE('Data Descriptive'!S3279,'Data Descriptive'!U3279)</f>
        <v>00</v>
      </c>
      <c r="AR3264" t="str">
        <f>CONCATENATE('Data Descriptive'!U3279,'Data Descriptive'!U3279)</f>
        <v>00</v>
      </c>
    </row>
    <row r="3265" spans="24:44">
      <c r="X3265" t="str">
        <f>CONCATENATE('Data Descriptive'!M3280,'Data Descriptive'!M3280)</f>
        <v>00</v>
      </c>
      <c r="Y3265" t="str">
        <f>CONCATENATE('Data Descriptive'!M3280,'Data Descriptive'!O3280)</f>
        <v>02</v>
      </c>
      <c r="Z3265" t="str">
        <f>CONCATENATE('Data Descriptive'!M3280,'Data Descriptive'!P3280)</f>
        <v>03</v>
      </c>
      <c r="AA3265" t="str">
        <f>CONCATENATE('Data Descriptive'!M3280,'Data Descriptive'!R3280)</f>
        <v>00</v>
      </c>
      <c r="AB3265" t="str">
        <f>CONCATENATE('Data Descriptive'!M3280,'Data Descriptive'!S3280)</f>
        <v>00</v>
      </c>
      <c r="AC3265" t="str">
        <f>CONCATENATE('Data Descriptive'!M3280,'Data Descriptive'!U3280)</f>
        <v>00</v>
      </c>
      <c r="AD3265" t="str">
        <f>CONCATENATE('Data Descriptive'!O3280,'Data Descriptive'!O3280)</f>
        <v>22</v>
      </c>
      <c r="AE3265" t="str">
        <f>CONCATENATE('Data Descriptive'!O3280,'Data Descriptive'!P3280)</f>
        <v>23</v>
      </c>
      <c r="AF3265" t="str">
        <f>CONCATENATE('Data Descriptive'!O3280,'Data Descriptive'!R3280)</f>
        <v>20</v>
      </c>
      <c r="AG3265" t="str">
        <f>CONCATENATE('Data Descriptive'!O3280,'Data Descriptive'!S3280)</f>
        <v>20</v>
      </c>
      <c r="AH3265" t="str">
        <f>CONCATENATE('Data Descriptive'!O3280,'Data Descriptive'!U3280)</f>
        <v>20</v>
      </c>
      <c r="AI3265" t="str">
        <f>CONCATENATE('Data Descriptive'!P3280,'Data Descriptive'!P3280)</f>
        <v>33</v>
      </c>
      <c r="AJ3265" t="str">
        <f>CONCATENATE('Data Descriptive'!P3280,'Data Descriptive'!R3280)</f>
        <v>30</v>
      </c>
      <c r="AK3265" t="str">
        <f>CONCATENATE('Data Descriptive'!P3280,'Data Descriptive'!S3280)</f>
        <v>30</v>
      </c>
      <c r="AL3265" t="str">
        <f>CONCATENATE('Data Descriptive'!P3280,'Data Descriptive'!U3280)</f>
        <v>30</v>
      </c>
      <c r="AM3265" t="str">
        <f>CONCATENATE('Data Descriptive'!R3280,'Data Descriptive'!R3280)</f>
        <v>00</v>
      </c>
      <c r="AN3265" t="str">
        <f>CONCATENATE('Data Descriptive'!R3280,'Data Descriptive'!S3280)</f>
        <v>00</v>
      </c>
      <c r="AO3265" t="str">
        <f>CONCATENATE('Data Descriptive'!R3280,'Data Descriptive'!U3280)</f>
        <v>00</v>
      </c>
      <c r="AP3265" t="str">
        <f>CONCATENATE('Data Descriptive'!S3280,'Data Descriptive'!S3280)</f>
        <v>00</v>
      </c>
      <c r="AQ3265" t="str">
        <f>CONCATENATE('Data Descriptive'!S3280,'Data Descriptive'!U3280)</f>
        <v>00</v>
      </c>
      <c r="AR3265" t="str">
        <f>CONCATENATE('Data Descriptive'!U3280,'Data Descriptive'!U3280)</f>
        <v>00</v>
      </c>
    </row>
    <row r="3266" spans="24:44">
      <c r="X3266" t="str">
        <f>CONCATENATE('Data Descriptive'!M3281,'Data Descriptive'!M3281)</f>
        <v>11</v>
      </c>
      <c r="Y3266" t="str">
        <f>CONCATENATE('Data Descriptive'!M3281,'Data Descriptive'!O3281)</f>
        <v>11</v>
      </c>
      <c r="Z3266" t="str">
        <f>CONCATENATE('Data Descriptive'!M3281,'Data Descriptive'!P3281)</f>
        <v>13</v>
      </c>
      <c r="AA3266" t="str">
        <f>CONCATENATE('Data Descriptive'!M3281,'Data Descriptive'!R3281)</f>
        <v>10</v>
      </c>
      <c r="AB3266" t="str">
        <f>CONCATENATE('Data Descriptive'!M3281,'Data Descriptive'!S3281)</f>
        <v>10</v>
      </c>
      <c r="AC3266" t="str">
        <f>CONCATENATE('Data Descriptive'!M3281,'Data Descriptive'!U3281)</f>
        <v>10</v>
      </c>
      <c r="AD3266" t="str">
        <f>CONCATENATE('Data Descriptive'!O3281,'Data Descriptive'!O3281)</f>
        <v>11</v>
      </c>
      <c r="AE3266" t="str">
        <f>CONCATENATE('Data Descriptive'!O3281,'Data Descriptive'!P3281)</f>
        <v>13</v>
      </c>
      <c r="AF3266" t="str">
        <f>CONCATENATE('Data Descriptive'!O3281,'Data Descriptive'!R3281)</f>
        <v>10</v>
      </c>
      <c r="AG3266" t="str">
        <f>CONCATENATE('Data Descriptive'!O3281,'Data Descriptive'!S3281)</f>
        <v>10</v>
      </c>
      <c r="AH3266" t="str">
        <f>CONCATENATE('Data Descriptive'!O3281,'Data Descriptive'!U3281)</f>
        <v>10</v>
      </c>
      <c r="AI3266" t="str">
        <f>CONCATENATE('Data Descriptive'!P3281,'Data Descriptive'!P3281)</f>
        <v>33</v>
      </c>
      <c r="AJ3266" t="str">
        <f>CONCATENATE('Data Descriptive'!P3281,'Data Descriptive'!R3281)</f>
        <v>30</v>
      </c>
      <c r="AK3266" t="str">
        <f>CONCATENATE('Data Descriptive'!P3281,'Data Descriptive'!S3281)</f>
        <v>30</v>
      </c>
      <c r="AL3266" t="str">
        <f>CONCATENATE('Data Descriptive'!P3281,'Data Descriptive'!U3281)</f>
        <v>30</v>
      </c>
      <c r="AM3266" t="str">
        <f>CONCATENATE('Data Descriptive'!R3281,'Data Descriptive'!R3281)</f>
        <v>00</v>
      </c>
      <c r="AN3266" t="str">
        <f>CONCATENATE('Data Descriptive'!R3281,'Data Descriptive'!S3281)</f>
        <v>00</v>
      </c>
      <c r="AO3266" t="str">
        <f>CONCATENATE('Data Descriptive'!R3281,'Data Descriptive'!U3281)</f>
        <v>00</v>
      </c>
      <c r="AP3266" t="str">
        <f>CONCATENATE('Data Descriptive'!S3281,'Data Descriptive'!S3281)</f>
        <v>00</v>
      </c>
      <c r="AQ3266" t="str">
        <f>CONCATENATE('Data Descriptive'!S3281,'Data Descriptive'!U3281)</f>
        <v>00</v>
      </c>
      <c r="AR3266" t="str">
        <f>CONCATENATE('Data Descriptive'!U3281,'Data Descriptive'!U3281)</f>
        <v>00</v>
      </c>
    </row>
    <row r="3267" spans="24:44">
      <c r="X3267" t="str">
        <f>CONCATENATE('Data Descriptive'!M3282,'Data Descriptive'!M3282)</f>
        <v>00</v>
      </c>
      <c r="Y3267" t="str">
        <f>CONCATENATE('Data Descriptive'!M3282,'Data Descriptive'!O3282)</f>
        <v>02</v>
      </c>
      <c r="Z3267" t="str">
        <f>CONCATENATE('Data Descriptive'!M3282,'Data Descriptive'!P3282)</f>
        <v>02</v>
      </c>
      <c r="AA3267" t="str">
        <f>CONCATENATE('Data Descriptive'!M3282,'Data Descriptive'!R3282)</f>
        <v>00</v>
      </c>
      <c r="AB3267" t="str">
        <f>CONCATENATE('Data Descriptive'!M3282,'Data Descriptive'!S3282)</f>
        <v>00</v>
      </c>
      <c r="AC3267" t="str">
        <f>CONCATENATE('Data Descriptive'!M3282,'Data Descriptive'!U3282)</f>
        <v>01</v>
      </c>
      <c r="AD3267" t="str">
        <f>CONCATENATE('Data Descriptive'!O3282,'Data Descriptive'!O3282)</f>
        <v>22</v>
      </c>
      <c r="AE3267" t="str">
        <f>CONCATENATE('Data Descriptive'!O3282,'Data Descriptive'!P3282)</f>
        <v>22</v>
      </c>
      <c r="AF3267" t="str">
        <f>CONCATENATE('Data Descriptive'!O3282,'Data Descriptive'!R3282)</f>
        <v>20</v>
      </c>
      <c r="AG3267" t="str">
        <f>CONCATENATE('Data Descriptive'!O3282,'Data Descriptive'!S3282)</f>
        <v>20</v>
      </c>
      <c r="AH3267" t="str">
        <f>CONCATENATE('Data Descriptive'!O3282,'Data Descriptive'!U3282)</f>
        <v>21</v>
      </c>
      <c r="AI3267" t="str">
        <f>CONCATENATE('Data Descriptive'!P3282,'Data Descriptive'!P3282)</f>
        <v>22</v>
      </c>
      <c r="AJ3267" t="str">
        <f>CONCATENATE('Data Descriptive'!P3282,'Data Descriptive'!R3282)</f>
        <v>20</v>
      </c>
      <c r="AK3267" t="str">
        <f>CONCATENATE('Data Descriptive'!P3282,'Data Descriptive'!S3282)</f>
        <v>20</v>
      </c>
      <c r="AL3267" t="str">
        <f>CONCATENATE('Data Descriptive'!P3282,'Data Descriptive'!U3282)</f>
        <v>21</v>
      </c>
      <c r="AM3267" t="str">
        <f>CONCATENATE('Data Descriptive'!R3282,'Data Descriptive'!R3282)</f>
        <v>00</v>
      </c>
      <c r="AN3267" t="str">
        <f>CONCATENATE('Data Descriptive'!R3282,'Data Descriptive'!S3282)</f>
        <v>00</v>
      </c>
      <c r="AO3267" t="str">
        <f>CONCATENATE('Data Descriptive'!R3282,'Data Descriptive'!U3282)</f>
        <v>01</v>
      </c>
      <c r="AP3267" t="str">
        <f>CONCATENATE('Data Descriptive'!S3282,'Data Descriptive'!S3282)</f>
        <v>00</v>
      </c>
      <c r="AQ3267" t="str">
        <f>CONCATENATE('Data Descriptive'!S3282,'Data Descriptive'!U3282)</f>
        <v>01</v>
      </c>
      <c r="AR3267" t="str">
        <f>CONCATENATE('Data Descriptive'!U3282,'Data Descriptive'!U3282)</f>
        <v>11</v>
      </c>
    </row>
    <row r="3268" spans="24:44">
      <c r="X3268" t="str">
        <f>CONCATENATE('Data Descriptive'!M3283,'Data Descriptive'!M3283)</f>
        <v>00</v>
      </c>
      <c r="Y3268" t="str">
        <f>CONCATENATE('Data Descriptive'!M3283,'Data Descriptive'!O3283)</f>
        <v>00</v>
      </c>
      <c r="Z3268" t="str">
        <f>CONCATENATE('Data Descriptive'!M3283,'Data Descriptive'!P3283)</f>
        <v>01</v>
      </c>
      <c r="AA3268" t="str">
        <f>CONCATENATE('Data Descriptive'!M3283,'Data Descriptive'!R3283)</f>
        <v>01</v>
      </c>
      <c r="AB3268" t="str">
        <f>CONCATENATE('Data Descriptive'!M3283,'Data Descriptive'!S3283)</f>
        <v>00</v>
      </c>
      <c r="AC3268" t="str">
        <f>CONCATENATE('Data Descriptive'!M3283,'Data Descriptive'!U3283)</f>
        <v>00</v>
      </c>
      <c r="AD3268" t="str">
        <f>CONCATENATE('Data Descriptive'!O3283,'Data Descriptive'!O3283)</f>
        <v>00</v>
      </c>
      <c r="AE3268" t="str">
        <f>CONCATENATE('Data Descriptive'!O3283,'Data Descriptive'!P3283)</f>
        <v>01</v>
      </c>
      <c r="AF3268" t="str">
        <f>CONCATENATE('Data Descriptive'!O3283,'Data Descriptive'!R3283)</f>
        <v>01</v>
      </c>
      <c r="AG3268" t="str">
        <f>CONCATENATE('Data Descriptive'!O3283,'Data Descriptive'!S3283)</f>
        <v>00</v>
      </c>
      <c r="AH3268" t="str">
        <f>CONCATENATE('Data Descriptive'!O3283,'Data Descriptive'!U3283)</f>
        <v>00</v>
      </c>
      <c r="AI3268" t="str">
        <f>CONCATENATE('Data Descriptive'!P3283,'Data Descriptive'!P3283)</f>
        <v>11</v>
      </c>
      <c r="AJ3268" t="str">
        <f>CONCATENATE('Data Descriptive'!P3283,'Data Descriptive'!R3283)</f>
        <v>11</v>
      </c>
      <c r="AK3268" t="str">
        <f>CONCATENATE('Data Descriptive'!P3283,'Data Descriptive'!S3283)</f>
        <v>10</v>
      </c>
      <c r="AL3268" t="str">
        <f>CONCATENATE('Data Descriptive'!P3283,'Data Descriptive'!U3283)</f>
        <v>10</v>
      </c>
      <c r="AM3268" t="str">
        <f>CONCATENATE('Data Descriptive'!R3283,'Data Descriptive'!R3283)</f>
        <v>11</v>
      </c>
      <c r="AN3268" t="str">
        <f>CONCATENATE('Data Descriptive'!R3283,'Data Descriptive'!S3283)</f>
        <v>10</v>
      </c>
      <c r="AO3268" t="str">
        <f>CONCATENATE('Data Descriptive'!R3283,'Data Descriptive'!U3283)</f>
        <v>10</v>
      </c>
      <c r="AP3268" t="str">
        <f>CONCATENATE('Data Descriptive'!S3283,'Data Descriptive'!S3283)</f>
        <v>00</v>
      </c>
      <c r="AQ3268" t="str">
        <f>CONCATENATE('Data Descriptive'!S3283,'Data Descriptive'!U3283)</f>
        <v>00</v>
      </c>
      <c r="AR3268" t="str">
        <f>CONCATENATE('Data Descriptive'!U3283,'Data Descriptive'!U3283)</f>
        <v>00</v>
      </c>
    </row>
    <row r="3269" spans="24:44">
      <c r="X3269" t="str">
        <f>CONCATENATE('Data Descriptive'!M3284,'Data Descriptive'!M3284)</f>
        <v>00</v>
      </c>
      <c r="Y3269" t="str">
        <f>CONCATENATE('Data Descriptive'!M3284,'Data Descriptive'!O3284)</f>
        <v>02</v>
      </c>
      <c r="Z3269" t="str">
        <f>CONCATENATE('Data Descriptive'!M3284,'Data Descriptive'!P3284)</f>
        <v>03</v>
      </c>
      <c r="AA3269" t="str">
        <f>CONCATENATE('Data Descriptive'!M3284,'Data Descriptive'!R3284)</f>
        <v>00</v>
      </c>
      <c r="AB3269" t="str">
        <f>CONCATENATE('Data Descriptive'!M3284,'Data Descriptive'!S3284)</f>
        <v>00</v>
      </c>
      <c r="AC3269" t="str">
        <f>CONCATENATE('Data Descriptive'!M3284,'Data Descriptive'!U3284)</f>
        <v>01</v>
      </c>
      <c r="AD3269" t="str">
        <f>CONCATENATE('Data Descriptive'!O3284,'Data Descriptive'!O3284)</f>
        <v>22</v>
      </c>
      <c r="AE3269" t="str">
        <f>CONCATENATE('Data Descriptive'!O3284,'Data Descriptive'!P3284)</f>
        <v>23</v>
      </c>
      <c r="AF3269" t="str">
        <f>CONCATENATE('Data Descriptive'!O3284,'Data Descriptive'!R3284)</f>
        <v>20</v>
      </c>
      <c r="AG3269" t="str">
        <f>CONCATENATE('Data Descriptive'!O3284,'Data Descriptive'!S3284)</f>
        <v>20</v>
      </c>
      <c r="AH3269" t="str">
        <f>CONCATENATE('Data Descriptive'!O3284,'Data Descriptive'!U3284)</f>
        <v>21</v>
      </c>
      <c r="AI3269" t="str">
        <f>CONCATENATE('Data Descriptive'!P3284,'Data Descriptive'!P3284)</f>
        <v>33</v>
      </c>
      <c r="AJ3269" t="str">
        <f>CONCATENATE('Data Descriptive'!P3284,'Data Descriptive'!R3284)</f>
        <v>30</v>
      </c>
      <c r="AK3269" t="str">
        <f>CONCATENATE('Data Descriptive'!P3284,'Data Descriptive'!S3284)</f>
        <v>30</v>
      </c>
      <c r="AL3269" t="str">
        <f>CONCATENATE('Data Descriptive'!P3284,'Data Descriptive'!U3284)</f>
        <v>31</v>
      </c>
      <c r="AM3269" t="str">
        <f>CONCATENATE('Data Descriptive'!R3284,'Data Descriptive'!R3284)</f>
        <v>00</v>
      </c>
      <c r="AN3269" t="str">
        <f>CONCATENATE('Data Descriptive'!R3284,'Data Descriptive'!S3284)</f>
        <v>00</v>
      </c>
      <c r="AO3269" t="str">
        <f>CONCATENATE('Data Descriptive'!R3284,'Data Descriptive'!U3284)</f>
        <v>01</v>
      </c>
      <c r="AP3269" t="str">
        <f>CONCATENATE('Data Descriptive'!S3284,'Data Descriptive'!S3284)</f>
        <v>00</v>
      </c>
      <c r="AQ3269" t="str">
        <f>CONCATENATE('Data Descriptive'!S3284,'Data Descriptive'!U3284)</f>
        <v>01</v>
      </c>
      <c r="AR3269" t="str">
        <f>CONCATENATE('Data Descriptive'!U3284,'Data Descriptive'!U3284)</f>
        <v>11</v>
      </c>
    </row>
    <row r="3270" spans="24:44">
      <c r="X3270" t="str">
        <f>CONCATENATE('Data Descriptive'!M3285,'Data Descriptive'!M3285)</f>
        <v>00</v>
      </c>
      <c r="Y3270" t="str">
        <f>CONCATENATE('Data Descriptive'!M3285,'Data Descriptive'!O3285)</f>
        <v>02</v>
      </c>
      <c r="Z3270" t="str">
        <f>CONCATENATE('Data Descriptive'!M3285,'Data Descriptive'!P3285)</f>
        <v>03</v>
      </c>
      <c r="AA3270" t="str">
        <f>CONCATENATE('Data Descriptive'!M3285,'Data Descriptive'!R3285)</f>
        <v>00</v>
      </c>
      <c r="AB3270" t="str">
        <f>CONCATENATE('Data Descriptive'!M3285,'Data Descriptive'!S3285)</f>
        <v>00</v>
      </c>
      <c r="AC3270" t="str">
        <f>CONCATENATE('Data Descriptive'!M3285,'Data Descriptive'!U3285)</f>
        <v>00</v>
      </c>
      <c r="AD3270" t="str">
        <f>CONCATENATE('Data Descriptive'!O3285,'Data Descriptive'!O3285)</f>
        <v>22</v>
      </c>
      <c r="AE3270" t="str">
        <f>CONCATENATE('Data Descriptive'!O3285,'Data Descriptive'!P3285)</f>
        <v>23</v>
      </c>
      <c r="AF3270" t="str">
        <f>CONCATENATE('Data Descriptive'!O3285,'Data Descriptive'!R3285)</f>
        <v>20</v>
      </c>
      <c r="AG3270" t="str">
        <f>CONCATENATE('Data Descriptive'!O3285,'Data Descriptive'!S3285)</f>
        <v>20</v>
      </c>
      <c r="AH3270" t="str">
        <f>CONCATENATE('Data Descriptive'!O3285,'Data Descriptive'!U3285)</f>
        <v>20</v>
      </c>
      <c r="AI3270" t="str">
        <f>CONCATENATE('Data Descriptive'!P3285,'Data Descriptive'!P3285)</f>
        <v>33</v>
      </c>
      <c r="AJ3270" t="str">
        <f>CONCATENATE('Data Descriptive'!P3285,'Data Descriptive'!R3285)</f>
        <v>30</v>
      </c>
      <c r="AK3270" t="str">
        <f>CONCATENATE('Data Descriptive'!P3285,'Data Descriptive'!S3285)</f>
        <v>30</v>
      </c>
      <c r="AL3270" t="str">
        <f>CONCATENATE('Data Descriptive'!P3285,'Data Descriptive'!U3285)</f>
        <v>30</v>
      </c>
      <c r="AM3270" t="str">
        <f>CONCATENATE('Data Descriptive'!R3285,'Data Descriptive'!R3285)</f>
        <v>00</v>
      </c>
      <c r="AN3270" t="str">
        <f>CONCATENATE('Data Descriptive'!R3285,'Data Descriptive'!S3285)</f>
        <v>00</v>
      </c>
      <c r="AO3270" t="str">
        <f>CONCATENATE('Data Descriptive'!R3285,'Data Descriptive'!U3285)</f>
        <v>00</v>
      </c>
      <c r="AP3270" t="str">
        <f>CONCATENATE('Data Descriptive'!S3285,'Data Descriptive'!S3285)</f>
        <v>00</v>
      </c>
      <c r="AQ3270" t="str">
        <f>CONCATENATE('Data Descriptive'!S3285,'Data Descriptive'!U3285)</f>
        <v>00</v>
      </c>
      <c r="AR3270" t="str">
        <f>CONCATENATE('Data Descriptive'!U3285,'Data Descriptive'!U3285)</f>
        <v>00</v>
      </c>
    </row>
    <row r="3271" spans="24:44">
      <c r="X3271" t="str">
        <f>CONCATENATE('Data Descriptive'!M3286,'Data Descriptive'!M3286)</f>
        <v>00</v>
      </c>
      <c r="Y3271" t="str">
        <f>CONCATENATE('Data Descriptive'!M3286,'Data Descriptive'!O3286)</f>
        <v>00</v>
      </c>
      <c r="Z3271" t="str">
        <f>CONCATENATE('Data Descriptive'!M3286,'Data Descriptive'!P3286)</f>
        <v>03</v>
      </c>
      <c r="AA3271" t="str">
        <f>CONCATENATE('Data Descriptive'!M3286,'Data Descriptive'!R3286)</f>
        <v>01</v>
      </c>
      <c r="AB3271" t="str">
        <f>CONCATENATE('Data Descriptive'!M3286,'Data Descriptive'!S3286)</f>
        <v>00</v>
      </c>
      <c r="AC3271" t="str">
        <f>CONCATENATE('Data Descriptive'!M3286,'Data Descriptive'!U3286)</f>
        <v>00</v>
      </c>
      <c r="AD3271" t="str">
        <f>CONCATENATE('Data Descriptive'!O3286,'Data Descriptive'!O3286)</f>
        <v>00</v>
      </c>
      <c r="AE3271" t="str">
        <f>CONCATENATE('Data Descriptive'!O3286,'Data Descriptive'!P3286)</f>
        <v>03</v>
      </c>
      <c r="AF3271" t="str">
        <f>CONCATENATE('Data Descriptive'!O3286,'Data Descriptive'!R3286)</f>
        <v>01</v>
      </c>
      <c r="AG3271" t="str">
        <f>CONCATENATE('Data Descriptive'!O3286,'Data Descriptive'!S3286)</f>
        <v>00</v>
      </c>
      <c r="AH3271" t="str">
        <f>CONCATENATE('Data Descriptive'!O3286,'Data Descriptive'!U3286)</f>
        <v>00</v>
      </c>
      <c r="AI3271" t="str">
        <f>CONCATENATE('Data Descriptive'!P3286,'Data Descriptive'!P3286)</f>
        <v>33</v>
      </c>
      <c r="AJ3271" t="str">
        <f>CONCATENATE('Data Descriptive'!P3286,'Data Descriptive'!R3286)</f>
        <v>31</v>
      </c>
      <c r="AK3271" t="str">
        <f>CONCATENATE('Data Descriptive'!P3286,'Data Descriptive'!S3286)</f>
        <v>30</v>
      </c>
      <c r="AL3271" t="str">
        <f>CONCATENATE('Data Descriptive'!P3286,'Data Descriptive'!U3286)</f>
        <v>30</v>
      </c>
      <c r="AM3271" t="str">
        <f>CONCATENATE('Data Descriptive'!R3286,'Data Descriptive'!R3286)</f>
        <v>11</v>
      </c>
      <c r="AN3271" t="str">
        <f>CONCATENATE('Data Descriptive'!R3286,'Data Descriptive'!S3286)</f>
        <v>10</v>
      </c>
      <c r="AO3271" t="str">
        <f>CONCATENATE('Data Descriptive'!R3286,'Data Descriptive'!U3286)</f>
        <v>10</v>
      </c>
      <c r="AP3271" t="str">
        <f>CONCATENATE('Data Descriptive'!S3286,'Data Descriptive'!S3286)</f>
        <v>00</v>
      </c>
      <c r="AQ3271" t="str">
        <f>CONCATENATE('Data Descriptive'!S3286,'Data Descriptive'!U3286)</f>
        <v>00</v>
      </c>
      <c r="AR3271" t="str">
        <f>CONCATENATE('Data Descriptive'!U3286,'Data Descriptive'!U3286)</f>
        <v>00</v>
      </c>
    </row>
    <row r="3272" spans="24:44">
      <c r="X3272" t="str">
        <f>CONCATENATE('Data Descriptive'!M3287,'Data Descriptive'!M3287)</f>
        <v>00</v>
      </c>
      <c r="Y3272" t="str">
        <f>CONCATENATE('Data Descriptive'!M3287,'Data Descriptive'!O3287)</f>
        <v>00</v>
      </c>
      <c r="Z3272" t="str">
        <f>CONCATENATE('Data Descriptive'!M3287,'Data Descriptive'!P3287)</f>
        <v>03</v>
      </c>
      <c r="AA3272" t="str">
        <f>CONCATENATE('Data Descriptive'!M3287,'Data Descriptive'!R3287)</f>
        <v>00</v>
      </c>
      <c r="AB3272" t="str">
        <f>CONCATENATE('Data Descriptive'!M3287,'Data Descriptive'!S3287)</f>
        <v>00</v>
      </c>
      <c r="AC3272" t="str">
        <f>CONCATENATE('Data Descriptive'!M3287,'Data Descriptive'!U3287)</f>
        <v>00</v>
      </c>
      <c r="AD3272" t="str">
        <f>CONCATENATE('Data Descriptive'!O3287,'Data Descriptive'!O3287)</f>
        <v>00</v>
      </c>
      <c r="AE3272" t="str">
        <f>CONCATENATE('Data Descriptive'!O3287,'Data Descriptive'!P3287)</f>
        <v>03</v>
      </c>
      <c r="AF3272" t="str">
        <f>CONCATENATE('Data Descriptive'!O3287,'Data Descriptive'!R3287)</f>
        <v>00</v>
      </c>
      <c r="AG3272" t="str">
        <f>CONCATENATE('Data Descriptive'!O3287,'Data Descriptive'!S3287)</f>
        <v>00</v>
      </c>
      <c r="AH3272" t="str">
        <f>CONCATENATE('Data Descriptive'!O3287,'Data Descriptive'!U3287)</f>
        <v>00</v>
      </c>
      <c r="AI3272" t="str">
        <f>CONCATENATE('Data Descriptive'!P3287,'Data Descriptive'!P3287)</f>
        <v>33</v>
      </c>
      <c r="AJ3272" t="str">
        <f>CONCATENATE('Data Descriptive'!P3287,'Data Descriptive'!R3287)</f>
        <v>30</v>
      </c>
      <c r="AK3272" t="str">
        <f>CONCATENATE('Data Descriptive'!P3287,'Data Descriptive'!S3287)</f>
        <v>30</v>
      </c>
      <c r="AL3272" t="str">
        <f>CONCATENATE('Data Descriptive'!P3287,'Data Descriptive'!U3287)</f>
        <v>30</v>
      </c>
      <c r="AM3272" t="str">
        <f>CONCATENATE('Data Descriptive'!R3287,'Data Descriptive'!R3287)</f>
        <v>00</v>
      </c>
      <c r="AN3272" t="str">
        <f>CONCATENATE('Data Descriptive'!R3287,'Data Descriptive'!S3287)</f>
        <v>00</v>
      </c>
      <c r="AO3272" t="str">
        <f>CONCATENATE('Data Descriptive'!R3287,'Data Descriptive'!U3287)</f>
        <v>00</v>
      </c>
      <c r="AP3272" t="str">
        <f>CONCATENATE('Data Descriptive'!S3287,'Data Descriptive'!S3287)</f>
        <v>00</v>
      </c>
      <c r="AQ3272" t="str">
        <f>CONCATENATE('Data Descriptive'!S3287,'Data Descriptive'!U3287)</f>
        <v>00</v>
      </c>
      <c r="AR3272" t="str">
        <f>CONCATENATE('Data Descriptive'!U3287,'Data Descriptive'!U3287)</f>
        <v>00</v>
      </c>
    </row>
    <row r="3273" spans="24:44">
      <c r="X3273" t="str">
        <f>CONCATENATE('Data Descriptive'!M3288,'Data Descriptive'!M3288)</f>
        <v>00</v>
      </c>
      <c r="Y3273" t="str">
        <f>CONCATENATE('Data Descriptive'!M3288,'Data Descriptive'!O3288)</f>
        <v>00</v>
      </c>
      <c r="Z3273" t="str">
        <f>CONCATENATE('Data Descriptive'!M3288,'Data Descriptive'!P3288)</f>
        <v>03</v>
      </c>
      <c r="AA3273" t="str">
        <f>CONCATENATE('Data Descriptive'!M3288,'Data Descriptive'!R3288)</f>
        <v>01</v>
      </c>
      <c r="AB3273" t="str">
        <f>CONCATENATE('Data Descriptive'!M3288,'Data Descriptive'!S3288)</f>
        <v>00</v>
      </c>
      <c r="AC3273" t="str">
        <f>CONCATENATE('Data Descriptive'!M3288,'Data Descriptive'!U3288)</f>
        <v>00</v>
      </c>
      <c r="AD3273" t="str">
        <f>CONCATENATE('Data Descriptive'!O3288,'Data Descriptive'!O3288)</f>
        <v>00</v>
      </c>
      <c r="AE3273" t="str">
        <f>CONCATENATE('Data Descriptive'!O3288,'Data Descriptive'!P3288)</f>
        <v>03</v>
      </c>
      <c r="AF3273" t="str">
        <f>CONCATENATE('Data Descriptive'!O3288,'Data Descriptive'!R3288)</f>
        <v>01</v>
      </c>
      <c r="AG3273" t="str">
        <f>CONCATENATE('Data Descriptive'!O3288,'Data Descriptive'!S3288)</f>
        <v>00</v>
      </c>
      <c r="AH3273" t="str">
        <f>CONCATENATE('Data Descriptive'!O3288,'Data Descriptive'!U3288)</f>
        <v>00</v>
      </c>
      <c r="AI3273" t="str">
        <f>CONCATENATE('Data Descriptive'!P3288,'Data Descriptive'!P3288)</f>
        <v>33</v>
      </c>
      <c r="AJ3273" t="str">
        <f>CONCATENATE('Data Descriptive'!P3288,'Data Descriptive'!R3288)</f>
        <v>31</v>
      </c>
      <c r="AK3273" t="str">
        <f>CONCATENATE('Data Descriptive'!P3288,'Data Descriptive'!S3288)</f>
        <v>30</v>
      </c>
      <c r="AL3273" t="str">
        <f>CONCATENATE('Data Descriptive'!P3288,'Data Descriptive'!U3288)</f>
        <v>30</v>
      </c>
      <c r="AM3273" t="str">
        <f>CONCATENATE('Data Descriptive'!R3288,'Data Descriptive'!R3288)</f>
        <v>11</v>
      </c>
      <c r="AN3273" t="str">
        <f>CONCATENATE('Data Descriptive'!R3288,'Data Descriptive'!S3288)</f>
        <v>10</v>
      </c>
      <c r="AO3273" t="str">
        <f>CONCATENATE('Data Descriptive'!R3288,'Data Descriptive'!U3288)</f>
        <v>10</v>
      </c>
      <c r="AP3273" t="str">
        <f>CONCATENATE('Data Descriptive'!S3288,'Data Descriptive'!S3288)</f>
        <v>00</v>
      </c>
      <c r="AQ3273" t="str">
        <f>CONCATENATE('Data Descriptive'!S3288,'Data Descriptive'!U3288)</f>
        <v>00</v>
      </c>
      <c r="AR3273" t="str">
        <f>CONCATENATE('Data Descriptive'!U3288,'Data Descriptive'!U3288)</f>
        <v>00</v>
      </c>
    </row>
    <row r="3274" spans="24:44">
      <c r="X3274" t="str">
        <f>CONCATENATE('Data Descriptive'!M3289,'Data Descriptive'!M3289)</f>
        <v>11</v>
      </c>
      <c r="Y3274" t="str">
        <f>CONCATENATE('Data Descriptive'!M3289,'Data Descriptive'!O3289)</f>
        <v>10</v>
      </c>
      <c r="Z3274" t="str">
        <f>CONCATENATE('Data Descriptive'!M3289,'Data Descriptive'!P3289)</f>
        <v>13</v>
      </c>
      <c r="AA3274" t="str">
        <f>CONCATENATE('Data Descriptive'!M3289,'Data Descriptive'!R3289)</f>
        <v>10</v>
      </c>
      <c r="AB3274" t="str">
        <f>CONCATENATE('Data Descriptive'!M3289,'Data Descriptive'!S3289)</f>
        <v>10</v>
      </c>
      <c r="AC3274" t="str">
        <f>CONCATENATE('Data Descriptive'!M3289,'Data Descriptive'!U3289)</f>
        <v>10</v>
      </c>
      <c r="AD3274" t="str">
        <f>CONCATENATE('Data Descriptive'!O3289,'Data Descriptive'!O3289)</f>
        <v>00</v>
      </c>
      <c r="AE3274" t="str">
        <f>CONCATENATE('Data Descriptive'!O3289,'Data Descriptive'!P3289)</f>
        <v>03</v>
      </c>
      <c r="AF3274" t="str">
        <f>CONCATENATE('Data Descriptive'!O3289,'Data Descriptive'!R3289)</f>
        <v>00</v>
      </c>
      <c r="AG3274" t="str">
        <f>CONCATENATE('Data Descriptive'!O3289,'Data Descriptive'!S3289)</f>
        <v>00</v>
      </c>
      <c r="AH3274" t="str">
        <f>CONCATENATE('Data Descriptive'!O3289,'Data Descriptive'!U3289)</f>
        <v>00</v>
      </c>
      <c r="AI3274" t="str">
        <f>CONCATENATE('Data Descriptive'!P3289,'Data Descriptive'!P3289)</f>
        <v>33</v>
      </c>
      <c r="AJ3274" t="str">
        <f>CONCATENATE('Data Descriptive'!P3289,'Data Descriptive'!R3289)</f>
        <v>30</v>
      </c>
      <c r="AK3274" t="str">
        <f>CONCATENATE('Data Descriptive'!P3289,'Data Descriptive'!S3289)</f>
        <v>30</v>
      </c>
      <c r="AL3274" t="str">
        <f>CONCATENATE('Data Descriptive'!P3289,'Data Descriptive'!U3289)</f>
        <v>30</v>
      </c>
      <c r="AM3274" t="str">
        <f>CONCATENATE('Data Descriptive'!R3289,'Data Descriptive'!R3289)</f>
        <v>00</v>
      </c>
      <c r="AN3274" t="str">
        <f>CONCATENATE('Data Descriptive'!R3289,'Data Descriptive'!S3289)</f>
        <v>00</v>
      </c>
      <c r="AO3274" t="str">
        <f>CONCATENATE('Data Descriptive'!R3289,'Data Descriptive'!U3289)</f>
        <v>00</v>
      </c>
      <c r="AP3274" t="str">
        <f>CONCATENATE('Data Descriptive'!S3289,'Data Descriptive'!S3289)</f>
        <v>00</v>
      </c>
      <c r="AQ3274" t="str">
        <f>CONCATENATE('Data Descriptive'!S3289,'Data Descriptive'!U3289)</f>
        <v>00</v>
      </c>
      <c r="AR3274" t="str">
        <f>CONCATENATE('Data Descriptive'!U3289,'Data Descriptive'!U3289)</f>
        <v>00</v>
      </c>
    </row>
    <row r="3275" spans="24:44">
      <c r="X3275" t="str">
        <f>CONCATENATE('Data Descriptive'!M3290,'Data Descriptive'!M3290)</f>
        <v>00</v>
      </c>
      <c r="Y3275" t="str">
        <f>CONCATENATE('Data Descriptive'!M3290,'Data Descriptive'!O3290)</f>
        <v>02</v>
      </c>
      <c r="Z3275" t="str">
        <f>CONCATENATE('Data Descriptive'!M3290,'Data Descriptive'!P3290)</f>
        <v>02</v>
      </c>
      <c r="AA3275" t="str">
        <f>CONCATENATE('Data Descriptive'!M3290,'Data Descriptive'!R3290)</f>
        <v>01</v>
      </c>
      <c r="AB3275" t="str">
        <f>CONCATENATE('Data Descriptive'!M3290,'Data Descriptive'!S3290)</f>
        <v>00</v>
      </c>
      <c r="AC3275" t="str">
        <f>CONCATENATE('Data Descriptive'!M3290,'Data Descriptive'!U3290)</f>
        <v>01</v>
      </c>
      <c r="AD3275" t="str">
        <f>CONCATENATE('Data Descriptive'!O3290,'Data Descriptive'!O3290)</f>
        <v>22</v>
      </c>
      <c r="AE3275" t="str">
        <f>CONCATENATE('Data Descriptive'!O3290,'Data Descriptive'!P3290)</f>
        <v>22</v>
      </c>
      <c r="AF3275" t="str">
        <f>CONCATENATE('Data Descriptive'!O3290,'Data Descriptive'!R3290)</f>
        <v>21</v>
      </c>
      <c r="AG3275" t="str">
        <f>CONCATENATE('Data Descriptive'!O3290,'Data Descriptive'!S3290)</f>
        <v>20</v>
      </c>
      <c r="AH3275" t="str">
        <f>CONCATENATE('Data Descriptive'!O3290,'Data Descriptive'!U3290)</f>
        <v>21</v>
      </c>
      <c r="AI3275" t="str">
        <f>CONCATENATE('Data Descriptive'!P3290,'Data Descriptive'!P3290)</f>
        <v>22</v>
      </c>
      <c r="AJ3275" t="str">
        <f>CONCATENATE('Data Descriptive'!P3290,'Data Descriptive'!R3290)</f>
        <v>21</v>
      </c>
      <c r="AK3275" t="str">
        <f>CONCATENATE('Data Descriptive'!P3290,'Data Descriptive'!S3290)</f>
        <v>20</v>
      </c>
      <c r="AL3275" t="str">
        <f>CONCATENATE('Data Descriptive'!P3290,'Data Descriptive'!U3290)</f>
        <v>21</v>
      </c>
      <c r="AM3275" t="str">
        <f>CONCATENATE('Data Descriptive'!R3290,'Data Descriptive'!R3290)</f>
        <v>11</v>
      </c>
      <c r="AN3275" t="str">
        <f>CONCATENATE('Data Descriptive'!R3290,'Data Descriptive'!S3290)</f>
        <v>10</v>
      </c>
      <c r="AO3275" t="str">
        <f>CONCATENATE('Data Descriptive'!R3290,'Data Descriptive'!U3290)</f>
        <v>11</v>
      </c>
      <c r="AP3275" t="str">
        <f>CONCATENATE('Data Descriptive'!S3290,'Data Descriptive'!S3290)</f>
        <v>00</v>
      </c>
      <c r="AQ3275" t="str">
        <f>CONCATENATE('Data Descriptive'!S3290,'Data Descriptive'!U3290)</f>
        <v>01</v>
      </c>
      <c r="AR3275" t="str">
        <f>CONCATENATE('Data Descriptive'!U3290,'Data Descriptive'!U3290)</f>
        <v>11</v>
      </c>
    </row>
    <row r="3276" spans="24:44">
      <c r="X3276" t="str">
        <f>CONCATENATE('Data Descriptive'!M3291,'Data Descriptive'!M3291)</f>
        <v>00</v>
      </c>
      <c r="Y3276" t="str">
        <f>CONCATENATE('Data Descriptive'!M3291,'Data Descriptive'!O3291)</f>
        <v>00</v>
      </c>
      <c r="Z3276" t="str">
        <f>CONCATENATE('Data Descriptive'!M3291,'Data Descriptive'!P3291)</f>
        <v>03</v>
      </c>
      <c r="AA3276" t="str">
        <f>CONCATENATE('Data Descriptive'!M3291,'Data Descriptive'!R3291)</f>
        <v>01</v>
      </c>
      <c r="AB3276" t="str">
        <f>CONCATENATE('Data Descriptive'!M3291,'Data Descriptive'!S3291)</f>
        <v>00</v>
      </c>
      <c r="AC3276" t="str">
        <f>CONCATENATE('Data Descriptive'!M3291,'Data Descriptive'!U3291)</f>
        <v>00</v>
      </c>
      <c r="AD3276" t="str">
        <f>CONCATENATE('Data Descriptive'!O3291,'Data Descriptive'!O3291)</f>
        <v>00</v>
      </c>
      <c r="AE3276" t="str">
        <f>CONCATENATE('Data Descriptive'!O3291,'Data Descriptive'!P3291)</f>
        <v>03</v>
      </c>
      <c r="AF3276" t="str">
        <f>CONCATENATE('Data Descriptive'!O3291,'Data Descriptive'!R3291)</f>
        <v>01</v>
      </c>
      <c r="AG3276" t="str">
        <f>CONCATENATE('Data Descriptive'!O3291,'Data Descriptive'!S3291)</f>
        <v>00</v>
      </c>
      <c r="AH3276" t="str">
        <f>CONCATENATE('Data Descriptive'!O3291,'Data Descriptive'!U3291)</f>
        <v>00</v>
      </c>
      <c r="AI3276" t="str">
        <f>CONCATENATE('Data Descriptive'!P3291,'Data Descriptive'!P3291)</f>
        <v>33</v>
      </c>
      <c r="AJ3276" t="str">
        <f>CONCATENATE('Data Descriptive'!P3291,'Data Descriptive'!R3291)</f>
        <v>31</v>
      </c>
      <c r="AK3276" t="str">
        <f>CONCATENATE('Data Descriptive'!P3291,'Data Descriptive'!S3291)</f>
        <v>30</v>
      </c>
      <c r="AL3276" t="str">
        <f>CONCATENATE('Data Descriptive'!P3291,'Data Descriptive'!U3291)</f>
        <v>30</v>
      </c>
      <c r="AM3276" t="str">
        <f>CONCATENATE('Data Descriptive'!R3291,'Data Descriptive'!R3291)</f>
        <v>11</v>
      </c>
      <c r="AN3276" t="str">
        <f>CONCATENATE('Data Descriptive'!R3291,'Data Descriptive'!S3291)</f>
        <v>10</v>
      </c>
      <c r="AO3276" t="str">
        <f>CONCATENATE('Data Descriptive'!R3291,'Data Descriptive'!U3291)</f>
        <v>10</v>
      </c>
      <c r="AP3276" t="str">
        <f>CONCATENATE('Data Descriptive'!S3291,'Data Descriptive'!S3291)</f>
        <v>00</v>
      </c>
      <c r="AQ3276" t="str">
        <f>CONCATENATE('Data Descriptive'!S3291,'Data Descriptive'!U3291)</f>
        <v>00</v>
      </c>
      <c r="AR3276" t="str">
        <f>CONCATENATE('Data Descriptive'!U3291,'Data Descriptive'!U3291)</f>
        <v>00</v>
      </c>
    </row>
    <row r="3277" spans="24:44">
      <c r="X3277" t="str">
        <f>CONCATENATE('Data Descriptive'!M3292,'Data Descriptive'!M3292)</f>
        <v>22</v>
      </c>
      <c r="Y3277" t="str">
        <f>CONCATENATE('Data Descriptive'!M3292,'Data Descriptive'!O3292)</f>
        <v>22</v>
      </c>
      <c r="Z3277" t="str">
        <f>CONCATENATE('Data Descriptive'!M3292,'Data Descriptive'!P3292)</f>
        <v>21</v>
      </c>
      <c r="AA3277" t="str">
        <f>CONCATENATE('Data Descriptive'!M3292,'Data Descriptive'!R3292)</f>
        <v>20</v>
      </c>
      <c r="AB3277" t="str">
        <f>CONCATENATE('Data Descriptive'!M3292,'Data Descriptive'!S3292)</f>
        <v>20</v>
      </c>
      <c r="AC3277" t="str">
        <f>CONCATENATE('Data Descriptive'!M3292,'Data Descriptive'!U3292)</f>
        <v>20</v>
      </c>
      <c r="AD3277" t="str">
        <f>CONCATENATE('Data Descriptive'!O3292,'Data Descriptive'!O3292)</f>
        <v>22</v>
      </c>
      <c r="AE3277" t="str">
        <f>CONCATENATE('Data Descriptive'!O3292,'Data Descriptive'!P3292)</f>
        <v>21</v>
      </c>
      <c r="AF3277" t="str">
        <f>CONCATENATE('Data Descriptive'!O3292,'Data Descriptive'!R3292)</f>
        <v>20</v>
      </c>
      <c r="AG3277" t="str">
        <f>CONCATENATE('Data Descriptive'!O3292,'Data Descriptive'!S3292)</f>
        <v>20</v>
      </c>
      <c r="AH3277" t="str">
        <f>CONCATENATE('Data Descriptive'!O3292,'Data Descriptive'!U3292)</f>
        <v>20</v>
      </c>
      <c r="AI3277" t="str">
        <f>CONCATENATE('Data Descriptive'!P3292,'Data Descriptive'!P3292)</f>
        <v>11</v>
      </c>
      <c r="AJ3277" t="str">
        <f>CONCATENATE('Data Descriptive'!P3292,'Data Descriptive'!R3292)</f>
        <v>10</v>
      </c>
      <c r="AK3277" t="str">
        <f>CONCATENATE('Data Descriptive'!P3292,'Data Descriptive'!S3292)</f>
        <v>10</v>
      </c>
      <c r="AL3277" t="str">
        <f>CONCATENATE('Data Descriptive'!P3292,'Data Descriptive'!U3292)</f>
        <v>10</v>
      </c>
      <c r="AM3277" t="str">
        <f>CONCATENATE('Data Descriptive'!R3292,'Data Descriptive'!R3292)</f>
        <v>00</v>
      </c>
      <c r="AN3277" t="str">
        <f>CONCATENATE('Data Descriptive'!R3292,'Data Descriptive'!S3292)</f>
        <v>00</v>
      </c>
      <c r="AO3277" t="str">
        <f>CONCATENATE('Data Descriptive'!R3292,'Data Descriptive'!U3292)</f>
        <v>00</v>
      </c>
      <c r="AP3277" t="str">
        <f>CONCATENATE('Data Descriptive'!S3292,'Data Descriptive'!S3292)</f>
        <v>00</v>
      </c>
      <c r="AQ3277" t="str">
        <f>CONCATENATE('Data Descriptive'!S3292,'Data Descriptive'!U3292)</f>
        <v>00</v>
      </c>
      <c r="AR3277" t="str">
        <f>CONCATENATE('Data Descriptive'!U3292,'Data Descriptive'!U3292)</f>
        <v>00</v>
      </c>
    </row>
    <row r="3278" spans="24:44">
      <c r="X3278" t="str">
        <f>CONCATENATE('Data Descriptive'!M3293,'Data Descriptive'!M3293)</f>
        <v>00</v>
      </c>
      <c r="Y3278" t="str">
        <f>CONCATENATE('Data Descriptive'!M3293,'Data Descriptive'!O3293)</f>
        <v>00</v>
      </c>
      <c r="Z3278" t="str">
        <f>CONCATENATE('Data Descriptive'!M3293,'Data Descriptive'!P3293)</f>
        <v>03</v>
      </c>
      <c r="AA3278" t="str">
        <f>CONCATENATE('Data Descriptive'!M3293,'Data Descriptive'!R3293)</f>
        <v>00</v>
      </c>
      <c r="AB3278" t="str">
        <f>CONCATENATE('Data Descriptive'!M3293,'Data Descriptive'!S3293)</f>
        <v>00</v>
      </c>
      <c r="AC3278" t="str">
        <f>CONCATENATE('Data Descriptive'!M3293,'Data Descriptive'!U3293)</f>
        <v>00</v>
      </c>
      <c r="AD3278" t="str">
        <f>CONCATENATE('Data Descriptive'!O3293,'Data Descriptive'!O3293)</f>
        <v>00</v>
      </c>
      <c r="AE3278" t="str">
        <f>CONCATENATE('Data Descriptive'!O3293,'Data Descriptive'!P3293)</f>
        <v>03</v>
      </c>
      <c r="AF3278" t="str">
        <f>CONCATENATE('Data Descriptive'!O3293,'Data Descriptive'!R3293)</f>
        <v>00</v>
      </c>
      <c r="AG3278" t="str">
        <f>CONCATENATE('Data Descriptive'!O3293,'Data Descriptive'!S3293)</f>
        <v>00</v>
      </c>
      <c r="AH3278" t="str">
        <f>CONCATENATE('Data Descriptive'!O3293,'Data Descriptive'!U3293)</f>
        <v>00</v>
      </c>
      <c r="AI3278" t="str">
        <f>CONCATENATE('Data Descriptive'!P3293,'Data Descriptive'!P3293)</f>
        <v>33</v>
      </c>
      <c r="AJ3278" t="str">
        <f>CONCATENATE('Data Descriptive'!P3293,'Data Descriptive'!R3293)</f>
        <v>30</v>
      </c>
      <c r="AK3278" t="str">
        <f>CONCATENATE('Data Descriptive'!P3293,'Data Descriptive'!S3293)</f>
        <v>30</v>
      </c>
      <c r="AL3278" t="str">
        <f>CONCATENATE('Data Descriptive'!P3293,'Data Descriptive'!U3293)</f>
        <v>30</v>
      </c>
      <c r="AM3278" t="str">
        <f>CONCATENATE('Data Descriptive'!R3293,'Data Descriptive'!R3293)</f>
        <v>00</v>
      </c>
      <c r="AN3278" t="str">
        <f>CONCATENATE('Data Descriptive'!R3293,'Data Descriptive'!S3293)</f>
        <v>00</v>
      </c>
      <c r="AO3278" t="str">
        <f>CONCATENATE('Data Descriptive'!R3293,'Data Descriptive'!U3293)</f>
        <v>00</v>
      </c>
      <c r="AP3278" t="str">
        <f>CONCATENATE('Data Descriptive'!S3293,'Data Descriptive'!S3293)</f>
        <v>00</v>
      </c>
      <c r="AQ3278" t="str">
        <f>CONCATENATE('Data Descriptive'!S3293,'Data Descriptive'!U3293)</f>
        <v>00</v>
      </c>
      <c r="AR3278" t="str">
        <f>CONCATENATE('Data Descriptive'!U3293,'Data Descriptive'!U3293)</f>
        <v>00</v>
      </c>
    </row>
    <row r="3279" spans="24:44">
      <c r="X3279" t="str">
        <f>CONCATENATE('Data Descriptive'!M3294,'Data Descriptive'!M3294)</f>
        <v>00</v>
      </c>
      <c r="Y3279" t="str">
        <f>CONCATENATE('Data Descriptive'!M3294,'Data Descriptive'!O3294)</f>
        <v>02</v>
      </c>
      <c r="Z3279" t="str">
        <f>CONCATENATE('Data Descriptive'!M3294,'Data Descriptive'!P3294)</f>
        <v>02</v>
      </c>
      <c r="AA3279" t="str">
        <f>CONCATENATE('Data Descriptive'!M3294,'Data Descriptive'!R3294)</f>
        <v>00</v>
      </c>
      <c r="AB3279" t="str">
        <f>CONCATENATE('Data Descriptive'!M3294,'Data Descriptive'!S3294)</f>
        <v>00</v>
      </c>
      <c r="AC3279" t="str">
        <f>CONCATENATE('Data Descriptive'!M3294,'Data Descriptive'!U3294)</f>
        <v>01</v>
      </c>
      <c r="AD3279" t="str">
        <f>CONCATENATE('Data Descriptive'!O3294,'Data Descriptive'!O3294)</f>
        <v>22</v>
      </c>
      <c r="AE3279" t="str">
        <f>CONCATENATE('Data Descriptive'!O3294,'Data Descriptive'!P3294)</f>
        <v>22</v>
      </c>
      <c r="AF3279" t="str">
        <f>CONCATENATE('Data Descriptive'!O3294,'Data Descriptive'!R3294)</f>
        <v>20</v>
      </c>
      <c r="AG3279" t="str">
        <f>CONCATENATE('Data Descriptive'!O3294,'Data Descriptive'!S3294)</f>
        <v>20</v>
      </c>
      <c r="AH3279" t="str">
        <f>CONCATENATE('Data Descriptive'!O3294,'Data Descriptive'!U3294)</f>
        <v>21</v>
      </c>
      <c r="AI3279" t="str">
        <f>CONCATENATE('Data Descriptive'!P3294,'Data Descriptive'!P3294)</f>
        <v>22</v>
      </c>
      <c r="AJ3279" t="str">
        <f>CONCATENATE('Data Descriptive'!P3294,'Data Descriptive'!R3294)</f>
        <v>20</v>
      </c>
      <c r="AK3279" t="str">
        <f>CONCATENATE('Data Descriptive'!P3294,'Data Descriptive'!S3294)</f>
        <v>20</v>
      </c>
      <c r="AL3279" t="str">
        <f>CONCATENATE('Data Descriptive'!P3294,'Data Descriptive'!U3294)</f>
        <v>21</v>
      </c>
      <c r="AM3279" t="str">
        <f>CONCATENATE('Data Descriptive'!R3294,'Data Descriptive'!R3294)</f>
        <v>00</v>
      </c>
      <c r="AN3279" t="str">
        <f>CONCATENATE('Data Descriptive'!R3294,'Data Descriptive'!S3294)</f>
        <v>00</v>
      </c>
      <c r="AO3279" t="str">
        <f>CONCATENATE('Data Descriptive'!R3294,'Data Descriptive'!U3294)</f>
        <v>01</v>
      </c>
      <c r="AP3279" t="str">
        <f>CONCATENATE('Data Descriptive'!S3294,'Data Descriptive'!S3294)</f>
        <v>00</v>
      </c>
      <c r="AQ3279" t="str">
        <f>CONCATENATE('Data Descriptive'!S3294,'Data Descriptive'!U3294)</f>
        <v>01</v>
      </c>
      <c r="AR3279" t="str">
        <f>CONCATENATE('Data Descriptive'!U3294,'Data Descriptive'!U3294)</f>
        <v>11</v>
      </c>
    </row>
    <row r="3280" spans="24:44">
      <c r="X3280" t="str">
        <f>CONCATENATE('Data Descriptive'!M3295,'Data Descriptive'!M3295)</f>
        <v>11</v>
      </c>
      <c r="Y3280" t="str">
        <f>CONCATENATE('Data Descriptive'!M3295,'Data Descriptive'!O3295)</f>
        <v>12</v>
      </c>
      <c r="Z3280" t="str">
        <f>CONCATENATE('Data Descriptive'!M3295,'Data Descriptive'!P3295)</f>
        <v>12</v>
      </c>
      <c r="AA3280" t="str">
        <f>CONCATENATE('Data Descriptive'!M3295,'Data Descriptive'!R3295)</f>
        <v>10</v>
      </c>
      <c r="AB3280" t="str">
        <f>CONCATENATE('Data Descriptive'!M3295,'Data Descriptive'!S3295)</f>
        <v>10</v>
      </c>
      <c r="AC3280" t="str">
        <f>CONCATENATE('Data Descriptive'!M3295,'Data Descriptive'!U3295)</f>
        <v>10</v>
      </c>
      <c r="AD3280" t="str">
        <f>CONCATENATE('Data Descriptive'!O3295,'Data Descriptive'!O3295)</f>
        <v>22</v>
      </c>
      <c r="AE3280" t="str">
        <f>CONCATENATE('Data Descriptive'!O3295,'Data Descriptive'!P3295)</f>
        <v>22</v>
      </c>
      <c r="AF3280" t="str">
        <f>CONCATENATE('Data Descriptive'!O3295,'Data Descriptive'!R3295)</f>
        <v>20</v>
      </c>
      <c r="AG3280" t="str">
        <f>CONCATENATE('Data Descriptive'!O3295,'Data Descriptive'!S3295)</f>
        <v>20</v>
      </c>
      <c r="AH3280" t="str">
        <f>CONCATENATE('Data Descriptive'!O3295,'Data Descriptive'!U3295)</f>
        <v>20</v>
      </c>
      <c r="AI3280" t="str">
        <f>CONCATENATE('Data Descriptive'!P3295,'Data Descriptive'!P3295)</f>
        <v>22</v>
      </c>
      <c r="AJ3280" t="str">
        <f>CONCATENATE('Data Descriptive'!P3295,'Data Descriptive'!R3295)</f>
        <v>20</v>
      </c>
      <c r="AK3280" t="str">
        <f>CONCATENATE('Data Descriptive'!P3295,'Data Descriptive'!S3295)</f>
        <v>20</v>
      </c>
      <c r="AL3280" t="str">
        <f>CONCATENATE('Data Descriptive'!P3295,'Data Descriptive'!U3295)</f>
        <v>20</v>
      </c>
      <c r="AM3280" t="str">
        <f>CONCATENATE('Data Descriptive'!R3295,'Data Descriptive'!R3295)</f>
        <v>00</v>
      </c>
      <c r="AN3280" t="str">
        <f>CONCATENATE('Data Descriptive'!R3295,'Data Descriptive'!S3295)</f>
        <v>00</v>
      </c>
      <c r="AO3280" t="str">
        <f>CONCATENATE('Data Descriptive'!R3295,'Data Descriptive'!U3295)</f>
        <v>00</v>
      </c>
      <c r="AP3280" t="str">
        <f>CONCATENATE('Data Descriptive'!S3295,'Data Descriptive'!S3295)</f>
        <v>00</v>
      </c>
      <c r="AQ3280" t="str">
        <f>CONCATENATE('Data Descriptive'!S3295,'Data Descriptive'!U3295)</f>
        <v>00</v>
      </c>
      <c r="AR3280" t="str">
        <f>CONCATENATE('Data Descriptive'!U3295,'Data Descriptive'!U3295)</f>
        <v>00</v>
      </c>
    </row>
    <row r="3281" spans="24:44">
      <c r="X3281" t="str">
        <f>CONCATENATE('Data Descriptive'!M3296,'Data Descriptive'!M3296)</f>
        <v>00</v>
      </c>
      <c r="Y3281" t="str">
        <f>CONCATENATE('Data Descriptive'!M3296,'Data Descriptive'!O3296)</f>
        <v>00</v>
      </c>
      <c r="Z3281" t="str">
        <f>CONCATENATE('Data Descriptive'!M3296,'Data Descriptive'!P3296)</f>
        <v>03</v>
      </c>
      <c r="AA3281" t="str">
        <f>CONCATENATE('Data Descriptive'!M3296,'Data Descriptive'!R3296)</f>
        <v>01</v>
      </c>
      <c r="AB3281" t="str">
        <f>CONCATENATE('Data Descriptive'!M3296,'Data Descriptive'!S3296)</f>
        <v>00</v>
      </c>
      <c r="AC3281" t="str">
        <f>CONCATENATE('Data Descriptive'!M3296,'Data Descriptive'!U3296)</f>
        <v>00</v>
      </c>
      <c r="AD3281" t="str">
        <f>CONCATENATE('Data Descriptive'!O3296,'Data Descriptive'!O3296)</f>
        <v>00</v>
      </c>
      <c r="AE3281" t="str">
        <f>CONCATENATE('Data Descriptive'!O3296,'Data Descriptive'!P3296)</f>
        <v>03</v>
      </c>
      <c r="AF3281" t="str">
        <f>CONCATENATE('Data Descriptive'!O3296,'Data Descriptive'!R3296)</f>
        <v>01</v>
      </c>
      <c r="AG3281" t="str">
        <f>CONCATENATE('Data Descriptive'!O3296,'Data Descriptive'!S3296)</f>
        <v>00</v>
      </c>
      <c r="AH3281" t="str">
        <f>CONCATENATE('Data Descriptive'!O3296,'Data Descriptive'!U3296)</f>
        <v>00</v>
      </c>
      <c r="AI3281" t="str">
        <f>CONCATENATE('Data Descriptive'!P3296,'Data Descriptive'!P3296)</f>
        <v>33</v>
      </c>
      <c r="AJ3281" t="str">
        <f>CONCATENATE('Data Descriptive'!P3296,'Data Descriptive'!R3296)</f>
        <v>31</v>
      </c>
      <c r="AK3281" t="str">
        <f>CONCATENATE('Data Descriptive'!P3296,'Data Descriptive'!S3296)</f>
        <v>30</v>
      </c>
      <c r="AL3281" t="str">
        <f>CONCATENATE('Data Descriptive'!P3296,'Data Descriptive'!U3296)</f>
        <v>30</v>
      </c>
      <c r="AM3281" t="str">
        <f>CONCATENATE('Data Descriptive'!R3296,'Data Descriptive'!R3296)</f>
        <v>11</v>
      </c>
      <c r="AN3281" t="str">
        <f>CONCATENATE('Data Descriptive'!R3296,'Data Descriptive'!S3296)</f>
        <v>10</v>
      </c>
      <c r="AO3281" t="str">
        <f>CONCATENATE('Data Descriptive'!R3296,'Data Descriptive'!U3296)</f>
        <v>10</v>
      </c>
      <c r="AP3281" t="str">
        <f>CONCATENATE('Data Descriptive'!S3296,'Data Descriptive'!S3296)</f>
        <v>00</v>
      </c>
      <c r="AQ3281" t="str">
        <f>CONCATENATE('Data Descriptive'!S3296,'Data Descriptive'!U3296)</f>
        <v>00</v>
      </c>
      <c r="AR3281" t="str">
        <f>CONCATENATE('Data Descriptive'!U3296,'Data Descriptive'!U3296)</f>
        <v>00</v>
      </c>
    </row>
    <row r="3282" spans="24:44">
      <c r="X3282" t="str">
        <f>CONCATENATE('Data Descriptive'!M3297,'Data Descriptive'!M3297)</f>
        <v>00</v>
      </c>
      <c r="Y3282" t="str">
        <f>CONCATENATE('Data Descriptive'!M3297,'Data Descriptive'!O3297)</f>
        <v>02</v>
      </c>
      <c r="Z3282" t="str">
        <f>CONCATENATE('Data Descriptive'!M3297,'Data Descriptive'!P3297)</f>
        <v>03</v>
      </c>
      <c r="AA3282" t="str">
        <f>CONCATENATE('Data Descriptive'!M3297,'Data Descriptive'!R3297)</f>
        <v>01</v>
      </c>
      <c r="AB3282" t="str">
        <f>CONCATENATE('Data Descriptive'!M3297,'Data Descriptive'!S3297)</f>
        <v>00</v>
      </c>
      <c r="AC3282" t="str">
        <f>CONCATENATE('Data Descriptive'!M3297,'Data Descriptive'!U3297)</f>
        <v>00</v>
      </c>
      <c r="AD3282" t="str">
        <f>CONCATENATE('Data Descriptive'!O3297,'Data Descriptive'!O3297)</f>
        <v>22</v>
      </c>
      <c r="AE3282" t="str">
        <f>CONCATENATE('Data Descriptive'!O3297,'Data Descriptive'!P3297)</f>
        <v>23</v>
      </c>
      <c r="AF3282" t="str">
        <f>CONCATENATE('Data Descriptive'!O3297,'Data Descriptive'!R3297)</f>
        <v>21</v>
      </c>
      <c r="AG3282" t="str">
        <f>CONCATENATE('Data Descriptive'!O3297,'Data Descriptive'!S3297)</f>
        <v>20</v>
      </c>
      <c r="AH3282" t="str">
        <f>CONCATENATE('Data Descriptive'!O3297,'Data Descriptive'!U3297)</f>
        <v>20</v>
      </c>
      <c r="AI3282" t="str">
        <f>CONCATENATE('Data Descriptive'!P3297,'Data Descriptive'!P3297)</f>
        <v>33</v>
      </c>
      <c r="AJ3282" t="str">
        <f>CONCATENATE('Data Descriptive'!P3297,'Data Descriptive'!R3297)</f>
        <v>31</v>
      </c>
      <c r="AK3282" t="str">
        <f>CONCATENATE('Data Descriptive'!P3297,'Data Descriptive'!S3297)</f>
        <v>30</v>
      </c>
      <c r="AL3282" t="str">
        <f>CONCATENATE('Data Descriptive'!P3297,'Data Descriptive'!U3297)</f>
        <v>30</v>
      </c>
      <c r="AM3282" t="str">
        <f>CONCATENATE('Data Descriptive'!R3297,'Data Descriptive'!R3297)</f>
        <v>11</v>
      </c>
      <c r="AN3282" t="str">
        <f>CONCATENATE('Data Descriptive'!R3297,'Data Descriptive'!S3297)</f>
        <v>10</v>
      </c>
      <c r="AO3282" t="str">
        <f>CONCATENATE('Data Descriptive'!R3297,'Data Descriptive'!U3297)</f>
        <v>10</v>
      </c>
      <c r="AP3282" t="str">
        <f>CONCATENATE('Data Descriptive'!S3297,'Data Descriptive'!S3297)</f>
        <v>00</v>
      </c>
      <c r="AQ3282" t="str">
        <f>CONCATENATE('Data Descriptive'!S3297,'Data Descriptive'!U3297)</f>
        <v>00</v>
      </c>
      <c r="AR3282" t="str">
        <f>CONCATENATE('Data Descriptive'!U3297,'Data Descriptive'!U3297)</f>
        <v>00</v>
      </c>
    </row>
    <row r="3283" spans="24:44">
      <c r="X3283" t="str">
        <f>CONCATENATE('Data Descriptive'!M3298,'Data Descriptive'!M3298)</f>
        <v>00</v>
      </c>
      <c r="Y3283" t="str">
        <f>CONCATENATE('Data Descriptive'!M3298,'Data Descriptive'!O3298)</f>
        <v>02</v>
      </c>
      <c r="Z3283" t="str">
        <f>CONCATENATE('Data Descriptive'!M3298,'Data Descriptive'!P3298)</f>
        <v>03</v>
      </c>
      <c r="AA3283" t="str">
        <f>CONCATENATE('Data Descriptive'!M3298,'Data Descriptive'!R3298)</f>
        <v>01</v>
      </c>
      <c r="AB3283" t="str">
        <f>CONCATENATE('Data Descriptive'!M3298,'Data Descriptive'!S3298)</f>
        <v>00</v>
      </c>
      <c r="AC3283" t="str">
        <f>CONCATENATE('Data Descriptive'!M3298,'Data Descriptive'!U3298)</f>
        <v>00</v>
      </c>
      <c r="AD3283" t="str">
        <f>CONCATENATE('Data Descriptive'!O3298,'Data Descriptive'!O3298)</f>
        <v>22</v>
      </c>
      <c r="AE3283" t="str">
        <f>CONCATENATE('Data Descriptive'!O3298,'Data Descriptive'!P3298)</f>
        <v>23</v>
      </c>
      <c r="AF3283" t="str">
        <f>CONCATENATE('Data Descriptive'!O3298,'Data Descriptive'!R3298)</f>
        <v>21</v>
      </c>
      <c r="AG3283" t="str">
        <f>CONCATENATE('Data Descriptive'!O3298,'Data Descriptive'!S3298)</f>
        <v>20</v>
      </c>
      <c r="AH3283" t="str">
        <f>CONCATENATE('Data Descriptive'!O3298,'Data Descriptive'!U3298)</f>
        <v>20</v>
      </c>
      <c r="AI3283" t="str">
        <f>CONCATENATE('Data Descriptive'!P3298,'Data Descriptive'!P3298)</f>
        <v>33</v>
      </c>
      <c r="AJ3283" t="str">
        <f>CONCATENATE('Data Descriptive'!P3298,'Data Descriptive'!R3298)</f>
        <v>31</v>
      </c>
      <c r="AK3283" t="str">
        <f>CONCATENATE('Data Descriptive'!P3298,'Data Descriptive'!S3298)</f>
        <v>30</v>
      </c>
      <c r="AL3283" t="str">
        <f>CONCATENATE('Data Descriptive'!P3298,'Data Descriptive'!U3298)</f>
        <v>30</v>
      </c>
      <c r="AM3283" t="str">
        <f>CONCATENATE('Data Descriptive'!R3298,'Data Descriptive'!R3298)</f>
        <v>11</v>
      </c>
      <c r="AN3283" t="str">
        <f>CONCATENATE('Data Descriptive'!R3298,'Data Descriptive'!S3298)</f>
        <v>10</v>
      </c>
      <c r="AO3283" t="str">
        <f>CONCATENATE('Data Descriptive'!R3298,'Data Descriptive'!U3298)</f>
        <v>10</v>
      </c>
      <c r="AP3283" t="str">
        <f>CONCATENATE('Data Descriptive'!S3298,'Data Descriptive'!S3298)</f>
        <v>00</v>
      </c>
      <c r="AQ3283" t="str">
        <f>CONCATENATE('Data Descriptive'!S3298,'Data Descriptive'!U3298)</f>
        <v>00</v>
      </c>
      <c r="AR3283" t="str">
        <f>CONCATENATE('Data Descriptive'!U3298,'Data Descriptive'!U3298)</f>
        <v>00</v>
      </c>
    </row>
    <row r="3284" spans="24:44">
      <c r="X3284" t="str">
        <f>CONCATENATE('Data Descriptive'!M3299,'Data Descriptive'!M3299)</f>
        <v>00</v>
      </c>
      <c r="Y3284" t="str">
        <f>CONCATENATE('Data Descriptive'!M3299,'Data Descriptive'!O3299)</f>
        <v>00</v>
      </c>
      <c r="Z3284" t="str">
        <f>CONCATENATE('Data Descriptive'!M3299,'Data Descriptive'!P3299)</f>
        <v>03</v>
      </c>
      <c r="AA3284" t="str">
        <f>CONCATENATE('Data Descriptive'!M3299,'Data Descriptive'!R3299)</f>
        <v>01</v>
      </c>
      <c r="AB3284" t="str">
        <f>CONCATENATE('Data Descriptive'!M3299,'Data Descriptive'!S3299)</f>
        <v>00</v>
      </c>
      <c r="AC3284" t="str">
        <f>CONCATENATE('Data Descriptive'!M3299,'Data Descriptive'!U3299)</f>
        <v>00</v>
      </c>
      <c r="AD3284" t="str">
        <f>CONCATENATE('Data Descriptive'!O3299,'Data Descriptive'!O3299)</f>
        <v>00</v>
      </c>
      <c r="AE3284" t="str">
        <f>CONCATENATE('Data Descriptive'!O3299,'Data Descriptive'!P3299)</f>
        <v>03</v>
      </c>
      <c r="AF3284" t="str">
        <f>CONCATENATE('Data Descriptive'!O3299,'Data Descriptive'!R3299)</f>
        <v>01</v>
      </c>
      <c r="AG3284" t="str">
        <f>CONCATENATE('Data Descriptive'!O3299,'Data Descriptive'!S3299)</f>
        <v>00</v>
      </c>
      <c r="AH3284" t="str">
        <f>CONCATENATE('Data Descriptive'!O3299,'Data Descriptive'!U3299)</f>
        <v>00</v>
      </c>
      <c r="AI3284" t="str">
        <f>CONCATENATE('Data Descriptive'!P3299,'Data Descriptive'!P3299)</f>
        <v>33</v>
      </c>
      <c r="AJ3284" t="str">
        <f>CONCATENATE('Data Descriptive'!P3299,'Data Descriptive'!R3299)</f>
        <v>31</v>
      </c>
      <c r="AK3284" t="str">
        <f>CONCATENATE('Data Descriptive'!P3299,'Data Descriptive'!S3299)</f>
        <v>30</v>
      </c>
      <c r="AL3284" t="str">
        <f>CONCATENATE('Data Descriptive'!P3299,'Data Descriptive'!U3299)</f>
        <v>30</v>
      </c>
      <c r="AM3284" t="str">
        <f>CONCATENATE('Data Descriptive'!R3299,'Data Descriptive'!R3299)</f>
        <v>11</v>
      </c>
      <c r="AN3284" t="str">
        <f>CONCATENATE('Data Descriptive'!R3299,'Data Descriptive'!S3299)</f>
        <v>10</v>
      </c>
      <c r="AO3284" t="str">
        <f>CONCATENATE('Data Descriptive'!R3299,'Data Descriptive'!U3299)</f>
        <v>10</v>
      </c>
      <c r="AP3284" t="str">
        <f>CONCATENATE('Data Descriptive'!S3299,'Data Descriptive'!S3299)</f>
        <v>00</v>
      </c>
      <c r="AQ3284" t="str">
        <f>CONCATENATE('Data Descriptive'!S3299,'Data Descriptive'!U3299)</f>
        <v>00</v>
      </c>
      <c r="AR3284" t="str">
        <f>CONCATENATE('Data Descriptive'!U3299,'Data Descriptive'!U3299)</f>
        <v>00</v>
      </c>
    </row>
    <row r="3285" spans="24:44">
      <c r="X3285" t="str">
        <f>CONCATENATE('Data Descriptive'!M3300,'Data Descriptive'!M3300)</f>
        <v>00</v>
      </c>
      <c r="Y3285" t="str">
        <f>CONCATENATE('Data Descriptive'!M3300,'Data Descriptive'!O3300)</f>
        <v>02</v>
      </c>
      <c r="Z3285" t="str">
        <f>CONCATENATE('Data Descriptive'!M3300,'Data Descriptive'!P3300)</f>
        <v>02</v>
      </c>
      <c r="AA3285" t="str">
        <f>CONCATENATE('Data Descriptive'!M3300,'Data Descriptive'!R3300)</f>
        <v>00</v>
      </c>
      <c r="AB3285" t="str">
        <f>CONCATENATE('Data Descriptive'!M3300,'Data Descriptive'!S3300)</f>
        <v>00</v>
      </c>
      <c r="AC3285" t="str">
        <f>CONCATENATE('Data Descriptive'!M3300,'Data Descriptive'!U3300)</f>
        <v>00</v>
      </c>
      <c r="AD3285" t="str">
        <f>CONCATENATE('Data Descriptive'!O3300,'Data Descriptive'!O3300)</f>
        <v>22</v>
      </c>
      <c r="AE3285" t="str">
        <f>CONCATENATE('Data Descriptive'!O3300,'Data Descriptive'!P3300)</f>
        <v>22</v>
      </c>
      <c r="AF3285" t="str">
        <f>CONCATENATE('Data Descriptive'!O3300,'Data Descriptive'!R3300)</f>
        <v>20</v>
      </c>
      <c r="AG3285" t="str">
        <f>CONCATENATE('Data Descriptive'!O3300,'Data Descriptive'!S3300)</f>
        <v>20</v>
      </c>
      <c r="AH3285" t="str">
        <f>CONCATENATE('Data Descriptive'!O3300,'Data Descriptive'!U3300)</f>
        <v>20</v>
      </c>
      <c r="AI3285" t="str">
        <f>CONCATENATE('Data Descriptive'!P3300,'Data Descriptive'!P3300)</f>
        <v>22</v>
      </c>
      <c r="AJ3285" t="str">
        <f>CONCATENATE('Data Descriptive'!P3300,'Data Descriptive'!R3300)</f>
        <v>20</v>
      </c>
      <c r="AK3285" t="str">
        <f>CONCATENATE('Data Descriptive'!P3300,'Data Descriptive'!S3300)</f>
        <v>20</v>
      </c>
      <c r="AL3285" t="str">
        <f>CONCATENATE('Data Descriptive'!P3300,'Data Descriptive'!U3300)</f>
        <v>20</v>
      </c>
      <c r="AM3285" t="str">
        <f>CONCATENATE('Data Descriptive'!R3300,'Data Descriptive'!R3300)</f>
        <v>00</v>
      </c>
      <c r="AN3285" t="str">
        <f>CONCATENATE('Data Descriptive'!R3300,'Data Descriptive'!S3300)</f>
        <v>00</v>
      </c>
      <c r="AO3285" t="str">
        <f>CONCATENATE('Data Descriptive'!R3300,'Data Descriptive'!U3300)</f>
        <v>00</v>
      </c>
      <c r="AP3285" t="str">
        <f>CONCATENATE('Data Descriptive'!S3300,'Data Descriptive'!S3300)</f>
        <v>00</v>
      </c>
      <c r="AQ3285" t="str">
        <f>CONCATENATE('Data Descriptive'!S3300,'Data Descriptive'!U3300)</f>
        <v>00</v>
      </c>
      <c r="AR3285" t="str">
        <f>CONCATENATE('Data Descriptive'!U3300,'Data Descriptive'!U3300)</f>
        <v>00</v>
      </c>
    </row>
    <row r="3286" spans="24:44">
      <c r="X3286" t="str">
        <f>CONCATENATE('Data Descriptive'!M3301,'Data Descriptive'!M3301)</f>
        <v>11</v>
      </c>
      <c r="Y3286" t="str">
        <f>CONCATENATE('Data Descriptive'!M3301,'Data Descriptive'!O3301)</f>
        <v>12</v>
      </c>
      <c r="Z3286" t="str">
        <f>CONCATENATE('Data Descriptive'!M3301,'Data Descriptive'!P3301)</f>
        <v>13</v>
      </c>
      <c r="AA3286" t="str">
        <f>CONCATENATE('Data Descriptive'!M3301,'Data Descriptive'!R3301)</f>
        <v>11</v>
      </c>
      <c r="AB3286" t="str">
        <f>CONCATENATE('Data Descriptive'!M3301,'Data Descriptive'!S3301)</f>
        <v>10</v>
      </c>
      <c r="AC3286" t="str">
        <f>CONCATENATE('Data Descriptive'!M3301,'Data Descriptive'!U3301)</f>
        <v>11</v>
      </c>
      <c r="AD3286" t="str">
        <f>CONCATENATE('Data Descriptive'!O3301,'Data Descriptive'!O3301)</f>
        <v>22</v>
      </c>
      <c r="AE3286" t="str">
        <f>CONCATENATE('Data Descriptive'!O3301,'Data Descriptive'!P3301)</f>
        <v>23</v>
      </c>
      <c r="AF3286" t="str">
        <f>CONCATENATE('Data Descriptive'!O3301,'Data Descriptive'!R3301)</f>
        <v>21</v>
      </c>
      <c r="AG3286" t="str">
        <f>CONCATENATE('Data Descriptive'!O3301,'Data Descriptive'!S3301)</f>
        <v>20</v>
      </c>
      <c r="AH3286" t="str">
        <f>CONCATENATE('Data Descriptive'!O3301,'Data Descriptive'!U3301)</f>
        <v>21</v>
      </c>
      <c r="AI3286" t="str">
        <f>CONCATENATE('Data Descriptive'!P3301,'Data Descriptive'!P3301)</f>
        <v>33</v>
      </c>
      <c r="AJ3286" t="str">
        <f>CONCATENATE('Data Descriptive'!P3301,'Data Descriptive'!R3301)</f>
        <v>31</v>
      </c>
      <c r="AK3286" t="str">
        <f>CONCATENATE('Data Descriptive'!P3301,'Data Descriptive'!S3301)</f>
        <v>30</v>
      </c>
      <c r="AL3286" t="str">
        <f>CONCATENATE('Data Descriptive'!P3301,'Data Descriptive'!U3301)</f>
        <v>31</v>
      </c>
      <c r="AM3286" t="str">
        <f>CONCATENATE('Data Descriptive'!R3301,'Data Descriptive'!R3301)</f>
        <v>11</v>
      </c>
      <c r="AN3286" t="str">
        <f>CONCATENATE('Data Descriptive'!R3301,'Data Descriptive'!S3301)</f>
        <v>10</v>
      </c>
      <c r="AO3286" t="str">
        <f>CONCATENATE('Data Descriptive'!R3301,'Data Descriptive'!U3301)</f>
        <v>11</v>
      </c>
      <c r="AP3286" t="str">
        <f>CONCATENATE('Data Descriptive'!S3301,'Data Descriptive'!S3301)</f>
        <v>00</v>
      </c>
      <c r="AQ3286" t="str">
        <f>CONCATENATE('Data Descriptive'!S3301,'Data Descriptive'!U3301)</f>
        <v>01</v>
      </c>
      <c r="AR3286" t="str">
        <f>CONCATENATE('Data Descriptive'!U3301,'Data Descriptive'!U3301)</f>
        <v>11</v>
      </c>
    </row>
    <row r="3287" spans="24:44">
      <c r="X3287" t="str">
        <f>CONCATENATE('Data Descriptive'!M3302,'Data Descriptive'!M3302)</f>
        <v>00</v>
      </c>
      <c r="Y3287" t="str">
        <f>CONCATENATE('Data Descriptive'!M3302,'Data Descriptive'!O3302)</f>
        <v>02</v>
      </c>
      <c r="Z3287" t="str">
        <f>CONCATENATE('Data Descriptive'!M3302,'Data Descriptive'!P3302)</f>
        <v>03</v>
      </c>
      <c r="AA3287" t="str">
        <f>CONCATENATE('Data Descriptive'!M3302,'Data Descriptive'!R3302)</f>
        <v>00</v>
      </c>
      <c r="AB3287" t="str">
        <f>CONCATENATE('Data Descriptive'!M3302,'Data Descriptive'!S3302)</f>
        <v>00</v>
      </c>
      <c r="AC3287" t="str">
        <f>CONCATENATE('Data Descriptive'!M3302,'Data Descriptive'!U3302)</f>
        <v>00</v>
      </c>
      <c r="AD3287" t="str">
        <f>CONCATENATE('Data Descriptive'!O3302,'Data Descriptive'!O3302)</f>
        <v>22</v>
      </c>
      <c r="AE3287" t="str">
        <f>CONCATENATE('Data Descriptive'!O3302,'Data Descriptive'!P3302)</f>
        <v>23</v>
      </c>
      <c r="AF3287" t="str">
        <f>CONCATENATE('Data Descriptive'!O3302,'Data Descriptive'!R3302)</f>
        <v>20</v>
      </c>
      <c r="AG3287" t="str">
        <f>CONCATENATE('Data Descriptive'!O3302,'Data Descriptive'!S3302)</f>
        <v>20</v>
      </c>
      <c r="AH3287" t="str">
        <f>CONCATENATE('Data Descriptive'!O3302,'Data Descriptive'!U3302)</f>
        <v>20</v>
      </c>
      <c r="AI3287" t="str">
        <f>CONCATENATE('Data Descriptive'!P3302,'Data Descriptive'!P3302)</f>
        <v>33</v>
      </c>
      <c r="AJ3287" t="str">
        <f>CONCATENATE('Data Descriptive'!P3302,'Data Descriptive'!R3302)</f>
        <v>30</v>
      </c>
      <c r="AK3287" t="str">
        <f>CONCATENATE('Data Descriptive'!P3302,'Data Descriptive'!S3302)</f>
        <v>30</v>
      </c>
      <c r="AL3287" t="str">
        <f>CONCATENATE('Data Descriptive'!P3302,'Data Descriptive'!U3302)</f>
        <v>30</v>
      </c>
      <c r="AM3287" t="str">
        <f>CONCATENATE('Data Descriptive'!R3302,'Data Descriptive'!R3302)</f>
        <v>00</v>
      </c>
      <c r="AN3287" t="str">
        <f>CONCATENATE('Data Descriptive'!R3302,'Data Descriptive'!S3302)</f>
        <v>00</v>
      </c>
      <c r="AO3287" t="str">
        <f>CONCATENATE('Data Descriptive'!R3302,'Data Descriptive'!U3302)</f>
        <v>00</v>
      </c>
      <c r="AP3287" t="str">
        <f>CONCATENATE('Data Descriptive'!S3302,'Data Descriptive'!S3302)</f>
        <v>00</v>
      </c>
      <c r="AQ3287" t="str">
        <f>CONCATENATE('Data Descriptive'!S3302,'Data Descriptive'!U3302)</f>
        <v>00</v>
      </c>
      <c r="AR3287" t="str">
        <f>CONCATENATE('Data Descriptive'!U3302,'Data Descriptive'!U3302)</f>
        <v>00</v>
      </c>
    </row>
    <row r="3288" spans="24:44">
      <c r="X3288" t="str">
        <f>CONCATENATE('Data Descriptive'!M3303,'Data Descriptive'!M3303)</f>
        <v>00</v>
      </c>
      <c r="Y3288" t="str">
        <f>CONCATENATE('Data Descriptive'!M3303,'Data Descriptive'!O3303)</f>
        <v>02</v>
      </c>
      <c r="Z3288" t="str">
        <f>CONCATENATE('Data Descriptive'!M3303,'Data Descriptive'!P3303)</f>
        <v>02</v>
      </c>
      <c r="AA3288" t="str">
        <f>CONCATENATE('Data Descriptive'!M3303,'Data Descriptive'!R3303)</f>
        <v>00</v>
      </c>
      <c r="AB3288" t="str">
        <f>CONCATENATE('Data Descriptive'!M3303,'Data Descriptive'!S3303)</f>
        <v>00</v>
      </c>
      <c r="AC3288" t="str">
        <f>CONCATENATE('Data Descriptive'!M3303,'Data Descriptive'!U3303)</f>
        <v>01</v>
      </c>
      <c r="AD3288" t="str">
        <f>CONCATENATE('Data Descriptive'!O3303,'Data Descriptive'!O3303)</f>
        <v>22</v>
      </c>
      <c r="AE3288" t="str">
        <f>CONCATENATE('Data Descriptive'!O3303,'Data Descriptive'!P3303)</f>
        <v>22</v>
      </c>
      <c r="AF3288" t="str">
        <f>CONCATENATE('Data Descriptive'!O3303,'Data Descriptive'!R3303)</f>
        <v>20</v>
      </c>
      <c r="AG3288" t="str">
        <f>CONCATENATE('Data Descriptive'!O3303,'Data Descriptive'!S3303)</f>
        <v>20</v>
      </c>
      <c r="AH3288" t="str">
        <f>CONCATENATE('Data Descriptive'!O3303,'Data Descriptive'!U3303)</f>
        <v>21</v>
      </c>
      <c r="AI3288" t="str">
        <f>CONCATENATE('Data Descriptive'!P3303,'Data Descriptive'!P3303)</f>
        <v>22</v>
      </c>
      <c r="AJ3288" t="str">
        <f>CONCATENATE('Data Descriptive'!P3303,'Data Descriptive'!R3303)</f>
        <v>20</v>
      </c>
      <c r="AK3288" t="str">
        <f>CONCATENATE('Data Descriptive'!P3303,'Data Descriptive'!S3303)</f>
        <v>20</v>
      </c>
      <c r="AL3288" t="str">
        <f>CONCATENATE('Data Descriptive'!P3303,'Data Descriptive'!U3303)</f>
        <v>21</v>
      </c>
      <c r="AM3288" t="str">
        <f>CONCATENATE('Data Descriptive'!R3303,'Data Descriptive'!R3303)</f>
        <v>00</v>
      </c>
      <c r="AN3288" t="str">
        <f>CONCATENATE('Data Descriptive'!R3303,'Data Descriptive'!S3303)</f>
        <v>00</v>
      </c>
      <c r="AO3288" t="str">
        <f>CONCATENATE('Data Descriptive'!R3303,'Data Descriptive'!U3303)</f>
        <v>01</v>
      </c>
      <c r="AP3288" t="str">
        <f>CONCATENATE('Data Descriptive'!S3303,'Data Descriptive'!S3303)</f>
        <v>00</v>
      </c>
      <c r="AQ3288" t="str">
        <f>CONCATENATE('Data Descriptive'!S3303,'Data Descriptive'!U3303)</f>
        <v>01</v>
      </c>
      <c r="AR3288" t="str">
        <f>CONCATENATE('Data Descriptive'!U3303,'Data Descriptive'!U3303)</f>
        <v>11</v>
      </c>
    </row>
    <row r="3289" spans="24:44">
      <c r="X3289" t="str">
        <f>CONCATENATE('Data Descriptive'!M3304,'Data Descriptive'!M3304)</f>
        <v>22</v>
      </c>
      <c r="Y3289" t="str">
        <f>CONCATENATE('Data Descriptive'!M3304,'Data Descriptive'!O3304)</f>
        <v>20</v>
      </c>
      <c r="Z3289" t="str">
        <f>CONCATENATE('Data Descriptive'!M3304,'Data Descriptive'!P3304)</f>
        <v>23</v>
      </c>
      <c r="AA3289" t="str">
        <f>CONCATENATE('Data Descriptive'!M3304,'Data Descriptive'!R3304)</f>
        <v>20</v>
      </c>
      <c r="AB3289" t="str">
        <f>CONCATENATE('Data Descriptive'!M3304,'Data Descriptive'!S3304)</f>
        <v>20</v>
      </c>
      <c r="AC3289" t="str">
        <f>CONCATENATE('Data Descriptive'!M3304,'Data Descriptive'!U3304)</f>
        <v>20</v>
      </c>
      <c r="AD3289" t="str">
        <f>CONCATENATE('Data Descriptive'!O3304,'Data Descriptive'!O3304)</f>
        <v>00</v>
      </c>
      <c r="AE3289" t="str">
        <f>CONCATENATE('Data Descriptive'!O3304,'Data Descriptive'!P3304)</f>
        <v>03</v>
      </c>
      <c r="AF3289" t="str">
        <f>CONCATENATE('Data Descriptive'!O3304,'Data Descriptive'!R3304)</f>
        <v>00</v>
      </c>
      <c r="AG3289" t="str">
        <f>CONCATENATE('Data Descriptive'!O3304,'Data Descriptive'!S3304)</f>
        <v>00</v>
      </c>
      <c r="AH3289" t="str">
        <f>CONCATENATE('Data Descriptive'!O3304,'Data Descriptive'!U3304)</f>
        <v>00</v>
      </c>
      <c r="AI3289" t="str">
        <f>CONCATENATE('Data Descriptive'!P3304,'Data Descriptive'!P3304)</f>
        <v>33</v>
      </c>
      <c r="AJ3289" t="str">
        <f>CONCATENATE('Data Descriptive'!P3304,'Data Descriptive'!R3304)</f>
        <v>30</v>
      </c>
      <c r="AK3289" t="str">
        <f>CONCATENATE('Data Descriptive'!P3304,'Data Descriptive'!S3304)</f>
        <v>30</v>
      </c>
      <c r="AL3289" t="str">
        <f>CONCATENATE('Data Descriptive'!P3304,'Data Descriptive'!U3304)</f>
        <v>30</v>
      </c>
      <c r="AM3289" t="str">
        <f>CONCATENATE('Data Descriptive'!R3304,'Data Descriptive'!R3304)</f>
        <v>00</v>
      </c>
      <c r="AN3289" t="str">
        <f>CONCATENATE('Data Descriptive'!R3304,'Data Descriptive'!S3304)</f>
        <v>00</v>
      </c>
      <c r="AO3289" t="str">
        <f>CONCATENATE('Data Descriptive'!R3304,'Data Descriptive'!U3304)</f>
        <v>00</v>
      </c>
      <c r="AP3289" t="str">
        <f>CONCATENATE('Data Descriptive'!S3304,'Data Descriptive'!S3304)</f>
        <v>00</v>
      </c>
      <c r="AQ3289" t="str">
        <f>CONCATENATE('Data Descriptive'!S3304,'Data Descriptive'!U3304)</f>
        <v>00</v>
      </c>
      <c r="AR3289" t="str">
        <f>CONCATENATE('Data Descriptive'!U3304,'Data Descriptive'!U3304)</f>
        <v>00</v>
      </c>
    </row>
    <row r="3290" spans="24:44">
      <c r="X3290" t="str">
        <f>CONCATENATE('Data Descriptive'!M3305,'Data Descriptive'!M3305)</f>
        <v>11</v>
      </c>
      <c r="Y3290" t="str">
        <f>CONCATENATE('Data Descriptive'!M3305,'Data Descriptive'!O3305)</f>
        <v>12</v>
      </c>
      <c r="Z3290" t="str">
        <f>CONCATENATE('Data Descriptive'!M3305,'Data Descriptive'!P3305)</f>
        <v>12</v>
      </c>
      <c r="AA3290" t="str">
        <f>CONCATENATE('Data Descriptive'!M3305,'Data Descriptive'!R3305)</f>
        <v>10</v>
      </c>
      <c r="AB3290" t="str">
        <f>CONCATENATE('Data Descriptive'!M3305,'Data Descriptive'!S3305)</f>
        <v>10</v>
      </c>
      <c r="AC3290" t="str">
        <f>CONCATENATE('Data Descriptive'!M3305,'Data Descriptive'!U3305)</f>
        <v>11</v>
      </c>
      <c r="AD3290" t="str">
        <f>CONCATENATE('Data Descriptive'!O3305,'Data Descriptive'!O3305)</f>
        <v>22</v>
      </c>
      <c r="AE3290" t="str">
        <f>CONCATENATE('Data Descriptive'!O3305,'Data Descriptive'!P3305)</f>
        <v>22</v>
      </c>
      <c r="AF3290" t="str">
        <f>CONCATENATE('Data Descriptive'!O3305,'Data Descriptive'!R3305)</f>
        <v>20</v>
      </c>
      <c r="AG3290" t="str">
        <f>CONCATENATE('Data Descriptive'!O3305,'Data Descriptive'!S3305)</f>
        <v>20</v>
      </c>
      <c r="AH3290" t="str">
        <f>CONCATENATE('Data Descriptive'!O3305,'Data Descriptive'!U3305)</f>
        <v>21</v>
      </c>
      <c r="AI3290" t="str">
        <f>CONCATENATE('Data Descriptive'!P3305,'Data Descriptive'!P3305)</f>
        <v>22</v>
      </c>
      <c r="AJ3290" t="str">
        <f>CONCATENATE('Data Descriptive'!P3305,'Data Descriptive'!R3305)</f>
        <v>20</v>
      </c>
      <c r="AK3290" t="str">
        <f>CONCATENATE('Data Descriptive'!P3305,'Data Descriptive'!S3305)</f>
        <v>20</v>
      </c>
      <c r="AL3290" t="str">
        <f>CONCATENATE('Data Descriptive'!P3305,'Data Descriptive'!U3305)</f>
        <v>21</v>
      </c>
      <c r="AM3290" t="str">
        <f>CONCATENATE('Data Descriptive'!R3305,'Data Descriptive'!R3305)</f>
        <v>00</v>
      </c>
      <c r="AN3290" t="str">
        <f>CONCATENATE('Data Descriptive'!R3305,'Data Descriptive'!S3305)</f>
        <v>00</v>
      </c>
      <c r="AO3290" t="str">
        <f>CONCATENATE('Data Descriptive'!R3305,'Data Descriptive'!U3305)</f>
        <v>01</v>
      </c>
      <c r="AP3290" t="str">
        <f>CONCATENATE('Data Descriptive'!S3305,'Data Descriptive'!S3305)</f>
        <v>00</v>
      </c>
      <c r="AQ3290" t="str">
        <f>CONCATENATE('Data Descriptive'!S3305,'Data Descriptive'!U3305)</f>
        <v>01</v>
      </c>
      <c r="AR3290" t="str">
        <f>CONCATENATE('Data Descriptive'!U3305,'Data Descriptive'!U3305)</f>
        <v>11</v>
      </c>
    </row>
    <row r="3291" spans="24:44">
      <c r="X3291" t="str">
        <f>CONCATENATE('Data Descriptive'!M3306,'Data Descriptive'!M3306)</f>
        <v>00</v>
      </c>
      <c r="Y3291" t="str">
        <f>CONCATENATE('Data Descriptive'!M3306,'Data Descriptive'!O3306)</f>
        <v>00</v>
      </c>
      <c r="Z3291" t="str">
        <f>CONCATENATE('Data Descriptive'!M3306,'Data Descriptive'!P3306)</f>
        <v>03</v>
      </c>
      <c r="AA3291" t="str">
        <f>CONCATENATE('Data Descriptive'!M3306,'Data Descriptive'!R3306)</f>
        <v>01</v>
      </c>
      <c r="AB3291" t="str">
        <f>CONCATENATE('Data Descriptive'!M3306,'Data Descriptive'!S3306)</f>
        <v>00</v>
      </c>
      <c r="AC3291" t="str">
        <f>CONCATENATE('Data Descriptive'!M3306,'Data Descriptive'!U3306)</f>
        <v>00</v>
      </c>
      <c r="AD3291" t="str">
        <f>CONCATENATE('Data Descriptive'!O3306,'Data Descriptive'!O3306)</f>
        <v>00</v>
      </c>
      <c r="AE3291" t="str">
        <f>CONCATENATE('Data Descriptive'!O3306,'Data Descriptive'!P3306)</f>
        <v>03</v>
      </c>
      <c r="AF3291" t="str">
        <f>CONCATENATE('Data Descriptive'!O3306,'Data Descriptive'!R3306)</f>
        <v>01</v>
      </c>
      <c r="AG3291" t="str">
        <f>CONCATENATE('Data Descriptive'!O3306,'Data Descriptive'!S3306)</f>
        <v>00</v>
      </c>
      <c r="AH3291" t="str">
        <f>CONCATENATE('Data Descriptive'!O3306,'Data Descriptive'!U3306)</f>
        <v>00</v>
      </c>
      <c r="AI3291" t="str">
        <f>CONCATENATE('Data Descriptive'!P3306,'Data Descriptive'!P3306)</f>
        <v>33</v>
      </c>
      <c r="AJ3291" t="str">
        <f>CONCATENATE('Data Descriptive'!P3306,'Data Descriptive'!R3306)</f>
        <v>31</v>
      </c>
      <c r="AK3291" t="str">
        <f>CONCATENATE('Data Descriptive'!P3306,'Data Descriptive'!S3306)</f>
        <v>30</v>
      </c>
      <c r="AL3291" t="str">
        <f>CONCATENATE('Data Descriptive'!P3306,'Data Descriptive'!U3306)</f>
        <v>30</v>
      </c>
      <c r="AM3291" t="str">
        <f>CONCATENATE('Data Descriptive'!R3306,'Data Descriptive'!R3306)</f>
        <v>11</v>
      </c>
      <c r="AN3291" t="str">
        <f>CONCATENATE('Data Descriptive'!R3306,'Data Descriptive'!S3306)</f>
        <v>10</v>
      </c>
      <c r="AO3291" t="str">
        <f>CONCATENATE('Data Descriptive'!R3306,'Data Descriptive'!U3306)</f>
        <v>10</v>
      </c>
      <c r="AP3291" t="str">
        <f>CONCATENATE('Data Descriptive'!S3306,'Data Descriptive'!S3306)</f>
        <v>00</v>
      </c>
      <c r="AQ3291" t="str">
        <f>CONCATENATE('Data Descriptive'!S3306,'Data Descriptive'!U3306)</f>
        <v>00</v>
      </c>
      <c r="AR3291" t="str">
        <f>CONCATENATE('Data Descriptive'!U3306,'Data Descriptive'!U3306)</f>
        <v>00</v>
      </c>
    </row>
    <row r="3292" spans="24:44">
      <c r="X3292" t="str">
        <f>CONCATENATE('Data Descriptive'!M3307,'Data Descriptive'!M3307)</f>
        <v>00</v>
      </c>
      <c r="Y3292" t="str">
        <f>CONCATENATE('Data Descriptive'!M3307,'Data Descriptive'!O3307)</f>
        <v>00</v>
      </c>
      <c r="Z3292" t="str">
        <f>CONCATENATE('Data Descriptive'!M3307,'Data Descriptive'!P3307)</f>
        <v>02</v>
      </c>
      <c r="AA3292" t="str">
        <f>CONCATENATE('Data Descriptive'!M3307,'Data Descriptive'!R3307)</f>
        <v>00</v>
      </c>
      <c r="AB3292" t="str">
        <f>CONCATENATE('Data Descriptive'!M3307,'Data Descriptive'!S3307)</f>
        <v>00</v>
      </c>
      <c r="AC3292" t="str">
        <f>CONCATENATE('Data Descriptive'!M3307,'Data Descriptive'!U3307)</f>
        <v>01</v>
      </c>
      <c r="AD3292" t="str">
        <f>CONCATENATE('Data Descriptive'!O3307,'Data Descriptive'!O3307)</f>
        <v>00</v>
      </c>
      <c r="AE3292" t="str">
        <f>CONCATENATE('Data Descriptive'!O3307,'Data Descriptive'!P3307)</f>
        <v>02</v>
      </c>
      <c r="AF3292" t="str">
        <f>CONCATENATE('Data Descriptive'!O3307,'Data Descriptive'!R3307)</f>
        <v>00</v>
      </c>
      <c r="AG3292" t="str">
        <f>CONCATENATE('Data Descriptive'!O3307,'Data Descriptive'!S3307)</f>
        <v>00</v>
      </c>
      <c r="AH3292" t="str">
        <f>CONCATENATE('Data Descriptive'!O3307,'Data Descriptive'!U3307)</f>
        <v>01</v>
      </c>
      <c r="AI3292" t="str">
        <f>CONCATENATE('Data Descriptive'!P3307,'Data Descriptive'!P3307)</f>
        <v>22</v>
      </c>
      <c r="AJ3292" t="str">
        <f>CONCATENATE('Data Descriptive'!P3307,'Data Descriptive'!R3307)</f>
        <v>20</v>
      </c>
      <c r="AK3292" t="str">
        <f>CONCATENATE('Data Descriptive'!P3307,'Data Descriptive'!S3307)</f>
        <v>20</v>
      </c>
      <c r="AL3292" t="str">
        <f>CONCATENATE('Data Descriptive'!P3307,'Data Descriptive'!U3307)</f>
        <v>21</v>
      </c>
      <c r="AM3292" t="str">
        <f>CONCATENATE('Data Descriptive'!R3307,'Data Descriptive'!R3307)</f>
        <v>00</v>
      </c>
      <c r="AN3292" t="str">
        <f>CONCATENATE('Data Descriptive'!R3307,'Data Descriptive'!S3307)</f>
        <v>00</v>
      </c>
      <c r="AO3292" t="str">
        <f>CONCATENATE('Data Descriptive'!R3307,'Data Descriptive'!U3307)</f>
        <v>01</v>
      </c>
      <c r="AP3292" t="str">
        <f>CONCATENATE('Data Descriptive'!S3307,'Data Descriptive'!S3307)</f>
        <v>00</v>
      </c>
      <c r="AQ3292" t="str">
        <f>CONCATENATE('Data Descriptive'!S3307,'Data Descriptive'!U3307)</f>
        <v>01</v>
      </c>
      <c r="AR3292" t="str">
        <f>CONCATENATE('Data Descriptive'!U3307,'Data Descriptive'!U3307)</f>
        <v>11</v>
      </c>
    </row>
    <row r="3293" spans="24:44">
      <c r="X3293" t="str">
        <f>CONCATENATE('Data Descriptive'!M3308,'Data Descriptive'!M3308)</f>
        <v>00</v>
      </c>
      <c r="Y3293" t="str">
        <f>CONCATENATE('Data Descriptive'!M3308,'Data Descriptive'!O3308)</f>
        <v>00</v>
      </c>
      <c r="Z3293" t="str">
        <f>CONCATENATE('Data Descriptive'!M3308,'Data Descriptive'!P3308)</f>
        <v>03</v>
      </c>
      <c r="AA3293" t="str">
        <f>CONCATENATE('Data Descriptive'!M3308,'Data Descriptive'!R3308)</f>
        <v>01</v>
      </c>
      <c r="AB3293" t="str">
        <f>CONCATENATE('Data Descriptive'!M3308,'Data Descriptive'!S3308)</f>
        <v>00</v>
      </c>
      <c r="AC3293" t="str">
        <f>CONCATENATE('Data Descriptive'!M3308,'Data Descriptive'!U3308)</f>
        <v>00</v>
      </c>
      <c r="AD3293" t="str">
        <f>CONCATENATE('Data Descriptive'!O3308,'Data Descriptive'!O3308)</f>
        <v>00</v>
      </c>
      <c r="AE3293" t="str">
        <f>CONCATENATE('Data Descriptive'!O3308,'Data Descriptive'!P3308)</f>
        <v>03</v>
      </c>
      <c r="AF3293" t="str">
        <f>CONCATENATE('Data Descriptive'!O3308,'Data Descriptive'!R3308)</f>
        <v>01</v>
      </c>
      <c r="AG3293" t="str">
        <f>CONCATENATE('Data Descriptive'!O3308,'Data Descriptive'!S3308)</f>
        <v>00</v>
      </c>
      <c r="AH3293" t="str">
        <f>CONCATENATE('Data Descriptive'!O3308,'Data Descriptive'!U3308)</f>
        <v>00</v>
      </c>
      <c r="AI3293" t="str">
        <f>CONCATENATE('Data Descriptive'!P3308,'Data Descriptive'!P3308)</f>
        <v>33</v>
      </c>
      <c r="AJ3293" t="str">
        <f>CONCATENATE('Data Descriptive'!P3308,'Data Descriptive'!R3308)</f>
        <v>31</v>
      </c>
      <c r="AK3293" t="str">
        <f>CONCATENATE('Data Descriptive'!P3308,'Data Descriptive'!S3308)</f>
        <v>30</v>
      </c>
      <c r="AL3293" t="str">
        <f>CONCATENATE('Data Descriptive'!P3308,'Data Descriptive'!U3308)</f>
        <v>30</v>
      </c>
      <c r="AM3293" t="str">
        <f>CONCATENATE('Data Descriptive'!R3308,'Data Descriptive'!R3308)</f>
        <v>11</v>
      </c>
      <c r="AN3293" t="str">
        <f>CONCATENATE('Data Descriptive'!R3308,'Data Descriptive'!S3308)</f>
        <v>10</v>
      </c>
      <c r="AO3293" t="str">
        <f>CONCATENATE('Data Descriptive'!R3308,'Data Descriptive'!U3308)</f>
        <v>10</v>
      </c>
      <c r="AP3293" t="str">
        <f>CONCATENATE('Data Descriptive'!S3308,'Data Descriptive'!S3308)</f>
        <v>00</v>
      </c>
      <c r="AQ3293" t="str">
        <f>CONCATENATE('Data Descriptive'!S3308,'Data Descriptive'!U3308)</f>
        <v>00</v>
      </c>
      <c r="AR3293" t="str">
        <f>CONCATENATE('Data Descriptive'!U3308,'Data Descriptive'!U3308)</f>
        <v>00</v>
      </c>
    </row>
    <row r="3294" spans="24:44">
      <c r="X3294" t="str">
        <f>CONCATENATE('Data Descriptive'!M3309,'Data Descriptive'!M3309)</f>
        <v>00</v>
      </c>
      <c r="Y3294" t="str">
        <f>CONCATENATE('Data Descriptive'!M3309,'Data Descriptive'!O3309)</f>
        <v>00</v>
      </c>
      <c r="Z3294" t="str">
        <f>CONCATENATE('Data Descriptive'!M3309,'Data Descriptive'!P3309)</f>
        <v>03</v>
      </c>
      <c r="AA3294" t="str">
        <f>CONCATENATE('Data Descriptive'!M3309,'Data Descriptive'!R3309)</f>
        <v>01</v>
      </c>
      <c r="AB3294" t="str">
        <f>CONCATENATE('Data Descriptive'!M3309,'Data Descriptive'!S3309)</f>
        <v>00</v>
      </c>
      <c r="AC3294" t="str">
        <f>CONCATENATE('Data Descriptive'!M3309,'Data Descriptive'!U3309)</f>
        <v>01</v>
      </c>
      <c r="AD3294" t="str">
        <f>CONCATENATE('Data Descriptive'!O3309,'Data Descriptive'!O3309)</f>
        <v>00</v>
      </c>
      <c r="AE3294" t="str">
        <f>CONCATENATE('Data Descriptive'!O3309,'Data Descriptive'!P3309)</f>
        <v>03</v>
      </c>
      <c r="AF3294" t="str">
        <f>CONCATENATE('Data Descriptive'!O3309,'Data Descriptive'!R3309)</f>
        <v>01</v>
      </c>
      <c r="AG3294" t="str">
        <f>CONCATENATE('Data Descriptive'!O3309,'Data Descriptive'!S3309)</f>
        <v>00</v>
      </c>
      <c r="AH3294" t="str">
        <f>CONCATENATE('Data Descriptive'!O3309,'Data Descriptive'!U3309)</f>
        <v>01</v>
      </c>
      <c r="AI3294" t="str">
        <f>CONCATENATE('Data Descriptive'!P3309,'Data Descriptive'!P3309)</f>
        <v>33</v>
      </c>
      <c r="AJ3294" t="str">
        <f>CONCATENATE('Data Descriptive'!P3309,'Data Descriptive'!R3309)</f>
        <v>31</v>
      </c>
      <c r="AK3294" t="str">
        <f>CONCATENATE('Data Descriptive'!P3309,'Data Descriptive'!S3309)</f>
        <v>30</v>
      </c>
      <c r="AL3294" t="str">
        <f>CONCATENATE('Data Descriptive'!P3309,'Data Descriptive'!U3309)</f>
        <v>31</v>
      </c>
      <c r="AM3294" t="str">
        <f>CONCATENATE('Data Descriptive'!R3309,'Data Descriptive'!R3309)</f>
        <v>11</v>
      </c>
      <c r="AN3294" t="str">
        <f>CONCATENATE('Data Descriptive'!R3309,'Data Descriptive'!S3309)</f>
        <v>10</v>
      </c>
      <c r="AO3294" t="str">
        <f>CONCATENATE('Data Descriptive'!R3309,'Data Descriptive'!U3309)</f>
        <v>11</v>
      </c>
      <c r="AP3294" t="str">
        <f>CONCATENATE('Data Descriptive'!S3309,'Data Descriptive'!S3309)</f>
        <v>00</v>
      </c>
      <c r="AQ3294" t="str">
        <f>CONCATENATE('Data Descriptive'!S3309,'Data Descriptive'!U3309)</f>
        <v>01</v>
      </c>
      <c r="AR3294" t="str">
        <f>CONCATENATE('Data Descriptive'!U3309,'Data Descriptive'!U3309)</f>
        <v>11</v>
      </c>
    </row>
    <row r="3295" spans="24:44">
      <c r="X3295" t="str">
        <f>CONCATENATE('Data Descriptive'!M3310,'Data Descriptive'!M3310)</f>
        <v>00</v>
      </c>
      <c r="Y3295" t="str">
        <f>CONCATENATE('Data Descriptive'!M3310,'Data Descriptive'!O3310)</f>
        <v>00</v>
      </c>
      <c r="Z3295" t="str">
        <f>CONCATENATE('Data Descriptive'!M3310,'Data Descriptive'!P3310)</f>
        <v>03</v>
      </c>
      <c r="AA3295" t="str">
        <f>CONCATENATE('Data Descriptive'!M3310,'Data Descriptive'!R3310)</f>
        <v>01</v>
      </c>
      <c r="AB3295" t="str">
        <f>CONCATENATE('Data Descriptive'!M3310,'Data Descriptive'!S3310)</f>
        <v>00</v>
      </c>
      <c r="AC3295" t="str">
        <f>CONCATENATE('Data Descriptive'!M3310,'Data Descriptive'!U3310)</f>
        <v>01</v>
      </c>
      <c r="AD3295" t="str">
        <f>CONCATENATE('Data Descriptive'!O3310,'Data Descriptive'!O3310)</f>
        <v>00</v>
      </c>
      <c r="AE3295" t="str">
        <f>CONCATENATE('Data Descriptive'!O3310,'Data Descriptive'!P3310)</f>
        <v>03</v>
      </c>
      <c r="AF3295" t="str">
        <f>CONCATENATE('Data Descriptive'!O3310,'Data Descriptive'!R3310)</f>
        <v>01</v>
      </c>
      <c r="AG3295" t="str">
        <f>CONCATENATE('Data Descriptive'!O3310,'Data Descriptive'!S3310)</f>
        <v>00</v>
      </c>
      <c r="AH3295" t="str">
        <f>CONCATENATE('Data Descriptive'!O3310,'Data Descriptive'!U3310)</f>
        <v>01</v>
      </c>
      <c r="AI3295" t="str">
        <f>CONCATENATE('Data Descriptive'!P3310,'Data Descriptive'!P3310)</f>
        <v>33</v>
      </c>
      <c r="AJ3295" t="str">
        <f>CONCATENATE('Data Descriptive'!P3310,'Data Descriptive'!R3310)</f>
        <v>31</v>
      </c>
      <c r="AK3295" t="str">
        <f>CONCATENATE('Data Descriptive'!P3310,'Data Descriptive'!S3310)</f>
        <v>30</v>
      </c>
      <c r="AL3295" t="str">
        <f>CONCATENATE('Data Descriptive'!P3310,'Data Descriptive'!U3310)</f>
        <v>31</v>
      </c>
      <c r="AM3295" t="str">
        <f>CONCATENATE('Data Descriptive'!R3310,'Data Descriptive'!R3310)</f>
        <v>11</v>
      </c>
      <c r="AN3295" t="str">
        <f>CONCATENATE('Data Descriptive'!R3310,'Data Descriptive'!S3310)</f>
        <v>10</v>
      </c>
      <c r="AO3295" t="str">
        <f>CONCATENATE('Data Descriptive'!R3310,'Data Descriptive'!U3310)</f>
        <v>11</v>
      </c>
      <c r="AP3295" t="str">
        <f>CONCATENATE('Data Descriptive'!S3310,'Data Descriptive'!S3310)</f>
        <v>00</v>
      </c>
      <c r="AQ3295" t="str">
        <f>CONCATENATE('Data Descriptive'!S3310,'Data Descriptive'!U3310)</f>
        <v>01</v>
      </c>
      <c r="AR3295" t="str">
        <f>CONCATENATE('Data Descriptive'!U3310,'Data Descriptive'!U3310)</f>
        <v>11</v>
      </c>
    </row>
    <row r="3296" spans="24:44">
      <c r="X3296" t="str">
        <f>CONCATENATE('Data Descriptive'!M3311,'Data Descriptive'!M3311)</f>
        <v>11</v>
      </c>
      <c r="Y3296" t="str">
        <f>CONCATENATE('Data Descriptive'!M3311,'Data Descriptive'!O3311)</f>
        <v>11</v>
      </c>
      <c r="Z3296" t="str">
        <f>CONCATENATE('Data Descriptive'!M3311,'Data Descriptive'!P3311)</f>
        <v>13</v>
      </c>
      <c r="AA3296" t="str">
        <f>CONCATENATE('Data Descriptive'!M3311,'Data Descriptive'!R3311)</f>
        <v>10</v>
      </c>
      <c r="AB3296" t="str">
        <f>CONCATENATE('Data Descriptive'!M3311,'Data Descriptive'!S3311)</f>
        <v>10</v>
      </c>
      <c r="AC3296" t="str">
        <f>CONCATENATE('Data Descriptive'!M3311,'Data Descriptive'!U3311)</f>
        <v>11</v>
      </c>
      <c r="AD3296" t="str">
        <f>CONCATENATE('Data Descriptive'!O3311,'Data Descriptive'!O3311)</f>
        <v>11</v>
      </c>
      <c r="AE3296" t="str">
        <f>CONCATENATE('Data Descriptive'!O3311,'Data Descriptive'!P3311)</f>
        <v>13</v>
      </c>
      <c r="AF3296" t="str">
        <f>CONCATENATE('Data Descriptive'!O3311,'Data Descriptive'!R3311)</f>
        <v>10</v>
      </c>
      <c r="AG3296" t="str">
        <f>CONCATENATE('Data Descriptive'!O3311,'Data Descriptive'!S3311)</f>
        <v>10</v>
      </c>
      <c r="AH3296" t="str">
        <f>CONCATENATE('Data Descriptive'!O3311,'Data Descriptive'!U3311)</f>
        <v>11</v>
      </c>
      <c r="AI3296" t="str">
        <f>CONCATENATE('Data Descriptive'!P3311,'Data Descriptive'!P3311)</f>
        <v>33</v>
      </c>
      <c r="AJ3296" t="str">
        <f>CONCATENATE('Data Descriptive'!P3311,'Data Descriptive'!R3311)</f>
        <v>30</v>
      </c>
      <c r="AK3296" t="str">
        <f>CONCATENATE('Data Descriptive'!P3311,'Data Descriptive'!S3311)</f>
        <v>30</v>
      </c>
      <c r="AL3296" t="str">
        <f>CONCATENATE('Data Descriptive'!P3311,'Data Descriptive'!U3311)</f>
        <v>31</v>
      </c>
      <c r="AM3296" t="str">
        <f>CONCATENATE('Data Descriptive'!R3311,'Data Descriptive'!R3311)</f>
        <v>00</v>
      </c>
      <c r="AN3296" t="str">
        <f>CONCATENATE('Data Descriptive'!R3311,'Data Descriptive'!S3311)</f>
        <v>00</v>
      </c>
      <c r="AO3296" t="str">
        <f>CONCATENATE('Data Descriptive'!R3311,'Data Descriptive'!U3311)</f>
        <v>01</v>
      </c>
      <c r="AP3296" t="str">
        <f>CONCATENATE('Data Descriptive'!S3311,'Data Descriptive'!S3311)</f>
        <v>00</v>
      </c>
      <c r="AQ3296" t="str">
        <f>CONCATENATE('Data Descriptive'!S3311,'Data Descriptive'!U3311)</f>
        <v>01</v>
      </c>
      <c r="AR3296" t="str">
        <f>CONCATENATE('Data Descriptive'!U3311,'Data Descriptive'!U3311)</f>
        <v>11</v>
      </c>
    </row>
    <row r="3297" spans="24:44">
      <c r="X3297" t="str">
        <f>CONCATENATE('Data Descriptive'!M3312,'Data Descriptive'!M3312)</f>
        <v>00</v>
      </c>
      <c r="Y3297" t="str">
        <f>CONCATENATE('Data Descriptive'!M3312,'Data Descriptive'!O3312)</f>
        <v>01</v>
      </c>
      <c r="Z3297" t="str">
        <f>CONCATENATE('Data Descriptive'!M3312,'Data Descriptive'!P3312)</f>
        <v>02</v>
      </c>
      <c r="AA3297" t="str">
        <f>CONCATENATE('Data Descriptive'!M3312,'Data Descriptive'!R3312)</f>
        <v>00</v>
      </c>
      <c r="AB3297" t="str">
        <f>CONCATENATE('Data Descriptive'!M3312,'Data Descriptive'!S3312)</f>
        <v>00</v>
      </c>
      <c r="AC3297" t="str">
        <f>CONCATENATE('Data Descriptive'!M3312,'Data Descriptive'!U3312)</f>
        <v>01</v>
      </c>
      <c r="AD3297" t="str">
        <f>CONCATENATE('Data Descriptive'!O3312,'Data Descriptive'!O3312)</f>
        <v>11</v>
      </c>
      <c r="AE3297" t="str">
        <f>CONCATENATE('Data Descriptive'!O3312,'Data Descriptive'!P3312)</f>
        <v>12</v>
      </c>
      <c r="AF3297" t="str">
        <f>CONCATENATE('Data Descriptive'!O3312,'Data Descriptive'!R3312)</f>
        <v>10</v>
      </c>
      <c r="AG3297" t="str">
        <f>CONCATENATE('Data Descriptive'!O3312,'Data Descriptive'!S3312)</f>
        <v>10</v>
      </c>
      <c r="AH3297" t="str">
        <f>CONCATENATE('Data Descriptive'!O3312,'Data Descriptive'!U3312)</f>
        <v>11</v>
      </c>
      <c r="AI3297" t="str">
        <f>CONCATENATE('Data Descriptive'!P3312,'Data Descriptive'!P3312)</f>
        <v>22</v>
      </c>
      <c r="AJ3297" t="str">
        <f>CONCATENATE('Data Descriptive'!P3312,'Data Descriptive'!R3312)</f>
        <v>20</v>
      </c>
      <c r="AK3297" t="str">
        <f>CONCATENATE('Data Descriptive'!P3312,'Data Descriptive'!S3312)</f>
        <v>20</v>
      </c>
      <c r="AL3297" t="str">
        <f>CONCATENATE('Data Descriptive'!P3312,'Data Descriptive'!U3312)</f>
        <v>21</v>
      </c>
      <c r="AM3297" t="str">
        <f>CONCATENATE('Data Descriptive'!R3312,'Data Descriptive'!R3312)</f>
        <v>00</v>
      </c>
      <c r="AN3297" t="str">
        <f>CONCATENATE('Data Descriptive'!R3312,'Data Descriptive'!S3312)</f>
        <v>00</v>
      </c>
      <c r="AO3297" t="str">
        <f>CONCATENATE('Data Descriptive'!R3312,'Data Descriptive'!U3312)</f>
        <v>01</v>
      </c>
      <c r="AP3297" t="str">
        <f>CONCATENATE('Data Descriptive'!S3312,'Data Descriptive'!S3312)</f>
        <v>00</v>
      </c>
      <c r="AQ3297" t="str">
        <f>CONCATENATE('Data Descriptive'!S3312,'Data Descriptive'!U3312)</f>
        <v>01</v>
      </c>
      <c r="AR3297" t="str">
        <f>CONCATENATE('Data Descriptive'!U3312,'Data Descriptive'!U3312)</f>
        <v>11</v>
      </c>
    </row>
    <row r="3298" spans="24:44">
      <c r="X3298" t="str">
        <f>CONCATENATE('Data Descriptive'!M3313,'Data Descriptive'!M3313)</f>
        <v>00</v>
      </c>
      <c r="Y3298" t="str">
        <f>CONCATENATE('Data Descriptive'!M3313,'Data Descriptive'!O3313)</f>
        <v>01</v>
      </c>
      <c r="Z3298" t="str">
        <f>CONCATENATE('Data Descriptive'!M3313,'Data Descriptive'!P3313)</f>
        <v>03</v>
      </c>
      <c r="AA3298" t="str">
        <f>CONCATENATE('Data Descriptive'!M3313,'Data Descriptive'!R3313)</f>
        <v>01</v>
      </c>
      <c r="AB3298" t="str">
        <f>CONCATENATE('Data Descriptive'!M3313,'Data Descriptive'!S3313)</f>
        <v>00</v>
      </c>
      <c r="AC3298" t="str">
        <f>CONCATENATE('Data Descriptive'!M3313,'Data Descriptive'!U3313)</f>
        <v>00</v>
      </c>
      <c r="AD3298" t="str">
        <f>CONCATENATE('Data Descriptive'!O3313,'Data Descriptive'!O3313)</f>
        <v>11</v>
      </c>
      <c r="AE3298" t="str">
        <f>CONCATENATE('Data Descriptive'!O3313,'Data Descriptive'!P3313)</f>
        <v>13</v>
      </c>
      <c r="AF3298" t="str">
        <f>CONCATENATE('Data Descriptive'!O3313,'Data Descriptive'!R3313)</f>
        <v>11</v>
      </c>
      <c r="AG3298" t="str">
        <f>CONCATENATE('Data Descriptive'!O3313,'Data Descriptive'!S3313)</f>
        <v>10</v>
      </c>
      <c r="AH3298" t="str">
        <f>CONCATENATE('Data Descriptive'!O3313,'Data Descriptive'!U3313)</f>
        <v>10</v>
      </c>
      <c r="AI3298" t="str">
        <f>CONCATENATE('Data Descriptive'!P3313,'Data Descriptive'!P3313)</f>
        <v>33</v>
      </c>
      <c r="AJ3298" t="str">
        <f>CONCATENATE('Data Descriptive'!P3313,'Data Descriptive'!R3313)</f>
        <v>31</v>
      </c>
      <c r="AK3298" t="str">
        <f>CONCATENATE('Data Descriptive'!P3313,'Data Descriptive'!S3313)</f>
        <v>30</v>
      </c>
      <c r="AL3298" t="str">
        <f>CONCATENATE('Data Descriptive'!P3313,'Data Descriptive'!U3313)</f>
        <v>30</v>
      </c>
      <c r="AM3298" t="str">
        <f>CONCATENATE('Data Descriptive'!R3313,'Data Descriptive'!R3313)</f>
        <v>11</v>
      </c>
      <c r="AN3298" t="str">
        <f>CONCATENATE('Data Descriptive'!R3313,'Data Descriptive'!S3313)</f>
        <v>10</v>
      </c>
      <c r="AO3298" t="str">
        <f>CONCATENATE('Data Descriptive'!R3313,'Data Descriptive'!U3313)</f>
        <v>10</v>
      </c>
      <c r="AP3298" t="str">
        <f>CONCATENATE('Data Descriptive'!S3313,'Data Descriptive'!S3313)</f>
        <v>00</v>
      </c>
      <c r="AQ3298" t="str">
        <f>CONCATENATE('Data Descriptive'!S3313,'Data Descriptive'!U3313)</f>
        <v>00</v>
      </c>
      <c r="AR3298" t="str">
        <f>CONCATENATE('Data Descriptive'!U3313,'Data Descriptive'!U3313)</f>
        <v>00</v>
      </c>
    </row>
    <row r="3299" spans="24:44">
      <c r="X3299" t="str">
        <f>CONCATENATE('Data Descriptive'!M3314,'Data Descriptive'!M3314)</f>
        <v>00</v>
      </c>
      <c r="Y3299" t="str">
        <f>CONCATENATE('Data Descriptive'!M3314,'Data Descriptive'!O3314)</f>
        <v>01</v>
      </c>
      <c r="Z3299" t="str">
        <f>CONCATENATE('Data Descriptive'!M3314,'Data Descriptive'!P3314)</f>
        <v>03</v>
      </c>
      <c r="AA3299" t="str">
        <f>CONCATENATE('Data Descriptive'!M3314,'Data Descriptive'!R3314)</f>
        <v>01</v>
      </c>
      <c r="AB3299" t="str">
        <f>CONCATENATE('Data Descriptive'!M3314,'Data Descriptive'!S3314)</f>
        <v>00</v>
      </c>
      <c r="AC3299" t="str">
        <f>CONCATENATE('Data Descriptive'!M3314,'Data Descriptive'!U3314)</f>
        <v>00</v>
      </c>
      <c r="AD3299" t="str">
        <f>CONCATENATE('Data Descriptive'!O3314,'Data Descriptive'!O3314)</f>
        <v>11</v>
      </c>
      <c r="AE3299" t="str">
        <f>CONCATENATE('Data Descriptive'!O3314,'Data Descriptive'!P3314)</f>
        <v>13</v>
      </c>
      <c r="AF3299" t="str">
        <f>CONCATENATE('Data Descriptive'!O3314,'Data Descriptive'!R3314)</f>
        <v>11</v>
      </c>
      <c r="AG3299" t="str">
        <f>CONCATENATE('Data Descriptive'!O3314,'Data Descriptive'!S3314)</f>
        <v>10</v>
      </c>
      <c r="AH3299" t="str">
        <f>CONCATENATE('Data Descriptive'!O3314,'Data Descriptive'!U3314)</f>
        <v>10</v>
      </c>
      <c r="AI3299" t="str">
        <f>CONCATENATE('Data Descriptive'!P3314,'Data Descriptive'!P3314)</f>
        <v>33</v>
      </c>
      <c r="AJ3299" t="str">
        <f>CONCATENATE('Data Descriptive'!P3314,'Data Descriptive'!R3314)</f>
        <v>31</v>
      </c>
      <c r="AK3299" t="str">
        <f>CONCATENATE('Data Descriptive'!P3314,'Data Descriptive'!S3314)</f>
        <v>30</v>
      </c>
      <c r="AL3299" t="str">
        <f>CONCATENATE('Data Descriptive'!P3314,'Data Descriptive'!U3314)</f>
        <v>30</v>
      </c>
      <c r="AM3299" t="str">
        <f>CONCATENATE('Data Descriptive'!R3314,'Data Descriptive'!R3314)</f>
        <v>11</v>
      </c>
      <c r="AN3299" t="str">
        <f>CONCATENATE('Data Descriptive'!R3314,'Data Descriptive'!S3314)</f>
        <v>10</v>
      </c>
      <c r="AO3299" t="str">
        <f>CONCATENATE('Data Descriptive'!R3314,'Data Descriptive'!U3314)</f>
        <v>10</v>
      </c>
      <c r="AP3299" t="str">
        <f>CONCATENATE('Data Descriptive'!S3314,'Data Descriptive'!S3314)</f>
        <v>00</v>
      </c>
      <c r="AQ3299" t="str">
        <f>CONCATENATE('Data Descriptive'!S3314,'Data Descriptive'!U3314)</f>
        <v>00</v>
      </c>
      <c r="AR3299" t="str">
        <f>CONCATENATE('Data Descriptive'!U3314,'Data Descriptive'!U3314)</f>
        <v>00</v>
      </c>
    </row>
    <row r="3300" spans="24:44">
      <c r="X3300" t="str">
        <f>CONCATENATE('Data Descriptive'!M3315,'Data Descriptive'!M3315)</f>
        <v>00</v>
      </c>
      <c r="Y3300" t="str">
        <f>CONCATENATE('Data Descriptive'!M3315,'Data Descriptive'!O3315)</f>
        <v>01</v>
      </c>
      <c r="Z3300" t="str">
        <f>CONCATENATE('Data Descriptive'!M3315,'Data Descriptive'!P3315)</f>
        <v>03</v>
      </c>
      <c r="AA3300" t="str">
        <f>CONCATENATE('Data Descriptive'!M3315,'Data Descriptive'!R3315)</f>
        <v>01</v>
      </c>
      <c r="AB3300" t="str">
        <f>CONCATENATE('Data Descriptive'!M3315,'Data Descriptive'!S3315)</f>
        <v>00</v>
      </c>
      <c r="AC3300" t="str">
        <f>CONCATENATE('Data Descriptive'!M3315,'Data Descriptive'!U3315)</f>
        <v>00</v>
      </c>
      <c r="AD3300" t="str">
        <f>CONCATENATE('Data Descriptive'!O3315,'Data Descriptive'!O3315)</f>
        <v>11</v>
      </c>
      <c r="AE3300" t="str">
        <f>CONCATENATE('Data Descriptive'!O3315,'Data Descriptive'!P3315)</f>
        <v>13</v>
      </c>
      <c r="AF3300" t="str">
        <f>CONCATENATE('Data Descriptive'!O3315,'Data Descriptive'!R3315)</f>
        <v>11</v>
      </c>
      <c r="AG3300" t="str">
        <f>CONCATENATE('Data Descriptive'!O3315,'Data Descriptive'!S3315)</f>
        <v>10</v>
      </c>
      <c r="AH3300" t="str">
        <f>CONCATENATE('Data Descriptive'!O3315,'Data Descriptive'!U3315)</f>
        <v>10</v>
      </c>
      <c r="AI3300" t="str">
        <f>CONCATENATE('Data Descriptive'!P3315,'Data Descriptive'!P3315)</f>
        <v>33</v>
      </c>
      <c r="AJ3300" t="str">
        <f>CONCATENATE('Data Descriptive'!P3315,'Data Descriptive'!R3315)</f>
        <v>31</v>
      </c>
      <c r="AK3300" t="str">
        <f>CONCATENATE('Data Descriptive'!P3315,'Data Descriptive'!S3315)</f>
        <v>30</v>
      </c>
      <c r="AL3300" t="str">
        <f>CONCATENATE('Data Descriptive'!P3315,'Data Descriptive'!U3315)</f>
        <v>30</v>
      </c>
      <c r="AM3300" t="str">
        <f>CONCATENATE('Data Descriptive'!R3315,'Data Descriptive'!R3315)</f>
        <v>11</v>
      </c>
      <c r="AN3300" t="str">
        <f>CONCATENATE('Data Descriptive'!R3315,'Data Descriptive'!S3315)</f>
        <v>10</v>
      </c>
      <c r="AO3300" t="str">
        <f>CONCATENATE('Data Descriptive'!R3315,'Data Descriptive'!U3315)</f>
        <v>10</v>
      </c>
      <c r="AP3300" t="str">
        <f>CONCATENATE('Data Descriptive'!S3315,'Data Descriptive'!S3315)</f>
        <v>00</v>
      </c>
      <c r="AQ3300" t="str">
        <f>CONCATENATE('Data Descriptive'!S3315,'Data Descriptive'!U3315)</f>
        <v>00</v>
      </c>
      <c r="AR3300" t="str">
        <f>CONCATENATE('Data Descriptive'!U3315,'Data Descriptive'!U3315)</f>
        <v>00</v>
      </c>
    </row>
    <row r="3301" spans="24:44">
      <c r="X3301" t="str">
        <f>CONCATENATE('Data Descriptive'!M3316,'Data Descriptive'!M3316)</f>
        <v>00</v>
      </c>
      <c r="Y3301" t="str">
        <f>CONCATENATE('Data Descriptive'!M3316,'Data Descriptive'!O3316)</f>
        <v>02</v>
      </c>
      <c r="Z3301" t="str">
        <f>CONCATENATE('Data Descriptive'!M3316,'Data Descriptive'!P3316)</f>
        <v>02</v>
      </c>
      <c r="AA3301" t="str">
        <f>CONCATENATE('Data Descriptive'!M3316,'Data Descriptive'!R3316)</f>
        <v>00</v>
      </c>
      <c r="AB3301" t="str">
        <f>CONCATENATE('Data Descriptive'!M3316,'Data Descriptive'!S3316)</f>
        <v>00</v>
      </c>
      <c r="AC3301" t="str">
        <f>CONCATENATE('Data Descriptive'!M3316,'Data Descriptive'!U3316)</f>
        <v>01</v>
      </c>
      <c r="AD3301" t="str">
        <f>CONCATENATE('Data Descriptive'!O3316,'Data Descriptive'!O3316)</f>
        <v>22</v>
      </c>
      <c r="AE3301" t="str">
        <f>CONCATENATE('Data Descriptive'!O3316,'Data Descriptive'!P3316)</f>
        <v>22</v>
      </c>
      <c r="AF3301" t="str">
        <f>CONCATENATE('Data Descriptive'!O3316,'Data Descriptive'!R3316)</f>
        <v>20</v>
      </c>
      <c r="AG3301" t="str">
        <f>CONCATENATE('Data Descriptive'!O3316,'Data Descriptive'!S3316)</f>
        <v>20</v>
      </c>
      <c r="AH3301" t="str">
        <f>CONCATENATE('Data Descriptive'!O3316,'Data Descriptive'!U3316)</f>
        <v>21</v>
      </c>
      <c r="AI3301" t="str">
        <f>CONCATENATE('Data Descriptive'!P3316,'Data Descriptive'!P3316)</f>
        <v>22</v>
      </c>
      <c r="AJ3301" t="str">
        <f>CONCATENATE('Data Descriptive'!P3316,'Data Descriptive'!R3316)</f>
        <v>20</v>
      </c>
      <c r="AK3301" t="str">
        <f>CONCATENATE('Data Descriptive'!P3316,'Data Descriptive'!S3316)</f>
        <v>20</v>
      </c>
      <c r="AL3301" t="str">
        <f>CONCATENATE('Data Descriptive'!P3316,'Data Descriptive'!U3316)</f>
        <v>21</v>
      </c>
      <c r="AM3301" t="str">
        <f>CONCATENATE('Data Descriptive'!R3316,'Data Descriptive'!R3316)</f>
        <v>00</v>
      </c>
      <c r="AN3301" t="str">
        <f>CONCATENATE('Data Descriptive'!R3316,'Data Descriptive'!S3316)</f>
        <v>00</v>
      </c>
      <c r="AO3301" t="str">
        <f>CONCATENATE('Data Descriptive'!R3316,'Data Descriptive'!U3316)</f>
        <v>01</v>
      </c>
      <c r="AP3301" t="str">
        <f>CONCATENATE('Data Descriptive'!S3316,'Data Descriptive'!S3316)</f>
        <v>00</v>
      </c>
      <c r="AQ3301" t="str">
        <f>CONCATENATE('Data Descriptive'!S3316,'Data Descriptive'!U3316)</f>
        <v>01</v>
      </c>
      <c r="AR3301" t="str">
        <f>CONCATENATE('Data Descriptive'!U3316,'Data Descriptive'!U3316)</f>
        <v>11</v>
      </c>
    </row>
    <row r="3302" spans="24:44">
      <c r="X3302" t="str">
        <f>CONCATENATE('Data Descriptive'!M3317,'Data Descriptive'!M3317)</f>
        <v>00</v>
      </c>
      <c r="Y3302" t="str">
        <f>CONCATENATE('Data Descriptive'!M3317,'Data Descriptive'!O3317)</f>
        <v>02</v>
      </c>
      <c r="Z3302" t="str">
        <f>CONCATENATE('Data Descriptive'!M3317,'Data Descriptive'!P3317)</f>
        <v>03</v>
      </c>
      <c r="AA3302" t="str">
        <f>CONCATENATE('Data Descriptive'!M3317,'Data Descriptive'!R3317)</f>
        <v>00</v>
      </c>
      <c r="AB3302" t="str">
        <f>CONCATENATE('Data Descriptive'!M3317,'Data Descriptive'!S3317)</f>
        <v>00</v>
      </c>
      <c r="AC3302" t="str">
        <f>CONCATENATE('Data Descriptive'!M3317,'Data Descriptive'!U3317)</f>
        <v>00</v>
      </c>
      <c r="AD3302" t="str">
        <f>CONCATENATE('Data Descriptive'!O3317,'Data Descriptive'!O3317)</f>
        <v>22</v>
      </c>
      <c r="AE3302" t="str">
        <f>CONCATENATE('Data Descriptive'!O3317,'Data Descriptive'!P3317)</f>
        <v>23</v>
      </c>
      <c r="AF3302" t="str">
        <f>CONCATENATE('Data Descriptive'!O3317,'Data Descriptive'!R3317)</f>
        <v>20</v>
      </c>
      <c r="AG3302" t="str">
        <f>CONCATENATE('Data Descriptive'!O3317,'Data Descriptive'!S3317)</f>
        <v>20</v>
      </c>
      <c r="AH3302" t="str">
        <f>CONCATENATE('Data Descriptive'!O3317,'Data Descriptive'!U3317)</f>
        <v>20</v>
      </c>
      <c r="AI3302" t="str">
        <f>CONCATENATE('Data Descriptive'!P3317,'Data Descriptive'!P3317)</f>
        <v>33</v>
      </c>
      <c r="AJ3302" t="str">
        <f>CONCATENATE('Data Descriptive'!P3317,'Data Descriptive'!R3317)</f>
        <v>30</v>
      </c>
      <c r="AK3302" t="str">
        <f>CONCATENATE('Data Descriptive'!P3317,'Data Descriptive'!S3317)</f>
        <v>30</v>
      </c>
      <c r="AL3302" t="str">
        <f>CONCATENATE('Data Descriptive'!P3317,'Data Descriptive'!U3317)</f>
        <v>30</v>
      </c>
      <c r="AM3302" t="str">
        <f>CONCATENATE('Data Descriptive'!R3317,'Data Descriptive'!R3317)</f>
        <v>00</v>
      </c>
      <c r="AN3302" t="str">
        <f>CONCATENATE('Data Descriptive'!R3317,'Data Descriptive'!S3317)</f>
        <v>00</v>
      </c>
      <c r="AO3302" t="str">
        <f>CONCATENATE('Data Descriptive'!R3317,'Data Descriptive'!U3317)</f>
        <v>00</v>
      </c>
      <c r="AP3302" t="str">
        <f>CONCATENATE('Data Descriptive'!S3317,'Data Descriptive'!S3317)</f>
        <v>00</v>
      </c>
      <c r="AQ3302" t="str">
        <f>CONCATENATE('Data Descriptive'!S3317,'Data Descriptive'!U3317)</f>
        <v>00</v>
      </c>
      <c r="AR3302" t="str">
        <f>CONCATENATE('Data Descriptive'!U3317,'Data Descriptive'!U3317)</f>
        <v>00</v>
      </c>
    </row>
    <row r="3303" spans="24:44">
      <c r="X3303" t="str">
        <f>CONCATENATE('Data Descriptive'!M3318,'Data Descriptive'!M3318)</f>
        <v>00</v>
      </c>
      <c r="Y3303" t="str">
        <f>CONCATENATE('Data Descriptive'!M3318,'Data Descriptive'!O3318)</f>
        <v>00</v>
      </c>
      <c r="Z3303" t="str">
        <f>CONCATENATE('Data Descriptive'!M3318,'Data Descriptive'!P3318)</f>
        <v>03</v>
      </c>
      <c r="AA3303" t="str">
        <f>CONCATENATE('Data Descriptive'!M3318,'Data Descriptive'!R3318)</f>
        <v>01</v>
      </c>
      <c r="AB3303" t="str">
        <f>CONCATENATE('Data Descriptive'!M3318,'Data Descriptive'!S3318)</f>
        <v>01</v>
      </c>
      <c r="AC3303" t="str">
        <f>CONCATENATE('Data Descriptive'!M3318,'Data Descriptive'!U3318)</f>
        <v>00</v>
      </c>
      <c r="AD3303" t="str">
        <f>CONCATENATE('Data Descriptive'!O3318,'Data Descriptive'!O3318)</f>
        <v>00</v>
      </c>
      <c r="AE3303" t="str">
        <f>CONCATENATE('Data Descriptive'!O3318,'Data Descriptive'!P3318)</f>
        <v>03</v>
      </c>
      <c r="AF3303" t="str">
        <f>CONCATENATE('Data Descriptive'!O3318,'Data Descriptive'!R3318)</f>
        <v>01</v>
      </c>
      <c r="AG3303" t="str">
        <f>CONCATENATE('Data Descriptive'!O3318,'Data Descriptive'!S3318)</f>
        <v>01</v>
      </c>
      <c r="AH3303" t="str">
        <f>CONCATENATE('Data Descriptive'!O3318,'Data Descriptive'!U3318)</f>
        <v>00</v>
      </c>
      <c r="AI3303" t="str">
        <f>CONCATENATE('Data Descriptive'!P3318,'Data Descriptive'!P3318)</f>
        <v>33</v>
      </c>
      <c r="AJ3303" t="str">
        <f>CONCATENATE('Data Descriptive'!P3318,'Data Descriptive'!R3318)</f>
        <v>31</v>
      </c>
      <c r="AK3303" t="str">
        <f>CONCATENATE('Data Descriptive'!P3318,'Data Descriptive'!S3318)</f>
        <v>31</v>
      </c>
      <c r="AL3303" t="str">
        <f>CONCATENATE('Data Descriptive'!P3318,'Data Descriptive'!U3318)</f>
        <v>30</v>
      </c>
      <c r="AM3303" t="str">
        <f>CONCATENATE('Data Descriptive'!R3318,'Data Descriptive'!R3318)</f>
        <v>11</v>
      </c>
      <c r="AN3303" t="str">
        <f>CONCATENATE('Data Descriptive'!R3318,'Data Descriptive'!S3318)</f>
        <v>11</v>
      </c>
      <c r="AO3303" t="str">
        <f>CONCATENATE('Data Descriptive'!R3318,'Data Descriptive'!U3318)</f>
        <v>10</v>
      </c>
      <c r="AP3303" t="str">
        <f>CONCATENATE('Data Descriptive'!S3318,'Data Descriptive'!S3318)</f>
        <v>11</v>
      </c>
      <c r="AQ3303" t="str">
        <f>CONCATENATE('Data Descriptive'!S3318,'Data Descriptive'!U3318)</f>
        <v>10</v>
      </c>
      <c r="AR3303" t="str">
        <f>CONCATENATE('Data Descriptive'!U3318,'Data Descriptive'!U3318)</f>
        <v>00</v>
      </c>
    </row>
    <row r="3304" spans="24:44">
      <c r="X3304" t="str">
        <f>CONCATENATE('Data Descriptive'!M3319,'Data Descriptive'!M3319)</f>
        <v>00</v>
      </c>
      <c r="Y3304" t="str">
        <f>CONCATENATE('Data Descriptive'!M3319,'Data Descriptive'!O3319)</f>
        <v>00</v>
      </c>
      <c r="Z3304" t="str">
        <f>CONCATENATE('Data Descriptive'!M3319,'Data Descriptive'!P3319)</f>
        <v>01</v>
      </c>
      <c r="AA3304" t="str">
        <f>CONCATENATE('Data Descriptive'!M3319,'Data Descriptive'!R3319)</f>
        <v>01</v>
      </c>
      <c r="AB3304" t="str">
        <f>CONCATENATE('Data Descriptive'!M3319,'Data Descriptive'!S3319)</f>
        <v>00</v>
      </c>
      <c r="AC3304" t="str">
        <f>CONCATENATE('Data Descriptive'!M3319,'Data Descriptive'!U3319)</f>
        <v>00</v>
      </c>
      <c r="AD3304" t="str">
        <f>CONCATENATE('Data Descriptive'!O3319,'Data Descriptive'!O3319)</f>
        <v>00</v>
      </c>
      <c r="AE3304" t="str">
        <f>CONCATENATE('Data Descriptive'!O3319,'Data Descriptive'!P3319)</f>
        <v>01</v>
      </c>
      <c r="AF3304" t="str">
        <f>CONCATENATE('Data Descriptive'!O3319,'Data Descriptive'!R3319)</f>
        <v>01</v>
      </c>
      <c r="AG3304" t="str">
        <f>CONCATENATE('Data Descriptive'!O3319,'Data Descriptive'!S3319)</f>
        <v>00</v>
      </c>
      <c r="AH3304" t="str">
        <f>CONCATENATE('Data Descriptive'!O3319,'Data Descriptive'!U3319)</f>
        <v>00</v>
      </c>
      <c r="AI3304" t="str">
        <f>CONCATENATE('Data Descriptive'!P3319,'Data Descriptive'!P3319)</f>
        <v>11</v>
      </c>
      <c r="AJ3304" t="str">
        <f>CONCATENATE('Data Descriptive'!P3319,'Data Descriptive'!R3319)</f>
        <v>11</v>
      </c>
      <c r="AK3304" t="str">
        <f>CONCATENATE('Data Descriptive'!P3319,'Data Descriptive'!S3319)</f>
        <v>10</v>
      </c>
      <c r="AL3304" t="str">
        <f>CONCATENATE('Data Descriptive'!P3319,'Data Descriptive'!U3319)</f>
        <v>10</v>
      </c>
      <c r="AM3304" t="str">
        <f>CONCATENATE('Data Descriptive'!R3319,'Data Descriptive'!R3319)</f>
        <v>11</v>
      </c>
      <c r="AN3304" t="str">
        <f>CONCATENATE('Data Descriptive'!R3319,'Data Descriptive'!S3319)</f>
        <v>10</v>
      </c>
      <c r="AO3304" t="str">
        <f>CONCATENATE('Data Descriptive'!R3319,'Data Descriptive'!U3319)</f>
        <v>10</v>
      </c>
      <c r="AP3304" t="str">
        <f>CONCATENATE('Data Descriptive'!S3319,'Data Descriptive'!S3319)</f>
        <v>00</v>
      </c>
      <c r="AQ3304" t="str">
        <f>CONCATENATE('Data Descriptive'!S3319,'Data Descriptive'!U3319)</f>
        <v>00</v>
      </c>
      <c r="AR3304" t="str">
        <f>CONCATENATE('Data Descriptive'!U3319,'Data Descriptive'!U3319)</f>
        <v>00</v>
      </c>
    </row>
    <row r="3305" spans="24:44">
      <c r="X3305" t="str">
        <f>CONCATENATE('Data Descriptive'!M3320,'Data Descriptive'!M3320)</f>
        <v>00</v>
      </c>
      <c r="Y3305" t="str">
        <f>CONCATENATE('Data Descriptive'!M3320,'Data Descriptive'!O3320)</f>
        <v>00</v>
      </c>
      <c r="Z3305" t="str">
        <f>CONCATENATE('Data Descriptive'!M3320,'Data Descriptive'!P3320)</f>
        <v>03</v>
      </c>
      <c r="AA3305" t="str">
        <f>CONCATENATE('Data Descriptive'!M3320,'Data Descriptive'!R3320)</f>
        <v>01</v>
      </c>
      <c r="AB3305" t="str">
        <f>CONCATENATE('Data Descriptive'!M3320,'Data Descriptive'!S3320)</f>
        <v>00</v>
      </c>
      <c r="AC3305" t="str">
        <f>CONCATENATE('Data Descriptive'!M3320,'Data Descriptive'!U3320)</f>
        <v>00</v>
      </c>
      <c r="AD3305" t="str">
        <f>CONCATENATE('Data Descriptive'!O3320,'Data Descriptive'!O3320)</f>
        <v>00</v>
      </c>
      <c r="AE3305" t="str">
        <f>CONCATENATE('Data Descriptive'!O3320,'Data Descriptive'!P3320)</f>
        <v>03</v>
      </c>
      <c r="AF3305" t="str">
        <f>CONCATENATE('Data Descriptive'!O3320,'Data Descriptive'!R3320)</f>
        <v>01</v>
      </c>
      <c r="AG3305" t="str">
        <f>CONCATENATE('Data Descriptive'!O3320,'Data Descriptive'!S3320)</f>
        <v>00</v>
      </c>
      <c r="AH3305" t="str">
        <f>CONCATENATE('Data Descriptive'!O3320,'Data Descriptive'!U3320)</f>
        <v>00</v>
      </c>
      <c r="AI3305" t="str">
        <f>CONCATENATE('Data Descriptive'!P3320,'Data Descriptive'!P3320)</f>
        <v>33</v>
      </c>
      <c r="AJ3305" t="str">
        <f>CONCATENATE('Data Descriptive'!P3320,'Data Descriptive'!R3320)</f>
        <v>31</v>
      </c>
      <c r="AK3305" t="str">
        <f>CONCATENATE('Data Descriptive'!P3320,'Data Descriptive'!S3320)</f>
        <v>30</v>
      </c>
      <c r="AL3305" t="str">
        <f>CONCATENATE('Data Descriptive'!P3320,'Data Descriptive'!U3320)</f>
        <v>30</v>
      </c>
      <c r="AM3305" t="str">
        <f>CONCATENATE('Data Descriptive'!R3320,'Data Descriptive'!R3320)</f>
        <v>11</v>
      </c>
      <c r="AN3305" t="str">
        <f>CONCATENATE('Data Descriptive'!R3320,'Data Descriptive'!S3320)</f>
        <v>10</v>
      </c>
      <c r="AO3305" t="str">
        <f>CONCATENATE('Data Descriptive'!R3320,'Data Descriptive'!U3320)</f>
        <v>10</v>
      </c>
      <c r="AP3305" t="str">
        <f>CONCATENATE('Data Descriptive'!S3320,'Data Descriptive'!S3320)</f>
        <v>00</v>
      </c>
      <c r="AQ3305" t="str">
        <f>CONCATENATE('Data Descriptive'!S3320,'Data Descriptive'!U3320)</f>
        <v>00</v>
      </c>
      <c r="AR3305" t="str">
        <f>CONCATENATE('Data Descriptive'!U3320,'Data Descriptive'!U3320)</f>
        <v>00</v>
      </c>
    </row>
    <row r="3306" spans="24:44">
      <c r="X3306" t="str">
        <f>CONCATENATE('Data Descriptive'!M3321,'Data Descriptive'!M3321)</f>
        <v>11</v>
      </c>
      <c r="Y3306" t="str">
        <f>CONCATENATE('Data Descriptive'!M3321,'Data Descriptive'!O3321)</f>
        <v>12</v>
      </c>
      <c r="Z3306" t="str">
        <f>CONCATENATE('Data Descriptive'!M3321,'Data Descriptive'!P3321)</f>
        <v>12</v>
      </c>
      <c r="AA3306" t="str">
        <f>CONCATENATE('Data Descriptive'!M3321,'Data Descriptive'!R3321)</f>
        <v>10</v>
      </c>
      <c r="AB3306" t="str">
        <f>CONCATENATE('Data Descriptive'!M3321,'Data Descriptive'!S3321)</f>
        <v>10</v>
      </c>
      <c r="AC3306" t="str">
        <f>CONCATENATE('Data Descriptive'!M3321,'Data Descriptive'!U3321)</f>
        <v>11</v>
      </c>
      <c r="AD3306" t="str">
        <f>CONCATENATE('Data Descriptive'!O3321,'Data Descriptive'!O3321)</f>
        <v>22</v>
      </c>
      <c r="AE3306" t="str">
        <f>CONCATENATE('Data Descriptive'!O3321,'Data Descriptive'!P3321)</f>
        <v>22</v>
      </c>
      <c r="AF3306" t="str">
        <f>CONCATENATE('Data Descriptive'!O3321,'Data Descriptive'!R3321)</f>
        <v>20</v>
      </c>
      <c r="AG3306" t="str">
        <f>CONCATENATE('Data Descriptive'!O3321,'Data Descriptive'!S3321)</f>
        <v>20</v>
      </c>
      <c r="AH3306" t="str">
        <f>CONCATENATE('Data Descriptive'!O3321,'Data Descriptive'!U3321)</f>
        <v>21</v>
      </c>
      <c r="AI3306" t="str">
        <f>CONCATENATE('Data Descriptive'!P3321,'Data Descriptive'!P3321)</f>
        <v>22</v>
      </c>
      <c r="AJ3306" t="str">
        <f>CONCATENATE('Data Descriptive'!P3321,'Data Descriptive'!R3321)</f>
        <v>20</v>
      </c>
      <c r="AK3306" t="str">
        <f>CONCATENATE('Data Descriptive'!P3321,'Data Descriptive'!S3321)</f>
        <v>20</v>
      </c>
      <c r="AL3306" t="str">
        <f>CONCATENATE('Data Descriptive'!P3321,'Data Descriptive'!U3321)</f>
        <v>21</v>
      </c>
      <c r="AM3306" t="str">
        <f>CONCATENATE('Data Descriptive'!R3321,'Data Descriptive'!R3321)</f>
        <v>00</v>
      </c>
      <c r="AN3306" t="str">
        <f>CONCATENATE('Data Descriptive'!R3321,'Data Descriptive'!S3321)</f>
        <v>00</v>
      </c>
      <c r="AO3306" t="str">
        <f>CONCATENATE('Data Descriptive'!R3321,'Data Descriptive'!U3321)</f>
        <v>01</v>
      </c>
      <c r="AP3306" t="str">
        <f>CONCATENATE('Data Descriptive'!S3321,'Data Descriptive'!S3321)</f>
        <v>00</v>
      </c>
      <c r="AQ3306" t="str">
        <f>CONCATENATE('Data Descriptive'!S3321,'Data Descriptive'!U3321)</f>
        <v>01</v>
      </c>
      <c r="AR3306" t="str">
        <f>CONCATENATE('Data Descriptive'!U3321,'Data Descriptive'!U3321)</f>
        <v>11</v>
      </c>
    </row>
    <row r="3307" spans="24:44">
      <c r="X3307" t="str">
        <f>CONCATENATE('Data Descriptive'!M3322,'Data Descriptive'!M3322)</f>
        <v>00</v>
      </c>
      <c r="Y3307" t="str">
        <f>CONCATENATE('Data Descriptive'!M3322,'Data Descriptive'!O3322)</f>
        <v>00</v>
      </c>
      <c r="Z3307" t="str">
        <f>CONCATENATE('Data Descriptive'!M3322,'Data Descriptive'!P3322)</f>
        <v>03</v>
      </c>
      <c r="AA3307" t="str">
        <f>CONCATENATE('Data Descriptive'!M3322,'Data Descriptive'!R3322)</f>
        <v>00</v>
      </c>
      <c r="AB3307" t="str">
        <f>CONCATENATE('Data Descriptive'!M3322,'Data Descriptive'!S3322)</f>
        <v>00</v>
      </c>
      <c r="AC3307" t="str">
        <f>CONCATENATE('Data Descriptive'!M3322,'Data Descriptive'!U3322)</f>
        <v>00</v>
      </c>
      <c r="AD3307" t="str">
        <f>CONCATENATE('Data Descriptive'!O3322,'Data Descriptive'!O3322)</f>
        <v>00</v>
      </c>
      <c r="AE3307" t="str">
        <f>CONCATENATE('Data Descriptive'!O3322,'Data Descriptive'!P3322)</f>
        <v>03</v>
      </c>
      <c r="AF3307" t="str">
        <f>CONCATENATE('Data Descriptive'!O3322,'Data Descriptive'!R3322)</f>
        <v>00</v>
      </c>
      <c r="AG3307" t="str">
        <f>CONCATENATE('Data Descriptive'!O3322,'Data Descriptive'!S3322)</f>
        <v>00</v>
      </c>
      <c r="AH3307" t="str">
        <f>CONCATENATE('Data Descriptive'!O3322,'Data Descriptive'!U3322)</f>
        <v>00</v>
      </c>
      <c r="AI3307" t="str">
        <f>CONCATENATE('Data Descriptive'!P3322,'Data Descriptive'!P3322)</f>
        <v>33</v>
      </c>
      <c r="AJ3307" t="str">
        <f>CONCATENATE('Data Descriptive'!P3322,'Data Descriptive'!R3322)</f>
        <v>30</v>
      </c>
      <c r="AK3307" t="str">
        <f>CONCATENATE('Data Descriptive'!P3322,'Data Descriptive'!S3322)</f>
        <v>30</v>
      </c>
      <c r="AL3307" t="str">
        <f>CONCATENATE('Data Descriptive'!P3322,'Data Descriptive'!U3322)</f>
        <v>30</v>
      </c>
      <c r="AM3307" t="str">
        <f>CONCATENATE('Data Descriptive'!R3322,'Data Descriptive'!R3322)</f>
        <v>00</v>
      </c>
      <c r="AN3307" t="str">
        <f>CONCATENATE('Data Descriptive'!R3322,'Data Descriptive'!S3322)</f>
        <v>00</v>
      </c>
      <c r="AO3307" t="str">
        <f>CONCATENATE('Data Descriptive'!R3322,'Data Descriptive'!U3322)</f>
        <v>00</v>
      </c>
      <c r="AP3307" t="str">
        <f>CONCATENATE('Data Descriptive'!S3322,'Data Descriptive'!S3322)</f>
        <v>00</v>
      </c>
      <c r="AQ3307" t="str">
        <f>CONCATENATE('Data Descriptive'!S3322,'Data Descriptive'!U3322)</f>
        <v>00</v>
      </c>
      <c r="AR3307" t="str">
        <f>CONCATENATE('Data Descriptive'!U3322,'Data Descriptive'!U3322)</f>
        <v>00</v>
      </c>
    </row>
    <row r="3308" spans="24:44">
      <c r="X3308" t="str">
        <f>CONCATENATE('Data Descriptive'!M3323,'Data Descriptive'!M3323)</f>
        <v>00</v>
      </c>
      <c r="Y3308" t="str">
        <f>CONCATENATE('Data Descriptive'!M3323,'Data Descriptive'!O3323)</f>
        <v>00</v>
      </c>
      <c r="Z3308" t="str">
        <f>CONCATENATE('Data Descriptive'!M3323,'Data Descriptive'!P3323)</f>
        <v>03</v>
      </c>
      <c r="AA3308" t="str">
        <f>CONCATENATE('Data Descriptive'!M3323,'Data Descriptive'!R3323)</f>
        <v>01</v>
      </c>
      <c r="AB3308" t="str">
        <f>CONCATENATE('Data Descriptive'!M3323,'Data Descriptive'!S3323)</f>
        <v>00</v>
      </c>
      <c r="AC3308" t="str">
        <f>CONCATENATE('Data Descriptive'!M3323,'Data Descriptive'!U3323)</f>
        <v>00</v>
      </c>
      <c r="AD3308" t="str">
        <f>CONCATENATE('Data Descriptive'!O3323,'Data Descriptive'!O3323)</f>
        <v>00</v>
      </c>
      <c r="AE3308" t="str">
        <f>CONCATENATE('Data Descriptive'!O3323,'Data Descriptive'!P3323)</f>
        <v>03</v>
      </c>
      <c r="AF3308" t="str">
        <f>CONCATENATE('Data Descriptive'!O3323,'Data Descriptive'!R3323)</f>
        <v>01</v>
      </c>
      <c r="AG3308" t="str">
        <f>CONCATENATE('Data Descriptive'!O3323,'Data Descriptive'!S3323)</f>
        <v>00</v>
      </c>
      <c r="AH3308" t="str">
        <f>CONCATENATE('Data Descriptive'!O3323,'Data Descriptive'!U3323)</f>
        <v>00</v>
      </c>
      <c r="AI3308" t="str">
        <f>CONCATENATE('Data Descriptive'!P3323,'Data Descriptive'!P3323)</f>
        <v>33</v>
      </c>
      <c r="AJ3308" t="str">
        <f>CONCATENATE('Data Descriptive'!P3323,'Data Descriptive'!R3323)</f>
        <v>31</v>
      </c>
      <c r="AK3308" t="str">
        <f>CONCATENATE('Data Descriptive'!P3323,'Data Descriptive'!S3323)</f>
        <v>30</v>
      </c>
      <c r="AL3308" t="str">
        <f>CONCATENATE('Data Descriptive'!P3323,'Data Descriptive'!U3323)</f>
        <v>30</v>
      </c>
      <c r="AM3308" t="str">
        <f>CONCATENATE('Data Descriptive'!R3323,'Data Descriptive'!R3323)</f>
        <v>11</v>
      </c>
      <c r="AN3308" t="str">
        <f>CONCATENATE('Data Descriptive'!R3323,'Data Descriptive'!S3323)</f>
        <v>10</v>
      </c>
      <c r="AO3308" t="str">
        <f>CONCATENATE('Data Descriptive'!R3323,'Data Descriptive'!U3323)</f>
        <v>10</v>
      </c>
      <c r="AP3308" t="str">
        <f>CONCATENATE('Data Descriptive'!S3323,'Data Descriptive'!S3323)</f>
        <v>00</v>
      </c>
      <c r="AQ3308" t="str">
        <f>CONCATENATE('Data Descriptive'!S3323,'Data Descriptive'!U3323)</f>
        <v>00</v>
      </c>
      <c r="AR3308" t="str">
        <f>CONCATENATE('Data Descriptive'!U3323,'Data Descriptive'!U3323)</f>
        <v>00</v>
      </c>
    </row>
    <row r="3309" spans="24:44">
      <c r="X3309" t="str">
        <f>CONCATENATE('Data Descriptive'!M3324,'Data Descriptive'!M3324)</f>
        <v>00</v>
      </c>
      <c r="Y3309" t="str">
        <f>CONCATENATE('Data Descriptive'!M3324,'Data Descriptive'!O3324)</f>
        <v>01</v>
      </c>
      <c r="Z3309" t="str">
        <f>CONCATENATE('Data Descriptive'!M3324,'Data Descriptive'!P3324)</f>
        <v>03</v>
      </c>
      <c r="AA3309" t="str">
        <f>CONCATENATE('Data Descriptive'!M3324,'Data Descriptive'!R3324)</f>
        <v>01</v>
      </c>
      <c r="AB3309" t="str">
        <f>CONCATENATE('Data Descriptive'!M3324,'Data Descriptive'!S3324)</f>
        <v>00</v>
      </c>
      <c r="AC3309" t="str">
        <f>CONCATENATE('Data Descriptive'!M3324,'Data Descriptive'!U3324)</f>
        <v>00</v>
      </c>
      <c r="AD3309" t="str">
        <f>CONCATENATE('Data Descriptive'!O3324,'Data Descriptive'!O3324)</f>
        <v>11</v>
      </c>
      <c r="AE3309" t="str">
        <f>CONCATENATE('Data Descriptive'!O3324,'Data Descriptive'!P3324)</f>
        <v>13</v>
      </c>
      <c r="AF3309" t="str">
        <f>CONCATENATE('Data Descriptive'!O3324,'Data Descriptive'!R3324)</f>
        <v>11</v>
      </c>
      <c r="AG3309" t="str">
        <f>CONCATENATE('Data Descriptive'!O3324,'Data Descriptive'!S3324)</f>
        <v>10</v>
      </c>
      <c r="AH3309" t="str">
        <f>CONCATENATE('Data Descriptive'!O3324,'Data Descriptive'!U3324)</f>
        <v>10</v>
      </c>
      <c r="AI3309" t="str">
        <f>CONCATENATE('Data Descriptive'!P3324,'Data Descriptive'!P3324)</f>
        <v>33</v>
      </c>
      <c r="AJ3309" t="str">
        <f>CONCATENATE('Data Descriptive'!P3324,'Data Descriptive'!R3324)</f>
        <v>31</v>
      </c>
      <c r="AK3309" t="str">
        <f>CONCATENATE('Data Descriptive'!P3324,'Data Descriptive'!S3324)</f>
        <v>30</v>
      </c>
      <c r="AL3309" t="str">
        <f>CONCATENATE('Data Descriptive'!P3324,'Data Descriptive'!U3324)</f>
        <v>30</v>
      </c>
      <c r="AM3309" t="str">
        <f>CONCATENATE('Data Descriptive'!R3324,'Data Descriptive'!R3324)</f>
        <v>11</v>
      </c>
      <c r="AN3309" t="str">
        <f>CONCATENATE('Data Descriptive'!R3324,'Data Descriptive'!S3324)</f>
        <v>10</v>
      </c>
      <c r="AO3309" t="str">
        <f>CONCATENATE('Data Descriptive'!R3324,'Data Descriptive'!U3324)</f>
        <v>10</v>
      </c>
      <c r="AP3309" t="str">
        <f>CONCATENATE('Data Descriptive'!S3324,'Data Descriptive'!S3324)</f>
        <v>00</v>
      </c>
      <c r="AQ3309" t="str">
        <f>CONCATENATE('Data Descriptive'!S3324,'Data Descriptive'!U3324)</f>
        <v>00</v>
      </c>
      <c r="AR3309" t="str">
        <f>CONCATENATE('Data Descriptive'!U3324,'Data Descriptive'!U3324)</f>
        <v>00</v>
      </c>
    </row>
    <row r="3310" spans="24:44">
      <c r="X3310" t="str">
        <f>CONCATENATE('Data Descriptive'!M3325,'Data Descriptive'!M3325)</f>
        <v>00</v>
      </c>
      <c r="Y3310" t="str">
        <f>CONCATENATE('Data Descriptive'!M3325,'Data Descriptive'!O3325)</f>
        <v>02</v>
      </c>
      <c r="Z3310" t="str">
        <f>CONCATENATE('Data Descriptive'!M3325,'Data Descriptive'!P3325)</f>
        <v>02</v>
      </c>
      <c r="AA3310" t="str">
        <f>CONCATENATE('Data Descriptive'!M3325,'Data Descriptive'!R3325)</f>
        <v>00</v>
      </c>
      <c r="AB3310" t="str">
        <f>CONCATENATE('Data Descriptive'!M3325,'Data Descriptive'!S3325)</f>
        <v>00</v>
      </c>
      <c r="AC3310" t="str">
        <f>CONCATENATE('Data Descriptive'!M3325,'Data Descriptive'!U3325)</f>
        <v>01</v>
      </c>
      <c r="AD3310" t="str">
        <f>CONCATENATE('Data Descriptive'!O3325,'Data Descriptive'!O3325)</f>
        <v>22</v>
      </c>
      <c r="AE3310" t="str">
        <f>CONCATENATE('Data Descriptive'!O3325,'Data Descriptive'!P3325)</f>
        <v>22</v>
      </c>
      <c r="AF3310" t="str">
        <f>CONCATENATE('Data Descriptive'!O3325,'Data Descriptive'!R3325)</f>
        <v>20</v>
      </c>
      <c r="AG3310" t="str">
        <f>CONCATENATE('Data Descriptive'!O3325,'Data Descriptive'!S3325)</f>
        <v>20</v>
      </c>
      <c r="AH3310" t="str">
        <f>CONCATENATE('Data Descriptive'!O3325,'Data Descriptive'!U3325)</f>
        <v>21</v>
      </c>
      <c r="AI3310" t="str">
        <f>CONCATENATE('Data Descriptive'!P3325,'Data Descriptive'!P3325)</f>
        <v>22</v>
      </c>
      <c r="AJ3310" t="str">
        <f>CONCATENATE('Data Descriptive'!P3325,'Data Descriptive'!R3325)</f>
        <v>20</v>
      </c>
      <c r="AK3310" t="str">
        <f>CONCATENATE('Data Descriptive'!P3325,'Data Descriptive'!S3325)</f>
        <v>20</v>
      </c>
      <c r="AL3310" t="str">
        <f>CONCATENATE('Data Descriptive'!P3325,'Data Descriptive'!U3325)</f>
        <v>21</v>
      </c>
      <c r="AM3310" t="str">
        <f>CONCATENATE('Data Descriptive'!R3325,'Data Descriptive'!R3325)</f>
        <v>00</v>
      </c>
      <c r="AN3310" t="str">
        <f>CONCATENATE('Data Descriptive'!R3325,'Data Descriptive'!S3325)</f>
        <v>00</v>
      </c>
      <c r="AO3310" t="str">
        <f>CONCATENATE('Data Descriptive'!R3325,'Data Descriptive'!U3325)</f>
        <v>01</v>
      </c>
      <c r="AP3310" t="str">
        <f>CONCATENATE('Data Descriptive'!S3325,'Data Descriptive'!S3325)</f>
        <v>00</v>
      </c>
      <c r="AQ3310" t="str">
        <f>CONCATENATE('Data Descriptive'!S3325,'Data Descriptive'!U3325)</f>
        <v>01</v>
      </c>
      <c r="AR3310" t="str">
        <f>CONCATENATE('Data Descriptive'!U3325,'Data Descriptive'!U3325)</f>
        <v>11</v>
      </c>
    </row>
    <row r="3311" spans="24:44">
      <c r="X3311" t="str">
        <f>CONCATENATE('Data Descriptive'!M3326,'Data Descriptive'!M3326)</f>
        <v>11</v>
      </c>
      <c r="Y3311" t="str">
        <f>CONCATENATE('Data Descriptive'!M3326,'Data Descriptive'!O3326)</f>
        <v>12</v>
      </c>
      <c r="Z3311" t="str">
        <f>CONCATENATE('Data Descriptive'!M3326,'Data Descriptive'!P3326)</f>
        <v>13</v>
      </c>
      <c r="AA3311" t="str">
        <f>CONCATENATE('Data Descriptive'!M3326,'Data Descriptive'!R3326)</f>
        <v>10</v>
      </c>
      <c r="AB3311" t="str">
        <f>CONCATENATE('Data Descriptive'!M3326,'Data Descriptive'!S3326)</f>
        <v>10</v>
      </c>
      <c r="AC3311" t="str">
        <f>CONCATENATE('Data Descriptive'!M3326,'Data Descriptive'!U3326)</f>
        <v>11</v>
      </c>
      <c r="AD3311" t="str">
        <f>CONCATENATE('Data Descriptive'!O3326,'Data Descriptive'!O3326)</f>
        <v>22</v>
      </c>
      <c r="AE3311" t="str">
        <f>CONCATENATE('Data Descriptive'!O3326,'Data Descriptive'!P3326)</f>
        <v>23</v>
      </c>
      <c r="AF3311" t="str">
        <f>CONCATENATE('Data Descriptive'!O3326,'Data Descriptive'!R3326)</f>
        <v>20</v>
      </c>
      <c r="AG3311" t="str">
        <f>CONCATENATE('Data Descriptive'!O3326,'Data Descriptive'!S3326)</f>
        <v>20</v>
      </c>
      <c r="AH3311" t="str">
        <f>CONCATENATE('Data Descriptive'!O3326,'Data Descriptive'!U3326)</f>
        <v>21</v>
      </c>
      <c r="AI3311" t="str">
        <f>CONCATENATE('Data Descriptive'!P3326,'Data Descriptive'!P3326)</f>
        <v>33</v>
      </c>
      <c r="AJ3311" t="str">
        <f>CONCATENATE('Data Descriptive'!P3326,'Data Descriptive'!R3326)</f>
        <v>30</v>
      </c>
      <c r="AK3311" t="str">
        <f>CONCATENATE('Data Descriptive'!P3326,'Data Descriptive'!S3326)</f>
        <v>30</v>
      </c>
      <c r="AL3311" t="str">
        <f>CONCATENATE('Data Descriptive'!P3326,'Data Descriptive'!U3326)</f>
        <v>31</v>
      </c>
      <c r="AM3311" t="str">
        <f>CONCATENATE('Data Descriptive'!R3326,'Data Descriptive'!R3326)</f>
        <v>00</v>
      </c>
      <c r="AN3311" t="str">
        <f>CONCATENATE('Data Descriptive'!R3326,'Data Descriptive'!S3326)</f>
        <v>00</v>
      </c>
      <c r="AO3311" t="str">
        <f>CONCATENATE('Data Descriptive'!R3326,'Data Descriptive'!U3326)</f>
        <v>01</v>
      </c>
      <c r="AP3311" t="str">
        <f>CONCATENATE('Data Descriptive'!S3326,'Data Descriptive'!S3326)</f>
        <v>00</v>
      </c>
      <c r="AQ3311" t="str">
        <f>CONCATENATE('Data Descriptive'!S3326,'Data Descriptive'!U3326)</f>
        <v>01</v>
      </c>
      <c r="AR3311" t="str">
        <f>CONCATENATE('Data Descriptive'!U3326,'Data Descriptive'!U3326)</f>
        <v>11</v>
      </c>
    </row>
    <row r="3312" spans="24:44">
      <c r="X3312" t="str">
        <f>CONCATENATE('Data Descriptive'!M3327,'Data Descriptive'!M3327)</f>
        <v>00</v>
      </c>
      <c r="Y3312" t="str">
        <f>CONCATENATE('Data Descriptive'!M3327,'Data Descriptive'!O3327)</f>
        <v>00</v>
      </c>
      <c r="Z3312" t="str">
        <f>CONCATENATE('Data Descriptive'!M3327,'Data Descriptive'!P3327)</f>
        <v>03</v>
      </c>
      <c r="AA3312" t="str">
        <f>CONCATENATE('Data Descriptive'!M3327,'Data Descriptive'!R3327)</f>
        <v>01</v>
      </c>
      <c r="AB3312" t="str">
        <f>CONCATENATE('Data Descriptive'!M3327,'Data Descriptive'!S3327)</f>
        <v>00</v>
      </c>
      <c r="AC3312" t="str">
        <f>CONCATENATE('Data Descriptive'!M3327,'Data Descriptive'!U3327)</f>
        <v>00</v>
      </c>
      <c r="AD3312" t="str">
        <f>CONCATENATE('Data Descriptive'!O3327,'Data Descriptive'!O3327)</f>
        <v>00</v>
      </c>
      <c r="AE3312" t="str">
        <f>CONCATENATE('Data Descriptive'!O3327,'Data Descriptive'!P3327)</f>
        <v>03</v>
      </c>
      <c r="AF3312" t="str">
        <f>CONCATENATE('Data Descriptive'!O3327,'Data Descriptive'!R3327)</f>
        <v>01</v>
      </c>
      <c r="AG3312" t="str">
        <f>CONCATENATE('Data Descriptive'!O3327,'Data Descriptive'!S3327)</f>
        <v>00</v>
      </c>
      <c r="AH3312" t="str">
        <f>CONCATENATE('Data Descriptive'!O3327,'Data Descriptive'!U3327)</f>
        <v>00</v>
      </c>
      <c r="AI3312" t="str">
        <f>CONCATENATE('Data Descriptive'!P3327,'Data Descriptive'!P3327)</f>
        <v>33</v>
      </c>
      <c r="AJ3312" t="str">
        <f>CONCATENATE('Data Descriptive'!P3327,'Data Descriptive'!R3327)</f>
        <v>31</v>
      </c>
      <c r="AK3312" t="str">
        <f>CONCATENATE('Data Descriptive'!P3327,'Data Descriptive'!S3327)</f>
        <v>30</v>
      </c>
      <c r="AL3312" t="str">
        <f>CONCATENATE('Data Descriptive'!P3327,'Data Descriptive'!U3327)</f>
        <v>30</v>
      </c>
      <c r="AM3312" t="str">
        <f>CONCATENATE('Data Descriptive'!R3327,'Data Descriptive'!R3327)</f>
        <v>11</v>
      </c>
      <c r="AN3312" t="str">
        <f>CONCATENATE('Data Descriptive'!R3327,'Data Descriptive'!S3327)</f>
        <v>10</v>
      </c>
      <c r="AO3312" t="str">
        <f>CONCATENATE('Data Descriptive'!R3327,'Data Descriptive'!U3327)</f>
        <v>10</v>
      </c>
      <c r="AP3312" t="str">
        <f>CONCATENATE('Data Descriptive'!S3327,'Data Descriptive'!S3327)</f>
        <v>00</v>
      </c>
      <c r="AQ3312" t="str">
        <f>CONCATENATE('Data Descriptive'!S3327,'Data Descriptive'!U3327)</f>
        <v>00</v>
      </c>
      <c r="AR3312" t="str">
        <f>CONCATENATE('Data Descriptive'!U3327,'Data Descriptive'!U3327)</f>
        <v>00</v>
      </c>
    </row>
    <row r="3313" spans="24:44">
      <c r="X3313" t="str">
        <f>CONCATENATE('Data Descriptive'!M3328,'Data Descriptive'!M3328)</f>
        <v>00</v>
      </c>
      <c r="Y3313" t="str">
        <f>CONCATENATE('Data Descriptive'!M3328,'Data Descriptive'!O3328)</f>
        <v>00</v>
      </c>
      <c r="Z3313" t="str">
        <f>CONCATENATE('Data Descriptive'!M3328,'Data Descriptive'!P3328)</f>
        <v>03</v>
      </c>
      <c r="AA3313" t="str">
        <f>CONCATENATE('Data Descriptive'!M3328,'Data Descriptive'!R3328)</f>
        <v>01</v>
      </c>
      <c r="AB3313" t="str">
        <f>CONCATENATE('Data Descriptive'!M3328,'Data Descriptive'!S3328)</f>
        <v>01</v>
      </c>
      <c r="AC3313" t="str">
        <f>CONCATENATE('Data Descriptive'!M3328,'Data Descriptive'!U3328)</f>
        <v>00</v>
      </c>
      <c r="AD3313" t="str">
        <f>CONCATENATE('Data Descriptive'!O3328,'Data Descriptive'!O3328)</f>
        <v>00</v>
      </c>
      <c r="AE3313" t="str">
        <f>CONCATENATE('Data Descriptive'!O3328,'Data Descriptive'!P3328)</f>
        <v>03</v>
      </c>
      <c r="AF3313" t="str">
        <f>CONCATENATE('Data Descriptive'!O3328,'Data Descriptive'!R3328)</f>
        <v>01</v>
      </c>
      <c r="AG3313" t="str">
        <f>CONCATENATE('Data Descriptive'!O3328,'Data Descriptive'!S3328)</f>
        <v>01</v>
      </c>
      <c r="AH3313" t="str">
        <f>CONCATENATE('Data Descriptive'!O3328,'Data Descriptive'!U3328)</f>
        <v>00</v>
      </c>
      <c r="AI3313" t="str">
        <f>CONCATENATE('Data Descriptive'!P3328,'Data Descriptive'!P3328)</f>
        <v>33</v>
      </c>
      <c r="AJ3313" t="str">
        <f>CONCATENATE('Data Descriptive'!P3328,'Data Descriptive'!R3328)</f>
        <v>31</v>
      </c>
      <c r="AK3313" t="str">
        <f>CONCATENATE('Data Descriptive'!P3328,'Data Descriptive'!S3328)</f>
        <v>31</v>
      </c>
      <c r="AL3313" t="str">
        <f>CONCATENATE('Data Descriptive'!P3328,'Data Descriptive'!U3328)</f>
        <v>30</v>
      </c>
      <c r="AM3313" t="str">
        <f>CONCATENATE('Data Descriptive'!R3328,'Data Descriptive'!R3328)</f>
        <v>11</v>
      </c>
      <c r="AN3313" t="str">
        <f>CONCATENATE('Data Descriptive'!R3328,'Data Descriptive'!S3328)</f>
        <v>11</v>
      </c>
      <c r="AO3313" t="str">
        <f>CONCATENATE('Data Descriptive'!R3328,'Data Descriptive'!U3328)</f>
        <v>10</v>
      </c>
      <c r="AP3313" t="str">
        <f>CONCATENATE('Data Descriptive'!S3328,'Data Descriptive'!S3328)</f>
        <v>11</v>
      </c>
      <c r="AQ3313" t="str">
        <f>CONCATENATE('Data Descriptive'!S3328,'Data Descriptive'!U3328)</f>
        <v>10</v>
      </c>
      <c r="AR3313" t="str">
        <f>CONCATENATE('Data Descriptive'!U3328,'Data Descriptive'!U3328)</f>
        <v>00</v>
      </c>
    </row>
    <row r="3314" spans="24:44">
      <c r="X3314" t="str">
        <f>CONCATENATE('Data Descriptive'!M3329,'Data Descriptive'!M3329)</f>
        <v>22</v>
      </c>
      <c r="Y3314" t="str">
        <f>CONCATENATE('Data Descriptive'!M3329,'Data Descriptive'!O3329)</f>
        <v>20</v>
      </c>
      <c r="Z3314" t="str">
        <f>CONCATENATE('Data Descriptive'!M3329,'Data Descriptive'!P3329)</f>
        <v>23</v>
      </c>
      <c r="AA3314" t="str">
        <f>CONCATENATE('Data Descriptive'!M3329,'Data Descriptive'!R3329)</f>
        <v>21</v>
      </c>
      <c r="AB3314" t="str">
        <f>CONCATENATE('Data Descriptive'!M3329,'Data Descriptive'!S3329)</f>
        <v>20</v>
      </c>
      <c r="AC3314" t="str">
        <f>CONCATENATE('Data Descriptive'!M3329,'Data Descriptive'!U3329)</f>
        <v>20</v>
      </c>
      <c r="AD3314" t="str">
        <f>CONCATENATE('Data Descriptive'!O3329,'Data Descriptive'!O3329)</f>
        <v>00</v>
      </c>
      <c r="AE3314" t="str">
        <f>CONCATENATE('Data Descriptive'!O3329,'Data Descriptive'!P3329)</f>
        <v>03</v>
      </c>
      <c r="AF3314" t="str">
        <f>CONCATENATE('Data Descriptive'!O3329,'Data Descriptive'!R3329)</f>
        <v>01</v>
      </c>
      <c r="AG3314" t="str">
        <f>CONCATENATE('Data Descriptive'!O3329,'Data Descriptive'!S3329)</f>
        <v>00</v>
      </c>
      <c r="AH3314" t="str">
        <f>CONCATENATE('Data Descriptive'!O3329,'Data Descriptive'!U3329)</f>
        <v>00</v>
      </c>
      <c r="AI3314" t="str">
        <f>CONCATENATE('Data Descriptive'!P3329,'Data Descriptive'!P3329)</f>
        <v>33</v>
      </c>
      <c r="AJ3314" t="str">
        <f>CONCATENATE('Data Descriptive'!P3329,'Data Descriptive'!R3329)</f>
        <v>31</v>
      </c>
      <c r="AK3314" t="str">
        <f>CONCATENATE('Data Descriptive'!P3329,'Data Descriptive'!S3329)</f>
        <v>30</v>
      </c>
      <c r="AL3314" t="str">
        <f>CONCATENATE('Data Descriptive'!P3329,'Data Descriptive'!U3329)</f>
        <v>30</v>
      </c>
      <c r="AM3314" t="str">
        <f>CONCATENATE('Data Descriptive'!R3329,'Data Descriptive'!R3329)</f>
        <v>11</v>
      </c>
      <c r="AN3314" t="str">
        <f>CONCATENATE('Data Descriptive'!R3329,'Data Descriptive'!S3329)</f>
        <v>10</v>
      </c>
      <c r="AO3314" t="str">
        <f>CONCATENATE('Data Descriptive'!R3329,'Data Descriptive'!U3329)</f>
        <v>10</v>
      </c>
      <c r="AP3314" t="str">
        <f>CONCATENATE('Data Descriptive'!S3329,'Data Descriptive'!S3329)</f>
        <v>00</v>
      </c>
      <c r="AQ3314" t="str">
        <f>CONCATENATE('Data Descriptive'!S3329,'Data Descriptive'!U3329)</f>
        <v>00</v>
      </c>
      <c r="AR3314" t="str">
        <f>CONCATENATE('Data Descriptive'!U3329,'Data Descriptive'!U3329)</f>
        <v>00</v>
      </c>
    </row>
    <row r="3315" spans="24:44">
      <c r="X3315" t="str">
        <f>CONCATENATE('Data Descriptive'!M3330,'Data Descriptive'!M3330)</f>
        <v>00</v>
      </c>
      <c r="Y3315" t="str">
        <f>CONCATENATE('Data Descriptive'!M3330,'Data Descriptive'!O3330)</f>
        <v>01</v>
      </c>
      <c r="Z3315" t="str">
        <f>CONCATENATE('Data Descriptive'!M3330,'Data Descriptive'!P3330)</f>
        <v>03</v>
      </c>
      <c r="AA3315" t="str">
        <f>CONCATENATE('Data Descriptive'!M3330,'Data Descriptive'!R3330)</f>
        <v>01</v>
      </c>
      <c r="AB3315" t="str">
        <f>CONCATENATE('Data Descriptive'!M3330,'Data Descriptive'!S3330)</f>
        <v>00</v>
      </c>
      <c r="AC3315" t="str">
        <f>CONCATENATE('Data Descriptive'!M3330,'Data Descriptive'!U3330)</f>
        <v>00</v>
      </c>
      <c r="AD3315" t="str">
        <f>CONCATENATE('Data Descriptive'!O3330,'Data Descriptive'!O3330)</f>
        <v>11</v>
      </c>
      <c r="AE3315" t="str">
        <f>CONCATENATE('Data Descriptive'!O3330,'Data Descriptive'!P3330)</f>
        <v>13</v>
      </c>
      <c r="AF3315" t="str">
        <f>CONCATENATE('Data Descriptive'!O3330,'Data Descriptive'!R3330)</f>
        <v>11</v>
      </c>
      <c r="AG3315" t="str">
        <f>CONCATENATE('Data Descriptive'!O3330,'Data Descriptive'!S3330)</f>
        <v>10</v>
      </c>
      <c r="AH3315" t="str">
        <f>CONCATENATE('Data Descriptive'!O3330,'Data Descriptive'!U3330)</f>
        <v>10</v>
      </c>
      <c r="AI3315" t="str">
        <f>CONCATENATE('Data Descriptive'!P3330,'Data Descriptive'!P3330)</f>
        <v>33</v>
      </c>
      <c r="AJ3315" t="str">
        <f>CONCATENATE('Data Descriptive'!P3330,'Data Descriptive'!R3330)</f>
        <v>31</v>
      </c>
      <c r="AK3315" t="str">
        <f>CONCATENATE('Data Descriptive'!P3330,'Data Descriptive'!S3330)</f>
        <v>30</v>
      </c>
      <c r="AL3315" t="str">
        <f>CONCATENATE('Data Descriptive'!P3330,'Data Descriptive'!U3330)</f>
        <v>30</v>
      </c>
      <c r="AM3315" t="str">
        <f>CONCATENATE('Data Descriptive'!R3330,'Data Descriptive'!R3330)</f>
        <v>11</v>
      </c>
      <c r="AN3315" t="str">
        <f>CONCATENATE('Data Descriptive'!R3330,'Data Descriptive'!S3330)</f>
        <v>10</v>
      </c>
      <c r="AO3315" t="str">
        <f>CONCATENATE('Data Descriptive'!R3330,'Data Descriptive'!U3330)</f>
        <v>10</v>
      </c>
      <c r="AP3315" t="str">
        <f>CONCATENATE('Data Descriptive'!S3330,'Data Descriptive'!S3330)</f>
        <v>00</v>
      </c>
      <c r="AQ3315" t="str">
        <f>CONCATENATE('Data Descriptive'!S3330,'Data Descriptive'!U3330)</f>
        <v>00</v>
      </c>
      <c r="AR3315" t="str">
        <f>CONCATENATE('Data Descriptive'!U3330,'Data Descriptive'!U3330)</f>
        <v>00</v>
      </c>
    </row>
    <row r="3316" spans="24:44">
      <c r="X3316" t="str">
        <f>CONCATENATE('Data Descriptive'!M3331,'Data Descriptive'!M3331)</f>
        <v>00</v>
      </c>
      <c r="Y3316" t="str">
        <f>CONCATENATE('Data Descriptive'!M3331,'Data Descriptive'!O3331)</f>
        <v>02</v>
      </c>
      <c r="Z3316" t="str">
        <f>CONCATENATE('Data Descriptive'!M3331,'Data Descriptive'!P3331)</f>
        <v>03</v>
      </c>
      <c r="AA3316" t="str">
        <f>CONCATENATE('Data Descriptive'!M3331,'Data Descriptive'!R3331)</f>
        <v>00</v>
      </c>
      <c r="AB3316" t="str">
        <f>CONCATENATE('Data Descriptive'!M3331,'Data Descriptive'!S3331)</f>
        <v>00</v>
      </c>
      <c r="AC3316" t="str">
        <f>CONCATENATE('Data Descriptive'!M3331,'Data Descriptive'!U3331)</f>
        <v>01</v>
      </c>
      <c r="AD3316" t="str">
        <f>CONCATENATE('Data Descriptive'!O3331,'Data Descriptive'!O3331)</f>
        <v>22</v>
      </c>
      <c r="AE3316" t="str">
        <f>CONCATENATE('Data Descriptive'!O3331,'Data Descriptive'!P3331)</f>
        <v>23</v>
      </c>
      <c r="AF3316" t="str">
        <f>CONCATENATE('Data Descriptive'!O3331,'Data Descriptive'!R3331)</f>
        <v>20</v>
      </c>
      <c r="AG3316" t="str">
        <f>CONCATENATE('Data Descriptive'!O3331,'Data Descriptive'!S3331)</f>
        <v>20</v>
      </c>
      <c r="AH3316" t="str">
        <f>CONCATENATE('Data Descriptive'!O3331,'Data Descriptive'!U3331)</f>
        <v>21</v>
      </c>
      <c r="AI3316" t="str">
        <f>CONCATENATE('Data Descriptive'!P3331,'Data Descriptive'!P3331)</f>
        <v>33</v>
      </c>
      <c r="AJ3316" t="str">
        <f>CONCATENATE('Data Descriptive'!P3331,'Data Descriptive'!R3331)</f>
        <v>30</v>
      </c>
      <c r="AK3316" t="str">
        <f>CONCATENATE('Data Descriptive'!P3331,'Data Descriptive'!S3331)</f>
        <v>30</v>
      </c>
      <c r="AL3316" t="str">
        <f>CONCATENATE('Data Descriptive'!P3331,'Data Descriptive'!U3331)</f>
        <v>31</v>
      </c>
      <c r="AM3316" t="str">
        <f>CONCATENATE('Data Descriptive'!R3331,'Data Descriptive'!R3331)</f>
        <v>00</v>
      </c>
      <c r="AN3316" t="str">
        <f>CONCATENATE('Data Descriptive'!R3331,'Data Descriptive'!S3331)</f>
        <v>00</v>
      </c>
      <c r="AO3316" t="str">
        <f>CONCATENATE('Data Descriptive'!R3331,'Data Descriptive'!U3331)</f>
        <v>01</v>
      </c>
      <c r="AP3316" t="str">
        <f>CONCATENATE('Data Descriptive'!S3331,'Data Descriptive'!S3331)</f>
        <v>00</v>
      </c>
      <c r="AQ3316" t="str">
        <f>CONCATENATE('Data Descriptive'!S3331,'Data Descriptive'!U3331)</f>
        <v>01</v>
      </c>
      <c r="AR3316" t="str">
        <f>CONCATENATE('Data Descriptive'!U3331,'Data Descriptive'!U3331)</f>
        <v>11</v>
      </c>
    </row>
    <row r="3317" spans="24:44">
      <c r="X3317" t="str">
        <f>CONCATENATE('Data Descriptive'!M3332,'Data Descriptive'!M3332)</f>
        <v>00</v>
      </c>
      <c r="Y3317" t="str">
        <f>CONCATENATE('Data Descriptive'!M3332,'Data Descriptive'!O3332)</f>
        <v>00</v>
      </c>
      <c r="Z3317" t="str">
        <f>CONCATENATE('Data Descriptive'!M3332,'Data Descriptive'!P3332)</f>
        <v>03</v>
      </c>
      <c r="AA3317" t="str">
        <f>CONCATENATE('Data Descriptive'!M3332,'Data Descriptive'!R3332)</f>
        <v>00</v>
      </c>
      <c r="AB3317" t="str">
        <f>CONCATENATE('Data Descriptive'!M3332,'Data Descriptive'!S3332)</f>
        <v>00</v>
      </c>
      <c r="AC3317" t="str">
        <f>CONCATENATE('Data Descriptive'!M3332,'Data Descriptive'!U3332)</f>
        <v>01</v>
      </c>
      <c r="AD3317" t="str">
        <f>CONCATENATE('Data Descriptive'!O3332,'Data Descriptive'!O3332)</f>
        <v>00</v>
      </c>
      <c r="AE3317" t="str">
        <f>CONCATENATE('Data Descriptive'!O3332,'Data Descriptive'!P3332)</f>
        <v>03</v>
      </c>
      <c r="AF3317" t="str">
        <f>CONCATENATE('Data Descriptive'!O3332,'Data Descriptive'!R3332)</f>
        <v>00</v>
      </c>
      <c r="AG3317" t="str">
        <f>CONCATENATE('Data Descriptive'!O3332,'Data Descriptive'!S3332)</f>
        <v>00</v>
      </c>
      <c r="AH3317" t="str">
        <f>CONCATENATE('Data Descriptive'!O3332,'Data Descriptive'!U3332)</f>
        <v>01</v>
      </c>
      <c r="AI3317" t="str">
        <f>CONCATENATE('Data Descriptive'!P3332,'Data Descriptive'!P3332)</f>
        <v>33</v>
      </c>
      <c r="AJ3317" t="str">
        <f>CONCATENATE('Data Descriptive'!P3332,'Data Descriptive'!R3332)</f>
        <v>30</v>
      </c>
      <c r="AK3317" t="str">
        <f>CONCATENATE('Data Descriptive'!P3332,'Data Descriptive'!S3332)</f>
        <v>30</v>
      </c>
      <c r="AL3317" t="str">
        <f>CONCATENATE('Data Descriptive'!P3332,'Data Descriptive'!U3332)</f>
        <v>31</v>
      </c>
      <c r="AM3317" t="str">
        <f>CONCATENATE('Data Descriptive'!R3332,'Data Descriptive'!R3332)</f>
        <v>00</v>
      </c>
      <c r="AN3317" t="str">
        <f>CONCATENATE('Data Descriptive'!R3332,'Data Descriptive'!S3332)</f>
        <v>00</v>
      </c>
      <c r="AO3317" t="str">
        <f>CONCATENATE('Data Descriptive'!R3332,'Data Descriptive'!U3332)</f>
        <v>01</v>
      </c>
      <c r="AP3317" t="str">
        <f>CONCATENATE('Data Descriptive'!S3332,'Data Descriptive'!S3332)</f>
        <v>00</v>
      </c>
      <c r="AQ3317" t="str">
        <f>CONCATENATE('Data Descriptive'!S3332,'Data Descriptive'!U3332)</f>
        <v>01</v>
      </c>
      <c r="AR3317" t="str">
        <f>CONCATENATE('Data Descriptive'!U3332,'Data Descriptive'!U3332)</f>
        <v>11</v>
      </c>
    </row>
    <row r="3318" spans="24:44">
      <c r="X3318" t="str">
        <f>CONCATENATE('Data Descriptive'!M3333,'Data Descriptive'!M3333)</f>
        <v>00</v>
      </c>
      <c r="Y3318" t="str">
        <f>CONCATENATE('Data Descriptive'!M3333,'Data Descriptive'!O3333)</f>
        <v>00</v>
      </c>
      <c r="Z3318" t="str">
        <f>CONCATENATE('Data Descriptive'!M3333,'Data Descriptive'!P3333)</f>
        <v>03</v>
      </c>
      <c r="AA3318" t="str">
        <f>CONCATENATE('Data Descriptive'!M3333,'Data Descriptive'!R3333)</f>
        <v>01</v>
      </c>
      <c r="AB3318" t="str">
        <f>CONCATENATE('Data Descriptive'!M3333,'Data Descriptive'!S3333)</f>
        <v>00</v>
      </c>
      <c r="AC3318" t="str">
        <f>CONCATENATE('Data Descriptive'!M3333,'Data Descriptive'!U3333)</f>
        <v>00</v>
      </c>
      <c r="AD3318" t="str">
        <f>CONCATENATE('Data Descriptive'!O3333,'Data Descriptive'!O3333)</f>
        <v>00</v>
      </c>
      <c r="AE3318" t="str">
        <f>CONCATENATE('Data Descriptive'!O3333,'Data Descriptive'!P3333)</f>
        <v>03</v>
      </c>
      <c r="AF3318" t="str">
        <f>CONCATENATE('Data Descriptive'!O3333,'Data Descriptive'!R3333)</f>
        <v>01</v>
      </c>
      <c r="AG3318" t="str">
        <f>CONCATENATE('Data Descriptive'!O3333,'Data Descriptive'!S3333)</f>
        <v>00</v>
      </c>
      <c r="AH3318" t="str">
        <f>CONCATENATE('Data Descriptive'!O3333,'Data Descriptive'!U3333)</f>
        <v>00</v>
      </c>
      <c r="AI3318" t="str">
        <f>CONCATENATE('Data Descriptive'!P3333,'Data Descriptive'!P3333)</f>
        <v>33</v>
      </c>
      <c r="AJ3318" t="str">
        <f>CONCATENATE('Data Descriptive'!P3333,'Data Descriptive'!R3333)</f>
        <v>31</v>
      </c>
      <c r="AK3318" t="str">
        <f>CONCATENATE('Data Descriptive'!P3333,'Data Descriptive'!S3333)</f>
        <v>30</v>
      </c>
      <c r="AL3318" t="str">
        <f>CONCATENATE('Data Descriptive'!P3333,'Data Descriptive'!U3333)</f>
        <v>30</v>
      </c>
      <c r="AM3318" t="str">
        <f>CONCATENATE('Data Descriptive'!R3333,'Data Descriptive'!R3333)</f>
        <v>11</v>
      </c>
      <c r="AN3318" t="str">
        <f>CONCATENATE('Data Descriptive'!R3333,'Data Descriptive'!S3333)</f>
        <v>10</v>
      </c>
      <c r="AO3318" t="str">
        <f>CONCATENATE('Data Descriptive'!R3333,'Data Descriptive'!U3333)</f>
        <v>10</v>
      </c>
      <c r="AP3318" t="str">
        <f>CONCATENATE('Data Descriptive'!S3333,'Data Descriptive'!S3333)</f>
        <v>00</v>
      </c>
      <c r="AQ3318" t="str">
        <f>CONCATENATE('Data Descriptive'!S3333,'Data Descriptive'!U3333)</f>
        <v>00</v>
      </c>
      <c r="AR3318" t="str">
        <f>CONCATENATE('Data Descriptive'!U3333,'Data Descriptive'!U3333)</f>
        <v>00</v>
      </c>
    </row>
    <row r="3319" spans="24:44">
      <c r="X3319" t="str">
        <f>CONCATENATE('Data Descriptive'!M3334,'Data Descriptive'!M3334)</f>
        <v>00</v>
      </c>
      <c r="Y3319" t="str">
        <f>CONCATENATE('Data Descriptive'!M3334,'Data Descriptive'!O3334)</f>
        <v>00</v>
      </c>
      <c r="Z3319" t="str">
        <f>CONCATENATE('Data Descriptive'!M3334,'Data Descriptive'!P3334)</f>
        <v>03</v>
      </c>
      <c r="AA3319" t="str">
        <f>CONCATENATE('Data Descriptive'!M3334,'Data Descriptive'!R3334)</f>
        <v>00</v>
      </c>
      <c r="AB3319" t="str">
        <f>CONCATENATE('Data Descriptive'!M3334,'Data Descriptive'!S3334)</f>
        <v>00</v>
      </c>
      <c r="AC3319" t="str">
        <f>CONCATENATE('Data Descriptive'!M3334,'Data Descriptive'!U3334)</f>
        <v>00</v>
      </c>
      <c r="AD3319" t="str">
        <f>CONCATENATE('Data Descriptive'!O3334,'Data Descriptive'!O3334)</f>
        <v>00</v>
      </c>
      <c r="AE3319" t="str">
        <f>CONCATENATE('Data Descriptive'!O3334,'Data Descriptive'!P3334)</f>
        <v>03</v>
      </c>
      <c r="AF3319" t="str">
        <f>CONCATENATE('Data Descriptive'!O3334,'Data Descriptive'!R3334)</f>
        <v>00</v>
      </c>
      <c r="AG3319" t="str">
        <f>CONCATENATE('Data Descriptive'!O3334,'Data Descriptive'!S3334)</f>
        <v>00</v>
      </c>
      <c r="AH3319" t="str">
        <f>CONCATENATE('Data Descriptive'!O3334,'Data Descriptive'!U3334)</f>
        <v>00</v>
      </c>
      <c r="AI3319" t="str">
        <f>CONCATENATE('Data Descriptive'!P3334,'Data Descriptive'!P3334)</f>
        <v>33</v>
      </c>
      <c r="AJ3319" t="str">
        <f>CONCATENATE('Data Descriptive'!P3334,'Data Descriptive'!R3334)</f>
        <v>30</v>
      </c>
      <c r="AK3319" t="str">
        <f>CONCATENATE('Data Descriptive'!P3334,'Data Descriptive'!S3334)</f>
        <v>30</v>
      </c>
      <c r="AL3319" t="str">
        <f>CONCATENATE('Data Descriptive'!P3334,'Data Descriptive'!U3334)</f>
        <v>30</v>
      </c>
      <c r="AM3319" t="str">
        <f>CONCATENATE('Data Descriptive'!R3334,'Data Descriptive'!R3334)</f>
        <v>00</v>
      </c>
      <c r="AN3319" t="str">
        <f>CONCATENATE('Data Descriptive'!R3334,'Data Descriptive'!S3334)</f>
        <v>00</v>
      </c>
      <c r="AO3319" t="str">
        <f>CONCATENATE('Data Descriptive'!R3334,'Data Descriptive'!U3334)</f>
        <v>00</v>
      </c>
      <c r="AP3319" t="str">
        <f>CONCATENATE('Data Descriptive'!S3334,'Data Descriptive'!S3334)</f>
        <v>00</v>
      </c>
      <c r="AQ3319" t="str">
        <f>CONCATENATE('Data Descriptive'!S3334,'Data Descriptive'!U3334)</f>
        <v>00</v>
      </c>
      <c r="AR3319" t="str">
        <f>CONCATENATE('Data Descriptive'!U3334,'Data Descriptive'!U3334)</f>
        <v>00</v>
      </c>
    </row>
    <row r="3320" spans="24:44">
      <c r="X3320" t="str">
        <f>CONCATENATE('Data Descriptive'!M3335,'Data Descriptive'!M3335)</f>
        <v>11</v>
      </c>
      <c r="Y3320" t="str">
        <f>CONCATENATE('Data Descriptive'!M3335,'Data Descriptive'!O3335)</f>
        <v>12</v>
      </c>
      <c r="Z3320" t="str">
        <f>CONCATENATE('Data Descriptive'!M3335,'Data Descriptive'!P3335)</f>
        <v>13</v>
      </c>
      <c r="AA3320" t="str">
        <f>CONCATENATE('Data Descriptive'!M3335,'Data Descriptive'!R3335)</f>
        <v>11</v>
      </c>
      <c r="AB3320" t="str">
        <f>CONCATENATE('Data Descriptive'!M3335,'Data Descriptive'!S3335)</f>
        <v>10</v>
      </c>
      <c r="AC3320" t="str">
        <f>CONCATENATE('Data Descriptive'!M3335,'Data Descriptive'!U3335)</f>
        <v>10</v>
      </c>
      <c r="AD3320" t="str">
        <f>CONCATENATE('Data Descriptive'!O3335,'Data Descriptive'!O3335)</f>
        <v>22</v>
      </c>
      <c r="AE3320" t="str">
        <f>CONCATENATE('Data Descriptive'!O3335,'Data Descriptive'!P3335)</f>
        <v>23</v>
      </c>
      <c r="AF3320" t="str">
        <f>CONCATENATE('Data Descriptive'!O3335,'Data Descriptive'!R3335)</f>
        <v>21</v>
      </c>
      <c r="AG3320" t="str">
        <f>CONCATENATE('Data Descriptive'!O3335,'Data Descriptive'!S3335)</f>
        <v>20</v>
      </c>
      <c r="AH3320" t="str">
        <f>CONCATENATE('Data Descriptive'!O3335,'Data Descriptive'!U3335)</f>
        <v>20</v>
      </c>
      <c r="AI3320" t="str">
        <f>CONCATENATE('Data Descriptive'!P3335,'Data Descriptive'!P3335)</f>
        <v>33</v>
      </c>
      <c r="AJ3320" t="str">
        <f>CONCATENATE('Data Descriptive'!P3335,'Data Descriptive'!R3335)</f>
        <v>31</v>
      </c>
      <c r="AK3320" t="str">
        <f>CONCATENATE('Data Descriptive'!P3335,'Data Descriptive'!S3335)</f>
        <v>30</v>
      </c>
      <c r="AL3320" t="str">
        <f>CONCATENATE('Data Descriptive'!P3335,'Data Descriptive'!U3335)</f>
        <v>30</v>
      </c>
      <c r="AM3320" t="str">
        <f>CONCATENATE('Data Descriptive'!R3335,'Data Descriptive'!R3335)</f>
        <v>11</v>
      </c>
      <c r="AN3320" t="str">
        <f>CONCATENATE('Data Descriptive'!R3335,'Data Descriptive'!S3335)</f>
        <v>10</v>
      </c>
      <c r="AO3320" t="str">
        <f>CONCATENATE('Data Descriptive'!R3335,'Data Descriptive'!U3335)</f>
        <v>10</v>
      </c>
      <c r="AP3320" t="str">
        <f>CONCATENATE('Data Descriptive'!S3335,'Data Descriptive'!S3335)</f>
        <v>00</v>
      </c>
      <c r="AQ3320" t="str">
        <f>CONCATENATE('Data Descriptive'!S3335,'Data Descriptive'!U3335)</f>
        <v>00</v>
      </c>
      <c r="AR3320" t="str">
        <f>CONCATENATE('Data Descriptive'!U3335,'Data Descriptive'!U3335)</f>
        <v>00</v>
      </c>
    </row>
    <row r="3321" spans="24:44">
      <c r="X3321" t="str">
        <f>CONCATENATE('Data Descriptive'!M3336,'Data Descriptive'!M3336)</f>
        <v>00</v>
      </c>
      <c r="Y3321" t="str">
        <f>CONCATENATE('Data Descriptive'!M3336,'Data Descriptive'!O3336)</f>
        <v>00</v>
      </c>
      <c r="Z3321" t="str">
        <f>CONCATENATE('Data Descriptive'!M3336,'Data Descriptive'!P3336)</f>
        <v>03</v>
      </c>
      <c r="AA3321" t="str">
        <f>CONCATENATE('Data Descriptive'!M3336,'Data Descriptive'!R3336)</f>
        <v>01</v>
      </c>
      <c r="AB3321" t="str">
        <f>CONCATENATE('Data Descriptive'!M3336,'Data Descriptive'!S3336)</f>
        <v>00</v>
      </c>
      <c r="AC3321" t="str">
        <f>CONCATENATE('Data Descriptive'!M3336,'Data Descriptive'!U3336)</f>
        <v>00</v>
      </c>
      <c r="AD3321" t="str">
        <f>CONCATENATE('Data Descriptive'!O3336,'Data Descriptive'!O3336)</f>
        <v>00</v>
      </c>
      <c r="AE3321" t="str">
        <f>CONCATENATE('Data Descriptive'!O3336,'Data Descriptive'!P3336)</f>
        <v>03</v>
      </c>
      <c r="AF3321" t="str">
        <f>CONCATENATE('Data Descriptive'!O3336,'Data Descriptive'!R3336)</f>
        <v>01</v>
      </c>
      <c r="AG3321" t="str">
        <f>CONCATENATE('Data Descriptive'!O3336,'Data Descriptive'!S3336)</f>
        <v>00</v>
      </c>
      <c r="AH3321" t="str">
        <f>CONCATENATE('Data Descriptive'!O3336,'Data Descriptive'!U3336)</f>
        <v>00</v>
      </c>
      <c r="AI3321" t="str">
        <f>CONCATENATE('Data Descriptive'!P3336,'Data Descriptive'!P3336)</f>
        <v>33</v>
      </c>
      <c r="AJ3321" t="str">
        <f>CONCATENATE('Data Descriptive'!P3336,'Data Descriptive'!R3336)</f>
        <v>31</v>
      </c>
      <c r="AK3321" t="str">
        <f>CONCATENATE('Data Descriptive'!P3336,'Data Descriptive'!S3336)</f>
        <v>30</v>
      </c>
      <c r="AL3321" t="str">
        <f>CONCATENATE('Data Descriptive'!P3336,'Data Descriptive'!U3336)</f>
        <v>30</v>
      </c>
      <c r="AM3321" t="str">
        <f>CONCATENATE('Data Descriptive'!R3336,'Data Descriptive'!R3336)</f>
        <v>11</v>
      </c>
      <c r="AN3321" t="str">
        <f>CONCATENATE('Data Descriptive'!R3336,'Data Descriptive'!S3336)</f>
        <v>10</v>
      </c>
      <c r="AO3321" t="str">
        <f>CONCATENATE('Data Descriptive'!R3336,'Data Descriptive'!U3336)</f>
        <v>10</v>
      </c>
      <c r="AP3321" t="str">
        <f>CONCATENATE('Data Descriptive'!S3336,'Data Descriptive'!S3336)</f>
        <v>00</v>
      </c>
      <c r="AQ3321" t="str">
        <f>CONCATENATE('Data Descriptive'!S3336,'Data Descriptive'!U3336)</f>
        <v>00</v>
      </c>
      <c r="AR3321" t="str">
        <f>CONCATENATE('Data Descriptive'!U3336,'Data Descriptive'!U3336)</f>
        <v>00</v>
      </c>
    </row>
    <row r="3322" spans="24:44">
      <c r="X3322" t="str">
        <f>CONCATENATE('Data Descriptive'!M3337,'Data Descriptive'!M3337)</f>
        <v>11</v>
      </c>
      <c r="Y3322" t="str">
        <f>CONCATENATE('Data Descriptive'!M3337,'Data Descriptive'!O3337)</f>
        <v>10</v>
      </c>
      <c r="Z3322" t="str">
        <f>CONCATENATE('Data Descriptive'!M3337,'Data Descriptive'!P3337)</f>
        <v>13</v>
      </c>
      <c r="AA3322" t="str">
        <f>CONCATENATE('Data Descriptive'!M3337,'Data Descriptive'!R3337)</f>
        <v>10</v>
      </c>
      <c r="AB3322" t="str">
        <f>CONCATENATE('Data Descriptive'!M3337,'Data Descriptive'!S3337)</f>
        <v>10</v>
      </c>
      <c r="AC3322" t="str">
        <f>CONCATENATE('Data Descriptive'!M3337,'Data Descriptive'!U3337)</f>
        <v>10</v>
      </c>
      <c r="AD3322" t="str">
        <f>CONCATENATE('Data Descriptive'!O3337,'Data Descriptive'!O3337)</f>
        <v>00</v>
      </c>
      <c r="AE3322" t="str">
        <f>CONCATENATE('Data Descriptive'!O3337,'Data Descriptive'!P3337)</f>
        <v>03</v>
      </c>
      <c r="AF3322" t="str">
        <f>CONCATENATE('Data Descriptive'!O3337,'Data Descriptive'!R3337)</f>
        <v>00</v>
      </c>
      <c r="AG3322" t="str">
        <f>CONCATENATE('Data Descriptive'!O3337,'Data Descriptive'!S3337)</f>
        <v>00</v>
      </c>
      <c r="AH3322" t="str">
        <f>CONCATENATE('Data Descriptive'!O3337,'Data Descriptive'!U3337)</f>
        <v>00</v>
      </c>
      <c r="AI3322" t="str">
        <f>CONCATENATE('Data Descriptive'!P3337,'Data Descriptive'!P3337)</f>
        <v>33</v>
      </c>
      <c r="AJ3322" t="str">
        <f>CONCATENATE('Data Descriptive'!P3337,'Data Descriptive'!R3337)</f>
        <v>30</v>
      </c>
      <c r="AK3322" t="str">
        <f>CONCATENATE('Data Descriptive'!P3337,'Data Descriptive'!S3337)</f>
        <v>30</v>
      </c>
      <c r="AL3322" t="str">
        <f>CONCATENATE('Data Descriptive'!P3337,'Data Descriptive'!U3337)</f>
        <v>30</v>
      </c>
      <c r="AM3322" t="str">
        <f>CONCATENATE('Data Descriptive'!R3337,'Data Descriptive'!R3337)</f>
        <v>00</v>
      </c>
      <c r="AN3322" t="str">
        <f>CONCATENATE('Data Descriptive'!R3337,'Data Descriptive'!S3337)</f>
        <v>00</v>
      </c>
      <c r="AO3322" t="str">
        <f>CONCATENATE('Data Descriptive'!R3337,'Data Descriptive'!U3337)</f>
        <v>00</v>
      </c>
      <c r="AP3322" t="str">
        <f>CONCATENATE('Data Descriptive'!S3337,'Data Descriptive'!S3337)</f>
        <v>00</v>
      </c>
      <c r="AQ3322" t="str">
        <f>CONCATENATE('Data Descriptive'!S3337,'Data Descriptive'!U3337)</f>
        <v>00</v>
      </c>
      <c r="AR3322" t="str">
        <f>CONCATENATE('Data Descriptive'!U3337,'Data Descriptive'!U3337)</f>
        <v>00</v>
      </c>
    </row>
    <row r="3323" spans="24:44">
      <c r="X3323" t="str">
        <f>CONCATENATE('Data Descriptive'!M3338,'Data Descriptive'!M3338)</f>
        <v>00</v>
      </c>
      <c r="Y3323" t="str">
        <f>CONCATENATE('Data Descriptive'!M3338,'Data Descriptive'!O3338)</f>
        <v>00</v>
      </c>
      <c r="Z3323" t="str">
        <f>CONCATENATE('Data Descriptive'!M3338,'Data Descriptive'!P3338)</f>
        <v>03</v>
      </c>
      <c r="AA3323" t="str">
        <f>CONCATENATE('Data Descriptive'!M3338,'Data Descriptive'!R3338)</f>
        <v>01</v>
      </c>
      <c r="AB3323" t="str">
        <f>CONCATENATE('Data Descriptive'!M3338,'Data Descriptive'!S3338)</f>
        <v>00</v>
      </c>
      <c r="AC3323" t="str">
        <f>CONCATENATE('Data Descriptive'!M3338,'Data Descriptive'!U3338)</f>
        <v>00</v>
      </c>
      <c r="AD3323" t="str">
        <f>CONCATENATE('Data Descriptive'!O3338,'Data Descriptive'!O3338)</f>
        <v>00</v>
      </c>
      <c r="AE3323" t="str">
        <f>CONCATENATE('Data Descriptive'!O3338,'Data Descriptive'!P3338)</f>
        <v>03</v>
      </c>
      <c r="AF3323" t="str">
        <f>CONCATENATE('Data Descriptive'!O3338,'Data Descriptive'!R3338)</f>
        <v>01</v>
      </c>
      <c r="AG3323" t="str">
        <f>CONCATENATE('Data Descriptive'!O3338,'Data Descriptive'!S3338)</f>
        <v>00</v>
      </c>
      <c r="AH3323" t="str">
        <f>CONCATENATE('Data Descriptive'!O3338,'Data Descriptive'!U3338)</f>
        <v>00</v>
      </c>
      <c r="AI3323" t="str">
        <f>CONCATENATE('Data Descriptive'!P3338,'Data Descriptive'!P3338)</f>
        <v>33</v>
      </c>
      <c r="AJ3323" t="str">
        <f>CONCATENATE('Data Descriptive'!P3338,'Data Descriptive'!R3338)</f>
        <v>31</v>
      </c>
      <c r="AK3323" t="str">
        <f>CONCATENATE('Data Descriptive'!P3338,'Data Descriptive'!S3338)</f>
        <v>30</v>
      </c>
      <c r="AL3323" t="str">
        <f>CONCATENATE('Data Descriptive'!P3338,'Data Descriptive'!U3338)</f>
        <v>30</v>
      </c>
      <c r="AM3323" t="str">
        <f>CONCATENATE('Data Descriptive'!R3338,'Data Descriptive'!R3338)</f>
        <v>11</v>
      </c>
      <c r="AN3323" t="str">
        <f>CONCATENATE('Data Descriptive'!R3338,'Data Descriptive'!S3338)</f>
        <v>10</v>
      </c>
      <c r="AO3323" t="str">
        <f>CONCATENATE('Data Descriptive'!R3338,'Data Descriptive'!U3338)</f>
        <v>10</v>
      </c>
      <c r="AP3323" t="str">
        <f>CONCATENATE('Data Descriptive'!S3338,'Data Descriptive'!S3338)</f>
        <v>00</v>
      </c>
      <c r="AQ3323" t="str">
        <f>CONCATENATE('Data Descriptive'!S3338,'Data Descriptive'!U3338)</f>
        <v>00</v>
      </c>
      <c r="AR3323" t="str">
        <f>CONCATENATE('Data Descriptive'!U3338,'Data Descriptive'!U3338)</f>
        <v>00</v>
      </c>
    </row>
    <row r="3324" spans="24:44">
      <c r="X3324" t="str">
        <f>CONCATENATE('Data Descriptive'!M3339,'Data Descriptive'!M3339)</f>
        <v>00</v>
      </c>
      <c r="Y3324" t="str">
        <f>CONCATENATE('Data Descriptive'!M3339,'Data Descriptive'!O3339)</f>
        <v>00</v>
      </c>
      <c r="Z3324" t="str">
        <f>CONCATENATE('Data Descriptive'!M3339,'Data Descriptive'!P3339)</f>
        <v>03</v>
      </c>
      <c r="AA3324" t="str">
        <f>CONCATENATE('Data Descriptive'!M3339,'Data Descriptive'!R3339)</f>
        <v>01</v>
      </c>
      <c r="AB3324" t="str">
        <f>CONCATENATE('Data Descriptive'!M3339,'Data Descriptive'!S3339)</f>
        <v>00</v>
      </c>
      <c r="AC3324" t="str">
        <f>CONCATENATE('Data Descriptive'!M3339,'Data Descriptive'!U3339)</f>
        <v>00</v>
      </c>
      <c r="AD3324" t="str">
        <f>CONCATENATE('Data Descriptive'!O3339,'Data Descriptive'!O3339)</f>
        <v>00</v>
      </c>
      <c r="AE3324" t="str">
        <f>CONCATENATE('Data Descriptive'!O3339,'Data Descriptive'!P3339)</f>
        <v>03</v>
      </c>
      <c r="AF3324" t="str">
        <f>CONCATENATE('Data Descriptive'!O3339,'Data Descriptive'!R3339)</f>
        <v>01</v>
      </c>
      <c r="AG3324" t="str">
        <f>CONCATENATE('Data Descriptive'!O3339,'Data Descriptive'!S3339)</f>
        <v>00</v>
      </c>
      <c r="AH3324" t="str">
        <f>CONCATENATE('Data Descriptive'!O3339,'Data Descriptive'!U3339)</f>
        <v>00</v>
      </c>
      <c r="AI3324" t="str">
        <f>CONCATENATE('Data Descriptive'!P3339,'Data Descriptive'!P3339)</f>
        <v>33</v>
      </c>
      <c r="AJ3324" t="str">
        <f>CONCATENATE('Data Descriptive'!P3339,'Data Descriptive'!R3339)</f>
        <v>31</v>
      </c>
      <c r="AK3324" t="str">
        <f>CONCATENATE('Data Descriptive'!P3339,'Data Descriptive'!S3339)</f>
        <v>30</v>
      </c>
      <c r="AL3324" t="str">
        <f>CONCATENATE('Data Descriptive'!P3339,'Data Descriptive'!U3339)</f>
        <v>30</v>
      </c>
      <c r="AM3324" t="str">
        <f>CONCATENATE('Data Descriptive'!R3339,'Data Descriptive'!R3339)</f>
        <v>11</v>
      </c>
      <c r="AN3324" t="str">
        <f>CONCATENATE('Data Descriptive'!R3339,'Data Descriptive'!S3339)</f>
        <v>10</v>
      </c>
      <c r="AO3324" t="str">
        <f>CONCATENATE('Data Descriptive'!R3339,'Data Descriptive'!U3339)</f>
        <v>10</v>
      </c>
      <c r="AP3324" t="str">
        <f>CONCATENATE('Data Descriptive'!S3339,'Data Descriptive'!S3339)</f>
        <v>00</v>
      </c>
      <c r="AQ3324" t="str">
        <f>CONCATENATE('Data Descriptive'!S3339,'Data Descriptive'!U3339)</f>
        <v>00</v>
      </c>
      <c r="AR3324" t="str">
        <f>CONCATENATE('Data Descriptive'!U3339,'Data Descriptive'!U3339)</f>
        <v>00</v>
      </c>
    </row>
    <row r="3325" spans="24:44">
      <c r="X3325" t="str">
        <f>CONCATENATE('Data Descriptive'!M3340,'Data Descriptive'!M3340)</f>
        <v>00</v>
      </c>
      <c r="Y3325" t="str">
        <f>CONCATENATE('Data Descriptive'!M3340,'Data Descriptive'!O3340)</f>
        <v>00</v>
      </c>
      <c r="Z3325" t="str">
        <f>CONCATENATE('Data Descriptive'!M3340,'Data Descriptive'!P3340)</f>
        <v>03</v>
      </c>
      <c r="AA3325" t="str">
        <f>CONCATENATE('Data Descriptive'!M3340,'Data Descriptive'!R3340)</f>
        <v>01</v>
      </c>
      <c r="AB3325" t="str">
        <f>CONCATENATE('Data Descriptive'!M3340,'Data Descriptive'!S3340)</f>
        <v>00</v>
      </c>
      <c r="AC3325" t="str">
        <f>CONCATENATE('Data Descriptive'!M3340,'Data Descriptive'!U3340)</f>
        <v>00</v>
      </c>
      <c r="AD3325" t="str">
        <f>CONCATENATE('Data Descriptive'!O3340,'Data Descriptive'!O3340)</f>
        <v>00</v>
      </c>
      <c r="AE3325" t="str">
        <f>CONCATENATE('Data Descriptive'!O3340,'Data Descriptive'!P3340)</f>
        <v>03</v>
      </c>
      <c r="AF3325" t="str">
        <f>CONCATENATE('Data Descriptive'!O3340,'Data Descriptive'!R3340)</f>
        <v>01</v>
      </c>
      <c r="AG3325" t="str">
        <f>CONCATENATE('Data Descriptive'!O3340,'Data Descriptive'!S3340)</f>
        <v>00</v>
      </c>
      <c r="AH3325" t="str">
        <f>CONCATENATE('Data Descriptive'!O3340,'Data Descriptive'!U3340)</f>
        <v>00</v>
      </c>
      <c r="AI3325" t="str">
        <f>CONCATENATE('Data Descriptive'!P3340,'Data Descriptive'!P3340)</f>
        <v>33</v>
      </c>
      <c r="AJ3325" t="str">
        <f>CONCATENATE('Data Descriptive'!P3340,'Data Descriptive'!R3340)</f>
        <v>31</v>
      </c>
      <c r="AK3325" t="str">
        <f>CONCATENATE('Data Descriptive'!P3340,'Data Descriptive'!S3340)</f>
        <v>30</v>
      </c>
      <c r="AL3325" t="str">
        <f>CONCATENATE('Data Descriptive'!P3340,'Data Descriptive'!U3340)</f>
        <v>30</v>
      </c>
      <c r="AM3325" t="str">
        <f>CONCATENATE('Data Descriptive'!R3340,'Data Descriptive'!R3340)</f>
        <v>11</v>
      </c>
      <c r="AN3325" t="str">
        <f>CONCATENATE('Data Descriptive'!R3340,'Data Descriptive'!S3340)</f>
        <v>10</v>
      </c>
      <c r="AO3325" t="str">
        <f>CONCATENATE('Data Descriptive'!R3340,'Data Descriptive'!U3340)</f>
        <v>10</v>
      </c>
      <c r="AP3325" t="str">
        <f>CONCATENATE('Data Descriptive'!S3340,'Data Descriptive'!S3340)</f>
        <v>00</v>
      </c>
      <c r="AQ3325" t="str">
        <f>CONCATENATE('Data Descriptive'!S3340,'Data Descriptive'!U3340)</f>
        <v>00</v>
      </c>
      <c r="AR3325" t="str">
        <f>CONCATENATE('Data Descriptive'!U3340,'Data Descriptive'!U3340)</f>
        <v>00</v>
      </c>
    </row>
    <row r="3326" spans="24:44">
      <c r="X3326" t="str">
        <f>CONCATENATE('Data Descriptive'!M3341,'Data Descriptive'!M3341)</f>
        <v>11</v>
      </c>
      <c r="Y3326" t="str">
        <f>CONCATENATE('Data Descriptive'!M3341,'Data Descriptive'!O3341)</f>
        <v>12</v>
      </c>
      <c r="Z3326" t="str">
        <f>CONCATENATE('Data Descriptive'!M3341,'Data Descriptive'!P3341)</f>
        <v>13</v>
      </c>
      <c r="AA3326" t="str">
        <f>CONCATENATE('Data Descriptive'!M3341,'Data Descriptive'!R3341)</f>
        <v>11</v>
      </c>
      <c r="AB3326" t="str">
        <f>CONCATENATE('Data Descriptive'!M3341,'Data Descriptive'!S3341)</f>
        <v>10</v>
      </c>
      <c r="AC3326" t="str">
        <f>CONCATENATE('Data Descriptive'!M3341,'Data Descriptive'!U3341)</f>
        <v>11</v>
      </c>
      <c r="AD3326" t="str">
        <f>CONCATENATE('Data Descriptive'!O3341,'Data Descriptive'!O3341)</f>
        <v>22</v>
      </c>
      <c r="AE3326" t="str">
        <f>CONCATENATE('Data Descriptive'!O3341,'Data Descriptive'!P3341)</f>
        <v>23</v>
      </c>
      <c r="AF3326" t="str">
        <f>CONCATENATE('Data Descriptive'!O3341,'Data Descriptive'!R3341)</f>
        <v>21</v>
      </c>
      <c r="AG3326" t="str">
        <f>CONCATENATE('Data Descriptive'!O3341,'Data Descriptive'!S3341)</f>
        <v>20</v>
      </c>
      <c r="AH3326" t="str">
        <f>CONCATENATE('Data Descriptive'!O3341,'Data Descriptive'!U3341)</f>
        <v>21</v>
      </c>
      <c r="AI3326" t="str">
        <f>CONCATENATE('Data Descriptive'!P3341,'Data Descriptive'!P3341)</f>
        <v>33</v>
      </c>
      <c r="AJ3326" t="str">
        <f>CONCATENATE('Data Descriptive'!P3341,'Data Descriptive'!R3341)</f>
        <v>31</v>
      </c>
      <c r="AK3326" t="str">
        <f>CONCATENATE('Data Descriptive'!P3341,'Data Descriptive'!S3341)</f>
        <v>30</v>
      </c>
      <c r="AL3326" t="str">
        <f>CONCATENATE('Data Descriptive'!P3341,'Data Descriptive'!U3341)</f>
        <v>31</v>
      </c>
      <c r="AM3326" t="str">
        <f>CONCATENATE('Data Descriptive'!R3341,'Data Descriptive'!R3341)</f>
        <v>11</v>
      </c>
      <c r="AN3326" t="str">
        <f>CONCATENATE('Data Descriptive'!R3341,'Data Descriptive'!S3341)</f>
        <v>10</v>
      </c>
      <c r="AO3326" t="str">
        <f>CONCATENATE('Data Descriptive'!R3341,'Data Descriptive'!U3341)</f>
        <v>11</v>
      </c>
      <c r="AP3326" t="str">
        <f>CONCATENATE('Data Descriptive'!S3341,'Data Descriptive'!S3341)</f>
        <v>00</v>
      </c>
      <c r="AQ3326" t="str">
        <f>CONCATENATE('Data Descriptive'!S3341,'Data Descriptive'!U3341)</f>
        <v>01</v>
      </c>
      <c r="AR3326" t="str">
        <f>CONCATENATE('Data Descriptive'!U3341,'Data Descriptive'!U3341)</f>
        <v>11</v>
      </c>
    </row>
    <row r="3327" spans="24:44">
      <c r="X3327" t="str">
        <f>CONCATENATE('Data Descriptive'!M3342,'Data Descriptive'!M3342)</f>
        <v>11</v>
      </c>
      <c r="Y3327" t="str">
        <f>CONCATENATE('Data Descriptive'!M3342,'Data Descriptive'!O3342)</f>
        <v>11</v>
      </c>
      <c r="Z3327" t="str">
        <f>CONCATENATE('Data Descriptive'!M3342,'Data Descriptive'!P3342)</f>
        <v>13</v>
      </c>
      <c r="AA3327" t="str">
        <f>CONCATENATE('Data Descriptive'!M3342,'Data Descriptive'!R3342)</f>
        <v>11</v>
      </c>
      <c r="AB3327" t="str">
        <f>CONCATENATE('Data Descriptive'!M3342,'Data Descriptive'!S3342)</f>
        <v>10</v>
      </c>
      <c r="AC3327" t="str">
        <f>CONCATENATE('Data Descriptive'!M3342,'Data Descriptive'!U3342)</f>
        <v>10</v>
      </c>
      <c r="AD3327" t="str">
        <f>CONCATENATE('Data Descriptive'!O3342,'Data Descriptive'!O3342)</f>
        <v>11</v>
      </c>
      <c r="AE3327" t="str">
        <f>CONCATENATE('Data Descriptive'!O3342,'Data Descriptive'!P3342)</f>
        <v>13</v>
      </c>
      <c r="AF3327" t="str">
        <f>CONCATENATE('Data Descriptive'!O3342,'Data Descriptive'!R3342)</f>
        <v>11</v>
      </c>
      <c r="AG3327" t="str">
        <f>CONCATENATE('Data Descriptive'!O3342,'Data Descriptive'!S3342)</f>
        <v>10</v>
      </c>
      <c r="AH3327" t="str">
        <f>CONCATENATE('Data Descriptive'!O3342,'Data Descriptive'!U3342)</f>
        <v>10</v>
      </c>
      <c r="AI3327" t="str">
        <f>CONCATENATE('Data Descriptive'!P3342,'Data Descriptive'!P3342)</f>
        <v>33</v>
      </c>
      <c r="AJ3327" t="str">
        <f>CONCATENATE('Data Descriptive'!P3342,'Data Descriptive'!R3342)</f>
        <v>31</v>
      </c>
      <c r="AK3327" t="str">
        <f>CONCATENATE('Data Descriptive'!P3342,'Data Descriptive'!S3342)</f>
        <v>30</v>
      </c>
      <c r="AL3327" t="str">
        <f>CONCATENATE('Data Descriptive'!P3342,'Data Descriptive'!U3342)</f>
        <v>30</v>
      </c>
      <c r="AM3327" t="str">
        <f>CONCATENATE('Data Descriptive'!R3342,'Data Descriptive'!R3342)</f>
        <v>11</v>
      </c>
      <c r="AN3327" t="str">
        <f>CONCATENATE('Data Descriptive'!R3342,'Data Descriptive'!S3342)</f>
        <v>10</v>
      </c>
      <c r="AO3327" t="str">
        <f>CONCATENATE('Data Descriptive'!R3342,'Data Descriptive'!U3342)</f>
        <v>10</v>
      </c>
      <c r="AP3327" t="str">
        <f>CONCATENATE('Data Descriptive'!S3342,'Data Descriptive'!S3342)</f>
        <v>00</v>
      </c>
      <c r="AQ3327" t="str">
        <f>CONCATENATE('Data Descriptive'!S3342,'Data Descriptive'!U3342)</f>
        <v>00</v>
      </c>
      <c r="AR3327" t="str">
        <f>CONCATENATE('Data Descriptive'!U3342,'Data Descriptive'!U3342)</f>
        <v>00</v>
      </c>
    </row>
    <row r="3328" spans="24:44">
      <c r="X3328" t="str">
        <f>CONCATENATE('Data Descriptive'!M3343,'Data Descriptive'!M3343)</f>
        <v>00</v>
      </c>
      <c r="Y3328" t="str">
        <f>CONCATENATE('Data Descriptive'!M3343,'Data Descriptive'!O3343)</f>
        <v>02</v>
      </c>
      <c r="Z3328" t="str">
        <f>CONCATENATE('Data Descriptive'!M3343,'Data Descriptive'!P3343)</f>
        <v>02</v>
      </c>
      <c r="AA3328" t="str">
        <f>CONCATENATE('Data Descriptive'!M3343,'Data Descriptive'!R3343)</f>
        <v>00</v>
      </c>
      <c r="AB3328" t="str">
        <f>CONCATENATE('Data Descriptive'!M3343,'Data Descriptive'!S3343)</f>
        <v>00</v>
      </c>
      <c r="AC3328" t="str">
        <f>CONCATENATE('Data Descriptive'!M3343,'Data Descriptive'!U3343)</f>
        <v>01</v>
      </c>
      <c r="AD3328" t="str">
        <f>CONCATENATE('Data Descriptive'!O3343,'Data Descriptive'!O3343)</f>
        <v>22</v>
      </c>
      <c r="AE3328" t="str">
        <f>CONCATENATE('Data Descriptive'!O3343,'Data Descriptive'!P3343)</f>
        <v>22</v>
      </c>
      <c r="AF3328" t="str">
        <f>CONCATENATE('Data Descriptive'!O3343,'Data Descriptive'!R3343)</f>
        <v>20</v>
      </c>
      <c r="AG3328" t="str">
        <f>CONCATENATE('Data Descriptive'!O3343,'Data Descriptive'!S3343)</f>
        <v>20</v>
      </c>
      <c r="AH3328" t="str">
        <f>CONCATENATE('Data Descriptive'!O3343,'Data Descriptive'!U3343)</f>
        <v>21</v>
      </c>
      <c r="AI3328" t="str">
        <f>CONCATENATE('Data Descriptive'!P3343,'Data Descriptive'!P3343)</f>
        <v>22</v>
      </c>
      <c r="AJ3328" t="str">
        <f>CONCATENATE('Data Descriptive'!P3343,'Data Descriptive'!R3343)</f>
        <v>20</v>
      </c>
      <c r="AK3328" t="str">
        <f>CONCATENATE('Data Descriptive'!P3343,'Data Descriptive'!S3343)</f>
        <v>20</v>
      </c>
      <c r="AL3328" t="str">
        <f>CONCATENATE('Data Descriptive'!P3343,'Data Descriptive'!U3343)</f>
        <v>21</v>
      </c>
      <c r="AM3328" t="str">
        <f>CONCATENATE('Data Descriptive'!R3343,'Data Descriptive'!R3343)</f>
        <v>00</v>
      </c>
      <c r="AN3328" t="str">
        <f>CONCATENATE('Data Descriptive'!R3343,'Data Descriptive'!S3343)</f>
        <v>00</v>
      </c>
      <c r="AO3328" t="str">
        <f>CONCATENATE('Data Descriptive'!R3343,'Data Descriptive'!U3343)</f>
        <v>01</v>
      </c>
      <c r="AP3328" t="str">
        <f>CONCATENATE('Data Descriptive'!S3343,'Data Descriptive'!S3343)</f>
        <v>00</v>
      </c>
      <c r="AQ3328" t="str">
        <f>CONCATENATE('Data Descriptive'!S3343,'Data Descriptive'!U3343)</f>
        <v>01</v>
      </c>
      <c r="AR3328" t="str">
        <f>CONCATENATE('Data Descriptive'!U3343,'Data Descriptive'!U3343)</f>
        <v>11</v>
      </c>
    </row>
    <row r="3329" spans="24:44">
      <c r="X3329" t="str">
        <f>CONCATENATE('Data Descriptive'!M3344,'Data Descriptive'!M3344)</f>
        <v>00</v>
      </c>
      <c r="Y3329" t="str">
        <f>CONCATENATE('Data Descriptive'!M3344,'Data Descriptive'!O3344)</f>
        <v>00</v>
      </c>
      <c r="Z3329" t="str">
        <f>CONCATENATE('Data Descriptive'!M3344,'Data Descriptive'!P3344)</f>
        <v>03</v>
      </c>
      <c r="AA3329" t="str">
        <f>CONCATENATE('Data Descriptive'!M3344,'Data Descriptive'!R3344)</f>
        <v>00</v>
      </c>
      <c r="AB3329" t="str">
        <f>CONCATENATE('Data Descriptive'!M3344,'Data Descriptive'!S3344)</f>
        <v>00</v>
      </c>
      <c r="AC3329" t="str">
        <f>CONCATENATE('Data Descriptive'!M3344,'Data Descriptive'!U3344)</f>
        <v>00</v>
      </c>
      <c r="AD3329" t="str">
        <f>CONCATENATE('Data Descriptive'!O3344,'Data Descriptive'!O3344)</f>
        <v>00</v>
      </c>
      <c r="AE3329" t="str">
        <f>CONCATENATE('Data Descriptive'!O3344,'Data Descriptive'!P3344)</f>
        <v>03</v>
      </c>
      <c r="AF3329" t="str">
        <f>CONCATENATE('Data Descriptive'!O3344,'Data Descriptive'!R3344)</f>
        <v>00</v>
      </c>
      <c r="AG3329" t="str">
        <f>CONCATENATE('Data Descriptive'!O3344,'Data Descriptive'!S3344)</f>
        <v>00</v>
      </c>
      <c r="AH3329" t="str">
        <f>CONCATENATE('Data Descriptive'!O3344,'Data Descriptive'!U3344)</f>
        <v>00</v>
      </c>
      <c r="AI3329" t="str">
        <f>CONCATENATE('Data Descriptive'!P3344,'Data Descriptive'!P3344)</f>
        <v>33</v>
      </c>
      <c r="AJ3329" t="str">
        <f>CONCATENATE('Data Descriptive'!P3344,'Data Descriptive'!R3344)</f>
        <v>30</v>
      </c>
      <c r="AK3329" t="str">
        <f>CONCATENATE('Data Descriptive'!P3344,'Data Descriptive'!S3344)</f>
        <v>30</v>
      </c>
      <c r="AL3329" t="str">
        <f>CONCATENATE('Data Descriptive'!P3344,'Data Descriptive'!U3344)</f>
        <v>30</v>
      </c>
      <c r="AM3329" t="str">
        <f>CONCATENATE('Data Descriptive'!R3344,'Data Descriptive'!R3344)</f>
        <v>00</v>
      </c>
      <c r="AN3329" t="str">
        <f>CONCATENATE('Data Descriptive'!R3344,'Data Descriptive'!S3344)</f>
        <v>00</v>
      </c>
      <c r="AO3329" t="str">
        <f>CONCATENATE('Data Descriptive'!R3344,'Data Descriptive'!U3344)</f>
        <v>00</v>
      </c>
      <c r="AP3329" t="str">
        <f>CONCATENATE('Data Descriptive'!S3344,'Data Descriptive'!S3344)</f>
        <v>00</v>
      </c>
      <c r="AQ3329" t="str">
        <f>CONCATENATE('Data Descriptive'!S3344,'Data Descriptive'!U3344)</f>
        <v>00</v>
      </c>
      <c r="AR3329" t="str">
        <f>CONCATENATE('Data Descriptive'!U3344,'Data Descriptive'!U3344)</f>
        <v>00</v>
      </c>
    </row>
    <row r="3330" spans="24:44">
      <c r="X3330" t="str">
        <f>CONCATENATE('Data Descriptive'!M3345,'Data Descriptive'!M3345)</f>
        <v>00</v>
      </c>
      <c r="Y3330" t="str">
        <f>CONCATENATE('Data Descriptive'!M3345,'Data Descriptive'!O3345)</f>
        <v>00</v>
      </c>
      <c r="Z3330" t="str">
        <f>CONCATENATE('Data Descriptive'!M3345,'Data Descriptive'!P3345)</f>
        <v>03</v>
      </c>
      <c r="AA3330" t="str">
        <f>CONCATENATE('Data Descriptive'!M3345,'Data Descriptive'!R3345)</f>
        <v>01</v>
      </c>
      <c r="AB3330" t="str">
        <f>CONCATENATE('Data Descriptive'!M3345,'Data Descriptive'!S3345)</f>
        <v>00</v>
      </c>
      <c r="AC3330" t="str">
        <f>CONCATENATE('Data Descriptive'!M3345,'Data Descriptive'!U3345)</f>
        <v>01</v>
      </c>
      <c r="AD3330" t="str">
        <f>CONCATENATE('Data Descriptive'!O3345,'Data Descriptive'!O3345)</f>
        <v>00</v>
      </c>
      <c r="AE3330" t="str">
        <f>CONCATENATE('Data Descriptive'!O3345,'Data Descriptive'!P3345)</f>
        <v>03</v>
      </c>
      <c r="AF3330" t="str">
        <f>CONCATENATE('Data Descriptive'!O3345,'Data Descriptive'!R3345)</f>
        <v>01</v>
      </c>
      <c r="AG3330" t="str">
        <f>CONCATENATE('Data Descriptive'!O3345,'Data Descriptive'!S3345)</f>
        <v>00</v>
      </c>
      <c r="AH3330" t="str">
        <f>CONCATENATE('Data Descriptive'!O3345,'Data Descriptive'!U3345)</f>
        <v>01</v>
      </c>
      <c r="AI3330" t="str">
        <f>CONCATENATE('Data Descriptive'!P3345,'Data Descriptive'!P3345)</f>
        <v>33</v>
      </c>
      <c r="AJ3330" t="str">
        <f>CONCATENATE('Data Descriptive'!P3345,'Data Descriptive'!R3345)</f>
        <v>31</v>
      </c>
      <c r="AK3330" t="str">
        <f>CONCATENATE('Data Descriptive'!P3345,'Data Descriptive'!S3345)</f>
        <v>30</v>
      </c>
      <c r="AL3330" t="str">
        <f>CONCATENATE('Data Descriptive'!P3345,'Data Descriptive'!U3345)</f>
        <v>31</v>
      </c>
      <c r="AM3330" t="str">
        <f>CONCATENATE('Data Descriptive'!R3345,'Data Descriptive'!R3345)</f>
        <v>11</v>
      </c>
      <c r="AN3330" t="str">
        <f>CONCATENATE('Data Descriptive'!R3345,'Data Descriptive'!S3345)</f>
        <v>10</v>
      </c>
      <c r="AO3330" t="str">
        <f>CONCATENATE('Data Descriptive'!R3345,'Data Descriptive'!U3345)</f>
        <v>11</v>
      </c>
      <c r="AP3330" t="str">
        <f>CONCATENATE('Data Descriptive'!S3345,'Data Descriptive'!S3345)</f>
        <v>00</v>
      </c>
      <c r="AQ3330" t="str">
        <f>CONCATENATE('Data Descriptive'!S3345,'Data Descriptive'!U3345)</f>
        <v>01</v>
      </c>
      <c r="AR3330" t="str">
        <f>CONCATENATE('Data Descriptive'!U3345,'Data Descriptive'!U3345)</f>
        <v>11</v>
      </c>
    </row>
    <row r="3331" spans="24:44">
      <c r="X3331" t="str">
        <f>CONCATENATE('Data Descriptive'!M3346,'Data Descriptive'!M3346)</f>
        <v>00</v>
      </c>
      <c r="Y3331" t="str">
        <f>CONCATENATE('Data Descriptive'!M3346,'Data Descriptive'!O3346)</f>
        <v>00</v>
      </c>
      <c r="Z3331" t="str">
        <f>CONCATENATE('Data Descriptive'!M3346,'Data Descriptive'!P3346)</f>
        <v>03</v>
      </c>
      <c r="AA3331" t="str">
        <f>CONCATENATE('Data Descriptive'!M3346,'Data Descriptive'!R3346)</f>
        <v>01</v>
      </c>
      <c r="AB3331" t="str">
        <f>CONCATENATE('Data Descriptive'!M3346,'Data Descriptive'!S3346)</f>
        <v>00</v>
      </c>
      <c r="AC3331" t="str">
        <f>CONCATENATE('Data Descriptive'!M3346,'Data Descriptive'!U3346)</f>
        <v>00</v>
      </c>
      <c r="AD3331" t="str">
        <f>CONCATENATE('Data Descriptive'!O3346,'Data Descriptive'!O3346)</f>
        <v>00</v>
      </c>
      <c r="AE3331" t="str">
        <f>CONCATENATE('Data Descriptive'!O3346,'Data Descriptive'!P3346)</f>
        <v>03</v>
      </c>
      <c r="AF3331" t="str">
        <f>CONCATENATE('Data Descriptive'!O3346,'Data Descriptive'!R3346)</f>
        <v>01</v>
      </c>
      <c r="AG3331" t="str">
        <f>CONCATENATE('Data Descriptive'!O3346,'Data Descriptive'!S3346)</f>
        <v>00</v>
      </c>
      <c r="AH3331" t="str">
        <f>CONCATENATE('Data Descriptive'!O3346,'Data Descriptive'!U3346)</f>
        <v>00</v>
      </c>
      <c r="AI3331" t="str">
        <f>CONCATENATE('Data Descriptive'!P3346,'Data Descriptive'!P3346)</f>
        <v>33</v>
      </c>
      <c r="AJ3331" t="str">
        <f>CONCATENATE('Data Descriptive'!P3346,'Data Descriptive'!R3346)</f>
        <v>31</v>
      </c>
      <c r="AK3331" t="str">
        <f>CONCATENATE('Data Descriptive'!P3346,'Data Descriptive'!S3346)</f>
        <v>30</v>
      </c>
      <c r="AL3331" t="str">
        <f>CONCATENATE('Data Descriptive'!P3346,'Data Descriptive'!U3346)</f>
        <v>30</v>
      </c>
      <c r="AM3331" t="str">
        <f>CONCATENATE('Data Descriptive'!R3346,'Data Descriptive'!R3346)</f>
        <v>11</v>
      </c>
      <c r="AN3331" t="str">
        <f>CONCATENATE('Data Descriptive'!R3346,'Data Descriptive'!S3346)</f>
        <v>10</v>
      </c>
      <c r="AO3331" t="str">
        <f>CONCATENATE('Data Descriptive'!R3346,'Data Descriptive'!U3346)</f>
        <v>10</v>
      </c>
      <c r="AP3331" t="str">
        <f>CONCATENATE('Data Descriptive'!S3346,'Data Descriptive'!S3346)</f>
        <v>00</v>
      </c>
      <c r="AQ3331" t="str">
        <f>CONCATENATE('Data Descriptive'!S3346,'Data Descriptive'!U3346)</f>
        <v>00</v>
      </c>
      <c r="AR3331" t="str">
        <f>CONCATENATE('Data Descriptive'!U3346,'Data Descriptive'!U3346)</f>
        <v>00</v>
      </c>
    </row>
    <row r="3332" spans="24:44">
      <c r="X3332" t="str">
        <f>CONCATENATE('Data Descriptive'!M3347,'Data Descriptive'!M3347)</f>
        <v>00</v>
      </c>
      <c r="Y3332" t="str">
        <f>CONCATENATE('Data Descriptive'!M3347,'Data Descriptive'!O3347)</f>
        <v>02</v>
      </c>
      <c r="Z3332" t="str">
        <f>CONCATENATE('Data Descriptive'!M3347,'Data Descriptive'!P3347)</f>
        <v>02</v>
      </c>
      <c r="AA3332" t="str">
        <f>CONCATENATE('Data Descriptive'!M3347,'Data Descriptive'!R3347)</f>
        <v>00</v>
      </c>
      <c r="AB3332" t="str">
        <f>CONCATENATE('Data Descriptive'!M3347,'Data Descriptive'!S3347)</f>
        <v>00</v>
      </c>
      <c r="AC3332" t="str">
        <f>CONCATENATE('Data Descriptive'!M3347,'Data Descriptive'!U3347)</f>
        <v>01</v>
      </c>
      <c r="AD3332" t="str">
        <f>CONCATENATE('Data Descriptive'!O3347,'Data Descriptive'!O3347)</f>
        <v>22</v>
      </c>
      <c r="AE3332" t="str">
        <f>CONCATENATE('Data Descriptive'!O3347,'Data Descriptive'!P3347)</f>
        <v>22</v>
      </c>
      <c r="AF3332" t="str">
        <f>CONCATENATE('Data Descriptive'!O3347,'Data Descriptive'!R3347)</f>
        <v>20</v>
      </c>
      <c r="AG3332" t="str">
        <f>CONCATENATE('Data Descriptive'!O3347,'Data Descriptive'!S3347)</f>
        <v>20</v>
      </c>
      <c r="AH3332" t="str">
        <f>CONCATENATE('Data Descriptive'!O3347,'Data Descriptive'!U3347)</f>
        <v>21</v>
      </c>
      <c r="AI3332" t="str">
        <f>CONCATENATE('Data Descriptive'!P3347,'Data Descriptive'!P3347)</f>
        <v>22</v>
      </c>
      <c r="AJ3332" t="str">
        <f>CONCATENATE('Data Descriptive'!P3347,'Data Descriptive'!R3347)</f>
        <v>20</v>
      </c>
      <c r="AK3332" t="str">
        <f>CONCATENATE('Data Descriptive'!P3347,'Data Descriptive'!S3347)</f>
        <v>20</v>
      </c>
      <c r="AL3332" t="str">
        <f>CONCATENATE('Data Descriptive'!P3347,'Data Descriptive'!U3347)</f>
        <v>21</v>
      </c>
      <c r="AM3332" t="str">
        <f>CONCATENATE('Data Descriptive'!R3347,'Data Descriptive'!R3347)</f>
        <v>00</v>
      </c>
      <c r="AN3332" t="str">
        <f>CONCATENATE('Data Descriptive'!R3347,'Data Descriptive'!S3347)</f>
        <v>00</v>
      </c>
      <c r="AO3332" t="str">
        <f>CONCATENATE('Data Descriptive'!R3347,'Data Descriptive'!U3347)</f>
        <v>01</v>
      </c>
      <c r="AP3332" t="str">
        <f>CONCATENATE('Data Descriptive'!S3347,'Data Descriptive'!S3347)</f>
        <v>00</v>
      </c>
      <c r="AQ3332" t="str">
        <f>CONCATENATE('Data Descriptive'!S3347,'Data Descriptive'!U3347)</f>
        <v>01</v>
      </c>
      <c r="AR3332" t="str">
        <f>CONCATENATE('Data Descriptive'!U3347,'Data Descriptive'!U3347)</f>
        <v>11</v>
      </c>
    </row>
    <row r="3333" spans="24:44">
      <c r="X3333" t="str">
        <f>CONCATENATE('Data Descriptive'!M3348,'Data Descriptive'!M3348)</f>
        <v>00</v>
      </c>
      <c r="Y3333" t="str">
        <f>CONCATENATE('Data Descriptive'!M3348,'Data Descriptive'!O3348)</f>
        <v>00</v>
      </c>
      <c r="Z3333" t="str">
        <f>CONCATENATE('Data Descriptive'!M3348,'Data Descriptive'!P3348)</f>
        <v>03</v>
      </c>
      <c r="AA3333" t="str">
        <f>CONCATENATE('Data Descriptive'!M3348,'Data Descriptive'!R3348)</f>
        <v>01</v>
      </c>
      <c r="AB3333" t="str">
        <f>CONCATENATE('Data Descriptive'!M3348,'Data Descriptive'!S3348)</f>
        <v>00</v>
      </c>
      <c r="AC3333" t="str">
        <f>CONCATENATE('Data Descriptive'!M3348,'Data Descriptive'!U3348)</f>
        <v>00</v>
      </c>
      <c r="AD3333" t="str">
        <f>CONCATENATE('Data Descriptive'!O3348,'Data Descriptive'!O3348)</f>
        <v>00</v>
      </c>
      <c r="AE3333" t="str">
        <f>CONCATENATE('Data Descriptive'!O3348,'Data Descriptive'!P3348)</f>
        <v>03</v>
      </c>
      <c r="AF3333" t="str">
        <f>CONCATENATE('Data Descriptive'!O3348,'Data Descriptive'!R3348)</f>
        <v>01</v>
      </c>
      <c r="AG3333" t="str">
        <f>CONCATENATE('Data Descriptive'!O3348,'Data Descriptive'!S3348)</f>
        <v>00</v>
      </c>
      <c r="AH3333" t="str">
        <f>CONCATENATE('Data Descriptive'!O3348,'Data Descriptive'!U3348)</f>
        <v>00</v>
      </c>
      <c r="AI3333" t="str">
        <f>CONCATENATE('Data Descriptive'!P3348,'Data Descriptive'!P3348)</f>
        <v>33</v>
      </c>
      <c r="AJ3333" t="str">
        <f>CONCATENATE('Data Descriptive'!P3348,'Data Descriptive'!R3348)</f>
        <v>31</v>
      </c>
      <c r="AK3333" t="str">
        <f>CONCATENATE('Data Descriptive'!P3348,'Data Descriptive'!S3348)</f>
        <v>30</v>
      </c>
      <c r="AL3333" t="str">
        <f>CONCATENATE('Data Descriptive'!P3348,'Data Descriptive'!U3348)</f>
        <v>30</v>
      </c>
      <c r="AM3333" t="str">
        <f>CONCATENATE('Data Descriptive'!R3348,'Data Descriptive'!R3348)</f>
        <v>11</v>
      </c>
      <c r="AN3333" t="str">
        <f>CONCATENATE('Data Descriptive'!R3348,'Data Descriptive'!S3348)</f>
        <v>10</v>
      </c>
      <c r="AO3333" t="str">
        <f>CONCATENATE('Data Descriptive'!R3348,'Data Descriptive'!U3348)</f>
        <v>10</v>
      </c>
      <c r="AP3333" t="str">
        <f>CONCATENATE('Data Descriptive'!S3348,'Data Descriptive'!S3348)</f>
        <v>00</v>
      </c>
      <c r="AQ3333" t="str">
        <f>CONCATENATE('Data Descriptive'!S3348,'Data Descriptive'!U3348)</f>
        <v>00</v>
      </c>
      <c r="AR3333" t="str">
        <f>CONCATENATE('Data Descriptive'!U3348,'Data Descriptive'!U3348)</f>
        <v>00</v>
      </c>
    </row>
    <row r="3334" spans="24:44">
      <c r="X3334" t="str">
        <f>CONCATENATE('Data Descriptive'!M3349,'Data Descriptive'!M3349)</f>
        <v>00</v>
      </c>
      <c r="Y3334" t="str">
        <f>CONCATENATE('Data Descriptive'!M3349,'Data Descriptive'!O3349)</f>
        <v>00</v>
      </c>
      <c r="Z3334" t="str">
        <f>CONCATENATE('Data Descriptive'!M3349,'Data Descriptive'!P3349)</f>
        <v>03</v>
      </c>
      <c r="AA3334" t="str">
        <f>CONCATENATE('Data Descriptive'!M3349,'Data Descriptive'!R3349)</f>
        <v>01</v>
      </c>
      <c r="AB3334" t="str">
        <f>CONCATENATE('Data Descriptive'!M3349,'Data Descriptive'!S3349)</f>
        <v>00</v>
      </c>
      <c r="AC3334" t="str">
        <f>CONCATENATE('Data Descriptive'!M3349,'Data Descriptive'!U3349)</f>
        <v>00</v>
      </c>
      <c r="AD3334" t="str">
        <f>CONCATENATE('Data Descriptive'!O3349,'Data Descriptive'!O3349)</f>
        <v>00</v>
      </c>
      <c r="AE3334" t="str">
        <f>CONCATENATE('Data Descriptive'!O3349,'Data Descriptive'!P3349)</f>
        <v>03</v>
      </c>
      <c r="AF3334" t="str">
        <f>CONCATENATE('Data Descriptive'!O3349,'Data Descriptive'!R3349)</f>
        <v>01</v>
      </c>
      <c r="AG3334" t="str">
        <f>CONCATENATE('Data Descriptive'!O3349,'Data Descriptive'!S3349)</f>
        <v>00</v>
      </c>
      <c r="AH3334" t="str">
        <f>CONCATENATE('Data Descriptive'!O3349,'Data Descriptive'!U3349)</f>
        <v>00</v>
      </c>
      <c r="AI3334" t="str">
        <f>CONCATENATE('Data Descriptive'!P3349,'Data Descriptive'!P3349)</f>
        <v>33</v>
      </c>
      <c r="AJ3334" t="str">
        <f>CONCATENATE('Data Descriptive'!P3349,'Data Descriptive'!R3349)</f>
        <v>31</v>
      </c>
      <c r="AK3334" t="str">
        <f>CONCATENATE('Data Descriptive'!P3349,'Data Descriptive'!S3349)</f>
        <v>30</v>
      </c>
      <c r="AL3334" t="str">
        <f>CONCATENATE('Data Descriptive'!P3349,'Data Descriptive'!U3349)</f>
        <v>30</v>
      </c>
      <c r="AM3334" t="str">
        <f>CONCATENATE('Data Descriptive'!R3349,'Data Descriptive'!R3349)</f>
        <v>11</v>
      </c>
      <c r="AN3334" t="str">
        <f>CONCATENATE('Data Descriptive'!R3349,'Data Descriptive'!S3349)</f>
        <v>10</v>
      </c>
      <c r="AO3334" t="str">
        <f>CONCATENATE('Data Descriptive'!R3349,'Data Descriptive'!U3349)</f>
        <v>10</v>
      </c>
      <c r="AP3334" t="str">
        <f>CONCATENATE('Data Descriptive'!S3349,'Data Descriptive'!S3349)</f>
        <v>00</v>
      </c>
      <c r="AQ3334" t="str">
        <f>CONCATENATE('Data Descriptive'!S3349,'Data Descriptive'!U3349)</f>
        <v>00</v>
      </c>
      <c r="AR3334" t="str">
        <f>CONCATENATE('Data Descriptive'!U3349,'Data Descriptive'!U3349)</f>
        <v>00</v>
      </c>
    </row>
    <row r="3335" spans="24:44">
      <c r="X3335" t="str">
        <f>CONCATENATE('Data Descriptive'!M3350,'Data Descriptive'!M3350)</f>
        <v>11</v>
      </c>
      <c r="Y3335" t="str">
        <f>CONCATENATE('Data Descriptive'!M3350,'Data Descriptive'!O3350)</f>
        <v>12</v>
      </c>
      <c r="Z3335" t="str">
        <f>CONCATENATE('Data Descriptive'!M3350,'Data Descriptive'!P3350)</f>
        <v>13</v>
      </c>
      <c r="AA3335" t="str">
        <f>CONCATENATE('Data Descriptive'!M3350,'Data Descriptive'!R3350)</f>
        <v>11</v>
      </c>
      <c r="AB3335" t="str">
        <f>CONCATENATE('Data Descriptive'!M3350,'Data Descriptive'!S3350)</f>
        <v>10</v>
      </c>
      <c r="AC3335" t="str">
        <f>CONCATENATE('Data Descriptive'!M3350,'Data Descriptive'!U3350)</f>
        <v>11</v>
      </c>
      <c r="AD3335" t="str">
        <f>CONCATENATE('Data Descriptive'!O3350,'Data Descriptive'!O3350)</f>
        <v>22</v>
      </c>
      <c r="AE3335" t="str">
        <f>CONCATENATE('Data Descriptive'!O3350,'Data Descriptive'!P3350)</f>
        <v>23</v>
      </c>
      <c r="AF3335" t="str">
        <f>CONCATENATE('Data Descriptive'!O3350,'Data Descriptive'!R3350)</f>
        <v>21</v>
      </c>
      <c r="AG3335" t="str">
        <f>CONCATENATE('Data Descriptive'!O3350,'Data Descriptive'!S3350)</f>
        <v>20</v>
      </c>
      <c r="AH3335" t="str">
        <f>CONCATENATE('Data Descriptive'!O3350,'Data Descriptive'!U3350)</f>
        <v>21</v>
      </c>
      <c r="AI3335" t="str">
        <f>CONCATENATE('Data Descriptive'!P3350,'Data Descriptive'!P3350)</f>
        <v>33</v>
      </c>
      <c r="AJ3335" t="str">
        <f>CONCATENATE('Data Descriptive'!P3350,'Data Descriptive'!R3350)</f>
        <v>31</v>
      </c>
      <c r="AK3335" t="str">
        <f>CONCATENATE('Data Descriptive'!P3350,'Data Descriptive'!S3350)</f>
        <v>30</v>
      </c>
      <c r="AL3335" t="str">
        <f>CONCATENATE('Data Descriptive'!P3350,'Data Descriptive'!U3350)</f>
        <v>31</v>
      </c>
      <c r="AM3335" t="str">
        <f>CONCATENATE('Data Descriptive'!R3350,'Data Descriptive'!R3350)</f>
        <v>11</v>
      </c>
      <c r="AN3335" t="str">
        <f>CONCATENATE('Data Descriptive'!R3350,'Data Descriptive'!S3350)</f>
        <v>10</v>
      </c>
      <c r="AO3335" t="str">
        <f>CONCATENATE('Data Descriptive'!R3350,'Data Descriptive'!U3350)</f>
        <v>11</v>
      </c>
      <c r="AP3335" t="str">
        <f>CONCATENATE('Data Descriptive'!S3350,'Data Descriptive'!S3350)</f>
        <v>00</v>
      </c>
      <c r="AQ3335" t="str">
        <f>CONCATENATE('Data Descriptive'!S3350,'Data Descriptive'!U3350)</f>
        <v>01</v>
      </c>
      <c r="AR3335" t="str">
        <f>CONCATENATE('Data Descriptive'!U3350,'Data Descriptive'!U3350)</f>
        <v>11</v>
      </c>
    </row>
    <row r="3336" spans="24:44">
      <c r="X3336" t="str">
        <f>CONCATENATE('Data Descriptive'!M3351,'Data Descriptive'!M3351)</f>
        <v>00</v>
      </c>
      <c r="Y3336" t="str">
        <f>CONCATENATE('Data Descriptive'!M3351,'Data Descriptive'!O3351)</f>
        <v>02</v>
      </c>
      <c r="Z3336" t="str">
        <f>CONCATENATE('Data Descriptive'!M3351,'Data Descriptive'!P3351)</f>
        <v>03</v>
      </c>
      <c r="AA3336" t="str">
        <f>CONCATENATE('Data Descriptive'!M3351,'Data Descriptive'!R3351)</f>
        <v>01</v>
      </c>
      <c r="AB3336" t="str">
        <f>CONCATENATE('Data Descriptive'!M3351,'Data Descriptive'!S3351)</f>
        <v>00</v>
      </c>
      <c r="AC3336" t="str">
        <f>CONCATENATE('Data Descriptive'!M3351,'Data Descriptive'!U3351)</f>
        <v>01</v>
      </c>
      <c r="AD3336" t="str">
        <f>CONCATENATE('Data Descriptive'!O3351,'Data Descriptive'!O3351)</f>
        <v>22</v>
      </c>
      <c r="AE3336" t="str">
        <f>CONCATENATE('Data Descriptive'!O3351,'Data Descriptive'!P3351)</f>
        <v>23</v>
      </c>
      <c r="AF3336" t="str">
        <f>CONCATENATE('Data Descriptive'!O3351,'Data Descriptive'!R3351)</f>
        <v>21</v>
      </c>
      <c r="AG3336" t="str">
        <f>CONCATENATE('Data Descriptive'!O3351,'Data Descriptive'!S3351)</f>
        <v>20</v>
      </c>
      <c r="AH3336" t="str">
        <f>CONCATENATE('Data Descriptive'!O3351,'Data Descriptive'!U3351)</f>
        <v>21</v>
      </c>
      <c r="AI3336" t="str">
        <f>CONCATENATE('Data Descriptive'!P3351,'Data Descriptive'!P3351)</f>
        <v>33</v>
      </c>
      <c r="AJ3336" t="str">
        <f>CONCATENATE('Data Descriptive'!P3351,'Data Descriptive'!R3351)</f>
        <v>31</v>
      </c>
      <c r="AK3336" t="str">
        <f>CONCATENATE('Data Descriptive'!P3351,'Data Descriptive'!S3351)</f>
        <v>30</v>
      </c>
      <c r="AL3336" t="str">
        <f>CONCATENATE('Data Descriptive'!P3351,'Data Descriptive'!U3351)</f>
        <v>31</v>
      </c>
      <c r="AM3336" t="str">
        <f>CONCATENATE('Data Descriptive'!R3351,'Data Descriptive'!R3351)</f>
        <v>11</v>
      </c>
      <c r="AN3336" t="str">
        <f>CONCATENATE('Data Descriptive'!R3351,'Data Descriptive'!S3351)</f>
        <v>10</v>
      </c>
      <c r="AO3336" t="str">
        <f>CONCATENATE('Data Descriptive'!R3351,'Data Descriptive'!U3351)</f>
        <v>11</v>
      </c>
      <c r="AP3336" t="str">
        <f>CONCATENATE('Data Descriptive'!S3351,'Data Descriptive'!S3351)</f>
        <v>00</v>
      </c>
      <c r="AQ3336" t="str">
        <f>CONCATENATE('Data Descriptive'!S3351,'Data Descriptive'!U3351)</f>
        <v>01</v>
      </c>
      <c r="AR3336" t="str">
        <f>CONCATENATE('Data Descriptive'!U3351,'Data Descriptive'!U3351)</f>
        <v>11</v>
      </c>
    </row>
    <row r="3337" spans="24:44">
      <c r="X3337" t="str">
        <f>CONCATENATE('Data Descriptive'!M3352,'Data Descriptive'!M3352)</f>
        <v>00</v>
      </c>
      <c r="Y3337" t="str">
        <f>CONCATENATE('Data Descriptive'!M3352,'Data Descriptive'!O3352)</f>
        <v>00</v>
      </c>
      <c r="Z3337" t="str">
        <f>CONCATENATE('Data Descriptive'!M3352,'Data Descriptive'!P3352)</f>
        <v>03</v>
      </c>
      <c r="AA3337" t="str">
        <f>CONCATENATE('Data Descriptive'!M3352,'Data Descriptive'!R3352)</f>
        <v>00</v>
      </c>
      <c r="AB3337" t="str">
        <f>CONCATENATE('Data Descriptive'!M3352,'Data Descriptive'!S3352)</f>
        <v>00</v>
      </c>
      <c r="AC3337" t="str">
        <f>CONCATENATE('Data Descriptive'!M3352,'Data Descriptive'!U3352)</f>
        <v>00</v>
      </c>
      <c r="AD3337" t="str">
        <f>CONCATENATE('Data Descriptive'!O3352,'Data Descriptive'!O3352)</f>
        <v>00</v>
      </c>
      <c r="AE3337" t="str">
        <f>CONCATENATE('Data Descriptive'!O3352,'Data Descriptive'!P3352)</f>
        <v>03</v>
      </c>
      <c r="AF3337" t="str">
        <f>CONCATENATE('Data Descriptive'!O3352,'Data Descriptive'!R3352)</f>
        <v>00</v>
      </c>
      <c r="AG3337" t="str">
        <f>CONCATENATE('Data Descriptive'!O3352,'Data Descriptive'!S3352)</f>
        <v>00</v>
      </c>
      <c r="AH3337" t="str">
        <f>CONCATENATE('Data Descriptive'!O3352,'Data Descriptive'!U3352)</f>
        <v>00</v>
      </c>
      <c r="AI3337" t="str">
        <f>CONCATENATE('Data Descriptive'!P3352,'Data Descriptive'!P3352)</f>
        <v>33</v>
      </c>
      <c r="AJ3337" t="str">
        <f>CONCATENATE('Data Descriptive'!P3352,'Data Descriptive'!R3352)</f>
        <v>30</v>
      </c>
      <c r="AK3337" t="str">
        <f>CONCATENATE('Data Descriptive'!P3352,'Data Descriptive'!S3352)</f>
        <v>30</v>
      </c>
      <c r="AL3337" t="str">
        <f>CONCATENATE('Data Descriptive'!P3352,'Data Descriptive'!U3352)</f>
        <v>30</v>
      </c>
      <c r="AM3337" t="str">
        <f>CONCATENATE('Data Descriptive'!R3352,'Data Descriptive'!R3352)</f>
        <v>00</v>
      </c>
      <c r="AN3337" t="str">
        <f>CONCATENATE('Data Descriptive'!R3352,'Data Descriptive'!S3352)</f>
        <v>00</v>
      </c>
      <c r="AO3337" t="str">
        <f>CONCATENATE('Data Descriptive'!R3352,'Data Descriptive'!U3352)</f>
        <v>00</v>
      </c>
      <c r="AP3337" t="str">
        <f>CONCATENATE('Data Descriptive'!S3352,'Data Descriptive'!S3352)</f>
        <v>00</v>
      </c>
      <c r="AQ3337" t="str">
        <f>CONCATENATE('Data Descriptive'!S3352,'Data Descriptive'!U3352)</f>
        <v>00</v>
      </c>
      <c r="AR3337" t="str">
        <f>CONCATENATE('Data Descriptive'!U3352,'Data Descriptive'!U3352)</f>
        <v>00</v>
      </c>
    </row>
    <row r="3338" spans="24:44">
      <c r="X3338" t="str">
        <f>CONCATENATE('Data Descriptive'!M3353,'Data Descriptive'!M3353)</f>
        <v>00</v>
      </c>
      <c r="Y3338" t="str">
        <f>CONCATENATE('Data Descriptive'!M3353,'Data Descriptive'!O3353)</f>
        <v>00</v>
      </c>
      <c r="Z3338" t="str">
        <f>CONCATENATE('Data Descriptive'!M3353,'Data Descriptive'!P3353)</f>
        <v>03</v>
      </c>
      <c r="AA3338" t="str">
        <f>CONCATENATE('Data Descriptive'!M3353,'Data Descriptive'!R3353)</f>
        <v>00</v>
      </c>
      <c r="AB3338" t="str">
        <f>CONCATENATE('Data Descriptive'!M3353,'Data Descriptive'!S3353)</f>
        <v>00</v>
      </c>
      <c r="AC3338" t="str">
        <f>CONCATENATE('Data Descriptive'!M3353,'Data Descriptive'!U3353)</f>
        <v>00</v>
      </c>
      <c r="AD3338" t="str">
        <f>CONCATENATE('Data Descriptive'!O3353,'Data Descriptive'!O3353)</f>
        <v>00</v>
      </c>
      <c r="AE3338" t="str">
        <f>CONCATENATE('Data Descriptive'!O3353,'Data Descriptive'!P3353)</f>
        <v>03</v>
      </c>
      <c r="AF3338" t="str">
        <f>CONCATENATE('Data Descriptive'!O3353,'Data Descriptive'!R3353)</f>
        <v>00</v>
      </c>
      <c r="AG3338" t="str">
        <f>CONCATENATE('Data Descriptive'!O3353,'Data Descriptive'!S3353)</f>
        <v>00</v>
      </c>
      <c r="AH3338" t="str">
        <f>CONCATENATE('Data Descriptive'!O3353,'Data Descriptive'!U3353)</f>
        <v>00</v>
      </c>
      <c r="AI3338" t="str">
        <f>CONCATENATE('Data Descriptive'!P3353,'Data Descriptive'!P3353)</f>
        <v>33</v>
      </c>
      <c r="AJ3338" t="str">
        <f>CONCATENATE('Data Descriptive'!P3353,'Data Descriptive'!R3353)</f>
        <v>30</v>
      </c>
      <c r="AK3338" t="str">
        <f>CONCATENATE('Data Descriptive'!P3353,'Data Descriptive'!S3353)</f>
        <v>30</v>
      </c>
      <c r="AL3338" t="str">
        <f>CONCATENATE('Data Descriptive'!P3353,'Data Descriptive'!U3353)</f>
        <v>30</v>
      </c>
      <c r="AM3338" t="str">
        <f>CONCATENATE('Data Descriptive'!R3353,'Data Descriptive'!R3353)</f>
        <v>00</v>
      </c>
      <c r="AN3338" t="str">
        <f>CONCATENATE('Data Descriptive'!R3353,'Data Descriptive'!S3353)</f>
        <v>00</v>
      </c>
      <c r="AO3338" t="str">
        <f>CONCATENATE('Data Descriptive'!R3353,'Data Descriptive'!U3353)</f>
        <v>00</v>
      </c>
      <c r="AP3338" t="str">
        <f>CONCATENATE('Data Descriptive'!S3353,'Data Descriptive'!S3353)</f>
        <v>00</v>
      </c>
      <c r="AQ3338" t="str">
        <f>CONCATENATE('Data Descriptive'!S3353,'Data Descriptive'!U3353)</f>
        <v>00</v>
      </c>
      <c r="AR3338" t="str">
        <f>CONCATENATE('Data Descriptive'!U3353,'Data Descriptive'!U3353)</f>
        <v>00</v>
      </c>
    </row>
    <row r="3339" spans="24:44">
      <c r="X3339" t="str">
        <f>CONCATENATE('Data Descriptive'!M3354,'Data Descriptive'!M3354)</f>
        <v>00</v>
      </c>
      <c r="Y3339" t="str">
        <f>CONCATENATE('Data Descriptive'!M3354,'Data Descriptive'!O3354)</f>
        <v>00</v>
      </c>
      <c r="Z3339" t="str">
        <f>CONCATENATE('Data Descriptive'!M3354,'Data Descriptive'!P3354)</f>
        <v>02</v>
      </c>
      <c r="AA3339" t="str">
        <f>CONCATENATE('Data Descriptive'!M3354,'Data Descriptive'!R3354)</f>
        <v>00</v>
      </c>
      <c r="AB3339" t="str">
        <f>CONCATENATE('Data Descriptive'!M3354,'Data Descriptive'!S3354)</f>
        <v>00</v>
      </c>
      <c r="AC3339" t="str">
        <f>CONCATENATE('Data Descriptive'!M3354,'Data Descriptive'!U3354)</f>
        <v>01</v>
      </c>
      <c r="AD3339" t="str">
        <f>CONCATENATE('Data Descriptive'!O3354,'Data Descriptive'!O3354)</f>
        <v>00</v>
      </c>
      <c r="AE3339" t="str">
        <f>CONCATENATE('Data Descriptive'!O3354,'Data Descriptive'!P3354)</f>
        <v>02</v>
      </c>
      <c r="AF3339" t="str">
        <f>CONCATENATE('Data Descriptive'!O3354,'Data Descriptive'!R3354)</f>
        <v>00</v>
      </c>
      <c r="AG3339" t="str">
        <f>CONCATENATE('Data Descriptive'!O3354,'Data Descriptive'!S3354)</f>
        <v>00</v>
      </c>
      <c r="AH3339" t="str">
        <f>CONCATENATE('Data Descriptive'!O3354,'Data Descriptive'!U3354)</f>
        <v>01</v>
      </c>
      <c r="AI3339" t="str">
        <f>CONCATENATE('Data Descriptive'!P3354,'Data Descriptive'!P3354)</f>
        <v>22</v>
      </c>
      <c r="AJ3339" t="str">
        <f>CONCATENATE('Data Descriptive'!P3354,'Data Descriptive'!R3354)</f>
        <v>20</v>
      </c>
      <c r="AK3339" t="str">
        <f>CONCATENATE('Data Descriptive'!P3354,'Data Descriptive'!S3354)</f>
        <v>20</v>
      </c>
      <c r="AL3339" t="str">
        <f>CONCATENATE('Data Descriptive'!P3354,'Data Descriptive'!U3354)</f>
        <v>21</v>
      </c>
      <c r="AM3339" t="str">
        <f>CONCATENATE('Data Descriptive'!R3354,'Data Descriptive'!R3354)</f>
        <v>00</v>
      </c>
      <c r="AN3339" t="str">
        <f>CONCATENATE('Data Descriptive'!R3354,'Data Descriptive'!S3354)</f>
        <v>00</v>
      </c>
      <c r="AO3339" t="str">
        <f>CONCATENATE('Data Descriptive'!R3354,'Data Descriptive'!U3354)</f>
        <v>01</v>
      </c>
      <c r="AP3339" t="str">
        <f>CONCATENATE('Data Descriptive'!S3354,'Data Descriptive'!S3354)</f>
        <v>00</v>
      </c>
      <c r="AQ3339" t="str">
        <f>CONCATENATE('Data Descriptive'!S3354,'Data Descriptive'!U3354)</f>
        <v>01</v>
      </c>
      <c r="AR3339" t="str">
        <f>CONCATENATE('Data Descriptive'!U3354,'Data Descriptive'!U3354)</f>
        <v>11</v>
      </c>
    </row>
    <row r="3340" spans="24:44">
      <c r="X3340" t="str">
        <f>CONCATENATE('Data Descriptive'!M3355,'Data Descriptive'!M3355)</f>
        <v>00</v>
      </c>
      <c r="Y3340" t="str">
        <f>CONCATENATE('Data Descriptive'!M3355,'Data Descriptive'!O3355)</f>
        <v>02</v>
      </c>
      <c r="Z3340" t="str">
        <f>CONCATENATE('Data Descriptive'!M3355,'Data Descriptive'!P3355)</f>
        <v>03</v>
      </c>
      <c r="AA3340" t="str">
        <f>CONCATENATE('Data Descriptive'!M3355,'Data Descriptive'!R3355)</f>
        <v>01</v>
      </c>
      <c r="AB3340" t="str">
        <f>CONCATENATE('Data Descriptive'!M3355,'Data Descriptive'!S3355)</f>
        <v>00</v>
      </c>
      <c r="AC3340" t="str">
        <f>CONCATENATE('Data Descriptive'!M3355,'Data Descriptive'!U3355)</f>
        <v>00</v>
      </c>
      <c r="AD3340" t="str">
        <f>CONCATENATE('Data Descriptive'!O3355,'Data Descriptive'!O3355)</f>
        <v>22</v>
      </c>
      <c r="AE3340" t="str">
        <f>CONCATENATE('Data Descriptive'!O3355,'Data Descriptive'!P3355)</f>
        <v>23</v>
      </c>
      <c r="AF3340" t="str">
        <f>CONCATENATE('Data Descriptive'!O3355,'Data Descriptive'!R3355)</f>
        <v>21</v>
      </c>
      <c r="AG3340" t="str">
        <f>CONCATENATE('Data Descriptive'!O3355,'Data Descriptive'!S3355)</f>
        <v>20</v>
      </c>
      <c r="AH3340" t="str">
        <f>CONCATENATE('Data Descriptive'!O3355,'Data Descriptive'!U3355)</f>
        <v>20</v>
      </c>
      <c r="AI3340" t="str">
        <f>CONCATENATE('Data Descriptive'!P3355,'Data Descriptive'!P3355)</f>
        <v>33</v>
      </c>
      <c r="AJ3340" t="str">
        <f>CONCATENATE('Data Descriptive'!P3355,'Data Descriptive'!R3355)</f>
        <v>31</v>
      </c>
      <c r="AK3340" t="str">
        <f>CONCATENATE('Data Descriptive'!P3355,'Data Descriptive'!S3355)</f>
        <v>30</v>
      </c>
      <c r="AL3340" t="str">
        <f>CONCATENATE('Data Descriptive'!P3355,'Data Descriptive'!U3355)</f>
        <v>30</v>
      </c>
      <c r="AM3340" t="str">
        <f>CONCATENATE('Data Descriptive'!R3355,'Data Descriptive'!R3355)</f>
        <v>11</v>
      </c>
      <c r="AN3340" t="str">
        <f>CONCATENATE('Data Descriptive'!R3355,'Data Descriptive'!S3355)</f>
        <v>10</v>
      </c>
      <c r="AO3340" t="str">
        <f>CONCATENATE('Data Descriptive'!R3355,'Data Descriptive'!U3355)</f>
        <v>10</v>
      </c>
      <c r="AP3340" t="str">
        <f>CONCATENATE('Data Descriptive'!S3355,'Data Descriptive'!S3355)</f>
        <v>00</v>
      </c>
      <c r="AQ3340" t="str">
        <f>CONCATENATE('Data Descriptive'!S3355,'Data Descriptive'!U3355)</f>
        <v>00</v>
      </c>
      <c r="AR3340" t="str">
        <f>CONCATENATE('Data Descriptive'!U3355,'Data Descriptive'!U3355)</f>
        <v>00</v>
      </c>
    </row>
    <row r="3341" spans="24:44">
      <c r="X3341" t="str">
        <f>CONCATENATE('Data Descriptive'!M3356,'Data Descriptive'!M3356)</f>
        <v>11</v>
      </c>
      <c r="Y3341" t="str">
        <f>CONCATENATE('Data Descriptive'!M3356,'Data Descriptive'!O3356)</f>
        <v>12</v>
      </c>
      <c r="Z3341" t="str">
        <f>CONCATENATE('Data Descriptive'!M3356,'Data Descriptive'!P3356)</f>
        <v>13</v>
      </c>
      <c r="AA3341" t="str">
        <f>CONCATENATE('Data Descriptive'!M3356,'Data Descriptive'!R3356)</f>
        <v>11</v>
      </c>
      <c r="AB3341" t="str">
        <f>CONCATENATE('Data Descriptive'!M3356,'Data Descriptive'!S3356)</f>
        <v>10</v>
      </c>
      <c r="AC3341" t="str">
        <f>CONCATENATE('Data Descriptive'!M3356,'Data Descriptive'!U3356)</f>
        <v>10</v>
      </c>
      <c r="AD3341" t="str">
        <f>CONCATENATE('Data Descriptive'!O3356,'Data Descriptive'!O3356)</f>
        <v>22</v>
      </c>
      <c r="AE3341" t="str">
        <f>CONCATENATE('Data Descriptive'!O3356,'Data Descriptive'!P3356)</f>
        <v>23</v>
      </c>
      <c r="AF3341" t="str">
        <f>CONCATENATE('Data Descriptive'!O3356,'Data Descriptive'!R3356)</f>
        <v>21</v>
      </c>
      <c r="AG3341" t="str">
        <f>CONCATENATE('Data Descriptive'!O3356,'Data Descriptive'!S3356)</f>
        <v>20</v>
      </c>
      <c r="AH3341" t="str">
        <f>CONCATENATE('Data Descriptive'!O3356,'Data Descriptive'!U3356)</f>
        <v>20</v>
      </c>
      <c r="AI3341" t="str">
        <f>CONCATENATE('Data Descriptive'!P3356,'Data Descriptive'!P3356)</f>
        <v>33</v>
      </c>
      <c r="AJ3341" t="str">
        <f>CONCATENATE('Data Descriptive'!P3356,'Data Descriptive'!R3356)</f>
        <v>31</v>
      </c>
      <c r="AK3341" t="str">
        <f>CONCATENATE('Data Descriptive'!P3356,'Data Descriptive'!S3356)</f>
        <v>30</v>
      </c>
      <c r="AL3341" t="str">
        <f>CONCATENATE('Data Descriptive'!P3356,'Data Descriptive'!U3356)</f>
        <v>30</v>
      </c>
      <c r="AM3341" t="str">
        <f>CONCATENATE('Data Descriptive'!R3356,'Data Descriptive'!R3356)</f>
        <v>11</v>
      </c>
      <c r="AN3341" t="str">
        <f>CONCATENATE('Data Descriptive'!R3356,'Data Descriptive'!S3356)</f>
        <v>10</v>
      </c>
      <c r="AO3341" t="str">
        <f>CONCATENATE('Data Descriptive'!R3356,'Data Descriptive'!U3356)</f>
        <v>10</v>
      </c>
      <c r="AP3341" t="str">
        <f>CONCATENATE('Data Descriptive'!S3356,'Data Descriptive'!S3356)</f>
        <v>00</v>
      </c>
      <c r="AQ3341" t="str">
        <f>CONCATENATE('Data Descriptive'!S3356,'Data Descriptive'!U3356)</f>
        <v>00</v>
      </c>
      <c r="AR3341" t="str">
        <f>CONCATENATE('Data Descriptive'!U3356,'Data Descriptive'!U3356)</f>
        <v>00</v>
      </c>
    </row>
    <row r="3342" spans="24:44">
      <c r="X3342" t="str">
        <f>CONCATENATE('Data Descriptive'!M3357,'Data Descriptive'!M3357)</f>
        <v>11</v>
      </c>
      <c r="Y3342" t="str">
        <f>CONCATENATE('Data Descriptive'!M3357,'Data Descriptive'!O3357)</f>
        <v>12</v>
      </c>
      <c r="Z3342" t="str">
        <f>CONCATENATE('Data Descriptive'!M3357,'Data Descriptive'!P3357)</f>
        <v>13</v>
      </c>
      <c r="AA3342" t="str">
        <f>CONCATENATE('Data Descriptive'!M3357,'Data Descriptive'!R3357)</f>
        <v>11</v>
      </c>
      <c r="AB3342" t="str">
        <f>CONCATENATE('Data Descriptive'!M3357,'Data Descriptive'!S3357)</f>
        <v>10</v>
      </c>
      <c r="AC3342" t="str">
        <f>CONCATENATE('Data Descriptive'!M3357,'Data Descriptive'!U3357)</f>
        <v>10</v>
      </c>
      <c r="AD3342" t="str">
        <f>CONCATENATE('Data Descriptive'!O3357,'Data Descriptive'!O3357)</f>
        <v>22</v>
      </c>
      <c r="AE3342" t="str">
        <f>CONCATENATE('Data Descriptive'!O3357,'Data Descriptive'!P3357)</f>
        <v>23</v>
      </c>
      <c r="AF3342" t="str">
        <f>CONCATENATE('Data Descriptive'!O3357,'Data Descriptive'!R3357)</f>
        <v>21</v>
      </c>
      <c r="AG3342" t="str">
        <f>CONCATENATE('Data Descriptive'!O3357,'Data Descriptive'!S3357)</f>
        <v>20</v>
      </c>
      <c r="AH3342" t="str">
        <f>CONCATENATE('Data Descriptive'!O3357,'Data Descriptive'!U3357)</f>
        <v>20</v>
      </c>
      <c r="AI3342" t="str">
        <f>CONCATENATE('Data Descriptive'!P3357,'Data Descriptive'!P3357)</f>
        <v>33</v>
      </c>
      <c r="AJ3342" t="str">
        <f>CONCATENATE('Data Descriptive'!P3357,'Data Descriptive'!R3357)</f>
        <v>31</v>
      </c>
      <c r="AK3342" t="str">
        <f>CONCATENATE('Data Descriptive'!P3357,'Data Descriptive'!S3357)</f>
        <v>30</v>
      </c>
      <c r="AL3342" t="str">
        <f>CONCATENATE('Data Descriptive'!P3357,'Data Descriptive'!U3357)</f>
        <v>30</v>
      </c>
      <c r="AM3342" t="str">
        <f>CONCATENATE('Data Descriptive'!R3357,'Data Descriptive'!R3357)</f>
        <v>11</v>
      </c>
      <c r="AN3342" t="str">
        <f>CONCATENATE('Data Descriptive'!R3357,'Data Descriptive'!S3357)</f>
        <v>10</v>
      </c>
      <c r="AO3342" t="str">
        <f>CONCATENATE('Data Descriptive'!R3357,'Data Descriptive'!U3357)</f>
        <v>10</v>
      </c>
      <c r="AP3342" t="str">
        <f>CONCATENATE('Data Descriptive'!S3357,'Data Descriptive'!S3357)</f>
        <v>00</v>
      </c>
      <c r="AQ3342" t="str">
        <f>CONCATENATE('Data Descriptive'!S3357,'Data Descriptive'!U3357)</f>
        <v>00</v>
      </c>
      <c r="AR3342" t="str">
        <f>CONCATENATE('Data Descriptive'!U3357,'Data Descriptive'!U3357)</f>
        <v>00</v>
      </c>
    </row>
    <row r="3343" spans="24:44">
      <c r="X3343" t="str">
        <f>CONCATENATE('Data Descriptive'!M3358,'Data Descriptive'!M3358)</f>
        <v>00</v>
      </c>
      <c r="Y3343" t="str">
        <f>CONCATENATE('Data Descriptive'!M3358,'Data Descriptive'!O3358)</f>
        <v>02</v>
      </c>
      <c r="Z3343" t="str">
        <f>CONCATENATE('Data Descriptive'!M3358,'Data Descriptive'!P3358)</f>
        <v>03</v>
      </c>
      <c r="AA3343" t="str">
        <f>CONCATENATE('Data Descriptive'!M3358,'Data Descriptive'!R3358)</f>
        <v>01</v>
      </c>
      <c r="AB3343" t="str">
        <f>CONCATENATE('Data Descriptive'!M3358,'Data Descriptive'!S3358)</f>
        <v>00</v>
      </c>
      <c r="AC3343" t="str">
        <f>CONCATENATE('Data Descriptive'!M3358,'Data Descriptive'!U3358)</f>
        <v>00</v>
      </c>
      <c r="AD3343" t="str">
        <f>CONCATENATE('Data Descriptive'!O3358,'Data Descriptive'!O3358)</f>
        <v>22</v>
      </c>
      <c r="AE3343" t="str">
        <f>CONCATENATE('Data Descriptive'!O3358,'Data Descriptive'!P3358)</f>
        <v>23</v>
      </c>
      <c r="AF3343" t="str">
        <f>CONCATENATE('Data Descriptive'!O3358,'Data Descriptive'!R3358)</f>
        <v>21</v>
      </c>
      <c r="AG3343" t="str">
        <f>CONCATENATE('Data Descriptive'!O3358,'Data Descriptive'!S3358)</f>
        <v>20</v>
      </c>
      <c r="AH3343" t="str">
        <f>CONCATENATE('Data Descriptive'!O3358,'Data Descriptive'!U3358)</f>
        <v>20</v>
      </c>
      <c r="AI3343" t="str">
        <f>CONCATENATE('Data Descriptive'!P3358,'Data Descriptive'!P3358)</f>
        <v>33</v>
      </c>
      <c r="AJ3343" t="str">
        <f>CONCATENATE('Data Descriptive'!P3358,'Data Descriptive'!R3358)</f>
        <v>31</v>
      </c>
      <c r="AK3343" t="str">
        <f>CONCATENATE('Data Descriptive'!P3358,'Data Descriptive'!S3358)</f>
        <v>30</v>
      </c>
      <c r="AL3343" t="str">
        <f>CONCATENATE('Data Descriptive'!P3358,'Data Descriptive'!U3358)</f>
        <v>30</v>
      </c>
      <c r="AM3343" t="str">
        <f>CONCATENATE('Data Descriptive'!R3358,'Data Descriptive'!R3358)</f>
        <v>11</v>
      </c>
      <c r="AN3343" t="str">
        <f>CONCATENATE('Data Descriptive'!R3358,'Data Descriptive'!S3358)</f>
        <v>10</v>
      </c>
      <c r="AO3343" t="str">
        <f>CONCATENATE('Data Descriptive'!R3358,'Data Descriptive'!U3358)</f>
        <v>10</v>
      </c>
      <c r="AP3343" t="str">
        <f>CONCATENATE('Data Descriptive'!S3358,'Data Descriptive'!S3358)</f>
        <v>00</v>
      </c>
      <c r="AQ3343" t="str">
        <f>CONCATENATE('Data Descriptive'!S3358,'Data Descriptive'!U3358)</f>
        <v>00</v>
      </c>
      <c r="AR3343" t="str">
        <f>CONCATENATE('Data Descriptive'!U3358,'Data Descriptive'!U3358)</f>
        <v>00</v>
      </c>
    </row>
    <row r="3344" spans="24:44">
      <c r="X3344" t="str">
        <f>CONCATENATE('Data Descriptive'!M3359,'Data Descriptive'!M3359)</f>
        <v>00</v>
      </c>
      <c r="Y3344" t="str">
        <f>CONCATENATE('Data Descriptive'!M3359,'Data Descriptive'!O3359)</f>
        <v>00</v>
      </c>
      <c r="Z3344" t="str">
        <f>CONCATENATE('Data Descriptive'!M3359,'Data Descriptive'!P3359)</f>
        <v>03</v>
      </c>
      <c r="AA3344" t="str">
        <f>CONCATENATE('Data Descriptive'!M3359,'Data Descriptive'!R3359)</f>
        <v>00</v>
      </c>
      <c r="AB3344" t="str">
        <f>CONCATENATE('Data Descriptive'!M3359,'Data Descriptive'!S3359)</f>
        <v>00</v>
      </c>
      <c r="AC3344" t="str">
        <f>CONCATENATE('Data Descriptive'!M3359,'Data Descriptive'!U3359)</f>
        <v>00</v>
      </c>
      <c r="AD3344" t="str">
        <f>CONCATENATE('Data Descriptive'!O3359,'Data Descriptive'!O3359)</f>
        <v>00</v>
      </c>
      <c r="AE3344" t="str">
        <f>CONCATENATE('Data Descriptive'!O3359,'Data Descriptive'!P3359)</f>
        <v>03</v>
      </c>
      <c r="AF3344" t="str">
        <f>CONCATENATE('Data Descriptive'!O3359,'Data Descriptive'!R3359)</f>
        <v>00</v>
      </c>
      <c r="AG3344" t="str">
        <f>CONCATENATE('Data Descriptive'!O3359,'Data Descriptive'!S3359)</f>
        <v>00</v>
      </c>
      <c r="AH3344" t="str">
        <f>CONCATENATE('Data Descriptive'!O3359,'Data Descriptive'!U3359)</f>
        <v>00</v>
      </c>
      <c r="AI3344" t="str">
        <f>CONCATENATE('Data Descriptive'!P3359,'Data Descriptive'!P3359)</f>
        <v>33</v>
      </c>
      <c r="AJ3344" t="str">
        <f>CONCATENATE('Data Descriptive'!P3359,'Data Descriptive'!R3359)</f>
        <v>30</v>
      </c>
      <c r="AK3344" t="str">
        <f>CONCATENATE('Data Descriptive'!P3359,'Data Descriptive'!S3359)</f>
        <v>30</v>
      </c>
      <c r="AL3344" t="str">
        <f>CONCATENATE('Data Descriptive'!P3359,'Data Descriptive'!U3359)</f>
        <v>30</v>
      </c>
      <c r="AM3344" t="str">
        <f>CONCATENATE('Data Descriptive'!R3359,'Data Descriptive'!R3359)</f>
        <v>00</v>
      </c>
      <c r="AN3344" t="str">
        <f>CONCATENATE('Data Descriptive'!R3359,'Data Descriptive'!S3359)</f>
        <v>00</v>
      </c>
      <c r="AO3344" t="str">
        <f>CONCATENATE('Data Descriptive'!R3359,'Data Descriptive'!U3359)</f>
        <v>00</v>
      </c>
      <c r="AP3344" t="str">
        <f>CONCATENATE('Data Descriptive'!S3359,'Data Descriptive'!S3359)</f>
        <v>00</v>
      </c>
      <c r="AQ3344" t="str">
        <f>CONCATENATE('Data Descriptive'!S3359,'Data Descriptive'!U3359)</f>
        <v>00</v>
      </c>
      <c r="AR3344" t="str">
        <f>CONCATENATE('Data Descriptive'!U3359,'Data Descriptive'!U3359)</f>
        <v>00</v>
      </c>
    </row>
    <row r="3345" spans="24:44">
      <c r="X3345" t="str">
        <f>CONCATENATE('Data Descriptive'!M3360,'Data Descriptive'!M3360)</f>
        <v>00</v>
      </c>
      <c r="Y3345" t="str">
        <f>CONCATENATE('Data Descriptive'!M3360,'Data Descriptive'!O3360)</f>
        <v>02</v>
      </c>
      <c r="Z3345" t="str">
        <f>CONCATENATE('Data Descriptive'!M3360,'Data Descriptive'!P3360)</f>
        <v>02</v>
      </c>
      <c r="AA3345" t="str">
        <f>CONCATENATE('Data Descriptive'!M3360,'Data Descriptive'!R3360)</f>
        <v>00</v>
      </c>
      <c r="AB3345" t="str">
        <f>CONCATENATE('Data Descriptive'!M3360,'Data Descriptive'!S3360)</f>
        <v>00</v>
      </c>
      <c r="AC3345" t="str">
        <f>CONCATENATE('Data Descriptive'!M3360,'Data Descriptive'!U3360)</f>
        <v>01</v>
      </c>
      <c r="AD3345" t="str">
        <f>CONCATENATE('Data Descriptive'!O3360,'Data Descriptive'!O3360)</f>
        <v>22</v>
      </c>
      <c r="AE3345" t="str">
        <f>CONCATENATE('Data Descriptive'!O3360,'Data Descriptive'!P3360)</f>
        <v>22</v>
      </c>
      <c r="AF3345" t="str">
        <f>CONCATENATE('Data Descriptive'!O3360,'Data Descriptive'!R3360)</f>
        <v>20</v>
      </c>
      <c r="AG3345" t="str">
        <f>CONCATENATE('Data Descriptive'!O3360,'Data Descriptive'!S3360)</f>
        <v>20</v>
      </c>
      <c r="AH3345" t="str">
        <f>CONCATENATE('Data Descriptive'!O3360,'Data Descriptive'!U3360)</f>
        <v>21</v>
      </c>
      <c r="AI3345" t="str">
        <f>CONCATENATE('Data Descriptive'!P3360,'Data Descriptive'!P3360)</f>
        <v>22</v>
      </c>
      <c r="AJ3345" t="str">
        <f>CONCATENATE('Data Descriptive'!P3360,'Data Descriptive'!R3360)</f>
        <v>20</v>
      </c>
      <c r="AK3345" t="str">
        <f>CONCATENATE('Data Descriptive'!P3360,'Data Descriptive'!S3360)</f>
        <v>20</v>
      </c>
      <c r="AL3345" t="str">
        <f>CONCATENATE('Data Descriptive'!P3360,'Data Descriptive'!U3360)</f>
        <v>21</v>
      </c>
      <c r="AM3345" t="str">
        <f>CONCATENATE('Data Descriptive'!R3360,'Data Descriptive'!R3360)</f>
        <v>00</v>
      </c>
      <c r="AN3345" t="str">
        <f>CONCATENATE('Data Descriptive'!R3360,'Data Descriptive'!S3360)</f>
        <v>00</v>
      </c>
      <c r="AO3345" t="str">
        <f>CONCATENATE('Data Descriptive'!R3360,'Data Descriptive'!U3360)</f>
        <v>01</v>
      </c>
      <c r="AP3345" t="str">
        <f>CONCATENATE('Data Descriptive'!S3360,'Data Descriptive'!S3360)</f>
        <v>00</v>
      </c>
      <c r="AQ3345" t="str">
        <f>CONCATENATE('Data Descriptive'!S3360,'Data Descriptive'!U3360)</f>
        <v>01</v>
      </c>
      <c r="AR3345" t="str">
        <f>CONCATENATE('Data Descriptive'!U3360,'Data Descriptive'!U3360)</f>
        <v>11</v>
      </c>
    </row>
    <row r="3346" spans="24:44">
      <c r="X3346" t="str">
        <f>CONCATENATE('Data Descriptive'!M3361,'Data Descriptive'!M3361)</f>
        <v>00</v>
      </c>
      <c r="Y3346" t="str">
        <f>CONCATENATE('Data Descriptive'!M3361,'Data Descriptive'!O3361)</f>
        <v>00</v>
      </c>
      <c r="Z3346" t="str">
        <f>CONCATENATE('Data Descriptive'!M3361,'Data Descriptive'!P3361)</f>
        <v>03</v>
      </c>
      <c r="AA3346" t="str">
        <f>CONCATENATE('Data Descriptive'!M3361,'Data Descriptive'!R3361)</f>
        <v>01</v>
      </c>
      <c r="AB3346" t="str">
        <f>CONCATENATE('Data Descriptive'!M3361,'Data Descriptive'!S3361)</f>
        <v>00</v>
      </c>
      <c r="AC3346" t="str">
        <f>CONCATENATE('Data Descriptive'!M3361,'Data Descriptive'!U3361)</f>
        <v>00</v>
      </c>
      <c r="AD3346" t="str">
        <f>CONCATENATE('Data Descriptive'!O3361,'Data Descriptive'!O3361)</f>
        <v>00</v>
      </c>
      <c r="AE3346" t="str">
        <f>CONCATENATE('Data Descriptive'!O3361,'Data Descriptive'!P3361)</f>
        <v>03</v>
      </c>
      <c r="AF3346" t="str">
        <f>CONCATENATE('Data Descriptive'!O3361,'Data Descriptive'!R3361)</f>
        <v>01</v>
      </c>
      <c r="AG3346" t="str">
        <f>CONCATENATE('Data Descriptive'!O3361,'Data Descriptive'!S3361)</f>
        <v>00</v>
      </c>
      <c r="AH3346" t="str">
        <f>CONCATENATE('Data Descriptive'!O3361,'Data Descriptive'!U3361)</f>
        <v>00</v>
      </c>
      <c r="AI3346" t="str">
        <f>CONCATENATE('Data Descriptive'!P3361,'Data Descriptive'!P3361)</f>
        <v>33</v>
      </c>
      <c r="AJ3346" t="str">
        <f>CONCATENATE('Data Descriptive'!P3361,'Data Descriptive'!R3361)</f>
        <v>31</v>
      </c>
      <c r="AK3346" t="str">
        <f>CONCATENATE('Data Descriptive'!P3361,'Data Descriptive'!S3361)</f>
        <v>30</v>
      </c>
      <c r="AL3346" t="str">
        <f>CONCATENATE('Data Descriptive'!P3361,'Data Descriptive'!U3361)</f>
        <v>30</v>
      </c>
      <c r="AM3346" t="str">
        <f>CONCATENATE('Data Descriptive'!R3361,'Data Descriptive'!R3361)</f>
        <v>11</v>
      </c>
      <c r="AN3346" t="str">
        <f>CONCATENATE('Data Descriptive'!R3361,'Data Descriptive'!S3361)</f>
        <v>10</v>
      </c>
      <c r="AO3346" t="str">
        <f>CONCATENATE('Data Descriptive'!R3361,'Data Descriptive'!U3361)</f>
        <v>10</v>
      </c>
      <c r="AP3346" t="str">
        <f>CONCATENATE('Data Descriptive'!S3361,'Data Descriptive'!S3361)</f>
        <v>00</v>
      </c>
      <c r="AQ3346" t="str">
        <f>CONCATENATE('Data Descriptive'!S3361,'Data Descriptive'!U3361)</f>
        <v>00</v>
      </c>
      <c r="AR3346" t="str">
        <f>CONCATENATE('Data Descriptive'!U3361,'Data Descriptive'!U3361)</f>
        <v>00</v>
      </c>
    </row>
    <row r="3347" spans="24:44">
      <c r="X3347" t="str">
        <f>CONCATENATE('Data Descriptive'!M3362,'Data Descriptive'!M3362)</f>
        <v>00</v>
      </c>
      <c r="Y3347" t="str">
        <f>CONCATENATE('Data Descriptive'!M3362,'Data Descriptive'!O3362)</f>
        <v>02</v>
      </c>
      <c r="Z3347" t="str">
        <f>CONCATENATE('Data Descriptive'!M3362,'Data Descriptive'!P3362)</f>
        <v>03</v>
      </c>
      <c r="AA3347" t="str">
        <f>CONCATENATE('Data Descriptive'!M3362,'Data Descriptive'!R3362)</f>
        <v>01</v>
      </c>
      <c r="AB3347" t="str">
        <f>CONCATENATE('Data Descriptive'!M3362,'Data Descriptive'!S3362)</f>
        <v>00</v>
      </c>
      <c r="AC3347" t="str">
        <f>CONCATENATE('Data Descriptive'!M3362,'Data Descriptive'!U3362)</f>
        <v>00</v>
      </c>
      <c r="AD3347" t="str">
        <f>CONCATENATE('Data Descriptive'!O3362,'Data Descriptive'!O3362)</f>
        <v>22</v>
      </c>
      <c r="AE3347" t="str">
        <f>CONCATENATE('Data Descriptive'!O3362,'Data Descriptive'!P3362)</f>
        <v>23</v>
      </c>
      <c r="AF3347" t="str">
        <f>CONCATENATE('Data Descriptive'!O3362,'Data Descriptive'!R3362)</f>
        <v>21</v>
      </c>
      <c r="AG3347" t="str">
        <f>CONCATENATE('Data Descriptive'!O3362,'Data Descriptive'!S3362)</f>
        <v>20</v>
      </c>
      <c r="AH3347" t="str">
        <f>CONCATENATE('Data Descriptive'!O3362,'Data Descriptive'!U3362)</f>
        <v>20</v>
      </c>
      <c r="AI3347" t="str">
        <f>CONCATENATE('Data Descriptive'!P3362,'Data Descriptive'!P3362)</f>
        <v>33</v>
      </c>
      <c r="AJ3347" t="str">
        <f>CONCATENATE('Data Descriptive'!P3362,'Data Descriptive'!R3362)</f>
        <v>31</v>
      </c>
      <c r="AK3347" t="str">
        <f>CONCATENATE('Data Descriptive'!P3362,'Data Descriptive'!S3362)</f>
        <v>30</v>
      </c>
      <c r="AL3347" t="str">
        <f>CONCATENATE('Data Descriptive'!P3362,'Data Descriptive'!U3362)</f>
        <v>30</v>
      </c>
      <c r="AM3347" t="str">
        <f>CONCATENATE('Data Descriptive'!R3362,'Data Descriptive'!R3362)</f>
        <v>11</v>
      </c>
      <c r="AN3347" t="str">
        <f>CONCATENATE('Data Descriptive'!R3362,'Data Descriptive'!S3362)</f>
        <v>10</v>
      </c>
      <c r="AO3347" t="str">
        <f>CONCATENATE('Data Descriptive'!R3362,'Data Descriptive'!U3362)</f>
        <v>10</v>
      </c>
      <c r="AP3347" t="str">
        <f>CONCATENATE('Data Descriptive'!S3362,'Data Descriptive'!S3362)</f>
        <v>00</v>
      </c>
      <c r="AQ3347" t="str">
        <f>CONCATENATE('Data Descriptive'!S3362,'Data Descriptive'!U3362)</f>
        <v>00</v>
      </c>
      <c r="AR3347" t="str">
        <f>CONCATENATE('Data Descriptive'!U3362,'Data Descriptive'!U3362)</f>
        <v>00</v>
      </c>
    </row>
    <row r="3348" spans="24:44">
      <c r="X3348" t="str">
        <f>CONCATENATE('Data Descriptive'!M3363,'Data Descriptive'!M3363)</f>
        <v>00</v>
      </c>
      <c r="Y3348" t="str">
        <f>CONCATENATE('Data Descriptive'!M3363,'Data Descriptive'!O3363)</f>
        <v>00</v>
      </c>
      <c r="Z3348" t="str">
        <f>CONCATENATE('Data Descriptive'!M3363,'Data Descriptive'!P3363)</f>
        <v>03</v>
      </c>
      <c r="AA3348" t="str">
        <f>CONCATENATE('Data Descriptive'!M3363,'Data Descriptive'!R3363)</f>
        <v>01</v>
      </c>
      <c r="AB3348" t="str">
        <f>CONCATENATE('Data Descriptive'!M3363,'Data Descriptive'!S3363)</f>
        <v>00</v>
      </c>
      <c r="AC3348" t="str">
        <f>CONCATENATE('Data Descriptive'!M3363,'Data Descriptive'!U3363)</f>
        <v>01</v>
      </c>
      <c r="AD3348" t="str">
        <f>CONCATENATE('Data Descriptive'!O3363,'Data Descriptive'!O3363)</f>
        <v>00</v>
      </c>
      <c r="AE3348" t="str">
        <f>CONCATENATE('Data Descriptive'!O3363,'Data Descriptive'!P3363)</f>
        <v>03</v>
      </c>
      <c r="AF3348" t="str">
        <f>CONCATENATE('Data Descriptive'!O3363,'Data Descriptive'!R3363)</f>
        <v>01</v>
      </c>
      <c r="AG3348" t="str">
        <f>CONCATENATE('Data Descriptive'!O3363,'Data Descriptive'!S3363)</f>
        <v>00</v>
      </c>
      <c r="AH3348" t="str">
        <f>CONCATENATE('Data Descriptive'!O3363,'Data Descriptive'!U3363)</f>
        <v>01</v>
      </c>
      <c r="AI3348" t="str">
        <f>CONCATENATE('Data Descriptive'!P3363,'Data Descriptive'!P3363)</f>
        <v>33</v>
      </c>
      <c r="AJ3348" t="str">
        <f>CONCATENATE('Data Descriptive'!P3363,'Data Descriptive'!R3363)</f>
        <v>31</v>
      </c>
      <c r="AK3348" t="str">
        <f>CONCATENATE('Data Descriptive'!P3363,'Data Descriptive'!S3363)</f>
        <v>30</v>
      </c>
      <c r="AL3348" t="str">
        <f>CONCATENATE('Data Descriptive'!P3363,'Data Descriptive'!U3363)</f>
        <v>31</v>
      </c>
      <c r="AM3348" t="str">
        <f>CONCATENATE('Data Descriptive'!R3363,'Data Descriptive'!R3363)</f>
        <v>11</v>
      </c>
      <c r="AN3348" t="str">
        <f>CONCATENATE('Data Descriptive'!R3363,'Data Descriptive'!S3363)</f>
        <v>10</v>
      </c>
      <c r="AO3348" t="str">
        <f>CONCATENATE('Data Descriptive'!R3363,'Data Descriptive'!U3363)</f>
        <v>11</v>
      </c>
      <c r="AP3348" t="str">
        <f>CONCATENATE('Data Descriptive'!S3363,'Data Descriptive'!S3363)</f>
        <v>00</v>
      </c>
      <c r="AQ3348" t="str">
        <f>CONCATENATE('Data Descriptive'!S3363,'Data Descriptive'!U3363)</f>
        <v>01</v>
      </c>
      <c r="AR3348" t="str">
        <f>CONCATENATE('Data Descriptive'!U3363,'Data Descriptive'!U3363)</f>
        <v>11</v>
      </c>
    </row>
    <row r="3349" spans="24:44">
      <c r="X3349" t="str">
        <f>CONCATENATE('Data Descriptive'!M3364,'Data Descriptive'!M3364)</f>
        <v>00</v>
      </c>
      <c r="Y3349" t="str">
        <f>CONCATENATE('Data Descriptive'!M3364,'Data Descriptive'!O3364)</f>
        <v>01</v>
      </c>
      <c r="Z3349" t="str">
        <f>CONCATENATE('Data Descriptive'!M3364,'Data Descriptive'!P3364)</f>
        <v>03</v>
      </c>
      <c r="AA3349" t="str">
        <f>CONCATENATE('Data Descriptive'!M3364,'Data Descriptive'!R3364)</f>
        <v>00</v>
      </c>
      <c r="AB3349" t="str">
        <f>CONCATENATE('Data Descriptive'!M3364,'Data Descriptive'!S3364)</f>
        <v>00</v>
      </c>
      <c r="AC3349" t="str">
        <f>CONCATENATE('Data Descriptive'!M3364,'Data Descriptive'!U3364)</f>
        <v>01</v>
      </c>
      <c r="AD3349" t="str">
        <f>CONCATENATE('Data Descriptive'!O3364,'Data Descriptive'!O3364)</f>
        <v>11</v>
      </c>
      <c r="AE3349" t="str">
        <f>CONCATENATE('Data Descriptive'!O3364,'Data Descriptive'!P3364)</f>
        <v>13</v>
      </c>
      <c r="AF3349" t="str">
        <f>CONCATENATE('Data Descriptive'!O3364,'Data Descriptive'!R3364)</f>
        <v>10</v>
      </c>
      <c r="AG3349" t="str">
        <f>CONCATENATE('Data Descriptive'!O3364,'Data Descriptive'!S3364)</f>
        <v>10</v>
      </c>
      <c r="AH3349" t="str">
        <f>CONCATENATE('Data Descriptive'!O3364,'Data Descriptive'!U3364)</f>
        <v>11</v>
      </c>
      <c r="AI3349" t="str">
        <f>CONCATENATE('Data Descriptive'!P3364,'Data Descriptive'!P3364)</f>
        <v>33</v>
      </c>
      <c r="AJ3349" t="str">
        <f>CONCATENATE('Data Descriptive'!P3364,'Data Descriptive'!R3364)</f>
        <v>30</v>
      </c>
      <c r="AK3349" t="str">
        <f>CONCATENATE('Data Descriptive'!P3364,'Data Descriptive'!S3364)</f>
        <v>30</v>
      </c>
      <c r="AL3349" t="str">
        <f>CONCATENATE('Data Descriptive'!P3364,'Data Descriptive'!U3364)</f>
        <v>31</v>
      </c>
      <c r="AM3349" t="str">
        <f>CONCATENATE('Data Descriptive'!R3364,'Data Descriptive'!R3364)</f>
        <v>00</v>
      </c>
      <c r="AN3349" t="str">
        <f>CONCATENATE('Data Descriptive'!R3364,'Data Descriptive'!S3364)</f>
        <v>00</v>
      </c>
      <c r="AO3349" t="str">
        <f>CONCATENATE('Data Descriptive'!R3364,'Data Descriptive'!U3364)</f>
        <v>01</v>
      </c>
      <c r="AP3349" t="str">
        <f>CONCATENATE('Data Descriptive'!S3364,'Data Descriptive'!S3364)</f>
        <v>00</v>
      </c>
      <c r="AQ3349" t="str">
        <f>CONCATENATE('Data Descriptive'!S3364,'Data Descriptive'!U3364)</f>
        <v>01</v>
      </c>
      <c r="AR3349" t="str">
        <f>CONCATENATE('Data Descriptive'!U3364,'Data Descriptive'!U3364)</f>
        <v>11</v>
      </c>
    </row>
    <row r="3350" spans="24:44">
      <c r="X3350" t="str">
        <f>CONCATENATE('Data Descriptive'!M3365,'Data Descriptive'!M3365)</f>
        <v>00</v>
      </c>
      <c r="Y3350" t="str">
        <f>CONCATENATE('Data Descriptive'!M3365,'Data Descriptive'!O3365)</f>
        <v>02</v>
      </c>
      <c r="Z3350" t="str">
        <f>CONCATENATE('Data Descriptive'!M3365,'Data Descriptive'!P3365)</f>
        <v>03</v>
      </c>
      <c r="AA3350" t="str">
        <f>CONCATENATE('Data Descriptive'!M3365,'Data Descriptive'!R3365)</f>
        <v>01</v>
      </c>
      <c r="AB3350" t="str">
        <f>CONCATENATE('Data Descriptive'!M3365,'Data Descriptive'!S3365)</f>
        <v>00</v>
      </c>
      <c r="AC3350" t="str">
        <f>CONCATENATE('Data Descriptive'!M3365,'Data Descriptive'!U3365)</f>
        <v>00</v>
      </c>
      <c r="AD3350" t="str">
        <f>CONCATENATE('Data Descriptive'!O3365,'Data Descriptive'!O3365)</f>
        <v>22</v>
      </c>
      <c r="AE3350" t="str">
        <f>CONCATENATE('Data Descriptive'!O3365,'Data Descriptive'!P3365)</f>
        <v>23</v>
      </c>
      <c r="AF3350" t="str">
        <f>CONCATENATE('Data Descriptive'!O3365,'Data Descriptive'!R3365)</f>
        <v>21</v>
      </c>
      <c r="AG3350" t="str">
        <f>CONCATENATE('Data Descriptive'!O3365,'Data Descriptive'!S3365)</f>
        <v>20</v>
      </c>
      <c r="AH3350" t="str">
        <f>CONCATENATE('Data Descriptive'!O3365,'Data Descriptive'!U3365)</f>
        <v>20</v>
      </c>
      <c r="AI3350" t="str">
        <f>CONCATENATE('Data Descriptive'!P3365,'Data Descriptive'!P3365)</f>
        <v>33</v>
      </c>
      <c r="AJ3350" t="str">
        <f>CONCATENATE('Data Descriptive'!P3365,'Data Descriptive'!R3365)</f>
        <v>31</v>
      </c>
      <c r="AK3350" t="str">
        <f>CONCATENATE('Data Descriptive'!P3365,'Data Descriptive'!S3365)</f>
        <v>30</v>
      </c>
      <c r="AL3350" t="str">
        <f>CONCATENATE('Data Descriptive'!P3365,'Data Descriptive'!U3365)</f>
        <v>30</v>
      </c>
      <c r="AM3350" t="str">
        <f>CONCATENATE('Data Descriptive'!R3365,'Data Descriptive'!R3365)</f>
        <v>11</v>
      </c>
      <c r="AN3350" t="str">
        <f>CONCATENATE('Data Descriptive'!R3365,'Data Descriptive'!S3365)</f>
        <v>10</v>
      </c>
      <c r="AO3350" t="str">
        <f>CONCATENATE('Data Descriptive'!R3365,'Data Descriptive'!U3365)</f>
        <v>10</v>
      </c>
      <c r="AP3350" t="str">
        <f>CONCATENATE('Data Descriptive'!S3365,'Data Descriptive'!S3365)</f>
        <v>00</v>
      </c>
      <c r="AQ3350" t="str">
        <f>CONCATENATE('Data Descriptive'!S3365,'Data Descriptive'!U3365)</f>
        <v>00</v>
      </c>
      <c r="AR3350" t="str">
        <f>CONCATENATE('Data Descriptive'!U3365,'Data Descriptive'!U3365)</f>
        <v>00</v>
      </c>
    </row>
    <row r="3351" spans="24:44">
      <c r="X3351" t="str">
        <f>CONCATENATE('Data Descriptive'!M3366,'Data Descriptive'!M3366)</f>
        <v>00</v>
      </c>
      <c r="Y3351" t="str">
        <f>CONCATENATE('Data Descriptive'!M3366,'Data Descriptive'!O3366)</f>
        <v>00</v>
      </c>
      <c r="Z3351" t="str">
        <f>CONCATENATE('Data Descriptive'!M3366,'Data Descriptive'!P3366)</f>
        <v>03</v>
      </c>
      <c r="AA3351" t="str">
        <f>CONCATENATE('Data Descriptive'!M3366,'Data Descriptive'!R3366)</f>
        <v>00</v>
      </c>
      <c r="AB3351" t="str">
        <f>CONCATENATE('Data Descriptive'!M3366,'Data Descriptive'!S3366)</f>
        <v>01</v>
      </c>
      <c r="AC3351" t="str">
        <f>CONCATENATE('Data Descriptive'!M3366,'Data Descriptive'!U3366)</f>
        <v>00</v>
      </c>
      <c r="AD3351" t="str">
        <f>CONCATENATE('Data Descriptive'!O3366,'Data Descriptive'!O3366)</f>
        <v>00</v>
      </c>
      <c r="AE3351" t="str">
        <f>CONCATENATE('Data Descriptive'!O3366,'Data Descriptive'!P3366)</f>
        <v>03</v>
      </c>
      <c r="AF3351" t="str">
        <f>CONCATENATE('Data Descriptive'!O3366,'Data Descriptive'!R3366)</f>
        <v>00</v>
      </c>
      <c r="AG3351" t="str">
        <f>CONCATENATE('Data Descriptive'!O3366,'Data Descriptive'!S3366)</f>
        <v>01</v>
      </c>
      <c r="AH3351" t="str">
        <f>CONCATENATE('Data Descriptive'!O3366,'Data Descriptive'!U3366)</f>
        <v>00</v>
      </c>
      <c r="AI3351" t="str">
        <f>CONCATENATE('Data Descriptive'!P3366,'Data Descriptive'!P3366)</f>
        <v>33</v>
      </c>
      <c r="AJ3351" t="str">
        <f>CONCATENATE('Data Descriptive'!P3366,'Data Descriptive'!R3366)</f>
        <v>30</v>
      </c>
      <c r="AK3351" t="str">
        <f>CONCATENATE('Data Descriptive'!P3366,'Data Descriptive'!S3366)</f>
        <v>31</v>
      </c>
      <c r="AL3351" t="str">
        <f>CONCATENATE('Data Descriptive'!P3366,'Data Descriptive'!U3366)</f>
        <v>30</v>
      </c>
      <c r="AM3351" t="str">
        <f>CONCATENATE('Data Descriptive'!R3366,'Data Descriptive'!R3366)</f>
        <v>00</v>
      </c>
      <c r="AN3351" t="str">
        <f>CONCATENATE('Data Descriptive'!R3366,'Data Descriptive'!S3366)</f>
        <v>01</v>
      </c>
      <c r="AO3351" t="str">
        <f>CONCATENATE('Data Descriptive'!R3366,'Data Descriptive'!U3366)</f>
        <v>00</v>
      </c>
      <c r="AP3351" t="str">
        <f>CONCATENATE('Data Descriptive'!S3366,'Data Descriptive'!S3366)</f>
        <v>11</v>
      </c>
      <c r="AQ3351" t="str">
        <f>CONCATENATE('Data Descriptive'!S3366,'Data Descriptive'!U3366)</f>
        <v>10</v>
      </c>
      <c r="AR3351" t="str">
        <f>CONCATENATE('Data Descriptive'!U3366,'Data Descriptive'!U3366)</f>
        <v>00</v>
      </c>
    </row>
    <row r="3352" spans="24:44">
      <c r="X3352" t="str">
        <f>CONCATENATE('Data Descriptive'!M3367,'Data Descriptive'!M3367)</f>
        <v>00</v>
      </c>
      <c r="Y3352" t="str">
        <f>CONCATENATE('Data Descriptive'!M3367,'Data Descriptive'!O3367)</f>
        <v>00</v>
      </c>
      <c r="Z3352" t="str">
        <f>CONCATENATE('Data Descriptive'!M3367,'Data Descriptive'!P3367)</f>
        <v>03</v>
      </c>
      <c r="AA3352" t="str">
        <f>CONCATENATE('Data Descriptive'!M3367,'Data Descriptive'!R3367)</f>
        <v>01</v>
      </c>
      <c r="AB3352" t="str">
        <f>CONCATENATE('Data Descriptive'!M3367,'Data Descriptive'!S3367)</f>
        <v>00</v>
      </c>
      <c r="AC3352" t="str">
        <f>CONCATENATE('Data Descriptive'!M3367,'Data Descriptive'!U3367)</f>
        <v>00</v>
      </c>
      <c r="AD3352" t="str">
        <f>CONCATENATE('Data Descriptive'!O3367,'Data Descriptive'!O3367)</f>
        <v>00</v>
      </c>
      <c r="AE3352" t="str">
        <f>CONCATENATE('Data Descriptive'!O3367,'Data Descriptive'!P3367)</f>
        <v>03</v>
      </c>
      <c r="AF3352" t="str">
        <f>CONCATENATE('Data Descriptive'!O3367,'Data Descriptive'!R3367)</f>
        <v>01</v>
      </c>
      <c r="AG3352" t="str">
        <f>CONCATENATE('Data Descriptive'!O3367,'Data Descriptive'!S3367)</f>
        <v>00</v>
      </c>
      <c r="AH3352" t="str">
        <f>CONCATENATE('Data Descriptive'!O3367,'Data Descriptive'!U3367)</f>
        <v>00</v>
      </c>
      <c r="AI3352" t="str">
        <f>CONCATENATE('Data Descriptive'!P3367,'Data Descriptive'!P3367)</f>
        <v>33</v>
      </c>
      <c r="AJ3352" t="str">
        <f>CONCATENATE('Data Descriptive'!P3367,'Data Descriptive'!R3367)</f>
        <v>31</v>
      </c>
      <c r="AK3352" t="str">
        <f>CONCATENATE('Data Descriptive'!P3367,'Data Descriptive'!S3367)</f>
        <v>30</v>
      </c>
      <c r="AL3352" t="str">
        <f>CONCATENATE('Data Descriptive'!P3367,'Data Descriptive'!U3367)</f>
        <v>30</v>
      </c>
      <c r="AM3352" t="str">
        <f>CONCATENATE('Data Descriptive'!R3367,'Data Descriptive'!R3367)</f>
        <v>11</v>
      </c>
      <c r="AN3352" t="str">
        <f>CONCATENATE('Data Descriptive'!R3367,'Data Descriptive'!S3367)</f>
        <v>10</v>
      </c>
      <c r="AO3352" t="str">
        <f>CONCATENATE('Data Descriptive'!R3367,'Data Descriptive'!U3367)</f>
        <v>10</v>
      </c>
      <c r="AP3352" t="str">
        <f>CONCATENATE('Data Descriptive'!S3367,'Data Descriptive'!S3367)</f>
        <v>00</v>
      </c>
      <c r="AQ3352" t="str">
        <f>CONCATENATE('Data Descriptive'!S3367,'Data Descriptive'!U3367)</f>
        <v>00</v>
      </c>
      <c r="AR3352" t="str">
        <f>CONCATENATE('Data Descriptive'!U3367,'Data Descriptive'!U3367)</f>
        <v>00</v>
      </c>
    </row>
    <row r="3353" spans="24:44">
      <c r="X3353" t="str">
        <f>CONCATENATE('Data Descriptive'!M3368,'Data Descriptive'!M3368)</f>
        <v>00</v>
      </c>
      <c r="Y3353" t="str">
        <f>CONCATENATE('Data Descriptive'!M3368,'Data Descriptive'!O3368)</f>
        <v>00</v>
      </c>
      <c r="Z3353" t="str">
        <f>CONCATENATE('Data Descriptive'!M3368,'Data Descriptive'!P3368)</f>
        <v>03</v>
      </c>
      <c r="AA3353" t="str">
        <f>CONCATENATE('Data Descriptive'!M3368,'Data Descriptive'!R3368)</f>
        <v>01</v>
      </c>
      <c r="AB3353" t="str">
        <f>CONCATENATE('Data Descriptive'!M3368,'Data Descriptive'!S3368)</f>
        <v>00</v>
      </c>
      <c r="AC3353" t="str">
        <f>CONCATENATE('Data Descriptive'!M3368,'Data Descriptive'!U3368)</f>
        <v>00</v>
      </c>
      <c r="AD3353" t="str">
        <f>CONCATENATE('Data Descriptive'!O3368,'Data Descriptive'!O3368)</f>
        <v>00</v>
      </c>
      <c r="AE3353" t="str">
        <f>CONCATENATE('Data Descriptive'!O3368,'Data Descriptive'!P3368)</f>
        <v>03</v>
      </c>
      <c r="AF3353" t="str">
        <f>CONCATENATE('Data Descriptive'!O3368,'Data Descriptive'!R3368)</f>
        <v>01</v>
      </c>
      <c r="AG3353" t="str">
        <f>CONCATENATE('Data Descriptive'!O3368,'Data Descriptive'!S3368)</f>
        <v>00</v>
      </c>
      <c r="AH3353" t="str">
        <f>CONCATENATE('Data Descriptive'!O3368,'Data Descriptive'!U3368)</f>
        <v>00</v>
      </c>
      <c r="AI3353" t="str">
        <f>CONCATENATE('Data Descriptive'!P3368,'Data Descriptive'!P3368)</f>
        <v>33</v>
      </c>
      <c r="AJ3353" t="str">
        <f>CONCATENATE('Data Descriptive'!P3368,'Data Descriptive'!R3368)</f>
        <v>31</v>
      </c>
      <c r="AK3353" t="str">
        <f>CONCATENATE('Data Descriptive'!P3368,'Data Descriptive'!S3368)</f>
        <v>30</v>
      </c>
      <c r="AL3353" t="str">
        <f>CONCATENATE('Data Descriptive'!P3368,'Data Descriptive'!U3368)</f>
        <v>30</v>
      </c>
      <c r="AM3353" t="str">
        <f>CONCATENATE('Data Descriptive'!R3368,'Data Descriptive'!R3368)</f>
        <v>11</v>
      </c>
      <c r="AN3353" t="str">
        <f>CONCATENATE('Data Descriptive'!R3368,'Data Descriptive'!S3368)</f>
        <v>10</v>
      </c>
      <c r="AO3353" t="str">
        <f>CONCATENATE('Data Descriptive'!R3368,'Data Descriptive'!U3368)</f>
        <v>10</v>
      </c>
      <c r="AP3353" t="str">
        <f>CONCATENATE('Data Descriptive'!S3368,'Data Descriptive'!S3368)</f>
        <v>00</v>
      </c>
      <c r="AQ3353" t="str">
        <f>CONCATENATE('Data Descriptive'!S3368,'Data Descriptive'!U3368)</f>
        <v>00</v>
      </c>
      <c r="AR3353" t="str">
        <f>CONCATENATE('Data Descriptive'!U3368,'Data Descriptive'!U3368)</f>
        <v>00</v>
      </c>
    </row>
    <row r="3354" spans="24:44">
      <c r="X3354" t="str">
        <f>CONCATENATE('Data Descriptive'!M3369,'Data Descriptive'!M3369)</f>
        <v>00</v>
      </c>
      <c r="Y3354" t="str">
        <f>CONCATENATE('Data Descriptive'!M3369,'Data Descriptive'!O3369)</f>
        <v>02</v>
      </c>
      <c r="Z3354" t="str">
        <f>CONCATENATE('Data Descriptive'!M3369,'Data Descriptive'!P3369)</f>
        <v>03</v>
      </c>
      <c r="AA3354" t="str">
        <f>CONCATENATE('Data Descriptive'!M3369,'Data Descriptive'!R3369)</f>
        <v>00</v>
      </c>
      <c r="AB3354" t="str">
        <f>CONCATENATE('Data Descriptive'!M3369,'Data Descriptive'!S3369)</f>
        <v>00</v>
      </c>
      <c r="AC3354" t="str">
        <f>CONCATENATE('Data Descriptive'!M3369,'Data Descriptive'!U3369)</f>
        <v>00</v>
      </c>
      <c r="AD3354" t="str">
        <f>CONCATENATE('Data Descriptive'!O3369,'Data Descriptive'!O3369)</f>
        <v>22</v>
      </c>
      <c r="AE3354" t="str">
        <f>CONCATENATE('Data Descriptive'!O3369,'Data Descriptive'!P3369)</f>
        <v>23</v>
      </c>
      <c r="AF3354" t="str">
        <f>CONCATENATE('Data Descriptive'!O3369,'Data Descriptive'!R3369)</f>
        <v>20</v>
      </c>
      <c r="AG3354" t="str">
        <f>CONCATENATE('Data Descriptive'!O3369,'Data Descriptive'!S3369)</f>
        <v>20</v>
      </c>
      <c r="AH3354" t="str">
        <f>CONCATENATE('Data Descriptive'!O3369,'Data Descriptive'!U3369)</f>
        <v>20</v>
      </c>
      <c r="AI3354" t="str">
        <f>CONCATENATE('Data Descriptive'!P3369,'Data Descriptive'!P3369)</f>
        <v>33</v>
      </c>
      <c r="AJ3354" t="str">
        <f>CONCATENATE('Data Descriptive'!P3369,'Data Descriptive'!R3369)</f>
        <v>30</v>
      </c>
      <c r="AK3354" t="str">
        <f>CONCATENATE('Data Descriptive'!P3369,'Data Descriptive'!S3369)</f>
        <v>30</v>
      </c>
      <c r="AL3354" t="str">
        <f>CONCATENATE('Data Descriptive'!P3369,'Data Descriptive'!U3369)</f>
        <v>30</v>
      </c>
      <c r="AM3354" t="str">
        <f>CONCATENATE('Data Descriptive'!R3369,'Data Descriptive'!R3369)</f>
        <v>00</v>
      </c>
      <c r="AN3354" t="str">
        <f>CONCATENATE('Data Descriptive'!R3369,'Data Descriptive'!S3369)</f>
        <v>00</v>
      </c>
      <c r="AO3354" t="str">
        <f>CONCATENATE('Data Descriptive'!R3369,'Data Descriptive'!U3369)</f>
        <v>00</v>
      </c>
      <c r="AP3354" t="str">
        <f>CONCATENATE('Data Descriptive'!S3369,'Data Descriptive'!S3369)</f>
        <v>00</v>
      </c>
      <c r="AQ3354" t="str">
        <f>CONCATENATE('Data Descriptive'!S3369,'Data Descriptive'!U3369)</f>
        <v>00</v>
      </c>
      <c r="AR3354" t="str">
        <f>CONCATENATE('Data Descriptive'!U3369,'Data Descriptive'!U3369)</f>
        <v>00</v>
      </c>
    </row>
    <row r="3355" spans="24:44">
      <c r="X3355" t="str">
        <f>CONCATENATE('Data Descriptive'!M3370,'Data Descriptive'!M3370)</f>
        <v>00</v>
      </c>
      <c r="Y3355" t="str">
        <f>CONCATENATE('Data Descriptive'!M3370,'Data Descriptive'!O3370)</f>
        <v>02</v>
      </c>
      <c r="Z3355" t="str">
        <f>CONCATENATE('Data Descriptive'!M3370,'Data Descriptive'!P3370)</f>
        <v>03</v>
      </c>
      <c r="AA3355" t="str">
        <f>CONCATENATE('Data Descriptive'!M3370,'Data Descriptive'!R3370)</f>
        <v>00</v>
      </c>
      <c r="AB3355" t="str">
        <f>CONCATENATE('Data Descriptive'!M3370,'Data Descriptive'!S3370)</f>
        <v>00</v>
      </c>
      <c r="AC3355" t="str">
        <f>CONCATENATE('Data Descriptive'!M3370,'Data Descriptive'!U3370)</f>
        <v>00</v>
      </c>
      <c r="AD3355" t="str">
        <f>CONCATENATE('Data Descriptive'!O3370,'Data Descriptive'!O3370)</f>
        <v>22</v>
      </c>
      <c r="AE3355" t="str">
        <f>CONCATENATE('Data Descriptive'!O3370,'Data Descriptive'!P3370)</f>
        <v>23</v>
      </c>
      <c r="AF3355" t="str">
        <f>CONCATENATE('Data Descriptive'!O3370,'Data Descriptive'!R3370)</f>
        <v>20</v>
      </c>
      <c r="AG3355" t="str">
        <f>CONCATENATE('Data Descriptive'!O3370,'Data Descriptive'!S3370)</f>
        <v>20</v>
      </c>
      <c r="AH3355" t="str">
        <f>CONCATENATE('Data Descriptive'!O3370,'Data Descriptive'!U3370)</f>
        <v>20</v>
      </c>
      <c r="AI3355" t="str">
        <f>CONCATENATE('Data Descriptive'!P3370,'Data Descriptive'!P3370)</f>
        <v>33</v>
      </c>
      <c r="AJ3355" t="str">
        <f>CONCATENATE('Data Descriptive'!P3370,'Data Descriptive'!R3370)</f>
        <v>30</v>
      </c>
      <c r="AK3355" t="str">
        <f>CONCATENATE('Data Descriptive'!P3370,'Data Descriptive'!S3370)</f>
        <v>30</v>
      </c>
      <c r="AL3355" t="str">
        <f>CONCATENATE('Data Descriptive'!P3370,'Data Descriptive'!U3370)</f>
        <v>30</v>
      </c>
      <c r="AM3355" t="str">
        <f>CONCATENATE('Data Descriptive'!R3370,'Data Descriptive'!R3370)</f>
        <v>00</v>
      </c>
      <c r="AN3355" t="str">
        <f>CONCATENATE('Data Descriptive'!R3370,'Data Descriptive'!S3370)</f>
        <v>00</v>
      </c>
      <c r="AO3355" t="str">
        <f>CONCATENATE('Data Descriptive'!R3370,'Data Descriptive'!U3370)</f>
        <v>00</v>
      </c>
      <c r="AP3355" t="str">
        <f>CONCATENATE('Data Descriptive'!S3370,'Data Descriptive'!S3370)</f>
        <v>00</v>
      </c>
      <c r="AQ3355" t="str">
        <f>CONCATENATE('Data Descriptive'!S3370,'Data Descriptive'!U3370)</f>
        <v>00</v>
      </c>
      <c r="AR3355" t="str">
        <f>CONCATENATE('Data Descriptive'!U3370,'Data Descriptive'!U3370)</f>
        <v>00</v>
      </c>
    </row>
    <row r="3356" spans="24:44">
      <c r="X3356" t="str">
        <f>CONCATENATE('Data Descriptive'!M3371,'Data Descriptive'!M3371)</f>
        <v>00</v>
      </c>
      <c r="Y3356" t="str">
        <f>CONCATENATE('Data Descriptive'!M3371,'Data Descriptive'!O3371)</f>
        <v>00</v>
      </c>
      <c r="Z3356" t="str">
        <f>CONCATENATE('Data Descriptive'!M3371,'Data Descriptive'!P3371)</f>
        <v>03</v>
      </c>
      <c r="AA3356" t="str">
        <f>CONCATENATE('Data Descriptive'!M3371,'Data Descriptive'!R3371)</f>
        <v>01</v>
      </c>
      <c r="AB3356" t="str">
        <f>CONCATENATE('Data Descriptive'!M3371,'Data Descriptive'!S3371)</f>
        <v>00</v>
      </c>
      <c r="AC3356" t="str">
        <f>CONCATENATE('Data Descriptive'!M3371,'Data Descriptive'!U3371)</f>
        <v>01</v>
      </c>
      <c r="AD3356" t="str">
        <f>CONCATENATE('Data Descriptive'!O3371,'Data Descriptive'!O3371)</f>
        <v>00</v>
      </c>
      <c r="AE3356" t="str">
        <f>CONCATENATE('Data Descriptive'!O3371,'Data Descriptive'!P3371)</f>
        <v>03</v>
      </c>
      <c r="AF3356" t="str">
        <f>CONCATENATE('Data Descriptive'!O3371,'Data Descriptive'!R3371)</f>
        <v>01</v>
      </c>
      <c r="AG3356" t="str">
        <f>CONCATENATE('Data Descriptive'!O3371,'Data Descriptive'!S3371)</f>
        <v>00</v>
      </c>
      <c r="AH3356" t="str">
        <f>CONCATENATE('Data Descriptive'!O3371,'Data Descriptive'!U3371)</f>
        <v>01</v>
      </c>
      <c r="AI3356" t="str">
        <f>CONCATENATE('Data Descriptive'!P3371,'Data Descriptive'!P3371)</f>
        <v>33</v>
      </c>
      <c r="AJ3356" t="str">
        <f>CONCATENATE('Data Descriptive'!P3371,'Data Descriptive'!R3371)</f>
        <v>31</v>
      </c>
      <c r="AK3356" t="str">
        <f>CONCATENATE('Data Descriptive'!P3371,'Data Descriptive'!S3371)</f>
        <v>30</v>
      </c>
      <c r="AL3356" t="str">
        <f>CONCATENATE('Data Descriptive'!P3371,'Data Descriptive'!U3371)</f>
        <v>31</v>
      </c>
      <c r="AM3356" t="str">
        <f>CONCATENATE('Data Descriptive'!R3371,'Data Descriptive'!R3371)</f>
        <v>11</v>
      </c>
      <c r="AN3356" t="str">
        <f>CONCATENATE('Data Descriptive'!R3371,'Data Descriptive'!S3371)</f>
        <v>10</v>
      </c>
      <c r="AO3356" t="str">
        <f>CONCATENATE('Data Descriptive'!R3371,'Data Descriptive'!U3371)</f>
        <v>11</v>
      </c>
      <c r="AP3356" t="str">
        <f>CONCATENATE('Data Descriptive'!S3371,'Data Descriptive'!S3371)</f>
        <v>00</v>
      </c>
      <c r="AQ3356" t="str">
        <f>CONCATENATE('Data Descriptive'!S3371,'Data Descriptive'!U3371)</f>
        <v>01</v>
      </c>
      <c r="AR3356" t="str">
        <f>CONCATENATE('Data Descriptive'!U3371,'Data Descriptive'!U3371)</f>
        <v>11</v>
      </c>
    </row>
    <row r="3357" spans="24:44">
      <c r="X3357" t="str">
        <f>CONCATENATE('Data Descriptive'!M3372,'Data Descriptive'!M3372)</f>
        <v>00</v>
      </c>
      <c r="Y3357" t="str">
        <f>CONCATENATE('Data Descriptive'!M3372,'Data Descriptive'!O3372)</f>
        <v>00</v>
      </c>
      <c r="Z3357" t="str">
        <f>CONCATENATE('Data Descriptive'!M3372,'Data Descriptive'!P3372)</f>
        <v>03</v>
      </c>
      <c r="AA3357" t="str">
        <f>CONCATENATE('Data Descriptive'!M3372,'Data Descriptive'!R3372)</f>
        <v>01</v>
      </c>
      <c r="AB3357" t="str">
        <f>CONCATENATE('Data Descriptive'!M3372,'Data Descriptive'!S3372)</f>
        <v>00</v>
      </c>
      <c r="AC3357" t="str">
        <f>CONCATENATE('Data Descriptive'!M3372,'Data Descriptive'!U3372)</f>
        <v>00</v>
      </c>
      <c r="AD3357" t="str">
        <f>CONCATENATE('Data Descriptive'!O3372,'Data Descriptive'!O3372)</f>
        <v>00</v>
      </c>
      <c r="AE3357" t="str">
        <f>CONCATENATE('Data Descriptive'!O3372,'Data Descriptive'!P3372)</f>
        <v>03</v>
      </c>
      <c r="AF3357" t="str">
        <f>CONCATENATE('Data Descriptive'!O3372,'Data Descriptive'!R3372)</f>
        <v>01</v>
      </c>
      <c r="AG3357" t="str">
        <f>CONCATENATE('Data Descriptive'!O3372,'Data Descriptive'!S3372)</f>
        <v>00</v>
      </c>
      <c r="AH3357" t="str">
        <f>CONCATENATE('Data Descriptive'!O3372,'Data Descriptive'!U3372)</f>
        <v>00</v>
      </c>
      <c r="AI3357" t="str">
        <f>CONCATENATE('Data Descriptive'!P3372,'Data Descriptive'!P3372)</f>
        <v>33</v>
      </c>
      <c r="AJ3357" t="str">
        <f>CONCATENATE('Data Descriptive'!P3372,'Data Descriptive'!R3372)</f>
        <v>31</v>
      </c>
      <c r="AK3357" t="str">
        <f>CONCATENATE('Data Descriptive'!P3372,'Data Descriptive'!S3372)</f>
        <v>30</v>
      </c>
      <c r="AL3357" t="str">
        <f>CONCATENATE('Data Descriptive'!P3372,'Data Descriptive'!U3372)</f>
        <v>30</v>
      </c>
      <c r="AM3357" t="str">
        <f>CONCATENATE('Data Descriptive'!R3372,'Data Descriptive'!R3372)</f>
        <v>11</v>
      </c>
      <c r="AN3357" t="str">
        <f>CONCATENATE('Data Descriptive'!R3372,'Data Descriptive'!S3372)</f>
        <v>10</v>
      </c>
      <c r="AO3357" t="str">
        <f>CONCATENATE('Data Descriptive'!R3372,'Data Descriptive'!U3372)</f>
        <v>10</v>
      </c>
      <c r="AP3357" t="str">
        <f>CONCATENATE('Data Descriptive'!S3372,'Data Descriptive'!S3372)</f>
        <v>00</v>
      </c>
      <c r="AQ3357" t="str">
        <f>CONCATENATE('Data Descriptive'!S3372,'Data Descriptive'!U3372)</f>
        <v>00</v>
      </c>
      <c r="AR3357" t="str">
        <f>CONCATENATE('Data Descriptive'!U3372,'Data Descriptive'!U3372)</f>
        <v>00</v>
      </c>
    </row>
    <row r="3358" spans="24:44">
      <c r="X3358" t="str">
        <f>CONCATENATE('Data Descriptive'!M3373,'Data Descriptive'!M3373)</f>
        <v>11</v>
      </c>
      <c r="Y3358" t="str">
        <f>CONCATENATE('Data Descriptive'!M3373,'Data Descriptive'!O3373)</f>
        <v>11</v>
      </c>
      <c r="Z3358" t="str">
        <f>CONCATENATE('Data Descriptive'!M3373,'Data Descriptive'!P3373)</f>
        <v>13</v>
      </c>
      <c r="AA3358" t="str">
        <f>CONCATENATE('Data Descriptive'!M3373,'Data Descriptive'!R3373)</f>
        <v>10</v>
      </c>
      <c r="AB3358" t="str">
        <f>CONCATENATE('Data Descriptive'!M3373,'Data Descriptive'!S3373)</f>
        <v>10</v>
      </c>
      <c r="AC3358" t="str">
        <f>CONCATENATE('Data Descriptive'!M3373,'Data Descriptive'!U3373)</f>
        <v>10</v>
      </c>
      <c r="AD3358" t="str">
        <f>CONCATENATE('Data Descriptive'!O3373,'Data Descriptive'!O3373)</f>
        <v>11</v>
      </c>
      <c r="AE3358" t="str">
        <f>CONCATENATE('Data Descriptive'!O3373,'Data Descriptive'!P3373)</f>
        <v>13</v>
      </c>
      <c r="AF3358" t="str">
        <f>CONCATENATE('Data Descriptive'!O3373,'Data Descriptive'!R3373)</f>
        <v>10</v>
      </c>
      <c r="AG3358" t="str">
        <f>CONCATENATE('Data Descriptive'!O3373,'Data Descriptive'!S3373)</f>
        <v>10</v>
      </c>
      <c r="AH3358" t="str">
        <f>CONCATENATE('Data Descriptive'!O3373,'Data Descriptive'!U3373)</f>
        <v>10</v>
      </c>
      <c r="AI3358" t="str">
        <f>CONCATENATE('Data Descriptive'!P3373,'Data Descriptive'!P3373)</f>
        <v>33</v>
      </c>
      <c r="AJ3358" t="str">
        <f>CONCATENATE('Data Descriptive'!P3373,'Data Descriptive'!R3373)</f>
        <v>30</v>
      </c>
      <c r="AK3358" t="str">
        <f>CONCATENATE('Data Descriptive'!P3373,'Data Descriptive'!S3373)</f>
        <v>30</v>
      </c>
      <c r="AL3358" t="str">
        <f>CONCATENATE('Data Descriptive'!P3373,'Data Descriptive'!U3373)</f>
        <v>30</v>
      </c>
      <c r="AM3358" t="str">
        <f>CONCATENATE('Data Descriptive'!R3373,'Data Descriptive'!R3373)</f>
        <v>00</v>
      </c>
      <c r="AN3358" t="str">
        <f>CONCATENATE('Data Descriptive'!R3373,'Data Descriptive'!S3373)</f>
        <v>00</v>
      </c>
      <c r="AO3358" t="str">
        <f>CONCATENATE('Data Descriptive'!R3373,'Data Descriptive'!U3373)</f>
        <v>00</v>
      </c>
      <c r="AP3358" t="str">
        <f>CONCATENATE('Data Descriptive'!S3373,'Data Descriptive'!S3373)</f>
        <v>00</v>
      </c>
      <c r="AQ3358" t="str">
        <f>CONCATENATE('Data Descriptive'!S3373,'Data Descriptive'!U3373)</f>
        <v>00</v>
      </c>
      <c r="AR3358" t="str">
        <f>CONCATENATE('Data Descriptive'!U3373,'Data Descriptive'!U3373)</f>
        <v>00</v>
      </c>
    </row>
    <row r="3359" spans="24:44">
      <c r="X3359" t="str">
        <f>CONCATENATE('Data Descriptive'!M3374,'Data Descriptive'!M3374)</f>
        <v>00</v>
      </c>
      <c r="Y3359" t="str">
        <f>CONCATENATE('Data Descriptive'!M3374,'Data Descriptive'!O3374)</f>
        <v>02</v>
      </c>
      <c r="Z3359" t="str">
        <f>CONCATENATE('Data Descriptive'!M3374,'Data Descriptive'!P3374)</f>
        <v>03</v>
      </c>
      <c r="AA3359" t="str">
        <f>CONCATENATE('Data Descriptive'!M3374,'Data Descriptive'!R3374)</f>
        <v>01</v>
      </c>
      <c r="AB3359" t="str">
        <f>CONCATENATE('Data Descriptive'!M3374,'Data Descriptive'!S3374)</f>
        <v>00</v>
      </c>
      <c r="AC3359" t="str">
        <f>CONCATENATE('Data Descriptive'!M3374,'Data Descriptive'!U3374)</f>
        <v>01</v>
      </c>
      <c r="AD3359" t="str">
        <f>CONCATENATE('Data Descriptive'!O3374,'Data Descriptive'!O3374)</f>
        <v>22</v>
      </c>
      <c r="AE3359" t="str">
        <f>CONCATENATE('Data Descriptive'!O3374,'Data Descriptive'!P3374)</f>
        <v>23</v>
      </c>
      <c r="AF3359" t="str">
        <f>CONCATENATE('Data Descriptive'!O3374,'Data Descriptive'!R3374)</f>
        <v>21</v>
      </c>
      <c r="AG3359" t="str">
        <f>CONCATENATE('Data Descriptive'!O3374,'Data Descriptive'!S3374)</f>
        <v>20</v>
      </c>
      <c r="AH3359" t="str">
        <f>CONCATENATE('Data Descriptive'!O3374,'Data Descriptive'!U3374)</f>
        <v>21</v>
      </c>
      <c r="AI3359" t="str">
        <f>CONCATENATE('Data Descriptive'!P3374,'Data Descriptive'!P3374)</f>
        <v>33</v>
      </c>
      <c r="AJ3359" t="str">
        <f>CONCATENATE('Data Descriptive'!P3374,'Data Descriptive'!R3374)</f>
        <v>31</v>
      </c>
      <c r="AK3359" t="str">
        <f>CONCATENATE('Data Descriptive'!P3374,'Data Descriptive'!S3374)</f>
        <v>30</v>
      </c>
      <c r="AL3359" t="str">
        <f>CONCATENATE('Data Descriptive'!P3374,'Data Descriptive'!U3374)</f>
        <v>31</v>
      </c>
      <c r="AM3359" t="str">
        <f>CONCATENATE('Data Descriptive'!R3374,'Data Descriptive'!R3374)</f>
        <v>11</v>
      </c>
      <c r="AN3359" t="str">
        <f>CONCATENATE('Data Descriptive'!R3374,'Data Descriptive'!S3374)</f>
        <v>10</v>
      </c>
      <c r="AO3359" t="str">
        <f>CONCATENATE('Data Descriptive'!R3374,'Data Descriptive'!U3374)</f>
        <v>11</v>
      </c>
      <c r="AP3359" t="str">
        <f>CONCATENATE('Data Descriptive'!S3374,'Data Descriptive'!S3374)</f>
        <v>00</v>
      </c>
      <c r="AQ3359" t="str">
        <f>CONCATENATE('Data Descriptive'!S3374,'Data Descriptive'!U3374)</f>
        <v>01</v>
      </c>
      <c r="AR3359" t="str">
        <f>CONCATENATE('Data Descriptive'!U3374,'Data Descriptive'!U3374)</f>
        <v>11</v>
      </c>
    </row>
    <row r="3360" spans="24:44">
      <c r="X3360" t="str">
        <f>CONCATENATE('Data Descriptive'!M3375,'Data Descriptive'!M3375)</f>
        <v>00</v>
      </c>
      <c r="Y3360" t="str">
        <f>CONCATENATE('Data Descriptive'!M3375,'Data Descriptive'!O3375)</f>
        <v>00</v>
      </c>
      <c r="Z3360" t="str">
        <f>CONCATENATE('Data Descriptive'!M3375,'Data Descriptive'!P3375)</f>
        <v>01</v>
      </c>
      <c r="AA3360" t="str">
        <f>CONCATENATE('Data Descriptive'!M3375,'Data Descriptive'!R3375)</f>
        <v>01</v>
      </c>
      <c r="AB3360" t="str">
        <f>CONCATENATE('Data Descriptive'!M3375,'Data Descriptive'!S3375)</f>
        <v>01</v>
      </c>
      <c r="AC3360" t="str">
        <f>CONCATENATE('Data Descriptive'!M3375,'Data Descriptive'!U3375)</f>
        <v>00</v>
      </c>
      <c r="AD3360" t="str">
        <f>CONCATENATE('Data Descriptive'!O3375,'Data Descriptive'!O3375)</f>
        <v>00</v>
      </c>
      <c r="AE3360" t="str">
        <f>CONCATENATE('Data Descriptive'!O3375,'Data Descriptive'!P3375)</f>
        <v>01</v>
      </c>
      <c r="AF3360" t="str">
        <f>CONCATENATE('Data Descriptive'!O3375,'Data Descriptive'!R3375)</f>
        <v>01</v>
      </c>
      <c r="AG3360" t="str">
        <f>CONCATENATE('Data Descriptive'!O3375,'Data Descriptive'!S3375)</f>
        <v>01</v>
      </c>
      <c r="AH3360" t="str">
        <f>CONCATENATE('Data Descriptive'!O3375,'Data Descriptive'!U3375)</f>
        <v>00</v>
      </c>
      <c r="AI3360" t="str">
        <f>CONCATENATE('Data Descriptive'!P3375,'Data Descriptive'!P3375)</f>
        <v>11</v>
      </c>
      <c r="AJ3360" t="str">
        <f>CONCATENATE('Data Descriptive'!P3375,'Data Descriptive'!R3375)</f>
        <v>11</v>
      </c>
      <c r="AK3360" t="str">
        <f>CONCATENATE('Data Descriptive'!P3375,'Data Descriptive'!S3375)</f>
        <v>11</v>
      </c>
      <c r="AL3360" t="str">
        <f>CONCATENATE('Data Descriptive'!P3375,'Data Descriptive'!U3375)</f>
        <v>10</v>
      </c>
      <c r="AM3360" t="str">
        <f>CONCATENATE('Data Descriptive'!R3375,'Data Descriptive'!R3375)</f>
        <v>11</v>
      </c>
      <c r="AN3360" t="str">
        <f>CONCATENATE('Data Descriptive'!R3375,'Data Descriptive'!S3375)</f>
        <v>11</v>
      </c>
      <c r="AO3360" t="str">
        <f>CONCATENATE('Data Descriptive'!R3375,'Data Descriptive'!U3375)</f>
        <v>10</v>
      </c>
      <c r="AP3360" t="str">
        <f>CONCATENATE('Data Descriptive'!S3375,'Data Descriptive'!S3375)</f>
        <v>11</v>
      </c>
      <c r="AQ3360" t="str">
        <f>CONCATENATE('Data Descriptive'!S3375,'Data Descriptive'!U3375)</f>
        <v>10</v>
      </c>
      <c r="AR3360" t="str">
        <f>CONCATENATE('Data Descriptive'!U3375,'Data Descriptive'!U3375)</f>
        <v>00</v>
      </c>
    </row>
    <row r="3361" spans="24:44">
      <c r="X3361" t="str">
        <f>CONCATENATE('Data Descriptive'!M3376,'Data Descriptive'!M3376)</f>
        <v>22</v>
      </c>
      <c r="Y3361" t="str">
        <f>CONCATENATE('Data Descriptive'!M3376,'Data Descriptive'!O3376)</f>
        <v>22</v>
      </c>
      <c r="Z3361" t="str">
        <f>CONCATENATE('Data Descriptive'!M3376,'Data Descriptive'!P3376)</f>
        <v>23</v>
      </c>
      <c r="AA3361" t="str">
        <f>CONCATENATE('Data Descriptive'!M3376,'Data Descriptive'!R3376)</f>
        <v>20</v>
      </c>
      <c r="AB3361" t="str">
        <f>CONCATENATE('Data Descriptive'!M3376,'Data Descriptive'!S3376)</f>
        <v>20</v>
      </c>
      <c r="AC3361" t="str">
        <f>CONCATENATE('Data Descriptive'!M3376,'Data Descriptive'!U3376)</f>
        <v>21</v>
      </c>
      <c r="AD3361" t="str">
        <f>CONCATENATE('Data Descriptive'!O3376,'Data Descriptive'!O3376)</f>
        <v>22</v>
      </c>
      <c r="AE3361" t="str">
        <f>CONCATENATE('Data Descriptive'!O3376,'Data Descriptive'!P3376)</f>
        <v>23</v>
      </c>
      <c r="AF3361" t="str">
        <f>CONCATENATE('Data Descriptive'!O3376,'Data Descriptive'!R3376)</f>
        <v>20</v>
      </c>
      <c r="AG3361" t="str">
        <f>CONCATENATE('Data Descriptive'!O3376,'Data Descriptive'!S3376)</f>
        <v>20</v>
      </c>
      <c r="AH3361" t="str">
        <f>CONCATENATE('Data Descriptive'!O3376,'Data Descriptive'!U3376)</f>
        <v>21</v>
      </c>
      <c r="AI3361" t="str">
        <f>CONCATENATE('Data Descriptive'!P3376,'Data Descriptive'!P3376)</f>
        <v>33</v>
      </c>
      <c r="AJ3361" t="str">
        <f>CONCATENATE('Data Descriptive'!P3376,'Data Descriptive'!R3376)</f>
        <v>30</v>
      </c>
      <c r="AK3361" t="str">
        <f>CONCATENATE('Data Descriptive'!P3376,'Data Descriptive'!S3376)</f>
        <v>30</v>
      </c>
      <c r="AL3361" t="str">
        <f>CONCATENATE('Data Descriptive'!P3376,'Data Descriptive'!U3376)</f>
        <v>31</v>
      </c>
      <c r="AM3361" t="str">
        <f>CONCATENATE('Data Descriptive'!R3376,'Data Descriptive'!R3376)</f>
        <v>00</v>
      </c>
      <c r="AN3361" t="str">
        <f>CONCATENATE('Data Descriptive'!R3376,'Data Descriptive'!S3376)</f>
        <v>00</v>
      </c>
      <c r="AO3361" t="str">
        <f>CONCATENATE('Data Descriptive'!R3376,'Data Descriptive'!U3376)</f>
        <v>01</v>
      </c>
      <c r="AP3361" t="str">
        <f>CONCATENATE('Data Descriptive'!S3376,'Data Descriptive'!S3376)</f>
        <v>00</v>
      </c>
      <c r="AQ3361" t="str">
        <f>CONCATENATE('Data Descriptive'!S3376,'Data Descriptive'!U3376)</f>
        <v>01</v>
      </c>
      <c r="AR3361" t="str">
        <f>CONCATENATE('Data Descriptive'!U3376,'Data Descriptive'!U3376)</f>
        <v>11</v>
      </c>
    </row>
    <row r="3362" spans="24:44">
      <c r="X3362" t="str">
        <f>CONCATENATE('Data Descriptive'!M3377,'Data Descriptive'!M3377)</f>
        <v>00</v>
      </c>
      <c r="Y3362" t="str">
        <f>CONCATENATE('Data Descriptive'!M3377,'Data Descriptive'!O3377)</f>
        <v>00</v>
      </c>
      <c r="Z3362" t="str">
        <f>CONCATENATE('Data Descriptive'!M3377,'Data Descriptive'!P3377)</f>
        <v>03</v>
      </c>
      <c r="AA3362" t="str">
        <f>CONCATENATE('Data Descriptive'!M3377,'Data Descriptive'!R3377)</f>
        <v>00</v>
      </c>
      <c r="AB3362" t="str">
        <f>CONCATENATE('Data Descriptive'!M3377,'Data Descriptive'!S3377)</f>
        <v>00</v>
      </c>
      <c r="AC3362" t="str">
        <f>CONCATENATE('Data Descriptive'!M3377,'Data Descriptive'!U3377)</f>
        <v>00</v>
      </c>
      <c r="AD3362" t="str">
        <f>CONCATENATE('Data Descriptive'!O3377,'Data Descriptive'!O3377)</f>
        <v>00</v>
      </c>
      <c r="AE3362" t="str">
        <f>CONCATENATE('Data Descriptive'!O3377,'Data Descriptive'!P3377)</f>
        <v>03</v>
      </c>
      <c r="AF3362" t="str">
        <f>CONCATENATE('Data Descriptive'!O3377,'Data Descriptive'!R3377)</f>
        <v>00</v>
      </c>
      <c r="AG3362" t="str">
        <f>CONCATENATE('Data Descriptive'!O3377,'Data Descriptive'!S3377)</f>
        <v>00</v>
      </c>
      <c r="AH3362" t="str">
        <f>CONCATENATE('Data Descriptive'!O3377,'Data Descriptive'!U3377)</f>
        <v>00</v>
      </c>
      <c r="AI3362" t="str">
        <f>CONCATENATE('Data Descriptive'!P3377,'Data Descriptive'!P3377)</f>
        <v>33</v>
      </c>
      <c r="AJ3362" t="str">
        <f>CONCATENATE('Data Descriptive'!P3377,'Data Descriptive'!R3377)</f>
        <v>30</v>
      </c>
      <c r="AK3362" t="str">
        <f>CONCATENATE('Data Descriptive'!P3377,'Data Descriptive'!S3377)</f>
        <v>30</v>
      </c>
      <c r="AL3362" t="str">
        <f>CONCATENATE('Data Descriptive'!P3377,'Data Descriptive'!U3377)</f>
        <v>30</v>
      </c>
      <c r="AM3362" t="str">
        <f>CONCATENATE('Data Descriptive'!R3377,'Data Descriptive'!R3377)</f>
        <v>00</v>
      </c>
      <c r="AN3362" t="str">
        <f>CONCATENATE('Data Descriptive'!R3377,'Data Descriptive'!S3377)</f>
        <v>00</v>
      </c>
      <c r="AO3362" t="str">
        <f>CONCATENATE('Data Descriptive'!R3377,'Data Descriptive'!U3377)</f>
        <v>00</v>
      </c>
      <c r="AP3362" t="str">
        <f>CONCATENATE('Data Descriptive'!S3377,'Data Descriptive'!S3377)</f>
        <v>00</v>
      </c>
      <c r="AQ3362" t="str">
        <f>CONCATENATE('Data Descriptive'!S3377,'Data Descriptive'!U3377)</f>
        <v>00</v>
      </c>
      <c r="AR3362" t="str">
        <f>CONCATENATE('Data Descriptive'!U3377,'Data Descriptive'!U3377)</f>
        <v>00</v>
      </c>
    </row>
    <row r="3363" spans="24:44">
      <c r="X3363" t="str">
        <f>CONCATENATE('Data Descriptive'!M3378,'Data Descriptive'!M3378)</f>
        <v>00</v>
      </c>
      <c r="Y3363" t="str">
        <f>CONCATENATE('Data Descriptive'!M3378,'Data Descriptive'!O3378)</f>
        <v>00</v>
      </c>
      <c r="Z3363" t="str">
        <f>CONCATENATE('Data Descriptive'!M3378,'Data Descriptive'!P3378)</f>
        <v>03</v>
      </c>
      <c r="AA3363" t="str">
        <f>CONCATENATE('Data Descriptive'!M3378,'Data Descriptive'!R3378)</f>
        <v>01</v>
      </c>
      <c r="AB3363" t="str">
        <f>CONCATENATE('Data Descriptive'!M3378,'Data Descriptive'!S3378)</f>
        <v>00</v>
      </c>
      <c r="AC3363" t="str">
        <f>CONCATENATE('Data Descriptive'!M3378,'Data Descriptive'!U3378)</f>
        <v>00</v>
      </c>
      <c r="AD3363" t="str">
        <f>CONCATENATE('Data Descriptive'!O3378,'Data Descriptive'!O3378)</f>
        <v>00</v>
      </c>
      <c r="AE3363" t="str">
        <f>CONCATENATE('Data Descriptive'!O3378,'Data Descriptive'!P3378)</f>
        <v>03</v>
      </c>
      <c r="AF3363" t="str">
        <f>CONCATENATE('Data Descriptive'!O3378,'Data Descriptive'!R3378)</f>
        <v>01</v>
      </c>
      <c r="AG3363" t="str">
        <f>CONCATENATE('Data Descriptive'!O3378,'Data Descriptive'!S3378)</f>
        <v>00</v>
      </c>
      <c r="AH3363" t="str">
        <f>CONCATENATE('Data Descriptive'!O3378,'Data Descriptive'!U3378)</f>
        <v>00</v>
      </c>
      <c r="AI3363" t="str">
        <f>CONCATENATE('Data Descriptive'!P3378,'Data Descriptive'!P3378)</f>
        <v>33</v>
      </c>
      <c r="AJ3363" t="str">
        <f>CONCATENATE('Data Descriptive'!P3378,'Data Descriptive'!R3378)</f>
        <v>31</v>
      </c>
      <c r="AK3363" t="str">
        <f>CONCATENATE('Data Descriptive'!P3378,'Data Descriptive'!S3378)</f>
        <v>30</v>
      </c>
      <c r="AL3363" t="str">
        <f>CONCATENATE('Data Descriptive'!P3378,'Data Descriptive'!U3378)</f>
        <v>30</v>
      </c>
      <c r="AM3363" t="str">
        <f>CONCATENATE('Data Descriptive'!R3378,'Data Descriptive'!R3378)</f>
        <v>11</v>
      </c>
      <c r="AN3363" t="str">
        <f>CONCATENATE('Data Descriptive'!R3378,'Data Descriptive'!S3378)</f>
        <v>10</v>
      </c>
      <c r="AO3363" t="str">
        <f>CONCATENATE('Data Descriptive'!R3378,'Data Descriptive'!U3378)</f>
        <v>10</v>
      </c>
      <c r="AP3363" t="str">
        <f>CONCATENATE('Data Descriptive'!S3378,'Data Descriptive'!S3378)</f>
        <v>00</v>
      </c>
      <c r="AQ3363" t="str">
        <f>CONCATENATE('Data Descriptive'!S3378,'Data Descriptive'!U3378)</f>
        <v>00</v>
      </c>
      <c r="AR3363" t="str">
        <f>CONCATENATE('Data Descriptive'!U3378,'Data Descriptive'!U3378)</f>
        <v>00</v>
      </c>
    </row>
    <row r="3364" spans="24:44">
      <c r="X3364" t="str">
        <f>CONCATENATE('Data Descriptive'!M3379,'Data Descriptive'!M3379)</f>
        <v>00</v>
      </c>
      <c r="Y3364" t="str">
        <f>CONCATENATE('Data Descriptive'!M3379,'Data Descriptive'!O3379)</f>
        <v>01</v>
      </c>
      <c r="Z3364" t="str">
        <f>CONCATENATE('Data Descriptive'!M3379,'Data Descriptive'!P3379)</f>
        <v>03</v>
      </c>
      <c r="AA3364" t="str">
        <f>CONCATENATE('Data Descriptive'!M3379,'Data Descriptive'!R3379)</f>
        <v>01</v>
      </c>
      <c r="AB3364" t="str">
        <f>CONCATENATE('Data Descriptive'!M3379,'Data Descriptive'!S3379)</f>
        <v>00</v>
      </c>
      <c r="AC3364" t="str">
        <f>CONCATENATE('Data Descriptive'!M3379,'Data Descriptive'!U3379)</f>
        <v>01</v>
      </c>
      <c r="AD3364" t="str">
        <f>CONCATENATE('Data Descriptive'!O3379,'Data Descriptive'!O3379)</f>
        <v>11</v>
      </c>
      <c r="AE3364" t="str">
        <f>CONCATENATE('Data Descriptive'!O3379,'Data Descriptive'!P3379)</f>
        <v>13</v>
      </c>
      <c r="AF3364" t="str">
        <f>CONCATENATE('Data Descriptive'!O3379,'Data Descriptive'!R3379)</f>
        <v>11</v>
      </c>
      <c r="AG3364" t="str">
        <f>CONCATENATE('Data Descriptive'!O3379,'Data Descriptive'!S3379)</f>
        <v>10</v>
      </c>
      <c r="AH3364" t="str">
        <f>CONCATENATE('Data Descriptive'!O3379,'Data Descriptive'!U3379)</f>
        <v>11</v>
      </c>
      <c r="AI3364" t="str">
        <f>CONCATENATE('Data Descriptive'!P3379,'Data Descriptive'!P3379)</f>
        <v>33</v>
      </c>
      <c r="AJ3364" t="str">
        <f>CONCATENATE('Data Descriptive'!P3379,'Data Descriptive'!R3379)</f>
        <v>31</v>
      </c>
      <c r="AK3364" t="str">
        <f>CONCATENATE('Data Descriptive'!P3379,'Data Descriptive'!S3379)</f>
        <v>30</v>
      </c>
      <c r="AL3364" t="str">
        <f>CONCATENATE('Data Descriptive'!P3379,'Data Descriptive'!U3379)</f>
        <v>31</v>
      </c>
      <c r="AM3364" t="str">
        <f>CONCATENATE('Data Descriptive'!R3379,'Data Descriptive'!R3379)</f>
        <v>11</v>
      </c>
      <c r="AN3364" t="str">
        <f>CONCATENATE('Data Descriptive'!R3379,'Data Descriptive'!S3379)</f>
        <v>10</v>
      </c>
      <c r="AO3364" t="str">
        <f>CONCATENATE('Data Descriptive'!R3379,'Data Descriptive'!U3379)</f>
        <v>11</v>
      </c>
      <c r="AP3364" t="str">
        <f>CONCATENATE('Data Descriptive'!S3379,'Data Descriptive'!S3379)</f>
        <v>00</v>
      </c>
      <c r="AQ3364" t="str">
        <f>CONCATENATE('Data Descriptive'!S3379,'Data Descriptive'!U3379)</f>
        <v>01</v>
      </c>
      <c r="AR3364" t="str">
        <f>CONCATENATE('Data Descriptive'!U3379,'Data Descriptive'!U3379)</f>
        <v>11</v>
      </c>
    </row>
    <row r="3365" spans="24:44">
      <c r="X3365" t="str">
        <f>CONCATENATE('Data Descriptive'!M3380,'Data Descriptive'!M3380)</f>
        <v>00</v>
      </c>
      <c r="Y3365" t="str">
        <f>CONCATENATE('Data Descriptive'!M3380,'Data Descriptive'!O3380)</f>
        <v>02</v>
      </c>
      <c r="Z3365" t="str">
        <f>CONCATENATE('Data Descriptive'!M3380,'Data Descriptive'!P3380)</f>
        <v>03</v>
      </c>
      <c r="AA3365" t="str">
        <f>CONCATENATE('Data Descriptive'!M3380,'Data Descriptive'!R3380)</f>
        <v>01</v>
      </c>
      <c r="AB3365" t="str">
        <f>CONCATENATE('Data Descriptive'!M3380,'Data Descriptive'!S3380)</f>
        <v>00</v>
      </c>
      <c r="AC3365" t="str">
        <f>CONCATENATE('Data Descriptive'!M3380,'Data Descriptive'!U3380)</f>
        <v>00</v>
      </c>
      <c r="AD3365" t="str">
        <f>CONCATENATE('Data Descriptive'!O3380,'Data Descriptive'!O3380)</f>
        <v>22</v>
      </c>
      <c r="AE3365" t="str">
        <f>CONCATENATE('Data Descriptive'!O3380,'Data Descriptive'!P3380)</f>
        <v>23</v>
      </c>
      <c r="AF3365" t="str">
        <f>CONCATENATE('Data Descriptive'!O3380,'Data Descriptive'!R3380)</f>
        <v>21</v>
      </c>
      <c r="AG3365" t="str">
        <f>CONCATENATE('Data Descriptive'!O3380,'Data Descriptive'!S3380)</f>
        <v>20</v>
      </c>
      <c r="AH3365" t="str">
        <f>CONCATENATE('Data Descriptive'!O3380,'Data Descriptive'!U3380)</f>
        <v>20</v>
      </c>
      <c r="AI3365" t="str">
        <f>CONCATENATE('Data Descriptive'!P3380,'Data Descriptive'!P3380)</f>
        <v>33</v>
      </c>
      <c r="AJ3365" t="str">
        <f>CONCATENATE('Data Descriptive'!P3380,'Data Descriptive'!R3380)</f>
        <v>31</v>
      </c>
      <c r="AK3365" t="str">
        <f>CONCATENATE('Data Descriptive'!P3380,'Data Descriptive'!S3380)</f>
        <v>30</v>
      </c>
      <c r="AL3365" t="str">
        <f>CONCATENATE('Data Descriptive'!P3380,'Data Descriptive'!U3380)</f>
        <v>30</v>
      </c>
      <c r="AM3365" t="str">
        <f>CONCATENATE('Data Descriptive'!R3380,'Data Descriptive'!R3380)</f>
        <v>11</v>
      </c>
      <c r="AN3365" t="str">
        <f>CONCATENATE('Data Descriptive'!R3380,'Data Descriptive'!S3380)</f>
        <v>10</v>
      </c>
      <c r="AO3365" t="str">
        <f>CONCATENATE('Data Descriptive'!R3380,'Data Descriptive'!U3380)</f>
        <v>10</v>
      </c>
      <c r="AP3365" t="str">
        <f>CONCATENATE('Data Descriptive'!S3380,'Data Descriptive'!S3380)</f>
        <v>00</v>
      </c>
      <c r="AQ3365" t="str">
        <f>CONCATENATE('Data Descriptive'!S3380,'Data Descriptive'!U3380)</f>
        <v>00</v>
      </c>
      <c r="AR3365" t="str">
        <f>CONCATENATE('Data Descriptive'!U3380,'Data Descriptive'!U3380)</f>
        <v>00</v>
      </c>
    </row>
    <row r="3366" spans="24:44">
      <c r="X3366" t="str">
        <f>CONCATENATE('Data Descriptive'!M3381,'Data Descriptive'!M3381)</f>
        <v>00</v>
      </c>
      <c r="Y3366" t="str">
        <f>CONCATENATE('Data Descriptive'!M3381,'Data Descriptive'!O3381)</f>
        <v>00</v>
      </c>
      <c r="Z3366" t="str">
        <f>CONCATENATE('Data Descriptive'!M3381,'Data Descriptive'!P3381)</f>
        <v>02</v>
      </c>
      <c r="AA3366" t="str">
        <f>CONCATENATE('Data Descriptive'!M3381,'Data Descriptive'!R3381)</f>
        <v>01</v>
      </c>
      <c r="AB3366" t="str">
        <f>CONCATENATE('Data Descriptive'!M3381,'Data Descriptive'!S3381)</f>
        <v>00</v>
      </c>
      <c r="AC3366" t="str">
        <f>CONCATENATE('Data Descriptive'!M3381,'Data Descriptive'!U3381)</f>
        <v>01</v>
      </c>
      <c r="AD3366" t="str">
        <f>CONCATENATE('Data Descriptive'!O3381,'Data Descriptive'!O3381)</f>
        <v>00</v>
      </c>
      <c r="AE3366" t="str">
        <f>CONCATENATE('Data Descriptive'!O3381,'Data Descriptive'!P3381)</f>
        <v>02</v>
      </c>
      <c r="AF3366" t="str">
        <f>CONCATENATE('Data Descriptive'!O3381,'Data Descriptive'!R3381)</f>
        <v>01</v>
      </c>
      <c r="AG3366" t="str">
        <f>CONCATENATE('Data Descriptive'!O3381,'Data Descriptive'!S3381)</f>
        <v>00</v>
      </c>
      <c r="AH3366" t="str">
        <f>CONCATENATE('Data Descriptive'!O3381,'Data Descriptive'!U3381)</f>
        <v>01</v>
      </c>
      <c r="AI3366" t="str">
        <f>CONCATENATE('Data Descriptive'!P3381,'Data Descriptive'!P3381)</f>
        <v>22</v>
      </c>
      <c r="AJ3366" t="str">
        <f>CONCATENATE('Data Descriptive'!P3381,'Data Descriptive'!R3381)</f>
        <v>21</v>
      </c>
      <c r="AK3366" t="str">
        <f>CONCATENATE('Data Descriptive'!P3381,'Data Descriptive'!S3381)</f>
        <v>20</v>
      </c>
      <c r="AL3366" t="str">
        <f>CONCATENATE('Data Descriptive'!P3381,'Data Descriptive'!U3381)</f>
        <v>21</v>
      </c>
      <c r="AM3366" t="str">
        <f>CONCATENATE('Data Descriptive'!R3381,'Data Descriptive'!R3381)</f>
        <v>11</v>
      </c>
      <c r="AN3366" t="str">
        <f>CONCATENATE('Data Descriptive'!R3381,'Data Descriptive'!S3381)</f>
        <v>10</v>
      </c>
      <c r="AO3366" t="str">
        <f>CONCATENATE('Data Descriptive'!R3381,'Data Descriptive'!U3381)</f>
        <v>11</v>
      </c>
      <c r="AP3366" t="str">
        <f>CONCATENATE('Data Descriptive'!S3381,'Data Descriptive'!S3381)</f>
        <v>00</v>
      </c>
      <c r="AQ3366" t="str">
        <f>CONCATENATE('Data Descriptive'!S3381,'Data Descriptive'!U3381)</f>
        <v>01</v>
      </c>
      <c r="AR3366" t="str">
        <f>CONCATENATE('Data Descriptive'!U3381,'Data Descriptive'!U3381)</f>
        <v>11</v>
      </c>
    </row>
    <row r="3367" spans="24:44">
      <c r="X3367" t="str">
        <f>CONCATENATE('Data Descriptive'!M3382,'Data Descriptive'!M3382)</f>
        <v>00</v>
      </c>
      <c r="Y3367" t="str">
        <f>CONCATENATE('Data Descriptive'!M3382,'Data Descriptive'!O3382)</f>
        <v>02</v>
      </c>
      <c r="Z3367" t="str">
        <f>CONCATENATE('Data Descriptive'!M3382,'Data Descriptive'!P3382)</f>
        <v>03</v>
      </c>
      <c r="AA3367" t="str">
        <f>CONCATENATE('Data Descriptive'!M3382,'Data Descriptive'!R3382)</f>
        <v>01</v>
      </c>
      <c r="AB3367" t="str">
        <f>CONCATENATE('Data Descriptive'!M3382,'Data Descriptive'!S3382)</f>
        <v>00</v>
      </c>
      <c r="AC3367" t="str">
        <f>CONCATENATE('Data Descriptive'!M3382,'Data Descriptive'!U3382)</f>
        <v>01</v>
      </c>
      <c r="AD3367" t="str">
        <f>CONCATENATE('Data Descriptive'!O3382,'Data Descriptive'!O3382)</f>
        <v>22</v>
      </c>
      <c r="AE3367" t="str">
        <f>CONCATENATE('Data Descriptive'!O3382,'Data Descriptive'!P3382)</f>
        <v>23</v>
      </c>
      <c r="AF3367" t="str">
        <f>CONCATENATE('Data Descriptive'!O3382,'Data Descriptive'!R3382)</f>
        <v>21</v>
      </c>
      <c r="AG3367" t="str">
        <f>CONCATENATE('Data Descriptive'!O3382,'Data Descriptive'!S3382)</f>
        <v>20</v>
      </c>
      <c r="AH3367" t="str">
        <f>CONCATENATE('Data Descriptive'!O3382,'Data Descriptive'!U3382)</f>
        <v>21</v>
      </c>
      <c r="AI3367" t="str">
        <f>CONCATENATE('Data Descriptive'!P3382,'Data Descriptive'!P3382)</f>
        <v>33</v>
      </c>
      <c r="AJ3367" t="str">
        <f>CONCATENATE('Data Descriptive'!P3382,'Data Descriptive'!R3382)</f>
        <v>31</v>
      </c>
      <c r="AK3367" t="str">
        <f>CONCATENATE('Data Descriptive'!P3382,'Data Descriptive'!S3382)</f>
        <v>30</v>
      </c>
      <c r="AL3367" t="str">
        <f>CONCATENATE('Data Descriptive'!P3382,'Data Descriptive'!U3382)</f>
        <v>31</v>
      </c>
      <c r="AM3367" t="str">
        <f>CONCATENATE('Data Descriptive'!R3382,'Data Descriptive'!R3382)</f>
        <v>11</v>
      </c>
      <c r="AN3367" t="str">
        <f>CONCATENATE('Data Descriptive'!R3382,'Data Descriptive'!S3382)</f>
        <v>10</v>
      </c>
      <c r="AO3367" t="str">
        <f>CONCATENATE('Data Descriptive'!R3382,'Data Descriptive'!U3382)</f>
        <v>11</v>
      </c>
      <c r="AP3367" t="str">
        <f>CONCATENATE('Data Descriptive'!S3382,'Data Descriptive'!S3382)</f>
        <v>00</v>
      </c>
      <c r="AQ3367" t="str">
        <f>CONCATENATE('Data Descriptive'!S3382,'Data Descriptive'!U3382)</f>
        <v>01</v>
      </c>
      <c r="AR3367" t="str">
        <f>CONCATENATE('Data Descriptive'!U3382,'Data Descriptive'!U3382)</f>
        <v>11</v>
      </c>
    </row>
    <row r="3368" spans="24:44">
      <c r="X3368" t="str">
        <f>CONCATENATE('Data Descriptive'!M3383,'Data Descriptive'!M3383)</f>
        <v>00</v>
      </c>
      <c r="Y3368" t="str">
        <f>CONCATENATE('Data Descriptive'!M3383,'Data Descriptive'!O3383)</f>
        <v>00</v>
      </c>
      <c r="Z3368" t="str">
        <f>CONCATENATE('Data Descriptive'!M3383,'Data Descriptive'!P3383)</f>
        <v>03</v>
      </c>
      <c r="AA3368" t="str">
        <f>CONCATENATE('Data Descriptive'!M3383,'Data Descriptive'!R3383)</f>
        <v>01</v>
      </c>
      <c r="AB3368" t="str">
        <f>CONCATENATE('Data Descriptive'!M3383,'Data Descriptive'!S3383)</f>
        <v>00</v>
      </c>
      <c r="AC3368" t="str">
        <f>CONCATENATE('Data Descriptive'!M3383,'Data Descriptive'!U3383)</f>
        <v>00</v>
      </c>
      <c r="AD3368" t="str">
        <f>CONCATENATE('Data Descriptive'!O3383,'Data Descriptive'!O3383)</f>
        <v>00</v>
      </c>
      <c r="AE3368" t="str">
        <f>CONCATENATE('Data Descriptive'!O3383,'Data Descriptive'!P3383)</f>
        <v>03</v>
      </c>
      <c r="AF3368" t="str">
        <f>CONCATENATE('Data Descriptive'!O3383,'Data Descriptive'!R3383)</f>
        <v>01</v>
      </c>
      <c r="AG3368" t="str">
        <f>CONCATENATE('Data Descriptive'!O3383,'Data Descriptive'!S3383)</f>
        <v>00</v>
      </c>
      <c r="AH3368" t="str">
        <f>CONCATENATE('Data Descriptive'!O3383,'Data Descriptive'!U3383)</f>
        <v>00</v>
      </c>
      <c r="AI3368" t="str">
        <f>CONCATENATE('Data Descriptive'!P3383,'Data Descriptive'!P3383)</f>
        <v>33</v>
      </c>
      <c r="AJ3368" t="str">
        <f>CONCATENATE('Data Descriptive'!P3383,'Data Descriptive'!R3383)</f>
        <v>31</v>
      </c>
      <c r="AK3368" t="str">
        <f>CONCATENATE('Data Descriptive'!P3383,'Data Descriptive'!S3383)</f>
        <v>30</v>
      </c>
      <c r="AL3368" t="str">
        <f>CONCATENATE('Data Descriptive'!P3383,'Data Descriptive'!U3383)</f>
        <v>30</v>
      </c>
      <c r="AM3368" t="str">
        <f>CONCATENATE('Data Descriptive'!R3383,'Data Descriptive'!R3383)</f>
        <v>11</v>
      </c>
      <c r="AN3368" t="str">
        <f>CONCATENATE('Data Descriptive'!R3383,'Data Descriptive'!S3383)</f>
        <v>10</v>
      </c>
      <c r="AO3368" t="str">
        <f>CONCATENATE('Data Descriptive'!R3383,'Data Descriptive'!U3383)</f>
        <v>10</v>
      </c>
      <c r="AP3368" t="str">
        <f>CONCATENATE('Data Descriptive'!S3383,'Data Descriptive'!S3383)</f>
        <v>00</v>
      </c>
      <c r="AQ3368" t="str">
        <f>CONCATENATE('Data Descriptive'!S3383,'Data Descriptive'!U3383)</f>
        <v>00</v>
      </c>
      <c r="AR3368" t="str">
        <f>CONCATENATE('Data Descriptive'!U3383,'Data Descriptive'!U3383)</f>
        <v>00</v>
      </c>
    </row>
    <row r="3369" spans="24:44">
      <c r="X3369" t="str">
        <f>CONCATENATE('Data Descriptive'!M3384,'Data Descriptive'!M3384)</f>
        <v>00</v>
      </c>
      <c r="Y3369" t="str">
        <f>CONCATENATE('Data Descriptive'!M3384,'Data Descriptive'!O3384)</f>
        <v>00</v>
      </c>
      <c r="Z3369" t="str">
        <f>CONCATENATE('Data Descriptive'!M3384,'Data Descriptive'!P3384)</f>
        <v>01</v>
      </c>
      <c r="AA3369" t="str">
        <f>CONCATENATE('Data Descriptive'!M3384,'Data Descriptive'!R3384)</f>
        <v>01</v>
      </c>
      <c r="AB3369" t="str">
        <f>CONCATENATE('Data Descriptive'!M3384,'Data Descriptive'!S3384)</f>
        <v>00</v>
      </c>
      <c r="AC3369" t="str">
        <f>CONCATENATE('Data Descriptive'!M3384,'Data Descriptive'!U3384)</f>
        <v>00</v>
      </c>
      <c r="AD3369" t="str">
        <f>CONCATENATE('Data Descriptive'!O3384,'Data Descriptive'!O3384)</f>
        <v>00</v>
      </c>
      <c r="AE3369" t="str">
        <f>CONCATENATE('Data Descriptive'!O3384,'Data Descriptive'!P3384)</f>
        <v>01</v>
      </c>
      <c r="AF3369" t="str">
        <f>CONCATENATE('Data Descriptive'!O3384,'Data Descriptive'!R3384)</f>
        <v>01</v>
      </c>
      <c r="AG3369" t="str">
        <f>CONCATENATE('Data Descriptive'!O3384,'Data Descriptive'!S3384)</f>
        <v>00</v>
      </c>
      <c r="AH3369" t="str">
        <f>CONCATENATE('Data Descriptive'!O3384,'Data Descriptive'!U3384)</f>
        <v>00</v>
      </c>
      <c r="AI3369" t="str">
        <f>CONCATENATE('Data Descriptive'!P3384,'Data Descriptive'!P3384)</f>
        <v>11</v>
      </c>
      <c r="AJ3369" t="str">
        <f>CONCATENATE('Data Descriptive'!P3384,'Data Descriptive'!R3384)</f>
        <v>11</v>
      </c>
      <c r="AK3369" t="str">
        <f>CONCATENATE('Data Descriptive'!P3384,'Data Descriptive'!S3384)</f>
        <v>10</v>
      </c>
      <c r="AL3369" t="str">
        <f>CONCATENATE('Data Descriptive'!P3384,'Data Descriptive'!U3384)</f>
        <v>10</v>
      </c>
      <c r="AM3369" t="str">
        <f>CONCATENATE('Data Descriptive'!R3384,'Data Descriptive'!R3384)</f>
        <v>11</v>
      </c>
      <c r="AN3369" t="str">
        <f>CONCATENATE('Data Descriptive'!R3384,'Data Descriptive'!S3384)</f>
        <v>10</v>
      </c>
      <c r="AO3369" t="str">
        <f>CONCATENATE('Data Descriptive'!R3384,'Data Descriptive'!U3384)</f>
        <v>10</v>
      </c>
      <c r="AP3369" t="str">
        <f>CONCATENATE('Data Descriptive'!S3384,'Data Descriptive'!S3384)</f>
        <v>00</v>
      </c>
      <c r="AQ3369" t="str">
        <f>CONCATENATE('Data Descriptive'!S3384,'Data Descriptive'!U3384)</f>
        <v>00</v>
      </c>
      <c r="AR3369" t="str">
        <f>CONCATENATE('Data Descriptive'!U3384,'Data Descriptive'!U3384)</f>
        <v>00</v>
      </c>
    </row>
    <row r="3370" spans="24:44">
      <c r="X3370" t="str">
        <f>CONCATENATE('Data Descriptive'!M3385,'Data Descriptive'!M3385)</f>
        <v>00</v>
      </c>
      <c r="Y3370" t="str">
        <f>CONCATENATE('Data Descriptive'!M3385,'Data Descriptive'!O3385)</f>
        <v>00</v>
      </c>
      <c r="Z3370" t="str">
        <f>CONCATENATE('Data Descriptive'!M3385,'Data Descriptive'!P3385)</f>
        <v>03</v>
      </c>
      <c r="AA3370" t="str">
        <f>CONCATENATE('Data Descriptive'!M3385,'Data Descriptive'!R3385)</f>
        <v>00</v>
      </c>
      <c r="AB3370" t="str">
        <f>CONCATENATE('Data Descriptive'!M3385,'Data Descriptive'!S3385)</f>
        <v>00</v>
      </c>
      <c r="AC3370" t="str">
        <f>CONCATENATE('Data Descriptive'!M3385,'Data Descriptive'!U3385)</f>
        <v>00</v>
      </c>
      <c r="AD3370" t="str">
        <f>CONCATENATE('Data Descriptive'!O3385,'Data Descriptive'!O3385)</f>
        <v>00</v>
      </c>
      <c r="AE3370" t="str">
        <f>CONCATENATE('Data Descriptive'!O3385,'Data Descriptive'!P3385)</f>
        <v>03</v>
      </c>
      <c r="AF3370" t="str">
        <f>CONCATENATE('Data Descriptive'!O3385,'Data Descriptive'!R3385)</f>
        <v>00</v>
      </c>
      <c r="AG3370" t="str">
        <f>CONCATENATE('Data Descriptive'!O3385,'Data Descriptive'!S3385)</f>
        <v>00</v>
      </c>
      <c r="AH3370" t="str">
        <f>CONCATENATE('Data Descriptive'!O3385,'Data Descriptive'!U3385)</f>
        <v>00</v>
      </c>
      <c r="AI3370" t="str">
        <f>CONCATENATE('Data Descriptive'!P3385,'Data Descriptive'!P3385)</f>
        <v>33</v>
      </c>
      <c r="AJ3370" t="str">
        <f>CONCATENATE('Data Descriptive'!P3385,'Data Descriptive'!R3385)</f>
        <v>30</v>
      </c>
      <c r="AK3370" t="str">
        <f>CONCATENATE('Data Descriptive'!P3385,'Data Descriptive'!S3385)</f>
        <v>30</v>
      </c>
      <c r="AL3370" t="str">
        <f>CONCATENATE('Data Descriptive'!P3385,'Data Descriptive'!U3385)</f>
        <v>30</v>
      </c>
      <c r="AM3370" t="str">
        <f>CONCATENATE('Data Descriptive'!R3385,'Data Descriptive'!R3385)</f>
        <v>00</v>
      </c>
      <c r="AN3370" t="str">
        <f>CONCATENATE('Data Descriptive'!R3385,'Data Descriptive'!S3385)</f>
        <v>00</v>
      </c>
      <c r="AO3370" t="str">
        <f>CONCATENATE('Data Descriptive'!R3385,'Data Descriptive'!U3385)</f>
        <v>00</v>
      </c>
      <c r="AP3370" t="str">
        <f>CONCATENATE('Data Descriptive'!S3385,'Data Descriptive'!S3385)</f>
        <v>00</v>
      </c>
      <c r="AQ3370" t="str">
        <f>CONCATENATE('Data Descriptive'!S3385,'Data Descriptive'!U3385)</f>
        <v>00</v>
      </c>
      <c r="AR3370" t="str">
        <f>CONCATENATE('Data Descriptive'!U3385,'Data Descriptive'!U3385)</f>
        <v>00</v>
      </c>
    </row>
    <row r="3371" spans="24:44">
      <c r="X3371" t="str">
        <f>CONCATENATE('Data Descriptive'!M3386,'Data Descriptive'!M3386)</f>
        <v>00</v>
      </c>
      <c r="Y3371" t="str">
        <f>CONCATENATE('Data Descriptive'!M3386,'Data Descriptive'!O3386)</f>
        <v>00</v>
      </c>
      <c r="Z3371" t="str">
        <f>CONCATENATE('Data Descriptive'!M3386,'Data Descriptive'!P3386)</f>
        <v>03</v>
      </c>
      <c r="AA3371" t="str">
        <f>CONCATENATE('Data Descriptive'!M3386,'Data Descriptive'!R3386)</f>
        <v>01</v>
      </c>
      <c r="AB3371" t="str">
        <f>CONCATENATE('Data Descriptive'!M3386,'Data Descriptive'!S3386)</f>
        <v>00</v>
      </c>
      <c r="AC3371" t="str">
        <f>CONCATENATE('Data Descriptive'!M3386,'Data Descriptive'!U3386)</f>
        <v>00</v>
      </c>
      <c r="AD3371" t="str">
        <f>CONCATENATE('Data Descriptive'!O3386,'Data Descriptive'!O3386)</f>
        <v>00</v>
      </c>
      <c r="AE3371" t="str">
        <f>CONCATENATE('Data Descriptive'!O3386,'Data Descriptive'!P3386)</f>
        <v>03</v>
      </c>
      <c r="AF3371" t="str">
        <f>CONCATENATE('Data Descriptive'!O3386,'Data Descriptive'!R3386)</f>
        <v>01</v>
      </c>
      <c r="AG3371" t="str">
        <f>CONCATENATE('Data Descriptive'!O3386,'Data Descriptive'!S3386)</f>
        <v>00</v>
      </c>
      <c r="AH3371" t="str">
        <f>CONCATENATE('Data Descriptive'!O3386,'Data Descriptive'!U3386)</f>
        <v>00</v>
      </c>
      <c r="AI3371" t="str">
        <f>CONCATENATE('Data Descriptive'!P3386,'Data Descriptive'!P3386)</f>
        <v>33</v>
      </c>
      <c r="AJ3371" t="str">
        <f>CONCATENATE('Data Descriptive'!P3386,'Data Descriptive'!R3386)</f>
        <v>31</v>
      </c>
      <c r="AK3371" t="str">
        <f>CONCATENATE('Data Descriptive'!P3386,'Data Descriptive'!S3386)</f>
        <v>30</v>
      </c>
      <c r="AL3371" t="str">
        <f>CONCATENATE('Data Descriptive'!P3386,'Data Descriptive'!U3386)</f>
        <v>30</v>
      </c>
      <c r="AM3371" t="str">
        <f>CONCATENATE('Data Descriptive'!R3386,'Data Descriptive'!R3386)</f>
        <v>11</v>
      </c>
      <c r="AN3371" t="str">
        <f>CONCATENATE('Data Descriptive'!R3386,'Data Descriptive'!S3386)</f>
        <v>10</v>
      </c>
      <c r="AO3371" t="str">
        <f>CONCATENATE('Data Descriptive'!R3386,'Data Descriptive'!U3386)</f>
        <v>10</v>
      </c>
      <c r="AP3371" t="str">
        <f>CONCATENATE('Data Descriptive'!S3386,'Data Descriptive'!S3386)</f>
        <v>00</v>
      </c>
      <c r="AQ3371" t="str">
        <f>CONCATENATE('Data Descriptive'!S3386,'Data Descriptive'!U3386)</f>
        <v>00</v>
      </c>
      <c r="AR3371" t="str">
        <f>CONCATENATE('Data Descriptive'!U3386,'Data Descriptive'!U3386)</f>
        <v>00</v>
      </c>
    </row>
    <row r="3372" spans="24:44">
      <c r="X3372" t="str">
        <f>CONCATENATE('Data Descriptive'!M3387,'Data Descriptive'!M3387)</f>
        <v>11</v>
      </c>
      <c r="Y3372" t="str">
        <f>CONCATENATE('Data Descriptive'!M3387,'Data Descriptive'!O3387)</f>
        <v>12</v>
      </c>
      <c r="Z3372" t="str">
        <f>CONCATENATE('Data Descriptive'!M3387,'Data Descriptive'!P3387)</f>
        <v>12</v>
      </c>
      <c r="AA3372" t="str">
        <f>CONCATENATE('Data Descriptive'!M3387,'Data Descriptive'!R3387)</f>
        <v>11</v>
      </c>
      <c r="AB3372" t="str">
        <f>CONCATENATE('Data Descriptive'!M3387,'Data Descriptive'!S3387)</f>
        <v>10</v>
      </c>
      <c r="AC3372" t="str">
        <f>CONCATENATE('Data Descriptive'!M3387,'Data Descriptive'!U3387)</f>
        <v>10</v>
      </c>
      <c r="AD3372" t="str">
        <f>CONCATENATE('Data Descriptive'!O3387,'Data Descriptive'!O3387)</f>
        <v>22</v>
      </c>
      <c r="AE3372" t="str">
        <f>CONCATENATE('Data Descriptive'!O3387,'Data Descriptive'!P3387)</f>
        <v>22</v>
      </c>
      <c r="AF3372" t="str">
        <f>CONCATENATE('Data Descriptive'!O3387,'Data Descriptive'!R3387)</f>
        <v>21</v>
      </c>
      <c r="AG3372" t="str">
        <f>CONCATENATE('Data Descriptive'!O3387,'Data Descriptive'!S3387)</f>
        <v>20</v>
      </c>
      <c r="AH3372" t="str">
        <f>CONCATENATE('Data Descriptive'!O3387,'Data Descriptive'!U3387)</f>
        <v>20</v>
      </c>
      <c r="AI3372" t="str">
        <f>CONCATENATE('Data Descriptive'!P3387,'Data Descriptive'!P3387)</f>
        <v>22</v>
      </c>
      <c r="AJ3372" t="str">
        <f>CONCATENATE('Data Descriptive'!P3387,'Data Descriptive'!R3387)</f>
        <v>21</v>
      </c>
      <c r="AK3372" t="str">
        <f>CONCATENATE('Data Descriptive'!P3387,'Data Descriptive'!S3387)</f>
        <v>20</v>
      </c>
      <c r="AL3372" t="str">
        <f>CONCATENATE('Data Descriptive'!P3387,'Data Descriptive'!U3387)</f>
        <v>20</v>
      </c>
      <c r="AM3372" t="str">
        <f>CONCATENATE('Data Descriptive'!R3387,'Data Descriptive'!R3387)</f>
        <v>11</v>
      </c>
      <c r="AN3372" t="str">
        <f>CONCATENATE('Data Descriptive'!R3387,'Data Descriptive'!S3387)</f>
        <v>10</v>
      </c>
      <c r="AO3372" t="str">
        <f>CONCATENATE('Data Descriptive'!R3387,'Data Descriptive'!U3387)</f>
        <v>10</v>
      </c>
      <c r="AP3372" t="str">
        <f>CONCATENATE('Data Descriptive'!S3387,'Data Descriptive'!S3387)</f>
        <v>00</v>
      </c>
      <c r="AQ3372" t="str">
        <f>CONCATENATE('Data Descriptive'!S3387,'Data Descriptive'!U3387)</f>
        <v>00</v>
      </c>
      <c r="AR3372" t="str">
        <f>CONCATENATE('Data Descriptive'!U3387,'Data Descriptive'!U3387)</f>
        <v>00</v>
      </c>
    </row>
    <row r="3373" spans="24:44">
      <c r="X3373" t="str">
        <f>CONCATENATE('Data Descriptive'!M3388,'Data Descriptive'!M3388)</f>
        <v>00</v>
      </c>
      <c r="Y3373" t="str">
        <f>CONCATENATE('Data Descriptive'!M3388,'Data Descriptive'!O3388)</f>
        <v>00</v>
      </c>
      <c r="Z3373" t="str">
        <f>CONCATENATE('Data Descriptive'!M3388,'Data Descriptive'!P3388)</f>
        <v>03</v>
      </c>
      <c r="AA3373" t="str">
        <f>CONCATENATE('Data Descriptive'!M3388,'Data Descriptive'!R3388)</f>
        <v>01</v>
      </c>
      <c r="AB3373" t="str">
        <f>CONCATENATE('Data Descriptive'!M3388,'Data Descriptive'!S3388)</f>
        <v>01</v>
      </c>
      <c r="AC3373" t="str">
        <f>CONCATENATE('Data Descriptive'!M3388,'Data Descriptive'!U3388)</f>
        <v>00</v>
      </c>
      <c r="AD3373" t="str">
        <f>CONCATENATE('Data Descriptive'!O3388,'Data Descriptive'!O3388)</f>
        <v>00</v>
      </c>
      <c r="AE3373" t="str">
        <f>CONCATENATE('Data Descriptive'!O3388,'Data Descriptive'!P3388)</f>
        <v>03</v>
      </c>
      <c r="AF3373" t="str">
        <f>CONCATENATE('Data Descriptive'!O3388,'Data Descriptive'!R3388)</f>
        <v>01</v>
      </c>
      <c r="AG3373" t="str">
        <f>CONCATENATE('Data Descriptive'!O3388,'Data Descriptive'!S3388)</f>
        <v>01</v>
      </c>
      <c r="AH3373" t="str">
        <f>CONCATENATE('Data Descriptive'!O3388,'Data Descriptive'!U3388)</f>
        <v>00</v>
      </c>
      <c r="AI3373" t="str">
        <f>CONCATENATE('Data Descriptive'!P3388,'Data Descriptive'!P3388)</f>
        <v>33</v>
      </c>
      <c r="AJ3373" t="str">
        <f>CONCATENATE('Data Descriptive'!P3388,'Data Descriptive'!R3388)</f>
        <v>31</v>
      </c>
      <c r="AK3373" t="str">
        <f>CONCATENATE('Data Descriptive'!P3388,'Data Descriptive'!S3388)</f>
        <v>31</v>
      </c>
      <c r="AL3373" t="str">
        <f>CONCATENATE('Data Descriptive'!P3388,'Data Descriptive'!U3388)</f>
        <v>30</v>
      </c>
      <c r="AM3373" t="str">
        <f>CONCATENATE('Data Descriptive'!R3388,'Data Descriptive'!R3388)</f>
        <v>11</v>
      </c>
      <c r="AN3373" t="str">
        <f>CONCATENATE('Data Descriptive'!R3388,'Data Descriptive'!S3388)</f>
        <v>11</v>
      </c>
      <c r="AO3373" t="str">
        <f>CONCATENATE('Data Descriptive'!R3388,'Data Descriptive'!U3388)</f>
        <v>10</v>
      </c>
      <c r="AP3373" t="str">
        <f>CONCATENATE('Data Descriptive'!S3388,'Data Descriptive'!S3388)</f>
        <v>11</v>
      </c>
      <c r="AQ3373" t="str">
        <f>CONCATENATE('Data Descriptive'!S3388,'Data Descriptive'!U3388)</f>
        <v>10</v>
      </c>
      <c r="AR3373" t="str">
        <f>CONCATENATE('Data Descriptive'!U3388,'Data Descriptive'!U3388)</f>
        <v>00</v>
      </c>
    </row>
    <row r="3374" spans="24:44">
      <c r="X3374" t="str">
        <f>CONCATENATE('Data Descriptive'!M3389,'Data Descriptive'!M3389)</f>
        <v>00</v>
      </c>
      <c r="Y3374" t="str">
        <f>CONCATENATE('Data Descriptive'!M3389,'Data Descriptive'!O3389)</f>
        <v>01</v>
      </c>
      <c r="Z3374" t="str">
        <f>CONCATENATE('Data Descriptive'!M3389,'Data Descriptive'!P3389)</f>
        <v>03</v>
      </c>
      <c r="AA3374" t="str">
        <f>CONCATENATE('Data Descriptive'!M3389,'Data Descriptive'!R3389)</f>
        <v>00</v>
      </c>
      <c r="AB3374" t="str">
        <f>CONCATENATE('Data Descriptive'!M3389,'Data Descriptive'!S3389)</f>
        <v>00</v>
      </c>
      <c r="AC3374" t="str">
        <f>CONCATENATE('Data Descriptive'!M3389,'Data Descriptive'!U3389)</f>
        <v>01</v>
      </c>
      <c r="AD3374" t="str">
        <f>CONCATENATE('Data Descriptive'!O3389,'Data Descriptive'!O3389)</f>
        <v>11</v>
      </c>
      <c r="AE3374" t="str">
        <f>CONCATENATE('Data Descriptive'!O3389,'Data Descriptive'!P3389)</f>
        <v>13</v>
      </c>
      <c r="AF3374" t="str">
        <f>CONCATENATE('Data Descriptive'!O3389,'Data Descriptive'!R3389)</f>
        <v>10</v>
      </c>
      <c r="AG3374" t="str">
        <f>CONCATENATE('Data Descriptive'!O3389,'Data Descriptive'!S3389)</f>
        <v>10</v>
      </c>
      <c r="AH3374" t="str">
        <f>CONCATENATE('Data Descriptive'!O3389,'Data Descriptive'!U3389)</f>
        <v>11</v>
      </c>
      <c r="AI3374" t="str">
        <f>CONCATENATE('Data Descriptive'!P3389,'Data Descriptive'!P3389)</f>
        <v>33</v>
      </c>
      <c r="AJ3374" t="str">
        <f>CONCATENATE('Data Descriptive'!P3389,'Data Descriptive'!R3389)</f>
        <v>30</v>
      </c>
      <c r="AK3374" t="str">
        <f>CONCATENATE('Data Descriptive'!P3389,'Data Descriptive'!S3389)</f>
        <v>30</v>
      </c>
      <c r="AL3374" t="str">
        <f>CONCATENATE('Data Descriptive'!P3389,'Data Descriptive'!U3389)</f>
        <v>31</v>
      </c>
      <c r="AM3374" t="str">
        <f>CONCATENATE('Data Descriptive'!R3389,'Data Descriptive'!R3389)</f>
        <v>00</v>
      </c>
      <c r="AN3374" t="str">
        <f>CONCATENATE('Data Descriptive'!R3389,'Data Descriptive'!S3389)</f>
        <v>00</v>
      </c>
      <c r="AO3374" t="str">
        <f>CONCATENATE('Data Descriptive'!R3389,'Data Descriptive'!U3389)</f>
        <v>01</v>
      </c>
      <c r="AP3374" t="str">
        <f>CONCATENATE('Data Descriptive'!S3389,'Data Descriptive'!S3389)</f>
        <v>00</v>
      </c>
      <c r="AQ3374" t="str">
        <f>CONCATENATE('Data Descriptive'!S3389,'Data Descriptive'!U3389)</f>
        <v>01</v>
      </c>
      <c r="AR3374" t="str">
        <f>CONCATENATE('Data Descriptive'!U3389,'Data Descriptive'!U3389)</f>
        <v>11</v>
      </c>
    </row>
    <row r="3375" spans="24:44">
      <c r="X3375" t="str">
        <f>CONCATENATE('Data Descriptive'!M3390,'Data Descriptive'!M3390)</f>
        <v>00</v>
      </c>
      <c r="Y3375" t="str">
        <f>CONCATENATE('Data Descriptive'!M3390,'Data Descriptive'!O3390)</f>
        <v>02</v>
      </c>
      <c r="Z3375" t="str">
        <f>CONCATENATE('Data Descriptive'!M3390,'Data Descriptive'!P3390)</f>
        <v>03</v>
      </c>
      <c r="AA3375" t="str">
        <f>CONCATENATE('Data Descriptive'!M3390,'Data Descriptive'!R3390)</f>
        <v>00</v>
      </c>
      <c r="AB3375" t="str">
        <f>CONCATENATE('Data Descriptive'!M3390,'Data Descriptive'!S3390)</f>
        <v>00</v>
      </c>
      <c r="AC3375" t="str">
        <f>CONCATENATE('Data Descriptive'!M3390,'Data Descriptive'!U3390)</f>
        <v>01</v>
      </c>
      <c r="AD3375" t="str">
        <f>CONCATENATE('Data Descriptive'!O3390,'Data Descriptive'!O3390)</f>
        <v>22</v>
      </c>
      <c r="AE3375" t="str">
        <f>CONCATENATE('Data Descriptive'!O3390,'Data Descriptive'!P3390)</f>
        <v>23</v>
      </c>
      <c r="AF3375" t="str">
        <f>CONCATENATE('Data Descriptive'!O3390,'Data Descriptive'!R3390)</f>
        <v>20</v>
      </c>
      <c r="AG3375" t="str">
        <f>CONCATENATE('Data Descriptive'!O3390,'Data Descriptive'!S3390)</f>
        <v>20</v>
      </c>
      <c r="AH3375" t="str">
        <f>CONCATENATE('Data Descriptive'!O3390,'Data Descriptive'!U3390)</f>
        <v>21</v>
      </c>
      <c r="AI3375" t="str">
        <f>CONCATENATE('Data Descriptive'!P3390,'Data Descriptive'!P3390)</f>
        <v>33</v>
      </c>
      <c r="AJ3375" t="str">
        <f>CONCATENATE('Data Descriptive'!P3390,'Data Descriptive'!R3390)</f>
        <v>30</v>
      </c>
      <c r="AK3375" t="str">
        <f>CONCATENATE('Data Descriptive'!P3390,'Data Descriptive'!S3390)</f>
        <v>30</v>
      </c>
      <c r="AL3375" t="str">
        <f>CONCATENATE('Data Descriptive'!P3390,'Data Descriptive'!U3390)</f>
        <v>31</v>
      </c>
      <c r="AM3375" t="str">
        <f>CONCATENATE('Data Descriptive'!R3390,'Data Descriptive'!R3390)</f>
        <v>00</v>
      </c>
      <c r="AN3375" t="str">
        <f>CONCATENATE('Data Descriptive'!R3390,'Data Descriptive'!S3390)</f>
        <v>00</v>
      </c>
      <c r="AO3375" t="str">
        <f>CONCATENATE('Data Descriptive'!R3390,'Data Descriptive'!U3390)</f>
        <v>01</v>
      </c>
      <c r="AP3375" t="str">
        <f>CONCATENATE('Data Descriptive'!S3390,'Data Descriptive'!S3390)</f>
        <v>00</v>
      </c>
      <c r="AQ3375" t="str">
        <f>CONCATENATE('Data Descriptive'!S3390,'Data Descriptive'!U3390)</f>
        <v>01</v>
      </c>
      <c r="AR3375" t="str">
        <f>CONCATENATE('Data Descriptive'!U3390,'Data Descriptive'!U3390)</f>
        <v>11</v>
      </c>
    </row>
    <row r="3376" spans="24:44">
      <c r="X3376" t="str">
        <f>CONCATENATE('Data Descriptive'!M3391,'Data Descriptive'!M3391)</f>
        <v>00</v>
      </c>
      <c r="Y3376" t="str">
        <f>CONCATENATE('Data Descriptive'!M3391,'Data Descriptive'!O3391)</f>
        <v>00</v>
      </c>
      <c r="Z3376" t="str">
        <f>CONCATENATE('Data Descriptive'!M3391,'Data Descriptive'!P3391)</f>
        <v>03</v>
      </c>
      <c r="AA3376" t="str">
        <f>CONCATENATE('Data Descriptive'!M3391,'Data Descriptive'!R3391)</f>
        <v>01</v>
      </c>
      <c r="AB3376" t="str">
        <f>CONCATENATE('Data Descriptive'!M3391,'Data Descriptive'!S3391)</f>
        <v>01</v>
      </c>
      <c r="AC3376" t="str">
        <f>CONCATENATE('Data Descriptive'!M3391,'Data Descriptive'!U3391)</f>
        <v>01</v>
      </c>
      <c r="AD3376" t="str">
        <f>CONCATENATE('Data Descriptive'!O3391,'Data Descriptive'!O3391)</f>
        <v>00</v>
      </c>
      <c r="AE3376" t="str">
        <f>CONCATENATE('Data Descriptive'!O3391,'Data Descriptive'!P3391)</f>
        <v>03</v>
      </c>
      <c r="AF3376" t="str">
        <f>CONCATENATE('Data Descriptive'!O3391,'Data Descriptive'!R3391)</f>
        <v>01</v>
      </c>
      <c r="AG3376" t="str">
        <f>CONCATENATE('Data Descriptive'!O3391,'Data Descriptive'!S3391)</f>
        <v>01</v>
      </c>
      <c r="AH3376" t="str">
        <f>CONCATENATE('Data Descriptive'!O3391,'Data Descriptive'!U3391)</f>
        <v>01</v>
      </c>
      <c r="AI3376" t="str">
        <f>CONCATENATE('Data Descriptive'!P3391,'Data Descriptive'!P3391)</f>
        <v>33</v>
      </c>
      <c r="AJ3376" t="str">
        <f>CONCATENATE('Data Descriptive'!P3391,'Data Descriptive'!R3391)</f>
        <v>31</v>
      </c>
      <c r="AK3376" t="str">
        <f>CONCATENATE('Data Descriptive'!P3391,'Data Descriptive'!S3391)</f>
        <v>31</v>
      </c>
      <c r="AL3376" t="str">
        <f>CONCATENATE('Data Descriptive'!P3391,'Data Descriptive'!U3391)</f>
        <v>31</v>
      </c>
      <c r="AM3376" t="str">
        <f>CONCATENATE('Data Descriptive'!R3391,'Data Descriptive'!R3391)</f>
        <v>11</v>
      </c>
      <c r="AN3376" t="str">
        <f>CONCATENATE('Data Descriptive'!R3391,'Data Descriptive'!S3391)</f>
        <v>11</v>
      </c>
      <c r="AO3376" t="str">
        <f>CONCATENATE('Data Descriptive'!R3391,'Data Descriptive'!U3391)</f>
        <v>11</v>
      </c>
      <c r="AP3376" t="str">
        <f>CONCATENATE('Data Descriptive'!S3391,'Data Descriptive'!S3391)</f>
        <v>11</v>
      </c>
      <c r="AQ3376" t="str">
        <f>CONCATENATE('Data Descriptive'!S3391,'Data Descriptive'!U3391)</f>
        <v>11</v>
      </c>
      <c r="AR3376" t="str">
        <f>CONCATENATE('Data Descriptive'!U3391,'Data Descriptive'!U3391)</f>
        <v>11</v>
      </c>
    </row>
    <row r="3377" spans="24:44">
      <c r="X3377" t="str">
        <f>CONCATENATE('Data Descriptive'!M3392,'Data Descriptive'!M3392)</f>
        <v>00</v>
      </c>
      <c r="Y3377" t="str">
        <f>CONCATENATE('Data Descriptive'!M3392,'Data Descriptive'!O3392)</f>
        <v>01</v>
      </c>
      <c r="Z3377" t="str">
        <f>CONCATENATE('Data Descriptive'!M3392,'Data Descriptive'!P3392)</f>
        <v>02</v>
      </c>
      <c r="AA3377" t="str">
        <f>CONCATENATE('Data Descriptive'!M3392,'Data Descriptive'!R3392)</f>
        <v>00</v>
      </c>
      <c r="AB3377" t="str">
        <f>CONCATENATE('Data Descriptive'!M3392,'Data Descriptive'!S3392)</f>
        <v>00</v>
      </c>
      <c r="AC3377" t="str">
        <f>CONCATENATE('Data Descriptive'!M3392,'Data Descriptive'!U3392)</f>
        <v>01</v>
      </c>
      <c r="AD3377" t="str">
        <f>CONCATENATE('Data Descriptive'!O3392,'Data Descriptive'!O3392)</f>
        <v>11</v>
      </c>
      <c r="AE3377" t="str">
        <f>CONCATENATE('Data Descriptive'!O3392,'Data Descriptive'!P3392)</f>
        <v>12</v>
      </c>
      <c r="AF3377" t="str">
        <f>CONCATENATE('Data Descriptive'!O3392,'Data Descriptive'!R3392)</f>
        <v>10</v>
      </c>
      <c r="AG3377" t="str">
        <f>CONCATENATE('Data Descriptive'!O3392,'Data Descriptive'!S3392)</f>
        <v>10</v>
      </c>
      <c r="AH3377" t="str">
        <f>CONCATENATE('Data Descriptive'!O3392,'Data Descriptive'!U3392)</f>
        <v>11</v>
      </c>
      <c r="AI3377" t="str">
        <f>CONCATENATE('Data Descriptive'!P3392,'Data Descriptive'!P3392)</f>
        <v>22</v>
      </c>
      <c r="AJ3377" t="str">
        <f>CONCATENATE('Data Descriptive'!P3392,'Data Descriptive'!R3392)</f>
        <v>20</v>
      </c>
      <c r="AK3377" t="str">
        <f>CONCATENATE('Data Descriptive'!P3392,'Data Descriptive'!S3392)</f>
        <v>20</v>
      </c>
      <c r="AL3377" t="str">
        <f>CONCATENATE('Data Descriptive'!P3392,'Data Descriptive'!U3392)</f>
        <v>21</v>
      </c>
      <c r="AM3377" t="str">
        <f>CONCATENATE('Data Descriptive'!R3392,'Data Descriptive'!R3392)</f>
        <v>00</v>
      </c>
      <c r="AN3377" t="str">
        <f>CONCATENATE('Data Descriptive'!R3392,'Data Descriptive'!S3392)</f>
        <v>00</v>
      </c>
      <c r="AO3377" t="str">
        <f>CONCATENATE('Data Descriptive'!R3392,'Data Descriptive'!U3392)</f>
        <v>01</v>
      </c>
      <c r="AP3377" t="str">
        <f>CONCATENATE('Data Descriptive'!S3392,'Data Descriptive'!S3392)</f>
        <v>00</v>
      </c>
      <c r="AQ3377" t="str">
        <f>CONCATENATE('Data Descriptive'!S3392,'Data Descriptive'!U3392)</f>
        <v>01</v>
      </c>
      <c r="AR3377" t="str">
        <f>CONCATENATE('Data Descriptive'!U3392,'Data Descriptive'!U3392)</f>
        <v>11</v>
      </c>
    </row>
    <row r="3378" spans="24:44">
      <c r="X3378" t="str">
        <f>CONCATENATE('Data Descriptive'!M3393,'Data Descriptive'!M3393)</f>
        <v>00</v>
      </c>
      <c r="Y3378" t="str">
        <f>CONCATENATE('Data Descriptive'!M3393,'Data Descriptive'!O3393)</f>
        <v>02</v>
      </c>
      <c r="Z3378" t="str">
        <f>CONCATENATE('Data Descriptive'!M3393,'Data Descriptive'!P3393)</f>
        <v>03</v>
      </c>
      <c r="AA3378" t="str">
        <f>CONCATENATE('Data Descriptive'!M3393,'Data Descriptive'!R3393)</f>
        <v>01</v>
      </c>
      <c r="AB3378" t="str">
        <f>CONCATENATE('Data Descriptive'!M3393,'Data Descriptive'!S3393)</f>
        <v>00</v>
      </c>
      <c r="AC3378" t="str">
        <f>CONCATENATE('Data Descriptive'!M3393,'Data Descriptive'!U3393)</f>
        <v>00</v>
      </c>
      <c r="AD3378" t="str">
        <f>CONCATENATE('Data Descriptive'!O3393,'Data Descriptive'!O3393)</f>
        <v>22</v>
      </c>
      <c r="AE3378" t="str">
        <f>CONCATENATE('Data Descriptive'!O3393,'Data Descriptive'!P3393)</f>
        <v>23</v>
      </c>
      <c r="AF3378" t="str">
        <f>CONCATENATE('Data Descriptive'!O3393,'Data Descriptive'!R3393)</f>
        <v>21</v>
      </c>
      <c r="AG3378" t="str">
        <f>CONCATENATE('Data Descriptive'!O3393,'Data Descriptive'!S3393)</f>
        <v>20</v>
      </c>
      <c r="AH3378" t="str">
        <f>CONCATENATE('Data Descriptive'!O3393,'Data Descriptive'!U3393)</f>
        <v>20</v>
      </c>
      <c r="AI3378" t="str">
        <f>CONCATENATE('Data Descriptive'!P3393,'Data Descriptive'!P3393)</f>
        <v>33</v>
      </c>
      <c r="AJ3378" t="str">
        <f>CONCATENATE('Data Descriptive'!P3393,'Data Descriptive'!R3393)</f>
        <v>31</v>
      </c>
      <c r="AK3378" t="str">
        <f>CONCATENATE('Data Descriptive'!P3393,'Data Descriptive'!S3393)</f>
        <v>30</v>
      </c>
      <c r="AL3378" t="str">
        <f>CONCATENATE('Data Descriptive'!P3393,'Data Descriptive'!U3393)</f>
        <v>30</v>
      </c>
      <c r="AM3378" t="str">
        <f>CONCATENATE('Data Descriptive'!R3393,'Data Descriptive'!R3393)</f>
        <v>11</v>
      </c>
      <c r="AN3378" t="str">
        <f>CONCATENATE('Data Descriptive'!R3393,'Data Descriptive'!S3393)</f>
        <v>10</v>
      </c>
      <c r="AO3378" t="str">
        <f>CONCATENATE('Data Descriptive'!R3393,'Data Descriptive'!U3393)</f>
        <v>10</v>
      </c>
      <c r="AP3378" t="str">
        <f>CONCATENATE('Data Descriptive'!S3393,'Data Descriptive'!S3393)</f>
        <v>00</v>
      </c>
      <c r="AQ3378" t="str">
        <f>CONCATENATE('Data Descriptive'!S3393,'Data Descriptive'!U3393)</f>
        <v>00</v>
      </c>
      <c r="AR3378" t="str">
        <f>CONCATENATE('Data Descriptive'!U3393,'Data Descriptive'!U3393)</f>
        <v>00</v>
      </c>
    </row>
    <row r="3379" spans="24:44">
      <c r="X3379" t="str">
        <f>CONCATENATE('Data Descriptive'!M3394,'Data Descriptive'!M3394)</f>
        <v>22</v>
      </c>
      <c r="Y3379" t="str">
        <f>CONCATENATE('Data Descriptive'!M3394,'Data Descriptive'!O3394)</f>
        <v>20</v>
      </c>
      <c r="Z3379" t="str">
        <f>CONCATENATE('Data Descriptive'!M3394,'Data Descriptive'!P3394)</f>
        <v>23</v>
      </c>
      <c r="AA3379" t="str">
        <f>CONCATENATE('Data Descriptive'!M3394,'Data Descriptive'!R3394)</f>
        <v>21</v>
      </c>
      <c r="AB3379" t="str">
        <f>CONCATENATE('Data Descriptive'!M3394,'Data Descriptive'!S3394)</f>
        <v>20</v>
      </c>
      <c r="AC3379" t="str">
        <f>CONCATENATE('Data Descriptive'!M3394,'Data Descriptive'!U3394)</f>
        <v>21</v>
      </c>
      <c r="AD3379" t="str">
        <f>CONCATENATE('Data Descriptive'!O3394,'Data Descriptive'!O3394)</f>
        <v>00</v>
      </c>
      <c r="AE3379" t="str">
        <f>CONCATENATE('Data Descriptive'!O3394,'Data Descriptive'!P3394)</f>
        <v>03</v>
      </c>
      <c r="AF3379" t="str">
        <f>CONCATENATE('Data Descriptive'!O3394,'Data Descriptive'!R3394)</f>
        <v>01</v>
      </c>
      <c r="AG3379" t="str">
        <f>CONCATENATE('Data Descriptive'!O3394,'Data Descriptive'!S3394)</f>
        <v>00</v>
      </c>
      <c r="AH3379" t="str">
        <f>CONCATENATE('Data Descriptive'!O3394,'Data Descriptive'!U3394)</f>
        <v>01</v>
      </c>
      <c r="AI3379" t="str">
        <f>CONCATENATE('Data Descriptive'!P3394,'Data Descriptive'!P3394)</f>
        <v>33</v>
      </c>
      <c r="AJ3379" t="str">
        <f>CONCATENATE('Data Descriptive'!P3394,'Data Descriptive'!R3394)</f>
        <v>31</v>
      </c>
      <c r="AK3379" t="str">
        <f>CONCATENATE('Data Descriptive'!P3394,'Data Descriptive'!S3394)</f>
        <v>30</v>
      </c>
      <c r="AL3379" t="str">
        <f>CONCATENATE('Data Descriptive'!P3394,'Data Descriptive'!U3394)</f>
        <v>31</v>
      </c>
      <c r="AM3379" t="str">
        <f>CONCATENATE('Data Descriptive'!R3394,'Data Descriptive'!R3394)</f>
        <v>11</v>
      </c>
      <c r="AN3379" t="str">
        <f>CONCATENATE('Data Descriptive'!R3394,'Data Descriptive'!S3394)</f>
        <v>10</v>
      </c>
      <c r="AO3379" t="str">
        <f>CONCATENATE('Data Descriptive'!R3394,'Data Descriptive'!U3394)</f>
        <v>11</v>
      </c>
      <c r="AP3379" t="str">
        <f>CONCATENATE('Data Descriptive'!S3394,'Data Descriptive'!S3394)</f>
        <v>00</v>
      </c>
      <c r="AQ3379" t="str">
        <f>CONCATENATE('Data Descriptive'!S3394,'Data Descriptive'!U3394)</f>
        <v>01</v>
      </c>
      <c r="AR3379" t="str">
        <f>CONCATENATE('Data Descriptive'!U3394,'Data Descriptive'!U3394)</f>
        <v>11</v>
      </c>
    </row>
    <row r="3380" spans="24:44">
      <c r="X3380" t="str">
        <f>CONCATENATE('Data Descriptive'!M3395,'Data Descriptive'!M3395)</f>
        <v>11</v>
      </c>
      <c r="Y3380" t="str">
        <f>CONCATENATE('Data Descriptive'!M3395,'Data Descriptive'!O3395)</f>
        <v>12</v>
      </c>
      <c r="Z3380" t="str">
        <f>CONCATENATE('Data Descriptive'!M3395,'Data Descriptive'!P3395)</f>
        <v>12</v>
      </c>
      <c r="AA3380" t="str">
        <f>CONCATENATE('Data Descriptive'!M3395,'Data Descriptive'!R3395)</f>
        <v>11</v>
      </c>
      <c r="AB3380" t="str">
        <f>CONCATENATE('Data Descriptive'!M3395,'Data Descriptive'!S3395)</f>
        <v>10</v>
      </c>
      <c r="AC3380" t="str">
        <f>CONCATENATE('Data Descriptive'!M3395,'Data Descriptive'!U3395)</f>
        <v>11</v>
      </c>
      <c r="AD3380" t="str">
        <f>CONCATENATE('Data Descriptive'!O3395,'Data Descriptive'!O3395)</f>
        <v>22</v>
      </c>
      <c r="AE3380" t="str">
        <f>CONCATENATE('Data Descriptive'!O3395,'Data Descriptive'!P3395)</f>
        <v>22</v>
      </c>
      <c r="AF3380" t="str">
        <f>CONCATENATE('Data Descriptive'!O3395,'Data Descriptive'!R3395)</f>
        <v>21</v>
      </c>
      <c r="AG3380" t="str">
        <f>CONCATENATE('Data Descriptive'!O3395,'Data Descriptive'!S3395)</f>
        <v>20</v>
      </c>
      <c r="AH3380" t="str">
        <f>CONCATENATE('Data Descriptive'!O3395,'Data Descriptive'!U3395)</f>
        <v>21</v>
      </c>
      <c r="AI3380" t="str">
        <f>CONCATENATE('Data Descriptive'!P3395,'Data Descriptive'!P3395)</f>
        <v>22</v>
      </c>
      <c r="AJ3380" t="str">
        <f>CONCATENATE('Data Descriptive'!P3395,'Data Descriptive'!R3395)</f>
        <v>21</v>
      </c>
      <c r="AK3380" t="str">
        <f>CONCATENATE('Data Descriptive'!P3395,'Data Descriptive'!S3395)</f>
        <v>20</v>
      </c>
      <c r="AL3380" t="str">
        <f>CONCATENATE('Data Descriptive'!P3395,'Data Descriptive'!U3395)</f>
        <v>21</v>
      </c>
      <c r="AM3380" t="str">
        <f>CONCATENATE('Data Descriptive'!R3395,'Data Descriptive'!R3395)</f>
        <v>11</v>
      </c>
      <c r="AN3380" t="str">
        <f>CONCATENATE('Data Descriptive'!R3395,'Data Descriptive'!S3395)</f>
        <v>10</v>
      </c>
      <c r="AO3380" t="str">
        <f>CONCATENATE('Data Descriptive'!R3395,'Data Descriptive'!U3395)</f>
        <v>11</v>
      </c>
      <c r="AP3380" t="str">
        <f>CONCATENATE('Data Descriptive'!S3395,'Data Descriptive'!S3395)</f>
        <v>00</v>
      </c>
      <c r="AQ3380" t="str">
        <f>CONCATENATE('Data Descriptive'!S3395,'Data Descriptive'!U3395)</f>
        <v>01</v>
      </c>
      <c r="AR3380" t="str">
        <f>CONCATENATE('Data Descriptive'!U3395,'Data Descriptive'!U3395)</f>
        <v>11</v>
      </c>
    </row>
    <row r="3381" spans="24:44">
      <c r="X3381" t="str">
        <f>CONCATENATE('Data Descriptive'!M3396,'Data Descriptive'!M3396)</f>
        <v>00</v>
      </c>
      <c r="Y3381" t="str">
        <f>CONCATENATE('Data Descriptive'!M3396,'Data Descriptive'!O3396)</f>
        <v>00</v>
      </c>
      <c r="Z3381" t="str">
        <f>CONCATENATE('Data Descriptive'!M3396,'Data Descriptive'!P3396)</f>
        <v>03</v>
      </c>
      <c r="AA3381" t="str">
        <f>CONCATENATE('Data Descriptive'!M3396,'Data Descriptive'!R3396)</f>
        <v>00</v>
      </c>
      <c r="AB3381" t="str">
        <f>CONCATENATE('Data Descriptive'!M3396,'Data Descriptive'!S3396)</f>
        <v>00</v>
      </c>
      <c r="AC3381" t="str">
        <f>CONCATENATE('Data Descriptive'!M3396,'Data Descriptive'!U3396)</f>
        <v>00</v>
      </c>
      <c r="AD3381" t="str">
        <f>CONCATENATE('Data Descriptive'!O3396,'Data Descriptive'!O3396)</f>
        <v>00</v>
      </c>
      <c r="AE3381" t="str">
        <f>CONCATENATE('Data Descriptive'!O3396,'Data Descriptive'!P3396)</f>
        <v>03</v>
      </c>
      <c r="AF3381" t="str">
        <f>CONCATENATE('Data Descriptive'!O3396,'Data Descriptive'!R3396)</f>
        <v>00</v>
      </c>
      <c r="AG3381" t="str">
        <f>CONCATENATE('Data Descriptive'!O3396,'Data Descriptive'!S3396)</f>
        <v>00</v>
      </c>
      <c r="AH3381" t="str">
        <f>CONCATENATE('Data Descriptive'!O3396,'Data Descriptive'!U3396)</f>
        <v>00</v>
      </c>
      <c r="AI3381" t="str">
        <f>CONCATENATE('Data Descriptive'!P3396,'Data Descriptive'!P3396)</f>
        <v>33</v>
      </c>
      <c r="AJ3381" t="str">
        <f>CONCATENATE('Data Descriptive'!P3396,'Data Descriptive'!R3396)</f>
        <v>30</v>
      </c>
      <c r="AK3381" t="str">
        <f>CONCATENATE('Data Descriptive'!P3396,'Data Descriptive'!S3396)</f>
        <v>30</v>
      </c>
      <c r="AL3381" t="str">
        <f>CONCATENATE('Data Descriptive'!P3396,'Data Descriptive'!U3396)</f>
        <v>30</v>
      </c>
      <c r="AM3381" t="str">
        <f>CONCATENATE('Data Descriptive'!R3396,'Data Descriptive'!R3396)</f>
        <v>00</v>
      </c>
      <c r="AN3381" t="str">
        <f>CONCATENATE('Data Descriptive'!R3396,'Data Descriptive'!S3396)</f>
        <v>00</v>
      </c>
      <c r="AO3381" t="str">
        <f>CONCATENATE('Data Descriptive'!R3396,'Data Descriptive'!U3396)</f>
        <v>00</v>
      </c>
      <c r="AP3381" t="str">
        <f>CONCATENATE('Data Descriptive'!S3396,'Data Descriptive'!S3396)</f>
        <v>00</v>
      </c>
      <c r="AQ3381" t="str">
        <f>CONCATENATE('Data Descriptive'!S3396,'Data Descriptive'!U3396)</f>
        <v>00</v>
      </c>
      <c r="AR3381" t="str">
        <f>CONCATENATE('Data Descriptive'!U3396,'Data Descriptive'!U3396)</f>
        <v>00</v>
      </c>
    </row>
    <row r="3382" spans="24:44">
      <c r="X3382" t="str">
        <f>CONCATENATE('Data Descriptive'!M3397,'Data Descriptive'!M3397)</f>
        <v>22</v>
      </c>
      <c r="Y3382" t="str">
        <f>CONCATENATE('Data Descriptive'!M3397,'Data Descriptive'!O3397)</f>
        <v>22</v>
      </c>
      <c r="Z3382" t="str">
        <f>CONCATENATE('Data Descriptive'!M3397,'Data Descriptive'!P3397)</f>
        <v>23</v>
      </c>
      <c r="AA3382" t="str">
        <f>CONCATENATE('Data Descriptive'!M3397,'Data Descriptive'!R3397)</f>
        <v>21</v>
      </c>
      <c r="AB3382" t="str">
        <f>CONCATENATE('Data Descriptive'!M3397,'Data Descriptive'!S3397)</f>
        <v>20</v>
      </c>
      <c r="AC3382" t="str">
        <f>CONCATENATE('Data Descriptive'!M3397,'Data Descriptive'!U3397)</f>
        <v>20</v>
      </c>
      <c r="AD3382" t="str">
        <f>CONCATENATE('Data Descriptive'!O3397,'Data Descriptive'!O3397)</f>
        <v>22</v>
      </c>
      <c r="AE3382" t="str">
        <f>CONCATENATE('Data Descriptive'!O3397,'Data Descriptive'!P3397)</f>
        <v>23</v>
      </c>
      <c r="AF3382" t="str">
        <f>CONCATENATE('Data Descriptive'!O3397,'Data Descriptive'!R3397)</f>
        <v>21</v>
      </c>
      <c r="AG3382" t="str">
        <f>CONCATENATE('Data Descriptive'!O3397,'Data Descriptive'!S3397)</f>
        <v>20</v>
      </c>
      <c r="AH3382" t="str">
        <f>CONCATENATE('Data Descriptive'!O3397,'Data Descriptive'!U3397)</f>
        <v>20</v>
      </c>
      <c r="AI3382" t="str">
        <f>CONCATENATE('Data Descriptive'!P3397,'Data Descriptive'!P3397)</f>
        <v>33</v>
      </c>
      <c r="AJ3382" t="str">
        <f>CONCATENATE('Data Descriptive'!P3397,'Data Descriptive'!R3397)</f>
        <v>31</v>
      </c>
      <c r="AK3382" t="str">
        <f>CONCATENATE('Data Descriptive'!P3397,'Data Descriptive'!S3397)</f>
        <v>30</v>
      </c>
      <c r="AL3382" t="str">
        <f>CONCATENATE('Data Descriptive'!P3397,'Data Descriptive'!U3397)</f>
        <v>30</v>
      </c>
      <c r="AM3382" t="str">
        <f>CONCATENATE('Data Descriptive'!R3397,'Data Descriptive'!R3397)</f>
        <v>11</v>
      </c>
      <c r="AN3382" t="str">
        <f>CONCATENATE('Data Descriptive'!R3397,'Data Descriptive'!S3397)</f>
        <v>10</v>
      </c>
      <c r="AO3382" t="str">
        <f>CONCATENATE('Data Descriptive'!R3397,'Data Descriptive'!U3397)</f>
        <v>10</v>
      </c>
      <c r="AP3382" t="str">
        <f>CONCATENATE('Data Descriptive'!S3397,'Data Descriptive'!S3397)</f>
        <v>00</v>
      </c>
      <c r="AQ3382" t="str">
        <f>CONCATENATE('Data Descriptive'!S3397,'Data Descriptive'!U3397)</f>
        <v>00</v>
      </c>
      <c r="AR3382" t="str">
        <f>CONCATENATE('Data Descriptive'!U3397,'Data Descriptive'!U3397)</f>
        <v>00</v>
      </c>
    </row>
    <row r="3383" spans="24:44">
      <c r="X3383" t="str">
        <f>CONCATENATE('Data Descriptive'!M3398,'Data Descriptive'!M3398)</f>
        <v>00</v>
      </c>
      <c r="Y3383" t="str">
        <f>CONCATENATE('Data Descriptive'!M3398,'Data Descriptive'!O3398)</f>
        <v>00</v>
      </c>
      <c r="Z3383" t="str">
        <f>CONCATENATE('Data Descriptive'!M3398,'Data Descriptive'!P3398)</f>
        <v>03</v>
      </c>
      <c r="AA3383" t="str">
        <f>CONCATENATE('Data Descriptive'!M3398,'Data Descriptive'!R3398)</f>
        <v>00</v>
      </c>
      <c r="AB3383" t="str">
        <f>CONCATENATE('Data Descriptive'!M3398,'Data Descriptive'!S3398)</f>
        <v>00</v>
      </c>
      <c r="AC3383" t="str">
        <f>CONCATENATE('Data Descriptive'!M3398,'Data Descriptive'!U3398)</f>
        <v>00</v>
      </c>
      <c r="AD3383" t="str">
        <f>CONCATENATE('Data Descriptive'!O3398,'Data Descriptive'!O3398)</f>
        <v>00</v>
      </c>
      <c r="AE3383" t="str">
        <f>CONCATENATE('Data Descriptive'!O3398,'Data Descriptive'!P3398)</f>
        <v>03</v>
      </c>
      <c r="AF3383" t="str">
        <f>CONCATENATE('Data Descriptive'!O3398,'Data Descriptive'!R3398)</f>
        <v>00</v>
      </c>
      <c r="AG3383" t="str">
        <f>CONCATENATE('Data Descriptive'!O3398,'Data Descriptive'!S3398)</f>
        <v>00</v>
      </c>
      <c r="AH3383" t="str">
        <f>CONCATENATE('Data Descriptive'!O3398,'Data Descriptive'!U3398)</f>
        <v>00</v>
      </c>
      <c r="AI3383" t="str">
        <f>CONCATENATE('Data Descriptive'!P3398,'Data Descriptive'!P3398)</f>
        <v>33</v>
      </c>
      <c r="AJ3383" t="str">
        <f>CONCATENATE('Data Descriptive'!P3398,'Data Descriptive'!R3398)</f>
        <v>30</v>
      </c>
      <c r="AK3383" t="str">
        <f>CONCATENATE('Data Descriptive'!P3398,'Data Descriptive'!S3398)</f>
        <v>30</v>
      </c>
      <c r="AL3383" t="str">
        <f>CONCATENATE('Data Descriptive'!P3398,'Data Descriptive'!U3398)</f>
        <v>30</v>
      </c>
      <c r="AM3383" t="str">
        <f>CONCATENATE('Data Descriptive'!R3398,'Data Descriptive'!R3398)</f>
        <v>00</v>
      </c>
      <c r="AN3383" t="str">
        <f>CONCATENATE('Data Descriptive'!R3398,'Data Descriptive'!S3398)</f>
        <v>00</v>
      </c>
      <c r="AO3383" t="str">
        <f>CONCATENATE('Data Descriptive'!R3398,'Data Descriptive'!U3398)</f>
        <v>00</v>
      </c>
      <c r="AP3383" t="str">
        <f>CONCATENATE('Data Descriptive'!S3398,'Data Descriptive'!S3398)</f>
        <v>00</v>
      </c>
      <c r="AQ3383" t="str">
        <f>CONCATENATE('Data Descriptive'!S3398,'Data Descriptive'!U3398)</f>
        <v>00</v>
      </c>
      <c r="AR3383" t="str">
        <f>CONCATENATE('Data Descriptive'!U3398,'Data Descriptive'!U3398)</f>
        <v>00</v>
      </c>
    </row>
    <row r="3384" spans="24:44">
      <c r="X3384" t="str">
        <f>CONCATENATE('Data Descriptive'!M3399,'Data Descriptive'!M3399)</f>
        <v>11</v>
      </c>
      <c r="Y3384" t="str">
        <f>CONCATENATE('Data Descriptive'!M3399,'Data Descriptive'!O3399)</f>
        <v>12</v>
      </c>
      <c r="Z3384" t="str">
        <f>CONCATENATE('Data Descriptive'!M3399,'Data Descriptive'!P3399)</f>
        <v>13</v>
      </c>
      <c r="AA3384" t="str">
        <f>CONCATENATE('Data Descriptive'!M3399,'Data Descriptive'!R3399)</f>
        <v>10</v>
      </c>
      <c r="AB3384" t="str">
        <f>CONCATENATE('Data Descriptive'!M3399,'Data Descriptive'!S3399)</f>
        <v>10</v>
      </c>
      <c r="AC3384" t="str">
        <f>CONCATENATE('Data Descriptive'!M3399,'Data Descriptive'!U3399)</f>
        <v>10</v>
      </c>
      <c r="AD3384" t="str">
        <f>CONCATENATE('Data Descriptive'!O3399,'Data Descriptive'!O3399)</f>
        <v>22</v>
      </c>
      <c r="AE3384" t="str">
        <f>CONCATENATE('Data Descriptive'!O3399,'Data Descriptive'!P3399)</f>
        <v>23</v>
      </c>
      <c r="AF3384" t="str">
        <f>CONCATENATE('Data Descriptive'!O3399,'Data Descriptive'!R3399)</f>
        <v>20</v>
      </c>
      <c r="AG3384" t="str">
        <f>CONCATENATE('Data Descriptive'!O3399,'Data Descriptive'!S3399)</f>
        <v>20</v>
      </c>
      <c r="AH3384" t="str">
        <f>CONCATENATE('Data Descriptive'!O3399,'Data Descriptive'!U3399)</f>
        <v>20</v>
      </c>
      <c r="AI3384" t="str">
        <f>CONCATENATE('Data Descriptive'!P3399,'Data Descriptive'!P3399)</f>
        <v>33</v>
      </c>
      <c r="AJ3384" t="str">
        <f>CONCATENATE('Data Descriptive'!P3399,'Data Descriptive'!R3399)</f>
        <v>30</v>
      </c>
      <c r="AK3384" t="str">
        <f>CONCATENATE('Data Descriptive'!P3399,'Data Descriptive'!S3399)</f>
        <v>30</v>
      </c>
      <c r="AL3384" t="str">
        <f>CONCATENATE('Data Descriptive'!P3399,'Data Descriptive'!U3399)</f>
        <v>30</v>
      </c>
      <c r="AM3384" t="str">
        <f>CONCATENATE('Data Descriptive'!R3399,'Data Descriptive'!R3399)</f>
        <v>00</v>
      </c>
      <c r="AN3384" t="str">
        <f>CONCATENATE('Data Descriptive'!R3399,'Data Descriptive'!S3399)</f>
        <v>00</v>
      </c>
      <c r="AO3384" t="str">
        <f>CONCATENATE('Data Descriptive'!R3399,'Data Descriptive'!U3399)</f>
        <v>00</v>
      </c>
      <c r="AP3384" t="str">
        <f>CONCATENATE('Data Descriptive'!S3399,'Data Descriptive'!S3399)</f>
        <v>00</v>
      </c>
      <c r="AQ3384" t="str">
        <f>CONCATENATE('Data Descriptive'!S3399,'Data Descriptive'!U3399)</f>
        <v>00</v>
      </c>
      <c r="AR3384" t="str">
        <f>CONCATENATE('Data Descriptive'!U3399,'Data Descriptive'!U3399)</f>
        <v>00</v>
      </c>
    </row>
    <row r="3385" spans="24:44">
      <c r="X3385" t="str">
        <f>CONCATENATE('Data Descriptive'!M3400,'Data Descriptive'!M3400)</f>
        <v>00</v>
      </c>
      <c r="Y3385" t="str">
        <f>CONCATENATE('Data Descriptive'!M3400,'Data Descriptive'!O3400)</f>
        <v>00</v>
      </c>
      <c r="Z3385" t="str">
        <f>CONCATENATE('Data Descriptive'!M3400,'Data Descriptive'!P3400)</f>
        <v>03</v>
      </c>
      <c r="AA3385" t="str">
        <f>CONCATENATE('Data Descriptive'!M3400,'Data Descriptive'!R3400)</f>
        <v>01</v>
      </c>
      <c r="AB3385" t="str">
        <f>CONCATENATE('Data Descriptive'!M3400,'Data Descriptive'!S3400)</f>
        <v>00</v>
      </c>
      <c r="AC3385" t="str">
        <f>CONCATENATE('Data Descriptive'!M3400,'Data Descriptive'!U3400)</f>
        <v>00</v>
      </c>
      <c r="AD3385" t="str">
        <f>CONCATENATE('Data Descriptive'!O3400,'Data Descriptive'!O3400)</f>
        <v>00</v>
      </c>
      <c r="AE3385" t="str">
        <f>CONCATENATE('Data Descriptive'!O3400,'Data Descriptive'!P3400)</f>
        <v>03</v>
      </c>
      <c r="AF3385" t="str">
        <f>CONCATENATE('Data Descriptive'!O3400,'Data Descriptive'!R3400)</f>
        <v>01</v>
      </c>
      <c r="AG3385" t="str">
        <f>CONCATENATE('Data Descriptive'!O3400,'Data Descriptive'!S3400)</f>
        <v>00</v>
      </c>
      <c r="AH3385" t="str">
        <f>CONCATENATE('Data Descriptive'!O3400,'Data Descriptive'!U3400)</f>
        <v>00</v>
      </c>
      <c r="AI3385" t="str">
        <f>CONCATENATE('Data Descriptive'!P3400,'Data Descriptive'!P3400)</f>
        <v>33</v>
      </c>
      <c r="AJ3385" t="str">
        <f>CONCATENATE('Data Descriptive'!P3400,'Data Descriptive'!R3400)</f>
        <v>31</v>
      </c>
      <c r="AK3385" t="str">
        <f>CONCATENATE('Data Descriptive'!P3400,'Data Descriptive'!S3400)</f>
        <v>30</v>
      </c>
      <c r="AL3385" t="str">
        <f>CONCATENATE('Data Descriptive'!P3400,'Data Descriptive'!U3400)</f>
        <v>30</v>
      </c>
      <c r="AM3385" t="str">
        <f>CONCATENATE('Data Descriptive'!R3400,'Data Descriptive'!R3400)</f>
        <v>11</v>
      </c>
      <c r="AN3385" t="str">
        <f>CONCATENATE('Data Descriptive'!R3400,'Data Descriptive'!S3400)</f>
        <v>10</v>
      </c>
      <c r="AO3385" t="str">
        <f>CONCATENATE('Data Descriptive'!R3400,'Data Descriptive'!U3400)</f>
        <v>10</v>
      </c>
      <c r="AP3385" t="str">
        <f>CONCATENATE('Data Descriptive'!S3400,'Data Descriptive'!S3400)</f>
        <v>00</v>
      </c>
      <c r="AQ3385" t="str">
        <f>CONCATENATE('Data Descriptive'!S3400,'Data Descriptive'!U3400)</f>
        <v>00</v>
      </c>
      <c r="AR3385" t="str">
        <f>CONCATENATE('Data Descriptive'!U3400,'Data Descriptive'!U3400)</f>
        <v>00</v>
      </c>
    </row>
    <row r="3386" spans="24:44">
      <c r="X3386" t="str">
        <f>CONCATENATE('Data Descriptive'!M3401,'Data Descriptive'!M3401)</f>
        <v>00</v>
      </c>
      <c r="Y3386" t="str">
        <f>CONCATENATE('Data Descriptive'!M3401,'Data Descriptive'!O3401)</f>
        <v>00</v>
      </c>
      <c r="Z3386" t="str">
        <f>CONCATENATE('Data Descriptive'!M3401,'Data Descriptive'!P3401)</f>
        <v>03</v>
      </c>
      <c r="AA3386" t="str">
        <f>CONCATENATE('Data Descriptive'!M3401,'Data Descriptive'!R3401)</f>
        <v>01</v>
      </c>
      <c r="AB3386" t="str">
        <f>CONCATENATE('Data Descriptive'!M3401,'Data Descriptive'!S3401)</f>
        <v>00</v>
      </c>
      <c r="AC3386" t="str">
        <f>CONCATENATE('Data Descriptive'!M3401,'Data Descriptive'!U3401)</f>
        <v>00</v>
      </c>
      <c r="AD3386" t="str">
        <f>CONCATENATE('Data Descriptive'!O3401,'Data Descriptive'!O3401)</f>
        <v>00</v>
      </c>
      <c r="AE3386" t="str">
        <f>CONCATENATE('Data Descriptive'!O3401,'Data Descriptive'!P3401)</f>
        <v>03</v>
      </c>
      <c r="AF3386" t="str">
        <f>CONCATENATE('Data Descriptive'!O3401,'Data Descriptive'!R3401)</f>
        <v>01</v>
      </c>
      <c r="AG3386" t="str">
        <f>CONCATENATE('Data Descriptive'!O3401,'Data Descriptive'!S3401)</f>
        <v>00</v>
      </c>
      <c r="AH3386" t="str">
        <f>CONCATENATE('Data Descriptive'!O3401,'Data Descriptive'!U3401)</f>
        <v>00</v>
      </c>
      <c r="AI3386" t="str">
        <f>CONCATENATE('Data Descriptive'!P3401,'Data Descriptive'!P3401)</f>
        <v>33</v>
      </c>
      <c r="AJ3386" t="str">
        <f>CONCATENATE('Data Descriptive'!P3401,'Data Descriptive'!R3401)</f>
        <v>31</v>
      </c>
      <c r="AK3386" t="str">
        <f>CONCATENATE('Data Descriptive'!P3401,'Data Descriptive'!S3401)</f>
        <v>30</v>
      </c>
      <c r="AL3386" t="str">
        <f>CONCATENATE('Data Descriptive'!P3401,'Data Descriptive'!U3401)</f>
        <v>30</v>
      </c>
      <c r="AM3386" t="str">
        <f>CONCATENATE('Data Descriptive'!R3401,'Data Descriptive'!R3401)</f>
        <v>11</v>
      </c>
      <c r="AN3386" t="str">
        <f>CONCATENATE('Data Descriptive'!R3401,'Data Descriptive'!S3401)</f>
        <v>10</v>
      </c>
      <c r="AO3386" t="str">
        <f>CONCATENATE('Data Descriptive'!R3401,'Data Descriptive'!U3401)</f>
        <v>10</v>
      </c>
      <c r="AP3386" t="str">
        <f>CONCATENATE('Data Descriptive'!S3401,'Data Descriptive'!S3401)</f>
        <v>00</v>
      </c>
      <c r="AQ3386" t="str">
        <f>CONCATENATE('Data Descriptive'!S3401,'Data Descriptive'!U3401)</f>
        <v>00</v>
      </c>
      <c r="AR3386" t="str">
        <f>CONCATENATE('Data Descriptive'!U3401,'Data Descriptive'!U3401)</f>
        <v>00</v>
      </c>
    </row>
    <row r="3387" spans="24:44">
      <c r="X3387" t="str">
        <f>CONCATENATE('Data Descriptive'!M3402,'Data Descriptive'!M3402)</f>
        <v>00</v>
      </c>
      <c r="Y3387" t="str">
        <f>CONCATENATE('Data Descriptive'!M3402,'Data Descriptive'!O3402)</f>
        <v>00</v>
      </c>
      <c r="Z3387" t="str">
        <f>CONCATENATE('Data Descriptive'!M3402,'Data Descriptive'!P3402)</f>
        <v>03</v>
      </c>
      <c r="AA3387" t="str">
        <f>CONCATENATE('Data Descriptive'!M3402,'Data Descriptive'!R3402)</f>
        <v>00</v>
      </c>
      <c r="AB3387" t="str">
        <f>CONCATENATE('Data Descriptive'!M3402,'Data Descriptive'!S3402)</f>
        <v>01</v>
      </c>
      <c r="AC3387" t="str">
        <f>CONCATENATE('Data Descriptive'!M3402,'Data Descriptive'!U3402)</f>
        <v>00</v>
      </c>
      <c r="AD3387" t="str">
        <f>CONCATENATE('Data Descriptive'!O3402,'Data Descriptive'!O3402)</f>
        <v>00</v>
      </c>
      <c r="AE3387" t="str">
        <f>CONCATENATE('Data Descriptive'!O3402,'Data Descriptive'!P3402)</f>
        <v>03</v>
      </c>
      <c r="AF3387" t="str">
        <f>CONCATENATE('Data Descriptive'!O3402,'Data Descriptive'!R3402)</f>
        <v>00</v>
      </c>
      <c r="AG3387" t="str">
        <f>CONCATENATE('Data Descriptive'!O3402,'Data Descriptive'!S3402)</f>
        <v>01</v>
      </c>
      <c r="AH3387" t="str">
        <f>CONCATENATE('Data Descriptive'!O3402,'Data Descriptive'!U3402)</f>
        <v>00</v>
      </c>
      <c r="AI3387" t="str">
        <f>CONCATENATE('Data Descriptive'!P3402,'Data Descriptive'!P3402)</f>
        <v>33</v>
      </c>
      <c r="AJ3387" t="str">
        <f>CONCATENATE('Data Descriptive'!P3402,'Data Descriptive'!R3402)</f>
        <v>30</v>
      </c>
      <c r="AK3387" t="str">
        <f>CONCATENATE('Data Descriptive'!P3402,'Data Descriptive'!S3402)</f>
        <v>31</v>
      </c>
      <c r="AL3387" t="str">
        <f>CONCATENATE('Data Descriptive'!P3402,'Data Descriptive'!U3402)</f>
        <v>30</v>
      </c>
      <c r="AM3387" t="str">
        <f>CONCATENATE('Data Descriptive'!R3402,'Data Descriptive'!R3402)</f>
        <v>00</v>
      </c>
      <c r="AN3387" t="str">
        <f>CONCATENATE('Data Descriptive'!R3402,'Data Descriptive'!S3402)</f>
        <v>01</v>
      </c>
      <c r="AO3387" t="str">
        <f>CONCATENATE('Data Descriptive'!R3402,'Data Descriptive'!U3402)</f>
        <v>00</v>
      </c>
      <c r="AP3387" t="str">
        <f>CONCATENATE('Data Descriptive'!S3402,'Data Descriptive'!S3402)</f>
        <v>11</v>
      </c>
      <c r="AQ3387" t="str">
        <f>CONCATENATE('Data Descriptive'!S3402,'Data Descriptive'!U3402)</f>
        <v>10</v>
      </c>
      <c r="AR3387" t="str">
        <f>CONCATENATE('Data Descriptive'!U3402,'Data Descriptive'!U3402)</f>
        <v>00</v>
      </c>
    </row>
    <row r="3388" spans="24:44">
      <c r="X3388" t="str">
        <f>CONCATENATE('Data Descriptive'!M3403,'Data Descriptive'!M3403)</f>
        <v>11</v>
      </c>
      <c r="Y3388" t="str">
        <f>CONCATENATE('Data Descriptive'!M3403,'Data Descriptive'!O3403)</f>
        <v>12</v>
      </c>
      <c r="Z3388" t="str">
        <f>CONCATENATE('Data Descriptive'!M3403,'Data Descriptive'!P3403)</f>
        <v>12</v>
      </c>
      <c r="AA3388" t="str">
        <f>CONCATENATE('Data Descriptive'!M3403,'Data Descriptive'!R3403)</f>
        <v>11</v>
      </c>
      <c r="AB3388" t="str">
        <f>CONCATENATE('Data Descriptive'!M3403,'Data Descriptive'!S3403)</f>
        <v>10</v>
      </c>
      <c r="AC3388" t="str">
        <f>CONCATENATE('Data Descriptive'!M3403,'Data Descriptive'!U3403)</f>
        <v>11</v>
      </c>
      <c r="AD3388" t="str">
        <f>CONCATENATE('Data Descriptive'!O3403,'Data Descriptive'!O3403)</f>
        <v>22</v>
      </c>
      <c r="AE3388" t="str">
        <f>CONCATENATE('Data Descriptive'!O3403,'Data Descriptive'!P3403)</f>
        <v>22</v>
      </c>
      <c r="AF3388" t="str">
        <f>CONCATENATE('Data Descriptive'!O3403,'Data Descriptive'!R3403)</f>
        <v>21</v>
      </c>
      <c r="AG3388" t="str">
        <f>CONCATENATE('Data Descriptive'!O3403,'Data Descriptive'!S3403)</f>
        <v>20</v>
      </c>
      <c r="AH3388" t="str">
        <f>CONCATENATE('Data Descriptive'!O3403,'Data Descriptive'!U3403)</f>
        <v>21</v>
      </c>
      <c r="AI3388" t="str">
        <f>CONCATENATE('Data Descriptive'!P3403,'Data Descriptive'!P3403)</f>
        <v>22</v>
      </c>
      <c r="AJ3388" t="str">
        <f>CONCATENATE('Data Descriptive'!P3403,'Data Descriptive'!R3403)</f>
        <v>21</v>
      </c>
      <c r="AK3388" t="str">
        <f>CONCATENATE('Data Descriptive'!P3403,'Data Descriptive'!S3403)</f>
        <v>20</v>
      </c>
      <c r="AL3388" t="str">
        <f>CONCATENATE('Data Descriptive'!P3403,'Data Descriptive'!U3403)</f>
        <v>21</v>
      </c>
      <c r="AM3388" t="str">
        <f>CONCATENATE('Data Descriptive'!R3403,'Data Descriptive'!R3403)</f>
        <v>11</v>
      </c>
      <c r="AN3388" t="str">
        <f>CONCATENATE('Data Descriptive'!R3403,'Data Descriptive'!S3403)</f>
        <v>10</v>
      </c>
      <c r="AO3388" t="str">
        <f>CONCATENATE('Data Descriptive'!R3403,'Data Descriptive'!U3403)</f>
        <v>11</v>
      </c>
      <c r="AP3388" t="str">
        <f>CONCATENATE('Data Descriptive'!S3403,'Data Descriptive'!S3403)</f>
        <v>00</v>
      </c>
      <c r="AQ3388" t="str">
        <f>CONCATENATE('Data Descriptive'!S3403,'Data Descriptive'!U3403)</f>
        <v>01</v>
      </c>
      <c r="AR3388" t="str">
        <f>CONCATENATE('Data Descriptive'!U3403,'Data Descriptive'!U3403)</f>
        <v>11</v>
      </c>
    </row>
    <row r="3389" spans="24:44">
      <c r="X3389" t="str">
        <f>CONCATENATE('Data Descriptive'!M3404,'Data Descriptive'!M3404)</f>
        <v>11</v>
      </c>
      <c r="Y3389" t="str">
        <f>CONCATENATE('Data Descriptive'!M3404,'Data Descriptive'!O3404)</f>
        <v>12</v>
      </c>
      <c r="Z3389" t="str">
        <f>CONCATENATE('Data Descriptive'!M3404,'Data Descriptive'!P3404)</f>
        <v>13</v>
      </c>
      <c r="AA3389" t="str">
        <f>CONCATENATE('Data Descriptive'!M3404,'Data Descriptive'!R3404)</f>
        <v>11</v>
      </c>
      <c r="AB3389" t="str">
        <f>CONCATENATE('Data Descriptive'!M3404,'Data Descriptive'!S3404)</f>
        <v>10</v>
      </c>
      <c r="AC3389" t="str">
        <f>CONCATENATE('Data Descriptive'!M3404,'Data Descriptive'!U3404)</f>
        <v>10</v>
      </c>
      <c r="AD3389" t="str">
        <f>CONCATENATE('Data Descriptive'!O3404,'Data Descriptive'!O3404)</f>
        <v>22</v>
      </c>
      <c r="AE3389" t="str">
        <f>CONCATENATE('Data Descriptive'!O3404,'Data Descriptive'!P3404)</f>
        <v>23</v>
      </c>
      <c r="AF3389" t="str">
        <f>CONCATENATE('Data Descriptive'!O3404,'Data Descriptive'!R3404)</f>
        <v>21</v>
      </c>
      <c r="AG3389" t="str">
        <f>CONCATENATE('Data Descriptive'!O3404,'Data Descriptive'!S3404)</f>
        <v>20</v>
      </c>
      <c r="AH3389" t="str">
        <f>CONCATENATE('Data Descriptive'!O3404,'Data Descriptive'!U3404)</f>
        <v>20</v>
      </c>
      <c r="AI3389" t="str">
        <f>CONCATENATE('Data Descriptive'!P3404,'Data Descriptive'!P3404)</f>
        <v>33</v>
      </c>
      <c r="AJ3389" t="str">
        <f>CONCATENATE('Data Descriptive'!P3404,'Data Descriptive'!R3404)</f>
        <v>31</v>
      </c>
      <c r="AK3389" t="str">
        <f>CONCATENATE('Data Descriptive'!P3404,'Data Descriptive'!S3404)</f>
        <v>30</v>
      </c>
      <c r="AL3389" t="str">
        <f>CONCATENATE('Data Descriptive'!P3404,'Data Descriptive'!U3404)</f>
        <v>30</v>
      </c>
      <c r="AM3389" t="str">
        <f>CONCATENATE('Data Descriptive'!R3404,'Data Descriptive'!R3404)</f>
        <v>11</v>
      </c>
      <c r="AN3389" t="str">
        <f>CONCATENATE('Data Descriptive'!R3404,'Data Descriptive'!S3404)</f>
        <v>10</v>
      </c>
      <c r="AO3389" t="str">
        <f>CONCATENATE('Data Descriptive'!R3404,'Data Descriptive'!U3404)</f>
        <v>10</v>
      </c>
      <c r="AP3389" t="str">
        <f>CONCATENATE('Data Descriptive'!S3404,'Data Descriptive'!S3404)</f>
        <v>00</v>
      </c>
      <c r="AQ3389" t="str">
        <f>CONCATENATE('Data Descriptive'!S3404,'Data Descriptive'!U3404)</f>
        <v>00</v>
      </c>
      <c r="AR3389" t="str">
        <f>CONCATENATE('Data Descriptive'!U3404,'Data Descriptive'!U3404)</f>
        <v>00</v>
      </c>
    </row>
    <row r="3390" spans="24:44">
      <c r="X3390" t="str">
        <f>CONCATENATE('Data Descriptive'!M3405,'Data Descriptive'!M3405)</f>
        <v>00</v>
      </c>
      <c r="Y3390" t="str">
        <f>CONCATENATE('Data Descriptive'!M3405,'Data Descriptive'!O3405)</f>
        <v>00</v>
      </c>
      <c r="Z3390" t="str">
        <f>CONCATENATE('Data Descriptive'!M3405,'Data Descriptive'!P3405)</f>
        <v>03</v>
      </c>
      <c r="AA3390" t="str">
        <f>CONCATENATE('Data Descriptive'!M3405,'Data Descriptive'!R3405)</f>
        <v>00</v>
      </c>
      <c r="AB3390" t="str">
        <f>CONCATENATE('Data Descriptive'!M3405,'Data Descriptive'!S3405)</f>
        <v>00</v>
      </c>
      <c r="AC3390" t="str">
        <f>CONCATENATE('Data Descriptive'!M3405,'Data Descriptive'!U3405)</f>
        <v>00</v>
      </c>
      <c r="AD3390" t="str">
        <f>CONCATENATE('Data Descriptive'!O3405,'Data Descriptive'!O3405)</f>
        <v>00</v>
      </c>
      <c r="AE3390" t="str">
        <f>CONCATENATE('Data Descriptive'!O3405,'Data Descriptive'!P3405)</f>
        <v>03</v>
      </c>
      <c r="AF3390" t="str">
        <f>CONCATENATE('Data Descriptive'!O3405,'Data Descriptive'!R3405)</f>
        <v>00</v>
      </c>
      <c r="AG3390" t="str">
        <f>CONCATENATE('Data Descriptive'!O3405,'Data Descriptive'!S3405)</f>
        <v>00</v>
      </c>
      <c r="AH3390" t="str">
        <f>CONCATENATE('Data Descriptive'!O3405,'Data Descriptive'!U3405)</f>
        <v>00</v>
      </c>
      <c r="AI3390" t="str">
        <f>CONCATENATE('Data Descriptive'!P3405,'Data Descriptive'!P3405)</f>
        <v>33</v>
      </c>
      <c r="AJ3390" t="str">
        <f>CONCATENATE('Data Descriptive'!P3405,'Data Descriptive'!R3405)</f>
        <v>30</v>
      </c>
      <c r="AK3390" t="str">
        <f>CONCATENATE('Data Descriptive'!P3405,'Data Descriptive'!S3405)</f>
        <v>30</v>
      </c>
      <c r="AL3390" t="str">
        <f>CONCATENATE('Data Descriptive'!P3405,'Data Descriptive'!U3405)</f>
        <v>30</v>
      </c>
      <c r="AM3390" t="str">
        <f>CONCATENATE('Data Descriptive'!R3405,'Data Descriptive'!R3405)</f>
        <v>00</v>
      </c>
      <c r="AN3390" t="str">
        <f>CONCATENATE('Data Descriptive'!R3405,'Data Descriptive'!S3405)</f>
        <v>00</v>
      </c>
      <c r="AO3390" t="str">
        <f>CONCATENATE('Data Descriptive'!R3405,'Data Descriptive'!U3405)</f>
        <v>00</v>
      </c>
      <c r="AP3390" t="str">
        <f>CONCATENATE('Data Descriptive'!S3405,'Data Descriptive'!S3405)</f>
        <v>00</v>
      </c>
      <c r="AQ3390" t="str">
        <f>CONCATENATE('Data Descriptive'!S3405,'Data Descriptive'!U3405)</f>
        <v>00</v>
      </c>
      <c r="AR3390" t="str">
        <f>CONCATENATE('Data Descriptive'!U3405,'Data Descriptive'!U3405)</f>
        <v>00</v>
      </c>
    </row>
    <row r="3391" spans="24:44">
      <c r="X3391" t="str">
        <f>CONCATENATE('Data Descriptive'!M3406,'Data Descriptive'!M3406)</f>
        <v>11</v>
      </c>
      <c r="Y3391" t="str">
        <f>CONCATENATE('Data Descriptive'!M3406,'Data Descriptive'!O3406)</f>
        <v>12</v>
      </c>
      <c r="Z3391" t="str">
        <f>CONCATENATE('Data Descriptive'!M3406,'Data Descriptive'!P3406)</f>
        <v>12</v>
      </c>
      <c r="AA3391" t="str">
        <f>CONCATENATE('Data Descriptive'!M3406,'Data Descriptive'!R3406)</f>
        <v>11</v>
      </c>
      <c r="AB3391" t="str">
        <f>CONCATENATE('Data Descriptive'!M3406,'Data Descriptive'!S3406)</f>
        <v>10</v>
      </c>
      <c r="AC3391" t="str">
        <f>CONCATENATE('Data Descriptive'!M3406,'Data Descriptive'!U3406)</f>
        <v>10</v>
      </c>
      <c r="AD3391" t="str">
        <f>CONCATENATE('Data Descriptive'!O3406,'Data Descriptive'!O3406)</f>
        <v>22</v>
      </c>
      <c r="AE3391" t="str">
        <f>CONCATENATE('Data Descriptive'!O3406,'Data Descriptive'!P3406)</f>
        <v>22</v>
      </c>
      <c r="AF3391" t="str">
        <f>CONCATENATE('Data Descriptive'!O3406,'Data Descriptive'!R3406)</f>
        <v>21</v>
      </c>
      <c r="AG3391" t="str">
        <f>CONCATENATE('Data Descriptive'!O3406,'Data Descriptive'!S3406)</f>
        <v>20</v>
      </c>
      <c r="AH3391" t="str">
        <f>CONCATENATE('Data Descriptive'!O3406,'Data Descriptive'!U3406)</f>
        <v>20</v>
      </c>
      <c r="AI3391" t="str">
        <f>CONCATENATE('Data Descriptive'!P3406,'Data Descriptive'!P3406)</f>
        <v>22</v>
      </c>
      <c r="AJ3391" t="str">
        <f>CONCATENATE('Data Descriptive'!P3406,'Data Descriptive'!R3406)</f>
        <v>21</v>
      </c>
      <c r="AK3391" t="str">
        <f>CONCATENATE('Data Descriptive'!P3406,'Data Descriptive'!S3406)</f>
        <v>20</v>
      </c>
      <c r="AL3391" t="str">
        <f>CONCATENATE('Data Descriptive'!P3406,'Data Descriptive'!U3406)</f>
        <v>20</v>
      </c>
      <c r="AM3391" t="str">
        <f>CONCATENATE('Data Descriptive'!R3406,'Data Descriptive'!R3406)</f>
        <v>11</v>
      </c>
      <c r="AN3391" t="str">
        <f>CONCATENATE('Data Descriptive'!R3406,'Data Descriptive'!S3406)</f>
        <v>10</v>
      </c>
      <c r="AO3391" t="str">
        <f>CONCATENATE('Data Descriptive'!R3406,'Data Descriptive'!U3406)</f>
        <v>10</v>
      </c>
      <c r="AP3391" t="str">
        <f>CONCATENATE('Data Descriptive'!S3406,'Data Descriptive'!S3406)</f>
        <v>00</v>
      </c>
      <c r="AQ3391" t="str">
        <f>CONCATENATE('Data Descriptive'!S3406,'Data Descriptive'!U3406)</f>
        <v>00</v>
      </c>
      <c r="AR3391" t="str">
        <f>CONCATENATE('Data Descriptive'!U3406,'Data Descriptive'!U3406)</f>
        <v>00</v>
      </c>
    </row>
    <row r="3392" spans="24:44">
      <c r="X3392" t="str">
        <f>CONCATENATE('Data Descriptive'!M3407,'Data Descriptive'!M3407)</f>
        <v>00</v>
      </c>
      <c r="Y3392" t="str">
        <f>CONCATENATE('Data Descriptive'!M3407,'Data Descriptive'!O3407)</f>
        <v>00</v>
      </c>
      <c r="Z3392" t="str">
        <f>CONCATENATE('Data Descriptive'!M3407,'Data Descriptive'!P3407)</f>
        <v>03</v>
      </c>
      <c r="AA3392" t="str">
        <f>CONCATENATE('Data Descriptive'!M3407,'Data Descriptive'!R3407)</f>
        <v>01</v>
      </c>
      <c r="AB3392" t="str">
        <f>CONCATENATE('Data Descriptive'!M3407,'Data Descriptive'!S3407)</f>
        <v>00</v>
      </c>
      <c r="AC3392" t="str">
        <f>CONCATENATE('Data Descriptive'!M3407,'Data Descriptive'!U3407)</f>
        <v>00</v>
      </c>
      <c r="AD3392" t="str">
        <f>CONCATENATE('Data Descriptive'!O3407,'Data Descriptive'!O3407)</f>
        <v>00</v>
      </c>
      <c r="AE3392" t="str">
        <f>CONCATENATE('Data Descriptive'!O3407,'Data Descriptive'!P3407)</f>
        <v>03</v>
      </c>
      <c r="AF3392" t="str">
        <f>CONCATENATE('Data Descriptive'!O3407,'Data Descriptive'!R3407)</f>
        <v>01</v>
      </c>
      <c r="AG3392" t="str">
        <f>CONCATENATE('Data Descriptive'!O3407,'Data Descriptive'!S3407)</f>
        <v>00</v>
      </c>
      <c r="AH3392" t="str">
        <f>CONCATENATE('Data Descriptive'!O3407,'Data Descriptive'!U3407)</f>
        <v>00</v>
      </c>
      <c r="AI3392" t="str">
        <f>CONCATENATE('Data Descriptive'!P3407,'Data Descriptive'!P3407)</f>
        <v>33</v>
      </c>
      <c r="AJ3392" t="str">
        <f>CONCATENATE('Data Descriptive'!P3407,'Data Descriptive'!R3407)</f>
        <v>31</v>
      </c>
      <c r="AK3392" t="str">
        <f>CONCATENATE('Data Descriptive'!P3407,'Data Descriptive'!S3407)</f>
        <v>30</v>
      </c>
      <c r="AL3392" t="str">
        <f>CONCATENATE('Data Descriptive'!P3407,'Data Descriptive'!U3407)</f>
        <v>30</v>
      </c>
      <c r="AM3392" t="str">
        <f>CONCATENATE('Data Descriptive'!R3407,'Data Descriptive'!R3407)</f>
        <v>11</v>
      </c>
      <c r="AN3392" t="str">
        <f>CONCATENATE('Data Descriptive'!R3407,'Data Descriptive'!S3407)</f>
        <v>10</v>
      </c>
      <c r="AO3392" t="str">
        <f>CONCATENATE('Data Descriptive'!R3407,'Data Descriptive'!U3407)</f>
        <v>10</v>
      </c>
      <c r="AP3392" t="str">
        <f>CONCATENATE('Data Descriptive'!S3407,'Data Descriptive'!S3407)</f>
        <v>00</v>
      </c>
      <c r="AQ3392" t="str">
        <f>CONCATENATE('Data Descriptive'!S3407,'Data Descriptive'!U3407)</f>
        <v>00</v>
      </c>
      <c r="AR3392" t="str">
        <f>CONCATENATE('Data Descriptive'!U3407,'Data Descriptive'!U3407)</f>
        <v>00</v>
      </c>
    </row>
    <row r="3393" spans="24:44">
      <c r="X3393" t="str">
        <f>CONCATENATE('Data Descriptive'!M3408,'Data Descriptive'!M3408)</f>
        <v>00</v>
      </c>
      <c r="Y3393" t="str">
        <f>CONCATENATE('Data Descriptive'!M3408,'Data Descriptive'!O3408)</f>
        <v>02</v>
      </c>
      <c r="Z3393" t="str">
        <f>CONCATENATE('Data Descriptive'!M3408,'Data Descriptive'!P3408)</f>
        <v>03</v>
      </c>
      <c r="AA3393" t="str">
        <f>CONCATENATE('Data Descriptive'!M3408,'Data Descriptive'!R3408)</f>
        <v>01</v>
      </c>
      <c r="AB3393" t="str">
        <f>CONCATENATE('Data Descriptive'!M3408,'Data Descriptive'!S3408)</f>
        <v>00</v>
      </c>
      <c r="AC3393" t="str">
        <f>CONCATENATE('Data Descriptive'!M3408,'Data Descriptive'!U3408)</f>
        <v>00</v>
      </c>
      <c r="AD3393" t="str">
        <f>CONCATENATE('Data Descriptive'!O3408,'Data Descriptive'!O3408)</f>
        <v>22</v>
      </c>
      <c r="AE3393" t="str">
        <f>CONCATENATE('Data Descriptive'!O3408,'Data Descriptive'!P3408)</f>
        <v>23</v>
      </c>
      <c r="AF3393" t="str">
        <f>CONCATENATE('Data Descriptive'!O3408,'Data Descriptive'!R3408)</f>
        <v>21</v>
      </c>
      <c r="AG3393" t="str">
        <f>CONCATENATE('Data Descriptive'!O3408,'Data Descriptive'!S3408)</f>
        <v>20</v>
      </c>
      <c r="AH3393" t="str">
        <f>CONCATENATE('Data Descriptive'!O3408,'Data Descriptive'!U3408)</f>
        <v>20</v>
      </c>
      <c r="AI3393" t="str">
        <f>CONCATENATE('Data Descriptive'!P3408,'Data Descriptive'!P3408)</f>
        <v>33</v>
      </c>
      <c r="AJ3393" t="str">
        <f>CONCATENATE('Data Descriptive'!P3408,'Data Descriptive'!R3408)</f>
        <v>31</v>
      </c>
      <c r="AK3393" t="str">
        <f>CONCATENATE('Data Descriptive'!P3408,'Data Descriptive'!S3408)</f>
        <v>30</v>
      </c>
      <c r="AL3393" t="str">
        <f>CONCATENATE('Data Descriptive'!P3408,'Data Descriptive'!U3408)</f>
        <v>30</v>
      </c>
      <c r="AM3393" t="str">
        <f>CONCATENATE('Data Descriptive'!R3408,'Data Descriptive'!R3408)</f>
        <v>11</v>
      </c>
      <c r="AN3393" t="str">
        <f>CONCATENATE('Data Descriptive'!R3408,'Data Descriptive'!S3408)</f>
        <v>10</v>
      </c>
      <c r="AO3393" t="str">
        <f>CONCATENATE('Data Descriptive'!R3408,'Data Descriptive'!U3408)</f>
        <v>10</v>
      </c>
      <c r="AP3393" t="str">
        <f>CONCATENATE('Data Descriptive'!S3408,'Data Descriptive'!S3408)</f>
        <v>00</v>
      </c>
      <c r="AQ3393" t="str">
        <f>CONCATENATE('Data Descriptive'!S3408,'Data Descriptive'!U3408)</f>
        <v>00</v>
      </c>
      <c r="AR3393" t="str">
        <f>CONCATENATE('Data Descriptive'!U3408,'Data Descriptive'!U3408)</f>
        <v>00</v>
      </c>
    </row>
    <row r="3394" spans="24:44">
      <c r="X3394" t="str">
        <f>CONCATENATE('Data Descriptive'!M3409,'Data Descriptive'!M3409)</f>
        <v>00</v>
      </c>
      <c r="Y3394" t="str">
        <f>CONCATENATE('Data Descriptive'!M3409,'Data Descriptive'!O3409)</f>
        <v>00</v>
      </c>
      <c r="Z3394" t="str">
        <f>CONCATENATE('Data Descriptive'!M3409,'Data Descriptive'!P3409)</f>
        <v>03</v>
      </c>
      <c r="AA3394" t="str">
        <f>CONCATENATE('Data Descriptive'!M3409,'Data Descriptive'!R3409)</f>
        <v>01</v>
      </c>
      <c r="AB3394" t="str">
        <f>CONCATENATE('Data Descriptive'!M3409,'Data Descriptive'!S3409)</f>
        <v>00</v>
      </c>
      <c r="AC3394" t="str">
        <f>CONCATENATE('Data Descriptive'!M3409,'Data Descriptive'!U3409)</f>
        <v>00</v>
      </c>
      <c r="AD3394" t="str">
        <f>CONCATENATE('Data Descriptive'!O3409,'Data Descriptive'!O3409)</f>
        <v>00</v>
      </c>
      <c r="AE3394" t="str">
        <f>CONCATENATE('Data Descriptive'!O3409,'Data Descriptive'!P3409)</f>
        <v>03</v>
      </c>
      <c r="AF3394" t="str">
        <f>CONCATENATE('Data Descriptive'!O3409,'Data Descriptive'!R3409)</f>
        <v>01</v>
      </c>
      <c r="AG3394" t="str">
        <f>CONCATENATE('Data Descriptive'!O3409,'Data Descriptive'!S3409)</f>
        <v>00</v>
      </c>
      <c r="AH3394" t="str">
        <f>CONCATENATE('Data Descriptive'!O3409,'Data Descriptive'!U3409)</f>
        <v>00</v>
      </c>
      <c r="AI3394" t="str">
        <f>CONCATENATE('Data Descriptive'!P3409,'Data Descriptive'!P3409)</f>
        <v>33</v>
      </c>
      <c r="AJ3394" t="str">
        <f>CONCATENATE('Data Descriptive'!P3409,'Data Descriptive'!R3409)</f>
        <v>31</v>
      </c>
      <c r="AK3394" t="str">
        <f>CONCATENATE('Data Descriptive'!P3409,'Data Descriptive'!S3409)</f>
        <v>30</v>
      </c>
      <c r="AL3394" t="str">
        <f>CONCATENATE('Data Descriptive'!P3409,'Data Descriptive'!U3409)</f>
        <v>30</v>
      </c>
      <c r="AM3394" t="str">
        <f>CONCATENATE('Data Descriptive'!R3409,'Data Descriptive'!R3409)</f>
        <v>11</v>
      </c>
      <c r="AN3394" t="str">
        <f>CONCATENATE('Data Descriptive'!R3409,'Data Descriptive'!S3409)</f>
        <v>10</v>
      </c>
      <c r="AO3394" t="str">
        <f>CONCATENATE('Data Descriptive'!R3409,'Data Descriptive'!U3409)</f>
        <v>10</v>
      </c>
      <c r="AP3394" t="str">
        <f>CONCATENATE('Data Descriptive'!S3409,'Data Descriptive'!S3409)</f>
        <v>00</v>
      </c>
      <c r="AQ3394" t="str">
        <f>CONCATENATE('Data Descriptive'!S3409,'Data Descriptive'!U3409)</f>
        <v>00</v>
      </c>
      <c r="AR3394" t="str">
        <f>CONCATENATE('Data Descriptive'!U3409,'Data Descriptive'!U3409)</f>
        <v>00</v>
      </c>
    </row>
    <row r="3395" spans="24:44">
      <c r="X3395" t="str">
        <f>CONCATENATE('Data Descriptive'!M3410,'Data Descriptive'!M3410)</f>
        <v>00</v>
      </c>
      <c r="Y3395" t="str">
        <f>CONCATENATE('Data Descriptive'!M3410,'Data Descriptive'!O3410)</f>
        <v>00</v>
      </c>
      <c r="Z3395" t="str">
        <f>CONCATENATE('Data Descriptive'!M3410,'Data Descriptive'!P3410)</f>
        <v>03</v>
      </c>
      <c r="AA3395" t="str">
        <f>CONCATENATE('Data Descriptive'!M3410,'Data Descriptive'!R3410)</f>
        <v>01</v>
      </c>
      <c r="AB3395" t="str">
        <f>CONCATENATE('Data Descriptive'!M3410,'Data Descriptive'!S3410)</f>
        <v>00</v>
      </c>
      <c r="AC3395" t="str">
        <f>CONCATENATE('Data Descriptive'!M3410,'Data Descriptive'!U3410)</f>
        <v>00</v>
      </c>
      <c r="AD3395" t="str">
        <f>CONCATENATE('Data Descriptive'!O3410,'Data Descriptive'!O3410)</f>
        <v>00</v>
      </c>
      <c r="AE3395" t="str">
        <f>CONCATENATE('Data Descriptive'!O3410,'Data Descriptive'!P3410)</f>
        <v>03</v>
      </c>
      <c r="AF3395" t="str">
        <f>CONCATENATE('Data Descriptive'!O3410,'Data Descriptive'!R3410)</f>
        <v>01</v>
      </c>
      <c r="AG3395" t="str">
        <f>CONCATENATE('Data Descriptive'!O3410,'Data Descriptive'!S3410)</f>
        <v>00</v>
      </c>
      <c r="AH3395" t="str">
        <f>CONCATENATE('Data Descriptive'!O3410,'Data Descriptive'!U3410)</f>
        <v>00</v>
      </c>
      <c r="AI3395" t="str">
        <f>CONCATENATE('Data Descriptive'!P3410,'Data Descriptive'!P3410)</f>
        <v>33</v>
      </c>
      <c r="AJ3395" t="str">
        <f>CONCATENATE('Data Descriptive'!P3410,'Data Descriptive'!R3410)</f>
        <v>31</v>
      </c>
      <c r="AK3395" t="str">
        <f>CONCATENATE('Data Descriptive'!P3410,'Data Descriptive'!S3410)</f>
        <v>30</v>
      </c>
      <c r="AL3395" t="str">
        <f>CONCATENATE('Data Descriptive'!P3410,'Data Descriptive'!U3410)</f>
        <v>30</v>
      </c>
      <c r="AM3395" t="str">
        <f>CONCATENATE('Data Descriptive'!R3410,'Data Descriptive'!R3410)</f>
        <v>11</v>
      </c>
      <c r="AN3395" t="str">
        <f>CONCATENATE('Data Descriptive'!R3410,'Data Descriptive'!S3410)</f>
        <v>10</v>
      </c>
      <c r="AO3395" t="str">
        <f>CONCATENATE('Data Descriptive'!R3410,'Data Descriptive'!U3410)</f>
        <v>10</v>
      </c>
      <c r="AP3395" t="str">
        <f>CONCATENATE('Data Descriptive'!S3410,'Data Descriptive'!S3410)</f>
        <v>00</v>
      </c>
      <c r="AQ3395" t="str">
        <f>CONCATENATE('Data Descriptive'!S3410,'Data Descriptive'!U3410)</f>
        <v>00</v>
      </c>
      <c r="AR3395" t="str">
        <f>CONCATENATE('Data Descriptive'!U3410,'Data Descriptive'!U3410)</f>
        <v>00</v>
      </c>
    </row>
    <row r="3396" spans="24:44">
      <c r="X3396" t="str">
        <f>CONCATENATE('Data Descriptive'!M3411,'Data Descriptive'!M3411)</f>
        <v>00</v>
      </c>
      <c r="Y3396" t="str">
        <f>CONCATENATE('Data Descriptive'!M3411,'Data Descriptive'!O3411)</f>
        <v>00</v>
      </c>
      <c r="Z3396" t="str">
        <f>CONCATENATE('Data Descriptive'!M3411,'Data Descriptive'!P3411)</f>
        <v>03</v>
      </c>
      <c r="AA3396" t="str">
        <f>CONCATENATE('Data Descriptive'!M3411,'Data Descriptive'!R3411)</f>
        <v>01</v>
      </c>
      <c r="AB3396" t="str">
        <f>CONCATENATE('Data Descriptive'!M3411,'Data Descriptive'!S3411)</f>
        <v>00</v>
      </c>
      <c r="AC3396" t="str">
        <f>CONCATENATE('Data Descriptive'!M3411,'Data Descriptive'!U3411)</f>
        <v>00</v>
      </c>
      <c r="AD3396" t="str">
        <f>CONCATENATE('Data Descriptive'!O3411,'Data Descriptive'!O3411)</f>
        <v>00</v>
      </c>
      <c r="AE3396" t="str">
        <f>CONCATENATE('Data Descriptive'!O3411,'Data Descriptive'!P3411)</f>
        <v>03</v>
      </c>
      <c r="AF3396" t="str">
        <f>CONCATENATE('Data Descriptive'!O3411,'Data Descriptive'!R3411)</f>
        <v>01</v>
      </c>
      <c r="AG3396" t="str">
        <f>CONCATENATE('Data Descriptive'!O3411,'Data Descriptive'!S3411)</f>
        <v>00</v>
      </c>
      <c r="AH3396" t="str">
        <f>CONCATENATE('Data Descriptive'!O3411,'Data Descriptive'!U3411)</f>
        <v>00</v>
      </c>
      <c r="AI3396" t="str">
        <f>CONCATENATE('Data Descriptive'!P3411,'Data Descriptive'!P3411)</f>
        <v>33</v>
      </c>
      <c r="AJ3396" t="str">
        <f>CONCATENATE('Data Descriptive'!P3411,'Data Descriptive'!R3411)</f>
        <v>31</v>
      </c>
      <c r="AK3396" t="str">
        <f>CONCATENATE('Data Descriptive'!P3411,'Data Descriptive'!S3411)</f>
        <v>30</v>
      </c>
      <c r="AL3396" t="str">
        <f>CONCATENATE('Data Descriptive'!P3411,'Data Descriptive'!U3411)</f>
        <v>30</v>
      </c>
      <c r="AM3396" t="str">
        <f>CONCATENATE('Data Descriptive'!R3411,'Data Descriptive'!R3411)</f>
        <v>11</v>
      </c>
      <c r="AN3396" t="str">
        <f>CONCATENATE('Data Descriptive'!R3411,'Data Descriptive'!S3411)</f>
        <v>10</v>
      </c>
      <c r="AO3396" t="str">
        <f>CONCATENATE('Data Descriptive'!R3411,'Data Descriptive'!U3411)</f>
        <v>10</v>
      </c>
      <c r="AP3396" t="str">
        <f>CONCATENATE('Data Descriptive'!S3411,'Data Descriptive'!S3411)</f>
        <v>00</v>
      </c>
      <c r="AQ3396" t="str">
        <f>CONCATENATE('Data Descriptive'!S3411,'Data Descriptive'!U3411)</f>
        <v>00</v>
      </c>
      <c r="AR3396" t="str">
        <f>CONCATENATE('Data Descriptive'!U3411,'Data Descriptive'!U3411)</f>
        <v>00</v>
      </c>
    </row>
    <row r="3397" spans="24:44">
      <c r="X3397" t="str">
        <f>CONCATENATE('Data Descriptive'!M3412,'Data Descriptive'!M3412)</f>
        <v>00</v>
      </c>
      <c r="Y3397" t="str">
        <f>CONCATENATE('Data Descriptive'!M3412,'Data Descriptive'!O3412)</f>
        <v>00</v>
      </c>
      <c r="Z3397" t="str">
        <f>CONCATENATE('Data Descriptive'!M3412,'Data Descriptive'!P3412)</f>
        <v>03</v>
      </c>
      <c r="AA3397" t="str">
        <f>CONCATENATE('Data Descriptive'!M3412,'Data Descriptive'!R3412)</f>
        <v>01</v>
      </c>
      <c r="AB3397" t="str">
        <f>CONCATENATE('Data Descriptive'!M3412,'Data Descriptive'!S3412)</f>
        <v>00</v>
      </c>
      <c r="AC3397" t="str">
        <f>CONCATENATE('Data Descriptive'!M3412,'Data Descriptive'!U3412)</f>
        <v>00</v>
      </c>
      <c r="AD3397" t="str">
        <f>CONCATENATE('Data Descriptive'!O3412,'Data Descriptive'!O3412)</f>
        <v>00</v>
      </c>
      <c r="AE3397" t="str">
        <f>CONCATENATE('Data Descriptive'!O3412,'Data Descriptive'!P3412)</f>
        <v>03</v>
      </c>
      <c r="AF3397" t="str">
        <f>CONCATENATE('Data Descriptive'!O3412,'Data Descriptive'!R3412)</f>
        <v>01</v>
      </c>
      <c r="AG3397" t="str">
        <f>CONCATENATE('Data Descriptive'!O3412,'Data Descriptive'!S3412)</f>
        <v>00</v>
      </c>
      <c r="AH3397" t="str">
        <f>CONCATENATE('Data Descriptive'!O3412,'Data Descriptive'!U3412)</f>
        <v>00</v>
      </c>
      <c r="AI3397" t="str">
        <f>CONCATENATE('Data Descriptive'!P3412,'Data Descriptive'!P3412)</f>
        <v>33</v>
      </c>
      <c r="AJ3397" t="str">
        <f>CONCATENATE('Data Descriptive'!P3412,'Data Descriptive'!R3412)</f>
        <v>31</v>
      </c>
      <c r="AK3397" t="str">
        <f>CONCATENATE('Data Descriptive'!P3412,'Data Descriptive'!S3412)</f>
        <v>30</v>
      </c>
      <c r="AL3397" t="str">
        <f>CONCATENATE('Data Descriptive'!P3412,'Data Descriptive'!U3412)</f>
        <v>30</v>
      </c>
      <c r="AM3397" t="str">
        <f>CONCATENATE('Data Descriptive'!R3412,'Data Descriptive'!R3412)</f>
        <v>11</v>
      </c>
      <c r="AN3397" t="str">
        <f>CONCATENATE('Data Descriptive'!R3412,'Data Descriptive'!S3412)</f>
        <v>10</v>
      </c>
      <c r="AO3397" t="str">
        <f>CONCATENATE('Data Descriptive'!R3412,'Data Descriptive'!U3412)</f>
        <v>10</v>
      </c>
      <c r="AP3397" t="str">
        <f>CONCATENATE('Data Descriptive'!S3412,'Data Descriptive'!S3412)</f>
        <v>00</v>
      </c>
      <c r="AQ3397" t="str">
        <f>CONCATENATE('Data Descriptive'!S3412,'Data Descriptive'!U3412)</f>
        <v>00</v>
      </c>
      <c r="AR3397" t="str">
        <f>CONCATENATE('Data Descriptive'!U3412,'Data Descriptive'!U3412)</f>
        <v>00</v>
      </c>
    </row>
    <row r="3398" spans="24:44">
      <c r="X3398" t="str">
        <f>CONCATENATE('Data Descriptive'!M3413,'Data Descriptive'!M3413)</f>
        <v>00</v>
      </c>
      <c r="Y3398" t="str">
        <f>CONCATENATE('Data Descriptive'!M3413,'Data Descriptive'!O3413)</f>
        <v>00</v>
      </c>
      <c r="Z3398" t="str">
        <f>CONCATENATE('Data Descriptive'!M3413,'Data Descriptive'!P3413)</f>
        <v>03</v>
      </c>
      <c r="AA3398" t="str">
        <f>CONCATENATE('Data Descriptive'!M3413,'Data Descriptive'!R3413)</f>
        <v>01</v>
      </c>
      <c r="AB3398" t="str">
        <f>CONCATENATE('Data Descriptive'!M3413,'Data Descriptive'!S3413)</f>
        <v>00</v>
      </c>
      <c r="AC3398" t="str">
        <f>CONCATENATE('Data Descriptive'!M3413,'Data Descriptive'!U3413)</f>
        <v>00</v>
      </c>
      <c r="AD3398" t="str">
        <f>CONCATENATE('Data Descriptive'!O3413,'Data Descriptive'!O3413)</f>
        <v>00</v>
      </c>
      <c r="AE3398" t="str">
        <f>CONCATENATE('Data Descriptive'!O3413,'Data Descriptive'!P3413)</f>
        <v>03</v>
      </c>
      <c r="AF3398" t="str">
        <f>CONCATENATE('Data Descriptive'!O3413,'Data Descriptive'!R3413)</f>
        <v>01</v>
      </c>
      <c r="AG3398" t="str">
        <f>CONCATENATE('Data Descriptive'!O3413,'Data Descriptive'!S3413)</f>
        <v>00</v>
      </c>
      <c r="AH3398" t="str">
        <f>CONCATENATE('Data Descriptive'!O3413,'Data Descriptive'!U3413)</f>
        <v>00</v>
      </c>
      <c r="AI3398" t="str">
        <f>CONCATENATE('Data Descriptive'!P3413,'Data Descriptive'!P3413)</f>
        <v>33</v>
      </c>
      <c r="AJ3398" t="str">
        <f>CONCATENATE('Data Descriptive'!P3413,'Data Descriptive'!R3413)</f>
        <v>31</v>
      </c>
      <c r="AK3398" t="str">
        <f>CONCATENATE('Data Descriptive'!P3413,'Data Descriptive'!S3413)</f>
        <v>30</v>
      </c>
      <c r="AL3398" t="str">
        <f>CONCATENATE('Data Descriptive'!P3413,'Data Descriptive'!U3413)</f>
        <v>30</v>
      </c>
      <c r="AM3398" t="str">
        <f>CONCATENATE('Data Descriptive'!R3413,'Data Descriptive'!R3413)</f>
        <v>11</v>
      </c>
      <c r="AN3398" t="str">
        <f>CONCATENATE('Data Descriptive'!R3413,'Data Descriptive'!S3413)</f>
        <v>10</v>
      </c>
      <c r="AO3398" t="str">
        <f>CONCATENATE('Data Descriptive'!R3413,'Data Descriptive'!U3413)</f>
        <v>10</v>
      </c>
      <c r="AP3398" t="str">
        <f>CONCATENATE('Data Descriptive'!S3413,'Data Descriptive'!S3413)</f>
        <v>00</v>
      </c>
      <c r="AQ3398" t="str">
        <f>CONCATENATE('Data Descriptive'!S3413,'Data Descriptive'!U3413)</f>
        <v>00</v>
      </c>
      <c r="AR3398" t="str">
        <f>CONCATENATE('Data Descriptive'!U3413,'Data Descriptive'!U3413)</f>
        <v>00</v>
      </c>
    </row>
    <row r="3399" spans="24:44">
      <c r="X3399" t="str">
        <f>CONCATENATE('Data Descriptive'!M3414,'Data Descriptive'!M3414)</f>
        <v>00</v>
      </c>
      <c r="Y3399" t="str">
        <f>CONCATENATE('Data Descriptive'!M3414,'Data Descriptive'!O3414)</f>
        <v>00</v>
      </c>
      <c r="Z3399" t="str">
        <f>CONCATENATE('Data Descriptive'!M3414,'Data Descriptive'!P3414)</f>
        <v>03</v>
      </c>
      <c r="AA3399" t="str">
        <f>CONCATENATE('Data Descriptive'!M3414,'Data Descriptive'!R3414)</f>
        <v>01</v>
      </c>
      <c r="AB3399" t="str">
        <f>CONCATENATE('Data Descriptive'!M3414,'Data Descriptive'!S3414)</f>
        <v>00</v>
      </c>
      <c r="AC3399" t="str">
        <f>CONCATENATE('Data Descriptive'!M3414,'Data Descriptive'!U3414)</f>
        <v>00</v>
      </c>
      <c r="AD3399" t="str">
        <f>CONCATENATE('Data Descriptive'!O3414,'Data Descriptive'!O3414)</f>
        <v>00</v>
      </c>
      <c r="AE3399" t="str">
        <f>CONCATENATE('Data Descriptive'!O3414,'Data Descriptive'!P3414)</f>
        <v>03</v>
      </c>
      <c r="AF3399" t="str">
        <f>CONCATENATE('Data Descriptive'!O3414,'Data Descriptive'!R3414)</f>
        <v>01</v>
      </c>
      <c r="AG3399" t="str">
        <f>CONCATENATE('Data Descriptive'!O3414,'Data Descriptive'!S3414)</f>
        <v>00</v>
      </c>
      <c r="AH3399" t="str">
        <f>CONCATENATE('Data Descriptive'!O3414,'Data Descriptive'!U3414)</f>
        <v>00</v>
      </c>
      <c r="AI3399" t="str">
        <f>CONCATENATE('Data Descriptive'!P3414,'Data Descriptive'!P3414)</f>
        <v>33</v>
      </c>
      <c r="AJ3399" t="str">
        <f>CONCATENATE('Data Descriptive'!P3414,'Data Descriptive'!R3414)</f>
        <v>31</v>
      </c>
      <c r="AK3399" t="str">
        <f>CONCATENATE('Data Descriptive'!P3414,'Data Descriptive'!S3414)</f>
        <v>30</v>
      </c>
      <c r="AL3399" t="str">
        <f>CONCATENATE('Data Descriptive'!P3414,'Data Descriptive'!U3414)</f>
        <v>30</v>
      </c>
      <c r="AM3399" t="str">
        <f>CONCATENATE('Data Descriptive'!R3414,'Data Descriptive'!R3414)</f>
        <v>11</v>
      </c>
      <c r="AN3399" t="str">
        <f>CONCATENATE('Data Descriptive'!R3414,'Data Descriptive'!S3414)</f>
        <v>10</v>
      </c>
      <c r="AO3399" t="str">
        <f>CONCATENATE('Data Descriptive'!R3414,'Data Descriptive'!U3414)</f>
        <v>10</v>
      </c>
      <c r="AP3399" t="str">
        <f>CONCATENATE('Data Descriptive'!S3414,'Data Descriptive'!S3414)</f>
        <v>00</v>
      </c>
      <c r="AQ3399" t="str">
        <f>CONCATENATE('Data Descriptive'!S3414,'Data Descriptive'!U3414)</f>
        <v>00</v>
      </c>
      <c r="AR3399" t="str">
        <f>CONCATENATE('Data Descriptive'!U3414,'Data Descriptive'!U3414)</f>
        <v>00</v>
      </c>
    </row>
    <row r="3400" spans="24:44">
      <c r="X3400" t="str">
        <f>CONCATENATE('Data Descriptive'!M3415,'Data Descriptive'!M3415)</f>
        <v>00</v>
      </c>
      <c r="Y3400" t="str">
        <f>CONCATENATE('Data Descriptive'!M3415,'Data Descriptive'!O3415)</f>
        <v>00</v>
      </c>
      <c r="Z3400" t="str">
        <f>CONCATENATE('Data Descriptive'!M3415,'Data Descriptive'!P3415)</f>
        <v>03</v>
      </c>
      <c r="AA3400" t="str">
        <f>CONCATENATE('Data Descriptive'!M3415,'Data Descriptive'!R3415)</f>
        <v>01</v>
      </c>
      <c r="AB3400" t="str">
        <f>CONCATENATE('Data Descriptive'!M3415,'Data Descriptive'!S3415)</f>
        <v>01</v>
      </c>
      <c r="AC3400" t="str">
        <f>CONCATENATE('Data Descriptive'!M3415,'Data Descriptive'!U3415)</f>
        <v>01</v>
      </c>
      <c r="AD3400" t="str">
        <f>CONCATENATE('Data Descriptive'!O3415,'Data Descriptive'!O3415)</f>
        <v>00</v>
      </c>
      <c r="AE3400" t="str">
        <f>CONCATENATE('Data Descriptive'!O3415,'Data Descriptive'!P3415)</f>
        <v>03</v>
      </c>
      <c r="AF3400" t="str">
        <f>CONCATENATE('Data Descriptive'!O3415,'Data Descriptive'!R3415)</f>
        <v>01</v>
      </c>
      <c r="AG3400" t="str">
        <f>CONCATENATE('Data Descriptive'!O3415,'Data Descriptive'!S3415)</f>
        <v>01</v>
      </c>
      <c r="AH3400" t="str">
        <f>CONCATENATE('Data Descriptive'!O3415,'Data Descriptive'!U3415)</f>
        <v>01</v>
      </c>
      <c r="AI3400" t="str">
        <f>CONCATENATE('Data Descriptive'!P3415,'Data Descriptive'!P3415)</f>
        <v>33</v>
      </c>
      <c r="AJ3400" t="str">
        <f>CONCATENATE('Data Descriptive'!P3415,'Data Descriptive'!R3415)</f>
        <v>31</v>
      </c>
      <c r="AK3400" t="str">
        <f>CONCATENATE('Data Descriptive'!P3415,'Data Descriptive'!S3415)</f>
        <v>31</v>
      </c>
      <c r="AL3400" t="str">
        <f>CONCATENATE('Data Descriptive'!P3415,'Data Descriptive'!U3415)</f>
        <v>31</v>
      </c>
      <c r="AM3400" t="str">
        <f>CONCATENATE('Data Descriptive'!R3415,'Data Descriptive'!R3415)</f>
        <v>11</v>
      </c>
      <c r="AN3400" t="str">
        <f>CONCATENATE('Data Descriptive'!R3415,'Data Descriptive'!S3415)</f>
        <v>11</v>
      </c>
      <c r="AO3400" t="str">
        <f>CONCATENATE('Data Descriptive'!R3415,'Data Descriptive'!U3415)</f>
        <v>11</v>
      </c>
      <c r="AP3400" t="str">
        <f>CONCATENATE('Data Descriptive'!S3415,'Data Descriptive'!S3415)</f>
        <v>11</v>
      </c>
      <c r="AQ3400" t="str">
        <f>CONCATENATE('Data Descriptive'!S3415,'Data Descriptive'!U3415)</f>
        <v>11</v>
      </c>
      <c r="AR3400" t="str">
        <f>CONCATENATE('Data Descriptive'!U3415,'Data Descriptive'!U3415)</f>
        <v>11</v>
      </c>
    </row>
    <row r="3401" spans="24:44">
      <c r="X3401" t="str">
        <f>CONCATENATE('Data Descriptive'!M3416,'Data Descriptive'!M3416)</f>
        <v>00</v>
      </c>
      <c r="Y3401" t="str">
        <f>CONCATENATE('Data Descriptive'!M3416,'Data Descriptive'!O3416)</f>
        <v>00</v>
      </c>
      <c r="Z3401" t="str">
        <f>CONCATENATE('Data Descriptive'!M3416,'Data Descriptive'!P3416)</f>
        <v>03</v>
      </c>
      <c r="AA3401" t="str">
        <f>CONCATENATE('Data Descriptive'!M3416,'Data Descriptive'!R3416)</f>
        <v>01</v>
      </c>
      <c r="AB3401" t="str">
        <f>CONCATENATE('Data Descriptive'!M3416,'Data Descriptive'!S3416)</f>
        <v>00</v>
      </c>
      <c r="AC3401" t="str">
        <f>CONCATENATE('Data Descriptive'!M3416,'Data Descriptive'!U3416)</f>
        <v>00</v>
      </c>
      <c r="AD3401" t="str">
        <f>CONCATENATE('Data Descriptive'!O3416,'Data Descriptive'!O3416)</f>
        <v>00</v>
      </c>
      <c r="AE3401" t="str">
        <f>CONCATENATE('Data Descriptive'!O3416,'Data Descriptive'!P3416)</f>
        <v>03</v>
      </c>
      <c r="AF3401" t="str">
        <f>CONCATENATE('Data Descriptive'!O3416,'Data Descriptive'!R3416)</f>
        <v>01</v>
      </c>
      <c r="AG3401" t="str">
        <f>CONCATENATE('Data Descriptive'!O3416,'Data Descriptive'!S3416)</f>
        <v>00</v>
      </c>
      <c r="AH3401" t="str">
        <f>CONCATENATE('Data Descriptive'!O3416,'Data Descriptive'!U3416)</f>
        <v>00</v>
      </c>
      <c r="AI3401" t="str">
        <f>CONCATENATE('Data Descriptive'!P3416,'Data Descriptive'!P3416)</f>
        <v>33</v>
      </c>
      <c r="AJ3401" t="str">
        <f>CONCATENATE('Data Descriptive'!P3416,'Data Descriptive'!R3416)</f>
        <v>31</v>
      </c>
      <c r="AK3401" t="str">
        <f>CONCATENATE('Data Descriptive'!P3416,'Data Descriptive'!S3416)</f>
        <v>30</v>
      </c>
      <c r="AL3401" t="str">
        <f>CONCATENATE('Data Descriptive'!P3416,'Data Descriptive'!U3416)</f>
        <v>30</v>
      </c>
      <c r="AM3401" t="str">
        <f>CONCATENATE('Data Descriptive'!R3416,'Data Descriptive'!R3416)</f>
        <v>11</v>
      </c>
      <c r="AN3401" t="str">
        <f>CONCATENATE('Data Descriptive'!R3416,'Data Descriptive'!S3416)</f>
        <v>10</v>
      </c>
      <c r="AO3401" t="str">
        <f>CONCATENATE('Data Descriptive'!R3416,'Data Descriptive'!U3416)</f>
        <v>10</v>
      </c>
      <c r="AP3401" t="str">
        <f>CONCATENATE('Data Descriptive'!S3416,'Data Descriptive'!S3416)</f>
        <v>00</v>
      </c>
      <c r="AQ3401" t="str">
        <f>CONCATENATE('Data Descriptive'!S3416,'Data Descriptive'!U3416)</f>
        <v>00</v>
      </c>
      <c r="AR3401" t="str">
        <f>CONCATENATE('Data Descriptive'!U3416,'Data Descriptive'!U3416)</f>
        <v>00</v>
      </c>
    </row>
    <row r="3402" spans="24:44">
      <c r="X3402" t="str">
        <f>CONCATENATE('Data Descriptive'!M3417,'Data Descriptive'!M3417)</f>
        <v>00</v>
      </c>
      <c r="Y3402" t="str">
        <f>CONCATENATE('Data Descriptive'!M3417,'Data Descriptive'!O3417)</f>
        <v>00</v>
      </c>
      <c r="Z3402" t="str">
        <f>CONCATENATE('Data Descriptive'!M3417,'Data Descriptive'!P3417)</f>
        <v>03</v>
      </c>
      <c r="AA3402" t="str">
        <f>CONCATENATE('Data Descriptive'!M3417,'Data Descriptive'!R3417)</f>
        <v>01</v>
      </c>
      <c r="AB3402" t="str">
        <f>CONCATENATE('Data Descriptive'!M3417,'Data Descriptive'!S3417)</f>
        <v>00</v>
      </c>
      <c r="AC3402" t="str">
        <f>CONCATENATE('Data Descriptive'!M3417,'Data Descriptive'!U3417)</f>
        <v>01</v>
      </c>
      <c r="AD3402" t="str">
        <f>CONCATENATE('Data Descriptive'!O3417,'Data Descriptive'!O3417)</f>
        <v>00</v>
      </c>
      <c r="AE3402" t="str">
        <f>CONCATENATE('Data Descriptive'!O3417,'Data Descriptive'!P3417)</f>
        <v>03</v>
      </c>
      <c r="AF3402" t="str">
        <f>CONCATENATE('Data Descriptive'!O3417,'Data Descriptive'!R3417)</f>
        <v>01</v>
      </c>
      <c r="AG3402" t="str">
        <f>CONCATENATE('Data Descriptive'!O3417,'Data Descriptive'!S3417)</f>
        <v>00</v>
      </c>
      <c r="AH3402" t="str">
        <f>CONCATENATE('Data Descriptive'!O3417,'Data Descriptive'!U3417)</f>
        <v>01</v>
      </c>
      <c r="AI3402" t="str">
        <f>CONCATENATE('Data Descriptive'!P3417,'Data Descriptive'!P3417)</f>
        <v>33</v>
      </c>
      <c r="AJ3402" t="str">
        <f>CONCATENATE('Data Descriptive'!P3417,'Data Descriptive'!R3417)</f>
        <v>31</v>
      </c>
      <c r="AK3402" t="str">
        <f>CONCATENATE('Data Descriptive'!P3417,'Data Descriptive'!S3417)</f>
        <v>30</v>
      </c>
      <c r="AL3402" t="str">
        <f>CONCATENATE('Data Descriptive'!P3417,'Data Descriptive'!U3417)</f>
        <v>31</v>
      </c>
      <c r="AM3402" t="str">
        <f>CONCATENATE('Data Descriptive'!R3417,'Data Descriptive'!R3417)</f>
        <v>11</v>
      </c>
      <c r="AN3402" t="str">
        <f>CONCATENATE('Data Descriptive'!R3417,'Data Descriptive'!S3417)</f>
        <v>10</v>
      </c>
      <c r="AO3402" t="str">
        <f>CONCATENATE('Data Descriptive'!R3417,'Data Descriptive'!U3417)</f>
        <v>11</v>
      </c>
      <c r="AP3402" t="str">
        <f>CONCATENATE('Data Descriptive'!S3417,'Data Descriptive'!S3417)</f>
        <v>00</v>
      </c>
      <c r="AQ3402" t="str">
        <f>CONCATENATE('Data Descriptive'!S3417,'Data Descriptive'!U3417)</f>
        <v>01</v>
      </c>
      <c r="AR3402" t="str">
        <f>CONCATENATE('Data Descriptive'!U3417,'Data Descriptive'!U3417)</f>
        <v>11</v>
      </c>
    </row>
    <row r="3403" spans="24:44">
      <c r="X3403" t="str">
        <f>CONCATENATE('Data Descriptive'!M3418,'Data Descriptive'!M3418)</f>
        <v>11</v>
      </c>
      <c r="Y3403" t="str">
        <f>CONCATENATE('Data Descriptive'!M3418,'Data Descriptive'!O3418)</f>
        <v>12</v>
      </c>
      <c r="Z3403" t="str">
        <f>CONCATENATE('Data Descriptive'!M3418,'Data Descriptive'!P3418)</f>
        <v>12</v>
      </c>
      <c r="AA3403" t="str">
        <f>CONCATENATE('Data Descriptive'!M3418,'Data Descriptive'!R3418)</f>
        <v>11</v>
      </c>
      <c r="AB3403" t="str">
        <f>CONCATENATE('Data Descriptive'!M3418,'Data Descriptive'!S3418)</f>
        <v>10</v>
      </c>
      <c r="AC3403" t="str">
        <f>CONCATENATE('Data Descriptive'!M3418,'Data Descriptive'!U3418)</f>
        <v>11</v>
      </c>
      <c r="AD3403" t="str">
        <f>CONCATENATE('Data Descriptive'!O3418,'Data Descriptive'!O3418)</f>
        <v>22</v>
      </c>
      <c r="AE3403" t="str">
        <f>CONCATENATE('Data Descriptive'!O3418,'Data Descriptive'!P3418)</f>
        <v>22</v>
      </c>
      <c r="AF3403" t="str">
        <f>CONCATENATE('Data Descriptive'!O3418,'Data Descriptive'!R3418)</f>
        <v>21</v>
      </c>
      <c r="AG3403" t="str">
        <f>CONCATENATE('Data Descriptive'!O3418,'Data Descriptive'!S3418)</f>
        <v>20</v>
      </c>
      <c r="AH3403" t="str">
        <f>CONCATENATE('Data Descriptive'!O3418,'Data Descriptive'!U3418)</f>
        <v>21</v>
      </c>
      <c r="AI3403" t="str">
        <f>CONCATENATE('Data Descriptive'!P3418,'Data Descriptive'!P3418)</f>
        <v>22</v>
      </c>
      <c r="AJ3403" t="str">
        <f>CONCATENATE('Data Descriptive'!P3418,'Data Descriptive'!R3418)</f>
        <v>21</v>
      </c>
      <c r="AK3403" t="str">
        <f>CONCATENATE('Data Descriptive'!P3418,'Data Descriptive'!S3418)</f>
        <v>20</v>
      </c>
      <c r="AL3403" t="str">
        <f>CONCATENATE('Data Descriptive'!P3418,'Data Descriptive'!U3418)</f>
        <v>21</v>
      </c>
      <c r="AM3403" t="str">
        <f>CONCATENATE('Data Descriptive'!R3418,'Data Descriptive'!R3418)</f>
        <v>11</v>
      </c>
      <c r="AN3403" t="str">
        <f>CONCATENATE('Data Descriptive'!R3418,'Data Descriptive'!S3418)</f>
        <v>10</v>
      </c>
      <c r="AO3403" t="str">
        <f>CONCATENATE('Data Descriptive'!R3418,'Data Descriptive'!U3418)</f>
        <v>11</v>
      </c>
      <c r="AP3403" t="str">
        <f>CONCATENATE('Data Descriptive'!S3418,'Data Descriptive'!S3418)</f>
        <v>00</v>
      </c>
      <c r="AQ3403" t="str">
        <f>CONCATENATE('Data Descriptive'!S3418,'Data Descriptive'!U3418)</f>
        <v>01</v>
      </c>
      <c r="AR3403" t="str">
        <f>CONCATENATE('Data Descriptive'!U3418,'Data Descriptive'!U3418)</f>
        <v>11</v>
      </c>
    </row>
    <row r="3404" spans="24:44">
      <c r="X3404" t="str">
        <f>CONCATENATE('Data Descriptive'!M3419,'Data Descriptive'!M3419)</f>
        <v>00</v>
      </c>
      <c r="Y3404" t="str">
        <f>CONCATENATE('Data Descriptive'!M3419,'Data Descriptive'!O3419)</f>
        <v>00</v>
      </c>
      <c r="Z3404" t="str">
        <f>CONCATENATE('Data Descriptive'!M3419,'Data Descriptive'!P3419)</f>
        <v>03</v>
      </c>
      <c r="AA3404" t="str">
        <f>CONCATENATE('Data Descriptive'!M3419,'Data Descriptive'!R3419)</f>
        <v>00</v>
      </c>
      <c r="AB3404" t="str">
        <f>CONCATENATE('Data Descriptive'!M3419,'Data Descriptive'!S3419)</f>
        <v>00</v>
      </c>
      <c r="AC3404" t="str">
        <f>CONCATENATE('Data Descriptive'!M3419,'Data Descriptive'!U3419)</f>
        <v>00</v>
      </c>
      <c r="AD3404" t="str">
        <f>CONCATENATE('Data Descriptive'!O3419,'Data Descriptive'!O3419)</f>
        <v>00</v>
      </c>
      <c r="AE3404" t="str">
        <f>CONCATENATE('Data Descriptive'!O3419,'Data Descriptive'!P3419)</f>
        <v>03</v>
      </c>
      <c r="AF3404" t="str">
        <f>CONCATENATE('Data Descriptive'!O3419,'Data Descriptive'!R3419)</f>
        <v>00</v>
      </c>
      <c r="AG3404" t="str">
        <f>CONCATENATE('Data Descriptive'!O3419,'Data Descriptive'!S3419)</f>
        <v>00</v>
      </c>
      <c r="AH3404" t="str">
        <f>CONCATENATE('Data Descriptive'!O3419,'Data Descriptive'!U3419)</f>
        <v>00</v>
      </c>
      <c r="AI3404" t="str">
        <f>CONCATENATE('Data Descriptive'!P3419,'Data Descriptive'!P3419)</f>
        <v>33</v>
      </c>
      <c r="AJ3404" t="str">
        <f>CONCATENATE('Data Descriptive'!P3419,'Data Descriptive'!R3419)</f>
        <v>30</v>
      </c>
      <c r="AK3404" t="str">
        <f>CONCATENATE('Data Descriptive'!P3419,'Data Descriptive'!S3419)</f>
        <v>30</v>
      </c>
      <c r="AL3404" t="str">
        <f>CONCATENATE('Data Descriptive'!P3419,'Data Descriptive'!U3419)</f>
        <v>30</v>
      </c>
      <c r="AM3404" t="str">
        <f>CONCATENATE('Data Descriptive'!R3419,'Data Descriptive'!R3419)</f>
        <v>00</v>
      </c>
      <c r="AN3404" t="str">
        <f>CONCATENATE('Data Descriptive'!R3419,'Data Descriptive'!S3419)</f>
        <v>00</v>
      </c>
      <c r="AO3404" t="str">
        <f>CONCATENATE('Data Descriptive'!R3419,'Data Descriptive'!U3419)</f>
        <v>00</v>
      </c>
      <c r="AP3404" t="str">
        <f>CONCATENATE('Data Descriptive'!S3419,'Data Descriptive'!S3419)</f>
        <v>00</v>
      </c>
      <c r="AQ3404" t="str">
        <f>CONCATENATE('Data Descriptive'!S3419,'Data Descriptive'!U3419)</f>
        <v>00</v>
      </c>
      <c r="AR3404" t="str">
        <f>CONCATENATE('Data Descriptive'!U3419,'Data Descriptive'!U3419)</f>
        <v>00</v>
      </c>
    </row>
    <row r="3405" spans="24:44">
      <c r="X3405" t="str">
        <f>CONCATENATE('Data Descriptive'!M3420,'Data Descriptive'!M3420)</f>
        <v>00</v>
      </c>
      <c r="Y3405" t="str">
        <f>CONCATENATE('Data Descriptive'!M3420,'Data Descriptive'!O3420)</f>
        <v>00</v>
      </c>
      <c r="Z3405" t="str">
        <f>CONCATENATE('Data Descriptive'!M3420,'Data Descriptive'!P3420)</f>
        <v>03</v>
      </c>
      <c r="AA3405" t="str">
        <f>CONCATENATE('Data Descriptive'!M3420,'Data Descriptive'!R3420)</f>
        <v>00</v>
      </c>
      <c r="AB3405" t="str">
        <f>CONCATENATE('Data Descriptive'!M3420,'Data Descriptive'!S3420)</f>
        <v>00</v>
      </c>
      <c r="AC3405" t="str">
        <f>CONCATENATE('Data Descriptive'!M3420,'Data Descriptive'!U3420)</f>
        <v>00</v>
      </c>
      <c r="AD3405" t="str">
        <f>CONCATENATE('Data Descriptive'!O3420,'Data Descriptive'!O3420)</f>
        <v>00</v>
      </c>
      <c r="AE3405" t="str">
        <f>CONCATENATE('Data Descriptive'!O3420,'Data Descriptive'!P3420)</f>
        <v>03</v>
      </c>
      <c r="AF3405" t="str">
        <f>CONCATENATE('Data Descriptive'!O3420,'Data Descriptive'!R3420)</f>
        <v>00</v>
      </c>
      <c r="AG3405" t="str">
        <f>CONCATENATE('Data Descriptive'!O3420,'Data Descriptive'!S3420)</f>
        <v>00</v>
      </c>
      <c r="AH3405" t="str">
        <f>CONCATENATE('Data Descriptive'!O3420,'Data Descriptive'!U3420)</f>
        <v>00</v>
      </c>
      <c r="AI3405" t="str">
        <f>CONCATENATE('Data Descriptive'!P3420,'Data Descriptive'!P3420)</f>
        <v>33</v>
      </c>
      <c r="AJ3405" t="str">
        <f>CONCATENATE('Data Descriptive'!P3420,'Data Descriptive'!R3420)</f>
        <v>30</v>
      </c>
      <c r="AK3405" t="str">
        <f>CONCATENATE('Data Descriptive'!P3420,'Data Descriptive'!S3420)</f>
        <v>30</v>
      </c>
      <c r="AL3405" t="str">
        <f>CONCATENATE('Data Descriptive'!P3420,'Data Descriptive'!U3420)</f>
        <v>30</v>
      </c>
      <c r="AM3405" t="str">
        <f>CONCATENATE('Data Descriptive'!R3420,'Data Descriptive'!R3420)</f>
        <v>00</v>
      </c>
      <c r="AN3405" t="str">
        <f>CONCATENATE('Data Descriptive'!R3420,'Data Descriptive'!S3420)</f>
        <v>00</v>
      </c>
      <c r="AO3405" t="str">
        <f>CONCATENATE('Data Descriptive'!R3420,'Data Descriptive'!U3420)</f>
        <v>00</v>
      </c>
      <c r="AP3405" t="str">
        <f>CONCATENATE('Data Descriptive'!S3420,'Data Descriptive'!S3420)</f>
        <v>00</v>
      </c>
      <c r="AQ3405" t="str">
        <f>CONCATENATE('Data Descriptive'!S3420,'Data Descriptive'!U3420)</f>
        <v>00</v>
      </c>
      <c r="AR3405" t="str">
        <f>CONCATENATE('Data Descriptive'!U3420,'Data Descriptive'!U3420)</f>
        <v>00</v>
      </c>
    </row>
    <row r="3406" spans="24:44">
      <c r="X3406" t="str">
        <f>CONCATENATE('Data Descriptive'!M3421,'Data Descriptive'!M3421)</f>
        <v>00</v>
      </c>
      <c r="Y3406" t="str">
        <f>CONCATENATE('Data Descriptive'!M3421,'Data Descriptive'!O3421)</f>
        <v>00</v>
      </c>
      <c r="Z3406" t="str">
        <f>CONCATENATE('Data Descriptive'!M3421,'Data Descriptive'!P3421)</f>
        <v>03</v>
      </c>
      <c r="AA3406" t="str">
        <f>CONCATENATE('Data Descriptive'!M3421,'Data Descriptive'!R3421)</f>
        <v>01</v>
      </c>
      <c r="AB3406" t="str">
        <f>CONCATENATE('Data Descriptive'!M3421,'Data Descriptive'!S3421)</f>
        <v>00</v>
      </c>
      <c r="AC3406" t="str">
        <f>CONCATENATE('Data Descriptive'!M3421,'Data Descriptive'!U3421)</f>
        <v>00</v>
      </c>
      <c r="AD3406" t="str">
        <f>CONCATENATE('Data Descriptive'!O3421,'Data Descriptive'!O3421)</f>
        <v>00</v>
      </c>
      <c r="AE3406" t="str">
        <f>CONCATENATE('Data Descriptive'!O3421,'Data Descriptive'!P3421)</f>
        <v>03</v>
      </c>
      <c r="AF3406" t="str">
        <f>CONCATENATE('Data Descriptive'!O3421,'Data Descriptive'!R3421)</f>
        <v>01</v>
      </c>
      <c r="AG3406" t="str">
        <f>CONCATENATE('Data Descriptive'!O3421,'Data Descriptive'!S3421)</f>
        <v>00</v>
      </c>
      <c r="AH3406" t="str">
        <f>CONCATENATE('Data Descriptive'!O3421,'Data Descriptive'!U3421)</f>
        <v>00</v>
      </c>
      <c r="AI3406" t="str">
        <f>CONCATENATE('Data Descriptive'!P3421,'Data Descriptive'!P3421)</f>
        <v>33</v>
      </c>
      <c r="AJ3406" t="str">
        <f>CONCATENATE('Data Descriptive'!P3421,'Data Descriptive'!R3421)</f>
        <v>31</v>
      </c>
      <c r="AK3406" t="str">
        <f>CONCATENATE('Data Descriptive'!P3421,'Data Descriptive'!S3421)</f>
        <v>30</v>
      </c>
      <c r="AL3406" t="str">
        <f>CONCATENATE('Data Descriptive'!P3421,'Data Descriptive'!U3421)</f>
        <v>30</v>
      </c>
      <c r="AM3406" t="str">
        <f>CONCATENATE('Data Descriptive'!R3421,'Data Descriptive'!R3421)</f>
        <v>11</v>
      </c>
      <c r="AN3406" t="str">
        <f>CONCATENATE('Data Descriptive'!R3421,'Data Descriptive'!S3421)</f>
        <v>10</v>
      </c>
      <c r="AO3406" t="str">
        <f>CONCATENATE('Data Descriptive'!R3421,'Data Descriptive'!U3421)</f>
        <v>10</v>
      </c>
      <c r="AP3406" t="str">
        <f>CONCATENATE('Data Descriptive'!S3421,'Data Descriptive'!S3421)</f>
        <v>00</v>
      </c>
      <c r="AQ3406" t="str">
        <f>CONCATENATE('Data Descriptive'!S3421,'Data Descriptive'!U3421)</f>
        <v>00</v>
      </c>
      <c r="AR3406" t="str">
        <f>CONCATENATE('Data Descriptive'!U3421,'Data Descriptive'!U3421)</f>
        <v>00</v>
      </c>
    </row>
    <row r="3407" spans="24:44">
      <c r="X3407" t="str">
        <f>CONCATENATE('Data Descriptive'!M3422,'Data Descriptive'!M3422)</f>
        <v>22</v>
      </c>
      <c r="Y3407" t="str">
        <f>CONCATENATE('Data Descriptive'!M3422,'Data Descriptive'!O3422)</f>
        <v>22</v>
      </c>
      <c r="Z3407" t="str">
        <f>CONCATENATE('Data Descriptive'!M3422,'Data Descriptive'!P3422)</f>
        <v>23</v>
      </c>
      <c r="AA3407" t="str">
        <f>CONCATENATE('Data Descriptive'!M3422,'Data Descriptive'!R3422)</f>
        <v>21</v>
      </c>
      <c r="AB3407" t="str">
        <f>CONCATENATE('Data Descriptive'!M3422,'Data Descriptive'!S3422)</f>
        <v>20</v>
      </c>
      <c r="AC3407" t="str">
        <f>CONCATENATE('Data Descriptive'!M3422,'Data Descriptive'!U3422)</f>
        <v>20</v>
      </c>
      <c r="AD3407" t="str">
        <f>CONCATENATE('Data Descriptive'!O3422,'Data Descriptive'!O3422)</f>
        <v>22</v>
      </c>
      <c r="AE3407" t="str">
        <f>CONCATENATE('Data Descriptive'!O3422,'Data Descriptive'!P3422)</f>
        <v>23</v>
      </c>
      <c r="AF3407" t="str">
        <f>CONCATENATE('Data Descriptive'!O3422,'Data Descriptive'!R3422)</f>
        <v>21</v>
      </c>
      <c r="AG3407" t="str">
        <f>CONCATENATE('Data Descriptive'!O3422,'Data Descriptive'!S3422)</f>
        <v>20</v>
      </c>
      <c r="AH3407" t="str">
        <f>CONCATENATE('Data Descriptive'!O3422,'Data Descriptive'!U3422)</f>
        <v>20</v>
      </c>
      <c r="AI3407" t="str">
        <f>CONCATENATE('Data Descriptive'!P3422,'Data Descriptive'!P3422)</f>
        <v>33</v>
      </c>
      <c r="AJ3407" t="str">
        <f>CONCATENATE('Data Descriptive'!P3422,'Data Descriptive'!R3422)</f>
        <v>31</v>
      </c>
      <c r="AK3407" t="str">
        <f>CONCATENATE('Data Descriptive'!P3422,'Data Descriptive'!S3422)</f>
        <v>30</v>
      </c>
      <c r="AL3407" t="str">
        <f>CONCATENATE('Data Descriptive'!P3422,'Data Descriptive'!U3422)</f>
        <v>30</v>
      </c>
      <c r="AM3407" t="str">
        <f>CONCATENATE('Data Descriptive'!R3422,'Data Descriptive'!R3422)</f>
        <v>11</v>
      </c>
      <c r="AN3407" t="str">
        <f>CONCATENATE('Data Descriptive'!R3422,'Data Descriptive'!S3422)</f>
        <v>10</v>
      </c>
      <c r="AO3407" t="str">
        <f>CONCATENATE('Data Descriptive'!R3422,'Data Descriptive'!U3422)</f>
        <v>10</v>
      </c>
      <c r="AP3407" t="str">
        <f>CONCATENATE('Data Descriptive'!S3422,'Data Descriptive'!S3422)</f>
        <v>00</v>
      </c>
      <c r="AQ3407" t="str">
        <f>CONCATENATE('Data Descriptive'!S3422,'Data Descriptive'!U3422)</f>
        <v>00</v>
      </c>
      <c r="AR3407" t="str">
        <f>CONCATENATE('Data Descriptive'!U3422,'Data Descriptive'!U3422)</f>
        <v>00</v>
      </c>
    </row>
    <row r="3408" spans="24:44">
      <c r="X3408" t="str">
        <f>CONCATENATE('Data Descriptive'!M3423,'Data Descriptive'!M3423)</f>
        <v>00</v>
      </c>
      <c r="Y3408" t="str">
        <f>CONCATENATE('Data Descriptive'!M3423,'Data Descriptive'!O3423)</f>
        <v>00</v>
      </c>
      <c r="Z3408" t="str">
        <f>CONCATENATE('Data Descriptive'!M3423,'Data Descriptive'!P3423)</f>
        <v>03</v>
      </c>
      <c r="AA3408" t="str">
        <f>CONCATENATE('Data Descriptive'!M3423,'Data Descriptive'!R3423)</f>
        <v>00</v>
      </c>
      <c r="AB3408" t="str">
        <f>CONCATENATE('Data Descriptive'!M3423,'Data Descriptive'!S3423)</f>
        <v>00</v>
      </c>
      <c r="AC3408" t="str">
        <f>CONCATENATE('Data Descriptive'!M3423,'Data Descriptive'!U3423)</f>
        <v>00</v>
      </c>
      <c r="AD3408" t="str">
        <f>CONCATENATE('Data Descriptive'!O3423,'Data Descriptive'!O3423)</f>
        <v>00</v>
      </c>
      <c r="AE3408" t="str">
        <f>CONCATENATE('Data Descriptive'!O3423,'Data Descriptive'!P3423)</f>
        <v>03</v>
      </c>
      <c r="AF3408" t="str">
        <f>CONCATENATE('Data Descriptive'!O3423,'Data Descriptive'!R3423)</f>
        <v>00</v>
      </c>
      <c r="AG3408" t="str">
        <f>CONCATENATE('Data Descriptive'!O3423,'Data Descriptive'!S3423)</f>
        <v>00</v>
      </c>
      <c r="AH3408" t="str">
        <f>CONCATENATE('Data Descriptive'!O3423,'Data Descriptive'!U3423)</f>
        <v>00</v>
      </c>
      <c r="AI3408" t="str">
        <f>CONCATENATE('Data Descriptive'!P3423,'Data Descriptive'!P3423)</f>
        <v>33</v>
      </c>
      <c r="AJ3408" t="str">
        <f>CONCATENATE('Data Descriptive'!P3423,'Data Descriptive'!R3423)</f>
        <v>30</v>
      </c>
      <c r="AK3408" t="str">
        <f>CONCATENATE('Data Descriptive'!P3423,'Data Descriptive'!S3423)</f>
        <v>30</v>
      </c>
      <c r="AL3408" t="str">
        <f>CONCATENATE('Data Descriptive'!P3423,'Data Descriptive'!U3423)</f>
        <v>30</v>
      </c>
      <c r="AM3408" t="str">
        <f>CONCATENATE('Data Descriptive'!R3423,'Data Descriptive'!R3423)</f>
        <v>00</v>
      </c>
      <c r="AN3408" t="str">
        <f>CONCATENATE('Data Descriptive'!R3423,'Data Descriptive'!S3423)</f>
        <v>00</v>
      </c>
      <c r="AO3408" t="str">
        <f>CONCATENATE('Data Descriptive'!R3423,'Data Descriptive'!U3423)</f>
        <v>00</v>
      </c>
      <c r="AP3408" t="str">
        <f>CONCATENATE('Data Descriptive'!S3423,'Data Descriptive'!S3423)</f>
        <v>00</v>
      </c>
      <c r="AQ3408" t="str">
        <f>CONCATENATE('Data Descriptive'!S3423,'Data Descriptive'!U3423)</f>
        <v>00</v>
      </c>
      <c r="AR3408" t="str">
        <f>CONCATENATE('Data Descriptive'!U3423,'Data Descriptive'!U3423)</f>
        <v>00</v>
      </c>
    </row>
    <row r="3409" spans="24:44">
      <c r="X3409" t="str">
        <f>CONCATENATE('Data Descriptive'!M3424,'Data Descriptive'!M3424)</f>
        <v>00</v>
      </c>
      <c r="Y3409" t="str">
        <f>CONCATENATE('Data Descriptive'!M3424,'Data Descriptive'!O3424)</f>
        <v>00</v>
      </c>
      <c r="Z3409" t="str">
        <f>CONCATENATE('Data Descriptive'!M3424,'Data Descriptive'!P3424)</f>
        <v>03</v>
      </c>
      <c r="AA3409" t="str">
        <f>CONCATENATE('Data Descriptive'!M3424,'Data Descriptive'!R3424)</f>
        <v>01</v>
      </c>
      <c r="AB3409" t="str">
        <f>CONCATENATE('Data Descriptive'!M3424,'Data Descriptive'!S3424)</f>
        <v>00</v>
      </c>
      <c r="AC3409" t="str">
        <f>CONCATENATE('Data Descriptive'!M3424,'Data Descriptive'!U3424)</f>
        <v>00</v>
      </c>
      <c r="AD3409" t="str">
        <f>CONCATENATE('Data Descriptive'!O3424,'Data Descriptive'!O3424)</f>
        <v>00</v>
      </c>
      <c r="AE3409" t="str">
        <f>CONCATENATE('Data Descriptive'!O3424,'Data Descriptive'!P3424)</f>
        <v>03</v>
      </c>
      <c r="AF3409" t="str">
        <f>CONCATENATE('Data Descriptive'!O3424,'Data Descriptive'!R3424)</f>
        <v>01</v>
      </c>
      <c r="AG3409" t="str">
        <f>CONCATENATE('Data Descriptive'!O3424,'Data Descriptive'!S3424)</f>
        <v>00</v>
      </c>
      <c r="AH3409" t="str">
        <f>CONCATENATE('Data Descriptive'!O3424,'Data Descriptive'!U3424)</f>
        <v>00</v>
      </c>
      <c r="AI3409" t="str">
        <f>CONCATENATE('Data Descriptive'!P3424,'Data Descriptive'!P3424)</f>
        <v>33</v>
      </c>
      <c r="AJ3409" t="str">
        <f>CONCATENATE('Data Descriptive'!P3424,'Data Descriptive'!R3424)</f>
        <v>31</v>
      </c>
      <c r="AK3409" t="str">
        <f>CONCATENATE('Data Descriptive'!P3424,'Data Descriptive'!S3424)</f>
        <v>30</v>
      </c>
      <c r="AL3409" t="str">
        <f>CONCATENATE('Data Descriptive'!P3424,'Data Descriptive'!U3424)</f>
        <v>30</v>
      </c>
      <c r="AM3409" t="str">
        <f>CONCATENATE('Data Descriptive'!R3424,'Data Descriptive'!R3424)</f>
        <v>11</v>
      </c>
      <c r="AN3409" t="str">
        <f>CONCATENATE('Data Descriptive'!R3424,'Data Descriptive'!S3424)</f>
        <v>10</v>
      </c>
      <c r="AO3409" t="str">
        <f>CONCATENATE('Data Descriptive'!R3424,'Data Descriptive'!U3424)</f>
        <v>10</v>
      </c>
      <c r="AP3409" t="str">
        <f>CONCATENATE('Data Descriptive'!S3424,'Data Descriptive'!S3424)</f>
        <v>00</v>
      </c>
      <c r="AQ3409" t="str">
        <f>CONCATENATE('Data Descriptive'!S3424,'Data Descriptive'!U3424)</f>
        <v>00</v>
      </c>
      <c r="AR3409" t="str">
        <f>CONCATENATE('Data Descriptive'!U3424,'Data Descriptive'!U3424)</f>
        <v>00</v>
      </c>
    </row>
    <row r="3410" spans="24:44">
      <c r="X3410" t="str">
        <f>CONCATENATE('Data Descriptive'!M3425,'Data Descriptive'!M3425)</f>
        <v>00</v>
      </c>
      <c r="Y3410" t="str">
        <f>CONCATENATE('Data Descriptive'!M3425,'Data Descriptive'!O3425)</f>
        <v>02</v>
      </c>
      <c r="Z3410" t="str">
        <f>CONCATENATE('Data Descriptive'!M3425,'Data Descriptive'!P3425)</f>
        <v>02</v>
      </c>
      <c r="AA3410" t="str">
        <f>CONCATENATE('Data Descriptive'!M3425,'Data Descriptive'!R3425)</f>
        <v>01</v>
      </c>
      <c r="AB3410" t="str">
        <f>CONCATENATE('Data Descriptive'!M3425,'Data Descriptive'!S3425)</f>
        <v>00</v>
      </c>
      <c r="AC3410" t="str">
        <f>CONCATENATE('Data Descriptive'!M3425,'Data Descriptive'!U3425)</f>
        <v>00</v>
      </c>
      <c r="AD3410" t="str">
        <f>CONCATENATE('Data Descriptive'!O3425,'Data Descriptive'!O3425)</f>
        <v>22</v>
      </c>
      <c r="AE3410" t="str">
        <f>CONCATENATE('Data Descriptive'!O3425,'Data Descriptive'!P3425)</f>
        <v>22</v>
      </c>
      <c r="AF3410" t="str">
        <f>CONCATENATE('Data Descriptive'!O3425,'Data Descriptive'!R3425)</f>
        <v>21</v>
      </c>
      <c r="AG3410" t="str">
        <f>CONCATENATE('Data Descriptive'!O3425,'Data Descriptive'!S3425)</f>
        <v>20</v>
      </c>
      <c r="AH3410" t="str">
        <f>CONCATENATE('Data Descriptive'!O3425,'Data Descriptive'!U3425)</f>
        <v>20</v>
      </c>
      <c r="AI3410" t="str">
        <f>CONCATENATE('Data Descriptive'!P3425,'Data Descriptive'!P3425)</f>
        <v>22</v>
      </c>
      <c r="AJ3410" t="str">
        <f>CONCATENATE('Data Descriptive'!P3425,'Data Descriptive'!R3425)</f>
        <v>21</v>
      </c>
      <c r="AK3410" t="str">
        <f>CONCATENATE('Data Descriptive'!P3425,'Data Descriptive'!S3425)</f>
        <v>20</v>
      </c>
      <c r="AL3410" t="str">
        <f>CONCATENATE('Data Descriptive'!P3425,'Data Descriptive'!U3425)</f>
        <v>20</v>
      </c>
      <c r="AM3410" t="str">
        <f>CONCATENATE('Data Descriptive'!R3425,'Data Descriptive'!R3425)</f>
        <v>11</v>
      </c>
      <c r="AN3410" t="str">
        <f>CONCATENATE('Data Descriptive'!R3425,'Data Descriptive'!S3425)</f>
        <v>10</v>
      </c>
      <c r="AO3410" t="str">
        <f>CONCATENATE('Data Descriptive'!R3425,'Data Descriptive'!U3425)</f>
        <v>10</v>
      </c>
      <c r="AP3410" t="str">
        <f>CONCATENATE('Data Descriptive'!S3425,'Data Descriptive'!S3425)</f>
        <v>00</v>
      </c>
      <c r="AQ3410" t="str">
        <f>CONCATENATE('Data Descriptive'!S3425,'Data Descriptive'!U3425)</f>
        <v>00</v>
      </c>
      <c r="AR3410" t="str">
        <f>CONCATENATE('Data Descriptive'!U3425,'Data Descriptive'!U3425)</f>
        <v>00</v>
      </c>
    </row>
    <row r="3411" spans="24:44">
      <c r="X3411" t="str">
        <f>CONCATENATE('Data Descriptive'!M3426,'Data Descriptive'!M3426)</f>
        <v>00</v>
      </c>
      <c r="Y3411" t="str">
        <f>CONCATENATE('Data Descriptive'!M3426,'Data Descriptive'!O3426)</f>
        <v>02</v>
      </c>
      <c r="Z3411" t="str">
        <f>CONCATENATE('Data Descriptive'!M3426,'Data Descriptive'!P3426)</f>
        <v>03</v>
      </c>
      <c r="AA3411" t="str">
        <f>CONCATENATE('Data Descriptive'!M3426,'Data Descriptive'!R3426)</f>
        <v>01</v>
      </c>
      <c r="AB3411" t="str">
        <f>CONCATENATE('Data Descriptive'!M3426,'Data Descriptive'!S3426)</f>
        <v>00</v>
      </c>
      <c r="AC3411" t="str">
        <f>CONCATENATE('Data Descriptive'!M3426,'Data Descriptive'!U3426)</f>
        <v>00</v>
      </c>
      <c r="AD3411" t="str">
        <f>CONCATENATE('Data Descriptive'!O3426,'Data Descriptive'!O3426)</f>
        <v>22</v>
      </c>
      <c r="AE3411" t="str">
        <f>CONCATENATE('Data Descriptive'!O3426,'Data Descriptive'!P3426)</f>
        <v>23</v>
      </c>
      <c r="AF3411" t="str">
        <f>CONCATENATE('Data Descriptive'!O3426,'Data Descriptive'!R3426)</f>
        <v>21</v>
      </c>
      <c r="AG3411" t="str">
        <f>CONCATENATE('Data Descriptive'!O3426,'Data Descriptive'!S3426)</f>
        <v>20</v>
      </c>
      <c r="AH3411" t="str">
        <f>CONCATENATE('Data Descriptive'!O3426,'Data Descriptive'!U3426)</f>
        <v>20</v>
      </c>
      <c r="AI3411" t="str">
        <f>CONCATENATE('Data Descriptive'!P3426,'Data Descriptive'!P3426)</f>
        <v>33</v>
      </c>
      <c r="AJ3411" t="str">
        <f>CONCATENATE('Data Descriptive'!P3426,'Data Descriptive'!R3426)</f>
        <v>31</v>
      </c>
      <c r="AK3411" t="str">
        <f>CONCATENATE('Data Descriptive'!P3426,'Data Descriptive'!S3426)</f>
        <v>30</v>
      </c>
      <c r="AL3411" t="str">
        <f>CONCATENATE('Data Descriptive'!P3426,'Data Descriptive'!U3426)</f>
        <v>30</v>
      </c>
      <c r="AM3411" t="str">
        <f>CONCATENATE('Data Descriptive'!R3426,'Data Descriptive'!R3426)</f>
        <v>11</v>
      </c>
      <c r="AN3411" t="str">
        <f>CONCATENATE('Data Descriptive'!R3426,'Data Descriptive'!S3426)</f>
        <v>10</v>
      </c>
      <c r="AO3411" t="str">
        <f>CONCATENATE('Data Descriptive'!R3426,'Data Descriptive'!U3426)</f>
        <v>10</v>
      </c>
      <c r="AP3411" t="str">
        <f>CONCATENATE('Data Descriptive'!S3426,'Data Descriptive'!S3426)</f>
        <v>00</v>
      </c>
      <c r="AQ3411" t="str">
        <f>CONCATENATE('Data Descriptive'!S3426,'Data Descriptive'!U3426)</f>
        <v>00</v>
      </c>
      <c r="AR3411" t="str">
        <f>CONCATENATE('Data Descriptive'!U3426,'Data Descriptive'!U3426)</f>
        <v>00</v>
      </c>
    </row>
    <row r="3412" spans="24:44">
      <c r="X3412" t="str">
        <f>CONCATENATE('Data Descriptive'!M3427,'Data Descriptive'!M3427)</f>
        <v>00</v>
      </c>
      <c r="Y3412" t="str">
        <f>CONCATENATE('Data Descriptive'!M3427,'Data Descriptive'!O3427)</f>
        <v>00</v>
      </c>
      <c r="Z3412" t="str">
        <f>CONCATENATE('Data Descriptive'!M3427,'Data Descriptive'!P3427)</f>
        <v>03</v>
      </c>
      <c r="AA3412" t="str">
        <f>CONCATENATE('Data Descriptive'!M3427,'Data Descriptive'!R3427)</f>
        <v>01</v>
      </c>
      <c r="AB3412" t="str">
        <f>CONCATENATE('Data Descriptive'!M3427,'Data Descriptive'!S3427)</f>
        <v>00</v>
      </c>
      <c r="AC3412" t="str">
        <f>CONCATENATE('Data Descriptive'!M3427,'Data Descriptive'!U3427)</f>
        <v>00</v>
      </c>
      <c r="AD3412" t="str">
        <f>CONCATENATE('Data Descriptive'!O3427,'Data Descriptive'!O3427)</f>
        <v>00</v>
      </c>
      <c r="AE3412" t="str">
        <f>CONCATENATE('Data Descriptive'!O3427,'Data Descriptive'!P3427)</f>
        <v>03</v>
      </c>
      <c r="AF3412" t="str">
        <f>CONCATENATE('Data Descriptive'!O3427,'Data Descriptive'!R3427)</f>
        <v>01</v>
      </c>
      <c r="AG3412" t="str">
        <f>CONCATENATE('Data Descriptive'!O3427,'Data Descriptive'!S3427)</f>
        <v>00</v>
      </c>
      <c r="AH3412" t="str">
        <f>CONCATENATE('Data Descriptive'!O3427,'Data Descriptive'!U3427)</f>
        <v>00</v>
      </c>
      <c r="AI3412" t="str">
        <f>CONCATENATE('Data Descriptive'!P3427,'Data Descriptive'!P3427)</f>
        <v>33</v>
      </c>
      <c r="AJ3412" t="str">
        <f>CONCATENATE('Data Descriptive'!P3427,'Data Descriptive'!R3427)</f>
        <v>31</v>
      </c>
      <c r="AK3412" t="str">
        <f>CONCATENATE('Data Descriptive'!P3427,'Data Descriptive'!S3427)</f>
        <v>30</v>
      </c>
      <c r="AL3412" t="str">
        <f>CONCATENATE('Data Descriptive'!P3427,'Data Descriptive'!U3427)</f>
        <v>30</v>
      </c>
      <c r="AM3412" t="str">
        <f>CONCATENATE('Data Descriptive'!R3427,'Data Descriptive'!R3427)</f>
        <v>11</v>
      </c>
      <c r="AN3412" t="str">
        <f>CONCATENATE('Data Descriptive'!R3427,'Data Descriptive'!S3427)</f>
        <v>10</v>
      </c>
      <c r="AO3412" t="str">
        <f>CONCATENATE('Data Descriptive'!R3427,'Data Descriptive'!U3427)</f>
        <v>10</v>
      </c>
      <c r="AP3412" t="str">
        <f>CONCATENATE('Data Descriptive'!S3427,'Data Descriptive'!S3427)</f>
        <v>00</v>
      </c>
      <c r="AQ3412" t="str">
        <f>CONCATENATE('Data Descriptive'!S3427,'Data Descriptive'!U3427)</f>
        <v>00</v>
      </c>
      <c r="AR3412" t="str">
        <f>CONCATENATE('Data Descriptive'!U3427,'Data Descriptive'!U3427)</f>
        <v>00</v>
      </c>
    </row>
    <row r="3413" spans="24:44">
      <c r="X3413" t="str">
        <f>CONCATENATE('Data Descriptive'!M3428,'Data Descriptive'!M3428)</f>
        <v>00</v>
      </c>
      <c r="Y3413" t="str">
        <f>CONCATENATE('Data Descriptive'!M3428,'Data Descriptive'!O3428)</f>
        <v>00</v>
      </c>
      <c r="Z3413" t="str">
        <f>CONCATENATE('Data Descriptive'!M3428,'Data Descriptive'!P3428)</f>
        <v>03</v>
      </c>
      <c r="AA3413" t="str">
        <f>CONCATENATE('Data Descriptive'!M3428,'Data Descriptive'!R3428)</f>
        <v>00</v>
      </c>
      <c r="AB3413" t="str">
        <f>CONCATENATE('Data Descriptive'!M3428,'Data Descriptive'!S3428)</f>
        <v>00</v>
      </c>
      <c r="AC3413" t="str">
        <f>CONCATENATE('Data Descriptive'!M3428,'Data Descriptive'!U3428)</f>
        <v>00</v>
      </c>
      <c r="AD3413" t="str">
        <f>CONCATENATE('Data Descriptive'!O3428,'Data Descriptive'!O3428)</f>
        <v>00</v>
      </c>
      <c r="AE3413" t="str">
        <f>CONCATENATE('Data Descriptive'!O3428,'Data Descriptive'!P3428)</f>
        <v>03</v>
      </c>
      <c r="AF3413" t="str">
        <f>CONCATENATE('Data Descriptive'!O3428,'Data Descriptive'!R3428)</f>
        <v>00</v>
      </c>
      <c r="AG3413" t="str">
        <f>CONCATENATE('Data Descriptive'!O3428,'Data Descriptive'!S3428)</f>
        <v>00</v>
      </c>
      <c r="AH3413" t="str">
        <f>CONCATENATE('Data Descriptive'!O3428,'Data Descriptive'!U3428)</f>
        <v>00</v>
      </c>
      <c r="AI3413" t="str">
        <f>CONCATENATE('Data Descriptive'!P3428,'Data Descriptive'!P3428)</f>
        <v>33</v>
      </c>
      <c r="AJ3413" t="str">
        <f>CONCATENATE('Data Descriptive'!P3428,'Data Descriptive'!R3428)</f>
        <v>30</v>
      </c>
      <c r="AK3413" t="str">
        <f>CONCATENATE('Data Descriptive'!P3428,'Data Descriptive'!S3428)</f>
        <v>30</v>
      </c>
      <c r="AL3413" t="str">
        <f>CONCATENATE('Data Descriptive'!P3428,'Data Descriptive'!U3428)</f>
        <v>30</v>
      </c>
      <c r="AM3413" t="str">
        <f>CONCATENATE('Data Descriptive'!R3428,'Data Descriptive'!R3428)</f>
        <v>00</v>
      </c>
      <c r="AN3413" t="str">
        <f>CONCATENATE('Data Descriptive'!R3428,'Data Descriptive'!S3428)</f>
        <v>00</v>
      </c>
      <c r="AO3413" t="str">
        <f>CONCATENATE('Data Descriptive'!R3428,'Data Descriptive'!U3428)</f>
        <v>00</v>
      </c>
      <c r="AP3413" t="str">
        <f>CONCATENATE('Data Descriptive'!S3428,'Data Descriptive'!S3428)</f>
        <v>00</v>
      </c>
      <c r="AQ3413" t="str">
        <f>CONCATENATE('Data Descriptive'!S3428,'Data Descriptive'!U3428)</f>
        <v>00</v>
      </c>
      <c r="AR3413" t="str">
        <f>CONCATENATE('Data Descriptive'!U3428,'Data Descriptive'!U3428)</f>
        <v>00</v>
      </c>
    </row>
    <row r="3414" spans="24:44">
      <c r="X3414" t="str">
        <f>CONCATENATE('Data Descriptive'!M3429,'Data Descriptive'!M3429)</f>
        <v>00</v>
      </c>
      <c r="Y3414" t="str">
        <f>CONCATENATE('Data Descriptive'!M3429,'Data Descriptive'!O3429)</f>
        <v>00</v>
      </c>
      <c r="Z3414" t="str">
        <f>CONCATENATE('Data Descriptive'!M3429,'Data Descriptive'!P3429)</f>
        <v>03</v>
      </c>
      <c r="AA3414" t="str">
        <f>CONCATENATE('Data Descriptive'!M3429,'Data Descriptive'!R3429)</f>
        <v>01</v>
      </c>
      <c r="AB3414" t="str">
        <f>CONCATENATE('Data Descriptive'!M3429,'Data Descriptive'!S3429)</f>
        <v>00</v>
      </c>
      <c r="AC3414" t="str">
        <f>CONCATENATE('Data Descriptive'!M3429,'Data Descriptive'!U3429)</f>
        <v>01</v>
      </c>
      <c r="AD3414" t="str">
        <f>CONCATENATE('Data Descriptive'!O3429,'Data Descriptive'!O3429)</f>
        <v>00</v>
      </c>
      <c r="AE3414" t="str">
        <f>CONCATENATE('Data Descriptive'!O3429,'Data Descriptive'!P3429)</f>
        <v>03</v>
      </c>
      <c r="AF3414" t="str">
        <f>CONCATENATE('Data Descriptive'!O3429,'Data Descriptive'!R3429)</f>
        <v>01</v>
      </c>
      <c r="AG3414" t="str">
        <f>CONCATENATE('Data Descriptive'!O3429,'Data Descriptive'!S3429)</f>
        <v>00</v>
      </c>
      <c r="AH3414" t="str">
        <f>CONCATENATE('Data Descriptive'!O3429,'Data Descriptive'!U3429)</f>
        <v>01</v>
      </c>
      <c r="AI3414" t="str">
        <f>CONCATENATE('Data Descriptive'!P3429,'Data Descriptive'!P3429)</f>
        <v>33</v>
      </c>
      <c r="AJ3414" t="str">
        <f>CONCATENATE('Data Descriptive'!P3429,'Data Descriptive'!R3429)</f>
        <v>31</v>
      </c>
      <c r="AK3414" t="str">
        <f>CONCATENATE('Data Descriptive'!P3429,'Data Descriptive'!S3429)</f>
        <v>30</v>
      </c>
      <c r="AL3414" t="str">
        <f>CONCATENATE('Data Descriptive'!P3429,'Data Descriptive'!U3429)</f>
        <v>31</v>
      </c>
      <c r="AM3414" t="str">
        <f>CONCATENATE('Data Descriptive'!R3429,'Data Descriptive'!R3429)</f>
        <v>11</v>
      </c>
      <c r="AN3414" t="str">
        <f>CONCATENATE('Data Descriptive'!R3429,'Data Descriptive'!S3429)</f>
        <v>10</v>
      </c>
      <c r="AO3414" t="str">
        <f>CONCATENATE('Data Descriptive'!R3429,'Data Descriptive'!U3429)</f>
        <v>11</v>
      </c>
      <c r="AP3414" t="str">
        <f>CONCATENATE('Data Descriptive'!S3429,'Data Descriptive'!S3429)</f>
        <v>00</v>
      </c>
      <c r="AQ3414" t="str">
        <f>CONCATENATE('Data Descriptive'!S3429,'Data Descriptive'!U3429)</f>
        <v>01</v>
      </c>
      <c r="AR3414" t="str">
        <f>CONCATENATE('Data Descriptive'!U3429,'Data Descriptive'!U3429)</f>
        <v>11</v>
      </c>
    </row>
    <row r="3415" spans="24:44">
      <c r="X3415" t="str">
        <f>CONCATENATE('Data Descriptive'!M3430,'Data Descriptive'!M3430)</f>
        <v>00</v>
      </c>
      <c r="Y3415" t="str">
        <f>CONCATENATE('Data Descriptive'!M3430,'Data Descriptive'!O3430)</f>
        <v>02</v>
      </c>
      <c r="Z3415" t="str">
        <f>CONCATENATE('Data Descriptive'!M3430,'Data Descriptive'!P3430)</f>
        <v>02</v>
      </c>
      <c r="AA3415" t="str">
        <f>CONCATENATE('Data Descriptive'!M3430,'Data Descriptive'!R3430)</f>
        <v>01</v>
      </c>
      <c r="AB3415" t="str">
        <f>CONCATENATE('Data Descriptive'!M3430,'Data Descriptive'!S3430)</f>
        <v>00</v>
      </c>
      <c r="AC3415" t="str">
        <f>CONCATENATE('Data Descriptive'!M3430,'Data Descriptive'!U3430)</f>
        <v>00</v>
      </c>
      <c r="AD3415" t="str">
        <f>CONCATENATE('Data Descriptive'!O3430,'Data Descriptive'!O3430)</f>
        <v>22</v>
      </c>
      <c r="AE3415" t="str">
        <f>CONCATENATE('Data Descriptive'!O3430,'Data Descriptive'!P3430)</f>
        <v>22</v>
      </c>
      <c r="AF3415" t="str">
        <f>CONCATENATE('Data Descriptive'!O3430,'Data Descriptive'!R3430)</f>
        <v>21</v>
      </c>
      <c r="AG3415" t="str">
        <f>CONCATENATE('Data Descriptive'!O3430,'Data Descriptive'!S3430)</f>
        <v>20</v>
      </c>
      <c r="AH3415" t="str">
        <f>CONCATENATE('Data Descriptive'!O3430,'Data Descriptive'!U3430)</f>
        <v>20</v>
      </c>
      <c r="AI3415" t="str">
        <f>CONCATENATE('Data Descriptive'!P3430,'Data Descriptive'!P3430)</f>
        <v>22</v>
      </c>
      <c r="AJ3415" t="str">
        <f>CONCATENATE('Data Descriptive'!P3430,'Data Descriptive'!R3430)</f>
        <v>21</v>
      </c>
      <c r="AK3415" t="str">
        <f>CONCATENATE('Data Descriptive'!P3430,'Data Descriptive'!S3430)</f>
        <v>20</v>
      </c>
      <c r="AL3415" t="str">
        <f>CONCATENATE('Data Descriptive'!P3430,'Data Descriptive'!U3430)</f>
        <v>20</v>
      </c>
      <c r="AM3415" t="str">
        <f>CONCATENATE('Data Descriptive'!R3430,'Data Descriptive'!R3430)</f>
        <v>11</v>
      </c>
      <c r="AN3415" t="str">
        <f>CONCATENATE('Data Descriptive'!R3430,'Data Descriptive'!S3430)</f>
        <v>10</v>
      </c>
      <c r="AO3415" t="str">
        <f>CONCATENATE('Data Descriptive'!R3430,'Data Descriptive'!U3430)</f>
        <v>10</v>
      </c>
      <c r="AP3415" t="str">
        <f>CONCATENATE('Data Descriptive'!S3430,'Data Descriptive'!S3430)</f>
        <v>00</v>
      </c>
      <c r="AQ3415" t="str">
        <f>CONCATENATE('Data Descriptive'!S3430,'Data Descriptive'!U3430)</f>
        <v>00</v>
      </c>
      <c r="AR3415" t="str">
        <f>CONCATENATE('Data Descriptive'!U3430,'Data Descriptive'!U3430)</f>
        <v>00</v>
      </c>
    </row>
    <row r="3416" spans="24:44">
      <c r="X3416" t="str">
        <f>CONCATENATE('Data Descriptive'!M3431,'Data Descriptive'!M3431)</f>
        <v>00</v>
      </c>
      <c r="Y3416" t="str">
        <f>CONCATENATE('Data Descriptive'!M3431,'Data Descriptive'!O3431)</f>
        <v>00</v>
      </c>
      <c r="Z3416" t="str">
        <f>CONCATENATE('Data Descriptive'!M3431,'Data Descriptive'!P3431)</f>
        <v>01</v>
      </c>
      <c r="AA3416" t="str">
        <f>CONCATENATE('Data Descriptive'!M3431,'Data Descriptive'!R3431)</f>
        <v>01</v>
      </c>
      <c r="AB3416" t="str">
        <f>CONCATENATE('Data Descriptive'!M3431,'Data Descriptive'!S3431)</f>
        <v>01</v>
      </c>
      <c r="AC3416" t="str">
        <f>CONCATENATE('Data Descriptive'!M3431,'Data Descriptive'!U3431)</f>
        <v>01</v>
      </c>
      <c r="AD3416" t="str">
        <f>CONCATENATE('Data Descriptive'!O3431,'Data Descriptive'!O3431)</f>
        <v>00</v>
      </c>
      <c r="AE3416" t="str">
        <f>CONCATENATE('Data Descriptive'!O3431,'Data Descriptive'!P3431)</f>
        <v>01</v>
      </c>
      <c r="AF3416" t="str">
        <f>CONCATENATE('Data Descriptive'!O3431,'Data Descriptive'!R3431)</f>
        <v>01</v>
      </c>
      <c r="AG3416" t="str">
        <f>CONCATENATE('Data Descriptive'!O3431,'Data Descriptive'!S3431)</f>
        <v>01</v>
      </c>
      <c r="AH3416" t="str">
        <f>CONCATENATE('Data Descriptive'!O3431,'Data Descriptive'!U3431)</f>
        <v>01</v>
      </c>
      <c r="AI3416" t="str">
        <f>CONCATENATE('Data Descriptive'!P3431,'Data Descriptive'!P3431)</f>
        <v>11</v>
      </c>
      <c r="AJ3416" t="str">
        <f>CONCATENATE('Data Descriptive'!P3431,'Data Descriptive'!R3431)</f>
        <v>11</v>
      </c>
      <c r="AK3416" t="str">
        <f>CONCATENATE('Data Descriptive'!P3431,'Data Descriptive'!S3431)</f>
        <v>11</v>
      </c>
      <c r="AL3416" t="str">
        <f>CONCATENATE('Data Descriptive'!P3431,'Data Descriptive'!U3431)</f>
        <v>11</v>
      </c>
      <c r="AM3416" t="str">
        <f>CONCATENATE('Data Descriptive'!R3431,'Data Descriptive'!R3431)</f>
        <v>11</v>
      </c>
      <c r="AN3416" t="str">
        <f>CONCATENATE('Data Descriptive'!R3431,'Data Descriptive'!S3431)</f>
        <v>11</v>
      </c>
      <c r="AO3416" t="str">
        <f>CONCATENATE('Data Descriptive'!R3431,'Data Descriptive'!U3431)</f>
        <v>11</v>
      </c>
      <c r="AP3416" t="str">
        <f>CONCATENATE('Data Descriptive'!S3431,'Data Descriptive'!S3431)</f>
        <v>11</v>
      </c>
      <c r="AQ3416" t="str">
        <f>CONCATENATE('Data Descriptive'!S3431,'Data Descriptive'!U3431)</f>
        <v>11</v>
      </c>
      <c r="AR3416" t="str">
        <f>CONCATENATE('Data Descriptive'!U3431,'Data Descriptive'!U3431)</f>
        <v>11</v>
      </c>
    </row>
    <row r="3417" spans="24:44">
      <c r="X3417" t="str">
        <f>CONCATENATE('Data Descriptive'!M3432,'Data Descriptive'!M3432)</f>
        <v>00</v>
      </c>
      <c r="Y3417" t="str">
        <f>CONCATENATE('Data Descriptive'!M3432,'Data Descriptive'!O3432)</f>
        <v>02</v>
      </c>
      <c r="Z3417" t="str">
        <f>CONCATENATE('Data Descriptive'!M3432,'Data Descriptive'!P3432)</f>
        <v>02</v>
      </c>
      <c r="AA3417" t="str">
        <f>CONCATENATE('Data Descriptive'!M3432,'Data Descriptive'!R3432)</f>
        <v>01</v>
      </c>
      <c r="AB3417" t="str">
        <f>CONCATENATE('Data Descriptive'!M3432,'Data Descriptive'!S3432)</f>
        <v>00</v>
      </c>
      <c r="AC3417" t="str">
        <f>CONCATENATE('Data Descriptive'!M3432,'Data Descriptive'!U3432)</f>
        <v>00</v>
      </c>
      <c r="AD3417" t="str">
        <f>CONCATENATE('Data Descriptive'!O3432,'Data Descriptive'!O3432)</f>
        <v>22</v>
      </c>
      <c r="AE3417" t="str">
        <f>CONCATENATE('Data Descriptive'!O3432,'Data Descriptive'!P3432)</f>
        <v>22</v>
      </c>
      <c r="AF3417" t="str">
        <f>CONCATENATE('Data Descriptive'!O3432,'Data Descriptive'!R3432)</f>
        <v>21</v>
      </c>
      <c r="AG3417" t="str">
        <f>CONCATENATE('Data Descriptive'!O3432,'Data Descriptive'!S3432)</f>
        <v>20</v>
      </c>
      <c r="AH3417" t="str">
        <f>CONCATENATE('Data Descriptive'!O3432,'Data Descriptive'!U3432)</f>
        <v>20</v>
      </c>
      <c r="AI3417" t="str">
        <f>CONCATENATE('Data Descriptive'!P3432,'Data Descriptive'!P3432)</f>
        <v>22</v>
      </c>
      <c r="AJ3417" t="str">
        <f>CONCATENATE('Data Descriptive'!P3432,'Data Descriptive'!R3432)</f>
        <v>21</v>
      </c>
      <c r="AK3417" t="str">
        <f>CONCATENATE('Data Descriptive'!P3432,'Data Descriptive'!S3432)</f>
        <v>20</v>
      </c>
      <c r="AL3417" t="str">
        <f>CONCATENATE('Data Descriptive'!P3432,'Data Descriptive'!U3432)</f>
        <v>20</v>
      </c>
      <c r="AM3417" t="str">
        <f>CONCATENATE('Data Descriptive'!R3432,'Data Descriptive'!R3432)</f>
        <v>11</v>
      </c>
      <c r="AN3417" t="str">
        <f>CONCATENATE('Data Descriptive'!R3432,'Data Descriptive'!S3432)</f>
        <v>10</v>
      </c>
      <c r="AO3417" t="str">
        <f>CONCATENATE('Data Descriptive'!R3432,'Data Descriptive'!U3432)</f>
        <v>10</v>
      </c>
      <c r="AP3417" t="str">
        <f>CONCATENATE('Data Descriptive'!S3432,'Data Descriptive'!S3432)</f>
        <v>00</v>
      </c>
      <c r="AQ3417" t="str">
        <f>CONCATENATE('Data Descriptive'!S3432,'Data Descriptive'!U3432)</f>
        <v>00</v>
      </c>
      <c r="AR3417" t="str">
        <f>CONCATENATE('Data Descriptive'!U3432,'Data Descriptive'!U3432)</f>
        <v>00</v>
      </c>
    </row>
    <row r="3418" spans="24:44">
      <c r="X3418" t="str">
        <f>CONCATENATE('Data Descriptive'!M3433,'Data Descriptive'!M3433)</f>
        <v>00</v>
      </c>
      <c r="Y3418" t="str">
        <f>CONCATENATE('Data Descriptive'!M3433,'Data Descriptive'!O3433)</f>
        <v>00</v>
      </c>
      <c r="Z3418" t="str">
        <f>CONCATENATE('Data Descriptive'!M3433,'Data Descriptive'!P3433)</f>
        <v>03</v>
      </c>
      <c r="AA3418" t="str">
        <f>CONCATENATE('Data Descriptive'!M3433,'Data Descriptive'!R3433)</f>
        <v>00</v>
      </c>
      <c r="AB3418" t="str">
        <f>CONCATENATE('Data Descriptive'!M3433,'Data Descriptive'!S3433)</f>
        <v>00</v>
      </c>
      <c r="AC3418" t="str">
        <f>CONCATENATE('Data Descriptive'!M3433,'Data Descriptive'!U3433)</f>
        <v>01</v>
      </c>
      <c r="AD3418" t="str">
        <f>CONCATENATE('Data Descriptive'!O3433,'Data Descriptive'!O3433)</f>
        <v>00</v>
      </c>
      <c r="AE3418" t="str">
        <f>CONCATENATE('Data Descriptive'!O3433,'Data Descriptive'!P3433)</f>
        <v>03</v>
      </c>
      <c r="AF3418" t="str">
        <f>CONCATENATE('Data Descriptive'!O3433,'Data Descriptive'!R3433)</f>
        <v>00</v>
      </c>
      <c r="AG3418" t="str">
        <f>CONCATENATE('Data Descriptive'!O3433,'Data Descriptive'!S3433)</f>
        <v>00</v>
      </c>
      <c r="AH3418" t="str">
        <f>CONCATENATE('Data Descriptive'!O3433,'Data Descriptive'!U3433)</f>
        <v>01</v>
      </c>
      <c r="AI3418" t="str">
        <f>CONCATENATE('Data Descriptive'!P3433,'Data Descriptive'!P3433)</f>
        <v>33</v>
      </c>
      <c r="AJ3418" t="str">
        <f>CONCATENATE('Data Descriptive'!P3433,'Data Descriptive'!R3433)</f>
        <v>30</v>
      </c>
      <c r="AK3418" t="str">
        <f>CONCATENATE('Data Descriptive'!P3433,'Data Descriptive'!S3433)</f>
        <v>30</v>
      </c>
      <c r="AL3418" t="str">
        <f>CONCATENATE('Data Descriptive'!P3433,'Data Descriptive'!U3433)</f>
        <v>31</v>
      </c>
      <c r="AM3418" t="str">
        <f>CONCATENATE('Data Descriptive'!R3433,'Data Descriptive'!R3433)</f>
        <v>00</v>
      </c>
      <c r="AN3418" t="str">
        <f>CONCATENATE('Data Descriptive'!R3433,'Data Descriptive'!S3433)</f>
        <v>00</v>
      </c>
      <c r="AO3418" t="str">
        <f>CONCATENATE('Data Descriptive'!R3433,'Data Descriptive'!U3433)</f>
        <v>01</v>
      </c>
      <c r="AP3418" t="str">
        <f>CONCATENATE('Data Descriptive'!S3433,'Data Descriptive'!S3433)</f>
        <v>00</v>
      </c>
      <c r="AQ3418" t="str">
        <f>CONCATENATE('Data Descriptive'!S3433,'Data Descriptive'!U3433)</f>
        <v>01</v>
      </c>
      <c r="AR3418" t="str">
        <f>CONCATENATE('Data Descriptive'!U3433,'Data Descriptive'!U3433)</f>
        <v>11</v>
      </c>
    </row>
    <row r="3419" spans="24:44">
      <c r="X3419" t="str">
        <f>CONCATENATE('Data Descriptive'!M3434,'Data Descriptive'!M3434)</f>
        <v>00</v>
      </c>
      <c r="Y3419" t="str">
        <f>CONCATENATE('Data Descriptive'!M3434,'Data Descriptive'!O3434)</f>
        <v>00</v>
      </c>
      <c r="Z3419" t="str">
        <f>CONCATENATE('Data Descriptive'!M3434,'Data Descriptive'!P3434)</f>
        <v>03</v>
      </c>
      <c r="AA3419" t="str">
        <f>CONCATENATE('Data Descriptive'!M3434,'Data Descriptive'!R3434)</f>
        <v>01</v>
      </c>
      <c r="AB3419" t="str">
        <f>CONCATENATE('Data Descriptive'!M3434,'Data Descriptive'!S3434)</f>
        <v>00</v>
      </c>
      <c r="AC3419" t="str">
        <f>CONCATENATE('Data Descriptive'!M3434,'Data Descriptive'!U3434)</f>
        <v>01</v>
      </c>
      <c r="AD3419" t="str">
        <f>CONCATENATE('Data Descriptive'!O3434,'Data Descriptive'!O3434)</f>
        <v>00</v>
      </c>
      <c r="AE3419" t="str">
        <f>CONCATENATE('Data Descriptive'!O3434,'Data Descriptive'!P3434)</f>
        <v>03</v>
      </c>
      <c r="AF3419" t="str">
        <f>CONCATENATE('Data Descriptive'!O3434,'Data Descriptive'!R3434)</f>
        <v>01</v>
      </c>
      <c r="AG3419" t="str">
        <f>CONCATENATE('Data Descriptive'!O3434,'Data Descriptive'!S3434)</f>
        <v>00</v>
      </c>
      <c r="AH3419" t="str">
        <f>CONCATENATE('Data Descriptive'!O3434,'Data Descriptive'!U3434)</f>
        <v>01</v>
      </c>
      <c r="AI3419" t="str">
        <f>CONCATENATE('Data Descriptive'!P3434,'Data Descriptive'!P3434)</f>
        <v>33</v>
      </c>
      <c r="AJ3419" t="str">
        <f>CONCATENATE('Data Descriptive'!P3434,'Data Descriptive'!R3434)</f>
        <v>31</v>
      </c>
      <c r="AK3419" t="str">
        <f>CONCATENATE('Data Descriptive'!P3434,'Data Descriptive'!S3434)</f>
        <v>30</v>
      </c>
      <c r="AL3419" t="str">
        <f>CONCATENATE('Data Descriptive'!P3434,'Data Descriptive'!U3434)</f>
        <v>31</v>
      </c>
      <c r="AM3419" t="str">
        <f>CONCATENATE('Data Descriptive'!R3434,'Data Descriptive'!R3434)</f>
        <v>11</v>
      </c>
      <c r="AN3419" t="str">
        <f>CONCATENATE('Data Descriptive'!R3434,'Data Descriptive'!S3434)</f>
        <v>10</v>
      </c>
      <c r="AO3419" t="str">
        <f>CONCATENATE('Data Descriptive'!R3434,'Data Descriptive'!U3434)</f>
        <v>11</v>
      </c>
      <c r="AP3419" t="str">
        <f>CONCATENATE('Data Descriptive'!S3434,'Data Descriptive'!S3434)</f>
        <v>00</v>
      </c>
      <c r="AQ3419" t="str">
        <f>CONCATENATE('Data Descriptive'!S3434,'Data Descriptive'!U3434)</f>
        <v>01</v>
      </c>
      <c r="AR3419" t="str">
        <f>CONCATENATE('Data Descriptive'!U3434,'Data Descriptive'!U3434)</f>
        <v>11</v>
      </c>
    </row>
    <row r="3420" spans="24:44">
      <c r="X3420" t="str">
        <f>CONCATENATE('Data Descriptive'!M3435,'Data Descriptive'!M3435)</f>
        <v>00</v>
      </c>
      <c r="Y3420" t="str">
        <f>CONCATENATE('Data Descriptive'!M3435,'Data Descriptive'!O3435)</f>
        <v>01</v>
      </c>
      <c r="Z3420" t="str">
        <f>CONCATENATE('Data Descriptive'!M3435,'Data Descriptive'!P3435)</f>
        <v>03</v>
      </c>
      <c r="AA3420" t="str">
        <f>CONCATENATE('Data Descriptive'!M3435,'Data Descriptive'!R3435)</f>
        <v>01</v>
      </c>
      <c r="AB3420" t="str">
        <f>CONCATENATE('Data Descriptive'!M3435,'Data Descriptive'!S3435)</f>
        <v>00</v>
      </c>
      <c r="AC3420" t="str">
        <f>CONCATENATE('Data Descriptive'!M3435,'Data Descriptive'!U3435)</f>
        <v>00</v>
      </c>
      <c r="AD3420" t="str">
        <f>CONCATENATE('Data Descriptive'!O3435,'Data Descriptive'!O3435)</f>
        <v>11</v>
      </c>
      <c r="AE3420" t="str">
        <f>CONCATENATE('Data Descriptive'!O3435,'Data Descriptive'!P3435)</f>
        <v>13</v>
      </c>
      <c r="AF3420" t="str">
        <f>CONCATENATE('Data Descriptive'!O3435,'Data Descriptive'!R3435)</f>
        <v>11</v>
      </c>
      <c r="AG3420" t="str">
        <f>CONCATENATE('Data Descriptive'!O3435,'Data Descriptive'!S3435)</f>
        <v>10</v>
      </c>
      <c r="AH3420" t="str">
        <f>CONCATENATE('Data Descriptive'!O3435,'Data Descriptive'!U3435)</f>
        <v>10</v>
      </c>
      <c r="AI3420" t="str">
        <f>CONCATENATE('Data Descriptive'!P3435,'Data Descriptive'!P3435)</f>
        <v>33</v>
      </c>
      <c r="AJ3420" t="str">
        <f>CONCATENATE('Data Descriptive'!P3435,'Data Descriptive'!R3435)</f>
        <v>31</v>
      </c>
      <c r="AK3420" t="str">
        <f>CONCATENATE('Data Descriptive'!P3435,'Data Descriptive'!S3435)</f>
        <v>30</v>
      </c>
      <c r="AL3420" t="str">
        <f>CONCATENATE('Data Descriptive'!P3435,'Data Descriptive'!U3435)</f>
        <v>30</v>
      </c>
      <c r="AM3420" t="str">
        <f>CONCATENATE('Data Descriptive'!R3435,'Data Descriptive'!R3435)</f>
        <v>11</v>
      </c>
      <c r="AN3420" t="str">
        <f>CONCATENATE('Data Descriptive'!R3435,'Data Descriptive'!S3435)</f>
        <v>10</v>
      </c>
      <c r="AO3420" t="str">
        <f>CONCATENATE('Data Descriptive'!R3435,'Data Descriptive'!U3435)</f>
        <v>10</v>
      </c>
      <c r="AP3420" t="str">
        <f>CONCATENATE('Data Descriptive'!S3435,'Data Descriptive'!S3435)</f>
        <v>00</v>
      </c>
      <c r="AQ3420" t="str">
        <f>CONCATENATE('Data Descriptive'!S3435,'Data Descriptive'!U3435)</f>
        <v>00</v>
      </c>
      <c r="AR3420" t="str">
        <f>CONCATENATE('Data Descriptive'!U3435,'Data Descriptive'!U3435)</f>
        <v>00</v>
      </c>
    </row>
    <row r="3421" spans="24:44">
      <c r="X3421" t="str">
        <f>CONCATENATE('Data Descriptive'!M3436,'Data Descriptive'!M3436)</f>
        <v>00</v>
      </c>
      <c r="Y3421" t="str">
        <f>CONCATENATE('Data Descriptive'!M3436,'Data Descriptive'!O3436)</f>
        <v>02</v>
      </c>
      <c r="Z3421" t="str">
        <f>CONCATENATE('Data Descriptive'!M3436,'Data Descriptive'!P3436)</f>
        <v>03</v>
      </c>
      <c r="AA3421" t="str">
        <f>CONCATENATE('Data Descriptive'!M3436,'Data Descriptive'!R3436)</f>
        <v>01</v>
      </c>
      <c r="AB3421" t="str">
        <f>CONCATENATE('Data Descriptive'!M3436,'Data Descriptive'!S3436)</f>
        <v>00</v>
      </c>
      <c r="AC3421" t="str">
        <f>CONCATENATE('Data Descriptive'!M3436,'Data Descriptive'!U3436)</f>
        <v>00</v>
      </c>
      <c r="AD3421" t="str">
        <f>CONCATENATE('Data Descriptive'!O3436,'Data Descriptive'!O3436)</f>
        <v>22</v>
      </c>
      <c r="AE3421" t="str">
        <f>CONCATENATE('Data Descriptive'!O3436,'Data Descriptive'!P3436)</f>
        <v>23</v>
      </c>
      <c r="AF3421" t="str">
        <f>CONCATENATE('Data Descriptive'!O3436,'Data Descriptive'!R3436)</f>
        <v>21</v>
      </c>
      <c r="AG3421" t="str">
        <f>CONCATENATE('Data Descriptive'!O3436,'Data Descriptive'!S3436)</f>
        <v>20</v>
      </c>
      <c r="AH3421" t="str">
        <f>CONCATENATE('Data Descriptive'!O3436,'Data Descriptive'!U3436)</f>
        <v>20</v>
      </c>
      <c r="AI3421" t="str">
        <f>CONCATENATE('Data Descriptive'!P3436,'Data Descriptive'!P3436)</f>
        <v>33</v>
      </c>
      <c r="AJ3421" t="str">
        <f>CONCATENATE('Data Descriptive'!P3436,'Data Descriptive'!R3436)</f>
        <v>31</v>
      </c>
      <c r="AK3421" t="str">
        <f>CONCATENATE('Data Descriptive'!P3436,'Data Descriptive'!S3436)</f>
        <v>30</v>
      </c>
      <c r="AL3421" t="str">
        <f>CONCATENATE('Data Descriptive'!P3436,'Data Descriptive'!U3436)</f>
        <v>30</v>
      </c>
      <c r="AM3421" t="str">
        <f>CONCATENATE('Data Descriptive'!R3436,'Data Descriptive'!R3436)</f>
        <v>11</v>
      </c>
      <c r="AN3421" t="str">
        <f>CONCATENATE('Data Descriptive'!R3436,'Data Descriptive'!S3436)</f>
        <v>10</v>
      </c>
      <c r="AO3421" t="str">
        <f>CONCATENATE('Data Descriptive'!R3436,'Data Descriptive'!U3436)</f>
        <v>10</v>
      </c>
      <c r="AP3421" t="str">
        <f>CONCATENATE('Data Descriptive'!S3436,'Data Descriptive'!S3436)</f>
        <v>00</v>
      </c>
      <c r="AQ3421" t="str">
        <f>CONCATENATE('Data Descriptive'!S3436,'Data Descriptive'!U3436)</f>
        <v>00</v>
      </c>
      <c r="AR3421" t="str">
        <f>CONCATENATE('Data Descriptive'!U3436,'Data Descriptive'!U3436)</f>
        <v>00</v>
      </c>
    </row>
    <row r="3422" spans="24:44">
      <c r="X3422" t="str">
        <f>CONCATENATE('Data Descriptive'!M3437,'Data Descriptive'!M3437)</f>
        <v>00</v>
      </c>
      <c r="Y3422" t="str">
        <f>CONCATENATE('Data Descriptive'!M3437,'Data Descriptive'!O3437)</f>
        <v>00</v>
      </c>
      <c r="Z3422" t="str">
        <f>CONCATENATE('Data Descriptive'!M3437,'Data Descriptive'!P3437)</f>
        <v>03</v>
      </c>
      <c r="AA3422" t="str">
        <f>CONCATENATE('Data Descriptive'!M3437,'Data Descriptive'!R3437)</f>
        <v>00</v>
      </c>
      <c r="AB3422" t="str">
        <f>CONCATENATE('Data Descriptive'!M3437,'Data Descriptive'!S3437)</f>
        <v>00</v>
      </c>
      <c r="AC3422" t="str">
        <f>CONCATENATE('Data Descriptive'!M3437,'Data Descriptive'!U3437)</f>
        <v>01</v>
      </c>
      <c r="AD3422" t="str">
        <f>CONCATENATE('Data Descriptive'!O3437,'Data Descriptive'!O3437)</f>
        <v>00</v>
      </c>
      <c r="AE3422" t="str">
        <f>CONCATENATE('Data Descriptive'!O3437,'Data Descriptive'!P3437)</f>
        <v>03</v>
      </c>
      <c r="AF3422" t="str">
        <f>CONCATENATE('Data Descriptive'!O3437,'Data Descriptive'!R3437)</f>
        <v>00</v>
      </c>
      <c r="AG3422" t="str">
        <f>CONCATENATE('Data Descriptive'!O3437,'Data Descriptive'!S3437)</f>
        <v>00</v>
      </c>
      <c r="AH3422" t="str">
        <f>CONCATENATE('Data Descriptive'!O3437,'Data Descriptive'!U3437)</f>
        <v>01</v>
      </c>
      <c r="AI3422" t="str">
        <f>CONCATENATE('Data Descriptive'!P3437,'Data Descriptive'!P3437)</f>
        <v>33</v>
      </c>
      <c r="AJ3422" t="str">
        <f>CONCATENATE('Data Descriptive'!P3437,'Data Descriptive'!R3437)</f>
        <v>30</v>
      </c>
      <c r="AK3422" t="str">
        <f>CONCATENATE('Data Descriptive'!P3437,'Data Descriptive'!S3437)</f>
        <v>30</v>
      </c>
      <c r="AL3422" t="str">
        <f>CONCATENATE('Data Descriptive'!P3437,'Data Descriptive'!U3437)</f>
        <v>31</v>
      </c>
      <c r="AM3422" t="str">
        <f>CONCATENATE('Data Descriptive'!R3437,'Data Descriptive'!R3437)</f>
        <v>00</v>
      </c>
      <c r="AN3422" t="str">
        <f>CONCATENATE('Data Descriptive'!R3437,'Data Descriptive'!S3437)</f>
        <v>00</v>
      </c>
      <c r="AO3422" t="str">
        <f>CONCATENATE('Data Descriptive'!R3437,'Data Descriptive'!U3437)</f>
        <v>01</v>
      </c>
      <c r="AP3422" t="str">
        <f>CONCATENATE('Data Descriptive'!S3437,'Data Descriptive'!S3437)</f>
        <v>00</v>
      </c>
      <c r="AQ3422" t="str">
        <f>CONCATENATE('Data Descriptive'!S3437,'Data Descriptive'!U3437)</f>
        <v>01</v>
      </c>
      <c r="AR3422" t="str">
        <f>CONCATENATE('Data Descriptive'!U3437,'Data Descriptive'!U3437)</f>
        <v>11</v>
      </c>
    </row>
    <row r="3423" spans="24:44">
      <c r="X3423" t="str">
        <f>CONCATENATE('Data Descriptive'!M3438,'Data Descriptive'!M3438)</f>
        <v>00</v>
      </c>
      <c r="Y3423" t="str">
        <f>CONCATENATE('Data Descriptive'!M3438,'Data Descriptive'!O3438)</f>
        <v>02</v>
      </c>
      <c r="Z3423" t="str">
        <f>CONCATENATE('Data Descriptive'!M3438,'Data Descriptive'!P3438)</f>
        <v>03</v>
      </c>
      <c r="AA3423" t="str">
        <f>CONCATENATE('Data Descriptive'!M3438,'Data Descriptive'!R3438)</f>
        <v>01</v>
      </c>
      <c r="AB3423" t="str">
        <f>CONCATENATE('Data Descriptive'!M3438,'Data Descriptive'!S3438)</f>
        <v>01</v>
      </c>
      <c r="AC3423" t="str">
        <f>CONCATENATE('Data Descriptive'!M3438,'Data Descriptive'!U3438)</f>
        <v>00</v>
      </c>
      <c r="AD3423" t="str">
        <f>CONCATENATE('Data Descriptive'!O3438,'Data Descriptive'!O3438)</f>
        <v>22</v>
      </c>
      <c r="AE3423" t="str">
        <f>CONCATENATE('Data Descriptive'!O3438,'Data Descriptive'!P3438)</f>
        <v>23</v>
      </c>
      <c r="AF3423" t="str">
        <f>CONCATENATE('Data Descriptive'!O3438,'Data Descriptive'!R3438)</f>
        <v>21</v>
      </c>
      <c r="AG3423" t="str">
        <f>CONCATENATE('Data Descriptive'!O3438,'Data Descriptive'!S3438)</f>
        <v>21</v>
      </c>
      <c r="AH3423" t="str">
        <f>CONCATENATE('Data Descriptive'!O3438,'Data Descriptive'!U3438)</f>
        <v>20</v>
      </c>
      <c r="AI3423" t="str">
        <f>CONCATENATE('Data Descriptive'!P3438,'Data Descriptive'!P3438)</f>
        <v>33</v>
      </c>
      <c r="AJ3423" t="str">
        <f>CONCATENATE('Data Descriptive'!P3438,'Data Descriptive'!R3438)</f>
        <v>31</v>
      </c>
      <c r="AK3423" t="str">
        <f>CONCATENATE('Data Descriptive'!P3438,'Data Descriptive'!S3438)</f>
        <v>31</v>
      </c>
      <c r="AL3423" t="str">
        <f>CONCATENATE('Data Descriptive'!P3438,'Data Descriptive'!U3438)</f>
        <v>30</v>
      </c>
      <c r="AM3423" t="str">
        <f>CONCATENATE('Data Descriptive'!R3438,'Data Descriptive'!R3438)</f>
        <v>11</v>
      </c>
      <c r="AN3423" t="str">
        <f>CONCATENATE('Data Descriptive'!R3438,'Data Descriptive'!S3438)</f>
        <v>11</v>
      </c>
      <c r="AO3423" t="str">
        <f>CONCATENATE('Data Descriptive'!R3438,'Data Descriptive'!U3438)</f>
        <v>10</v>
      </c>
      <c r="AP3423" t="str">
        <f>CONCATENATE('Data Descriptive'!S3438,'Data Descriptive'!S3438)</f>
        <v>11</v>
      </c>
      <c r="AQ3423" t="str">
        <f>CONCATENATE('Data Descriptive'!S3438,'Data Descriptive'!U3438)</f>
        <v>10</v>
      </c>
      <c r="AR3423" t="str">
        <f>CONCATENATE('Data Descriptive'!U3438,'Data Descriptive'!U3438)</f>
        <v>00</v>
      </c>
    </row>
    <row r="3424" spans="24:44">
      <c r="X3424" t="str">
        <f>CONCATENATE('Data Descriptive'!M3439,'Data Descriptive'!M3439)</f>
        <v>22</v>
      </c>
      <c r="Y3424" t="str">
        <f>CONCATENATE('Data Descriptive'!M3439,'Data Descriptive'!O3439)</f>
        <v>20</v>
      </c>
      <c r="Z3424" t="str">
        <f>CONCATENATE('Data Descriptive'!M3439,'Data Descriptive'!P3439)</f>
        <v>22</v>
      </c>
      <c r="AA3424" t="str">
        <f>CONCATENATE('Data Descriptive'!M3439,'Data Descriptive'!R3439)</f>
        <v>21</v>
      </c>
      <c r="AB3424" t="str">
        <f>CONCATENATE('Data Descriptive'!M3439,'Data Descriptive'!S3439)</f>
        <v>20</v>
      </c>
      <c r="AC3424" t="str">
        <f>CONCATENATE('Data Descriptive'!M3439,'Data Descriptive'!U3439)</f>
        <v>21</v>
      </c>
      <c r="AD3424" t="str">
        <f>CONCATENATE('Data Descriptive'!O3439,'Data Descriptive'!O3439)</f>
        <v>00</v>
      </c>
      <c r="AE3424" t="str">
        <f>CONCATENATE('Data Descriptive'!O3439,'Data Descriptive'!P3439)</f>
        <v>02</v>
      </c>
      <c r="AF3424" t="str">
        <f>CONCATENATE('Data Descriptive'!O3439,'Data Descriptive'!R3439)</f>
        <v>01</v>
      </c>
      <c r="AG3424" t="str">
        <f>CONCATENATE('Data Descriptive'!O3439,'Data Descriptive'!S3439)</f>
        <v>00</v>
      </c>
      <c r="AH3424" t="str">
        <f>CONCATENATE('Data Descriptive'!O3439,'Data Descriptive'!U3439)</f>
        <v>01</v>
      </c>
      <c r="AI3424" t="str">
        <f>CONCATENATE('Data Descriptive'!P3439,'Data Descriptive'!P3439)</f>
        <v>22</v>
      </c>
      <c r="AJ3424" t="str">
        <f>CONCATENATE('Data Descriptive'!P3439,'Data Descriptive'!R3439)</f>
        <v>21</v>
      </c>
      <c r="AK3424" t="str">
        <f>CONCATENATE('Data Descriptive'!P3439,'Data Descriptive'!S3439)</f>
        <v>20</v>
      </c>
      <c r="AL3424" t="str">
        <f>CONCATENATE('Data Descriptive'!P3439,'Data Descriptive'!U3439)</f>
        <v>21</v>
      </c>
      <c r="AM3424" t="str">
        <f>CONCATENATE('Data Descriptive'!R3439,'Data Descriptive'!R3439)</f>
        <v>11</v>
      </c>
      <c r="AN3424" t="str">
        <f>CONCATENATE('Data Descriptive'!R3439,'Data Descriptive'!S3439)</f>
        <v>10</v>
      </c>
      <c r="AO3424" t="str">
        <f>CONCATENATE('Data Descriptive'!R3439,'Data Descriptive'!U3439)</f>
        <v>11</v>
      </c>
      <c r="AP3424" t="str">
        <f>CONCATENATE('Data Descriptive'!S3439,'Data Descriptive'!S3439)</f>
        <v>00</v>
      </c>
      <c r="AQ3424" t="str">
        <f>CONCATENATE('Data Descriptive'!S3439,'Data Descriptive'!U3439)</f>
        <v>01</v>
      </c>
      <c r="AR3424" t="str">
        <f>CONCATENATE('Data Descriptive'!U3439,'Data Descriptive'!U3439)</f>
        <v>11</v>
      </c>
    </row>
    <row r="3425" spans="24:44">
      <c r="X3425" t="str">
        <f>CONCATENATE('Data Descriptive'!M3440,'Data Descriptive'!M3440)</f>
        <v>11</v>
      </c>
      <c r="Y3425" t="str">
        <f>CONCATENATE('Data Descriptive'!M3440,'Data Descriptive'!O3440)</f>
        <v>12</v>
      </c>
      <c r="Z3425" t="str">
        <f>CONCATENATE('Data Descriptive'!M3440,'Data Descriptive'!P3440)</f>
        <v>13</v>
      </c>
      <c r="AA3425" t="str">
        <f>CONCATENATE('Data Descriptive'!M3440,'Data Descriptive'!R3440)</f>
        <v>11</v>
      </c>
      <c r="AB3425" t="str">
        <f>CONCATENATE('Data Descriptive'!M3440,'Data Descriptive'!S3440)</f>
        <v>10</v>
      </c>
      <c r="AC3425" t="str">
        <f>CONCATENATE('Data Descriptive'!M3440,'Data Descriptive'!U3440)</f>
        <v>11</v>
      </c>
      <c r="AD3425" t="str">
        <f>CONCATENATE('Data Descriptive'!O3440,'Data Descriptive'!O3440)</f>
        <v>22</v>
      </c>
      <c r="AE3425" t="str">
        <f>CONCATENATE('Data Descriptive'!O3440,'Data Descriptive'!P3440)</f>
        <v>23</v>
      </c>
      <c r="AF3425" t="str">
        <f>CONCATENATE('Data Descriptive'!O3440,'Data Descriptive'!R3440)</f>
        <v>21</v>
      </c>
      <c r="AG3425" t="str">
        <f>CONCATENATE('Data Descriptive'!O3440,'Data Descriptive'!S3440)</f>
        <v>20</v>
      </c>
      <c r="AH3425" t="str">
        <f>CONCATENATE('Data Descriptive'!O3440,'Data Descriptive'!U3440)</f>
        <v>21</v>
      </c>
      <c r="AI3425" t="str">
        <f>CONCATENATE('Data Descriptive'!P3440,'Data Descriptive'!P3440)</f>
        <v>33</v>
      </c>
      <c r="AJ3425" t="str">
        <f>CONCATENATE('Data Descriptive'!P3440,'Data Descriptive'!R3440)</f>
        <v>31</v>
      </c>
      <c r="AK3425" t="str">
        <f>CONCATENATE('Data Descriptive'!P3440,'Data Descriptive'!S3440)</f>
        <v>30</v>
      </c>
      <c r="AL3425" t="str">
        <f>CONCATENATE('Data Descriptive'!P3440,'Data Descriptive'!U3440)</f>
        <v>31</v>
      </c>
      <c r="AM3425" t="str">
        <f>CONCATENATE('Data Descriptive'!R3440,'Data Descriptive'!R3440)</f>
        <v>11</v>
      </c>
      <c r="AN3425" t="str">
        <f>CONCATENATE('Data Descriptive'!R3440,'Data Descriptive'!S3440)</f>
        <v>10</v>
      </c>
      <c r="AO3425" t="str">
        <f>CONCATENATE('Data Descriptive'!R3440,'Data Descriptive'!U3440)</f>
        <v>11</v>
      </c>
      <c r="AP3425" t="str">
        <f>CONCATENATE('Data Descriptive'!S3440,'Data Descriptive'!S3440)</f>
        <v>00</v>
      </c>
      <c r="AQ3425" t="str">
        <f>CONCATENATE('Data Descriptive'!S3440,'Data Descriptive'!U3440)</f>
        <v>01</v>
      </c>
      <c r="AR3425" t="str">
        <f>CONCATENATE('Data Descriptive'!U3440,'Data Descriptive'!U3440)</f>
        <v>11</v>
      </c>
    </row>
    <row r="3426" spans="24:44">
      <c r="X3426" t="str">
        <f>CONCATENATE('Data Descriptive'!M3441,'Data Descriptive'!M3441)</f>
        <v>00</v>
      </c>
      <c r="Y3426" t="str">
        <f>CONCATENATE('Data Descriptive'!M3441,'Data Descriptive'!O3441)</f>
        <v>00</v>
      </c>
      <c r="Z3426" t="str">
        <f>CONCATENATE('Data Descriptive'!M3441,'Data Descriptive'!P3441)</f>
        <v>03</v>
      </c>
      <c r="AA3426" t="str">
        <f>CONCATENATE('Data Descriptive'!M3441,'Data Descriptive'!R3441)</f>
        <v>01</v>
      </c>
      <c r="AB3426" t="str">
        <f>CONCATENATE('Data Descriptive'!M3441,'Data Descriptive'!S3441)</f>
        <v>00</v>
      </c>
      <c r="AC3426" t="str">
        <f>CONCATENATE('Data Descriptive'!M3441,'Data Descriptive'!U3441)</f>
        <v>00</v>
      </c>
      <c r="AD3426" t="str">
        <f>CONCATENATE('Data Descriptive'!O3441,'Data Descriptive'!O3441)</f>
        <v>00</v>
      </c>
      <c r="AE3426" t="str">
        <f>CONCATENATE('Data Descriptive'!O3441,'Data Descriptive'!P3441)</f>
        <v>03</v>
      </c>
      <c r="AF3426" t="str">
        <f>CONCATENATE('Data Descriptive'!O3441,'Data Descriptive'!R3441)</f>
        <v>01</v>
      </c>
      <c r="AG3426" t="str">
        <f>CONCATENATE('Data Descriptive'!O3441,'Data Descriptive'!S3441)</f>
        <v>00</v>
      </c>
      <c r="AH3426" t="str">
        <f>CONCATENATE('Data Descriptive'!O3441,'Data Descriptive'!U3441)</f>
        <v>00</v>
      </c>
      <c r="AI3426" t="str">
        <f>CONCATENATE('Data Descriptive'!P3441,'Data Descriptive'!P3441)</f>
        <v>33</v>
      </c>
      <c r="AJ3426" t="str">
        <f>CONCATENATE('Data Descriptive'!P3441,'Data Descriptive'!R3441)</f>
        <v>31</v>
      </c>
      <c r="AK3426" t="str">
        <f>CONCATENATE('Data Descriptive'!P3441,'Data Descriptive'!S3441)</f>
        <v>30</v>
      </c>
      <c r="AL3426" t="str">
        <f>CONCATENATE('Data Descriptive'!P3441,'Data Descriptive'!U3441)</f>
        <v>30</v>
      </c>
      <c r="AM3426" t="str">
        <f>CONCATENATE('Data Descriptive'!R3441,'Data Descriptive'!R3441)</f>
        <v>11</v>
      </c>
      <c r="AN3426" t="str">
        <f>CONCATENATE('Data Descriptive'!R3441,'Data Descriptive'!S3441)</f>
        <v>10</v>
      </c>
      <c r="AO3426" t="str">
        <f>CONCATENATE('Data Descriptive'!R3441,'Data Descriptive'!U3441)</f>
        <v>10</v>
      </c>
      <c r="AP3426" t="str">
        <f>CONCATENATE('Data Descriptive'!S3441,'Data Descriptive'!S3441)</f>
        <v>00</v>
      </c>
      <c r="AQ3426" t="str">
        <f>CONCATENATE('Data Descriptive'!S3441,'Data Descriptive'!U3441)</f>
        <v>00</v>
      </c>
      <c r="AR3426" t="str">
        <f>CONCATENATE('Data Descriptive'!U3441,'Data Descriptive'!U3441)</f>
        <v>00</v>
      </c>
    </row>
    <row r="3427" spans="24:44">
      <c r="X3427" t="str">
        <f>CONCATENATE('Data Descriptive'!M3442,'Data Descriptive'!M3442)</f>
        <v>00</v>
      </c>
      <c r="Y3427" t="str">
        <f>CONCATENATE('Data Descriptive'!M3442,'Data Descriptive'!O3442)</f>
        <v>00</v>
      </c>
      <c r="Z3427" t="str">
        <f>CONCATENATE('Data Descriptive'!M3442,'Data Descriptive'!P3442)</f>
        <v>03</v>
      </c>
      <c r="AA3427" t="str">
        <f>CONCATENATE('Data Descriptive'!M3442,'Data Descriptive'!R3442)</f>
        <v>01</v>
      </c>
      <c r="AB3427" t="str">
        <f>CONCATENATE('Data Descriptive'!M3442,'Data Descriptive'!S3442)</f>
        <v>01</v>
      </c>
      <c r="AC3427" t="str">
        <f>CONCATENATE('Data Descriptive'!M3442,'Data Descriptive'!U3442)</f>
        <v>01</v>
      </c>
      <c r="AD3427" t="str">
        <f>CONCATENATE('Data Descriptive'!O3442,'Data Descriptive'!O3442)</f>
        <v>00</v>
      </c>
      <c r="AE3427" t="str">
        <f>CONCATENATE('Data Descriptive'!O3442,'Data Descriptive'!P3442)</f>
        <v>03</v>
      </c>
      <c r="AF3427" t="str">
        <f>CONCATENATE('Data Descriptive'!O3442,'Data Descriptive'!R3442)</f>
        <v>01</v>
      </c>
      <c r="AG3427" t="str">
        <f>CONCATENATE('Data Descriptive'!O3442,'Data Descriptive'!S3442)</f>
        <v>01</v>
      </c>
      <c r="AH3427" t="str">
        <f>CONCATENATE('Data Descriptive'!O3442,'Data Descriptive'!U3442)</f>
        <v>01</v>
      </c>
      <c r="AI3427" t="str">
        <f>CONCATENATE('Data Descriptive'!P3442,'Data Descriptive'!P3442)</f>
        <v>33</v>
      </c>
      <c r="AJ3427" t="str">
        <f>CONCATENATE('Data Descriptive'!P3442,'Data Descriptive'!R3442)</f>
        <v>31</v>
      </c>
      <c r="AK3427" t="str">
        <f>CONCATENATE('Data Descriptive'!P3442,'Data Descriptive'!S3442)</f>
        <v>31</v>
      </c>
      <c r="AL3427" t="str">
        <f>CONCATENATE('Data Descriptive'!P3442,'Data Descriptive'!U3442)</f>
        <v>31</v>
      </c>
      <c r="AM3427" t="str">
        <f>CONCATENATE('Data Descriptive'!R3442,'Data Descriptive'!R3442)</f>
        <v>11</v>
      </c>
      <c r="AN3427" t="str">
        <f>CONCATENATE('Data Descriptive'!R3442,'Data Descriptive'!S3442)</f>
        <v>11</v>
      </c>
      <c r="AO3427" t="str">
        <f>CONCATENATE('Data Descriptive'!R3442,'Data Descriptive'!U3442)</f>
        <v>11</v>
      </c>
      <c r="AP3427" t="str">
        <f>CONCATENATE('Data Descriptive'!S3442,'Data Descriptive'!S3442)</f>
        <v>11</v>
      </c>
      <c r="AQ3427" t="str">
        <f>CONCATENATE('Data Descriptive'!S3442,'Data Descriptive'!U3442)</f>
        <v>11</v>
      </c>
      <c r="AR3427" t="str">
        <f>CONCATENATE('Data Descriptive'!U3442,'Data Descriptive'!U3442)</f>
        <v>11</v>
      </c>
    </row>
    <row r="3428" spans="24:44">
      <c r="X3428" t="str">
        <f>CONCATENATE('Data Descriptive'!M3443,'Data Descriptive'!M3443)</f>
        <v>00</v>
      </c>
      <c r="Y3428" t="str">
        <f>CONCATENATE('Data Descriptive'!M3443,'Data Descriptive'!O3443)</f>
        <v>02</v>
      </c>
      <c r="Z3428" t="str">
        <f>CONCATENATE('Data Descriptive'!M3443,'Data Descriptive'!P3443)</f>
        <v>02</v>
      </c>
      <c r="AA3428" t="str">
        <f>CONCATENATE('Data Descriptive'!M3443,'Data Descriptive'!R3443)</f>
        <v>01</v>
      </c>
      <c r="AB3428" t="str">
        <f>CONCATENATE('Data Descriptive'!M3443,'Data Descriptive'!S3443)</f>
        <v>00</v>
      </c>
      <c r="AC3428" t="str">
        <f>CONCATENATE('Data Descriptive'!M3443,'Data Descriptive'!U3443)</f>
        <v>00</v>
      </c>
      <c r="AD3428" t="str">
        <f>CONCATENATE('Data Descriptive'!O3443,'Data Descriptive'!O3443)</f>
        <v>22</v>
      </c>
      <c r="AE3428" t="str">
        <f>CONCATENATE('Data Descriptive'!O3443,'Data Descriptive'!P3443)</f>
        <v>22</v>
      </c>
      <c r="AF3428" t="str">
        <f>CONCATENATE('Data Descriptive'!O3443,'Data Descriptive'!R3443)</f>
        <v>21</v>
      </c>
      <c r="AG3428" t="str">
        <f>CONCATENATE('Data Descriptive'!O3443,'Data Descriptive'!S3443)</f>
        <v>20</v>
      </c>
      <c r="AH3428" t="str">
        <f>CONCATENATE('Data Descriptive'!O3443,'Data Descriptive'!U3443)</f>
        <v>20</v>
      </c>
      <c r="AI3428" t="str">
        <f>CONCATENATE('Data Descriptive'!P3443,'Data Descriptive'!P3443)</f>
        <v>22</v>
      </c>
      <c r="AJ3428" t="str">
        <f>CONCATENATE('Data Descriptive'!P3443,'Data Descriptive'!R3443)</f>
        <v>21</v>
      </c>
      <c r="AK3428" t="str">
        <f>CONCATENATE('Data Descriptive'!P3443,'Data Descriptive'!S3443)</f>
        <v>20</v>
      </c>
      <c r="AL3428" t="str">
        <f>CONCATENATE('Data Descriptive'!P3443,'Data Descriptive'!U3443)</f>
        <v>20</v>
      </c>
      <c r="AM3428" t="str">
        <f>CONCATENATE('Data Descriptive'!R3443,'Data Descriptive'!R3443)</f>
        <v>11</v>
      </c>
      <c r="AN3428" t="str">
        <f>CONCATENATE('Data Descriptive'!R3443,'Data Descriptive'!S3443)</f>
        <v>10</v>
      </c>
      <c r="AO3428" t="str">
        <f>CONCATENATE('Data Descriptive'!R3443,'Data Descriptive'!U3443)</f>
        <v>10</v>
      </c>
      <c r="AP3428" t="str">
        <f>CONCATENATE('Data Descriptive'!S3443,'Data Descriptive'!S3443)</f>
        <v>00</v>
      </c>
      <c r="AQ3428" t="str">
        <f>CONCATENATE('Data Descriptive'!S3443,'Data Descriptive'!U3443)</f>
        <v>00</v>
      </c>
      <c r="AR3428" t="str">
        <f>CONCATENATE('Data Descriptive'!U3443,'Data Descriptive'!U3443)</f>
        <v>00</v>
      </c>
    </row>
    <row r="3429" spans="24:44">
      <c r="X3429" t="str">
        <f>CONCATENATE('Data Descriptive'!M3444,'Data Descriptive'!M3444)</f>
        <v>00</v>
      </c>
      <c r="Y3429" t="str">
        <f>CONCATENATE('Data Descriptive'!M3444,'Data Descriptive'!O3444)</f>
        <v>00</v>
      </c>
      <c r="Z3429" t="str">
        <f>CONCATENATE('Data Descriptive'!M3444,'Data Descriptive'!P3444)</f>
        <v>03</v>
      </c>
      <c r="AA3429" t="str">
        <f>CONCATENATE('Data Descriptive'!M3444,'Data Descriptive'!R3444)</f>
        <v>01</v>
      </c>
      <c r="AB3429" t="str">
        <f>CONCATENATE('Data Descriptive'!M3444,'Data Descriptive'!S3444)</f>
        <v>00</v>
      </c>
      <c r="AC3429" t="str">
        <f>CONCATENATE('Data Descriptive'!M3444,'Data Descriptive'!U3444)</f>
        <v>00</v>
      </c>
      <c r="AD3429" t="str">
        <f>CONCATENATE('Data Descriptive'!O3444,'Data Descriptive'!O3444)</f>
        <v>00</v>
      </c>
      <c r="AE3429" t="str">
        <f>CONCATENATE('Data Descriptive'!O3444,'Data Descriptive'!P3444)</f>
        <v>03</v>
      </c>
      <c r="AF3429" t="str">
        <f>CONCATENATE('Data Descriptive'!O3444,'Data Descriptive'!R3444)</f>
        <v>01</v>
      </c>
      <c r="AG3429" t="str">
        <f>CONCATENATE('Data Descriptive'!O3444,'Data Descriptive'!S3444)</f>
        <v>00</v>
      </c>
      <c r="AH3429" t="str">
        <f>CONCATENATE('Data Descriptive'!O3444,'Data Descriptive'!U3444)</f>
        <v>00</v>
      </c>
      <c r="AI3429" t="str">
        <f>CONCATENATE('Data Descriptive'!P3444,'Data Descriptive'!P3444)</f>
        <v>33</v>
      </c>
      <c r="AJ3429" t="str">
        <f>CONCATENATE('Data Descriptive'!P3444,'Data Descriptive'!R3444)</f>
        <v>31</v>
      </c>
      <c r="AK3429" t="str">
        <f>CONCATENATE('Data Descriptive'!P3444,'Data Descriptive'!S3444)</f>
        <v>30</v>
      </c>
      <c r="AL3429" t="str">
        <f>CONCATENATE('Data Descriptive'!P3444,'Data Descriptive'!U3444)</f>
        <v>30</v>
      </c>
      <c r="AM3429" t="str">
        <f>CONCATENATE('Data Descriptive'!R3444,'Data Descriptive'!R3444)</f>
        <v>11</v>
      </c>
      <c r="AN3429" t="str">
        <f>CONCATENATE('Data Descriptive'!R3444,'Data Descriptive'!S3444)</f>
        <v>10</v>
      </c>
      <c r="AO3429" t="str">
        <f>CONCATENATE('Data Descriptive'!R3444,'Data Descriptive'!U3444)</f>
        <v>10</v>
      </c>
      <c r="AP3429" t="str">
        <f>CONCATENATE('Data Descriptive'!S3444,'Data Descriptive'!S3444)</f>
        <v>00</v>
      </c>
      <c r="AQ3429" t="str">
        <f>CONCATENATE('Data Descriptive'!S3444,'Data Descriptive'!U3444)</f>
        <v>00</v>
      </c>
      <c r="AR3429" t="str">
        <f>CONCATENATE('Data Descriptive'!U3444,'Data Descriptive'!U3444)</f>
        <v>00</v>
      </c>
    </row>
    <row r="3430" spans="24:44">
      <c r="X3430" t="str">
        <f>CONCATENATE('Data Descriptive'!M3445,'Data Descriptive'!M3445)</f>
        <v>00</v>
      </c>
      <c r="Y3430" t="str">
        <f>CONCATENATE('Data Descriptive'!M3445,'Data Descriptive'!O3445)</f>
        <v>00</v>
      </c>
      <c r="Z3430" t="str">
        <f>CONCATENATE('Data Descriptive'!M3445,'Data Descriptive'!P3445)</f>
        <v>02</v>
      </c>
      <c r="AA3430" t="str">
        <f>CONCATENATE('Data Descriptive'!M3445,'Data Descriptive'!R3445)</f>
        <v>00</v>
      </c>
      <c r="AB3430" t="str">
        <f>CONCATENATE('Data Descriptive'!M3445,'Data Descriptive'!S3445)</f>
        <v>00</v>
      </c>
      <c r="AC3430" t="str">
        <f>CONCATENATE('Data Descriptive'!M3445,'Data Descriptive'!U3445)</f>
        <v>01</v>
      </c>
      <c r="AD3430" t="str">
        <f>CONCATENATE('Data Descriptive'!O3445,'Data Descriptive'!O3445)</f>
        <v>00</v>
      </c>
      <c r="AE3430" t="str">
        <f>CONCATENATE('Data Descriptive'!O3445,'Data Descriptive'!P3445)</f>
        <v>02</v>
      </c>
      <c r="AF3430" t="str">
        <f>CONCATENATE('Data Descriptive'!O3445,'Data Descriptive'!R3445)</f>
        <v>00</v>
      </c>
      <c r="AG3430" t="str">
        <f>CONCATENATE('Data Descriptive'!O3445,'Data Descriptive'!S3445)</f>
        <v>00</v>
      </c>
      <c r="AH3430" t="str">
        <f>CONCATENATE('Data Descriptive'!O3445,'Data Descriptive'!U3445)</f>
        <v>01</v>
      </c>
      <c r="AI3430" t="str">
        <f>CONCATENATE('Data Descriptive'!P3445,'Data Descriptive'!P3445)</f>
        <v>22</v>
      </c>
      <c r="AJ3430" t="str">
        <f>CONCATENATE('Data Descriptive'!P3445,'Data Descriptive'!R3445)</f>
        <v>20</v>
      </c>
      <c r="AK3430" t="str">
        <f>CONCATENATE('Data Descriptive'!P3445,'Data Descriptive'!S3445)</f>
        <v>20</v>
      </c>
      <c r="AL3430" t="str">
        <f>CONCATENATE('Data Descriptive'!P3445,'Data Descriptive'!U3445)</f>
        <v>21</v>
      </c>
      <c r="AM3430" t="str">
        <f>CONCATENATE('Data Descriptive'!R3445,'Data Descriptive'!R3445)</f>
        <v>00</v>
      </c>
      <c r="AN3430" t="str">
        <f>CONCATENATE('Data Descriptive'!R3445,'Data Descriptive'!S3445)</f>
        <v>00</v>
      </c>
      <c r="AO3430" t="str">
        <f>CONCATENATE('Data Descriptive'!R3445,'Data Descriptive'!U3445)</f>
        <v>01</v>
      </c>
      <c r="AP3430" t="str">
        <f>CONCATENATE('Data Descriptive'!S3445,'Data Descriptive'!S3445)</f>
        <v>00</v>
      </c>
      <c r="AQ3430" t="str">
        <f>CONCATENATE('Data Descriptive'!S3445,'Data Descriptive'!U3445)</f>
        <v>01</v>
      </c>
      <c r="AR3430" t="str">
        <f>CONCATENATE('Data Descriptive'!U3445,'Data Descriptive'!U3445)</f>
        <v>11</v>
      </c>
    </row>
    <row r="3431" spans="24:44">
      <c r="X3431" t="str">
        <f>CONCATENATE('Data Descriptive'!M3446,'Data Descriptive'!M3446)</f>
        <v>00</v>
      </c>
      <c r="Y3431" t="str">
        <f>CONCATENATE('Data Descriptive'!M3446,'Data Descriptive'!O3446)</f>
        <v>00</v>
      </c>
      <c r="Z3431" t="str">
        <f>CONCATENATE('Data Descriptive'!M3446,'Data Descriptive'!P3446)</f>
        <v>03</v>
      </c>
      <c r="AA3431" t="str">
        <f>CONCATENATE('Data Descriptive'!M3446,'Data Descriptive'!R3446)</f>
        <v>01</v>
      </c>
      <c r="AB3431" t="str">
        <f>CONCATENATE('Data Descriptive'!M3446,'Data Descriptive'!S3446)</f>
        <v>00</v>
      </c>
      <c r="AC3431" t="str">
        <f>CONCATENATE('Data Descriptive'!M3446,'Data Descriptive'!U3446)</f>
        <v>00</v>
      </c>
      <c r="AD3431" t="str">
        <f>CONCATENATE('Data Descriptive'!O3446,'Data Descriptive'!O3446)</f>
        <v>00</v>
      </c>
      <c r="AE3431" t="str">
        <f>CONCATENATE('Data Descriptive'!O3446,'Data Descriptive'!P3446)</f>
        <v>03</v>
      </c>
      <c r="AF3431" t="str">
        <f>CONCATENATE('Data Descriptive'!O3446,'Data Descriptive'!R3446)</f>
        <v>01</v>
      </c>
      <c r="AG3431" t="str">
        <f>CONCATENATE('Data Descriptive'!O3446,'Data Descriptive'!S3446)</f>
        <v>00</v>
      </c>
      <c r="AH3431" t="str">
        <f>CONCATENATE('Data Descriptive'!O3446,'Data Descriptive'!U3446)</f>
        <v>00</v>
      </c>
      <c r="AI3431" t="str">
        <f>CONCATENATE('Data Descriptive'!P3446,'Data Descriptive'!P3446)</f>
        <v>33</v>
      </c>
      <c r="AJ3431" t="str">
        <f>CONCATENATE('Data Descriptive'!P3446,'Data Descriptive'!R3446)</f>
        <v>31</v>
      </c>
      <c r="AK3431" t="str">
        <f>CONCATENATE('Data Descriptive'!P3446,'Data Descriptive'!S3446)</f>
        <v>30</v>
      </c>
      <c r="AL3431" t="str">
        <f>CONCATENATE('Data Descriptive'!P3446,'Data Descriptive'!U3446)</f>
        <v>30</v>
      </c>
      <c r="AM3431" t="str">
        <f>CONCATENATE('Data Descriptive'!R3446,'Data Descriptive'!R3446)</f>
        <v>11</v>
      </c>
      <c r="AN3431" t="str">
        <f>CONCATENATE('Data Descriptive'!R3446,'Data Descriptive'!S3446)</f>
        <v>10</v>
      </c>
      <c r="AO3431" t="str">
        <f>CONCATENATE('Data Descriptive'!R3446,'Data Descriptive'!U3446)</f>
        <v>10</v>
      </c>
      <c r="AP3431" t="str">
        <f>CONCATENATE('Data Descriptive'!S3446,'Data Descriptive'!S3446)</f>
        <v>00</v>
      </c>
      <c r="AQ3431" t="str">
        <f>CONCATENATE('Data Descriptive'!S3446,'Data Descriptive'!U3446)</f>
        <v>00</v>
      </c>
      <c r="AR3431" t="str">
        <f>CONCATENATE('Data Descriptive'!U3446,'Data Descriptive'!U3446)</f>
        <v>00</v>
      </c>
    </row>
    <row r="3432" spans="24:44">
      <c r="X3432" t="str">
        <f>CONCATENATE('Data Descriptive'!M3447,'Data Descriptive'!M3447)</f>
        <v>00</v>
      </c>
      <c r="Y3432" t="str">
        <f>CONCATENATE('Data Descriptive'!M3447,'Data Descriptive'!O3447)</f>
        <v>02</v>
      </c>
      <c r="Z3432" t="str">
        <f>CONCATENATE('Data Descriptive'!M3447,'Data Descriptive'!P3447)</f>
        <v>03</v>
      </c>
      <c r="AA3432" t="str">
        <f>CONCATENATE('Data Descriptive'!M3447,'Data Descriptive'!R3447)</f>
        <v>00</v>
      </c>
      <c r="AB3432" t="str">
        <f>CONCATENATE('Data Descriptive'!M3447,'Data Descriptive'!S3447)</f>
        <v>00</v>
      </c>
      <c r="AC3432" t="str">
        <f>CONCATENATE('Data Descriptive'!M3447,'Data Descriptive'!U3447)</f>
        <v>01</v>
      </c>
      <c r="AD3432" t="str">
        <f>CONCATENATE('Data Descriptive'!O3447,'Data Descriptive'!O3447)</f>
        <v>22</v>
      </c>
      <c r="AE3432" t="str">
        <f>CONCATENATE('Data Descriptive'!O3447,'Data Descriptive'!P3447)</f>
        <v>23</v>
      </c>
      <c r="AF3432" t="str">
        <f>CONCATENATE('Data Descriptive'!O3447,'Data Descriptive'!R3447)</f>
        <v>20</v>
      </c>
      <c r="AG3432" t="str">
        <f>CONCATENATE('Data Descriptive'!O3447,'Data Descriptive'!S3447)</f>
        <v>20</v>
      </c>
      <c r="AH3432" t="str">
        <f>CONCATENATE('Data Descriptive'!O3447,'Data Descriptive'!U3447)</f>
        <v>21</v>
      </c>
      <c r="AI3432" t="str">
        <f>CONCATENATE('Data Descriptive'!P3447,'Data Descriptive'!P3447)</f>
        <v>33</v>
      </c>
      <c r="AJ3432" t="str">
        <f>CONCATENATE('Data Descriptive'!P3447,'Data Descriptive'!R3447)</f>
        <v>30</v>
      </c>
      <c r="AK3432" t="str">
        <f>CONCATENATE('Data Descriptive'!P3447,'Data Descriptive'!S3447)</f>
        <v>30</v>
      </c>
      <c r="AL3432" t="str">
        <f>CONCATENATE('Data Descriptive'!P3447,'Data Descriptive'!U3447)</f>
        <v>31</v>
      </c>
      <c r="AM3432" t="str">
        <f>CONCATENATE('Data Descriptive'!R3447,'Data Descriptive'!R3447)</f>
        <v>00</v>
      </c>
      <c r="AN3432" t="str">
        <f>CONCATENATE('Data Descriptive'!R3447,'Data Descriptive'!S3447)</f>
        <v>00</v>
      </c>
      <c r="AO3432" t="str">
        <f>CONCATENATE('Data Descriptive'!R3447,'Data Descriptive'!U3447)</f>
        <v>01</v>
      </c>
      <c r="AP3432" t="str">
        <f>CONCATENATE('Data Descriptive'!S3447,'Data Descriptive'!S3447)</f>
        <v>00</v>
      </c>
      <c r="AQ3432" t="str">
        <f>CONCATENATE('Data Descriptive'!S3447,'Data Descriptive'!U3447)</f>
        <v>01</v>
      </c>
      <c r="AR3432" t="str">
        <f>CONCATENATE('Data Descriptive'!U3447,'Data Descriptive'!U3447)</f>
        <v>11</v>
      </c>
    </row>
    <row r="3433" spans="24:44">
      <c r="X3433" t="str">
        <f>CONCATENATE('Data Descriptive'!M3448,'Data Descriptive'!M3448)</f>
        <v>00</v>
      </c>
      <c r="Y3433" t="str">
        <f>CONCATENATE('Data Descriptive'!M3448,'Data Descriptive'!O3448)</f>
        <v>00</v>
      </c>
      <c r="Z3433" t="str">
        <f>CONCATENATE('Data Descriptive'!M3448,'Data Descriptive'!P3448)</f>
        <v>03</v>
      </c>
      <c r="AA3433" t="str">
        <f>CONCATENATE('Data Descriptive'!M3448,'Data Descriptive'!R3448)</f>
        <v>01</v>
      </c>
      <c r="AB3433" t="str">
        <f>CONCATENATE('Data Descriptive'!M3448,'Data Descriptive'!S3448)</f>
        <v>00</v>
      </c>
      <c r="AC3433" t="str">
        <f>CONCATENATE('Data Descriptive'!M3448,'Data Descriptive'!U3448)</f>
        <v>00</v>
      </c>
      <c r="AD3433" t="str">
        <f>CONCATENATE('Data Descriptive'!O3448,'Data Descriptive'!O3448)</f>
        <v>00</v>
      </c>
      <c r="AE3433" t="str">
        <f>CONCATENATE('Data Descriptive'!O3448,'Data Descriptive'!P3448)</f>
        <v>03</v>
      </c>
      <c r="AF3433" t="str">
        <f>CONCATENATE('Data Descriptive'!O3448,'Data Descriptive'!R3448)</f>
        <v>01</v>
      </c>
      <c r="AG3433" t="str">
        <f>CONCATENATE('Data Descriptive'!O3448,'Data Descriptive'!S3448)</f>
        <v>00</v>
      </c>
      <c r="AH3433" t="str">
        <f>CONCATENATE('Data Descriptive'!O3448,'Data Descriptive'!U3448)</f>
        <v>00</v>
      </c>
      <c r="AI3433" t="str">
        <f>CONCATENATE('Data Descriptive'!P3448,'Data Descriptive'!P3448)</f>
        <v>33</v>
      </c>
      <c r="AJ3433" t="str">
        <f>CONCATENATE('Data Descriptive'!P3448,'Data Descriptive'!R3448)</f>
        <v>31</v>
      </c>
      <c r="AK3433" t="str">
        <f>CONCATENATE('Data Descriptive'!P3448,'Data Descriptive'!S3448)</f>
        <v>30</v>
      </c>
      <c r="AL3433" t="str">
        <f>CONCATENATE('Data Descriptive'!P3448,'Data Descriptive'!U3448)</f>
        <v>30</v>
      </c>
      <c r="AM3433" t="str">
        <f>CONCATENATE('Data Descriptive'!R3448,'Data Descriptive'!R3448)</f>
        <v>11</v>
      </c>
      <c r="AN3433" t="str">
        <f>CONCATENATE('Data Descriptive'!R3448,'Data Descriptive'!S3448)</f>
        <v>10</v>
      </c>
      <c r="AO3433" t="str">
        <f>CONCATENATE('Data Descriptive'!R3448,'Data Descriptive'!U3448)</f>
        <v>10</v>
      </c>
      <c r="AP3433" t="str">
        <f>CONCATENATE('Data Descriptive'!S3448,'Data Descriptive'!S3448)</f>
        <v>00</v>
      </c>
      <c r="AQ3433" t="str">
        <f>CONCATENATE('Data Descriptive'!S3448,'Data Descriptive'!U3448)</f>
        <v>00</v>
      </c>
      <c r="AR3433" t="str">
        <f>CONCATENATE('Data Descriptive'!U3448,'Data Descriptive'!U3448)</f>
        <v>00</v>
      </c>
    </row>
    <row r="3434" spans="24:44">
      <c r="X3434" t="str">
        <f>CONCATENATE('Data Descriptive'!M3449,'Data Descriptive'!M3449)</f>
        <v>11</v>
      </c>
      <c r="Y3434" t="str">
        <f>CONCATENATE('Data Descriptive'!M3449,'Data Descriptive'!O3449)</f>
        <v>11</v>
      </c>
      <c r="Z3434" t="str">
        <f>CONCATENATE('Data Descriptive'!M3449,'Data Descriptive'!P3449)</f>
        <v>12</v>
      </c>
      <c r="AA3434" t="str">
        <f>CONCATENATE('Data Descriptive'!M3449,'Data Descriptive'!R3449)</f>
        <v>11</v>
      </c>
      <c r="AB3434" t="str">
        <f>CONCATENATE('Data Descriptive'!M3449,'Data Descriptive'!S3449)</f>
        <v>11</v>
      </c>
      <c r="AC3434" t="str">
        <f>CONCATENATE('Data Descriptive'!M3449,'Data Descriptive'!U3449)</f>
        <v>10</v>
      </c>
      <c r="AD3434" t="str">
        <f>CONCATENATE('Data Descriptive'!O3449,'Data Descriptive'!O3449)</f>
        <v>11</v>
      </c>
      <c r="AE3434" t="str">
        <f>CONCATENATE('Data Descriptive'!O3449,'Data Descriptive'!P3449)</f>
        <v>12</v>
      </c>
      <c r="AF3434" t="str">
        <f>CONCATENATE('Data Descriptive'!O3449,'Data Descriptive'!R3449)</f>
        <v>11</v>
      </c>
      <c r="AG3434" t="str">
        <f>CONCATENATE('Data Descriptive'!O3449,'Data Descriptive'!S3449)</f>
        <v>11</v>
      </c>
      <c r="AH3434" t="str">
        <f>CONCATENATE('Data Descriptive'!O3449,'Data Descriptive'!U3449)</f>
        <v>10</v>
      </c>
      <c r="AI3434" t="str">
        <f>CONCATENATE('Data Descriptive'!P3449,'Data Descriptive'!P3449)</f>
        <v>22</v>
      </c>
      <c r="AJ3434" t="str">
        <f>CONCATENATE('Data Descriptive'!P3449,'Data Descriptive'!R3449)</f>
        <v>21</v>
      </c>
      <c r="AK3434" t="str">
        <f>CONCATENATE('Data Descriptive'!P3449,'Data Descriptive'!S3449)</f>
        <v>21</v>
      </c>
      <c r="AL3434" t="str">
        <f>CONCATENATE('Data Descriptive'!P3449,'Data Descriptive'!U3449)</f>
        <v>20</v>
      </c>
      <c r="AM3434" t="str">
        <f>CONCATENATE('Data Descriptive'!R3449,'Data Descriptive'!R3449)</f>
        <v>11</v>
      </c>
      <c r="AN3434" t="str">
        <f>CONCATENATE('Data Descriptive'!R3449,'Data Descriptive'!S3449)</f>
        <v>11</v>
      </c>
      <c r="AO3434" t="str">
        <f>CONCATENATE('Data Descriptive'!R3449,'Data Descriptive'!U3449)</f>
        <v>10</v>
      </c>
      <c r="AP3434" t="str">
        <f>CONCATENATE('Data Descriptive'!S3449,'Data Descriptive'!S3449)</f>
        <v>11</v>
      </c>
      <c r="AQ3434" t="str">
        <f>CONCATENATE('Data Descriptive'!S3449,'Data Descriptive'!U3449)</f>
        <v>10</v>
      </c>
      <c r="AR3434" t="str">
        <f>CONCATENATE('Data Descriptive'!U3449,'Data Descriptive'!U3449)</f>
        <v>00</v>
      </c>
    </row>
    <row r="3435" spans="24:44">
      <c r="X3435" t="str">
        <f>CONCATENATE('Data Descriptive'!M3450,'Data Descriptive'!M3450)</f>
        <v>00</v>
      </c>
      <c r="Y3435" t="str">
        <f>CONCATENATE('Data Descriptive'!M3450,'Data Descriptive'!O3450)</f>
        <v>01</v>
      </c>
      <c r="Z3435" t="str">
        <f>CONCATENATE('Data Descriptive'!M3450,'Data Descriptive'!P3450)</f>
        <v>03</v>
      </c>
      <c r="AA3435" t="str">
        <f>CONCATENATE('Data Descriptive'!M3450,'Data Descriptive'!R3450)</f>
        <v>01</v>
      </c>
      <c r="AB3435" t="str">
        <f>CONCATENATE('Data Descriptive'!M3450,'Data Descriptive'!S3450)</f>
        <v>00</v>
      </c>
      <c r="AC3435" t="str">
        <f>CONCATENATE('Data Descriptive'!M3450,'Data Descriptive'!U3450)</f>
        <v>00</v>
      </c>
      <c r="AD3435" t="str">
        <f>CONCATENATE('Data Descriptive'!O3450,'Data Descriptive'!O3450)</f>
        <v>11</v>
      </c>
      <c r="AE3435" t="str">
        <f>CONCATENATE('Data Descriptive'!O3450,'Data Descriptive'!P3450)</f>
        <v>13</v>
      </c>
      <c r="AF3435" t="str">
        <f>CONCATENATE('Data Descriptive'!O3450,'Data Descriptive'!R3450)</f>
        <v>11</v>
      </c>
      <c r="AG3435" t="str">
        <f>CONCATENATE('Data Descriptive'!O3450,'Data Descriptive'!S3450)</f>
        <v>10</v>
      </c>
      <c r="AH3435" t="str">
        <f>CONCATENATE('Data Descriptive'!O3450,'Data Descriptive'!U3450)</f>
        <v>10</v>
      </c>
      <c r="AI3435" t="str">
        <f>CONCATENATE('Data Descriptive'!P3450,'Data Descriptive'!P3450)</f>
        <v>33</v>
      </c>
      <c r="AJ3435" t="str">
        <f>CONCATENATE('Data Descriptive'!P3450,'Data Descriptive'!R3450)</f>
        <v>31</v>
      </c>
      <c r="AK3435" t="str">
        <f>CONCATENATE('Data Descriptive'!P3450,'Data Descriptive'!S3450)</f>
        <v>30</v>
      </c>
      <c r="AL3435" t="str">
        <f>CONCATENATE('Data Descriptive'!P3450,'Data Descriptive'!U3450)</f>
        <v>30</v>
      </c>
      <c r="AM3435" t="str">
        <f>CONCATENATE('Data Descriptive'!R3450,'Data Descriptive'!R3450)</f>
        <v>11</v>
      </c>
      <c r="AN3435" t="str">
        <f>CONCATENATE('Data Descriptive'!R3450,'Data Descriptive'!S3450)</f>
        <v>10</v>
      </c>
      <c r="AO3435" t="str">
        <f>CONCATENATE('Data Descriptive'!R3450,'Data Descriptive'!U3450)</f>
        <v>10</v>
      </c>
      <c r="AP3435" t="str">
        <f>CONCATENATE('Data Descriptive'!S3450,'Data Descriptive'!S3450)</f>
        <v>00</v>
      </c>
      <c r="AQ3435" t="str">
        <f>CONCATENATE('Data Descriptive'!S3450,'Data Descriptive'!U3450)</f>
        <v>00</v>
      </c>
      <c r="AR3435" t="str">
        <f>CONCATENATE('Data Descriptive'!U3450,'Data Descriptive'!U3450)</f>
        <v>00</v>
      </c>
    </row>
    <row r="3436" spans="24:44">
      <c r="X3436" t="str">
        <f>CONCATENATE('Data Descriptive'!M3451,'Data Descriptive'!M3451)</f>
        <v>00</v>
      </c>
      <c r="Y3436" t="str">
        <f>CONCATENATE('Data Descriptive'!M3451,'Data Descriptive'!O3451)</f>
        <v>02</v>
      </c>
      <c r="Z3436" t="str">
        <f>CONCATENATE('Data Descriptive'!M3451,'Data Descriptive'!P3451)</f>
        <v>03</v>
      </c>
      <c r="AA3436" t="str">
        <f>CONCATENATE('Data Descriptive'!M3451,'Data Descriptive'!R3451)</f>
        <v>01</v>
      </c>
      <c r="AB3436" t="str">
        <f>CONCATENATE('Data Descriptive'!M3451,'Data Descriptive'!S3451)</f>
        <v>01</v>
      </c>
      <c r="AC3436" t="str">
        <f>CONCATENATE('Data Descriptive'!M3451,'Data Descriptive'!U3451)</f>
        <v>00</v>
      </c>
      <c r="AD3436" t="str">
        <f>CONCATENATE('Data Descriptive'!O3451,'Data Descriptive'!O3451)</f>
        <v>22</v>
      </c>
      <c r="AE3436" t="str">
        <f>CONCATENATE('Data Descriptive'!O3451,'Data Descriptive'!P3451)</f>
        <v>23</v>
      </c>
      <c r="AF3436" t="str">
        <f>CONCATENATE('Data Descriptive'!O3451,'Data Descriptive'!R3451)</f>
        <v>21</v>
      </c>
      <c r="AG3436" t="str">
        <f>CONCATENATE('Data Descriptive'!O3451,'Data Descriptive'!S3451)</f>
        <v>21</v>
      </c>
      <c r="AH3436" t="str">
        <f>CONCATENATE('Data Descriptive'!O3451,'Data Descriptive'!U3451)</f>
        <v>20</v>
      </c>
      <c r="AI3436" t="str">
        <f>CONCATENATE('Data Descriptive'!P3451,'Data Descriptive'!P3451)</f>
        <v>33</v>
      </c>
      <c r="AJ3436" t="str">
        <f>CONCATENATE('Data Descriptive'!P3451,'Data Descriptive'!R3451)</f>
        <v>31</v>
      </c>
      <c r="AK3436" t="str">
        <f>CONCATENATE('Data Descriptive'!P3451,'Data Descriptive'!S3451)</f>
        <v>31</v>
      </c>
      <c r="AL3436" t="str">
        <f>CONCATENATE('Data Descriptive'!P3451,'Data Descriptive'!U3451)</f>
        <v>30</v>
      </c>
      <c r="AM3436" t="str">
        <f>CONCATENATE('Data Descriptive'!R3451,'Data Descriptive'!R3451)</f>
        <v>11</v>
      </c>
      <c r="AN3436" t="str">
        <f>CONCATENATE('Data Descriptive'!R3451,'Data Descriptive'!S3451)</f>
        <v>11</v>
      </c>
      <c r="AO3436" t="str">
        <f>CONCATENATE('Data Descriptive'!R3451,'Data Descriptive'!U3451)</f>
        <v>10</v>
      </c>
      <c r="AP3436" t="str">
        <f>CONCATENATE('Data Descriptive'!S3451,'Data Descriptive'!S3451)</f>
        <v>11</v>
      </c>
      <c r="AQ3436" t="str">
        <f>CONCATENATE('Data Descriptive'!S3451,'Data Descriptive'!U3451)</f>
        <v>10</v>
      </c>
      <c r="AR3436" t="str">
        <f>CONCATENATE('Data Descriptive'!U3451,'Data Descriptive'!U3451)</f>
        <v>00</v>
      </c>
    </row>
    <row r="3437" spans="24:44">
      <c r="X3437" t="str">
        <f>CONCATENATE('Data Descriptive'!M3452,'Data Descriptive'!M3452)</f>
        <v>00</v>
      </c>
      <c r="Y3437" t="str">
        <f>CONCATENATE('Data Descriptive'!M3452,'Data Descriptive'!O3452)</f>
        <v>00</v>
      </c>
      <c r="Z3437" t="str">
        <f>CONCATENATE('Data Descriptive'!M3452,'Data Descriptive'!P3452)</f>
        <v>03</v>
      </c>
      <c r="AA3437" t="str">
        <f>CONCATENATE('Data Descriptive'!M3452,'Data Descriptive'!R3452)</f>
        <v>01</v>
      </c>
      <c r="AB3437" t="str">
        <f>CONCATENATE('Data Descriptive'!M3452,'Data Descriptive'!S3452)</f>
        <v>00</v>
      </c>
      <c r="AC3437" t="str">
        <f>CONCATENATE('Data Descriptive'!M3452,'Data Descriptive'!U3452)</f>
        <v>01</v>
      </c>
      <c r="AD3437" t="str">
        <f>CONCATENATE('Data Descriptive'!O3452,'Data Descriptive'!O3452)</f>
        <v>00</v>
      </c>
      <c r="AE3437" t="str">
        <f>CONCATENATE('Data Descriptive'!O3452,'Data Descriptive'!P3452)</f>
        <v>03</v>
      </c>
      <c r="AF3437" t="str">
        <f>CONCATENATE('Data Descriptive'!O3452,'Data Descriptive'!R3452)</f>
        <v>01</v>
      </c>
      <c r="AG3437" t="str">
        <f>CONCATENATE('Data Descriptive'!O3452,'Data Descriptive'!S3452)</f>
        <v>00</v>
      </c>
      <c r="AH3437" t="str">
        <f>CONCATENATE('Data Descriptive'!O3452,'Data Descriptive'!U3452)</f>
        <v>01</v>
      </c>
      <c r="AI3437" t="str">
        <f>CONCATENATE('Data Descriptive'!P3452,'Data Descriptive'!P3452)</f>
        <v>33</v>
      </c>
      <c r="AJ3437" t="str">
        <f>CONCATENATE('Data Descriptive'!P3452,'Data Descriptive'!R3452)</f>
        <v>31</v>
      </c>
      <c r="AK3437" t="str">
        <f>CONCATENATE('Data Descriptive'!P3452,'Data Descriptive'!S3452)</f>
        <v>30</v>
      </c>
      <c r="AL3437" t="str">
        <f>CONCATENATE('Data Descriptive'!P3452,'Data Descriptive'!U3452)</f>
        <v>31</v>
      </c>
      <c r="AM3437" t="str">
        <f>CONCATENATE('Data Descriptive'!R3452,'Data Descriptive'!R3452)</f>
        <v>11</v>
      </c>
      <c r="AN3437" t="str">
        <f>CONCATENATE('Data Descriptive'!R3452,'Data Descriptive'!S3452)</f>
        <v>10</v>
      </c>
      <c r="AO3437" t="str">
        <f>CONCATENATE('Data Descriptive'!R3452,'Data Descriptive'!U3452)</f>
        <v>11</v>
      </c>
      <c r="AP3437" t="str">
        <f>CONCATENATE('Data Descriptive'!S3452,'Data Descriptive'!S3452)</f>
        <v>00</v>
      </c>
      <c r="AQ3437" t="str">
        <f>CONCATENATE('Data Descriptive'!S3452,'Data Descriptive'!U3452)</f>
        <v>01</v>
      </c>
      <c r="AR3437" t="str">
        <f>CONCATENATE('Data Descriptive'!U3452,'Data Descriptive'!U3452)</f>
        <v>11</v>
      </c>
    </row>
    <row r="3438" spans="24:44">
      <c r="X3438" t="str">
        <f>CONCATENATE('Data Descriptive'!M3453,'Data Descriptive'!M3453)</f>
        <v>00</v>
      </c>
      <c r="Y3438" t="str">
        <f>CONCATENATE('Data Descriptive'!M3453,'Data Descriptive'!O3453)</f>
        <v>00</v>
      </c>
      <c r="Z3438" t="str">
        <f>CONCATENATE('Data Descriptive'!M3453,'Data Descriptive'!P3453)</f>
        <v>03</v>
      </c>
      <c r="AA3438" t="str">
        <f>CONCATENATE('Data Descriptive'!M3453,'Data Descriptive'!R3453)</f>
        <v>01</v>
      </c>
      <c r="AB3438" t="str">
        <f>CONCATENATE('Data Descriptive'!M3453,'Data Descriptive'!S3453)</f>
        <v>00</v>
      </c>
      <c r="AC3438" t="str">
        <f>CONCATENATE('Data Descriptive'!M3453,'Data Descriptive'!U3453)</f>
        <v>00</v>
      </c>
      <c r="AD3438" t="str">
        <f>CONCATENATE('Data Descriptive'!O3453,'Data Descriptive'!O3453)</f>
        <v>00</v>
      </c>
      <c r="AE3438" t="str">
        <f>CONCATENATE('Data Descriptive'!O3453,'Data Descriptive'!P3453)</f>
        <v>03</v>
      </c>
      <c r="AF3438" t="str">
        <f>CONCATENATE('Data Descriptive'!O3453,'Data Descriptive'!R3453)</f>
        <v>01</v>
      </c>
      <c r="AG3438" t="str">
        <f>CONCATENATE('Data Descriptive'!O3453,'Data Descriptive'!S3453)</f>
        <v>00</v>
      </c>
      <c r="AH3438" t="str">
        <f>CONCATENATE('Data Descriptive'!O3453,'Data Descriptive'!U3453)</f>
        <v>00</v>
      </c>
      <c r="AI3438" t="str">
        <f>CONCATENATE('Data Descriptive'!P3453,'Data Descriptive'!P3453)</f>
        <v>33</v>
      </c>
      <c r="AJ3438" t="str">
        <f>CONCATENATE('Data Descriptive'!P3453,'Data Descriptive'!R3453)</f>
        <v>31</v>
      </c>
      <c r="AK3438" t="str">
        <f>CONCATENATE('Data Descriptive'!P3453,'Data Descriptive'!S3453)</f>
        <v>30</v>
      </c>
      <c r="AL3438" t="str">
        <f>CONCATENATE('Data Descriptive'!P3453,'Data Descriptive'!U3453)</f>
        <v>30</v>
      </c>
      <c r="AM3438" t="str">
        <f>CONCATENATE('Data Descriptive'!R3453,'Data Descriptive'!R3453)</f>
        <v>11</v>
      </c>
      <c r="AN3438" t="str">
        <f>CONCATENATE('Data Descriptive'!R3453,'Data Descriptive'!S3453)</f>
        <v>10</v>
      </c>
      <c r="AO3438" t="str">
        <f>CONCATENATE('Data Descriptive'!R3453,'Data Descriptive'!U3453)</f>
        <v>10</v>
      </c>
      <c r="AP3438" t="str">
        <f>CONCATENATE('Data Descriptive'!S3453,'Data Descriptive'!S3453)</f>
        <v>00</v>
      </c>
      <c r="AQ3438" t="str">
        <f>CONCATENATE('Data Descriptive'!S3453,'Data Descriptive'!U3453)</f>
        <v>00</v>
      </c>
      <c r="AR3438" t="str">
        <f>CONCATENATE('Data Descriptive'!U3453,'Data Descriptive'!U3453)</f>
        <v>00</v>
      </c>
    </row>
    <row r="3439" spans="24:44">
      <c r="X3439" t="str">
        <f>CONCATENATE('Data Descriptive'!M3454,'Data Descriptive'!M3454)</f>
        <v>11</v>
      </c>
      <c r="Y3439" t="str">
        <f>CONCATENATE('Data Descriptive'!M3454,'Data Descriptive'!O3454)</f>
        <v>12</v>
      </c>
      <c r="Z3439" t="str">
        <f>CONCATENATE('Data Descriptive'!M3454,'Data Descriptive'!P3454)</f>
        <v>13</v>
      </c>
      <c r="AA3439" t="str">
        <f>CONCATENATE('Data Descriptive'!M3454,'Data Descriptive'!R3454)</f>
        <v>11</v>
      </c>
      <c r="AB3439" t="str">
        <f>CONCATENATE('Data Descriptive'!M3454,'Data Descriptive'!S3454)</f>
        <v>10</v>
      </c>
      <c r="AC3439" t="str">
        <f>CONCATENATE('Data Descriptive'!M3454,'Data Descriptive'!U3454)</f>
        <v>10</v>
      </c>
      <c r="AD3439" t="str">
        <f>CONCATENATE('Data Descriptive'!O3454,'Data Descriptive'!O3454)</f>
        <v>22</v>
      </c>
      <c r="AE3439" t="str">
        <f>CONCATENATE('Data Descriptive'!O3454,'Data Descriptive'!P3454)</f>
        <v>23</v>
      </c>
      <c r="AF3439" t="str">
        <f>CONCATENATE('Data Descriptive'!O3454,'Data Descriptive'!R3454)</f>
        <v>21</v>
      </c>
      <c r="AG3439" t="str">
        <f>CONCATENATE('Data Descriptive'!O3454,'Data Descriptive'!S3454)</f>
        <v>20</v>
      </c>
      <c r="AH3439" t="str">
        <f>CONCATENATE('Data Descriptive'!O3454,'Data Descriptive'!U3454)</f>
        <v>20</v>
      </c>
      <c r="AI3439" t="str">
        <f>CONCATENATE('Data Descriptive'!P3454,'Data Descriptive'!P3454)</f>
        <v>33</v>
      </c>
      <c r="AJ3439" t="str">
        <f>CONCATENATE('Data Descriptive'!P3454,'Data Descriptive'!R3454)</f>
        <v>31</v>
      </c>
      <c r="AK3439" t="str">
        <f>CONCATENATE('Data Descriptive'!P3454,'Data Descriptive'!S3454)</f>
        <v>30</v>
      </c>
      <c r="AL3439" t="str">
        <f>CONCATENATE('Data Descriptive'!P3454,'Data Descriptive'!U3454)</f>
        <v>30</v>
      </c>
      <c r="AM3439" t="str">
        <f>CONCATENATE('Data Descriptive'!R3454,'Data Descriptive'!R3454)</f>
        <v>11</v>
      </c>
      <c r="AN3439" t="str">
        <f>CONCATENATE('Data Descriptive'!R3454,'Data Descriptive'!S3454)</f>
        <v>10</v>
      </c>
      <c r="AO3439" t="str">
        <f>CONCATENATE('Data Descriptive'!R3454,'Data Descriptive'!U3454)</f>
        <v>10</v>
      </c>
      <c r="AP3439" t="str">
        <f>CONCATENATE('Data Descriptive'!S3454,'Data Descriptive'!S3454)</f>
        <v>00</v>
      </c>
      <c r="AQ3439" t="str">
        <f>CONCATENATE('Data Descriptive'!S3454,'Data Descriptive'!U3454)</f>
        <v>00</v>
      </c>
      <c r="AR3439" t="str">
        <f>CONCATENATE('Data Descriptive'!U3454,'Data Descriptive'!U3454)</f>
        <v>00</v>
      </c>
    </row>
    <row r="3440" spans="24:44">
      <c r="X3440" t="str">
        <f>CONCATENATE('Data Descriptive'!M3455,'Data Descriptive'!M3455)</f>
        <v>00</v>
      </c>
      <c r="Y3440" t="str">
        <f>CONCATENATE('Data Descriptive'!M3455,'Data Descriptive'!O3455)</f>
        <v>00</v>
      </c>
      <c r="Z3440" t="str">
        <f>CONCATENATE('Data Descriptive'!M3455,'Data Descriptive'!P3455)</f>
        <v>03</v>
      </c>
      <c r="AA3440" t="str">
        <f>CONCATENATE('Data Descriptive'!M3455,'Data Descriptive'!R3455)</f>
        <v>01</v>
      </c>
      <c r="AB3440" t="str">
        <f>CONCATENATE('Data Descriptive'!M3455,'Data Descriptive'!S3455)</f>
        <v>00</v>
      </c>
      <c r="AC3440" t="str">
        <f>CONCATENATE('Data Descriptive'!M3455,'Data Descriptive'!U3455)</f>
        <v>01</v>
      </c>
      <c r="AD3440" t="str">
        <f>CONCATENATE('Data Descriptive'!O3455,'Data Descriptive'!O3455)</f>
        <v>00</v>
      </c>
      <c r="AE3440" t="str">
        <f>CONCATENATE('Data Descriptive'!O3455,'Data Descriptive'!P3455)</f>
        <v>03</v>
      </c>
      <c r="AF3440" t="str">
        <f>CONCATENATE('Data Descriptive'!O3455,'Data Descriptive'!R3455)</f>
        <v>01</v>
      </c>
      <c r="AG3440" t="str">
        <f>CONCATENATE('Data Descriptive'!O3455,'Data Descriptive'!S3455)</f>
        <v>00</v>
      </c>
      <c r="AH3440" t="str">
        <f>CONCATENATE('Data Descriptive'!O3455,'Data Descriptive'!U3455)</f>
        <v>01</v>
      </c>
      <c r="AI3440" t="str">
        <f>CONCATENATE('Data Descriptive'!P3455,'Data Descriptive'!P3455)</f>
        <v>33</v>
      </c>
      <c r="AJ3440" t="str">
        <f>CONCATENATE('Data Descriptive'!P3455,'Data Descriptive'!R3455)</f>
        <v>31</v>
      </c>
      <c r="AK3440" t="str">
        <f>CONCATENATE('Data Descriptive'!P3455,'Data Descriptive'!S3455)</f>
        <v>30</v>
      </c>
      <c r="AL3440" t="str">
        <f>CONCATENATE('Data Descriptive'!P3455,'Data Descriptive'!U3455)</f>
        <v>31</v>
      </c>
      <c r="AM3440" t="str">
        <f>CONCATENATE('Data Descriptive'!R3455,'Data Descriptive'!R3455)</f>
        <v>11</v>
      </c>
      <c r="AN3440" t="str">
        <f>CONCATENATE('Data Descriptive'!R3455,'Data Descriptive'!S3455)</f>
        <v>10</v>
      </c>
      <c r="AO3440" t="str">
        <f>CONCATENATE('Data Descriptive'!R3455,'Data Descriptive'!U3455)</f>
        <v>11</v>
      </c>
      <c r="AP3440" t="str">
        <f>CONCATENATE('Data Descriptive'!S3455,'Data Descriptive'!S3455)</f>
        <v>00</v>
      </c>
      <c r="AQ3440" t="str">
        <f>CONCATENATE('Data Descriptive'!S3455,'Data Descriptive'!U3455)</f>
        <v>01</v>
      </c>
      <c r="AR3440" t="str">
        <f>CONCATENATE('Data Descriptive'!U3455,'Data Descriptive'!U3455)</f>
        <v>11</v>
      </c>
    </row>
    <row r="3441" spans="24:44">
      <c r="X3441" t="str">
        <f>CONCATENATE('Data Descriptive'!M3456,'Data Descriptive'!M3456)</f>
        <v>00</v>
      </c>
      <c r="Y3441" t="str">
        <f>CONCATENATE('Data Descriptive'!M3456,'Data Descriptive'!O3456)</f>
        <v>00</v>
      </c>
      <c r="Z3441" t="str">
        <f>CONCATENATE('Data Descriptive'!M3456,'Data Descriptive'!P3456)</f>
        <v>03</v>
      </c>
      <c r="AA3441" t="str">
        <f>CONCATENATE('Data Descriptive'!M3456,'Data Descriptive'!R3456)</f>
        <v>01</v>
      </c>
      <c r="AB3441" t="str">
        <f>CONCATENATE('Data Descriptive'!M3456,'Data Descriptive'!S3456)</f>
        <v>00</v>
      </c>
      <c r="AC3441" t="str">
        <f>CONCATENATE('Data Descriptive'!M3456,'Data Descriptive'!U3456)</f>
        <v>00</v>
      </c>
      <c r="AD3441" t="str">
        <f>CONCATENATE('Data Descriptive'!O3456,'Data Descriptive'!O3456)</f>
        <v>00</v>
      </c>
      <c r="AE3441" t="str">
        <f>CONCATENATE('Data Descriptive'!O3456,'Data Descriptive'!P3456)</f>
        <v>03</v>
      </c>
      <c r="AF3441" t="str">
        <f>CONCATENATE('Data Descriptive'!O3456,'Data Descriptive'!R3456)</f>
        <v>01</v>
      </c>
      <c r="AG3441" t="str">
        <f>CONCATENATE('Data Descriptive'!O3456,'Data Descriptive'!S3456)</f>
        <v>00</v>
      </c>
      <c r="AH3441" t="str">
        <f>CONCATENATE('Data Descriptive'!O3456,'Data Descriptive'!U3456)</f>
        <v>00</v>
      </c>
      <c r="AI3441" t="str">
        <f>CONCATENATE('Data Descriptive'!P3456,'Data Descriptive'!P3456)</f>
        <v>33</v>
      </c>
      <c r="AJ3441" t="str">
        <f>CONCATENATE('Data Descriptive'!P3456,'Data Descriptive'!R3456)</f>
        <v>31</v>
      </c>
      <c r="AK3441" t="str">
        <f>CONCATENATE('Data Descriptive'!P3456,'Data Descriptive'!S3456)</f>
        <v>30</v>
      </c>
      <c r="AL3441" t="str">
        <f>CONCATENATE('Data Descriptive'!P3456,'Data Descriptive'!U3456)</f>
        <v>30</v>
      </c>
      <c r="AM3441" t="str">
        <f>CONCATENATE('Data Descriptive'!R3456,'Data Descriptive'!R3456)</f>
        <v>11</v>
      </c>
      <c r="AN3441" t="str">
        <f>CONCATENATE('Data Descriptive'!R3456,'Data Descriptive'!S3456)</f>
        <v>10</v>
      </c>
      <c r="AO3441" t="str">
        <f>CONCATENATE('Data Descriptive'!R3456,'Data Descriptive'!U3456)</f>
        <v>10</v>
      </c>
      <c r="AP3441" t="str">
        <f>CONCATENATE('Data Descriptive'!S3456,'Data Descriptive'!S3456)</f>
        <v>00</v>
      </c>
      <c r="AQ3441" t="str">
        <f>CONCATENATE('Data Descriptive'!S3456,'Data Descriptive'!U3456)</f>
        <v>00</v>
      </c>
      <c r="AR3441" t="str">
        <f>CONCATENATE('Data Descriptive'!U3456,'Data Descriptive'!U3456)</f>
        <v>00</v>
      </c>
    </row>
    <row r="3442" spans="24:44">
      <c r="X3442" t="str">
        <f>CONCATENATE('Data Descriptive'!M3457,'Data Descriptive'!M3457)</f>
        <v>11</v>
      </c>
      <c r="Y3442" t="str">
        <f>CONCATENATE('Data Descriptive'!M3457,'Data Descriptive'!O3457)</f>
        <v>12</v>
      </c>
      <c r="Z3442" t="str">
        <f>CONCATENATE('Data Descriptive'!M3457,'Data Descriptive'!P3457)</f>
        <v>11</v>
      </c>
      <c r="AA3442" t="str">
        <f>CONCATENATE('Data Descriptive'!M3457,'Data Descriptive'!R3457)</f>
        <v>10</v>
      </c>
      <c r="AB3442" t="str">
        <f>CONCATENATE('Data Descriptive'!M3457,'Data Descriptive'!S3457)</f>
        <v>10</v>
      </c>
      <c r="AC3442" t="str">
        <f>CONCATENATE('Data Descriptive'!M3457,'Data Descriptive'!U3457)</f>
        <v>10</v>
      </c>
      <c r="AD3442" t="str">
        <f>CONCATENATE('Data Descriptive'!O3457,'Data Descriptive'!O3457)</f>
        <v>22</v>
      </c>
      <c r="AE3442" t="str">
        <f>CONCATENATE('Data Descriptive'!O3457,'Data Descriptive'!P3457)</f>
        <v>21</v>
      </c>
      <c r="AF3442" t="str">
        <f>CONCATENATE('Data Descriptive'!O3457,'Data Descriptive'!R3457)</f>
        <v>20</v>
      </c>
      <c r="AG3442" t="str">
        <f>CONCATENATE('Data Descriptive'!O3457,'Data Descriptive'!S3457)</f>
        <v>20</v>
      </c>
      <c r="AH3442" t="str">
        <f>CONCATENATE('Data Descriptive'!O3457,'Data Descriptive'!U3457)</f>
        <v>20</v>
      </c>
      <c r="AI3442" t="str">
        <f>CONCATENATE('Data Descriptive'!P3457,'Data Descriptive'!P3457)</f>
        <v>11</v>
      </c>
      <c r="AJ3442" t="str">
        <f>CONCATENATE('Data Descriptive'!P3457,'Data Descriptive'!R3457)</f>
        <v>10</v>
      </c>
      <c r="AK3442" t="str">
        <f>CONCATENATE('Data Descriptive'!P3457,'Data Descriptive'!S3457)</f>
        <v>10</v>
      </c>
      <c r="AL3442" t="str">
        <f>CONCATENATE('Data Descriptive'!P3457,'Data Descriptive'!U3457)</f>
        <v>10</v>
      </c>
      <c r="AM3442" t="str">
        <f>CONCATENATE('Data Descriptive'!R3457,'Data Descriptive'!R3457)</f>
        <v>00</v>
      </c>
      <c r="AN3442" t="str">
        <f>CONCATENATE('Data Descriptive'!R3457,'Data Descriptive'!S3457)</f>
        <v>00</v>
      </c>
      <c r="AO3442" t="str">
        <f>CONCATENATE('Data Descriptive'!R3457,'Data Descriptive'!U3457)</f>
        <v>00</v>
      </c>
      <c r="AP3442" t="str">
        <f>CONCATENATE('Data Descriptive'!S3457,'Data Descriptive'!S3457)</f>
        <v>00</v>
      </c>
      <c r="AQ3442" t="str">
        <f>CONCATENATE('Data Descriptive'!S3457,'Data Descriptive'!U3457)</f>
        <v>00</v>
      </c>
      <c r="AR3442" t="str">
        <f>CONCATENATE('Data Descriptive'!U3457,'Data Descriptive'!U3457)</f>
        <v>00</v>
      </c>
    </row>
    <row r="3443" spans="24:44">
      <c r="X3443" t="str">
        <f>CONCATENATE('Data Descriptive'!M3458,'Data Descriptive'!M3458)</f>
        <v>00</v>
      </c>
      <c r="Y3443" t="str">
        <f>CONCATENATE('Data Descriptive'!M3458,'Data Descriptive'!O3458)</f>
        <v>02</v>
      </c>
      <c r="Z3443" t="str">
        <f>CONCATENATE('Data Descriptive'!M3458,'Data Descriptive'!P3458)</f>
        <v>03</v>
      </c>
      <c r="AA3443" t="str">
        <f>CONCATENATE('Data Descriptive'!M3458,'Data Descriptive'!R3458)</f>
        <v>01</v>
      </c>
      <c r="AB3443" t="str">
        <f>CONCATENATE('Data Descriptive'!M3458,'Data Descriptive'!S3458)</f>
        <v>00</v>
      </c>
      <c r="AC3443" t="str">
        <f>CONCATENATE('Data Descriptive'!M3458,'Data Descriptive'!U3458)</f>
        <v>00</v>
      </c>
      <c r="AD3443" t="str">
        <f>CONCATENATE('Data Descriptive'!O3458,'Data Descriptive'!O3458)</f>
        <v>22</v>
      </c>
      <c r="AE3443" t="str">
        <f>CONCATENATE('Data Descriptive'!O3458,'Data Descriptive'!P3458)</f>
        <v>23</v>
      </c>
      <c r="AF3443" t="str">
        <f>CONCATENATE('Data Descriptive'!O3458,'Data Descriptive'!R3458)</f>
        <v>21</v>
      </c>
      <c r="AG3443" t="str">
        <f>CONCATENATE('Data Descriptive'!O3458,'Data Descriptive'!S3458)</f>
        <v>20</v>
      </c>
      <c r="AH3443" t="str">
        <f>CONCATENATE('Data Descriptive'!O3458,'Data Descriptive'!U3458)</f>
        <v>20</v>
      </c>
      <c r="AI3443" t="str">
        <f>CONCATENATE('Data Descriptive'!P3458,'Data Descriptive'!P3458)</f>
        <v>33</v>
      </c>
      <c r="AJ3443" t="str">
        <f>CONCATENATE('Data Descriptive'!P3458,'Data Descriptive'!R3458)</f>
        <v>31</v>
      </c>
      <c r="AK3443" t="str">
        <f>CONCATENATE('Data Descriptive'!P3458,'Data Descriptive'!S3458)</f>
        <v>30</v>
      </c>
      <c r="AL3443" t="str">
        <f>CONCATENATE('Data Descriptive'!P3458,'Data Descriptive'!U3458)</f>
        <v>30</v>
      </c>
      <c r="AM3443" t="str">
        <f>CONCATENATE('Data Descriptive'!R3458,'Data Descriptive'!R3458)</f>
        <v>11</v>
      </c>
      <c r="AN3443" t="str">
        <f>CONCATENATE('Data Descriptive'!R3458,'Data Descriptive'!S3458)</f>
        <v>10</v>
      </c>
      <c r="AO3443" t="str">
        <f>CONCATENATE('Data Descriptive'!R3458,'Data Descriptive'!U3458)</f>
        <v>10</v>
      </c>
      <c r="AP3443" t="str">
        <f>CONCATENATE('Data Descriptive'!S3458,'Data Descriptive'!S3458)</f>
        <v>00</v>
      </c>
      <c r="AQ3443" t="str">
        <f>CONCATENATE('Data Descriptive'!S3458,'Data Descriptive'!U3458)</f>
        <v>00</v>
      </c>
      <c r="AR3443" t="str">
        <f>CONCATENATE('Data Descriptive'!U3458,'Data Descriptive'!U3458)</f>
        <v>00</v>
      </c>
    </row>
    <row r="3444" spans="24:44">
      <c r="X3444" t="str">
        <f>CONCATENATE('Data Descriptive'!M3459,'Data Descriptive'!M3459)</f>
        <v>00</v>
      </c>
      <c r="Y3444" t="str">
        <f>CONCATENATE('Data Descriptive'!M3459,'Data Descriptive'!O3459)</f>
        <v>00</v>
      </c>
      <c r="Z3444" t="str">
        <f>CONCATENATE('Data Descriptive'!M3459,'Data Descriptive'!P3459)</f>
        <v>03</v>
      </c>
      <c r="AA3444" t="str">
        <f>CONCATENATE('Data Descriptive'!M3459,'Data Descriptive'!R3459)</f>
        <v>00</v>
      </c>
      <c r="AB3444" t="str">
        <f>CONCATENATE('Data Descriptive'!M3459,'Data Descriptive'!S3459)</f>
        <v>00</v>
      </c>
      <c r="AC3444" t="str">
        <f>CONCATENATE('Data Descriptive'!M3459,'Data Descriptive'!U3459)</f>
        <v>00</v>
      </c>
      <c r="AD3444" t="str">
        <f>CONCATENATE('Data Descriptive'!O3459,'Data Descriptive'!O3459)</f>
        <v>00</v>
      </c>
      <c r="AE3444" t="str">
        <f>CONCATENATE('Data Descriptive'!O3459,'Data Descriptive'!P3459)</f>
        <v>03</v>
      </c>
      <c r="AF3444" t="str">
        <f>CONCATENATE('Data Descriptive'!O3459,'Data Descriptive'!R3459)</f>
        <v>00</v>
      </c>
      <c r="AG3444" t="str">
        <f>CONCATENATE('Data Descriptive'!O3459,'Data Descriptive'!S3459)</f>
        <v>00</v>
      </c>
      <c r="AH3444" t="str">
        <f>CONCATENATE('Data Descriptive'!O3459,'Data Descriptive'!U3459)</f>
        <v>00</v>
      </c>
      <c r="AI3444" t="str">
        <f>CONCATENATE('Data Descriptive'!P3459,'Data Descriptive'!P3459)</f>
        <v>33</v>
      </c>
      <c r="AJ3444" t="str">
        <f>CONCATENATE('Data Descriptive'!P3459,'Data Descriptive'!R3459)</f>
        <v>30</v>
      </c>
      <c r="AK3444" t="str">
        <f>CONCATENATE('Data Descriptive'!P3459,'Data Descriptive'!S3459)</f>
        <v>30</v>
      </c>
      <c r="AL3444" t="str">
        <f>CONCATENATE('Data Descriptive'!P3459,'Data Descriptive'!U3459)</f>
        <v>30</v>
      </c>
      <c r="AM3444" t="str">
        <f>CONCATENATE('Data Descriptive'!R3459,'Data Descriptive'!R3459)</f>
        <v>00</v>
      </c>
      <c r="AN3444" t="str">
        <f>CONCATENATE('Data Descriptive'!R3459,'Data Descriptive'!S3459)</f>
        <v>00</v>
      </c>
      <c r="AO3444" t="str">
        <f>CONCATENATE('Data Descriptive'!R3459,'Data Descriptive'!U3459)</f>
        <v>00</v>
      </c>
      <c r="AP3444" t="str">
        <f>CONCATENATE('Data Descriptive'!S3459,'Data Descriptive'!S3459)</f>
        <v>00</v>
      </c>
      <c r="AQ3444" t="str">
        <f>CONCATENATE('Data Descriptive'!S3459,'Data Descriptive'!U3459)</f>
        <v>00</v>
      </c>
      <c r="AR3444" t="str">
        <f>CONCATENATE('Data Descriptive'!U3459,'Data Descriptive'!U3459)</f>
        <v>00</v>
      </c>
    </row>
    <row r="3445" spans="24:44">
      <c r="X3445" t="str">
        <f>CONCATENATE('Data Descriptive'!M3460,'Data Descriptive'!M3460)</f>
        <v>00</v>
      </c>
      <c r="Y3445" t="str">
        <f>CONCATENATE('Data Descriptive'!M3460,'Data Descriptive'!O3460)</f>
        <v>00</v>
      </c>
      <c r="Z3445" t="str">
        <f>CONCATENATE('Data Descriptive'!M3460,'Data Descriptive'!P3460)</f>
        <v>03</v>
      </c>
      <c r="AA3445" t="str">
        <f>CONCATENATE('Data Descriptive'!M3460,'Data Descriptive'!R3460)</f>
        <v>01</v>
      </c>
      <c r="AB3445" t="str">
        <f>CONCATENATE('Data Descriptive'!M3460,'Data Descriptive'!S3460)</f>
        <v>01</v>
      </c>
      <c r="AC3445" t="str">
        <f>CONCATENATE('Data Descriptive'!M3460,'Data Descriptive'!U3460)</f>
        <v>00</v>
      </c>
      <c r="AD3445" t="str">
        <f>CONCATENATE('Data Descriptive'!O3460,'Data Descriptive'!O3460)</f>
        <v>00</v>
      </c>
      <c r="AE3445" t="str">
        <f>CONCATENATE('Data Descriptive'!O3460,'Data Descriptive'!P3460)</f>
        <v>03</v>
      </c>
      <c r="AF3445" t="str">
        <f>CONCATENATE('Data Descriptive'!O3460,'Data Descriptive'!R3460)</f>
        <v>01</v>
      </c>
      <c r="AG3445" t="str">
        <f>CONCATENATE('Data Descriptive'!O3460,'Data Descriptive'!S3460)</f>
        <v>01</v>
      </c>
      <c r="AH3445" t="str">
        <f>CONCATENATE('Data Descriptive'!O3460,'Data Descriptive'!U3460)</f>
        <v>00</v>
      </c>
      <c r="AI3445" t="str">
        <f>CONCATENATE('Data Descriptive'!P3460,'Data Descriptive'!P3460)</f>
        <v>33</v>
      </c>
      <c r="AJ3445" t="str">
        <f>CONCATENATE('Data Descriptive'!P3460,'Data Descriptive'!R3460)</f>
        <v>31</v>
      </c>
      <c r="AK3445" t="str">
        <f>CONCATENATE('Data Descriptive'!P3460,'Data Descriptive'!S3460)</f>
        <v>31</v>
      </c>
      <c r="AL3445" t="str">
        <f>CONCATENATE('Data Descriptive'!P3460,'Data Descriptive'!U3460)</f>
        <v>30</v>
      </c>
      <c r="AM3445" t="str">
        <f>CONCATENATE('Data Descriptive'!R3460,'Data Descriptive'!R3460)</f>
        <v>11</v>
      </c>
      <c r="AN3445" t="str">
        <f>CONCATENATE('Data Descriptive'!R3460,'Data Descriptive'!S3460)</f>
        <v>11</v>
      </c>
      <c r="AO3445" t="str">
        <f>CONCATENATE('Data Descriptive'!R3460,'Data Descriptive'!U3460)</f>
        <v>10</v>
      </c>
      <c r="AP3445" t="str">
        <f>CONCATENATE('Data Descriptive'!S3460,'Data Descriptive'!S3460)</f>
        <v>11</v>
      </c>
      <c r="AQ3445" t="str">
        <f>CONCATENATE('Data Descriptive'!S3460,'Data Descriptive'!U3460)</f>
        <v>10</v>
      </c>
      <c r="AR3445" t="str">
        <f>CONCATENATE('Data Descriptive'!U3460,'Data Descriptive'!U3460)</f>
        <v>00</v>
      </c>
    </row>
    <row r="3446" spans="24:44">
      <c r="X3446" t="str">
        <f>CONCATENATE('Data Descriptive'!M3461,'Data Descriptive'!M3461)</f>
        <v>00</v>
      </c>
      <c r="Y3446" t="str">
        <f>CONCATENATE('Data Descriptive'!M3461,'Data Descriptive'!O3461)</f>
        <v>02</v>
      </c>
      <c r="Z3446" t="str">
        <f>CONCATENATE('Data Descriptive'!M3461,'Data Descriptive'!P3461)</f>
        <v>03</v>
      </c>
      <c r="AA3446" t="str">
        <f>CONCATENATE('Data Descriptive'!M3461,'Data Descriptive'!R3461)</f>
        <v>00</v>
      </c>
      <c r="AB3446" t="str">
        <f>CONCATENATE('Data Descriptive'!M3461,'Data Descriptive'!S3461)</f>
        <v>00</v>
      </c>
      <c r="AC3446" t="str">
        <f>CONCATENATE('Data Descriptive'!M3461,'Data Descriptive'!U3461)</f>
        <v>01</v>
      </c>
      <c r="AD3446" t="str">
        <f>CONCATENATE('Data Descriptive'!O3461,'Data Descriptive'!O3461)</f>
        <v>22</v>
      </c>
      <c r="AE3446" t="str">
        <f>CONCATENATE('Data Descriptive'!O3461,'Data Descriptive'!P3461)</f>
        <v>23</v>
      </c>
      <c r="AF3446" t="str">
        <f>CONCATENATE('Data Descriptive'!O3461,'Data Descriptive'!R3461)</f>
        <v>20</v>
      </c>
      <c r="AG3446" t="str">
        <f>CONCATENATE('Data Descriptive'!O3461,'Data Descriptive'!S3461)</f>
        <v>20</v>
      </c>
      <c r="AH3446" t="str">
        <f>CONCATENATE('Data Descriptive'!O3461,'Data Descriptive'!U3461)</f>
        <v>21</v>
      </c>
      <c r="AI3446" t="str">
        <f>CONCATENATE('Data Descriptive'!P3461,'Data Descriptive'!P3461)</f>
        <v>33</v>
      </c>
      <c r="AJ3446" t="str">
        <f>CONCATENATE('Data Descriptive'!P3461,'Data Descriptive'!R3461)</f>
        <v>30</v>
      </c>
      <c r="AK3446" t="str">
        <f>CONCATENATE('Data Descriptive'!P3461,'Data Descriptive'!S3461)</f>
        <v>30</v>
      </c>
      <c r="AL3446" t="str">
        <f>CONCATENATE('Data Descriptive'!P3461,'Data Descriptive'!U3461)</f>
        <v>31</v>
      </c>
      <c r="AM3446" t="str">
        <f>CONCATENATE('Data Descriptive'!R3461,'Data Descriptive'!R3461)</f>
        <v>00</v>
      </c>
      <c r="AN3446" t="str">
        <f>CONCATENATE('Data Descriptive'!R3461,'Data Descriptive'!S3461)</f>
        <v>00</v>
      </c>
      <c r="AO3446" t="str">
        <f>CONCATENATE('Data Descriptive'!R3461,'Data Descriptive'!U3461)</f>
        <v>01</v>
      </c>
      <c r="AP3446" t="str">
        <f>CONCATENATE('Data Descriptive'!S3461,'Data Descriptive'!S3461)</f>
        <v>00</v>
      </c>
      <c r="AQ3446" t="str">
        <f>CONCATENATE('Data Descriptive'!S3461,'Data Descriptive'!U3461)</f>
        <v>01</v>
      </c>
      <c r="AR3446" t="str">
        <f>CONCATENATE('Data Descriptive'!U3461,'Data Descriptive'!U3461)</f>
        <v>11</v>
      </c>
    </row>
    <row r="3447" spans="24:44">
      <c r="X3447" t="str">
        <f>CONCATENATE('Data Descriptive'!M3462,'Data Descriptive'!M3462)</f>
        <v>00</v>
      </c>
      <c r="Y3447" t="str">
        <f>CONCATENATE('Data Descriptive'!M3462,'Data Descriptive'!O3462)</f>
        <v>00</v>
      </c>
      <c r="Z3447" t="str">
        <f>CONCATENATE('Data Descriptive'!M3462,'Data Descriptive'!P3462)</f>
        <v>03</v>
      </c>
      <c r="AA3447" t="str">
        <f>CONCATENATE('Data Descriptive'!M3462,'Data Descriptive'!R3462)</f>
        <v>01</v>
      </c>
      <c r="AB3447" t="str">
        <f>CONCATENATE('Data Descriptive'!M3462,'Data Descriptive'!S3462)</f>
        <v>00</v>
      </c>
      <c r="AC3447" t="str">
        <f>CONCATENATE('Data Descriptive'!M3462,'Data Descriptive'!U3462)</f>
        <v>00</v>
      </c>
      <c r="AD3447" t="str">
        <f>CONCATENATE('Data Descriptive'!O3462,'Data Descriptive'!O3462)</f>
        <v>00</v>
      </c>
      <c r="AE3447" t="str">
        <f>CONCATENATE('Data Descriptive'!O3462,'Data Descriptive'!P3462)</f>
        <v>03</v>
      </c>
      <c r="AF3447" t="str">
        <f>CONCATENATE('Data Descriptive'!O3462,'Data Descriptive'!R3462)</f>
        <v>01</v>
      </c>
      <c r="AG3447" t="str">
        <f>CONCATENATE('Data Descriptive'!O3462,'Data Descriptive'!S3462)</f>
        <v>00</v>
      </c>
      <c r="AH3447" t="str">
        <f>CONCATENATE('Data Descriptive'!O3462,'Data Descriptive'!U3462)</f>
        <v>00</v>
      </c>
      <c r="AI3447" t="str">
        <f>CONCATENATE('Data Descriptive'!P3462,'Data Descriptive'!P3462)</f>
        <v>33</v>
      </c>
      <c r="AJ3447" t="str">
        <f>CONCATENATE('Data Descriptive'!P3462,'Data Descriptive'!R3462)</f>
        <v>31</v>
      </c>
      <c r="AK3447" t="str">
        <f>CONCATENATE('Data Descriptive'!P3462,'Data Descriptive'!S3462)</f>
        <v>30</v>
      </c>
      <c r="AL3447" t="str">
        <f>CONCATENATE('Data Descriptive'!P3462,'Data Descriptive'!U3462)</f>
        <v>30</v>
      </c>
      <c r="AM3447" t="str">
        <f>CONCATENATE('Data Descriptive'!R3462,'Data Descriptive'!R3462)</f>
        <v>11</v>
      </c>
      <c r="AN3447" t="str">
        <f>CONCATENATE('Data Descriptive'!R3462,'Data Descriptive'!S3462)</f>
        <v>10</v>
      </c>
      <c r="AO3447" t="str">
        <f>CONCATENATE('Data Descriptive'!R3462,'Data Descriptive'!U3462)</f>
        <v>10</v>
      </c>
      <c r="AP3447" t="str">
        <f>CONCATENATE('Data Descriptive'!S3462,'Data Descriptive'!S3462)</f>
        <v>00</v>
      </c>
      <c r="AQ3447" t="str">
        <f>CONCATENATE('Data Descriptive'!S3462,'Data Descriptive'!U3462)</f>
        <v>00</v>
      </c>
      <c r="AR3447" t="str">
        <f>CONCATENATE('Data Descriptive'!U3462,'Data Descriptive'!U3462)</f>
        <v>00</v>
      </c>
    </row>
    <row r="3448" spans="24:44">
      <c r="X3448" t="str">
        <f>CONCATENATE('Data Descriptive'!M3463,'Data Descriptive'!M3463)</f>
        <v>00</v>
      </c>
      <c r="Y3448" t="str">
        <f>CONCATENATE('Data Descriptive'!M3463,'Data Descriptive'!O3463)</f>
        <v>02</v>
      </c>
      <c r="Z3448" t="str">
        <f>CONCATENATE('Data Descriptive'!M3463,'Data Descriptive'!P3463)</f>
        <v>03</v>
      </c>
      <c r="AA3448" t="str">
        <f>CONCATENATE('Data Descriptive'!M3463,'Data Descriptive'!R3463)</f>
        <v>01</v>
      </c>
      <c r="AB3448" t="str">
        <f>CONCATENATE('Data Descriptive'!M3463,'Data Descriptive'!S3463)</f>
        <v>00</v>
      </c>
      <c r="AC3448" t="str">
        <f>CONCATENATE('Data Descriptive'!M3463,'Data Descriptive'!U3463)</f>
        <v>00</v>
      </c>
      <c r="AD3448" t="str">
        <f>CONCATENATE('Data Descriptive'!O3463,'Data Descriptive'!O3463)</f>
        <v>22</v>
      </c>
      <c r="AE3448" t="str">
        <f>CONCATENATE('Data Descriptive'!O3463,'Data Descriptive'!P3463)</f>
        <v>23</v>
      </c>
      <c r="AF3448" t="str">
        <f>CONCATENATE('Data Descriptive'!O3463,'Data Descriptive'!R3463)</f>
        <v>21</v>
      </c>
      <c r="AG3448" t="str">
        <f>CONCATENATE('Data Descriptive'!O3463,'Data Descriptive'!S3463)</f>
        <v>20</v>
      </c>
      <c r="AH3448" t="str">
        <f>CONCATENATE('Data Descriptive'!O3463,'Data Descriptive'!U3463)</f>
        <v>20</v>
      </c>
      <c r="AI3448" t="str">
        <f>CONCATENATE('Data Descriptive'!P3463,'Data Descriptive'!P3463)</f>
        <v>33</v>
      </c>
      <c r="AJ3448" t="str">
        <f>CONCATENATE('Data Descriptive'!P3463,'Data Descriptive'!R3463)</f>
        <v>31</v>
      </c>
      <c r="AK3448" t="str">
        <f>CONCATENATE('Data Descriptive'!P3463,'Data Descriptive'!S3463)</f>
        <v>30</v>
      </c>
      <c r="AL3448" t="str">
        <f>CONCATENATE('Data Descriptive'!P3463,'Data Descriptive'!U3463)</f>
        <v>30</v>
      </c>
      <c r="AM3448" t="str">
        <f>CONCATENATE('Data Descriptive'!R3463,'Data Descriptive'!R3463)</f>
        <v>11</v>
      </c>
      <c r="AN3448" t="str">
        <f>CONCATENATE('Data Descriptive'!R3463,'Data Descriptive'!S3463)</f>
        <v>10</v>
      </c>
      <c r="AO3448" t="str">
        <f>CONCATENATE('Data Descriptive'!R3463,'Data Descriptive'!U3463)</f>
        <v>10</v>
      </c>
      <c r="AP3448" t="str">
        <f>CONCATENATE('Data Descriptive'!S3463,'Data Descriptive'!S3463)</f>
        <v>00</v>
      </c>
      <c r="AQ3448" t="str">
        <f>CONCATENATE('Data Descriptive'!S3463,'Data Descriptive'!U3463)</f>
        <v>00</v>
      </c>
      <c r="AR3448" t="str">
        <f>CONCATENATE('Data Descriptive'!U3463,'Data Descriptive'!U3463)</f>
        <v>00</v>
      </c>
    </row>
    <row r="3449" spans="24:44">
      <c r="X3449" t="str">
        <f>CONCATENATE('Data Descriptive'!M3464,'Data Descriptive'!M3464)</f>
        <v>00</v>
      </c>
      <c r="Y3449" t="str">
        <f>CONCATENATE('Data Descriptive'!M3464,'Data Descriptive'!O3464)</f>
        <v>00</v>
      </c>
      <c r="Z3449" t="str">
        <f>CONCATENATE('Data Descriptive'!M3464,'Data Descriptive'!P3464)</f>
        <v>03</v>
      </c>
      <c r="AA3449" t="str">
        <f>CONCATENATE('Data Descriptive'!M3464,'Data Descriptive'!R3464)</f>
        <v>01</v>
      </c>
      <c r="AB3449" t="str">
        <f>CONCATENATE('Data Descriptive'!M3464,'Data Descriptive'!S3464)</f>
        <v>01</v>
      </c>
      <c r="AC3449" t="str">
        <f>CONCATENATE('Data Descriptive'!M3464,'Data Descriptive'!U3464)</f>
        <v>00</v>
      </c>
      <c r="AD3449" t="str">
        <f>CONCATENATE('Data Descriptive'!O3464,'Data Descriptive'!O3464)</f>
        <v>00</v>
      </c>
      <c r="AE3449" t="str">
        <f>CONCATENATE('Data Descriptive'!O3464,'Data Descriptive'!P3464)</f>
        <v>03</v>
      </c>
      <c r="AF3449" t="str">
        <f>CONCATENATE('Data Descriptive'!O3464,'Data Descriptive'!R3464)</f>
        <v>01</v>
      </c>
      <c r="AG3449" t="str">
        <f>CONCATENATE('Data Descriptive'!O3464,'Data Descriptive'!S3464)</f>
        <v>01</v>
      </c>
      <c r="AH3449" t="str">
        <f>CONCATENATE('Data Descriptive'!O3464,'Data Descriptive'!U3464)</f>
        <v>00</v>
      </c>
      <c r="AI3449" t="str">
        <f>CONCATENATE('Data Descriptive'!P3464,'Data Descriptive'!P3464)</f>
        <v>33</v>
      </c>
      <c r="AJ3449" t="str">
        <f>CONCATENATE('Data Descriptive'!P3464,'Data Descriptive'!R3464)</f>
        <v>31</v>
      </c>
      <c r="AK3449" t="str">
        <f>CONCATENATE('Data Descriptive'!P3464,'Data Descriptive'!S3464)</f>
        <v>31</v>
      </c>
      <c r="AL3449" t="str">
        <f>CONCATENATE('Data Descriptive'!P3464,'Data Descriptive'!U3464)</f>
        <v>30</v>
      </c>
      <c r="AM3449" t="str">
        <f>CONCATENATE('Data Descriptive'!R3464,'Data Descriptive'!R3464)</f>
        <v>11</v>
      </c>
      <c r="AN3449" t="str">
        <f>CONCATENATE('Data Descriptive'!R3464,'Data Descriptive'!S3464)</f>
        <v>11</v>
      </c>
      <c r="AO3449" t="str">
        <f>CONCATENATE('Data Descriptive'!R3464,'Data Descriptive'!U3464)</f>
        <v>10</v>
      </c>
      <c r="AP3449" t="str">
        <f>CONCATENATE('Data Descriptive'!S3464,'Data Descriptive'!S3464)</f>
        <v>11</v>
      </c>
      <c r="AQ3449" t="str">
        <f>CONCATENATE('Data Descriptive'!S3464,'Data Descriptive'!U3464)</f>
        <v>10</v>
      </c>
      <c r="AR3449" t="str">
        <f>CONCATENATE('Data Descriptive'!U3464,'Data Descriptive'!U3464)</f>
        <v>00</v>
      </c>
    </row>
    <row r="3450" spans="24:44">
      <c r="X3450" t="str">
        <f>CONCATENATE('Data Descriptive'!M3465,'Data Descriptive'!M3465)</f>
        <v>00</v>
      </c>
      <c r="Y3450" t="str">
        <f>CONCATENATE('Data Descriptive'!M3465,'Data Descriptive'!O3465)</f>
        <v>00</v>
      </c>
      <c r="Z3450" t="str">
        <f>CONCATENATE('Data Descriptive'!M3465,'Data Descriptive'!P3465)</f>
        <v>03</v>
      </c>
      <c r="AA3450" t="str">
        <f>CONCATENATE('Data Descriptive'!M3465,'Data Descriptive'!R3465)</f>
        <v>00</v>
      </c>
      <c r="AB3450" t="str">
        <f>CONCATENATE('Data Descriptive'!M3465,'Data Descriptive'!S3465)</f>
        <v>00</v>
      </c>
      <c r="AC3450" t="str">
        <f>CONCATENATE('Data Descriptive'!M3465,'Data Descriptive'!U3465)</f>
        <v>00</v>
      </c>
      <c r="AD3450" t="str">
        <f>CONCATENATE('Data Descriptive'!O3465,'Data Descriptive'!O3465)</f>
        <v>00</v>
      </c>
      <c r="AE3450" t="str">
        <f>CONCATENATE('Data Descriptive'!O3465,'Data Descriptive'!P3465)</f>
        <v>03</v>
      </c>
      <c r="AF3450" t="str">
        <f>CONCATENATE('Data Descriptive'!O3465,'Data Descriptive'!R3465)</f>
        <v>00</v>
      </c>
      <c r="AG3450" t="str">
        <f>CONCATENATE('Data Descriptive'!O3465,'Data Descriptive'!S3465)</f>
        <v>00</v>
      </c>
      <c r="AH3450" t="str">
        <f>CONCATENATE('Data Descriptive'!O3465,'Data Descriptive'!U3465)</f>
        <v>00</v>
      </c>
      <c r="AI3450" t="str">
        <f>CONCATENATE('Data Descriptive'!P3465,'Data Descriptive'!P3465)</f>
        <v>33</v>
      </c>
      <c r="AJ3450" t="str">
        <f>CONCATENATE('Data Descriptive'!P3465,'Data Descriptive'!R3465)</f>
        <v>30</v>
      </c>
      <c r="AK3450" t="str">
        <f>CONCATENATE('Data Descriptive'!P3465,'Data Descriptive'!S3465)</f>
        <v>30</v>
      </c>
      <c r="AL3450" t="str">
        <f>CONCATENATE('Data Descriptive'!P3465,'Data Descriptive'!U3465)</f>
        <v>30</v>
      </c>
      <c r="AM3450" t="str">
        <f>CONCATENATE('Data Descriptive'!R3465,'Data Descriptive'!R3465)</f>
        <v>00</v>
      </c>
      <c r="AN3450" t="str">
        <f>CONCATENATE('Data Descriptive'!R3465,'Data Descriptive'!S3465)</f>
        <v>00</v>
      </c>
      <c r="AO3450" t="str">
        <f>CONCATENATE('Data Descriptive'!R3465,'Data Descriptive'!U3465)</f>
        <v>00</v>
      </c>
      <c r="AP3450" t="str">
        <f>CONCATENATE('Data Descriptive'!S3465,'Data Descriptive'!S3465)</f>
        <v>00</v>
      </c>
      <c r="AQ3450" t="str">
        <f>CONCATENATE('Data Descriptive'!S3465,'Data Descriptive'!U3465)</f>
        <v>00</v>
      </c>
      <c r="AR3450" t="str">
        <f>CONCATENATE('Data Descriptive'!U3465,'Data Descriptive'!U3465)</f>
        <v>00</v>
      </c>
    </row>
    <row r="3451" spans="24:44">
      <c r="X3451" t="str">
        <f>CONCATENATE('Data Descriptive'!M3466,'Data Descriptive'!M3466)</f>
        <v>00</v>
      </c>
      <c r="Y3451" t="str">
        <f>CONCATENATE('Data Descriptive'!M3466,'Data Descriptive'!O3466)</f>
        <v>00</v>
      </c>
      <c r="Z3451" t="str">
        <f>CONCATENATE('Data Descriptive'!M3466,'Data Descriptive'!P3466)</f>
        <v>03</v>
      </c>
      <c r="AA3451" t="str">
        <f>CONCATENATE('Data Descriptive'!M3466,'Data Descriptive'!R3466)</f>
        <v>01</v>
      </c>
      <c r="AB3451" t="str">
        <f>CONCATENATE('Data Descriptive'!M3466,'Data Descriptive'!S3466)</f>
        <v>00</v>
      </c>
      <c r="AC3451" t="str">
        <f>CONCATENATE('Data Descriptive'!M3466,'Data Descriptive'!U3466)</f>
        <v>00</v>
      </c>
      <c r="AD3451" t="str">
        <f>CONCATENATE('Data Descriptive'!O3466,'Data Descriptive'!O3466)</f>
        <v>00</v>
      </c>
      <c r="AE3451" t="str">
        <f>CONCATENATE('Data Descriptive'!O3466,'Data Descriptive'!P3466)</f>
        <v>03</v>
      </c>
      <c r="AF3451" t="str">
        <f>CONCATENATE('Data Descriptive'!O3466,'Data Descriptive'!R3466)</f>
        <v>01</v>
      </c>
      <c r="AG3451" t="str">
        <f>CONCATENATE('Data Descriptive'!O3466,'Data Descriptive'!S3466)</f>
        <v>00</v>
      </c>
      <c r="AH3451" t="str">
        <f>CONCATENATE('Data Descriptive'!O3466,'Data Descriptive'!U3466)</f>
        <v>00</v>
      </c>
      <c r="AI3451" t="str">
        <f>CONCATENATE('Data Descriptive'!P3466,'Data Descriptive'!P3466)</f>
        <v>33</v>
      </c>
      <c r="AJ3451" t="str">
        <f>CONCATENATE('Data Descriptive'!P3466,'Data Descriptive'!R3466)</f>
        <v>31</v>
      </c>
      <c r="AK3451" t="str">
        <f>CONCATENATE('Data Descriptive'!P3466,'Data Descriptive'!S3466)</f>
        <v>30</v>
      </c>
      <c r="AL3451" t="str">
        <f>CONCATENATE('Data Descriptive'!P3466,'Data Descriptive'!U3466)</f>
        <v>30</v>
      </c>
      <c r="AM3451" t="str">
        <f>CONCATENATE('Data Descriptive'!R3466,'Data Descriptive'!R3466)</f>
        <v>11</v>
      </c>
      <c r="AN3451" t="str">
        <f>CONCATENATE('Data Descriptive'!R3466,'Data Descriptive'!S3466)</f>
        <v>10</v>
      </c>
      <c r="AO3451" t="str">
        <f>CONCATENATE('Data Descriptive'!R3466,'Data Descriptive'!U3466)</f>
        <v>10</v>
      </c>
      <c r="AP3451" t="str">
        <f>CONCATENATE('Data Descriptive'!S3466,'Data Descriptive'!S3466)</f>
        <v>00</v>
      </c>
      <c r="AQ3451" t="str">
        <f>CONCATENATE('Data Descriptive'!S3466,'Data Descriptive'!U3466)</f>
        <v>00</v>
      </c>
      <c r="AR3451" t="str">
        <f>CONCATENATE('Data Descriptive'!U3466,'Data Descriptive'!U3466)</f>
        <v>00</v>
      </c>
    </row>
    <row r="3452" spans="24:44">
      <c r="X3452" t="str">
        <f>CONCATENATE('Data Descriptive'!M3467,'Data Descriptive'!M3467)</f>
        <v>00</v>
      </c>
      <c r="Y3452" t="str">
        <f>CONCATENATE('Data Descriptive'!M3467,'Data Descriptive'!O3467)</f>
        <v>00</v>
      </c>
      <c r="Z3452" t="str">
        <f>CONCATENATE('Data Descriptive'!M3467,'Data Descriptive'!P3467)</f>
        <v>03</v>
      </c>
      <c r="AA3452" t="str">
        <f>CONCATENATE('Data Descriptive'!M3467,'Data Descriptive'!R3467)</f>
        <v>01</v>
      </c>
      <c r="AB3452" t="str">
        <f>CONCATENATE('Data Descriptive'!M3467,'Data Descriptive'!S3467)</f>
        <v>00</v>
      </c>
      <c r="AC3452" t="str">
        <f>CONCATENATE('Data Descriptive'!M3467,'Data Descriptive'!U3467)</f>
        <v>01</v>
      </c>
      <c r="AD3452" t="str">
        <f>CONCATENATE('Data Descriptive'!O3467,'Data Descriptive'!O3467)</f>
        <v>00</v>
      </c>
      <c r="AE3452" t="str">
        <f>CONCATENATE('Data Descriptive'!O3467,'Data Descriptive'!P3467)</f>
        <v>03</v>
      </c>
      <c r="AF3452" t="str">
        <f>CONCATENATE('Data Descriptive'!O3467,'Data Descriptive'!R3467)</f>
        <v>01</v>
      </c>
      <c r="AG3452" t="str">
        <f>CONCATENATE('Data Descriptive'!O3467,'Data Descriptive'!S3467)</f>
        <v>00</v>
      </c>
      <c r="AH3452" t="str">
        <f>CONCATENATE('Data Descriptive'!O3467,'Data Descriptive'!U3467)</f>
        <v>01</v>
      </c>
      <c r="AI3452" t="str">
        <f>CONCATENATE('Data Descriptive'!P3467,'Data Descriptive'!P3467)</f>
        <v>33</v>
      </c>
      <c r="AJ3452" t="str">
        <f>CONCATENATE('Data Descriptive'!P3467,'Data Descriptive'!R3467)</f>
        <v>31</v>
      </c>
      <c r="AK3452" t="str">
        <f>CONCATENATE('Data Descriptive'!P3467,'Data Descriptive'!S3467)</f>
        <v>30</v>
      </c>
      <c r="AL3452" t="str">
        <f>CONCATENATE('Data Descriptive'!P3467,'Data Descriptive'!U3467)</f>
        <v>31</v>
      </c>
      <c r="AM3452" t="str">
        <f>CONCATENATE('Data Descriptive'!R3467,'Data Descriptive'!R3467)</f>
        <v>11</v>
      </c>
      <c r="AN3452" t="str">
        <f>CONCATENATE('Data Descriptive'!R3467,'Data Descriptive'!S3467)</f>
        <v>10</v>
      </c>
      <c r="AO3452" t="str">
        <f>CONCATENATE('Data Descriptive'!R3467,'Data Descriptive'!U3467)</f>
        <v>11</v>
      </c>
      <c r="AP3452" t="str">
        <f>CONCATENATE('Data Descriptive'!S3467,'Data Descriptive'!S3467)</f>
        <v>00</v>
      </c>
      <c r="AQ3452" t="str">
        <f>CONCATENATE('Data Descriptive'!S3467,'Data Descriptive'!U3467)</f>
        <v>01</v>
      </c>
      <c r="AR3452" t="str">
        <f>CONCATENATE('Data Descriptive'!U3467,'Data Descriptive'!U3467)</f>
        <v>11</v>
      </c>
    </row>
    <row r="3453" spans="24:44">
      <c r="X3453" t="str">
        <f>CONCATENATE('Data Descriptive'!M3468,'Data Descriptive'!M3468)</f>
        <v>11</v>
      </c>
      <c r="Y3453" t="str">
        <f>CONCATENATE('Data Descriptive'!M3468,'Data Descriptive'!O3468)</f>
        <v>11</v>
      </c>
      <c r="Z3453" t="str">
        <f>CONCATENATE('Data Descriptive'!M3468,'Data Descriptive'!P3468)</f>
        <v>13</v>
      </c>
      <c r="AA3453" t="str">
        <f>CONCATENATE('Data Descriptive'!M3468,'Data Descriptive'!R3468)</f>
        <v>11</v>
      </c>
      <c r="AB3453" t="str">
        <f>CONCATENATE('Data Descriptive'!M3468,'Data Descriptive'!S3468)</f>
        <v>10</v>
      </c>
      <c r="AC3453" t="str">
        <f>CONCATENATE('Data Descriptive'!M3468,'Data Descriptive'!U3468)</f>
        <v>10</v>
      </c>
      <c r="AD3453" t="str">
        <f>CONCATENATE('Data Descriptive'!O3468,'Data Descriptive'!O3468)</f>
        <v>11</v>
      </c>
      <c r="AE3453" t="str">
        <f>CONCATENATE('Data Descriptive'!O3468,'Data Descriptive'!P3468)</f>
        <v>13</v>
      </c>
      <c r="AF3453" t="str">
        <f>CONCATENATE('Data Descriptive'!O3468,'Data Descriptive'!R3468)</f>
        <v>11</v>
      </c>
      <c r="AG3453" t="str">
        <f>CONCATENATE('Data Descriptive'!O3468,'Data Descriptive'!S3468)</f>
        <v>10</v>
      </c>
      <c r="AH3453" t="str">
        <f>CONCATENATE('Data Descriptive'!O3468,'Data Descriptive'!U3468)</f>
        <v>10</v>
      </c>
      <c r="AI3453" t="str">
        <f>CONCATENATE('Data Descriptive'!P3468,'Data Descriptive'!P3468)</f>
        <v>33</v>
      </c>
      <c r="AJ3453" t="str">
        <f>CONCATENATE('Data Descriptive'!P3468,'Data Descriptive'!R3468)</f>
        <v>31</v>
      </c>
      <c r="AK3453" t="str">
        <f>CONCATENATE('Data Descriptive'!P3468,'Data Descriptive'!S3468)</f>
        <v>30</v>
      </c>
      <c r="AL3453" t="str">
        <f>CONCATENATE('Data Descriptive'!P3468,'Data Descriptive'!U3468)</f>
        <v>30</v>
      </c>
      <c r="AM3453" t="str">
        <f>CONCATENATE('Data Descriptive'!R3468,'Data Descriptive'!R3468)</f>
        <v>11</v>
      </c>
      <c r="AN3453" t="str">
        <f>CONCATENATE('Data Descriptive'!R3468,'Data Descriptive'!S3468)</f>
        <v>10</v>
      </c>
      <c r="AO3453" t="str">
        <f>CONCATENATE('Data Descriptive'!R3468,'Data Descriptive'!U3468)</f>
        <v>10</v>
      </c>
      <c r="AP3453" t="str">
        <f>CONCATENATE('Data Descriptive'!S3468,'Data Descriptive'!S3468)</f>
        <v>00</v>
      </c>
      <c r="AQ3453" t="str">
        <f>CONCATENATE('Data Descriptive'!S3468,'Data Descriptive'!U3468)</f>
        <v>00</v>
      </c>
      <c r="AR3453" t="str">
        <f>CONCATENATE('Data Descriptive'!U3468,'Data Descriptive'!U3468)</f>
        <v>00</v>
      </c>
    </row>
    <row r="3454" spans="24:44">
      <c r="X3454" t="str">
        <f>CONCATENATE('Data Descriptive'!M3469,'Data Descriptive'!M3469)</f>
        <v>00</v>
      </c>
      <c r="Y3454" t="str">
        <f>CONCATENATE('Data Descriptive'!M3469,'Data Descriptive'!O3469)</f>
        <v>02</v>
      </c>
      <c r="Z3454" t="str">
        <f>CONCATENATE('Data Descriptive'!M3469,'Data Descriptive'!P3469)</f>
        <v>03</v>
      </c>
      <c r="AA3454" t="str">
        <f>CONCATENATE('Data Descriptive'!M3469,'Data Descriptive'!R3469)</f>
        <v>00</v>
      </c>
      <c r="AB3454" t="str">
        <f>CONCATENATE('Data Descriptive'!M3469,'Data Descriptive'!S3469)</f>
        <v>00</v>
      </c>
      <c r="AC3454" t="str">
        <f>CONCATENATE('Data Descriptive'!M3469,'Data Descriptive'!U3469)</f>
        <v>01</v>
      </c>
      <c r="AD3454" t="str">
        <f>CONCATENATE('Data Descriptive'!O3469,'Data Descriptive'!O3469)</f>
        <v>22</v>
      </c>
      <c r="AE3454" t="str">
        <f>CONCATENATE('Data Descriptive'!O3469,'Data Descriptive'!P3469)</f>
        <v>23</v>
      </c>
      <c r="AF3454" t="str">
        <f>CONCATENATE('Data Descriptive'!O3469,'Data Descriptive'!R3469)</f>
        <v>20</v>
      </c>
      <c r="AG3454" t="str">
        <f>CONCATENATE('Data Descriptive'!O3469,'Data Descriptive'!S3469)</f>
        <v>20</v>
      </c>
      <c r="AH3454" t="str">
        <f>CONCATENATE('Data Descriptive'!O3469,'Data Descriptive'!U3469)</f>
        <v>21</v>
      </c>
      <c r="AI3454" t="str">
        <f>CONCATENATE('Data Descriptive'!P3469,'Data Descriptive'!P3469)</f>
        <v>33</v>
      </c>
      <c r="AJ3454" t="str">
        <f>CONCATENATE('Data Descriptive'!P3469,'Data Descriptive'!R3469)</f>
        <v>30</v>
      </c>
      <c r="AK3454" t="str">
        <f>CONCATENATE('Data Descriptive'!P3469,'Data Descriptive'!S3469)</f>
        <v>30</v>
      </c>
      <c r="AL3454" t="str">
        <f>CONCATENATE('Data Descriptive'!P3469,'Data Descriptive'!U3469)</f>
        <v>31</v>
      </c>
      <c r="AM3454" t="str">
        <f>CONCATENATE('Data Descriptive'!R3469,'Data Descriptive'!R3469)</f>
        <v>00</v>
      </c>
      <c r="AN3454" t="str">
        <f>CONCATENATE('Data Descriptive'!R3469,'Data Descriptive'!S3469)</f>
        <v>00</v>
      </c>
      <c r="AO3454" t="str">
        <f>CONCATENATE('Data Descriptive'!R3469,'Data Descriptive'!U3469)</f>
        <v>01</v>
      </c>
      <c r="AP3454" t="str">
        <f>CONCATENATE('Data Descriptive'!S3469,'Data Descriptive'!S3469)</f>
        <v>00</v>
      </c>
      <c r="AQ3454" t="str">
        <f>CONCATENATE('Data Descriptive'!S3469,'Data Descriptive'!U3469)</f>
        <v>01</v>
      </c>
      <c r="AR3454" t="str">
        <f>CONCATENATE('Data Descriptive'!U3469,'Data Descriptive'!U3469)</f>
        <v>11</v>
      </c>
    </row>
    <row r="3455" spans="24:44">
      <c r="X3455" t="str">
        <f>CONCATENATE('Data Descriptive'!M3470,'Data Descriptive'!M3470)</f>
        <v>11</v>
      </c>
      <c r="Y3455" t="str">
        <f>CONCATENATE('Data Descriptive'!M3470,'Data Descriptive'!O3470)</f>
        <v>11</v>
      </c>
      <c r="Z3455" t="str">
        <f>CONCATENATE('Data Descriptive'!M3470,'Data Descriptive'!P3470)</f>
        <v>13</v>
      </c>
      <c r="AA3455" t="str">
        <f>CONCATENATE('Data Descriptive'!M3470,'Data Descriptive'!R3470)</f>
        <v>11</v>
      </c>
      <c r="AB3455" t="str">
        <f>CONCATENATE('Data Descriptive'!M3470,'Data Descriptive'!S3470)</f>
        <v>10</v>
      </c>
      <c r="AC3455" t="str">
        <f>CONCATENATE('Data Descriptive'!M3470,'Data Descriptive'!U3470)</f>
        <v>10</v>
      </c>
      <c r="AD3455" t="str">
        <f>CONCATENATE('Data Descriptive'!O3470,'Data Descriptive'!O3470)</f>
        <v>11</v>
      </c>
      <c r="AE3455" t="str">
        <f>CONCATENATE('Data Descriptive'!O3470,'Data Descriptive'!P3470)</f>
        <v>13</v>
      </c>
      <c r="AF3455" t="str">
        <f>CONCATENATE('Data Descriptive'!O3470,'Data Descriptive'!R3470)</f>
        <v>11</v>
      </c>
      <c r="AG3455" t="str">
        <f>CONCATENATE('Data Descriptive'!O3470,'Data Descriptive'!S3470)</f>
        <v>10</v>
      </c>
      <c r="AH3455" t="str">
        <f>CONCATENATE('Data Descriptive'!O3470,'Data Descriptive'!U3470)</f>
        <v>10</v>
      </c>
      <c r="AI3455" t="str">
        <f>CONCATENATE('Data Descriptive'!P3470,'Data Descriptive'!P3470)</f>
        <v>33</v>
      </c>
      <c r="AJ3455" t="str">
        <f>CONCATENATE('Data Descriptive'!P3470,'Data Descriptive'!R3470)</f>
        <v>31</v>
      </c>
      <c r="AK3455" t="str">
        <f>CONCATENATE('Data Descriptive'!P3470,'Data Descriptive'!S3470)</f>
        <v>30</v>
      </c>
      <c r="AL3455" t="str">
        <f>CONCATENATE('Data Descriptive'!P3470,'Data Descriptive'!U3470)</f>
        <v>30</v>
      </c>
      <c r="AM3455" t="str">
        <f>CONCATENATE('Data Descriptive'!R3470,'Data Descriptive'!R3470)</f>
        <v>11</v>
      </c>
      <c r="AN3455" t="str">
        <f>CONCATENATE('Data Descriptive'!R3470,'Data Descriptive'!S3470)</f>
        <v>10</v>
      </c>
      <c r="AO3455" t="str">
        <f>CONCATENATE('Data Descriptive'!R3470,'Data Descriptive'!U3470)</f>
        <v>10</v>
      </c>
      <c r="AP3455" t="str">
        <f>CONCATENATE('Data Descriptive'!S3470,'Data Descriptive'!S3470)</f>
        <v>00</v>
      </c>
      <c r="AQ3455" t="str">
        <f>CONCATENATE('Data Descriptive'!S3470,'Data Descriptive'!U3470)</f>
        <v>00</v>
      </c>
      <c r="AR3455" t="str">
        <f>CONCATENATE('Data Descriptive'!U3470,'Data Descriptive'!U3470)</f>
        <v>00</v>
      </c>
    </row>
    <row r="3456" spans="24:44">
      <c r="X3456" t="str">
        <f>CONCATENATE('Data Descriptive'!M3471,'Data Descriptive'!M3471)</f>
        <v>00</v>
      </c>
      <c r="Y3456" t="str">
        <f>CONCATENATE('Data Descriptive'!M3471,'Data Descriptive'!O3471)</f>
        <v>02</v>
      </c>
      <c r="Z3456" t="str">
        <f>CONCATENATE('Data Descriptive'!M3471,'Data Descriptive'!P3471)</f>
        <v>02</v>
      </c>
      <c r="AA3456" t="str">
        <f>CONCATENATE('Data Descriptive'!M3471,'Data Descriptive'!R3471)</f>
        <v>00</v>
      </c>
      <c r="AB3456" t="str">
        <f>CONCATENATE('Data Descriptive'!M3471,'Data Descriptive'!S3471)</f>
        <v>00</v>
      </c>
      <c r="AC3456" t="str">
        <f>CONCATENATE('Data Descriptive'!M3471,'Data Descriptive'!U3471)</f>
        <v>01</v>
      </c>
      <c r="AD3456" t="str">
        <f>CONCATENATE('Data Descriptive'!O3471,'Data Descriptive'!O3471)</f>
        <v>22</v>
      </c>
      <c r="AE3456" t="str">
        <f>CONCATENATE('Data Descriptive'!O3471,'Data Descriptive'!P3471)</f>
        <v>22</v>
      </c>
      <c r="AF3456" t="str">
        <f>CONCATENATE('Data Descriptive'!O3471,'Data Descriptive'!R3471)</f>
        <v>20</v>
      </c>
      <c r="AG3456" t="str">
        <f>CONCATENATE('Data Descriptive'!O3471,'Data Descriptive'!S3471)</f>
        <v>20</v>
      </c>
      <c r="AH3456" t="str">
        <f>CONCATENATE('Data Descriptive'!O3471,'Data Descriptive'!U3471)</f>
        <v>21</v>
      </c>
      <c r="AI3456" t="str">
        <f>CONCATENATE('Data Descriptive'!P3471,'Data Descriptive'!P3471)</f>
        <v>22</v>
      </c>
      <c r="AJ3456" t="str">
        <f>CONCATENATE('Data Descriptive'!P3471,'Data Descriptive'!R3471)</f>
        <v>20</v>
      </c>
      <c r="AK3456" t="str">
        <f>CONCATENATE('Data Descriptive'!P3471,'Data Descriptive'!S3471)</f>
        <v>20</v>
      </c>
      <c r="AL3456" t="str">
        <f>CONCATENATE('Data Descriptive'!P3471,'Data Descriptive'!U3471)</f>
        <v>21</v>
      </c>
      <c r="AM3456" t="str">
        <f>CONCATENATE('Data Descriptive'!R3471,'Data Descriptive'!R3471)</f>
        <v>00</v>
      </c>
      <c r="AN3456" t="str">
        <f>CONCATENATE('Data Descriptive'!R3471,'Data Descriptive'!S3471)</f>
        <v>00</v>
      </c>
      <c r="AO3456" t="str">
        <f>CONCATENATE('Data Descriptive'!R3471,'Data Descriptive'!U3471)</f>
        <v>01</v>
      </c>
      <c r="AP3456" t="str">
        <f>CONCATENATE('Data Descriptive'!S3471,'Data Descriptive'!S3471)</f>
        <v>00</v>
      </c>
      <c r="AQ3456" t="str">
        <f>CONCATENATE('Data Descriptive'!S3471,'Data Descriptive'!U3471)</f>
        <v>01</v>
      </c>
      <c r="AR3456" t="str">
        <f>CONCATENATE('Data Descriptive'!U3471,'Data Descriptive'!U3471)</f>
        <v>11</v>
      </c>
    </row>
    <row r="3457" spans="24:44">
      <c r="X3457" t="str">
        <f>CONCATENATE('Data Descriptive'!M3472,'Data Descriptive'!M3472)</f>
        <v>00</v>
      </c>
      <c r="Y3457" t="str">
        <f>CONCATENATE('Data Descriptive'!M3472,'Data Descriptive'!O3472)</f>
        <v>02</v>
      </c>
      <c r="Z3457" t="str">
        <f>CONCATENATE('Data Descriptive'!M3472,'Data Descriptive'!P3472)</f>
        <v>03</v>
      </c>
      <c r="AA3457" t="str">
        <f>CONCATENATE('Data Descriptive'!M3472,'Data Descriptive'!R3472)</f>
        <v>00</v>
      </c>
      <c r="AB3457" t="str">
        <f>CONCATENATE('Data Descriptive'!M3472,'Data Descriptive'!S3472)</f>
        <v>00</v>
      </c>
      <c r="AC3457" t="str">
        <f>CONCATENATE('Data Descriptive'!M3472,'Data Descriptive'!U3472)</f>
        <v>00</v>
      </c>
      <c r="AD3457" t="str">
        <f>CONCATENATE('Data Descriptive'!O3472,'Data Descriptive'!O3472)</f>
        <v>22</v>
      </c>
      <c r="AE3457" t="str">
        <f>CONCATENATE('Data Descriptive'!O3472,'Data Descriptive'!P3472)</f>
        <v>23</v>
      </c>
      <c r="AF3457" t="str">
        <f>CONCATENATE('Data Descriptive'!O3472,'Data Descriptive'!R3472)</f>
        <v>20</v>
      </c>
      <c r="AG3457" t="str">
        <f>CONCATENATE('Data Descriptive'!O3472,'Data Descriptive'!S3472)</f>
        <v>20</v>
      </c>
      <c r="AH3457" t="str">
        <f>CONCATENATE('Data Descriptive'!O3472,'Data Descriptive'!U3472)</f>
        <v>20</v>
      </c>
      <c r="AI3457" t="str">
        <f>CONCATENATE('Data Descriptive'!P3472,'Data Descriptive'!P3472)</f>
        <v>33</v>
      </c>
      <c r="AJ3457" t="str">
        <f>CONCATENATE('Data Descriptive'!P3472,'Data Descriptive'!R3472)</f>
        <v>30</v>
      </c>
      <c r="AK3457" t="str">
        <f>CONCATENATE('Data Descriptive'!P3472,'Data Descriptive'!S3472)</f>
        <v>30</v>
      </c>
      <c r="AL3457" t="str">
        <f>CONCATENATE('Data Descriptive'!P3472,'Data Descriptive'!U3472)</f>
        <v>30</v>
      </c>
      <c r="AM3457" t="str">
        <f>CONCATENATE('Data Descriptive'!R3472,'Data Descriptive'!R3472)</f>
        <v>00</v>
      </c>
      <c r="AN3457" t="str">
        <f>CONCATENATE('Data Descriptive'!R3472,'Data Descriptive'!S3472)</f>
        <v>00</v>
      </c>
      <c r="AO3457" t="str">
        <f>CONCATENATE('Data Descriptive'!R3472,'Data Descriptive'!U3472)</f>
        <v>00</v>
      </c>
      <c r="AP3457" t="str">
        <f>CONCATENATE('Data Descriptive'!S3472,'Data Descriptive'!S3472)</f>
        <v>00</v>
      </c>
      <c r="AQ3457" t="str">
        <f>CONCATENATE('Data Descriptive'!S3472,'Data Descriptive'!U3472)</f>
        <v>00</v>
      </c>
      <c r="AR3457" t="str">
        <f>CONCATENATE('Data Descriptive'!U3472,'Data Descriptive'!U3472)</f>
        <v>00</v>
      </c>
    </row>
    <row r="3458" spans="24:44">
      <c r="X3458" t="str">
        <f>CONCATENATE('Data Descriptive'!M3473,'Data Descriptive'!M3473)</f>
        <v>00</v>
      </c>
      <c r="Y3458" t="str">
        <f>CONCATENATE('Data Descriptive'!M3473,'Data Descriptive'!O3473)</f>
        <v>00</v>
      </c>
      <c r="Z3458" t="str">
        <f>CONCATENATE('Data Descriptive'!M3473,'Data Descriptive'!P3473)</f>
        <v>03</v>
      </c>
      <c r="AA3458" t="str">
        <f>CONCATENATE('Data Descriptive'!M3473,'Data Descriptive'!R3473)</f>
        <v>01</v>
      </c>
      <c r="AB3458" t="str">
        <f>CONCATENATE('Data Descriptive'!M3473,'Data Descriptive'!S3473)</f>
        <v>00</v>
      </c>
      <c r="AC3458" t="str">
        <f>CONCATENATE('Data Descriptive'!M3473,'Data Descriptive'!U3473)</f>
        <v>01</v>
      </c>
      <c r="AD3458" t="str">
        <f>CONCATENATE('Data Descriptive'!O3473,'Data Descriptive'!O3473)</f>
        <v>00</v>
      </c>
      <c r="AE3458" t="str">
        <f>CONCATENATE('Data Descriptive'!O3473,'Data Descriptive'!P3473)</f>
        <v>03</v>
      </c>
      <c r="AF3458" t="str">
        <f>CONCATENATE('Data Descriptive'!O3473,'Data Descriptive'!R3473)</f>
        <v>01</v>
      </c>
      <c r="AG3458" t="str">
        <f>CONCATENATE('Data Descriptive'!O3473,'Data Descriptive'!S3473)</f>
        <v>00</v>
      </c>
      <c r="AH3458" t="str">
        <f>CONCATENATE('Data Descriptive'!O3473,'Data Descriptive'!U3473)</f>
        <v>01</v>
      </c>
      <c r="AI3458" t="str">
        <f>CONCATENATE('Data Descriptive'!P3473,'Data Descriptive'!P3473)</f>
        <v>33</v>
      </c>
      <c r="AJ3458" t="str">
        <f>CONCATENATE('Data Descriptive'!P3473,'Data Descriptive'!R3473)</f>
        <v>31</v>
      </c>
      <c r="AK3458" t="str">
        <f>CONCATENATE('Data Descriptive'!P3473,'Data Descriptive'!S3473)</f>
        <v>30</v>
      </c>
      <c r="AL3458" t="str">
        <f>CONCATENATE('Data Descriptive'!P3473,'Data Descriptive'!U3473)</f>
        <v>31</v>
      </c>
      <c r="AM3458" t="str">
        <f>CONCATENATE('Data Descriptive'!R3473,'Data Descriptive'!R3473)</f>
        <v>11</v>
      </c>
      <c r="AN3458" t="str">
        <f>CONCATENATE('Data Descriptive'!R3473,'Data Descriptive'!S3473)</f>
        <v>10</v>
      </c>
      <c r="AO3458" t="str">
        <f>CONCATENATE('Data Descriptive'!R3473,'Data Descriptive'!U3473)</f>
        <v>11</v>
      </c>
      <c r="AP3458" t="str">
        <f>CONCATENATE('Data Descriptive'!S3473,'Data Descriptive'!S3473)</f>
        <v>00</v>
      </c>
      <c r="AQ3458" t="str">
        <f>CONCATENATE('Data Descriptive'!S3473,'Data Descriptive'!U3473)</f>
        <v>01</v>
      </c>
      <c r="AR3458" t="str">
        <f>CONCATENATE('Data Descriptive'!U3473,'Data Descriptive'!U3473)</f>
        <v>11</v>
      </c>
    </row>
    <row r="3459" spans="24:44">
      <c r="X3459" t="str">
        <f>CONCATENATE('Data Descriptive'!M3474,'Data Descriptive'!M3474)</f>
        <v>11</v>
      </c>
      <c r="Y3459" t="str">
        <f>CONCATENATE('Data Descriptive'!M3474,'Data Descriptive'!O3474)</f>
        <v>12</v>
      </c>
      <c r="Z3459" t="str">
        <f>CONCATENATE('Data Descriptive'!M3474,'Data Descriptive'!P3474)</f>
        <v>12</v>
      </c>
      <c r="AA3459" t="str">
        <f>CONCATENATE('Data Descriptive'!M3474,'Data Descriptive'!R3474)</f>
        <v>11</v>
      </c>
      <c r="AB3459" t="str">
        <f>CONCATENATE('Data Descriptive'!M3474,'Data Descriptive'!S3474)</f>
        <v>10</v>
      </c>
      <c r="AC3459" t="str">
        <f>CONCATENATE('Data Descriptive'!M3474,'Data Descriptive'!U3474)</f>
        <v>11</v>
      </c>
      <c r="AD3459" t="str">
        <f>CONCATENATE('Data Descriptive'!O3474,'Data Descriptive'!O3474)</f>
        <v>22</v>
      </c>
      <c r="AE3459" t="str">
        <f>CONCATENATE('Data Descriptive'!O3474,'Data Descriptive'!P3474)</f>
        <v>22</v>
      </c>
      <c r="AF3459" t="str">
        <f>CONCATENATE('Data Descriptive'!O3474,'Data Descriptive'!R3474)</f>
        <v>21</v>
      </c>
      <c r="AG3459" t="str">
        <f>CONCATENATE('Data Descriptive'!O3474,'Data Descriptive'!S3474)</f>
        <v>20</v>
      </c>
      <c r="AH3459" t="str">
        <f>CONCATENATE('Data Descriptive'!O3474,'Data Descriptive'!U3474)</f>
        <v>21</v>
      </c>
      <c r="AI3459" t="str">
        <f>CONCATENATE('Data Descriptive'!P3474,'Data Descriptive'!P3474)</f>
        <v>22</v>
      </c>
      <c r="AJ3459" t="str">
        <f>CONCATENATE('Data Descriptive'!P3474,'Data Descriptive'!R3474)</f>
        <v>21</v>
      </c>
      <c r="AK3459" t="str">
        <f>CONCATENATE('Data Descriptive'!P3474,'Data Descriptive'!S3474)</f>
        <v>20</v>
      </c>
      <c r="AL3459" t="str">
        <f>CONCATENATE('Data Descriptive'!P3474,'Data Descriptive'!U3474)</f>
        <v>21</v>
      </c>
      <c r="AM3459" t="str">
        <f>CONCATENATE('Data Descriptive'!R3474,'Data Descriptive'!R3474)</f>
        <v>11</v>
      </c>
      <c r="AN3459" t="str">
        <f>CONCATENATE('Data Descriptive'!R3474,'Data Descriptive'!S3474)</f>
        <v>10</v>
      </c>
      <c r="AO3459" t="str">
        <f>CONCATENATE('Data Descriptive'!R3474,'Data Descriptive'!U3474)</f>
        <v>11</v>
      </c>
      <c r="AP3459" t="str">
        <f>CONCATENATE('Data Descriptive'!S3474,'Data Descriptive'!S3474)</f>
        <v>00</v>
      </c>
      <c r="AQ3459" t="str">
        <f>CONCATENATE('Data Descriptive'!S3474,'Data Descriptive'!U3474)</f>
        <v>01</v>
      </c>
      <c r="AR3459" t="str">
        <f>CONCATENATE('Data Descriptive'!U3474,'Data Descriptive'!U3474)</f>
        <v>11</v>
      </c>
    </row>
    <row r="3460" spans="24:44">
      <c r="X3460" t="str">
        <f>CONCATENATE('Data Descriptive'!M3475,'Data Descriptive'!M3475)</f>
        <v>11</v>
      </c>
      <c r="Y3460" t="str">
        <f>CONCATENATE('Data Descriptive'!M3475,'Data Descriptive'!O3475)</f>
        <v>10</v>
      </c>
      <c r="Z3460" t="str">
        <f>CONCATENATE('Data Descriptive'!M3475,'Data Descriptive'!P3475)</f>
        <v>13</v>
      </c>
      <c r="AA3460" t="str">
        <f>CONCATENATE('Data Descriptive'!M3475,'Data Descriptive'!R3475)</f>
        <v>10</v>
      </c>
      <c r="AB3460" t="str">
        <f>CONCATENATE('Data Descriptive'!M3475,'Data Descriptive'!S3475)</f>
        <v>10</v>
      </c>
      <c r="AC3460" t="str">
        <f>CONCATENATE('Data Descriptive'!M3475,'Data Descriptive'!U3475)</f>
        <v>11</v>
      </c>
      <c r="AD3460" t="str">
        <f>CONCATENATE('Data Descriptive'!O3475,'Data Descriptive'!O3475)</f>
        <v>00</v>
      </c>
      <c r="AE3460" t="str">
        <f>CONCATENATE('Data Descriptive'!O3475,'Data Descriptive'!P3475)</f>
        <v>03</v>
      </c>
      <c r="AF3460" t="str">
        <f>CONCATENATE('Data Descriptive'!O3475,'Data Descriptive'!R3475)</f>
        <v>00</v>
      </c>
      <c r="AG3460" t="str">
        <f>CONCATENATE('Data Descriptive'!O3475,'Data Descriptive'!S3475)</f>
        <v>00</v>
      </c>
      <c r="AH3460" t="str">
        <f>CONCATENATE('Data Descriptive'!O3475,'Data Descriptive'!U3475)</f>
        <v>01</v>
      </c>
      <c r="AI3460" t="str">
        <f>CONCATENATE('Data Descriptive'!P3475,'Data Descriptive'!P3475)</f>
        <v>33</v>
      </c>
      <c r="AJ3460" t="str">
        <f>CONCATENATE('Data Descriptive'!P3475,'Data Descriptive'!R3475)</f>
        <v>30</v>
      </c>
      <c r="AK3460" t="str">
        <f>CONCATENATE('Data Descriptive'!P3475,'Data Descriptive'!S3475)</f>
        <v>30</v>
      </c>
      <c r="AL3460" t="str">
        <f>CONCATENATE('Data Descriptive'!P3475,'Data Descriptive'!U3475)</f>
        <v>31</v>
      </c>
      <c r="AM3460" t="str">
        <f>CONCATENATE('Data Descriptive'!R3475,'Data Descriptive'!R3475)</f>
        <v>00</v>
      </c>
      <c r="AN3460" t="str">
        <f>CONCATENATE('Data Descriptive'!R3475,'Data Descriptive'!S3475)</f>
        <v>00</v>
      </c>
      <c r="AO3460" t="str">
        <f>CONCATENATE('Data Descriptive'!R3475,'Data Descriptive'!U3475)</f>
        <v>01</v>
      </c>
      <c r="AP3460" t="str">
        <f>CONCATENATE('Data Descriptive'!S3475,'Data Descriptive'!S3475)</f>
        <v>00</v>
      </c>
      <c r="AQ3460" t="str">
        <f>CONCATENATE('Data Descriptive'!S3475,'Data Descriptive'!U3475)</f>
        <v>01</v>
      </c>
      <c r="AR3460" t="str">
        <f>CONCATENATE('Data Descriptive'!U3475,'Data Descriptive'!U3475)</f>
        <v>11</v>
      </c>
    </row>
    <row r="3461" spans="24:44">
      <c r="X3461" t="str">
        <f>CONCATENATE('Data Descriptive'!M3476,'Data Descriptive'!M3476)</f>
        <v>11</v>
      </c>
      <c r="Y3461" t="str">
        <f>CONCATENATE('Data Descriptive'!M3476,'Data Descriptive'!O3476)</f>
        <v>11</v>
      </c>
      <c r="Z3461" t="str">
        <f>CONCATENATE('Data Descriptive'!M3476,'Data Descriptive'!P3476)</f>
        <v>13</v>
      </c>
      <c r="AA3461" t="str">
        <f>CONCATENATE('Data Descriptive'!M3476,'Data Descriptive'!R3476)</f>
        <v>11</v>
      </c>
      <c r="AB3461" t="str">
        <f>CONCATENATE('Data Descriptive'!M3476,'Data Descriptive'!S3476)</f>
        <v>11</v>
      </c>
      <c r="AC3461" t="str">
        <f>CONCATENATE('Data Descriptive'!M3476,'Data Descriptive'!U3476)</f>
        <v>10</v>
      </c>
      <c r="AD3461" t="str">
        <f>CONCATENATE('Data Descriptive'!O3476,'Data Descriptive'!O3476)</f>
        <v>11</v>
      </c>
      <c r="AE3461" t="str">
        <f>CONCATENATE('Data Descriptive'!O3476,'Data Descriptive'!P3476)</f>
        <v>13</v>
      </c>
      <c r="AF3461" t="str">
        <f>CONCATENATE('Data Descriptive'!O3476,'Data Descriptive'!R3476)</f>
        <v>11</v>
      </c>
      <c r="AG3461" t="str">
        <f>CONCATENATE('Data Descriptive'!O3476,'Data Descriptive'!S3476)</f>
        <v>11</v>
      </c>
      <c r="AH3461" t="str">
        <f>CONCATENATE('Data Descriptive'!O3476,'Data Descriptive'!U3476)</f>
        <v>10</v>
      </c>
      <c r="AI3461" t="str">
        <f>CONCATENATE('Data Descriptive'!P3476,'Data Descriptive'!P3476)</f>
        <v>33</v>
      </c>
      <c r="AJ3461" t="str">
        <f>CONCATENATE('Data Descriptive'!P3476,'Data Descriptive'!R3476)</f>
        <v>31</v>
      </c>
      <c r="AK3461" t="str">
        <f>CONCATENATE('Data Descriptive'!P3476,'Data Descriptive'!S3476)</f>
        <v>31</v>
      </c>
      <c r="AL3461" t="str">
        <f>CONCATENATE('Data Descriptive'!P3476,'Data Descriptive'!U3476)</f>
        <v>30</v>
      </c>
      <c r="AM3461" t="str">
        <f>CONCATENATE('Data Descriptive'!R3476,'Data Descriptive'!R3476)</f>
        <v>11</v>
      </c>
      <c r="AN3461" t="str">
        <f>CONCATENATE('Data Descriptive'!R3476,'Data Descriptive'!S3476)</f>
        <v>11</v>
      </c>
      <c r="AO3461" t="str">
        <f>CONCATENATE('Data Descriptive'!R3476,'Data Descriptive'!U3476)</f>
        <v>10</v>
      </c>
      <c r="AP3461" t="str">
        <f>CONCATENATE('Data Descriptive'!S3476,'Data Descriptive'!S3476)</f>
        <v>11</v>
      </c>
      <c r="AQ3461" t="str">
        <f>CONCATENATE('Data Descriptive'!S3476,'Data Descriptive'!U3476)</f>
        <v>10</v>
      </c>
      <c r="AR3461" t="str">
        <f>CONCATENATE('Data Descriptive'!U3476,'Data Descriptive'!U3476)</f>
        <v>00</v>
      </c>
    </row>
    <row r="3462" spans="24:44">
      <c r="X3462" t="str">
        <f>CONCATENATE('Data Descriptive'!M3477,'Data Descriptive'!M3477)</f>
        <v>00</v>
      </c>
      <c r="Y3462" t="str">
        <f>CONCATENATE('Data Descriptive'!M3477,'Data Descriptive'!O3477)</f>
        <v>02</v>
      </c>
      <c r="Z3462" t="str">
        <f>CONCATENATE('Data Descriptive'!M3477,'Data Descriptive'!P3477)</f>
        <v>02</v>
      </c>
      <c r="AA3462" t="str">
        <f>CONCATENATE('Data Descriptive'!M3477,'Data Descriptive'!R3477)</f>
        <v>00</v>
      </c>
      <c r="AB3462" t="str">
        <f>CONCATENATE('Data Descriptive'!M3477,'Data Descriptive'!S3477)</f>
        <v>00</v>
      </c>
      <c r="AC3462" t="str">
        <f>CONCATENATE('Data Descriptive'!M3477,'Data Descriptive'!U3477)</f>
        <v>01</v>
      </c>
      <c r="AD3462" t="str">
        <f>CONCATENATE('Data Descriptive'!O3477,'Data Descriptive'!O3477)</f>
        <v>22</v>
      </c>
      <c r="AE3462" t="str">
        <f>CONCATENATE('Data Descriptive'!O3477,'Data Descriptive'!P3477)</f>
        <v>22</v>
      </c>
      <c r="AF3462" t="str">
        <f>CONCATENATE('Data Descriptive'!O3477,'Data Descriptive'!R3477)</f>
        <v>20</v>
      </c>
      <c r="AG3462" t="str">
        <f>CONCATENATE('Data Descriptive'!O3477,'Data Descriptive'!S3477)</f>
        <v>20</v>
      </c>
      <c r="AH3462" t="str">
        <f>CONCATENATE('Data Descriptive'!O3477,'Data Descriptive'!U3477)</f>
        <v>21</v>
      </c>
      <c r="AI3462" t="str">
        <f>CONCATENATE('Data Descriptive'!P3477,'Data Descriptive'!P3477)</f>
        <v>22</v>
      </c>
      <c r="AJ3462" t="str">
        <f>CONCATENATE('Data Descriptive'!P3477,'Data Descriptive'!R3477)</f>
        <v>20</v>
      </c>
      <c r="AK3462" t="str">
        <f>CONCATENATE('Data Descriptive'!P3477,'Data Descriptive'!S3477)</f>
        <v>20</v>
      </c>
      <c r="AL3462" t="str">
        <f>CONCATENATE('Data Descriptive'!P3477,'Data Descriptive'!U3477)</f>
        <v>21</v>
      </c>
      <c r="AM3462" t="str">
        <f>CONCATENATE('Data Descriptive'!R3477,'Data Descriptive'!R3477)</f>
        <v>00</v>
      </c>
      <c r="AN3462" t="str">
        <f>CONCATENATE('Data Descriptive'!R3477,'Data Descriptive'!S3477)</f>
        <v>00</v>
      </c>
      <c r="AO3462" t="str">
        <f>CONCATENATE('Data Descriptive'!R3477,'Data Descriptive'!U3477)</f>
        <v>01</v>
      </c>
      <c r="AP3462" t="str">
        <f>CONCATENATE('Data Descriptive'!S3477,'Data Descriptive'!S3477)</f>
        <v>00</v>
      </c>
      <c r="AQ3462" t="str">
        <f>CONCATENATE('Data Descriptive'!S3477,'Data Descriptive'!U3477)</f>
        <v>01</v>
      </c>
      <c r="AR3462" t="str">
        <f>CONCATENATE('Data Descriptive'!U3477,'Data Descriptive'!U3477)</f>
        <v>11</v>
      </c>
    </row>
    <row r="3463" spans="24:44">
      <c r="X3463" t="str">
        <f>CONCATENATE('Data Descriptive'!M3478,'Data Descriptive'!M3478)</f>
        <v>00</v>
      </c>
      <c r="Y3463" t="str">
        <f>CONCATENATE('Data Descriptive'!M3478,'Data Descriptive'!O3478)</f>
        <v>00</v>
      </c>
      <c r="Z3463" t="str">
        <f>CONCATENATE('Data Descriptive'!M3478,'Data Descriptive'!P3478)</f>
        <v>03</v>
      </c>
      <c r="AA3463" t="str">
        <f>CONCATENATE('Data Descriptive'!M3478,'Data Descriptive'!R3478)</f>
        <v>01</v>
      </c>
      <c r="AB3463" t="str">
        <f>CONCATENATE('Data Descriptive'!M3478,'Data Descriptive'!S3478)</f>
        <v>00</v>
      </c>
      <c r="AC3463" t="str">
        <f>CONCATENATE('Data Descriptive'!M3478,'Data Descriptive'!U3478)</f>
        <v>00</v>
      </c>
      <c r="AD3463" t="str">
        <f>CONCATENATE('Data Descriptive'!O3478,'Data Descriptive'!O3478)</f>
        <v>00</v>
      </c>
      <c r="AE3463" t="str">
        <f>CONCATENATE('Data Descriptive'!O3478,'Data Descriptive'!P3478)</f>
        <v>03</v>
      </c>
      <c r="AF3463" t="str">
        <f>CONCATENATE('Data Descriptive'!O3478,'Data Descriptive'!R3478)</f>
        <v>01</v>
      </c>
      <c r="AG3463" t="str">
        <f>CONCATENATE('Data Descriptive'!O3478,'Data Descriptive'!S3478)</f>
        <v>00</v>
      </c>
      <c r="AH3463" t="str">
        <f>CONCATENATE('Data Descriptive'!O3478,'Data Descriptive'!U3478)</f>
        <v>00</v>
      </c>
      <c r="AI3463" t="str">
        <f>CONCATENATE('Data Descriptive'!P3478,'Data Descriptive'!P3478)</f>
        <v>33</v>
      </c>
      <c r="AJ3463" t="str">
        <f>CONCATENATE('Data Descriptive'!P3478,'Data Descriptive'!R3478)</f>
        <v>31</v>
      </c>
      <c r="AK3463" t="str">
        <f>CONCATENATE('Data Descriptive'!P3478,'Data Descriptive'!S3478)</f>
        <v>30</v>
      </c>
      <c r="AL3463" t="str">
        <f>CONCATENATE('Data Descriptive'!P3478,'Data Descriptive'!U3478)</f>
        <v>30</v>
      </c>
      <c r="AM3463" t="str">
        <f>CONCATENATE('Data Descriptive'!R3478,'Data Descriptive'!R3478)</f>
        <v>11</v>
      </c>
      <c r="AN3463" t="str">
        <f>CONCATENATE('Data Descriptive'!R3478,'Data Descriptive'!S3478)</f>
        <v>10</v>
      </c>
      <c r="AO3463" t="str">
        <f>CONCATENATE('Data Descriptive'!R3478,'Data Descriptive'!U3478)</f>
        <v>10</v>
      </c>
      <c r="AP3463" t="str">
        <f>CONCATENATE('Data Descriptive'!S3478,'Data Descriptive'!S3478)</f>
        <v>00</v>
      </c>
      <c r="AQ3463" t="str">
        <f>CONCATENATE('Data Descriptive'!S3478,'Data Descriptive'!U3478)</f>
        <v>00</v>
      </c>
      <c r="AR3463" t="str">
        <f>CONCATENATE('Data Descriptive'!U3478,'Data Descriptive'!U3478)</f>
        <v>00</v>
      </c>
    </row>
    <row r="3464" spans="24:44">
      <c r="X3464" t="str">
        <f>CONCATENATE('Data Descriptive'!M3479,'Data Descriptive'!M3479)</f>
        <v>00</v>
      </c>
      <c r="Y3464" t="str">
        <f>CONCATENATE('Data Descriptive'!M3479,'Data Descriptive'!O3479)</f>
        <v>00</v>
      </c>
      <c r="Z3464" t="str">
        <f>CONCATENATE('Data Descriptive'!M3479,'Data Descriptive'!P3479)</f>
        <v>03</v>
      </c>
      <c r="AA3464" t="str">
        <f>CONCATENATE('Data Descriptive'!M3479,'Data Descriptive'!R3479)</f>
        <v>00</v>
      </c>
      <c r="AB3464" t="str">
        <f>CONCATENATE('Data Descriptive'!M3479,'Data Descriptive'!S3479)</f>
        <v>00</v>
      </c>
      <c r="AC3464" t="str">
        <f>CONCATENATE('Data Descriptive'!M3479,'Data Descriptive'!U3479)</f>
        <v>00</v>
      </c>
      <c r="AD3464" t="str">
        <f>CONCATENATE('Data Descriptive'!O3479,'Data Descriptive'!O3479)</f>
        <v>00</v>
      </c>
      <c r="AE3464" t="str">
        <f>CONCATENATE('Data Descriptive'!O3479,'Data Descriptive'!P3479)</f>
        <v>03</v>
      </c>
      <c r="AF3464" t="str">
        <f>CONCATENATE('Data Descriptive'!O3479,'Data Descriptive'!R3479)</f>
        <v>00</v>
      </c>
      <c r="AG3464" t="str">
        <f>CONCATENATE('Data Descriptive'!O3479,'Data Descriptive'!S3479)</f>
        <v>00</v>
      </c>
      <c r="AH3464" t="str">
        <f>CONCATENATE('Data Descriptive'!O3479,'Data Descriptive'!U3479)</f>
        <v>00</v>
      </c>
      <c r="AI3464" t="str">
        <f>CONCATENATE('Data Descriptive'!P3479,'Data Descriptive'!P3479)</f>
        <v>33</v>
      </c>
      <c r="AJ3464" t="str">
        <f>CONCATENATE('Data Descriptive'!P3479,'Data Descriptive'!R3479)</f>
        <v>30</v>
      </c>
      <c r="AK3464" t="str">
        <f>CONCATENATE('Data Descriptive'!P3479,'Data Descriptive'!S3479)</f>
        <v>30</v>
      </c>
      <c r="AL3464" t="str">
        <f>CONCATENATE('Data Descriptive'!P3479,'Data Descriptive'!U3479)</f>
        <v>30</v>
      </c>
      <c r="AM3464" t="str">
        <f>CONCATENATE('Data Descriptive'!R3479,'Data Descriptive'!R3479)</f>
        <v>00</v>
      </c>
      <c r="AN3464" t="str">
        <f>CONCATENATE('Data Descriptive'!R3479,'Data Descriptive'!S3479)</f>
        <v>00</v>
      </c>
      <c r="AO3464" t="str">
        <f>CONCATENATE('Data Descriptive'!R3479,'Data Descriptive'!U3479)</f>
        <v>00</v>
      </c>
      <c r="AP3464" t="str">
        <f>CONCATENATE('Data Descriptive'!S3479,'Data Descriptive'!S3479)</f>
        <v>00</v>
      </c>
      <c r="AQ3464" t="str">
        <f>CONCATENATE('Data Descriptive'!S3479,'Data Descriptive'!U3479)</f>
        <v>00</v>
      </c>
      <c r="AR3464" t="str">
        <f>CONCATENATE('Data Descriptive'!U3479,'Data Descriptive'!U3479)</f>
        <v>00</v>
      </c>
    </row>
    <row r="3465" spans="24:44">
      <c r="X3465" t="str">
        <f>CONCATENATE('Data Descriptive'!M3480,'Data Descriptive'!M3480)</f>
        <v>00</v>
      </c>
      <c r="Y3465" t="str">
        <f>CONCATENATE('Data Descriptive'!M3480,'Data Descriptive'!O3480)</f>
        <v>00</v>
      </c>
      <c r="Z3465" t="str">
        <f>CONCATENATE('Data Descriptive'!M3480,'Data Descriptive'!P3480)</f>
        <v>03</v>
      </c>
      <c r="AA3465" t="str">
        <f>CONCATENATE('Data Descriptive'!M3480,'Data Descriptive'!R3480)</f>
        <v>01</v>
      </c>
      <c r="AB3465" t="str">
        <f>CONCATENATE('Data Descriptive'!M3480,'Data Descriptive'!S3480)</f>
        <v>00</v>
      </c>
      <c r="AC3465" t="str">
        <f>CONCATENATE('Data Descriptive'!M3480,'Data Descriptive'!U3480)</f>
        <v>00</v>
      </c>
      <c r="AD3465" t="str">
        <f>CONCATENATE('Data Descriptive'!O3480,'Data Descriptive'!O3480)</f>
        <v>00</v>
      </c>
      <c r="AE3465" t="str">
        <f>CONCATENATE('Data Descriptive'!O3480,'Data Descriptive'!P3480)</f>
        <v>03</v>
      </c>
      <c r="AF3465" t="str">
        <f>CONCATENATE('Data Descriptive'!O3480,'Data Descriptive'!R3480)</f>
        <v>01</v>
      </c>
      <c r="AG3465" t="str">
        <f>CONCATENATE('Data Descriptive'!O3480,'Data Descriptive'!S3480)</f>
        <v>00</v>
      </c>
      <c r="AH3465" t="str">
        <f>CONCATENATE('Data Descriptive'!O3480,'Data Descriptive'!U3480)</f>
        <v>00</v>
      </c>
      <c r="AI3465" t="str">
        <f>CONCATENATE('Data Descriptive'!P3480,'Data Descriptive'!P3480)</f>
        <v>33</v>
      </c>
      <c r="AJ3465" t="str">
        <f>CONCATENATE('Data Descriptive'!P3480,'Data Descriptive'!R3480)</f>
        <v>31</v>
      </c>
      <c r="AK3465" t="str">
        <f>CONCATENATE('Data Descriptive'!P3480,'Data Descriptive'!S3480)</f>
        <v>30</v>
      </c>
      <c r="AL3465" t="str">
        <f>CONCATENATE('Data Descriptive'!P3480,'Data Descriptive'!U3480)</f>
        <v>30</v>
      </c>
      <c r="AM3465" t="str">
        <f>CONCATENATE('Data Descriptive'!R3480,'Data Descriptive'!R3480)</f>
        <v>11</v>
      </c>
      <c r="AN3465" t="str">
        <f>CONCATENATE('Data Descriptive'!R3480,'Data Descriptive'!S3480)</f>
        <v>10</v>
      </c>
      <c r="AO3465" t="str">
        <f>CONCATENATE('Data Descriptive'!R3480,'Data Descriptive'!U3480)</f>
        <v>10</v>
      </c>
      <c r="AP3465" t="str">
        <f>CONCATENATE('Data Descriptive'!S3480,'Data Descriptive'!S3480)</f>
        <v>00</v>
      </c>
      <c r="AQ3465" t="str">
        <f>CONCATENATE('Data Descriptive'!S3480,'Data Descriptive'!U3480)</f>
        <v>00</v>
      </c>
      <c r="AR3465" t="str">
        <f>CONCATENATE('Data Descriptive'!U3480,'Data Descriptive'!U3480)</f>
        <v>00</v>
      </c>
    </row>
    <row r="3466" spans="24:44">
      <c r="X3466" t="str">
        <f>CONCATENATE('Data Descriptive'!M3481,'Data Descriptive'!M3481)</f>
        <v>11</v>
      </c>
      <c r="Y3466" t="str">
        <f>CONCATENATE('Data Descriptive'!M3481,'Data Descriptive'!O3481)</f>
        <v>10</v>
      </c>
      <c r="Z3466" t="str">
        <f>CONCATENATE('Data Descriptive'!M3481,'Data Descriptive'!P3481)</f>
        <v>13</v>
      </c>
      <c r="AA3466" t="str">
        <f>CONCATENATE('Data Descriptive'!M3481,'Data Descriptive'!R3481)</f>
        <v>11</v>
      </c>
      <c r="AB3466" t="str">
        <f>CONCATENATE('Data Descriptive'!M3481,'Data Descriptive'!S3481)</f>
        <v>10</v>
      </c>
      <c r="AC3466" t="str">
        <f>CONCATENATE('Data Descriptive'!M3481,'Data Descriptive'!U3481)</f>
        <v>11</v>
      </c>
      <c r="AD3466" t="str">
        <f>CONCATENATE('Data Descriptive'!O3481,'Data Descriptive'!O3481)</f>
        <v>00</v>
      </c>
      <c r="AE3466" t="str">
        <f>CONCATENATE('Data Descriptive'!O3481,'Data Descriptive'!P3481)</f>
        <v>03</v>
      </c>
      <c r="AF3466" t="str">
        <f>CONCATENATE('Data Descriptive'!O3481,'Data Descriptive'!R3481)</f>
        <v>01</v>
      </c>
      <c r="AG3466" t="str">
        <f>CONCATENATE('Data Descriptive'!O3481,'Data Descriptive'!S3481)</f>
        <v>00</v>
      </c>
      <c r="AH3466" t="str">
        <f>CONCATENATE('Data Descriptive'!O3481,'Data Descriptive'!U3481)</f>
        <v>01</v>
      </c>
      <c r="AI3466" t="str">
        <f>CONCATENATE('Data Descriptive'!P3481,'Data Descriptive'!P3481)</f>
        <v>33</v>
      </c>
      <c r="AJ3466" t="str">
        <f>CONCATENATE('Data Descriptive'!P3481,'Data Descriptive'!R3481)</f>
        <v>31</v>
      </c>
      <c r="AK3466" t="str">
        <f>CONCATENATE('Data Descriptive'!P3481,'Data Descriptive'!S3481)</f>
        <v>30</v>
      </c>
      <c r="AL3466" t="str">
        <f>CONCATENATE('Data Descriptive'!P3481,'Data Descriptive'!U3481)</f>
        <v>31</v>
      </c>
      <c r="AM3466" t="str">
        <f>CONCATENATE('Data Descriptive'!R3481,'Data Descriptive'!R3481)</f>
        <v>11</v>
      </c>
      <c r="AN3466" t="str">
        <f>CONCATENATE('Data Descriptive'!R3481,'Data Descriptive'!S3481)</f>
        <v>10</v>
      </c>
      <c r="AO3466" t="str">
        <f>CONCATENATE('Data Descriptive'!R3481,'Data Descriptive'!U3481)</f>
        <v>11</v>
      </c>
      <c r="AP3466" t="str">
        <f>CONCATENATE('Data Descriptive'!S3481,'Data Descriptive'!S3481)</f>
        <v>00</v>
      </c>
      <c r="AQ3466" t="str">
        <f>CONCATENATE('Data Descriptive'!S3481,'Data Descriptive'!U3481)</f>
        <v>01</v>
      </c>
      <c r="AR3466" t="str">
        <f>CONCATENATE('Data Descriptive'!U3481,'Data Descriptive'!U3481)</f>
        <v>11</v>
      </c>
    </row>
    <row r="3467" spans="24:44">
      <c r="X3467" t="str">
        <f>CONCATENATE('Data Descriptive'!M3482,'Data Descriptive'!M3482)</f>
        <v>00</v>
      </c>
      <c r="Y3467" t="str">
        <f>CONCATENATE('Data Descriptive'!M3482,'Data Descriptive'!O3482)</f>
        <v>00</v>
      </c>
      <c r="Z3467" t="str">
        <f>CONCATENATE('Data Descriptive'!M3482,'Data Descriptive'!P3482)</f>
        <v>03</v>
      </c>
      <c r="AA3467" t="str">
        <f>CONCATENATE('Data Descriptive'!M3482,'Data Descriptive'!R3482)</f>
        <v>00</v>
      </c>
      <c r="AB3467" t="str">
        <f>CONCATENATE('Data Descriptive'!M3482,'Data Descriptive'!S3482)</f>
        <v>00</v>
      </c>
      <c r="AC3467" t="str">
        <f>CONCATENATE('Data Descriptive'!M3482,'Data Descriptive'!U3482)</f>
        <v>00</v>
      </c>
      <c r="AD3467" t="str">
        <f>CONCATENATE('Data Descriptive'!O3482,'Data Descriptive'!O3482)</f>
        <v>00</v>
      </c>
      <c r="AE3467" t="str">
        <f>CONCATENATE('Data Descriptive'!O3482,'Data Descriptive'!P3482)</f>
        <v>03</v>
      </c>
      <c r="AF3467" t="str">
        <f>CONCATENATE('Data Descriptive'!O3482,'Data Descriptive'!R3482)</f>
        <v>00</v>
      </c>
      <c r="AG3467" t="str">
        <f>CONCATENATE('Data Descriptive'!O3482,'Data Descriptive'!S3482)</f>
        <v>00</v>
      </c>
      <c r="AH3467" t="str">
        <f>CONCATENATE('Data Descriptive'!O3482,'Data Descriptive'!U3482)</f>
        <v>00</v>
      </c>
      <c r="AI3467" t="str">
        <f>CONCATENATE('Data Descriptive'!P3482,'Data Descriptive'!P3482)</f>
        <v>33</v>
      </c>
      <c r="AJ3467" t="str">
        <f>CONCATENATE('Data Descriptive'!P3482,'Data Descriptive'!R3482)</f>
        <v>30</v>
      </c>
      <c r="AK3467" t="str">
        <f>CONCATENATE('Data Descriptive'!P3482,'Data Descriptive'!S3482)</f>
        <v>30</v>
      </c>
      <c r="AL3467" t="str">
        <f>CONCATENATE('Data Descriptive'!P3482,'Data Descriptive'!U3482)</f>
        <v>30</v>
      </c>
      <c r="AM3467" t="str">
        <f>CONCATENATE('Data Descriptive'!R3482,'Data Descriptive'!R3482)</f>
        <v>00</v>
      </c>
      <c r="AN3467" t="str">
        <f>CONCATENATE('Data Descriptive'!R3482,'Data Descriptive'!S3482)</f>
        <v>00</v>
      </c>
      <c r="AO3467" t="str">
        <f>CONCATENATE('Data Descriptive'!R3482,'Data Descriptive'!U3482)</f>
        <v>00</v>
      </c>
      <c r="AP3467" t="str">
        <f>CONCATENATE('Data Descriptive'!S3482,'Data Descriptive'!S3482)</f>
        <v>00</v>
      </c>
      <c r="AQ3467" t="str">
        <f>CONCATENATE('Data Descriptive'!S3482,'Data Descriptive'!U3482)</f>
        <v>00</v>
      </c>
      <c r="AR3467" t="str">
        <f>CONCATENATE('Data Descriptive'!U3482,'Data Descriptive'!U3482)</f>
        <v>00</v>
      </c>
    </row>
    <row r="3468" spans="24:44">
      <c r="X3468" t="str">
        <f>CONCATENATE('Data Descriptive'!M3483,'Data Descriptive'!M3483)</f>
        <v>00</v>
      </c>
      <c r="Y3468" t="str">
        <f>CONCATENATE('Data Descriptive'!M3483,'Data Descriptive'!O3483)</f>
        <v>02</v>
      </c>
      <c r="Z3468" t="str">
        <f>CONCATENATE('Data Descriptive'!M3483,'Data Descriptive'!P3483)</f>
        <v>02</v>
      </c>
      <c r="AA3468" t="str">
        <f>CONCATENATE('Data Descriptive'!M3483,'Data Descriptive'!R3483)</f>
        <v>01</v>
      </c>
      <c r="AB3468" t="str">
        <f>CONCATENATE('Data Descriptive'!M3483,'Data Descriptive'!S3483)</f>
        <v>00</v>
      </c>
      <c r="AC3468" t="str">
        <f>CONCATENATE('Data Descriptive'!M3483,'Data Descriptive'!U3483)</f>
        <v>00</v>
      </c>
      <c r="AD3468" t="str">
        <f>CONCATENATE('Data Descriptive'!O3483,'Data Descriptive'!O3483)</f>
        <v>22</v>
      </c>
      <c r="AE3468" t="str">
        <f>CONCATENATE('Data Descriptive'!O3483,'Data Descriptive'!P3483)</f>
        <v>22</v>
      </c>
      <c r="AF3468" t="str">
        <f>CONCATENATE('Data Descriptive'!O3483,'Data Descriptive'!R3483)</f>
        <v>21</v>
      </c>
      <c r="AG3468" t="str">
        <f>CONCATENATE('Data Descriptive'!O3483,'Data Descriptive'!S3483)</f>
        <v>20</v>
      </c>
      <c r="AH3468" t="str">
        <f>CONCATENATE('Data Descriptive'!O3483,'Data Descriptive'!U3483)</f>
        <v>20</v>
      </c>
      <c r="AI3468" t="str">
        <f>CONCATENATE('Data Descriptive'!P3483,'Data Descriptive'!P3483)</f>
        <v>22</v>
      </c>
      <c r="AJ3468" t="str">
        <f>CONCATENATE('Data Descriptive'!P3483,'Data Descriptive'!R3483)</f>
        <v>21</v>
      </c>
      <c r="AK3468" t="str">
        <f>CONCATENATE('Data Descriptive'!P3483,'Data Descriptive'!S3483)</f>
        <v>20</v>
      </c>
      <c r="AL3468" t="str">
        <f>CONCATENATE('Data Descriptive'!P3483,'Data Descriptive'!U3483)</f>
        <v>20</v>
      </c>
      <c r="AM3468" t="str">
        <f>CONCATENATE('Data Descriptive'!R3483,'Data Descriptive'!R3483)</f>
        <v>11</v>
      </c>
      <c r="AN3468" t="str">
        <f>CONCATENATE('Data Descriptive'!R3483,'Data Descriptive'!S3483)</f>
        <v>10</v>
      </c>
      <c r="AO3468" t="str">
        <f>CONCATENATE('Data Descriptive'!R3483,'Data Descriptive'!U3483)</f>
        <v>10</v>
      </c>
      <c r="AP3468" t="str">
        <f>CONCATENATE('Data Descriptive'!S3483,'Data Descriptive'!S3483)</f>
        <v>00</v>
      </c>
      <c r="AQ3468" t="str">
        <f>CONCATENATE('Data Descriptive'!S3483,'Data Descriptive'!U3483)</f>
        <v>00</v>
      </c>
      <c r="AR3468" t="str">
        <f>CONCATENATE('Data Descriptive'!U3483,'Data Descriptive'!U3483)</f>
        <v>00</v>
      </c>
    </row>
    <row r="3469" spans="24:44">
      <c r="X3469" t="str">
        <f>CONCATENATE('Data Descriptive'!M3484,'Data Descriptive'!M3484)</f>
        <v>00</v>
      </c>
      <c r="Y3469" t="str">
        <f>CONCATENATE('Data Descriptive'!M3484,'Data Descriptive'!O3484)</f>
        <v>02</v>
      </c>
      <c r="Z3469" t="str">
        <f>CONCATENATE('Data Descriptive'!M3484,'Data Descriptive'!P3484)</f>
        <v>03</v>
      </c>
      <c r="AA3469" t="str">
        <f>CONCATENATE('Data Descriptive'!M3484,'Data Descriptive'!R3484)</f>
        <v>01</v>
      </c>
      <c r="AB3469" t="str">
        <f>CONCATENATE('Data Descriptive'!M3484,'Data Descriptive'!S3484)</f>
        <v>01</v>
      </c>
      <c r="AC3469" t="str">
        <f>CONCATENATE('Data Descriptive'!M3484,'Data Descriptive'!U3484)</f>
        <v>01</v>
      </c>
      <c r="AD3469" t="str">
        <f>CONCATENATE('Data Descriptive'!O3484,'Data Descriptive'!O3484)</f>
        <v>22</v>
      </c>
      <c r="AE3469" t="str">
        <f>CONCATENATE('Data Descriptive'!O3484,'Data Descriptive'!P3484)</f>
        <v>23</v>
      </c>
      <c r="AF3469" t="str">
        <f>CONCATENATE('Data Descriptive'!O3484,'Data Descriptive'!R3484)</f>
        <v>21</v>
      </c>
      <c r="AG3469" t="str">
        <f>CONCATENATE('Data Descriptive'!O3484,'Data Descriptive'!S3484)</f>
        <v>21</v>
      </c>
      <c r="AH3469" t="str">
        <f>CONCATENATE('Data Descriptive'!O3484,'Data Descriptive'!U3484)</f>
        <v>21</v>
      </c>
      <c r="AI3469" t="str">
        <f>CONCATENATE('Data Descriptive'!P3484,'Data Descriptive'!P3484)</f>
        <v>33</v>
      </c>
      <c r="AJ3469" t="str">
        <f>CONCATENATE('Data Descriptive'!P3484,'Data Descriptive'!R3484)</f>
        <v>31</v>
      </c>
      <c r="AK3469" t="str">
        <f>CONCATENATE('Data Descriptive'!P3484,'Data Descriptive'!S3484)</f>
        <v>31</v>
      </c>
      <c r="AL3469" t="str">
        <f>CONCATENATE('Data Descriptive'!P3484,'Data Descriptive'!U3484)</f>
        <v>31</v>
      </c>
      <c r="AM3469" t="str">
        <f>CONCATENATE('Data Descriptive'!R3484,'Data Descriptive'!R3484)</f>
        <v>11</v>
      </c>
      <c r="AN3469" t="str">
        <f>CONCATENATE('Data Descriptive'!R3484,'Data Descriptive'!S3484)</f>
        <v>11</v>
      </c>
      <c r="AO3469" t="str">
        <f>CONCATENATE('Data Descriptive'!R3484,'Data Descriptive'!U3484)</f>
        <v>11</v>
      </c>
      <c r="AP3469" t="str">
        <f>CONCATENATE('Data Descriptive'!S3484,'Data Descriptive'!S3484)</f>
        <v>11</v>
      </c>
      <c r="AQ3469" t="str">
        <f>CONCATENATE('Data Descriptive'!S3484,'Data Descriptive'!U3484)</f>
        <v>11</v>
      </c>
      <c r="AR3469" t="str">
        <f>CONCATENATE('Data Descriptive'!U3484,'Data Descriptive'!U3484)</f>
        <v>11</v>
      </c>
    </row>
    <row r="3470" spans="24:44">
      <c r="X3470" t="str">
        <f>CONCATENATE('Data Descriptive'!M3485,'Data Descriptive'!M3485)</f>
        <v>00</v>
      </c>
      <c r="Y3470" t="str">
        <f>CONCATENATE('Data Descriptive'!M3485,'Data Descriptive'!O3485)</f>
        <v>00</v>
      </c>
      <c r="Z3470" t="str">
        <f>CONCATENATE('Data Descriptive'!M3485,'Data Descriptive'!P3485)</f>
        <v>03</v>
      </c>
      <c r="AA3470" t="str">
        <f>CONCATENATE('Data Descriptive'!M3485,'Data Descriptive'!R3485)</f>
        <v>01</v>
      </c>
      <c r="AB3470" t="str">
        <f>CONCATENATE('Data Descriptive'!M3485,'Data Descriptive'!S3485)</f>
        <v>00</v>
      </c>
      <c r="AC3470" t="str">
        <f>CONCATENATE('Data Descriptive'!M3485,'Data Descriptive'!U3485)</f>
        <v>00</v>
      </c>
      <c r="AD3470" t="str">
        <f>CONCATENATE('Data Descriptive'!O3485,'Data Descriptive'!O3485)</f>
        <v>00</v>
      </c>
      <c r="AE3470" t="str">
        <f>CONCATENATE('Data Descriptive'!O3485,'Data Descriptive'!P3485)</f>
        <v>03</v>
      </c>
      <c r="AF3470" t="str">
        <f>CONCATENATE('Data Descriptive'!O3485,'Data Descriptive'!R3485)</f>
        <v>01</v>
      </c>
      <c r="AG3470" t="str">
        <f>CONCATENATE('Data Descriptive'!O3485,'Data Descriptive'!S3485)</f>
        <v>00</v>
      </c>
      <c r="AH3470" t="str">
        <f>CONCATENATE('Data Descriptive'!O3485,'Data Descriptive'!U3485)</f>
        <v>00</v>
      </c>
      <c r="AI3470" t="str">
        <f>CONCATENATE('Data Descriptive'!P3485,'Data Descriptive'!P3485)</f>
        <v>33</v>
      </c>
      <c r="AJ3470" t="str">
        <f>CONCATENATE('Data Descriptive'!P3485,'Data Descriptive'!R3485)</f>
        <v>31</v>
      </c>
      <c r="AK3470" t="str">
        <f>CONCATENATE('Data Descriptive'!P3485,'Data Descriptive'!S3485)</f>
        <v>30</v>
      </c>
      <c r="AL3470" t="str">
        <f>CONCATENATE('Data Descriptive'!P3485,'Data Descriptive'!U3485)</f>
        <v>30</v>
      </c>
      <c r="AM3470" t="str">
        <f>CONCATENATE('Data Descriptive'!R3485,'Data Descriptive'!R3485)</f>
        <v>11</v>
      </c>
      <c r="AN3470" t="str">
        <f>CONCATENATE('Data Descriptive'!R3485,'Data Descriptive'!S3485)</f>
        <v>10</v>
      </c>
      <c r="AO3470" t="str">
        <f>CONCATENATE('Data Descriptive'!R3485,'Data Descriptive'!U3485)</f>
        <v>10</v>
      </c>
      <c r="AP3470" t="str">
        <f>CONCATENATE('Data Descriptive'!S3485,'Data Descriptive'!S3485)</f>
        <v>00</v>
      </c>
      <c r="AQ3470" t="str">
        <f>CONCATENATE('Data Descriptive'!S3485,'Data Descriptive'!U3485)</f>
        <v>00</v>
      </c>
      <c r="AR3470" t="str">
        <f>CONCATENATE('Data Descriptive'!U3485,'Data Descriptive'!U3485)</f>
        <v>00</v>
      </c>
    </row>
    <row r="3471" spans="24:44">
      <c r="X3471" t="str">
        <f>CONCATENATE('Data Descriptive'!M3486,'Data Descriptive'!M3486)</f>
        <v>00</v>
      </c>
      <c r="Y3471" t="str">
        <f>CONCATENATE('Data Descriptive'!M3486,'Data Descriptive'!O3486)</f>
        <v>00</v>
      </c>
      <c r="Z3471" t="str">
        <f>CONCATENATE('Data Descriptive'!M3486,'Data Descriptive'!P3486)</f>
        <v>03</v>
      </c>
      <c r="AA3471" t="str">
        <f>CONCATENATE('Data Descriptive'!M3486,'Data Descriptive'!R3486)</f>
        <v>00</v>
      </c>
      <c r="AB3471" t="str">
        <f>CONCATENATE('Data Descriptive'!M3486,'Data Descriptive'!S3486)</f>
        <v>00</v>
      </c>
      <c r="AC3471" t="str">
        <f>CONCATENATE('Data Descriptive'!M3486,'Data Descriptive'!U3486)</f>
        <v>01</v>
      </c>
      <c r="AD3471" t="str">
        <f>CONCATENATE('Data Descriptive'!O3486,'Data Descriptive'!O3486)</f>
        <v>00</v>
      </c>
      <c r="AE3471" t="str">
        <f>CONCATENATE('Data Descriptive'!O3486,'Data Descriptive'!P3486)</f>
        <v>03</v>
      </c>
      <c r="AF3471" t="str">
        <f>CONCATENATE('Data Descriptive'!O3486,'Data Descriptive'!R3486)</f>
        <v>00</v>
      </c>
      <c r="AG3471" t="str">
        <f>CONCATENATE('Data Descriptive'!O3486,'Data Descriptive'!S3486)</f>
        <v>00</v>
      </c>
      <c r="AH3471" t="str">
        <f>CONCATENATE('Data Descriptive'!O3486,'Data Descriptive'!U3486)</f>
        <v>01</v>
      </c>
      <c r="AI3471" t="str">
        <f>CONCATENATE('Data Descriptive'!P3486,'Data Descriptive'!P3486)</f>
        <v>33</v>
      </c>
      <c r="AJ3471" t="str">
        <f>CONCATENATE('Data Descriptive'!P3486,'Data Descriptive'!R3486)</f>
        <v>30</v>
      </c>
      <c r="AK3471" t="str">
        <f>CONCATENATE('Data Descriptive'!P3486,'Data Descriptive'!S3486)</f>
        <v>30</v>
      </c>
      <c r="AL3471" t="str">
        <f>CONCATENATE('Data Descriptive'!P3486,'Data Descriptive'!U3486)</f>
        <v>31</v>
      </c>
      <c r="AM3471" t="str">
        <f>CONCATENATE('Data Descriptive'!R3486,'Data Descriptive'!R3486)</f>
        <v>00</v>
      </c>
      <c r="AN3471" t="str">
        <f>CONCATENATE('Data Descriptive'!R3486,'Data Descriptive'!S3486)</f>
        <v>00</v>
      </c>
      <c r="AO3471" t="str">
        <f>CONCATENATE('Data Descriptive'!R3486,'Data Descriptive'!U3486)</f>
        <v>01</v>
      </c>
      <c r="AP3471" t="str">
        <f>CONCATENATE('Data Descriptive'!S3486,'Data Descriptive'!S3486)</f>
        <v>00</v>
      </c>
      <c r="AQ3471" t="str">
        <f>CONCATENATE('Data Descriptive'!S3486,'Data Descriptive'!U3486)</f>
        <v>01</v>
      </c>
      <c r="AR3471" t="str">
        <f>CONCATENATE('Data Descriptive'!U3486,'Data Descriptive'!U3486)</f>
        <v>11</v>
      </c>
    </row>
    <row r="3472" spans="24:44">
      <c r="X3472" t="str">
        <f>CONCATENATE('Data Descriptive'!M3487,'Data Descriptive'!M3487)</f>
        <v>00</v>
      </c>
      <c r="Y3472" t="str">
        <f>CONCATENATE('Data Descriptive'!M3487,'Data Descriptive'!O3487)</f>
        <v>00</v>
      </c>
      <c r="Z3472" t="str">
        <f>CONCATENATE('Data Descriptive'!M3487,'Data Descriptive'!P3487)</f>
        <v>03</v>
      </c>
      <c r="AA3472" t="str">
        <f>CONCATENATE('Data Descriptive'!M3487,'Data Descriptive'!R3487)</f>
        <v>01</v>
      </c>
      <c r="AB3472" t="str">
        <f>CONCATENATE('Data Descriptive'!M3487,'Data Descriptive'!S3487)</f>
        <v>01</v>
      </c>
      <c r="AC3472" t="str">
        <f>CONCATENATE('Data Descriptive'!M3487,'Data Descriptive'!U3487)</f>
        <v>00</v>
      </c>
      <c r="AD3472" t="str">
        <f>CONCATENATE('Data Descriptive'!O3487,'Data Descriptive'!O3487)</f>
        <v>00</v>
      </c>
      <c r="AE3472" t="str">
        <f>CONCATENATE('Data Descriptive'!O3487,'Data Descriptive'!P3487)</f>
        <v>03</v>
      </c>
      <c r="AF3472" t="str">
        <f>CONCATENATE('Data Descriptive'!O3487,'Data Descriptive'!R3487)</f>
        <v>01</v>
      </c>
      <c r="AG3472" t="str">
        <f>CONCATENATE('Data Descriptive'!O3487,'Data Descriptive'!S3487)</f>
        <v>01</v>
      </c>
      <c r="AH3472" t="str">
        <f>CONCATENATE('Data Descriptive'!O3487,'Data Descriptive'!U3487)</f>
        <v>00</v>
      </c>
      <c r="AI3472" t="str">
        <f>CONCATENATE('Data Descriptive'!P3487,'Data Descriptive'!P3487)</f>
        <v>33</v>
      </c>
      <c r="AJ3472" t="str">
        <f>CONCATENATE('Data Descriptive'!P3487,'Data Descriptive'!R3487)</f>
        <v>31</v>
      </c>
      <c r="AK3472" t="str">
        <f>CONCATENATE('Data Descriptive'!P3487,'Data Descriptive'!S3487)</f>
        <v>31</v>
      </c>
      <c r="AL3472" t="str">
        <f>CONCATENATE('Data Descriptive'!P3487,'Data Descriptive'!U3487)</f>
        <v>30</v>
      </c>
      <c r="AM3472" t="str">
        <f>CONCATENATE('Data Descriptive'!R3487,'Data Descriptive'!R3487)</f>
        <v>11</v>
      </c>
      <c r="AN3472" t="str">
        <f>CONCATENATE('Data Descriptive'!R3487,'Data Descriptive'!S3487)</f>
        <v>11</v>
      </c>
      <c r="AO3472" t="str">
        <f>CONCATENATE('Data Descriptive'!R3487,'Data Descriptive'!U3487)</f>
        <v>10</v>
      </c>
      <c r="AP3472" t="str">
        <f>CONCATENATE('Data Descriptive'!S3487,'Data Descriptive'!S3487)</f>
        <v>11</v>
      </c>
      <c r="AQ3472" t="str">
        <f>CONCATENATE('Data Descriptive'!S3487,'Data Descriptive'!U3487)</f>
        <v>10</v>
      </c>
      <c r="AR3472" t="str">
        <f>CONCATENATE('Data Descriptive'!U3487,'Data Descriptive'!U3487)</f>
        <v>00</v>
      </c>
    </row>
    <row r="3473" spans="24:44">
      <c r="X3473" t="str">
        <f>CONCATENATE('Data Descriptive'!M3488,'Data Descriptive'!M3488)</f>
        <v>11</v>
      </c>
      <c r="Y3473" t="str">
        <f>CONCATENATE('Data Descriptive'!M3488,'Data Descriptive'!O3488)</f>
        <v>12</v>
      </c>
      <c r="Z3473" t="str">
        <f>CONCATENATE('Data Descriptive'!M3488,'Data Descriptive'!P3488)</f>
        <v>11</v>
      </c>
      <c r="AA3473" t="str">
        <f>CONCATENATE('Data Descriptive'!M3488,'Data Descriptive'!R3488)</f>
        <v>11</v>
      </c>
      <c r="AB3473" t="str">
        <f>CONCATENATE('Data Descriptive'!M3488,'Data Descriptive'!S3488)</f>
        <v>10</v>
      </c>
      <c r="AC3473" t="str">
        <f>CONCATENATE('Data Descriptive'!M3488,'Data Descriptive'!U3488)</f>
        <v>11</v>
      </c>
      <c r="AD3473" t="str">
        <f>CONCATENATE('Data Descriptive'!O3488,'Data Descriptive'!O3488)</f>
        <v>22</v>
      </c>
      <c r="AE3473" t="str">
        <f>CONCATENATE('Data Descriptive'!O3488,'Data Descriptive'!P3488)</f>
        <v>21</v>
      </c>
      <c r="AF3473" t="str">
        <f>CONCATENATE('Data Descriptive'!O3488,'Data Descriptive'!R3488)</f>
        <v>21</v>
      </c>
      <c r="AG3473" t="str">
        <f>CONCATENATE('Data Descriptive'!O3488,'Data Descriptive'!S3488)</f>
        <v>20</v>
      </c>
      <c r="AH3473" t="str">
        <f>CONCATENATE('Data Descriptive'!O3488,'Data Descriptive'!U3488)</f>
        <v>21</v>
      </c>
      <c r="AI3473" t="str">
        <f>CONCATENATE('Data Descriptive'!P3488,'Data Descriptive'!P3488)</f>
        <v>11</v>
      </c>
      <c r="AJ3473" t="str">
        <f>CONCATENATE('Data Descriptive'!P3488,'Data Descriptive'!R3488)</f>
        <v>11</v>
      </c>
      <c r="AK3473" t="str">
        <f>CONCATENATE('Data Descriptive'!P3488,'Data Descriptive'!S3488)</f>
        <v>10</v>
      </c>
      <c r="AL3473" t="str">
        <f>CONCATENATE('Data Descriptive'!P3488,'Data Descriptive'!U3488)</f>
        <v>11</v>
      </c>
      <c r="AM3473" t="str">
        <f>CONCATENATE('Data Descriptive'!R3488,'Data Descriptive'!R3488)</f>
        <v>11</v>
      </c>
      <c r="AN3473" t="str">
        <f>CONCATENATE('Data Descriptive'!R3488,'Data Descriptive'!S3488)</f>
        <v>10</v>
      </c>
      <c r="AO3473" t="str">
        <f>CONCATENATE('Data Descriptive'!R3488,'Data Descriptive'!U3488)</f>
        <v>11</v>
      </c>
      <c r="AP3473" t="str">
        <f>CONCATENATE('Data Descriptive'!S3488,'Data Descriptive'!S3488)</f>
        <v>00</v>
      </c>
      <c r="AQ3473" t="str">
        <f>CONCATENATE('Data Descriptive'!S3488,'Data Descriptive'!U3488)</f>
        <v>01</v>
      </c>
      <c r="AR3473" t="str">
        <f>CONCATENATE('Data Descriptive'!U3488,'Data Descriptive'!U3488)</f>
        <v>11</v>
      </c>
    </row>
    <row r="3474" spans="24:44">
      <c r="X3474" t="str">
        <f>CONCATENATE('Data Descriptive'!M3489,'Data Descriptive'!M3489)</f>
        <v>00</v>
      </c>
      <c r="Y3474" t="str">
        <f>CONCATENATE('Data Descriptive'!M3489,'Data Descriptive'!O3489)</f>
        <v>00</v>
      </c>
      <c r="Z3474" t="str">
        <f>CONCATENATE('Data Descriptive'!M3489,'Data Descriptive'!P3489)</f>
        <v>03</v>
      </c>
      <c r="AA3474" t="str">
        <f>CONCATENATE('Data Descriptive'!M3489,'Data Descriptive'!R3489)</f>
        <v>00</v>
      </c>
      <c r="AB3474" t="str">
        <f>CONCATENATE('Data Descriptive'!M3489,'Data Descriptive'!S3489)</f>
        <v>00</v>
      </c>
      <c r="AC3474" t="str">
        <f>CONCATENATE('Data Descriptive'!M3489,'Data Descriptive'!U3489)</f>
        <v>01</v>
      </c>
      <c r="AD3474" t="str">
        <f>CONCATENATE('Data Descriptive'!O3489,'Data Descriptive'!O3489)</f>
        <v>00</v>
      </c>
      <c r="AE3474" t="str">
        <f>CONCATENATE('Data Descriptive'!O3489,'Data Descriptive'!P3489)</f>
        <v>03</v>
      </c>
      <c r="AF3474" t="str">
        <f>CONCATENATE('Data Descriptive'!O3489,'Data Descriptive'!R3489)</f>
        <v>00</v>
      </c>
      <c r="AG3474" t="str">
        <f>CONCATENATE('Data Descriptive'!O3489,'Data Descriptive'!S3489)</f>
        <v>00</v>
      </c>
      <c r="AH3474" t="str">
        <f>CONCATENATE('Data Descriptive'!O3489,'Data Descriptive'!U3489)</f>
        <v>01</v>
      </c>
      <c r="AI3474" t="str">
        <f>CONCATENATE('Data Descriptive'!P3489,'Data Descriptive'!P3489)</f>
        <v>33</v>
      </c>
      <c r="AJ3474" t="str">
        <f>CONCATENATE('Data Descriptive'!P3489,'Data Descriptive'!R3489)</f>
        <v>30</v>
      </c>
      <c r="AK3474" t="str">
        <f>CONCATENATE('Data Descriptive'!P3489,'Data Descriptive'!S3489)</f>
        <v>30</v>
      </c>
      <c r="AL3474" t="str">
        <f>CONCATENATE('Data Descriptive'!P3489,'Data Descriptive'!U3489)</f>
        <v>31</v>
      </c>
      <c r="AM3474" t="str">
        <f>CONCATENATE('Data Descriptive'!R3489,'Data Descriptive'!R3489)</f>
        <v>00</v>
      </c>
      <c r="AN3474" t="str">
        <f>CONCATENATE('Data Descriptive'!R3489,'Data Descriptive'!S3489)</f>
        <v>00</v>
      </c>
      <c r="AO3474" t="str">
        <f>CONCATENATE('Data Descriptive'!R3489,'Data Descriptive'!U3489)</f>
        <v>01</v>
      </c>
      <c r="AP3474" t="str">
        <f>CONCATENATE('Data Descriptive'!S3489,'Data Descriptive'!S3489)</f>
        <v>00</v>
      </c>
      <c r="AQ3474" t="str">
        <f>CONCATENATE('Data Descriptive'!S3489,'Data Descriptive'!U3489)</f>
        <v>01</v>
      </c>
      <c r="AR3474" t="str">
        <f>CONCATENATE('Data Descriptive'!U3489,'Data Descriptive'!U3489)</f>
        <v>11</v>
      </c>
    </row>
    <row r="3475" spans="24:44">
      <c r="X3475" t="str">
        <f>CONCATENATE('Data Descriptive'!M3490,'Data Descriptive'!M3490)</f>
        <v>00</v>
      </c>
      <c r="Y3475" t="str">
        <f>CONCATENATE('Data Descriptive'!M3490,'Data Descriptive'!O3490)</f>
        <v>02</v>
      </c>
      <c r="Z3475" t="str">
        <f>CONCATENATE('Data Descriptive'!M3490,'Data Descriptive'!P3490)</f>
        <v>02</v>
      </c>
      <c r="AA3475" t="str">
        <f>CONCATENATE('Data Descriptive'!M3490,'Data Descriptive'!R3490)</f>
        <v>00</v>
      </c>
      <c r="AB3475" t="str">
        <f>CONCATENATE('Data Descriptive'!M3490,'Data Descriptive'!S3490)</f>
        <v>00</v>
      </c>
      <c r="AC3475" t="str">
        <f>CONCATENATE('Data Descriptive'!M3490,'Data Descriptive'!U3490)</f>
        <v>01</v>
      </c>
      <c r="AD3475" t="str">
        <f>CONCATENATE('Data Descriptive'!O3490,'Data Descriptive'!O3490)</f>
        <v>22</v>
      </c>
      <c r="AE3475" t="str">
        <f>CONCATENATE('Data Descriptive'!O3490,'Data Descriptive'!P3490)</f>
        <v>22</v>
      </c>
      <c r="AF3475" t="str">
        <f>CONCATENATE('Data Descriptive'!O3490,'Data Descriptive'!R3490)</f>
        <v>20</v>
      </c>
      <c r="AG3475" t="str">
        <f>CONCATENATE('Data Descriptive'!O3490,'Data Descriptive'!S3490)</f>
        <v>20</v>
      </c>
      <c r="AH3475" t="str">
        <f>CONCATENATE('Data Descriptive'!O3490,'Data Descriptive'!U3490)</f>
        <v>21</v>
      </c>
      <c r="AI3475" t="str">
        <f>CONCATENATE('Data Descriptive'!P3490,'Data Descriptive'!P3490)</f>
        <v>22</v>
      </c>
      <c r="AJ3475" t="str">
        <f>CONCATENATE('Data Descriptive'!P3490,'Data Descriptive'!R3490)</f>
        <v>20</v>
      </c>
      <c r="AK3475" t="str">
        <f>CONCATENATE('Data Descriptive'!P3490,'Data Descriptive'!S3490)</f>
        <v>20</v>
      </c>
      <c r="AL3475" t="str">
        <f>CONCATENATE('Data Descriptive'!P3490,'Data Descriptive'!U3490)</f>
        <v>21</v>
      </c>
      <c r="AM3475" t="str">
        <f>CONCATENATE('Data Descriptive'!R3490,'Data Descriptive'!R3490)</f>
        <v>00</v>
      </c>
      <c r="AN3475" t="str">
        <f>CONCATENATE('Data Descriptive'!R3490,'Data Descriptive'!S3490)</f>
        <v>00</v>
      </c>
      <c r="AO3475" t="str">
        <f>CONCATENATE('Data Descriptive'!R3490,'Data Descriptive'!U3490)</f>
        <v>01</v>
      </c>
      <c r="AP3475" t="str">
        <f>CONCATENATE('Data Descriptive'!S3490,'Data Descriptive'!S3490)</f>
        <v>00</v>
      </c>
      <c r="AQ3475" t="str">
        <f>CONCATENATE('Data Descriptive'!S3490,'Data Descriptive'!U3490)</f>
        <v>01</v>
      </c>
      <c r="AR3475" t="str">
        <f>CONCATENATE('Data Descriptive'!U3490,'Data Descriptive'!U3490)</f>
        <v>11</v>
      </c>
    </row>
    <row r="3476" spans="24:44">
      <c r="X3476" t="str">
        <f>CONCATENATE('Data Descriptive'!M3491,'Data Descriptive'!M3491)</f>
        <v>00</v>
      </c>
      <c r="Y3476" t="str">
        <f>CONCATENATE('Data Descriptive'!M3491,'Data Descriptive'!O3491)</f>
        <v>00</v>
      </c>
      <c r="Z3476" t="str">
        <f>CONCATENATE('Data Descriptive'!M3491,'Data Descriptive'!P3491)</f>
        <v>03</v>
      </c>
      <c r="AA3476" t="str">
        <f>CONCATENATE('Data Descriptive'!M3491,'Data Descriptive'!R3491)</f>
        <v>01</v>
      </c>
      <c r="AB3476" t="str">
        <f>CONCATENATE('Data Descriptive'!M3491,'Data Descriptive'!S3491)</f>
        <v>01</v>
      </c>
      <c r="AC3476" t="str">
        <f>CONCATENATE('Data Descriptive'!M3491,'Data Descriptive'!U3491)</f>
        <v>00</v>
      </c>
      <c r="AD3476" t="str">
        <f>CONCATENATE('Data Descriptive'!O3491,'Data Descriptive'!O3491)</f>
        <v>00</v>
      </c>
      <c r="AE3476" t="str">
        <f>CONCATENATE('Data Descriptive'!O3491,'Data Descriptive'!P3491)</f>
        <v>03</v>
      </c>
      <c r="AF3476" t="str">
        <f>CONCATENATE('Data Descriptive'!O3491,'Data Descriptive'!R3491)</f>
        <v>01</v>
      </c>
      <c r="AG3476" t="str">
        <f>CONCATENATE('Data Descriptive'!O3491,'Data Descriptive'!S3491)</f>
        <v>01</v>
      </c>
      <c r="AH3476" t="str">
        <f>CONCATENATE('Data Descriptive'!O3491,'Data Descriptive'!U3491)</f>
        <v>00</v>
      </c>
      <c r="AI3476" t="str">
        <f>CONCATENATE('Data Descriptive'!P3491,'Data Descriptive'!P3491)</f>
        <v>33</v>
      </c>
      <c r="AJ3476" t="str">
        <f>CONCATENATE('Data Descriptive'!P3491,'Data Descriptive'!R3491)</f>
        <v>31</v>
      </c>
      <c r="AK3476" t="str">
        <f>CONCATENATE('Data Descriptive'!P3491,'Data Descriptive'!S3491)</f>
        <v>31</v>
      </c>
      <c r="AL3476" t="str">
        <f>CONCATENATE('Data Descriptive'!P3491,'Data Descriptive'!U3491)</f>
        <v>30</v>
      </c>
      <c r="AM3476" t="str">
        <f>CONCATENATE('Data Descriptive'!R3491,'Data Descriptive'!R3491)</f>
        <v>11</v>
      </c>
      <c r="AN3476" t="str">
        <f>CONCATENATE('Data Descriptive'!R3491,'Data Descriptive'!S3491)</f>
        <v>11</v>
      </c>
      <c r="AO3476" t="str">
        <f>CONCATENATE('Data Descriptive'!R3491,'Data Descriptive'!U3491)</f>
        <v>10</v>
      </c>
      <c r="AP3476" t="str">
        <f>CONCATENATE('Data Descriptive'!S3491,'Data Descriptive'!S3491)</f>
        <v>11</v>
      </c>
      <c r="AQ3476" t="str">
        <f>CONCATENATE('Data Descriptive'!S3491,'Data Descriptive'!U3491)</f>
        <v>10</v>
      </c>
      <c r="AR3476" t="str">
        <f>CONCATENATE('Data Descriptive'!U3491,'Data Descriptive'!U3491)</f>
        <v>00</v>
      </c>
    </row>
    <row r="3477" spans="24:44">
      <c r="X3477" t="str">
        <f>CONCATENATE('Data Descriptive'!M3492,'Data Descriptive'!M3492)</f>
        <v>00</v>
      </c>
      <c r="Y3477" t="str">
        <f>CONCATENATE('Data Descriptive'!M3492,'Data Descriptive'!O3492)</f>
        <v>02</v>
      </c>
      <c r="Z3477" t="str">
        <f>CONCATENATE('Data Descriptive'!M3492,'Data Descriptive'!P3492)</f>
        <v>02</v>
      </c>
      <c r="AA3477" t="str">
        <f>CONCATENATE('Data Descriptive'!M3492,'Data Descriptive'!R3492)</f>
        <v>00</v>
      </c>
      <c r="AB3477" t="str">
        <f>CONCATENATE('Data Descriptive'!M3492,'Data Descriptive'!S3492)</f>
        <v>00</v>
      </c>
      <c r="AC3477" t="str">
        <f>CONCATENATE('Data Descriptive'!M3492,'Data Descriptive'!U3492)</f>
        <v>00</v>
      </c>
      <c r="AD3477" t="str">
        <f>CONCATENATE('Data Descriptive'!O3492,'Data Descriptive'!O3492)</f>
        <v>22</v>
      </c>
      <c r="AE3477" t="str">
        <f>CONCATENATE('Data Descriptive'!O3492,'Data Descriptive'!P3492)</f>
        <v>22</v>
      </c>
      <c r="AF3477" t="str">
        <f>CONCATENATE('Data Descriptive'!O3492,'Data Descriptive'!R3492)</f>
        <v>20</v>
      </c>
      <c r="AG3477" t="str">
        <f>CONCATENATE('Data Descriptive'!O3492,'Data Descriptive'!S3492)</f>
        <v>20</v>
      </c>
      <c r="AH3477" t="str">
        <f>CONCATENATE('Data Descriptive'!O3492,'Data Descriptive'!U3492)</f>
        <v>20</v>
      </c>
      <c r="AI3477" t="str">
        <f>CONCATENATE('Data Descriptive'!P3492,'Data Descriptive'!P3492)</f>
        <v>22</v>
      </c>
      <c r="AJ3477" t="str">
        <f>CONCATENATE('Data Descriptive'!P3492,'Data Descriptive'!R3492)</f>
        <v>20</v>
      </c>
      <c r="AK3477" t="str">
        <f>CONCATENATE('Data Descriptive'!P3492,'Data Descriptive'!S3492)</f>
        <v>20</v>
      </c>
      <c r="AL3477" t="str">
        <f>CONCATENATE('Data Descriptive'!P3492,'Data Descriptive'!U3492)</f>
        <v>20</v>
      </c>
      <c r="AM3477" t="str">
        <f>CONCATENATE('Data Descriptive'!R3492,'Data Descriptive'!R3492)</f>
        <v>00</v>
      </c>
      <c r="AN3477" t="str">
        <f>CONCATENATE('Data Descriptive'!R3492,'Data Descriptive'!S3492)</f>
        <v>00</v>
      </c>
      <c r="AO3477" t="str">
        <f>CONCATENATE('Data Descriptive'!R3492,'Data Descriptive'!U3492)</f>
        <v>00</v>
      </c>
      <c r="AP3477" t="str">
        <f>CONCATENATE('Data Descriptive'!S3492,'Data Descriptive'!S3492)</f>
        <v>00</v>
      </c>
      <c r="AQ3477" t="str">
        <f>CONCATENATE('Data Descriptive'!S3492,'Data Descriptive'!U3492)</f>
        <v>00</v>
      </c>
      <c r="AR3477" t="str">
        <f>CONCATENATE('Data Descriptive'!U3492,'Data Descriptive'!U3492)</f>
        <v>00</v>
      </c>
    </row>
    <row r="3478" spans="24:44">
      <c r="X3478" t="str">
        <f>CONCATENATE('Data Descriptive'!M3493,'Data Descriptive'!M3493)</f>
        <v>00</v>
      </c>
      <c r="Y3478" t="str">
        <f>CONCATENATE('Data Descriptive'!M3493,'Data Descriptive'!O3493)</f>
        <v>00</v>
      </c>
      <c r="Z3478" t="str">
        <f>CONCATENATE('Data Descriptive'!M3493,'Data Descriptive'!P3493)</f>
        <v>03</v>
      </c>
      <c r="AA3478" t="str">
        <f>CONCATENATE('Data Descriptive'!M3493,'Data Descriptive'!R3493)</f>
        <v>01</v>
      </c>
      <c r="AB3478" t="str">
        <f>CONCATENATE('Data Descriptive'!M3493,'Data Descriptive'!S3493)</f>
        <v>00</v>
      </c>
      <c r="AC3478" t="str">
        <f>CONCATENATE('Data Descriptive'!M3493,'Data Descriptive'!U3493)</f>
        <v>00</v>
      </c>
      <c r="AD3478" t="str">
        <f>CONCATENATE('Data Descriptive'!O3493,'Data Descriptive'!O3493)</f>
        <v>00</v>
      </c>
      <c r="AE3478" t="str">
        <f>CONCATENATE('Data Descriptive'!O3493,'Data Descriptive'!P3493)</f>
        <v>03</v>
      </c>
      <c r="AF3478" t="str">
        <f>CONCATENATE('Data Descriptive'!O3493,'Data Descriptive'!R3493)</f>
        <v>01</v>
      </c>
      <c r="AG3478" t="str">
        <f>CONCATENATE('Data Descriptive'!O3493,'Data Descriptive'!S3493)</f>
        <v>00</v>
      </c>
      <c r="AH3478" t="str">
        <f>CONCATENATE('Data Descriptive'!O3493,'Data Descriptive'!U3493)</f>
        <v>00</v>
      </c>
      <c r="AI3478" t="str">
        <f>CONCATENATE('Data Descriptive'!P3493,'Data Descriptive'!P3493)</f>
        <v>33</v>
      </c>
      <c r="AJ3478" t="str">
        <f>CONCATENATE('Data Descriptive'!P3493,'Data Descriptive'!R3493)</f>
        <v>31</v>
      </c>
      <c r="AK3478" t="str">
        <f>CONCATENATE('Data Descriptive'!P3493,'Data Descriptive'!S3493)</f>
        <v>30</v>
      </c>
      <c r="AL3478" t="str">
        <f>CONCATENATE('Data Descriptive'!P3493,'Data Descriptive'!U3493)</f>
        <v>30</v>
      </c>
      <c r="AM3478" t="str">
        <f>CONCATENATE('Data Descriptive'!R3493,'Data Descriptive'!R3493)</f>
        <v>11</v>
      </c>
      <c r="AN3478" t="str">
        <f>CONCATENATE('Data Descriptive'!R3493,'Data Descriptive'!S3493)</f>
        <v>10</v>
      </c>
      <c r="AO3478" t="str">
        <f>CONCATENATE('Data Descriptive'!R3493,'Data Descriptive'!U3493)</f>
        <v>10</v>
      </c>
      <c r="AP3478" t="str">
        <f>CONCATENATE('Data Descriptive'!S3493,'Data Descriptive'!S3493)</f>
        <v>00</v>
      </c>
      <c r="AQ3478" t="str">
        <f>CONCATENATE('Data Descriptive'!S3493,'Data Descriptive'!U3493)</f>
        <v>00</v>
      </c>
      <c r="AR3478" t="str">
        <f>CONCATENATE('Data Descriptive'!U3493,'Data Descriptive'!U3493)</f>
        <v>00</v>
      </c>
    </row>
    <row r="3479" spans="24:44">
      <c r="X3479" t="str">
        <f>CONCATENATE('Data Descriptive'!M3494,'Data Descriptive'!M3494)</f>
        <v>00</v>
      </c>
      <c r="Y3479" t="str">
        <f>CONCATENATE('Data Descriptive'!M3494,'Data Descriptive'!O3494)</f>
        <v>02</v>
      </c>
      <c r="Z3479" t="str">
        <f>CONCATENATE('Data Descriptive'!M3494,'Data Descriptive'!P3494)</f>
        <v>03</v>
      </c>
      <c r="AA3479" t="str">
        <f>CONCATENATE('Data Descriptive'!M3494,'Data Descriptive'!R3494)</f>
        <v>01</v>
      </c>
      <c r="AB3479" t="str">
        <f>CONCATENATE('Data Descriptive'!M3494,'Data Descriptive'!S3494)</f>
        <v>00</v>
      </c>
      <c r="AC3479" t="str">
        <f>CONCATENATE('Data Descriptive'!M3494,'Data Descriptive'!U3494)</f>
        <v>00</v>
      </c>
      <c r="AD3479" t="str">
        <f>CONCATENATE('Data Descriptive'!O3494,'Data Descriptive'!O3494)</f>
        <v>22</v>
      </c>
      <c r="AE3479" t="str">
        <f>CONCATENATE('Data Descriptive'!O3494,'Data Descriptive'!P3494)</f>
        <v>23</v>
      </c>
      <c r="AF3479" t="str">
        <f>CONCATENATE('Data Descriptive'!O3494,'Data Descriptive'!R3494)</f>
        <v>21</v>
      </c>
      <c r="AG3479" t="str">
        <f>CONCATENATE('Data Descriptive'!O3494,'Data Descriptive'!S3494)</f>
        <v>20</v>
      </c>
      <c r="AH3479" t="str">
        <f>CONCATENATE('Data Descriptive'!O3494,'Data Descriptive'!U3494)</f>
        <v>20</v>
      </c>
      <c r="AI3479" t="str">
        <f>CONCATENATE('Data Descriptive'!P3494,'Data Descriptive'!P3494)</f>
        <v>33</v>
      </c>
      <c r="AJ3479" t="str">
        <f>CONCATENATE('Data Descriptive'!P3494,'Data Descriptive'!R3494)</f>
        <v>31</v>
      </c>
      <c r="AK3479" t="str">
        <f>CONCATENATE('Data Descriptive'!P3494,'Data Descriptive'!S3494)</f>
        <v>30</v>
      </c>
      <c r="AL3479" t="str">
        <f>CONCATENATE('Data Descriptive'!P3494,'Data Descriptive'!U3494)</f>
        <v>30</v>
      </c>
      <c r="AM3479" t="str">
        <f>CONCATENATE('Data Descriptive'!R3494,'Data Descriptive'!R3494)</f>
        <v>11</v>
      </c>
      <c r="AN3479" t="str">
        <f>CONCATENATE('Data Descriptive'!R3494,'Data Descriptive'!S3494)</f>
        <v>10</v>
      </c>
      <c r="AO3479" t="str">
        <f>CONCATENATE('Data Descriptive'!R3494,'Data Descriptive'!U3494)</f>
        <v>10</v>
      </c>
      <c r="AP3479" t="str">
        <f>CONCATENATE('Data Descriptive'!S3494,'Data Descriptive'!S3494)</f>
        <v>00</v>
      </c>
      <c r="AQ3479" t="str">
        <f>CONCATENATE('Data Descriptive'!S3494,'Data Descriptive'!U3494)</f>
        <v>00</v>
      </c>
      <c r="AR3479" t="str">
        <f>CONCATENATE('Data Descriptive'!U3494,'Data Descriptive'!U3494)</f>
        <v>00</v>
      </c>
    </row>
    <row r="3480" spans="24:44">
      <c r="X3480" t="str">
        <f>CONCATENATE('Data Descriptive'!M3495,'Data Descriptive'!M3495)</f>
        <v>00</v>
      </c>
      <c r="Y3480" t="str">
        <f>CONCATENATE('Data Descriptive'!M3495,'Data Descriptive'!O3495)</f>
        <v>02</v>
      </c>
      <c r="Z3480" t="str">
        <f>CONCATENATE('Data Descriptive'!M3495,'Data Descriptive'!P3495)</f>
        <v>01</v>
      </c>
      <c r="AA3480" t="str">
        <f>CONCATENATE('Data Descriptive'!M3495,'Data Descriptive'!R3495)</f>
        <v>00</v>
      </c>
      <c r="AB3480" t="str">
        <f>CONCATENATE('Data Descriptive'!M3495,'Data Descriptive'!S3495)</f>
        <v>00</v>
      </c>
      <c r="AC3480" t="str">
        <f>CONCATENATE('Data Descriptive'!M3495,'Data Descriptive'!U3495)</f>
        <v>00</v>
      </c>
      <c r="AD3480" t="str">
        <f>CONCATENATE('Data Descriptive'!O3495,'Data Descriptive'!O3495)</f>
        <v>22</v>
      </c>
      <c r="AE3480" t="str">
        <f>CONCATENATE('Data Descriptive'!O3495,'Data Descriptive'!P3495)</f>
        <v>21</v>
      </c>
      <c r="AF3480" t="str">
        <f>CONCATENATE('Data Descriptive'!O3495,'Data Descriptive'!R3495)</f>
        <v>20</v>
      </c>
      <c r="AG3480" t="str">
        <f>CONCATENATE('Data Descriptive'!O3495,'Data Descriptive'!S3495)</f>
        <v>20</v>
      </c>
      <c r="AH3480" t="str">
        <f>CONCATENATE('Data Descriptive'!O3495,'Data Descriptive'!U3495)</f>
        <v>20</v>
      </c>
      <c r="AI3480" t="str">
        <f>CONCATENATE('Data Descriptive'!P3495,'Data Descriptive'!P3495)</f>
        <v>11</v>
      </c>
      <c r="AJ3480" t="str">
        <f>CONCATENATE('Data Descriptive'!P3495,'Data Descriptive'!R3495)</f>
        <v>10</v>
      </c>
      <c r="AK3480" t="str">
        <f>CONCATENATE('Data Descriptive'!P3495,'Data Descriptive'!S3495)</f>
        <v>10</v>
      </c>
      <c r="AL3480" t="str">
        <f>CONCATENATE('Data Descriptive'!P3495,'Data Descriptive'!U3495)</f>
        <v>10</v>
      </c>
      <c r="AM3480" t="str">
        <f>CONCATENATE('Data Descriptive'!R3495,'Data Descriptive'!R3495)</f>
        <v>00</v>
      </c>
      <c r="AN3480" t="str">
        <f>CONCATENATE('Data Descriptive'!R3495,'Data Descriptive'!S3495)</f>
        <v>00</v>
      </c>
      <c r="AO3480" t="str">
        <f>CONCATENATE('Data Descriptive'!R3495,'Data Descriptive'!U3495)</f>
        <v>00</v>
      </c>
      <c r="AP3480" t="str">
        <f>CONCATENATE('Data Descriptive'!S3495,'Data Descriptive'!S3495)</f>
        <v>00</v>
      </c>
      <c r="AQ3480" t="str">
        <f>CONCATENATE('Data Descriptive'!S3495,'Data Descriptive'!U3495)</f>
        <v>00</v>
      </c>
      <c r="AR3480" t="str">
        <f>CONCATENATE('Data Descriptive'!U3495,'Data Descriptive'!U3495)</f>
        <v>00</v>
      </c>
    </row>
    <row r="3481" spans="24:44">
      <c r="X3481" t="str">
        <f>CONCATENATE('Data Descriptive'!M3496,'Data Descriptive'!M3496)</f>
        <v>00</v>
      </c>
      <c r="Y3481" t="str">
        <f>CONCATENATE('Data Descriptive'!M3496,'Data Descriptive'!O3496)</f>
        <v>00</v>
      </c>
      <c r="Z3481" t="str">
        <f>CONCATENATE('Data Descriptive'!M3496,'Data Descriptive'!P3496)</f>
        <v>03</v>
      </c>
      <c r="AA3481" t="str">
        <f>CONCATENATE('Data Descriptive'!M3496,'Data Descriptive'!R3496)</f>
        <v>01</v>
      </c>
      <c r="AB3481" t="str">
        <f>CONCATENATE('Data Descriptive'!M3496,'Data Descriptive'!S3496)</f>
        <v>00</v>
      </c>
      <c r="AC3481" t="str">
        <f>CONCATENATE('Data Descriptive'!M3496,'Data Descriptive'!U3496)</f>
        <v>00</v>
      </c>
      <c r="AD3481" t="str">
        <f>CONCATENATE('Data Descriptive'!O3496,'Data Descriptive'!O3496)</f>
        <v>00</v>
      </c>
      <c r="AE3481" t="str">
        <f>CONCATENATE('Data Descriptive'!O3496,'Data Descriptive'!P3496)</f>
        <v>03</v>
      </c>
      <c r="AF3481" t="str">
        <f>CONCATENATE('Data Descriptive'!O3496,'Data Descriptive'!R3496)</f>
        <v>01</v>
      </c>
      <c r="AG3481" t="str">
        <f>CONCATENATE('Data Descriptive'!O3496,'Data Descriptive'!S3496)</f>
        <v>00</v>
      </c>
      <c r="AH3481" t="str">
        <f>CONCATENATE('Data Descriptive'!O3496,'Data Descriptive'!U3496)</f>
        <v>00</v>
      </c>
      <c r="AI3481" t="str">
        <f>CONCATENATE('Data Descriptive'!P3496,'Data Descriptive'!P3496)</f>
        <v>33</v>
      </c>
      <c r="AJ3481" t="str">
        <f>CONCATENATE('Data Descriptive'!P3496,'Data Descriptive'!R3496)</f>
        <v>31</v>
      </c>
      <c r="AK3481" t="str">
        <f>CONCATENATE('Data Descriptive'!P3496,'Data Descriptive'!S3496)</f>
        <v>30</v>
      </c>
      <c r="AL3481" t="str">
        <f>CONCATENATE('Data Descriptive'!P3496,'Data Descriptive'!U3496)</f>
        <v>30</v>
      </c>
      <c r="AM3481" t="str">
        <f>CONCATENATE('Data Descriptive'!R3496,'Data Descriptive'!R3496)</f>
        <v>11</v>
      </c>
      <c r="AN3481" t="str">
        <f>CONCATENATE('Data Descriptive'!R3496,'Data Descriptive'!S3496)</f>
        <v>10</v>
      </c>
      <c r="AO3481" t="str">
        <f>CONCATENATE('Data Descriptive'!R3496,'Data Descriptive'!U3496)</f>
        <v>10</v>
      </c>
      <c r="AP3481" t="str">
        <f>CONCATENATE('Data Descriptive'!S3496,'Data Descriptive'!S3496)</f>
        <v>00</v>
      </c>
      <c r="AQ3481" t="str">
        <f>CONCATENATE('Data Descriptive'!S3496,'Data Descriptive'!U3496)</f>
        <v>00</v>
      </c>
      <c r="AR3481" t="str">
        <f>CONCATENATE('Data Descriptive'!U3496,'Data Descriptive'!U3496)</f>
        <v>00</v>
      </c>
    </row>
    <row r="3482" spans="24:44">
      <c r="X3482" t="str">
        <f>CONCATENATE('Data Descriptive'!M3497,'Data Descriptive'!M3497)</f>
        <v>00</v>
      </c>
      <c r="Y3482" t="str">
        <f>CONCATENATE('Data Descriptive'!M3497,'Data Descriptive'!O3497)</f>
        <v>00</v>
      </c>
      <c r="Z3482" t="str">
        <f>CONCATENATE('Data Descriptive'!M3497,'Data Descriptive'!P3497)</f>
        <v>03</v>
      </c>
      <c r="AA3482" t="str">
        <f>CONCATENATE('Data Descriptive'!M3497,'Data Descriptive'!R3497)</f>
        <v>00</v>
      </c>
      <c r="AB3482" t="str">
        <f>CONCATENATE('Data Descriptive'!M3497,'Data Descriptive'!S3497)</f>
        <v>00</v>
      </c>
      <c r="AC3482" t="str">
        <f>CONCATENATE('Data Descriptive'!M3497,'Data Descriptive'!U3497)</f>
        <v>00</v>
      </c>
      <c r="AD3482" t="str">
        <f>CONCATENATE('Data Descriptive'!O3497,'Data Descriptive'!O3497)</f>
        <v>00</v>
      </c>
      <c r="AE3482" t="str">
        <f>CONCATENATE('Data Descriptive'!O3497,'Data Descriptive'!P3497)</f>
        <v>03</v>
      </c>
      <c r="AF3482" t="str">
        <f>CONCATENATE('Data Descriptive'!O3497,'Data Descriptive'!R3497)</f>
        <v>00</v>
      </c>
      <c r="AG3482" t="str">
        <f>CONCATENATE('Data Descriptive'!O3497,'Data Descriptive'!S3497)</f>
        <v>00</v>
      </c>
      <c r="AH3482" t="str">
        <f>CONCATENATE('Data Descriptive'!O3497,'Data Descriptive'!U3497)</f>
        <v>00</v>
      </c>
      <c r="AI3482" t="str">
        <f>CONCATENATE('Data Descriptive'!P3497,'Data Descriptive'!P3497)</f>
        <v>33</v>
      </c>
      <c r="AJ3482" t="str">
        <f>CONCATENATE('Data Descriptive'!P3497,'Data Descriptive'!R3497)</f>
        <v>30</v>
      </c>
      <c r="AK3482" t="str">
        <f>CONCATENATE('Data Descriptive'!P3497,'Data Descriptive'!S3497)</f>
        <v>30</v>
      </c>
      <c r="AL3482" t="str">
        <f>CONCATENATE('Data Descriptive'!P3497,'Data Descriptive'!U3497)</f>
        <v>30</v>
      </c>
      <c r="AM3482" t="str">
        <f>CONCATENATE('Data Descriptive'!R3497,'Data Descriptive'!R3497)</f>
        <v>00</v>
      </c>
      <c r="AN3482" t="str">
        <f>CONCATENATE('Data Descriptive'!R3497,'Data Descriptive'!S3497)</f>
        <v>00</v>
      </c>
      <c r="AO3482" t="str">
        <f>CONCATENATE('Data Descriptive'!R3497,'Data Descriptive'!U3497)</f>
        <v>00</v>
      </c>
      <c r="AP3482" t="str">
        <f>CONCATENATE('Data Descriptive'!S3497,'Data Descriptive'!S3497)</f>
        <v>00</v>
      </c>
      <c r="AQ3482" t="str">
        <f>CONCATENATE('Data Descriptive'!S3497,'Data Descriptive'!U3497)</f>
        <v>00</v>
      </c>
      <c r="AR3482" t="str">
        <f>CONCATENATE('Data Descriptive'!U3497,'Data Descriptive'!U3497)</f>
        <v>00</v>
      </c>
    </row>
    <row r="3483" spans="24:44">
      <c r="X3483" t="str">
        <f>CONCATENATE('Data Descriptive'!M3498,'Data Descriptive'!M3498)</f>
        <v>00</v>
      </c>
      <c r="Y3483" t="str">
        <f>CONCATENATE('Data Descriptive'!M3498,'Data Descriptive'!O3498)</f>
        <v>01</v>
      </c>
      <c r="Z3483" t="str">
        <f>CONCATENATE('Data Descriptive'!M3498,'Data Descriptive'!P3498)</f>
        <v>02</v>
      </c>
      <c r="AA3483" t="str">
        <f>CONCATENATE('Data Descriptive'!M3498,'Data Descriptive'!R3498)</f>
        <v>00</v>
      </c>
      <c r="AB3483" t="str">
        <f>CONCATENATE('Data Descriptive'!M3498,'Data Descriptive'!S3498)</f>
        <v>00</v>
      </c>
      <c r="AC3483" t="str">
        <f>CONCATENATE('Data Descriptive'!M3498,'Data Descriptive'!U3498)</f>
        <v>01</v>
      </c>
      <c r="AD3483" t="str">
        <f>CONCATENATE('Data Descriptive'!O3498,'Data Descriptive'!O3498)</f>
        <v>11</v>
      </c>
      <c r="AE3483" t="str">
        <f>CONCATENATE('Data Descriptive'!O3498,'Data Descriptive'!P3498)</f>
        <v>12</v>
      </c>
      <c r="AF3483" t="str">
        <f>CONCATENATE('Data Descriptive'!O3498,'Data Descriptive'!R3498)</f>
        <v>10</v>
      </c>
      <c r="AG3483" t="str">
        <f>CONCATENATE('Data Descriptive'!O3498,'Data Descriptive'!S3498)</f>
        <v>10</v>
      </c>
      <c r="AH3483" t="str">
        <f>CONCATENATE('Data Descriptive'!O3498,'Data Descriptive'!U3498)</f>
        <v>11</v>
      </c>
      <c r="AI3483" t="str">
        <f>CONCATENATE('Data Descriptive'!P3498,'Data Descriptive'!P3498)</f>
        <v>22</v>
      </c>
      <c r="AJ3483" t="str">
        <f>CONCATENATE('Data Descriptive'!P3498,'Data Descriptive'!R3498)</f>
        <v>20</v>
      </c>
      <c r="AK3483" t="str">
        <f>CONCATENATE('Data Descriptive'!P3498,'Data Descriptive'!S3498)</f>
        <v>20</v>
      </c>
      <c r="AL3483" t="str">
        <f>CONCATENATE('Data Descriptive'!P3498,'Data Descriptive'!U3498)</f>
        <v>21</v>
      </c>
      <c r="AM3483" t="str">
        <f>CONCATENATE('Data Descriptive'!R3498,'Data Descriptive'!R3498)</f>
        <v>00</v>
      </c>
      <c r="AN3483" t="str">
        <f>CONCATENATE('Data Descriptive'!R3498,'Data Descriptive'!S3498)</f>
        <v>00</v>
      </c>
      <c r="AO3483" t="str">
        <f>CONCATENATE('Data Descriptive'!R3498,'Data Descriptive'!U3498)</f>
        <v>01</v>
      </c>
      <c r="AP3483" t="str">
        <f>CONCATENATE('Data Descriptive'!S3498,'Data Descriptive'!S3498)</f>
        <v>00</v>
      </c>
      <c r="AQ3483" t="str">
        <f>CONCATENATE('Data Descriptive'!S3498,'Data Descriptive'!U3498)</f>
        <v>01</v>
      </c>
      <c r="AR3483" t="str">
        <f>CONCATENATE('Data Descriptive'!U3498,'Data Descriptive'!U3498)</f>
        <v>11</v>
      </c>
    </row>
    <row r="3484" spans="24:44">
      <c r="X3484" t="str">
        <f>CONCATENATE('Data Descriptive'!M3499,'Data Descriptive'!M3499)</f>
        <v>00</v>
      </c>
      <c r="Y3484" t="str">
        <f>CONCATENATE('Data Descriptive'!M3499,'Data Descriptive'!O3499)</f>
        <v>02</v>
      </c>
      <c r="Z3484" t="str">
        <f>CONCATENATE('Data Descriptive'!M3499,'Data Descriptive'!P3499)</f>
        <v>02</v>
      </c>
      <c r="AA3484" t="str">
        <f>CONCATENATE('Data Descriptive'!M3499,'Data Descriptive'!R3499)</f>
        <v>00</v>
      </c>
      <c r="AB3484" t="str">
        <f>CONCATENATE('Data Descriptive'!M3499,'Data Descriptive'!S3499)</f>
        <v>00</v>
      </c>
      <c r="AC3484" t="str">
        <f>CONCATENATE('Data Descriptive'!M3499,'Data Descriptive'!U3499)</f>
        <v>01</v>
      </c>
      <c r="AD3484" t="str">
        <f>CONCATENATE('Data Descriptive'!O3499,'Data Descriptive'!O3499)</f>
        <v>22</v>
      </c>
      <c r="AE3484" t="str">
        <f>CONCATENATE('Data Descriptive'!O3499,'Data Descriptive'!P3499)</f>
        <v>22</v>
      </c>
      <c r="AF3484" t="str">
        <f>CONCATENATE('Data Descriptive'!O3499,'Data Descriptive'!R3499)</f>
        <v>20</v>
      </c>
      <c r="AG3484" t="str">
        <f>CONCATENATE('Data Descriptive'!O3499,'Data Descriptive'!S3499)</f>
        <v>20</v>
      </c>
      <c r="AH3484" t="str">
        <f>CONCATENATE('Data Descriptive'!O3499,'Data Descriptive'!U3499)</f>
        <v>21</v>
      </c>
      <c r="AI3484" t="str">
        <f>CONCATENATE('Data Descriptive'!P3499,'Data Descriptive'!P3499)</f>
        <v>22</v>
      </c>
      <c r="AJ3484" t="str">
        <f>CONCATENATE('Data Descriptive'!P3499,'Data Descriptive'!R3499)</f>
        <v>20</v>
      </c>
      <c r="AK3484" t="str">
        <f>CONCATENATE('Data Descriptive'!P3499,'Data Descriptive'!S3499)</f>
        <v>20</v>
      </c>
      <c r="AL3484" t="str">
        <f>CONCATENATE('Data Descriptive'!P3499,'Data Descriptive'!U3499)</f>
        <v>21</v>
      </c>
      <c r="AM3484" t="str">
        <f>CONCATENATE('Data Descriptive'!R3499,'Data Descriptive'!R3499)</f>
        <v>00</v>
      </c>
      <c r="AN3484" t="str">
        <f>CONCATENATE('Data Descriptive'!R3499,'Data Descriptive'!S3499)</f>
        <v>00</v>
      </c>
      <c r="AO3484" t="str">
        <f>CONCATENATE('Data Descriptive'!R3499,'Data Descriptive'!U3499)</f>
        <v>01</v>
      </c>
      <c r="AP3484" t="str">
        <f>CONCATENATE('Data Descriptive'!S3499,'Data Descriptive'!S3499)</f>
        <v>00</v>
      </c>
      <c r="AQ3484" t="str">
        <f>CONCATENATE('Data Descriptive'!S3499,'Data Descriptive'!U3499)</f>
        <v>01</v>
      </c>
      <c r="AR3484" t="str">
        <f>CONCATENATE('Data Descriptive'!U3499,'Data Descriptive'!U3499)</f>
        <v>11</v>
      </c>
    </row>
    <row r="3485" spans="24:44">
      <c r="X3485" t="str">
        <f>CONCATENATE('Data Descriptive'!M3500,'Data Descriptive'!M3500)</f>
        <v>00</v>
      </c>
      <c r="Y3485" t="str">
        <f>CONCATENATE('Data Descriptive'!M3500,'Data Descriptive'!O3500)</f>
        <v>00</v>
      </c>
      <c r="Z3485" t="str">
        <f>CONCATENATE('Data Descriptive'!M3500,'Data Descriptive'!P3500)</f>
        <v>03</v>
      </c>
      <c r="AA3485" t="str">
        <f>CONCATENATE('Data Descriptive'!M3500,'Data Descriptive'!R3500)</f>
        <v>00</v>
      </c>
      <c r="AB3485" t="str">
        <f>CONCATENATE('Data Descriptive'!M3500,'Data Descriptive'!S3500)</f>
        <v>00</v>
      </c>
      <c r="AC3485" t="str">
        <f>CONCATENATE('Data Descriptive'!M3500,'Data Descriptive'!U3500)</f>
        <v>00</v>
      </c>
      <c r="AD3485" t="str">
        <f>CONCATENATE('Data Descriptive'!O3500,'Data Descriptive'!O3500)</f>
        <v>00</v>
      </c>
      <c r="AE3485" t="str">
        <f>CONCATENATE('Data Descriptive'!O3500,'Data Descriptive'!P3500)</f>
        <v>03</v>
      </c>
      <c r="AF3485" t="str">
        <f>CONCATENATE('Data Descriptive'!O3500,'Data Descriptive'!R3500)</f>
        <v>00</v>
      </c>
      <c r="AG3485" t="str">
        <f>CONCATENATE('Data Descriptive'!O3500,'Data Descriptive'!S3500)</f>
        <v>00</v>
      </c>
      <c r="AH3485" t="str">
        <f>CONCATENATE('Data Descriptive'!O3500,'Data Descriptive'!U3500)</f>
        <v>00</v>
      </c>
      <c r="AI3485" t="str">
        <f>CONCATENATE('Data Descriptive'!P3500,'Data Descriptive'!P3500)</f>
        <v>33</v>
      </c>
      <c r="AJ3485" t="str">
        <f>CONCATENATE('Data Descriptive'!P3500,'Data Descriptive'!R3500)</f>
        <v>30</v>
      </c>
      <c r="AK3485" t="str">
        <f>CONCATENATE('Data Descriptive'!P3500,'Data Descriptive'!S3500)</f>
        <v>30</v>
      </c>
      <c r="AL3485" t="str">
        <f>CONCATENATE('Data Descriptive'!P3500,'Data Descriptive'!U3500)</f>
        <v>30</v>
      </c>
      <c r="AM3485" t="str">
        <f>CONCATENATE('Data Descriptive'!R3500,'Data Descriptive'!R3500)</f>
        <v>00</v>
      </c>
      <c r="AN3485" t="str">
        <f>CONCATENATE('Data Descriptive'!R3500,'Data Descriptive'!S3500)</f>
        <v>00</v>
      </c>
      <c r="AO3485" t="str">
        <f>CONCATENATE('Data Descriptive'!R3500,'Data Descriptive'!U3500)</f>
        <v>00</v>
      </c>
      <c r="AP3485" t="str">
        <f>CONCATENATE('Data Descriptive'!S3500,'Data Descriptive'!S3500)</f>
        <v>00</v>
      </c>
      <c r="AQ3485" t="str">
        <f>CONCATENATE('Data Descriptive'!S3500,'Data Descriptive'!U3500)</f>
        <v>00</v>
      </c>
      <c r="AR3485" t="str">
        <f>CONCATENATE('Data Descriptive'!U3500,'Data Descriptive'!U3500)</f>
        <v>00</v>
      </c>
    </row>
    <row r="3486" spans="24:44">
      <c r="X3486" t="str">
        <f>CONCATENATE('Data Descriptive'!M3501,'Data Descriptive'!M3501)</f>
        <v>11</v>
      </c>
      <c r="Y3486" t="str">
        <f>CONCATENATE('Data Descriptive'!M3501,'Data Descriptive'!O3501)</f>
        <v>10</v>
      </c>
      <c r="Z3486" t="str">
        <f>CONCATENATE('Data Descriptive'!M3501,'Data Descriptive'!P3501)</f>
        <v>13</v>
      </c>
      <c r="AA3486" t="str">
        <f>CONCATENATE('Data Descriptive'!M3501,'Data Descriptive'!R3501)</f>
        <v>10</v>
      </c>
      <c r="AB3486" t="str">
        <f>CONCATENATE('Data Descriptive'!M3501,'Data Descriptive'!S3501)</f>
        <v>10</v>
      </c>
      <c r="AC3486" t="str">
        <f>CONCATENATE('Data Descriptive'!M3501,'Data Descriptive'!U3501)</f>
        <v>11</v>
      </c>
      <c r="AD3486" t="str">
        <f>CONCATENATE('Data Descriptive'!O3501,'Data Descriptive'!O3501)</f>
        <v>00</v>
      </c>
      <c r="AE3486" t="str">
        <f>CONCATENATE('Data Descriptive'!O3501,'Data Descriptive'!P3501)</f>
        <v>03</v>
      </c>
      <c r="AF3486" t="str">
        <f>CONCATENATE('Data Descriptive'!O3501,'Data Descriptive'!R3501)</f>
        <v>00</v>
      </c>
      <c r="AG3486" t="str">
        <f>CONCATENATE('Data Descriptive'!O3501,'Data Descriptive'!S3501)</f>
        <v>00</v>
      </c>
      <c r="AH3486" t="str">
        <f>CONCATENATE('Data Descriptive'!O3501,'Data Descriptive'!U3501)</f>
        <v>01</v>
      </c>
      <c r="AI3486" t="str">
        <f>CONCATENATE('Data Descriptive'!P3501,'Data Descriptive'!P3501)</f>
        <v>33</v>
      </c>
      <c r="AJ3486" t="str">
        <f>CONCATENATE('Data Descriptive'!P3501,'Data Descriptive'!R3501)</f>
        <v>30</v>
      </c>
      <c r="AK3486" t="str">
        <f>CONCATENATE('Data Descriptive'!P3501,'Data Descriptive'!S3501)</f>
        <v>30</v>
      </c>
      <c r="AL3486" t="str">
        <f>CONCATENATE('Data Descriptive'!P3501,'Data Descriptive'!U3501)</f>
        <v>31</v>
      </c>
      <c r="AM3486" t="str">
        <f>CONCATENATE('Data Descriptive'!R3501,'Data Descriptive'!R3501)</f>
        <v>00</v>
      </c>
      <c r="AN3486" t="str">
        <f>CONCATENATE('Data Descriptive'!R3501,'Data Descriptive'!S3501)</f>
        <v>00</v>
      </c>
      <c r="AO3486" t="str">
        <f>CONCATENATE('Data Descriptive'!R3501,'Data Descriptive'!U3501)</f>
        <v>01</v>
      </c>
      <c r="AP3486" t="str">
        <f>CONCATENATE('Data Descriptive'!S3501,'Data Descriptive'!S3501)</f>
        <v>00</v>
      </c>
      <c r="AQ3486" t="str">
        <f>CONCATENATE('Data Descriptive'!S3501,'Data Descriptive'!U3501)</f>
        <v>01</v>
      </c>
      <c r="AR3486" t="str">
        <f>CONCATENATE('Data Descriptive'!U3501,'Data Descriptive'!U3501)</f>
        <v>11</v>
      </c>
    </row>
    <row r="3487" spans="24:44">
      <c r="X3487" t="str">
        <f>CONCATENATE('Data Descriptive'!M3502,'Data Descriptive'!M3502)</f>
        <v>00</v>
      </c>
      <c r="Y3487" t="str">
        <f>CONCATENATE('Data Descriptive'!M3502,'Data Descriptive'!O3502)</f>
        <v>00</v>
      </c>
      <c r="Z3487" t="str">
        <f>CONCATENATE('Data Descriptive'!M3502,'Data Descriptive'!P3502)</f>
        <v>03</v>
      </c>
      <c r="AA3487" t="str">
        <f>CONCATENATE('Data Descriptive'!M3502,'Data Descriptive'!R3502)</f>
        <v>01</v>
      </c>
      <c r="AB3487" t="str">
        <f>CONCATENATE('Data Descriptive'!M3502,'Data Descriptive'!S3502)</f>
        <v>00</v>
      </c>
      <c r="AC3487" t="str">
        <f>CONCATENATE('Data Descriptive'!M3502,'Data Descriptive'!U3502)</f>
        <v>00</v>
      </c>
      <c r="AD3487" t="str">
        <f>CONCATENATE('Data Descriptive'!O3502,'Data Descriptive'!O3502)</f>
        <v>00</v>
      </c>
      <c r="AE3487" t="str">
        <f>CONCATENATE('Data Descriptive'!O3502,'Data Descriptive'!P3502)</f>
        <v>03</v>
      </c>
      <c r="AF3487" t="str">
        <f>CONCATENATE('Data Descriptive'!O3502,'Data Descriptive'!R3502)</f>
        <v>01</v>
      </c>
      <c r="AG3487" t="str">
        <f>CONCATENATE('Data Descriptive'!O3502,'Data Descriptive'!S3502)</f>
        <v>00</v>
      </c>
      <c r="AH3487" t="str">
        <f>CONCATENATE('Data Descriptive'!O3502,'Data Descriptive'!U3502)</f>
        <v>00</v>
      </c>
      <c r="AI3487" t="str">
        <f>CONCATENATE('Data Descriptive'!P3502,'Data Descriptive'!P3502)</f>
        <v>33</v>
      </c>
      <c r="AJ3487" t="str">
        <f>CONCATENATE('Data Descriptive'!P3502,'Data Descriptive'!R3502)</f>
        <v>31</v>
      </c>
      <c r="AK3487" t="str">
        <f>CONCATENATE('Data Descriptive'!P3502,'Data Descriptive'!S3502)</f>
        <v>30</v>
      </c>
      <c r="AL3487" t="str">
        <f>CONCATENATE('Data Descriptive'!P3502,'Data Descriptive'!U3502)</f>
        <v>30</v>
      </c>
      <c r="AM3487" t="str">
        <f>CONCATENATE('Data Descriptive'!R3502,'Data Descriptive'!R3502)</f>
        <v>11</v>
      </c>
      <c r="AN3487" t="str">
        <f>CONCATENATE('Data Descriptive'!R3502,'Data Descriptive'!S3502)</f>
        <v>10</v>
      </c>
      <c r="AO3487" t="str">
        <f>CONCATENATE('Data Descriptive'!R3502,'Data Descriptive'!U3502)</f>
        <v>10</v>
      </c>
      <c r="AP3487" t="str">
        <f>CONCATENATE('Data Descriptive'!S3502,'Data Descriptive'!S3502)</f>
        <v>00</v>
      </c>
      <c r="AQ3487" t="str">
        <f>CONCATENATE('Data Descriptive'!S3502,'Data Descriptive'!U3502)</f>
        <v>00</v>
      </c>
      <c r="AR3487" t="str">
        <f>CONCATENATE('Data Descriptive'!U3502,'Data Descriptive'!U3502)</f>
        <v>00</v>
      </c>
    </row>
    <row r="3488" spans="24:44">
      <c r="X3488" t="str">
        <f>CONCATENATE('Data Descriptive'!M3503,'Data Descriptive'!M3503)</f>
        <v>11</v>
      </c>
      <c r="Y3488" t="str">
        <f>CONCATENATE('Data Descriptive'!M3503,'Data Descriptive'!O3503)</f>
        <v>11</v>
      </c>
      <c r="Z3488" t="str">
        <f>CONCATENATE('Data Descriptive'!M3503,'Data Descriptive'!P3503)</f>
        <v>13</v>
      </c>
      <c r="AA3488" t="str">
        <f>CONCATENATE('Data Descriptive'!M3503,'Data Descriptive'!R3503)</f>
        <v>11</v>
      </c>
      <c r="AB3488" t="str">
        <f>CONCATENATE('Data Descriptive'!M3503,'Data Descriptive'!S3503)</f>
        <v>10</v>
      </c>
      <c r="AC3488" t="str">
        <f>CONCATENATE('Data Descriptive'!M3503,'Data Descriptive'!U3503)</f>
        <v>11</v>
      </c>
      <c r="AD3488" t="str">
        <f>CONCATENATE('Data Descriptive'!O3503,'Data Descriptive'!O3503)</f>
        <v>11</v>
      </c>
      <c r="AE3488" t="str">
        <f>CONCATENATE('Data Descriptive'!O3503,'Data Descriptive'!P3503)</f>
        <v>13</v>
      </c>
      <c r="AF3488" t="str">
        <f>CONCATENATE('Data Descriptive'!O3503,'Data Descriptive'!R3503)</f>
        <v>11</v>
      </c>
      <c r="AG3488" t="str">
        <f>CONCATENATE('Data Descriptive'!O3503,'Data Descriptive'!S3503)</f>
        <v>10</v>
      </c>
      <c r="AH3488" t="str">
        <f>CONCATENATE('Data Descriptive'!O3503,'Data Descriptive'!U3503)</f>
        <v>11</v>
      </c>
      <c r="AI3488" t="str">
        <f>CONCATENATE('Data Descriptive'!P3503,'Data Descriptive'!P3503)</f>
        <v>33</v>
      </c>
      <c r="AJ3488" t="str">
        <f>CONCATENATE('Data Descriptive'!P3503,'Data Descriptive'!R3503)</f>
        <v>31</v>
      </c>
      <c r="AK3488" t="str">
        <f>CONCATENATE('Data Descriptive'!P3503,'Data Descriptive'!S3503)</f>
        <v>30</v>
      </c>
      <c r="AL3488" t="str">
        <f>CONCATENATE('Data Descriptive'!P3503,'Data Descriptive'!U3503)</f>
        <v>31</v>
      </c>
      <c r="AM3488" t="str">
        <f>CONCATENATE('Data Descriptive'!R3503,'Data Descriptive'!R3503)</f>
        <v>11</v>
      </c>
      <c r="AN3488" t="str">
        <f>CONCATENATE('Data Descriptive'!R3503,'Data Descriptive'!S3503)</f>
        <v>10</v>
      </c>
      <c r="AO3488" t="str">
        <f>CONCATENATE('Data Descriptive'!R3503,'Data Descriptive'!U3503)</f>
        <v>11</v>
      </c>
      <c r="AP3488" t="str">
        <f>CONCATENATE('Data Descriptive'!S3503,'Data Descriptive'!S3503)</f>
        <v>00</v>
      </c>
      <c r="AQ3488" t="str">
        <f>CONCATENATE('Data Descriptive'!S3503,'Data Descriptive'!U3503)</f>
        <v>01</v>
      </c>
      <c r="AR3488" t="str">
        <f>CONCATENATE('Data Descriptive'!U3503,'Data Descriptive'!U3503)</f>
        <v>11</v>
      </c>
    </row>
    <row r="3489" spans="24:44">
      <c r="X3489" t="str">
        <f>CONCATENATE('Data Descriptive'!M3504,'Data Descriptive'!M3504)</f>
        <v>11</v>
      </c>
      <c r="Y3489" t="str">
        <f>CONCATENATE('Data Descriptive'!M3504,'Data Descriptive'!O3504)</f>
        <v>12</v>
      </c>
      <c r="Z3489" t="str">
        <f>CONCATENATE('Data Descriptive'!M3504,'Data Descriptive'!P3504)</f>
        <v>13</v>
      </c>
      <c r="AA3489" t="str">
        <f>CONCATENATE('Data Descriptive'!M3504,'Data Descriptive'!R3504)</f>
        <v>10</v>
      </c>
      <c r="AB3489" t="str">
        <f>CONCATENATE('Data Descriptive'!M3504,'Data Descriptive'!S3504)</f>
        <v>10</v>
      </c>
      <c r="AC3489" t="str">
        <f>CONCATENATE('Data Descriptive'!M3504,'Data Descriptive'!U3504)</f>
        <v>10</v>
      </c>
      <c r="AD3489" t="str">
        <f>CONCATENATE('Data Descriptive'!O3504,'Data Descriptive'!O3504)</f>
        <v>22</v>
      </c>
      <c r="AE3489" t="str">
        <f>CONCATENATE('Data Descriptive'!O3504,'Data Descriptive'!P3504)</f>
        <v>23</v>
      </c>
      <c r="AF3489" t="str">
        <f>CONCATENATE('Data Descriptive'!O3504,'Data Descriptive'!R3504)</f>
        <v>20</v>
      </c>
      <c r="AG3489" t="str">
        <f>CONCATENATE('Data Descriptive'!O3504,'Data Descriptive'!S3504)</f>
        <v>20</v>
      </c>
      <c r="AH3489" t="str">
        <f>CONCATENATE('Data Descriptive'!O3504,'Data Descriptive'!U3504)</f>
        <v>20</v>
      </c>
      <c r="AI3489" t="str">
        <f>CONCATENATE('Data Descriptive'!P3504,'Data Descriptive'!P3504)</f>
        <v>33</v>
      </c>
      <c r="AJ3489" t="str">
        <f>CONCATENATE('Data Descriptive'!P3504,'Data Descriptive'!R3504)</f>
        <v>30</v>
      </c>
      <c r="AK3489" t="str">
        <f>CONCATENATE('Data Descriptive'!P3504,'Data Descriptive'!S3504)</f>
        <v>30</v>
      </c>
      <c r="AL3489" t="str">
        <f>CONCATENATE('Data Descriptive'!P3504,'Data Descriptive'!U3504)</f>
        <v>30</v>
      </c>
      <c r="AM3489" t="str">
        <f>CONCATENATE('Data Descriptive'!R3504,'Data Descriptive'!R3504)</f>
        <v>00</v>
      </c>
      <c r="AN3489" t="str">
        <f>CONCATENATE('Data Descriptive'!R3504,'Data Descriptive'!S3504)</f>
        <v>00</v>
      </c>
      <c r="AO3489" t="str">
        <f>CONCATENATE('Data Descriptive'!R3504,'Data Descriptive'!U3504)</f>
        <v>00</v>
      </c>
      <c r="AP3489" t="str">
        <f>CONCATENATE('Data Descriptive'!S3504,'Data Descriptive'!S3504)</f>
        <v>00</v>
      </c>
      <c r="AQ3489" t="str">
        <f>CONCATENATE('Data Descriptive'!S3504,'Data Descriptive'!U3504)</f>
        <v>00</v>
      </c>
      <c r="AR3489" t="str">
        <f>CONCATENATE('Data Descriptive'!U3504,'Data Descriptive'!U3504)</f>
        <v>00</v>
      </c>
    </row>
    <row r="3490" spans="24:44">
      <c r="X3490" t="str">
        <f>CONCATENATE('Data Descriptive'!M3505,'Data Descriptive'!M3505)</f>
        <v>00</v>
      </c>
      <c r="Y3490" t="str">
        <f>CONCATENATE('Data Descriptive'!M3505,'Data Descriptive'!O3505)</f>
        <v>02</v>
      </c>
      <c r="Z3490" t="str">
        <f>CONCATENATE('Data Descriptive'!M3505,'Data Descriptive'!P3505)</f>
        <v>03</v>
      </c>
      <c r="AA3490" t="str">
        <f>CONCATENATE('Data Descriptive'!M3505,'Data Descriptive'!R3505)</f>
        <v>00</v>
      </c>
      <c r="AB3490" t="str">
        <f>CONCATENATE('Data Descriptive'!M3505,'Data Descriptive'!S3505)</f>
        <v>00</v>
      </c>
      <c r="AC3490" t="str">
        <f>CONCATENATE('Data Descriptive'!M3505,'Data Descriptive'!U3505)</f>
        <v>01</v>
      </c>
      <c r="AD3490" t="str">
        <f>CONCATENATE('Data Descriptive'!O3505,'Data Descriptive'!O3505)</f>
        <v>22</v>
      </c>
      <c r="AE3490" t="str">
        <f>CONCATENATE('Data Descriptive'!O3505,'Data Descriptive'!P3505)</f>
        <v>23</v>
      </c>
      <c r="AF3490" t="str">
        <f>CONCATENATE('Data Descriptive'!O3505,'Data Descriptive'!R3505)</f>
        <v>20</v>
      </c>
      <c r="AG3490" t="str">
        <f>CONCATENATE('Data Descriptive'!O3505,'Data Descriptive'!S3505)</f>
        <v>20</v>
      </c>
      <c r="AH3490" t="str">
        <f>CONCATENATE('Data Descriptive'!O3505,'Data Descriptive'!U3505)</f>
        <v>21</v>
      </c>
      <c r="AI3490" t="str">
        <f>CONCATENATE('Data Descriptive'!P3505,'Data Descriptive'!P3505)</f>
        <v>33</v>
      </c>
      <c r="AJ3490" t="str">
        <f>CONCATENATE('Data Descriptive'!P3505,'Data Descriptive'!R3505)</f>
        <v>30</v>
      </c>
      <c r="AK3490" t="str">
        <f>CONCATENATE('Data Descriptive'!P3505,'Data Descriptive'!S3505)</f>
        <v>30</v>
      </c>
      <c r="AL3490" t="str">
        <f>CONCATENATE('Data Descriptive'!P3505,'Data Descriptive'!U3505)</f>
        <v>31</v>
      </c>
      <c r="AM3490" t="str">
        <f>CONCATENATE('Data Descriptive'!R3505,'Data Descriptive'!R3505)</f>
        <v>00</v>
      </c>
      <c r="AN3490" t="str">
        <f>CONCATENATE('Data Descriptive'!R3505,'Data Descriptive'!S3505)</f>
        <v>00</v>
      </c>
      <c r="AO3490" t="str">
        <f>CONCATENATE('Data Descriptive'!R3505,'Data Descriptive'!U3505)</f>
        <v>01</v>
      </c>
      <c r="AP3490" t="str">
        <f>CONCATENATE('Data Descriptive'!S3505,'Data Descriptive'!S3505)</f>
        <v>00</v>
      </c>
      <c r="AQ3490" t="str">
        <f>CONCATENATE('Data Descriptive'!S3505,'Data Descriptive'!U3505)</f>
        <v>01</v>
      </c>
      <c r="AR3490" t="str">
        <f>CONCATENATE('Data Descriptive'!U3505,'Data Descriptive'!U3505)</f>
        <v>11</v>
      </c>
    </row>
    <row r="3491" spans="24:44">
      <c r="X3491" t="str">
        <f>CONCATENATE('Data Descriptive'!M3506,'Data Descriptive'!M3506)</f>
        <v>00</v>
      </c>
      <c r="Y3491" t="str">
        <f>CONCATENATE('Data Descriptive'!M3506,'Data Descriptive'!O3506)</f>
        <v>00</v>
      </c>
      <c r="Z3491" t="str">
        <f>CONCATENATE('Data Descriptive'!M3506,'Data Descriptive'!P3506)</f>
        <v>03</v>
      </c>
      <c r="AA3491" t="str">
        <f>CONCATENATE('Data Descriptive'!M3506,'Data Descriptive'!R3506)</f>
        <v>01</v>
      </c>
      <c r="AB3491" t="str">
        <f>CONCATENATE('Data Descriptive'!M3506,'Data Descriptive'!S3506)</f>
        <v>01</v>
      </c>
      <c r="AC3491" t="str">
        <f>CONCATENATE('Data Descriptive'!M3506,'Data Descriptive'!U3506)</f>
        <v>00</v>
      </c>
      <c r="AD3491" t="str">
        <f>CONCATENATE('Data Descriptive'!O3506,'Data Descriptive'!O3506)</f>
        <v>00</v>
      </c>
      <c r="AE3491" t="str">
        <f>CONCATENATE('Data Descriptive'!O3506,'Data Descriptive'!P3506)</f>
        <v>03</v>
      </c>
      <c r="AF3491" t="str">
        <f>CONCATENATE('Data Descriptive'!O3506,'Data Descriptive'!R3506)</f>
        <v>01</v>
      </c>
      <c r="AG3491" t="str">
        <f>CONCATENATE('Data Descriptive'!O3506,'Data Descriptive'!S3506)</f>
        <v>01</v>
      </c>
      <c r="AH3491" t="str">
        <f>CONCATENATE('Data Descriptive'!O3506,'Data Descriptive'!U3506)</f>
        <v>00</v>
      </c>
      <c r="AI3491" t="str">
        <f>CONCATENATE('Data Descriptive'!P3506,'Data Descriptive'!P3506)</f>
        <v>33</v>
      </c>
      <c r="AJ3491" t="str">
        <f>CONCATENATE('Data Descriptive'!P3506,'Data Descriptive'!R3506)</f>
        <v>31</v>
      </c>
      <c r="AK3491" t="str">
        <f>CONCATENATE('Data Descriptive'!P3506,'Data Descriptive'!S3506)</f>
        <v>31</v>
      </c>
      <c r="AL3491" t="str">
        <f>CONCATENATE('Data Descriptive'!P3506,'Data Descriptive'!U3506)</f>
        <v>30</v>
      </c>
      <c r="AM3491" t="str">
        <f>CONCATENATE('Data Descriptive'!R3506,'Data Descriptive'!R3506)</f>
        <v>11</v>
      </c>
      <c r="AN3491" t="str">
        <f>CONCATENATE('Data Descriptive'!R3506,'Data Descriptive'!S3506)</f>
        <v>11</v>
      </c>
      <c r="AO3491" t="str">
        <f>CONCATENATE('Data Descriptive'!R3506,'Data Descriptive'!U3506)</f>
        <v>10</v>
      </c>
      <c r="AP3491" t="str">
        <f>CONCATENATE('Data Descriptive'!S3506,'Data Descriptive'!S3506)</f>
        <v>11</v>
      </c>
      <c r="AQ3491" t="str">
        <f>CONCATENATE('Data Descriptive'!S3506,'Data Descriptive'!U3506)</f>
        <v>10</v>
      </c>
      <c r="AR3491" t="str">
        <f>CONCATENATE('Data Descriptive'!U3506,'Data Descriptive'!U3506)</f>
        <v>00</v>
      </c>
    </row>
    <row r="3492" spans="24:44">
      <c r="X3492" t="str">
        <f>CONCATENATE('Data Descriptive'!M3507,'Data Descriptive'!M3507)</f>
        <v>00</v>
      </c>
      <c r="Y3492" t="str">
        <f>CONCATENATE('Data Descriptive'!M3507,'Data Descriptive'!O3507)</f>
        <v>00</v>
      </c>
      <c r="Z3492" t="str">
        <f>CONCATENATE('Data Descriptive'!M3507,'Data Descriptive'!P3507)</f>
        <v>03</v>
      </c>
      <c r="AA3492" t="str">
        <f>CONCATENATE('Data Descriptive'!M3507,'Data Descriptive'!R3507)</f>
        <v>01</v>
      </c>
      <c r="AB3492" t="str">
        <f>CONCATENATE('Data Descriptive'!M3507,'Data Descriptive'!S3507)</f>
        <v>00</v>
      </c>
      <c r="AC3492" t="str">
        <f>CONCATENATE('Data Descriptive'!M3507,'Data Descriptive'!U3507)</f>
        <v>00</v>
      </c>
      <c r="AD3492" t="str">
        <f>CONCATENATE('Data Descriptive'!O3507,'Data Descriptive'!O3507)</f>
        <v>00</v>
      </c>
      <c r="AE3492" t="str">
        <f>CONCATENATE('Data Descriptive'!O3507,'Data Descriptive'!P3507)</f>
        <v>03</v>
      </c>
      <c r="AF3492" t="str">
        <f>CONCATENATE('Data Descriptive'!O3507,'Data Descriptive'!R3507)</f>
        <v>01</v>
      </c>
      <c r="AG3492" t="str">
        <f>CONCATENATE('Data Descriptive'!O3507,'Data Descriptive'!S3507)</f>
        <v>00</v>
      </c>
      <c r="AH3492" t="str">
        <f>CONCATENATE('Data Descriptive'!O3507,'Data Descriptive'!U3507)</f>
        <v>00</v>
      </c>
      <c r="AI3492" t="str">
        <f>CONCATENATE('Data Descriptive'!P3507,'Data Descriptive'!P3507)</f>
        <v>33</v>
      </c>
      <c r="AJ3492" t="str">
        <f>CONCATENATE('Data Descriptive'!P3507,'Data Descriptive'!R3507)</f>
        <v>31</v>
      </c>
      <c r="AK3492" t="str">
        <f>CONCATENATE('Data Descriptive'!P3507,'Data Descriptive'!S3507)</f>
        <v>30</v>
      </c>
      <c r="AL3492" t="str">
        <f>CONCATENATE('Data Descriptive'!P3507,'Data Descriptive'!U3507)</f>
        <v>30</v>
      </c>
      <c r="AM3492" t="str">
        <f>CONCATENATE('Data Descriptive'!R3507,'Data Descriptive'!R3507)</f>
        <v>11</v>
      </c>
      <c r="AN3492" t="str">
        <f>CONCATENATE('Data Descriptive'!R3507,'Data Descriptive'!S3507)</f>
        <v>10</v>
      </c>
      <c r="AO3492" t="str">
        <f>CONCATENATE('Data Descriptive'!R3507,'Data Descriptive'!U3507)</f>
        <v>10</v>
      </c>
      <c r="AP3492" t="str">
        <f>CONCATENATE('Data Descriptive'!S3507,'Data Descriptive'!S3507)</f>
        <v>00</v>
      </c>
      <c r="AQ3492" t="str">
        <f>CONCATENATE('Data Descriptive'!S3507,'Data Descriptive'!U3507)</f>
        <v>00</v>
      </c>
      <c r="AR3492" t="str">
        <f>CONCATENATE('Data Descriptive'!U3507,'Data Descriptive'!U3507)</f>
        <v>00</v>
      </c>
    </row>
    <row r="3493" spans="24:44">
      <c r="X3493" t="str">
        <f>CONCATENATE('Data Descriptive'!M3508,'Data Descriptive'!M3508)</f>
        <v>11</v>
      </c>
      <c r="Y3493" t="str">
        <f>CONCATENATE('Data Descriptive'!M3508,'Data Descriptive'!O3508)</f>
        <v>12</v>
      </c>
      <c r="Z3493" t="str">
        <f>CONCATENATE('Data Descriptive'!M3508,'Data Descriptive'!P3508)</f>
        <v>13</v>
      </c>
      <c r="AA3493" t="str">
        <f>CONCATENATE('Data Descriptive'!M3508,'Data Descriptive'!R3508)</f>
        <v>11</v>
      </c>
      <c r="AB3493" t="str">
        <f>CONCATENATE('Data Descriptive'!M3508,'Data Descriptive'!S3508)</f>
        <v>10</v>
      </c>
      <c r="AC3493" t="str">
        <f>CONCATENATE('Data Descriptive'!M3508,'Data Descriptive'!U3508)</f>
        <v>10</v>
      </c>
      <c r="AD3493" t="str">
        <f>CONCATENATE('Data Descriptive'!O3508,'Data Descriptive'!O3508)</f>
        <v>22</v>
      </c>
      <c r="AE3493" t="str">
        <f>CONCATENATE('Data Descriptive'!O3508,'Data Descriptive'!P3508)</f>
        <v>23</v>
      </c>
      <c r="AF3493" t="str">
        <f>CONCATENATE('Data Descriptive'!O3508,'Data Descriptive'!R3508)</f>
        <v>21</v>
      </c>
      <c r="AG3493" t="str">
        <f>CONCATENATE('Data Descriptive'!O3508,'Data Descriptive'!S3508)</f>
        <v>20</v>
      </c>
      <c r="AH3493" t="str">
        <f>CONCATENATE('Data Descriptive'!O3508,'Data Descriptive'!U3508)</f>
        <v>20</v>
      </c>
      <c r="AI3493" t="str">
        <f>CONCATENATE('Data Descriptive'!P3508,'Data Descriptive'!P3508)</f>
        <v>33</v>
      </c>
      <c r="AJ3493" t="str">
        <f>CONCATENATE('Data Descriptive'!P3508,'Data Descriptive'!R3508)</f>
        <v>31</v>
      </c>
      <c r="AK3493" t="str">
        <f>CONCATENATE('Data Descriptive'!P3508,'Data Descriptive'!S3508)</f>
        <v>30</v>
      </c>
      <c r="AL3493" t="str">
        <f>CONCATENATE('Data Descriptive'!P3508,'Data Descriptive'!U3508)</f>
        <v>30</v>
      </c>
      <c r="AM3493" t="str">
        <f>CONCATENATE('Data Descriptive'!R3508,'Data Descriptive'!R3508)</f>
        <v>11</v>
      </c>
      <c r="AN3493" t="str">
        <f>CONCATENATE('Data Descriptive'!R3508,'Data Descriptive'!S3508)</f>
        <v>10</v>
      </c>
      <c r="AO3493" t="str">
        <f>CONCATENATE('Data Descriptive'!R3508,'Data Descriptive'!U3508)</f>
        <v>10</v>
      </c>
      <c r="AP3493" t="str">
        <f>CONCATENATE('Data Descriptive'!S3508,'Data Descriptive'!S3508)</f>
        <v>00</v>
      </c>
      <c r="AQ3493" t="str">
        <f>CONCATENATE('Data Descriptive'!S3508,'Data Descriptive'!U3508)</f>
        <v>00</v>
      </c>
      <c r="AR3493" t="str">
        <f>CONCATENATE('Data Descriptive'!U3508,'Data Descriptive'!U3508)</f>
        <v>00</v>
      </c>
    </row>
    <row r="3494" spans="24:44">
      <c r="X3494" t="str">
        <f>CONCATENATE('Data Descriptive'!M3509,'Data Descriptive'!M3509)</f>
        <v>00</v>
      </c>
      <c r="Y3494" t="str">
        <f>CONCATENATE('Data Descriptive'!M3509,'Data Descriptive'!O3509)</f>
        <v>00</v>
      </c>
      <c r="Z3494" t="str">
        <f>CONCATENATE('Data Descriptive'!M3509,'Data Descriptive'!P3509)</f>
        <v>03</v>
      </c>
      <c r="AA3494" t="str">
        <f>CONCATENATE('Data Descriptive'!M3509,'Data Descriptive'!R3509)</f>
        <v>01</v>
      </c>
      <c r="AB3494" t="str">
        <f>CONCATENATE('Data Descriptive'!M3509,'Data Descriptive'!S3509)</f>
        <v>01</v>
      </c>
      <c r="AC3494" t="str">
        <f>CONCATENATE('Data Descriptive'!M3509,'Data Descriptive'!U3509)</f>
        <v>00</v>
      </c>
      <c r="AD3494" t="str">
        <f>CONCATENATE('Data Descriptive'!O3509,'Data Descriptive'!O3509)</f>
        <v>00</v>
      </c>
      <c r="AE3494" t="str">
        <f>CONCATENATE('Data Descriptive'!O3509,'Data Descriptive'!P3509)</f>
        <v>03</v>
      </c>
      <c r="AF3494" t="str">
        <f>CONCATENATE('Data Descriptive'!O3509,'Data Descriptive'!R3509)</f>
        <v>01</v>
      </c>
      <c r="AG3494" t="str">
        <f>CONCATENATE('Data Descriptive'!O3509,'Data Descriptive'!S3509)</f>
        <v>01</v>
      </c>
      <c r="AH3494" t="str">
        <f>CONCATENATE('Data Descriptive'!O3509,'Data Descriptive'!U3509)</f>
        <v>00</v>
      </c>
      <c r="AI3494" t="str">
        <f>CONCATENATE('Data Descriptive'!P3509,'Data Descriptive'!P3509)</f>
        <v>33</v>
      </c>
      <c r="AJ3494" t="str">
        <f>CONCATENATE('Data Descriptive'!P3509,'Data Descriptive'!R3509)</f>
        <v>31</v>
      </c>
      <c r="AK3494" t="str">
        <f>CONCATENATE('Data Descriptive'!P3509,'Data Descriptive'!S3509)</f>
        <v>31</v>
      </c>
      <c r="AL3494" t="str">
        <f>CONCATENATE('Data Descriptive'!P3509,'Data Descriptive'!U3509)</f>
        <v>30</v>
      </c>
      <c r="AM3494" t="str">
        <f>CONCATENATE('Data Descriptive'!R3509,'Data Descriptive'!R3509)</f>
        <v>11</v>
      </c>
      <c r="AN3494" t="str">
        <f>CONCATENATE('Data Descriptive'!R3509,'Data Descriptive'!S3509)</f>
        <v>11</v>
      </c>
      <c r="AO3494" t="str">
        <f>CONCATENATE('Data Descriptive'!R3509,'Data Descriptive'!U3509)</f>
        <v>10</v>
      </c>
      <c r="AP3494" t="str">
        <f>CONCATENATE('Data Descriptive'!S3509,'Data Descriptive'!S3509)</f>
        <v>11</v>
      </c>
      <c r="AQ3494" t="str">
        <f>CONCATENATE('Data Descriptive'!S3509,'Data Descriptive'!U3509)</f>
        <v>10</v>
      </c>
      <c r="AR3494" t="str">
        <f>CONCATENATE('Data Descriptive'!U3509,'Data Descriptive'!U3509)</f>
        <v>00</v>
      </c>
    </row>
    <row r="3495" spans="24:44">
      <c r="X3495" t="str">
        <f>CONCATENATE('Data Descriptive'!M3510,'Data Descriptive'!M3510)</f>
        <v>00</v>
      </c>
      <c r="Y3495" t="str">
        <f>CONCATENATE('Data Descriptive'!M3510,'Data Descriptive'!O3510)</f>
        <v>02</v>
      </c>
      <c r="Z3495" t="str">
        <f>CONCATENATE('Data Descriptive'!M3510,'Data Descriptive'!P3510)</f>
        <v>03</v>
      </c>
      <c r="AA3495" t="str">
        <f>CONCATENATE('Data Descriptive'!M3510,'Data Descriptive'!R3510)</f>
        <v>00</v>
      </c>
      <c r="AB3495" t="str">
        <f>CONCATENATE('Data Descriptive'!M3510,'Data Descriptive'!S3510)</f>
        <v>00</v>
      </c>
      <c r="AC3495" t="str">
        <f>CONCATENATE('Data Descriptive'!M3510,'Data Descriptive'!U3510)</f>
        <v>01</v>
      </c>
      <c r="AD3495" t="str">
        <f>CONCATENATE('Data Descriptive'!O3510,'Data Descriptive'!O3510)</f>
        <v>22</v>
      </c>
      <c r="AE3495" t="str">
        <f>CONCATENATE('Data Descriptive'!O3510,'Data Descriptive'!P3510)</f>
        <v>23</v>
      </c>
      <c r="AF3495" t="str">
        <f>CONCATENATE('Data Descriptive'!O3510,'Data Descriptive'!R3510)</f>
        <v>20</v>
      </c>
      <c r="AG3495" t="str">
        <f>CONCATENATE('Data Descriptive'!O3510,'Data Descriptive'!S3510)</f>
        <v>20</v>
      </c>
      <c r="AH3495" t="str">
        <f>CONCATENATE('Data Descriptive'!O3510,'Data Descriptive'!U3510)</f>
        <v>21</v>
      </c>
      <c r="AI3495" t="str">
        <f>CONCATENATE('Data Descriptive'!P3510,'Data Descriptive'!P3510)</f>
        <v>33</v>
      </c>
      <c r="AJ3495" t="str">
        <f>CONCATENATE('Data Descriptive'!P3510,'Data Descriptive'!R3510)</f>
        <v>30</v>
      </c>
      <c r="AK3495" t="str">
        <f>CONCATENATE('Data Descriptive'!P3510,'Data Descriptive'!S3510)</f>
        <v>30</v>
      </c>
      <c r="AL3495" t="str">
        <f>CONCATENATE('Data Descriptive'!P3510,'Data Descriptive'!U3510)</f>
        <v>31</v>
      </c>
      <c r="AM3495" t="str">
        <f>CONCATENATE('Data Descriptive'!R3510,'Data Descriptive'!R3510)</f>
        <v>00</v>
      </c>
      <c r="AN3495" t="str">
        <f>CONCATENATE('Data Descriptive'!R3510,'Data Descriptive'!S3510)</f>
        <v>00</v>
      </c>
      <c r="AO3495" t="str">
        <f>CONCATENATE('Data Descriptive'!R3510,'Data Descriptive'!U3510)</f>
        <v>01</v>
      </c>
      <c r="AP3495" t="str">
        <f>CONCATENATE('Data Descriptive'!S3510,'Data Descriptive'!S3510)</f>
        <v>00</v>
      </c>
      <c r="AQ3495" t="str">
        <f>CONCATENATE('Data Descriptive'!S3510,'Data Descriptive'!U3510)</f>
        <v>01</v>
      </c>
      <c r="AR3495" t="str">
        <f>CONCATENATE('Data Descriptive'!U3510,'Data Descriptive'!U3510)</f>
        <v>11</v>
      </c>
    </row>
    <row r="3496" spans="24:44">
      <c r="X3496" t="str">
        <f>CONCATENATE('Data Descriptive'!M3511,'Data Descriptive'!M3511)</f>
        <v>00</v>
      </c>
      <c r="Y3496" t="str">
        <f>CONCATENATE('Data Descriptive'!M3511,'Data Descriptive'!O3511)</f>
        <v>00</v>
      </c>
      <c r="Z3496" t="str">
        <f>CONCATENATE('Data Descriptive'!M3511,'Data Descriptive'!P3511)</f>
        <v>02</v>
      </c>
      <c r="AA3496" t="str">
        <f>CONCATENATE('Data Descriptive'!M3511,'Data Descriptive'!R3511)</f>
        <v>00</v>
      </c>
      <c r="AB3496" t="str">
        <f>CONCATENATE('Data Descriptive'!M3511,'Data Descriptive'!S3511)</f>
        <v>00</v>
      </c>
      <c r="AC3496" t="str">
        <f>CONCATENATE('Data Descriptive'!M3511,'Data Descriptive'!U3511)</f>
        <v>01</v>
      </c>
      <c r="AD3496" t="str">
        <f>CONCATENATE('Data Descriptive'!O3511,'Data Descriptive'!O3511)</f>
        <v>00</v>
      </c>
      <c r="AE3496" t="str">
        <f>CONCATENATE('Data Descriptive'!O3511,'Data Descriptive'!P3511)</f>
        <v>02</v>
      </c>
      <c r="AF3496" t="str">
        <f>CONCATENATE('Data Descriptive'!O3511,'Data Descriptive'!R3511)</f>
        <v>00</v>
      </c>
      <c r="AG3496" t="str">
        <f>CONCATENATE('Data Descriptive'!O3511,'Data Descriptive'!S3511)</f>
        <v>00</v>
      </c>
      <c r="AH3496" t="str">
        <f>CONCATENATE('Data Descriptive'!O3511,'Data Descriptive'!U3511)</f>
        <v>01</v>
      </c>
      <c r="AI3496" t="str">
        <f>CONCATENATE('Data Descriptive'!P3511,'Data Descriptive'!P3511)</f>
        <v>22</v>
      </c>
      <c r="AJ3496" t="str">
        <f>CONCATENATE('Data Descriptive'!P3511,'Data Descriptive'!R3511)</f>
        <v>20</v>
      </c>
      <c r="AK3496" t="str">
        <f>CONCATENATE('Data Descriptive'!P3511,'Data Descriptive'!S3511)</f>
        <v>20</v>
      </c>
      <c r="AL3496" t="str">
        <f>CONCATENATE('Data Descriptive'!P3511,'Data Descriptive'!U3511)</f>
        <v>21</v>
      </c>
      <c r="AM3496" t="str">
        <f>CONCATENATE('Data Descriptive'!R3511,'Data Descriptive'!R3511)</f>
        <v>00</v>
      </c>
      <c r="AN3496" t="str">
        <f>CONCATENATE('Data Descriptive'!R3511,'Data Descriptive'!S3511)</f>
        <v>00</v>
      </c>
      <c r="AO3496" t="str">
        <f>CONCATENATE('Data Descriptive'!R3511,'Data Descriptive'!U3511)</f>
        <v>01</v>
      </c>
      <c r="AP3496" t="str">
        <f>CONCATENATE('Data Descriptive'!S3511,'Data Descriptive'!S3511)</f>
        <v>00</v>
      </c>
      <c r="AQ3496" t="str">
        <f>CONCATENATE('Data Descriptive'!S3511,'Data Descriptive'!U3511)</f>
        <v>01</v>
      </c>
      <c r="AR3496" t="str">
        <f>CONCATENATE('Data Descriptive'!U3511,'Data Descriptive'!U3511)</f>
        <v>11</v>
      </c>
    </row>
    <row r="3497" spans="24:44">
      <c r="X3497" t="str">
        <f>CONCATENATE('Data Descriptive'!M3512,'Data Descriptive'!M3512)</f>
        <v>11</v>
      </c>
      <c r="Y3497" t="str">
        <f>CONCATENATE('Data Descriptive'!M3512,'Data Descriptive'!O3512)</f>
        <v>12</v>
      </c>
      <c r="Z3497" t="str">
        <f>CONCATENATE('Data Descriptive'!M3512,'Data Descriptive'!P3512)</f>
        <v>12</v>
      </c>
      <c r="AA3497" t="str">
        <f>CONCATENATE('Data Descriptive'!M3512,'Data Descriptive'!R3512)</f>
        <v>11</v>
      </c>
      <c r="AB3497" t="str">
        <f>CONCATENATE('Data Descriptive'!M3512,'Data Descriptive'!S3512)</f>
        <v>10</v>
      </c>
      <c r="AC3497" t="str">
        <f>CONCATENATE('Data Descriptive'!M3512,'Data Descriptive'!U3512)</f>
        <v>10</v>
      </c>
      <c r="AD3497" t="str">
        <f>CONCATENATE('Data Descriptive'!O3512,'Data Descriptive'!O3512)</f>
        <v>22</v>
      </c>
      <c r="AE3497" t="str">
        <f>CONCATENATE('Data Descriptive'!O3512,'Data Descriptive'!P3512)</f>
        <v>22</v>
      </c>
      <c r="AF3497" t="str">
        <f>CONCATENATE('Data Descriptive'!O3512,'Data Descriptive'!R3512)</f>
        <v>21</v>
      </c>
      <c r="AG3497" t="str">
        <f>CONCATENATE('Data Descriptive'!O3512,'Data Descriptive'!S3512)</f>
        <v>20</v>
      </c>
      <c r="AH3497" t="str">
        <f>CONCATENATE('Data Descriptive'!O3512,'Data Descriptive'!U3512)</f>
        <v>20</v>
      </c>
      <c r="AI3497" t="str">
        <f>CONCATENATE('Data Descriptive'!P3512,'Data Descriptive'!P3512)</f>
        <v>22</v>
      </c>
      <c r="AJ3497" t="str">
        <f>CONCATENATE('Data Descriptive'!P3512,'Data Descriptive'!R3512)</f>
        <v>21</v>
      </c>
      <c r="AK3497" t="str">
        <f>CONCATENATE('Data Descriptive'!P3512,'Data Descriptive'!S3512)</f>
        <v>20</v>
      </c>
      <c r="AL3497" t="str">
        <f>CONCATENATE('Data Descriptive'!P3512,'Data Descriptive'!U3512)</f>
        <v>20</v>
      </c>
      <c r="AM3497" t="str">
        <f>CONCATENATE('Data Descriptive'!R3512,'Data Descriptive'!R3512)</f>
        <v>11</v>
      </c>
      <c r="AN3497" t="str">
        <f>CONCATENATE('Data Descriptive'!R3512,'Data Descriptive'!S3512)</f>
        <v>10</v>
      </c>
      <c r="AO3497" t="str">
        <f>CONCATENATE('Data Descriptive'!R3512,'Data Descriptive'!U3512)</f>
        <v>10</v>
      </c>
      <c r="AP3497" t="str">
        <f>CONCATENATE('Data Descriptive'!S3512,'Data Descriptive'!S3512)</f>
        <v>00</v>
      </c>
      <c r="AQ3497" t="str">
        <f>CONCATENATE('Data Descriptive'!S3512,'Data Descriptive'!U3512)</f>
        <v>00</v>
      </c>
      <c r="AR3497" t="str">
        <f>CONCATENATE('Data Descriptive'!U3512,'Data Descriptive'!U3512)</f>
        <v>00</v>
      </c>
    </row>
    <row r="3498" spans="24:44">
      <c r="X3498" t="str">
        <f>CONCATENATE('Data Descriptive'!M3513,'Data Descriptive'!M3513)</f>
        <v>00</v>
      </c>
      <c r="Y3498" t="str">
        <f>CONCATENATE('Data Descriptive'!M3513,'Data Descriptive'!O3513)</f>
        <v>00</v>
      </c>
      <c r="Z3498" t="str">
        <f>CONCATENATE('Data Descriptive'!M3513,'Data Descriptive'!P3513)</f>
        <v>03</v>
      </c>
      <c r="AA3498" t="str">
        <f>CONCATENATE('Data Descriptive'!M3513,'Data Descriptive'!R3513)</f>
        <v>01</v>
      </c>
      <c r="AB3498" t="str">
        <f>CONCATENATE('Data Descriptive'!M3513,'Data Descriptive'!S3513)</f>
        <v>00</v>
      </c>
      <c r="AC3498" t="str">
        <f>CONCATENATE('Data Descriptive'!M3513,'Data Descriptive'!U3513)</f>
        <v>00</v>
      </c>
      <c r="AD3498" t="str">
        <f>CONCATENATE('Data Descriptive'!O3513,'Data Descriptive'!O3513)</f>
        <v>00</v>
      </c>
      <c r="AE3498" t="str">
        <f>CONCATENATE('Data Descriptive'!O3513,'Data Descriptive'!P3513)</f>
        <v>03</v>
      </c>
      <c r="AF3498" t="str">
        <f>CONCATENATE('Data Descriptive'!O3513,'Data Descriptive'!R3513)</f>
        <v>01</v>
      </c>
      <c r="AG3498" t="str">
        <f>CONCATENATE('Data Descriptive'!O3513,'Data Descriptive'!S3513)</f>
        <v>00</v>
      </c>
      <c r="AH3498" t="str">
        <f>CONCATENATE('Data Descriptive'!O3513,'Data Descriptive'!U3513)</f>
        <v>00</v>
      </c>
      <c r="AI3498" t="str">
        <f>CONCATENATE('Data Descriptive'!P3513,'Data Descriptive'!P3513)</f>
        <v>33</v>
      </c>
      <c r="AJ3498" t="str">
        <f>CONCATENATE('Data Descriptive'!P3513,'Data Descriptive'!R3513)</f>
        <v>31</v>
      </c>
      <c r="AK3498" t="str">
        <f>CONCATENATE('Data Descriptive'!P3513,'Data Descriptive'!S3513)</f>
        <v>30</v>
      </c>
      <c r="AL3498" t="str">
        <f>CONCATENATE('Data Descriptive'!P3513,'Data Descriptive'!U3513)</f>
        <v>30</v>
      </c>
      <c r="AM3498" t="str">
        <f>CONCATENATE('Data Descriptive'!R3513,'Data Descriptive'!R3513)</f>
        <v>11</v>
      </c>
      <c r="AN3498" t="str">
        <f>CONCATENATE('Data Descriptive'!R3513,'Data Descriptive'!S3513)</f>
        <v>10</v>
      </c>
      <c r="AO3498" t="str">
        <f>CONCATENATE('Data Descriptive'!R3513,'Data Descriptive'!U3513)</f>
        <v>10</v>
      </c>
      <c r="AP3498" t="str">
        <f>CONCATENATE('Data Descriptive'!S3513,'Data Descriptive'!S3513)</f>
        <v>00</v>
      </c>
      <c r="AQ3498" t="str">
        <f>CONCATENATE('Data Descriptive'!S3513,'Data Descriptive'!U3513)</f>
        <v>00</v>
      </c>
      <c r="AR3498" t="str">
        <f>CONCATENATE('Data Descriptive'!U3513,'Data Descriptive'!U3513)</f>
        <v>00</v>
      </c>
    </row>
    <row r="3499" spans="24:44">
      <c r="X3499" t="str">
        <f>CONCATENATE('Data Descriptive'!M3514,'Data Descriptive'!M3514)</f>
        <v>00</v>
      </c>
      <c r="Y3499" t="str">
        <f>CONCATENATE('Data Descriptive'!M3514,'Data Descriptive'!O3514)</f>
        <v>02</v>
      </c>
      <c r="Z3499" t="str">
        <f>CONCATENATE('Data Descriptive'!M3514,'Data Descriptive'!P3514)</f>
        <v>03</v>
      </c>
      <c r="AA3499" t="str">
        <f>CONCATENATE('Data Descriptive'!M3514,'Data Descriptive'!R3514)</f>
        <v>00</v>
      </c>
      <c r="AB3499" t="str">
        <f>CONCATENATE('Data Descriptive'!M3514,'Data Descriptive'!S3514)</f>
        <v>00</v>
      </c>
      <c r="AC3499" t="str">
        <f>CONCATENATE('Data Descriptive'!M3514,'Data Descriptive'!U3514)</f>
        <v>00</v>
      </c>
      <c r="AD3499" t="str">
        <f>CONCATENATE('Data Descriptive'!O3514,'Data Descriptive'!O3514)</f>
        <v>22</v>
      </c>
      <c r="AE3499" t="str">
        <f>CONCATENATE('Data Descriptive'!O3514,'Data Descriptive'!P3514)</f>
        <v>23</v>
      </c>
      <c r="AF3499" t="str">
        <f>CONCATENATE('Data Descriptive'!O3514,'Data Descriptive'!R3514)</f>
        <v>20</v>
      </c>
      <c r="AG3499" t="str">
        <f>CONCATENATE('Data Descriptive'!O3514,'Data Descriptive'!S3514)</f>
        <v>20</v>
      </c>
      <c r="AH3499" t="str">
        <f>CONCATENATE('Data Descriptive'!O3514,'Data Descriptive'!U3514)</f>
        <v>20</v>
      </c>
      <c r="AI3499" t="str">
        <f>CONCATENATE('Data Descriptive'!P3514,'Data Descriptive'!P3514)</f>
        <v>33</v>
      </c>
      <c r="AJ3499" t="str">
        <f>CONCATENATE('Data Descriptive'!P3514,'Data Descriptive'!R3514)</f>
        <v>30</v>
      </c>
      <c r="AK3499" t="str">
        <f>CONCATENATE('Data Descriptive'!P3514,'Data Descriptive'!S3514)</f>
        <v>30</v>
      </c>
      <c r="AL3499" t="str">
        <f>CONCATENATE('Data Descriptive'!P3514,'Data Descriptive'!U3514)</f>
        <v>30</v>
      </c>
      <c r="AM3499" t="str">
        <f>CONCATENATE('Data Descriptive'!R3514,'Data Descriptive'!R3514)</f>
        <v>00</v>
      </c>
      <c r="AN3499" t="str">
        <f>CONCATENATE('Data Descriptive'!R3514,'Data Descriptive'!S3514)</f>
        <v>00</v>
      </c>
      <c r="AO3499" t="str">
        <f>CONCATENATE('Data Descriptive'!R3514,'Data Descriptive'!U3514)</f>
        <v>00</v>
      </c>
      <c r="AP3499" t="str">
        <f>CONCATENATE('Data Descriptive'!S3514,'Data Descriptive'!S3514)</f>
        <v>00</v>
      </c>
      <c r="AQ3499" t="str">
        <f>CONCATENATE('Data Descriptive'!S3514,'Data Descriptive'!U3514)</f>
        <v>00</v>
      </c>
      <c r="AR3499" t="str">
        <f>CONCATENATE('Data Descriptive'!U3514,'Data Descriptive'!U3514)</f>
        <v>00</v>
      </c>
    </row>
    <row r="3500" spans="24:44">
      <c r="X3500" t="str">
        <f>CONCATENATE('Data Descriptive'!M3515,'Data Descriptive'!M3515)</f>
        <v>00</v>
      </c>
      <c r="Y3500" t="str">
        <f>CONCATENATE('Data Descriptive'!M3515,'Data Descriptive'!O3515)</f>
        <v>00</v>
      </c>
      <c r="Z3500" t="str">
        <f>CONCATENATE('Data Descriptive'!M3515,'Data Descriptive'!P3515)</f>
        <v>03</v>
      </c>
      <c r="AA3500" t="str">
        <f>CONCATENATE('Data Descriptive'!M3515,'Data Descriptive'!R3515)</f>
        <v>00</v>
      </c>
      <c r="AB3500" t="str">
        <f>CONCATENATE('Data Descriptive'!M3515,'Data Descriptive'!S3515)</f>
        <v>00</v>
      </c>
      <c r="AC3500" t="str">
        <f>CONCATENATE('Data Descriptive'!M3515,'Data Descriptive'!U3515)</f>
        <v>01</v>
      </c>
      <c r="AD3500" t="str">
        <f>CONCATENATE('Data Descriptive'!O3515,'Data Descriptive'!O3515)</f>
        <v>00</v>
      </c>
      <c r="AE3500" t="str">
        <f>CONCATENATE('Data Descriptive'!O3515,'Data Descriptive'!P3515)</f>
        <v>03</v>
      </c>
      <c r="AF3500" t="str">
        <f>CONCATENATE('Data Descriptive'!O3515,'Data Descriptive'!R3515)</f>
        <v>00</v>
      </c>
      <c r="AG3500" t="str">
        <f>CONCATENATE('Data Descriptive'!O3515,'Data Descriptive'!S3515)</f>
        <v>00</v>
      </c>
      <c r="AH3500" t="str">
        <f>CONCATENATE('Data Descriptive'!O3515,'Data Descriptive'!U3515)</f>
        <v>01</v>
      </c>
      <c r="AI3500" t="str">
        <f>CONCATENATE('Data Descriptive'!P3515,'Data Descriptive'!P3515)</f>
        <v>33</v>
      </c>
      <c r="AJ3500" t="str">
        <f>CONCATENATE('Data Descriptive'!P3515,'Data Descriptive'!R3515)</f>
        <v>30</v>
      </c>
      <c r="AK3500" t="str">
        <f>CONCATENATE('Data Descriptive'!P3515,'Data Descriptive'!S3515)</f>
        <v>30</v>
      </c>
      <c r="AL3500" t="str">
        <f>CONCATENATE('Data Descriptive'!P3515,'Data Descriptive'!U3515)</f>
        <v>31</v>
      </c>
      <c r="AM3500" t="str">
        <f>CONCATENATE('Data Descriptive'!R3515,'Data Descriptive'!R3515)</f>
        <v>00</v>
      </c>
      <c r="AN3500" t="str">
        <f>CONCATENATE('Data Descriptive'!R3515,'Data Descriptive'!S3515)</f>
        <v>00</v>
      </c>
      <c r="AO3500" t="str">
        <f>CONCATENATE('Data Descriptive'!R3515,'Data Descriptive'!U3515)</f>
        <v>01</v>
      </c>
      <c r="AP3500" t="str">
        <f>CONCATENATE('Data Descriptive'!S3515,'Data Descriptive'!S3515)</f>
        <v>00</v>
      </c>
      <c r="AQ3500" t="str">
        <f>CONCATENATE('Data Descriptive'!S3515,'Data Descriptive'!U3515)</f>
        <v>01</v>
      </c>
      <c r="AR3500" t="str">
        <f>CONCATENATE('Data Descriptive'!U3515,'Data Descriptive'!U3515)</f>
        <v>11</v>
      </c>
    </row>
    <row r="3501" spans="24:44">
      <c r="X3501" t="str">
        <f>CONCATENATE('Data Descriptive'!M3516,'Data Descriptive'!M3516)</f>
        <v>00</v>
      </c>
      <c r="Y3501" t="str">
        <f>CONCATENATE('Data Descriptive'!M3516,'Data Descriptive'!O3516)</f>
        <v>02</v>
      </c>
      <c r="Z3501" t="str">
        <f>CONCATENATE('Data Descriptive'!M3516,'Data Descriptive'!P3516)</f>
        <v>03</v>
      </c>
      <c r="AA3501" t="str">
        <f>CONCATENATE('Data Descriptive'!M3516,'Data Descriptive'!R3516)</f>
        <v>01</v>
      </c>
      <c r="AB3501" t="str">
        <f>CONCATENATE('Data Descriptive'!M3516,'Data Descriptive'!S3516)</f>
        <v>00</v>
      </c>
      <c r="AC3501" t="str">
        <f>CONCATENATE('Data Descriptive'!M3516,'Data Descriptive'!U3516)</f>
        <v>01</v>
      </c>
      <c r="AD3501" t="str">
        <f>CONCATENATE('Data Descriptive'!O3516,'Data Descriptive'!O3516)</f>
        <v>22</v>
      </c>
      <c r="AE3501" t="str">
        <f>CONCATENATE('Data Descriptive'!O3516,'Data Descriptive'!P3516)</f>
        <v>23</v>
      </c>
      <c r="AF3501" t="str">
        <f>CONCATENATE('Data Descriptive'!O3516,'Data Descriptive'!R3516)</f>
        <v>21</v>
      </c>
      <c r="AG3501" t="str">
        <f>CONCATENATE('Data Descriptive'!O3516,'Data Descriptive'!S3516)</f>
        <v>20</v>
      </c>
      <c r="AH3501" t="str">
        <f>CONCATENATE('Data Descriptive'!O3516,'Data Descriptive'!U3516)</f>
        <v>21</v>
      </c>
      <c r="AI3501" t="str">
        <f>CONCATENATE('Data Descriptive'!P3516,'Data Descriptive'!P3516)</f>
        <v>33</v>
      </c>
      <c r="AJ3501" t="str">
        <f>CONCATENATE('Data Descriptive'!P3516,'Data Descriptive'!R3516)</f>
        <v>31</v>
      </c>
      <c r="AK3501" t="str">
        <f>CONCATENATE('Data Descriptive'!P3516,'Data Descriptive'!S3516)</f>
        <v>30</v>
      </c>
      <c r="AL3501" t="str">
        <f>CONCATENATE('Data Descriptive'!P3516,'Data Descriptive'!U3516)</f>
        <v>31</v>
      </c>
      <c r="AM3501" t="str">
        <f>CONCATENATE('Data Descriptive'!R3516,'Data Descriptive'!R3516)</f>
        <v>11</v>
      </c>
      <c r="AN3501" t="str">
        <f>CONCATENATE('Data Descriptive'!R3516,'Data Descriptive'!S3516)</f>
        <v>10</v>
      </c>
      <c r="AO3501" t="str">
        <f>CONCATENATE('Data Descriptive'!R3516,'Data Descriptive'!U3516)</f>
        <v>11</v>
      </c>
      <c r="AP3501" t="str">
        <f>CONCATENATE('Data Descriptive'!S3516,'Data Descriptive'!S3516)</f>
        <v>00</v>
      </c>
      <c r="AQ3501" t="str">
        <f>CONCATENATE('Data Descriptive'!S3516,'Data Descriptive'!U3516)</f>
        <v>01</v>
      </c>
      <c r="AR3501" t="str">
        <f>CONCATENATE('Data Descriptive'!U3516,'Data Descriptive'!U3516)</f>
        <v>11</v>
      </c>
    </row>
    <row r="3502" spans="24:44">
      <c r="X3502" t="str">
        <f>CONCATENATE('Data Descriptive'!M3517,'Data Descriptive'!M3517)</f>
        <v>00</v>
      </c>
      <c r="Y3502" t="str">
        <f>CONCATENATE('Data Descriptive'!M3517,'Data Descriptive'!O3517)</f>
        <v>00</v>
      </c>
      <c r="Z3502" t="str">
        <f>CONCATENATE('Data Descriptive'!M3517,'Data Descriptive'!P3517)</f>
        <v>03</v>
      </c>
      <c r="AA3502" t="str">
        <f>CONCATENATE('Data Descriptive'!M3517,'Data Descriptive'!R3517)</f>
        <v>01</v>
      </c>
      <c r="AB3502" t="str">
        <f>CONCATENATE('Data Descriptive'!M3517,'Data Descriptive'!S3517)</f>
        <v>00</v>
      </c>
      <c r="AC3502" t="str">
        <f>CONCATENATE('Data Descriptive'!M3517,'Data Descriptive'!U3517)</f>
        <v>00</v>
      </c>
      <c r="AD3502" t="str">
        <f>CONCATENATE('Data Descriptive'!O3517,'Data Descriptive'!O3517)</f>
        <v>00</v>
      </c>
      <c r="AE3502" t="str">
        <f>CONCATENATE('Data Descriptive'!O3517,'Data Descriptive'!P3517)</f>
        <v>03</v>
      </c>
      <c r="AF3502" t="str">
        <f>CONCATENATE('Data Descriptive'!O3517,'Data Descriptive'!R3517)</f>
        <v>01</v>
      </c>
      <c r="AG3502" t="str">
        <f>CONCATENATE('Data Descriptive'!O3517,'Data Descriptive'!S3517)</f>
        <v>00</v>
      </c>
      <c r="AH3502" t="str">
        <f>CONCATENATE('Data Descriptive'!O3517,'Data Descriptive'!U3517)</f>
        <v>00</v>
      </c>
      <c r="AI3502" t="str">
        <f>CONCATENATE('Data Descriptive'!P3517,'Data Descriptive'!P3517)</f>
        <v>33</v>
      </c>
      <c r="AJ3502" t="str">
        <f>CONCATENATE('Data Descriptive'!P3517,'Data Descriptive'!R3517)</f>
        <v>31</v>
      </c>
      <c r="AK3502" t="str">
        <f>CONCATENATE('Data Descriptive'!P3517,'Data Descriptive'!S3517)</f>
        <v>30</v>
      </c>
      <c r="AL3502" t="str">
        <f>CONCATENATE('Data Descriptive'!P3517,'Data Descriptive'!U3517)</f>
        <v>30</v>
      </c>
      <c r="AM3502" t="str">
        <f>CONCATENATE('Data Descriptive'!R3517,'Data Descriptive'!R3517)</f>
        <v>11</v>
      </c>
      <c r="AN3502" t="str">
        <f>CONCATENATE('Data Descriptive'!R3517,'Data Descriptive'!S3517)</f>
        <v>10</v>
      </c>
      <c r="AO3502" t="str">
        <f>CONCATENATE('Data Descriptive'!R3517,'Data Descriptive'!U3517)</f>
        <v>10</v>
      </c>
      <c r="AP3502" t="str">
        <f>CONCATENATE('Data Descriptive'!S3517,'Data Descriptive'!S3517)</f>
        <v>00</v>
      </c>
      <c r="AQ3502" t="str">
        <f>CONCATENATE('Data Descriptive'!S3517,'Data Descriptive'!U3517)</f>
        <v>00</v>
      </c>
      <c r="AR3502" t="str">
        <f>CONCATENATE('Data Descriptive'!U3517,'Data Descriptive'!U3517)</f>
        <v>00</v>
      </c>
    </row>
    <row r="3503" spans="24:44">
      <c r="X3503" t="str">
        <f>CONCATENATE('Data Descriptive'!M3518,'Data Descriptive'!M3518)</f>
        <v>00</v>
      </c>
      <c r="Y3503" t="str">
        <f>CONCATENATE('Data Descriptive'!M3518,'Data Descriptive'!O3518)</f>
        <v>02</v>
      </c>
      <c r="Z3503" t="str">
        <f>CONCATENATE('Data Descriptive'!M3518,'Data Descriptive'!P3518)</f>
        <v>03</v>
      </c>
      <c r="AA3503" t="str">
        <f>CONCATENATE('Data Descriptive'!M3518,'Data Descriptive'!R3518)</f>
        <v>00</v>
      </c>
      <c r="AB3503" t="str">
        <f>CONCATENATE('Data Descriptive'!M3518,'Data Descriptive'!S3518)</f>
        <v>00</v>
      </c>
      <c r="AC3503" t="str">
        <f>CONCATENATE('Data Descriptive'!M3518,'Data Descriptive'!U3518)</f>
        <v>00</v>
      </c>
      <c r="AD3503" t="str">
        <f>CONCATENATE('Data Descriptive'!O3518,'Data Descriptive'!O3518)</f>
        <v>22</v>
      </c>
      <c r="AE3503" t="str">
        <f>CONCATENATE('Data Descriptive'!O3518,'Data Descriptive'!P3518)</f>
        <v>23</v>
      </c>
      <c r="AF3503" t="str">
        <f>CONCATENATE('Data Descriptive'!O3518,'Data Descriptive'!R3518)</f>
        <v>20</v>
      </c>
      <c r="AG3503" t="str">
        <f>CONCATENATE('Data Descriptive'!O3518,'Data Descriptive'!S3518)</f>
        <v>20</v>
      </c>
      <c r="AH3503" t="str">
        <f>CONCATENATE('Data Descriptive'!O3518,'Data Descriptive'!U3518)</f>
        <v>20</v>
      </c>
      <c r="AI3503" t="str">
        <f>CONCATENATE('Data Descriptive'!P3518,'Data Descriptive'!P3518)</f>
        <v>33</v>
      </c>
      <c r="AJ3503" t="str">
        <f>CONCATENATE('Data Descriptive'!P3518,'Data Descriptive'!R3518)</f>
        <v>30</v>
      </c>
      <c r="AK3503" t="str">
        <f>CONCATENATE('Data Descriptive'!P3518,'Data Descriptive'!S3518)</f>
        <v>30</v>
      </c>
      <c r="AL3503" t="str">
        <f>CONCATENATE('Data Descriptive'!P3518,'Data Descriptive'!U3518)</f>
        <v>30</v>
      </c>
      <c r="AM3503" t="str">
        <f>CONCATENATE('Data Descriptive'!R3518,'Data Descriptive'!R3518)</f>
        <v>00</v>
      </c>
      <c r="AN3503" t="str">
        <f>CONCATENATE('Data Descriptive'!R3518,'Data Descriptive'!S3518)</f>
        <v>00</v>
      </c>
      <c r="AO3503" t="str">
        <f>CONCATENATE('Data Descriptive'!R3518,'Data Descriptive'!U3518)</f>
        <v>00</v>
      </c>
      <c r="AP3503" t="str">
        <f>CONCATENATE('Data Descriptive'!S3518,'Data Descriptive'!S3518)</f>
        <v>00</v>
      </c>
      <c r="AQ3503" t="str">
        <f>CONCATENATE('Data Descriptive'!S3518,'Data Descriptive'!U3518)</f>
        <v>00</v>
      </c>
      <c r="AR3503" t="str">
        <f>CONCATENATE('Data Descriptive'!U3518,'Data Descriptive'!U3518)</f>
        <v>00</v>
      </c>
    </row>
    <row r="3504" spans="24:44">
      <c r="X3504" t="str">
        <f>CONCATENATE('Data Descriptive'!M3519,'Data Descriptive'!M3519)</f>
        <v>00</v>
      </c>
      <c r="Y3504" t="str">
        <f>CONCATENATE('Data Descriptive'!M3519,'Data Descriptive'!O3519)</f>
        <v>00</v>
      </c>
      <c r="Z3504" t="str">
        <f>CONCATENATE('Data Descriptive'!M3519,'Data Descriptive'!P3519)</f>
        <v>03</v>
      </c>
      <c r="AA3504" t="str">
        <f>CONCATENATE('Data Descriptive'!M3519,'Data Descriptive'!R3519)</f>
        <v>00</v>
      </c>
      <c r="AB3504" t="str">
        <f>CONCATENATE('Data Descriptive'!M3519,'Data Descriptive'!S3519)</f>
        <v>00</v>
      </c>
      <c r="AC3504" t="str">
        <f>CONCATENATE('Data Descriptive'!M3519,'Data Descriptive'!U3519)</f>
        <v>00</v>
      </c>
      <c r="AD3504" t="str">
        <f>CONCATENATE('Data Descriptive'!O3519,'Data Descriptive'!O3519)</f>
        <v>00</v>
      </c>
      <c r="AE3504" t="str">
        <f>CONCATENATE('Data Descriptive'!O3519,'Data Descriptive'!P3519)</f>
        <v>03</v>
      </c>
      <c r="AF3504" t="str">
        <f>CONCATENATE('Data Descriptive'!O3519,'Data Descriptive'!R3519)</f>
        <v>00</v>
      </c>
      <c r="AG3504" t="str">
        <f>CONCATENATE('Data Descriptive'!O3519,'Data Descriptive'!S3519)</f>
        <v>00</v>
      </c>
      <c r="AH3504" t="str">
        <f>CONCATENATE('Data Descriptive'!O3519,'Data Descriptive'!U3519)</f>
        <v>00</v>
      </c>
      <c r="AI3504" t="str">
        <f>CONCATENATE('Data Descriptive'!P3519,'Data Descriptive'!P3519)</f>
        <v>33</v>
      </c>
      <c r="AJ3504" t="str">
        <f>CONCATENATE('Data Descriptive'!P3519,'Data Descriptive'!R3519)</f>
        <v>30</v>
      </c>
      <c r="AK3504" t="str">
        <f>CONCATENATE('Data Descriptive'!P3519,'Data Descriptive'!S3519)</f>
        <v>30</v>
      </c>
      <c r="AL3504" t="str">
        <f>CONCATENATE('Data Descriptive'!P3519,'Data Descriptive'!U3519)</f>
        <v>30</v>
      </c>
      <c r="AM3504" t="str">
        <f>CONCATENATE('Data Descriptive'!R3519,'Data Descriptive'!R3519)</f>
        <v>00</v>
      </c>
      <c r="AN3504" t="str">
        <f>CONCATENATE('Data Descriptive'!R3519,'Data Descriptive'!S3519)</f>
        <v>00</v>
      </c>
      <c r="AO3504" t="str">
        <f>CONCATENATE('Data Descriptive'!R3519,'Data Descriptive'!U3519)</f>
        <v>00</v>
      </c>
      <c r="AP3504" t="str">
        <f>CONCATENATE('Data Descriptive'!S3519,'Data Descriptive'!S3519)</f>
        <v>00</v>
      </c>
      <c r="AQ3504" t="str">
        <f>CONCATENATE('Data Descriptive'!S3519,'Data Descriptive'!U3519)</f>
        <v>00</v>
      </c>
      <c r="AR3504" t="str">
        <f>CONCATENATE('Data Descriptive'!U3519,'Data Descriptive'!U3519)</f>
        <v>00</v>
      </c>
    </row>
    <row r="3505" spans="24:44">
      <c r="X3505" t="str">
        <f>CONCATENATE('Data Descriptive'!M3520,'Data Descriptive'!M3520)</f>
        <v>00</v>
      </c>
      <c r="Y3505" t="str">
        <f>CONCATENATE('Data Descriptive'!M3520,'Data Descriptive'!O3520)</f>
        <v>00</v>
      </c>
      <c r="Z3505" t="str">
        <f>CONCATENATE('Data Descriptive'!M3520,'Data Descriptive'!P3520)</f>
        <v>03</v>
      </c>
      <c r="AA3505" t="str">
        <f>CONCATENATE('Data Descriptive'!M3520,'Data Descriptive'!R3520)</f>
        <v>01</v>
      </c>
      <c r="AB3505" t="str">
        <f>CONCATENATE('Data Descriptive'!M3520,'Data Descriptive'!S3520)</f>
        <v>00</v>
      </c>
      <c r="AC3505" t="str">
        <f>CONCATENATE('Data Descriptive'!M3520,'Data Descriptive'!U3520)</f>
        <v>00</v>
      </c>
      <c r="AD3505" t="str">
        <f>CONCATENATE('Data Descriptive'!O3520,'Data Descriptive'!O3520)</f>
        <v>00</v>
      </c>
      <c r="AE3505" t="str">
        <f>CONCATENATE('Data Descriptive'!O3520,'Data Descriptive'!P3520)</f>
        <v>03</v>
      </c>
      <c r="AF3505" t="str">
        <f>CONCATENATE('Data Descriptive'!O3520,'Data Descriptive'!R3520)</f>
        <v>01</v>
      </c>
      <c r="AG3505" t="str">
        <f>CONCATENATE('Data Descriptive'!O3520,'Data Descriptive'!S3520)</f>
        <v>00</v>
      </c>
      <c r="AH3505" t="str">
        <f>CONCATENATE('Data Descriptive'!O3520,'Data Descriptive'!U3520)</f>
        <v>00</v>
      </c>
      <c r="AI3505" t="str">
        <f>CONCATENATE('Data Descriptive'!P3520,'Data Descriptive'!P3520)</f>
        <v>33</v>
      </c>
      <c r="AJ3505" t="str">
        <f>CONCATENATE('Data Descriptive'!P3520,'Data Descriptive'!R3520)</f>
        <v>31</v>
      </c>
      <c r="AK3505" t="str">
        <f>CONCATENATE('Data Descriptive'!P3520,'Data Descriptive'!S3520)</f>
        <v>30</v>
      </c>
      <c r="AL3505" t="str">
        <f>CONCATENATE('Data Descriptive'!P3520,'Data Descriptive'!U3520)</f>
        <v>30</v>
      </c>
      <c r="AM3505" t="str">
        <f>CONCATENATE('Data Descriptive'!R3520,'Data Descriptive'!R3520)</f>
        <v>11</v>
      </c>
      <c r="AN3505" t="str">
        <f>CONCATENATE('Data Descriptive'!R3520,'Data Descriptive'!S3520)</f>
        <v>10</v>
      </c>
      <c r="AO3505" t="str">
        <f>CONCATENATE('Data Descriptive'!R3520,'Data Descriptive'!U3520)</f>
        <v>10</v>
      </c>
      <c r="AP3505" t="str">
        <f>CONCATENATE('Data Descriptive'!S3520,'Data Descriptive'!S3520)</f>
        <v>00</v>
      </c>
      <c r="AQ3505" t="str">
        <f>CONCATENATE('Data Descriptive'!S3520,'Data Descriptive'!U3520)</f>
        <v>00</v>
      </c>
      <c r="AR3505" t="str">
        <f>CONCATENATE('Data Descriptive'!U3520,'Data Descriptive'!U3520)</f>
        <v>00</v>
      </c>
    </row>
    <row r="3506" spans="24:44">
      <c r="X3506" t="str">
        <f>CONCATENATE('Data Descriptive'!M3521,'Data Descriptive'!M3521)</f>
        <v>11</v>
      </c>
      <c r="Y3506" t="str">
        <f>CONCATENATE('Data Descriptive'!M3521,'Data Descriptive'!O3521)</f>
        <v>10</v>
      </c>
      <c r="Z3506" t="str">
        <f>CONCATENATE('Data Descriptive'!M3521,'Data Descriptive'!P3521)</f>
        <v>12</v>
      </c>
      <c r="AA3506" t="str">
        <f>CONCATENATE('Data Descriptive'!M3521,'Data Descriptive'!R3521)</f>
        <v>10</v>
      </c>
      <c r="AB3506" t="str">
        <f>CONCATENATE('Data Descriptive'!M3521,'Data Descriptive'!S3521)</f>
        <v>11</v>
      </c>
      <c r="AC3506" t="str">
        <f>CONCATENATE('Data Descriptive'!M3521,'Data Descriptive'!U3521)</f>
        <v>10</v>
      </c>
      <c r="AD3506" t="str">
        <f>CONCATENATE('Data Descriptive'!O3521,'Data Descriptive'!O3521)</f>
        <v>00</v>
      </c>
      <c r="AE3506" t="str">
        <f>CONCATENATE('Data Descriptive'!O3521,'Data Descriptive'!P3521)</f>
        <v>02</v>
      </c>
      <c r="AF3506" t="str">
        <f>CONCATENATE('Data Descriptive'!O3521,'Data Descriptive'!R3521)</f>
        <v>00</v>
      </c>
      <c r="AG3506" t="str">
        <f>CONCATENATE('Data Descriptive'!O3521,'Data Descriptive'!S3521)</f>
        <v>01</v>
      </c>
      <c r="AH3506" t="str">
        <f>CONCATENATE('Data Descriptive'!O3521,'Data Descriptive'!U3521)</f>
        <v>00</v>
      </c>
      <c r="AI3506" t="str">
        <f>CONCATENATE('Data Descriptive'!P3521,'Data Descriptive'!P3521)</f>
        <v>22</v>
      </c>
      <c r="AJ3506" t="str">
        <f>CONCATENATE('Data Descriptive'!P3521,'Data Descriptive'!R3521)</f>
        <v>20</v>
      </c>
      <c r="AK3506" t="str">
        <f>CONCATENATE('Data Descriptive'!P3521,'Data Descriptive'!S3521)</f>
        <v>21</v>
      </c>
      <c r="AL3506" t="str">
        <f>CONCATENATE('Data Descriptive'!P3521,'Data Descriptive'!U3521)</f>
        <v>20</v>
      </c>
      <c r="AM3506" t="str">
        <f>CONCATENATE('Data Descriptive'!R3521,'Data Descriptive'!R3521)</f>
        <v>00</v>
      </c>
      <c r="AN3506" t="str">
        <f>CONCATENATE('Data Descriptive'!R3521,'Data Descriptive'!S3521)</f>
        <v>01</v>
      </c>
      <c r="AO3506" t="str">
        <f>CONCATENATE('Data Descriptive'!R3521,'Data Descriptive'!U3521)</f>
        <v>00</v>
      </c>
      <c r="AP3506" t="str">
        <f>CONCATENATE('Data Descriptive'!S3521,'Data Descriptive'!S3521)</f>
        <v>11</v>
      </c>
      <c r="AQ3506" t="str">
        <f>CONCATENATE('Data Descriptive'!S3521,'Data Descriptive'!U3521)</f>
        <v>10</v>
      </c>
      <c r="AR3506" t="str">
        <f>CONCATENATE('Data Descriptive'!U3521,'Data Descriptive'!U3521)</f>
        <v>00</v>
      </c>
    </row>
    <row r="3507" spans="24:44">
      <c r="X3507" t="str">
        <f>CONCATENATE('Data Descriptive'!M3522,'Data Descriptive'!M3522)</f>
        <v>00</v>
      </c>
      <c r="Y3507" t="str">
        <f>CONCATENATE('Data Descriptive'!M3522,'Data Descriptive'!O3522)</f>
        <v>00</v>
      </c>
      <c r="Z3507" t="str">
        <f>CONCATENATE('Data Descriptive'!M3522,'Data Descriptive'!P3522)</f>
        <v>03</v>
      </c>
      <c r="AA3507" t="str">
        <f>CONCATENATE('Data Descriptive'!M3522,'Data Descriptive'!R3522)</f>
        <v>01</v>
      </c>
      <c r="AB3507" t="str">
        <f>CONCATENATE('Data Descriptive'!M3522,'Data Descriptive'!S3522)</f>
        <v>00</v>
      </c>
      <c r="AC3507" t="str">
        <f>CONCATENATE('Data Descriptive'!M3522,'Data Descriptive'!U3522)</f>
        <v>01</v>
      </c>
      <c r="AD3507" t="str">
        <f>CONCATENATE('Data Descriptive'!O3522,'Data Descriptive'!O3522)</f>
        <v>00</v>
      </c>
      <c r="AE3507" t="str">
        <f>CONCATENATE('Data Descriptive'!O3522,'Data Descriptive'!P3522)</f>
        <v>03</v>
      </c>
      <c r="AF3507" t="str">
        <f>CONCATENATE('Data Descriptive'!O3522,'Data Descriptive'!R3522)</f>
        <v>01</v>
      </c>
      <c r="AG3507" t="str">
        <f>CONCATENATE('Data Descriptive'!O3522,'Data Descriptive'!S3522)</f>
        <v>00</v>
      </c>
      <c r="AH3507" t="str">
        <f>CONCATENATE('Data Descriptive'!O3522,'Data Descriptive'!U3522)</f>
        <v>01</v>
      </c>
      <c r="AI3507" t="str">
        <f>CONCATENATE('Data Descriptive'!P3522,'Data Descriptive'!P3522)</f>
        <v>33</v>
      </c>
      <c r="AJ3507" t="str">
        <f>CONCATENATE('Data Descriptive'!P3522,'Data Descriptive'!R3522)</f>
        <v>31</v>
      </c>
      <c r="AK3507" t="str">
        <f>CONCATENATE('Data Descriptive'!P3522,'Data Descriptive'!S3522)</f>
        <v>30</v>
      </c>
      <c r="AL3507" t="str">
        <f>CONCATENATE('Data Descriptive'!P3522,'Data Descriptive'!U3522)</f>
        <v>31</v>
      </c>
      <c r="AM3507" t="str">
        <f>CONCATENATE('Data Descriptive'!R3522,'Data Descriptive'!R3522)</f>
        <v>11</v>
      </c>
      <c r="AN3507" t="str">
        <f>CONCATENATE('Data Descriptive'!R3522,'Data Descriptive'!S3522)</f>
        <v>10</v>
      </c>
      <c r="AO3507" t="str">
        <f>CONCATENATE('Data Descriptive'!R3522,'Data Descriptive'!U3522)</f>
        <v>11</v>
      </c>
      <c r="AP3507" t="str">
        <f>CONCATENATE('Data Descriptive'!S3522,'Data Descriptive'!S3522)</f>
        <v>00</v>
      </c>
      <c r="AQ3507" t="str">
        <f>CONCATENATE('Data Descriptive'!S3522,'Data Descriptive'!U3522)</f>
        <v>01</v>
      </c>
      <c r="AR3507" t="str">
        <f>CONCATENATE('Data Descriptive'!U3522,'Data Descriptive'!U3522)</f>
        <v>11</v>
      </c>
    </row>
    <row r="3508" spans="24:44">
      <c r="X3508" t="str">
        <f>CONCATENATE('Data Descriptive'!M3523,'Data Descriptive'!M3523)</f>
        <v>00</v>
      </c>
      <c r="Y3508" t="str">
        <f>CONCATENATE('Data Descriptive'!M3523,'Data Descriptive'!O3523)</f>
        <v>01</v>
      </c>
      <c r="Z3508" t="str">
        <f>CONCATENATE('Data Descriptive'!M3523,'Data Descriptive'!P3523)</f>
        <v>03</v>
      </c>
      <c r="AA3508" t="str">
        <f>CONCATENATE('Data Descriptive'!M3523,'Data Descriptive'!R3523)</f>
        <v>01</v>
      </c>
      <c r="AB3508" t="str">
        <f>CONCATENATE('Data Descriptive'!M3523,'Data Descriptive'!S3523)</f>
        <v>00</v>
      </c>
      <c r="AC3508" t="str">
        <f>CONCATENATE('Data Descriptive'!M3523,'Data Descriptive'!U3523)</f>
        <v>00</v>
      </c>
      <c r="AD3508" t="str">
        <f>CONCATENATE('Data Descriptive'!O3523,'Data Descriptive'!O3523)</f>
        <v>11</v>
      </c>
      <c r="AE3508" t="str">
        <f>CONCATENATE('Data Descriptive'!O3523,'Data Descriptive'!P3523)</f>
        <v>13</v>
      </c>
      <c r="AF3508" t="str">
        <f>CONCATENATE('Data Descriptive'!O3523,'Data Descriptive'!R3523)</f>
        <v>11</v>
      </c>
      <c r="AG3508" t="str">
        <f>CONCATENATE('Data Descriptive'!O3523,'Data Descriptive'!S3523)</f>
        <v>10</v>
      </c>
      <c r="AH3508" t="str">
        <f>CONCATENATE('Data Descriptive'!O3523,'Data Descriptive'!U3523)</f>
        <v>10</v>
      </c>
      <c r="AI3508" t="str">
        <f>CONCATENATE('Data Descriptive'!P3523,'Data Descriptive'!P3523)</f>
        <v>33</v>
      </c>
      <c r="AJ3508" t="str">
        <f>CONCATENATE('Data Descriptive'!P3523,'Data Descriptive'!R3523)</f>
        <v>31</v>
      </c>
      <c r="AK3508" t="str">
        <f>CONCATENATE('Data Descriptive'!P3523,'Data Descriptive'!S3523)</f>
        <v>30</v>
      </c>
      <c r="AL3508" t="str">
        <f>CONCATENATE('Data Descriptive'!P3523,'Data Descriptive'!U3523)</f>
        <v>30</v>
      </c>
      <c r="AM3508" t="str">
        <f>CONCATENATE('Data Descriptive'!R3523,'Data Descriptive'!R3523)</f>
        <v>11</v>
      </c>
      <c r="AN3508" t="str">
        <f>CONCATENATE('Data Descriptive'!R3523,'Data Descriptive'!S3523)</f>
        <v>10</v>
      </c>
      <c r="AO3508" t="str">
        <f>CONCATENATE('Data Descriptive'!R3523,'Data Descriptive'!U3523)</f>
        <v>10</v>
      </c>
      <c r="AP3508" t="str">
        <f>CONCATENATE('Data Descriptive'!S3523,'Data Descriptive'!S3523)</f>
        <v>00</v>
      </c>
      <c r="AQ3508" t="str">
        <f>CONCATENATE('Data Descriptive'!S3523,'Data Descriptive'!U3523)</f>
        <v>00</v>
      </c>
      <c r="AR3508" t="str">
        <f>CONCATENATE('Data Descriptive'!U3523,'Data Descriptive'!U3523)</f>
        <v>00</v>
      </c>
    </row>
    <row r="3509" spans="24:44">
      <c r="X3509" t="str">
        <f>CONCATENATE('Data Descriptive'!M3524,'Data Descriptive'!M3524)</f>
        <v>00</v>
      </c>
      <c r="Y3509" t="str">
        <f>CONCATENATE('Data Descriptive'!M3524,'Data Descriptive'!O3524)</f>
        <v>02</v>
      </c>
      <c r="Z3509" t="str">
        <f>CONCATENATE('Data Descriptive'!M3524,'Data Descriptive'!P3524)</f>
        <v>02</v>
      </c>
      <c r="AA3509" t="str">
        <f>CONCATENATE('Data Descriptive'!M3524,'Data Descriptive'!R3524)</f>
        <v>00</v>
      </c>
      <c r="AB3509" t="str">
        <f>CONCATENATE('Data Descriptive'!M3524,'Data Descriptive'!S3524)</f>
        <v>01</v>
      </c>
      <c r="AC3509" t="str">
        <f>CONCATENATE('Data Descriptive'!M3524,'Data Descriptive'!U3524)</f>
        <v>01</v>
      </c>
      <c r="AD3509" t="str">
        <f>CONCATENATE('Data Descriptive'!O3524,'Data Descriptive'!O3524)</f>
        <v>22</v>
      </c>
      <c r="AE3509" t="str">
        <f>CONCATENATE('Data Descriptive'!O3524,'Data Descriptive'!P3524)</f>
        <v>22</v>
      </c>
      <c r="AF3509" t="str">
        <f>CONCATENATE('Data Descriptive'!O3524,'Data Descriptive'!R3524)</f>
        <v>20</v>
      </c>
      <c r="AG3509" t="str">
        <f>CONCATENATE('Data Descriptive'!O3524,'Data Descriptive'!S3524)</f>
        <v>21</v>
      </c>
      <c r="AH3509" t="str">
        <f>CONCATENATE('Data Descriptive'!O3524,'Data Descriptive'!U3524)</f>
        <v>21</v>
      </c>
      <c r="AI3509" t="str">
        <f>CONCATENATE('Data Descriptive'!P3524,'Data Descriptive'!P3524)</f>
        <v>22</v>
      </c>
      <c r="AJ3509" t="str">
        <f>CONCATENATE('Data Descriptive'!P3524,'Data Descriptive'!R3524)</f>
        <v>20</v>
      </c>
      <c r="AK3509" t="str">
        <f>CONCATENATE('Data Descriptive'!P3524,'Data Descriptive'!S3524)</f>
        <v>21</v>
      </c>
      <c r="AL3509" t="str">
        <f>CONCATENATE('Data Descriptive'!P3524,'Data Descriptive'!U3524)</f>
        <v>21</v>
      </c>
      <c r="AM3509" t="str">
        <f>CONCATENATE('Data Descriptive'!R3524,'Data Descriptive'!R3524)</f>
        <v>00</v>
      </c>
      <c r="AN3509" t="str">
        <f>CONCATENATE('Data Descriptive'!R3524,'Data Descriptive'!S3524)</f>
        <v>01</v>
      </c>
      <c r="AO3509" t="str">
        <f>CONCATENATE('Data Descriptive'!R3524,'Data Descriptive'!U3524)</f>
        <v>01</v>
      </c>
      <c r="AP3509" t="str">
        <f>CONCATENATE('Data Descriptive'!S3524,'Data Descriptive'!S3524)</f>
        <v>11</v>
      </c>
      <c r="AQ3509" t="str">
        <f>CONCATENATE('Data Descriptive'!S3524,'Data Descriptive'!U3524)</f>
        <v>11</v>
      </c>
      <c r="AR3509" t="str">
        <f>CONCATENATE('Data Descriptive'!U3524,'Data Descriptive'!U3524)</f>
        <v>11</v>
      </c>
    </row>
    <row r="3510" spans="24:44">
      <c r="X3510" t="str">
        <f>CONCATENATE('Data Descriptive'!M3525,'Data Descriptive'!M3525)</f>
        <v>00</v>
      </c>
      <c r="Y3510" t="str">
        <f>CONCATENATE('Data Descriptive'!M3525,'Data Descriptive'!O3525)</f>
        <v>00</v>
      </c>
      <c r="Z3510" t="str">
        <f>CONCATENATE('Data Descriptive'!M3525,'Data Descriptive'!P3525)</f>
        <v>03</v>
      </c>
      <c r="AA3510" t="str">
        <f>CONCATENATE('Data Descriptive'!M3525,'Data Descriptive'!R3525)</f>
        <v>00</v>
      </c>
      <c r="AB3510" t="str">
        <f>CONCATENATE('Data Descriptive'!M3525,'Data Descriptive'!S3525)</f>
        <v>00</v>
      </c>
      <c r="AC3510" t="str">
        <f>CONCATENATE('Data Descriptive'!M3525,'Data Descriptive'!U3525)</f>
        <v>00</v>
      </c>
      <c r="AD3510" t="str">
        <f>CONCATENATE('Data Descriptive'!O3525,'Data Descriptive'!O3525)</f>
        <v>00</v>
      </c>
      <c r="AE3510" t="str">
        <f>CONCATENATE('Data Descriptive'!O3525,'Data Descriptive'!P3525)</f>
        <v>03</v>
      </c>
      <c r="AF3510" t="str">
        <f>CONCATENATE('Data Descriptive'!O3525,'Data Descriptive'!R3525)</f>
        <v>00</v>
      </c>
      <c r="AG3510" t="str">
        <f>CONCATENATE('Data Descriptive'!O3525,'Data Descriptive'!S3525)</f>
        <v>00</v>
      </c>
      <c r="AH3510" t="str">
        <f>CONCATENATE('Data Descriptive'!O3525,'Data Descriptive'!U3525)</f>
        <v>00</v>
      </c>
      <c r="AI3510" t="str">
        <f>CONCATENATE('Data Descriptive'!P3525,'Data Descriptive'!P3525)</f>
        <v>33</v>
      </c>
      <c r="AJ3510" t="str">
        <f>CONCATENATE('Data Descriptive'!P3525,'Data Descriptive'!R3525)</f>
        <v>30</v>
      </c>
      <c r="AK3510" t="str">
        <f>CONCATENATE('Data Descriptive'!P3525,'Data Descriptive'!S3525)</f>
        <v>30</v>
      </c>
      <c r="AL3510" t="str">
        <f>CONCATENATE('Data Descriptive'!P3525,'Data Descriptive'!U3525)</f>
        <v>30</v>
      </c>
      <c r="AM3510" t="str">
        <f>CONCATENATE('Data Descriptive'!R3525,'Data Descriptive'!R3525)</f>
        <v>00</v>
      </c>
      <c r="AN3510" t="str">
        <f>CONCATENATE('Data Descriptive'!R3525,'Data Descriptive'!S3525)</f>
        <v>00</v>
      </c>
      <c r="AO3510" t="str">
        <f>CONCATENATE('Data Descriptive'!R3525,'Data Descriptive'!U3525)</f>
        <v>00</v>
      </c>
      <c r="AP3510" t="str">
        <f>CONCATENATE('Data Descriptive'!S3525,'Data Descriptive'!S3525)</f>
        <v>00</v>
      </c>
      <c r="AQ3510" t="str">
        <f>CONCATENATE('Data Descriptive'!S3525,'Data Descriptive'!U3525)</f>
        <v>00</v>
      </c>
      <c r="AR3510" t="str">
        <f>CONCATENATE('Data Descriptive'!U3525,'Data Descriptive'!U3525)</f>
        <v>00</v>
      </c>
    </row>
    <row r="3511" spans="24:44">
      <c r="X3511" t="str">
        <f>CONCATENATE('Data Descriptive'!M3526,'Data Descriptive'!M3526)</f>
        <v>11</v>
      </c>
      <c r="Y3511" t="str">
        <f>CONCATENATE('Data Descriptive'!M3526,'Data Descriptive'!O3526)</f>
        <v>10</v>
      </c>
      <c r="Z3511" t="str">
        <f>CONCATENATE('Data Descriptive'!M3526,'Data Descriptive'!P3526)</f>
        <v>13</v>
      </c>
      <c r="AA3511" t="str">
        <f>CONCATENATE('Data Descriptive'!M3526,'Data Descriptive'!R3526)</f>
        <v>10</v>
      </c>
      <c r="AB3511" t="str">
        <f>CONCATENATE('Data Descriptive'!M3526,'Data Descriptive'!S3526)</f>
        <v>10</v>
      </c>
      <c r="AC3511" t="str">
        <f>CONCATENATE('Data Descriptive'!M3526,'Data Descriptive'!U3526)</f>
        <v>11</v>
      </c>
      <c r="AD3511" t="str">
        <f>CONCATENATE('Data Descriptive'!O3526,'Data Descriptive'!O3526)</f>
        <v>00</v>
      </c>
      <c r="AE3511" t="str">
        <f>CONCATENATE('Data Descriptive'!O3526,'Data Descriptive'!P3526)</f>
        <v>03</v>
      </c>
      <c r="AF3511" t="str">
        <f>CONCATENATE('Data Descriptive'!O3526,'Data Descriptive'!R3526)</f>
        <v>00</v>
      </c>
      <c r="AG3511" t="str">
        <f>CONCATENATE('Data Descriptive'!O3526,'Data Descriptive'!S3526)</f>
        <v>00</v>
      </c>
      <c r="AH3511" t="str">
        <f>CONCATENATE('Data Descriptive'!O3526,'Data Descriptive'!U3526)</f>
        <v>01</v>
      </c>
      <c r="AI3511" t="str">
        <f>CONCATENATE('Data Descriptive'!P3526,'Data Descriptive'!P3526)</f>
        <v>33</v>
      </c>
      <c r="AJ3511" t="str">
        <f>CONCATENATE('Data Descriptive'!P3526,'Data Descriptive'!R3526)</f>
        <v>30</v>
      </c>
      <c r="AK3511" t="str">
        <f>CONCATENATE('Data Descriptive'!P3526,'Data Descriptive'!S3526)</f>
        <v>30</v>
      </c>
      <c r="AL3511" t="str">
        <f>CONCATENATE('Data Descriptive'!P3526,'Data Descriptive'!U3526)</f>
        <v>31</v>
      </c>
      <c r="AM3511" t="str">
        <f>CONCATENATE('Data Descriptive'!R3526,'Data Descriptive'!R3526)</f>
        <v>00</v>
      </c>
      <c r="AN3511" t="str">
        <f>CONCATENATE('Data Descriptive'!R3526,'Data Descriptive'!S3526)</f>
        <v>00</v>
      </c>
      <c r="AO3511" t="str">
        <f>CONCATENATE('Data Descriptive'!R3526,'Data Descriptive'!U3526)</f>
        <v>01</v>
      </c>
      <c r="AP3511" t="str">
        <f>CONCATENATE('Data Descriptive'!S3526,'Data Descriptive'!S3526)</f>
        <v>00</v>
      </c>
      <c r="AQ3511" t="str">
        <f>CONCATENATE('Data Descriptive'!S3526,'Data Descriptive'!U3526)</f>
        <v>01</v>
      </c>
      <c r="AR3511" t="str">
        <f>CONCATENATE('Data Descriptive'!U3526,'Data Descriptive'!U3526)</f>
        <v>11</v>
      </c>
    </row>
    <row r="3512" spans="24:44">
      <c r="X3512" t="str">
        <f>CONCATENATE('Data Descriptive'!M3527,'Data Descriptive'!M3527)</f>
        <v>00</v>
      </c>
      <c r="Y3512" t="str">
        <f>CONCATENATE('Data Descriptive'!M3527,'Data Descriptive'!O3527)</f>
        <v>02</v>
      </c>
      <c r="Z3512" t="str">
        <f>CONCATENATE('Data Descriptive'!M3527,'Data Descriptive'!P3527)</f>
        <v>03</v>
      </c>
      <c r="AA3512" t="str">
        <f>CONCATENATE('Data Descriptive'!M3527,'Data Descriptive'!R3527)</f>
        <v>00</v>
      </c>
      <c r="AB3512" t="str">
        <f>CONCATENATE('Data Descriptive'!M3527,'Data Descriptive'!S3527)</f>
        <v>00</v>
      </c>
      <c r="AC3512" t="str">
        <f>CONCATENATE('Data Descriptive'!M3527,'Data Descriptive'!U3527)</f>
        <v>00</v>
      </c>
      <c r="AD3512" t="str">
        <f>CONCATENATE('Data Descriptive'!O3527,'Data Descriptive'!O3527)</f>
        <v>22</v>
      </c>
      <c r="AE3512" t="str">
        <f>CONCATENATE('Data Descriptive'!O3527,'Data Descriptive'!P3527)</f>
        <v>23</v>
      </c>
      <c r="AF3512" t="str">
        <f>CONCATENATE('Data Descriptive'!O3527,'Data Descriptive'!R3527)</f>
        <v>20</v>
      </c>
      <c r="AG3512" t="str">
        <f>CONCATENATE('Data Descriptive'!O3527,'Data Descriptive'!S3527)</f>
        <v>20</v>
      </c>
      <c r="AH3512" t="str">
        <f>CONCATENATE('Data Descriptive'!O3527,'Data Descriptive'!U3527)</f>
        <v>20</v>
      </c>
      <c r="AI3512" t="str">
        <f>CONCATENATE('Data Descriptive'!P3527,'Data Descriptive'!P3527)</f>
        <v>33</v>
      </c>
      <c r="AJ3512" t="str">
        <f>CONCATENATE('Data Descriptive'!P3527,'Data Descriptive'!R3527)</f>
        <v>30</v>
      </c>
      <c r="AK3512" t="str">
        <f>CONCATENATE('Data Descriptive'!P3527,'Data Descriptive'!S3527)</f>
        <v>30</v>
      </c>
      <c r="AL3512" t="str">
        <f>CONCATENATE('Data Descriptive'!P3527,'Data Descriptive'!U3527)</f>
        <v>30</v>
      </c>
      <c r="AM3512" t="str">
        <f>CONCATENATE('Data Descriptive'!R3527,'Data Descriptive'!R3527)</f>
        <v>00</v>
      </c>
      <c r="AN3512" t="str">
        <f>CONCATENATE('Data Descriptive'!R3527,'Data Descriptive'!S3527)</f>
        <v>00</v>
      </c>
      <c r="AO3512" t="str">
        <f>CONCATENATE('Data Descriptive'!R3527,'Data Descriptive'!U3527)</f>
        <v>00</v>
      </c>
      <c r="AP3512" t="str">
        <f>CONCATENATE('Data Descriptive'!S3527,'Data Descriptive'!S3527)</f>
        <v>00</v>
      </c>
      <c r="AQ3512" t="str">
        <f>CONCATENATE('Data Descriptive'!S3527,'Data Descriptive'!U3527)</f>
        <v>00</v>
      </c>
      <c r="AR3512" t="str">
        <f>CONCATENATE('Data Descriptive'!U3527,'Data Descriptive'!U3527)</f>
        <v>00</v>
      </c>
    </row>
    <row r="3513" spans="24:44">
      <c r="X3513" t="str">
        <f>CONCATENATE('Data Descriptive'!M3528,'Data Descriptive'!M3528)</f>
        <v>11</v>
      </c>
      <c r="Y3513" t="str">
        <f>CONCATENATE('Data Descriptive'!M3528,'Data Descriptive'!O3528)</f>
        <v>12</v>
      </c>
      <c r="Z3513" t="str">
        <f>CONCATENATE('Data Descriptive'!M3528,'Data Descriptive'!P3528)</f>
        <v>12</v>
      </c>
      <c r="AA3513" t="str">
        <f>CONCATENATE('Data Descriptive'!M3528,'Data Descriptive'!R3528)</f>
        <v>11</v>
      </c>
      <c r="AB3513" t="str">
        <f>CONCATENATE('Data Descriptive'!M3528,'Data Descriptive'!S3528)</f>
        <v>10</v>
      </c>
      <c r="AC3513" t="str">
        <f>CONCATENATE('Data Descriptive'!M3528,'Data Descriptive'!U3528)</f>
        <v>10</v>
      </c>
      <c r="AD3513" t="str">
        <f>CONCATENATE('Data Descriptive'!O3528,'Data Descriptive'!O3528)</f>
        <v>22</v>
      </c>
      <c r="AE3513" t="str">
        <f>CONCATENATE('Data Descriptive'!O3528,'Data Descriptive'!P3528)</f>
        <v>22</v>
      </c>
      <c r="AF3513" t="str">
        <f>CONCATENATE('Data Descriptive'!O3528,'Data Descriptive'!R3528)</f>
        <v>21</v>
      </c>
      <c r="AG3513" t="str">
        <f>CONCATENATE('Data Descriptive'!O3528,'Data Descriptive'!S3528)</f>
        <v>20</v>
      </c>
      <c r="AH3513" t="str">
        <f>CONCATENATE('Data Descriptive'!O3528,'Data Descriptive'!U3528)</f>
        <v>20</v>
      </c>
      <c r="AI3513" t="str">
        <f>CONCATENATE('Data Descriptive'!P3528,'Data Descriptive'!P3528)</f>
        <v>22</v>
      </c>
      <c r="AJ3513" t="str">
        <f>CONCATENATE('Data Descriptive'!P3528,'Data Descriptive'!R3528)</f>
        <v>21</v>
      </c>
      <c r="AK3513" t="str">
        <f>CONCATENATE('Data Descriptive'!P3528,'Data Descriptive'!S3528)</f>
        <v>20</v>
      </c>
      <c r="AL3513" t="str">
        <f>CONCATENATE('Data Descriptive'!P3528,'Data Descriptive'!U3528)</f>
        <v>20</v>
      </c>
      <c r="AM3513" t="str">
        <f>CONCATENATE('Data Descriptive'!R3528,'Data Descriptive'!R3528)</f>
        <v>11</v>
      </c>
      <c r="AN3513" t="str">
        <f>CONCATENATE('Data Descriptive'!R3528,'Data Descriptive'!S3528)</f>
        <v>10</v>
      </c>
      <c r="AO3513" t="str">
        <f>CONCATENATE('Data Descriptive'!R3528,'Data Descriptive'!U3528)</f>
        <v>10</v>
      </c>
      <c r="AP3513" t="str">
        <f>CONCATENATE('Data Descriptive'!S3528,'Data Descriptive'!S3528)</f>
        <v>00</v>
      </c>
      <c r="AQ3513" t="str">
        <f>CONCATENATE('Data Descriptive'!S3528,'Data Descriptive'!U3528)</f>
        <v>00</v>
      </c>
      <c r="AR3513" t="str">
        <f>CONCATENATE('Data Descriptive'!U3528,'Data Descriptive'!U3528)</f>
        <v>00</v>
      </c>
    </row>
    <row r="3514" spans="24:44">
      <c r="X3514" t="str">
        <f>CONCATENATE('Data Descriptive'!M3529,'Data Descriptive'!M3529)</f>
        <v>00</v>
      </c>
      <c r="Y3514" t="str">
        <f>CONCATENATE('Data Descriptive'!M3529,'Data Descriptive'!O3529)</f>
        <v>00</v>
      </c>
      <c r="Z3514" t="str">
        <f>CONCATENATE('Data Descriptive'!M3529,'Data Descriptive'!P3529)</f>
        <v>03</v>
      </c>
      <c r="AA3514" t="str">
        <f>CONCATENATE('Data Descriptive'!M3529,'Data Descriptive'!R3529)</f>
        <v>01</v>
      </c>
      <c r="AB3514" t="str">
        <f>CONCATENATE('Data Descriptive'!M3529,'Data Descriptive'!S3529)</f>
        <v>00</v>
      </c>
      <c r="AC3514" t="str">
        <f>CONCATENATE('Data Descriptive'!M3529,'Data Descriptive'!U3529)</f>
        <v>00</v>
      </c>
      <c r="AD3514" t="str">
        <f>CONCATENATE('Data Descriptive'!O3529,'Data Descriptive'!O3529)</f>
        <v>00</v>
      </c>
      <c r="AE3514" t="str">
        <f>CONCATENATE('Data Descriptive'!O3529,'Data Descriptive'!P3529)</f>
        <v>03</v>
      </c>
      <c r="AF3514" t="str">
        <f>CONCATENATE('Data Descriptive'!O3529,'Data Descriptive'!R3529)</f>
        <v>01</v>
      </c>
      <c r="AG3514" t="str">
        <f>CONCATENATE('Data Descriptive'!O3529,'Data Descriptive'!S3529)</f>
        <v>00</v>
      </c>
      <c r="AH3514" t="str">
        <f>CONCATENATE('Data Descriptive'!O3529,'Data Descriptive'!U3529)</f>
        <v>00</v>
      </c>
      <c r="AI3514" t="str">
        <f>CONCATENATE('Data Descriptive'!P3529,'Data Descriptive'!P3529)</f>
        <v>33</v>
      </c>
      <c r="AJ3514" t="str">
        <f>CONCATENATE('Data Descriptive'!P3529,'Data Descriptive'!R3529)</f>
        <v>31</v>
      </c>
      <c r="AK3514" t="str">
        <f>CONCATENATE('Data Descriptive'!P3529,'Data Descriptive'!S3529)</f>
        <v>30</v>
      </c>
      <c r="AL3514" t="str">
        <f>CONCATENATE('Data Descriptive'!P3529,'Data Descriptive'!U3529)</f>
        <v>30</v>
      </c>
      <c r="AM3514" t="str">
        <f>CONCATENATE('Data Descriptive'!R3529,'Data Descriptive'!R3529)</f>
        <v>11</v>
      </c>
      <c r="AN3514" t="str">
        <f>CONCATENATE('Data Descriptive'!R3529,'Data Descriptive'!S3529)</f>
        <v>10</v>
      </c>
      <c r="AO3514" t="str">
        <f>CONCATENATE('Data Descriptive'!R3529,'Data Descriptive'!U3529)</f>
        <v>10</v>
      </c>
      <c r="AP3514" t="str">
        <f>CONCATENATE('Data Descriptive'!S3529,'Data Descriptive'!S3529)</f>
        <v>00</v>
      </c>
      <c r="AQ3514" t="str">
        <f>CONCATENATE('Data Descriptive'!S3529,'Data Descriptive'!U3529)</f>
        <v>00</v>
      </c>
      <c r="AR3514" t="str">
        <f>CONCATENATE('Data Descriptive'!U3529,'Data Descriptive'!U3529)</f>
        <v>00</v>
      </c>
    </row>
    <row r="3515" spans="24:44">
      <c r="X3515" t="str">
        <f>CONCATENATE('Data Descriptive'!M3530,'Data Descriptive'!M3530)</f>
        <v>11</v>
      </c>
      <c r="Y3515" t="str">
        <f>CONCATENATE('Data Descriptive'!M3530,'Data Descriptive'!O3530)</f>
        <v>12</v>
      </c>
      <c r="Z3515" t="str">
        <f>CONCATENATE('Data Descriptive'!M3530,'Data Descriptive'!P3530)</f>
        <v>13</v>
      </c>
      <c r="AA3515" t="str">
        <f>CONCATENATE('Data Descriptive'!M3530,'Data Descriptive'!R3530)</f>
        <v>10</v>
      </c>
      <c r="AB3515" t="str">
        <f>CONCATENATE('Data Descriptive'!M3530,'Data Descriptive'!S3530)</f>
        <v>10</v>
      </c>
      <c r="AC3515" t="str">
        <f>CONCATENATE('Data Descriptive'!M3530,'Data Descriptive'!U3530)</f>
        <v>11</v>
      </c>
      <c r="AD3515" t="str">
        <f>CONCATENATE('Data Descriptive'!O3530,'Data Descriptive'!O3530)</f>
        <v>22</v>
      </c>
      <c r="AE3515" t="str">
        <f>CONCATENATE('Data Descriptive'!O3530,'Data Descriptive'!P3530)</f>
        <v>23</v>
      </c>
      <c r="AF3515" t="str">
        <f>CONCATENATE('Data Descriptive'!O3530,'Data Descriptive'!R3530)</f>
        <v>20</v>
      </c>
      <c r="AG3515" t="str">
        <f>CONCATENATE('Data Descriptive'!O3530,'Data Descriptive'!S3530)</f>
        <v>20</v>
      </c>
      <c r="AH3515" t="str">
        <f>CONCATENATE('Data Descriptive'!O3530,'Data Descriptive'!U3530)</f>
        <v>21</v>
      </c>
      <c r="AI3515" t="str">
        <f>CONCATENATE('Data Descriptive'!P3530,'Data Descriptive'!P3530)</f>
        <v>33</v>
      </c>
      <c r="AJ3515" t="str">
        <f>CONCATENATE('Data Descriptive'!P3530,'Data Descriptive'!R3530)</f>
        <v>30</v>
      </c>
      <c r="AK3515" t="str">
        <f>CONCATENATE('Data Descriptive'!P3530,'Data Descriptive'!S3530)</f>
        <v>30</v>
      </c>
      <c r="AL3515" t="str">
        <f>CONCATENATE('Data Descriptive'!P3530,'Data Descriptive'!U3530)</f>
        <v>31</v>
      </c>
      <c r="AM3515" t="str">
        <f>CONCATENATE('Data Descriptive'!R3530,'Data Descriptive'!R3530)</f>
        <v>00</v>
      </c>
      <c r="AN3515" t="str">
        <f>CONCATENATE('Data Descriptive'!R3530,'Data Descriptive'!S3530)</f>
        <v>00</v>
      </c>
      <c r="AO3515" t="str">
        <f>CONCATENATE('Data Descriptive'!R3530,'Data Descriptive'!U3530)</f>
        <v>01</v>
      </c>
      <c r="AP3515" t="str">
        <f>CONCATENATE('Data Descriptive'!S3530,'Data Descriptive'!S3530)</f>
        <v>00</v>
      </c>
      <c r="AQ3515" t="str">
        <f>CONCATENATE('Data Descriptive'!S3530,'Data Descriptive'!U3530)</f>
        <v>01</v>
      </c>
      <c r="AR3515" t="str">
        <f>CONCATENATE('Data Descriptive'!U3530,'Data Descriptive'!U3530)</f>
        <v>11</v>
      </c>
    </row>
    <row r="3516" spans="24:44">
      <c r="X3516" t="str">
        <f>CONCATENATE('Data Descriptive'!M3531,'Data Descriptive'!M3531)</f>
        <v>00</v>
      </c>
      <c r="Y3516" t="str">
        <f>CONCATENATE('Data Descriptive'!M3531,'Data Descriptive'!O3531)</f>
        <v>00</v>
      </c>
      <c r="Z3516" t="str">
        <f>CONCATENATE('Data Descriptive'!M3531,'Data Descriptive'!P3531)</f>
        <v>03</v>
      </c>
      <c r="AA3516" t="str">
        <f>CONCATENATE('Data Descriptive'!M3531,'Data Descriptive'!R3531)</f>
        <v>01</v>
      </c>
      <c r="AB3516" t="str">
        <f>CONCATENATE('Data Descriptive'!M3531,'Data Descriptive'!S3531)</f>
        <v>00</v>
      </c>
      <c r="AC3516" t="str">
        <f>CONCATENATE('Data Descriptive'!M3531,'Data Descriptive'!U3531)</f>
        <v>00</v>
      </c>
      <c r="AD3516" t="str">
        <f>CONCATENATE('Data Descriptive'!O3531,'Data Descriptive'!O3531)</f>
        <v>00</v>
      </c>
      <c r="AE3516" t="str">
        <f>CONCATENATE('Data Descriptive'!O3531,'Data Descriptive'!P3531)</f>
        <v>03</v>
      </c>
      <c r="AF3516" t="str">
        <f>CONCATENATE('Data Descriptive'!O3531,'Data Descriptive'!R3531)</f>
        <v>01</v>
      </c>
      <c r="AG3516" t="str">
        <f>CONCATENATE('Data Descriptive'!O3531,'Data Descriptive'!S3531)</f>
        <v>00</v>
      </c>
      <c r="AH3516" t="str">
        <f>CONCATENATE('Data Descriptive'!O3531,'Data Descriptive'!U3531)</f>
        <v>00</v>
      </c>
      <c r="AI3516" t="str">
        <f>CONCATENATE('Data Descriptive'!P3531,'Data Descriptive'!P3531)</f>
        <v>33</v>
      </c>
      <c r="AJ3516" t="str">
        <f>CONCATENATE('Data Descriptive'!P3531,'Data Descriptive'!R3531)</f>
        <v>31</v>
      </c>
      <c r="AK3516" t="str">
        <f>CONCATENATE('Data Descriptive'!P3531,'Data Descriptive'!S3531)</f>
        <v>30</v>
      </c>
      <c r="AL3516" t="str">
        <f>CONCATENATE('Data Descriptive'!P3531,'Data Descriptive'!U3531)</f>
        <v>30</v>
      </c>
      <c r="AM3516" t="str">
        <f>CONCATENATE('Data Descriptive'!R3531,'Data Descriptive'!R3531)</f>
        <v>11</v>
      </c>
      <c r="AN3516" t="str">
        <f>CONCATENATE('Data Descriptive'!R3531,'Data Descriptive'!S3531)</f>
        <v>10</v>
      </c>
      <c r="AO3516" t="str">
        <f>CONCATENATE('Data Descriptive'!R3531,'Data Descriptive'!U3531)</f>
        <v>10</v>
      </c>
      <c r="AP3516" t="str">
        <f>CONCATENATE('Data Descriptive'!S3531,'Data Descriptive'!S3531)</f>
        <v>00</v>
      </c>
      <c r="AQ3516" t="str">
        <f>CONCATENATE('Data Descriptive'!S3531,'Data Descriptive'!U3531)</f>
        <v>00</v>
      </c>
      <c r="AR3516" t="str">
        <f>CONCATENATE('Data Descriptive'!U3531,'Data Descriptive'!U3531)</f>
        <v>00</v>
      </c>
    </row>
    <row r="3517" spans="24:44">
      <c r="X3517" t="str">
        <f>CONCATENATE('Data Descriptive'!M3532,'Data Descriptive'!M3532)</f>
        <v>11</v>
      </c>
      <c r="Y3517" t="str">
        <f>CONCATENATE('Data Descriptive'!M3532,'Data Descriptive'!O3532)</f>
        <v>12</v>
      </c>
      <c r="Z3517" t="str">
        <f>CONCATENATE('Data Descriptive'!M3532,'Data Descriptive'!P3532)</f>
        <v>12</v>
      </c>
      <c r="AA3517" t="str">
        <f>CONCATENATE('Data Descriptive'!M3532,'Data Descriptive'!R3532)</f>
        <v>10</v>
      </c>
      <c r="AB3517" t="str">
        <f>CONCATENATE('Data Descriptive'!M3532,'Data Descriptive'!S3532)</f>
        <v>10</v>
      </c>
      <c r="AC3517" t="str">
        <f>CONCATENATE('Data Descriptive'!M3532,'Data Descriptive'!U3532)</f>
        <v>10</v>
      </c>
      <c r="AD3517" t="str">
        <f>CONCATENATE('Data Descriptive'!O3532,'Data Descriptive'!O3532)</f>
        <v>22</v>
      </c>
      <c r="AE3517" t="str">
        <f>CONCATENATE('Data Descriptive'!O3532,'Data Descriptive'!P3532)</f>
        <v>22</v>
      </c>
      <c r="AF3517" t="str">
        <f>CONCATENATE('Data Descriptive'!O3532,'Data Descriptive'!R3532)</f>
        <v>20</v>
      </c>
      <c r="AG3517" t="str">
        <f>CONCATENATE('Data Descriptive'!O3532,'Data Descriptive'!S3532)</f>
        <v>20</v>
      </c>
      <c r="AH3517" t="str">
        <f>CONCATENATE('Data Descriptive'!O3532,'Data Descriptive'!U3532)</f>
        <v>20</v>
      </c>
      <c r="AI3517" t="str">
        <f>CONCATENATE('Data Descriptive'!P3532,'Data Descriptive'!P3532)</f>
        <v>22</v>
      </c>
      <c r="AJ3517" t="str">
        <f>CONCATENATE('Data Descriptive'!P3532,'Data Descriptive'!R3532)</f>
        <v>20</v>
      </c>
      <c r="AK3517" t="str">
        <f>CONCATENATE('Data Descriptive'!P3532,'Data Descriptive'!S3532)</f>
        <v>20</v>
      </c>
      <c r="AL3517" t="str">
        <f>CONCATENATE('Data Descriptive'!P3532,'Data Descriptive'!U3532)</f>
        <v>20</v>
      </c>
      <c r="AM3517" t="str">
        <f>CONCATENATE('Data Descriptive'!R3532,'Data Descriptive'!R3532)</f>
        <v>00</v>
      </c>
      <c r="AN3517" t="str">
        <f>CONCATENATE('Data Descriptive'!R3532,'Data Descriptive'!S3532)</f>
        <v>00</v>
      </c>
      <c r="AO3517" t="str">
        <f>CONCATENATE('Data Descriptive'!R3532,'Data Descriptive'!U3532)</f>
        <v>00</v>
      </c>
      <c r="AP3517" t="str">
        <f>CONCATENATE('Data Descriptive'!S3532,'Data Descriptive'!S3532)</f>
        <v>00</v>
      </c>
      <c r="AQ3517" t="str">
        <f>CONCATENATE('Data Descriptive'!S3532,'Data Descriptive'!U3532)</f>
        <v>00</v>
      </c>
      <c r="AR3517" t="str">
        <f>CONCATENATE('Data Descriptive'!U3532,'Data Descriptive'!U3532)</f>
        <v>00</v>
      </c>
    </row>
    <row r="3518" spans="24:44">
      <c r="X3518" t="str">
        <f>CONCATENATE('Data Descriptive'!M3533,'Data Descriptive'!M3533)</f>
        <v>00</v>
      </c>
      <c r="Y3518" t="str">
        <f>CONCATENATE('Data Descriptive'!M3533,'Data Descriptive'!O3533)</f>
        <v>00</v>
      </c>
      <c r="Z3518" t="str">
        <f>CONCATENATE('Data Descriptive'!M3533,'Data Descriptive'!P3533)</f>
        <v>03</v>
      </c>
      <c r="AA3518" t="str">
        <f>CONCATENATE('Data Descriptive'!M3533,'Data Descriptive'!R3533)</f>
        <v>01</v>
      </c>
      <c r="AB3518" t="str">
        <f>CONCATENATE('Data Descriptive'!M3533,'Data Descriptive'!S3533)</f>
        <v>00</v>
      </c>
      <c r="AC3518" t="str">
        <f>CONCATENATE('Data Descriptive'!M3533,'Data Descriptive'!U3533)</f>
        <v>01</v>
      </c>
      <c r="AD3518" t="str">
        <f>CONCATENATE('Data Descriptive'!O3533,'Data Descriptive'!O3533)</f>
        <v>00</v>
      </c>
      <c r="AE3518" t="str">
        <f>CONCATENATE('Data Descriptive'!O3533,'Data Descriptive'!P3533)</f>
        <v>03</v>
      </c>
      <c r="AF3518" t="str">
        <f>CONCATENATE('Data Descriptive'!O3533,'Data Descriptive'!R3533)</f>
        <v>01</v>
      </c>
      <c r="AG3518" t="str">
        <f>CONCATENATE('Data Descriptive'!O3533,'Data Descriptive'!S3533)</f>
        <v>00</v>
      </c>
      <c r="AH3518" t="str">
        <f>CONCATENATE('Data Descriptive'!O3533,'Data Descriptive'!U3533)</f>
        <v>01</v>
      </c>
      <c r="AI3518" t="str">
        <f>CONCATENATE('Data Descriptive'!P3533,'Data Descriptive'!P3533)</f>
        <v>33</v>
      </c>
      <c r="AJ3518" t="str">
        <f>CONCATENATE('Data Descriptive'!P3533,'Data Descriptive'!R3533)</f>
        <v>31</v>
      </c>
      <c r="AK3518" t="str">
        <f>CONCATENATE('Data Descriptive'!P3533,'Data Descriptive'!S3533)</f>
        <v>30</v>
      </c>
      <c r="AL3518" t="str">
        <f>CONCATENATE('Data Descriptive'!P3533,'Data Descriptive'!U3533)</f>
        <v>31</v>
      </c>
      <c r="AM3518" t="str">
        <f>CONCATENATE('Data Descriptive'!R3533,'Data Descriptive'!R3533)</f>
        <v>11</v>
      </c>
      <c r="AN3518" t="str">
        <f>CONCATENATE('Data Descriptive'!R3533,'Data Descriptive'!S3533)</f>
        <v>10</v>
      </c>
      <c r="AO3518" t="str">
        <f>CONCATENATE('Data Descriptive'!R3533,'Data Descriptive'!U3533)</f>
        <v>11</v>
      </c>
      <c r="AP3518" t="str">
        <f>CONCATENATE('Data Descriptive'!S3533,'Data Descriptive'!S3533)</f>
        <v>00</v>
      </c>
      <c r="AQ3518" t="str">
        <f>CONCATENATE('Data Descriptive'!S3533,'Data Descriptive'!U3533)</f>
        <v>01</v>
      </c>
      <c r="AR3518" t="str">
        <f>CONCATENATE('Data Descriptive'!U3533,'Data Descriptive'!U3533)</f>
        <v>11</v>
      </c>
    </row>
    <row r="3519" spans="24:44">
      <c r="X3519" t="str">
        <f>CONCATENATE('Data Descriptive'!M3534,'Data Descriptive'!M3534)</f>
        <v>00</v>
      </c>
      <c r="Y3519" t="str">
        <f>CONCATENATE('Data Descriptive'!M3534,'Data Descriptive'!O3534)</f>
        <v>00</v>
      </c>
      <c r="Z3519" t="str">
        <f>CONCATENATE('Data Descriptive'!M3534,'Data Descriptive'!P3534)</f>
        <v>03</v>
      </c>
      <c r="AA3519" t="str">
        <f>CONCATENATE('Data Descriptive'!M3534,'Data Descriptive'!R3534)</f>
        <v>01</v>
      </c>
      <c r="AB3519" t="str">
        <f>CONCATENATE('Data Descriptive'!M3534,'Data Descriptive'!S3534)</f>
        <v>00</v>
      </c>
      <c r="AC3519" t="str">
        <f>CONCATENATE('Data Descriptive'!M3534,'Data Descriptive'!U3534)</f>
        <v>00</v>
      </c>
      <c r="AD3519" t="str">
        <f>CONCATENATE('Data Descriptive'!O3534,'Data Descriptive'!O3534)</f>
        <v>00</v>
      </c>
      <c r="AE3519" t="str">
        <f>CONCATENATE('Data Descriptive'!O3534,'Data Descriptive'!P3534)</f>
        <v>03</v>
      </c>
      <c r="AF3519" t="str">
        <f>CONCATENATE('Data Descriptive'!O3534,'Data Descriptive'!R3534)</f>
        <v>01</v>
      </c>
      <c r="AG3519" t="str">
        <f>CONCATENATE('Data Descriptive'!O3534,'Data Descriptive'!S3534)</f>
        <v>00</v>
      </c>
      <c r="AH3519" t="str">
        <f>CONCATENATE('Data Descriptive'!O3534,'Data Descriptive'!U3534)</f>
        <v>00</v>
      </c>
      <c r="AI3519" t="str">
        <f>CONCATENATE('Data Descriptive'!P3534,'Data Descriptive'!P3534)</f>
        <v>33</v>
      </c>
      <c r="AJ3519" t="str">
        <f>CONCATENATE('Data Descriptive'!P3534,'Data Descriptive'!R3534)</f>
        <v>31</v>
      </c>
      <c r="AK3519" t="str">
        <f>CONCATENATE('Data Descriptive'!P3534,'Data Descriptive'!S3534)</f>
        <v>30</v>
      </c>
      <c r="AL3519" t="str">
        <f>CONCATENATE('Data Descriptive'!P3534,'Data Descriptive'!U3534)</f>
        <v>30</v>
      </c>
      <c r="AM3519" t="str">
        <f>CONCATENATE('Data Descriptive'!R3534,'Data Descriptive'!R3534)</f>
        <v>11</v>
      </c>
      <c r="AN3519" t="str">
        <f>CONCATENATE('Data Descriptive'!R3534,'Data Descriptive'!S3534)</f>
        <v>10</v>
      </c>
      <c r="AO3519" t="str">
        <f>CONCATENATE('Data Descriptive'!R3534,'Data Descriptive'!U3534)</f>
        <v>10</v>
      </c>
      <c r="AP3519" t="str">
        <f>CONCATENATE('Data Descriptive'!S3534,'Data Descriptive'!S3534)</f>
        <v>00</v>
      </c>
      <c r="AQ3519" t="str">
        <f>CONCATENATE('Data Descriptive'!S3534,'Data Descriptive'!U3534)</f>
        <v>00</v>
      </c>
      <c r="AR3519" t="str">
        <f>CONCATENATE('Data Descriptive'!U3534,'Data Descriptive'!U3534)</f>
        <v>00</v>
      </c>
    </row>
    <row r="3520" spans="24:44">
      <c r="X3520" t="str">
        <f>CONCATENATE('Data Descriptive'!M3535,'Data Descriptive'!M3535)</f>
        <v>00</v>
      </c>
      <c r="Y3520" t="str">
        <f>CONCATENATE('Data Descriptive'!M3535,'Data Descriptive'!O3535)</f>
        <v>00</v>
      </c>
      <c r="Z3520" t="str">
        <f>CONCATENATE('Data Descriptive'!M3535,'Data Descriptive'!P3535)</f>
        <v>03</v>
      </c>
      <c r="AA3520" t="str">
        <f>CONCATENATE('Data Descriptive'!M3535,'Data Descriptive'!R3535)</f>
        <v>01</v>
      </c>
      <c r="AB3520" t="str">
        <f>CONCATENATE('Data Descriptive'!M3535,'Data Descriptive'!S3535)</f>
        <v>00</v>
      </c>
      <c r="AC3520" t="str">
        <f>CONCATENATE('Data Descriptive'!M3535,'Data Descriptive'!U3535)</f>
        <v>00</v>
      </c>
      <c r="AD3520" t="str">
        <f>CONCATENATE('Data Descriptive'!O3535,'Data Descriptive'!O3535)</f>
        <v>00</v>
      </c>
      <c r="AE3520" t="str">
        <f>CONCATENATE('Data Descriptive'!O3535,'Data Descriptive'!P3535)</f>
        <v>03</v>
      </c>
      <c r="AF3520" t="str">
        <f>CONCATENATE('Data Descriptive'!O3535,'Data Descriptive'!R3535)</f>
        <v>01</v>
      </c>
      <c r="AG3520" t="str">
        <f>CONCATENATE('Data Descriptive'!O3535,'Data Descriptive'!S3535)</f>
        <v>00</v>
      </c>
      <c r="AH3520" t="str">
        <f>CONCATENATE('Data Descriptive'!O3535,'Data Descriptive'!U3535)</f>
        <v>00</v>
      </c>
      <c r="AI3520" t="str">
        <f>CONCATENATE('Data Descriptive'!P3535,'Data Descriptive'!P3535)</f>
        <v>33</v>
      </c>
      <c r="AJ3520" t="str">
        <f>CONCATENATE('Data Descriptive'!P3535,'Data Descriptive'!R3535)</f>
        <v>31</v>
      </c>
      <c r="AK3520" t="str">
        <f>CONCATENATE('Data Descriptive'!P3535,'Data Descriptive'!S3535)</f>
        <v>30</v>
      </c>
      <c r="AL3520" t="str">
        <f>CONCATENATE('Data Descriptive'!P3535,'Data Descriptive'!U3535)</f>
        <v>30</v>
      </c>
      <c r="AM3520" t="str">
        <f>CONCATENATE('Data Descriptive'!R3535,'Data Descriptive'!R3535)</f>
        <v>11</v>
      </c>
      <c r="AN3520" t="str">
        <f>CONCATENATE('Data Descriptive'!R3535,'Data Descriptive'!S3535)</f>
        <v>10</v>
      </c>
      <c r="AO3520" t="str">
        <f>CONCATENATE('Data Descriptive'!R3535,'Data Descriptive'!U3535)</f>
        <v>10</v>
      </c>
      <c r="AP3520" t="str">
        <f>CONCATENATE('Data Descriptive'!S3535,'Data Descriptive'!S3535)</f>
        <v>00</v>
      </c>
      <c r="AQ3520" t="str">
        <f>CONCATENATE('Data Descriptive'!S3535,'Data Descriptive'!U3535)</f>
        <v>00</v>
      </c>
      <c r="AR3520" t="str">
        <f>CONCATENATE('Data Descriptive'!U3535,'Data Descriptive'!U3535)</f>
        <v>00</v>
      </c>
    </row>
    <row r="3521" spans="24:44">
      <c r="X3521" t="str">
        <f>CONCATENATE('Data Descriptive'!M3536,'Data Descriptive'!M3536)</f>
        <v>00</v>
      </c>
      <c r="Y3521" t="str">
        <f>CONCATENATE('Data Descriptive'!M3536,'Data Descriptive'!O3536)</f>
        <v>02</v>
      </c>
      <c r="Z3521" t="str">
        <f>CONCATENATE('Data Descriptive'!M3536,'Data Descriptive'!P3536)</f>
        <v>02</v>
      </c>
      <c r="AA3521" t="str">
        <f>CONCATENATE('Data Descriptive'!M3536,'Data Descriptive'!R3536)</f>
        <v>00</v>
      </c>
      <c r="AB3521" t="str">
        <f>CONCATENATE('Data Descriptive'!M3536,'Data Descriptive'!S3536)</f>
        <v>00</v>
      </c>
      <c r="AC3521" t="str">
        <f>CONCATENATE('Data Descriptive'!M3536,'Data Descriptive'!U3536)</f>
        <v>00</v>
      </c>
      <c r="AD3521" t="str">
        <f>CONCATENATE('Data Descriptive'!O3536,'Data Descriptive'!O3536)</f>
        <v>22</v>
      </c>
      <c r="AE3521" t="str">
        <f>CONCATENATE('Data Descriptive'!O3536,'Data Descriptive'!P3536)</f>
        <v>22</v>
      </c>
      <c r="AF3521" t="str">
        <f>CONCATENATE('Data Descriptive'!O3536,'Data Descriptive'!R3536)</f>
        <v>20</v>
      </c>
      <c r="AG3521" t="str">
        <f>CONCATENATE('Data Descriptive'!O3536,'Data Descriptive'!S3536)</f>
        <v>20</v>
      </c>
      <c r="AH3521" t="str">
        <f>CONCATENATE('Data Descriptive'!O3536,'Data Descriptive'!U3536)</f>
        <v>20</v>
      </c>
      <c r="AI3521" t="str">
        <f>CONCATENATE('Data Descriptive'!P3536,'Data Descriptive'!P3536)</f>
        <v>22</v>
      </c>
      <c r="AJ3521" t="str">
        <f>CONCATENATE('Data Descriptive'!P3536,'Data Descriptive'!R3536)</f>
        <v>20</v>
      </c>
      <c r="AK3521" t="str">
        <f>CONCATENATE('Data Descriptive'!P3536,'Data Descriptive'!S3536)</f>
        <v>20</v>
      </c>
      <c r="AL3521" t="str">
        <f>CONCATENATE('Data Descriptive'!P3536,'Data Descriptive'!U3536)</f>
        <v>20</v>
      </c>
      <c r="AM3521" t="str">
        <f>CONCATENATE('Data Descriptive'!R3536,'Data Descriptive'!R3536)</f>
        <v>00</v>
      </c>
      <c r="AN3521" t="str">
        <f>CONCATENATE('Data Descriptive'!R3536,'Data Descriptive'!S3536)</f>
        <v>00</v>
      </c>
      <c r="AO3521" t="str">
        <f>CONCATENATE('Data Descriptive'!R3536,'Data Descriptive'!U3536)</f>
        <v>00</v>
      </c>
      <c r="AP3521" t="str">
        <f>CONCATENATE('Data Descriptive'!S3536,'Data Descriptive'!S3536)</f>
        <v>00</v>
      </c>
      <c r="AQ3521" t="str">
        <f>CONCATENATE('Data Descriptive'!S3536,'Data Descriptive'!U3536)</f>
        <v>00</v>
      </c>
      <c r="AR3521" t="str">
        <f>CONCATENATE('Data Descriptive'!U3536,'Data Descriptive'!U3536)</f>
        <v>00</v>
      </c>
    </row>
    <row r="3522" spans="24:44">
      <c r="X3522" t="str">
        <f>CONCATENATE('Data Descriptive'!M3537,'Data Descriptive'!M3537)</f>
        <v>11</v>
      </c>
      <c r="Y3522" t="str">
        <f>CONCATENATE('Data Descriptive'!M3537,'Data Descriptive'!O3537)</f>
        <v>12</v>
      </c>
      <c r="Z3522" t="str">
        <f>CONCATENATE('Data Descriptive'!M3537,'Data Descriptive'!P3537)</f>
        <v>13</v>
      </c>
      <c r="AA3522" t="str">
        <f>CONCATENATE('Data Descriptive'!M3537,'Data Descriptive'!R3537)</f>
        <v>10</v>
      </c>
      <c r="AB3522" t="str">
        <f>CONCATENATE('Data Descriptive'!M3537,'Data Descriptive'!S3537)</f>
        <v>10</v>
      </c>
      <c r="AC3522" t="str">
        <f>CONCATENATE('Data Descriptive'!M3537,'Data Descriptive'!U3537)</f>
        <v>10</v>
      </c>
      <c r="AD3522" t="str">
        <f>CONCATENATE('Data Descriptive'!O3537,'Data Descriptive'!O3537)</f>
        <v>22</v>
      </c>
      <c r="AE3522" t="str">
        <f>CONCATENATE('Data Descriptive'!O3537,'Data Descriptive'!P3537)</f>
        <v>23</v>
      </c>
      <c r="AF3522" t="str">
        <f>CONCATENATE('Data Descriptive'!O3537,'Data Descriptive'!R3537)</f>
        <v>20</v>
      </c>
      <c r="AG3522" t="str">
        <f>CONCATENATE('Data Descriptive'!O3537,'Data Descriptive'!S3537)</f>
        <v>20</v>
      </c>
      <c r="AH3522" t="str">
        <f>CONCATENATE('Data Descriptive'!O3537,'Data Descriptive'!U3537)</f>
        <v>20</v>
      </c>
      <c r="AI3522" t="str">
        <f>CONCATENATE('Data Descriptive'!P3537,'Data Descriptive'!P3537)</f>
        <v>33</v>
      </c>
      <c r="AJ3522" t="str">
        <f>CONCATENATE('Data Descriptive'!P3537,'Data Descriptive'!R3537)</f>
        <v>30</v>
      </c>
      <c r="AK3522" t="str">
        <f>CONCATENATE('Data Descriptive'!P3537,'Data Descriptive'!S3537)</f>
        <v>30</v>
      </c>
      <c r="AL3522" t="str">
        <f>CONCATENATE('Data Descriptive'!P3537,'Data Descriptive'!U3537)</f>
        <v>30</v>
      </c>
      <c r="AM3522" t="str">
        <f>CONCATENATE('Data Descriptive'!R3537,'Data Descriptive'!R3537)</f>
        <v>00</v>
      </c>
      <c r="AN3522" t="str">
        <f>CONCATENATE('Data Descriptive'!R3537,'Data Descriptive'!S3537)</f>
        <v>00</v>
      </c>
      <c r="AO3522" t="str">
        <f>CONCATENATE('Data Descriptive'!R3537,'Data Descriptive'!U3537)</f>
        <v>00</v>
      </c>
      <c r="AP3522" t="str">
        <f>CONCATENATE('Data Descriptive'!S3537,'Data Descriptive'!S3537)</f>
        <v>00</v>
      </c>
      <c r="AQ3522" t="str">
        <f>CONCATENATE('Data Descriptive'!S3537,'Data Descriptive'!U3537)</f>
        <v>00</v>
      </c>
      <c r="AR3522" t="str">
        <f>CONCATENATE('Data Descriptive'!U3537,'Data Descriptive'!U3537)</f>
        <v>00</v>
      </c>
    </row>
    <row r="3523" spans="24:44">
      <c r="X3523" t="str">
        <f>CONCATENATE('Data Descriptive'!M3538,'Data Descriptive'!M3538)</f>
        <v>00</v>
      </c>
      <c r="Y3523" t="str">
        <f>CONCATENATE('Data Descriptive'!M3538,'Data Descriptive'!O3538)</f>
        <v>00</v>
      </c>
      <c r="Z3523" t="str">
        <f>CONCATENATE('Data Descriptive'!M3538,'Data Descriptive'!P3538)</f>
        <v>03</v>
      </c>
      <c r="AA3523" t="str">
        <f>CONCATENATE('Data Descriptive'!M3538,'Data Descriptive'!R3538)</f>
        <v>01</v>
      </c>
      <c r="AB3523" t="str">
        <f>CONCATENATE('Data Descriptive'!M3538,'Data Descriptive'!S3538)</f>
        <v>00</v>
      </c>
      <c r="AC3523" t="str">
        <f>CONCATENATE('Data Descriptive'!M3538,'Data Descriptive'!U3538)</f>
        <v>01</v>
      </c>
      <c r="AD3523" t="str">
        <f>CONCATENATE('Data Descriptive'!O3538,'Data Descriptive'!O3538)</f>
        <v>00</v>
      </c>
      <c r="AE3523" t="str">
        <f>CONCATENATE('Data Descriptive'!O3538,'Data Descriptive'!P3538)</f>
        <v>03</v>
      </c>
      <c r="AF3523" t="str">
        <f>CONCATENATE('Data Descriptive'!O3538,'Data Descriptive'!R3538)</f>
        <v>01</v>
      </c>
      <c r="AG3523" t="str">
        <f>CONCATENATE('Data Descriptive'!O3538,'Data Descriptive'!S3538)</f>
        <v>00</v>
      </c>
      <c r="AH3523" t="str">
        <f>CONCATENATE('Data Descriptive'!O3538,'Data Descriptive'!U3538)</f>
        <v>01</v>
      </c>
      <c r="AI3523" t="str">
        <f>CONCATENATE('Data Descriptive'!P3538,'Data Descriptive'!P3538)</f>
        <v>33</v>
      </c>
      <c r="AJ3523" t="str">
        <f>CONCATENATE('Data Descriptive'!P3538,'Data Descriptive'!R3538)</f>
        <v>31</v>
      </c>
      <c r="AK3523" t="str">
        <f>CONCATENATE('Data Descriptive'!P3538,'Data Descriptive'!S3538)</f>
        <v>30</v>
      </c>
      <c r="AL3523" t="str">
        <f>CONCATENATE('Data Descriptive'!P3538,'Data Descriptive'!U3538)</f>
        <v>31</v>
      </c>
      <c r="AM3523" t="str">
        <f>CONCATENATE('Data Descriptive'!R3538,'Data Descriptive'!R3538)</f>
        <v>11</v>
      </c>
      <c r="AN3523" t="str">
        <f>CONCATENATE('Data Descriptive'!R3538,'Data Descriptive'!S3538)</f>
        <v>10</v>
      </c>
      <c r="AO3523" t="str">
        <f>CONCATENATE('Data Descriptive'!R3538,'Data Descriptive'!U3538)</f>
        <v>11</v>
      </c>
      <c r="AP3523" t="str">
        <f>CONCATENATE('Data Descriptive'!S3538,'Data Descriptive'!S3538)</f>
        <v>00</v>
      </c>
      <c r="AQ3523" t="str">
        <f>CONCATENATE('Data Descriptive'!S3538,'Data Descriptive'!U3538)</f>
        <v>01</v>
      </c>
      <c r="AR3523" t="str">
        <f>CONCATENATE('Data Descriptive'!U3538,'Data Descriptive'!U3538)</f>
        <v>11</v>
      </c>
    </row>
    <row r="3524" spans="24:44">
      <c r="X3524" t="str">
        <f>CONCATENATE('Data Descriptive'!M3539,'Data Descriptive'!M3539)</f>
        <v>00</v>
      </c>
      <c r="Y3524" t="str">
        <f>CONCATENATE('Data Descriptive'!M3539,'Data Descriptive'!O3539)</f>
        <v>00</v>
      </c>
      <c r="Z3524" t="str">
        <f>CONCATENATE('Data Descriptive'!M3539,'Data Descriptive'!P3539)</f>
        <v>03</v>
      </c>
      <c r="AA3524" t="str">
        <f>CONCATENATE('Data Descriptive'!M3539,'Data Descriptive'!R3539)</f>
        <v>01</v>
      </c>
      <c r="AB3524" t="str">
        <f>CONCATENATE('Data Descriptive'!M3539,'Data Descriptive'!S3539)</f>
        <v>00</v>
      </c>
      <c r="AC3524" t="str">
        <f>CONCATENATE('Data Descriptive'!M3539,'Data Descriptive'!U3539)</f>
        <v>00</v>
      </c>
      <c r="AD3524" t="str">
        <f>CONCATENATE('Data Descriptive'!O3539,'Data Descriptive'!O3539)</f>
        <v>00</v>
      </c>
      <c r="AE3524" t="str">
        <f>CONCATENATE('Data Descriptive'!O3539,'Data Descriptive'!P3539)</f>
        <v>03</v>
      </c>
      <c r="AF3524" t="str">
        <f>CONCATENATE('Data Descriptive'!O3539,'Data Descriptive'!R3539)</f>
        <v>01</v>
      </c>
      <c r="AG3524" t="str">
        <f>CONCATENATE('Data Descriptive'!O3539,'Data Descriptive'!S3539)</f>
        <v>00</v>
      </c>
      <c r="AH3524" t="str">
        <f>CONCATENATE('Data Descriptive'!O3539,'Data Descriptive'!U3539)</f>
        <v>00</v>
      </c>
      <c r="AI3524" t="str">
        <f>CONCATENATE('Data Descriptive'!P3539,'Data Descriptive'!P3539)</f>
        <v>33</v>
      </c>
      <c r="AJ3524" t="str">
        <f>CONCATENATE('Data Descriptive'!P3539,'Data Descriptive'!R3539)</f>
        <v>31</v>
      </c>
      <c r="AK3524" t="str">
        <f>CONCATENATE('Data Descriptive'!P3539,'Data Descriptive'!S3539)</f>
        <v>30</v>
      </c>
      <c r="AL3524" t="str">
        <f>CONCATENATE('Data Descriptive'!P3539,'Data Descriptive'!U3539)</f>
        <v>30</v>
      </c>
      <c r="AM3524" t="str">
        <f>CONCATENATE('Data Descriptive'!R3539,'Data Descriptive'!R3539)</f>
        <v>11</v>
      </c>
      <c r="AN3524" t="str">
        <f>CONCATENATE('Data Descriptive'!R3539,'Data Descriptive'!S3539)</f>
        <v>10</v>
      </c>
      <c r="AO3524" t="str">
        <f>CONCATENATE('Data Descriptive'!R3539,'Data Descriptive'!U3539)</f>
        <v>10</v>
      </c>
      <c r="AP3524" t="str">
        <f>CONCATENATE('Data Descriptive'!S3539,'Data Descriptive'!S3539)</f>
        <v>00</v>
      </c>
      <c r="AQ3524" t="str">
        <f>CONCATENATE('Data Descriptive'!S3539,'Data Descriptive'!U3539)</f>
        <v>00</v>
      </c>
      <c r="AR3524" t="str">
        <f>CONCATENATE('Data Descriptive'!U3539,'Data Descriptive'!U3539)</f>
        <v>00</v>
      </c>
    </row>
    <row r="3525" spans="24:44">
      <c r="X3525" t="str">
        <f>CONCATENATE('Data Descriptive'!M3540,'Data Descriptive'!M3540)</f>
        <v>00</v>
      </c>
      <c r="Y3525" t="str">
        <f>CONCATENATE('Data Descriptive'!M3540,'Data Descriptive'!O3540)</f>
        <v>00</v>
      </c>
      <c r="Z3525" t="str">
        <f>CONCATENATE('Data Descriptive'!M3540,'Data Descriptive'!P3540)</f>
        <v>03</v>
      </c>
      <c r="AA3525" t="str">
        <f>CONCATENATE('Data Descriptive'!M3540,'Data Descriptive'!R3540)</f>
        <v>01</v>
      </c>
      <c r="AB3525" t="str">
        <f>CONCATENATE('Data Descriptive'!M3540,'Data Descriptive'!S3540)</f>
        <v>00</v>
      </c>
      <c r="AC3525" t="str">
        <f>CONCATENATE('Data Descriptive'!M3540,'Data Descriptive'!U3540)</f>
        <v>00</v>
      </c>
      <c r="AD3525" t="str">
        <f>CONCATENATE('Data Descriptive'!O3540,'Data Descriptive'!O3540)</f>
        <v>00</v>
      </c>
      <c r="AE3525" t="str">
        <f>CONCATENATE('Data Descriptive'!O3540,'Data Descriptive'!P3540)</f>
        <v>03</v>
      </c>
      <c r="AF3525" t="str">
        <f>CONCATENATE('Data Descriptive'!O3540,'Data Descriptive'!R3540)</f>
        <v>01</v>
      </c>
      <c r="AG3525" t="str">
        <f>CONCATENATE('Data Descriptive'!O3540,'Data Descriptive'!S3540)</f>
        <v>00</v>
      </c>
      <c r="AH3525" t="str">
        <f>CONCATENATE('Data Descriptive'!O3540,'Data Descriptive'!U3540)</f>
        <v>00</v>
      </c>
      <c r="AI3525" t="str">
        <f>CONCATENATE('Data Descriptive'!P3540,'Data Descriptive'!P3540)</f>
        <v>33</v>
      </c>
      <c r="AJ3525" t="str">
        <f>CONCATENATE('Data Descriptive'!P3540,'Data Descriptive'!R3540)</f>
        <v>31</v>
      </c>
      <c r="AK3525" t="str">
        <f>CONCATENATE('Data Descriptive'!P3540,'Data Descriptive'!S3540)</f>
        <v>30</v>
      </c>
      <c r="AL3525" t="str">
        <f>CONCATENATE('Data Descriptive'!P3540,'Data Descriptive'!U3540)</f>
        <v>30</v>
      </c>
      <c r="AM3525" t="str">
        <f>CONCATENATE('Data Descriptive'!R3540,'Data Descriptive'!R3540)</f>
        <v>11</v>
      </c>
      <c r="AN3525" t="str">
        <f>CONCATENATE('Data Descriptive'!R3540,'Data Descriptive'!S3540)</f>
        <v>10</v>
      </c>
      <c r="AO3525" t="str">
        <f>CONCATENATE('Data Descriptive'!R3540,'Data Descriptive'!U3540)</f>
        <v>10</v>
      </c>
      <c r="AP3525" t="str">
        <f>CONCATENATE('Data Descriptive'!S3540,'Data Descriptive'!S3540)</f>
        <v>00</v>
      </c>
      <c r="AQ3525" t="str">
        <f>CONCATENATE('Data Descriptive'!S3540,'Data Descriptive'!U3540)</f>
        <v>00</v>
      </c>
      <c r="AR3525" t="str">
        <f>CONCATENATE('Data Descriptive'!U3540,'Data Descriptive'!U3540)</f>
        <v>00</v>
      </c>
    </row>
    <row r="3526" spans="24:44">
      <c r="X3526" t="str">
        <f>CONCATENATE('Data Descriptive'!M3541,'Data Descriptive'!M3541)</f>
        <v>00</v>
      </c>
      <c r="Y3526" t="str">
        <f>CONCATENATE('Data Descriptive'!M3541,'Data Descriptive'!O3541)</f>
        <v>00</v>
      </c>
      <c r="Z3526" t="str">
        <f>CONCATENATE('Data Descriptive'!M3541,'Data Descriptive'!P3541)</f>
        <v>03</v>
      </c>
      <c r="AA3526" t="str">
        <f>CONCATENATE('Data Descriptive'!M3541,'Data Descriptive'!R3541)</f>
        <v>01</v>
      </c>
      <c r="AB3526" t="str">
        <f>CONCATENATE('Data Descriptive'!M3541,'Data Descriptive'!S3541)</f>
        <v>00</v>
      </c>
      <c r="AC3526" t="str">
        <f>CONCATENATE('Data Descriptive'!M3541,'Data Descriptive'!U3541)</f>
        <v>00</v>
      </c>
      <c r="AD3526" t="str">
        <f>CONCATENATE('Data Descriptive'!O3541,'Data Descriptive'!O3541)</f>
        <v>00</v>
      </c>
      <c r="AE3526" t="str">
        <f>CONCATENATE('Data Descriptive'!O3541,'Data Descriptive'!P3541)</f>
        <v>03</v>
      </c>
      <c r="AF3526" t="str">
        <f>CONCATENATE('Data Descriptive'!O3541,'Data Descriptive'!R3541)</f>
        <v>01</v>
      </c>
      <c r="AG3526" t="str">
        <f>CONCATENATE('Data Descriptive'!O3541,'Data Descriptive'!S3541)</f>
        <v>00</v>
      </c>
      <c r="AH3526" t="str">
        <f>CONCATENATE('Data Descriptive'!O3541,'Data Descriptive'!U3541)</f>
        <v>00</v>
      </c>
      <c r="AI3526" t="str">
        <f>CONCATENATE('Data Descriptive'!P3541,'Data Descriptive'!P3541)</f>
        <v>33</v>
      </c>
      <c r="AJ3526" t="str">
        <f>CONCATENATE('Data Descriptive'!P3541,'Data Descriptive'!R3541)</f>
        <v>31</v>
      </c>
      <c r="AK3526" t="str">
        <f>CONCATENATE('Data Descriptive'!P3541,'Data Descriptive'!S3541)</f>
        <v>30</v>
      </c>
      <c r="AL3526" t="str">
        <f>CONCATENATE('Data Descriptive'!P3541,'Data Descriptive'!U3541)</f>
        <v>30</v>
      </c>
      <c r="AM3526" t="str">
        <f>CONCATENATE('Data Descriptive'!R3541,'Data Descriptive'!R3541)</f>
        <v>11</v>
      </c>
      <c r="AN3526" t="str">
        <f>CONCATENATE('Data Descriptive'!R3541,'Data Descriptive'!S3541)</f>
        <v>10</v>
      </c>
      <c r="AO3526" t="str">
        <f>CONCATENATE('Data Descriptive'!R3541,'Data Descriptive'!U3541)</f>
        <v>10</v>
      </c>
      <c r="AP3526" t="str">
        <f>CONCATENATE('Data Descriptive'!S3541,'Data Descriptive'!S3541)</f>
        <v>00</v>
      </c>
      <c r="AQ3526" t="str">
        <f>CONCATENATE('Data Descriptive'!S3541,'Data Descriptive'!U3541)</f>
        <v>00</v>
      </c>
      <c r="AR3526" t="str">
        <f>CONCATENATE('Data Descriptive'!U3541,'Data Descriptive'!U3541)</f>
        <v>00</v>
      </c>
    </row>
    <row r="3527" spans="24:44">
      <c r="X3527" t="str">
        <f>CONCATENATE('Data Descriptive'!M3542,'Data Descriptive'!M3542)</f>
        <v>00</v>
      </c>
      <c r="Y3527" t="str">
        <f>CONCATENATE('Data Descriptive'!M3542,'Data Descriptive'!O3542)</f>
        <v>00</v>
      </c>
      <c r="Z3527" t="str">
        <f>CONCATENATE('Data Descriptive'!M3542,'Data Descriptive'!P3542)</f>
        <v>03</v>
      </c>
      <c r="AA3527" t="str">
        <f>CONCATENATE('Data Descriptive'!M3542,'Data Descriptive'!R3542)</f>
        <v>01</v>
      </c>
      <c r="AB3527" t="str">
        <f>CONCATENATE('Data Descriptive'!M3542,'Data Descriptive'!S3542)</f>
        <v>00</v>
      </c>
      <c r="AC3527" t="str">
        <f>CONCATENATE('Data Descriptive'!M3542,'Data Descriptive'!U3542)</f>
        <v>01</v>
      </c>
      <c r="AD3527" t="str">
        <f>CONCATENATE('Data Descriptive'!O3542,'Data Descriptive'!O3542)</f>
        <v>00</v>
      </c>
      <c r="AE3527" t="str">
        <f>CONCATENATE('Data Descriptive'!O3542,'Data Descriptive'!P3542)</f>
        <v>03</v>
      </c>
      <c r="AF3527" t="str">
        <f>CONCATENATE('Data Descriptive'!O3542,'Data Descriptive'!R3542)</f>
        <v>01</v>
      </c>
      <c r="AG3527" t="str">
        <f>CONCATENATE('Data Descriptive'!O3542,'Data Descriptive'!S3542)</f>
        <v>00</v>
      </c>
      <c r="AH3527" t="str">
        <f>CONCATENATE('Data Descriptive'!O3542,'Data Descriptive'!U3542)</f>
        <v>01</v>
      </c>
      <c r="AI3527" t="str">
        <f>CONCATENATE('Data Descriptive'!P3542,'Data Descriptive'!P3542)</f>
        <v>33</v>
      </c>
      <c r="AJ3527" t="str">
        <f>CONCATENATE('Data Descriptive'!P3542,'Data Descriptive'!R3542)</f>
        <v>31</v>
      </c>
      <c r="AK3527" t="str">
        <f>CONCATENATE('Data Descriptive'!P3542,'Data Descriptive'!S3542)</f>
        <v>30</v>
      </c>
      <c r="AL3527" t="str">
        <f>CONCATENATE('Data Descriptive'!P3542,'Data Descriptive'!U3542)</f>
        <v>31</v>
      </c>
      <c r="AM3527" t="str">
        <f>CONCATENATE('Data Descriptive'!R3542,'Data Descriptive'!R3542)</f>
        <v>11</v>
      </c>
      <c r="AN3527" t="str">
        <f>CONCATENATE('Data Descriptive'!R3542,'Data Descriptive'!S3542)</f>
        <v>10</v>
      </c>
      <c r="AO3527" t="str">
        <f>CONCATENATE('Data Descriptive'!R3542,'Data Descriptive'!U3542)</f>
        <v>11</v>
      </c>
      <c r="AP3527" t="str">
        <f>CONCATENATE('Data Descriptive'!S3542,'Data Descriptive'!S3542)</f>
        <v>00</v>
      </c>
      <c r="AQ3527" t="str">
        <f>CONCATENATE('Data Descriptive'!S3542,'Data Descriptive'!U3542)</f>
        <v>01</v>
      </c>
      <c r="AR3527" t="str">
        <f>CONCATENATE('Data Descriptive'!U3542,'Data Descriptive'!U3542)</f>
        <v>11</v>
      </c>
    </row>
    <row r="3528" spans="24:44">
      <c r="X3528" t="str">
        <f>CONCATENATE('Data Descriptive'!M3543,'Data Descriptive'!M3543)</f>
        <v>00</v>
      </c>
      <c r="Y3528" t="str">
        <f>CONCATENATE('Data Descriptive'!M3543,'Data Descriptive'!O3543)</f>
        <v>00</v>
      </c>
      <c r="Z3528" t="str">
        <f>CONCATENATE('Data Descriptive'!M3543,'Data Descriptive'!P3543)</f>
        <v>03</v>
      </c>
      <c r="AA3528" t="str">
        <f>CONCATENATE('Data Descriptive'!M3543,'Data Descriptive'!R3543)</f>
        <v>00</v>
      </c>
      <c r="AB3528" t="str">
        <f>CONCATENATE('Data Descriptive'!M3543,'Data Descriptive'!S3543)</f>
        <v>00</v>
      </c>
      <c r="AC3528" t="str">
        <f>CONCATENATE('Data Descriptive'!M3543,'Data Descriptive'!U3543)</f>
        <v>00</v>
      </c>
      <c r="AD3528" t="str">
        <f>CONCATENATE('Data Descriptive'!O3543,'Data Descriptive'!O3543)</f>
        <v>00</v>
      </c>
      <c r="AE3528" t="str">
        <f>CONCATENATE('Data Descriptive'!O3543,'Data Descriptive'!P3543)</f>
        <v>03</v>
      </c>
      <c r="AF3528" t="str">
        <f>CONCATENATE('Data Descriptive'!O3543,'Data Descriptive'!R3543)</f>
        <v>00</v>
      </c>
      <c r="AG3528" t="str">
        <f>CONCATENATE('Data Descriptive'!O3543,'Data Descriptive'!S3543)</f>
        <v>00</v>
      </c>
      <c r="AH3528" t="str">
        <f>CONCATENATE('Data Descriptive'!O3543,'Data Descriptive'!U3543)</f>
        <v>00</v>
      </c>
      <c r="AI3528" t="str">
        <f>CONCATENATE('Data Descriptive'!P3543,'Data Descriptive'!P3543)</f>
        <v>33</v>
      </c>
      <c r="AJ3528" t="str">
        <f>CONCATENATE('Data Descriptive'!P3543,'Data Descriptive'!R3543)</f>
        <v>30</v>
      </c>
      <c r="AK3528" t="str">
        <f>CONCATENATE('Data Descriptive'!P3543,'Data Descriptive'!S3543)</f>
        <v>30</v>
      </c>
      <c r="AL3528" t="str">
        <f>CONCATENATE('Data Descriptive'!P3543,'Data Descriptive'!U3543)</f>
        <v>30</v>
      </c>
      <c r="AM3528" t="str">
        <f>CONCATENATE('Data Descriptive'!R3543,'Data Descriptive'!R3543)</f>
        <v>00</v>
      </c>
      <c r="AN3528" t="str">
        <f>CONCATENATE('Data Descriptive'!R3543,'Data Descriptive'!S3543)</f>
        <v>00</v>
      </c>
      <c r="AO3528" t="str">
        <f>CONCATENATE('Data Descriptive'!R3543,'Data Descriptive'!U3543)</f>
        <v>00</v>
      </c>
      <c r="AP3528" t="str">
        <f>CONCATENATE('Data Descriptive'!S3543,'Data Descriptive'!S3543)</f>
        <v>00</v>
      </c>
      <c r="AQ3528" t="str">
        <f>CONCATENATE('Data Descriptive'!S3543,'Data Descriptive'!U3543)</f>
        <v>00</v>
      </c>
      <c r="AR3528" t="str">
        <f>CONCATENATE('Data Descriptive'!U3543,'Data Descriptive'!U3543)</f>
        <v>00</v>
      </c>
    </row>
    <row r="3529" spans="24:44">
      <c r="X3529" t="str">
        <f>CONCATENATE('Data Descriptive'!M3544,'Data Descriptive'!M3544)</f>
        <v>00</v>
      </c>
      <c r="Y3529" t="str">
        <f>CONCATENATE('Data Descriptive'!M3544,'Data Descriptive'!O3544)</f>
        <v>02</v>
      </c>
      <c r="Z3529" t="str">
        <f>CONCATENATE('Data Descriptive'!M3544,'Data Descriptive'!P3544)</f>
        <v>03</v>
      </c>
      <c r="AA3529" t="str">
        <f>CONCATENATE('Data Descriptive'!M3544,'Data Descriptive'!R3544)</f>
        <v>01</v>
      </c>
      <c r="AB3529" t="str">
        <f>CONCATENATE('Data Descriptive'!M3544,'Data Descriptive'!S3544)</f>
        <v>00</v>
      </c>
      <c r="AC3529" t="str">
        <f>CONCATENATE('Data Descriptive'!M3544,'Data Descriptive'!U3544)</f>
        <v>00</v>
      </c>
      <c r="AD3529" t="str">
        <f>CONCATENATE('Data Descriptive'!O3544,'Data Descriptive'!O3544)</f>
        <v>22</v>
      </c>
      <c r="AE3529" t="str">
        <f>CONCATENATE('Data Descriptive'!O3544,'Data Descriptive'!P3544)</f>
        <v>23</v>
      </c>
      <c r="AF3529" t="str">
        <f>CONCATENATE('Data Descriptive'!O3544,'Data Descriptive'!R3544)</f>
        <v>21</v>
      </c>
      <c r="AG3529" t="str">
        <f>CONCATENATE('Data Descriptive'!O3544,'Data Descriptive'!S3544)</f>
        <v>20</v>
      </c>
      <c r="AH3529" t="str">
        <f>CONCATENATE('Data Descriptive'!O3544,'Data Descriptive'!U3544)</f>
        <v>20</v>
      </c>
      <c r="AI3529" t="str">
        <f>CONCATENATE('Data Descriptive'!P3544,'Data Descriptive'!P3544)</f>
        <v>33</v>
      </c>
      <c r="AJ3529" t="str">
        <f>CONCATENATE('Data Descriptive'!P3544,'Data Descriptive'!R3544)</f>
        <v>31</v>
      </c>
      <c r="AK3529" t="str">
        <f>CONCATENATE('Data Descriptive'!P3544,'Data Descriptive'!S3544)</f>
        <v>30</v>
      </c>
      <c r="AL3529" t="str">
        <f>CONCATENATE('Data Descriptive'!P3544,'Data Descriptive'!U3544)</f>
        <v>30</v>
      </c>
      <c r="AM3529" t="str">
        <f>CONCATENATE('Data Descriptive'!R3544,'Data Descriptive'!R3544)</f>
        <v>11</v>
      </c>
      <c r="AN3529" t="str">
        <f>CONCATENATE('Data Descriptive'!R3544,'Data Descriptive'!S3544)</f>
        <v>10</v>
      </c>
      <c r="AO3529" t="str">
        <f>CONCATENATE('Data Descriptive'!R3544,'Data Descriptive'!U3544)</f>
        <v>10</v>
      </c>
      <c r="AP3529" t="str">
        <f>CONCATENATE('Data Descriptive'!S3544,'Data Descriptive'!S3544)</f>
        <v>00</v>
      </c>
      <c r="AQ3529" t="str">
        <f>CONCATENATE('Data Descriptive'!S3544,'Data Descriptive'!U3544)</f>
        <v>00</v>
      </c>
      <c r="AR3529" t="str">
        <f>CONCATENATE('Data Descriptive'!U3544,'Data Descriptive'!U3544)</f>
        <v>00</v>
      </c>
    </row>
    <row r="3530" spans="24:44">
      <c r="X3530" t="str">
        <f>CONCATENATE('Data Descriptive'!M3545,'Data Descriptive'!M3545)</f>
        <v>00</v>
      </c>
      <c r="Y3530" t="str">
        <f>CONCATENATE('Data Descriptive'!M3545,'Data Descriptive'!O3545)</f>
        <v>01</v>
      </c>
      <c r="Z3530" t="str">
        <f>CONCATENATE('Data Descriptive'!M3545,'Data Descriptive'!P3545)</f>
        <v>03</v>
      </c>
      <c r="AA3530" t="str">
        <f>CONCATENATE('Data Descriptive'!M3545,'Data Descriptive'!R3545)</f>
        <v>00</v>
      </c>
      <c r="AB3530" t="str">
        <f>CONCATENATE('Data Descriptive'!M3545,'Data Descriptive'!S3545)</f>
        <v>00</v>
      </c>
      <c r="AC3530" t="str">
        <f>CONCATENATE('Data Descriptive'!M3545,'Data Descriptive'!U3545)</f>
        <v>00</v>
      </c>
      <c r="AD3530" t="str">
        <f>CONCATENATE('Data Descriptive'!O3545,'Data Descriptive'!O3545)</f>
        <v>11</v>
      </c>
      <c r="AE3530" t="str">
        <f>CONCATENATE('Data Descriptive'!O3545,'Data Descriptive'!P3545)</f>
        <v>13</v>
      </c>
      <c r="AF3530" t="str">
        <f>CONCATENATE('Data Descriptive'!O3545,'Data Descriptive'!R3545)</f>
        <v>10</v>
      </c>
      <c r="AG3530" t="str">
        <f>CONCATENATE('Data Descriptive'!O3545,'Data Descriptive'!S3545)</f>
        <v>10</v>
      </c>
      <c r="AH3530" t="str">
        <f>CONCATENATE('Data Descriptive'!O3545,'Data Descriptive'!U3545)</f>
        <v>10</v>
      </c>
      <c r="AI3530" t="str">
        <f>CONCATENATE('Data Descriptive'!P3545,'Data Descriptive'!P3545)</f>
        <v>33</v>
      </c>
      <c r="AJ3530" t="str">
        <f>CONCATENATE('Data Descriptive'!P3545,'Data Descriptive'!R3545)</f>
        <v>30</v>
      </c>
      <c r="AK3530" t="str">
        <f>CONCATENATE('Data Descriptive'!P3545,'Data Descriptive'!S3545)</f>
        <v>30</v>
      </c>
      <c r="AL3530" t="str">
        <f>CONCATENATE('Data Descriptive'!P3545,'Data Descriptive'!U3545)</f>
        <v>30</v>
      </c>
      <c r="AM3530" t="str">
        <f>CONCATENATE('Data Descriptive'!R3545,'Data Descriptive'!R3545)</f>
        <v>00</v>
      </c>
      <c r="AN3530" t="str">
        <f>CONCATENATE('Data Descriptive'!R3545,'Data Descriptive'!S3545)</f>
        <v>00</v>
      </c>
      <c r="AO3530" t="str">
        <f>CONCATENATE('Data Descriptive'!R3545,'Data Descriptive'!U3545)</f>
        <v>00</v>
      </c>
      <c r="AP3530" t="str">
        <f>CONCATENATE('Data Descriptive'!S3545,'Data Descriptive'!S3545)</f>
        <v>00</v>
      </c>
      <c r="AQ3530" t="str">
        <f>CONCATENATE('Data Descriptive'!S3545,'Data Descriptive'!U3545)</f>
        <v>00</v>
      </c>
      <c r="AR3530" t="str">
        <f>CONCATENATE('Data Descriptive'!U3545,'Data Descriptive'!U3545)</f>
        <v>00</v>
      </c>
    </row>
    <row r="3531" spans="24:44">
      <c r="X3531" t="str">
        <f>CONCATENATE('Data Descriptive'!M3546,'Data Descriptive'!M3546)</f>
        <v>00</v>
      </c>
      <c r="Y3531" t="str">
        <f>CONCATENATE('Data Descriptive'!M3546,'Data Descriptive'!O3546)</f>
        <v>02</v>
      </c>
      <c r="Z3531" t="str">
        <f>CONCATENATE('Data Descriptive'!M3546,'Data Descriptive'!P3546)</f>
        <v>03</v>
      </c>
      <c r="AA3531" t="str">
        <f>CONCATENATE('Data Descriptive'!M3546,'Data Descriptive'!R3546)</f>
        <v>00</v>
      </c>
      <c r="AB3531" t="str">
        <f>CONCATENATE('Data Descriptive'!M3546,'Data Descriptive'!S3546)</f>
        <v>00</v>
      </c>
      <c r="AC3531" t="str">
        <f>CONCATENATE('Data Descriptive'!M3546,'Data Descriptive'!U3546)</f>
        <v>01</v>
      </c>
      <c r="AD3531" t="str">
        <f>CONCATENATE('Data Descriptive'!O3546,'Data Descriptive'!O3546)</f>
        <v>22</v>
      </c>
      <c r="AE3531" t="str">
        <f>CONCATENATE('Data Descriptive'!O3546,'Data Descriptive'!P3546)</f>
        <v>23</v>
      </c>
      <c r="AF3531" t="str">
        <f>CONCATENATE('Data Descriptive'!O3546,'Data Descriptive'!R3546)</f>
        <v>20</v>
      </c>
      <c r="AG3531" t="str">
        <f>CONCATENATE('Data Descriptive'!O3546,'Data Descriptive'!S3546)</f>
        <v>20</v>
      </c>
      <c r="AH3531" t="str">
        <f>CONCATENATE('Data Descriptive'!O3546,'Data Descriptive'!U3546)</f>
        <v>21</v>
      </c>
      <c r="AI3531" t="str">
        <f>CONCATENATE('Data Descriptive'!P3546,'Data Descriptive'!P3546)</f>
        <v>33</v>
      </c>
      <c r="AJ3531" t="str">
        <f>CONCATENATE('Data Descriptive'!P3546,'Data Descriptive'!R3546)</f>
        <v>30</v>
      </c>
      <c r="AK3531" t="str">
        <f>CONCATENATE('Data Descriptive'!P3546,'Data Descriptive'!S3546)</f>
        <v>30</v>
      </c>
      <c r="AL3531" t="str">
        <f>CONCATENATE('Data Descriptive'!P3546,'Data Descriptive'!U3546)</f>
        <v>31</v>
      </c>
      <c r="AM3531" t="str">
        <f>CONCATENATE('Data Descriptive'!R3546,'Data Descriptive'!R3546)</f>
        <v>00</v>
      </c>
      <c r="AN3531" t="str">
        <f>CONCATENATE('Data Descriptive'!R3546,'Data Descriptive'!S3546)</f>
        <v>00</v>
      </c>
      <c r="AO3531" t="str">
        <f>CONCATENATE('Data Descriptive'!R3546,'Data Descriptive'!U3546)</f>
        <v>01</v>
      </c>
      <c r="AP3531" t="str">
        <f>CONCATENATE('Data Descriptive'!S3546,'Data Descriptive'!S3546)</f>
        <v>00</v>
      </c>
      <c r="AQ3531" t="str">
        <f>CONCATENATE('Data Descriptive'!S3546,'Data Descriptive'!U3546)</f>
        <v>01</v>
      </c>
      <c r="AR3531" t="str">
        <f>CONCATENATE('Data Descriptive'!U3546,'Data Descriptive'!U3546)</f>
        <v>11</v>
      </c>
    </row>
    <row r="3532" spans="24:44">
      <c r="X3532" t="str">
        <f>CONCATENATE('Data Descriptive'!M3547,'Data Descriptive'!M3547)</f>
        <v>00</v>
      </c>
      <c r="Y3532" t="str">
        <f>CONCATENATE('Data Descriptive'!M3547,'Data Descriptive'!O3547)</f>
        <v>01</v>
      </c>
      <c r="Z3532" t="str">
        <f>CONCATENATE('Data Descriptive'!M3547,'Data Descriptive'!P3547)</f>
        <v>02</v>
      </c>
      <c r="AA3532" t="str">
        <f>CONCATENATE('Data Descriptive'!M3547,'Data Descriptive'!R3547)</f>
        <v>01</v>
      </c>
      <c r="AB3532" t="str">
        <f>CONCATENATE('Data Descriptive'!M3547,'Data Descriptive'!S3547)</f>
        <v>00</v>
      </c>
      <c r="AC3532" t="str">
        <f>CONCATENATE('Data Descriptive'!M3547,'Data Descriptive'!U3547)</f>
        <v>00</v>
      </c>
      <c r="AD3532" t="str">
        <f>CONCATENATE('Data Descriptive'!O3547,'Data Descriptive'!O3547)</f>
        <v>11</v>
      </c>
      <c r="AE3532" t="str">
        <f>CONCATENATE('Data Descriptive'!O3547,'Data Descriptive'!P3547)</f>
        <v>12</v>
      </c>
      <c r="AF3532" t="str">
        <f>CONCATENATE('Data Descriptive'!O3547,'Data Descriptive'!R3547)</f>
        <v>11</v>
      </c>
      <c r="AG3532" t="str">
        <f>CONCATENATE('Data Descriptive'!O3547,'Data Descriptive'!S3547)</f>
        <v>10</v>
      </c>
      <c r="AH3532" t="str">
        <f>CONCATENATE('Data Descriptive'!O3547,'Data Descriptive'!U3547)</f>
        <v>10</v>
      </c>
      <c r="AI3532" t="str">
        <f>CONCATENATE('Data Descriptive'!P3547,'Data Descriptive'!P3547)</f>
        <v>22</v>
      </c>
      <c r="AJ3532" t="str">
        <f>CONCATENATE('Data Descriptive'!P3547,'Data Descriptive'!R3547)</f>
        <v>21</v>
      </c>
      <c r="AK3532" t="str">
        <f>CONCATENATE('Data Descriptive'!P3547,'Data Descriptive'!S3547)</f>
        <v>20</v>
      </c>
      <c r="AL3532" t="str">
        <f>CONCATENATE('Data Descriptive'!P3547,'Data Descriptive'!U3547)</f>
        <v>20</v>
      </c>
      <c r="AM3532" t="str">
        <f>CONCATENATE('Data Descriptive'!R3547,'Data Descriptive'!R3547)</f>
        <v>11</v>
      </c>
      <c r="AN3532" t="str">
        <f>CONCATENATE('Data Descriptive'!R3547,'Data Descriptive'!S3547)</f>
        <v>10</v>
      </c>
      <c r="AO3532" t="str">
        <f>CONCATENATE('Data Descriptive'!R3547,'Data Descriptive'!U3547)</f>
        <v>10</v>
      </c>
      <c r="AP3532" t="str">
        <f>CONCATENATE('Data Descriptive'!S3547,'Data Descriptive'!S3547)</f>
        <v>00</v>
      </c>
      <c r="AQ3532" t="str">
        <f>CONCATENATE('Data Descriptive'!S3547,'Data Descriptive'!U3547)</f>
        <v>00</v>
      </c>
      <c r="AR3532" t="str">
        <f>CONCATENATE('Data Descriptive'!U3547,'Data Descriptive'!U3547)</f>
        <v>00</v>
      </c>
    </row>
    <row r="3533" spans="24:44">
      <c r="X3533" t="str">
        <f>CONCATENATE('Data Descriptive'!M3548,'Data Descriptive'!M3548)</f>
        <v>00</v>
      </c>
      <c r="Y3533" t="str">
        <f>CONCATENATE('Data Descriptive'!M3548,'Data Descriptive'!O3548)</f>
        <v>02</v>
      </c>
      <c r="Z3533" t="str">
        <f>CONCATENATE('Data Descriptive'!M3548,'Data Descriptive'!P3548)</f>
        <v>03</v>
      </c>
      <c r="AA3533" t="str">
        <f>CONCATENATE('Data Descriptive'!M3548,'Data Descriptive'!R3548)</f>
        <v>01</v>
      </c>
      <c r="AB3533" t="str">
        <f>CONCATENATE('Data Descriptive'!M3548,'Data Descriptive'!S3548)</f>
        <v>00</v>
      </c>
      <c r="AC3533" t="str">
        <f>CONCATENATE('Data Descriptive'!M3548,'Data Descriptive'!U3548)</f>
        <v>00</v>
      </c>
      <c r="AD3533" t="str">
        <f>CONCATENATE('Data Descriptive'!O3548,'Data Descriptive'!O3548)</f>
        <v>22</v>
      </c>
      <c r="AE3533" t="str">
        <f>CONCATENATE('Data Descriptive'!O3548,'Data Descriptive'!P3548)</f>
        <v>23</v>
      </c>
      <c r="AF3533" t="str">
        <f>CONCATENATE('Data Descriptive'!O3548,'Data Descriptive'!R3548)</f>
        <v>21</v>
      </c>
      <c r="AG3533" t="str">
        <f>CONCATENATE('Data Descriptive'!O3548,'Data Descriptive'!S3548)</f>
        <v>20</v>
      </c>
      <c r="AH3533" t="str">
        <f>CONCATENATE('Data Descriptive'!O3548,'Data Descriptive'!U3548)</f>
        <v>20</v>
      </c>
      <c r="AI3533" t="str">
        <f>CONCATENATE('Data Descriptive'!P3548,'Data Descriptive'!P3548)</f>
        <v>33</v>
      </c>
      <c r="AJ3533" t="str">
        <f>CONCATENATE('Data Descriptive'!P3548,'Data Descriptive'!R3548)</f>
        <v>31</v>
      </c>
      <c r="AK3533" t="str">
        <f>CONCATENATE('Data Descriptive'!P3548,'Data Descriptive'!S3548)</f>
        <v>30</v>
      </c>
      <c r="AL3533" t="str">
        <f>CONCATENATE('Data Descriptive'!P3548,'Data Descriptive'!U3548)</f>
        <v>30</v>
      </c>
      <c r="AM3533" t="str">
        <f>CONCATENATE('Data Descriptive'!R3548,'Data Descriptive'!R3548)</f>
        <v>11</v>
      </c>
      <c r="AN3533" t="str">
        <f>CONCATENATE('Data Descriptive'!R3548,'Data Descriptive'!S3548)</f>
        <v>10</v>
      </c>
      <c r="AO3533" t="str">
        <f>CONCATENATE('Data Descriptive'!R3548,'Data Descriptive'!U3548)</f>
        <v>10</v>
      </c>
      <c r="AP3533" t="str">
        <f>CONCATENATE('Data Descriptive'!S3548,'Data Descriptive'!S3548)</f>
        <v>00</v>
      </c>
      <c r="AQ3533" t="str">
        <f>CONCATENATE('Data Descriptive'!S3548,'Data Descriptive'!U3548)</f>
        <v>00</v>
      </c>
      <c r="AR3533" t="str">
        <f>CONCATENATE('Data Descriptive'!U3548,'Data Descriptive'!U3548)</f>
        <v>00</v>
      </c>
    </row>
    <row r="3534" spans="24:44">
      <c r="X3534" t="str">
        <f>CONCATENATE('Data Descriptive'!M3549,'Data Descriptive'!M3549)</f>
        <v>00</v>
      </c>
      <c r="Y3534" t="str">
        <f>CONCATENATE('Data Descriptive'!M3549,'Data Descriptive'!O3549)</f>
        <v>00</v>
      </c>
      <c r="Z3534" t="str">
        <f>CONCATENATE('Data Descriptive'!M3549,'Data Descriptive'!P3549)</f>
        <v>03</v>
      </c>
      <c r="AA3534" t="str">
        <f>CONCATENATE('Data Descriptive'!M3549,'Data Descriptive'!R3549)</f>
        <v>01</v>
      </c>
      <c r="AB3534" t="str">
        <f>CONCATENATE('Data Descriptive'!M3549,'Data Descriptive'!S3549)</f>
        <v>00</v>
      </c>
      <c r="AC3534" t="str">
        <f>CONCATENATE('Data Descriptive'!M3549,'Data Descriptive'!U3549)</f>
        <v>00</v>
      </c>
      <c r="AD3534" t="str">
        <f>CONCATENATE('Data Descriptive'!O3549,'Data Descriptive'!O3549)</f>
        <v>00</v>
      </c>
      <c r="AE3534" t="str">
        <f>CONCATENATE('Data Descriptive'!O3549,'Data Descriptive'!P3549)</f>
        <v>03</v>
      </c>
      <c r="AF3534" t="str">
        <f>CONCATENATE('Data Descriptive'!O3549,'Data Descriptive'!R3549)</f>
        <v>01</v>
      </c>
      <c r="AG3534" t="str">
        <f>CONCATENATE('Data Descriptive'!O3549,'Data Descriptive'!S3549)</f>
        <v>00</v>
      </c>
      <c r="AH3534" t="str">
        <f>CONCATENATE('Data Descriptive'!O3549,'Data Descriptive'!U3549)</f>
        <v>00</v>
      </c>
      <c r="AI3534" t="str">
        <f>CONCATENATE('Data Descriptive'!P3549,'Data Descriptive'!P3549)</f>
        <v>33</v>
      </c>
      <c r="AJ3534" t="str">
        <f>CONCATENATE('Data Descriptive'!P3549,'Data Descriptive'!R3549)</f>
        <v>31</v>
      </c>
      <c r="AK3534" t="str">
        <f>CONCATENATE('Data Descriptive'!P3549,'Data Descriptive'!S3549)</f>
        <v>30</v>
      </c>
      <c r="AL3534" t="str">
        <f>CONCATENATE('Data Descriptive'!P3549,'Data Descriptive'!U3549)</f>
        <v>30</v>
      </c>
      <c r="AM3534" t="str">
        <f>CONCATENATE('Data Descriptive'!R3549,'Data Descriptive'!R3549)</f>
        <v>11</v>
      </c>
      <c r="AN3534" t="str">
        <f>CONCATENATE('Data Descriptive'!R3549,'Data Descriptive'!S3549)</f>
        <v>10</v>
      </c>
      <c r="AO3534" t="str">
        <f>CONCATENATE('Data Descriptive'!R3549,'Data Descriptive'!U3549)</f>
        <v>10</v>
      </c>
      <c r="AP3534" t="str">
        <f>CONCATENATE('Data Descriptive'!S3549,'Data Descriptive'!S3549)</f>
        <v>00</v>
      </c>
      <c r="AQ3534" t="str">
        <f>CONCATENATE('Data Descriptive'!S3549,'Data Descriptive'!U3549)</f>
        <v>00</v>
      </c>
      <c r="AR3534" t="str">
        <f>CONCATENATE('Data Descriptive'!U3549,'Data Descriptive'!U3549)</f>
        <v>00</v>
      </c>
    </row>
    <row r="3535" spans="24:44">
      <c r="X3535" t="str">
        <f>CONCATENATE('Data Descriptive'!M3550,'Data Descriptive'!M3550)</f>
        <v>00</v>
      </c>
      <c r="Y3535" t="str">
        <f>CONCATENATE('Data Descriptive'!M3550,'Data Descriptive'!O3550)</f>
        <v>01</v>
      </c>
      <c r="Z3535" t="str">
        <f>CONCATENATE('Data Descriptive'!M3550,'Data Descriptive'!P3550)</f>
        <v>03</v>
      </c>
      <c r="AA3535" t="str">
        <f>CONCATENATE('Data Descriptive'!M3550,'Data Descriptive'!R3550)</f>
        <v>00</v>
      </c>
      <c r="AB3535" t="str">
        <f>CONCATENATE('Data Descriptive'!M3550,'Data Descriptive'!S3550)</f>
        <v>00</v>
      </c>
      <c r="AC3535" t="str">
        <f>CONCATENATE('Data Descriptive'!M3550,'Data Descriptive'!U3550)</f>
        <v>01</v>
      </c>
      <c r="AD3535" t="str">
        <f>CONCATENATE('Data Descriptive'!O3550,'Data Descriptive'!O3550)</f>
        <v>11</v>
      </c>
      <c r="AE3535" t="str">
        <f>CONCATENATE('Data Descriptive'!O3550,'Data Descriptive'!P3550)</f>
        <v>13</v>
      </c>
      <c r="AF3535" t="str">
        <f>CONCATENATE('Data Descriptive'!O3550,'Data Descriptive'!R3550)</f>
        <v>10</v>
      </c>
      <c r="AG3535" t="str">
        <f>CONCATENATE('Data Descriptive'!O3550,'Data Descriptive'!S3550)</f>
        <v>10</v>
      </c>
      <c r="AH3535" t="str">
        <f>CONCATENATE('Data Descriptive'!O3550,'Data Descriptive'!U3550)</f>
        <v>11</v>
      </c>
      <c r="AI3535" t="str">
        <f>CONCATENATE('Data Descriptive'!P3550,'Data Descriptive'!P3550)</f>
        <v>33</v>
      </c>
      <c r="AJ3535" t="str">
        <f>CONCATENATE('Data Descriptive'!P3550,'Data Descriptive'!R3550)</f>
        <v>30</v>
      </c>
      <c r="AK3535" t="str">
        <f>CONCATENATE('Data Descriptive'!P3550,'Data Descriptive'!S3550)</f>
        <v>30</v>
      </c>
      <c r="AL3535" t="str">
        <f>CONCATENATE('Data Descriptive'!P3550,'Data Descriptive'!U3550)</f>
        <v>31</v>
      </c>
      <c r="AM3535" t="str">
        <f>CONCATENATE('Data Descriptive'!R3550,'Data Descriptive'!R3550)</f>
        <v>00</v>
      </c>
      <c r="AN3535" t="str">
        <f>CONCATENATE('Data Descriptive'!R3550,'Data Descriptive'!S3550)</f>
        <v>00</v>
      </c>
      <c r="AO3535" t="str">
        <f>CONCATENATE('Data Descriptive'!R3550,'Data Descriptive'!U3550)</f>
        <v>01</v>
      </c>
      <c r="AP3535" t="str">
        <f>CONCATENATE('Data Descriptive'!S3550,'Data Descriptive'!S3550)</f>
        <v>00</v>
      </c>
      <c r="AQ3535" t="str">
        <f>CONCATENATE('Data Descriptive'!S3550,'Data Descriptive'!U3550)</f>
        <v>01</v>
      </c>
      <c r="AR3535" t="str">
        <f>CONCATENATE('Data Descriptive'!U3550,'Data Descriptive'!U3550)</f>
        <v>11</v>
      </c>
    </row>
    <row r="3536" spans="24:44">
      <c r="X3536" t="str">
        <f>CONCATENATE('Data Descriptive'!M3551,'Data Descriptive'!M3551)</f>
        <v>00</v>
      </c>
      <c r="Y3536" t="str">
        <f>CONCATENATE('Data Descriptive'!M3551,'Data Descriptive'!O3551)</f>
        <v>02</v>
      </c>
      <c r="Z3536" t="str">
        <f>CONCATENATE('Data Descriptive'!M3551,'Data Descriptive'!P3551)</f>
        <v>03</v>
      </c>
      <c r="AA3536" t="str">
        <f>CONCATENATE('Data Descriptive'!M3551,'Data Descriptive'!R3551)</f>
        <v>01</v>
      </c>
      <c r="AB3536" t="str">
        <f>CONCATENATE('Data Descriptive'!M3551,'Data Descriptive'!S3551)</f>
        <v>00</v>
      </c>
      <c r="AC3536" t="str">
        <f>CONCATENATE('Data Descriptive'!M3551,'Data Descriptive'!U3551)</f>
        <v>00</v>
      </c>
      <c r="AD3536" t="str">
        <f>CONCATENATE('Data Descriptive'!O3551,'Data Descriptive'!O3551)</f>
        <v>22</v>
      </c>
      <c r="AE3536" t="str">
        <f>CONCATENATE('Data Descriptive'!O3551,'Data Descriptive'!P3551)</f>
        <v>23</v>
      </c>
      <c r="AF3536" t="str">
        <f>CONCATENATE('Data Descriptive'!O3551,'Data Descriptive'!R3551)</f>
        <v>21</v>
      </c>
      <c r="AG3536" t="str">
        <f>CONCATENATE('Data Descriptive'!O3551,'Data Descriptive'!S3551)</f>
        <v>20</v>
      </c>
      <c r="AH3536" t="str">
        <f>CONCATENATE('Data Descriptive'!O3551,'Data Descriptive'!U3551)</f>
        <v>20</v>
      </c>
      <c r="AI3536" t="str">
        <f>CONCATENATE('Data Descriptive'!P3551,'Data Descriptive'!P3551)</f>
        <v>33</v>
      </c>
      <c r="AJ3536" t="str">
        <f>CONCATENATE('Data Descriptive'!P3551,'Data Descriptive'!R3551)</f>
        <v>31</v>
      </c>
      <c r="AK3536" t="str">
        <f>CONCATENATE('Data Descriptive'!P3551,'Data Descriptive'!S3551)</f>
        <v>30</v>
      </c>
      <c r="AL3536" t="str">
        <f>CONCATENATE('Data Descriptive'!P3551,'Data Descriptive'!U3551)</f>
        <v>30</v>
      </c>
      <c r="AM3536" t="str">
        <f>CONCATENATE('Data Descriptive'!R3551,'Data Descriptive'!R3551)</f>
        <v>11</v>
      </c>
      <c r="AN3536" t="str">
        <f>CONCATENATE('Data Descriptive'!R3551,'Data Descriptive'!S3551)</f>
        <v>10</v>
      </c>
      <c r="AO3536" t="str">
        <f>CONCATENATE('Data Descriptive'!R3551,'Data Descriptive'!U3551)</f>
        <v>10</v>
      </c>
      <c r="AP3536" t="str">
        <f>CONCATENATE('Data Descriptive'!S3551,'Data Descriptive'!S3551)</f>
        <v>00</v>
      </c>
      <c r="AQ3536" t="str">
        <f>CONCATENATE('Data Descriptive'!S3551,'Data Descriptive'!U3551)</f>
        <v>00</v>
      </c>
      <c r="AR3536" t="str">
        <f>CONCATENATE('Data Descriptive'!U3551,'Data Descriptive'!U3551)</f>
        <v>00</v>
      </c>
    </row>
    <row r="3537" spans="24:44">
      <c r="X3537" t="str">
        <f>CONCATENATE('Data Descriptive'!M3552,'Data Descriptive'!M3552)</f>
        <v>00</v>
      </c>
      <c r="Y3537" t="str">
        <f>CONCATENATE('Data Descriptive'!M3552,'Data Descriptive'!O3552)</f>
        <v>00</v>
      </c>
      <c r="Z3537" t="str">
        <f>CONCATENATE('Data Descriptive'!M3552,'Data Descriptive'!P3552)</f>
        <v>03</v>
      </c>
      <c r="AA3537" t="str">
        <f>CONCATENATE('Data Descriptive'!M3552,'Data Descriptive'!R3552)</f>
        <v>01</v>
      </c>
      <c r="AB3537" t="str">
        <f>CONCATENATE('Data Descriptive'!M3552,'Data Descriptive'!S3552)</f>
        <v>00</v>
      </c>
      <c r="AC3537" t="str">
        <f>CONCATENATE('Data Descriptive'!M3552,'Data Descriptive'!U3552)</f>
        <v>00</v>
      </c>
      <c r="AD3537" t="str">
        <f>CONCATENATE('Data Descriptive'!O3552,'Data Descriptive'!O3552)</f>
        <v>00</v>
      </c>
      <c r="AE3537" t="str">
        <f>CONCATENATE('Data Descriptive'!O3552,'Data Descriptive'!P3552)</f>
        <v>03</v>
      </c>
      <c r="AF3537" t="str">
        <f>CONCATENATE('Data Descriptive'!O3552,'Data Descriptive'!R3552)</f>
        <v>01</v>
      </c>
      <c r="AG3537" t="str">
        <f>CONCATENATE('Data Descriptive'!O3552,'Data Descriptive'!S3552)</f>
        <v>00</v>
      </c>
      <c r="AH3537" t="str">
        <f>CONCATENATE('Data Descriptive'!O3552,'Data Descriptive'!U3552)</f>
        <v>00</v>
      </c>
      <c r="AI3537" t="str">
        <f>CONCATENATE('Data Descriptive'!P3552,'Data Descriptive'!P3552)</f>
        <v>33</v>
      </c>
      <c r="AJ3537" t="str">
        <f>CONCATENATE('Data Descriptive'!P3552,'Data Descriptive'!R3552)</f>
        <v>31</v>
      </c>
      <c r="AK3537" t="str">
        <f>CONCATENATE('Data Descriptive'!P3552,'Data Descriptive'!S3552)</f>
        <v>30</v>
      </c>
      <c r="AL3537" t="str">
        <f>CONCATENATE('Data Descriptive'!P3552,'Data Descriptive'!U3552)</f>
        <v>30</v>
      </c>
      <c r="AM3537" t="str">
        <f>CONCATENATE('Data Descriptive'!R3552,'Data Descriptive'!R3552)</f>
        <v>11</v>
      </c>
      <c r="AN3537" t="str">
        <f>CONCATENATE('Data Descriptive'!R3552,'Data Descriptive'!S3552)</f>
        <v>10</v>
      </c>
      <c r="AO3537" t="str">
        <f>CONCATENATE('Data Descriptive'!R3552,'Data Descriptive'!U3552)</f>
        <v>10</v>
      </c>
      <c r="AP3537" t="str">
        <f>CONCATENATE('Data Descriptive'!S3552,'Data Descriptive'!S3552)</f>
        <v>00</v>
      </c>
      <c r="AQ3537" t="str">
        <f>CONCATENATE('Data Descriptive'!S3552,'Data Descriptive'!U3552)</f>
        <v>00</v>
      </c>
      <c r="AR3537" t="str">
        <f>CONCATENATE('Data Descriptive'!U3552,'Data Descriptive'!U3552)</f>
        <v>00</v>
      </c>
    </row>
    <row r="3538" spans="24:44">
      <c r="X3538" t="str">
        <f>CONCATENATE('Data Descriptive'!M3553,'Data Descriptive'!M3553)</f>
        <v>00</v>
      </c>
      <c r="Y3538" t="str">
        <f>CONCATENATE('Data Descriptive'!M3553,'Data Descriptive'!O3553)</f>
        <v>00</v>
      </c>
      <c r="Z3538" t="str">
        <f>CONCATENATE('Data Descriptive'!M3553,'Data Descriptive'!P3553)</f>
        <v>03</v>
      </c>
      <c r="AA3538" t="str">
        <f>CONCATENATE('Data Descriptive'!M3553,'Data Descriptive'!R3553)</f>
        <v>00</v>
      </c>
      <c r="AB3538" t="str">
        <f>CONCATENATE('Data Descriptive'!M3553,'Data Descriptive'!S3553)</f>
        <v>00</v>
      </c>
      <c r="AC3538" t="str">
        <f>CONCATENATE('Data Descriptive'!M3553,'Data Descriptive'!U3553)</f>
        <v>01</v>
      </c>
      <c r="AD3538" t="str">
        <f>CONCATENATE('Data Descriptive'!O3553,'Data Descriptive'!O3553)</f>
        <v>00</v>
      </c>
      <c r="AE3538" t="str">
        <f>CONCATENATE('Data Descriptive'!O3553,'Data Descriptive'!P3553)</f>
        <v>03</v>
      </c>
      <c r="AF3538" t="str">
        <f>CONCATENATE('Data Descriptive'!O3553,'Data Descriptive'!R3553)</f>
        <v>00</v>
      </c>
      <c r="AG3538" t="str">
        <f>CONCATENATE('Data Descriptive'!O3553,'Data Descriptive'!S3553)</f>
        <v>00</v>
      </c>
      <c r="AH3538" t="str">
        <f>CONCATENATE('Data Descriptive'!O3553,'Data Descriptive'!U3553)</f>
        <v>01</v>
      </c>
      <c r="AI3538" t="str">
        <f>CONCATENATE('Data Descriptive'!P3553,'Data Descriptive'!P3553)</f>
        <v>33</v>
      </c>
      <c r="AJ3538" t="str">
        <f>CONCATENATE('Data Descriptive'!P3553,'Data Descriptive'!R3553)</f>
        <v>30</v>
      </c>
      <c r="AK3538" t="str">
        <f>CONCATENATE('Data Descriptive'!P3553,'Data Descriptive'!S3553)</f>
        <v>30</v>
      </c>
      <c r="AL3538" t="str">
        <f>CONCATENATE('Data Descriptive'!P3553,'Data Descriptive'!U3553)</f>
        <v>31</v>
      </c>
      <c r="AM3538" t="str">
        <f>CONCATENATE('Data Descriptive'!R3553,'Data Descriptive'!R3553)</f>
        <v>00</v>
      </c>
      <c r="AN3538" t="str">
        <f>CONCATENATE('Data Descriptive'!R3553,'Data Descriptive'!S3553)</f>
        <v>00</v>
      </c>
      <c r="AO3538" t="str">
        <f>CONCATENATE('Data Descriptive'!R3553,'Data Descriptive'!U3553)</f>
        <v>01</v>
      </c>
      <c r="AP3538" t="str">
        <f>CONCATENATE('Data Descriptive'!S3553,'Data Descriptive'!S3553)</f>
        <v>00</v>
      </c>
      <c r="AQ3538" t="str">
        <f>CONCATENATE('Data Descriptive'!S3553,'Data Descriptive'!U3553)</f>
        <v>01</v>
      </c>
      <c r="AR3538" t="str">
        <f>CONCATENATE('Data Descriptive'!U3553,'Data Descriptive'!U3553)</f>
        <v>11</v>
      </c>
    </row>
    <row r="3539" spans="24:44">
      <c r="X3539" t="str">
        <f>CONCATENATE('Data Descriptive'!M3554,'Data Descriptive'!M3554)</f>
        <v>11</v>
      </c>
      <c r="Y3539" t="str">
        <f>CONCATENATE('Data Descriptive'!M3554,'Data Descriptive'!O3554)</f>
        <v>10</v>
      </c>
      <c r="Z3539" t="str">
        <f>CONCATENATE('Data Descriptive'!M3554,'Data Descriptive'!P3554)</f>
        <v>13</v>
      </c>
      <c r="AA3539" t="str">
        <f>CONCATENATE('Data Descriptive'!M3554,'Data Descriptive'!R3554)</f>
        <v>10</v>
      </c>
      <c r="AB3539" t="str">
        <f>CONCATENATE('Data Descriptive'!M3554,'Data Descriptive'!S3554)</f>
        <v>10</v>
      </c>
      <c r="AC3539" t="str">
        <f>CONCATENATE('Data Descriptive'!M3554,'Data Descriptive'!U3554)</f>
        <v>11</v>
      </c>
      <c r="AD3539" t="str">
        <f>CONCATENATE('Data Descriptive'!O3554,'Data Descriptive'!O3554)</f>
        <v>00</v>
      </c>
      <c r="AE3539" t="str">
        <f>CONCATENATE('Data Descriptive'!O3554,'Data Descriptive'!P3554)</f>
        <v>03</v>
      </c>
      <c r="AF3539" t="str">
        <f>CONCATENATE('Data Descriptive'!O3554,'Data Descriptive'!R3554)</f>
        <v>00</v>
      </c>
      <c r="AG3539" t="str">
        <f>CONCATENATE('Data Descriptive'!O3554,'Data Descriptive'!S3554)</f>
        <v>00</v>
      </c>
      <c r="AH3539" t="str">
        <f>CONCATENATE('Data Descriptive'!O3554,'Data Descriptive'!U3554)</f>
        <v>01</v>
      </c>
      <c r="AI3539" t="str">
        <f>CONCATENATE('Data Descriptive'!P3554,'Data Descriptive'!P3554)</f>
        <v>33</v>
      </c>
      <c r="AJ3539" t="str">
        <f>CONCATENATE('Data Descriptive'!P3554,'Data Descriptive'!R3554)</f>
        <v>30</v>
      </c>
      <c r="AK3539" t="str">
        <f>CONCATENATE('Data Descriptive'!P3554,'Data Descriptive'!S3554)</f>
        <v>30</v>
      </c>
      <c r="AL3539" t="str">
        <f>CONCATENATE('Data Descriptive'!P3554,'Data Descriptive'!U3554)</f>
        <v>31</v>
      </c>
      <c r="AM3539" t="str">
        <f>CONCATENATE('Data Descriptive'!R3554,'Data Descriptive'!R3554)</f>
        <v>00</v>
      </c>
      <c r="AN3539" t="str">
        <f>CONCATENATE('Data Descriptive'!R3554,'Data Descriptive'!S3554)</f>
        <v>00</v>
      </c>
      <c r="AO3539" t="str">
        <f>CONCATENATE('Data Descriptive'!R3554,'Data Descriptive'!U3554)</f>
        <v>01</v>
      </c>
      <c r="AP3539" t="str">
        <f>CONCATENATE('Data Descriptive'!S3554,'Data Descriptive'!S3554)</f>
        <v>00</v>
      </c>
      <c r="AQ3539" t="str">
        <f>CONCATENATE('Data Descriptive'!S3554,'Data Descriptive'!U3554)</f>
        <v>01</v>
      </c>
      <c r="AR3539" t="str">
        <f>CONCATENATE('Data Descriptive'!U3554,'Data Descriptive'!U3554)</f>
        <v>11</v>
      </c>
    </row>
    <row r="3540" spans="24:44">
      <c r="X3540" t="str">
        <f>CONCATENATE('Data Descriptive'!M3555,'Data Descriptive'!M3555)</f>
        <v>00</v>
      </c>
      <c r="Y3540" t="str">
        <f>CONCATENATE('Data Descriptive'!M3555,'Data Descriptive'!O3555)</f>
        <v>00</v>
      </c>
      <c r="Z3540" t="str">
        <f>CONCATENATE('Data Descriptive'!M3555,'Data Descriptive'!P3555)</f>
        <v>03</v>
      </c>
      <c r="AA3540" t="str">
        <f>CONCATENATE('Data Descriptive'!M3555,'Data Descriptive'!R3555)</f>
        <v>00</v>
      </c>
      <c r="AB3540" t="str">
        <f>CONCATENATE('Data Descriptive'!M3555,'Data Descriptive'!S3555)</f>
        <v>00</v>
      </c>
      <c r="AC3540" t="str">
        <f>CONCATENATE('Data Descriptive'!M3555,'Data Descriptive'!U3555)</f>
        <v>00</v>
      </c>
      <c r="AD3540" t="str">
        <f>CONCATENATE('Data Descriptive'!O3555,'Data Descriptive'!O3555)</f>
        <v>00</v>
      </c>
      <c r="AE3540" t="str">
        <f>CONCATENATE('Data Descriptive'!O3555,'Data Descriptive'!P3555)</f>
        <v>03</v>
      </c>
      <c r="AF3540" t="str">
        <f>CONCATENATE('Data Descriptive'!O3555,'Data Descriptive'!R3555)</f>
        <v>00</v>
      </c>
      <c r="AG3540" t="str">
        <f>CONCATENATE('Data Descriptive'!O3555,'Data Descriptive'!S3555)</f>
        <v>00</v>
      </c>
      <c r="AH3540" t="str">
        <f>CONCATENATE('Data Descriptive'!O3555,'Data Descriptive'!U3555)</f>
        <v>00</v>
      </c>
      <c r="AI3540" t="str">
        <f>CONCATENATE('Data Descriptive'!P3555,'Data Descriptive'!P3555)</f>
        <v>33</v>
      </c>
      <c r="AJ3540" t="str">
        <f>CONCATENATE('Data Descriptive'!P3555,'Data Descriptive'!R3555)</f>
        <v>30</v>
      </c>
      <c r="AK3540" t="str">
        <f>CONCATENATE('Data Descriptive'!P3555,'Data Descriptive'!S3555)</f>
        <v>30</v>
      </c>
      <c r="AL3540" t="str">
        <f>CONCATENATE('Data Descriptive'!P3555,'Data Descriptive'!U3555)</f>
        <v>30</v>
      </c>
      <c r="AM3540" t="str">
        <f>CONCATENATE('Data Descriptive'!R3555,'Data Descriptive'!R3555)</f>
        <v>00</v>
      </c>
      <c r="AN3540" t="str">
        <f>CONCATENATE('Data Descriptive'!R3555,'Data Descriptive'!S3555)</f>
        <v>00</v>
      </c>
      <c r="AO3540" t="str">
        <f>CONCATENATE('Data Descriptive'!R3555,'Data Descriptive'!U3555)</f>
        <v>00</v>
      </c>
      <c r="AP3540" t="str">
        <f>CONCATENATE('Data Descriptive'!S3555,'Data Descriptive'!S3555)</f>
        <v>00</v>
      </c>
      <c r="AQ3540" t="str">
        <f>CONCATENATE('Data Descriptive'!S3555,'Data Descriptive'!U3555)</f>
        <v>00</v>
      </c>
      <c r="AR3540" t="str">
        <f>CONCATENATE('Data Descriptive'!U3555,'Data Descriptive'!U3555)</f>
        <v>00</v>
      </c>
    </row>
    <row r="3541" spans="24:44">
      <c r="X3541" t="str">
        <f>CONCATENATE('Data Descriptive'!M3556,'Data Descriptive'!M3556)</f>
        <v>00</v>
      </c>
      <c r="Y3541" t="str">
        <f>CONCATENATE('Data Descriptive'!M3556,'Data Descriptive'!O3556)</f>
        <v>02</v>
      </c>
      <c r="Z3541" t="str">
        <f>CONCATENATE('Data Descriptive'!M3556,'Data Descriptive'!P3556)</f>
        <v>03</v>
      </c>
      <c r="AA3541" t="str">
        <f>CONCATENATE('Data Descriptive'!M3556,'Data Descriptive'!R3556)</f>
        <v>01</v>
      </c>
      <c r="AB3541" t="str">
        <f>CONCATENATE('Data Descriptive'!M3556,'Data Descriptive'!S3556)</f>
        <v>00</v>
      </c>
      <c r="AC3541" t="str">
        <f>CONCATENATE('Data Descriptive'!M3556,'Data Descriptive'!U3556)</f>
        <v>00</v>
      </c>
      <c r="AD3541" t="str">
        <f>CONCATENATE('Data Descriptive'!O3556,'Data Descriptive'!O3556)</f>
        <v>22</v>
      </c>
      <c r="AE3541" t="str">
        <f>CONCATENATE('Data Descriptive'!O3556,'Data Descriptive'!P3556)</f>
        <v>23</v>
      </c>
      <c r="AF3541" t="str">
        <f>CONCATENATE('Data Descriptive'!O3556,'Data Descriptive'!R3556)</f>
        <v>21</v>
      </c>
      <c r="AG3541" t="str">
        <f>CONCATENATE('Data Descriptive'!O3556,'Data Descriptive'!S3556)</f>
        <v>20</v>
      </c>
      <c r="AH3541" t="str">
        <f>CONCATENATE('Data Descriptive'!O3556,'Data Descriptive'!U3556)</f>
        <v>20</v>
      </c>
      <c r="AI3541" t="str">
        <f>CONCATENATE('Data Descriptive'!P3556,'Data Descriptive'!P3556)</f>
        <v>33</v>
      </c>
      <c r="AJ3541" t="str">
        <f>CONCATENATE('Data Descriptive'!P3556,'Data Descriptive'!R3556)</f>
        <v>31</v>
      </c>
      <c r="AK3541" t="str">
        <f>CONCATENATE('Data Descriptive'!P3556,'Data Descriptive'!S3556)</f>
        <v>30</v>
      </c>
      <c r="AL3541" t="str">
        <f>CONCATENATE('Data Descriptive'!P3556,'Data Descriptive'!U3556)</f>
        <v>30</v>
      </c>
      <c r="AM3541" t="str">
        <f>CONCATENATE('Data Descriptive'!R3556,'Data Descriptive'!R3556)</f>
        <v>11</v>
      </c>
      <c r="AN3541" t="str">
        <f>CONCATENATE('Data Descriptive'!R3556,'Data Descriptive'!S3556)</f>
        <v>10</v>
      </c>
      <c r="AO3541" t="str">
        <f>CONCATENATE('Data Descriptive'!R3556,'Data Descriptive'!U3556)</f>
        <v>10</v>
      </c>
      <c r="AP3541" t="str">
        <f>CONCATENATE('Data Descriptive'!S3556,'Data Descriptive'!S3556)</f>
        <v>00</v>
      </c>
      <c r="AQ3541" t="str">
        <f>CONCATENATE('Data Descriptive'!S3556,'Data Descriptive'!U3556)</f>
        <v>00</v>
      </c>
      <c r="AR3541" t="str">
        <f>CONCATENATE('Data Descriptive'!U3556,'Data Descriptive'!U3556)</f>
        <v>00</v>
      </c>
    </row>
    <row r="3542" spans="24:44">
      <c r="X3542" t="str">
        <f>CONCATENATE('Data Descriptive'!M3557,'Data Descriptive'!M3557)</f>
        <v>00</v>
      </c>
      <c r="Y3542" t="str">
        <f>CONCATENATE('Data Descriptive'!M3557,'Data Descriptive'!O3557)</f>
        <v>00</v>
      </c>
      <c r="Z3542" t="str">
        <f>CONCATENATE('Data Descriptive'!M3557,'Data Descriptive'!P3557)</f>
        <v>03</v>
      </c>
      <c r="AA3542" t="str">
        <f>CONCATENATE('Data Descriptive'!M3557,'Data Descriptive'!R3557)</f>
        <v>01</v>
      </c>
      <c r="AB3542" t="str">
        <f>CONCATENATE('Data Descriptive'!M3557,'Data Descriptive'!S3557)</f>
        <v>00</v>
      </c>
      <c r="AC3542" t="str">
        <f>CONCATENATE('Data Descriptive'!M3557,'Data Descriptive'!U3557)</f>
        <v>00</v>
      </c>
      <c r="AD3542" t="str">
        <f>CONCATENATE('Data Descriptive'!O3557,'Data Descriptive'!O3557)</f>
        <v>00</v>
      </c>
      <c r="AE3542" t="str">
        <f>CONCATENATE('Data Descriptive'!O3557,'Data Descriptive'!P3557)</f>
        <v>03</v>
      </c>
      <c r="AF3542" t="str">
        <f>CONCATENATE('Data Descriptive'!O3557,'Data Descriptive'!R3557)</f>
        <v>01</v>
      </c>
      <c r="AG3542" t="str">
        <f>CONCATENATE('Data Descriptive'!O3557,'Data Descriptive'!S3557)</f>
        <v>00</v>
      </c>
      <c r="AH3542" t="str">
        <f>CONCATENATE('Data Descriptive'!O3557,'Data Descriptive'!U3557)</f>
        <v>00</v>
      </c>
      <c r="AI3542" t="str">
        <f>CONCATENATE('Data Descriptive'!P3557,'Data Descriptive'!P3557)</f>
        <v>33</v>
      </c>
      <c r="AJ3542" t="str">
        <f>CONCATENATE('Data Descriptive'!P3557,'Data Descriptive'!R3557)</f>
        <v>31</v>
      </c>
      <c r="AK3542" t="str">
        <f>CONCATENATE('Data Descriptive'!P3557,'Data Descriptive'!S3557)</f>
        <v>30</v>
      </c>
      <c r="AL3542" t="str">
        <f>CONCATENATE('Data Descriptive'!P3557,'Data Descriptive'!U3557)</f>
        <v>30</v>
      </c>
      <c r="AM3542" t="str">
        <f>CONCATENATE('Data Descriptive'!R3557,'Data Descriptive'!R3557)</f>
        <v>11</v>
      </c>
      <c r="AN3542" t="str">
        <f>CONCATENATE('Data Descriptive'!R3557,'Data Descriptive'!S3557)</f>
        <v>10</v>
      </c>
      <c r="AO3542" t="str">
        <f>CONCATENATE('Data Descriptive'!R3557,'Data Descriptive'!U3557)</f>
        <v>10</v>
      </c>
      <c r="AP3542" t="str">
        <f>CONCATENATE('Data Descriptive'!S3557,'Data Descriptive'!S3557)</f>
        <v>00</v>
      </c>
      <c r="AQ3542" t="str">
        <f>CONCATENATE('Data Descriptive'!S3557,'Data Descriptive'!U3557)</f>
        <v>00</v>
      </c>
      <c r="AR3542" t="str">
        <f>CONCATENATE('Data Descriptive'!U3557,'Data Descriptive'!U3557)</f>
        <v>00</v>
      </c>
    </row>
    <row r="3543" spans="24:44">
      <c r="X3543" t="str">
        <f>CONCATENATE('Data Descriptive'!M3558,'Data Descriptive'!M3558)</f>
        <v>00</v>
      </c>
      <c r="Y3543" t="str">
        <f>CONCATENATE('Data Descriptive'!M3558,'Data Descriptive'!O3558)</f>
        <v>00</v>
      </c>
      <c r="Z3543" t="str">
        <f>CONCATENATE('Data Descriptive'!M3558,'Data Descriptive'!P3558)</f>
        <v>03</v>
      </c>
      <c r="AA3543" t="str">
        <f>CONCATENATE('Data Descriptive'!M3558,'Data Descriptive'!R3558)</f>
        <v>01</v>
      </c>
      <c r="AB3543" t="str">
        <f>CONCATENATE('Data Descriptive'!M3558,'Data Descriptive'!S3558)</f>
        <v>00</v>
      </c>
      <c r="AC3543" t="str">
        <f>CONCATENATE('Data Descriptive'!M3558,'Data Descriptive'!U3558)</f>
        <v>01</v>
      </c>
      <c r="AD3543" t="str">
        <f>CONCATENATE('Data Descriptive'!O3558,'Data Descriptive'!O3558)</f>
        <v>00</v>
      </c>
      <c r="AE3543" t="str">
        <f>CONCATENATE('Data Descriptive'!O3558,'Data Descriptive'!P3558)</f>
        <v>03</v>
      </c>
      <c r="AF3543" t="str">
        <f>CONCATENATE('Data Descriptive'!O3558,'Data Descriptive'!R3558)</f>
        <v>01</v>
      </c>
      <c r="AG3543" t="str">
        <f>CONCATENATE('Data Descriptive'!O3558,'Data Descriptive'!S3558)</f>
        <v>00</v>
      </c>
      <c r="AH3543" t="str">
        <f>CONCATENATE('Data Descriptive'!O3558,'Data Descriptive'!U3558)</f>
        <v>01</v>
      </c>
      <c r="AI3543" t="str">
        <f>CONCATENATE('Data Descriptive'!P3558,'Data Descriptive'!P3558)</f>
        <v>33</v>
      </c>
      <c r="AJ3543" t="str">
        <f>CONCATENATE('Data Descriptive'!P3558,'Data Descriptive'!R3558)</f>
        <v>31</v>
      </c>
      <c r="AK3543" t="str">
        <f>CONCATENATE('Data Descriptive'!P3558,'Data Descriptive'!S3558)</f>
        <v>30</v>
      </c>
      <c r="AL3543" t="str">
        <f>CONCATENATE('Data Descriptive'!P3558,'Data Descriptive'!U3558)</f>
        <v>31</v>
      </c>
      <c r="AM3543" t="str">
        <f>CONCATENATE('Data Descriptive'!R3558,'Data Descriptive'!R3558)</f>
        <v>11</v>
      </c>
      <c r="AN3543" t="str">
        <f>CONCATENATE('Data Descriptive'!R3558,'Data Descriptive'!S3558)</f>
        <v>10</v>
      </c>
      <c r="AO3543" t="str">
        <f>CONCATENATE('Data Descriptive'!R3558,'Data Descriptive'!U3558)</f>
        <v>11</v>
      </c>
      <c r="AP3543" t="str">
        <f>CONCATENATE('Data Descriptive'!S3558,'Data Descriptive'!S3558)</f>
        <v>00</v>
      </c>
      <c r="AQ3543" t="str">
        <f>CONCATENATE('Data Descriptive'!S3558,'Data Descriptive'!U3558)</f>
        <v>01</v>
      </c>
      <c r="AR3543" t="str">
        <f>CONCATENATE('Data Descriptive'!U3558,'Data Descriptive'!U3558)</f>
        <v>11</v>
      </c>
    </row>
    <row r="3544" spans="24:44">
      <c r="X3544" t="str">
        <f>CONCATENATE('Data Descriptive'!M3559,'Data Descriptive'!M3559)</f>
        <v>00</v>
      </c>
      <c r="Y3544" t="str">
        <f>CONCATENATE('Data Descriptive'!M3559,'Data Descriptive'!O3559)</f>
        <v>00</v>
      </c>
      <c r="Z3544" t="str">
        <f>CONCATENATE('Data Descriptive'!M3559,'Data Descriptive'!P3559)</f>
        <v>03</v>
      </c>
      <c r="AA3544" t="str">
        <f>CONCATENATE('Data Descriptive'!M3559,'Data Descriptive'!R3559)</f>
        <v>01</v>
      </c>
      <c r="AB3544" t="str">
        <f>CONCATENATE('Data Descriptive'!M3559,'Data Descriptive'!S3559)</f>
        <v>00</v>
      </c>
      <c r="AC3544" t="str">
        <f>CONCATENATE('Data Descriptive'!M3559,'Data Descriptive'!U3559)</f>
        <v>00</v>
      </c>
      <c r="AD3544" t="str">
        <f>CONCATENATE('Data Descriptive'!O3559,'Data Descriptive'!O3559)</f>
        <v>00</v>
      </c>
      <c r="AE3544" t="str">
        <f>CONCATENATE('Data Descriptive'!O3559,'Data Descriptive'!P3559)</f>
        <v>03</v>
      </c>
      <c r="AF3544" t="str">
        <f>CONCATENATE('Data Descriptive'!O3559,'Data Descriptive'!R3559)</f>
        <v>01</v>
      </c>
      <c r="AG3544" t="str">
        <f>CONCATENATE('Data Descriptive'!O3559,'Data Descriptive'!S3559)</f>
        <v>00</v>
      </c>
      <c r="AH3544" t="str">
        <f>CONCATENATE('Data Descriptive'!O3559,'Data Descriptive'!U3559)</f>
        <v>00</v>
      </c>
      <c r="AI3544" t="str">
        <f>CONCATENATE('Data Descriptive'!P3559,'Data Descriptive'!P3559)</f>
        <v>33</v>
      </c>
      <c r="AJ3544" t="str">
        <f>CONCATENATE('Data Descriptive'!P3559,'Data Descriptive'!R3559)</f>
        <v>31</v>
      </c>
      <c r="AK3544" t="str">
        <f>CONCATENATE('Data Descriptive'!P3559,'Data Descriptive'!S3559)</f>
        <v>30</v>
      </c>
      <c r="AL3544" t="str">
        <f>CONCATENATE('Data Descriptive'!P3559,'Data Descriptive'!U3559)</f>
        <v>30</v>
      </c>
      <c r="AM3544" t="str">
        <f>CONCATENATE('Data Descriptive'!R3559,'Data Descriptive'!R3559)</f>
        <v>11</v>
      </c>
      <c r="AN3544" t="str">
        <f>CONCATENATE('Data Descriptive'!R3559,'Data Descriptive'!S3559)</f>
        <v>10</v>
      </c>
      <c r="AO3544" t="str">
        <f>CONCATENATE('Data Descriptive'!R3559,'Data Descriptive'!U3559)</f>
        <v>10</v>
      </c>
      <c r="AP3544" t="str">
        <f>CONCATENATE('Data Descriptive'!S3559,'Data Descriptive'!S3559)</f>
        <v>00</v>
      </c>
      <c r="AQ3544" t="str">
        <f>CONCATENATE('Data Descriptive'!S3559,'Data Descriptive'!U3559)</f>
        <v>00</v>
      </c>
      <c r="AR3544" t="str">
        <f>CONCATENATE('Data Descriptive'!U3559,'Data Descriptive'!U3559)</f>
        <v>00</v>
      </c>
    </row>
    <row r="3545" spans="24:44">
      <c r="X3545" t="str">
        <f>CONCATENATE('Data Descriptive'!M3560,'Data Descriptive'!M3560)</f>
        <v>00</v>
      </c>
      <c r="Y3545" t="str">
        <f>CONCATENATE('Data Descriptive'!M3560,'Data Descriptive'!O3560)</f>
        <v>00</v>
      </c>
      <c r="Z3545" t="str">
        <f>CONCATENATE('Data Descriptive'!M3560,'Data Descriptive'!P3560)</f>
        <v>03</v>
      </c>
      <c r="AA3545" t="str">
        <f>CONCATENATE('Data Descriptive'!M3560,'Data Descriptive'!R3560)</f>
        <v>01</v>
      </c>
      <c r="AB3545" t="str">
        <f>CONCATENATE('Data Descriptive'!M3560,'Data Descriptive'!S3560)</f>
        <v>00</v>
      </c>
      <c r="AC3545" t="str">
        <f>CONCATENATE('Data Descriptive'!M3560,'Data Descriptive'!U3560)</f>
        <v>00</v>
      </c>
      <c r="AD3545" t="str">
        <f>CONCATENATE('Data Descriptive'!O3560,'Data Descriptive'!O3560)</f>
        <v>00</v>
      </c>
      <c r="AE3545" t="str">
        <f>CONCATENATE('Data Descriptive'!O3560,'Data Descriptive'!P3560)</f>
        <v>03</v>
      </c>
      <c r="AF3545" t="str">
        <f>CONCATENATE('Data Descriptive'!O3560,'Data Descriptive'!R3560)</f>
        <v>01</v>
      </c>
      <c r="AG3545" t="str">
        <f>CONCATENATE('Data Descriptive'!O3560,'Data Descriptive'!S3560)</f>
        <v>00</v>
      </c>
      <c r="AH3545" t="str">
        <f>CONCATENATE('Data Descriptive'!O3560,'Data Descriptive'!U3560)</f>
        <v>00</v>
      </c>
      <c r="AI3545" t="str">
        <f>CONCATENATE('Data Descriptive'!P3560,'Data Descriptive'!P3560)</f>
        <v>33</v>
      </c>
      <c r="AJ3545" t="str">
        <f>CONCATENATE('Data Descriptive'!P3560,'Data Descriptive'!R3560)</f>
        <v>31</v>
      </c>
      <c r="AK3545" t="str">
        <f>CONCATENATE('Data Descriptive'!P3560,'Data Descriptive'!S3560)</f>
        <v>30</v>
      </c>
      <c r="AL3545" t="str">
        <f>CONCATENATE('Data Descriptive'!P3560,'Data Descriptive'!U3560)</f>
        <v>30</v>
      </c>
      <c r="AM3545" t="str">
        <f>CONCATENATE('Data Descriptive'!R3560,'Data Descriptive'!R3560)</f>
        <v>11</v>
      </c>
      <c r="AN3545" t="str">
        <f>CONCATENATE('Data Descriptive'!R3560,'Data Descriptive'!S3560)</f>
        <v>10</v>
      </c>
      <c r="AO3545" t="str">
        <f>CONCATENATE('Data Descriptive'!R3560,'Data Descriptive'!U3560)</f>
        <v>10</v>
      </c>
      <c r="AP3545" t="str">
        <f>CONCATENATE('Data Descriptive'!S3560,'Data Descriptive'!S3560)</f>
        <v>00</v>
      </c>
      <c r="AQ3545" t="str">
        <f>CONCATENATE('Data Descriptive'!S3560,'Data Descriptive'!U3560)</f>
        <v>00</v>
      </c>
      <c r="AR3545" t="str">
        <f>CONCATENATE('Data Descriptive'!U3560,'Data Descriptive'!U3560)</f>
        <v>00</v>
      </c>
    </row>
    <row r="3546" spans="24:44">
      <c r="X3546" t="str">
        <f>CONCATENATE('Data Descriptive'!M3561,'Data Descriptive'!M3561)</f>
        <v>00</v>
      </c>
      <c r="Y3546" t="str">
        <f>CONCATENATE('Data Descriptive'!M3561,'Data Descriptive'!O3561)</f>
        <v>00</v>
      </c>
      <c r="Z3546" t="str">
        <f>CONCATENATE('Data Descriptive'!M3561,'Data Descriptive'!P3561)</f>
        <v>03</v>
      </c>
      <c r="AA3546" t="str">
        <f>CONCATENATE('Data Descriptive'!M3561,'Data Descriptive'!R3561)</f>
        <v>01</v>
      </c>
      <c r="AB3546" t="str">
        <f>CONCATENATE('Data Descriptive'!M3561,'Data Descriptive'!S3561)</f>
        <v>00</v>
      </c>
      <c r="AC3546" t="str">
        <f>CONCATENATE('Data Descriptive'!M3561,'Data Descriptive'!U3561)</f>
        <v>00</v>
      </c>
      <c r="AD3546" t="str">
        <f>CONCATENATE('Data Descriptive'!O3561,'Data Descriptive'!O3561)</f>
        <v>00</v>
      </c>
      <c r="AE3546" t="str">
        <f>CONCATENATE('Data Descriptive'!O3561,'Data Descriptive'!P3561)</f>
        <v>03</v>
      </c>
      <c r="AF3546" t="str">
        <f>CONCATENATE('Data Descriptive'!O3561,'Data Descriptive'!R3561)</f>
        <v>01</v>
      </c>
      <c r="AG3546" t="str">
        <f>CONCATENATE('Data Descriptive'!O3561,'Data Descriptive'!S3561)</f>
        <v>00</v>
      </c>
      <c r="AH3546" t="str">
        <f>CONCATENATE('Data Descriptive'!O3561,'Data Descriptive'!U3561)</f>
        <v>00</v>
      </c>
      <c r="AI3546" t="str">
        <f>CONCATENATE('Data Descriptive'!P3561,'Data Descriptive'!P3561)</f>
        <v>33</v>
      </c>
      <c r="AJ3546" t="str">
        <f>CONCATENATE('Data Descriptive'!P3561,'Data Descriptive'!R3561)</f>
        <v>31</v>
      </c>
      <c r="AK3546" t="str">
        <f>CONCATENATE('Data Descriptive'!P3561,'Data Descriptive'!S3561)</f>
        <v>30</v>
      </c>
      <c r="AL3546" t="str">
        <f>CONCATENATE('Data Descriptive'!P3561,'Data Descriptive'!U3561)</f>
        <v>30</v>
      </c>
      <c r="AM3546" t="str">
        <f>CONCATENATE('Data Descriptive'!R3561,'Data Descriptive'!R3561)</f>
        <v>11</v>
      </c>
      <c r="AN3546" t="str">
        <f>CONCATENATE('Data Descriptive'!R3561,'Data Descriptive'!S3561)</f>
        <v>10</v>
      </c>
      <c r="AO3546" t="str">
        <f>CONCATENATE('Data Descriptive'!R3561,'Data Descriptive'!U3561)</f>
        <v>10</v>
      </c>
      <c r="AP3546" t="str">
        <f>CONCATENATE('Data Descriptive'!S3561,'Data Descriptive'!S3561)</f>
        <v>00</v>
      </c>
      <c r="AQ3546" t="str">
        <f>CONCATENATE('Data Descriptive'!S3561,'Data Descriptive'!U3561)</f>
        <v>00</v>
      </c>
      <c r="AR3546" t="str">
        <f>CONCATENATE('Data Descriptive'!U3561,'Data Descriptive'!U3561)</f>
        <v>00</v>
      </c>
    </row>
    <row r="3547" spans="24:44">
      <c r="X3547" t="str">
        <f>CONCATENATE('Data Descriptive'!M3562,'Data Descriptive'!M3562)</f>
        <v>00</v>
      </c>
      <c r="Y3547" t="str">
        <f>CONCATENATE('Data Descriptive'!M3562,'Data Descriptive'!O3562)</f>
        <v>00</v>
      </c>
      <c r="Z3547" t="str">
        <f>CONCATENATE('Data Descriptive'!M3562,'Data Descriptive'!P3562)</f>
        <v>03</v>
      </c>
      <c r="AA3547" t="str">
        <f>CONCATENATE('Data Descriptive'!M3562,'Data Descriptive'!R3562)</f>
        <v>01</v>
      </c>
      <c r="AB3547" t="str">
        <f>CONCATENATE('Data Descriptive'!M3562,'Data Descriptive'!S3562)</f>
        <v>00</v>
      </c>
      <c r="AC3547" t="str">
        <f>CONCATENATE('Data Descriptive'!M3562,'Data Descriptive'!U3562)</f>
        <v>01</v>
      </c>
      <c r="AD3547" t="str">
        <f>CONCATENATE('Data Descriptive'!O3562,'Data Descriptive'!O3562)</f>
        <v>00</v>
      </c>
      <c r="AE3547" t="str">
        <f>CONCATENATE('Data Descriptive'!O3562,'Data Descriptive'!P3562)</f>
        <v>03</v>
      </c>
      <c r="AF3547" t="str">
        <f>CONCATENATE('Data Descriptive'!O3562,'Data Descriptive'!R3562)</f>
        <v>01</v>
      </c>
      <c r="AG3547" t="str">
        <f>CONCATENATE('Data Descriptive'!O3562,'Data Descriptive'!S3562)</f>
        <v>00</v>
      </c>
      <c r="AH3547" t="str">
        <f>CONCATENATE('Data Descriptive'!O3562,'Data Descriptive'!U3562)</f>
        <v>01</v>
      </c>
      <c r="AI3547" t="str">
        <f>CONCATENATE('Data Descriptive'!P3562,'Data Descriptive'!P3562)</f>
        <v>33</v>
      </c>
      <c r="AJ3547" t="str">
        <f>CONCATENATE('Data Descriptive'!P3562,'Data Descriptive'!R3562)</f>
        <v>31</v>
      </c>
      <c r="AK3547" t="str">
        <f>CONCATENATE('Data Descriptive'!P3562,'Data Descriptive'!S3562)</f>
        <v>30</v>
      </c>
      <c r="AL3547" t="str">
        <f>CONCATENATE('Data Descriptive'!P3562,'Data Descriptive'!U3562)</f>
        <v>31</v>
      </c>
      <c r="AM3547" t="str">
        <f>CONCATENATE('Data Descriptive'!R3562,'Data Descriptive'!R3562)</f>
        <v>11</v>
      </c>
      <c r="AN3547" t="str">
        <f>CONCATENATE('Data Descriptive'!R3562,'Data Descriptive'!S3562)</f>
        <v>10</v>
      </c>
      <c r="AO3547" t="str">
        <f>CONCATENATE('Data Descriptive'!R3562,'Data Descriptive'!U3562)</f>
        <v>11</v>
      </c>
      <c r="AP3547" t="str">
        <f>CONCATENATE('Data Descriptive'!S3562,'Data Descriptive'!S3562)</f>
        <v>00</v>
      </c>
      <c r="AQ3547" t="str">
        <f>CONCATENATE('Data Descriptive'!S3562,'Data Descriptive'!U3562)</f>
        <v>01</v>
      </c>
      <c r="AR3547" t="str">
        <f>CONCATENATE('Data Descriptive'!U3562,'Data Descriptive'!U3562)</f>
        <v>11</v>
      </c>
    </row>
    <row r="3548" spans="24:44">
      <c r="X3548" t="str">
        <f>CONCATENATE('Data Descriptive'!M3563,'Data Descriptive'!M3563)</f>
        <v>11</v>
      </c>
      <c r="Y3548" t="str">
        <f>CONCATENATE('Data Descriptive'!M3563,'Data Descriptive'!O3563)</f>
        <v>12</v>
      </c>
      <c r="Z3548" t="str">
        <f>CONCATENATE('Data Descriptive'!M3563,'Data Descriptive'!P3563)</f>
        <v>13</v>
      </c>
      <c r="AA3548" t="str">
        <f>CONCATENATE('Data Descriptive'!M3563,'Data Descriptive'!R3563)</f>
        <v>11</v>
      </c>
      <c r="AB3548" t="str">
        <f>CONCATENATE('Data Descriptive'!M3563,'Data Descriptive'!S3563)</f>
        <v>10</v>
      </c>
      <c r="AC3548" t="str">
        <f>CONCATENATE('Data Descriptive'!M3563,'Data Descriptive'!U3563)</f>
        <v>11</v>
      </c>
      <c r="AD3548" t="str">
        <f>CONCATENATE('Data Descriptive'!O3563,'Data Descriptive'!O3563)</f>
        <v>22</v>
      </c>
      <c r="AE3548" t="str">
        <f>CONCATENATE('Data Descriptive'!O3563,'Data Descriptive'!P3563)</f>
        <v>23</v>
      </c>
      <c r="AF3548" t="str">
        <f>CONCATENATE('Data Descriptive'!O3563,'Data Descriptive'!R3563)</f>
        <v>21</v>
      </c>
      <c r="AG3548" t="str">
        <f>CONCATENATE('Data Descriptive'!O3563,'Data Descriptive'!S3563)</f>
        <v>20</v>
      </c>
      <c r="AH3548" t="str">
        <f>CONCATENATE('Data Descriptive'!O3563,'Data Descriptive'!U3563)</f>
        <v>21</v>
      </c>
      <c r="AI3548" t="str">
        <f>CONCATENATE('Data Descriptive'!P3563,'Data Descriptive'!P3563)</f>
        <v>33</v>
      </c>
      <c r="AJ3548" t="str">
        <f>CONCATENATE('Data Descriptive'!P3563,'Data Descriptive'!R3563)</f>
        <v>31</v>
      </c>
      <c r="AK3548" t="str">
        <f>CONCATENATE('Data Descriptive'!P3563,'Data Descriptive'!S3563)</f>
        <v>30</v>
      </c>
      <c r="AL3548" t="str">
        <f>CONCATENATE('Data Descriptive'!P3563,'Data Descriptive'!U3563)</f>
        <v>31</v>
      </c>
      <c r="AM3548" t="str">
        <f>CONCATENATE('Data Descriptive'!R3563,'Data Descriptive'!R3563)</f>
        <v>11</v>
      </c>
      <c r="AN3548" t="str">
        <f>CONCATENATE('Data Descriptive'!R3563,'Data Descriptive'!S3563)</f>
        <v>10</v>
      </c>
      <c r="AO3548" t="str">
        <f>CONCATENATE('Data Descriptive'!R3563,'Data Descriptive'!U3563)</f>
        <v>11</v>
      </c>
      <c r="AP3548" t="str">
        <f>CONCATENATE('Data Descriptive'!S3563,'Data Descriptive'!S3563)</f>
        <v>00</v>
      </c>
      <c r="AQ3548" t="str">
        <f>CONCATENATE('Data Descriptive'!S3563,'Data Descriptive'!U3563)</f>
        <v>01</v>
      </c>
      <c r="AR3548" t="str">
        <f>CONCATENATE('Data Descriptive'!U3563,'Data Descriptive'!U3563)</f>
        <v>11</v>
      </c>
    </row>
    <row r="3549" spans="24:44">
      <c r="X3549" t="str">
        <f>CONCATENATE('Data Descriptive'!M3564,'Data Descriptive'!M3564)</f>
        <v>00</v>
      </c>
      <c r="Y3549" t="str">
        <f>CONCATENATE('Data Descriptive'!M3564,'Data Descriptive'!O3564)</f>
        <v>01</v>
      </c>
      <c r="Z3549" t="str">
        <f>CONCATENATE('Data Descriptive'!M3564,'Data Descriptive'!P3564)</f>
        <v>03</v>
      </c>
      <c r="AA3549" t="str">
        <f>CONCATENATE('Data Descriptive'!M3564,'Data Descriptive'!R3564)</f>
        <v>00</v>
      </c>
      <c r="AB3549" t="str">
        <f>CONCATENATE('Data Descriptive'!M3564,'Data Descriptive'!S3564)</f>
        <v>00</v>
      </c>
      <c r="AC3549" t="str">
        <f>CONCATENATE('Data Descriptive'!M3564,'Data Descriptive'!U3564)</f>
        <v>00</v>
      </c>
      <c r="AD3549" t="str">
        <f>CONCATENATE('Data Descriptive'!O3564,'Data Descriptive'!O3564)</f>
        <v>11</v>
      </c>
      <c r="AE3549" t="str">
        <f>CONCATENATE('Data Descriptive'!O3564,'Data Descriptive'!P3564)</f>
        <v>13</v>
      </c>
      <c r="AF3549" t="str">
        <f>CONCATENATE('Data Descriptive'!O3564,'Data Descriptive'!R3564)</f>
        <v>10</v>
      </c>
      <c r="AG3549" t="str">
        <f>CONCATENATE('Data Descriptive'!O3564,'Data Descriptive'!S3564)</f>
        <v>10</v>
      </c>
      <c r="AH3549" t="str">
        <f>CONCATENATE('Data Descriptive'!O3564,'Data Descriptive'!U3564)</f>
        <v>10</v>
      </c>
      <c r="AI3549" t="str">
        <f>CONCATENATE('Data Descriptive'!P3564,'Data Descriptive'!P3564)</f>
        <v>33</v>
      </c>
      <c r="AJ3549" t="str">
        <f>CONCATENATE('Data Descriptive'!P3564,'Data Descriptive'!R3564)</f>
        <v>30</v>
      </c>
      <c r="AK3549" t="str">
        <f>CONCATENATE('Data Descriptive'!P3564,'Data Descriptive'!S3564)</f>
        <v>30</v>
      </c>
      <c r="AL3549" t="str">
        <f>CONCATENATE('Data Descriptive'!P3564,'Data Descriptive'!U3564)</f>
        <v>30</v>
      </c>
      <c r="AM3549" t="str">
        <f>CONCATENATE('Data Descriptive'!R3564,'Data Descriptive'!R3564)</f>
        <v>00</v>
      </c>
      <c r="AN3549" t="str">
        <f>CONCATENATE('Data Descriptive'!R3564,'Data Descriptive'!S3564)</f>
        <v>00</v>
      </c>
      <c r="AO3549" t="str">
        <f>CONCATENATE('Data Descriptive'!R3564,'Data Descriptive'!U3564)</f>
        <v>00</v>
      </c>
      <c r="AP3549" t="str">
        <f>CONCATENATE('Data Descriptive'!S3564,'Data Descriptive'!S3564)</f>
        <v>00</v>
      </c>
      <c r="AQ3549" t="str">
        <f>CONCATENATE('Data Descriptive'!S3564,'Data Descriptive'!U3564)</f>
        <v>00</v>
      </c>
      <c r="AR3549" t="str">
        <f>CONCATENATE('Data Descriptive'!U3564,'Data Descriptive'!U3564)</f>
        <v>00</v>
      </c>
    </row>
    <row r="3550" spans="24:44">
      <c r="X3550" t="str">
        <f>CONCATENATE('Data Descriptive'!M3565,'Data Descriptive'!M3565)</f>
        <v>00</v>
      </c>
      <c r="Y3550" t="str">
        <f>CONCATENATE('Data Descriptive'!M3565,'Data Descriptive'!O3565)</f>
        <v>02</v>
      </c>
      <c r="Z3550" t="str">
        <f>CONCATENATE('Data Descriptive'!M3565,'Data Descriptive'!P3565)</f>
        <v>01</v>
      </c>
      <c r="AA3550" t="str">
        <f>CONCATENATE('Data Descriptive'!M3565,'Data Descriptive'!R3565)</f>
        <v>00</v>
      </c>
      <c r="AB3550" t="str">
        <f>CONCATENATE('Data Descriptive'!M3565,'Data Descriptive'!S3565)</f>
        <v>00</v>
      </c>
      <c r="AC3550" t="str">
        <f>CONCATENATE('Data Descriptive'!M3565,'Data Descriptive'!U3565)</f>
        <v>01</v>
      </c>
      <c r="AD3550" t="str">
        <f>CONCATENATE('Data Descriptive'!O3565,'Data Descriptive'!O3565)</f>
        <v>22</v>
      </c>
      <c r="AE3550" t="str">
        <f>CONCATENATE('Data Descriptive'!O3565,'Data Descriptive'!P3565)</f>
        <v>21</v>
      </c>
      <c r="AF3550" t="str">
        <f>CONCATENATE('Data Descriptive'!O3565,'Data Descriptive'!R3565)</f>
        <v>20</v>
      </c>
      <c r="AG3550" t="str">
        <f>CONCATENATE('Data Descriptive'!O3565,'Data Descriptive'!S3565)</f>
        <v>20</v>
      </c>
      <c r="AH3550" t="str">
        <f>CONCATENATE('Data Descriptive'!O3565,'Data Descriptive'!U3565)</f>
        <v>21</v>
      </c>
      <c r="AI3550" t="str">
        <f>CONCATENATE('Data Descriptive'!P3565,'Data Descriptive'!P3565)</f>
        <v>11</v>
      </c>
      <c r="AJ3550" t="str">
        <f>CONCATENATE('Data Descriptive'!P3565,'Data Descriptive'!R3565)</f>
        <v>10</v>
      </c>
      <c r="AK3550" t="str">
        <f>CONCATENATE('Data Descriptive'!P3565,'Data Descriptive'!S3565)</f>
        <v>10</v>
      </c>
      <c r="AL3550" t="str">
        <f>CONCATENATE('Data Descriptive'!P3565,'Data Descriptive'!U3565)</f>
        <v>11</v>
      </c>
      <c r="AM3550" t="str">
        <f>CONCATENATE('Data Descriptive'!R3565,'Data Descriptive'!R3565)</f>
        <v>00</v>
      </c>
      <c r="AN3550" t="str">
        <f>CONCATENATE('Data Descriptive'!R3565,'Data Descriptive'!S3565)</f>
        <v>00</v>
      </c>
      <c r="AO3550" t="str">
        <f>CONCATENATE('Data Descriptive'!R3565,'Data Descriptive'!U3565)</f>
        <v>01</v>
      </c>
      <c r="AP3550" t="str">
        <f>CONCATENATE('Data Descriptive'!S3565,'Data Descriptive'!S3565)</f>
        <v>00</v>
      </c>
      <c r="AQ3550" t="str">
        <f>CONCATENATE('Data Descriptive'!S3565,'Data Descriptive'!U3565)</f>
        <v>01</v>
      </c>
      <c r="AR3550" t="str">
        <f>CONCATENATE('Data Descriptive'!U3565,'Data Descriptive'!U3565)</f>
        <v>11</v>
      </c>
    </row>
    <row r="3551" spans="24:44">
      <c r="X3551" t="str">
        <f>CONCATENATE('Data Descriptive'!M3566,'Data Descriptive'!M3566)</f>
        <v>11</v>
      </c>
      <c r="Y3551" t="str">
        <f>CONCATENATE('Data Descriptive'!M3566,'Data Descriptive'!O3566)</f>
        <v>12</v>
      </c>
      <c r="Z3551" t="str">
        <f>CONCATENATE('Data Descriptive'!M3566,'Data Descriptive'!P3566)</f>
        <v>13</v>
      </c>
      <c r="AA3551" t="str">
        <f>CONCATENATE('Data Descriptive'!M3566,'Data Descriptive'!R3566)</f>
        <v>10</v>
      </c>
      <c r="AB3551" t="str">
        <f>CONCATENATE('Data Descriptive'!M3566,'Data Descriptive'!S3566)</f>
        <v>10</v>
      </c>
      <c r="AC3551" t="str">
        <f>CONCATENATE('Data Descriptive'!M3566,'Data Descriptive'!U3566)</f>
        <v>10</v>
      </c>
      <c r="AD3551" t="str">
        <f>CONCATENATE('Data Descriptive'!O3566,'Data Descriptive'!O3566)</f>
        <v>22</v>
      </c>
      <c r="AE3551" t="str">
        <f>CONCATENATE('Data Descriptive'!O3566,'Data Descriptive'!P3566)</f>
        <v>23</v>
      </c>
      <c r="AF3551" t="str">
        <f>CONCATENATE('Data Descriptive'!O3566,'Data Descriptive'!R3566)</f>
        <v>20</v>
      </c>
      <c r="AG3551" t="str">
        <f>CONCATENATE('Data Descriptive'!O3566,'Data Descriptive'!S3566)</f>
        <v>20</v>
      </c>
      <c r="AH3551" t="str">
        <f>CONCATENATE('Data Descriptive'!O3566,'Data Descriptive'!U3566)</f>
        <v>20</v>
      </c>
      <c r="AI3551" t="str">
        <f>CONCATENATE('Data Descriptive'!P3566,'Data Descriptive'!P3566)</f>
        <v>33</v>
      </c>
      <c r="AJ3551" t="str">
        <f>CONCATENATE('Data Descriptive'!P3566,'Data Descriptive'!R3566)</f>
        <v>30</v>
      </c>
      <c r="AK3551" t="str">
        <f>CONCATENATE('Data Descriptive'!P3566,'Data Descriptive'!S3566)</f>
        <v>30</v>
      </c>
      <c r="AL3551" t="str">
        <f>CONCATENATE('Data Descriptive'!P3566,'Data Descriptive'!U3566)</f>
        <v>30</v>
      </c>
      <c r="AM3551" t="str">
        <f>CONCATENATE('Data Descriptive'!R3566,'Data Descriptive'!R3566)</f>
        <v>00</v>
      </c>
      <c r="AN3551" t="str">
        <f>CONCATENATE('Data Descriptive'!R3566,'Data Descriptive'!S3566)</f>
        <v>00</v>
      </c>
      <c r="AO3551" t="str">
        <f>CONCATENATE('Data Descriptive'!R3566,'Data Descriptive'!U3566)</f>
        <v>00</v>
      </c>
      <c r="AP3551" t="str">
        <f>CONCATENATE('Data Descriptive'!S3566,'Data Descriptive'!S3566)</f>
        <v>00</v>
      </c>
      <c r="AQ3551" t="str">
        <f>CONCATENATE('Data Descriptive'!S3566,'Data Descriptive'!U3566)</f>
        <v>00</v>
      </c>
      <c r="AR3551" t="str">
        <f>CONCATENATE('Data Descriptive'!U3566,'Data Descriptive'!U3566)</f>
        <v>00</v>
      </c>
    </row>
    <row r="3552" spans="24:44">
      <c r="X3552" t="str">
        <f>CONCATENATE('Data Descriptive'!M3567,'Data Descriptive'!M3567)</f>
        <v>11</v>
      </c>
      <c r="Y3552" t="str">
        <f>CONCATENATE('Data Descriptive'!M3567,'Data Descriptive'!O3567)</f>
        <v>11</v>
      </c>
      <c r="Z3552" t="str">
        <f>CONCATENATE('Data Descriptive'!M3567,'Data Descriptive'!P3567)</f>
        <v>12</v>
      </c>
      <c r="AA3552" t="str">
        <f>CONCATENATE('Data Descriptive'!M3567,'Data Descriptive'!R3567)</f>
        <v>10</v>
      </c>
      <c r="AB3552" t="str">
        <f>CONCATENATE('Data Descriptive'!M3567,'Data Descriptive'!S3567)</f>
        <v>10</v>
      </c>
      <c r="AC3552" t="str">
        <f>CONCATENATE('Data Descriptive'!M3567,'Data Descriptive'!U3567)</f>
        <v>10</v>
      </c>
      <c r="AD3552" t="str">
        <f>CONCATENATE('Data Descriptive'!O3567,'Data Descriptive'!O3567)</f>
        <v>11</v>
      </c>
      <c r="AE3552" t="str">
        <f>CONCATENATE('Data Descriptive'!O3567,'Data Descriptive'!P3567)</f>
        <v>12</v>
      </c>
      <c r="AF3552" t="str">
        <f>CONCATENATE('Data Descriptive'!O3567,'Data Descriptive'!R3567)</f>
        <v>10</v>
      </c>
      <c r="AG3552" t="str">
        <f>CONCATENATE('Data Descriptive'!O3567,'Data Descriptive'!S3567)</f>
        <v>10</v>
      </c>
      <c r="AH3552" t="str">
        <f>CONCATENATE('Data Descriptive'!O3567,'Data Descriptive'!U3567)</f>
        <v>10</v>
      </c>
      <c r="AI3552" t="str">
        <f>CONCATENATE('Data Descriptive'!P3567,'Data Descriptive'!P3567)</f>
        <v>22</v>
      </c>
      <c r="AJ3552" t="str">
        <f>CONCATENATE('Data Descriptive'!P3567,'Data Descriptive'!R3567)</f>
        <v>20</v>
      </c>
      <c r="AK3552" t="str">
        <f>CONCATENATE('Data Descriptive'!P3567,'Data Descriptive'!S3567)</f>
        <v>20</v>
      </c>
      <c r="AL3552" t="str">
        <f>CONCATENATE('Data Descriptive'!P3567,'Data Descriptive'!U3567)</f>
        <v>20</v>
      </c>
      <c r="AM3552" t="str">
        <f>CONCATENATE('Data Descriptive'!R3567,'Data Descriptive'!R3567)</f>
        <v>00</v>
      </c>
      <c r="AN3552" t="str">
        <f>CONCATENATE('Data Descriptive'!R3567,'Data Descriptive'!S3567)</f>
        <v>00</v>
      </c>
      <c r="AO3552" t="str">
        <f>CONCATENATE('Data Descriptive'!R3567,'Data Descriptive'!U3567)</f>
        <v>00</v>
      </c>
      <c r="AP3552" t="str">
        <f>CONCATENATE('Data Descriptive'!S3567,'Data Descriptive'!S3567)</f>
        <v>00</v>
      </c>
      <c r="AQ3552" t="str">
        <f>CONCATENATE('Data Descriptive'!S3567,'Data Descriptive'!U3567)</f>
        <v>00</v>
      </c>
      <c r="AR3552" t="str">
        <f>CONCATENATE('Data Descriptive'!U3567,'Data Descriptive'!U3567)</f>
        <v>00</v>
      </c>
    </row>
    <row r="3553" spans="24:44">
      <c r="X3553" t="str">
        <f>CONCATENATE('Data Descriptive'!M3568,'Data Descriptive'!M3568)</f>
        <v>11</v>
      </c>
      <c r="Y3553" t="str">
        <f>CONCATENATE('Data Descriptive'!M3568,'Data Descriptive'!O3568)</f>
        <v>12</v>
      </c>
      <c r="Z3553" t="str">
        <f>CONCATENATE('Data Descriptive'!M3568,'Data Descriptive'!P3568)</f>
        <v>13</v>
      </c>
      <c r="AA3553" t="str">
        <f>CONCATENATE('Data Descriptive'!M3568,'Data Descriptive'!R3568)</f>
        <v>11</v>
      </c>
      <c r="AB3553" t="str">
        <f>CONCATENATE('Data Descriptive'!M3568,'Data Descriptive'!S3568)</f>
        <v>10</v>
      </c>
      <c r="AC3553" t="str">
        <f>CONCATENATE('Data Descriptive'!M3568,'Data Descriptive'!U3568)</f>
        <v>10</v>
      </c>
      <c r="AD3553" t="str">
        <f>CONCATENATE('Data Descriptive'!O3568,'Data Descriptive'!O3568)</f>
        <v>22</v>
      </c>
      <c r="AE3553" t="str">
        <f>CONCATENATE('Data Descriptive'!O3568,'Data Descriptive'!P3568)</f>
        <v>23</v>
      </c>
      <c r="AF3553" t="str">
        <f>CONCATENATE('Data Descriptive'!O3568,'Data Descriptive'!R3568)</f>
        <v>21</v>
      </c>
      <c r="AG3553" t="str">
        <f>CONCATENATE('Data Descriptive'!O3568,'Data Descriptive'!S3568)</f>
        <v>20</v>
      </c>
      <c r="AH3553" t="str">
        <f>CONCATENATE('Data Descriptive'!O3568,'Data Descriptive'!U3568)</f>
        <v>20</v>
      </c>
      <c r="AI3553" t="str">
        <f>CONCATENATE('Data Descriptive'!P3568,'Data Descriptive'!P3568)</f>
        <v>33</v>
      </c>
      <c r="AJ3553" t="str">
        <f>CONCATENATE('Data Descriptive'!P3568,'Data Descriptive'!R3568)</f>
        <v>31</v>
      </c>
      <c r="AK3553" t="str">
        <f>CONCATENATE('Data Descriptive'!P3568,'Data Descriptive'!S3568)</f>
        <v>30</v>
      </c>
      <c r="AL3553" t="str">
        <f>CONCATENATE('Data Descriptive'!P3568,'Data Descriptive'!U3568)</f>
        <v>30</v>
      </c>
      <c r="AM3553" t="str">
        <f>CONCATENATE('Data Descriptive'!R3568,'Data Descriptive'!R3568)</f>
        <v>11</v>
      </c>
      <c r="AN3553" t="str">
        <f>CONCATENATE('Data Descriptive'!R3568,'Data Descriptive'!S3568)</f>
        <v>10</v>
      </c>
      <c r="AO3553" t="str">
        <f>CONCATENATE('Data Descriptive'!R3568,'Data Descriptive'!U3568)</f>
        <v>10</v>
      </c>
      <c r="AP3553" t="str">
        <f>CONCATENATE('Data Descriptive'!S3568,'Data Descriptive'!S3568)</f>
        <v>00</v>
      </c>
      <c r="AQ3553" t="str">
        <f>CONCATENATE('Data Descriptive'!S3568,'Data Descriptive'!U3568)</f>
        <v>00</v>
      </c>
      <c r="AR3553" t="str">
        <f>CONCATENATE('Data Descriptive'!U3568,'Data Descriptive'!U3568)</f>
        <v>00</v>
      </c>
    </row>
    <row r="3554" spans="24:44">
      <c r="X3554" t="str">
        <f>CONCATENATE('Data Descriptive'!M3569,'Data Descriptive'!M3569)</f>
        <v>11</v>
      </c>
      <c r="Y3554" t="str">
        <f>CONCATENATE('Data Descriptive'!M3569,'Data Descriptive'!O3569)</f>
        <v>12</v>
      </c>
      <c r="Z3554" t="str">
        <f>CONCATENATE('Data Descriptive'!M3569,'Data Descriptive'!P3569)</f>
        <v>13</v>
      </c>
      <c r="AA3554" t="str">
        <f>CONCATENATE('Data Descriptive'!M3569,'Data Descriptive'!R3569)</f>
        <v>11</v>
      </c>
      <c r="AB3554" t="str">
        <f>CONCATENATE('Data Descriptive'!M3569,'Data Descriptive'!S3569)</f>
        <v>10</v>
      </c>
      <c r="AC3554" t="str">
        <f>CONCATENATE('Data Descriptive'!M3569,'Data Descriptive'!U3569)</f>
        <v>11</v>
      </c>
      <c r="AD3554" t="str">
        <f>CONCATENATE('Data Descriptive'!O3569,'Data Descriptive'!O3569)</f>
        <v>22</v>
      </c>
      <c r="AE3554" t="str">
        <f>CONCATENATE('Data Descriptive'!O3569,'Data Descriptive'!P3569)</f>
        <v>23</v>
      </c>
      <c r="AF3554" t="str">
        <f>CONCATENATE('Data Descriptive'!O3569,'Data Descriptive'!R3569)</f>
        <v>21</v>
      </c>
      <c r="AG3554" t="str">
        <f>CONCATENATE('Data Descriptive'!O3569,'Data Descriptive'!S3569)</f>
        <v>20</v>
      </c>
      <c r="AH3554" t="str">
        <f>CONCATENATE('Data Descriptive'!O3569,'Data Descriptive'!U3569)</f>
        <v>21</v>
      </c>
      <c r="AI3554" t="str">
        <f>CONCATENATE('Data Descriptive'!P3569,'Data Descriptive'!P3569)</f>
        <v>33</v>
      </c>
      <c r="AJ3554" t="str">
        <f>CONCATENATE('Data Descriptive'!P3569,'Data Descriptive'!R3569)</f>
        <v>31</v>
      </c>
      <c r="AK3554" t="str">
        <f>CONCATENATE('Data Descriptive'!P3569,'Data Descriptive'!S3569)</f>
        <v>30</v>
      </c>
      <c r="AL3554" t="str">
        <f>CONCATENATE('Data Descriptive'!P3569,'Data Descriptive'!U3569)</f>
        <v>31</v>
      </c>
      <c r="AM3554" t="str">
        <f>CONCATENATE('Data Descriptive'!R3569,'Data Descriptive'!R3569)</f>
        <v>11</v>
      </c>
      <c r="AN3554" t="str">
        <f>CONCATENATE('Data Descriptive'!R3569,'Data Descriptive'!S3569)</f>
        <v>10</v>
      </c>
      <c r="AO3554" t="str">
        <f>CONCATENATE('Data Descriptive'!R3569,'Data Descriptive'!U3569)</f>
        <v>11</v>
      </c>
      <c r="AP3554" t="str">
        <f>CONCATENATE('Data Descriptive'!S3569,'Data Descriptive'!S3569)</f>
        <v>00</v>
      </c>
      <c r="AQ3554" t="str">
        <f>CONCATENATE('Data Descriptive'!S3569,'Data Descriptive'!U3569)</f>
        <v>01</v>
      </c>
      <c r="AR3554" t="str">
        <f>CONCATENATE('Data Descriptive'!U3569,'Data Descriptive'!U3569)</f>
        <v>11</v>
      </c>
    </row>
    <row r="3555" spans="24:44">
      <c r="X3555" t="str">
        <f>CONCATENATE('Data Descriptive'!M3570,'Data Descriptive'!M3570)</f>
        <v>00</v>
      </c>
      <c r="Y3555" t="str">
        <f>CONCATENATE('Data Descriptive'!M3570,'Data Descriptive'!O3570)</f>
        <v>02</v>
      </c>
      <c r="Z3555" t="str">
        <f>CONCATENATE('Data Descriptive'!M3570,'Data Descriptive'!P3570)</f>
        <v>03</v>
      </c>
      <c r="AA3555" t="str">
        <f>CONCATENATE('Data Descriptive'!M3570,'Data Descriptive'!R3570)</f>
        <v>01</v>
      </c>
      <c r="AB3555" t="str">
        <f>CONCATENATE('Data Descriptive'!M3570,'Data Descriptive'!S3570)</f>
        <v>00</v>
      </c>
      <c r="AC3555" t="str">
        <f>CONCATENATE('Data Descriptive'!M3570,'Data Descriptive'!U3570)</f>
        <v>00</v>
      </c>
      <c r="AD3555" t="str">
        <f>CONCATENATE('Data Descriptive'!O3570,'Data Descriptive'!O3570)</f>
        <v>22</v>
      </c>
      <c r="AE3555" t="str">
        <f>CONCATENATE('Data Descriptive'!O3570,'Data Descriptive'!P3570)</f>
        <v>23</v>
      </c>
      <c r="AF3555" t="str">
        <f>CONCATENATE('Data Descriptive'!O3570,'Data Descriptive'!R3570)</f>
        <v>21</v>
      </c>
      <c r="AG3555" t="str">
        <f>CONCATENATE('Data Descriptive'!O3570,'Data Descriptive'!S3570)</f>
        <v>20</v>
      </c>
      <c r="AH3555" t="str">
        <f>CONCATENATE('Data Descriptive'!O3570,'Data Descriptive'!U3570)</f>
        <v>20</v>
      </c>
      <c r="AI3555" t="str">
        <f>CONCATENATE('Data Descriptive'!P3570,'Data Descriptive'!P3570)</f>
        <v>33</v>
      </c>
      <c r="AJ3555" t="str">
        <f>CONCATENATE('Data Descriptive'!P3570,'Data Descriptive'!R3570)</f>
        <v>31</v>
      </c>
      <c r="AK3555" t="str">
        <f>CONCATENATE('Data Descriptive'!P3570,'Data Descriptive'!S3570)</f>
        <v>30</v>
      </c>
      <c r="AL3555" t="str">
        <f>CONCATENATE('Data Descriptive'!P3570,'Data Descriptive'!U3570)</f>
        <v>30</v>
      </c>
      <c r="AM3555" t="str">
        <f>CONCATENATE('Data Descriptive'!R3570,'Data Descriptive'!R3570)</f>
        <v>11</v>
      </c>
      <c r="AN3555" t="str">
        <f>CONCATENATE('Data Descriptive'!R3570,'Data Descriptive'!S3570)</f>
        <v>10</v>
      </c>
      <c r="AO3555" t="str">
        <f>CONCATENATE('Data Descriptive'!R3570,'Data Descriptive'!U3570)</f>
        <v>10</v>
      </c>
      <c r="AP3555" t="str">
        <f>CONCATENATE('Data Descriptive'!S3570,'Data Descriptive'!S3570)</f>
        <v>00</v>
      </c>
      <c r="AQ3555" t="str">
        <f>CONCATENATE('Data Descriptive'!S3570,'Data Descriptive'!U3570)</f>
        <v>00</v>
      </c>
      <c r="AR3555" t="str">
        <f>CONCATENATE('Data Descriptive'!U3570,'Data Descriptive'!U3570)</f>
        <v>00</v>
      </c>
    </row>
    <row r="3556" spans="24:44">
      <c r="X3556" t="str">
        <f>CONCATENATE('Data Descriptive'!M3571,'Data Descriptive'!M3571)</f>
        <v>00</v>
      </c>
      <c r="Y3556" t="str">
        <f>CONCATENATE('Data Descriptive'!M3571,'Data Descriptive'!O3571)</f>
        <v>00</v>
      </c>
      <c r="Z3556" t="str">
        <f>CONCATENATE('Data Descriptive'!M3571,'Data Descriptive'!P3571)</f>
        <v>03</v>
      </c>
      <c r="AA3556" t="str">
        <f>CONCATENATE('Data Descriptive'!M3571,'Data Descriptive'!R3571)</f>
        <v>00</v>
      </c>
      <c r="AB3556" t="str">
        <f>CONCATENATE('Data Descriptive'!M3571,'Data Descriptive'!S3571)</f>
        <v>00</v>
      </c>
      <c r="AC3556" t="str">
        <f>CONCATENATE('Data Descriptive'!M3571,'Data Descriptive'!U3571)</f>
        <v>00</v>
      </c>
      <c r="AD3556" t="str">
        <f>CONCATENATE('Data Descriptive'!O3571,'Data Descriptive'!O3571)</f>
        <v>00</v>
      </c>
      <c r="AE3556" t="str">
        <f>CONCATENATE('Data Descriptive'!O3571,'Data Descriptive'!P3571)</f>
        <v>03</v>
      </c>
      <c r="AF3556" t="str">
        <f>CONCATENATE('Data Descriptive'!O3571,'Data Descriptive'!R3571)</f>
        <v>00</v>
      </c>
      <c r="AG3556" t="str">
        <f>CONCATENATE('Data Descriptive'!O3571,'Data Descriptive'!S3571)</f>
        <v>00</v>
      </c>
      <c r="AH3556" t="str">
        <f>CONCATENATE('Data Descriptive'!O3571,'Data Descriptive'!U3571)</f>
        <v>00</v>
      </c>
      <c r="AI3556" t="str">
        <f>CONCATENATE('Data Descriptive'!P3571,'Data Descriptive'!P3571)</f>
        <v>33</v>
      </c>
      <c r="AJ3556" t="str">
        <f>CONCATENATE('Data Descriptive'!P3571,'Data Descriptive'!R3571)</f>
        <v>30</v>
      </c>
      <c r="AK3556" t="str">
        <f>CONCATENATE('Data Descriptive'!P3571,'Data Descriptive'!S3571)</f>
        <v>30</v>
      </c>
      <c r="AL3556" t="str">
        <f>CONCATENATE('Data Descriptive'!P3571,'Data Descriptive'!U3571)</f>
        <v>30</v>
      </c>
      <c r="AM3556" t="str">
        <f>CONCATENATE('Data Descriptive'!R3571,'Data Descriptive'!R3571)</f>
        <v>00</v>
      </c>
      <c r="AN3556" t="str">
        <f>CONCATENATE('Data Descriptive'!R3571,'Data Descriptive'!S3571)</f>
        <v>00</v>
      </c>
      <c r="AO3556" t="str">
        <f>CONCATENATE('Data Descriptive'!R3571,'Data Descriptive'!U3571)</f>
        <v>00</v>
      </c>
      <c r="AP3556" t="str">
        <f>CONCATENATE('Data Descriptive'!S3571,'Data Descriptive'!S3571)</f>
        <v>00</v>
      </c>
      <c r="AQ3556" t="str">
        <f>CONCATENATE('Data Descriptive'!S3571,'Data Descriptive'!U3571)</f>
        <v>00</v>
      </c>
      <c r="AR3556" t="str">
        <f>CONCATENATE('Data Descriptive'!U3571,'Data Descriptive'!U3571)</f>
        <v>00</v>
      </c>
    </row>
    <row r="3557" spans="24:44">
      <c r="X3557" t="str">
        <f>CONCATENATE('Data Descriptive'!M3572,'Data Descriptive'!M3572)</f>
        <v>00</v>
      </c>
      <c r="Y3557" t="str">
        <f>CONCATENATE('Data Descriptive'!M3572,'Data Descriptive'!O3572)</f>
        <v>02</v>
      </c>
      <c r="Z3557" t="str">
        <f>CONCATENATE('Data Descriptive'!M3572,'Data Descriptive'!P3572)</f>
        <v>02</v>
      </c>
      <c r="AA3557" t="str">
        <f>CONCATENATE('Data Descriptive'!M3572,'Data Descriptive'!R3572)</f>
        <v>00</v>
      </c>
      <c r="AB3557" t="str">
        <f>CONCATENATE('Data Descriptive'!M3572,'Data Descriptive'!S3572)</f>
        <v>00</v>
      </c>
      <c r="AC3557" t="str">
        <f>CONCATENATE('Data Descriptive'!M3572,'Data Descriptive'!U3572)</f>
        <v>01</v>
      </c>
      <c r="AD3557" t="str">
        <f>CONCATENATE('Data Descriptive'!O3572,'Data Descriptive'!O3572)</f>
        <v>22</v>
      </c>
      <c r="AE3557" t="str">
        <f>CONCATENATE('Data Descriptive'!O3572,'Data Descriptive'!P3572)</f>
        <v>22</v>
      </c>
      <c r="AF3557" t="str">
        <f>CONCATENATE('Data Descriptive'!O3572,'Data Descriptive'!R3572)</f>
        <v>20</v>
      </c>
      <c r="AG3557" t="str">
        <f>CONCATENATE('Data Descriptive'!O3572,'Data Descriptive'!S3572)</f>
        <v>20</v>
      </c>
      <c r="AH3557" t="str">
        <f>CONCATENATE('Data Descriptive'!O3572,'Data Descriptive'!U3572)</f>
        <v>21</v>
      </c>
      <c r="AI3557" t="str">
        <f>CONCATENATE('Data Descriptive'!P3572,'Data Descriptive'!P3572)</f>
        <v>22</v>
      </c>
      <c r="AJ3557" t="str">
        <f>CONCATENATE('Data Descriptive'!P3572,'Data Descriptive'!R3572)</f>
        <v>20</v>
      </c>
      <c r="AK3557" t="str">
        <f>CONCATENATE('Data Descriptive'!P3572,'Data Descriptive'!S3572)</f>
        <v>20</v>
      </c>
      <c r="AL3557" t="str">
        <f>CONCATENATE('Data Descriptive'!P3572,'Data Descriptive'!U3572)</f>
        <v>21</v>
      </c>
      <c r="AM3557" t="str">
        <f>CONCATENATE('Data Descriptive'!R3572,'Data Descriptive'!R3572)</f>
        <v>00</v>
      </c>
      <c r="AN3557" t="str">
        <f>CONCATENATE('Data Descriptive'!R3572,'Data Descriptive'!S3572)</f>
        <v>00</v>
      </c>
      <c r="AO3557" t="str">
        <f>CONCATENATE('Data Descriptive'!R3572,'Data Descriptive'!U3572)</f>
        <v>01</v>
      </c>
      <c r="AP3557" t="str">
        <f>CONCATENATE('Data Descriptive'!S3572,'Data Descriptive'!S3572)</f>
        <v>00</v>
      </c>
      <c r="AQ3557" t="str">
        <f>CONCATENATE('Data Descriptive'!S3572,'Data Descriptive'!U3572)</f>
        <v>01</v>
      </c>
      <c r="AR3557" t="str">
        <f>CONCATENATE('Data Descriptive'!U3572,'Data Descriptive'!U3572)</f>
        <v>11</v>
      </c>
    </row>
    <row r="3558" spans="24:44">
      <c r="X3558" t="str">
        <f>CONCATENATE('Data Descriptive'!M3573,'Data Descriptive'!M3573)</f>
        <v>11</v>
      </c>
      <c r="Y3558" t="str">
        <f>CONCATENATE('Data Descriptive'!M3573,'Data Descriptive'!O3573)</f>
        <v>12</v>
      </c>
      <c r="Z3558" t="str">
        <f>CONCATENATE('Data Descriptive'!M3573,'Data Descriptive'!P3573)</f>
        <v>13</v>
      </c>
      <c r="AA3558" t="str">
        <f>CONCATENATE('Data Descriptive'!M3573,'Data Descriptive'!R3573)</f>
        <v>10</v>
      </c>
      <c r="AB3558" t="str">
        <f>CONCATENATE('Data Descriptive'!M3573,'Data Descriptive'!S3573)</f>
        <v>11</v>
      </c>
      <c r="AC3558" t="str">
        <f>CONCATENATE('Data Descriptive'!M3573,'Data Descriptive'!U3573)</f>
        <v>11</v>
      </c>
      <c r="AD3558" t="str">
        <f>CONCATENATE('Data Descriptive'!O3573,'Data Descriptive'!O3573)</f>
        <v>22</v>
      </c>
      <c r="AE3558" t="str">
        <f>CONCATENATE('Data Descriptive'!O3573,'Data Descriptive'!P3573)</f>
        <v>23</v>
      </c>
      <c r="AF3558" t="str">
        <f>CONCATENATE('Data Descriptive'!O3573,'Data Descriptive'!R3573)</f>
        <v>20</v>
      </c>
      <c r="AG3558" t="str">
        <f>CONCATENATE('Data Descriptive'!O3573,'Data Descriptive'!S3573)</f>
        <v>21</v>
      </c>
      <c r="AH3558" t="str">
        <f>CONCATENATE('Data Descriptive'!O3573,'Data Descriptive'!U3573)</f>
        <v>21</v>
      </c>
      <c r="AI3558" t="str">
        <f>CONCATENATE('Data Descriptive'!P3573,'Data Descriptive'!P3573)</f>
        <v>33</v>
      </c>
      <c r="AJ3558" t="str">
        <f>CONCATENATE('Data Descriptive'!P3573,'Data Descriptive'!R3573)</f>
        <v>30</v>
      </c>
      <c r="AK3558" t="str">
        <f>CONCATENATE('Data Descriptive'!P3573,'Data Descriptive'!S3573)</f>
        <v>31</v>
      </c>
      <c r="AL3558" t="str">
        <f>CONCATENATE('Data Descriptive'!P3573,'Data Descriptive'!U3573)</f>
        <v>31</v>
      </c>
      <c r="AM3558" t="str">
        <f>CONCATENATE('Data Descriptive'!R3573,'Data Descriptive'!R3573)</f>
        <v>00</v>
      </c>
      <c r="AN3558" t="str">
        <f>CONCATENATE('Data Descriptive'!R3573,'Data Descriptive'!S3573)</f>
        <v>01</v>
      </c>
      <c r="AO3558" t="str">
        <f>CONCATENATE('Data Descriptive'!R3573,'Data Descriptive'!U3573)</f>
        <v>01</v>
      </c>
      <c r="AP3558" t="str">
        <f>CONCATENATE('Data Descriptive'!S3573,'Data Descriptive'!S3573)</f>
        <v>11</v>
      </c>
      <c r="AQ3558" t="str">
        <f>CONCATENATE('Data Descriptive'!S3573,'Data Descriptive'!U3573)</f>
        <v>11</v>
      </c>
      <c r="AR3558" t="str">
        <f>CONCATENATE('Data Descriptive'!U3573,'Data Descriptive'!U3573)</f>
        <v>11</v>
      </c>
    </row>
    <row r="3559" spans="24:44">
      <c r="X3559" t="str">
        <f>CONCATENATE('Data Descriptive'!M3574,'Data Descriptive'!M3574)</f>
        <v>22</v>
      </c>
      <c r="Y3559" t="str">
        <f>CONCATENATE('Data Descriptive'!M3574,'Data Descriptive'!O3574)</f>
        <v>20</v>
      </c>
      <c r="Z3559" t="str">
        <f>CONCATENATE('Data Descriptive'!M3574,'Data Descriptive'!P3574)</f>
        <v>23</v>
      </c>
      <c r="AA3559" t="str">
        <f>CONCATENATE('Data Descriptive'!M3574,'Data Descriptive'!R3574)</f>
        <v>21</v>
      </c>
      <c r="AB3559" t="str">
        <f>CONCATENATE('Data Descriptive'!M3574,'Data Descriptive'!S3574)</f>
        <v>20</v>
      </c>
      <c r="AC3559" t="str">
        <f>CONCATENATE('Data Descriptive'!M3574,'Data Descriptive'!U3574)</f>
        <v>20</v>
      </c>
      <c r="AD3559" t="str">
        <f>CONCATENATE('Data Descriptive'!O3574,'Data Descriptive'!O3574)</f>
        <v>00</v>
      </c>
      <c r="AE3559" t="str">
        <f>CONCATENATE('Data Descriptive'!O3574,'Data Descriptive'!P3574)</f>
        <v>03</v>
      </c>
      <c r="AF3559" t="str">
        <f>CONCATENATE('Data Descriptive'!O3574,'Data Descriptive'!R3574)</f>
        <v>01</v>
      </c>
      <c r="AG3559" t="str">
        <f>CONCATENATE('Data Descriptive'!O3574,'Data Descriptive'!S3574)</f>
        <v>00</v>
      </c>
      <c r="AH3559" t="str">
        <f>CONCATENATE('Data Descriptive'!O3574,'Data Descriptive'!U3574)</f>
        <v>00</v>
      </c>
      <c r="AI3559" t="str">
        <f>CONCATENATE('Data Descriptive'!P3574,'Data Descriptive'!P3574)</f>
        <v>33</v>
      </c>
      <c r="AJ3559" t="str">
        <f>CONCATENATE('Data Descriptive'!P3574,'Data Descriptive'!R3574)</f>
        <v>31</v>
      </c>
      <c r="AK3559" t="str">
        <f>CONCATENATE('Data Descriptive'!P3574,'Data Descriptive'!S3574)</f>
        <v>30</v>
      </c>
      <c r="AL3559" t="str">
        <f>CONCATENATE('Data Descriptive'!P3574,'Data Descriptive'!U3574)</f>
        <v>30</v>
      </c>
      <c r="AM3559" t="str">
        <f>CONCATENATE('Data Descriptive'!R3574,'Data Descriptive'!R3574)</f>
        <v>11</v>
      </c>
      <c r="AN3559" t="str">
        <f>CONCATENATE('Data Descriptive'!R3574,'Data Descriptive'!S3574)</f>
        <v>10</v>
      </c>
      <c r="AO3559" t="str">
        <f>CONCATENATE('Data Descriptive'!R3574,'Data Descriptive'!U3574)</f>
        <v>10</v>
      </c>
      <c r="AP3559" t="str">
        <f>CONCATENATE('Data Descriptive'!S3574,'Data Descriptive'!S3574)</f>
        <v>00</v>
      </c>
      <c r="AQ3559" t="str">
        <f>CONCATENATE('Data Descriptive'!S3574,'Data Descriptive'!U3574)</f>
        <v>00</v>
      </c>
      <c r="AR3559" t="str">
        <f>CONCATENATE('Data Descriptive'!U3574,'Data Descriptive'!U3574)</f>
        <v>00</v>
      </c>
    </row>
    <row r="3560" spans="24:44">
      <c r="X3560" t="str">
        <f>CONCATENATE('Data Descriptive'!M3575,'Data Descriptive'!M3575)</f>
        <v>00</v>
      </c>
      <c r="Y3560" t="str">
        <f>CONCATENATE('Data Descriptive'!M3575,'Data Descriptive'!O3575)</f>
        <v>00</v>
      </c>
      <c r="Z3560" t="str">
        <f>CONCATENATE('Data Descriptive'!M3575,'Data Descriptive'!P3575)</f>
        <v>03</v>
      </c>
      <c r="AA3560" t="str">
        <f>CONCATENATE('Data Descriptive'!M3575,'Data Descriptive'!R3575)</f>
        <v>01</v>
      </c>
      <c r="AB3560" t="str">
        <f>CONCATENATE('Data Descriptive'!M3575,'Data Descriptive'!S3575)</f>
        <v>00</v>
      </c>
      <c r="AC3560" t="str">
        <f>CONCATENATE('Data Descriptive'!M3575,'Data Descriptive'!U3575)</f>
        <v>00</v>
      </c>
      <c r="AD3560" t="str">
        <f>CONCATENATE('Data Descriptive'!O3575,'Data Descriptive'!O3575)</f>
        <v>00</v>
      </c>
      <c r="AE3560" t="str">
        <f>CONCATENATE('Data Descriptive'!O3575,'Data Descriptive'!P3575)</f>
        <v>03</v>
      </c>
      <c r="AF3560" t="str">
        <f>CONCATENATE('Data Descriptive'!O3575,'Data Descriptive'!R3575)</f>
        <v>01</v>
      </c>
      <c r="AG3560" t="str">
        <f>CONCATENATE('Data Descriptive'!O3575,'Data Descriptive'!S3575)</f>
        <v>00</v>
      </c>
      <c r="AH3560" t="str">
        <f>CONCATENATE('Data Descriptive'!O3575,'Data Descriptive'!U3575)</f>
        <v>00</v>
      </c>
      <c r="AI3560" t="str">
        <f>CONCATENATE('Data Descriptive'!P3575,'Data Descriptive'!P3575)</f>
        <v>33</v>
      </c>
      <c r="AJ3560" t="str">
        <f>CONCATENATE('Data Descriptive'!P3575,'Data Descriptive'!R3575)</f>
        <v>31</v>
      </c>
      <c r="AK3560" t="str">
        <f>CONCATENATE('Data Descriptive'!P3575,'Data Descriptive'!S3575)</f>
        <v>30</v>
      </c>
      <c r="AL3560" t="str">
        <f>CONCATENATE('Data Descriptive'!P3575,'Data Descriptive'!U3575)</f>
        <v>30</v>
      </c>
      <c r="AM3560" t="str">
        <f>CONCATENATE('Data Descriptive'!R3575,'Data Descriptive'!R3575)</f>
        <v>11</v>
      </c>
      <c r="AN3560" t="str">
        <f>CONCATENATE('Data Descriptive'!R3575,'Data Descriptive'!S3575)</f>
        <v>10</v>
      </c>
      <c r="AO3560" t="str">
        <f>CONCATENATE('Data Descriptive'!R3575,'Data Descriptive'!U3575)</f>
        <v>10</v>
      </c>
      <c r="AP3560" t="str">
        <f>CONCATENATE('Data Descriptive'!S3575,'Data Descriptive'!S3575)</f>
        <v>00</v>
      </c>
      <c r="AQ3560" t="str">
        <f>CONCATENATE('Data Descriptive'!S3575,'Data Descriptive'!U3575)</f>
        <v>00</v>
      </c>
      <c r="AR3560" t="str">
        <f>CONCATENATE('Data Descriptive'!U3575,'Data Descriptive'!U3575)</f>
        <v>00</v>
      </c>
    </row>
    <row r="3561" spans="24:44">
      <c r="X3561" t="str">
        <f>CONCATENATE('Data Descriptive'!M3576,'Data Descriptive'!M3576)</f>
        <v>00</v>
      </c>
      <c r="Y3561" t="str">
        <f>CONCATENATE('Data Descriptive'!M3576,'Data Descriptive'!O3576)</f>
        <v>00</v>
      </c>
      <c r="Z3561" t="str">
        <f>CONCATENATE('Data Descriptive'!M3576,'Data Descriptive'!P3576)</f>
        <v>03</v>
      </c>
      <c r="AA3561" t="str">
        <f>CONCATENATE('Data Descriptive'!M3576,'Data Descriptive'!R3576)</f>
        <v>01</v>
      </c>
      <c r="AB3561" t="str">
        <f>CONCATENATE('Data Descriptive'!M3576,'Data Descriptive'!S3576)</f>
        <v>00</v>
      </c>
      <c r="AC3561" t="str">
        <f>CONCATENATE('Data Descriptive'!M3576,'Data Descriptive'!U3576)</f>
        <v>00</v>
      </c>
      <c r="AD3561" t="str">
        <f>CONCATENATE('Data Descriptive'!O3576,'Data Descriptive'!O3576)</f>
        <v>00</v>
      </c>
      <c r="AE3561" t="str">
        <f>CONCATENATE('Data Descriptive'!O3576,'Data Descriptive'!P3576)</f>
        <v>03</v>
      </c>
      <c r="AF3561" t="str">
        <f>CONCATENATE('Data Descriptive'!O3576,'Data Descriptive'!R3576)</f>
        <v>01</v>
      </c>
      <c r="AG3561" t="str">
        <f>CONCATENATE('Data Descriptive'!O3576,'Data Descriptive'!S3576)</f>
        <v>00</v>
      </c>
      <c r="AH3561" t="str">
        <f>CONCATENATE('Data Descriptive'!O3576,'Data Descriptive'!U3576)</f>
        <v>00</v>
      </c>
      <c r="AI3561" t="str">
        <f>CONCATENATE('Data Descriptive'!P3576,'Data Descriptive'!P3576)</f>
        <v>33</v>
      </c>
      <c r="AJ3561" t="str">
        <f>CONCATENATE('Data Descriptive'!P3576,'Data Descriptive'!R3576)</f>
        <v>31</v>
      </c>
      <c r="AK3561" t="str">
        <f>CONCATENATE('Data Descriptive'!P3576,'Data Descriptive'!S3576)</f>
        <v>30</v>
      </c>
      <c r="AL3561" t="str">
        <f>CONCATENATE('Data Descriptive'!P3576,'Data Descriptive'!U3576)</f>
        <v>30</v>
      </c>
      <c r="AM3561" t="str">
        <f>CONCATENATE('Data Descriptive'!R3576,'Data Descriptive'!R3576)</f>
        <v>11</v>
      </c>
      <c r="AN3561" t="str">
        <f>CONCATENATE('Data Descriptive'!R3576,'Data Descriptive'!S3576)</f>
        <v>10</v>
      </c>
      <c r="AO3561" t="str">
        <f>CONCATENATE('Data Descriptive'!R3576,'Data Descriptive'!U3576)</f>
        <v>10</v>
      </c>
      <c r="AP3561" t="str">
        <f>CONCATENATE('Data Descriptive'!S3576,'Data Descriptive'!S3576)</f>
        <v>00</v>
      </c>
      <c r="AQ3561" t="str">
        <f>CONCATENATE('Data Descriptive'!S3576,'Data Descriptive'!U3576)</f>
        <v>00</v>
      </c>
      <c r="AR3561" t="str">
        <f>CONCATENATE('Data Descriptive'!U3576,'Data Descriptive'!U3576)</f>
        <v>00</v>
      </c>
    </row>
    <row r="3562" spans="24:44">
      <c r="X3562" t="str">
        <f>CONCATENATE('Data Descriptive'!M3577,'Data Descriptive'!M3577)</f>
        <v>00</v>
      </c>
      <c r="Y3562" t="str">
        <f>CONCATENATE('Data Descriptive'!M3577,'Data Descriptive'!O3577)</f>
        <v>00</v>
      </c>
      <c r="Z3562" t="str">
        <f>CONCATENATE('Data Descriptive'!M3577,'Data Descriptive'!P3577)</f>
        <v>03</v>
      </c>
      <c r="AA3562" t="str">
        <f>CONCATENATE('Data Descriptive'!M3577,'Data Descriptive'!R3577)</f>
        <v>01</v>
      </c>
      <c r="AB3562" t="str">
        <f>CONCATENATE('Data Descriptive'!M3577,'Data Descriptive'!S3577)</f>
        <v>00</v>
      </c>
      <c r="AC3562" t="str">
        <f>CONCATENATE('Data Descriptive'!M3577,'Data Descriptive'!U3577)</f>
        <v>00</v>
      </c>
      <c r="AD3562" t="str">
        <f>CONCATENATE('Data Descriptive'!O3577,'Data Descriptive'!O3577)</f>
        <v>00</v>
      </c>
      <c r="AE3562" t="str">
        <f>CONCATENATE('Data Descriptive'!O3577,'Data Descriptive'!P3577)</f>
        <v>03</v>
      </c>
      <c r="AF3562" t="str">
        <f>CONCATENATE('Data Descriptive'!O3577,'Data Descriptive'!R3577)</f>
        <v>01</v>
      </c>
      <c r="AG3562" t="str">
        <f>CONCATENATE('Data Descriptive'!O3577,'Data Descriptive'!S3577)</f>
        <v>00</v>
      </c>
      <c r="AH3562" t="str">
        <f>CONCATENATE('Data Descriptive'!O3577,'Data Descriptive'!U3577)</f>
        <v>00</v>
      </c>
      <c r="AI3562" t="str">
        <f>CONCATENATE('Data Descriptive'!P3577,'Data Descriptive'!P3577)</f>
        <v>33</v>
      </c>
      <c r="AJ3562" t="str">
        <f>CONCATENATE('Data Descriptive'!P3577,'Data Descriptive'!R3577)</f>
        <v>31</v>
      </c>
      <c r="AK3562" t="str">
        <f>CONCATENATE('Data Descriptive'!P3577,'Data Descriptive'!S3577)</f>
        <v>30</v>
      </c>
      <c r="AL3562" t="str">
        <f>CONCATENATE('Data Descriptive'!P3577,'Data Descriptive'!U3577)</f>
        <v>30</v>
      </c>
      <c r="AM3562" t="str">
        <f>CONCATENATE('Data Descriptive'!R3577,'Data Descriptive'!R3577)</f>
        <v>11</v>
      </c>
      <c r="AN3562" t="str">
        <f>CONCATENATE('Data Descriptive'!R3577,'Data Descriptive'!S3577)</f>
        <v>10</v>
      </c>
      <c r="AO3562" t="str">
        <f>CONCATENATE('Data Descriptive'!R3577,'Data Descriptive'!U3577)</f>
        <v>10</v>
      </c>
      <c r="AP3562" t="str">
        <f>CONCATENATE('Data Descriptive'!S3577,'Data Descriptive'!S3577)</f>
        <v>00</v>
      </c>
      <c r="AQ3562" t="str">
        <f>CONCATENATE('Data Descriptive'!S3577,'Data Descriptive'!U3577)</f>
        <v>00</v>
      </c>
      <c r="AR3562" t="str">
        <f>CONCATENATE('Data Descriptive'!U3577,'Data Descriptive'!U3577)</f>
        <v>00</v>
      </c>
    </row>
    <row r="3563" spans="24:44">
      <c r="X3563" t="str">
        <f>CONCATENATE('Data Descriptive'!M3578,'Data Descriptive'!M3578)</f>
        <v>00</v>
      </c>
      <c r="Y3563" t="str">
        <f>CONCATENATE('Data Descriptive'!M3578,'Data Descriptive'!O3578)</f>
        <v>00</v>
      </c>
      <c r="Z3563" t="str">
        <f>CONCATENATE('Data Descriptive'!M3578,'Data Descriptive'!P3578)</f>
        <v>03</v>
      </c>
      <c r="AA3563" t="str">
        <f>CONCATENATE('Data Descriptive'!M3578,'Data Descriptive'!R3578)</f>
        <v>01</v>
      </c>
      <c r="AB3563" t="str">
        <f>CONCATENATE('Data Descriptive'!M3578,'Data Descriptive'!S3578)</f>
        <v>00</v>
      </c>
      <c r="AC3563" t="str">
        <f>CONCATENATE('Data Descriptive'!M3578,'Data Descriptive'!U3578)</f>
        <v>00</v>
      </c>
      <c r="AD3563" t="str">
        <f>CONCATENATE('Data Descriptive'!O3578,'Data Descriptive'!O3578)</f>
        <v>00</v>
      </c>
      <c r="AE3563" t="str">
        <f>CONCATENATE('Data Descriptive'!O3578,'Data Descriptive'!P3578)</f>
        <v>03</v>
      </c>
      <c r="AF3563" t="str">
        <f>CONCATENATE('Data Descriptive'!O3578,'Data Descriptive'!R3578)</f>
        <v>01</v>
      </c>
      <c r="AG3563" t="str">
        <f>CONCATENATE('Data Descriptive'!O3578,'Data Descriptive'!S3578)</f>
        <v>00</v>
      </c>
      <c r="AH3563" t="str">
        <f>CONCATENATE('Data Descriptive'!O3578,'Data Descriptive'!U3578)</f>
        <v>00</v>
      </c>
      <c r="AI3563" t="str">
        <f>CONCATENATE('Data Descriptive'!P3578,'Data Descriptive'!P3578)</f>
        <v>33</v>
      </c>
      <c r="AJ3563" t="str">
        <f>CONCATENATE('Data Descriptive'!P3578,'Data Descriptive'!R3578)</f>
        <v>31</v>
      </c>
      <c r="AK3563" t="str">
        <f>CONCATENATE('Data Descriptive'!P3578,'Data Descriptive'!S3578)</f>
        <v>30</v>
      </c>
      <c r="AL3563" t="str">
        <f>CONCATENATE('Data Descriptive'!P3578,'Data Descriptive'!U3578)</f>
        <v>30</v>
      </c>
      <c r="AM3563" t="str">
        <f>CONCATENATE('Data Descriptive'!R3578,'Data Descriptive'!R3578)</f>
        <v>11</v>
      </c>
      <c r="AN3563" t="str">
        <f>CONCATENATE('Data Descriptive'!R3578,'Data Descriptive'!S3578)</f>
        <v>10</v>
      </c>
      <c r="AO3563" t="str">
        <f>CONCATENATE('Data Descriptive'!R3578,'Data Descriptive'!U3578)</f>
        <v>10</v>
      </c>
      <c r="AP3563" t="str">
        <f>CONCATENATE('Data Descriptive'!S3578,'Data Descriptive'!S3578)</f>
        <v>00</v>
      </c>
      <c r="AQ3563" t="str">
        <f>CONCATENATE('Data Descriptive'!S3578,'Data Descriptive'!U3578)</f>
        <v>00</v>
      </c>
      <c r="AR3563" t="str">
        <f>CONCATENATE('Data Descriptive'!U3578,'Data Descriptive'!U3578)</f>
        <v>00</v>
      </c>
    </row>
    <row r="3564" spans="24:44">
      <c r="X3564" t="str">
        <f>CONCATENATE('Data Descriptive'!M3579,'Data Descriptive'!M3579)</f>
        <v>00</v>
      </c>
      <c r="Y3564" t="str">
        <f>CONCATENATE('Data Descriptive'!M3579,'Data Descriptive'!O3579)</f>
        <v>00</v>
      </c>
      <c r="Z3564" t="str">
        <f>CONCATENATE('Data Descriptive'!M3579,'Data Descriptive'!P3579)</f>
        <v>03</v>
      </c>
      <c r="AA3564" t="str">
        <f>CONCATENATE('Data Descriptive'!M3579,'Data Descriptive'!R3579)</f>
        <v>01</v>
      </c>
      <c r="AB3564" t="str">
        <f>CONCATENATE('Data Descriptive'!M3579,'Data Descriptive'!S3579)</f>
        <v>00</v>
      </c>
      <c r="AC3564" t="str">
        <f>CONCATENATE('Data Descriptive'!M3579,'Data Descriptive'!U3579)</f>
        <v>00</v>
      </c>
      <c r="AD3564" t="str">
        <f>CONCATENATE('Data Descriptive'!O3579,'Data Descriptive'!O3579)</f>
        <v>00</v>
      </c>
      <c r="AE3564" t="str">
        <f>CONCATENATE('Data Descriptive'!O3579,'Data Descriptive'!P3579)</f>
        <v>03</v>
      </c>
      <c r="AF3564" t="str">
        <f>CONCATENATE('Data Descriptive'!O3579,'Data Descriptive'!R3579)</f>
        <v>01</v>
      </c>
      <c r="AG3564" t="str">
        <f>CONCATENATE('Data Descriptive'!O3579,'Data Descriptive'!S3579)</f>
        <v>00</v>
      </c>
      <c r="AH3564" t="str">
        <f>CONCATENATE('Data Descriptive'!O3579,'Data Descriptive'!U3579)</f>
        <v>00</v>
      </c>
      <c r="AI3564" t="str">
        <f>CONCATENATE('Data Descriptive'!P3579,'Data Descriptive'!P3579)</f>
        <v>33</v>
      </c>
      <c r="AJ3564" t="str">
        <f>CONCATENATE('Data Descriptive'!P3579,'Data Descriptive'!R3579)</f>
        <v>31</v>
      </c>
      <c r="AK3564" t="str">
        <f>CONCATENATE('Data Descriptive'!P3579,'Data Descriptive'!S3579)</f>
        <v>30</v>
      </c>
      <c r="AL3564" t="str">
        <f>CONCATENATE('Data Descriptive'!P3579,'Data Descriptive'!U3579)</f>
        <v>30</v>
      </c>
      <c r="AM3564" t="str">
        <f>CONCATENATE('Data Descriptive'!R3579,'Data Descriptive'!R3579)</f>
        <v>11</v>
      </c>
      <c r="AN3564" t="str">
        <f>CONCATENATE('Data Descriptive'!R3579,'Data Descriptive'!S3579)</f>
        <v>10</v>
      </c>
      <c r="AO3564" t="str">
        <f>CONCATENATE('Data Descriptive'!R3579,'Data Descriptive'!U3579)</f>
        <v>10</v>
      </c>
      <c r="AP3564" t="str">
        <f>CONCATENATE('Data Descriptive'!S3579,'Data Descriptive'!S3579)</f>
        <v>00</v>
      </c>
      <c r="AQ3564" t="str">
        <f>CONCATENATE('Data Descriptive'!S3579,'Data Descriptive'!U3579)</f>
        <v>00</v>
      </c>
      <c r="AR3564" t="str">
        <f>CONCATENATE('Data Descriptive'!U3579,'Data Descriptive'!U3579)</f>
        <v>00</v>
      </c>
    </row>
    <row r="3565" spans="24:44">
      <c r="X3565" t="str">
        <f>CONCATENATE('Data Descriptive'!M3580,'Data Descriptive'!M3580)</f>
        <v>00</v>
      </c>
      <c r="Y3565" t="str">
        <f>CONCATENATE('Data Descriptive'!M3580,'Data Descriptive'!O3580)</f>
        <v>01</v>
      </c>
      <c r="Z3565" t="str">
        <f>CONCATENATE('Data Descriptive'!M3580,'Data Descriptive'!P3580)</f>
        <v>03</v>
      </c>
      <c r="AA3565" t="str">
        <f>CONCATENATE('Data Descriptive'!M3580,'Data Descriptive'!R3580)</f>
        <v>00</v>
      </c>
      <c r="AB3565" t="str">
        <f>CONCATENATE('Data Descriptive'!M3580,'Data Descriptive'!S3580)</f>
        <v>01</v>
      </c>
      <c r="AC3565" t="str">
        <f>CONCATENATE('Data Descriptive'!M3580,'Data Descriptive'!U3580)</f>
        <v>01</v>
      </c>
      <c r="AD3565" t="str">
        <f>CONCATENATE('Data Descriptive'!O3580,'Data Descriptive'!O3580)</f>
        <v>11</v>
      </c>
      <c r="AE3565" t="str">
        <f>CONCATENATE('Data Descriptive'!O3580,'Data Descriptive'!P3580)</f>
        <v>13</v>
      </c>
      <c r="AF3565" t="str">
        <f>CONCATENATE('Data Descriptive'!O3580,'Data Descriptive'!R3580)</f>
        <v>10</v>
      </c>
      <c r="AG3565" t="str">
        <f>CONCATENATE('Data Descriptive'!O3580,'Data Descriptive'!S3580)</f>
        <v>11</v>
      </c>
      <c r="AH3565" t="str">
        <f>CONCATENATE('Data Descriptive'!O3580,'Data Descriptive'!U3580)</f>
        <v>11</v>
      </c>
      <c r="AI3565" t="str">
        <f>CONCATENATE('Data Descriptive'!P3580,'Data Descriptive'!P3580)</f>
        <v>33</v>
      </c>
      <c r="AJ3565" t="str">
        <f>CONCATENATE('Data Descriptive'!P3580,'Data Descriptive'!R3580)</f>
        <v>30</v>
      </c>
      <c r="AK3565" t="str">
        <f>CONCATENATE('Data Descriptive'!P3580,'Data Descriptive'!S3580)</f>
        <v>31</v>
      </c>
      <c r="AL3565" t="str">
        <f>CONCATENATE('Data Descriptive'!P3580,'Data Descriptive'!U3580)</f>
        <v>31</v>
      </c>
      <c r="AM3565" t="str">
        <f>CONCATENATE('Data Descriptive'!R3580,'Data Descriptive'!R3580)</f>
        <v>00</v>
      </c>
      <c r="AN3565" t="str">
        <f>CONCATENATE('Data Descriptive'!R3580,'Data Descriptive'!S3580)</f>
        <v>01</v>
      </c>
      <c r="AO3565" t="str">
        <f>CONCATENATE('Data Descriptive'!R3580,'Data Descriptive'!U3580)</f>
        <v>01</v>
      </c>
      <c r="AP3565" t="str">
        <f>CONCATENATE('Data Descriptive'!S3580,'Data Descriptive'!S3580)</f>
        <v>11</v>
      </c>
      <c r="AQ3565" t="str">
        <f>CONCATENATE('Data Descriptive'!S3580,'Data Descriptive'!U3580)</f>
        <v>11</v>
      </c>
      <c r="AR3565" t="str">
        <f>CONCATENATE('Data Descriptive'!U3580,'Data Descriptive'!U3580)</f>
        <v>11</v>
      </c>
    </row>
    <row r="3566" spans="24:44">
      <c r="X3566" t="str">
        <f>CONCATENATE('Data Descriptive'!M3581,'Data Descriptive'!M3581)</f>
        <v>00</v>
      </c>
      <c r="Y3566" t="str">
        <f>CONCATENATE('Data Descriptive'!M3581,'Data Descriptive'!O3581)</f>
        <v>02</v>
      </c>
      <c r="Z3566" t="str">
        <f>CONCATENATE('Data Descriptive'!M3581,'Data Descriptive'!P3581)</f>
        <v>01</v>
      </c>
      <c r="AA3566" t="str">
        <f>CONCATENATE('Data Descriptive'!M3581,'Data Descriptive'!R3581)</f>
        <v>00</v>
      </c>
      <c r="AB3566" t="str">
        <f>CONCATENATE('Data Descriptive'!M3581,'Data Descriptive'!S3581)</f>
        <v>00</v>
      </c>
      <c r="AC3566" t="str">
        <f>CONCATENATE('Data Descriptive'!M3581,'Data Descriptive'!U3581)</f>
        <v>01</v>
      </c>
      <c r="AD3566" t="str">
        <f>CONCATENATE('Data Descriptive'!O3581,'Data Descriptive'!O3581)</f>
        <v>22</v>
      </c>
      <c r="AE3566" t="str">
        <f>CONCATENATE('Data Descriptive'!O3581,'Data Descriptive'!P3581)</f>
        <v>21</v>
      </c>
      <c r="AF3566" t="str">
        <f>CONCATENATE('Data Descriptive'!O3581,'Data Descriptive'!R3581)</f>
        <v>20</v>
      </c>
      <c r="AG3566" t="str">
        <f>CONCATENATE('Data Descriptive'!O3581,'Data Descriptive'!S3581)</f>
        <v>20</v>
      </c>
      <c r="AH3566" t="str">
        <f>CONCATENATE('Data Descriptive'!O3581,'Data Descriptive'!U3581)</f>
        <v>21</v>
      </c>
      <c r="AI3566" t="str">
        <f>CONCATENATE('Data Descriptive'!P3581,'Data Descriptive'!P3581)</f>
        <v>11</v>
      </c>
      <c r="AJ3566" t="str">
        <f>CONCATENATE('Data Descriptive'!P3581,'Data Descriptive'!R3581)</f>
        <v>10</v>
      </c>
      <c r="AK3566" t="str">
        <f>CONCATENATE('Data Descriptive'!P3581,'Data Descriptive'!S3581)</f>
        <v>10</v>
      </c>
      <c r="AL3566" t="str">
        <f>CONCATENATE('Data Descriptive'!P3581,'Data Descriptive'!U3581)</f>
        <v>11</v>
      </c>
      <c r="AM3566" t="str">
        <f>CONCATENATE('Data Descriptive'!R3581,'Data Descriptive'!R3581)</f>
        <v>00</v>
      </c>
      <c r="AN3566" t="str">
        <f>CONCATENATE('Data Descriptive'!R3581,'Data Descriptive'!S3581)</f>
        <v>00</v>
      </c>
      <c r="AO3566" t="str">
        <f>CONCATENATE('Data Descriptive'!R3581,'Data Descriptive'!U3581)</f>
        <v>01</v>
      </c>
      <c r="AP3566" t="str">
        <f>CONCATENATE('Data Descriptive'!S3581,'Data Descriptive'!S3581)</f>
        <v>00</v>
      </c>
      <c r="AQ3566" t="str">
        <f>CONCATENATE('Data Descriptive'!S3581,'Data Descriptive'!U3581)</f>
        <v>01</v>
      </c>
      <c r="AR3566" t="str">
        <f>CONCATENATE('Data Descriptive'!U3581,'Data Descriptive'!U3581)</f>
        <v>11</v>
      </c>
    </row>
    <row r="3567" spans="24:44">
      <c r="X3567" t="str">
        <f>CONCATENATE('Data Descriptive'!M3582,'Data Descriptive'!M3582)</f>
        <v>11</v>
      </c>
      <c r="Y3567" t="str">
        <f>CONCATENATE('Data Descriptive'!M3582,'Data Descriptive'!O3582)</f>
        <v>12</v>
      </c>
      <c r="Z3567" t="str">
        <f>CONCATENATE('Data Descriptive'!M3582,'Data Descriptive'!P3582)</f>
        <v>12</v>
      </c>
      <c r="AA3567" t="str">
        <f>CONCATENATE('Data Descriptive'!M3582,'Data Descriptive'!R3582)</f>
        <v>11</v>
      </c>
      <c r="AB3567" t="str">
        <f>CONCATENATE('Data Descriptive'!M3582,'Data Descriptive'!S3582)</f>
        <v>10</v>
      </c>
      <c r="AC3567" t="str">
        <f>CONCATENATE('Data Descriptive'!M3582,'Data Descriptive'!U3582)</f>
        <v>11</v>
      </c>
      <c r="AD3567" t="str">
        <f>CONCATENATE('Data Descriptive'!O3582,'Data Descriptive'!O3582)</f>
        <v>22</v>
      </c>
      <c r="AE3567" t="str">
        <f>CONCATENATE('Data Descriptive'!O3582,'Data Descriptive'!P3582)</f>
        <v>22</v>
      </c>
      <c r="AF3567" t="str">
        <f>CONCATENATE('Data Descriptive'!O3582,'Data Descriptive'!R3582)</f>
        <v>21</v>
      </c>
      <c r="AG3567" t="str">
        <f>CONCATENATE('Data Descriptive'!O3582,'Data Descriptive'!S3582)</f>
        <v>20</v>
      </c>
      <c r="AH3567" t="str">
        <f>CONCATENATE('Data Descriptive'!O3582,'Data Descriptive'!U3582)</f>
        <v>21</v>
      </c>
      <c r="AI3567" t="str">
        <f>CONCATENATE('Data Descriptive'!P3582,'Data Descriptive'!P3582)</f>
        <v>22</v>
      </c>
      <c r="AJ3567" t="str">
        <f>CONCATENATE('Data Descriptive'!P3582,'Data Descriptive'!R3582)</f>
        <v>21</v>
      </c>
      <c r="AK3567" t="str">
        <f>CONCATENATE('Data Descriptive'!P3582,'Data Descriptive'!S3582)</f>
        <v>20</v>
      </c>
      <c r="AL3567" t="str">
        <f>CONCATENATE('Data Descriptive'!P3582,'Data Descriptive'!U3582)</f>
        <v>21</v>
      </c>
      <c r="AM3567" t="str">
        <f>CONCATENATE('Data Descriptive'!R3582,'Data Descriptive'!R3582)</f>
        <v>11</v>
      </c>
      <c r="AN3567" t="str">
        <f>CONCATENATE('Data Descriptive'!R3582,'Data Descriptive'!S3582)</f>
        <v>10</v>
      </c>
      <c r="AO3567" t="str">
        <f>CONCATENATE('Data Descriptive'!R3582,'Data Descriptive'!U3582)</f>
        <v>11</v>
      </c>
      <c r="AP3567" t="str">
        <f>CONCATENATE('Data Descriptive'!S3582,'Data Descriptive'!S3582)</f>
        <v>00</v>
      </c>
      <c r="AQ3567" t="str">
        <f>CONCATENATE('Data Descriptive'!S3582,'Data Descriptive'!U3582)</f>
        <v>01</v>
      </c>
      <c r="AR3567" t="str">
        <f>CONCATENATE('Data Descriptive'!U3582,'Data Descriptive'!U3582)</f>
        <v>11</v>
      </c>
    </row>
    <row r="3568" spans="24:44">
      <c r="X3568" t="str">
        <f>CONCATENATE('Data Descriptive'!M3583,'Data Descriptive'!M3583)</f>
        <v>11</v>
      </c>
      <c r="Y3568" t="str">
        <f>CONCATENATE('Data Descriptive'!M3583,'Data Descriptive'!O3583)</f>
        <v>10</v>
      </c>
      <c r="Z3568" t="str">
        <f>CONCATENATE('Data Descriptive'!M3583,'Data Descriptive'!P3583)</f>
        <v>12</v>
      </c>
      <c r="AA3568" t="str">
        <f>CONCATENATE('Data Descriptive'!M3583,'Data Descriptive'!R3583)</f>
        <v>10</v>
      </c>
      <c r="AB3568" t="str">
        <f>CONCATENATE('Data Descriptive'!M3583,'Data Descriptive'!S3583)</f>
        <v>10</v>
      </c>
      <c r="AC3568" t="str">
        <f>CONCATENATE('Data Descriptive'!M3583,'Data Descriptive'!U3583)</f>
        <v>11</v>
      </c>
      <c r="AD3568" t="str">
        <f>CONCATENATE('Data Descriptive'!O3583,'Data Descriptive'!O3583)</f>
        <v>00</v>
      </c>
      <c r="AE3568" t="str">
        <f>CONCATENATE('Data Descriptive'!O3583,'Data Descriptive'!P3583)</f>
        <v>02</v>
      </c>
      <c r="AF3568" t="str">
        <f>CONCATENATE('Data Descriptive'!O3583,'Data Descriptive'!R3583)</f>
        <v>00</v>
      </c>
      <c r="AG3568" t="str">
        <f>CONCATENATE('Data Descriptive'!O3583,'Data Descriptive'!S3583)</f>
        <v>00</v>
      </c>
      <c r="AH3568" t="str">
        <f>CONCATENATE('Data Descriptive'!O3583,'Data Descriptive'!U3583)</f>
        <v>01</v>
      </c>
      <c r="AI3568" t="str">
        <f>CONCATENATE('Data Descriptive'!P3583,'Data Descriptive'!P3583)</f>
        <v>22</v>
      </c>
      <c r="AJ3568" t="str">
        <f>CONCATENATE('Data Descriptive'!P3583,'Data Descriptive'!R3583)</f>
        <v>20</v>
      </c>
      <c r="AK3568" t="str">
        <f>CONCATENATE('Data Descriptive'!P3583,'Data Descriptive'!S3583)</f>
        <v>20</v>
      </c>
      <c r="AL3568" t="str">
        <f>CONCATENATE('Data Descriptive'!P3583,'Data Descriptive'!U3583)</f>
        <v>21</v>
      </c>
      <c r="AM3568" t="str">
        <f>CONCATENATE('Data Descriptive'!R3583,'Data Descriptive'!R3583)</f>
        <v>00</v>
      </c>
      <c r="AN3568" t="str">
        <f>CONCATENATE('Data Descriptive'!R3583,'Data Descriptive'!S3583)</f>
        <v>00</v>
      </c>
      <c r="AO3568" t="str">
        <f>CONCATENATE('Data Descriptive'!R3583,'Data Descriptive'!U3583)</f>
        <v>01</v>
      </c>
      <c r="AP3568" t="str">
        <f>CONCATENATE('Data Descriptive'!S3583,'Data Descriptive'!S3583)</f>
        <v>00</v>
      </c>
      <c r="AQ3568" t="str">
        <f>CONCATENATE('Data Descriptive'!S3583,'Data Descriptive'!U3583)</f>
        <v>01</v>
      </c>
      <c r="AR3568" t="str">
        <f>CONCATENATE('Data Descriptive'!U3583,'Data Descriptive'!U3583)</f>
        <v>11</v>
      </c>
    </row>
    <row r="3569" spans="24:44">
      <c r="X3569" t="str">
        <f>CONCATENATE('Data Descriptive'!M3584,'Data Descriptive'!M3584)</f>
        <v>22</v>
      </c>
      <c r="Y3569" t="str">
        <f>CONCATENATE('Data Descriptive'!M3584,'Data Descriptive'!O3584)</f>
        <v>22</v>
      </c>
      <c r="Z3569" t="str">
        <f>CONCATENATE('Data Descriptive'!M3584,'Data Descriptive'!P3584)</f>
        <v>23</v>
      </c>
      <c r="AA3569" t="str">
        <f>CONCATENATE('Data Descriptive'!M3584,'Data Descriptive'!R3584)</f>
        <v>21</v>
      </c>
      <c r="AB3569" t="str">
        <f>CONCATENATE('Data Descriptive'!M3584,'Data Descriptive'!S3584)</f>
        <v>20</v>
      </c>
      <c r="AC3569" t="str">
        <f>CONCATENATE('Data Descriptive'!M3584,'Data Descriptive'!U3584)</f>
        <v>20</v>
      </c>
      <c r="AD3569" t="str">
        <f>CONCATENATE('Data Descriptive'!O3584,'Data Descriptive'!O3584)</f>
        <v>22</v>
      </c>
      <c r="AE3569" t="str">
        <f>CONCATENATE('Data Descriptive'!O3584,'Data Descriptive'!P3584)</f>
        <v>23</v>
      </c>
      <c r="AF3569" t="str">
        <f>CONCATENATE('Data Descriptive'!O3584,'Data Descriptive'!R3584)</f>
        <v>21</v>
      </c>
      <c r="AG3569" t="str">
        <f>CONCATENATE('Data Descriptive'!O3584,'Data Descriptive'!S3584)</f>
        <v>20</v>
      </c>
      <c r="AH3569" t="str">
        <f>CONCATENATE('Data Descriptive'!O3584,'Data Descriptive'!U3584)</f>
        <v>20</v>
      </c>
      <c r="AI3569" t="str">
        <f>CONCATENATE('Data Descriptive'!P3584,'Data Descriptive'!P3584)</f>
        <v>33</v>
      </c>
      <c r="AJ3569" t="str">
        <f>CONCATENATE('Data Descriptive'!P3584,'Data Descriptive'!R3584)</f>
        <v>31</v>
      </c>
      <c r="AK3569" t="str">
        <f>CONCATENATE('Data Descriptive'!P3584,'Data Descriptive'!S3584)</f>
        <v>30</v>
      </c>
      <c r="AL3569" t="str">
        <f>CONCATENATE('Data Descriptive'!P3584,'Data Descriptive'!U3584)</f>
        <v>30</v>
      </c>
      <c r="AM3569" t="str">
        <f>CONCATENATE('Data Descriptive'!R3584,'Data Descriptive'!R3584)</f>
        <v>11</v>
      </c>
      <c r="AN3569" t="str">
        <f>CONCATENATE('Data Descriptive'!R3584,'Data Descriptive'!S3584)</f>
        <v>10</v>
      </c>
      <c r="AO3569" t="str">
        <f>CONCATENATE('Data Descriptive'!R3584,'Data Descriptive'!U3584)</f>
        <v>10</v>
      </c>
      <c r="AP3569" t="str">
        <f>CONCATENATE('Data Descriptive'!S3584,'Data Descriptive'!S3584)</f>
        <v>00</v>
      </c>
      <c r="AQ3569" t="str">
        <f>CONCATENATE('Data Descriptive'!S3584,'Data Descriptive'!U3584)</f>
        <v>00</v>
      </c>
      <c r="AR3569" t="str">
        <f>CONCATENATE('Data Descriptive'!U3584,'Data Descriptive'!U3584)</f>
        <v>00</v>
      </c>
    </row>
    <row r="3570" spans="24:44">
      <c r="X3570" t="str">
        <f>CONCATENATE('Data Descriptive'!M3585,'Data Descriptive'!M3585)</f>
        <v>22</v>
      </c>
      <c r="Y3570" t="str">
        <f>CONCATENATE('Data Descriptive'!M3585,'Data Descriptive'!O3585)</f>
        <v>22</v>
      </c>
      <c r="Z3570" t="str">
        <f>CONCATENATE('Data Descriptive'!M3585,'Data Descriptive'!P3585)</f>
        <v>23</v>
      </c>
      <c r="AA3570" t="str">
        <f>CONCATENATE('Data Descriptive'!M3585,'Data Descriptive'!R3585)</f>
        <v>20</v>
      </c>
      <c r="AB3570" t="str">
        <f>CONCATENATE('Data Descriptive'!M3585,'Data Descriptive'!S3585)</f>
        <v>20</v>
      </c>
      <c r="AC3570" t="str">
        <f>CONCATENATE('Data Descriptive'!M3585,'Data Descriptive'!U3585)</f>
        <v>20</v>
      </c>
      <c r="AD3570" t="str">
        <f>CONCATENATE('Data Descriptive'!O3585,'Data Descriptive'!O3585)</f>
        <v>22</v>
      </c>
      <c r="AE3570" t="str">
        <f>CONCATENATE('Data Descriptive'!O3585,'Data Descriptive'!P3585)</f>
        <v>23</v>
      </c>
      <c r="AF3570" t="str">
        <f>CONCATENATE('Data Descriptive'!O3585,'Data Descriptive'!R3585)</f>
        <v>20</v>
      </c>
      <c r="AG3570" t="str">
        <f>CONCATENATE('Data Descriptive'!O3585,'Data Descriptive'!S3585)</f>
        <v>20</v>
      </c>
      <c r="AH3570" t="str">
        <f>CONCATENATE('Data Descriptive'!O3585,'Data Descriptive'!U3585)</f>
        <v>20</v>
      </c>
      <c r="AI3570" t="str">
        <f>CONCATENATE('Data Descriptive'!P3585,'Data Descriptive'!P3585)</f>
        <v>33</v>
      </c>
      <c r="AJ3570" t="str">
        <f>CONCATENATE('Data Descriptive'!P3585,'Data Descriptive'!R3585)</f>
        <v>30</v>
      </c>
      <c r="AK3570" t="str">
        <f>CONCATENATE('Data Descriptive'!P3585,'Data Descriptive'!S3585)</f>
        <v>30</v>
      </c>
      <c r="AL3570" t="str">
        <f>CONCATENATE('Data Descriptive'!P3585,'Data Descriptive'!U3585)</f>
        <v>30</v>
      </c>
      <c r="AM3570" t="str">
        <f>CONCATENATE('Data Descriptive'!R3585,'Data Descriptive'!R3585)</f>
        <v>00</v>
      </c>
      <c r="AN3570" t="str">
        <f>CONCATENATE('Data Descriptive'!R3585,'Data Descriptive'!S3585)</f>
        <v>00</v>
      </c>
      <c r="AO3570" t="str">
        <f>CONCATENATE('Data Descriptive'!R3585,'Data Descriptive'!U3585)</f>
        <v>00</v>
      </c>
      <c r="AP3570" t="str">
        <f>CONCATENATE('Data Descriptive'!S3585,'Data Descriptive'!S3585)</f>
        <v>00</v>
      </c>
      <c r="AQ3570" t="str">
        <f>CONCATENATE('Data Descriptive'!S3585,'Data Descriptive'!U3585)</f>
        <v>00</v>
      </c>
      <c r="AR3570" t="str">
        <f>CONCATENATE('Data Descriptive'!U3585,'Data Descriptive'!U3585)</f>
        <v>00</v>
      </c>
    </row>
    <row r="3571" spans="24:44">
      <c r="X3571" t="str">
        <f>CONCATENATE('Data Descriptive'!M3586,'Data Descriptive'!M3586)</f>
        <v>00</v>
      </c>
      <c r="Y3571" t="str">
        <f>CONCATENATE('Data Descriptive'!M3586,'Data Descriptive'!O3586)</f>
        <v>00</v>
      </c>
      <c r="Z3571" t="str">
        <f>CONCATENATE('Data Descriptive'!M3586,'Data Descriptive'!P3586)</f>
        <v>03</v>
      </c>
      <c r="AA3571" t="str">
        <f>CONCATENATE('Data Descriptive'!M3586,'Data Descriptive'!R3586)</f>
        <v>01</v>
      </c>
      <c r="AB3571" t="str">
        <f>CONCATENATE('Data Descriptive'!M3586,'Data Descriptive'!S3586)</f>
        <v>00</v>
      </c>
      <c r="AC3571" t="str">
        <f>CONCATENATE('Data Descriptive'!M3586,'Data Descriptive'!U3586)</f>
        <v>01</v>
      </c>
      <c r="AD3571" t="str">
        <f>CONCATENATE('Data Descriptive'!O3586,'Data Descriptive'!O3586)</f>
        <v>00</v>
      </c>
      <c r="AE3571" t="str">
        <f>CONCATENATE('Data Descriptive'!O3586,'Data Descriptive'!P3586)</f>
        <v>03</v>
      </c>
      <c r="AF3571" t="str">
        <f>CONCATENATE('Data Descriptive'!O3586,'Data Descriptive'!R3586)</f>
        <v>01</v>
      </c>
      <c r="AG3571" t="str">
        <f>CONCATENATE('Data Descriptive'!O3586,'Data Descriptive'!S3586)</f>
        <v>00</v>
      </c>
      <c r="AH3571" t="str">
        <f>CONCATENATE('Data Descriptive'!O3586,'Data Descriptive'!U3586)</f>
        <v>01</v>
      </c>
      <c r="AI3571" t="str">
        <f>CONCATENATE('Data Descriptive'!P3586,'Data Descriptive'!P3586)</f>
        <v>33</v>
      </c>
      <c r="AJ3571" t="str">
        <f>CONCATENATE('Data Descriptive'!P3586,'Data Descriptive'!R3586)</f>
        <v>31</v>
      </c>
      <c r="AK3571" t="str">
        <f>CONCATENATE('Data Descriptive'!P3586,'Data Descriptive'!S3586)</f>
        <v>30</v>
      </c>
      <c r="AL3571" t="str">
        <f>CONCATENATE('Data Descriptive'!P3586,'Data Descriptive'!U3586)</f>
        <v>31</v>
      </c>
      <c r="AM3571" t="str">
        <f>CONCATENATE('Data Descriptive'!R3586,'Data Descriptive'!R3586)</f>
        <v>11</v>
      </c>
      <c r="AN3571" t="str">
        <f>CONCATENATE('Data Descriptive'!R3586,'Data Descriptive'!S3586)</f>
        <v>10</v>
      </c>
      <c r="AO3571" t="str">
        <f>CONCATENATE('Data Descriptive'!R3586,'Data Descriptive'!U3586)</f>
        <v>11</v>
      </c>
      <c r="AP3571" t="str">
        <f>CONCATENATE('Data Descriptive'!S3586,'Data Descriptive'!S3586)</f>
        <v>00</v>
      </c>
      <c r="AQ3571" t="str">
        <f>CONCATENATE('Data Descriptive'!S3586,'Data Descriptive'!U3586)</f>
        <v>01</v>
      </c>
      <c r="AR3571" t="str">
        <f>CONCATENATE('Data Descriptive'!U3586,'Data Descriptive'!U3586)</f>
        <v>11</v>
      </c>
    </row>
    <row r="3572" spans="24:44">
      <c r="X3572" t="str">
        <f>CONCATENATE('Data Descriptive'!M3587,'Data Descriptive'!M3587)</f>
        <v>11</v>
      </c>
      <c r="Y3572" t="str">
        <f>CONCATENATE('Data Descriptive'!M3587,'Data Descriptive'!O3587)</f>
        <v>12</v>
      </c>
      <c r="Z3572" t="str">
        <f>CONCATENATE('Data Descriptive'!M3587,'Data Descriptive'!P3587)</f>
        <v>12</v>
      </c>
      <c r="AA3572" t="str">
        <f>CONCATENATE('Data Descriptive'!M3587,'Data Descriptive'!R3587)</f>
        <v>10</v>
      </c>
      <c r="AB3572" t="str">
        <f>CONCATENATE('Data Descriptive'!M3587,'Data Descriptive'!S3587)</f>
        <v>11</v>
      </c>
      <c r="AC3572" t="str">
        <f>CONCATENATE('Data Descriptive'!M3587,'Data Descriptive'!U3587)</f>
        <v>10</v>
      </c>
      <c r="AD3572" t="str">
        <f>CONCATENATE('Data Descriptive'!O3587,'Data Descriptive'!O3587)</f>
        <v>22</v>
      </c>
      <c r="AE3572" t="str">
        <f>CONCATENATE('Data Descriptive'!O3587,'Data Descriptive'!P3587)</f>
        <v>22</v>
      </c>
      <c r="AF3572" t="str">
        <f>CONCATENATE('Data Descriptive'!O3587,'Data Descriptive'!R3587)</f>
        <v>20</v>
      </c>
      <c r="AG3572" t="str">
        <f>CONCATENATE('Data Descriptive'!O3587,'Data Descriptive'!S3587)</f>
        <v>21</v>
      </c>
      <c r="AH3572" t="str">
        <f>CONCATENATE('Data Descriptive'!O3587,'Data Descriptive'!U3587)</f>
        <v>20</v>
      </c>
      <c r="AI3572" t="str">
        <f>CONCATENATE('Data Descriptive'!P3587,'Data Descriptive'!P3587)</f>
        <v>22</v>
      </c>
      <c r="AJ3572" t="str">
        <f>CONCATENATE('Data Descriptive'!P3587,'Data Descriptive'!R3587)</f>
        <v>20</v>
      </c>
      <c r="AK3572" t="str">
        <f>CONCATENATE('Data Descriptive'!P3587,'Data Descriptive'!S3587)</f>
        <v>21</v>
      </c>
      <c r="AL3572" t="str">
        <f>CONCATENATE('Data Descriptive'!P3587,'Data Descriptive'!U3587)</f>
        <v>20</v>
      </c>
      <c r="AM3572" t="str">
        <f>CONCATENATE('Data Descriptive'!R3587,'Data Descriptive'!R3587)</f>
        <v>00</v>
      </c>
      <c r="AN3572" t="str">
        <f>CONCATENATE('Data Descriptive'!R3587,'Data Descriptive'!S3587)</f>
        <v>01</v>
      </c>
      <c r="AO3572" t="str">
        <f>CONCATENATE('Data Descriptive'!R3587,'Data Descriptive'!U3587)</f>
        <v>00</v>
      </c>
      <c r="AP3572" t="str">
        <f>CONCATENATE('Data Descriptive'!S3587,'Data Descriptive'!S3587)</f>
        <v>11</v>
      </c>
      <c r="AQ3572" t="str">
        <f>CONCATENATE('Data Descriptive'!S3587,'Data Descriptive'!U3587)</f>
        <v>10</v>
      </c>
      <c r="AR3572" t="str">
        <f>CONCATENATE('Data Descriptive'!U3587,'Data Descriptive'!U3587)</f>
        <v>00</v>
      </c>
    </row>
    <row r="3573" spans="24:44">
      <c r="X3573" t="str">
        <f>CONCATENATE('Data Descriptive'!M3588,'Data Descriptive'!M3588)</f>
        <v>00</v>
      </c>
      <c r="Y3573" t="str">
        <f>CONCATENATE('Data Descriptive'!M3588,'Data Descriptive'!O3588)</f>
        <v>00</v>
      </c>
      <c r="Z3573" t="str">
        <f>CONCATENATE('Data Descriptive'!M3588,'Data Descriptive'!P3588)</f>
        <v>03</v>
      </c>
      <c r="AA3573" t="str">
        <f>CONCATENATE('Data Descriptive'!M3588,'Data Descriptive'!R3588)</f>
        <v>01</v>
      </c>
      <c r="AB3573" t="str">
        <f>CONCATENATE('Data Descriptive'!M3588,'Data Descriptive'!S3588)</f>
        <v>01</v>
      </c>
      <c r="AC3573" t="str">
        <f>CONCATENATE('Data Descriptive'!M3588,'Data Descriptive'!U3588)</f>
        <v>01</v>
      </c>
      <c r="AD3573" t="str">
        <f>CONCATENATE('Data Descriptive'!O3588,'Data Descriptive'!O3588)</f>
        <v>00</v>
      </c>
      <c r="AE3573" t="str">
        <f>CONCATENATE('Data Descriptive'!O3588,'Data Descriptive'!P3588)</f>
        <v>03</v>
      </c>
      <c r="AF3573" t="str">
        <f>CONCATENATE('Data Descriptive'!O3588,'Data Descriptive'!R3588)</f>
        <v>01</v>
      </c>
      <c r="AG3573" t="str">
        <f>CONCATENATE('Data Descriptive'!O3588,'Data Descriptive'!S3588)</f>
        <v>01</v>
      </c>
      <c r="AH3573" t="str">
        <f>CONCATENATE('Data Descriptive'!O3588,'Data Descriptive'!U3588)</f>
        <v>01</v>
      </c>
      <c r="AI3573" t="str">
        <f>CONCATENATE('Data Descriptive'!P3588,'Data Descriptive'!P3588)</f>
        <v>33</v>
      </c>
      <c r="AJ3573" t="str">
        <f>CONCATENATE('Data Descriptive'!P3588,'Data Descriptive'!R3588)</f>
        <v>31</v>
      </c>
      <c r="AK3573" t="str">
        <f>CONCATENATE('Data Descriptive'!P3588,'Data Descriptive'!S3588)</f>
        <v>31</v>
      </c>
      <c r="AL3573" t="str">
        <f>CONCATENATE('Data Descriptive'!P3588,'Data Descriptive'!U3588)</f>
        <v>31</v>
      </c>
      <c r="AM3573" t="str">
        <f>CONCATENATE('Data Descriptive'!R3588,'Data Descriptive'!R3588)</f>
        <v>11</v>
      </c>
      <c r="AN3573" t="str">
        <f>CONCATENATE('Data Descriptive'!R3588,'Data Descriptive'!S3588)</f>
        <v>11</v>
      </c>
      <c r="AO3573" t="str">
        <f>CONCATENATE('Data Descriptive'!R3588,'Data Descriptive'!U3588)</f>
        <v>11</v>
      </c>
      <c r="AP3573" t="str">
        <f>CONCATENATE('Data Descriptive'!S3588,'Data Descriptive'!S3588)</f>
        <v>11</v>
      </c>
      <c r="AQ3573" t="str">
        <f>CONCATENATE('Data Descriptive'!S3588,'Data Descriptive'!U3588)</f>
        <v>11</v>
      </c>
      <c r="AR3573" t="str">
        <f>CONCATENATE('Data Descriptive'!U3588,'Data Descriptive'!U3588)</f>
        <v>11</v>
      </c>
    </row>
    <row r="3574" spans="24:44">
      <c r="X3574" t="str">
        <f>CONCATENATE('Data Descriptive'!M3589,'Data Descriptive'!M3589)</f>
        <v>00</v>
      </c>
      <c r="Y3574" t="str">
        <f>CONCATENATE('Data Descriptive'!M3589,'Data Descriptive'!O3589)</f>
        <v>00</v>
      </c>
      <c r="Z3574" t="str">
        <f>CONCATENATE('Data Descriptive'!M3589,'Data Descriptive'!P3589)</f>
        <v>03</v>
      </c>
      <c r="AA3574" t="str">
        <f>CONCATENATE('Data Descriptive'!M3589,'Data Descriptive'!R3589)</f>
        <v>01</v>
      </c>
      <c r="AB3574" t="str">
        <f>CONCATENATE('Data Descriptive'!M3589,'Data Descriptive'!S3589)</f>
        <v>00</v>
      </c>
      <c r="AC3574" t="str">
        <f>CONCATENATE('Data Descriptive'!M3589,'Data Descriptive'!U3589)</f>
        <v>00</v>
      </c>
      <c r="AD3574" t="str">
        <f>CONCATENATE('Data Descriptive'!O3589,'Data Descriptive'!O3589)</f>
        <v>00</v>
      </c>
      <c r="AE3574" t="str">
        <f>CONCATENATE('Data Descriptive'!O3589,'Data Descriptive'!P3589)</f>
        <v>03</v>
      </c>
      <c r="AF3574" t="str">
        <f>CONCATENATE('Data Descriptive'!O3589,'Data Descriptive'!R3589)</f>
        <v>01</v>
      </c>
      <c r="AG3574" t="str">
        <f>CONCATENATE('Data Descriptive'!O3589,'Data Descriptive'!S3589)</f>
        <v>00</v>
      </c>
      <c r="AH3574" t="str">
        <f>CONCATENATE('Data Descriptive'!O3589,'Data Descriptive'!U3589)</f>
        <v>00</v>
      </c>
      <c r="AI3574" t="str">
        <f>CONCATENATE('Data Descriptive'!P3589,'Data Descriptive'!P3589)</f>
        <v>33</v>
      </c>
      <c r="AJ3574" t="str">
        <f>CONCATENATE('Data Descriptive'!P3589,'Data Descriptive'!R3589)</f>
        <v>31</v>
      </c>
      <c r="AK3574" t="str">
        <f>CONCATENATE('Data Descriptive'!P3589,'Data Descriptive'!S3589)</f>
        <v>30</v>
      </c>
      <c r="AL3574" t="str">
        <f>CONCATENATE('Data Descriptive'!P3589,'Data Descriptive'!U3589)</f>
        <v>30</v>
      </c>
      <c r="AM3574" t="str">
        <f>CONCATENATE('Data Descriptive'!R3589,'Data Descriptive'!R3589)</f>
        <v>11</v>
      </c>
      <c r="AN3574" t="str">
        <f>CONCATENATE('Data Descriptive'!R3589,'Data Descriptive'!S3589)</f>
        <v>10</v>
      </c>
      <c r="AO3574" t="str">
        <f>CONCATENATE('Data Descriptive'!R3589,'Data Descriptive'!U3589)</f>
        <v>10</v>
      </c>
      <c r="AP3574" t="str">
        <f>CONCATENATE('Data Descriptive'!S3589,'Data Descriptive'!S3589)</f>
        <v>00</v>
      </c>
      <c r="AQ3574" t="str">
        <f>CONCATENATE('Data Descriptive'!S3589,'Data Descriptive'!U3589)</f>
        <v>00</v>
      </c>
      <c r="AR3574" t="str">
        <f>CONCATENATE('Data Descriptive'!U3589,'Data Descriptive'!U3589)</f>
        <v>00</v>
      </c>
    </row>
    <row r="3575" spans="24:44">
      <c r="X3575" t="str">
        <f>CONCATENATE('Data Descriptive'!M3590,'Data Descriptive'!M3590)</f>
        <v>00</v>
      </c>
      <c r="Y3575" t="str">
        <f>CONCATENATE('Data Descriptive'!M3590,'Data Descriptive'!O3590)</f>
        <v>02</v>
      </c>
      <c r="Z3575" t="str">
        <f>CONCATENATE('Data Descriptive'!M3590,'Data Descriptive'!P3590)</f>
        <v>02</v>
      </c>
      <c r="AA3575" t="str">
        <f>CONCATENATE('Data Descriptive'!M3590,'Data Descriptive'!R3590)</f>
        <v>00</v>
      </c>
      <c r="AB3575" t="str">
        <f>CONCATENATE('Data Descriptive'!M3590,'Data Descriptive'!S3590)</f>
        <v>00</v>
      </c>
      <c r="AC3575" t="str">
        <f>CONCATENATE('Data Descriptive'!M3590,'Data Descriptive'!U3590)</f>
        <v>01</v>
      </c>
      <c r="AD3575" t="str">
        <f>CONCATENATE('Data Descriptive'!O3590,'Data Descriptive'!O3590)</f>
        <v>22</v>
      </c>
      <c r="AE3575" t="str">
        <f>CONCATENATE('Data Descriptive'!O3590,'Data Descriptive'!P3590)</f>
        <v>22</v>
      </c>
      <c r="AF3575" t="str">
        <f>CONCATENATE('Data Descriptive'!O3590,'Data Descriptive'!R3590)</f>
        <v>20</v>
      </c>
      <c r="AG3575" t="str">
        <f>CONCATENATE('Data Descriptive'!O3590,'Data Descriptive'!S3590)</f>
        <v>20</v>
      </c>
      <c r="AH3575" t="str">
        <f>CONCATENATE('Data Descriptive'!O3590,'Data Descriptive'!U3590)</f>
        <v>21</v>
      </c>
      <c r="AI3575" t="str">
        <f>CONCATENATE('Data Descriptive'!P3590,'Data Descriptive'!P3590)</f>
        <v>22</v>
      </c>
      <c r="AJ3575" t="str">
        <f>CONCATENATE('Data Descriptive'!P3590,'Data Descriptive'!R3590)</f>
        <v>20</v>
      </c>
      <c r="AK3575" t="str">
        <f>CONCATENATE('Data Descriptive'!P3590,'Data Descriptive'!S3590)</f>
        <v>20</v>
      </c>
      <c r="AL3575" t="str">
        <f>CONCATENATE('Data Descriptive'!P3590,'Data Descriptive'!U3590)</f>
        <v>21</v>
      </c>
      <c r="AM3575" t="str">
        <f>CONCATENATE('Data Descriptive'!R3590,'Data Descriptive'!R3590)</f>
        <v>00</v>
      </c>
      <c r="AN3575" t="str">
        <f>CONCATENATE('Data Descriptive'!R3590,'Data Descriptive'!S3590)</f>
        <v>00</v>
      </c>
      <c r="AO3575" t="str">
        <f>CONCATENATE('Data Descriptive'!R3590,'Data Descriptive'!U3590)</f>
        <v>01</v>
      </c>
      <c r="AP3575" t="str">
        <f>CONCATENATE('Data Descriptive'!S3590,'Data Descriptive'!S3590)</f>
        <v>00</v>
      </c>
      <c r="AQ3575" t="str">
        <f>CONCATENATE('Data Descriptive'!S3590,'Data Descriptive'!U3590)</f>
        <v>01</v>
      </c>
      <c r="AR3575" t="str">
        <f>CONCATENATE('Data Descriptive'!U3590,'Data Descriptive'!U3590)</f>
        <v>11</v>
      </c>
    </row>
    <row r="3576" spans="24:44">
      <c r="X3576" t="str">
        <f>CONCATENATE('Data Descriptive'!M3591,'Data Descriptive'!M3591)</f>
        <v>00</v>
      </c>
      <c r="Y3576" t="str">
        <f>CONCATENATE('Data Descriptive'!M3591,'Data Descriptive'!O3591)</f>
        <v>00</v>
      </c>
      <c r="Z3576" t="str">
        <f>CONCATENATE('Data Descriptive'!M3591,'Data Descriptive'!P3591)</f>
        <v>03</v>
      </c>
      <c r="AA3576" t="str">
        <f>CONCATENATE('Data Descriptive'!M3591,'Data Descriptive'!R3591)</f>
        <v>01</v>
      </c>
      <c r="AB3576" t="str">
        <f>CONCATENATE('Data Descriptive'!M3591,'Data Descriptive'!S3591)</f>
        <v>00</v>
      </c>
      <c r="AC3576" t="str">
        <f>CONCATENATE('Data Descriptive'!M3591,'Data Descriptive'!U3591)</f>
        <v>00</v>
      </c>
      <c r="AD3576" t="str">
        <f>CONCATENATE('Data Descriptive'!O3591,'Data Descriptive'!O3591)</f>
        <v>00</v>
      </c>
      <c r="AE3576" t="str">
        <f>CONCATENATE('Data Descriptive'!O3591,'Data Descriptive'!P3591)</f>
        <v>03</v>
      </c>
      <c r="AF3576" t="str">
        <f>CONCATENATE('Data Descriptive'!O3591,'Data Descriptive'!R3591)</f>
        <v>01</v>
      </c>
      <c r="AG3576" t="str">
        <f>CONCATENATE('Data Descriptive'!O3591,'Data Descriptive'!S3591)</f>
        <v>00</v>
      </c>
      <c r="AH3576" t="str">
        <f>CONCATENATE('Data Descriptive'!O3591,'Data Descriptive'!U3591)</f>
        <v>00</v>
      </c>
      <c r="AI3576" t="str">
        <f>CONCATENATE('Data Descriptive'!P3591,'Data Descriptive'!P3591)</f>
        <v>33</v>
      </c>
      <c r="AJ3576" t="str">
        <f>CONCATENATE('Data Descriptive'!P3591,'Data Descriptive'!R3591)</f>
        <v>31</v>
      </c>
      <c r="AK3576" t="str">
        <f>CONCATENATE('Data Descriptive'!P3591,'Data Descriptive'!S3591)</f>
        <v>30</v>
      </c>
      <c r="AL3576" t="str">
        <f>CONCATENATE('Data Descriptive'!P3591,'Data Descriptive'!U3591)</f>
        <v>30</v>
      </c>
      <c r="AM3576" t="str">
        <f>CONCATENATE('Data Descriptive'!R3591,'Data Descriptive'!R3591)</f>
        <v>11</v>
      </c>
      <c r="AN3576" t="str">
        <f>CONCATENATE('Data Descriptive'!R3591,'Data Descriptive'!S3591)</f>
        <v>10</v>
      </c>
      <c r="AO3576" t="str">
        <f>CONCATENATE('Data Descriptive'!R3591,'Data Descriptive'!U3591)</f>
        <v>10</v>
      </c>
      <c r="AP3576" t="str">
        <f>CONCATENATE('Data Descriptive'!S3591,'Data Descriptive'!S3591)</f>
        <v>00</v>
      </c>
      <c r="AQ3576" t="str">
        <f>CONCATENATE('Data Descriptive'!S3591,'Data Descriptive'!U3591)</f>
        <v>00</v>
      </c>
      <c r="AR3576" t="str">
        <f>CONCATENATE('Data Descriptive'!U3591,'Data Descriptive'!U3591)</f>
        <v>00</v>
      </c>
    </row>
    <row r="3577" spans="24:44">
      <c r="X3577" t="str">
        <f>CONCATENATE('Data Descriptive'!M3592,'Data Descriptive'!M3592)</f>
        <v>00</v>
      </c>
      <c r="Y3577" t="str">
        <f>CONCATENATE('Data Descriptive'!M3592,'Data Descriptive'!O3592)</f>
        <v>00</v>
      </c>
      <c r="Z3577" t="str">
        <f>CONCATENATE('Data Descriptive'!M3592,'Data Descriptive'!P3592)</f>
        <v>03</v>
      </c>
      <c r="AA3577" t="str">
        <f>CONCATENATE('Data Descriptive'!M3592,'Data Descriptive'!R3592)</f>
        <v>01</v>
      </c>
      <c r="AB3577" t="str">
        <f>CONCATENATE('Data Descriptive'!M3592,'Data Descriptive'!S3592)</f>
        <v>01</v>
      </c>
      <c r="AC3577" t="str">
        <f>CONCATENATE('Data Descriptive'!M3592,'Data Descriptive'!U3592)</f>
        <v>01</v>
      </c>
      <c r="AD3577" t="str">
        <f>CONCATENATE('Data Descriptive'!O3592,'Data Descriptive'!O3592)</f>
        <v>00</v>
      </c>
      <c r="AE3577" t="str">
        <f>CONCATENATE('Data Descriptive'!O3592,'Data Descriptive'!P3592)</f>
        <v>03</v>
      </c>
      <c r="AF3577" t="str">
        <f>CONCATENATE('Data Descriptive'!O3592,'Data Descriptive'!R3592)</f>
        <v>01</v>
      </c>
      <c r="AG3577" t="str">
        <f>CONCATENATE('Data Descriptive'!O3592,'Data Descriptive'!S3592)</f>
        <v>01</v>
      </c>
      <c r="AH3577" t="str">
        <f>CONCATENATE('Data Descriptive'!O3592,'Data Descriptive'!U3592)</f>
        <v>01</v>
      </c>
      <c r="AI3577" t="str">
        <f>CONCATENATE('Data Descriptive'!P3592,'Data Descriptive'!P3592)</f>
        <v>33</v>
      </c>
      <c r="AJ3577" t="str">
        <f>CONCATENATE('Data Descriptive'!P3592,'Data Descriptive'!R3592)</f>
        <v>31</v>
      </c>
      <c r="AK3577" t="str">
        <f>CONCATENATE('Data Descriptive'!P3592,'Data Descriptive'!S3592)</f>
        <v>31</v>
      </c>
      <c r="AL3577" t="str">
        <f>CONCATENATE('Data Descriptive'!P3592,'Data Descriptive'!U3592)</f>
        <v>31</v>
      </c>
      <c r="AM3577" t="str">
        <f>CONCATENATE('Data Descriptive'!R3592,'Data Descriptive'!R3592)</f>
        <v>11</v>
      </c>
      <c r="AN3577" t="str">
        <f>CONCATENATE('Data Descriptive'!R3592,'Data Descriptive'!S3592)</f>
        <v>11</v>
      </c>
      <c r="AO3577" t="str">
        <f>CONCATENATE('Data Descriptive'!R3592,'Data Descriptive'!U3592)</f>
        <v>11</v>
      </c>
      <c r="AP3577" t="str">
        <f>CONCATENATE('Data Descriptive'!S3592,'Data Descriptive'!S3592)</f>
        <v>11</v>
      </c>
      <c r="AQ3577" t="str">
        <f>CONCATENATE('Data Descriptive'!S3592,'Data Descriptive'!U3592)</f>
        <v>11</v>
      </c>
      <c r="AR3577" t="str">
        <f>CONCATENATE('Data Descriptive'!U3592,'Data Descriptive'!U3592)</f>
        <v>11</v>
      </c>
    </row>
    <row r="3578" spans="24:44">
      <c r="X3578" t="str">
        <f>CONCATENATE('Data Descriptive'!M3593,'Data Descriptive'!M3593)</f>
        <v>00</v>
      </c>
      <c r="Y3578" t="str">
        <f>CONCATENATE('Data Descriptive'!M3593,'Data Descriptive'!O3593)</f>
        <v>02</v>
      </c>
      <c r="Z3578" t="str">
        <f>CONCATENATE('Data Descriptive'!M3593,'Data Descriptive'!P3593)</f>
        <v>01</v>
      </c>
      <c r="AA3578" t="str">
        <f>CONCATENATE('Data Descriptive'!M3593,'Data Descriptive'!R3593)</f>
        <v>00</v>
      </c>
      <c r="AB3578" t="str">
        <f>CONCATENATE('Data Descriptive'!M3593,'Data Descriptive'!S3593)</f>
        <v>00</v>
      </c>
      <c r="AC3578" t="str">
        <f>CONCATENATE('Data Descriptive'!M3593,'Data Descriptive'!U3593)</f>
        <v>01</v>
      </c>
      <c r="AD3578" t="str">
        <f>CONCATENATE('Data Descriptive'!O3593,'Data Descriptive'!O3593)</f>
        <v>22</v>
      </c>
      <c r="AE3578" t="str">
        <f>CONCATENATE('Data Descriptive'!O3593,'Data Descriptive'!P3593)</f>
        <v>21</v>
      </c>
      <c r="AF3578" t="str">
        <f>CONCATENATE('Data Descriptive'!O3593,'Data Descriptive'!R3593)</f>
        <v>20</v>
      </c>
      <c r="AG3578" t="str">
        <f>CONCATENATE('Data Descriptive'!O3593,'Data Descriptive'!S3593)</f>
        <v>20</v>
      </c>
      <c r="AH3578" t="str">
        <f>CONCATENATE('Data Descriptive'!O3593,'Data Descriptive'!U3593)</f>
        <v>21</v>
      </c>
      <c r="AI3578" t="str">
        <f>CONCATENATE('Data Descriptive'!P3593,'Data Descriptive'!P3593)</f>
        <v>11</v>
      </c>
      <c r="AJ3578" t="str">
        <f>CONCATENATE('Data Descriptive'!P3593,'Data Descriptive'!R3593)</f>
        <v>10</v>
      </c>
      <c r="AK3578" t="str">
        <f>CONCATENATE('Data Descriptive'!P3593,'Data Descriptive'!S3593)</f>
        <v>10</v>
      </c>
      <c r="AL3578" t="str">
        <f>CONCATENATE('Data Descriptive'!P3593,'Data Descriptive'!U3593)</f>
        <v>11</v>
      </c>
      <c r="AM3578" t="str">
        <f>CONCATENATE('Data Descriptive'!R3593,'Data Descriptive'!R3593)</f>
        <v>00</v>
      </c>
      <c r="AN3578" t="str">
        <f>CONCATENATE('Data Descriptive'!R3593,'Data Descriptive'!S3593)</f>
        <v>00</v>
      </c>
      <c r="AO3578" t="str">
        <f>CONCATENATE('Data Descriptive'!R3593,'Data Descriptive'!U3593)</f>
        <v>01</v>
      </c>
      <c r="AP3578" t="str">
        <f>CONCATENATE('Data Descriptive'!S3593,'Data Descriptive'!S3593)</f>
        <v>00</v>
      </c>
      <c r="AQ3578" t="str">
        <f>CONCATENATE('Data Descriptive'!S3593,'Data Descriptive'!U3593)</f>
        <v>01</v>
      </c>
      <c r="AR3578" t="str">
        <f>CONCATENATE('Data Descriptive'!U3593,'Data Descriptive'!U3593)</f>
        <v>11</v>
      </c>
    </row>
    <row r="3579" spans="24:44">
      <c r="X3579" t="str">
        <f>CONCATENATE('Data Descriptive'!M3594,'Data Descriptive'!M3594)</f>
        <v>00</v>
      </c>
      <c r="Y3579" t="str">
        <f>CONCATENATE('Data Descriptive'!M3594,'Data Descriptive'!O3594)</f>
        <v>00</v>
      </c>
      <c r="Z3579" t="str">
        <f>CONCATENATE('Data Descriptive'!M3594,'Data Descriptive'!P3594)</f>
        <v>03</v>
      </c>
      <c r="AA3579" t="str">
        <f>CONCATENATE('Data Descriptive'!M3594,'Data Descriptive'!R3594)</f>
        <v>00</v>
      </c>
      <c r="AB3579" t="str">
        <f>CONCATENATE('Data Descriptive'!M3594,'Data Descriptive'!S3594)</f>
        <v>01</v>
      </c>
      <c r="AC3579" t="str">
        <f>CONCATENATE('Data Descriptive'!M3594,'Data Descriptive'!U3594)</f>
        <v>00</v>
      </c>
      <c r="AD3579" t="str">
        <f>CONCATENATE('Data Descriptive'!O3594,'Data Descriptive'!O3594)</f>
        <v>00</v>
      </c>
      <c r="AE3579" t="str">
        <f>CONCATENATE('Data Descriptive'!O3594,'Data Descriptive'!P3594)</f>
        <v>03</v>
      </c>
      <c r="AF3579" t="str">
        <f>CONCATENATE('Data Descriptive'!O3594,'Data Descriptive'!R3594)</f>
        <v>00</v>
      </c>
      <c r="AG3579" t="str">
        <f>CONCATENATE('Data Descriptive'!O3594,'Data Descriptive'!S3594)</f>
        <v>01</v>
      </c>
      <c r="AH3579" t="str">
        <f>CONCATENATE('Data Descriptive'!O3594,'Data Descriptive'!U3594)</f>
        <v>00</v>
      </c>
      <c r="AI3579" t="str">
        <f>CONCATENATE('Data Descriptive'!P3594,'Data Descriptive'!P3594)</f>
        <v>33</v>
      </c>
      <c r="AJ3579" t="str">
        <f>CONCATENATE('Data Descriptive'!P3594,'Data Descriptive'!R3594)</f>
        <v>30</v>
      </c>
      <c r="AK3579" t="str">
        <f>CONCATENATE('Data Descriptive'!P3594,'Data Descriptive'!S3594)</f>
        <v>31</v>
      </c>
      <c r="AL3579" t="str">
        <f>CONCATENATE('Data Descriptive'!P3594,'Data Descriptive'!U3594)</f>
        <v>30</v>
      </c>
      <c r="AM3579" t="str">
        <f>CONCATENATE('Data Descriptive'!R3594,'Data Descriptive'!R3594)</f>
        <v>00</v>
      </c>
      <c r="AN3579" t="str">
        <f>CONCATENATE('Data Descriptive'!R3594,'Data Descriptive'!S3594)</f>
        <v>01</v>
      </c>
      <c r="AO3579" t="str">
        <f>CONCATENATE('Data Descriptive'!R3594,'Data Descriptive'!U3594)</f>
        <v>00</v>
      </c>
      <c r="AP3579" t="str">
        <f>CONCATENATE('Data Descriptive'!S3594,'Data Descriptive'!S3594)</f>
        <v>11</v>
      </c>
      <c r="AQ3579" t="str">
        <f>CONCATENATE('Data Descriptive'!S3594,'Data Descriptive'!U3594)</f>
        <v>10</v>
      </c>
      <c r="AR3579" t="str">
        <f>CONCATENATE('Data Descriptive'!U3594,'Data Descriptive'!U3594)</f>
        <v>00</v>
      </c>
    </row>
    <row r="3580" spans="24:44">
      <c r="X3580" t="str">
        <f>CONCATENATE('Data Descriptive'!M3595,'Data Descriptive'!M3595)</f>
        <v>11</v>
      </c>
      <c r="Y3580" t="str">
        <f>CONCATENATE('Data Descriptive'!M3595,'Data Descriptive'!O3595)</f>
        <v>12</v>
      </c>
      <c r="Z3580" t="str">
        <f>CONCATENATE('Data Descriptive'!M3595,'Data Descriptive'!P3595)</f>
        <v>13</v>
      </c>
      <c r="AA3580" t="str">
        <f>CONCATENATE('Data Descriptive'!M3595,'Data Descriptive'!R3595)</f>
        <v>10</v>
      </c>
      <c r="AB3580" t="str">
        <f>CONCATENATE('Data Descriptive'!M3595,'Data Descriptive'!S3595)</f>
        <v>10</v>
      </c>
      <c r="AC3580" t="str">
        <f>CONCATENATE('Data Descriptive'!M3595,'Data Descriptive'!U3595)</f>
        <v>10</v>
      </c>
      <c r="AD3580" t="str">
        <f>CONCATENATE('Data Descriptive'!O3595,'Data Descriptive'!O3595)</f>
        <v>22</v>
      </c>
      <c r="AE3580" t="str">
        <f>CONCATENATE('Data Descriptive'!O3595,'Data Descriptive'!P3595)</f>
        <v>23</v>
      </c>
      <c r="AF3580" t="str">
        <f>CONCATENATE('Data Descriptive'!O3595,'Data Descriptive'!R3595)</f>
        <v>20</v>
      </c>
      <c r="AG3580" t="str">
        <f>CONCATENATE('Data Descriptive'!O3595,'Data Descriptive'!S3595)</f>
        <v>20</v>
      </c>
      <c r="AH3580" t="str">
        <f>CONCATENATE('Data Descriptive'!O3595,'Data Descriptive'!U3595)</f>
        <v>20</v>
      </c>
      <c r="AI3580" t="str">
        <f>CONCATENATE('Data Descriptive'!P3595,'Data Descriptive'!P3595)</f>
        <v>33</v>
      </c>
      <c r="AJ3580" t="str">
        <f>CONCATENATE('Data Descriptive'!P3595,'Data Descriptive'!R3595)</f>
        <v>30</v>
      </c>
      <c r="AK3580" t="str">
        <f>CONCATENATE('Data Descriptive'!P3595,'Data Descriptive'!S3595)</f>
        <v>30</v>
      </c>
      <c r="AL3580" t="str">
        <f>CONCATENATE('Data Descriptive'!P3595,'Data Descriptive'!U3595)</f>
        <v>30</v>
      </c>
      <c r="AM3580" t="str">
        <f>CONCATENATE('Data Descriptive'!R3595,'Data Descriptive'!R3595)</f>
        <v>00</v>
      </c>
      <c r="AN3580" t="str">
        <f>CONCATENATE('Data Descriptive'!R3595,'Data Descriptive'!S3595)</f>
        <v>00</v>
      </c>
      <c r="AO3580" t="str">
        <f>CONCATENATE('Data Descriptive'!R3595,'Data Descriptive'!U3595)</f>
        <v>00</v>
      </c>
      <c r="AP3580" t="str">
        <f>CONCATENATE('Data Descriptive'!S3595,'Data Descriptive'!S3595)</f>
        <v>00</v>
      </c>
      <c r="AQ3580" t="str">
        <f>CONCATENATE('Data Descriptive'!S3595,'Data Descriptive'!U3595)</f>
        <v>00</v>
      </c>
      <c r="AR3580" t="str">
        <f>CONCATENATE('Data Descriptive'!U3595,'Data Descriptive'!U3595)</f>
        <v>00</v>
      </c>
    </row>
    <row r="3581" spans="24:44">
      <c r="X3581" t="str">
        <f>CONCATENATE('Data Descriptive'!M3596,'Data Descriptive'!M3596)</f>
        <v>11</v>
      </c>
      <c r="Y3581" t="str">
        <f>CONCATENATE('Data Descriptive'!M3596,'Data Descriptive'!O3596)</f>
        <v>12</v>
      </c>
      <c r="Z3581" t="str">
        <f>CONCATENATE('Data Descriptive'!M3596,'Data Descriptive'!P3596)</f>
        <v>11</v>
      </c>
      <c r="AA3581" t="str">
        <f>CONCATENATE('Data Descriptive'!M3596,'Data Descriptive'!R3596)</f>
        <v>10</v>
      </c>
      <c r="AB3581" t="str">
        <f>CONCATENATE('Data Descriptive'!M3596,'Data Descriptive'!S3596)</f>
        <v>10</v>
      </c>
      <c r="AC3581" t="str">
        <f>CONCATENATE('Data Descriptive'!M3596,'Data Descriptive'!U3596)</f>
        <v>10</v>
      </c>
      <c r="AD3581" t="str">
        <f>CONCATENATE('Data Descriptive'!O3596,'Data Descriptive'!O3596)</f>
        <v>22</v>
      </c>
      <c r="AE3581" t="str">
        <f>CONCATENATE('Data Descriptive'!O3596,'Data Descriptive'!P3596)</f>
        <v>21</v>
      </c>
      <c r="AF3581" t="str">
        <f>CONCATENATE('Data Descriptive'!O3596,'Data Descriptive'!R3596)</f>
        <v>20</v>
      </c>
      <c r="AG3581" t="str">
        <f>CONCATENATE('Data Descriptive'!O3596,'Data Descriptive'!S3596)</f>
        <v>20</v>
      </c>
      <c r="AH3581" t="str">
        <f>CONCATENATE('Data Descriptive'!O3596,'Data Descriptive'!U3596)</f>
        <v>20</v>
      </c>
      <c r="AI3581" t="str">
        <f>CONCATENATE('Data Descriptive'!P3596,'Data Descriptive'!P3596)</f>
        <v>11</v>
      </c>
      <c r="AJ3581" t="str">
        <f>CONCATENATE('Data Descriptive'!P3596,'Data Descriptive'!R3596)</f>
        <v>10</v>
      </c>
      <c r="AK3581" t="str">
        <f>CONCATENATE('Data Descriptive'!P3596,'Data Descriptive'!S3596)</f>
        <v>10</v>
      </c>
      <c r="AL3581" t="str">
        <f>CONCATENATE('Data Descriptive'!P3596,'Data Descriptive'!U3596)</f>
        <v>10</v>
      </c>
      <c r="AM3581" t="str">
        <f>CONCATENATE('Data Descriptive'!R3596,'Data Descriptive'!R3596)</f>
        <v>00</v>
      </c>
      <c r="AN3581" t="str">
        <f>CONCATENATE('Data Descriptive'!R3596,'Data Descriptive'!S3596)</f>
        <v>00</v>
      </c>
      <c r="AO3581" t="str">
        <f>CONCATENATE('Data Descriptive'!R3596,'Data Descriptive'!U3596)</f>
        <v>00</v>
      </c>
      <c r="AP3581" t="str">
        <f>CONCATENATE('Data Descriptive'!S3596,'Data Descriptive'!S3596)</f>
        <v>00</v>
      </c>
      <c r="AQ3581" t="str">
        <f>CONCATENATE('Data Descriptive'!S3596,'Data Descriptive'!U3596)</f>
        <v>00</v>
      </c>
      <c r="AR3581" t="str">
        <f>CONCATENATE('Data Descriptive'!U3596,'Data Descriptive'!U3596)</f>
        <v>00</v>
      </c>
    </row>
    <row r="3582" spans="24:44">
      <c r="X3582" t="str">
        <f>CONCATENATE('Data Descriptive'!M3597,'Data Descriptive'!M3597)</f>
        <v>00</v>
      </c>
      <c r="Y3582" t="str">
        <f>CONCATENATE('Data Descriptive'!M3597,'Data Descriptive'!O3597)</f>
        <v>00</v>
      </c>
      <c r="Z3582" t="str">
        <f>CONCATENATE('Data Descriptive'!M3597,'Data Descriptive'!P3597)</f>
        <v>03</v>
      </c>
      <c r="AA3582" t="str">
        <f>CONCATENATE('Data Descriptive'!M3597,'Data Descriptive'!R3597)</f>
        <v>01</v>
      </c>
      <c r="AB3582" t="str">
        <f>CONCATENATE('Data Descriptive'!M3597,'Data Descriptive'!S3597)</f>
        <v>01</v>
      </c>
      <c r="AC3582" t="str">
        <f>CONCATENATE('Data Descriptive'!M3597,'Data Descriptive'!U3597)</f>
        <v>00</v>
      </c>
      <c r="AD3582" t="str">
        <f>CONCATENATE('Data Descriptive'!O3597,'Data Descriptive'!O3597)</f>
        <v>00</v>
      </c>
      <c r="AE3582" t="str">
        <f>CONCATENATE('Data Descriptive'!O3597,'Data Descriptive'!P3597)</f>
        <v>03</v>
      </c>
      <c r="AF3582" t="str">
        <f>CONCATENATE('Data Descriptive'!O3597,'Data Descriptive'!R3597)</f>
        <v>01</v>
      </c>
      <c r="AG3582" t="str">
        <f>CONCATENATE('Data Descriptive'!O3597,'Data Descriptive'!S3597)</f>
        <v>01</v>
      </c>
      <c r="AH3582" t="str">
        <f>CONCATENATE('Data Descriptive'!O3597,'Data Descriptive'!U3597)</f>
        <v>00</v>
      </c>
      <c r="AI3582" t="str">
        <f>CONCATENATE('Data Descriptive'!P3597,'Data Descriptive'!P3597)</f>
        <v>33</v>
      </c>
      <c r="AJ3582" t="str">
        <f>CONCATENATE('Data Descriptive'!P3597,'Data Descriptive'!R3597)</f>
        <v>31</v>
      </c>
      <c r="AK3582" t="str">
        <f>CONCATENATE('Data Descriptive'!P3597,'Data Descriptive'!S3597)</f>
        <v>31</v>
      </c>
      <c r="AL3582" t="str">
        <f>CONCATENATE('Data Descriptive'!P3597,'Data Descriptive'!U3597)</f>
        <v>30</v>
      </c>
      <c r="AM3582" t="str">
        <f>CONCATENATE('Data Descriptive'!R3597,'Data Descriptive'!R3597)</f>
        <v>11</v>
      </c>
      <c r="AN3582" t="str">
        <f>CONCATENATE('Data Descriptive'!R3597,'Data Descriptive'!S3597)</f>
        <v>11</v>
      </c>
      <c r="AO3582" t="str">
        <f>CONCATENATE('Data Descriptive'!R3597,'Data Descriptive'!U3597)</f>
        <v>10</v>
      </c>
      <c r="AP3582" t="str">
        <f>CONCATENATE('Data Descriptive'!S3597,'Data Descriptive'!S3597)</f>
        <v>11</v>
      </c>
      <c r="AQ3582" t="str">
        <f>CONCATENATE('Data Descriptive'!S3597,'Data Descriptive'!U3597)</f>
        <v>10</v>
      </c>
      <c r="AR3582" t="str">
        <f>CONCATENATE('Data Descriptive'!U3597,'Data Descriptive'!U3597)</f>
        <v>00</v>
      </c>
    </row>
    <row r="3583" spans="24:44">
      <c r="X3583" t="str">
        <f>CONCATENATE('Data Descriptive'!M3598,'Data Descriptive'!M3598)</f>
        <v>00</v>
      </c>
      <c r="Y3583" t="str">
        <f>CONCATENATE('Data Descriptive'!M3598,'Data Descriptive'!O3598)</f>
        <v>01</v>
      </c>
      <c r="Z3583" t="str">
        <f>CONCATENATE('Data Descriptive'!M3598,'Data Descriptive'!P3598)</f>
        <v>03</v>
      </c>
      <c r="AA3583" t="str">
        <f>CONCATENATE('Data Descriptive'!M3598,'Data Descriptive'!R3598)</f>
        <v>01</v>
      </c>
      <c r="AB3583" t="str">
        <f>CONCATENATE('Data Descriptive'!M3598,'Data Descriptive'!S3598)</f>
        <v>00</v>
      </c>
      <c r="AC3583" t="str">
        <f>CONCATENATE('Data Descriptive'!M3598,'Data Descriptive'!U3598)</f>
        <v>00</v>
      </c>
      <c r="AD3583" t="str">
        <f>CONCATENATE('Data Descriptive'!O3598,'Data Descriptive'!O3598)</f>
        <v>11</v>
      </c>
      <c r="AE3583" t="str">
        <f>CONCATENATE('Data Descriptive'!O3598,'Data Descriptive'!P3598)</f>
        <v>13</v>
      </c>
      <c r="AF3583" t="str">
        <f>CONCATENATE('Data Descriptive'!O3598,'Data Descriptive'!R3598)</f>
        <v>11</v>
      </c>
      <c r="AG3583" t="str">
        <f>CONCATENATE('Data Descriptive'!O3598,'Data Descriptive'!S3598)</f>
        <v>10</v>
      </c>
      <c r="AH3583" t="str">
        <f>CONCATENATE('Data Descriptive'!O3598,'Data Descriptive'!U3598)</f>
        <v>10</v>
      </c>
      <c r="AI3583" t="str">
        <f>CONCATENATE('Data Descriptive'!P3598,'Data Descriptive'!P3598)</f>
        <v>33</v>
      </c>
      <c r="AJ3583" t="str">
        <f>CONCATENATE('Data Descriptive'!P3598,'Data Descriptive'!R3598)</f>
        <v>31</v>
      </c>
      <c r="AK3583" t="str">
        <f>CONCATENATE('Data Descriptive'!P3598,'Data Descriptive'!S3598)</f>
        <v>30</v>
      </c>
      <c r="AL3583" t="str">
        <f>CONCATENATE('Data Descriptive'!P3598,'Data Descriptive'!U3598)</f>
        <v>30</v>
      </c>
      <c r="AM3583" t="str">
        <f>CONCATENATE('Data Descriptive'!R3598,'Data Descriptive'!R3598)</f>
        <v>11</v>
      </c>
      <c r="AN3583" t="str">
        <f>CONCATENATE('Data Descriptive'!R3598,'Data Descriptive'!S3598)</f>
        <v>10</v>
      </c>
      <c r="AO3583" t="str">
        <f>CONCATENATE('Data Descriptive'!R3598,'Data Descriptive'!U3598)</f>
        <v>10</v>
      </c>
      <c r="AP3583" t="str">
        <f>CONCATENATE('Data Descriptive'!S3598,'Data Descriptive'!S3598)</f>
        <v>00</v>
      </c>
      <c r="AQ3583" t="str">
        <f>CONCATENATE('Data Descriptive'!S3598,'Data Descriptive'!U3598)</f>
        <v>00</v>
      </c>
      <c r="AR3583" t="str">
        <f>CONCATENATE('Data Descriptive'!U3598,'Data Descriptive'!U3598)</f>
        <v>00</v>
      </c>
    </row>
    <row r="3584" spans="24:44">
      <c r="X3584" t="str">
        <f>CONCATENATE('Data Descriptive'!M3599,'Data Descriptive'!M3599)</f>
        <v>00</v>
      </c>
      <c r="Y3584" t="str">
        <f>CONCATENATE('Data Descriptive'!M3599,'Data Descriptive'!O3599)</f>
        <v>01</v>
      </c>
      <c r="Z3584" t="str">
        <f>CONCATENATE('Data Descriptive'!M3599,'Data Descriptive'!P3599)</f>
        <v>02</v>
      </c>
      <c r="AA3584" t="str">
        <f>CONCATENATE('Data Descriptive'!M3599,'Data Descriptive'!R3599)</f>
        <v>01</v>
      </c>
      <c r="AB3584" t="str">
        <f>CONCATENATE('Data Descriptive'!M3599,'Data Descriptive'!S3599)</f>
        <v>00</v>
      </c>
      <c r="AC3584" t="str">
        <f>CONCATENATE('Data Descriptive'!M3599,'Data Descriptive'!U3599)</f>
        <v>01</v>
      </c>
      <c r="AD3584" t="str">
        <f>CONCATENATE('Data Descriptive'!O3599,'Data Descriptive'!O3599)</f>
        <v>11</v>
      </c>
      <c r="AE3584" t="str">
        <f>CONCATENATE('Data Descriptive'!O3599,'Data Descriptive'!P3599)</f>
        <v>12</v>
      </c>
      <c r="AF3584" t="str">
        <f>CONCATENATE('Data Descriptive'!O3599,'Data Descriptive'!R3599)</f>
        <v>11</v>
      </c>
      <c r="AG3584" t="str">
        <f>CONCATENATE('Data Descriptive'!O3599,'Data Descriptive'!S3599)</f>
        <v>10</v>
      </c>
      <c r="AH3584" t="str">
        <f>CONCATENATE('Data Descriptive'!O3599,'Data Descriptive'!U3599)</f>
        <v>11</v>
      </c>
      <c r="AI3584" t="str">
        <f>CONCATENATE('Data Descriptive'!P3599,'Data Descriptive'!P3599)</f>
        <v>22</v>
      </c>
      <c r="AJ3584" t="str">
        <f>CONCATENATE('Data Descriptive'!P3599,'Data Descriptive'!R3599)</f>
        <v>21</v>
      </c>
      <c r="AK3584" t="str">
        <f>CONCATENATE('Data Descriptive'!P3599,'Data Descriptive'!S3599)</f>
        <v>20</v>
      </c>
      <c r="AL3584" t="str">
        <f>CONCATENATE('Data Descriptive'!P3599,'Data Descriptive'!U3599)</f>
        <v>21</v>
      </c>
      <c r="AM3584" t="str">
        <f>CONCATENATE('Data Descriptive'!R3599,'Data Descriptive'!R3599)</f>
        <v>11</v>
      </c>
      <c r="AN3584" t="str">
        <f>CONCATENATE('Data Descriptive'!R3599,'Data Descriptive'!S3599)</f>
        <v>10</v>
      </c>
      <c r="AO3584" t="str">
        <f>CONCATENATE('Data Descriptive'!R3599,'Data Descriptive'!U3599)</f>
        <v>11</v>
      </c>
      <c r="AP3584" t="str">
        <f>CONCATENATE('Data Descriptive'!S3599,'Data Descriptive'!S3599)</f>
        <v>00</v>
      </c>
      <c r="AQ3584" t="str">
        <f>CONCATENATE('Data Descriptive'!S3599,'Data Descriptive'!U3599)</f>
        <v>01</v>
      </c>
      <c r="AR3584" t="str">
        <f>CONCATENATE('Data Descriptive'!U3599,'Data Descriptive'!U3599)</f>
        <v>11</v>
      </c>
    </row>
    <row r="3585" spans="24:44">
      <c r="X3585" t="str">
        <f>CONCATENATE('Data Descriptive'!M3600,'Data Descriptive'!M3600)</f>
        <v>00</v>
      </c>
      <c r="Y3585" t="str">
        <f>CONCATENATE('Data Descriptive'!M3600,'Data Descriptive'!O3600)</f>
        <v>02</v>
      </c>
      <c r="Z3585" t="str">
        <f>CONCATENATE('Data Descriptive'!M3600,'Data Descriptive'!P3600)</f>
        <v>03</v>
      </c>
      <c r="AA3585" t="str">
        <f>CONCATENATE('Data Descriptive'!M3600,'Data Descriptive'!R3600)</f>
        <v>01</v>
      </c>
      <c r="AB3585" t="str">
        <f>CONCATENATE('Data Descriptive'!M3600,'Data Descriptive'!S3600)</f>
        <v>00</v>
      </c>
      <c r="AC3585" t="str">
        <f>CONCATENATE('Data Descriptive'!M3600,'Data Descriptive'!U3600)</f>
        <v>00</v>
      </c>
      <c r="AD3585" t="str">
        <f>CONCATENATE('Data Descriptive'!O3600,'Data Descriptive'!O3600)</f>
        <v>22</v>
      </c>
      <c r="AE3585" t="str">
        <f>CONCATENATE('Data Descriptive'!O3600,'Data Descriptive'!P3600)</f>
        <v>23</v>
      </c>
      <c r="AF3585" t="str">
        <f>CONCATENATE('Data Descriptive'!O3600,'Data Descriptive'!R3600)</f>
        <v>21</v>
      </c>
      <c r="AG3585" t="str">
        <f>CONCATENATE('Data Descriptive'!O3600,'Data Descriptive'!S3600)</f>
        <v>20</v>
      </c>
      <c r="AH3585" t="str">
        <f>CONCATENATE('Data Descriptive'!O3600,'Data Descriptive'!U3600)</f>
        <v>20</v>
      </c>
      <c r="AI3585" t="str">
        <f>CONCATENATE('Data Descriptive'!P3600,'Data Descriptive'!P3600)</f>
        <v>33</v>
      </c>
      <c r="AJ3585" t="str">
        <f>CONCATENATE('Data Descriptive'!P3600,'Data Descriptive'!R3600)</f>
        <v>31</v>
      </c>
      <c r="AK3585" t="str">
        <f>CONCATENATE('Data Descriptive'!P3600,'Data Descriptive'!S3600)</f>
        <v>30</v>
      </c>
      <c r="AL3585" t="str">
        <f>CONCATENATE('Data Descriptive'!P3600,'Data Descriptive'!U3600)</f>
        <v>30</v>
      </c>
      <c r="AM3585" t="str">
        <f>CONCATENATE('Data Descriptive'!R3600,'Data Descriptive'!R3600)</f>
        <v>11</v>
      </c>
      <c r="AN3585" t="str">
        <f>CONCATENATE('Data Descriptive'!R3600,'Data Descriptive'!S3600)</f>
        <v>10</v>
      </c>
      <c r="AO3585" t="str">
        <f>CONCATENATE('Data Descriptive'!R3600,'Data Descriptive'!U3600)</f>
        <v>10</v>
      </c>
      <c r="AP3585" t="str">
        <f>CONCATENATE('Data Descriptive'!S3600,'Data Descriptive'!S3600)</f>
        <v>00</v>
      </c>
      <c r="AQ3585" t="str">
        <f>CONCATENATE('Data Descriptive'!S3600,'Data Descriptive'!U3600)</f>
        <v>00</v>
      </c>
      <c r="AR3585" t="str">
        <f>CONCATENATE('Data Descriptive'!U3600,'Data Descriptive'!U3600)</f>
        <v>00</v>
      </c>
    </row>
    <row r="3586" spans="24:44">
      <c r="X3586" t="str">
        <f>CONCATENATE('Data Descriptive'!M3601,'Data Descriptive'!M3601)</f>
        <v>00</v>
      </c>
      <c r="Y3586" t="str">
        <f>CONCATENATE('Data Descriptive'!M3601,'Data Descriptive'!O3601)</f>
        <v>00</v>
      </c>
      <c r="Z3586" t="str">
        <f>CONCATENATE('Data Descriptive'!M3601,'Data Descriptive'!P3601)</f>
        <v>03</v>
      </c>
      <c r="AA3586" t="str">
        <f>CONCATENATE('Data Descriptive'!M3601,'Data Descriptive'!R3601)</f>
        <v>00</v>
      </c>
      <c r="AB3586" t="str">
        <f>CONCATENATE('Data Descriptive'!M3601,'Data Descriptive'!S3601)</f>
        <v>00</v>
      </c>
      <c r="AC3586" t="str">
        <f>CONCATENATE('Data Descriptive'!M3601,'Data Descriptive'!U3601)</f>
        <v>00</v>
      </c>
      <c r="AD3586" t="str">
        <f>CONCATENATE('Data Descriptive'!O3601,'Data Descriptive'!O3601)</f>
        <v>00</v>
      </c>
      <c r="AE3586" t="str">
        <f>CONCATENATE('Data Descriptive'!O3601,'Data Descriptive'!P3601)</f>
        <v>03</v>
      </c>
      <c r="AF3586" t="str">
        <f>CONCATENATE('Data Descriptive'!O3601,'Data Descriptive'!R3601)</f>
        <v>00</v>
      </c>
      <c r="AG3586" t="str">
        <f>CONCATENATE('Data Descriptive'!O3601,'Data Descriptive'!S3601)</f>
        <v>00</v>
      </c>
      <c r="AH3586" t="str">
        <f>CONCATENATE('Data Descriptive'!O3601,'Data Descriptive'!U3601)</f>
        <v>00</v>
      </c>
      <c r="AI3586" t="str">
        <f>CONCATENATE('Data Descriptive'!P3601,'Data Descriptive'!P3601)</f>
        <v>33</v>
      </c>
      <c r="AJ3586" t="str">
        <f>CONCATENATE('Data Descriptive'!P3601,'Data Descriptive'!R3601)</f>
        <v>30</v>
      </c>
      <c r="AK3586" t="str">
        <f>CONCATENATE('Data Descriptive'!P3601,'Data Descriptive'!S3601)</f>
        <v>30</v>
      </c>
      <c r="AL3586" t="str">
        <f>CONCATENATE('Data Descriptive'!P3601,'Data Descriptive'!U3601)</f>
        <v>30</v>
      </c>
      <c r="AM3586" t="str">
        <f>CONCATENATE('Data Descriptive'!R3601,'Data Descriptive'!R3601)</f>
        <v>00</v>
      </c>
      <c r="AN3586" t="str">
        <f>CONCATENATE('Data Descriptive'!R3601,'Data Descriptive'!S3601)</f>
        <v>00</v>
      </c>
      <c r="AO3586" t="str">
        <f>CONCATENATE('Data Descriptive'!R3601,'Data Descriptive'!U3601)</f>
        <v>00</v>
      </c>
      <c r="AP3586" t="str">
        <f>CONCATENATE('Data Descriptive'!S3601,'Data Descriptive'!S3601)</f>
        <v>00</v>
      </c>
      <c r="AQ3586" t="str">
        <f>CONCATENATE('Data Descriptive'!S3601,'Data Descriptive'!U3601)</f>
        <v>00</v>
      </c>
      <c r="AR3586" t="str">
        <f>CONCATENATE('Data Descriptive'!U3601,'Data Descriptive'!U3601)</f>
        <v>00</v>
      </c>
    </row>
    <row r="3587" spans="24:44">
      <c r="X3587" t="str">
        <f>CONCATENATE('Data Descriptive'!M3602,'Data Descriptive'!M3602)</f>
        <v>00</v>
      </c>
      <c r="Y3587" t="str">
        <f>CONCATENATE('Data Descriptive'!M3602,'Data Descriptive'!O3602)</f>
        <v>00</v>
      </c>
      <c r="Z3587" t="str">
        <f>CONCATENATE('Data Descriptive'!M3602,'Data Descriptive'!P3602)</f>
        <v>03</v>
      </c>
      <c r="AA3587" t="str">
        <f>CONCATENATE('Data Descriptive'!M3602,'Data Descriptive'!R3602)</f>
        <v>01</v>
      </c>
      <c r="AB3587" t="str">
        <f>CONCATENATE('Data Descriptive'!M3602,'Data Descriptive'!S3602)</f>
        <v>00</v>
      </c>
      <c r="AC3587" t="str">
        <f>CONCATENATE('Data Descriptive'!M3602,'Data Descriptive'!U3602)</f>
        <v>01</v>
      </c>
      <c r="AD3587" t="str">
        <f>CONCATENATE('Data Descriptive'!O3602,'Data Descriptive'!O3602)</f>
        <v>00</v>
      </c>
      <c r="AE3587" t="str">
        <f>CONCATENATE('Data Descriptive'!O3602,'Data Descriptive'!P3602)</f>
        <v>03</v>
      </c>
      <c r="AF3587" t="str">
        <f>CONCATENATE('Data Descriptive'!O3602,'Data Descriptive'!R3602)</f>
        <v>01</v>
      </c>
      <c r="AG3587" t="str">
        <f>CONCATENATE('Data Descriptive'!O3602,'Data Descriptive'!S3602)</f>
        <v>00</v>
      </c>
      <c r="AH3587" t="str">
        <f>CONCATENATE('Data Descriptive'!O3602,'Data Descriptive'!U3602)</f>
        <v>01</v>
      </c>
      <c r="AI3587" t="str">
        <f>CONCATENATE('Data Descriptive'!P3602,'Data Descriptive'!P3602)</f>
        <v>33</v>
      </c>
      <c r="AJ3587" t="str">
        <f>CONCATENATE('Data Descriptive'!P3602,'Data Descriptive'!R3602)</f>
        <v>31</v>
      </c>
      <c r="AK3587" t="str">
        <f>CONCATENATE('Data Descriptive'!P3602,'Data Descriptive'!S3602)</f>
        <v>30</v>
      </c>
      <c r="AL3587" t="str">
        <f>CONCATENATE('Data Descriptive'!P3602,'Data Descriptive'!U3602)</f>
        <v>31</v>
      </c>
      <c r="AM3587" t="str">
        <f>CONCATENATE('Data Descriptive'!R3602,'Data Descriptive'!R3602)</f>
        <v>11</v>
      </c>
      <c r="AN3587" t="str">
        <f>CONCATENATE('Data Descriptive'!R3602,'Data Descriptive'!S3602)</f>
        <v>10</v>
      </c>
      <c r="AO3587" t="str">
        <f>CONCATENATE('Data Descriptive'!R3602,'Data Descriptive'!U3602)</f>
        <v>11</v>
      </c>
      <c r="AP3587" t="str">
        <f>CONCATENATE('Data Descriptive'!S3602,'Data Descriptive'!S3602)</f>
        <v>00</v>
      </c>
      <c r="AQ3587" t="str">
        <f>CONCATENATE('Data Descriptive'!S3602,'Data Descriptive'!U3602)</f>
        <v>01</v>
      </c>
      <c r="AR3587" t="str">
        <f>CONCATENATE('Data Descriptive'!U3602,'Data Descriptive'!U3602)</f>
        <v>11</v>
      </c>
    </row>
    <row r="3588" spans="24:44">
      <c r="X3588" t="str">
        <f>CONCATENATE('Data Descriptive'!M3603,'Data Descriptive'!M3603)</f>
        <v>00</v>
      </c>
      <c r="Y3588" t="str">
        <f>CONCATENATE('Data Descriptive'!M3603,'Data Descriptive'!O3603)</f>
        <v>02</v>
      </c>
      <c r="Z3588" t="str">
        <f>CONCATENATE('Data Descriptive'!M3603,'Data Descriptive'!P3603)</f>
        <v>02</v>
      </c>
      <c r="AA3588" t="str">
        <f>CONCATENATE('Data Descriptive'!M3603,'Data Descriptive'!R3603)</f>
        <v>01</v>
      </c>
      <c r="AB3588" t="str">
        <f>CONCATENATE('Data Descriptive'!M3603,'Data Descriptive'!S3603)</f>
        <v>00</v>
      </c>
      <c r="AC3588" t="str">
        <f>CONCATENATE('Data Descriptive'!M3603,'Data Descriptive'!U3603)</f>
        <v>00</v>
      </c>
      <c r="AD3588" t="str">
        <f>CONCATENATE('Data Descriptive'!O3603,'Data Descriptive'!O3603)</f>
        <v>22</v>
      </c>
      <c r="AE3588" t="str">
        <f>CONCATENATE('Data Descriptive'!O3603,'Data Descriptive'!P3603)</f>
        <v>22</v>
      </c>
      <c r="AF3588" t="str">
        <f>CONCATENATE('Data Descriptive'!O3603,'Data Descriptive'!R3603)</f>
        <v>21</v>
      </c>
      <c r="AG3588" t="str">
        <f>CONCATENATE('Data Descriptive'!O3603,'Data Descriptive'!S3603)</f>
        <v>20</v>
      </c>
      <c r="AH3588" t="str">
        <f>CONCATENATE('Data Descriptive'!O3603,'Data Descriptive'!U3603)</f>
        <v>20</v>
      </c>
      <c r="AI3588" t="str">
        <f>CONCATENATE('Data Descriptive'!P3603,'Data Descriptive'!P3603)</f>
        <v>22</v>
      </c>
      <c r="AJ3588" t="str">
        <f>CONCATENATE('Data Descriptive'!P3603,'Data Descriptive'!R3603)</f>
        <v>21</v>
      </c>
      <c r="AK3588" t="str">
        <f>CONCATENATE('Data Descriptive'!P3603,'Data Descriptive'!S3603)</f>
        <v>20</v>
      </c>
      <c r="AL3588" t="str">
        <f>CONCATENATE('Data Descriptive'!P3603,'Data Descriptive'!U3603)</f>
        <v>20</v>
      </c>
      <c r="AM3588" t="str">
        <f>CONCATENATE('Data Descriptive'!R3603,'Data Descriptive'!R3603)</f>
        <v>11</v>
      </c>
      <c r="AN3588" t="str">
        <f>CONCATENATE('Data Descriptive'!R3603,'Data Descriptive'!S3603)</f>
        <v>10</v>
      </c>
      <c r="AO3588" t="str">
        <f>CONCATENATE('Data Descriptive'!R3603,'Data Descriptive'!U3603)</f>
        <v>10</v>
      </c>
      <c r="AP3588" t="str">
        <f>CONCATENATE('Data Descriptive'!S3603,'Data Descriptive'!S3603)</f>
        <v>00</v>
      </c>
      <c r="AQ3588" t="str">
        <f>CONCATENATE('Data Descriptive'!S3603,'Data Descriptive'!U3603)</f>
        <v>00</v>
      </c>
      <c r="AR3588" t="str">
        <f>CONCATENATE('Data Descriptive'!U3603,'Data Descriptive'!U3603)</f>
        <v>00</v>
      </c>
    </row>
    <row r="3589" spans="24:44">
      <c r="X3589" t="str">
        <f>CONCATENATE('Data Descriptive'!M3604,'Data Descriptive'!M3604)</f>
        <v>00</v>
      </c>
      <c r="Y3589" t="str">
        <f>CONCATENATE('Data Descriptive'!M3604,'Data Descriptive'!O3604)</f>
        <v>02</v>
      </c>
      <c r="Z3589" t="str">
        <f>CONCATENATE('Data Descriptive'!M3604,'Data Descriptive'!P3604)</f>
        <v>03</v>
      </c>
      <c r="AA3589" t="str">
        <f>CONCATENATE('Data Descriptive'!M3604,'Data Descriptive'!R3604)</f>
        <v>00</v>
      </c>
      <c r="AB3589" t="str">
        <f>CONCATENATE('Data Descriptive'!M3604,'Data Descriptive'!S3604)</f>
        <v>01</v>
      </c>
      <c r="AC3589" t="str">
        <f>CONCATENATE('Data Descriptive'!M3604,'Data Descriptive'!U3604)</f>
        <v>00</v>
      </c>
      <c r="AD3589" t="str">
        <f>CONCATENATE('Data Descriptive'!O3604,'Data Descriptive'!O3604)</f>
        <v>22</v>
      </c>
      <c r="AE3589" t="str">
        <f>CONCATENATE('Data Descriptive'!O3604,'Data Descriptive'!P3604)</f>
        <v>23</v>
      </c>
      <c r="AF3589" t="str">
        <f>CONCATENATE('Data Descriptive'!O3604,'Data Descriptive'!R3604)</f>
        <v>20</v>
      </c>
      <c r="AG3589" t="str">
        <f>CONCATENATE('Data Descriptive'!O3604,'Data Descriptive'!S3604)</f>
        <v>21</v>
      </c>
      <c r="AH3589" t="str">
        <f>CONCATENATE('Data Descriptive'!O3604,'Data Descriptive'!U3604)</f>
        <v>20</v>
      </c>
      <c r="AI3589" t="str">
        <f>CONCATENATE('Data Descriptive'!P3604,'Data Descriptive'!P3604)</f>
        <v>33</v>
      </c>
      <c r="AJ3589" t="str">
        <f>CONCATENATE('Data Descriptive'!P3604,'Data Descriptive'!R3604)</f>
        <v>30</v>
      </c>
      <c r="AK3589" t="str">
        <f>CONCATENATE('Data Descriptive'!P3604,'Data Descriptive'!S3604)</f>
        <v>31</v>
      </c>
      <c r="AL3589" t="str">
        <f>CONCATENATE('Data Descriptive'!P3604,'Data Descriptive'!U3604)</f>
        <v>30</v>
      </c>
      <c r="AM3589" t="str">
        <f>CONCATENATE('Data Descriptive'!R3604,'Data Descriptive'!R3604)</f>
        <v>00</v>
      </c>
      <c r="AN3589" t="str">
        <f>CONCATENATE('Data Descriptive'!R3604,'Data Descriptive'!S3604)</f>
        <v>01</v>
      </c>
      <c r="AO3589" t="str">
        <f>CONCATENATE('Data Descriptive'!R3604,'Data Descriptive'!U3604)</f>
        <v>00</v>
      </c>
      <c r="AP3589" t="str">
        <f>CONCATENATE('Data Descriptive'!S3604,'Data Descriptive'!S3604)</f>
        <v>11</v>
      </c>
      <c r="AQ3589" t="str">
        <f>CONCATENATE('Data Descriptive'!S3604,'Data Descriptive'!U3604)</f>
        <v>10</v>
      </c>
      <c r="AR3589" t="str">
        <f>CONCATENATE('Data Descriptive'!U3604,'Data Descriptive'!U3604)</f>
        <v>00</v>
      </c>
    </row>
    <row r="3590" spans="24:44">
      <c r="X3590" t="str">
        <f>CONCATENATE('Data Descriptive'!M3605,'Data Descriptive'!M3605)</f>
        <v>11</v>
      </c>
      <c r="Y3590" t="str">
        <f>CONCATENATE('Data Descriptive'!M3605,'Data Descriptive'!O3605)</f>
        <v>12</v>
      </c>
      <c r="Z3590" t="str">
        <f>CONCATENATE('Data Descriptive'!M3605,'Data Descriptive'!P3605)</f>
        <v>13</v>
      </c>
      <c r="AA3590" t="str">
        <f>CONCATENATE('Data Descriptive'!M3605,'Data Descriptive'!R3605)</f>
        <v>11</v>
      </c>
      <c r="AB3590" t="str">
        <f>CONCATENATE('Data Descriptive'!M3605,'Data Descriptive'!S3605)</f>
        <v>10</v>
      </c>
      <c r="AC3590" t="str">
        <f>CONCATENATE('Data Descriptive'!M3605,'Data Descriptive'!U3605)</f>
        <v>10</v>
      </c>
      <c r="AD3590" t="str">
        <f>CONCATENATE('Data Descriptive'!O3605,'Data Descriptive'!O3605)</f>
        <v>22</v>
      </c>
      <c r="AE3590" t="str">
        <f>CONCATENATE('Data Descriptive'!O3605,'Data Descriptive'!P3605)</f>
        <v>23</v>
      </c>
      <c r="AF3590" t="str">
        <f>CONCATENATE('Data Descriptive'!O3605,'Data Descriptive'!R3605)</f>
        <v>21</v>
      </c>
      <c r="AG3590" t="str">
        <f>CONCATENATE('Data Descriptive'!O3605,'Data Descriptive'!S3605)</f>
        <v>20</v>
      </c>
      <c r="AH3590" t="str">
        <f>CONCATENATE('Data Descriptive'!O3605,'Data Descriptive'!U3605)</f>
        <v>20</v>
      </c>
      <c r="AI3590" t="str">
        <f>CONCATENATE('Data Descriptive'!P3605,'Data Descriptive'!P3605)</f>
        <v>33</v>
      </c>
      <c r="AJ3590" t="str">
        <f>CONCATENATE('Data Descriptive'!P3605,'Data Descriptive'!R3605)</f>
        <v>31</v>
      </c>
      <c r="AK3590" t="str">
        <f>CONCATENATE('Data Descriptive'!P3605,'Data Descriptive'!S3605)</f>
        <v>30</v>
      </c>
      <c r="AL3590" t="str">
        <f>CONCATENATE('Data Descriptive'!P3605,'Data Descriptive'!U3605)</f>
        <v>30</v>
      </c>
      <c r="AM3590" t="str">
        <f>CONCATENATE('Data Descriptive'!R3605,'Data Descriptive'!R3605)</f>
        <v>11</v>
      </c>
      <c r="AN3590" t="str">
        <f>CONCATENATE('Data Descriptive'!R3605,'Data Descriptive'!S3605)</f>
        <v>10</v>
      </c>
      <c r="AO3590" t="str">
        <f>CONCATENATE('Data Descriptive'!R3605,'Data Descriptive'!U3605)</f>
        <v>10</v>
      </c>
      <c r="AP3590" t="str">
        <f>CONCATENATE('Data Descriptive'!S3605,'Data Descriptive'!S3605)</f>
        <v>00</v>
      </c>
      <c r="AQ3590" t="str">
        <f>CONCATENATE('Data Descriptive'!S3605,'Data Descriptive'!U3605)</f>
        <v>00</v>
      </c>
      <c r="AR3590" t="str">
        <f>CONCATENATE('Data Descriptive'!U3605,'Data Descriptive'!U3605)</f>
        <v>00</v>
      </c>
    </row>
    <row r="3591" spans="24:44">
      <c r="X3591" t="str">
        <f>CONCATENATE('Data Descriptive'!M3606,'Data Descriptive'!M3606)</f>
        <v>00</v>
      </c>
      <c r="Y3591" t="str">
        <f>CONCATENATE('Data Descriptive'!M3606,'Data Descriptive'!O3606)</f>
        <v>00</v>
      </c>
      <c r="Z3591" t="str">
        <f>CONCATENATE('Data Descriptive'!M3606,'Data Descriptive'!P3606)</f>
        <v>03</v>
      </c>
      <c r="AA3591" t="str">
        <f>CONCATENATE('Data Descriptive'!M3606,'Data Descriptive'!R3606)</f>
        <v>00</v>
      </c>
      <c r="AB3591" t="str">
        <f>CONCATENATE('Data Descriptive'!M3606,'Data Descriptive'!S3606)</f>
        <v>00</v>
      </c>
      <c r="AC3591" t="str">
        <f>CONCATENATE('Data Descriptive'!M3606,'Data Descriptive'!U3606)</f>
        <v>00</v>
      </c>
      <c r="AD3591" t="str">
        <f>CONCATENATE('Data Descriptive'!O3606,'Data Descriptive'!O3606)</f>
        <v>00</v>
      </c>
      <c r="AE3591" t="str">
        <f>CONCATENATE('Data Descriptive'!O3606,'Data Descriptive'!P3606)</f>
        <v>03</v>
      </c>
      <c r="AF3591" t="str">
        <f>CONCATENATE('Data Descriptive'!O3606,'Data Descriptive'!R3606)</f>
        <v>00</v>
      </c>
      <c r="AG3591" t="str">
        <f>CONCATENATE('Data Descriptive'!O3606,'Data Descriptive'!S3606)</f>
        <v>00</v>
      </c>
      <c r="AH3591" t="str">
        <f>CONCATENATE('Data Descriptive'!O3606,'Data Descriptive'!U3606)</f>
        <v>00</v>
      </c>
      <c r="AI3591" t="str">
        <f>CONCATENATE('Data Descriptive'!P3606,'Data Descriptive'!P3606)</f>
        <v>33</v>
      </c>
      <c r="AJ3591" t="str">
        <f>CONCATENATE('Data Descriptive'!P3606,'Data Descriptive'!R3606)</f>
        <v>30</v>
      </c>
      <c r="AK3591" t="str">
        <f>CONCATENATE('Data Descriptive'!P3606,'Data Descriptive'!S3606)</f>
        <v>30</v>
      </c>
      <c r="AL3591" t="str">
        <f>CONCATENATE('Data Descriptive'!P3606,'Data Descriptive'!U3606)</f>
        <v>30</v>
      </c>
      <c r="AM3591" t="str">
        <f>CONCATENATE('Data Descriptive'!R3606,'Data Descriptive'!R3606)</f>
        <v>00</v>
      </c>
      <c r="AN3591" t="str">
        <f>CONCATENATE('Data Descriptive'!R3606,'Data Descriptive'!S3606)</f>
        <v>00</v>
      </c>
      <c r="AO3591" t="str">
        <f>CONCATENATE('Data Descriptive'!R3606,'Data Descriptive'!U3606)</f>
        <v>00</v>
      </c>
      <c r="AP3591" t="str">
        <f>CONCATENATE('Data Descriptive'!S3606,'Data Descriptive'!S3606)</f>
        <v>00</v>
      </c>
      <c r="AQ3591" t="str">
        <f>CONCATENATE('Data Descriptive'!S3606,'Data Descriptive'!U3606)</f>
        <v>00</v>
      </c>
      <c r="AR3591" t="str">
        <f>CONCATENATE('Data Descriptive'!U3606,'Data Descriptive'!U3606)</f>
        <v>00</v>
      </c>
    </row>
    <row r="3592" spans="24:44">
      <c r="X3592" t="str">
        <f>CONCATENATE('Data Descriptive'!M3607,'Data Descriptive'!M3607)</f>
        <v>00</v>
      </c>
      <c r="Y3592" t="str">
        <f>CONCATENATE('Data Descriptive'!M3607,'Data Descriptive'!O3607)</f>
        <v>00</v>
      </c>
      <c r="Z3592" t="str">
        <f>CONCATENATE('Data Descriptive'!M3607,'Data Descriptive'!P3607)</f>
        <v>03</v>
      </c>
      <c r="AA3592" t="str">
        <f>CONCATENATE('Data Descriptive'!M3607,'Data Descriptive'!R3607)</f>
        <v>01</v>
      </c>
      <c r="AB3592" t="str">
        <f>CONCATENATE('Data Descriptive'!M3607,'Data Descriptive'!S3607)</f>
        <v>00</v>
      </c>
      <c r="AC3592" t="str">
        <f>CONCATENATE('Data Descriptive'!M3607,'Data Descriptive'!U3607)</f>
        <v>00</v>
      </c>
      <c r="AD3592" t="str">
        <f>CONCATENATE('Data Descriptive'!O3607,'Data Descriptive'!O3607)</f>
        <v>00</v>
      </c>
      <c r="AE3592" t="str">
        <f>CONCATENATE('Data Descriptive'!O3607,'Data Descriptive'!P3607)</f>
        <v>03</v>
      </c>
      <c r="AF3592" t="str">
        <f>CONCATENATE('Data Descriptive'!O3607,'Data Descriptive'!R3607)</f>
        <v>01</v>
      </c>
      <c r="AG3592" t="str">
        <f>CONCATENATE('Data Descriptive'!O3607,'Data Descriptive'!S3607)</f>
        <v>00</v>
      </c>
      <c r="AH3592" t="str">
        <f>CONCATENATE('Data Descriptive'!O3607,'Data Descriptive'!U3607)</f>
        <v>00</v>
      </c>
      <c r="AI3592" t="str">
        <f>CONCATENATE('Data Descriptive'!P3607,'Data Descriptive'!P3607)</f>
        <v>33</v>
      </c>
      <c r="AJ3592" t="str">
        <f>CONCATENATE('Data Descriptive'!P3607,'Data Descriptive'!R3607)</f>
        <v>31</v>
      </c>
      <c r="AK3592" t="str">
        <f>CONCATENATE('Data Descriptive'!P3607,'Data Descriptive'!S3607)</f>
        <v>30</v>
      </c>
      <c r="AL3592" t="str">
        <f>CONCATENATE('Data Descriptive'!P3607,'Data Descriptive'!U3607)</f>
        <v>30</v>
      </c>
      <c r="AM3592" t="str">
        <f>CONCATENATE('Data Descriptive'!R3607,'Data Descriptive'!R3607)</f>
        <v>11</v>
      </c>
      <c r="AN3592" t="str">
        <f>CONCATENATE('Data Descriptive'!R3607,'Data Descriptive'!S3607)</f>
        <v>10</v>
      </c>
      <c r="AO3592" t="str">
        <f>CONCATENATE('Data Descriptive'!R3607,'Data Descriptive'!U3607)</f>
        <v>10</v>
      </c>
      <c r="AP3592" t="str">
        <f>CONCATENATE('Data Descriptive'!S3607,'Data Descriptive'!S3607)</f>
        <v>00</v>
      </c>
      <c r="AQ3592" t="str">
        <f>CONCATENATE('Data Descriptive'!S3607,'Data Descriptive'!U3607)</f>
        <v>00</v>
      </c>
      <c r="AR3592" t="str">
        <f>CONCATENATE('Data Descriptive'!U3607,'Data Descriptive'!U3607)</f>
        <v>00</v>
      </c>
    </row>
    <row r="3593" spans="24:44">
      <c r="X3593" t="str">
        <f>CONCATENATE('Data Descriptive'!M3608,'Data Descriptive'!M3608)</f>
        <v>00</v>
      </c>
      <c r="Y3593" t="str">
        <f>CONCATENATE('Data Descriptive'!M3608,'Data Descriptive'!O3608)</f>
        <v>00</v>
      </c>
      <c r="Z3593" t="str">
        <f>CONCATENATE('Data Descriptive'!M3608,'Data Descriptive'!P3608)</f>
        <v>03</v>
      </c>
      <c r="AA3593" t="str">
        <f>CONCATENATE('Data Descriptive'!M3608,'Data Descriptive'!R3608)</f>
        <v>01</v>
      </c>
      <c r="AB3593" t="str">
        <f>CONCATENATE('Data Descriptive'!M3608,'Data Descriptive'!S3608)</f>
        <v>00</v>
      </c>
      <c r="AC3593" t="str">
        <f>CONCATENATE('Data Descriptive'!M3608,'Data Descriptive'!U3608)</f>
        <v>01</v>
      </c>
      <c r="AD3593" t="str">
        <f>CONCATENATE('Data Descriptive'!O3608,'Data Descriptive'!O3608)</f>
        <v>00</v>
      </c>
      <c r="AE3593" t="str">
        <f>CONCATENATE('Data Descriptive'!O3608,'Data Descriptive'!P3608)</f>
        <v>03</v>
      </c>
      <c r="AF3593" t="str">
        <f>CONCATENATE('Data Descriptive'!O3608,'Data Descriptive'!R3608)</f>
        <v>01</v>
      </c>
      <c r="AG3593" t="str">
        <f>CONCATENATE('Data Descriptive'!O3608,'Data Descriptive'!S3608)</f>
        <v>00</v>
      </c>
      <c r="AH3593" t="str">
        <f>CONCATENATE('Data Descriptive'!O3608,'Data Descriptive'!U3608)</f>
        <v>01</v>
      </c>
      <c r="AI3593" t="str">
        <f>CONCATENATE('Data Descriptive'!P3608,'Data Descriptive'!P3608)</f>
        <v>33</v>
      </c>
      <c r="AJ3593" t="str">
        <f>CONCATENATE('Data Descriptive'!P3608,'Data Descriptive'!R3608)</f>
        <v>31</v>
      </c>
      <c r="AK3593" t="str">
        <f>CONCATENATE('Data Descriptive'!P3608,'Data Descriptive'!S3608)</f>
        <v>30</v>
      </c>
      <c r="AL3593" t="str">
        <f>CONCATENATE('Data Descriptive'!P3608,'Data Descriptive'!U3608)</f>
        <v>31</v>
      </c>
      <c r="AM3593" t="str">
        <f>CONCATENATE('Data Descriptive'!R3608,'Data Descriptive'!R3608)</f>
        <v>11</v>
      </c>
      <c r="AN3593" t="str">
        <f>CONCATENATE('Data Descriptive'!R3608,'Data Descriptive'!S3608)</f>
        <v>10</v>
      </c>
      <c r="AO3593" t="str">
        <f>CONCATENATE('Data Descriptive'!R3608,'Data Descriptive'!U3608)</f>
        <v>11</v>
      </c>
      <c r="AP3593" t="str">
        <f>CONCATENATE('Data Descriptive'!S3608,'Data Descriptive'!S3608)</f>
        <v>00</v>
      </c>
      <c r="AQ3593" t="str">
        <f>CONCATENATE('Data Descriptive'!S3608,'Data Descriptive'!U3608)</f>
        <v>01</v>
      </c>
      <c r="AR3593" t="str">
        <f>CONCATENATE('Data Descriptive'!U3608,'Data Descriptive'!U3608)</f>
        <v>11</v>
      </c>
    </row>
    <row r="3594" spans="24:44">
      <c r="X3594" t="str">
        <f>CONCATENATE('Data Descriptive'!M3609,'Data Descriptive'!M3609)</f>
        <v>00</v>
      </c>
      <c r="Y3594" t="str">
        <f>CONCATENATE('Data Descriptive'!M3609,'Data Descriptive'!O3609)</f>
        <v>00</v>
      </c>
      <c r="Z3594" t="str">
        <f>CONCATENATE('Data Descriptive'!M3609,'Data Descriptive'!P3609)</f>
        <v>03</v>
      </c>
      <c r="AA3594" t="str">
        <f>CONCATENATE('Data Descriptive'!M3609,'Data Descriptive'!R3609)</f>
        <v>01</v>
      </c>
      <c r="AB3594" t="str">
        <f>CONCATENATE('Data Descriptive'!M3609,'Data Descriptive'!S3609)</f>
        <v>00</v>
      </c>
      <c r="AC3594" t="str">
        <f>CONCATENATE('Data Descriptive'!M3609,'Data Descriptive'!U3609)</f>
        <v>00</v>
      </c>
      <c r="AD3594" t="str">
        <f>CONCATENATE('Data Descriptive'!O3609,'Data Descriptive'!O3609)</f>
        <v>00</v>
      </c>
      <c r="AE3594" t="str">
        <f>CONCATENATE('Data Descriptive'!O3609,'Data Descriptive'!P3609)</f>
        <v>03</v>
      </c>
      <c r="AF3594" t="str">
        <f>CONCATENATE('Data Descriptive'!O3609,'Data Descriptive'!R3609)</f>
        <v>01</v>
      </c>
      <c r="AG3594" t="str">
        <f>CONCATENATE('Data Descriptive'!O3609,'Data Descriptive'!S3609)</f>
        <v>00</v>
      </c>
      <c r="AH3594" t="str">
        <f>CONCATENATE('Data Descriptive'!O3609,'Data Descriptive'!U3609)</f>
        <v>00</v>
      </c>
      <c r="AI3594" t="str">
        <f>CONCATENATE('Data Descriptive'!P3609,'Data Descriptive'!P3609)</f>
        <v>33</v>
      </c>
      <c r="AJ3594" t="str">
        <f>CONCATENATE('Data Descriptive'!P3609,'Data Descriptive'!R3609)</f>
        <v>31</v>
      </c>
      <c r="AK3594" t="str">
        <f>CONCATENATE('Data Descriptive'!P3609,'Data Descriptive'!S3609)</f>
        <v>30</v>
      </c>
      <c r="AL3594" t="str">
        <f>CONCATENATE('Data Descriptive'!P3609,'Data Descriptive'!U3609)</f>
        <v>30</v>
      </c>
      <c r="AM3594" t="str">
        <f>CONCATENATE('Data Descriptive'!R3609,'Data Descriptive'!R3609)</f>
        <v>11</v>
      </c>
      <c r="AN3594" t="str">
        <f>CONCATENATE('Data Descriptive'!R3609,'Data Descriptive'!S3609)</f>
        <v>10</v>
      </c>
      <c r="AO3594" t="str">
        <f>CONCATENATE('Data Descriptive'!R3609,'Data Descriptive'!U3609)</f>
        <v>10</v>
      </c>
      <c r="AP3594" t="str">
        <f>CONCATENATE('Data Descriptive'!S3609,'Data Descriptive'!S3609)</f>
        <v>00</v>
      </c>
      <c r="AQ3594" t="str">
        <f>CONCATENATE('Data Descriptive'!S3609,'Data Descriptive'!U3609)</f>
        <v>00</v>
      </c>
      <c r="AR3594" t="str">
        <f>CONCATENATE('Data Descriptive'!U3609,'Data Descriptive'!U3609)</f>
        <v>00</v>
      </c>
    </row>
    <row r="3595" spans="24:44">
      <c r="X3595" t="str">
        <f>CONCATENATE('Data Descriptive'!M3610,'Data Descriptive'!M3610)</f>
        <v>00</v>
      </c>
      <c r="Y3595" t="str">
        <f>CONCATENATE('Data Descriptive'!M3610,'Data Descriptive'!O3610)</f>
        <v>00</v>
      </c>
      <c r="Z3595" t="str">
        <f>CONCATENATE('Data Descriptive'!M3610,'Data Descriptive'!P3610)</f>
        <v>03</v>
      </c>
      <c r="AA3595" t="str">
        <f>CONCATENATE('Data Descriptive'!M3610,'Data Descriptive'!R3610)</f>
        <v>00</v>
      </c>
      <c r="AB3595" t="str">
        <f>CONCATENATE('Data Descriptive'!M3610,'Data Descriptive'!S3610)</f>
        <v>00</v>
      </c>
      <c r="AC3595" t="str">
        <f>CONCATENATE('Data Descriptive'!M3610,'Data Descriptive'!U3610)</f>
        <v>00</v>
      </c>
      <c r="AD3595" t="str">
        <f>CONCATENATE('Data Descriptive'!O3610,'Data Descriptive'!O3610)</f>
        <v>00</v>
      </c>
      <c r="AE3595" t="str">
        <f>CONCATENATE('Data Descriptive'!O3610,'Data Descriptive'!P3610)</f>
        <v>03</v>
      </c>
      <c r="AF3595" t="str">
        <f>CONCATENATE('Data Descriptive'!O3610,'Data Descriptive'!R3610)</f>
        <v>00</v>
      </c>
      <c r="AG3595" t="str">
        <f>CONCATENATE('Data Descriptive'!O3610,'Data Descriptive'!S3610)</f>
        <v>00</v>
      </c>
      <c r="AH3595" t="str">
        <f>CONCATENATE('Data Descriptive'!O3610,'Data Descriptive'!U3610)</f>
        <v>00</v>
      </c>
      <c r="AI3595" t="str">
        <f>CONCATENATE('Data Descriptive'!P3610,'Data Descriptive'!P3610)</f>
        <v>33</v>
      </c>
      <c r="AJ3595" t="str">
        <f>CONCATENATE('Data Descriptive'!P3610,'Data Descriptive'!R3610)</f>
        <v>30</v>
      </c>
      <c r="AK3595" t="str">
        <f>CONCATENATE('Data Descriptive'!P3610,'Data Descriptive'!S3610)</f>
        <v>30</v>
      </c>
      <c r="AL3595" t="str">
        <f>CONCATENATE('Data Descriptive'!P3610,'Data Descriptive'!U3610)</f>
        <v>30</v>
      </c>
      <c r="AM3595" t="str">
        <f>CONCATENATE('Data Descriptive'!R3610,'Data Descriptive'!R3610)</f>
        <v>00</v>
      </c>
      <c r="AN3595" t="str">
        <f>CONCATENATE('Data Descriptive'!R3610,'Data Descriptive'!S3610)</f>
        <v>00</v>
      </c>
      <c r="AO3595" t="str">
        <f>CONCATENATE('Data Descriptive'!R3610,'Data Descriptive'!U3610)</f>
        <v>00</v>
      </c>
      <c r="AP3595" t="str">
        <f>CONCATENATE('Data Descriptive'!S3610,'Data Descriptive'!S3610)</f>
        <v>00</v>
      </c>
      <c r="AQ3595" t="str">
        <f>CONCATENATE('Data Descriptive'!S3610,'Data Descriptive'!U3610)</f>
        <v>00</v>
      </c>
      <c r="AR3595" t="str">
        <f>CONCATENATE('Data Descriptive'!U3610,'Data Descriptive'!U3610)</f>
        <v>00</v>
      </c>
    </row>
    <row r="3596" spans="24:44">
      <c r="X3596" t="str">
        <f>CONCATENATE('Data Descriptive'!M3611,'Data Descriptive'!M3611)</f>
        <v>00</v>
      </c>
      <c r="Y3596" t="str">
        <f>CONCATENATE('Data Descriptive'!M3611,'Data Descriptive'!O3611)</f>
        <v>00</v>
      </c>
      <c r="Z3596" t="str">
        <f>CONCATENATE('Data Descriptive'!M3611,'Data Descriptive'!P3611)</f>
        <v>03</v>
      </c>
      <c r="AA3596" t="str">
        <f>CONCATENATE('Data Descriptive'!M3611,'Data Descriptive'!R3611)</f>
        <v>00</v>
      </c>
      <c r="AB3596" t="str">
        <f>CONCATENATE('Data Descriptive'!M3611,'Data Descriptive'!S3611)</f>
        <v>00</v>
      </c>
      <c r="AC3596" t="str">
        <f>CONCATENATE('Data Descriptive'!M3611,'Data Descriptive'!U3611)</f>
        <v>00</v>
      </c>
      <c r="AD3596" t="str">
        <f>CONCATENATE('Data Descriptive'!O3611,'Data Descriptive'!O3611)</f>
        <v>00</v>
      </c>
      <c r="AE3596" t="str">
        <f>CONCATENATE('Data Descriptive'!O3611,'Data Descriptive'!P3611)</f>
        <v>03</v>
      </c>
      <c r="AF3596" t="str">
        <f>CONCATENATE('Data Descriptive'!O3611,'Data Descriptive'!R3611)</f>
        <v>00</v>
      </c>
      <c r="AG3596" t="str">
        <f>CONCATENATE('Data Descriptive'!O3611,'Data Descriptive'!S3611)</f>
        <v>00</v>
      </c>
      <c r="AH3596" t="str">
        <f>CONCATENATE('Data Descriptive'!O3611,'Data Descriptive'!U3611)</f>
        <v>00</v>
      </c>
      <c r="AI3596" t="str">
        <f>CONCATENATE('Data Descriptive'!P3611,'Data Descriptive'!P3611)</f>
        <v>33</v>
      </c>
      <c r="AJ3596" t="str">
        <f>CONCATENATE('Data Descriptive'!P3611,'Data Descriptive'!R3611)</f>
        <v>30</v>
      </c>
      <c r="AK3596" t="str">
        <f>CONCATENATE('Data Descriptive'!P3611,'Data Descriptive'!S3611)</f>
        <v>30</v>
      </c>
      <c r="AL3596" t="str">
        <f>CONCATENATE('Data Descriptive'!P3611,'Data Descriptive'!U3611)</f>
        <v>30</v>
      </c>
      <c r="AM3596" t="str">
        <f>CONCATENATE('Data Descriptive'!R3611,'Data Descriptive'!R3611)</f>
        <v>00</v>
      </c>
      <c r="AN3596" t="str">
        <f>CONCATENATE('Data Descriptive'!R3611,'Data Descriptive'!S3611)</f>
        <v>00</v>
      </c>
      <c r="AO3596" t="str">
        <f>CONCATENATE('Data Descriptive'!R3611,'Data Descriptive'!U3611)</f>
        <v>00</v>
      </c>
      <c r="AP3596" t="str">
        <f>CONCATENATE('Data Descriptive'!S3611,'Data Descriptive'!S3611)</f>
        <v>00</v>
      </c>
      <c r="AQ3596" t="str">
        <f>CONCATENATE('Data Descriptive'!S3611,'Data Descriptive'!U3611)</f>
        <v>00</v>
      </c>
      <c r="AR3596" t="str">
        <f>CONCATENATE('Data Descriptive'!U3611,'Data Descriptive'!U3611)</f>
        <v>00</v>
      </c>
    </row>
    <row r="3597" spans="24:44">
      <c r="X3597" t="str">
        <f>CONCATENATE('Data Descriptive'!M3612,'Data Descriptive'!M3612)</f>
        <v>00</v>
      </c>
      <c r="Y3597" t="str">
        <f>CONCATENATE('Data Descriptive'!M3612,'Data Descriptive'!O3612)</f>
        <v>00</v>
      </c>
      <c r="Z3597" t="str">
        <f>CONCATENATE('Data Descriptive'!M3612,'Data Descriptive'!P3612)</f>
        <v>03</v>
      </c>
      <c r="AA3597" t="str">
        <f>CONCATENATE('Data Descriptive'!M3612,'Data Descriptive'!R3612)</f>
        <v>01</v>
      </c>
      <c r="AB3597" t="str">
        <f>CONCATENATE('Data Descriptive'!M3612,'Data Descriptive'!S3612)</f>
        <v>00</v>
      </c>
      <c r="AC3597" t="str">
        <f>CONCATENATE('Data Descriptive'!M3612,'Data Descriptive'!U3612)</f>
        <v>00</v>
      </c>
      <c r="AD3597" t="str">
        <f>CONCATENATE('Data Descriptive'!O3612,'Data Descriptive'!O3612)</f>
        <v>00</v>
      </c>
      <c r="AE3597" t="str">
        <f>CONCATENATE('Data Descriptive'!O3612,'Data Descriptive'!P3612)</f>
        <v>03</v>
      </c>
      <c r="AF3597" t="str">
        <f>CONCATENATE('Data Descriptive'!O3612,'Data Descriptive'!R3612)</f>
        <v>01</v>
      </c>
      <c r="AG3597" t="str">
        <f>CONCATENATE('Data Descriptive'!O3612,'Data Descriptive'!S3612)</f>
        <v>00</v>
      </c>
      <c r="AH3597" t="str">
        <f>CONCATENATE('Data Descriptive'!O3612,'Data Descriptive'!U3612)</f>
        <v>00</v>
      </c>
      <c r="AI3597" t="str">
        <f>CONCATENATE('Data Descriptive'!P3612,'Data Descriptive'!P3612)</f>
        <v>33</v>
      </c>
      <c r="AJ3597" t="str">
        <f>CONCATENATE('Data Descriptive'!P3612,'Data Descriptive'!R3612)</f>
        <v>31</v>
      </c>
      <c r="AK3597" t="str">
        <f>CONCATENATE('Data Descriptive'!P3612,'Data Descriptive'!S3612)</f>
        <v>30</v>
      </c>
      <c r="AL3597" t="str">
        <f>CONCATENATE('Data Descriptive'!P3612,'Data Descriptive'!U3612)</f>
        <v>30</v>
      </c>
      <c r="AM3597" t="str">
        <f>CONCATENATE('Data Descriptive'!R3612,'Data Descriptive'!R3612)</f>
        <v>11</v>
      </c>
      <c r="AN3597" t="str">
        <f>CONCATENATE('Data Descriptive'!R3612,'Data Descriptive'!S3612)</f>
        <v>10</v>
      </c>
      <c r="AO3597" t="str">
        <f>CONCATENATE('Data Descriptive'!R3612,'Data Descriptive'!U3612)</f>
        <v>10</v>
      </c>
      <c r="AP3597" t="str">
        <f>CONCATENATE('Data Descriptive'!S3612,'Data Descriptive'!S3612)</f>
        <v>00</v>
      </c>
      <c r="AQ3597" t="str">
        <f>CONCATENATE('Data Descriptive'!S3612,'Data Descriptive'!U3612)</f>
        <v>00</v>
      </c>
      <c r="AR3597" t="str">
        <f>CONCATENATE('Data Descriptive'!U3612,'Data Descriptive'!U3612)</f>
        <v>00</v>
      </c>
    </row>
    <row r="3598" spans="24:44">
      <c r="X3598" t="str">
        <f>CONCATENATE('Data Descriptive'!M3613,'Data Descriptive'!M3613)</f>
        <v>00</v>
      </c>
      <c r="Y3598" t="str">
        <f>CONCATENATE('Data Descriptive'!M3613,'Data Descriptive'!O3613)</f>
        <v>02</v>
      </c>
      <c r="Z3598" t="str">
        <f>CONCATENATE('Data Descriptive'!M3613,'Data Descriptive'!P3613)</f>
        <v>03</v>
      </c>
      <c r="AA3598" t="str">
        <f>CONCATENATE('Data Descriptive'!M3613,'Data Descriptive'!R3613)</f>
        <v>01</v>
      </c>
      <c r="AB3598" t="str">
        <f>CONCATENATE('Data Descriptive'!M3613,'Data Descriptive'!S3613)</f>
        <v>00</v>
      </c>
      <c r="AC3598" t="str">
        <f>CONCATENATE('Data Descriptive'!M3613,'Data Descriptive'!U3613)</f>
        <v>00</v>
      </c>
      <c r="AD3598" t="str">
        <f>CONCATENATE('Data Descriptive'!O3613,'Data Descriptive'!O3613)</f>
        <v>22</v>
      </c>
      <c r="AE3598" t="str">
        <f>CONCATENATE('Data Descriptive'!O3613,'Data Descriptive'!P3613)</f>
        <v>23</v>
      </c>
      <c r="AF3598" t="str">
        <f>CONCATENATE('Data Descriptive'!O3613,'Data Descriptive'!R3613)</f>
        <v>21</v>
      </c>
      <c r="AG3598" t="str">
        <f>CONCATENATE('Data Descriptive'!O3613,'Data Descriptive'!S3613)</f>
        <v>20</v>
      </c>
      <c r="AH3598" t="str">
        <f>CONCATENATE('Data Descriptive'!O3613,'Data Descriptive'!U3613)</f>
        <v>20</v>
      </c>
      <c r="AI3598" t="str">
        <f>CONCATENATE('Data Descriptive'!P3613,'Data Descriptive'!P3613)</f>
        <v>33</v>
      </c>
      <c r="AJ3598" t="str">
        <f>CONCATENATE('Data Descriptive'!P3613,'Data Descriptive'!R3613)</f>
        <v>31</v>
      </c>
      <c r="AK3598" t="str">
        <f>CONCATENATE('Data Descriptive'!P3613,'Data Descriptive'!S3613)</f>
        <v>30</v>
      </c>
      <c r="AL3598" t="str">
        <f>CONCATENATE('Data Descriptive'!P3613,'Data Descriptive'!U3613)</f>
        <v>30</v>
      </c>
      <c r="AM3598" t="str">
        <f>CONCATENATE('Data Descriptive'!R3613,'Data Descriptive'!R3613)</f>
        <v>11</v>
      </c>
      <c r="AN3598" t="str">
        <f>CONCATENATE('Data Descriptive'!R3613,'Data Descriptive'!S3613)</f>
        <v>10</v>
      </c>
      <c r="AO3598" t="str">
        <f>CONCATENATE('Data Descriptive'!R3613,'Data Descriptive'!U3613)</f>
        <v>10</v>
      </c>
      <c r="AP3598" t="str">
        <f>CONCATENATE('Data Descriptive'!S3613,'Data Descriptive'!S3613)</f>
        <v>00</v>
      </c>
      <c r="AQ3598" t="str">
        <f>CONCATENATE('Data Descriptive'!S3613,'Data Descriptive'!U3613)</f>
        <v>00</v>
      </c>
      <c r="AR3598" t="str">
        <f>CONCATENATE('Data Descriptive'!U3613,'Data Descriptive'!U3613)</f>
        <v>00</v>
      </c>
    </row>
    <row r="3599" spans="24:44">
      <c r="X3599" t="str">
        <f>CONCATENATE('Data Descriptive'!M3614,'Data Descriptive'!M3614)</f>
        <v>22</v>
      </c>
      <c r="Y3599" t="str">
        <f>CONCATENATE('Data Descriptive'!M3614,'Data Descriptive'!O3614)</f>
        <v>20</v>
      </c>
      <c r="Z3599" t="str">
        <f>CONCATENATE('Data Descriptive'!M3614,'Data Descriptive'!P3614)</f>
        <v>23</v>
      </c>
      <c r="AA3599" t="str">
        <f>CONCATENATE('Data Descriptive'!M3614,'Data Descriptive'!R3614)</f>
        <v>21</v>
      </c>
      <c r="AB3599" t="str">
        <f>CONCATENATE('Data Descriptive'!M3614,'Data Descriptive'!S3614)</f>
        <v>20</v>
      </c>
      <c r="AC3599" t="str">
        <f>CONCATENATE('Data Descriptive'!M3614,'Data Descriptive'!U3614)</f>
        <v>20</v>
      </c>
      <c r="AD3599" t="str">
        <f>CONCATENATE('Data Descriptive'!O3614,'Data Descriptive'!O3614)</f>
        <v>00</v>
      </c>
      <c r="AE3599" t="str">
        <f>CONCATENATE('Data Descriptive'!O3614,'Data Descriptive'!P3614)</f>
        <v>03</v>
      </c>
      <c r="AF3599" t="str">
        <f>CONCATENATE('Data Descriptive'!O3614,'Data Descriptive'!R3614)</f>
        <v>01</v>
      </c>
      <c r="AG3599" t="str">
        <f>CONCATENATE('Data Descriptive'!O3614,'Data Descriptive'!S3614)</f>
        <v>00</v>
      </c>
      <c r="AH3599" t="str">
        <f>CONCATENATE('Data Descriptive'!O3614,'Data Descriptive'!U3614)</f>
        <v>00</v>
      </c>
      <c r="AI3599" t="str">
        <f>CONCATENATE('Data Descriptive'!P3614,'Data Descriptive'!P3614)</f>
        <v>33</v>
      </c>
      <c r="AJ3599" t="str">
        <f>CONCATENATE('Data Descriptive'!P3614,'Data Descriptive'!R3614)</f>
        <v>31</v>
      </c>
      <c r="AK3599" t="str">
        <f>CONCATENATE('Data Descriptive'!P3614,'Data Descriptive'!S3614)</f>
        <v>30</v>
      </c>
      <c r="AL3599" t="str">
        <f>CONCATENATE('Data Descriptive'!P3614,'Data Descriptive'!U3614)</f>
        <v>30</v>
      </c>
      <c r="AM3599" t="str">
        <f>CONCATENATE('Data Descriptive'!R3614,'Data Descriptive'!R3614)</f>
        <v>11</v>
      </c>
      <c r="AN3599" t="str">
        <f>CONCATENATE('Data Descriptive'!R3614,'Data Descriptive'!S3614)</f>
        <v>10</v>
      </c>
      <c r="AO3599" t="str">
        <f>CONCATENATE('Data Descriptive'!R3614,'Data Descriptive'!U3614)</f>
        <v>10</v>
      </c>
      <c r="AP3599" t="str">
        <f>CONCATENATE('Data Descriptive'!S3614,'Data Descriptive'!S3614)</f>
        <v>00</v>
      </c>
      <c r="AQ3599" t="str">
        <f>CONCATENATE('Data Descriptive'!S3614,'Data Descriptive'!U3614)</f>
        <v>00</v>
      </c>
      <c r="AR3599" t="str">
        <f>CONCATENATE('Data Descriptive'!U3614,'Data Descriptive'!U3614)</f>
        <v>00</v>
      </c>
    </row>
    <row r="3600" spans="24:44">
      <c r="X3600" t="str">
        <f>CONCATENATE('Data Descriptive'!M3615,'Data Descriptive'!M3615)</f>
        <v>11</v>
      </c>
      <c r="Y3600" t="str">
        <f>CONCATENATE('Data Descriptive'!M3615,'Data Descriptive'!O3615)</f>
        <v>11</v>
      </c>
      <c r="Z3600" t="str">
        <f>CONCATENATE('Data Descriptive'!M3615,'Data Descriptive'!P3615)</f>
        <v>12</v>
      </c>
      <c r="AA3600" t="str">
        <f>CONCATENATE('Data Descriptive'!M3615,'Data Descriptive'!R3615)</f>
        <v>10</v>
      </c>
      <c r="AB3600" t="str">
        <f>CONCATENATE('Data Descriptive'!M3615,'Data Descriptive'!S3615)</f>
        <v>10</v>
      </c>
      <c r="AC3600" t="str">
        <f>CONCATENATE('Data Descriptive'!M3615,'Data Descriptive'!U3615)</f>
        <v>11</v>
      </c>
      <c r="AD3600" t="str">
        <f>CONCATENATE('Data Descriptive'!O3615,'Data Descriptive'!O3615)</f>
        <v>11</v>
      </c>
      <c r="AE3600" t="str">
        <f>CONCATENATE('Data Descriptive'!O3615,'Data Descriptive'!P3615)</f>
        <v>12</v>
      </c>
      <c r="AF3600" t="str">
        <f>CONCATENATE('Data Descriptive'!O3615,'Data Descriptive'!R3615)</f>
        <v>10</v>
      </c>
      <c r="AG3600" t="str">
        <f>CONCATENATE('Data Descriptive'!O3615,'Data Descriptive'!S3615)</f>
        <v>10</v>
      </c>
      <c r="AH3600" t="str">
        <f>CONCATENATE('Data Descriptive'!O3615,'Data Descriptive'!U3615)</f>
        <v>11</v>
      </c>
      <c r="AI3600" t="str">
        <f>CONCATENATE('Data Descriptive'!P3615,'Data Descriptive'!P3615)</f>
        <v>22</v>
      </c>
      <c r="AJ3600" t="str">
        <f>CONCATENATE('Data Descriptive'!P3615,'Data Descriptive'!R3615)</f>
        <v>20</v>
      </c>
      <c r="AK3600" t="str">
        <f>CONCATENATE('Data Descriptive'!P3615,'Data Descriptive'!S3615)</f>
        <v>20</v>
      </c>
      <c r="AL3600" t="str">
        <f>CONCATENATE('Data Descriptive'!P3615,'Data Descriptive'!U3615)</f>
        <v>21</v>
      </c>
      <c r="AM3600" t="str">
        <f>CONCATENATE('Data Descriptive'!R3615,'Data Descriptive'!R3615)</f>
        <v>00</v>
      </c>
      <c r="AN3600" t="str">
        <f>CONCATENATE('Data Descriptive'!R3615,'Data Descriptive'!S3615)</f>
        <v>00</v>
      </c>
      <c r="AO3600" t="str">
        <f>CONCATENATE('Data Descriptive'!R3615,'Data Descriptive'!U3615)</f>
        <v>01</v>
      </c>
      <c r="AP3600" t="str">
        <f>CONCATENATE('Data Descriptive'!S3615,'Data Descriptive'!S3615)</f>
        <v>00</v>
      </c>
      <c r="AQ3600" t="str">
        <f>CONCATENATE('Data Descriptive'!S3615,'Data Descriptive'!U3615)</f>
        <v>01</v>
      </c>
      <c r="AR3600" t="str">
        <f>CONCATENATE('Data Descriptive'!U3615,'Data Descriptive'!U3615)</f>
        <v>11</v>
      </c>
    </row>
    <row r="3601" spans="24:44">
      <c r="X3601" t="str">
        <f>CONCATENATE('Data Descriptive'!M3616,'Data Descriptive'!M3616)</f>
        <v>00</v>
      </c>
      <c r="Y3601" t="str">
        <f>CONCATENATE('Data Descriptive'!M3616,'Data Descriptive'!O3616)</f>
        <v>02</v>
      </c>
      <c r="Z3601" t="str">
        <f>CONCATENATE('Data Descriptive'!M3616,'Data Descriptive'!P3616)</f>
        <v>02</v>
      </c>
      <c r="AA3601" t="str">
        <f>CONCATENATE('Data Descriptive'!M3616,'Data Descriptive'!R3616)</f>
        <v>00</v>
      </c>
      <c r="AB3601" t="str">
        <f>CONCATENATE('Data Descriptive'!M3616,'Data Descriptive'!S3616)</f>
        <v>00</v>
      </c>
      <c r="AC3601" t="str">
        <f>CONCATENATE('Data Descriptive'!M3616,'Data Descriptive'!U3616)</f>
        <v>01</v>
      </c>
      <c r="AD3601" t="str">
        <f>CONCATENATE('Data Descriptive'!O3616,'Data Descriptive'!O3616)</f>
        <v>22</v>
      </c>
      <c r="AE3601" t="str">
        <f>CONCATENATE('Data Descriptive'!O3616,'Data Descriptive'!P3616)</f>
        <v>22</v>
      </c>
      <c r="AF3601" t="str">
        <f>CONCATENATE('Data Descriptive'!O3616,'Data Descriptive'!R3616)</f>
        <v>20</v>
      </c>
      <c r="AG3601" t="str">
        <f>CONCATENATE('Data Descriptive'!O3616,'Data Descriptive'!S3616)</f>
        <v>20</v>
      </c>
      <c r="AH3601" t="str">
        <f>CONCATENATE('Data Descriptive'!O3616,'Data Descriptive'!U3616)</f>
        <v>21</v>
      </c>
      <c r="AI3601" t="str">
        <f>CONCATENATE('Data Descriptive'!P3616,'Data Descriptive'!P3616)</f>
        <v>22</v>
      </c>
      <c r="AJ3601" t="str">
        <f>CONCATENATE('Data Descriptive'!P3616,'Data Descriptive'!R3616)</f>
        <v>20</v>
      </c>
      <c r="AK3601" t="str">
        <f>CONCATENATE('Data Descriptive'!P3616,'Data Descriptive'!S3616)</f>
        <v>20</v>
      </c>
      <c r="AL3601" t="str">
        <f>CONCATENATE('Data Descriptive'!P3616,'Data Descriptive'!U3616)</f>
        <v>21</v>
      </c>
      <c r="AM3601" t="str">
        <f>CONCATENATE('Data Descriptive'!R3616,'Data Descriptive'!R3616)</f>
        <v>00</v>
      </c>
      <c r="AN3601" t="str">
        <f>CONCATENATE('Data Descriptive'!R3616,'Data Descriptive'!S3616)</f>
        <v>00</v>
      </c>
      <c r="AO3601" t="str">
        <f>CONCATENATE('Data Descriptive'!R3616,'Data Descriptive'!U3616)</f>
        <v>01</v>
      </c>
      <c r="AP3601" t="str">
        <f>CONCATENATE('Data Descriptive'!S3616,'Data Descriptive'!S3616)</f>
        <v>00</v>
      </c>
      <c r="AQ3601" t="str">
        <f>CONCATENATE('Data Descriptive'!S3616,'Data Descriptive'!U3616)</f>
        <v>01</v>
      </c>
      <c r="AR3601" t="str">
        <f>CONCATENATE('Data Descriptive'!U3616,'Data Descriptive'!U3616)</f>
        <v>11</v>
      </c>
    </row>
    <row r="3602" spans="24:44">
      <c r="X3602" t="str">
        <f>CONCATENATE('Data Descriptive'!M3617,'Data Descriptive'!M3617)</f>
        <v>00</v>
      </c>
      <c r="Y3602" t="str">
        <f>CONCATENATE('Data Descriptive'!M3617,'Data Descriptive'!O3617)</f>
        <v>00</v>
      </c>
      <c r="Z3602" t="str">
        <f>CONCATENATE('Data Descriptive'!M3617,'Data Descriptive'!P3617)</f>
        <v>03</v>
      </c>
      <c r="AA3602" t="str">
        <f>CONCATENATE('Data Descriptive'!M3617,'Data Descriptive'!R3617)</f>
        <v>01</v>
      </c>
      <c r="AB3602" t="str">
        <f>CONCATENATE('Data Descriptive'!M3617,'Data Descriptive'!S3617)</f>
        <v>00</v>
      </c>
      <c r="AC3602" t="str">
        <f>CONCATENATE('Data Descriptive'!M3617,'Data Descriptive'!U3617)</f>
        <v>00</v>
      </c>
      <c r="AD3602" t="str">
        <f>CONCATENATE('Data Descriptive'!O3617,'Data Descriptive'!O3617)</f>
        <v>00</v>
      </c>
      <c r="AE3602" t="str">
        <f>CONCATENATE('Data Descriptive'!O3617,'Data Descriptive'!P3617)</f>
        <v>03</v>
      </c>
      <c r="AF3602" t="str">
        <f>CONCATENATE('Data Descriptive'!O3617,'Data Descriptive'!R3617)</f>
        <v>01</v>
      </c>
      <c r="AG3602" t="str">
        <f>CONCATENATE('Data Descriptive'!O3617,'Data Descriptive'!S3617)</f>
        <v>00</v>
      </c>
      <c r="AH3602" t="str">
        <f>CONCATENATE('Data Descriptive'!O3617,'Data Descriptive'!U3617)</f>
        <v>00</v>
      </c>
      <c r="AI3602" t="str">
        <f>CONCATENATE('Data Descriptive'!P3617,'Data Descriptive'!P3617)</f>
        <v>33</v>
      </c>
      <c r="AJ3602" t="str">
        <f>CONCATENATE('Data Descriptive'!P3617,'Data Descriptive'!R3617)</f>
        <v>31</v>
      </c>
      <c r="AK3602" t="str">
        <f>CONCATENATE('Data Descriptive'!P3617,'Data Descriptive'!S3617)</f>
        <v>30</v>
      </c>
      <c r="AL3602" t="str">
        <f>CONCATENATE('Data Descriptive'!P3617,'Data Descriptive'!U3617)</f>
        <v>30</v>
      </c>
      <c r="AM3602" t="str">
        <f>CONCATENATE('Data Descriptive'!R3617,'Data Descriptive'!R3617)</f>
        <v>11</v>
      </c>
      <c r="AN3602" t="str">
        <f>CONCATENATE('Data Descriptive'!R3617,'Data Descriptive'!S3617)</f>
        <v>10</v>
      </c>
      <c r="AO3602" t="str">
        <f>CONCATENATE('Data Descriptive'!R3617,'Data Descriptive'!U3617)</f>
        <v>10</v>
      </c>
      <c r="AP3602" t="str">
        <f>CONCATENATE('Data Descriptive'!S3617,'Data Descriptive'!S3617)</f>
        <v>00</v>
      </c>
      <c r="AQ3602" t="str">
        <f>CONCATENATE('Data Descriptive'!S3617,'Data Descriptive'!U3617)</f>
        <v>00</v>
      </c>
      <c r="AR3602" t="str">
        <f>CONCATENATE('Data Descriptive'!U3617,'Data Descriptive'!U3617)</f>
        <v>00</v>
      </c>
    </row>
    <row r="3603" spans="24:44">
      <c r="X3603" t="str">
        <f>CONCATENATE('Data Descriptive'!M3618,'Data Descriptive'!M3618)</f>
        <v>00</v>
      </c>
      <c r="Y3603" t="str">
        <f>CONCATENATE('Data Descriptive'!M3618,'Data Descriptive'!O3618)</f>
        <v>00</v>
      </c>
      <c r="Z3603" t="str">
        <f>CONCATENATE('Data Descriptive'!M3618,'Data Descriptive'!P3618)</f>
        <v>03</v>
      </c>
      <c r="AA3603" t="str">
        <f>CONCATENATE('Data Descriptive'!M3618,'Data Descriptive'!R3618)</f>
        <v>01</v>
      </c>
      <c r="AB3603" t="str">
        <f>CONCATENATE('Data Descriptive'!M3618,'Data Descriptive'!S3618)</f>
        <v>00</v>
      </c>
      <c r="AC3603" t="str">
        <f>CONCATENATE('Data Descriptive'!M3618,'Data Descriptive'!U3618)</f>
        <v>01</v>
      </c>
      <c r="AD3603" t="str">
        <f>CONCATENATE('Data Descriptive'!O3618,'Data Descriptive'!O3618)</f>
        <v>00</v>
      </c>
      <c r="AE3603" t="str">
        <f>CONCATENATE('Data Descriptive'!O3618,'Data Descriptive'!P3618)</f>
        <v>03</v>
      </c>
      <c r="AF3603" t="str">
        <f>CONCATENATE('Data Descriptive'!O3618,'Data Descriptive'!R3618)</f>
        <v>01</v>
      </c>
      <c r="AG3603" t="str">
        <f>CONCATENATE('Data Descriptive'!O3618,'Data Descriptive'!S3618)</f>
        <v>00</v>
      </c>
      <c r="AH3603" t="str">
        <f>CONCATENATE('Data Descriptive'!O3618,'Data Descriptive'!U3618)</f>
        <v>01</v>
      </c>
      <c r="AI3603" t="str">
        <f>CONCATENATE('Data Descriptive'!P3618,'Data Descriptive'!P3618)</f>
        <v>33</v>
      </c>
      <c r="AJ3603" t="str">
        <f>CONCATENATE('Data Descriptive'!P3618,'Data Descriptive'!R3618)</f>
        <v>31</v>
      </c>
      <c r="AK3603" t="str">
        <f>CONCATENATE('Data Descriptive'!P3618,'Data Descriptive'!S3618)</f>
        <v>30</v>
      </c>
      <c r="AL3603" t="str">
        <f>CONCATENATE('Data Descriptive'!P3618,'Data Descriptive'!U3618)</f>
        <v>31</v>
      </c>
      <c r="AM3603" t="str">
        <f>CONCATENATE('Data Descriptive'!R3618,'Data Descriptive'!R3618)</f>
        <v>11</v>
      </c>
      <c r="AN3603" t="str">
        <f>CONCATENATE('Data Descriptive'!R3618,'Data Descriptive'!S3618)</f>
        <v>10</v>
      </c>
      <c r="AO3603" t="str">
        <f>CONCATENATE('Data Descriptive'!R3618,'Data Descriptive'!U3618)</f>
        <v>11</v>
      </c>
      <c r="AP3603" t="str">
        <f>CONCATENATE('Data Descriptive'!S3618,'Data Descriptive'!S3618)</f>
        <v>00</v>
      </c>
      <c r="AQ3603" t="str">
        <f>CONCATENATE('Data Descriptive'!S3618,'Data Descriptive'!U3618)</f>
        <v>01</v>
      </c>
      <c r="AR3603" t="str">
        <f>CONCATENATE('Data Descriptive'!U3618,'Data Descriptive'!U3618)</f>
        <v>11</v>
      </c>
    </row>
    <row r="3604" spans="24:44">
      <c r="X3604" t="str">
        <f>CONCATENATE('Data Descriptive'!M3619,'Data Descriptive'!M3619)</f>
        <v>11</v>
      </c>
      <c r="Y3604" t="str">
        <f>CONCATENATE('Data Descriptive'!M3619,'Data Descriptive'!O3619)</f>
        <v>12</v>
      </c>
      <c r="Z3604" t="str">
        <f>CONCATENATE('Data Descriptive'!M3619,'Data Descriptive'!P3619)</f>
        <v>12</v>
      </c>
      <c r="AA3604" t="str">
        <f>CONCATENATE('Data Descriptive'!M3619,'Data Descriptive'!R3619)</f>
        <v>11</v>
      </c>
      <c r="AB3604" t="str">
        <f>CONCATENATE('Data Descriptive'!M3619,'Data Descriptive'!S3619)</f>
        <v>10</v>
      </c>
      <c r="AC3604" t="str">
        <f>CONCATENATE('Data Descriptive'!M3619,'Data Descriptive'!U3619)</f>
        <v>11</v>
      </c>
      <c r="AD3604" t="str">
        <f>CONCATENATE('Data Descriptive'!O3619,'Data Descriptive'!O3619)</f>
        <v>22</v>
      </c>
      <c r="AE3604" t="str">
        <f>CONCATENATE('Data Descriptive'!O3619,'Data Descriptive'!P3619)</f>
        <v>22</v>
      </c>
      <c r="AF3604" t="str">
        <f>CONCATENATE('Data Descriptive'!O3619,'Data Descriptive'!R3619)</f>
        <v>21</v>
      </c>
      <c r="AG3604" t="str">
        <f>CONCATENATE('Data Descriptive'!O3619,'Data Descriptive'!S3619)</f>
        <v>20</v>
      </c>
      <c r="AH3604" t="str">
        <f>CONCATENATE('Data Descriptive'!O3619,'Data Descriptive'!U3619)</f>
        <v>21</v>
      </c>
      <c r="AI3604" t="str">
        <f>CONCATENATE('Data Descriptive'!P3619,'Data Descriptive'!P3619)</f>
        <v>22</v>
      </c>
      <c r="AJ3604" t="str">
        <f>CONCATENATE('Data Descriptive'!P3619,'Data Descriptive'!R3619)</f>
        <v>21</v>
      </c>
      <c r="AK3604" t="str">
        <f>CONCATENATE('Data Descriptive'!P3619,'Data Descriptive'!S3619)</f>
        <v>20</v>
      </c>
      <c r="AL3604" t="str">
        <f>CONCATENATE('Data Descriptive'!P3619,'Data Descriptive'!U3619)</f>
        <v>21</v>
      </c>
      <c r="AM3604" t="str">
        <f>CONCATENATE('Data Descriptive'!R3619,'Data Descriptive'!R3619)</f>
        <v>11</v>
      </c>
      <c r="AN3604" t="str">
        <f>CONCATENATE('Data Descriptive'!R3619,'Data Descriptive'!S3619)</f>
        <v>10</v>
      </c>
      <c r="AO3604" t="str">
        <f>CONCATENATE('Data Descriptive'!R3619,'Data Descriptive'!U3619)</f>
        <v>11</v>
      </c>
      <c r="AP3604" t="str">
        <f>CONCATENATE('Data Descriptive'!S3619,'Data Descriptive'!S3619)</f>
        <v>00</v>
      </c>
      <c r="AQ3604" t="str">
        <f>CONCATENATE('Data Descriptive'!S3619,'Data Descriptive'!U3619)</f>
        <v>01</v>
      </c>
      <c r="AR3604" t="str">
        <f>CONCATENATE('Data Descriptive'!U3619,'Data Descriptive'!U3619)</f>
        <v>11</v>
      </c>
    </row>
    <row r="3605" spans="24:44">
      <c r="X3605" t="str">
        <f>CONCATENATE('Data Descriptive'!M3620,'Data Descriptive'!M3620)</f>
        <v>11</v>
      </c>
      <c r="Y3605" t="str">
        <f>CONCATENATE('Data Descriptive'!M3620,'Data Descriptive'!O3620)</f>
        <v>12</v>
      </c>
      <c r="Z3605" t="str">
        <f>CONCATENATE('Data Descriptive'!M3620,'Data Descriptive'!P3620)</f>
        <v>11</v>
      </c>
      <c r="AA3605" t="str">
        <f>CONCATENATE('Data Descriptive'!M3620,'Data Descriptive'!R3620)</f>
        <v>10</v>
      </c>
      <c r="AB3605" t="str">
        <f>CONCATENATE('Data Descriptive'!M3620,'Data Descriptive'!S3620)</f>
        <v>10</v>
      </c>
      <c r="AC3605" t="str">
        <f>CONCATENATE('Data Descriptive'!M3620,'Data Descriptive'!U3620)</f>
        <v>10</v>
      </c>
      <c r="AD3605" t="str">
        <f>CONCATENATE('Data Descriptive'!O3620,'Data Descriptive'!O3620)</f>
        <v>22</v>
      </c>
      <c r="AE3605" t="str">
        <f>CONCATENATE('Data Descriptive'!O3620,'Data Descriptive'!P3620)</f>
        <v>21</v>
      </c>
      <c r="AF3605" t="str">
        <f>CONCATENATE('Data Descriptive'!O3620,'Data Descriptive'!R3620)</f>
        <v>20</v>
      </c>
      <c r="AG3605" t="str">
        <f>CONCATENATE('Data Descriptive'!O3620,'Data Descriptive'!S3620)</f>
        <v>20</v>
      </c>
      <c r="AH3605" t="str">
        <f>CONCATENATE('Data Descriptive'!O3620,'Data Descriptive'!U3620)</f>
        <v>20</v>
      </c>
      <c r="AI3605" t="str">
        <f>CONCATENATE('Data Descriptive'!P3620,'Data Descriptive'!P3620)</f>
        <v>11</v>
      </c>
      <c r="AJ3605" t="str">
        <f>CONCATENATE('Data Descriptive'!P3620,'Data Descriptive'!R3620)</f>
        <v>10</v>
      </c>
      <c r="AK3605" t="str">
        <f>CONCATENATE('Data Descriptive'!P3620,'Data Descriptive'!S3620)</f>
        <v>10</v>
      </c>
      <c r="AL3605" t="str">
        <f>CONCATENATE('Data Descriptive'!P3620,'Data Descriptive'!U3620)</f>
        <v>10</v>
      </c>
      <c r="AM3605" t="str">
        <f>CONCATENATE('Data Descriptive'!R3620,'Data Descriptive'!R3620)</f>
        <v>00</v>
      </c>
      <c r="AN3605" t="str">
        <f>CONCATENATE('Data Descriptive'!R3620,'Data Descriptive'!S3620)</f>
        <v>00</v>
      </c>
      <c r="AO3605" t="str">
        <f>CONCATENATE('Data Descriptive'!R3620,'Data Descriptive'!U3620)</f>
        <v>00</v>
      </c>
      <c r="AP3605" t="str">
        <f>CONCATENATE('Data Descriptive'!S3620,'Data Descriptive'!S3620)</f>
        <v>00</v>
      </c>
      <c r="AQ3605" t="str">
        <f>CONCATENATE('Data Descriptive'!S3620,'Data Descriptive'!U3620)</f>
        <v>00</v>
      </c>
      <c r="AR3605" t="str">
        <f>CONCATENATE('Data Descriptive'!U3620,'Data Descriptive'!U3620)</f>
        <v>00</v>
      </c>
    </row>
    <row r="3606" spans="24:44">
      <c r="X3606" t="str">
        <f>CONCATENATE('Data Descriptive'!M3621,'Data Descriptive'!M3621)</f>
        <v>00</v>
      </c>
      <c r="Y3606" t="str">
        <f>CONCATENATE('Data Descriptive'!M3621,'Data Descriptive'!O3621)</f>
        <v>00</v>
      </c>
      <c r="Z3606" t="str">
        <f>CONCATENATE('Data Descriptive'!M3621,'Data Descriptive'!P3621)</f>
        <v>03</v>
      </c>
      <c r="AA3606" t="str">
        <f>CONCATENATE('Data Descriptive'!M3621,'Data Descriptive'!R3621)</f>
        <v>01</v>
      </c>
      <c r="AB3606" t="str">
        <f>CONCATENATE('Data Descriptive'!M3621,'Data Descriptive'!S3621)</f>
        <v>00</v>
      </c>
      <c r="AC3606" t="str">
        <f>CONCATENATE('Data Descriptive'!M3621,'Data Descriptive'!U3621)</f>
        <v>00</v>
      </c>
      <c r="AD3606" t="str">
        <f>CONCATENATE('Data Descriptive'!O3621,'Data Descriptive'!O3621)</f>
        <v>00</v>
      </c>
      <c r="AE3606" t="str">
        <f>CONCATENATE('Data Descriptive'!O3621,'Data Descriptive'!P3621)</f>
        <v>03</v>
      </c>
      <c r="AF3606" t="str">
        <f>CONCATENATE('Data Descriptive'!O3621,'Data Descriptive'!R3621)</f>
        <v>01</v>
      </c>
      <c r="AG3606" t="str">
        <f>CONCATENATE('Data Descriptive'!O3621,'Data Descriptive'!S3621)</f>
        <v>00</v>
      </c>
      <c r="AH3606" t="str">
        <f>CONCATENATE('Data Descriptive'!O3621,'Data Descriptive'!U3621)</f>
        <v>00</v>
      </c>
      <c r="AI3606" t="str">
        <f>CONCATENATE('Data Descriptive'!P3621,'Data Descriptive'!P3621)</f>
        <v>33</v>
      </c>
      <c r="AJ3606" t="str">
        <f>CONCATENATE('Data Descriptive'!P3621,'Data Descriptive'!R3621)</f>
        <v>31</v>
      </c>
      <c r="AK3606" t="str">
        <f>CONCATENATE('Data Descriptive'!P3621,'Data Descriptive'!S3621)</f>
        <v>30</v>
      </c>
      <c r="AL3606" t="str">
        <f>CONCATENATE('Data Descriptive'!P3621,'Data Descriptive'!U3621)</f>
        <v>30</v>
      </c>
      <c r="AM3606" t="str">
        <f>CONCATENATE('Data Descriptive'!R3621,'Data Descriptive'!R3621)</f>
        <v>11</v>
      </c>
      <c r="AN3606" t="str">
        <f>CONCATENATE('Data Descriptive'!R3621,'Data Descriptive'!S3621)</f>
        <v>10</v>
      </c>
      <c r="AO3606" t="str">
        <f>CONCATENATE('Data Descriptive'!R3621,'Data Descriptive'!U3621)</f>
        <v>10</v>
      </c>
      <c r="AP3606" t="str">
        <f>CONCATENATE('Data Descriptive'!S3621,'Data Descriptive'!S3621)</f>
        <v>00</v>
      </c>
      <c r="AQ3606" t="str">
        <f>CONCATENATE('Data Descriptive'!S3621,'Data Descriptive'!U3621)</f>
        <v>00</v>
      </c>
      <c r="AR3606" t="str">
        <f>CONCATENATE('Data Descriptive'!U3621,'Data Descriptive'!U3621)</f>
        <v>00</v>
      </c>
    </row>
    <row r="3607" spans="24:44">
      <c r="X3607" t="str">
        <f>CONCATENATE('Data Descriptive'!M3622,'Data Descriptive'!M3622)</f>
        <v>00</v>
      </c>
      <c r="Y3607" t="str">
        <f>CONCATENATE('Data Descriptive'!M3622,'Data Descriptive'!O3622)</f>
        <v>01</v>
      </c>
      <c r="Z3607" t="str">
        <f>CONCATENATE('Data Descriptive'!M3622,'Data Descriptive'!P3622)</f>
        <v>03</v>
      </c>
      <c r="AA3607" t="str">
        <f>CONCATENATE('Data Descriptive'!M3622,'Data Descriptive'!R3622)</f>
        <v>01</v>
      </c>
      <c r="AB3607" t="str">
        <f>CONCATENATE('Data Descriptive'!M3622,'Data Descriptive'!S3622)</f>
        <v>00</v>
      </c>
      <c r="AC3607" t="str">
        <f>CONCATENATE('Data Descriptive'!M3622,'Data Descriptive'!U3622)</f>
        <v>00</v>
      </c>
      <c r="AD3607" t="str">
        <f>CONCATENATE('Data Descriptive'!O3622,'Data Descriptive'!O3622)</f>
        <v>11</v>
      </c>
      <c r="AE3607" t="str">
        <f>CONCATENATE('Data Descriptive'!O3622,'Data Descriptive'!P3622)</f>
        <v>13</v>
      </c>
      <c r="AF3607" t="str">
        <f>CONCATENATE('Data Descriptive'!O3622,'Data Descriptive'!R3622)</f>
        <v>11</v>
      </c>
      <c r="AG3607" t="str">
        <f>CONCATENATE('Data Descriptive'!O3622,'Data Descriptive'!S3622)</f>
        <v>10</v>
      </c>
      <c r="AH3607" t="str">
        <f>CONCATENATE('Data Descriptive'!O3622,'Data Descriptive'!U3622)</f>
        <v>10</v>
      </c>
      <c r="AI3607" t="str">
        <f>CONCATENATE('Data Descriptive'!P3622,'Data Descriptive'!P3622)</f>
        <v>33</v>
      </c>
      <c r="AJ3607" t="str">
        <f>CONCATENATE('Data Descriptive'!P3622,'Data Descriptive'!R3622)</f>
        <v>31</v>
      </c>
      <c r="AK3607" t="str">
        <f>CONCATENATE('Data Descriptive'!P3622,'Data Descriptive'!S3622)</f>
        <v>30</v>
      </c>
      <c r="AL3607" t="str">
        <f>CONCATENATE('Data Descriptive'!P3622,'Data Descriptive'!U3622)</f>
        <v>30</v>
      </c>
      <c r="AM3607" t="str">
        <f>CONCATENATE('Data Descriptive'!R3622,'Data Descriptive'!R3622)</f>
        <v>11</v>
      </c>
      <c r="AN3607" t="str">
        <f>CONCATENATE('Data Descriptive'!R3622,'Data Descriptive'!S3622)</f>
        <v>10</v>
      </c>
      <c r="AO3607" t="str">
        <f>CONCATENATE('Data Descriptive'!R3622,'Data Descriptive'!U3622)</f>
        <v>10</v>
      </c>
      <c r="AP3607" t="str">
        <f>CONCATENATE('Data Descriptive'!S3622,'Data Descriptive'!S3622)</f>
        <v>00</v>
      </c>
      <c r="AQ3607" t="str">
        <f>CONCATENATE('Data Descriptive'!S3622,'Data Descriptive'!U3622)</f>
        <v>00</v>
      </c>
      <c r="AR3607" t="str">
        <f>CONCATENATE('Data Descriptive'!U3622,'Data Descriptive'!U3622)</f>
        <v>00</v>
      </c>
    </row>
    <row r="3608" spans="24:44">
      <c r="X3608" t="str">
        <f>CONCATENATE('Data Descriptive'!M3623,'Data Descriptive'!M3623)</f>
        <v>00</v>
      </c>
      <c r="Y3608" t="str">
        <f>CONCATENATE('Data Descriptive'!M3623,'Data Descriptive'!O3623)</f>
        <v>02</v>
      </c>
      <c r="Z3608" t="str">
        <f>CONCATENATE('Data Descriptive'!M3623,'Data Descriptive'!P3623)</f>
        <v>02</v>
      </c>
      <c r="AA3608" t="str">
        <f>CONCATENATE('Data Descriptive'!M3623,'Data Descriptive'!R3623)</f>
        <v>00</v>
      </c>
      <c r="AB3608" t="str">
        <f>CONCATENATE('Data Descriptive'!M3623,'Data Descriptive'!S3623)</f>
        <v>00</v>
      </c>
      <c r="AC3608" t="str">
        <f>CONCATENATE('Data Descriptive'!M3623,'Data Descriptive'!U3623)</f>
        <v>01</v>
      </c>
      <c r="AD3608" t="str">
        <f>CONCATENATE('Data Descriptive'!O3623,'Data Descriptive'!O3623)</f>
        <v>22</v>
      </c>
      <c r="AE3608" t="str">
        <f>CONCATENATE('Data Descriptive'!O3623,'Data Descriptive'!P3623)</f>
        <v>22</v>
      </c>
      <c r="AF3608" t="str">
        <f>CONCATENATE('Data Descriptive'!O3623,'Data Descriptive'!R3623)</f>
        <v>20</v>
      </c>
      <c r="AG3608" t="str">
        <f>CONCATENATE('Data Descriptive'!O3623,'Data Descriptive'!S3623)</f>
        <v>20</v>
      </c>
      <c r="AH3608" t="str">
        <f>CONCATENATE('Data Descriptive'!O3623,'Data Descriptive'!U3623)</f>
        <v>21</v>
      </c>
      <c r="AI3608" t="str">
        <f>CONCATENATE('Data Descriptive'!P3623,'Data Descriptive'!P3623)</f>
        <v>22</v>
      </c>
      <c r="AJ3608" t="str">
        <f>CONCATENATE('Data Descriptive'!P3623,'Data Descriptive'!R3623)</f>
        <v>20</v>
      </c>
      <c r="AK3608" t="str">
        <f>CONCATENATE('Data Descriptive'!P3623,'Data Descriptive'!S3623)</f>
        <v>20</v>
      </c>
      <c r="AL3608" t="str">
        <f>CONCATENATE('Data Descriptive'!P3623,'Data Descriptive'!U3623)</f>
        <v>21</v>
      </c>
      <c r="AM3608" t="str">
        <f>CONCATENATE('Data Descriptive'!R3623,'Data Descriptive'!R3623)</f>
        <v>00</v>
      </c>
      <c r="AN3608" t="str">
        <f>CONCATENATE('Data Descriptive'!R3623,'Data Descriptive'!S3623)</f>
        <v>00</v>
      </c>
      <c r="AO3608" t="str">
        <f>CONCATENATE('Data Descriptive'!R3623,'Data Descriptive'!U3623)</f>
        <v>01</v>
      </c>
      <c r="AP3608" t="str">
        <f>CONCATENATE('Data Descriptive'!S3623,'Data Descriptive'!S3623)</f>
        <v>00</v>
      </c>
      <c r="AQ3608" t="str">
        <f>CONCATENATE('Data Descriptive'!S3623,'Data Descriptive'!U3623)</f>
        <v>01</v>
      </c>
      <c r="AR3608" t="str">
        <f>CONCATENATE('Data Descriptive'!U3623,'Data Descriptive'!U3623)</f>
        <v>11</v>
      </c>
    </row>
    <row r="3609" spans="24:44">
      <c r="X3609" t="str">
        <f>CONCATENATE('Data Descriptive'!M3624,'Data Descriptive'!M3624)</f>
        <v>00</v>
      </c>
      <c r="Y3609" t="str">
        <f>CONCATENATE('Data Descriptive'!M3624,'Data Descriptive'!O3624)</f>
        <v>00</v>
      </c>
      <c r="Z3609" t="str">
        <f>CONCATENATE('Data Descriptive'!M3624,'Data Descriptive'!P3624)</f>
        <v>03</v>
      </c>
      <c r="AA3609" t="str">
        <f>CONCATENATE('Data Descriptive'!M3624,'Data Descriptive'!R3624)</f>
        <v>01</v>
      </c>
      <c r="AB3609" t="str">
        <f>CONCATENATE('Data Descriptive'!M3624,'Data Descriptive'!S3624)</f>
        <v>00</v>
      </c>
      <c r="AC3609" t="str">
        <f>CONCATENATE('Data Descriptive'!M3624,'Data Descriptive'!U3624)</f>
        <v>00</v>
      </c>
      <c r="AD3609" t="str">
        <f>CONCATENATE('Data Descriptive'!O3624,'Data Descriptive'!O3624)</f>
        <v>00</v>
      </c>
      <c r="AE3609" t="str">
        <f>CONCATENATE('Data Descriptive'!O3624,'Data Descriptive'!P3624)</f>
        <v>03</v>
      </c>
      <c r="AF3609" t="str">
        <f>CONCATENATE('Data Descriptive'!O3624,'Data Descriptive'!R3624)</f>
        <v>01</v>
      </c>
      <c r="AG3609" t="str">
        <f>CONCATENATE('Data Descriptive'!O3624,'Data Descriptive'!S3624)</f>
        <v>00</v>
      </c>
      <c r="AH3609" t="str">
        <f>CONCATENATE('Data Descriptive'!O3624,'Data Descriptive'!U3624)</f>
        <v>00</v>
      </c>
      <c r="AI3609" t="str">
        <f>CONCATENATE('Data Descriptive'!P3624,'Data Descriptive'!P3624)</f>
        <v>33</v>
      </c>
      <c r="AJ3609" t="str">
        <f>CONCATENATE('Data Descriptive'!P3624,'Data Descriptive'!R3624)</f>
        <v>31</v>
      </c>
      <c r="AK3609" t="str">
        <f>CONCATENATE('Data Descriptive'!P3624,'Data Descriptive'!S3624)</f>
        <v>30</v>
      </c>
      <c r="AL3609" t="str">
        <f>CONCATENATE('Data Descriptive'!P3624,'Data Descriptive'!U3624)</f>
        <v>30</v>
      </c>
      <c r="AM3609" t="str">
        <f>CONCATENATE('Data Descriptive'!R3624,'Data Descriptive'!R3624)</f>
        <v>11</v>
      </c>
      <c r="AN3609" t="str">
        <f>CONCATENATE('Data Descriptive'!R3624,'Data Descriptive'!S3624)</f>
        <v>10</v>
      </c>
      <c r="AO3609" t="str">
        <f>CONCATENATE('Data Descriptive'!R3624,'Data Descriptive'!U3624)</f>
        <v>10</v>
      </c>
      <c r="AP3609" t="str">
        <f>CONCATENATE('Data Descriptive'!S3624,'Data Descriptive'!S3624)</f>
        <v>00</v>
      </c>
      <c r="AQ3609" t="str">
        <f>CONCATENATE('Data Descriptive'!S3624,'Data Descriptive'!U3624)</f>
        <v>00</v>
      </c>
      <c r="AR3609" t="str">
        <f>CONCATENATE('Data Descriptive'!U3624,'Data Descriptive'!U3624)</f>
        <v>00</v>
      </c>
    </row>
    <row r="3610" spans="24:44">
      <c r="X3610" t="str">
        <f>CONCATENATE('Data Descriptive'!M3625,'Data Descriptive'!M3625)</f>
        <v>00</v>
      </c>
      <c r="Y3610" t="str">
        <f>CONCATENATE('Data Descriptive'!M3625,'Data Descriptive'!O3625)</f>
        <v>02</v>
      </c>
      <c r="Z3610" t="str">
        <f>CONCATENATE('Data Descriptive'!M3625,'Data Descriptive'!P3625)</f>
        <v>02</v>
      </c>
      <c r="AA3610" t="str">
        <f>CONCATENATE('Data Descriptive'!M3625,'Data Descriptive'!R3625)</f>
        <v>00</v>
      </c>
      <c r="AB3610" t="str">
        <f>CONCATENATE('Data Descriptive'!M3625,'Data Descriptive'!S3625)</f>
        <v>00</v>
      </c>
      <c r="AC3610" t="str">
        <f>CONCATENATE('Data Descriptive'!M3625,'Data Descriptive'!U3625)</f>
        <v>01</v>
      </c>
      <c r="AD3610" t="str">
        <f>CONCATENATE('Data Descriptive'!O3625,'Data Descriptive'!O3625)</f>
        <v>22</v>
      </c>
      <c r="AE3610" t="str">
        <f>CONCATENATE('Data Descriptive'!O3625,'Data Descriptive'!P3625)</f>
        <v>22</v>
      </c>
      <c r="AF3610" t="str">
        <f>CONCATENATE('Data Descriptive'!O3625,'Data Descriptive'!R3625)</f>
        <v>20</v>
      </c>
      <c r="AG3610" t="str">
        <f>CONCATENATE('Data Descriptive'!O3625,'Data Descriptive'!S3625)</f>
        <v>20</v>
      </c>
      <c r="AH3610" t="str">
        <f>CONCATENATE('Data Descriptive'!O3625,'Data Descriptive'!U3625)</f>
        <v>21</v>
      </c>
      <c r="AI3610" t="str">
        <f>CONCATENATE('Data Descriptive'!P3625,'Data Descriptive'!P3625)</f>
        <v>22</v>
      </c>
      <c r="AJ3610" t="str">
        <f>CONCATENATE('Data Descriptive'!P3625,'Data Descriptive'!R3625)</f>
        <v>20</v>
      </c>
      <c r="AK3610" t="str">
        <f>CONCATENATE('Data Descriptive'!P3625,'Data Descriptive'!S3625)</f>
        <v>20</v>
      </c>
      <c r="AL3610" t="str">
        <f>CONCATENATE('Data Descriptive'!P3625,'Data Descriptive'!U3625)</f>
        <v>21</v>
      </c>
      <c r="AM3610" t="str">
        <f>CONCATENATE('Data Descriptive'!R3625,'Data Descriptive'!R3625)</f>
        <v>00</v>
      </c>
      <c r="AN3610" t="str">
        <f>CONCATENATE('Data Descriptive'!R3625,'Data Descriptive'!S3625)</f>
        <v>00</v>
      </c>
      <c r="AO3610" t="str">
        <f>CONCATENATE('Data Descriptive'!R3625,'Data Descriptive'!U3625)</f>
        <v>01</v>
      </c>
      <c r="AP3610" t="str">
        <f>CONCATENATE('Data Descriptive'!S3625,'Data Descriptive'!S3625)</f>
        <v>00</v>
      </c>
      <c r="AQ3610" t="str">
        <f>CONCATENATE('Data Descriptive'!S3625,'Data Descriptive'!U3625)</f>
        <v>01</v>
      </c>
      <c r="AR3610" t="str">
        <f>CONCATENATE('Data Descriptive'!U3625,'Data Descriptive'!U3625)</f>
        <v>11</v>
      </c>
    </row>
    <row r="3611" spans="24:44">
      <c r="X3611" t="str">
        <f>CONCATENATE('Data Descriptive'!M3626,'Data Descriptive'!M3626)</f>
        <v>00</v>
      </c>
      <c r="Y3611" t="str">
        <f>CONCATENATE('Data Descriptive'!M3626,'Data Descriptive'!O3626)</f>
        <v>00</v>
      </c>
      <c r="Z3611" t="str">
        <f>CONCATENATE('Data Descriptive'!M3626,'Data Descriptive'!P3626)</f>
        <v>03</v>
      </c>
      <c r="AA3611" t="str">
        <f>CONCATENATE('Data Descriptive'!M3626,'Data Descriptive'!R3626)</f>
        <v>01</v>
      </c>
      <c r="AB3611" t="str">
        <f>CONCATENATE('Data Descriptive'!M3626,'Data Descriptive'!S3626)</f>
        <v>00</v>
      </c>
      <c r="AC3611" t="str">
        <f>CONCATENATE('Data Descriptive'!M3626,'Data Descriptive'!U3626)</f>
        <v>00</v>
      </c>
      <c r="AD3611" t="str">
        <f>CONCATENATE('Data Descriptive'!O3626,'Data Descriptive'!O3626)</f>
        <v>00</v>
      </c>
      <c r="AE3611" t="str">
        <f>CONCATENATE('Data Descriptive'!O3626,'Data Descriptive'!P3626)</f>
        <v>03</v>
      </c>
      <c r="AF3611" t="str">
        <f>CONCATENATE('Data Descriptive'!O3626,'Data Descriptive'!R3626)</f>
        <v>01</v>
      </c>
      <c r="AG3611" t="str">
        <f>CONCATENATE('Data Descriptive'!O3626,'Data Descriptive'!S3626)</f>
        <v>00</v>
      </c>
      <c r="AH3611" t="str">
        <f>CONCATENATE('Data Descriptive'!O3626,'Data Descriptive'!U3626)</f>
        <v>00</v>
      </c>
      <c r="AI3611" t="str">
        <f>CONCATENATE('Data Descriptive'!P3626,'Data Descriptive'!P3626)</f>
        <v>33</v>
      </c>
      <c r="AJ3611" t="str">
        <f>CONCATENATE('Data Descriptive'!P3626,'Data Descriptive'!R3626)</f>
        <v>31</v>
      </c>
      <c r="AK3611" t="str">
        <f>CONCATENATE('Data Descriptive'!P3626,'Data Descriptive'!S3626)</f>
        <v>30</v>
      </c>
      <c r="AL3611" t="str">
        <f>CONCATENATE('Data Descriptive'!P3626,'Data Descriptive'!U3626)</f>
        <v>30</v>
      </c>
      <c r="AM3611" t="str">
        <f>CONCATENATE('Data Descriptive'!R3626,'Data Descriptive'!R3626)</f>
        <v>11</v>
      </c>
      <c r="AN3611" t="str">
        <f>CONCATENATE('Data Descriptive'!R3626,'Data Descriptive'!S3626)</f>
        <v>10</v>
      </c>
      <c r="AO3611" t="str">
        <f>CONCATENATE('Data Descriptive'!R3626,'Data Descriptive'!U3626)</f>
        <v>10</v>
      </c>
      <c r="AP3611" t="str">
        <f>CONCATENATE('Data Descriptive'!S3626,'Data Descriptive'!S3626)</f>
        <v>00</v>
      </c>
      <c r="AQ3611" t="str">
        <f>CONCATENATE('Data Descriptive'!S3626,'Data Descriptive'!U3626)</f>
        <v>00</v>
      </c>
      <c r="AR3611" t="str">
        <f>CONCATENATE('Data Descriptive'!U3626,'Data Descriptive'!U3626)</f>
        <v>00</v>
      </c>
    </row>
    <row r="3612" spans="24:44">
      <c r="X3612" t="str">
        <f>CONCATENATE('Data Descriptive'!M3627,'Data Descriptive'!M3627)</f>
        <v>00</v>
      </c>
      <c r="Y3612" t="str">
        <f>CONCATENATE('Data Descriptive'!M3627,'Data Descriptive'!O3627)</f>
        <v>01</v>
      </c>
      <c r="Z3612" t="str">
        <f>CONCATENATE('Data Descriptive'!M3627,'Data Descriptive'!P3627)</f>
        <v>02</v>
      </c>
      <c r="AA3612" t="str">
        <f>CONCATENATE('Data Descriptive'!M3627,'Data Descriptive'!R3627)</f>
        <v>00</v>
      </c>
      <c r="AB3612" t="str">
        <f>CONCATENATE('Data Descriptive'!M3627,'Data Descriptive'!S3627)</f>
        <v>01</v>
      </c>
      <c r="AC3612" t="str">
        <f>CONCATENATE('Data Descriptive'!M3627,'Data Descriptive'!U3627)</f>
        <v>01</v>
      </c>
      <c r="AD3612" t="str">
        <f>CONCATENATE('Data Descriptive'!O3627,'Data Descriptive'!O3627)</f>
        <v>11</v>
      </c>
      <c r="AE3612" t="str">
        <f>CONCATENATE('Data Descriptive'!O3627,'Data Descriptive'!P3627)</f>
        <v>12</v>
      </c>
      <c r="AF3612" t="str">
        <f>CONCATENATE('Data Descriptive'!O3627,'Data Descriptive'!R3627)</f>
        <v>10</v>
      </c>
      <c r="AG3612" t="str">
        <f>CONCATENATE('Data Descriptive'!O3627,'Data Descriptive'!S3627)</f>
        <v>11</v>
      </c>
      <c r="AH3612" t="str">
        <f>CONCATENATE('Data Descriptive'!O3627,'Data Descriptive'!U3627)</f>
        <v>11</v>
      </c>
      <c r="AI3612" t="str">
        <f>CONCATENATE('Data Descriptive'!P3627,'Data Descriptive'!P3627)</f>
        <v>22</v>
      </c>
      <c r="AJ3612" t="str">
        <f>CONCATENATE('Data Descriptive'!P3627,'Data Descriptive'!R3627)</f>
        <v>20</v>
      </c>
      <c r="AK3612" t="str">
        <f>CONCATENATE('Data Descriptive'!P3627,'Data Descriptive'!S3627)</f>
        <v>21</v>
      </c>
      <c r="AL3612" t="str">
        <f>CONCATENATE('Data Descriptive'!P3627,'Data Descriptive'!U3627)</f>
        <v>21</v>
      </c>
      <c r="AM3612" t="str">
        <f>CONCATENATE('Data Descriptive'!R3627,'Data Descriptive'!R3627)</f>
        <v>00</v>
      </c>
      <c r="AN3612" t="str">
        <f>CONCATENATE('Data Descriptive'!R3627,'Data Descriptive'!S3627)</f>
        <v>01</v>
      </c>
      <c r="AO3612" t="str">
        <f>CONCATENATE('Data Descriptive'!R3627,'Data Descriptive'!U3627)</f>
        <v>01</v>
      </c>
      <c r="AP3612" t="str">
        <f>CONCATENATE('Data Descriptive'!S3627,'Data Descriptive'!S3627)</f>
        <v>11</v>
      </c>
      <c r="AQ3612" t="str">
        <f>CONCATENATE('Data Descriptive'!S3627,'Data Descriptive'!U3627)</f>
        <v>11</v>
      </c>
      <c r="AR3612" t="str">
        <f>CONCATENATE('Data Descriptive'!U3627,'Data Descriptive'!U3627)</f>
        <v>11</v>
      </c>
    </row>
    <row r="3613" spans="24:44">
      <c r="X3613" t="str">
        <f>CONCATENATE('Data Descriptive'!M3628,'Data Descriptive'!M3628)</f>
        <v>00</v>
      </c>
      <c r="Y3613" t="str">
        <f>CONCATENATE('Data Descriptive'!M3628,'Data Descriptive'!O3628)</f>
        <v>02</v>
      </c>
      <c r="Z3613" t="str">
        <f>CONCATENATE('Data Descriptive'!M3628,'Data Descriptive'!P3628)</f>
        <v>03</v>
      </c>
      <c r="AA3613" t="str">
        <f>CONCATENATE('Data Descriptive'!M3628,'Data Descriptive'!R3628)</f>
        <v>01</v>
      </c>
      <c r="AB3613" t="str">
        <f>CONCATENATE('Data Descriptive'!M3628,'Data Descriptive'!S3628)</f>
        <v>00</v>
      </c>
      <c r="AC3613" t="str">
        <f>CONCATENATE('Data Descriptive'!M3628,'Data Descriptive'!U3628)</f>
        <v>00</v>
      </c>
      <c r="AD3613" t="str">
        <f>CONCATENATE('Data Descriptive'!O3628,'Data Descriptive'!O3628)</f>
        <v>22</v>
      </c>
      <c r="AE3613" t="str">
        <f>CONCATENATE('Data Descriptive'!O3628,'Data Descriptive'!P3628)</f>
        <v>23</v>
      </c>
      <c r="AF3613" t="str">
        <f>CONCATENATE('Data Descriptive'!O3628,'Data Descriptive'!R3628)</f>
        <v>21</v>
      </c>
      <c r="AG3613" t="str">
        <f>CONCATENATE('Data Descriptive'!O3628,'Data Descriptive'!S3628)</f>
        <v>20</v>
      </c>
      <c r="AH3613" t="str">
        <f>CONCATENATE('Data Descriptive'!O3628,'Data Descriptive'!U3628)</f>
        <v>20</v>
      </c>
      <c r="AI3613" t="str">
        <f>CONCATENATE('Data Descriptive'!P3628,'Data Descriptive'!P3628)</f>
        <v>33</v>
      </c>
      <c r="AJ3613" t="str">
        <f>CONCATENATE('Data Descriptive'!P3628,'Data Descriptive'!R3628)</f>
        <v>31</v>
      </c>
      <c r="AK3613" t="str">
        <f>CONCATENATE('Data Descriptive'!P3628,'Data Descriptive'!S3628)</f>
        <v>30</v>
      </c>
      <c r="AL3613" t="str">
        <f>CONCATENATE('Data Descriptive'!P3628,'Data Descriptive'!U3628)</f>
        <v>30</v>
      </c>
      <c r="AM3613" t="str">
        <f>CONCATENATE('Data Descriptive'!R3628,'Data Descriptive'!R3628)</f>
        <v>11</v>
      </c>
      <c r="AN3613" t="str">
        <f>CONCATENATE('Data Descriptive'!R3628,'Data Descriptive'!S3628)</f>
        <v>10</v>
      </c>
      <c r="AO3613" t="str">
        <f>CONCATENATE('Data Descriptive'!R3628,'Data Descriptive'!U3628)</f>
        <v>10</v>
      </c>
      <c r="AP3613" t="str">
        <f>CONCATENATE('Data Descriptive'!S3628,'Data Descriptive'!S3628)</f>
        <v>00</v>
      </c>
      <c r="AQ3613" t="str">
        <f>CONCATENATE('Data Descriptive'!S3628,'Data Descriptive'!U3628)</f>
        <v>00</v>
      </c>
      <c r="AR3613" t="str">
        <f>CONCATENATE('Data Descriptive'!U3628,'Data Descriptive'!U3628)</f>
        <v>00</v>
      </c>
    </row>
    <row r="3614" spans="24:44">
      <c r="X3614" t="str">
        <f>CONCATENATE('Data Descriptive'!M3629,'Data Descriptive'!M3629)</f>
        <v>00</v>
      </c>
      <c r="Y3614" t="str">
        <f>CONCATENATE('Data Descriptive'!M3629,'Data Descriptive'!O3629)</f>
        <v>02</v>
      </c>
      <c r="Z3614" t="str">
        <f>CONCATENATE('Data Descriptive'!M3629,'Data Descriptive'!P3629)</f>
        <v>03</v>
      </c>
      <c r="AA3614" t="str">
        <f>CONCATENATE('Data Descriptive'!M3629,'Data Descriptive'!R3629)</f>
        <v>01</v>
      </c>
      <c r="AB3614" t="str">
        <f>CONCATENATE('Data Descriptive'!M3629,'Data Descriptive'!S3629)</f>
        <v>00</v>
      </c>
      <c r="AC3614" t="str">
        <f>CONCATENATE('Data Descriptive'!M3629,'Data Descriptive'!U3629)</f>
        <v>01</v>
      </c>
      <c r="AD3614" t="str">
        <f>CONCATENATE('Data Descriptive'!O3629,'Data Descriptive'!O3629)</f>
        <v>22</v>
      </c>
      <c r="AE3614" t="str">
        <f>CONCATENATE('Data Descriptive'!O3629,'Data Descriptive'!P3629)</f>
        <v>23</v>
      </c>
      <c r="AF3614" t="str">
        <f>CONCATENATE('Data Descriptive'!O3629,'Data Descriptive'!R3629)</f>
        <v>21</v>
      </c>
      <c r="AG3614" t="str">
        <f>CONCATENATE('Data Descriptive'!O3629,'Data Descriptive'!S3629)</f>
        <v>20</v>
      </c>
      <c r="AH3614" t="str">
        <f>CONCATENATE('Data Descriptive'!O3629,'Data Descriptive'!U3629)</f>
        <v>21</v>
      </c>
      <c r="AI3614" t="str">
        <f>CONCATENATE('Data Descriptive'!P3629,'Data Descriptive'!P3629)</f>
        <v>33</v>
      </c>
      <c r="AJ3614" t="str">
        <f>CONCATENATE('Data Descriptive'!P3629,'Data Descriptive'!R3629)</f>
        <v>31</v>
      </c>
      <c r="AK3614" t="str">
        <f>CONCATENATE('Data Descriptive'!P3629,'Data Descriptive'!S3629)</f>
        <v>30</v>
      </c>
      <c r="AL3614" t="str">
        <f>CONCATENATE('Data Descriptive'!P3629,'Data Descriptive'!U3629)</f>
        <v>31</v>
      </c>
      <c r="AM3614" t="str">
        <f>CONCATENATE('Data Descriptive'!R3629,'Data Descriptive'!R3629)</f>
        <v>11</v>
      </c>
      <c r="AN3614" t="str">
        <f>CONCATENATE('Data Descriptive'!R3629,'Data Descriptive'!S3629)</f>
        <v>10</v>
      </c>
      <c r="AO3614" t="str">
        <f>CONCATENATE('Data Descriptive'!R3629,'Data Descriptive'!U3629)</f>
        <v>11</v>
      </c>
      <c r="AP3614" t="str">
        <f>CONCATENATE('Data Descriptive'!S3629,'Data Descriptive'!S3629)</f>
        <v>00</v>
      </c>
      <c r="AQ3614" t="str">
        <f>CONCATENATE('Data Descriptive'!S3629,'Data Descriptive'!U3629)</f>
        <v>01</v>
      </c>
      <c r="AR3614" t="str">
        <f>CONCATENATE('Data Descriptive'!U3629,'Data Descriptive'!U3629)</f>
        <v>11</v>
      </c>
    </row>
    <row r="3615" spans="24:44">
      <c r="X3615" t="str">
        <f>CONCATENATE('Data Descriptive'!M3630,'Data Descriptive'!M3630)</f>
        <v>00</v>
      </c>
      <c r="Y3615" t="str">
        <f>CONCATENATE('Data Descriptive'!M3630,'Data Descriptive'!O3630)</f>
        <v>00</v>
      </c>
      <c r="Z3615" t="str">
        <f>CONCATENATE('Data Descriptive'!M3630,'Data Descriptive'!P3630)</f>
        <v>03</v>
      </c>
      <c r="AA3615" t="str">
        <f>CONCATENATE('Data Descriptive'!M3630,'Data Descriptive'!R3630)</f>
        <v>01</v>
      </c>
      <c r="AB3615" t="str">
        <f>CONCATENATE('Data Descriptive'!M3630,'Data Descriptive'!S3630)</f>
        <v>00</v>
      </c>
      <c r="AC3615" t="str">
        <f>CONCATENATE('Data Descriptive'!M3630,'Data Descriptive'!U3630)</f>
        <v>00</v>
      </c>
      <c r="AD3615" t="str">
        <f>CONCATENATE('Data Descriptive'!O3630,'Data Descriptive'!O3630)</f>
        <v>00</v>
      </c>
      <c r="AE3615" t="str">
        <f>CONCATENATE('Data Descriptive'!O3630,'Data Descriptive'!P3630)</f>
        <v>03</v>
      </c>
      <c r="AF3615" t="str">
        <f>CONCATENATE('Data Descriptive'!O3630,'Data Descriptive'!R3630)</f>
        <v>01</v>
      </c>
      <c r="AG3615" t="str">
        <f>CONCATENATE('Data Descriptive'!O3630,'Data Descriptive'!S3630)</f>
        <v>00</v>
      </c>
      <c r="AH3615" t="str">
        <f>CONCATENATE('Data Descriptive'!O3630,'Data Descriptive'!U3630)</f>
        <v>00</v>
      </c>
      <c r="AI3615" t="str">
        <f>CONCATENATE('Data Descriptive'!P3630,'Data Descriptive'!P3630)</f>
        <v>33</v>
      </c>
      <c r="AJ3615" t="str">
        <f>CONCATENATE('Data Descriptive'!P3630,'Data Descriptive'!R3630)</f>
        <v>31</v>
      </c>
      <c r="AK3615" t="str">
        <f>CONCATENATE('Data Descriptive'!P3630,'Data Descriptive'!S3630)</f>
        <v>30</v>
      </c>
      <c r="AL3615" t="str">
        <f>CONCATENATE('Data Descriptive'!P3630,'Data Descriptive'!U3630)</f>
        <v>30</v>
      </c>
      <c r="AM3615" t="str">
        <f>CONCATENATE('Data Descriptive'!R3630,'Data Descriptive'!R3630)</f>
        <v>11</v>
      </c>
      <c r="AN3615" t="str">
        <f>CONCATENATE('Data Descriptive'!R3630,'Data Descriptive'!S3630)</f>
        <v>10</v>
      </c>
      <c r="AO3615" t="str">
        <f>CONCATENATE('Data Descriptive'!R3630,'Data Descriptive'!U3630)</f>
        <v>10</v>
      </c>
      <c r="AP3615" t="str">
        <f>CONCATENATE('Data Descriptive'!S3630,'Data Descriptive'!S3630)</f>
        <v>00</v>
      </c>
      <c r="AQ3615" t="str">
        <f>CONCATENATE('Data Descriptive'!S3630,'Data Descriptive'!U3630)</f>
        <v>00</v>
      </c>
      <c r="AR3615" t="str">
        <f>CONCATENATE('Data Descriptive'!U3630,'Data Descriptive'!U3630)</f>
        <v>00</v>
      </c>
    </row>
    <row r="3616" spans="24:44">
      <c r="X3616" t="str">
        <f>CONCATENATE('Data Descriptive'!M3631,'Data Descriptive'!M3631)</f>
        <v>00</v>
      </c>
      <c r="Y3616" t="str">
        <f>CONCATENATE('Data Descriptive'!M3631,'Data Descriptive'!O3631)</f>
        <v>00</v>
      </c>
      <c r="Z3616" t="str">
        <f>CONCATENATE('Data Descriptive'!M3631,'Data Descriptive'!P3631)</f>
        <v>03</v>
      </c>
      <c r="AA3616" t="str">
        <f>CONCATENATE('Data Descriptive'!M3631,'Data Descriptive'!R3631)</f>
        <v>00</v>
      </c>
      <c r="AB3616" t="str">
        <f>CONCATENATE('Data Descriptive'!M3631,'Data Descriptive'!S3631)</f>
        <v>00</v>
      </c>
      <c r="AC3616" t="str">
        <f>CONCATENATE('Data Descriptive'!M3631,'Data Descriptive'!U3631)</f>
        <v>00</v>
      </c>
      <c r="AD3616" t="str">
        <f>CONCATENATE('Data Descriptive'!O3631,'Data Descriptive'!O3631)</f>
        <v>00</v>
      </c>
      <c r="AE3616" t="str">
        <f>CONCATENATE('Data Descriptive'!O3631,'Data Descriptive'!P3631)</f>
        <v>03</v>
      </c>
      <c r="AF3616" t="str">
        <f>CONCATENATE('Data Descriptive'!O3631,'Data Descriptive'!R3631)</f>
        <v>00</v>
      </c>
      <c r="AG3616" t="str">
        <f>CONCATENATE('Data Descriptive'!O3631,'Data Descriptive'!S3631)</f>
        <v>00</v>
      </c>
      <c r="AH3616" t="str">
        <f>CONCATENATE('Data Descriptive'!O3631,'Data Descriptive'!U3631)</f>
        <v>00</v>
      </c>
      <c r="AI3616" t="str">
        <f>CONCATENATE('Data Descriptive'!P3631,'Data Descriptive'!P3631)</f>
        <v>33</v>
      </c>
      <c r="AJ3616" t="str">
        <f>CONCATENATE('Data Descriptive'!P3631,'Data Descriptive'!R3631)</f>
        <v>30</v>
      </c>
      <c r="AK3616" t="str">
        <f>CONCATENATE('Data Descriptive'!P3631,'Data Descriptive'!S3631)</f>
        <v>30</v>
      </c>
      <c r="AL3616" t="str">
        <f>CONCATENATE('Data Descriptive'!P3631,'Data Descriptive'!U3631)</f>
        <v>30</v>
      </c>
      <c r="AM3616" t="str">
        <f>CONCATENATE('Data Descriptive'!R3631,'Data Descriptive'!R3631)</f>
        <v>00</v>
      </c>
      <c r="AN3616" t="str">
        <f>CONCATENATE('Data Descriptive'!R3631,'Data Descriptive'!S3631)</f>
        <v>00</v>
      </c>
      <c r="AO3616" t="str">
        <f>CONCATENATE('Data Descriptive'!R3631,'Data Descriptive'!U3631)</f>
        <v>00</v>
      </c>
      <c r="AP3616" t="str">
        <f>CONCATENATE('Data Descriptive'!S3631,'Data Descriptive'!S3631)</f>
        <v>00</v>
      </c>
      <c r="AQ3616" t="str">
        <f>CONCATENATE('Data Descriptive'!S3631,'Data Descriptive'!U3631)</f>
        <v>00</v>
      </c>
      <c r="AR3616" t="str">
        <f>CONCATENATE('Data Descriptive'!U3631,'Data Descriptive'!U3631)</f>
        <v>00</v>
      </c>
    </row>
    <row r="3617" spans="24:44">
      <c r="X3617" t="str">
        <f>CONCATENATE('Data Descriptive'!M3632,'Data Descriptive'!M3632)</f>
        <v>00</v>
      </c>
      <c r="Y3617" t="str">
        <f>CONCATENATE('Data Descriptive'!M3632,'Data Descriptive'!O3632)</f>
        <v>00</v>
      </c>
      <c r="Z3617" t="str">
        <f>CONCATENATE('Data Descriptive'!M3632,'Data Descriptive'!P3632)</f>
        <v>03</v>
      </c>
      <c r="AA3617" t="str">
        <f>CONCATENATE('Data Descriptive'!M3632,'Data Descriptive'!R3632)</f>
        <v>01</v>
      </c>
      <c r="AB3617" t="str">
        <f>CONCATENATE('Data Descriptive'!M3632,'Data Descriptive'!S3632)</f>
        <v>00</v>
      </c>
      <c r="AC3617" t="str">
        <f>CONCATENATE('Data Descriptive'!M3632,'Data Descriptive'!U3632)</f>
        <v>00</v>
      </c>
      <c r="AD3617" t="str">
        <f>CONCATENATE('Data Descriptive'!O3632,'Data Descriptive'!O3632)</f>
        <v>00</v>
      </c>
      <c r="AE3617" t="str">
        <f>CONCATENATE('Data Descriptive'!O3632,'Data Descriptive'!P3632)</f>
        <v>03</v>
      </c>
      <c r="AF3617" t="str">
        <f>CONCATENATE('Data Descriptive'!O3632,'Data Descriptive'!R3632)</f>
        <v>01</v>
      </c>
      <c r="AG3617" t="str">
        <f>CONCATENATE('Data Descriptive'!O3632,'Data Descriptive'!S3632)</f>
        <v>00</v>
      </c>
      <c r="AH3617" t="str">
        <f>CONCATENATE('Data Descriptive'!O3632,'Data Descriptive'!U3632)</f>
        <v>00</v>
      </c>
      <c r="AI3617" t="str">
        <f>CONCATENATE('Data Descriptive'!P3632,'Data Descriptive'!P3632)</f>
        <v>33</v>
      </c>
      <c r="AJ3617" t="str">
        <f>CONCATENATE('Data Descriptive'!P3632,'Data Descriptive'!R3632)</f>
        <v>31</v>
      </c>
      <c r="AK3617" t="str">
        <f>CONCATENATE('Data Descriptive'!P3632,'Data Descriptive'!S3632)</f>
        <v>30</v>
      </c>
      <c r="AL3617" t="str">
        <f>CONCATENATE('Data Descriptive'!P3632,'Data Descriptive'!U3632)</f>
        <v>30</v>
      </c>
      <c r="AM3617" t="str">
        <f>CONCATENATE('Data Descriptive'!R3632,'Data Descriptive'!R3632)</f>
        <v>11</v>
      </c>
      <c r="AN3617" t="str">
        <f>CONCATENATE('Data Descriptive'!R3632,'Data Descriptive'!S3632)</f>
        <v>10</v>
      </c>
      <c r="AO3617" t="str">
        <f>CONCATENATE('Data Descriptive'!R3632,'Data Descriptive'!U3632)</f>
        <v>10</v>
      </c>
      <c r="AP3617" t="str">
        <f>CONCATENATE('Data Descriptive'!S3632,'Data Descriptive'!S3632)</f>
        <v>00</v>
      </c>
      <c r="AQ3617" t="str">
        <f>CONCATENATE('Data Descriptive'!S3632,'Data Descriptive'!U3632)</f>
        <v>00</v>
      </c>
      <c r="AR3617" t="str">
        <f>CONCATENATE('Data Descriptive'!U3632,'Data Descriptive'!U3632)</f>
        <v>00</v>
      </c>
    </row>
    <row r="3618" spans="24:44">
      <c r="X3618" t="str">
        <f>CONCATENATE('Data Descriptive'!M3633,'Data Descriptive'!M3633)</f>
        <v>11</v>
      </c>
      <c r="Y3618" t="str">
        <f>CONCATENATE('Data Descriptive'!M3633,'Data Descriptive'!O3633)</f>
        <v>12</v>
      </c>
      <c r="Z3618" t="str">
        <f>CONCATENATE('Data Descriptive'!M3633,'Data Descriptive'!P3633)</f>
        <v>13</v>
      </c>
      <c r="AA3618" t="str">
        <f>CONCATENATE('Data Descriptive'!M3633,'Data Descriptive'!R3633)</f>
        <v>11</v>
      </c>
      <c r="AB3618" t="str">
        <f>CONCATENATE('Data Descriptive'!M3633,'Data Descriptive'!S3633)</f>
        <v>10</v>
      </c>
      <c r="AC3618" t="str">
        <f>CONCATENATE('Data Descriptive'!M3633,'Data Descriptive'!U3633)</f>
        <v>10</v>
      </c>
      <c r="AD3618" t="str">
        <f>CONCATENATE('Data Descriptive'!O3633,'Data Descriptive'!O3633)</f>
        <v>22</v>
      </c>
      <c r="AE3618" t="str">
        <f>CONCATENATE('Data Descriptive'!O3633,'Data Descriptive'!P3633)</f>
        <v>23</v>
      </c>
      <c r="AF3618" t="str">
        <f>CONCATENATE('Data Descriptive'!O3633,'Data Descriptive'!R3633)</f>
        <v>21</v>
      </c>
      <c r="AG3618" t="str">
        <f>CONCATENATE('Data Descriptive'!O3633,'Data Descriptive'!S3633)</f>
        <v>20</v>
      </c>
      <c r="AH3618" t="str">
        <f>CONCATENATE('Data Descriptive'!O3633,'Data Descriptive'!U3633)</f>
        <v>20</v>
      </c>
      <c r="AI3618" t="str">
        <f>CONCATENATE('Data Descriptive'!P3633,'Data Descriptive'!P3633)</f>
        <v>33</v>
      </c>
      <c r="AJ3618" t="str">
        <f>CONCATENATE('Data Descriptive'!P3633,'Data Descriptive'!R3633)</f>
        <v>31</v>
      </c>
      <c r="AK3618" t="str">
        <f>CONCATENATE('Data Descriptive'!P3633,'Data Descriptive'!S3633)</f>
        <v>30</v>
      </c>
      <c r="AL3618" t="str">
        <f>CONCATENATE('Data Descriptive'!P3633,'Data Descriptive'!U3633)</f>
        <v>30</v>
      </c>
      <c r="AM3618" t="str">
        <f>CONCATENATE('Data Descriptive'!R3633,'Data Descriptive'!R3633)</f>
        <v>11</v>
      </c>
      <c r="AN3618" t="str">
        <f>CONCATENATE('Data Descriptive'!R3633,'Data Descriptive'!S3633)</f>
        <v>10</v>
      </c>
      <c r="AO3618" t="str">
        <f>CONCATENATE('Data Descriptive'!R3633,'Data Descriptive'!U3633)</f>
        <v>10</v>
      </c>
      <c r="AP3618" t="str">
        <f>CONCATENATE('Data Descriptive'!S3633,'Data Descriptive'!S3633)</f>
        <v>00</v>
      </c>
      <c r="AQ3618" t="str">
        <f>CONCATENATE('Data Descriptive'!S3633,'Data Descriptive'!U3633)</f>
        <v>00</v>
      </c>
      <c r="AR3618" t="str">
        <f>CONCATENATE('Data Descriptive'!U3633,'Data Descriptive'!U3633)</f>
        <v>00</v>
      </c>
    </row>
    <row r="3619" spans="24:44">
      <c r="X3619" t="str">
        <f>CONCATENATE('Data Descriptive'!M3634,'Data Descriptive'!M3634)</f>
        <v>00</v>
      </c>
      <c r="Y3619" t="str">
        <f>CONCATENATE('Data Descriptive'!M3634,'Data Descriptive'!O3634)</f>
        <v>00</v>
      </c>
      <c r="Z3619" t="str">
        <f>CONCATENATE('Data Descriptive'!M3634,'Data Descriptive'!P3634)</f>
        <v>01</v>
      </c>
      <c r="AA3619" t="str">
        <f>CONCATENATE('Data Descriptive'!M3634,'Data Descriptive'!R3634)</f>
        <v>01</v>
      </c>
      <c r="AB3619" t="str">
        <f>CONCATENATE('Data Descriptive'!M3634,'Data Descriptive'!S3634)</f>
        <v>00</v>
      </c>
      <c r="AC3619" t="str">
        <f>CONCATENATE('Data Descriptive'!M3634,'Data Descriptive'!U3634)</f>
        <v>00</v>
      </c>
      <c r="AD3619" t="str">
        <f>CONCATENATE('Data Descriptive'!O3634,'Data Descriptive'!O3634)</f>
        <v>00</v>
      </c>
      <c r="AE3619" t="str">
        <f>CONCATENATE('Data Descriptive'!O3634,'Data Descriptive'!P3634)</f>
        <v>01</v>
      </c>
      <c r="AF3619" t="str">
        <f>CONCATENATE('Data Descriptive'!O3634,'Data Descriptive'!R3634)</f>
        <v>01</v>
      </c>
      <c r="AG3619" t="str">
        <f>CONCATENATE('Data Descriptive'!O3634,'Data Descriptive'!S3634)</f>
        <v>00</v>
      </c>
      <c r="AH3619" t="str">
        <f>CONCATENATE('Data Descriptive'!O3634,'Data Descriptive'!U3634)</f>
        <v>00</v>
      </c>
      <c r="AI3619" t="str">
        <f>CONCATENATE('Data Descriptive'!P3634,'Data Descriptive'!P3634)</f>
        <v>11</v>
      </c>
      <c r="AJ3619" t="str">
        <f>CONCATENATE('Data Descriptive'!P3634,'Data Descriptive'!R3634)</f>
        <v>11</v>
      </c>
      <c r="AK3619" t="str">
        <f>CONCATENATE('Data Descriptive'!P3634,'Data Descriptive'!S3634)</f>
        <v>10</v>
      </c>
      <c r="AL3619" t="str">
        <f>CONCATENATE('Data Descriptive'!P3634,'Data Descriptive'!U3634)</f>
        <v>10</v>
      </c>
      <c r="AM3619" t="str">
        <f>CONCATENATE('Data Descriptive'!R3634,'Data Descriptive'!R3634)</f>
        <v>11</v>
      </c>
      <c r="AN3619" t="str">
        <f>CONCATENATE('Data Descriptive'!R3634,'Data Descriptive'!S3634)</f>
        <v>10</v>
      </c>
      <c r="AO3619" t="str">
        <f>CONCATENATE('Data Descriptive'!R3634,'Data Descriptive'!U3634)</f>
        <v>10</v>
      </c>
      <c r="AP3619" t="str">
        <f>CONCATENATE('Data Descriptive'!S3634,'Data Descriptive'!S3634)</f>
        <v>00</v>
      </c>
      <c r="AQ3619" t="str">
        <f>CONCATENATE('Data Descriptive'!S3634,'Data Descriptive'!U3634)</f>
        <v>00</v>
      </c>
      <c r="AR3619" t="str">
        <f>CONCATENATE('Data Descriptive'!U3634,'Data Descriptive'!U3634)</f>
        <v>00</v>
      </c>
    </row>
    <row r="3620" spans="24:44">
      <c r="X3620" t="str">
        <f>CONCATENATE('Data Descriptive'!M3635,'Data Descriptive'!M3635)</f>
        <v>00</v>
      </c>
      <c r="Y3620" t="str">
        <f>CONCATENATE('Data Descriptive'!M3635,'Data Descriptive'!O3635)</f>
        <v>00</v>
      </c>
      <c r="Z3620" t="str">
        <f>CONCATENATE('Data Descriptive'!M3635,'Data Descriptive'!P3635)</f>
        <v>03</v>
      </c>
      <c r="AA3620" t="str">
        <f>CONCATENATE('Data Descriptive'!M3635,'Data Descriptive'!R3635)</f>
        <v>01</v>
      </c>
      <c r="AB3620" t="str">
        <f>CONCATENATE('Data Descriptive'!M3635,'Data Descriptive'!S3635)</f>
        <v>00</v>
      </c>
      <c r="AC3620" t="str">
        <f>CONCATENATE('Data Descriptive'!M3635,'Data Descriptive'!U3635)</f>
        <v>00</v>
      </c>
      <c r="AD3620" t="str">
        <f>CONCATENATE('Data Descriptive'!O3635,'Data Descriptive'!O3635)</f>
        <v>00</v>
      </c>
      <c r="AE3620" t="str">
        <f>CONCATENATE('Data Descriptive'!O3635,'Data Descriptive'!P3635)</f>
        <v>03</v>
      </c>
      <c r="AF3620" t="str">
        <f>CONCATENATE('Data Descriptive'!O3635,'Data Descriptive'!R3635)</f>
        <v>01</v>
      </c>
      <c r="AG3620" t="str">
        <f>CONCATENATE('Data Descriptive'!O3635,'Data Descriptive'!S3635)</f>
        <v>00</v>
      </c>
      <c r="AH3620" t="str">
        <f>CONCATENATE('Data Descriptive'!O3635,'Data Descriptive'!U3635)</f>
        <v>00</v>
      </c>
      <c r="AI3620" t="str">
        <f>CONCATENATE('Data Descriptive'!P3635,'Data Descriptive'!P3635)</f>
        <v>33</v>
      </c>
      <c r="AJ3620" t="str">
        <f>CONCATENATE('Data Descriptive'!P3635,'Data Descriptive'!R3635)</f>
        <v>31</v>
      </c>
      <c r="AK3620" t="str">
        <f>CONCATENATE('Data Descriptive'!P3635,'Data Descriptive'!S3635)</f>
        <v>30</v>
      </c>
      <c r="AL3620" t="str">
        <f>CONCATENATE('Data Descriptive'!P3635,'Data Descriptive'!U3635)</f>
        <v>30</v>
      </c>
      <c r="AM3620" t="str">
        <f>CONCATENATE('Data Descriptive'!R3635,'Data Descriptive'!R3635)</f>
        <v>11</v>
      </c>
      <c r="AN3620" t="str">
        <f>CONCATENATE('Data Descriptive'!R3635,'Data Descriptive'!S3635)</f>
        <v>10</v>
      </c>
      <c r="AO3620" t="str">
        <f>CONCATENATE('Data Descriptive'!R3635,'Data Descriptive'!U3635)</f>
        <v>10</v>
      </c>
      <c r="AP3620" t="str">
        <f>CONCATENATE('Data Descriptive'!S3635,'Data Descriptive'!S3635)</f>
        <v>00</v>
      </c>
      <c r="AQ3620" t="str">
        <f>CONCATENATE('Data Descriptive'!S3635,'Data Descriptive'!U3635)</f>
        <v>00</v>
      </c>
      <c r="AR3620" t="str">
        <f>CONCATENATE('Data Descriptive'!U3635,'Data Descriptive'!U3635)</f>
        <v>00</v>
      </c>
    </row>
    <row r="3621" spans="24:44">
      <c r="X3621" t="str">
        <f>CONCATENATE('Data Descriptive'!M3636,'Data Descriptive'!M3636)</f>
        <v>00</v>
      </c>
      <c r="Y3621" t="str">
        <f>CONCATENATE('Data Descriptive'!M3636,'Data Descriptive'!O3636)</f>
        <v>00</v>
      </c>
      <c r="Z3621" t="str">
        <f>CONCATENATE('Data Descriptive'!M3636,'Data Descriptive'!P3636)</f>
        <v>03</v>
      </c>
      <c r="AA3621" t="str">
        <f>CONCATENATE('Data Descriptive'!M3636,'Data Descriptive'!R3636)</f>
        <v>01</v>
      </c>
      <c r="AB3621" t="str">
        <f>CONCATENATE('Data Descriptive'!M3636,'Data Descriptive'!S3636)</f>
        <v>00</v>
      </c>
      <c r="AC3621" t="str">
        <f>CONCATENATE('Data Descriptive'!M3636,'Data Descriptive'!U3636)</f>
        <v>00</v>
      </c>
      <c r="AD3621" t="str">
        <f>CONCATENATE('Data Descriptive'!O3636,'Data Descriptive'!O3636)</f>
        <v>00</v>
      </c>
      <c r="AE3621" t="str">
        <f>CONCATENATE('Data Descriptive'!O3636,'Data Descriptive'!P3636)</f>
        <v>03</v>
      </c>
      <c r="AF3621" t="str">
        <f>CONCATENATE('Data Descriptive'!O3636,'Data Descriptive'!R3636)</f>
        <v>01</v>
      </c>
      <c r="AG3621" t="str">
        <f>CONCATENATE('Data Descriptive'!O3636,'Data Descriptive'!S3636)</f>
        <v>00</v>
      </c>
      <c r="AH3621" t="str">
        <f>CONCATENATE('Data Descriptive'!O3636,'Data Descriptive'!U3636)</f>
        <v>00</v>
      </c>
      <c r="AI3621" t="str">
        <f>CONCATENATE('Data Descriptive'!P3636,'Data Descriptive'!P3636)</f>
        <v>33</v>
      </c>
      <c r="AJ3621" t="str">
        <f>CONCATENATE('Data Descriptive'!P3636,'Data Descriptive'!R3636)</f>
        <v>31</v>
      </c>
      <c r="AK3621" t="str">
        <f>CONCATENATE('Data Descriptive'!P3636,'Data Descriptive'!S3636)</f>
        <v>30</v>
      </c>
      <c r="AL3621" t="str">
        <f>CONCATENATE('Data Descriptive'!P3636,'Data Descriptive'!U3636)</f>
        <v>30</v>
      </c>
      <c r="AM3621" t="str">
        <f>CONCATENATE('Data Descriptive'!R3636,'Data Descriptive'!R3636)</f>
        <v>11</v>
      </c>
      <c r="AN3621" t="str">
        <f>CONCATENATE('Data Descriptive'!R3636,'Data Descriptive'!S3636)</f>
        <v>10</v>
      </c>
      <c r="AO3621" t="str">
        <f>CONCATENATE('Data Descriptive'!R3636,'Data Descriptive'!U3636)</f>
        <v>10</v>
      </c>
      <c r="AP3621" t="str">
        <f>CONCATENATE('Data Descriptive'!S3636,'Data Descriptive'!S3636)</f>
        <v>00</v>
      </c>
      <c r="AQ3621" t="str">
        <f>CONCATENATE('Data Descriptive'!S3636,'Data Descriptive'!U3636)</f>
        <v>00</v>
      </c>
      <c r="AR3621" t="str">
        <f>CONCATENATE('Data Descriptive'!U3636,'Data Descriptive'!U3636)</f>
        <v>00</v>
      </c>
    </row>
    <row r="3622" spans="24:44">
      <c r="X3622" t="str">
        <f>CONCATENATE('Data Descriptive'!M3637,'Data Descriptive'!M3637)</f>
        <v>00</v>
      </c>
      <c r="Y3622" t="str">
        <f>CONCATENATE('Data Descriptive'!M3637,'Data Descriptive'!O3637)</f>
        <v>01</v>
      </c>
      <c r="Z3622" t="str">
        <f>CONCATENATE('Data Descriptive'!M3637,'Data Descriptive'!P3637)</f>
        <v>02</v>
      </c>
      <c r="AA3622" t="str">
        <f>CONCATENATE('Data Descriptive'!M3637,'Data Descriptive'!R3637)</f>
        <v>00</v>
      </c>
      <c r="AB3622" t="str">
        <f>CONCATENATE('Data Descriptive'!M3637,'Data Descriptive'!S3637)</f>
        <v>00</v>
      </c>
      <c r="AC3622" t="str">
        <f>CONCATENATE('Data Descriptive'!M3637,'Data Descriptive'!U3637)</f>
        <v>01</v>
      </c>
      <c r="AD3622" t="str">
        <f>CONCATENATE('Data Descriptive'!O3637,'Data Descriptive'!O3637)</f>
        <v>11</v>
      </c>
      <c r="AE3622" t="str">
        <f>CONCATENATE('Data Descriptive'!O3637,'Data Descriptive'!P3637)</f>
        <v>12</v>
      </c>
      <c r="AF3622" t="str">
        <f>CONCATENATE('Data Descriptive'!O3637,'Data Descriptive'!R3637)</f>
        <v>10</v>
      </c>
      <c r="AG3622" t="str">
        <f>CONCATENATE('Data Descriptive'!O3637,'Data Descriptive'!S3637)</f>
        <v>10</v>
      </c>
      <c r="AH3622" t="str">
        <f>CONCATENATE('Data Descriptive'!O3637,'Data Descriptive'!U3637)</f>
        <v>11</v>
      </c>
      <c r="AI3622" t="str">
        <f>CONCATENATE('Data Descriptive'!P3637,'Data Descriptive'!P3637)</f>
        <v>22</v>
      </c>
      <c r="AJ3622" t="str">
        <f>CONCATENATE('Data Descriptive'!P3637,'Data Descriptive'!R3637)</f>
        <v>20</v>
      </c>
      <c r="AK3622" t="str">
        <f>CONCATENATE('Data Descriptive'!P3637,'Data Descriptive'!S3637)</f>
        <v>20</v>
      </c>
      <c r="AL3622" t="str">
        <f>CONCATENATE('Data Descriptive'!P3637,'Data Descriptive'!U3637)</f>
        <v>21</v>
      </c>
      <c r="AM3622" t="str">
        <f>CONCATENATE('Data Descriptive'!R3637,'Data Descriptive'!R3637)</f>
        <v>00</v>
      </c>
      <c r="AN3622" t="str">
        <f>CONCATENATE('Data Descriptive'!R3637,'Data Descriptive'!S3637)</f>
        <v>00</v>
      </c>
      <c r="AO3622" t="str">
        <f>CONCATENATE('Data Descriptive'!R3637,'Data Descriptive'!U3637)</f>
        <v>01</v>
      </c>
      <c r="AP3622" t="str">
        <f>CONCATENATE('Data Descriptive'!S3637,'Data Descriptive'!S3637)</f>
        <v>00</v>
      </c>
      <c r="AQ3622" t="str">
        <f>CONCATENATE('Data Descriptive'!S3637,'Data Descriptive'!U3637)</f>
        <v>01</v>
      </c>
      <c r="AR3622" t="str">
        <f>CONCATENATE('Data Descriptive'!U3637,'Data Descriptive'!U3637)</f>
        <v>11</v>
      </c>
    </row>
    <row r="3623" spans="24:44">
      <c r="X3623" t="str">
        <f>CONCATENATE('Data Descriptive'!M3638,'Data Descriptive'!M3638)</f>
        <v>00</v>
      </c>
      <c r="Y3623" t="str">
        <f>CONCATENATE('Data Descriptive'!M3638,'Data Descriptive'!O3638)</f>
        <v>02</v>
      </c>
      <c r="Z3623" t="str">
        <f>CONCATENATE('Data Descriptive'!M3638,'Data Descriptive'!P3638)</f>
        <v>03</v>
      </c>
      <c r="AA3623" t="str">
        <f>CONCATENATE('Data Descriptive'!M3638,'Data Descriptive'!R3638)</f>
        <v>01</v>
      </c>
      <c r="AB3623" t="str">
        <f>CONCATENATE('Data Descriptive'!M3638,'Data Descriptive'!S3638)</f>
        <v>01</v>
      </c>
      <c r="AC3623" t="str">
        <f>CONCATENATE('Data Descriptive'!M3638,'Data Descriptive'!U3638)</f>
        <v>00</v>
      </c>
      <c r="AD3623" t="str">
        <f>CONCATENATE('Data Descriptive'!O3638,'Data Descriptive'!O3638)</f>
        <v>22</v>
      </c>
      <c r="AE3623" t="str">
        <f>CONCATENATE('Data Descriptive'!O3638,'Data Descriptive'!P3638)</f>
        <v>23</v>
      </c>
      <c r="AF3623" t="str">
        <f>CONCATENATE('Data Descriptive'!O3638,'Data Descriptive'!R3638)</f>
        <v>21</v>
      </c>
      <c r="AG3623" t="str">
        <f>CONCATENATE('Data Descriptive'!O3638,'Data Descriptive'!S3638)</f>
        <v>21</v>
      </c>
      <c r="AH3623" t="str">
        <f>CONCATENATE('Data Descriptive'!O3638,'Data Descriptive'!U3638)</f>
        <v>20</v>
      </c>
      <c r="AI3623" t="str">
        <f>CONCATENATE('Data Descriptive'!P3638,'Data Descriptive'!P3638)</f>
        <v>33</v>
      </c>
      <c r="AJ3623" t="str">
        <f>CONCATENATE('Data Descriptive'!P3638,'Data Descriptive'!R3638)</f>
        <v>31</v>
      </c>
      <c r="AK3623" t="str">
        <f>CONCATENATE('Data Descriptive'!P3638,'Data Descriptive'!S3638)</f>
        <v>31</v>
      </c>
      <c r="AL3623" t="str">
        <f>CONCATENATE('Data Descriptive'!P3638,'Data Descriptive'!U3638)</f>
        <v>30</v>
      </c>
      <c r="AM3623" t="str">
        <f>CONCATENATE('Data Descriptive'!R3638,'Data Descriptive'!R3638)</f>
        <v>11</v>
      </c>
      <c r="AN3623" t="str">
        <f>CONCATENATE('Data Descriptive'!R3638,'Data Descriptive'!S3638)</f>
        <v>11</v>
      </c>
      <c r="AO3623" t="str">
        <f>CONCATENATE('Data Descriptive'!R3638,'Data Descriptive'!U3638)</f>
        <v>10</v>
      </c>
      <c r="AP3623" t="str">
        <f>CONCATENATE('Data Descriptive'!S3638,'Data Descriptive'!S3638)</f>
        <v>11</v>
      </c>
      <c r="AQ3623" t="str">
        <f>CONCATENATE('Data Descriptive'!S3638,'Data Descriptive'!U3638)</f>
        <v>10</v>
      </c>
      <c r="AR3623" t="str">
        <f>CONCATENATE('Data Descriptive'!U3638,'Data Descriptive'!U3638)</f>
        <v>00</v>
      </c>
    </row>
    <row r="3624" spans="24:44">
      <c r="X3624" t="str">
        <f>CONCATENATE('Data Descriptive'!M3639,'Data Descriptive'!M3639)</f>
        <v>11</v>
      </c>
      <c r="Y3624" t="str">
        <f>CONCATENATE('Data Descriptive'!M3639,'Data Descriptive'!O3639)</f>
        <v>12</v>
      </c>
      <c r="Z3624" t="str">
        <f>CONCATENATE('Data Descriptive'!M3639,'Data Descriptive'!P3639)</f>
        <v>12</v>
      </c>
      <c r="AA3624" t="str">
        <f>CONCATENATE('Data Descriptive'!M3639,'Data Descriptive'!R3639)</f>
        <v>11</v>
      </c>
      <c r="AB3624" t="str">
        <f>CONCATENATE('Data Descriptive'!M3639,'Data Descriptive'!S3639)</f>
        <v>10</v>
      </c>
      <c r="AC3624" t="str">
        <f>CONCATENATE('Data Descriptive'!M3639,'Data Descriptive'!U3639)</f>
        <v>10</v>
      </c>
      <c r="AD3624" t="str">
        <f>CONCATENATE('Data Descriptive'!O3639,'Data Descriptive'!O3639)</f>
        <v>22</v>
      </c>
      <c r="AE3624" t="str">
        <f>CONCATENATE('Data Descriptive'!O3639,'Data Descriptive'!P3639)</f>
        <v>22</v>
      </c>
      <c r="AF3624" t="str">
        <f>CONCATENATE('Data Descriptive'!O3639,'Data Descriptive'!R3639)</f>
        <v>21</v>
      </c>
      <c r="AG3624" t="str">
        <f>CONCATENATE('Data Descriptive'!O3639,'Data Descriptive'!S3639)</f>
        <v>20</v>
      </c>
      <c r="AH3624" t="str">
        <f>CONCATENATE('Data Descriptive'!O3639,'Data Descriptive'!U3639)</f>
        <v>20</v>
      </c>
      <c r="AI3624" t="str">
        <f>CONCATENATE('Data Descriptive'!P3639,'Data Descriptive'!P3639)</f>
        <v>22</v>
      </c>
      <c r="AJ3624" t="str">
        <f>CONCATENATE('Data Descriptive'!P3639,'Data Descriptive'!R3639)</f>
        <v>21</v>
      </c>
      <c r="AK3624" t="str">
        <f>CONCATENATE('Data Descriptive'!P3639,'Data Descriptive'!S3639)</f>
        <v>20</v>
      </c>
      <c r="AL3624" t="str">
        <f>CONCATENATE('Data Descriptive'!P3639,'Data Descriptive'!U3639)</f>
        <v>20</v>
      </c>
      <c r="AM3624" t="str">
        <f>CONCATENATE('Data Descriptive'!R3639,'Data Descriptive'!R3639)</f>
        <v>11</v>
      </c>
      <c r="AN3624" t="str">
        <f>CONCATENATE('Data Descriptive'!R3639,'Data Descriptive'!S3639)</f>
        <v>10</v>
      </c>
      <c r="AO3624" t="str">
        <f>CONCATENATE('Data Descriptive'!R3639,'Data Descriptive'!U3639)</f>
        <v>10</v>
      </c>
      <c r="AP3624" t="str">
        <f>CONCATENATE('Data Descriptive'!S3639,'Data Descriptive'!S3639)</f>
        <v>00</v>
      </c>
      <c r="AQ3624" t="str">
        <f>CONCATENATE('Data Descriptive'!S3639,'Data Descriptive'!U3639)</f>
        <v>00</v>
      </c>
      <c r="AR3624" t="str">
        <f>CONCATENATE('Data Descriptive'!U3639,'Data Descriptive'!U3639)</f>
        <v>00</v>
      </c>
    </row>
    <row r="3625" spans="24:44">
      <c r="X3625" t="str">
        <f>CONCATENATE('Data Descriptive'!M3640,'Data Descriptive'!M3640)</f>
        <v>00</v>
      </c>
      <c r="Y3625" t="str">
        <f>CONCATENATE('Data Descriptive'!M3640,'Data Descriptive'!O3640)</f>
        <v>00</v>
      </c>
      <c r="Z3625" t="str">
        <f>CONCATENATE('Data Descriptive'!M3640,'Data Descriptive'!P3640)</f>
        <v>03</v>
      </c>
      <c r="AA3625" t="str">
        <f>CONCATENATE('Data Descriptive'!M3640,'Data Descriptive'!R3640)</f>
        <v>01</v>
      </c>
      <c r="AB3625" t="str">
        <f>CONCATENATE('Data Descriptive'!M3640,'Data Descriptive'!S3640)</f>
        <v>00</v>
      </c>
      <c r="AC3625" t="str">
        <f>CONCATENATE('Data Descriptive'!M3640,'Data Descriptive'!U3640)</f>
        <v>00</v>
      </c>
      <c r="AD3625" t="str">
        <f>CONCATENATE('Data Descriptive'!O3640,'Data Descriptive'!O3640)</f>
        <v>00</v>
      </c>
      <c r="AE3625" t="str">
        <f>CONCATENATE('Data Descriptive'!O3640,'Data Descriptive'!P3640)</f>
        <v>03</v>
      </c>
      <c r="AF3625" t="str">
        <f>CONCATENATE('Data Descriptive'!O3640,'Data Descriptive'!R3640)</f>
        <v>01</v>
      </c>
      <c r="AG3625" t="str">
        <f>CONCATENATE('Data Descriptive'!O3640,'Data Descriptive'!S3640)</f>
        <v>00</v>
      </c>
      <c r="AH3625" t="str">
        <f>CONCATENATE('Data Descriptive'!O3640,'Data Descriptive'!U3640)</f>
        <v>00</v>
      </c>
      <c r="AI3625" t="str">
        <f>CONCATENATE('Data Descriptive'!P3640,'Data Descriptive'!P3640)</f>
        <v>33</v>
      </c>
      <c r="AJ3625" t="str">
        <f>CONCATENATE('Data Descriptive'!P3640,'Data Descriptive'!R3640)</f>
        <v>31</v>
      </c>
      <c r="AK3625" t="str">
        <f>CONCATENATE('Data Descriptive'!P3640,'Data Descriptive'!S3640)</f>
        <v>30</v>
      </c>
      <c r="AL3625" t="str">
        <f>CONCATENATE('Data Descriptive'!P3640,'Data Descriptive'!U3640)</f>
        <v>30</v>
      </c>
      <c r="AM3625" t="str">
        <f>CONCATENATE('Data Descriptive'!R3640,'Data Descriptive'!R3640)</f>
        <v>11</v>
      </c>
      <c r="AN3625" t="str">
        <f>CONCATENATE('Data Descriptive'!R3640,'Data Descriptive'!S3640)</f>
        <v>10</v>
      </c>
      <c r="AO3625" t="str">
        <f>CONCATENATE('Data Descriptive'!R3640,'Data Descriptive'!U3640)</f>
        <v>10</v>
      </c>
      <c r="AP3625" t="str">
        <f>CONCATENATE('Data Descriptive'!S3640,'Data Descriptive'!S3640)</f>
        <v>00</v>
      </c>
      <c r="AQ3625" t="str">
        <f>CONCATENATE('Data Descriptive'!S3640,'Data Descriptive'!U3640)</f>
        <v>00</v>
      </c>
      <c r="AR3625" t="str">
        <f>CONCATENATE('Data Descriptive'!U3640,'Data Descriptive'!U3640)</f>
        <v>00</v>
      </c>
    </row>
    <row r="3626" spans="24:44">
      <c r="X3626" t="str">
        <f>CONCATENATE('Data Descriptive'!M3641,'Data Descriptive'!M3641)</f>
        <v>11</v>
      </c>
      <c r="Y3626" t="str">
        <f>CONCATENATE('Data Descriptive'!M3641,'Data Descriptive'!O3641)</f>
        <v>11</v>
      </c>
      <c r="Z3626" t="str">
        <f>CONCATENATE('Data Descriptive'!M3641,'Data Descriptive'!P3641)</f>
        <v>11</v>
      </c>
      <c r="AA3626" t="str">
        <f>CONCATENATE('Data Descriptive'!M3641,'Data Descriptive'!R3641)</f>
        <v>11</v>
      </c>
      <c r="AB3626" t="str">
        <f>CONCATENATE('Data Descriptive'!M3641,'Data Descriptive'!S3641)</f>
        <v>10</v>
      </c>
      <c r="AC3626" t="str">
        <f>CONCATENATE('Data Descriptive'!M3641,'Data Descriptive'!U3641)</f>
        <v>10</v>
      </c>
      <c r="AD3626" t="str">
        <f>CONCATENATE('Data Descriptive'!O3641,'Data Descriptive'!O3641)</f>
        <v>11</v>
      </c>
      <c r="AE3626" t="str">
        <f>CONCATENATE('Data Descriptive'!O3641,'Data Descriptive'!P3641)</f>
        <v>11</v>
      </c>
      <c r="AF3626" t="str">
        <f>CONCATENATE('Data Descriptive'!O3641,'Data Descriptive'!R3641)</f>
        <v>11</v>
      </c>
      <c r="AG3626" t="str">
        <f>CONCATENATE('Data Descriptive'!O3641,'Data Descriptive'!S3641)</f>
        <v>10</v>
      </c>
      <c r="AH3626" t="str">
        <f>CONCATENATE('Data Descriptive'!O3641,'Data Descriptive'!U3641)</f>
        <v>10</v>
      </c>
      <c r="AI3626" t="str">
        <f>CONCATENATE('Data Descriptive'!P3641,'Data Descriptive'!P3641)</f>
        <v>11</v>
      </c>
      <c r="AJ3626" t="str">
        <f>CONCATENATE('Data Descriptive'!P3641,'Data Descriptive'!R3641)</f>
        <v>11</v>
      </c>
      <c r="AK3626" t="str">
        <f>CONCATENATE('Data Descriptive'!P3641,'Data Descriptive'!S3641)</f>
        <v>10</v>
      </c>
      <c r="AL3626" t="str">
        <f>CONCATENATE('Data Descriptive'!P3641,'Data Descriptive'!U3641)</f>
        <v>10</v>
      </c>
      <c r="AM3626" t="str">
        <f>CONCATENATE('Data Descriptive'!R3641,'Data Descriptive'!R3641)</f>
        <v>11</v>
      </c>
      <c r="AN3626" t="str">
        <f>CONCATENATE('Data Descriptive'!R3641,'Data Descriptive'!S3641)</f>
        <v>10</v>
      </c>
      <c r="AO3626" t="str">
        <f>CONCATENATE('Data Descriptive'!R3641,'Data Descriptive'!U3641)</f>
        <v>10</v>
      </c>
      <c r="AP3626" t="str">
        <f>CONCATENATE('Data Descriptive'!S3641,'Data Descriptive'!S3641)</f>
        <v>00</v>
      </c>
      <c r="AQ3626" t="str">
        <f>CONCATENATE('Data Descriptive'!S3641,'Data Descriptive'!U3641)</f>
        <v>00</v>
      </c>
      <c r="AR3626" t="str">
        <f>CONCATENATE('Data Descriptive'!U3641,'Data Descriptive'!U3641)</f>
        <v>00</v>
      </c>
    </row>
    <row r="3627" spans="24:44">
      <c r="X3627" t="str">
        <f>CONCATENATE('Data Descriptive'!M3642,'Data Descriptive'!M3642)</f>
        <v>11</v>
      </c>
      <c r="Y3627" t="str">
        <f>CONCATENATE('Data Descriptive'!M3642,'Data Descriptive'!O3642)</f>
        <v>12</v>
      </c>
      <c r="Z3627" t="str">
        <f>CONCATENATE('Data Descriptive'!M3642,'Data Descriptive'!P3642)</f>
        <v>13</v>
      </c>
      <c r="AA3627" t="str">
        <f>CONCATENATE('Data Descriptive'!M3642,'Data Descriptive'!R3642)</f>
        <v>11</v>
      </c>
      <c r="AB3627" t="str">
        <f>CONCATENATE('Data Descriptive'!M3642,'Data Descriptive'!S3642)</f>
        <v>10</v>
      </c>
      <c r="AC3627" t="str">
        <f>CONCATENATE('Data Descriptive'!M3642,'Data Descriptive'!U3642)</f>
        <v>10</v>
      </c>
      <c r="AD3627" t="str">
        <f>CONCATENATE('Data Descriptive'!O3642,'Data Descriptive'!O3642)</f>
        <v>22</v>
      </c>
      <c r="AE3627" t="str">
        <f>CONCATENATE('Data Descriptive'!O3642,'Data Descriptive'!P3642)</f>
        <v>23</v>
      </c>
      <c r="AF3627" t="str">
        <f>CONCATENATE('Data Descriptive'!O3642,'Data Descriptive'!R3642)</f>
        <v>21</v>
      </c>
      <c r="AG3627" t="str">
        <f>CONCATENATE('Data Descriptive'!O3642,'Data Descriptive'!S3642)</f>
        <v>20</v>
      </c>
      <c r="AH3627" t="str">
        <f>CONCATENATE('Data Descriptive'!O3642,'Data Descriptive'!U3642)</f>
        <v>20</v>
      </c>
      <c r="AI3627" t="str">
        <f>CONCATENATE('Data Descriptive'!P3642,'Data Descriptive'!P3642)</f>
        <v>33</v>
      </c>
      <c r="AJ3627" t="str">
        <f>CONCATENATE('Data Descriptive'!P3642,'Data Descriptive'!R3642)</f>
        <v>31</v>
      </c>
      <c r="AK3627" t="str">
        <f>CONCATENATE('Data Descriptive'!P3642,'Data Descriptive'!S3642)</f>
        <v>30</v>
      </c>
      <c r="AL3627" t="str">
        <f>CONCATENATE('Data Descriptive'!P3642,'Data Descriptive'!U3642)</f>
        <v>30</v>
      </c>
      <c r="AM3627" t="str">
        <f>CONCATENATE('Data Descriptive'!R3642,'Data Descriptive'!R3642)</f>
        <v>11</v>
      </c>
      <c r="AN3627" t="str">
        <f>CONCATENATE('Data Descriptive'!R3642,'Data Descriptive'!S3642)</f>
        <v>10</v>
      </c>
      <c r="AO3627" t="str">
        <f>CONCATENATE('Data Descriptive'!R3642,'Data Descriptive'!U3642)</f>
        <v>10</v>
      </c>
      <c r="AP3627" t="str">
        <f>CONCATENATE('Data Descriptive'!S3642,'Data Descriptive'!S3642)</f>
        <v>00</v>
      </c>
      <c r="AQ3627" t="str">
        <f>CONCATENATE('Data Descriptive'!S3642,'Data Descriptive'!U3642)</f>
        <v>00</v>
      </c>
      <c r="AR3627" t="str">
        <f>CONCATENATE('Data Descriptive'!U3642,'Data Descriptive'!U3642)</f>
        <v>00</v>
      </c>
    </row>
    <row r="3628" spans="24:44">
      <c r="X3628" t="str">
        <f>CONCATENATE('Data Descriptive'!M3643,'Data Descriptive'!M3643)</f>
        <v>00</v>
      </c>
      <c r="Y3628" t="str">
        <f>CONCATENATE('Data Descriptive'!M3643,'Data Descriptive'!O3643)</f>
        <v>00</v>
      </c>
      <c r="Z3628" t="str">
        <f>CONCATENATE('Data Descriptive'!M3643,'Data Descriptive'!P3643)</f>
        <v>03</v>
      </c>
      <c r="AA3628" t="str">
        <f>CONCATENATE('Data Descriptive'!M3643,'Data Descriptive'!R3643)</f>
        <v>01</v>
      </c>
      <c r="AB3628" t="str">
        <f>CONCATENATE('Data Descriptive'!M3643,'Data Descriptive'!S3643)</f>
        <v>00</v>
      </c>
      <c r="AC3628" t="str">
        <f>CONCATENATE('Data Descriptive'!M3643,'Data Descriptive'!U3643)</f>
        <v>00</v>
      </c>
      <c r="AD3628" t="str">
        <f>CONCATENATE('Data Descriptive'!O3643,'Data Descriptive'!O3643)</f>
        <v>00</v>
      </c>
      <c r="AE3628" t="str">
        <f>CONCATENATE('Data Descriptive'!O3643,'Data Descriptive'!P3643)</f>
        <v>03</v>
      </c>
      <c r="AF3628" t="str">
        <f>CONCATENATE('Data Descriptive'!O3643,'Data Descriptive'!R3643)</f>
        <v>01</v>
      </c>
      <c r="AG3628" t="str">
        <f>CONCATENATE('Data Descriptive'!O3643,'Data Descriptive'!S3643)</f>
        <v>00</v>
      </c>
      <c r="AH3628" t="str">
        <f>CONCATENATE('Data Descriptive'!O3643,'Data Descriptive'!U3643)</f>
        <v>00</v>
      </c>
      <c r="AI3628" t="str">
        <f>CONCATENATE('Data Descriptive'!P3643,'Data Descriptive'!P3643)</f>
        <v>33</v>
      </c>
      <c r="AJ3628" t="str">
        <f>CONCATENATE('Data Descriptive'!P3643,'Data Descriptive'!R3643)</f>
        <v>31</v>
      </c>
      <c r="AK3628" t="str">
        <f>CONCATENATE('Data Descriptive'!P3643,'Data Descriptive'!S3643)</f>
        <v>30</v>
      </c>
      <c r="AL3628" t="str">
        <f>CONCATENATE('Data Descriptive'!P3643,'Data Descriptive'!U3643)</f>
        <v>30</v>
      </c>
      <c r="AM3628" t="str">
        <f>CONCATENATE('Data Descriptive'!R3643,'Data Descriptive'!R3643)</f>
        <v>11</v>
      </c>
      <c r="AN3628" t="str">
        <f>CONCATENATE('Data Descriptive'!R3643,'Data Descriptive'!S3643)</f>
        <v>10</v>
      </c>
      <c r="AO3628" t="str">
        <f>CONCATENATE('Data Descriptive'!R3643,'Data Descriptive'!U3643)</f>
        <v>10</v>
      </c>
      <c r="AP3628" t="str">
        <f>CONCATENATE('Data Descriptive'!S3643,'Data Descriptive'!S3643)</f>
        <v>00</v>
      </c>
      <c r="AQ3628" t="str">
        <f>CONCATENATE('Data Descriptive'!S3643,'Data Descriptive'!U3643)</f>
        <v>00</v>
      </c>
      <c r="AR3628" t="str">
        <f>CONCATENATE('Data Descriptive'!U3643,'Data Descriptive'!U3643)</f>
        <v>00</v>
      </c>
    </row>
    <row r="3629" spans="24:44">
      <c r="X3629" t="str">
        <f>CONCATENATE('Data Descriptive'!M3644,'Data Descriptive'!M3644)</f>
        <v>00</v>
      </c>
      <c r="Y3629" t="str">
        <f>CONCATENATE('Data Descriptive'!M3644,'Data Descriptive'!O3644)</f>
        <v>00</v>
      </c>
      <c r="Z3629" t="str">
        <f>CONCATENATE('Data Descriptive'!M3644,'Data Descriptive'!P3644)</f>
        <v>03</v>
      </c>
      <c r="AA3629" t="str">
        <f>CONCATENATE('Data Descriptive'!M3644,'Data Descriptive'!R3644)</f>
        <v>01</v>
      </c>
      <c r="AB3629" t="str">
        <f>CONCATENATE('Data Descriptive'!M3644,'Data Descriptive'!S3644)</f>
        <v>00</v>
      </c>
      <c r="AC3629" t="str">
        <f>CONCATENATE('Data Descriptive'!M3644,'Data Descriptive'!U3644)</f>
        <v>00</v>
      </c>
      <c r="AD3629" t="str">
        <f>CONCATENATE('Data Descriptive'!O3644,'Data Descriptive'!O3644)</f>
        <v>00</v>
      </c>
      <c r="AE3629" t="str">
        <f>CONCATENATE('Data Descriptive'!O3644,'Data Descriptive'!P3644)</f>
        <v>03</v>
      </c>
      <c r="AF3629" t="str">
        <f>CONCATENATE('Data Descriptive'!O3644,'Data Descriptive'!R3644)</f>
        <v>01</v>
      </c>
      <c r="AG3629" t="str">
        <f>CONCATENATE('Data Descriptive'!O3644,'Data Descriptive'!S3644)</f>
        <v>00</v>
      </c>
      <c r="AH3629" t="str">
        <f>CONCATENATE('Data Descriptive'!O3644,'Data Descriptive'!U3644)</f>
        <v>00</v>
      </c>
      <c r="AI3629" t="str">
        <f>CONCATENATE('Data Descriptive'!P3644,'Data Descriptive'!P3644)</f>
        <v>33</v>
      </c>
      <c r="AJ3629" t="str">
        <f>CONCATENATE('Data Descriptive'!P3644,'Data Descriptive'!R3644)</f>
        <v>31</v>
      </c>
      <c r="AK3629" t="str">
        <f>CONCATENATE('Data Descriptive'!P3644,'Data Descriptive'!S3644)</f>
        <v>30</v>
      </c>
      <c r="AL3629" t="str">
        <f>CONCATENATE('Data Descriptive'!P3644,'Data Descriptive'!U3644)</f>
        <v>30</v>
      </c>
      <c r="AM3629" t="str">
        <f>CONCATENATE('Data Descriptive'!R3644,'Data Descriptive'!R3644)</f>
        <v>11</v>
      </c>
      <c r="AN3629" t="str">
        <f>CONCATENATE('Data Descriptive'!R3644,'Data Descriptive'!S3644)</f>
        <v>10</v>
      </c>
      <c r="AO3629" t="str">
        <f>CONCATENATE('Data Descriptive'!R3644,'Data Descriptive'!U3644)</f>
        <v>10</v>
      </c>
      <c r="AP3629" t="str">
        <f>CONCATENATE('Data Descriptive'!S3644,'Data Descriptive'!S3644)</f>
        <v>00</v>
      </c>
      <c r="AQ3629" t="str">
        <f>CONCATENATE('Data Descriptive'!S3644,'Data Descriptive'!U3644)</f>
        <v>00</v>
      </c>
      <c r="AR3629" t="str">
        <f>CONCATENATE('Data Descriptive'!U3644,'Data Descriptive'!U3644)</f>
        <v>00</v>
      </c>
    </row>
    <row r="3630" spans="24:44">
      <c r="X3630" t="str">
        <f>CONCATENATE('Data Descriptive'!M3645,'Data Descriptive'!M3645)</f>
        <v>00</v>
      </c>
      <c r="Y3630" t="str">
        <f>CONCATENATE('Data Descriptive'!M3645,'Data Descriptive'!O3645)</f>
        <v>00</v>
      </c>
      <c r="Z3630" t="str">
        <f>CONCATENATE('Data Descriptive'!M3645,'Data Descriptive'!P3645)</f>
        <v>03</v>
      </c>
      <c r="AA3630" t="str">
        <f>CONCATENATE('Data Descriptive'!M3645,'Data Descriptive'!R3645)</f>
        <v>01</v>
      </c>
      <c r="AB3630" t="str">
        <f>CONCATENATE('Data Descriptive'!M3645,'Data Descriptive'!S3645)</f>
        <v>00</v>
      </c>
      <c r="AC3630" t="str">
        <f>CONCATENATE('Data Descriptive'!M3645,'Data Descriptive'!U3645)</f>
        <v>00</v>
      </c>
      <c r="AD3630" t="str">
        <f>CONCATENATE('Data Descriptive'!O3645,'Data Descriptive'!O3645)</f>
        <v>00</v>
      </c>
      <c r="AE3630" t="str">
        <f>CONCATENATE('Data Descriptive'!O3645,'Data Descriptive'!P3645)</f>
        <v>03</v>
      </c>
      <c r="AF3630" t="str">
        <f>CONCATENATE('Data Descriptive'!O3645,'Data Descriptive'!R3645)</f>
        <v>01</v>
      </c>
      <c r="AG3630" t="str">
        <f>CONCATENATE('Data Descriptive'!O3645,'Data Descriptive'!S3645)</f>
        <v>00</v>
      </c>
      <c r="AH3630" t="str">
        <f>CONCATENATE('Data Descriptive'!O3645,'Data Descriptive'!U3645)</f>
        <v>00</v>
      </c>
      <c r="AI3630" t="str">
        <f>CONCATENATE('Data Descriptive'!P3645,'Data Descriptive'!P3645)</f>
        <v>33</v>
      </c>
      <c r="AJ3630" t="str">
        <f>CONCATENATE('Data Descriptive'!P3645,'Data Descriptive'!R3645)</f>
        <v>31</v>
      </c>
      <c r="AK3630" t="str">
        <f>CONCATENATE('Data Descriptive'!P3645,'Data Descriptive'!S3645)</f>
        <v>30</v>
      </c>
      <c r="AL3630" t="str">
        <f>CONCATENATE('Data Descriptive'!P3645,'Data Descriptive'!U3645)</f>
        <v>30</v>
      </c>
      <c r="AM3630" t="str">
        <f>CONCATENATE('Data Descriptive'!R3645,'Data Descriptive'!R3645)</f>
        <v>11</v>
      </c>
      <c r="AN3630" t="str">
        <f>CONCATENATE('Data Descriptive'!R3645,'Data Descriptive'!S3645)</f>
        <v>10</v>
      </c>
      <c r="AO3630" t="str">
        <f>CONCATENATE('Data Descriptive'!R3645,'Data Descriptive'!U3645)</f>
        <v>10</v>
      </c>
      <c r="AP3630" t="str">
        <f>CONCATENATE('Data Descriptive'!S3645,'Data Descriptive'!S3645)</f>
        <v>00</v>
      </c>
      <c r="AQ3630" t="str">
        <f>CONCATENATE('Data Descriptive'!S3645,'Data Descriptive'!U3645)</f>
        <v>00</v>
      </c>
      <c r="AR3630" t="str">
        <f>CONCATENATE('Data Descriptive'!U3645,'Data Descriptive'!U3645)</f>
        <v>00</v>
      </c>
    </row>
    <row r="3631" spans="24:44">
      <c r="X3631" t="str">
        <f>CONCATENATE('Data Descriptive'!M3646,'Data Descriptive'!M3646)</f>
        <v>00</v>
      </c>
      <c r="Y3631" t="str">
        <f>CONCATENATE('Data Descriptive'!M3646,'Data Descriptive'!O3646)</f>
        <v>00</v>
      </c>
      <c r="Z3631" t="str">
        <f>CONCATENATE('Data Descriptive'!M3646,'Data Descriptive'!P3646)</f>
        <v>03</v>
      </c>
      <c r="AA3631" t="str">
        <f>CONCATENATE('Data Descriptive'!M3646,'Data Descriptive'!R3646)</f>
        <v>01</v>
      </c>
      <c r="AB3631" t="str">
        <f>CONCATENATE('Data Descriptive'!M3646,'Data Descriptive'!S3646)</f>
        <v>00</v>
      </c>
      <c r="AC3631" t="str">
        <f>CONCATENATE('Data Descriptive'!M3646,'Data Descriptive'!U3646)</f>
        <v>00</v>
      </c>
      <c r="AD3631" t="str">
        <f>CONCATENATE('Data Descriptive'!O3646,'Data Descriptive'!O3646)</f>
        <v>00</v>
      </c>
      <c r="AE3631" t="str">
        <f>CONCATENATE('Data Descriptive'!O3646,'Data Descriptive'!P3646)</f>
        <v>03</v>
      </c>
      <c r="AF3631" t="str">
        <f>CONCATENATE('Data Descriptive'!O3646,'Data Descriptive'!R3646)</f>
        <v>01</v>
      </c>
      <c r="AG3631" t="str">
        <f>CONCATENATE('Data Descriptive'!O3646,'Data Descriptive'!S3646)</f>
        <v>00</v>
      </c>
      <c r="AH3631" t="str">
        <f>CONCATENATE('Data Descriptive'!O3646,'Data Descriptive'!U3646)</f>
        <v>00</v>
      </c>
      <c r="AI3631" t="str">
        <f>CONCATENATE('Data Descriptive'!P3646,'Data Descriptive'!P3646)</f>
        <v>33</v>
      </c>
      <c r="AJ3631" t="str">
        <f>CONCATENATE('Data Descriptive'!P3646,'Data Descriptive'!R3646)</f>
        <v>31</v>
      </c>
      <c r="AK3631" t="str">
        <f>CONCATENATE('Data Descriptive'!P3646,'Data Descriptive'!S3646)</f>
        <v>30</v>
      </c>
      <c r="AL3631" t="str">
        <f>CONCATENATE('Data Descriptive'!P3646,'Data Descriptive'!U3646)</f>
        <v>30</v>
      </c>
      <c r="AM3631" t="str">
        <f>CONCATENATE('Data Descriptive'!R3646,'Data Descriptive'!R3646)</f>
        <v>11</v>
      </c>
      <c r="AN3631" t="str">
        <f>CONCATENATE('Data Descriptive'!R3646,'Data Descriptive'!S3646)</f>
        <v>10</v>
      </c>
      <c r="AO3631" t="str">
        <f>CONCATENATE('Data Descriptive'!R3646,'Data Descriptive'!U3646)</f>
        <v>10</v>
      </c>
      <c r="AP3631" t="str">
        <f>CONCATENATE('Data Descriptive'!S3646,'Data Descriptive'!S3646)</f>
        <v>00</v>
      </c>
      <c r="AQ3631" t="str">
        <f>CONCATENATE('Data Descriptive'!S3646,'Data Descriptive'!U3646)</f>
        <v>00</v>
      </c>
      <c r="AR3631" t="str">
        <f>CONCATENATE('Data Descriptive'!U3646,'Data Descriptive'!U3646)</f>
        <v>00</v>
      </c>
    </row>
    <row r="3632" spans="24:44">
      <c r="X3632" t="str">
        <f>CONCATENATE('Data Descriptive'!M3647,'Data Descriptive'!M3647)</f>
        <v>00</v>
      </c>
      <c r="Y3632" t="str">
        <f>CONCATENATE('Data Descriptive'!M3647,'Data Descriptive'!O3647)</f>
        <v>00</v>
      </c>
      <c r="Z3632" t="str">
        <f>CONCATENATE('Data Descriptive'!M3647,'Data Descriptive'!P3647)</f>
        <v>03</v>
      </c>
      <c r="AA3632" t="str">
        <f>CONCATENATE('Data Descriptive'!M3647,'Data Descriptive'!R3647)</f>
        <v>01</v>
      </c>
      <c r="AB3632" t="str">
        <f>CONCATENATE('Data Descriptive'!M3647,'Data Descriptive'!S3647)</f>
        <v>00</v>
      </c>
      <c r="AC3632" t="str">
        <f>CONCATENATE('Data Descriptive'!M3647,'Data Descriptive'!U3647)</f>
        <v>01</v>
      </c>
      <c r="AD3632" t="str">
        <f>CONCATENATE('Data Descriptive'!O3647,'Data Descriptive'!O3647)</f>
        <v>00</v>
      </c>
      <c r="AE3632" t="str">
        <f>CONCATENATE('Data Descriptive'!O3647,'Data Descriptive'!P3647)</f>
        <v>03</v>
      </c>
      <c r="AF3632" t="str">
        <f>CONCATENATE('Data Descriptive'!O3647,'Data Descriptive'!R3647)</f>
        <v>01</v>
      </c>
      <c r="AG3632" t="str">
        <f>CONCATENATE('Data Descriptive'!O3647,'Data Descriptive'!S3647)</f>
        <v>00</v>
      </c>
      <c r="AH3632" t="str">
        <f>CONCATENATE('Data Descriptive'!O3647,'Data Descriptive'!U3647)</f>
        <v>01</v>
      </c>
      <c r="AI3632" t="str">
        <f>CONCATENATE('Data Descriptive'!P3647,'Data Descriptive'!P3647)</f>
        <v>33</v>
      </c>
      <c r="AJ3632" t="str">
        <f>CONCATENATE('Data Descriptive'!P3647,'Data Descriptive'!R3647)</f>
        <v>31</v>
      </c>
      <c r="AK3632" t="str">
        <f>CONCATENATE('Data Descriptive'!P3647,'Data Descriptive'!S3647)</f>
        <v>30</v>
      </c>
      <c r="AL3632" t="str">
        <f>CONCATENATE('Data Descriptive'!P3647,'Data Descriptive'!U3647)</f>
        <v>31</v>
      </c>
      <c r="AM3632" t="str">
        <f>CONCATENATE('Data Descriptive'!R3647,'Data Descriptive'!R3647)</f>
        <v>11</v>
      </c>
      <c r="AN3632" t="str">
        <f>CONCATENATE('Data Descriptive'!R3647,'Data Descriptive'!S3647)</f>
        <v>10</v>
      </c>
      <c r="AO3632" t="str">
        <f>CONCATENATE('Data Descriptive'!R3647,'Data Descriptive'!U3647)</f>
        <v>11</v>
      </c>
      <c r="AP3632" t="str">
        <f>CONCATENATE('Data Descriptive'!S3647,'Data Descriptive'!S3647)</f>
        <v>00</v>
      </c>
      <c r="AQ3632" t="str">
        <f>CONCATENATE('Data Descriptive'!S3647,'Data Descriptive'!U3647)</f>
        <v>01</v>
      </c>
      <c r="AR3632" t="str">
        <f>CONCATENATE('Data Descriptive'!U3647,'Data Descriptive'!U3647)</f>
        <v>11</v>
      </c>
    </row>
    <row r="3633" spans="24:44">
      <c r="X3633" t="str">
        <f>CONCATENATE('Data Descriptive'!M3648,'Data Descriptive'!M3648)</f>
        <v>00</v>
      </c>
      <c r="Y3633" t="str">
        <f>CONCATENATE('Data Descriptive'!M3648,'Data Descriptive'!O3648)</f>
        <v>00</v>
      </c>
      <c r="Z3633" t="str">
        <f>CONCATENATE('Data Descriptive'!M3648,'Data Descriptive'!P3648)</f>
        <v>03</v>
      </c>
      <c r="AA3633" t="str">
        <f>CONCATENATE('Data Descriptive'!M3648,'Data Descriptive'!R3648)</f>
        <v>01</v>
      </c>
      <c r="AB3633" t="str">
        <f>CONCATENATE('Data Descriptive'!M3648,'Data Descriptive'!S3648)</f>
        <v>00</v>
      </c>
      <c r="AC3633" t="str">
        <f>CONCATENATE('Data Descriptive'!M3648,'Data Descriptive'!U3648)</f>
        <v>00</v>
      </c>
      <c r="AD3633" t="str">
        <f>CONCATENATE('Data Descriptive'!O3648,'Data Descriptive'!O3648)</f>
        <v>00</v>
      </c>
      <c r="AE3633" t="str">
        <f>CONCATENATE('Data Descriptive'!O3648,'Data Descriptive'!P3648)</f>
        <v>03</v>
      </c>
      <c r="AF3633" t="str">
        <f>CONCATENATE('Data Descriptive'!O3648,'Data Descriptive'!R3648)</f>
        <v>01</v>
      </c>
      <c r="AG3633" t="str">
        <f>CONCATENATE('Data Descriptive'!O3648,'Data Descriptive'!S3648)</f>
        <v>00</v>
      </c>
      <c r="AH3633" t="str">
        <f>CONCATENATE('Data Descriptive'!O3648,'Data Descriptive'!U3648)</f>
        <v>00</v>
      </c>
      <c r="AI3633" t="str">
        <f>CONCATENATE('Data Descriptive'!P3648,'Data Descriptive'!P3648)</f>
        <v>33</v>
      </c>
      <c r="AJ3633" t="str">
        <f>CONCATENATE('Data Descriptive'!P3648,'Data Descriptive'!R3648)</f>
        <v>31</v>
      </c>
      <c r="AK3633" t="str">
        <f>CONCATENATE('Data Descriptive'!P3648,'Data Descriptive'!S3648)</f>
        <v>30</v>
      </c>
      <c r="AL3633" t="str">
        <f>CONCATENATE('Data Descriptive'!P3648,'Data Descriptive'!U3648)</f>
        <v>30</v>
      </c>
      <c r="AM3633" t="str">
        <f>CONCATENATE('Data Descriptive'!R3648,'Data Descriptive'!R3648)</f>
        <v>11</v>
      </c>
      <c r="AN3633" t="str">
        <f>CONCATENATE('Data Descriptive'!R3648,'Data Descriptive'!S3648)</f>
        <v>10</v>
      </c>
      <c r="AO3633" t="str">
        <f>CONCATENATE('Data Descriptive'!R3648,'Data Descriptive'!U3648)</f>
        <v>10</v>
      </c>
      <c r="AP3633" t="str">
        <f>CONCATENATE('Data Descriptive'!S3648,'Data Descriptive'!S3648)</f>
        <v>00</v>
      </c>
      <c r="AQ3633" t="str">
        <f>CONCATENATE('Data Descriptive'!S3648,'Data Descriptive'!U3648)</f>
        <v>00</v>
      </c>
      <c r="AR3633" t="str">
        <f>CONCATENATE('Data Descriptive'!U3648,'Data Descriptive'!U3648)</f>
        <v>00</v>
      </c>
    </row>
    <row r="3634" spans="24:44">
      <c r="X3634" t="str">
        <f>CONCATENATE('Data Descriptive'!M3649,'Data Descriptive'!M3649)</f>
        <v>00</v>
      </c>
      <c r="Y3634" t="str">
        <f>CONCATENATE('Data Descriptive'!M3649,'Data Descriptive'!O3649)</f>
        <v>00</v>
      </c>
      <c r="Z3634" t="str">
        <f>CONCATENATE('Data Descriptive'!M3649,'Data Descriptive'!P3649)</f>
        <v>03</v>
      </c>
      <c r="AA3634" t="str">
        <f>CONCATENATE('Data Descriptive'!M3649,'Data Descriptive'!R3649)</f>
        <v>01</v>
      </c>
      <c r="AB3634" t="str">
        <f>CONCATENATE('Data Descriptive'!M3649,'Data Descriptive'!S3649)</f>
        <v>01</v>
      </c>
      <c r="AC3634" t="str">
        <f>CONCATENATE('Data Descriptive'!M3649,'Data Descriptive'!U3649)</f>
        <v>00</v>
      </c>
      <c r="AD3634" t="str">
        <f>CONCATENATE('Data Descriptive'!O3649,'Data Descriptive'!O3649)</f>
        <v>00</v>
      </c>
      <c r="AE3634" t="str">
        <f>CONCATENATE('Data Descriptive'!O3649,'Data Descriptive'!P3649)</f>
        <v>03</v>
      </c>
      <c r="AF3634" t="str">
        <f>CONCATENATE('Data Descriptive'!O3649,'Data Descriptive'!R3649)</f>
        <v>01</v>
      </c>
      <c r="AG3634" t="str">
        <f>CONCATENATE('Data Descriptive'!O3649,'Data Descriptive'!S3649)</f>
        <v>01</v>
      </c>
      <c r="AH3634" t="str">
        <f>CONCATENATE('Data Descriptive'!O3649,'Data Descriptive'!U3649)</f>
        <v>00</v>
      </c>
      <c r="AI3634" t="str">
        <f>CONCATENATE('Data Descriptive'!P3649,'Data Descriptive'!P3649)</f>
        <v>33</v>
      </c>
      <c r="AJ3634" t="str">
        <f>CONCATENATE('Data Descriptive'!P3649,'Data Descriptive'!R3649)</f>
        <v>31</v>
      </c>
      <c r="AK3634" t="str">
        <f>CONCATENATE('Data Descriptive'!P3649,'Data Descriptive'!S3649)</f>
        <v>31</v>
      </c>
      <c r="AL3634" t="str">
        <f>CONCATENATE('Data Descriptive'!P3649,'Data Descriptive'!U3649)</f>
        <v>30</v>
      </c>
      <c r="AM3634" t="str">
        <f>CONCATENATE('Data Descriptive'!R3649,'Data Descriptive'!R3649)</f>
        <v>11</v>
      </c>
      <c r="AN3634" t="str">
        <f>CONCATENATE('Data Descriptive'!R3649,'Data Descriptive'!S3649)</f>
        <v>11</v>
      </c>
      <c r="AO3634" t="str">
        <f>CONCATENATE('Data Descriptive'!R3649,'Data Descriptive'!U3649)</f>
        <v>10</v>
      </c>
      <c r="AP3634" t="str">
        <f>CONCATENATE('Data Descriptive'!S3649,'Data Descriptive'!S3649)</f>
        <v>11</v>
      </c>
      <c r="AQ3634" t="str">
        <f>CONCATENATE('Data Descriptive'!S3649,'Data Descriptive'!U3649)</f>
        <v>10</v>
      </c>
      <c r="AR3634" t="str">
        <f>CONCATENATE('Data Descriptive'!U3649,'Data Descriptive'!U3649)</f>
        <v>00</v>
      </c>
    </row>
    <row r="3635" spans="24:44">
      <c r="X3635" t="str">
        <f>CONCATENATE('Data Descriptive'!M3650,'Data Descriptive'!M3650)</f>
        <v>11</v>
      </c>
      <c r="Y3635" t="str">
        <f>CONCATENATE('Data Descriptive'!M3650,'Data Descriptive'!O3650)</f>
        <v>12</v>
      </c>
      <c r="Z3635" t="str">
        <f>CONCATENATE('Data Descriptive'!M3650,'Data Descriptive'!P3650)</f>
        <v>12</v>
      </c>
      <c r="AA3635" t="str">
        <f>CONCATENATE('Data Descriptive'!M3650,'Data Descriptive'!R3650)</f>
        <v>11</v>
      </c>
      <c r="AB3635" t="str">
        <f>CONCATENATE('Data Descriptive'!M3650,'Data Descriptive'!S3650)</f>
        <v>10</v>
      </c>
      <c r="AC3635" t="str">
        <f>CONCATENATE('Data Descriptive'!M3650,'Data Descriptive'!U3650)</f>
        <v>11</v>
      </c>
      <c r="AD3635" t="str">
        <f>CONCATENATE('Data Descriptive'!O3650,'Data Descriptive'!O3650)</f>
        <v>22</v>
      </c>
      <c r="AE3635" t="str">
        <f>CONCATENATE('Data Descriptive'!O3650,'Data Descriptive'!P3650)</f>
        <v>22</v>
      </c>
      <c r="AF3635" t="str">
        <f>CONCATENATE('Data Descriptive'!O3650,'Data Descriptive'!R3650)</f>
        <v>21</v>
      </c>
      <c r="AG3635" t="str">
        <f>CONCATENATE('Data Descriptive'!O3650,'Data Descriptive'!S3650)</f>
        <v>20</v>
      </c>
      <c r="AH3635" t="str">
        <f>CONCATENATE('Data Descriptive'!O3650,'Data Descriptive'!U3650)</f>
        <v>21</v>
      </c>
      <c r="AI3635" t="str">
        <f>CONCATENATE('Data Descriptive'!P3650,'Data Descriptive'!P3650)</f>
        <v>22</v>
      </c>
      <c r="AJ3635" t="str">
        <f>CONCATENATE('Data Descriptive'!P3650,'Data Descriptive'!R3650)</f>
        <v>21</v>
      </c>
      <c r="AK3635" t="str">
        <f>CONCATENATE('Data Descriptive'!P3650,'Data Descriptive'!S3650)</f>
        <v>20</v>
      </c>
      <c r="AL3635" t="str">
        <f>CONCATENATE('Data Descriptive'!P3650,'Data Descriptive'!U3650)</f>
        <v>21</v>
      </c>
      <c r="AM3635" t="str">
        <f>CONCATENATE('Data Descriptive'!R3650,'Data Descriptive'!R3650)</f>
        <v>11</v>
      </c>
      <c r="AN3635" t="str">
        <f>CONCATENATE('Data Descriptive'!R3650,'Data Descriptive'!S3650)</f>
        <v>10</v>
      </c>
      <c r="AO3635" t="str">
        <f>CONCATENATE('Data Descriptive'!R3650,'Data Descriptive'!U3650)</f>
        <v>11</v>
      </c>
      <c r="AP3635" t="str">
        <f>CONCATENATE('Data Descriptive'!S3650,'Data Descriptive'!S3650)</f>
        <v>00</v>
      </c>
      <c r="AQ3635" t="str">
        <f>CONCATENATE('Data Descriptive'!S3650,'Data Descriptive'!U3650)</f>
        <v>01</v>
      </c>
      <c r="AR3635" t="str">
        <f>CONCATENATE('Data Descriptive'!U3650,'Data Descriptive'!U3650)</f>
        <v>11</v>
      </c>
    </row>
    <row r="3636" spans="24:44">
      <c r="X3636" t="str">
        <f>CONCATENATE('Data Descriptive'!M3651,'Data Descriptive'!M3651)</f>
        <v>00</v>
      </c>
      <c r="Y3636" t="str">
        <f>CONCATENATE('Data Descriptive'!M3651,'Data Descriptive'!O3651)</f>
        <v>00</v>
      </c>
      <c r="Z3636" t="str">
        <f>CONCATENATE('Data Descriptive'!M3651,'Data Descriptive'!P3651)</f>
        <v>03</v>
      </c>
      <c r="AA3636" t="str">
        <f>CONCATENATE('Data Descriptive'!M3651,'Data Descriptive'!R3651)</f>
        <v>01</v>
      </c>
      <c r="AB3636" t="str">
        <f>CONCATENATE('Data Descriptive'!M3651,'Data Descriptive'!S3651)</f>
        <v>00</v>
      </c>
      <c r="AC3636" t="str">
        <f>CONCATENATE('Data Descriptive'!M3651,'Data Descriptive'!U3651)</f>
        <v>00</v>
      </c>
      <c r="AD3636" t="str">
        <f>CONCATENATE('Data Descriptive'!O3651,'Data Descriptive'!O3651)</f>
        <v>00</v>
      </c>
      <c r="AE3636" t="str">
        <f>CONCATENATE('Data Descriptive'!O3651,'Data Descriptive'!P3651)</f>
        <v>03</v>
      </c>
      <c r="AF3636" t="str">
        <f>CONCATENATE('Data Descriptive'!O3651,'Data Descriptive'!R3651)</f>
        <v>01</v>
      </c>
      <c r="AG3636" t="str">
        <f>CONCATENATE('Data Descriptive'!O3651,'Data Descriptive'!S3651)</f>
        <v>00</v>
      </c>
      <c r="AH3636" t="str">
        <f>CONCATENATE('Data Descriptive'!O3651,'Data Descriptive'!U3651)</f>
        <v>00</v>
      </c>
      <c r="AI3636" t="str">
        <f>CONCATENATE('Data Descriptive'!P3651,'Data Descriptive'!P3651)</f>
        <v>33</v>
      </c>
      <c r="AJ3636" t="str">
        <f>CONCATENATE('Data Descriptive'!P3651,'Data Descriptive'!R3651)</f>
        <v>31</v>
      </c>
      <c r="AK3636" t="str">
        <f>CONCATENATE('Data Descriptive'!P3651,'Data Descriptive'!S3651)</f>
        <v>30</v>
      </c>
      <c r="AL3636" t="str">
        <f>CONCATENATE('Data Descriptive'!P3651,'Data Descriptive'!U3651)</f>
        <v>30</v>
      </c>
      <c r="AM3636" t="str">
        <f>CONCATENATE('Data Descriptive'!R3651,'Data Descriptive'!R3651)</f>
        <v>11</v>
      </c>
      <c r="AN3636" t="str">
        <f>CONCATENATE('Data Descriptive'!R3651,'Data Descriptive'!S3651)</f>
        <v>10</v>
      </c>
      <c r="AO3636" t="str">
        <f>CONCATENATE('Data Descriptive'!R3651,'Data Descriptive'!U3651)</f>
        <v>10</v>
      </c>
      <c r="AP3636" t="str">
        <f>CONCATENATE('Data Descriptive'!S3651,'Data Descriptive'!S3651)</f>
        <v>00</v>
      </c>
      <c r="AQ3636" t="str">
        <f>CONCATENATE('Data Descriptive'!S3651,'Data Descriptive'!U3651)</f>
        <v>00</v>
      </c>
      <c r="AR3636" t="str">
        <f>CONCATENATE('Data Descriptive'!U3651,'Data Descriptive'!U3651)</f>
        <v>00</v>
      </c>
    </row>
    <row r="3637" spans="24:44">
      <c r="X3637" t="str">
        <f>CONCATENATE('Data Descriptive'!M3652,'Data Descriptive'!M3652)</f>
        <v>00</v>
      </c>
      <c r="Y3637" t="str">
        <f>CONCATENATE('Data Descriptive'!M3652,'Data Descriptive'!O3652)</f>
        <v>02</v>
      </c>
      <c r="Z3637" t="str">
        <f>CONCATENATE('Data Descriptive'!M3652,'Data Descriptive'!P3652)</f>
        <v>03</v>
      </c>
      <c r="AA3637" t="str">
        <f>CONCATENATE('Data Descriptive'!M3652,'Data Descriptive'!R3652)</f>
        <v>01</v>
      </c>
      <c r="AB3637" t="str">
        <f>CONCATENATE('Data Descriptive'!M3652,'Data Descriptive'!S3652)</f>
        <v>01</v>
      </c>
      <c r="AC3637" t="str">
        <f>CONCATENATE('Data Descriptive'!M3652,'Data Descriptive'!U3652)</f>
        <v>00</v>
      </c>
      <c r="AD3637" t="str">
        <f>CONCATENATE('Data Descriptive'!O3652,'Data Descriptive'!O3652)</f>
        <v>22</v>
      </c>
      <c r="AE3637" t="str">
        <f>CONCATENATE('Data Descriptive'!O3652,'Data Descriptive'!P3652)</f>
        <v>23</v>
      </c>
      <c r="AF3637" t="str">
        <f>CONCATENATE('Data Descriptive'!O3652,'Data Descriptive'!R3652)</f>
        <v>21</v>
      </c>
      <c r="AG3637" t="str">
        <f>CONCATENATE('Data Descriptive'!O3652,'Data Descriptive'!S3652)</f>
        <v>21</v>
      </c>
      <c r="AH3637" t="str">
        <f>CONCATENATE('Data Descriptive'!O3652,'Data Descriptive'!U3652)</f>
        <v>20</v>
      </c>
      <c r="AI3637" t="str">
        <f>CONCATENATE('Data Descriptive'!P3652,'Data Descriptive'!P3652)</f>
        <v>33</v>
      </c>
      <c r="AJ3637" t="str">
        <f>CONCATENATE('Data Descriptive'!P3652,'Data Descriptive'!R3652)</f>
        <v>31</v>
      </c>
      <c r="AK3637" t="str">
        <f>CONCATENATE('Data Descriptive'!P3652,'Data Descriptive'!S3652)</f>
        <v>31</v>
      </c>
      <c r="AL3637" t="str">
        <f>CONCATENATE('Data Descriptive'!P3652,'Data Descriptive'!U3652)</f>
        <v>30</v>
      </c>
      <c r="AM3637" t="str">
        <f>CONCATENATE('Data Descriptive'!R3652,'Data Descriptive'!R3652)</f>
        <v>11</v>
      </c>
      <c r="AN3637" t="str">
        <f>CONCATENATE('Data Descriptive'!R3652,'Data Descriptive'!S3652)</f>
        <v>11</v>
      </c>
      <c r="AO3637" t="str">
        <f>CONCATENATE('Data Descriptive'!R3652,'Data Descriptive'!U3652)</f>
        <v>10</v>
      </c>
      <c r="AP3637" t="str">
        <f>CONCATENATE('Data Descriptive'!S3652,'Data Descriptive'!S3652)</f>
        <v>11</v>
      </c>
      <c r="AQ3637" t="str">
        <f>CONCATENATE('Data Descriptive'!S3652,'Data Descriptive'!U3652)</f>
        <v>10</v>
      </c>
      <c r="AR3637" t="str">
        <f>CONCATENATE('Data Descriptive'!U3652,'Data Descriptive'!U3652)</f>
        <v>00</v>
      </c>
    </row>
    <row r="3638" spans="24:44">
      <c r="X3638" t="str">
        <f>CONCATENATE('Data Descriptive'!M3653,'Data Descriptive'!M3653)</f>
        <v>00</v>
      </c>
      <c r="Y3638" t="str">
        <f>CONCATENATE('Data Descriptive'!M3653,'Data Descriptive'!O3653)</f>
        <v>00</v>
      </c>
      <c r="Z3638" t="str">
        <f>CONCATENATE('Data Descriptive'!M3653,'Data Descriptive'!P3653)</f>
        <v>03</v>
      </c>
      <c r="AA3638" t="str">
        <f>CONCATENATE('Data Descriptive'!M3653,'Data Descriptive'!R3653)</f>
        <v>01</v>
      </c>
      <c r="AB3638" t="str">
        <f>CONCATENATE('Data Descriptive'!M3653,'Data Descriptive'!S3653)</f>
        <v>00</v>
      </c>
      <c r="AC3638" t="str">
        <f>CONCATENATE('Data Descriptive'!M3653,'Data Descriptive'!U3653)</f>
        <v>00</v>
      </c>
      <c r="AD3638" t="str">
        <f>CONCATENATE('Data Descriptive'!O3653,'Data Descriptive'!O3653)</f>
        <v>00</v>
      </c>
      <c r="AE3638" t="str">
        <f>CONCATENATE('Data Descriptive'!O3653,'Data Descriptive'!P3653)</f>
        <v>03</v>
      </c>
      <c r="AF3638" t="str">
        <f>CONCATENATE('Data Descriptive'!O3653,'Data Descriptive'!R3653)</f>
        <v>01</v>
      </c>
      <c r="AG3638" t="str">
        <f>CONCATENATE('Data Descriptive'!O3653,'Data Descriptive'!S3653)</f>
        <v>00</v>
      </c>
      <c r="AH3638" t="str">
        <f>CONCATENATE('Data Descriptive'!O3653,'Data Descriptive'!U3653)</f>
        <v>00</v>
      </c>
      <c r="AI3638" t="str">
        <f>CONCATENATE('Data Descriptive'!P3653,'Data Descriptive'!P3653)</f>
        <v>33</v>
      </c>
      <c r="AJ3638" t="str">
        <f>CONCATENATE('Data Descriptive'!P3653,'Data Descriptive'!R3653)</f>
        <v>31</v>
      </c>
      <c r="AK3638" t="str">
        <f>CONCATENATE('Data Descriptive'!P3653,'Data Descriptive'!S3653)</f>
        <v>30</v>
      </c>
      <c r="AL3638" t="str">
        <f>CONCATENATE('Data Descriptive'!P3653,'Data Descriptive'!U3653)</f>
        <v>30</v>
      </c>
      <c r="AM3638" t="str">
        <f>CONCATENATE('Data Descriptive'!R3653,'Data Descriptive'!R3653)</f>
        <v>11</v>
      </c>
      <c r="AN3638" t="str">
        <f>CONCATENATE('Data Descriptive'!R3653,'Data Descriptive'!S3653)</f>
        <v>10</v>
      </c>
      <c r="AO3638" t="str">
        <f>CONCATENATE('Data Descriptive'!R3653,'Data Descriptive'!U3653)</f>
        <v>10</v>
      </c>
      <c r="AP3638" t="str">
        <f>CONCATENATE('Data Descriptive'!S3653,'Data Descriptive'!S3653)</f>
        <v>00</v>
      </c>
      <c r="AQ3638" t="str">
        <f>CONCATENATE('Data Descriptive'!S3653,'Data Descriptive'!U3653)</f>
        <v>00</v>
      </c>
      <c r="AR3638" t="str">
        <f>CONCATENATE('Data Descriptive'!U3653,'Data Descriptive'!U3653)</f>
        <v>00</v>
      </c>
    </row>
    <row r="3639" spans="24:44">
      <c r="X3639" t="str">
        <f>CONCATENATE('Data Descriptive'!M3654,'Data Descriptive'!M3654)</f>
        <v>00</v>
      </c>
      <c r="Y3639" t="str">
        <f>CONCATENATE('Data Descriptive'!M3654,'Data Descriptive'!O3654)</f>
        <v>00</v>
      </c>
      <c r="Z3639" t="str">
        <f>CONCATENATE('Data Descriptive'!M3654,'Data Descriptive'!P3654)</f>
        <v>03</v>
      </c>
      <c r="AA3639" t="str">
        <f>CONCATENATE('Data Descriptive'!M3654,'Data Descriptive'!R3654)</f>
        <v>01</v>
      </c>
      <c r="AB3639" t="str">
        <f>CONCATENATE('Data Descriptive'!M3654,'Data Descriptive'!S3654)</f>
        <v>00</v>
      </c>
      <c r="AC3639" t="str">
        <f>CONCATENATE('Data Descriptive'!M3654,'Data Descriptive'!U3654)</f>
        <v>00</v>
      </c>
      <c r="AD3639" t="str">
        <f>CONCATENATE('Data Descriptive'!O3654,'Data Descriptive'!O3654)</f>
        <v>00</v>
      </c>
      <c r="AE3639" t="str">
        <f>CONCATENATE('Data Descriptive'!O3654,'Data Descriptive'!P3654)</f>
        <v>03</v>
      </c>
      <c r="AF3639" t="str">
        <f>CONCATENATE('Data Descriptive'!O3654,'Data Descriptive'!R3654)</f>
        <v>01</v>
      </c>
      <c r="AG3639" t="str">
        <f>CONCATENATE('Data Descriptive'!O3654,'Data Descriptive'!S3654)</f>
        <v>00</v>
      </c>
      <c r="AH3639" t="str">
        <f>CONCATENATE('Data Descriptive'!O3654,'Data Descriptive'!U3654)</f>
        <v>00</v>
      </c>
      <c r="AI3639" t="str">
        <f>CONCATENATE('Data Descriptive'!P3654,'Data Descriptive'!P3654)</f>
        <v>33</v>
      </c>
      <c r="AJ3639" t="str">
        <f>CONCATENATE('Data Descriptive'!P3654,'Data Descriptive'!R3654)</f>
        <v>31</v>
      </c>
      <c r="AK3639" t="str">
        <f>CONCATENATE('Data Descriptive'!P3654,'Data Descriptive'!S3654)</f>
        <v>30</v>
      </c>
      <c r="AL3639" t="str">
        <f>CONCATENATE('Data Descriptive'!P3654,'Data Descriptive'!U3654)</f>
        <v>30</v>
      </c>
      <c r="AM3639" t="str">
        <f>CONCATENATE('Data Descriptive'!R3654,'Data Descriptive'!R3654)</f>
        <v>11</v>
      </c>
      <c r="AN3639" t="str">
        <f>CONCATENATE('Data Descriptive'!R3654,'Data Descriptive'!S3654)</f>
        <v>10</v>
      </c>
      <c r="AO3639" t="str">
        <f>CONCATENATE('Data Descriptive'!R3654,'Data Descriptive'!U3654)</f>
        <v>10</v>
      </c>
      <c r="AP3639" t="str">
        <f>CONCATENATE('Data Descriptive'!S3654,'Data Descriptive'!S3654)</f>
        <v>00</v>
      </c>
      <c r="AQ3639" t="str">
        <f>CONCATENATE('Data Descriptive'!S3654,'Data Descriptive'!U3654)</f>
        <v>00</v>
      </c>
      <c r="AR3639" t="str">
        <f>CONCATENATE('Data Descriptive'!U3654,'Data Descriptive'!U3654)</f>
        <v>00</v>
      </c>
    </row>
    <row r="3640" spans="24:44">
      <c r="X3640" t="str">
        <f>CONCATENATE('Data Descriptive'!M3655,'Data Descriptive'!M3655)</f>
        <v>00</v>
      </c>
      <c r="Y3640" t="str">
        <f>CONCATENATE('Data Descriptive'!M3655,'Data Descriptive'!O3655)</f>
        <v>00</v>
      </c>
      <c r="Z3640" t="str">
        <f>CONCATENATE('Data Descriptive'!M3655,'Data Descriptive'!P3655)</f>
        <v>03</v>
      </c>
      <c r="AA3640" t="str">
        <f>CONCATENATE('Data Descriptive'!M3655,'Data Descriptive'!R3655)</f>
        <v>01</v>
      </c>
      <c r="AB3640" t="str">
        <f>CONCATENATE('Data Descriptive'!M3655,'Data Descriptive'!S3655)</f>
        <v>00</v>
      </c>
      <c r="AC3640" t="str">
        <f>CONCATENATE('Data Descriptive'!M3655,'Data Descriptive'!U3655)</f>
        <v>01</v>
      </c>
      <c r="AD3640" t="str">
        <f>CONCATENATE('Data Descriptive'!O3655,'Data Descriptive'!O3655)</f>
        <v>00</v>
      </c>
      <c r="AE3640" t="str">
        <f>CONCATENATE('Data Descriptive'!O3655,'Data Descriptive'!P3655)</f>
        <v>03</v>
      </c>
      <c r="AF3640" t="str">
        <f>CONCATENATE('Data Descriptive'!O3655,'Data Descriptive'!R3655)</f>
        <v>01</v>
      </c>
      <c r="AG3640" t="str">
        <f>CONCATENATE('Data Descriptive'!O3655,'Data Descriptive'!S3655)</f>
        <v>00</v>
      </c>
      <c r="AH3640" t="str">
        <f>CONCATENATE('Data Descriptive'!O3655,'Data Descriptive'!U3655)</f>
        <v>01</v>
      </c>
      <c r="AI3640" t="str">
        <f>CONCATENATE('Data Descriptive'!P3655,'Data Descriptive'!P3655)</f>
        <v>33</v>
      </c>
      <c r="AJ3640" t="str">
        <f>CONCATENATE('Data Descriptive'!P3655,'Data Descriptive'!R3655)</f>
        <v>31</v>
      </c>
      <c r="AK3640" t="str">
        <f>CONCATENATE('Data Descriptive'!P3655,'Data Descriptive'!S3655)</f>
        <v>30</v>
      </c>
      <c r="AL3640" t="str">
        <f>CONCATENATE('Data Descriptive'!P3655,'Data Descriptive'!U3655)</f>
        <v>31</v>
      </c>
      <c r="AM3640" t="str">
        <f>CONCATENATE('Data Descriptive'!R3655,'Data Descriptive'!R3655)</f>
        <v>11</v>
      </c>
      <c r="AN3640" t="str">
        <f>CONCATENATE('Data Descriptive'!R3655,'Data Descriptive'!S3655)</f>
        <v>10</v>
      </c>
      <c r="AO3640" t="str">
        <f>CONCATENATE('Data Descriptive'!R3655,'Data Descriptive'!U3655)</f>
        <v>11</v>
      </c>
      <c r="AP3640" t="str">
        <f>CONCATENATE('Data Descriptive'!S3655,'Data Descriptive'!S3655)</f>
        <v>00</v>
      </c>
      <c r="AQ3640" t="str">
        <f>CONCATENATE('Data Descriptive'!S3655,'Data Descriptive'!U3655)</f>
        <v>01</v>
      </c>
      <c r="AR3640" t="str">
        <f>CONCATENATE('Data Descriptive'!U3655,'Data Descriptive'!U3655)</f>
        <v>11</v>
      </c>
    </row>
    <row r="3641" spans="24:44">
      <c r="X3641" t="str">
        <f>CONCATENATE('Data Descriptive'!M3656,'Data Descriptive'!M3656)</f>
        <v>00</v>
      </c>
      <c r="Y3641" t="str">
        <f>CONCATENATE('Data Descriptive'!M3656,'Data Descriptive'!O3656)</f>
        <v>01</v>
      </c>
      <c r="Z3641" t="str">
        <f>CONCATENATE('Data Descriptive'!M3656,'Data Descriptive'!P3656)</f>
        <v>02</v>
      </c>
      <c r="AA3641" t="str">
        <f>CONCATENATE('Data Descriptive'!M3656,'Data Descriptive'!R3656)</f>
        <v>00</v>
      </c>
      <c r="AB3641" t="str">
        <f>CONCATENATE('Data Descriptive'!M3656,'Data Descriptive'!S3656)</f>
        <v>00</v>
      </c>
      <c r="AC3641" t="str">
        <f>CONCATENATE('Data Descriptive'!M3656,'Data Descriptive'!U3656)</f>
        <v>01</v>
      </c>
      <c r="AD3641" t="str">
        <f>CONCATENATE('Data Descriptive'!O3656,'Data Descriptive'!O3656)</f>
        <v>11</v>
      </c>
      <c r="AE3641" t="str">
        <f>CONCATENATE('Data Descriptive'!O3656,'Data Descriptive'!P3656)</f>
        <v>12</v>
      </c>
      <c r="AF3641" t="str">
        <f>CONCATENATE('Data Descriptive'!O3656,'Data Descriptive'!R3656)</f>
        <v>10</v>
      </c>
      <c r="AG3641" t="str">
        <f>CONCATENATE('Data Descriptive'!O3656,'Data Descriptive'!S3656)</f>
        <v>10</v>
      </c>
      <c r="AH3641" t="str">
        <f>CONCATENATE('Data Descriptive'!O3656,'Data Descriptive'!U3656)</f>
        <v>11</v>
      </c>
      <c r="AI3641" t="str">
        <f>CONCATENATE('Data Descriptive'!P3656,'Data Descriptive'!P3656)</f>
        <v>22</v>
      </c>
      <c r="AJ3641" t="str">
        <f>CONCATENATE('Data Descriptive'!P3656,'Data Descriptive'!R3656)</f>
        <v>20</v>
      </c>
      <c r="AK3641" t="str">
        <f>CONCATENATE('Data Descriptive'!P3656,'Data Descriptive'!S3656)</f>
        <v>20</v>
      </c>
      <c r="AL3641" t="str">
        <f>CONCATENATE('Data Descriptive'!P3656,'Data Descriptive'!U3656)</f>
        <v>21</v>
      </c>
      <c r="AM3641" t="str">
        <f>CONCATENATE('Data Descriptive'!R3656,'Data Descriptive'!R3656)</f>
        <v>00</v>
      </c>
      <c r="AN3641" t="str">
        <f>CONCATENATE('Data Descriptive'!R3656,'Data Descriptive'!S3656)</f>
        <v>00</v>
      </c>
      <c r="AO3641" t="str">
        <f>CONCATENATE('Data Descriptive'!R3656,'Data Descriptive'!U3656)</f>
        <v>01</v>
      </c>
      <c r="AP3641" t="str">
        <f>CONCATENATE('Data Descriptive'!S3656,'Data Descriptive'!S3656)</f>
        <v>00</v>
      </c>
      <c r="AQ3641" t="str">
        <f>CONCATENATE('Data Descriptive'!S3656,'Data Descriptive'!U3656)</f>
        <v>01</v>
      </c>
      <c r="AR3641" t="str">
        <f>CONCATENATE('Data Descriptive'!U3656,'Data Descriptive'!U3656)</f>
        <v>11</v>
      </c>
    </row>
    <row r="3642" spans="24:44">
      <c r="X3642" t="str">
        <f>CONCATENATE('Data Descriptive'!M3657,'Data Descriptive'!M3657)</f>
        <v>00</v>
      </c>
      <c r="Y3642" t="str">
        <f>CONCATENATE('Data Descriptive'!M3657,'Data Descriptive'!O3657)</f>
        <v>01</v>
      </c>
      <c r="Z3642" t="str">
        <f>CONCATENATE('Data Descriptive'!M3657,'Data Descriptive'!P3657)</f>
        <v>02</v>
      </c>
      <c r="AA3642" t="str">
        <f>CONCATENATE('Data Descriptive'!M3657,'Data Descriptive'!R3657)</f>
        <v>00</v>
      </c>
      <c r="AB3642" t="str">
        <f>CONCATENATE('Data Descriptive'!M3657,'Data Descriptive'!S3657)</f>
        <v>01</v>
      </c>
      <c r="AC3642" t="str">
        <f>CONCATENATE('Data Descriptive'!M3657,'Data Descriptive'!U3657)</f>
        <v>01</v>
      </c>
      <c r="AD3642" t="str">
        <f>CONCATENATE('Data Descriptive'!O3657,'Data Descriptive'!O3657)</f>
        <v>11</v>
      </c>
      <c r="AE3642" t="str">
        <f>CONCATENATE('Data Descriptive'!O3657,'Data Descriptive'!P3657)</f>
        <v>12</v>
      </c>
      <c r="AF3642" t="str">
        <f>CONCATENATE('Data Descriptive'!O3657,'Data Descriptive'!R3657)</f>
        <v>10</v>
      </c>
      <c r="AG3642" t="str">
        <f>CONCATENATE('Data Descriptive'!O3657,'Data Descriptive'!S3657)</f>
        <v>11</v>
      </c>
      <c r="AH3642" t="str">
        <f>CONCATENATE('Data Descriptive'!O3657,'Data Descriptive'!U3657)</f>
        <v>11</v>
      </c>
      <c r="AI3642" t="str">
        <f>CONCATENATE('Data Descriptive'!P3657,'Data Descriptive'!P3657)</f>
        <v>22</v>
      </c>
      <c r="AJ3642" t="str">
        <f>CONCATENATE('Data Descriptive'!P3657,'Data Descriptive'!R3657)</f>
        <v>20</v>
      </c>
      <c r="AK3642" t="str">
        <f>CONCATENATE('Data Descriptive'!P3657,'Data Descriptive'!S3657)</f>
        <v>21</v>
      </c>
      <c r="AL3642" t="str">
        <f>CONCATENATE('Data Descriptive'!P3657,'Data Descriptive'!U3657)</f>
        <v>21</v>
      </c>
      <c r="AM3642" t="str">
        <f>CONCATENATE('Data Descriptive'!R3657,'Data Descriptive'!R3657)</f>
        <v>00</v>
      </c>
      <c r="AN3642" t="str">
        <f>CONCATENATE('Data Descriptive'!R3657,'Data Descriptive'!S3657)</f>
        <v>01</v>
      </c>
      <c r="AO3642" t="str">
        <f>CONCATENATE('Data Descriptive'!R3657,'Data Descriptive'!U3657)</f>
        <v>01</v>
      </c>
      <c r="AP3642" t="str">
        <f>CONCATENATE('Data Descriptive'!S3657,'Data Descriptive'!S3657)</f>
        <v>11</v>
      </c>
      <c r="AQ3642" t="str">
        <f>CONCATENATE('Data Descriptive'!S3657,'Data Descriptive'!U3657)</f>
        <v>11</v>
      </c>
      <c r="AR3642" t="str">
        <f>CONCATENATE('Data Descriptive'!U3657,'Data Descriptive'!U3657)</f>
        <v>11</v>
      </c>
    </row>
    <row r="3643" spans="24:44">
      <c r="X3643" t="str">
        <f>CONCATENATE('Data Descriptive'!M3658,'Data Descriptive'!M3658)</f>
        <v>00</v>
      </c>
      <c r="Y3643" t="str">
        <f>CONCATENATE('Data Descriptive'!M3658,'Data Descriptive'!O3658)</f>
        <v>02</v>
      </c>
      <c r="Z3643" t="str">
        <f>CONCATENATE('Data Descriptive'!M3658,'Data Descriptive'!P3658)</f>
        <v>03</v>
      </c>
      <c r="AA3643" t="str">
        <f>CONCATENATE('Data Descriptive'!M3658,'Data Descriptive'!R3658)</f>
        <v>01</v>
      </c>
      <c r="AB3643" t="str">
        <f>CONCATENATE('Data Descriptive'!M3658,'Data Descriptive'!S3658)</f>
        <v>00</v>
      </c>
      <c r="AC3643" t="str">
        <f>CONCATENATE('Data Descriptive'!M3658,'Data Descriptive'!U3658)</f>
        <v>00</v>
      </c>
      <c r="AD3643" t="str">
        <f>CONCATENATE('Data Descriptive'!O3658,'Data Descriptive'!O3658)</f>
        <v>22</v>
      </c>
      <c r="AE3643" t="str">
        <f>CONCATENATE('Data Descriptive'!O3658,'Data Descriptive'!P3658)</f>
        <v>23</v>
      </c>
      <c r="AF3643" t="str">
        <f>CONCATENATE('Data Descriptive'!O3658,'Data Descriptive'!R3658)</f>
        <v>21</v>
      </c>
      <c r="AG3643" t="str">
        <f>CONCATENATE('Data Descriptive'!O3658,'Data Descriptive'!S3658)</f>
        <v>20</v>
      </c>
      <c r="AH3643" t="str">
        <f>CONCATENATE('Data Descriptive'!O3658,'Data Descriptive'!U3658)</f>
        <v>20</v>
      </c>
      <c r="AI3643" t="str">
        <f>CONCATENATE('Data Descriptive'!P3658,'Data Descriptive'!P3658)</f>
        <v>33</v>
      </c>
      <c r="AJ3643" t="str">
        <f>CONCATENATE('Data Descriptive'!P3658,'Data Descriptive'!R3658)</f>
        <v>31</v>
      </c>
      <c r="AK3643" t="str">
        <f>CONCATENATE('Data Descriptive'!P3658,'Data Descriptive'!S3658)</f>
        <v>30</v>
      </c>
      <c r="AL3643" t="str">
        <f>CONCATENATE('Data Descriptive'!P3658,'Data Descriptive'!U3658)</f>
        <v>30</v>
      </c>
      <c r="AM3643" t="str">
        <f>CONCATENATE('Data Descriptive'!R3658,'Data Descriptive'!R3658)</f>
        <v>11</v>
      </c>
      <c r="AN3643" t="str">
        <f>CONCATENATE('Data Descriptive'!R3658,'Data Descriptive'!S3658)</f>
        <v>10</v>
      </c>
      <c r="AO3643" t="str">
        <f>CONCATENATE('Data Descriptive'!R3658,'Data Descriptive'!U3658)</f>
        <v>10</v>
      </c>
      <c r="AP3643" t="str">
        <f>CONCATENATE('Data Descriptive'!S3658,'Data Descriptive'!S3658)</f>
        <v>00</v>
      </c>
      <c r="AQ3643" t="str">
        <f>CONCATENATE('Data Descriptive'!S3658,'Data Descriptive'!U3658)</f>
        <v>00</v>
      </c>
      <c r="AR3643" t="str">
        <f>CONCATENATE('Data Descriptive'!U3658,'Data Descriptive'!U3658)</f>
        <v>00</v>
      </c>
    </row>
    <row r="3644" spans="24:44">
      <c r="X3644" t="str">
        <f>CONCATENATE('Data Descriptive'!M3659,'Data Descriptive'!M3659)</f>
        <v>00</v>
      </c>
      <c r="Y3644" t="str">
        <f>CONCATENATE('Data Descriptive'!M3659,'Data Descriptive'!O3659)</f>
        <v>00</v>
      </c>
      <c r="Z3644" t="str">
        <f>CONCATENATE('Data Descriptive'!M3659,'Data Descriptive'!P3659)</f>
        <v>01</v>
      </c>
      <c r="AA3644" t="str">
        <f>CONCATENATE('Data Descriptive'!M3659,'Data Descriptive'!R3659)</f>
        <v>00</v>
      </c>
      <c r="AB3644" t="str">
        <f>CONCATENATE('Data Descriptive'!M3659,'Data Descriptive'!S3659)</f>
        <v>01</v>
      </c>
      <c r="AC3644" t="str">
        <f>CONCATENATE('Data Descriptive'!M3659,'Data Descriptive'!U3659)</f>
        <v>00</v>
      </c>
      <c r="AD3644" t="str">
        <f>CONCATENATE('Data Descriptive'!O3659,'Data Descriptive'!O3659)</f>
        <v>00</v>
      </c>
      <c r="AE3644" t="str">
        <f>CONCATENATE('Data Descriptive'!O3659,'Data Descriptive'!P3659)</f>
        <v>01</v>
      </c>
      <c r="AF3644" t="str">
        <f>CONCATENATE('Data Descriptive'!O3659,'Data Descriptive'!R3659)</f>
        <v>00</v>
      </c>
      <c r="AG3644" t="str">
        <f>CONCATENATE('Data Descriptive'!O3659,'Data Descriptive'!S3659)</f>
        <v>01</v>
      </c>
      <c r="AH3644" t="str">
        <f>CONCATENATE('Data Descriptive'!O3659,'Data Descriptive'!U3659)</f>
        <v>00</v>
      </c>
      <c r="AI3644" t="str">
        <f>CONCATENATE('Data Descriptive'!P3659,'Data Descriptive'!P3659)</f>
        <v>11</v>
      </c>
      <c r="AJ3644" t="str">
        <f>CONCATENATE('Data Descriptive'!P3659,'Data Descriptive'!R3659)</f>
        <v>10</v>
      </c>
      <c r="AK3644" t="str">
        <f>CONCATENATE('Data Descriptive'!P3659,'Data Descriptive'!S3659)</f>
        <v>11</v>
      </c>
      <c r="AL3644" t="str">
        <f>CONCATENATE('Data Descriptive'!P3659,'Data Descriptive'!U3659)</f>
        <v>10</v>
      </c>
      <c r="AM3644" t="str">
        <f>CONCATENATE('Data Descriptive'!R3659,'Data Descriptive'!R3659)</f>
        <v>00</v>
      </c>
      <c r="AN3644" t="str">
        <f>CONCATENATE('Data Descriptive'!R3659,'Data Descriptive'!S3659)</f>
        <v>01</v>
      </c>
      <c r="AO3644" t="str">
        <f>CONCATENATE('Data Descriptive'!R3659,'Data Descriptive'!U3659)</f>
        <v>00</v>
      </c>
      <c r="AP3644" t="str">
        <f>CONCATENATE('Data Descriptive'!S3659,'Data Descriptive'!S3659)</f>
        <v>11</v>
      </c>
      <c r="AQ3644" t="str">
        <f>CONCATENATE('Data Descriptive'!S3659,'Data Descriptive'!U3659)</f>
        <v>10</v>
      </c>
      <c r="AR3644" t="str">
        <f>CONCATENATE('Data Descriptive'!U3659,'Data Descriptive'!U3659)</f>
        <v>00</v>
      </c>
    </row>
    <row r="3645" spans="24:44">
      <c r="X3645" t="str">
        <f>CONCATENATE('Data Descriptive'!M3660,'Data Descriptive'!M3660)</f>
        <v>11</v>
      </c>
      <c r="Y3645" t="str">
        <f>CONCATENATE('Data Descriptive'!M3660,'Data Descriptive'!O3660)</f>
        <v>12</v>
      </c>
      <c r="Z3645" t="str">
        <f>CONCATENATE('Data Descriptive'!M3660,'Data Descriptive'!P3660)</f>
        <v>11</v>
      </c>
      <c r="AA3645" t="str">
        <f>CONCATENATE('Data Descriptive'!M3660,'Data Descriptive'!R3660)</f>
        <v>11</v>
      </c>
      <c r="AB3645" t="str">
        <f>CONCATENATE('Data Descriptive'!M3660,'Data Descriptive'!S3660)</f>
        <v>10</v>
      </c>
      <c r="AC3645" t="str">
        <f>CONCATENATE('Data Descriptive'!M3660,'Data Descriptive'!U3660)</f>
        <v>10</v>
      </c>
      <c r="AD3645" t="str">
        <f>CONCATENATE('Data Descriptive'!O3660,'Data Descriptive'!O3660)</f>
        <v>22</v>
      </c>
      <c r="AE3645" t="str">
        <f>CONCATENATE('Data Descriptive'!O3660,'Data Descriptive'!P3660)</f>
        <v>21</v>
      </c>
      <c r="AF3645" t="str">
        <f>CONCATENATE('Data Descriptive'!O3660,'Data Descriptive'!R3660)</f>
        <v>21</v>
      </c>
      <c r="AG3645" t="str">
        <f>CONCATENATE('Data Descriptive'!O3660,'Data Descriptive'!S3660)</f>
        <v>20</v>
      </c>
      <c r="AH3645" t="str">
        <f>CONCATENATE('Data Descriptive'!O3660,'Data Descriptive'!U3660)</f>
        <v>20</v>
      </c>
      <c r="AI3645" t="str">
        <f>CONCATENATE('Data Descriptive'!P3660,'Data Descriptive'!P3660)</f>
        <v>11</v>
      </c>
      <c r="AJ3645" t="str">
        <f>CONCATENATE('Data Descriptive'!P3660,'Data Descriptive'!R3660)</f>
        <v>11</v>
      </c>
      <c r="AK3645" t="str">
        <f>CONCATENATE('Data Descriptive'!P3660,'Data Descriptive'!S3660)</f>
        <v>10</v>
      </c>
      <c r="AL3645" t="str">
        <f>CONCATENATE('Data Descriptive'!P3660,'Data Descriptive'!U3660)</f>
        <v>10</v>
      </c>
      <c r="AM3645" t="str">
        <f>CONCATENATE('Data Descriptive'!R3660,'Data Descriptive'!R3660)</f>
        <v>11</v>
      </c>
      <c r="AN3645" t="str">
        <f>CONCATENATE('Data Descriptive'!R3660,'Data Descriptive'!S3660)</f>
        <v>10</v>
      </c>
      <c r="AO3645" t="str">
        <f>CONCATENATE('Data Descriptive'!R3660,'Data Descriptive'!U3660)</f>
        <v>10</v>
      </c>
      <c r="AP3645" t="str">
        <f>CONCATENATE('Data Descriptive'!S3660,'Data Descriptive'!S3660)</f>
        <v>00</v>
      </c>
      <c r="AQ3645" t="str">
        <f>CONCATENATE('Data Descriptive'!S3660,'Data Descriptive'!U3660)</f>
        <v>00</v>
      </c>
      <c r="AR3645" t="str">
        <f>CONCATENATE('Data Descriptive'!U3660,'Data Descriptive'!U3660)</f>
        <v>00</v>
      </c>
    </row>
    <row r="3646" spans="24:44">
      <c r="X3646" t="str">
        <f>CONCATENATE('Data Descriptive'!M3661,'Data Descriptive'!M3661)</f>
        <v>00</v>
      </c>
      <c r="Y3646" t="str">
        <f>CONCATENATE('Data Descriptive'!M3661,'Data Descriptive'!O3661)</f>
        <v>00</v>
      </c>
      <c r="Z3646" t="str">
        <f>CONCATENATE('Data Descriptive'!M3661,'Data Descriptive'!P3661)</f>
        <v>03</v>
      </c>
      <c r="AA3646" t="str">
        <f>CONCATENATE('Data Descriptive'!M3661,'Data Descriptive'!R3661)</f>
        <v>00</v>
      </c>
      <c r="AB3646" t="str">
        <f>CONCATENATE('Data Descriptive'!M3661,'Data Descriptive'!S3661)</f>
        <v>00</v>
      </c>
      <c r="AC3646" t="str">
        <f>CONCATENATE('Data Descriptive'!M3661,'Data Descriptive'!U3661)</f>
        <v>01</v>
      </c>
      <c r="AD3646" t="str">
        <f>CONCATENATE('Data Descriptive'!O3661,'Data Descriptive'!O3661)</f>
        <v>00</v>
      </c>
      <c r="AE3646" t="str">
        <f>CONCATENATE('Data Descriptive'!O3661,'Data Descriptive'!P3661)</f>
        <v>03</v>
      </c>
      <c r="AF3646" t="str">
        <f>CONCATENATE('Data Descriptive'!O3661,'Data Descriptive'!R3661)</f>
        <v>00</v>
      </c>
      <c r="AG3646" t="str">
        <f>CONCATENATE('Data Descriptive'!O3661,'Data Descriptive'!S3661)</f>
        <v>00</v>
      </c>
      <c r="AH3646" t="str">
        <f>CONCATENATE('Data Descriptive'!O3661,'Data Descriptive'!U3661)</f>
        <v>01</v>
      </c>
      <c r="AI3646" t="str">
        <f>CONCATENATE('Data Descriptive'!P3661,'Data Descriptive'!P3661)</f>
        <v>33</v>
      </c>
      <c r="AJ3646" t="str">
        <f>CONCATENATE('Data Descriptive'!P3661,'Data Descriptive'!R3661)</f>
        <v>30</v>
      </c>
      <c r="AK3646" t="str">
        <f>CONCATENATE('Data Descriptive'!P3661,'Data Descriptive'!S3661)</f>
        <v>30</v>
      </c>
      <c r="AL3646" t="str">
        <f>CONCATENATE('Data Descriptive'!P3661,'Data Descriptive'!U3661)</f>
        <v>31</v>
      </c>
      <c r="AM3646" t="str">
        <f>CONCATENATE('Data Descriptive'!R3661,'Data Descriptive'!R3661)</f>
        <v>00</v>
      </c>
      <c r="AN3646" t="str">
        <f>CONCATENATE('Data Descriptive'!R3661,'Data Descriptive'!S3661)</f>
        <v>00</v>
      </c>
      <c r="AO3646" t="str">
        <f>CONCATENATE('Data Descriptive'!R3661,'Data Descriptive'!U3661)</f>
        <v>01</v>
      </c>
      <c r="AP3646" t="str">
        <f>CONCATENATE('Data Descriptive'!S3661,'Data Descriptive'!S3661)</f>
        <v>00</v>
      </c>
      <c r="AQ3646" t="str">
        <f>CONCATENATE('Data Descriptive'!S3661,'Data Descriptive'!U3661)</f>
        <v>01</v>
      </c>
      <c r="AR3646" t="str">
        <f>CONCATENATE('Data Descriptive'!U3661,'Data Descriptive'!U3661)</f>
        <v>11</v>
      </c>
    </row>
    <row r="3647" spans="24:44">
      <c r="X3647" t="str">
        <f>CONCATENATE('Data Descriptive'!M3662,'Data Descriptive'!M3662)</f>
        <v>00</v>
      </c>
      <c r="Y3647" t="str">
        <f>CONCATENATE('Data Descriptive'!M3662,'Data Descriptive'!O3662)</f>
        <v>00</v>
      </c>
      <c r="Z3647" t="str">
        <f>CONCATENATE('Data Descriptive'!M3662,'Data Descriptive'!P3662)</f>
        <v>03</v>
      </c>
      <c r="AA3647" t="str">
        <f>CONCATENATE('Data Descriptive'!M3662,'Data Descriptive'!R3662)</f>
        <v>01</v>
      </c>
      <c r="AB3647" t="str">
        <f>CONCATENATE('Data Descriptive'!M3662,'Data Descriptive'!S3662)</f>
        <v>00</v>
      </c>
      <c r="AC3647" t="str">
        <f>CONCATENATE('Data Descriptive'!M3662,'Data Descriptive'!U3662)</f>
        <v>01</v>
      </c>
      <c r="AD3647" t="str">
        <f>CONCATENATE('Data Descriptive'!O3662,'Data Descriptive'!O3662)</f>
        <v>00</v>
      </c>
      <c r="AE3647" t="str">
        <f>CONCATENATE('Data Descriptive'!O3662,'Data Descriptive'!P3662)</f>
        <v>03</v>
      </c>
      <c r="AF3647" t="str">
        <f>CONCATENATE('Data Descriptive'!O3662,'Data Descriptive'!R3662)</f>
        <v>01</v>
      </c>
      <c r="AG3647" t="str">
        <f>CONCATENATE('Data Descriptive'!O3662,'Data Descriptive'!S3662)</f>
        <v>00</v>
      </c>
      <c r="AH3647" t="str">
        <f>CONCATENATE('Data Descriptive'!O3662,'Data Descriptive'!U3662)</f>
        <v>01</v>
      </c>
      <c r="AI3647" t="str">
        <f>CONCATENATE('Data Descriptive'!P3662,'Data Descriptive'!P3662)</f>
        <v>33</v>
      </c>
      <c r="AJ3647" t="str">
        <f>CONCATENATE('Data Descriptive'!P3662,'Data Descriptive'!R3662)</f>
        <v>31</v>
      </c>
      <c r="AK3647" t="str">
        <f>CONCATENATE('Data Descriptive'!P3662,'Data Descriptive'!S3662)</f>
        <v>30</v>
      </c>
      <c r="AL3647" t="str">
        <f>CONCATENATE('Data Descriptive'!P3662,'Data Descriptive'!U3662)</f>
        <v>31</v>
      </c>
      <c r="AM3647" t="str">
        <f>CONCATENATE('Data Descriptive'!R3662,'Data Descriptive'!R3662)</f>
        <v>11</v>
      </c>
      <c r="AN3647" t="str">
        <f>CONCATENATE('Data Descriptive'!R3662,'Data Descriptive'!S3662)</f>
        <v>10</v>
      </c>
      <c r="AO3647" t="str">
        <f>CONCATENATE('Data Descriptive'!R3662,'Data Descriptive'!U3662)</f>
        <v>11</v>
      </c>
      <c r="AP3647" t="str">
        <f>CONCATENATE('Data Descriptive'!S3662,'Data Descriptive'!S3662)</f>
        <v>00</v>
      </c>
      <c r="AQ3647" t="str">
        <f>CONCATENATE('Data Descriptive'!S3662,'Data Descriptive'!U3662)</f>
        <v>01</v>
      </c>
      <c r="AR3647" t="str">
        <f>CONCATENATE('Data Descriptive'!U3662,'Data Descriptive'!U3662)</f>
        <v>11</v>
      </c>
    </row>
    <row r="3648" spans="24:44">
      <c r="X3648" t="str">
        <f>CONCATENATE('Data Descriptive'!M3663,'Data Descriptive'!M3663)</f>
        <v>11</v>
      </c>
      <c r="Y3648" t="str">
        <f>CONCATENATE('Data Descriptive'!M3663,'Data Descriptive'!O3663)</f>
        <v>10</v>
      </c>
      <c r="Z3648" t="str">
        <f>CONCATENATE('Data Descriptive'!M3663,'Data Descriptive'!P3663)</f>
        <v>12</v>
      </c>
      <c r="AA3648" t="str">
        <f>CONCATENATE('Data Descriptive'!M3663,'Data Descriptive'!R3663)</f>
        <v>11</v>
      </c>
      <c r="AB3648" t="str">
        <f>CONCATENATE('Data Descriptive'!M3663,'Data Descriptive'!S3663)</f>
        <v>10</v>
      </c>
      <c r="AC3648" t="str">
        <f>CONCATENATE('Data Descriptive'!M3663,'Data Descriptive'!U3663)</f>
        <v>10</v>
      </c>
      <c r="AD3648" t="str">
        <f>CONCATENATE('Data Descriptive'!O3663,'Data Descriptive'!O3663)</f>
        <v>00</v>
      </c>
      <c r="AE3648" t="str">
        <f>CONCATENATE('Data Descriptive'!O3663,'Data Descriptive'!P3663)</f>
        <v>02</v>
      </c>
      <c r="AF3648" t="str">
        <f>CONCATENATE('Data Descriptive'!O3663,'Data Descriptive'!R3663)</f>
        <v>01</v>
      </c>
      <c r="AG3648" t="str">
        <f>CONCATENATE('Data Descriptive'!O3663,'Data Descriptive'!S3663)</f>
        <v>00</v>
      </c>
      <c r="AH3648" t="str">
        <f>CONCATENATE('Data Descriptive'!O3663,'Data Descriptive'!U3663)</f>
        <v>00</v>
      </c>
      <c r="AI3648" t="str">
        <f>CONCATENATE('Data Descriptive'!P3663,'Data Descriptive'!P3663)</f>
        <v>22</v>
      </c>
      <c r="AJ3648" t="str">
        <f>CONCATENATE('Data Descriptive'!P3663,'Data Descriptive'!R3663)</f>
        <v>21</v>
      </c>
      <c r="AK3648" t="str">
        <f>CONCATENATE('Data Descriptive'!P3663,'Data Descriptive'!S3663)</f>
        <v>20</v>
      </c>
      <c r="AL3648" t="str">
        <f>CONCATENATE('Data Descriptive'!P3663,'Data Descriptive'!U3663)</f>
        <v>20</v>
      </c>
      <c r="AM3648" t="str">
        <f>CONCATENATE('Data Descriptive'!R3663,'Data Descriptive'!R3663)</f>
        <v>11</v>
      </c>
      <c r="AN3648" t="str">
        <f>CONCATENATE('Data Descriptive'!R3663,'Data Descriptive'!S3663)</f>
        <v>10</v>
      </c>
      <c r="AO3648" t="str">
        <f>CONCATENATE('Data Descriptive'!R3663,'Data Descriptive'!U3663)</f>
        <v>10</v>
      </c>
      <c r="AP3648" t="str">
        <f>CONCATENATE('Data Descriptive'!S3663,'Data Descriptive'!S3663)</f>
        <v>00</v>
      </c>
      <c r="AQ3648" t="str">
        <f>CONCATENATE('Data Descriptive'!S3663,'Data Descriptive'!U3663)</f>
        <v>00</v>
      </c>
      <c r="AR3648" t="str">
        <f>CONCATENATE('Data Descriptive'!U3663,'Data Descriptive'!U3663)</f>
        <v>00</v>
      </c>
    </row>
    <row r="3649" spans="24:44">
      <c r="X3649" t="str">
        <f>CONCATENATE('Data Descriptive'!M3664,'Data Descriptive'!M3664)</f>
        <v>00</v>
      </c>
      <c r="Y3649" t="str">
        <f>CONCATENATE('Data Descriptive'!M3664,'Data Descriptive'!O3664)</f>
        <v>02</v>
      </c>
      <c r="Z3649" t="str">
        <f>CONCATENATE('Data Descriptive'!M3664,'Data Descriptive'!P3664)</f>
        <v>03</v>
      </c>
      <c r="AA3649" t="str">
        <f>CONCATENATE('Data Descriptive'!M3664,'Data Descriptive'!R3664)</f>
        <v>01</v>
      </c>
      <c r="AB3649" t="str">
        <f>CONCATENATE('Data Descriptive'!M3664,'Data Descriptive'!S3664)</f>
        <v>01</v>
      </c>
      <c r="AC3649" t="str">
        <f>CONCATENATE('Data Descriptive'!M3664,'Data Descriptive'!U3664)</f>
        <v>00</v>
      </c>
      <c r="AD3649" t="str">
        <f>CONCATENATE('Data Descriptive'!O3664,'Data Descriptive'!O3664)</f>
        <v>22</v>
      </c>
      <c r="AE3649" t="str">
        <f>CONCATENATE('Data Descriptive'!O3664,'Data Descriptive'!P3664)</f>
        <v>23</v>
      </c>
      <c r="AF3649" t="str">
        <f>CONCATENATE('Data Descriptive'!O3664,'Data Descriptive'!R3664)</f>
        <v>21</v>
      </c>
      <c r="AG3649" t="str">
        <f>CONCATENATE('Data Descriptive'!O3664,'Data Descriptive'!S3664)</f>
        <v>21</v>
      </c>
      <c r="AH3649" t="str">
        <f>CONCATENATE('Data Descriptive'!O3664,'Data Descriptive'!U3664)</f>
        <v>20</v>
      </c>
      <c r="AI3649" t="str">
        <f>CONCATENATE('Data Descriptive'!P3664,'Data Descriptive'!P3664)</f>
        <v>33</v>
      </c>
      <c r="AJ3649" t="str">
        <f>CONCATENATE('Data Descriptive'!P3664,'Data Descriptive'!R3664)</f>
        <v>31</v>
      </c>
      <c r="AK3649" t="str">
        <f>CONCATENATE('Data Descriptive'!P3664,'Data Descriptive'!S3664)</f>
        <v>31</v>
      </c>
      <c r="AL3649" t="str">
        <f>CONCATENATE('Data Descriptive'!P3664,'Data Descriptive'!U3664)</f>
        <v>30</v>
      </c>
      <c r="AM3649" t="str">
        <f>CONCATENATE('Data Descriptive'!R3664,'Data Descriptive'!R3664)</f>
        <v>11</v>
      </c>
      <c r="AN3649" t="str">
        <f>CONCATENATE('Data Descriptive'!R3664,'Data Descriptive'!S3664)</f>
        <v>11</v>
      </c>
      <c r="AO3649" t="str">
        <f>CONCATENATE('Data Descriptive'!R3664,'Data Descriptive'!U3664)</f>
        <v>10</v>
      </c>
      <c r="AP3649" t="str">
        <f>CONCATENATE('Data Descriptive'!S3664,'Data Descriptive'!S3664)</f>
        <v>11</v>
      </c>
      <c r="AQ3649" t="str">
        <f>CONCATENATE('Data Descriptive'!S3664,'Data Descriptive'!U3664)</f>
        <v>10</v>
      </c>
      <c r="AR3649" t="str">
        <f>CONCATENATE('Data Descriptive'!U3664,'Data Descriptive'!U3664)</f>
        <v>00</v>
      </c>
    </row>
    <row r="3650" spans="24:44">
      <c r="X3650" t="str">
        <f>CONCATENATE('Data Descriptive'!M3665,'Data Descriptive'!M3665)</f>
        <v>00</v>
      </c>
      <c r="Y3650" t="str">
        <f>CONCATENATE('Data Descriptive'!M3665,'Data Descriptive'!O3665)</f>
        <v>01</v>
      </c>
      <c r="Z3650" t="str">
        <f>CONCATENATE('Data Descriptive'!M3665,'Data Descriptive'!P3665)</f>
        <v>03</v>
      </c>
      <c r="AA3650" t="str">
        <f>CONCATENATE('Data Descriptive'!M3665,'Data Descriptive'!R3665)</f>
        <v>00</v>
      </c>
      <c r="AB3650" t="str">
        <f>CONCATENATE('Data Descriptive'!M3665,'Data Descriptive'!S3665)</f>
        <v>00</v>
      </c>
      <c r="AC3650" t="str">
        <f>CONCATENATE('Data Descriptive'!M3665,'Data Descriptive'!U3665)</f>
        <v>00</v>
      </c>
      <c r="AD3650" t="str">
        <f>CONCATENATE('Data Descriptive'!O3665,'Data Descriptive'!O3665)</f>
        <v>11</v>
      </c>
      <c r="AE3650" t="str">
        <f>CONCATENATE('Data Descriptive'!O3665,'Data Descriptive'!P3665)</f>
        <v>13</v>
      </c>
      <c r="AF3650" t="str">
        <f>CONCATENATE('Data Descriptive'!O3665,'Data Descriptive'!R3665)</f>
        <v>10</v>
      </c>
      <c r="AG3650" t="str">
        <f>CONCATENATE('Data Descriptive'!O3665,'Data Descriptive'!S3665)</f>
        <v>10</v>
      </c>
      <c r="AH3650" t="str">
        <f>CONCATENATE('Data Descriptive'!O3665,'Data Descriptive'!U3665)</f>
        <v>10</v>
      </c>
      <c r="AI3650" t="str">
        <f>CONCATENATE('Data Descriptive'!P3665,'Data Descriptive'!P3665)</f>
        <v>33</v>
      </c>
      <c r="AJ3650" t="str">
        <f>CONCATENATE('Data Descriptive'!P3665,'Data Descriptive'!R3665)</f>
        <v>30</v>
      </c>
      <c r="AK3650" t="str">
        <f>CONCATENATE('Data Descriptive'!P3665,'Data Descriptive'!S3665)</f>
        <v>30</v>
      </c>
      <c r="AL3650" t="str">
        <f>CONCATENATE('Data Descriptive'!P3665,'Data Descriptive'!U3665)</f>
        <v>30</v>
      </c>
      <c r="AM3650" t="str">
        <f>CONCATENATE('Data Descriptive'!R3665,'Data Descriptive'!R3665)</f>
        <v>00</v>
      </c>
      <c r="AN3650" t="str">
        <f>CONCATENATE('Data Descriptive'!R3665,'Data Descriptive'!S3665)</f>
        <v>00</v>
      </c>
      <c r="AO3650" t="str">
        <f>CONCATENATE('Data Descriptive'!R3665,'Data Descriptive'!U3665)</f>
        <v>00</v>
      </c>
      <c r="AP3650" t="str">
        <f>CONCATENATE('Data Descriptive'!S3665,'Data Descriptive'!S3665)</f>
        <v>00</v>
      </c>
      <c r="AQ3650" t="str">
        <f>CONCATENATE('Data Descriptive'!S3665,'Data Descriptive'!U3665)</f>
        <v>00</v>
      </c>
      <c r="AR3650" t="str">
        <f>CONCATENATE('Data Descriptive'!U3665,'Data Descriptive'!U3665)</f>
        <v>00</v>
      </c>
    </row>
    <row r="3651" spans="24:44">
      <c r="X3651" t="str">
        <f>CONCATENATE('Data Descriptive'!M3666,'Data Descriptive'!M3666)</f>
        <v>00</v>
      </c>
      <c r="Y3651" t="str">
        <f>CONCATENATE('Data Descriptive'!M3666,'Data Descriptive'!O3666)</f>
        <v>02</v>
      </c>
      <c r="Z3651" t="str">
        <f>CONCATENATE('Data Descriptive'!M3666,'Data Descriptive'!P3666)</f>
        <v>02</v>
      </c>
      <c r="AA3651" t="str">
        <f>CONCATENATE('Data Descriptive'!M3666,'Data Descriptive'!R3666)</f>
        <v>00</v>
      </c>
      <c r="AB3651" t="str">
        <f>CONCATENATE('Data Descriptive'!M3666,'Data Descriptive'!S3666)</f>
        <v>00</v>
      </c>
      <c r="AC3651" t="str">
        <f>CONCATENATE('Data Descriptive'!M3666,'Data Descriptive'!U3666)</f>
        <v>01</v>
      </c>
      <c r="AD3651" t="str">
        <f>CONCATENATE('Data Descriptive'!O3666,'Data Descriptive'!O3666)</f>
        <v>22</v>
      </c>
      <c r="AE3651" t="str">
        <f>CONCATENATE('Data Descriptive'!O3666,'Data Descriptive'!P3666)</f>
        <v>22</v>
      </c>
      <c r="AF3651" t="str">
        <f>CONCATENATE('Data Descriptive'!O3666,'Data Descriptive'!R3666)</f>
        <v>20</v>
      </c>
      <c r="AG3651" t="str">
        <f>CONCATENATE('Data Descriptive'!O3666,'Data Descriptive'!S3666)</f>
        <v>20</v>
      </c>
      <c r="AH3651" t="str">
        <f>CONCATENATE('Data Descriptive'!O3666,'Data Descriptive'!U3666)</f>
        <v>21</v>
      </c>
      <c r="AI3651" t="str">
        <f>CONCATENATE('Data Descriptive'!P3666,'Data Descriptive'!P3666)</f>
        <v>22</v>
      </c>
      <c r="AJ3651" t="str">
        <f>CONCATENATE('Data Descriptive'!P3666,'Data Descriptive'!R3666)</f>
        <v>20</v>
      </c>
      <c r="AK3651" t="str">
        <f>CONCATENATE('Data Descriptive'!P3666,'Data Descriptive'!S3666)</f>
        <v>20</v>
      </c>
      <c r="AL3651" t="str">
        <f>CONCATENATE('Data Descriptive'!P3666,'Data Descriptive'!U3666)</f>
        <v>21</v>
      </c>
      <c r="AM3651" t="str">
        <f>CONCATENATE('Data Descriptive'!R3666,'Data Descriptive'!R3666)</f>
        <v>00</v>
      </c>
      <c r="AN3651" t="str">
        <f>CONCATENATE('Data Descriptive'!R3666,'Data Descriptive'!S3666)</f>
        <v>00</v>
      </c>
      <c r="AO3651" t="str">
        <f>CONCATENATE('Data Descriptive'!R3666,'Data Descriptive'!U3666)</f>
        <v>01</v>
      </c>
      <c r="AP3651" t="str">
        <f>CONCATENATE('Data Descriptive'!S3666,'Data Descriptive'!S3666)</f>
        <v>00</v>
      </c>
      <c r="AQ3651" t="str">
        <f>CONCATENATE('Data Descriptive'!S3666,'Data Descriptive'!U3666)</f>
        <v>01</v>
      </c>
      <c r="AR3651" t="str">
        <f>CONCATENATE('Data Descriptive'!U3666,'Data Descriptive'!U3666)</f>
        <v>11</v>
      </c>
    </row>
    <row r="3652" spans="24:44">
      <c r="X3652" t="str">
        <f>CONCATENATE('Data Descriptive'!M3667,'Data Descriptive'!M3667)</f>
        <v>00</v>
      </c>
      <c r="Y3652" t="str">
        <f>CONCATENATE('Data Descriptive'!M3667,'Data Descriptive'!O3667)</f>
        <v>00</v>
      </c>
      <c r="Z3652" t="str">
        <f>CONCATENATE('Data Descriptive'!M3667,'Data Descriptive'!P3667)</f>
        <v>03</v>
      </c>
      <c r="AA3652" t="str">
        <f>CONCATENATE('Data Descriptive'!M3667,'Data Descriptive'!R3667)</f>
        <v>01</v>
      </c>
      <c r="AB3652" t="str">
        <f>CONCATENATE('Data Descriptive'!M3667,'Data Descriptive'!S3667)</f>
        <v>00</v>
      </c>
      <c r="AC3652" t="str">
        <f>CONCATENATE('Data Descriptive'!M3667,'Data Descriptive'!U3667)</f>
        <v>00</v>
      </c>
      <c r="AD3652" t="str">
        <f>CONCATENATE('Data Descriptive'!O3667,'Data Descriptive'!O3667)</f>
        <v>00</v>
      </c>
      <c r="AE3652" t="str">
        <f>CONCATENATE('Data Descriptive'!O3667,'Data Descriptive'!P3667)</f>
        <v>03</v>
      </c>
      <c r="AF3652" t="str">
        <f>CONCATENATE('Data Descriptive'!O3667,'Data Descriptive'!R3667)</f>
        <v>01</v>
      </c>
      <c r="AG3652" t="str">
        <f>CONCATENATE('Data Descriptive'!O3667,'Data Descriptive'!S3667)</f>
        <v>00</v>
      </c>
      <c r="AH3652" t="str">
        <f>CONCATENATE('Data Descriptive'!O3667,'Data Descriptive'!U3667)</f>
        <v>00</v>
      </c>
      <c r="AI3652" t="str">
        <f>CONCATENATE('Data Descriptive'!P3667,'Data Descriptive'!P3667)</f>
        <v>33</v>
      </c>
      <c r="AJ3652" t="str">
        <f>CONCATENATE('Data Descriptive'!P3667,'Data Descriptive'!R3667)</f>
        <v>31</v>
      </c>
      <c r="AK3652" t="str">
        <f>CONCATENATE('Data Descriptive'!P3667,'Data Descriptive'!S3667)</f>
        <v>30</v>
      </c>
      <c r="AL3652" t="str">
        <f>CONCATENATE('Data Descriptive'!P3667,'Data Descriptive'!U3667)</f>
        <v>30</v>
      </c>
      <c r="AM3652" t="str">
        <f>CONCATENATE('Data Descriptive'!R3667,'Data Descriptive'!R3667)</f>
        <v>11</v>
      </c>
      <c r="AN3652" t="str">
        <f>CONCATENATE('Data Descriptive'!R3667,'Data Descriptive'!S3667)</f>
        <v>10</v>
      </c>
      <c r="AO3652" t="str">
        <f>CONCATENATE('Data Descriptive'!R3667,'Data Descriptive'!U3667)</f>
        <v>10</v>
      </c>
      <c r="AP3652" t="str">
        <f>CONCATENATE('Data Descriptive'!S3667,'Data Descriptive'!S3667)</f>
        <v>00</v>
      </c>
      <c r="AQ3652" t="str">
        <f>CONCATENATE('Data Descriptive'!S3667,'Data Descriptive'!U3667)</f>
        <v>00</v>
      </c>
      <c r="AR3652" t="str">
        <f>CONCATENATE('Data Descriptive'!U3667,'Data Descriptive'!U3667)</f>
        <v>00</v>
      </c>
    </row>
    <row r="3653" spans="24:44">
      <c r="X3653" t="str">
        <f>CONCATENATE('Data Descriptive'!M3668,'Data Descriptive'!M3668)</f>
        <v>00</v>
      </c>
      <c r="Y3653" t="str">
        <f>CONCATENATE('Data Descriptive'!M3668,'Data Descriptive'!O3668)</f>
        <v>00</v>
      </c>
      <c r="Z3653" t="str">
        <f>CONCATENATE('Data Descriptive'!M3668,'Data Descriptive'!P3668)</f>
        <v>03</v>
      </c>
      <c r="AA3653" t="str">
        <f>CONCATENATE('Data Descriptive'!M3668,'Data Descriptive'!R3668)</f>
        <v>01</v>
      </c>
      <c r="AB3653" t="str">
        <f>CONCATENATE('Data Descriptive'!M3668,'Data Descriptive'!S3668)</f>
        <v>00</v>
      </c>
      <c r="AC3653" t="str">
        <f>CONCATENATE('Data Descriptive'!M3668,'Data Descriptive'!U3668)</f>
        <v>00</v>
      </c>
      <c r="AD3653" t="str">
        <f>CONCATENATE('Data Descriptive'!O3668,'Data Descriptive'!O3668)</f>
        <v>00</v>
      </c>
      <c r="AE3653" t="str">
        <f>CONCATENATE('Data Descriptive'!O3668,'Data Descriptive'!P3668)</f>
        <v>03</v>
      </c>
      <c r="AF3653" t="str">
        <f>CONCATENATE('Data Descriptive'!O3668,'Data Descriptive'!R3668)</f>
        <v>01</v>
      </c>
      <c r="AG3653" t="str">
        <f>CONCATENATE('Data Descriptive'!O3668,'Data Descriptive'!S3668)</f>
        <v>00</v>
      </c>
      <c r="AH3653" t="str">
        <f>CONCATENATE('Data Descriptive'!O3668,'Data Descriptive'!U3668)</f>
        <v>00</v>
      </c>
      <c r="AI3653" t="str">
        <f>CONCATENATE('Data Descriptive'!P3668,'Data Descriptive'!P3668)</f>
        <v>33</v>
      </c>
      <c r="AJ3653" t="str">
        <f>CONCATENATE('Data Descriptive'!P3668,'Data Descriptive'!R3668)</f>
        <v>31</v>
      </c>
      <c r="AK3653" t="str">
        <f>CONCATENATE('Data Descriptive'!P3668,'Data Descriptive'!S3668)</f>
        <v>30</v>
      </c>
      <c r="AL3653" t="str">
        <f>CONCATENATE('Data Descriptive'!P3668,'Data Descriptive'!U3668)</f>
        <v>30</v>
      </c>
      <c r="AM3653" t="str">
        <f>CONCATENATE('Data Descriptive'!R3668,'Data Descriptive'!R3668)</f>
        <v>11</v>
      </c>
      <c r="AN3653" t="str">
        <f>CONCATENATE('Data Descriptive'!R3668,'Data Descriptive'!S3668)</f>
        <v>10</v>
      </c>
      <c r="AO3653" t="str">
        <f>CONCATENATE('Data Descriptive'!R3668,'Data Descriptive'!U3668)</f>
        <v>10</v>
      </c>
      <c r="AP3653" t="str">
        <f>CONCATENATE('Data Descriptive'!S3668,'Data Descriptive'!S3668)</f>
        <v>00</v>
      </c>
      <c r="AQ3653" t="str">
        <f>CONCATENATE('Data Descriptive'!S3668,'Data Descriptive'!U3668)</f>
        <v>00</v>
      </c>
      <c r="AR3653" t="str">
        <f>CONCATENATE('Data Descriptive'!U3668,'Data Descriptive'!U3668)</f>
        <v>00</v>
      </c>
    </row>
    <row r="3654" spans="24:44">
      <c r="X3654" t="str">
        <f>CONCATENATE('Data Descriptive'!M3669,'Data Descriptive'!M3669)</f>
        <v>22</v>
      </c>
      <c r="Y3654" t="str">
        <f>CONCATENATE('Data Descriptive'!M3669,'Data Descriptive'!O3669)</f>
        <v>22</v>
      </c>
      <c r="Z3654" t="str">
        <f>CONCATENATE('Data Descriptive'!M3669,'Data Descriptive'!P3669)</f>
        <v>23</v>
      </c>
      <c r="AA3654" t="str">
        <f>CONCATENATE('Data Descriptive'!M3669,'Data Descriptive'!R3669)</f>
        <v>20</v>
      </c>
      <c r="AB3654" t="str">
        <f>CONCATENATE('Data Descriptive'!M3669,'Data Descriptive'!S3669)</f>
        <v>20</v>
      </c>
      <c r="AC3654" t="str">
        <f>CONCATENATE('Data Descriptive'!M3669,'Data Descriptive'!U3669)</f>
        <v>21</v>
      </c>
      <c r="AD3654" t="str">
        <f>CONCATENATE('Data Descriptive'!O3669,'Data Descriptive'!O3669)</f>
        <v>22</v>
      </c>
      <c r="AE3654" t="str">
        <f>CONCATENATE('Data Descriptive'!O3669,'Data Descriptive'!P3669)</f>
        <v>23</v>
      </c>
      <c r="AF3654" t="str">
        <f>CONCATENATE('Data Descriptive'!O3669,'Data Descriptive'!R3669)</f>
        <v>20</v>
      </c>
      <c r="AG3654" t="str">
        <f>CONCATENATE('Data Descriptive'!O3669,'Data Descriptive'!S3669)</f>
        <v>20</v>
      </c>
      <c r="AH3654" t="str">
        <f>CONCATENATE('Data Descriptive'!O3669,'Data Descriptive'!U3669)</f>
        <v>21</v>
      </c>
      <c r="AI3654" t="str">
        <f>CONCATENATE('Data Descriptive'!P3669,'Data Descriptive'!P3669)</f>
        <v>33</v>
      </c>
      <c r="AJ3654" t="str">
        <f>CONCATENATE('Data Descriptive'!P3669,'Data Descriptive'!R3669)</f>
        <v>30</v>
      </c>
      <c r="AK3654" t="str">
        <f>CONCATENATE('Data Descriptive'!P3669,'Data Descriptive'!S3669)</f>
        <v>30</v>
      </c>
      <c r="AL3654" t="str">
        <f>CONCATENATE('Data Descriptive'!P3669,'Data Descriptive'!U3669)</f>
        <v>31</v>
      </c>
      <c r="AM3654" t="str">
        <f>CONCATENATE('Data Descriptive'!R3669,'Data Descriptive'!R3669)</f>
        <v>00</v>
      </c>
      <c r="AN3654" t="str">
        <f>CONCATENATE('Data Descriptive'!R3669,'Data Descriptive'!S3669)</f>
        <v>00</v>
      </c>
      <c r="AO3654" t="str">
        <f>CONCATENATE('Data Descriptive'!R3669,'Data Descriptive'!U3669)</f>
        <v>01</v>
      </c>
      <c r="AP3654" t="str">
        <f>CONCATENATE('Data Descriptive'!S3669,'Data Descriptive'!S3669)</f>
        <v>00</v>
      </c>
      <c r="AQ3654" t="str">
        <f>CONCATENATE('Data Descriptive'!S3669,'Data Descriptive'!U3669)</f>
        <v>01</v>
      </c>
      <c r="AR3654" t="str">
        <f>CONCATENATE('Data Descriptive'!U3669,'Data Descriptive'!U3669)</f>
        <v>11</v>
      </c>
    </row>
    <row r="3655" spans="24:44">
      <c r="X3655" t="str">
        <f>CONCATENATE('Data Descriptive'!M3670,'Data Descriptive'!M3670)</f>
        <v>11</v>
      </c>
      <c r="Y3655" t="str">
        <f>CONCATENATE('Data Descriptive'!M3670,'Data Descriptive'!O3670)</f>
        <v>12</v>
      </c>
      <c r="Z3655" t="str">
        <f>CONCATENATE('Data Descriptive'!M3670,'Data Descriptive'!P3670)</f>
        <v>12</v>
      </c>
      <c r="AA3655" t="str">
        <f>CONCATENATE('Data Descriptive'!M3670,'Data Descriptive'!R3670)</f>
        <v>11</v>
      </c>
      <c r="AB3655" t="str">
        <f>CONCATENATE('Data Descriptive'!M3670,'Data Descriptive'!S3670)</f>
        <v>10</v>
      </c>
      <c r="AC3655" t="str">
        <f>CONCATENATE('Data Descriptive'!M3670,'Data Descriptive'!U3670)</f>
        <v>10</v>
      </c>
      <c r="AD3655" t="str">
        <f>CONCATENATE('Data Descriptive'!O3670,'Data Descriptive'!O3670)</f>
        <v>22</v>
      </c>
      <c r="AE3655" t="str">
        <f>CONCATENATE('Data Descriptive'!O3670,'Data Descriptive'!P3670)</f>
        <v>22</v>
      </c>
      <c r="AF3655" t="str">
        <f>CONCATENATE('Data Descriptive'!O3670,'Data Descriptive'!R3670)</f>
        <v>21</v>
      </c>
      <c r="AG3655" t="str">
        <f>CONCATENATE('Data Descriptive'!O3670,'Data Descriptive'!S3670)</f>
        <v>20</v>
      </c>
      <c r="AH3655" t="str">
        <f>CONCATENATE('Data Descriptive'!O3670,'Data Descriptive'!U3670)</f>
        <v>20</v>
      </c>
      <c r="AI3655" t="str">
        <f>CONCATENATE('Data Descriptive'!P3670,'Data Descriptive'!P3670)</f>
        <v>22</v>
      </c>
      <c r="AJ3655" t="str">
        <f>CONCATENATE('Data Descriptive'!P3670,'Data Descriptive'!R3670)</f>
        <v>21</v>
      </c>
      <c r="AK3655" t="str">
        <f>CONCATENATE('Data Descriptive'!P3670,'Data Descriptive'!S3670)</f>
        <v>20</v>
      </c>
      <c r="AL3655" t="str">
        <f>CONCATENATE('Data Descriptive'!P3670,'Data Descriptive'!U3670)</f>
        <v>20</v>
      </c>
      <c r="AM3655" t="str">
        <f>CONCATENATE('Data Descriptive'!R3670,'Data Descriptive'!R3670)</f>
        <v>11</v>
      </c>
      <c r="AN3655" t="str">
        <f>CONCATENATE('Data Descriptive'!R3670,'Data Descriptive'!S3670)</f>
        <v>10</v>
      </c>
      <c r="AO3655" t="str">
        <f>CONCATENATE('Data Descriptive'!R3670,'Data Descriptive'!U3670)</f>
        <v>10</v>
      </c>
      <c r="AP3655" t="str">
        <f>CONCATENATE('Data Descriptive'!S3670,'Data Descriptive'!S3670)</f>
        <v>00</v>
      </c>
      <c r="AQ3655" t="str">
        <f>CONCATENATE('Data Descriptive'!S3670,'Data Descriptive'!U3670)</f>
        <v>00</v>
      </c>
      <c r="AR3655" t="str">
        <f>CONCATENATE('Data Descriptive'!U3670,'Data Descriptive'!U3670)</f>
        <v>00</v>
      </c>
    </row>
    <row r="3656" spans="24:44">
      <c r="X3656" t="str">
        <f>CONCATENATE('Data Descriptive'!M3671,'Data Descriptive'!M3671)</f>
        <v>11</v>
      </c>
      <c r="Y3656" t="str">
        <f>CONCATENATE('Data Descriptive'!M3671,'Data Descriptive'!O3671)</f>
        <v>12</v>
      </c>
      <c r="Z3656" t="str">
        <f>CONCATENATE('Data Descriptive'!M3671,'Data Descriptive'!P3671)</f>
        <v>12</v>
      </c>
      <c r="AA3656" t="str">
        <f>CONCATENATE('Data Descriptive'!M3671,'Data Descriptive'!R3671)</f>
        <v>11</v>
      </c>
      <c r="AB3656" t="str">
        <f>CONCATENATE('Data Descriptive'!M3671,'Data Descriptive'!S3671)</f>
        <v>10</v>
      </c>
      <c r="AC3656" t="str">
        <f>CONCATENATE('Data Descriptive'!M3671,'Data Descriptive'!U3671)</f>
        <v>10</v>
      </c>
      <c r="AD3656" t="str">
        <f>CONCATENATE('Data Descriptive'!O3671,'Data Descriptive'!O3671)</f>
        <v>22</v>
      </c>
      <c r="AE3656" t="str">
        <f>CONCATENATE('Data Descriptive'!O3671,'Data Descriptive'!P3671)</f>
        <v>22</v>
      </c>
      <c r="AF3656" t="str">
        <f>CONCATENATE('Data Descriptive'!O3671,'Data Descriptive'!R3671)</f>
        <v>21</v>
      </c>
      <c r="AG3656" t="str">
        <f>CONCATENATE('Data Descriptive'!O3671,'Data Descriptive'!S3671)</f>
        <v>20</v>
      </c>
      <c r="AH3656" t="str">
        <f>CONCATENATE('Data Descriptive'!O3671,'Data Descriptive'!U3671)</f>
        <v>20</v>
      </c>
      <c r="AI3656" t="str">
        <f>CONCATENATE('Data Descriptive'!P3671,'Data Descriptive'!P3671)</f>
        <v>22</v>
      </c>
      <c r="AJ3656" t="str">
        <f>CONCATENATE('Data Descriptive'!P3671,'Data Descriptive'!R3671)</f>
        <v>21</v>
      </c>
      <c r="AK3656" t="str">
        <f>CONCATENATE('Data Descriptive'!P3671,'Data Descriptive'!S3671)</f>
        <v>20</v>
      </c>
      <c r="AL3656" t="str">
        <f>CONCATENATE('Data Descriptive'!P3671,'Data Descriptive'!U3671)</f>
        <v>20</v>
      </c>
      <c r="AM3656" t="str">
        <f>CONCATENATE('Data Descriptive'!R3671,'Data Descriptive'!R3671)</f>
        <v>11</v>
      </c>
      <c r="AN3656" t="str">
        <f>CONCATENATE('Data Descriptive'!R3671,'Data Descriptive'!S3671)</f>
        <v>10</v>
      </c>
      <c r="AO3656" t="str">
        <f>CONCATENATE('Data Descriptive'!R3671,'Data Descriptive'!U3671)</f>
        <v>10</v>
      </c>
      <c r="AP3656" t="str">
        <f>CONCATENATE('Data Descriptive'!S3671,'Data Descriptive'!S3671)</f>
        <v>00</v>
      </c>
      <c r="AQ3656" t="str">
        <f>CONCATENATE('Data Descriptive'!S3671,'Data Descriptive'!U3671)</f>
        <v>00</v>
      </c>
      <c r="AR3656" t="str">
        <f>CONCATENATE('Data Descriptive'!U3671,'Data Descriptive'!U3671)</f>
        <v>00</v>
      </c>
    </row>
    <row r="3657" spans="24:44">
      <c r="X3657" t="str">
        <f>CONCATENATE('Data Descriptive'!M3672,'Data Descriptive'!M3672)</f>
        <v>00</v>
      </c>
      <c r="Y3657" t="str">
        <f>CONCATENATE('Data Descriptive'!M3672,'Data Descriptive'!O3672)</f>
        <v>00</v>
      </c>
      <c r="Z3657" t="str">
        <f>CONCATENATE('Data Descriptive'!M3672,'Data Descriptive'!P3672)</f>
        <v>03</v>
      </c>
      <c r="AA3657" t="str">
        <f>CONCATENATE('Data Descriptive'!M3672,'Data Descriptive'!R3672)</f>
        <v>01</v>
      </c>
      <c r="AB3657" t="str">
        <f>CONCATENATE('Data Descriptive'!M3672,'Data Descriptive'!S3672)</f>
        <v>00</v>
      </c>
      <c r="AC3657" t="str">
        <f>CONCATENATE('Data Descriptive'!M3672,'Data Descriptive'!U3672)</f>
        <v>00</v>
      </c>
      <c r="AD3657" t="str">
        <f>CONCATENATE('Data Descriptive'!O3672,'Data Descriptive'!O3672)</f>
        <v>00</v>
      </c>
      <c r="AE3657" t="str">
        <f>CONCATENATE('Data Descriptive'!O3672,'Data Descriptive'!P3672)</f>
        <v>03</v>
      </c>
      <c r="AF3657" t="str">
        <f>CONCATENATE('Data Descriptive'!O3672,'Data Descriptive'!R3672)</f>
        <v>01</v>
      </c>
      <c r="AG3657" t="str">
        <f>CONCATENATE('Data Descriptive'!O3672,'Data Descriptive'!S3672)</f>
        <v>00</v>
      </c>
      <c r="AH3657" t="str">
        <f>CONCATENATE('Data Descriptive'!O3672,'Data Descriptive'!U3672)</f>
        <v>00</v>
      </c>
      <c r="AI3657" t="str">
        <f>CONCATENATE('Data Descriptive'!P3672,'Data Descriptive'!P3672)</f>
        <v>33</v>
      </c>
      <c r="AJ3657" t="str">
        <f>CONCATENATE('Data Descriptive'!P3672,'Data Descriptive'!R3672)</f>
        <v>31</v>
      </c>
      <c r="AK3657" t="str">
        <f>CONCATENATE('Data Descriptive'!P3672,'Data Descriptive'!S3672)</f>
        <v>30</v>
      </c>
      <c r="AL3657" t="str">
        <f>CONCATENATE('Data Descriptive'!P3672,'Data Descriptive'!U3672)</f>
        <v>30</v>
      </c>
      <c r="AM3657" t="str">
        <f>CONCATENATE('Data Descriptive'!R3672,'Data Descriptive'!R3672)</f>
        <v>11</v>
      </c>
      <c r="AN3657" t="str">
        <f>CONCATENATE('Data Descriptive'!R3672,'Data Descriptive'!S3672)</f>
        <v>10</v>
      </c>
      <c r="AO3657" t="str">
        <f>CONCATENATE('Data Descriptive'!R3672,'Data Descriptive'!U3672)</f>
        <v>10</v>
      </c>
      <c r="AP3657" t="str">
        <f>CONCATENATE('Data Descriptive'!S3672,'Data Descriptive'!S3672)</f>
        <v>00</v>
      </c>
      <c r="AQ3657" t="str">
        <f>CONCATENATE('Data Descriptive'!S3672,'Data Descriptive'!U3672)</f>
        <v>00</v>
      </c>
      <c r="AR3657" t="str">
        <f>CONCATENATE('Data Descriptive'!U3672,'Data Descriptive'!U3672)</f>
        <v>00</v>
      </c>
    </row>
    <row r="3658" spans="24:44">
      <c r="X3658" t="str">
        <f>CONCATENATE('Data Descriptive'!M3673,'Data Descriptive'!M3673)</f>
        <v>00</v>
      </c>
      <c r="Y3658" t="str">
        <f>CONCATENATE('Data Descriptive'!M3673,'Data Descriptive'!O3673)</f>
        <v>00</v>
      </c>
      <c r="Z3658" t="str">
        <f>CONCATENATE('Data Descriptive'!M3673,'Data Descriptive'!P3673)</f>
        <v>03</v>
      </c>
      <c r="AA3658" t="str">
        <f>CONCATENATE('Data Descriptive'!M3673,'Data Descriptive'!R3673)</f>
        <v>01</v>
      </c>
      <c r="AB3658" t="str">
        <f>CONCATENATE('Data Descriptive'!M3673,'Data Descriptive'!S3673)</f>
        <v>00</v>
      </c>
      <c r="AC3658" t="str">
        <f>CONCATENATE('Data Descriptive'!M3673,'Data Descriptive'!U3673)</f>
        <v>00</v>
      </c>
      <c r="AD3658" t="str">
        <f>CONCATENATE('Data Descriptive'!O3673,'Data Descriptive'!O3673)</f>
        <v>00</v>
      </c>
      <c r="AE3658" t="str">
        <f>CONCATENATE('Data Descriptive'!O3673,'Data Descriptive'!P3673)</f>
        <v>03</v>
      </c>
      <c r="AF3658" t="str">
        <f>CONCATENATE('Data Descriptive'!O3673,'Data Descriptive'!R3673)</f>
        <v>01</v>
      </c>
      <c r="AG3658" t="str">
        <f>CONCATENATE('Data Descriptive'!O3673,'Data Descriptive'!S3673)</f>
        <v>00</v>
      </c>
      <c r="AH3658" t="str">
        <f>CONCATENATE('Data Descriptive'!O3673,'Data Descriptive'!U3673)</f>
        <v>00</v>
      </c>
      <c r="AI3658" t="str">
        <f>CONCATENATE('Data Descriptive'!P3673,'Data Descriptive'!P3673)</f>
        <v>33</v>
      </c>
      <c r="AJ3658" t="str">
        <f>CONCATENATE('Data Descriptive'!P3673,'Data Descriptive'!R3673)</f>
        <v>31</v>
      </c>
      <c r="AK3658" t="str">
        <f>CONCATENATE('Data Descriptive'!P3673,'Data Descriptive'!S3673)</f>
        <v>30</v>
      </c>
      <c r="AL3658" t="str">
        <f>CONCATENATE('Data Descriptive'!P3673,'Data Descriptive'!U3673)</f>
        <v>30</v>
      </c>
      <c r="AM3658" t="str">
        <f>CONCATENATE('Data Descriptive'!R3673,'Data Descriptive'!R3673)</f>
        <v>11</v>
      </c>
      <c r="AN3658" t="str">
        <f>CONCATENATE('Data Descriptive'!R3673,'Data Descriptive'!S3673)</f>
        <v>10</v>
      </c>
      <c r="AO3658" t="str">
        <f>CONCATENATE('Data Descriptive'!R3673,'Data Descriptive'!U3673)</f>
        <v>10</v>
      </c>
      <c r="AP3658" t="str">
        <f>CONCATENATE('Data Descriptive'!S3673,'Data Descriptive'!S3673)</f>
        <v>00</v>
      </c>
      <c r="AQ3658" t="str">
        <f>CONCATENATE('Data Descriptive'!S3673,'Data Descriptive'!U3673)</f>
        <v>00</v>
      </c>
      <c r="AR3658" t="str">
        <f>CONCATENATE('Data Descriptive'!U3673,'Data Descriptive'!U3673)</f>
        <v>00</v>
      </c>
    </row>
    <row r="3659" spans="24:44">
      <c r="X3659" t="str">
        <f>CONCATENATE('Data Descriptive'!M3674,'Data Descriptive'!M3674)</f>
        <v>00</v>
      </c>
      <c r="Y3659" t="str">
        <f>CONCATENATE('Data Descriptive'!M3674,'Data Descriptive'!O3674)</f>
        <v>00</v>
      </c>
      <c r="Z3659" t="str">
        <f>CONCATENATE('Data Descriptive'!M3674,'Data Descriptive'!P3674)</f>
        <v>03</v>
      </c>
      <c r="AA3659" t="str">
        <f>CONCATENATE('Data Descriptive'!M3674,'Data Descriptive'!R3674)</f>
        <v>01</v>
      </c>
      <c r="AB3659" t="str">
        <f>CONCATENATE('Data Descriptive'!M3674,'Data Descriptive'!S3674)</f>
        <v>00</v>
      </c>
      <c r="AC3659" t="str">
        <f>CONCATENATE('Data Descriptive'!M3674,'Data Descriptive'!U3674)</f>
        <v>00</v>
      </c>
      <c r="AD3659" t="str">
        <f>CONCATENATE('Data Descriptive'!O3674,'Data Descriptive'!O3674)</f>
        <v>00</v>
      </c>
      <c r="AE3659" t="str">
        <f>CONCATENATE('Data Descriptive'!O3674,'Data Descriptive'!P3674)</f>
        <v>03</v>
      </c>
      <c r="AF3659" t="str">
        <f>CONCATENATE('Data Descriptive'!O3674,'Data Descriptive'!R3674)</f>
        <v>01</v>
      </c>
      <c r="AG3659" t="str">
        <f>CONCATENATE('Data Descriptive'!O3674,'Data Descriptive'!S3674)</f>
        <v>00</v>
      </c>
      <c r="AH3659" t="str">
        <f>CONCATENATE('Data Descriptive'!O3674,'Data Descriptive'!U3674)</f>
        <v>00</v>
      </c>
      <c r="AI3659" t="str">
        <f>CONCATENATE('Data Descriptive'!P3674,'Data Descriptive'!P3674)</f>
        <v>33</v>
      </c>
      <c r="AJ3659" t="str">
        <f>CONCATENATE('Data Descriptive'!P3674,'Data Descriptive'!R3674)</f>
        <v>31</v>
      </c>
      <c r="AK3659" t="str">
        <f>CONCATENATE('Data Descriptive'!P3674,'Data Descriptive'!S3674)</f>
        <v>30</v>
      </c>
      <c r="AL3659" t="str">
        <f>CONCATENATE('Data Descriptive'!P3674,'Data Descriptive'!U3674)</f>
        <v>30</v>
      </c>
      <c r="AM3659" t="str">
        <f>CONCATENATE('Data Descriptive'!R3674,'Data Descriptive'!R3674)</f>
        <v>11</v>
      </c>
      <c r="AN3659" t="str">
        <f>CONCATENATE('Data Descriptive'!R3674,'Data Descriptive'!S3674)</f>
        <v>10</v>
      </c>
      <c r="AO3659" t="str">
        <f>CONCATENATE('Data Descriptive'!R3674,'Data Descriptive'!U3674)</f>
        <v>10</v>
      </c>
      <c r="AP3659" t="str">
        <f>CONCATENATE('Data Descriptive'!S3674,'Data Descriptive'!S3674)</f>
        <v>00</v>
      </c>
      <c r="AQ3659" t="str">
        <f>CONCATENATE('Data Descriptive'!S3674,'Data Descriptive'!U3674)</f>
        <v>00</v>
      </c>
      <c r="AR3659" t="str">
        <f>CONCATENATE('Data Descriptive'!U3674,'Data Descriptive'!U3674)</f>
        <v>00</v>
      </c>
    </row>
    <row r="3660" spans="24:44">
      <c r="X3660" t="str">
        <f>CONCATENATE('Data Descriptive'!M3675,'Data Descriptive'!M3675)</f>
        <v>00</v>
      </c>
      <c r="Y3660" t="str">
        <f>CONCATENATE('Data Descriptive'!M3675,'Data Descriptive'!O3675)</f>
        <v>00</v>
      </c>
      <c r="Z3660" t="str">
        <f>CONCATENATE('Data Descriptive'!M3675,'Data Descriptive'!P3675)</f>
        <v>03</v>
      </c>
      <c r="AA3660" t="str">
        <f>CONCATENATE('Data Descriptive'!M3675,'Data Descriptive'!R3675)</f>
        <v>01</v>
      </c>
      <c r="AB3660" t="str">
        <f>CONCATENATE('Data Descriptive'!M3675,'Data Descriptive'!S3675)</f>
        <v>00</v>
      </c>
      <c r="AC3660" t="str">
        <f>CONCATENATE('Data Descriptive'!M3675,'Data Descriptive'!U3675)</f>
        <v>01</v>
      </c>
      <c r="AD3660" t="str">
        <f>CONCATENATE('Data Descriptive'!O3675,'Data Descriptive'!O3675)</f>
        <v>00</v>
      </c>
      <c r="AE3660" t="str">
        <f>CONCATENATE('Data Descriptive'!O3675,'Data Descriptive'!P3675)</f>
        <v>03</v>
      </c>
      <c r="AF3660" t="str">
        <f>CONCATENATE('Data Descriptive'!O3675,'Data Descriptive'!R3675)</f>
        <v>01</v>
      </c>
      <c r="AG3660" t="str">
        <f>CONCATENATE('Data Descriptive'!O3675,'Data Descriptive'!S3675)</f>
        <v>00</v>
      </c>
      <c r="AH3660" t="str">
        <f>CONCATENATE('Data Descriptive'!O3675,'Data Descriptive'!U3675)</f>
        <v>01</v>
      </c>
      <c r="AI3660" t="str">
        <f>CONCATENATE('Data Descriptive'!P3675,'Data Descriptive'!P3675)</f>
        <v>33</v>
      </c>
      <c r="AJ3660" t="str">
        <f>CONCATENATE('Data Descriptive'!P3675,'Data Descriptive'!R3675)</f>
        <v>31</v>
      </c>
      <c r="AK3660" t="str">
        <f>CONCATENATE('Data Descriptive'!P3675,'Data Descriptive'!S3675)</f>
        <v>30</v>
      </c>
      <c r="AL3660" t="str">
        <f>CONCATENATE('Data Descriptive'!P3675,'Data Descriptive'!U3675)</f>
        <v>31</v>
      </c>
      <c r="AM3660" t="str">
        <f>CONCATENATE('Data Descriptive'!R3675,'Data Descriptive'!R3675)</f>
        <v>11</v>
      </c>
      <c r="AN3660" t="str">
        <f>CONCATENATE('Data Descriptive'!R3675,'Data Descriptive'!S3675)</f>
        <v>10</v>
      </c>
      <c r="AO3660" t="str">
        <f>CONCATENATE('Data Descriptive'!R3675,'Data Descriptive'!U3675)</f>
        <v>11</v>
      </c>
      <c r="AP3660" t="str">
        <f>CONCATENATE('Data Descriptive'!S3675,'Data Descriptive'!S3675)</f>
        <v>00</v>
      </c>
      <c r="AQ3660" t="str">
        <f>CONCATENATE('Data Descriptive'!S3675,'Data Descriptive'!U3675)</f>
        <v>01</v>
      </c>
      <c r="AR3660" t="str">
        <f>CONCATENATE('Data Descriptive'!U3675,'Data Descriptive'!U3675)</f>
        <v>11</v>
      </c>
    </row>
    <row r="3661" spans="24:44">
      <c r="X3661" t="str">
        <f>CONCATENATE('Data Descriptive'!M3676,'Data Descriptive'!M3676)</f>
        <v>00</v>
      </c>
      <c r="Y3661" t="str">
        <f>CONCATENATE('Data Descriptive'!M3676,'Data Descriptive'!O3676)</f>
        <v>00</v>
      </c>
      <c r="Z3661" t="str">
        <f>CONCATENATE('Data Descriptive'!M3676,'Data Descriptive'!P3676)</f>
        <v>03</v>
      </c>
      <c r="AA3661" t="str">
        <f>CONCATENATE('Data Descriptive'!M3676,'Data Descriptive'!R3676)</f>
        <v>00</v>
      </c>
      <c r="AB3661" t="str">
        <f>CONCATENATE('Data Descriptive'!M3676,'Data Descriptive'!S3676)</f>
        <v>00</v>
      </c>
      <c r="AC3661" t="str">
        <f>CONCATENATE('Data Descriptive'!M3676,'Data Descriptive'!U3676)</f>
        <v>00</v>
      </c>
      <c r="AD3661" t="str">
        <f>CONCATENATE('Data Descriptive'!O3676,'Data Descriptive'!O3676)</f>
        <v>00</v>
      </c>
      <c r="AE3661" t="str">
        <f>CONCATENATE('Data Descriptive'!O3676,'Data Descriptive'!P3676)</f>
        <v>03</v>
      </c>
      <c r="AF3661" t="str">
        <f>CONCATENATE('Data Descriptive'!O3676,'Data Descriptive'!R3676)</f>
        <v>00</v>
      </c>
      <c r="AG3661" t="str">
        <f>CONCATENATE('Data Descriptive'!O3676,'Data Descriptive'!S3676)</f>
        <v>00</v>
      </c>
      <c r="AH3661" t="str">
        <f>CONCATENATE('Data Descriptive'!O3676,'Data Descriptive'!U3676)</f>
        <v>00</v>
      </c>
      <c r="AI3661" t="str">
        <f>CONCATENATE('Data Descriptive'!P3676,'Data Descriptive'!P3676)</f>
        <v>33</v>
      </c>
      <c r="AJ3661" t="str">
        <f>CONCATENATE('Data Descriptive'!P3676,'Data Descriptive'!R3676)</f>
        <v>30</v>
      </c>
      <c r="AK3661" t="str">
        <f>CONCATENATE('Data Descriptive'!P3676,'Data Descriptive'!S3676)</f>
        <v>30</v>
      </c>
      <c r="AL3661" t="str">
        <f>CONCATENATE('Data Descriptive'!P3676,'Data Descriptive'!U3676)</f>
        <v>30</v>
      </c>
      <c r="AM3661" t="str">
        <f>CONCATENATE('Data Descriptive'!R3676,'Data Descriptive'!R3676)</f>
        <v>00</v>
      </c>
      <c r="AN3661" t="str">
        <f>CONCATENATE('Data Descriptive'!R3676,'Data Descriptive'!S3676)</f>
        <v>00</v>
      </c>
      <c r="AO3661" t="str">
        <f>CONCATENATE('Data Descriptive'!R3676,'Data Descriptive'!U3676)</f>
        <v>00</v>
      </c>
      <c r="AP3661" t="str">
        <f>CONCATENATE('Data Descriptive'!S3676,'Data Descriptive'!S3676)</f>
        <v>00</v>
      </c>
      <c r="AQ3661" t="str">
        <f>CONCATENATE('Data Descriptive'!S3676,'Data Descriptive'!U3676)</f>
        <v>00</v>
      </c>
      <c r="AR3661" t="str">
        <f>CONCATENATE('Data Descriptive'!U3676,'Data Descriptive'!U3676)</f>
        <v>00</v>
      </c>
    </row>
    <row r="3662" spans="24:44">
      <c r="X3662" t="str">
        <f>CONCATENATE('Data Descriptive'!M3677,'Data Descriptive'!M3677)</f>
        <v>00</v>
      </c>
      <c r="Y3662" t="str">
        <f>CONCATENATE('Data Descriptive'!M3677,'Data Descriptive'!O3677)</f>
        <v>02</v>
      </c>
      <c r="Z3662" t="str">
        <f>CONCATENATE('Data Descriptive'!M3677,'Data Descriptive'!P3677)</f>
        <v>03</v>
      </c>
      <c r="AA3662" t="str">
        <f>CONCATENATE('Data Descriptive'!M3677,'Data Descriptive'!R3677)</f>
        <v>00</v>
      </c>
      <c r="AB3662" t="str">
        <f>CONCATENATE('Data Descriptive'!M3677,'Data Descriptive'!S3677)</f>
        <v>00</v>
      </c>
      <c r="AC3662" t="str">
        <f>CONCATENATE('Data Descriptive'!M3677,'Data Descriptive'!U3677)</f>
        <v>00</v>
      </c>
      <c r="AD3662" t="str">
        <f>CONCATENATE('Data Descriptive'!O3677,'Data Descriptive'!O3677)</f>
        <v>22</v>
      </c>
      <c r="AE3662" t="str">
        <f>CONCATENATE('Data Descriptive'!O3677,'Data Descriptive'!P3677)</f>
        <v>23</v>
      </c>
      <c r="AF3662" t="str">
        <f>CONCATENATE('Data Descriptive'!O3677,'Data Descriptive'!R3677)</f>
        <v>20</v>
      </c>
      <c r="AG3662" t="str">
        <f>CONCATENATE('Data Descriptive'!O3677,'Data Descriptive'!S3677)</f>
        <v>20</v>
      </c>
      <c r="AH3662" t="str">
        <f>CONCATENATE('Data Descriptive'!O3677,'Data Descriptive'!U3677)</f>
        <v>20</v>
      </c>
      <c r="AI3662" t="str">
        <f>CONCATENATE('Data Descriptive'!P3677,'Data Descriptive'!P3677)</f>
        <v>33</v>
      </c>
      <c r="AJ3662" t="str">
        <f>CONCATENATE('Data Descriptive'!P3677,'Data Descriptive'!R3677)</f>
        <v>30</v>
      </c>
      <c r="AK3662" t="str">
        <f>CONCATENATE('Data Descriptive'!P3677,'Data Descriptive'!S3677)</f>
        <v>30</v>
      </c>
      <c r="AL3662" t="str">
        <f>CONCATENATE('Data Descriptive'!P3677,'Data Descriptive'!U3677)</f>
        <v>30</v>
      </c>
      <c r="AM3662" t="str">
        <f>CONCATENATE('Data Descriptive'!R3677,'Data Descriptive'!R3677)</f>
        <v>00</v>
      </c>
      <c r="AN3662" t="str">
        <f>CONCATENATE('Data Descriptive'!R3677,'Data Descriptive'!S3677)</f>
        <v>00</v>
      </c>
      <c r="AO3662" t="str">
        <f>CONCATENATE('Data Descriptive'!R3677,'Data Descriptive'!U3677)</f>
        <v>00</v>
      </c>
      <c r="AP3662" t="str">
        <f>CONCATENATE('Data Descriptive'!S3677,'Data Descriptive'!S3677)</f>
        <v>00</v>
      </c>
      <c r="AQ3662" t="str">
        <f>CONCATENATE('Data Descriptive'!S3677,'Data Descriptive'!U3677)</f>
        <v>00</v>
      </c>
      <c r="AR3662" t="str">
        <f>CONCATENATE('Data Descriptive'!U3677,'Data Descriptive'!U3677)</f>
        <v>00</v>
      </c>
    </row>
    <row r="3663" spans="24:44">
      <c r="X3663" t="str">
        <f>CONCATENATE('Data Descriptive'!M3678,'Data Descriptive'!M3678)</f>
        <v>00</v>
      </c>
      <c r="Y3663" t="str">
        <f>CONCATENATE('Data Descriptive'!M3678,'Data Descriptive'!O3678)</f>
        <v>00</v>
      </c>
      <c r="Z3663" t="str">
        <f>CONCATENATE('Data Descriptive'!M3678,'Data Descriptive'!P3678)</f>
        <v>03</v>
      </c>
      <c r="AA3663" t="str">
        <f>CONCATENATE('Data Descriptive'!M3678,'Data Descriptive'!R3678)</f>
        <v>01</v>
      </c>
      <c r="AB3663" t="str">
        <f>CONCATENATE('Data Descriptive'!M3678,'Data Descriptive'!S3678)</f>
        <v>00</v>
      </c>
      <c r="AC3663" t="str">
        <f>CONCATENATE('Data Descriptive'!M3678,'Data Descriptive'!U3678)</f>
        <v>01</v>
      </c>
      <c r="AD3663" t="str">
        <f>CONCATENATE('Data Descriptive'!O3678,'Data Descriptive'!O3678)</f>
        <v>00</v>
      </c>
      <c r="AE3663" t="str">
        <f>CONCATENATE('Data Descriptive'!O3678,'Data Descriptive'!P3678)</f>
        <v>03</v>
      </c>
      <c r="AF3663" t="str">
        <f>CONCATENATE('Data Descriptive'!O3678,'Data Descriptive'!R3678)</f>
        <v>01</v>
      </c>
      <c r="AG3663" t="str">
        <f>CONCATENATE('Data Descriptive'!O3678,'Data Descriptive'!S3678)</f>
        <v>00</v>
      </c>
      <c r="AH3663" t="str">
        <f>CONCATENATE('Data Descriptive'!O3678,'Data Descriptive'!U3678)</f>
        <v>01</v>
      </c>
      <c r="AI3663" t="str">
        <f>CONCATENATE('Data Descriptive'!P3678,'Data Descriptive'!P3678)</f>
        <v>33</v>
      </c>
      <c r="AJ3663" t="str">
        <f>CONCATENATE('Data Descriptive'!P3678,'Data Descriptive'!R3678)</f>
        <v>31</v>
      </c>
      <c r="AK3663" t="str">
        <f>CONCATENATE('Data Descriptive'!P3678,'Data Descriptive'!S3678)</f>
        <v>30</v>
      </c>
      <c r="AL3663" t="str">
        <f>CONCATENATE('Data Descriptive'!P3678,'Data Descriptive'!U3678)</f>
        <v>31</v>
      </c>
      <c r="AM3663" t="str">
        <f>CONCATENATE('Data Descriptive'!R3678,'Data Descriptive'!R3678)</f>
        <v>11</v>
      </c>
      <c r="AN3663" t="str">
        <f>CONCATENATE('Data Descriptive'!R3678,'Data Descriptive'!S3678)</f>
        <v>10</v>
      </c>
      <c r="AO3663" t="str">
        <f>CONCATENATE('Data Descriptive'!R3678,'Data Descriptive'!U3678)</f>
        <v>11</v>
      </c>
      <c r="AP3663" t="str">
        <f>CONCATENATE('Data Descriptive'!S3678,'Data Descriptive'!S3678)</f>
        <v>00</v>
      </c>
      <c r="AQ3663" t="str">
        <f>CONCATENATE('Data Descriptive'!S3678,'Data Descriptive'!U3678)</f>
        <v>01</v>
      </c>
      <c r="AR3663" t="str">
        <f>CONCATENATE('Data Descriptive'!U3678,'Data Descriptive'!U3678)</f>
        <v>11</v>
      </c>
    </row>
    <row r="3664" spans="24:44">
      <c r="X3664" t="str">
        <f>CONCATENATE('Data Descriptive'!M3679,'Data Descriptive'!M3679)</f>
        <v>00</v>
      </c>
      <c r="Y3664" t="str">
        <f>CONCATENATE('Data Descriptive'!M3679,'Data Descriptive'!O3679)</f>
        <v>00</v>
      </c>
      <c r="Z3664" t="str">
        <f>CONCATENATE('Data Descriptive'!M3679,'Data Descriptive'!P3679)</f>
        <v>03</v>
      </c>
      <c r="AA3664" t="str">
        <f>CONCATENATE('Data Descriptive'!M3679,'Data Descriptive'!R3679)</f>
        <v>01</v>
      </c>
      <c r="AB3664" t="str">
        <f>CONCATENATE('Data Descriptive'!M3679,'Data Descriptive'!S3679)</f>
        <v>00</v>
      </c>
      <c r="AC3664" t="str">
        <f>CONCATENATE('Data Descriptive'!M3679,'Data Descriptive'!U3679)</f>
        <v>00</v>
      </c>
      <c r="AD3664" t="str">
        <f>CONCATENATE('Data Descriptive'!O3679,'Data Descriptive'!O3679)</f>
        <v>00</v>
      </c>
      <c r="AE3664" t="str">
        <f>CONCATENATE('Data Descriptive'!O3679,'Data Descriptive'!P3679)</f>
        <v>03</v>
      </c>
      <c r="AF3664" t="str">
        <f>CONCATENATE('Data Descriptive'!O3679,'Data Descriptive'!R3679)</f>
        <v>01</v>
      </c>
      <c r="AG3664" t="str">
        <f>CONCATENATE('Data Descriptive'!O3679,'Data Descriptive'!S3679)</f>
        <v>00</v>
      </c>
      <c r="AH3664" t="str">
        <f>CONCATENATE('Data Descriptive'!O3679,'Data Descriptive'!U3679)</f>
        <v>00</v>
      </c>
      <c r="AI3664" t="str">
        <f>CONCATENATE('Data Descriptive'!P3679,'Data Descriptive'!P3679)</f>
        <v>33</v>
      </c>
      <c r="AJ3664" t="str">
        <f>CONCATENATE('Data Descriptive'!P3679,'Data Descriptive'!R3679)</f>
        <v>31</v>
      </c>
      <c r="AK3664" t="str">
        <f>CONCATENATE('Data Descriptive'!P3679,'Data Descriptive'!S3679)</f>
        <v>30</v>
      </c>
      <c r="AL3664" t="str">
        <f>CONCATENATE('Data Descriptive'!P3679,'Data Descriptive'!U3679)</f>
        <v>30</v>
      </c>
      <c r="AM3664" t="str">
        <f>CONCATENATE('Data Descriptive'!R3679,'Data Descriptive'!R3679)</f>
        <v>11</v>
      </c>
      <c r="AN3664" t="str">
        <f>CONCATENATE('Data Descriptive'!R3679,'Data Descriptive'!S3679)</f>
        <v>10</v>
      </c>
      <c r="AO3664" t="str">
        <f>CONCATENATE('Data Descriptive'!R3679,'Data Descriptive'!U3679)</f>
        <v>10</v>
      </c>
      <c r="AP3664" t="str">
        <f>CONCATENATE('Data Descriptive'!S3679,'Data Descriptive'!S3679)</f>
        <v>00</v>
      </c>
      <c r="AQ3664" t="str">
        <f>CONCATENATE('Data Descriptive'!S3679,'Data Descriptive'!U3679)</f>
        <v>00</v>
      </c>
      <c r="AR3664" t="str">
        <f>CONCATENATE('Data Descriptive'!U3679,'Data Descriptive'!U3679)</f>
        <v>00</v>
      </c>
    </row>
    <row r="3665" spans="24:44">
      <c r="X3665" t="str">
        <f>CONCATENATE('Data Descriptive'!M3680,'Data Descriptive'!M3680)</f>
        <v>00</v>
      </c>
      <c r="Y3665" t="str">
        <f>CONCATENATE('Data Descriptive'!M3680,'Data Descriptive'!O3680)</f>
        <v>01</v>
      </c>
      <c r="Z3665" t="str">
        <f>CONCATENATE('Data Descriptive'!M3680,'Data Descriptive'!P3680)</f>
        <v>03</v>
      </c>
      <c r="AA3665" t="str">
        <f>CONCATENATE('Data Descriptive'!M3680,'Data Descriptive'!R3680)</f>
        <v>00</v>
      </c>
      <c r="AB3665" t="str">
        <f>CONCATENATE('Data Descriptive'!M3680,'Data Descriptive'!S3680)</f>
        <v>00</v>
      </c>
      <c r="AC3665" t="str">
        <f>CONCATENATE('Data Descriptive'!M3680,'Data Descriptive'!U3680)</f>
        <v>00</v>
      </c>
      <c r="AD3665" t="str">
        <f>CONCATENATE('Data Descriptive'!O3680,'Data Descriptive'!O3680)</f>
        <v>11</v>
      </c>
      <c r="AE3665" t="str">
        <f>CONCATENATE('Data Descriptive'!O3680,'Data Descriptive'!P3680)</f>
        <v>13</v>
      </c>
      <c r="AF3665" t="str">
        <f>CONCATENATE('Data Descriptive'!O3680,'Data Descriptive'!R3680)</f>
        <v>10</v>
      </c>
      <c r="AG3665" t="str">
        <f>CONCATENATE('Data Descriptive'!O3680,'Data Descriptive'!S3680)</f>
        <v>10</v>
      </c>
      <c r="AH3665" t="str">
        <f>CONCATENATE('Data Descriptive'!O3680,'Data Descriptive'!U3680)</f>
        <v>10</v>
      </c>
      <c r="AI3665" t="str">
        <f>CONCATENATE('Data Descriptive'!P3680,'Data Descriptive'!P3680)</f>
        <v>33</v>
      </c>
      <c r="AJ3665" t="str">
        <f>CONCATENATE('Data Descriptive'!P3680,'Data Descriptive'!R3680)</f>
        <v>30</v>
      </c>
      <c r="AK3665" t="str">
        <f>CONCATENATE('Data Descriptive'!P3680,'Data Descriptive'!S3680)</f>
        <v>30</v>
      </c>
      <c r="AL3665" t="str">
        <f>CONCATENATE('Data Descriptive'!P3680,'Data Descriptive'!U3680)</f>
        <v>30</v>
      </c>
      <c r="AM3665" t="str">
        <f>CONCATENATE('Data Descriptive'!R3680,'Data Descriptive'!R3680)</f>
        <v>00</v>
      </c>
      <c r="AN3665" t="str">
        <f>CONCATENATE('Data Descriptive'!R3680,'Data Descriptive'!S3680)</f>
        <v>00</v>
      </c>
      <c r="AO3665" t="str">
        <f>CONCATENATE('Data Descriptive'!R3680,'Data Descriptive'!U3680)</f>
        <v>00</v>
      </c>
      <c r="AP3665" t="str">
        <f>CONCATENATE('Data Descriptive'!S3680,'Data Descriptive'!S3680)</f>
        <v>00</v>
      </c>
      <c r="AQ3665" t="str">
        <f>CONCATENATE('Data Descriptive'!S3680,'Data Descriptive'!U3680)</f>
        <v>00</v>
      </c>
      <c r="AR3665" t="str">
        <f>CONCATENATE('Data Descriptive'!U3680,'Data Descriptive'!U3680)</f>
        <v>00</v>
      </c>
    </row>
    <row r="3666" spans="24:44">
      <c r="X3666" t="str">
        <f>CONCATENATE('Data Descriptive'!M3681,'Data Descriptive'!M3681)</f>
        <v>00</v>
      </c>
      <c r="Y3666" t="str">
        <f>CONCATENATE('Data Descriptive'!M3681,'Data Descriptive'!O3681)</f>
        <v>01</v>
      </c>
      <c r="Z3666" t="str">
        <f>CONCATENATE('Data Descriptive'!M3681,'Data Descriptive'!P3681)</f>
        <v>02</v>
      </c>
      <c r="AA3666" t="str">
        <f>CONCATENATE('Data Descriptive'!M3681,'Data Descriptive'!R3681)</f>
        <v>00</v>
      </c>
      <c r="AB3666" t="str">
        <f>CONCATENATE('Data Descriptive'!M3681,'Data Descriptive'!S3681)</f>
        <v>00</v>
      </c>
      <c r="AC3666" t="str">
        <f>CONCATENATE('Data Descriptive'!M3681,'Data Descriptive'!U3681)</f>
        <v>01</v>
      </c>
      <c r="AD3666" t="str">
        <f>CONCATENATE('Data Descriptive'!O3681,'Data Descriptive'!O3681)</f>
        <v>11</v>
      </c>
      <c r="AE3666" t="str">
        <f>CONCATENATE('Data Descriptive'!O3681,'Data Descriptive'!P3681)</f>
        <v>12</v>
      </c>
      <c r="AF3666" t="str">
        <f>CONCATENATE('Data Descriptive'!O3681,'Data Descriptive'!R3681)</f>
        <v>10</v>
      </c>
      <c r="AG3666" t="str">
        <f>CONCATENATE('Data Descriptive'!O3681,'Data Descriptive'!S3681)</f>
        <v>10</v>
      </c>
      <c r="AH3666" t="str">
        <f>CONCATENATE('Data Descriptive'!O3681,'Data Descriptive'!U3681)</f>
        <v>11</v>
      </c>
      <c r="AI3666" t="str">
        <f>CONCATENATE('Data Descriptive'!P3681,'Data Descriptive'!P3681)</f>
        <v>22</v>
      </c>
      <c r="AJ3666" t="str">
        <f>CONCATENATE('Data Descriptive'!P3681,'Data Descriptive'!R3681)</f>
        <v>20</v>
      </c>
      <c r="AK3666" t="str">
        <f>CONCATENATE('Data Descriptive'!P3681,'Data Descriptive'!S3681)</f>
        <v>20</v>
      </c>
      <c r="AL3666" t="str">
        <f>CONCATENATE('Data Descriptive'!P3681,'Data Descriptive'!U3681)</f>
        <v>21</v>
      </c>
      <c r="AM3666" t="str">
        <f>CONCATENATE('Data Descriptive'!R3681,'Data Descriptive'!R3681)</f>
        <v>00</v>
      </c>
      <c r="AN3666" t="str">
        <f>CONCATENATE('Data Descriptive'!R3681,'Data Descriptive'!S3681)</f>
        <v>00</v>
      </c>
      <c r="AO3666" t="str">
        <f>CONCATENATE('Data Descriptive'!R3681,'Data Descriptive'!U3681)</f>
        <v>01</v>
      </c>
      <c r="AP3666" t="str">
        <f>CONCATENATE('Data Descriptive'!S3681,'Data Descriptive'!S3681)</f>
        <v>00</v>
      </c>
      <c r="AQ3666" t="str">
        <f>CONCATENATE('Data Descriptive'!S3681,'Data Descriptive'!U3681)</f>
        <v>01</v>
      </c>
      <c r="AR3666" t="str">
        <f>CONCATENATE('Data Descriptive'!U3681,'Data Descriptive'!U3681)</f>
        <v>11</v>
      </c>
    </row>
    <row r="3667" spans="24:44">
      <c r="X3667" t="str">
        <f>CONCATENATE('Data Descriptive'!M3682,'Data Descriptive'!M3682)</f>
        <v>00</v>
      </c>
      <c r="Y3667" t="str">
        <f>CONCATENATE('Data Descriptive'!M3682,'Data Descriptive'!O3682)</f>
        <v>02</v>
      </c>
      <c r="Z3667" t="str">
        <f>CONCATENATE('Data Descriptive'!M3682,'Data Descriptive'!P3682)</f>
        <v>03</v>
      </c>
      <c r="AA3667" t="str">
        <f>CONCATENATE('Data Descriptive'!M3682,'Data Descriptive'!R3682)</f>
        <v>00</v>
      </c>
      <c r="AB3667" t="str">
        <f>CONCATENATE('Data Descriptive'!M3682,'Data Descriptive'!S3682)</f>
        <v>00</v>
      </c>
      <c r="AC3667" t="str">
        <f>CONCATENATE('Data Descriptive'!M3682,'Data Descriptive'!U3682)</f>
        <v>00</v>
      </c>
      <c r="AD3667" t="str">
        <f>CONCATENATE('Data Descriptive'!O3682,'Data Descriptive'!O3682)</f>
        <v>22</v>
      </c>
      <c r="AE3667" t="str">
        <f>CONCATENATE('Data Descriptive'!O3682,'Data Descriptive'!P3682)</f>
        <v>23</v>
      </c>
      <c r="AF3667" t="str">
        <f>CONCATENATE('Data Descriptive'!O3682,'Data Descriptive'!R3682)</f>
        <v>20</v>
      </c>
      <c r="AG3667" t="str">
        <f>CONCATENATE('Data Descriptive'!O3682,'Data Descriptive'!S3682)</f>
        <v>20</v>
      </c>
      <c r="AH3667" t="str">
        <f>CONCATENATE('Data Descriptive'!O3682,'Data Descriptive'!U3682)</f>
        <v>20</v>
      </c>
      <c r="AI3667" t="str">
        <f>CONCATENATE('Data Descriptive'!P3682,'Data Descriptive'!P3682)</f>
        <v>33</v>
      </c>
      <c r="AJ3667" t="str">
        <f>CONCATENATE('Data Descriptive'!P3682,'Data Descriptive'!R3682)</f>
        <v>30</v>
      </c>
      <c r="AK3667" t="str">
        <f>CONCATENATE('Data Descriptive'!P3682,'Data Descriptive'!S3682)</f>
        <v>30</v>
      </c>
      <c r="AL3667" t="str">
        <f>CONCATENATE('Data Descriptive'!P3682,'Data Descriptive'!U3682)</f>
        <v>30</v>
      </c>
      <c r="AM3667" t="str">
        <f>CONCATENATE('Data Descriptive'!R3682,'Data Descriptive'!R3682)</f>
        <v>00</v>
      </c>
      <c r="AN3667" t="str">
        <f>CONCATENATE('Data Descriptive'!R3682,'Data Descriptive'!S3682)</f>
        <v>00</v>
      </c>
      <c r="AO3667" t="str">
        <f>CONCATENATE('Data Descriptive'!R3682,'Data Descriptive'!U3682)</f>
        <v>00</v>
      </c>
      <c r="AP3667" t="str">
        <f>CONCATENATE('Data Descriptive'!S3682,'Data Descriptive'!S3682)</f>
        <v>00</v>
      </c>
      <c r="AQ3667" t="str">
        <f>CONCATENATE('Data Descriptive'!S3682,'Data Descriptive'!U3682)</f>
        <v>00</v>
      </c>
      <c r="AR3667" t="str">
        <f>CONCATENATE('Data Descriptive'!U3682,'Data Descriptive'!U3682)</f>
        <v>00</v>
      </c>
    </row>
    <row r="3668" spans="24:44">
      <c r="X3668" t="str">
        <f>CONCATENATE('Data Descriptive'!M3683,'Data Descriptive'!M3683)</f>
        <v>00</v>
      </c>
      <c r="Y3668" t="str">
        <f>CONCATENATE('Data Descriptive'!M3683,'Data Descriptive'!O3683)</f>
        <v>00</v>
      </c>
      <c r="Z3668" t="str">
        <f>CONCATENATE('Data Descriptive'!M3683,'Data Descriptive'!P3683)</f>
        <v>03</v>
      </c>
      <c r="AA3668" t="str">
        <f>CONCATENATE('Data Descriptive'!M3683,'Data Descriptive'!R3683)</f>
        <v>01</v>
      </c>
      <c r="AB3668" t="str">
        <f>CONCATENATE('Data Descriptive'!M3683,'Data Descriptive'!S3683)</f>
        <v>01</v>
      </c>
      <c r="AC3668" t="str">
        <f>CONCATENATE('Data Descriptive'!M3683,'Data Descriptive'!U3683)</f>
        <v>00</v>
      </c>
      <c r="AD3668" t="str">
        <f>CONCATENATE('Data Descriptive'!O3683,'Data Descriptive'!O3683)</f>
        <v>00</v>
      </c>
      <c r="AE3668" t="str">
        <f>CONCATENATE('Data Descriptive'!O3683,'Data Descriptive'!P3683)</f>
        <v>03</v>
      </c>
      <c r="AF3668" t="str">
        <f>CONCATENATE('Data Descriptive'!O3683,'Data Descriptive'!R3683)</f>
        <v>01</v>
      </c>
      <c r="AG3668" t="str">
        <f>CONCATENATE('Data Descriptive'!O3683,'Data Descriptive'!S3683)</f>
        <v>01</v>
      </c>
      <c r="AH3668" t="str">
        <f>CONCATENATE('Data Descriptive'!O3683,'Data Descriptive'!U3683)</f>
        <v>00</v>
      </c>
      <c r="AI3668" t="str">
        <f>CONCATENATE('Data Descriptive'!P3683,'Data Descriptive'!P3683)</f>
        <v>33</v>
      </c>
      <c r="AJ3668" t="str">
        <f>CONCATENATE('Data Descriptive'!P3683,'Data Descriptive'!R3683)</f>
        <v>31</v>
      </c>
      <c r="AK3668" t="str">
        <f>CONCATENATE('Data Descriptive'!P3683,'Data Descriptive'!S3683)</f>
        <v>31</v>
      </c>
      <c r="AL3668" t="str">
        <f>CONCATENATE('Data Descriptive'!P3683,'Data Descriptive'!U3683)</f>
        <v>30</v>
      </c>
      <c r="AM3668" t="str">
        <f>CONCATENATE('Data Descriptive'!R3683,'Data Descriptive'!R3683)</f>
        <v>11</v>
      </c>
      <c r="AN3668" t="str">
        <f>CONCATENATE('Data Descriptive'!R3683,'Data Descriptive'!S3683)</f>
        <v>11</v>
      </c>
      <c r="AO3668" t="str">
        <f>CONCATENATE('Data Descriptive'!R3683,'Data Descriptive'!U3683)</f>
        <v>10</v>
      </c>
      <c r="AP3668" t="str">
        <f>CONCATENATE('Data Descriptive'!S3683,'Data Descriptive'!S3683)</f>
        <v>11</v>
      </c>
      <c r="AQ3668" t="str">
        <f>CONCATENATE('Data Descriptive'!S3683,'Data Descriptive'!U3683)</f>
        <v>10</v>
      </c>
      <c r="AR3668" t="str">
        <f>CONCATENATE('Data Descriptive'!U3683,'Data Descriptive'!U3683)</f>
        <v>00</v>
      </c>
    </row>
    <row r="3669" spans="24:44">
      <c r="X3669" t="str">
        <f>CONCATENATE('Data Descriptive'!M3684,'Data Descriptive'!M3684)</f>
        <v>00</v>
      </c>
      <c r="Y3669" t="str">
        <f>CONCATENATE('Data Descriptive'!M3684,'Data Descriptive'!O3684)</f>
        <v>00</v>
      </c>
      <c r="Z3669" t="str">
        <f>CONCATENATE('Data Descriptive'!M3684,'Data Descriptive'!P3684)</f>
        <v>03</v>
      </c>
      <c r="AA3669" t="str">
        <f>CONCATENATE('Data Descriptive'!M3684,'Data Descriptive'!R3684)</f>
        <v>01</v>
      </c>
      <c r="AB3669" t="str">
        <f>CONCATENATE('Data Descriptive'!M3684,'Data Descriptive'!S3684)</f>
        <v>00</v>
      </c>
      <c r="AC3669" t="str">
        <f>CONCATENATE('Data Descriptive'!M3684,'Data Descriptive'!U3684)</f>
        <v>01</v>
      </c>
      <c r="AD3669" t="str">
        <f>CONCATENATE('Data Descriptive'!O3684,'Data Descriptive'!O3684)</f>
        <v>00</v>
      </c>
      <c r="AE3669" t="str">
        <f>CONCATENATE('Data Descriptive'!O3684,'Data Descriptive'!P3684)</f>
        <v>03</v>
      </c>
      <c r="AF3669" t="str">
        <f>CONCATENATE('Data Descriptive'!O3684,'Data Descriptive'!R3684)</f>
        <v>01</v>
      </c>
      <c r="AG3669" t="str">
        <f>CONCATENATE('Data Descriptive'!O3684,'Data Descriptive'!S3684)</f>
        <v>00</v>
      </c>
      <c r="AH3669" t="str">
        <f>CONCATENATE('Data Descriptive'!O3684,'Data Descriptive'!U3684)</f>
        <v>01</v>
      </c>
      <c r="AI3669" t="str">
        <f>CONCATENATE('Data Descriptive'!P3684,'Data Descriptive'!P3684)</f>
        <v>33</v>
      </c>
      <c r="AJ3669" t="str">
        <f>CONCATENATE('Data Descriptive'!P3684,'Data Descriptive'!R3684)</f>
        <v>31</v>
      </c>
      <c r="AK3669" t="str">
        <f>CONCATENATE('Data Descriptive'!P3684,'Data Descriptive'!S3684)</f>
        <v>30</v>
      </c>
      <c r="AL3669" t="str">
        <f>CONCATENATE('Data Descriptive'!P3684,'Data Descriptive'!U3684)</f>
        <v>31</v>
      </c>
      <c r="AM3669" t="str">
        <f>CONCATENATE('Data Descriptive'!R3684,'Data Descriptive'!R3684)</f>
        <v>11</v>
      </c>
      <c r="AN3669" t="str">
        <f>CONCATENATE('Data Descriptive'!R3684,'Data Descriptive'!S3684)</f>
        <v>10</v>
      </c>
      <c r="AO3669" t="str">
        <f>CONCATENATE('Data Descriptive'!R3684,'Data Descriptive'!U3684)</f>
        <v>11</v>
      </c>
      <c r="AP3669" t="str">
        <f>CONCATENATE('Data Descriptive'!S3684,'Data Descriptive'!S3684)</f>
        <v>00</v>
      </c>
      <c r="AQ3669" t="str">
        <f>CONCATENATE('Data Descriptive'!S3684,'Data Descriptive'!U3684)</f>
        <v>01</v>
      </c>
      <c r="AR3669" t="str">
        <f>CONCATENATE('Data Descriptive'!U3684,'Data Descriptive'!U3684)</f>
        <v>11</v>
      </c>
    </row>
    <row r="3670" spans="24:44">
      <c r="X3670" t="str">
        <f>CONCATENATE('Data Descriptive'!M3685,'Data Descriptive'!M3685)</f>
        <v>00</v>
      </c>
      <c r="Y3670" t="str">
        <f>CONCATENATE('Data Descriptive'!M3685,'Data Descriptive'!O3685)</f>
        <v>00</v>
      </c>
      <c r="Z3670" t="str">
        <f>CONCATENATE('Data Descriptive'!M3685,'Data Descriptive'!P3685)</f>
        <v>03</v>
      </c>
      <c r="AA3670" t="str">
        <f>CONCATENATE('Data Descriptive'!M3685,'Data Descriptive'!R3685)</f>
        <v>00</v>
      </c>
      <c r="AB3670" t="str">
        <f>CONCATENATE('Data Descriptive'!M3685,'Data Descriptive'!S3685)</f>
        <v>00</v>
      </c>
      <c r="AC3670" t="str">
        <f>CONCATENATE('Data Descriptive'!M3685,'Data Descriptive'!U3685)</f>
        <v>00</v>
      </c>
      <c r="AD3670" t="str">
        <f>CONCATENATE('Data Descriptive'!O3685,'Data Descriptive'!O3685)</f>
        <v>00</v>
      </c>
      <c r="AE3670" t="str">
        <f>CONCATENATE('Data Descriptive'!O3685,'Data Descriptive'!P3685)</f>
        <v>03</v>
      </c>
      <c r="AF3670" t="str">
        <f>CONCATENATE('Data Descriptive'!O3685,'Data Descriptive'!R3685)</f>
        <v>00</v>
      </c>
      <c r="AG3670" t="str">
        <f>CONCATENATE('Data Descriptive'!O3685,'Data Descriptive'!S3685)</f>
        <v>00</v>
      </c>
      <c r="AH3670" t="str">
        <f>CONCATENATE('Data Descriptive'!O3685,'Data Descriptive'!U3685)</f>
        <v>00</v>
      </c>
      <c r="AI3670" t="str">
        <f>CONCATENATE('Data Descriptive'!P3685,'Data Descriptive'!P3685)</f>
        <v>33</v>
      </c>
      <c r="AJ3670" t="str">
        <f>CONCATENATE('Data Descriptive'!P3685,'Data Descriptive'!R3685)</f>
        <v>30</v>
      </c>
      <c r="AK3670" t="str">
        <f>CONCATENATE('Data Descriptive'!P3685,'Data Descriptive'!S3685)</f>
        <v>30</v>
      </c>
      <c r="AL3670" t="str">
        <f>CONCATENATE('Data Descriptive'!P3685,'Data Descriptive'!U3685)</f>
        <v>30</v>
      </c>
      <c r="AM3670" t="str">
        <f>CONCATENATE('Data Descriptive'!R3685,'Data Descriptive'!R3685)</f>
        <v>00</v>
      </c>
      <c r="AN3670" t="str">
        <f>CONCATENATE('Data Descriptive'!R3685,'Data Descriptive'!S3685)</f>
        <v>00</v>
      </c>
      <c r="AO3670" t="str">
        <f>CONCATENATE('Data Descriptive'!R3685,'Data Descriptive'!U3685)</f>
        <v>00</v>
      </c>
      <c r="AP3670" t="str">
        <f>CONCATENATE('Data Descriptive'!S3685,'Data Descriptive'!S3685)</f>
        <v>00</v>
      </c>
      <c r="AQ3670" t="str">
        <f>CONCATENATE('Data Descriptive'!S3685,'Data Descriptive'!U3685)</f>
        <v>00</v>
      </c>
      <c r="AR3670" t="str">
        <f>CONCATENATE('Data Descriptive'!U3685,'Data Descriptive'!U3685)</f>
        <v>00</v>
      </c>
    </row>
    <row r="3671" spans="24:44">
      <c r="X3671" t="str">
        <f>CONCATENATE('Data Descriptive'!M3686,'Data Descriptive'!M3686)</f>
        <v>00</v>
      </c>
      <c r="Y3671" t="str">
        <f>CONCATENATE('Data Descriptive'!M3686,'Data Descriptive'!O3686)</f>
        <v>01</v>
      </c>
      <c r="Z3671" t="str">
        <f>CONCATENATE('Data Descriptive'!M3686,'Data Descriptive'!P3686)</f>
        <v>03</v>
      </c>
      <c r="AA3671" t="str">
        <f>CONCATENATE('Data Descriptive'!M3686,'Data Descriptive'!R3686)</f>
        <v>00</v>
      </c>
      <c r="AB3671" t="str">
        <f>CONCATENATE('Data Descriptive'!M3686,'Data Descriptive'!S3686)</f>
        <v>00</v>
      </c>
      <c r="AC3671" t="str">
        <f>CONCATENATE('Data Descriptive'!M3686,'Data Descriptive'!U3686)</f>
        <v>00</v>
      </c>
      <c r="AD3671" t="str">
        <f>CONCATENATE('Data Descriptive'!O3686,'Data Descriptive'!O3686)</f>
        <v>11</v>
      </c>
      <c r="AE3671" t="str">
        <f>CONCATENATE('Data Descriptive'!O3686,'Data Descriptive'!P3686)</f>
        <v>13</v>
      </c>
      <c r="AF3671" t="str">
        <f>CONCATENATE('Data Descriptive'!O3686,'Data Descriptive'!R3686)</f>
        <v>10</v>
      </c>
      <c r="AG3671" t="str">
        <f>CONCATENATE('Data Descriptive'!O3686,'Data Descriptive'!S3686)</f>
        <v>10</v>
      </c>
      <c r="AH3671" t="str">
        <f>CONCATENATE('Data Descriptive'!O3686,'Data Descriptive'!U3686)</f>
        <v>10</v>
      </c>
      <c r="AI3671" t="str">
        <f>CONCATENATE('Data Descriptive'!P3686,'Data Descriptive'!P3686)</f>
        <v>33</v>
      </c>
      <c r="AJ3671" t="str">
        <f>CONCATENATE('Data Descriptive'!P3686,'Data Descriptive'!R3686)</f>
        <v>30</v>
      </c>
      <c r="AK3671" t="str">
        <f>CONCATENATE('Data Descriptive'!P3686,'Data Descriptive'!S3686)</f>
        <v>30</v>
      </c>
      <c r="AL3671" t="str">
        <f>CONCATENATE('Data Descriptive'!P3686,'Data Descriptive'!U3686)</f>
        <v>30</v>
      </c>
      <c r="AM3671" t="str">
        <f>CONCATENATE('Data Descriptive'!R3686,'Data Descriptive'!R3686)</f>
        <v>00</v>
      </c>
      <c r="AN3671" t="str">
        <f>CONCATENATE('Data Descriptive'!R3686,'Data Descriptive'!S3686)</f>
        <v>00</v>
      </c>
      <c r="AO3671" t="str">
        <f>CONCATENATE('Data Descriptive'!R3686,'Data Descriptive'!U3686)</f>
        <v>00</v>
      </c>
      <c r="AP3671" t="str">
        <f>CONCATENATE('Data Descriptive'!S3686,'Data Descriptive'!S3686)</f>
        <v>00</v>
      </c>
      <c r="AQ3671" t="str">
        <f>CONCATENATE('Data Descriptive'!S3686,'Data Descriptive'!U3686)</f>
        <v>00</v>
      </c>
      <c r="AR3671" t="str">
        <f>CONCATENATE('Data Descriptive'!U3686,'Data Descriptive'!U3686)</f>
        <v>00</v>
      </c>
    </row>
    <row r="3672" spans="24:44">
      <c r="X3672" t="str">
        <f>CONCATENATE('Data Descriptive'!M3687,'Data Descriptive'!M3687)</f>
        <v>00</v>
      </c>
      <c r="Y3672" t="str">
        <f>CONCATENATE('Data Descriptive'!M3687,'Data Descriptive'!O3687)</f>
        <v>02</v>
      </c>
      <c r="Z3672" t="str">
        <f>CONCATENATE('Data Descriptive'!M3687,'Data Descriptive'!P3687)</f>
        <v>01</v>
      </c>
      <c r="AA3672" t="str">
        <f>CONCATENATE('Data Descriptive'!M3687,'Data Descriptive'!R3687)</f>
        <v>00</v>
      </c>
      <c r="AB3672" t="str">
        <f>CONCATENATE('Data Descriptive'!M3687,'Data Descriptive'!S3687)</f>
        <v>00</v>
      </c>
      <c r="AC3672" t="str">
        <f>CONCATENATE('Data Descriptive'!M3687,'Data Descriptive'!U3687)</f>
        <v>01</v>
      </c>
      <c r="AD3672" t="str">
        <f>CONCATENATE('Data Descriptive'!O3687,'Data Descriptive'!O3687)</f>
        <v>22</v>
      </c>
      <c r="AE3672" t="str">
        <f>CONCATENATE('Data Descriptive'!O3687,'Data Descriptive'!P3687)</f>
        <v>21</v>
      </c>
      <c r="AF3672" t="str">
        <f>CONCATENATE('Data Descriptive'!O3687,'Data Descriptive'!R3687)</f>
        <v>20</v>
      </c>
      <c r="AG3672" t="str">
        <f>CONCATENATE('Data Descriptive'!O3687,'Data Descriptive'!S3687)</f>
        <v>20</v>
      </c>
      <c r="AH3672" t="str">
        <f>CONCATENATE('Data Descriptive'!O3687,'Data Descriptive'!U3687)</f>
        <v>21</v>
      </c>
      <c r="AI3672" t="str">
        <f>CONCATENATE('Data Descriptive'!P3687,'Data Descriptive'!P3687)</f>
        <v>11</v>
      </c>
      <c r="AJ3672" t="str">
        <f>CONCATENATE('Data Descriptive'!P3687,'Data Descriptive'!R3687)</f>
        <v>10</v>
      </c>
      <c r="AK3672" t="str">
        <f>CONCATENATE('Data Descriptive'!P3687,'Data Descriptive'!S3687)</f>
        <v>10</v>
      </c>
      <c r="AL3672" t="str">
        <f>CONCATENATE('Data Descriptive'!P3687,'Data Descriptive'!U3687)</f>
        <v>11</v>
      </c>
      <c r="AM3672" t="str">
        <f>CONCATENATE('Data Descriptive'!R3687,'Data Descriptive'!R3687)</f>
        <v>00</v>
      </c>
      <c r="AN3672" t="str">
        <f>CONCATENATE('Data Descriptive'!R3687,'Data Descriptive'!S3687)</f>
        <v>00</v>
      </c>
      <c r="AO3672" t="str">
        <f>CONCATENATE('Data Descriptive'!R3687,'Data Descriptive'!U3687)</f>
        <v>01</v>
      </c>
      <c r="AP3672" t="str">
        <f>CONCATENATE('Data Descriptive'!S3687,'Data Descriptive'!S3687)</f>
        <v>00</v>
      </c>
      <c r="AQ3672" t="str">
        <f>CONCATENATE('Data Descriptive'!S3687,'Data Descriptive'!U3687)</f>
        <v>01</v>
      </c>
      <c r="AR3672" t="str">
        <f>CONCATENATE('Data Descriptive'!U3687,'Data Descriptive'!U3687)</f>
        <v>11</v>
      </c>
    </row>
    <row r="3673" spans="24:44">
      <c r="X3673" t="str">
        <f>CONCATENATE('Data Descriptive'!M3688,'Data Descriptive'!M3688)</f>
        <v>00</v>
      </c>
      <c r="Y3673" t="str">
        <f>CONCATENATE('Data Descriptive'!M3688,'Data Descriptive'!O3688)</f>
        <v>00</v>
      </c>
      <c r="Z3673" t="str">
        <f>CONCATENATE('Data Descriptive'!M3688,'Data Descriptive'!P3688)</f>
        <v>03</v>
      </c>
      <c r="AA3673" t="str">
        <f>CONCATENATE('Data Descriptive'!M3688,'Data Descriptive'!R3688)</f>
        <v>01</v>
      </c>
      <c r="AB3673" t="str">
        <f>CONCATENATE('Data Descriptive'!M3688,'Data Descriptive'!S3688)</f>
        <v>00</v>
      </c>
      <c r="AC3673" t="str">
        <f>CONCATENATE('Data Descriptive'!M3688,'Data Descriptive'!U3688)</f>
        <v>00</v>
      </c>
      <c r="AD3673" t="str">
        <f>CONCATENATE('Data Descriptive'!O3688,'Data Descriptive'!O3688)</f>
        <v>00</v>
      </c>
      <c r="AE3673" t="str">
        <f>CONCATENATE('Data Descriptive'!O3688,'Data Descriptive'!P3688)</f>
        <v>03</v>
      </c>
      <c r="AF3673" t="str">
        <f>CONCATENATE('Data Descriptive'!O3688,'Data Descriptive'!R3688)</f>
        <v>01</v>
      </c>
      <c r="AG3673" t="str">
        <f>CONCATENATE('Data Descriptive'!O3688,'Data Descriptive'!S3688)</f>
        <v>00</v>
      </c>
      <c r="AH3673" t="str">
        <f>CONCATENATE('Data Descriptive'!O3688,'Data Descriptive'!U3688)</f>
        <v>00</v>
      </c>
      <c r="AI3673" t="str">
        <f>CONCATENATE('Data Descriptive'!P3688,'Data Descriptive'!P3688)</f>
        <v>33</v>
      </c>
      <c r="AJ3673" t="str">
        <f>CONCATENATE('Data Descriptive'!P3688,'Data Descriptive'!R3688)</f>
        <v>31</v>
      </c>
      <c r="AK3673" t="str">
        <f>CONCATENATE('Data Descriptive'!P3688,'Data Descriptive'!S3688)</f>
        <v>30</v>
      </c>
      <c r="AL3673" t="str">
        <f>CONCATENATE('Data Descriptive'!P3688,'Data Descriptive'!U3688)</f>
        <v>30</v>
      </c>
      <c r="AM3673" t="str">
        <f>CONCATENATE('Data Descriptive'!R3688,'Data Descriptive'!R3688)</f>
        <v>11</v>
      </c>
      <c r="AN3673" t="str">
        <f>CONCATENATE('Data Descriptive'!R3688,'Data Descriptive'!S3688)</f>
        <v>10</v>
      </c>
      <c r="AO3673" t="str">
        <f>CONCATENATE('Data Descriptive'!R3688,'Data Descriptive'!U3688)</f>
        <v>10</v>
      </c>
      <c r="AP3673" t="str">
        <f>CONCATENATE('Data Descriptive'!S3688,'Data Descriptive'!S3688)</f>
        <v>00</v>
      </c>
      <c r="AQ3673" t="str">
        <f>CONCATENATE('Data Descriptive'!S3688,'Data Descriptive'!U3688)</f>
        <v>00</v>
      </c>
      <c r="AR3673" t="str">
        <f>CONCATENATE('Data Descriptive'!U3688,'Data Descriptive'!U3688)</f>
        <v>00</v>
      </c>
    </row>
    <row r="3674" spans="24:44">
      <c r="X3674" t="str">
        <f>CONCATENATE('Data Descriptive'!M3689,'Data Descriptive'!M3689)</f>
        <v>11</v>
      </c>
      <c r="Y3674" t="str">
        <f>CONCATENATE('Data Descriptive'!M3689,'Data Descriptive'!O3689)</f>
        <v>12</v>
      </c>
      <c r="Z3674" t="str">
        <f>CONCATENATE('Data Descriptive'!M3689,'Data Descriptive'!P3689)</f>
        <v>12</v>
      </c>
      <c r="AA3674" t="str">
        <f>CONCATENATE('Data Descriptive'!M3689,'Data Descriptive'!R3689)</f>
        <v>10</v>
      </c>
      <c r="AB3674" t="str">
        <f>CONCATENATE('Data Descriptive'!M3689,'Data Descriptive'!S3689)</f>
        <v>10</v>
      </c>
      <c r="AC3674" t="str">
        <f>CONCATENATE('Data Descriptive'!M3689,'Data Descriptive'!U3689)</f>
        <v>10</v>
      </c>
      <c r="AD3674" t="str">
        <f>CONCATENATE('Data Descriptive'!O3689,'Data Descriptive'!O3689)</f>
        <v>22</v>
      </c>
      <c r="AE3674" t="str">
        <f>CONCATENATE('Data Descriptive'!O3689,'Data Descriptive'!P3689)</f>
        <v>22</v>
      </c>
      <c r="AF3674" t="str">
        <f>CONCATENATE('Data Descriptive'!O3689,'Data Descriptive'!R3689)</f>
        <v>20</v>
      </c>
      <c r="AG3674" t="str">
        <f>CONCATENATE('Data Descriptive'!O3689,'Data Descriptive'!S3689)</f>
        <v>20</v>
      </c>
      <c r="AH3674" t="str">
        <f>CONCATENATE('Data Descriptive'!O3689,'Data Descriptive'!U3689)</f>
        <v>20</v>
      </c>
      <c r="AI3674" t="str">
        <f>CONCATENATE('Data Descriptive'!P3689,'Data Descriptive'!P3689)</f>
        <v>22</v>
      </c>
      <c r="AJ3674" t="str">
        <f>CONCATENATE('Data Descriptive'!P3689,'Data Descriptive'!R3689)</f>
        <v>20</v>
      </c>
      <c r="AK3674" t="str">
        <f>CONCATENATE('Data Descriptive'!P3689,'Data Descriptive'!S3689)</f>
        <v>20</v>
      </c>
      <c r="AL3674" t="str">
        <f>CONCATENATE('Data Descriptive'!P3689,'Data Descriptive'!U3689)</f>
        <v>20</v>
      </c>
      <c r="AM3674" t="str">
        <f>CONCATENATE('Data Descriptive'!R3689,'Data Descriptive'!R3689)</f>
        <v>00</v>
      </c>
      <c r="AN3674" t="str">
        <f>CONCATENATE('Data Descriptive'!R3689,'Data Descriptive'!S3689)</f>
        <v>00</v>
      </c>
      <c r="AO3674" t="str">
        <f>CONCATENATE('Data Descriptive'!R3689,'Data Descriptive'!U3689)</f>
        <v>00</v>
      </c>
      <c r="AP3674" t="str">
        <f>CONCATENATE('Data Descriptive'!S3689,'Data Descriptive'!S3689)</f>
        <v>00</v>
      </c>
      <c r="AQ3674" t="str">
        <f>CONCATENATE('Data Descriptive'!S3689,'Data Descriptive'!U3689)</f>
        <v>00</v>
      </c>
      <c r="AR3674" t="str">
        <f>CONCATENATE('Data Descriptive'!U3689,'Data Descriptive'!U3689)</f>
        <v>00</v>
      </c>
    </row>
    <row r="3675" spans="24:44">
      <c r="X3675" t="str">
        <f>CONCATENATE('Data Descriptive'!M3690,'Data Descriptive'!M3690)</f>
        <v>11</v>
      </c>
      <c r="Y3675" t="str">
        <f>CONCATENATE('Data Descriptive'!M3690,'Data Descriptive'!O3690)</f>
        <v>10</v>
      </c>
      <c r="Z3675" t="str">
        <f>CONCATENATE('Data Descriptive'!M3690,'Data Descriptive'!P3690)</f>
        <v>13</v>
      </c>
      <c r="AA3675" t="str">
        <f>CONCATENATE('Data Descriptive'!M3690,'Data Descriptive'!R3690)</f>
        <v>11</v>
      </c>
      <c r="AB3675" t="str">
        <f>CONCATENATE('Data Descriptive'!M3690,'Data Descriptive'!S3690)</f>
        <v>10</v>
      </c>
      <c r="AC3675" t="str">
        <f>CONCATENATE('Data Descriptive'!M3690,'Data Descriptive'!U3690)</f>
        <v>11</v>
      </c>
      <c r="AD3675" t="str">
        <f>CONCATENATE('Data Descriptive'!O3690,'Data Descriptive'!O3690)</f>
        <v>00</v>
      </c>
      <c r="AE3675" t="str">
        <f>CONCATENATE('Data Descriptive'!O3690,'Data Descriptive'!P3690)</f>
        <v>03</v>
      </c>
      <c r="AF3675" t="str">
        <f>CONCATENATE('Data Descriptive'!O3690,'Data Descriptive'!R3690)</f>
        <v>01</v>
      </c>
      <c r="AG3675" t="str">
        <f>CONCATENATE('Data Descriptive'!O3690,'Data Descriptive'!S3690)</f>
        <v>00</v>
      </c>
      <c r="AH3675" t="str">
        <f>CONCATENATE('Data Descriptive'!O3690,'Data Descriptive'!U3690)</f>
        <v>01</v>
      </c>
      <c r="AI3675" t="str">
        <f>CONCATENATE('Data Descriptive'!P3690,'Data Descriptive'!P3690)</f>
        <v>33</v>
      </c>
      <c r="AJ3675" t="str">
        <f>CONCATENATE('Data Descriptive'!P3690,'Data Descriptive'!R3690)</f>
        <v>31</v>
      </c>
      <c r="AK3675" t="str">
        <f>CONCATENATE('Data Descriptive'!P3690,'Data Descriptive'!S3690)</f>
        <v>30</v>
      </c>
      <c r="AL3675" t="str">
        <f>CONCATENATE('Data Descriptive'!P3690,'Data Descriptive'!U3690)</f>
        <v>31</v>
      </c>
      <c r="AM3675" t="str">
        <f>CONCATENATE('Data Descriptive'!R3690,'Data Descriptive'!R3690)</f>
        <v>11</v>
      </c>
      <c r="AN3675" t="str">
        <f>CONCATENATE('Data Descriptive'!R3690,'Data Descriptive'!S3690)</f>
        <v>10</v>
      </c>
      <c r="AO3675" t="str">
        <f>CONCATENATE('Data Descriptive'!R3690,'Data Descriptive'!U3690)</f>
        <v>11</v>
      </c>
      <c r="AP3675" t="str">
        <f>CONCATENATE('Data Descriptive'!S3690,'Data Descriptive'!S3690)</f>
        <v>00</v>
      </c>
      <c r="AQ3675" t="str">
        <f>CONCATENATE('Data Descriptive'!S3690,'Data Descriptive'!U3690)</f>
        <v>01</v>
      </c>
      <c r="AR3675" t="str">
        <f>CONCATENATE('Data Descriptive'!U3690,'Data Descriptive'!U3690)</f>
        <v>11</v>
      </c>
    </row>
    <row r="3676" spans="24:44">
      <c r="X3676" t="str">
        <f>CONCATENATE('Data Descriptive'!M3691,'Data Descriptive'!M3691)</f>
        <v>00</v>
      </c>
      <c r="Y3676" t="str">
        <f>CONCATENATE('Data Descriptive'!M3691,'Data Descriptive'!O3691)</f>
        <v>00</v>
      </c>
      <c r="Z3676" t="str">
        <f>CONCATENATE('Data Descriptive'!M3691,'Data Descriptive'!P3691)</f>
        <v>03</v>
      </c>
      <c r="AA3676" t="str">
        <f>CONCATENATE('Data Descriptive'!M3691,'Data Descriptive'!R3691)</f>
        <v>01</v>
      </c>
      <c r="AB3676" t="str">
        <f>CONCATENATE('Data Descriptive'!M3691,'Data Descriptive'!S3691)</f>
        <v>00</v>
      </c>
      <c r="AC3676" t="str">
        <f>CONCATENATE('Data Descriptive'!M3691,'Data Descriptive'!U3691)</f>
        <v>00</v>
      </c>
      <c r="AD3676" t="str">
        <f>CONCATENATE('Data Descriptive'!O3691,'Data Descriptive'!O3691)</f>
        <v>00</v>
      </c>
      <c r="AE3676" t="str">
        <f>CONCATENATE('Data Descriptive'!O3691,'Data Descriptive'!P3691)</f>
        <v>03</v>
      </c>
      <c r="AF3676" t="str">
        <f>CONCATENATE('Data Descriptive'!O3691,'Data Descriptive'!R3691)</f>
        <v>01</v>
      </c>
      <c r="AG3676" t="str">
        <f>CONCATENATE('Data Descriptive'!O3691,'Data Descriptive'!S3691)</f>
        <v>00</v>
      </c>
      <c r="AH3676" t="str">
        <f>CONCATENATE('Data Descriptive'!O3691,'Data Descriptive'!U3691)</f>
        <v>00</v>
      </c>
      <c r="AI3676" t="str">
        <f>CONCATENATE('Data Descriptive'!P3691,'Data Descriptive'!P3691)</f>
        <v>33</v>
      </c>
      <c r="AJ3676" t="str">
        <f>CONCATENATE('Data Descriptive'!P3691,'Data Descriptive'!R3691)</f>
        <v>31</v>
      </c>
      <c r="AK3676" t="str">
        <f>CONCATENATE('Data Descriptive'!P3691,'Data Descriptive'!S3691)</f>
        <v>30</v>
      </c>
      <c r="AL3676" t="str">
        <f>CONCATENATE('Data Descriptive'!P3691,'Data Descriptive'!U3691)</f>
        <v>30</v>
      </c>
      <c r="AM3676" t="str">
        <f>CONCATENATE('Data Descriptive'!R3691,'Data Descriptive'!R3691)</f>
        <v>11</v>
      </c>
      <c r="AN3676" t="str">
        <f>CONCATENATE('Data Descriptive'!R3691,'Data Descriptive'!S3691)</f>
        <v>10</v>
      </c>
      <c r="AO3676" t="str">
        <f>CONCATENATE('Data Descriptive'!R3691,'Data Descriptive'!U3691)</f>
        <v>10</v>
      </c>
      <c r="AP3676" t="str">
        <f>CONCATENATE('Data Descriptive'!S3691,'Data Descriptive'!S3691)</f>
        <v>00</v>
      </c>
      <c r="AQ3676" t="str">
        <f>CONCATENATE('Data Descriptive'!S3691,'Data Descriptive'!U3691)</f>
        <v>00</v>
      </c>
      <c r="AR3676" t="str">
        <f>CONCATENATE('Data Descriptive'!U3691,'Data Descriptive'!U3691)</f>
        <v>00</v>
      </c>
    </row>
    <row r="3677" spans="24:44">
      <c r="X3677" t="str">
        <f>CONCATENATE('Data Descriptive'!M3692,'Data Descriptive'!M3692)</f>
        <v>00</v>
      </c>
      <c r="Y3677" t="str">
        <f>CONCATENATE('Data Descriptive'!M3692,'Data Descriptive'!O3692)</f>
        <v>01</v>
      </c>
      <c r="Z3677" t="str">
        <f>CONCATENATE('Data Descriptive'!M3692,'Data Descriptive'!P3692)</f>
        <v>02</v>
      </c>
      <c r="AA3677" t="str">
        <f>CONCATENATE('Data Descriptive'!M3692,'Data Descriptive'!R3692)</f>
        <v>00</v>
      </c>
      <c r="AB3677" t="str">
        <f>CONCATENATE('Data Descriptive'!M3692,'Data Descriptive'!S3692)</f>
        <v>00</v>
      </c>
      <c r="AC3677" t="str">
        <f>CONCATENATE('Data Descriptive'!M3692,'Data Descriptive'!U3692)</f>
        <v>01</v>
      </c>
      <c r="AD3677" t="str">
        <f>CONCATENATE('Data Descriptive'!O3692,'Data Descriptive'!O3692)</f>
        <v>11</v>
      </c>
      <c r="AE3677" t="str">
        <f>CONCATENATE('Data Descriptive'!O3692,'Data Descriptive'!P3692)</f>
        <v>12</v>
      </c>
      <c r="AF3677" t="str">
        <f>CONCATENATE('Data Descriptive'!O3692,'Data Descriptive'!R3692)</f>
        <v>10</v>
      </c>
      <c r="AG3677" t="str">
        <f>CONCATENATE('Data Descriptive'!O3692,'Data Descriptive'!S3692)</f>
        <v>10</v>
      </c>
      <c r="AH3677" t="str">
        <f>CONCATENATE('Data Descriptive'!O3692,'Data Descriptive'!U3692)</f>
        <v>11</v>
      </c>
      <c r="AI3677" t="str">
        <f>CONCATENATE('Data Descriptive'!P3692,'Data Descriptive'!P3692)</f>
        <v>22</v>
      </c>
      <c r="AJ3677" t="str">
        <f>CONCATENATE('Data Descriptive'!P3692,'Data Descriptive'!R3692)</f>
        <v>20</v>
      </c>
      <c r="AK3677" t="str">
        <f>CONCATENATE('Data Descriptive'!P3692,'Data Descriptive'!S3692)</f>
        <v>20</v>
      </c>
      <c r="AL3677" t="str">
        <f>CONCATENATE('Data Descriptive'!P3692,'Data Descriptive'!U3692)</f>
        <v>21</v>
      </c>
      <c r="AM3677" t="str">
        <f>CONCATENATE('Data Descriptive'!R3692,'Data Descriptive'!R3692)</f>
        <v>00</v>
      </c>
      <c r="AN3677" t="str">
        <f>CONCATENATE('Data Descriptive'!R3692,'Data Descriptive'!S3692)</f>
        <v>00</v>
      </c>
      <c r="AO3677" t="str">
        <f>CONCATENATE('Data Descriptive'!R3692,'Data Descriptive'!U3692)</f>
        <v>01</v>
      </c>
      <c r="AP3677" t="str">
        <f>CONCATENATE('Data Descriptive'!S3692,'Data Descriptive'!S3692)</f>
        <v>00</v>
      </c>
      <c r="AQ3677" t="str">
        <f>CONCATENATE('Data Descriptive'!S3692,'Data Descriptive'!U3692)</f>
        <v>01</v>
      </c>
      <c r="AR3677" t="str">
        <f>CONCATENATE('Data Descriptive'!U3692,'Data Descriptive'!U3692)</f>
        <v>11</v>
      </c>
    </row>
    <row r="3678" spans="24:44">
      <c r="X3678" t="str">
        <f>CONCATENATE('Data Descriptive'!M3693,'Data Descriptive'!M3693)</f>
        <v>00</v>
      </c>
      <c r="Y3678" t="str">
        <f>CONCATENATE('Data Descriptive'!M3693,'Data Descriptive'!O3693)</f>
        <v>02</v>
      </c>
      <c r="Z3678" t="str">
        <f>CONCATENATE('Data Descriptive'!M3693,'Data Descriptive'!P3693)</f>
        <v>03</v>
      </c>
      <c r="AA3678" t="str">
        <f>CONCATENATE('Data Descriptive'!M3693,'Data Descriptive'!R3693)</f>
        <v>01</v>
      </c>
      <c r="AB3678" t="str">
        <f>CONCATENATE('Data Descriptive'!M3693,'Data Descriptive'!S3693)</f>
        <v>00</v>
      </c>
      <c r="AC3678" t="str">
        <f>CONCATENATE('Data Descriptive'!M3693,'Data Descriptive'!U3693)</f>
        <v>00</v>
      </c>
      <c r="AD3678" t="str">
        <f>CONCATENATE('Data Descriptive'!O3693,'Data Descriptive'!O3693)</f>
        <v>22</v>
      </c>
      <c r="AE3678" t="str">
        <f>CONCATENATE('Data Descriptive'!O3693,'Data Descriptive'!P3693)</f>
        <v>23</v>
      </c>
      <c r="AF3678" t="str">
        <f>CONCATENATE('Data Descriptive'!O3693,'Data Descriptive'!R3693)</f>
        <v>21</v>
      </c>
      <c r="AG3678" t="str">
        <f>CONCATENATE('Data Descriptive'!O3693,'Data Descriptive'!S3693)</f>
        <v>20</v>
      </c>
      <c r="AH3678" t="str">
        <f>CONCATENATE('Data Descriptive'!O3693,'Data Descriptive'!U3693)</f>
        <v>20</v>
      </c>
      <c r="AI3678" t="str">
        <f>CONCATENATE('Data Descriptive'!P3693,'Data Descriptive'!P3693)</f>
        <v>33</v>
      </c>
      <c r="AJ3678" t="str">
        <f>CONCATENATE('Data Descriptive'!P3693,'Data Descriptive'!R3693)</f>
        <v>31</v>
      </c>
      <c r="AK3678" t="str">
        <f>CONCATENATE('Data Descriptive'!P3693,'Data Descriptive'!S3693)</f>
        <v>30</v>
      </c>
      <c r="AL3678" t="str">
        <f>CONCATENATE('Data Descriptive'!P3693,'Data Descriptive'!U3693)</f>
        <v>30</v>
      </c>
      <c r="AM3678" t="str">
        <f>CONCATENATE('Data Descriptive'!R3693,'Data Descriptive'!R3693)</f>
        <v>11</v>
      </c>
      <c r="AN3678" t="str">
        <f>CONCATENATE('Data Descriptive'!R3693,'Data Descriptive'!S3693)</f>
        <v>10</v>
      </c>
      <c r="AO3678" t="str">
        <f>CONCATENATE('Data Descriptive'!R3693,'Data Descriptive'!U3693)</f>
        <v>10</v>
      </c>
      <c r="AP3678" t="str">
        <f>CONCATENATE('Data Descriptive'!S3693,'Data Descriptive'!S3693)</f>
        <v>00</v>
      </c>
      <c r="AQ3678" t="str">
        <f>CONCATENATE('Data Descriptive'!S3693,'Data Descriptive'!U3693)</f>
        <v>00</v>
      </c>
      <c r="AR3678" t="str">
        <f>CONCATENATE('Data Descriptive'!U3693,'Data Descriptive'!U3693)</f>
        <v>00</v>
      </c>
    </row>
    <row r="3679" spans="24:44">
      <c r="X3679" t="str">
        <f>CONCATENATE('Data Descriptive'!M3694,'Data Descriptive'!M3694)</f>
        <v>00</v>
      </c>
      <c r="Y3679" t="str">
        <f>CONCATENATE('Data Descriptive'!M3694,'Data Descriptive'!O3694)</f>
        <v>00</v>
      </c>
      <c r="Z3679" t="str">
        <f>CONCATENATE('Data Descriptive'!M3694,'Data Descriptive'!P3694)</f>
        <v>01</v>
      </c>
      <c r="AA3679" t="str">
        <f>CONCATENATE('Data Descriptive'!M3694,'Data Descriptive'!R3694)</f>
        <v>00</v>
      </c>
      <c r="AB3679" t="str">
        <f>CONCATENATE('Data Descriptive'!M3694,'Data Descriptive'!S3694)</f>
        <v>00</v>
      </c>
      <c r="AC3679" t="str">
        <f>CONCATENATE('Data Descriptive'!M3694,'Data Descriptive'!U3694)</f>
        <v>00</v>
      </c>
      <c r="AD3679" t="str">
        <f>CONCATENATE('Data Descriptive'!O3694,'Data Descriptive'!O3694)</f>
        <v>00</v>
      </c>
      <c r="AE3679" t="str">
        <f>CONCATENATE('Data Descriptive'!O3694,'Data Descriptive'!P3694)</f>
        <v>01</v>
      </c>
      <c r="AF3679" t="str">
        <f>CONCATENATE('Data Descriptive'!O3694,'Data Descriptive'!R3694)</f>
        <v>00</v>
      </c>
      <c r="AG3679" t="str">
        <f>CONCATENATE('Data Descriptive'!O3694,'Data Descriptive'!S3694)</f>
        <v>00</v>
      </c>
      <c r="AH3679" t="str">
        <f>CONCATENATE('Data Descriptive'!O3694,'Data Descriptive'!U3694)</f>
        <v>00</v>
      </c>
      <c r="AI3679" t="str">
        <f>CONCATENATE('Data Descriptive'!P3694,'Data Descriptive'!P3694)</f>
        <v>11</v>
      </c>
      <c r="AJ3679" t="str">
        <f>CONCATENATE('Data Descriptive'!P3694,'Data Descriptive'!R3694)</f>
        <v>10</v>
      </c>
      <c r="AK3679" t="str">
        <f>CONCATENATE('Data Descriptive'!P3694,'Data Descriptive'!S3694)</f>
        <v>10</v>
      </c>
      <c r="AL3679" t="str">
        <f>CONCATENATE('Data Descriptive'!P3694,'Data Descriptive'!U3694)</f>
        <v>10</v>
      </c>
      <c r="AM3679" t="str">
        <f>CONCATENATE('Data Descriptive'!R3694,'Data Descriptive'!R3694)</f>
        <v>00</v>
      </c>
      <c r="AN3679" t="str">
        <f>CONCATENATE('Data Descriptive'!R3694,'Data Descriptive'!S3694)</f>
        <v>00</v>
      </c>
      <c r="AO3679" t="str">
        <f>CONCATENATE('Data Descriptive'!R3694,'Data Descriptive'!U3694)</f>
        <v>00</v>
      </c>
      <c r="AP3679" t="str">
        <f>CONCATENATE('Data Descriptive'!S3694,'Data Descriptive'!S3694)</f>
        <v>00</v>
      </c>
      <c r="AQ3679" t="str">
        <f>CONCATENATE('Data Descriptive'!S3694,'Data Descriptive'!U3694)</f>
        <v>00</v>
      </c>
      <c r="AR3679" t="str">
        <f>CONCATENATE('Data Descriptive'!U3694,'Data Descriptive'!U3694)</f>
        <v>00</v>
      </c>
    </row>
    <row r="3680" spans="24:44">
      <c r="X3680" t="str">
        <f>CONCATENATE('Data Descriptive'!M3695,'Data Descriptive'!M3695)</f>
        <v>11</v>
      </c>
      <c r="Y3680" t="str">
        <f>CONCATENATE('Data Descriptive'!M3695,'Data Descriptive'!O3695)</f>
        <v>12</v>
      </c>
      <c r="Z3680" t="str">
        <f>CONCATENATE('Data Descriptive'!M3695,'Data Descriptive'!P3695)</f>
        <v>13</v>
      </c>
      <c r="AA3680" t="str">
        <f>CONCATENATE('Data Descriptive'!M3695,'Data Descriptive'!R3695)</f>
        <v>10</v>
      </c>
      <c r="AB3680" t="str">
        <f>CONCATENATE('Data Descriptive'!M3695,'Data Descriptive'!S3695)</f>
        <v>11</v>
      </c>
      <c r="AC3680" t="str">
        <f>CONCATENATE('Data Descriptive'!M3695,'Data Descriptive'!U3695)</f>
        <v>11</v>
      </c>
      <c r="AD3680" t="str">
        <f>CONCATENATE('Data Descriptive'!O3695,'Data Descriptive'!O3695)</f>
        <v>22</v>
      </c>
      <c r="AE3680" t="str">
        <f>CONCATENATE('Data Descriptive'!O3695,'Data Descriptive'!P3695)</f>
        <v>23</v>
      </c>
      <c r="AF3680" t="str">
        <f>CONCATENATE('Data Descriptive'!O3695,'Data Descriptive'!R3695)</f>
        <v>20</v>
      </c>
      <c r="AG3680" t="str">
        <f>CONCATENATE('Data Descriptive'!O3695,'Data Descriptive'!S3695)</f>
        <v>21</v>
      </c>
      <c r="AH3680" t="str">
        <f>CONCATENATE('Data Descriptive'!O3695,'Data Descriptive'!U3695)</f>
        <v>21</v>
      </c>
      <c r="AI3680" t="str">
        <f>CONCATENATE('Data Descriptive'!P3695,'Data Descriptive'!P3695)</f>
        <v>33</v>
      </c>
      <c r="AJ3680" t="str">
        <f>CONCATENATE('Data Descriptive'!P3695,'Data Descriptive'!R3695)</f>
        <v>30</v>
      </c>
      <c r="AK3680" t="str">
        <f>CONCATENATE('Data Descriptive'!P3695,'Data Descriptive'!S3695)</f>
        <v>31</v>
      </c>
      <c r="AL3680" t="str">
        <f>CONCATENATE('Data Descriptive'!P3695,'Data Descriptive'!U3695)</f>
        <v>31</v>
      </c>
      <c r="AM3680" t="str">
        <f>CONCATENATE('Data Descriptive'!R3695,'Data Descriptive'!R3695)</f>
        <v>00</v>
      </c>
      <c r="AN3680" t="str">
        <f>CONCATENATE('Data Descriptive'!R3695,'Data Descriptive'!S3695)</f>
        <v>01</v>
      </c>
      <c r="AO3680" t="str">
        <f>CONCATENATE('Data Descriptive'!R3695,'Data Descriptive'!U3695)</f>
        <v>01</v>
      </c>
      <c r="AP3680" t="str">
        <f>CONCATENATE('Data Descriptive'!S3695,'Data Descriptive'!S3695)</f>
        <v>11</v>
      </c>
      <c r="AQ3680" t="str">
        <f>CONCATENATE('Data Descriptive'!S3695,'Data Descriptive'!U3695)</f>
        <v>11</v>
      </c>
      <c r="AR3680" t="str">
        <f>CONCATENATE('Data Descriptive'!U3695,'Data Descriptive'!U3695)</f>
        <v>11</v>
      </c>
    </row>
    <row r="3681" spans="24:44">
      <c r="X3681" t="str">
        <f>CONCATENATE('Data Descriptive'!M3696,'Data Descriptive'!M3696)</f>
        <v>11</v>
      </c>
      <c r="Y3681" t="str">
        <f>CONCATENATE('Data Descriptive'!M3696,'Data Descriptive'!O3696)</f>
        <v>12</v>
      </c>
      <c r="Z3681" t="str">
        <f>CONCATENATE('Data Descriptive'!M3696,'Data Descriptive'!P3696)</f>
        <v>12</v>
      </c>
      <c r="AA3681" t="str">
        <f>CONCATENATE('Data Descriptive'!M3696,'Data Descriptive'!R3696)</f>
        <v>11</v>
      </c>
      <c r="AB3681" t="str">
        <f>CONCATENATE('Data Descriptive'!M3696,'Data Descriptive'!S3696)</f>
        <v>10</v>
      </c>
      <c r="AC3681" t="str">
        <f>CONCATENATE('Data Descriptive'!M3696,'Data Descriptive'!U3696)</f>
        <v>10</v>
      </c>
      <c r="AD3681" t="str">
        <f>CONCATENATE('Data Descriptive'!O3696,'Data Descriptive'!O3696)</f>
        <v>22</v>
      </c>
      <c r="AE3681" t="str">
        <f>CONCATENATE('Data Descriptive'!O3696,'Data Descriptive'!P3696)</f>
        <v>22</v>
      </c>
      <c r="AF3681" t="str">
        <f>CONCATENATE('Data Descriptive'!O3696,'Data Descriptive'!R3696)</f>
        <v>21</v>
      </c>
      <c r="AG3681" t="str">
        <f>CONCATENATE('Data Descriptive'!O3696,'Data Descriptive'!S3696)</f>
        <v>20</v>
      </c>
      <c r="AH3681" t="str">
        <f>CONCATENATE('Data Descriptive'!O3696,'Data Descriptive'!U3696)</f>
        <v>20</v>
      </c>
      <c r="AI3681" t="str">
        <f>CONCATENATE('Data Descriptive'!P3696,'Data Descriptive'!P3696)</f>
        <v>22</v>
      </c>
      <c r="AJ3681" t="str">
        <f>CONCATENATE('Data Descriptive'!P3696,'Data Descriptive'!R3696)</f>
        <v>21</v>
      </c>
      <c r="AK3681" t="str">
        <f>CONCATENATE('Data Descriptive'!P3696,'Data Descriptive'!S3696)</f>
        <v>20</v>
      </c>
      <c r="AL3681" t="str">
        <f>CONCATENATE('Data Descriptive'!P3696,'Data Descriptive'!U3696)</f>
        <v>20</v>
      </c>
      <c r="AM3681" t="str">
        <f>CONCATENATE('Data Descriptive'!R3696,'Data Descriptive'!R3696)</f>
        <v>11</v>
      </c>
      <c r="AN3681" t="str">
        <f>CONCATENATE('Data Descriptive'!R3696,'Data Descriptive'!S3696)</f>
        <v>10</v>
      </c>
      <c r="AO3681" t="str">
        <f>CONCATENATE('Data Descriptive'!R3696,'Data Descriptive'!U3696)</f>
        <v>10</v>
      </c>
      <c r="AP3681" t="str">
        <f>CONCATENATE('Data Descriptive'!S3696,'Data Descriptive'!S3696)</f>
        <v>00</v>
      </c>
      <c r="AQ3681" t="str">
        <f>CONCATENATE('Data Descriptive'!S3696,'Data Descriptive'!U3696)</f>
        <v>00</v>
      </c>
      <c r="AR3681" t="str">
        <f>CONCATENATE('Data Descriptive'!U3696,'Data Descriptive'!U3696)</f>
        <v>00</v>
      </c>
    </row>
    <row r="3682" spans="24:44">
      <c r="X3682" t="str">
        <f>CONCATENATE('Data Descriptive'!M3697,'Data Descriptive'!M3697)</f>
        <v>00</v>
      </c>
      <c r="Y3682" t="str">
        <f>CONCATENATE('Data Descriptive'!M3697,'Data Descriptive'!O3697)</f>
        <v>00</v>
      </c>
      <c r="Z3682" t="str">
        <f>CONCATENATE('Data Descriptive'!M3697,'Data Descriptive'!P3697)</f>
        <v>03</v>
      </c>
      <c r="AA3682" t="str">
        <f>CONCATENATE('Data Descriptive'!M3697,'Data Descriptive'!R3697)</f>
        <v>01</v>
      </c>
      <c r="AB3682" t="str">
        <f>CONCATENATE('Data Descriptive'!M3697,'Data Descriptive'!S3697)</f>
        <v>00</v>
      </c>
      <c r="AC3682" t="str">
        <f>CONCATENATE('Data Descriptive'!M3697,'Data Descriptive'!U3697)</f>
        <v>00</v>
      </c>
      <c r="AD3682" t="str">
        <f>CONCATENATE('Data Descriptive'!O3697,'Data Descriptive'!O3697)</f>
        <v>00</v>
      </c>
      <c r="AE3682" t="str">
        <f>CONCATENATE('Data Descriptive'!O3697,'Data Descriptive'!P3697)</f>
        <v>03</v>
      </c>
      <c r="AF3682" t="str">
        <f>CONCATENATE('Data Descriptive'!O3697,'Data Descriptive'!R3697)</f>
        <v>01</v>
      </c>
      <c r="AG3682" t="str">
        <f>CONCATENATE('Data Descriptive'!O3697,'Data Descriptive'!S3697)</f>
        <v>00</v>
      </c>
      <c r="AH3682" t="str">
        <f>CONCATENATE('Data Descriptive'!O3697,'Data Descriptive'!U3697)</f>
        <v>00</v>
      </c>
      <c r="AI3682" t="str">
        <f>CONCATENATE('Data Descriptive'!P3697,'Data Descriptive'!P3697)</f>
        <v>33</v>
      </c>
      <c r="AJ3682" t="str">
        <f>CONCATENATE('Data Descriptive'!P3697,'Data Descriptive'!R3697)</f>
        <v>31</v>
      </c>
      <c r="AK3682" t="str">
        <f>CONCATENATE('Data Descriptive'!P3697,'Data Descriptive'!S3697)</f>
        <v>30</v>
      </c>
      <c r="AL3682" t="str">
        <f>CONCATENATE('Data Descriptive'!P3697,'Data Descriptive'!U3697)</f>
        <v>30</v>
      </c>
      <c r="AM3682" t="str">
        <f>CONCATENATE('Data Descriptive'!R3697,'Data Descriptive'!R3697)</f>
        <v>11</v>
      </c>
      <c r="AN3682" t="str">
        <f>CONCATENATE('Data Descriptive'!R3697,'Data Descriptive'!S3697)</f>
        <v>10</v>
      </c>
      <c r="AO3682" t="str">
        <f>CONCATENATE('Data Descriptive'!R3697,'Data Descriptive'!U3697)</f>
        <v>10</v>
      </c>
      <c r="AP3682" t="str">
        <f>CONCATENATE('Data Descriptive'!S3697,'Data Descriptive'!S3697)</f>
        <v>00</v>
      </c>
      <c r="AQ3682" t="str">
        <f>CONCATENATE('Data Descriptive'!S3697,'Data Descriptive'!U3697)</f>
        <v>00</v>
      </c>
      <c r="AR3682" t="str">
        <f>CONCATENATE('Data Descriptive'!U3697,'Data Descriptive'!U3697)</f>
        <v>00</v>
      </c>
    </row>
    <row r="3683" spans="24:44">
      <c r="X3683" t="str">
        <f>CONCATENATE('Data Descriptive'!M3698,'Data Descriptive'!M3698)</f>
        <v>11</v>
      </c>
      <c r="Y3683" t="str">
        <f>CONCATENATE('Data Descriptive'!M3698,'Data Descriptive'!O3698)</f>
        <v>12</v>
      </c>
      <c r="Z3683" t="str">
        <f>CONCATENATE('Data Descriptive'!M3698,'Data Descriptive'!P3698)</f>
        <v>13</v>
      </c>
      <c r="AA3683" t="str">
        <f>CONCATENATE('Data Descriptive'!M3698,'Data Descriptive'!R3698)</f>
        <v>11</v>
      </c>
      <c r="AB3683" t="str">
        <f>CONCATENATE('Data Descriptive'!M3698,'Data Descriptive'!S3698)</f>
        <v>10</v>
      </c>
      <c r="AC3683" t="str">
        <f>CONCATENATE('Data Descriptive'!M3698,'Data Descriptive'!U3698)</f>
        <v>10</v>
      </c>
      <c r="AD3683" t="str">
        <f>CONCATENATE('Data Descriptive'!O3698,'Data Descriptive'!O3698)</f>
        <v>22</v>
      </c>
      <c r="AE3683" t="str">
        <f>CONCATENATE('Data Descriptive'!O3698,'Data Descriptive'!P3698)</f>
        <v>23</v>
      </c>
      <c r="AF3683" t="str">
        <f>CONCATENATE('Data Descriptive'!O3698,'Data Descriptive'!R3698)</f>
        <v>21</v>
      </c>
      <c r="AG3683" t="str">
        <f>CONCATENATE('Data Descriptive'!O3698,'Data Descriptive'!S3698)</f>
        <v>20</v>
      </c>
      <c r="AH3683" t="str">
        <f>CONCATENATE('Data Descriptive'!O3698,'Data Descriptive'!U3698)</f>
        <v>20</v>
      </c>
      <c r="AI3683" t="str">
        <f>CONCATENATE('Data Descriptive'!P3698,'Data Descriptive'!P3698)</f>
        <v>33</v>
      </c>
      <c r="AJ3683" t="str">
        <f>CONCATENATE('Data Descriptive'!P3698,'Data Descriptive'!R3698)</f>
        <v>31</v>
      </c>
      <c r="AK3683" t="str">
        <f>CONCATENATE('Data Descriptive'!P3698,'Data Descriptive'!S3698)</f>
        <v>30</v>
      </c>
      <c r="AL3683" t="str">
        <f>CONCATENATE('Data Descriptive'!P3698,'Data Descriptive'!U3698)</f>
        <v>30</v>
      </c>
      <c r="AM3683" t="str">
        <f>CONCATENATE('Data Descriptive'!R3698,'Data Descriptive'!R3698)</f>
        <v>11</v>
      </c>
      <c r="AN3683" t="str">
        <f>CONCATENATE('Data Descriptive'!R3698,'Data Descriptive'!S3698)</f>
        <v>10</v>
      </c>
      <c r="AO3683" t="str">
        <f>CONCATENATE('Data Descriptive'!R3698,'Data Descriptive'!U3698)</f>
        <v>10</v>
      </c>
      <c r="AP3683" t="str">
        <f>CONCATENATE('Data Descriptive'!S3698,'Data Descriptive'!S3698)</f>
        <v>00</v>
      </c>
      <c r="AQ3683" t="str">
        <f>CONCATENATE('Data Descriptive'!S3698,'Data Descriptive'!U3698)</f>
        <v>00</v>
      </c>
      <c r="AR3683" t="str">
        <f>CONCATENATE('Data Descriptive'!U3698,'Data Descriptive'!U3698)</f>
        <v>00</v>
      </c>
    </row>
    <row r="3684" spans="24:44">
      <c r="X3684" t="str">
        <f>CONCATENATE('Data Descriptive'!M3699,'Data Descriptive'!M3699)</f>
        <v>00</v>
      </c>
      <c r="Y3684" t="str">
        <f>CONCATENATE('Data Descriptive'!M3699,'Data Descriptive'!O3699)</f>
        <v>00</v>
      </c>
      <c r="Z3684" t="str">
        <f>CONCATENATE('Data Descriptive'!M3699,'Data Descriptive'!P3699)</f>
        <v>03</v>
      </c>
      <c r="AA3684" t="str">
        <f>CONCATENATE('Data Descriptive'!M3699,'Data Descriptive'!R3699)</f>
        <v>00</v>
      </c>
      <c r="AB3684" t="str">
        <f>CONCATENATE('Data Descriptive'!M3699,'Data Descriptive'!S3699)</f>
        <v>00</v>
      </c>
      <c r="AC3684" t="str">
        <f>CONCATENATE('Data Descriptive'!M3699,'Data Descriptive'!U3699)</f>
        <v>01</v>
      </c>
      <c r="AD3684" t="str">
        <f>CONCATENATE('Data Descriptive'!O3699,'Data Descriptive'!O3699)</f>
        <v>00</v>
      </c>
      <c r="AE3684" t="str">
        <f>CONCATENATE('Data Descriptive'!O3699,'Data Descriptive'!P3699)</f>
        <v>03</v>
      </c>
      <c r="AF3684" t="str">
        <f>CONCATENATE('Data Descriptive'!O3699,'Data Descriptive'!R3699)</f>
        <v>00</v>
      </c>
      <c r="AG3684" t="str">
        <f>CONCATENATE('Data Descriptive'!O3699,'Data Descriptive'!S3699)</f>
        <v>00</v>
      </c>
      <c r="AH3684" t="str">
        <f>CONCATENATE('Data Descriptive'!O3699,'Data Descriptive'!U3699)</f>
        <v>01</v>
      </c>
      <c r="AI3684" t="str">
        <f>CONCATENATE('Data Descriptive'!P3699,'Data Descriptive'!P3699)</f>
        <v>33</v>
      </c>
      <c r="AJ3684" t="str">
        <f>CONCATENATE('Data Descriptive'!P3699,'Data Descriptive'!R3699)</f>
        <v>30</v>
      </c>
      <c r="AK3684" t="str">
        <f>CONCATENATE('Data Descriptive'!P3699,'Data Descriptive'!S3699)</f>
        <v>30</v>
      </c>
      <c r="AL3684" t="str">
        <f>CONCATENATE('Data Descriptive'!P3699,'Data Descriptive'!U3699)</f>
        <v>31</v>
      </c>
      <c r="AM3684" t="str">
        <f>CONCATENATE('Data Descriptive'!R3699,'Data Descriptive'!R3699)</f>
        <v>00</v>
      </c>
      <c r="AN3684" t="str">
        <f>CONCATENATE('Data Descriptive'!R3699,'Data Descriptive'!S3699)</f>
        <v>00</v>
      </c>
      <c r="AO3684" t="str">
        <f>CONCATENATE('Data Descriptive'!R3699,'Data Descriptive'!U3699)</f>
        <v>01</v>
      </c>
      <c r="AP3684" t="str">
        <f>CONCATENATE('Data Descriptive'!S3699,'Data Descriptive'!S3699)</f>
        <v>00</v>
      </c>
      <c r="AQ3684" t="str">
        <f>CONCATENATE('Data Descriptive'!S3699,'Data Descriptive'!U3699)</f>
        <v>01</v>
      </c>
      <c r="AR3684" t="str">
        <f>CONCATENATE('Data Descriptive'!U3699,'Data Descriptive'!U3699)</f>
        <v>11</v>
      </c>
    </row>
    <row r="3685" spans="24:44">
      <c r="X3685" t="str">
        <f>CONCATENATE('Data Descriptive'!M3700,'Data Descriptive'!M3700)</f>
        <v>00</v>
      </c>
      <c r="Y3685" t="str">
        <f>CONCATENATE('Data Descriptive'!M3700,'Data Descriptive'!O3700)</f>
        <v>01</v>
      </c>
      <c r="Z3685" t="str">
        <f>CONCATENATE('Data Descriptive'!M3700,'Data Descriptive'!P3700)</f>
        <v>03</v>
      </c>
      <c r="AA3685" t="str">
        <f>CONCATENATE('Data Descriptive'!M3700,'Data Descriptive'!R3700)</f>
        <v>00</v>
      </c>
      <c r="AB3685" t="str">
        <f>CONCATENATE('Data Descriptive'!M3700,'Data Descriptive'!S3700)</f>
        <v>00</v>
      </c>
      <c r="AC3685" t="str">
        <f>CONCATENATE('Data Descriptive'!M3700,'Data Descriptive'!U3700)</f>
        <v>00</v>
      </c>
      <c r="AD3685" t="str">
        <f>CONCATENATE('Data Descriptive'!O3700,'Data Descriptive'!O3700)</f>
        <v>11</v>
      </c>
      <c r="AE3685" t="str">
        <f>CONCATENATE('Data Descriptive'!O3700,'Data Descriptive'!P3700)</f>
        <v>13</v>
      </c>
      <c r="AF3685" t="str">
        <f>CONCATENATE('Data Descriptive'!O3700,'Data Descriptive'!R3700)</f>
        <v>10</v>
      </c>
      <c r="AG3685" t="str">
        <f>CONCATENATE('Data Descriptive'!O3700,'Data Descriptive'!S3700)</f>
        <v>10</v>
      </c>
      <c r="AH3685" t="str">
        <f>CONCATENATE('Data Descriptive'!O3700,'Data Descriptive'!U3700)</f>
        <v>10</v>
      </c>
      <c r="AI3685" t="str">
        <f>CONCATENATE('Data Descriptive'!P3700,'Data Descriptive'!P3700)</f>
        <v>33</v>
      </c>
      <c r="AJ3685" t="str">
        <f>CONCATENATE('Data Descriptive'!P3700,'Data Descriptive'!R3700)</f>
        <v>30</v>
      </c>
      <c r="AK3685" t="str">
        <f>CONCATENATE('Data Descriptive'!P3700,'Data Descriptive'!S3700)</f>
        <v>30</v>
      </c>
      <c r="AL3685" t="str">
        <f>CONCATENATE('Data Descriptive'!P3700,'Data Descriptive'!U3700)</f>
        <v>30</v>
      </c>
      <c r="AM3685" t="str">
        <f>CONCATENATE('Data Descriptive'!R3700,'Data Descriptive'!R3700)</f>
        <v>00</v>
      </c>
      <c r="AN3685" t="str">
        <f>CONCATENATE('Data Descriptive'!R3700,'Data Descriptive'!S3700)</f>
        <v>00</v>
      </c>
      <c r="AO3685" t="str">
        <f>CONCATENATE('Data Descriptive'!R3700,'Data Descriptive'!U3700)</f>
        <v>00</v>
      </c>
      <c r="AP3685" t="str">
        <f>CONCATENATE('Data Descriptive'!S3700,'Data Descriptive'!S3700)</f>
        <v>00</v>
      </c>
      <c r="AQ3685" t="str">
        <f>CONCATENATE('Data Descriptive'!S3700,'Data Descriptive'!U3700)</f>
        <v>00</v>
      </c>
      <c r="AR3685" t="str">
        <f>CONCATENATE('Data Descriptive'!U3700,'Data Descriptive'!U3700)</f>
        <v>00</v>
      </c>
    </row>
    <row r="3686" spans="24:44">
      <c r="X3686" t="str">
        <f>CONCATENATE('Data Descriptive'!M3701,'Data Descriptive'!M3701)</f>
        <v>11</v>
      </c>
      <c r="Y3686" t="str">
        <f>CONCATENATE('Data Descriptive'!M3701,'Data Descriptive'!O3701)</f>
        <v>12</v>
      </c>
      <c r="Z3686" t="str">
        <f>CONCATENATE('Data Descriptive'!M3701,'Data Descriptive'!P3701)</f>
        <v>13</v>
      </c>
      <c r="AA3686" t="str">
        <f>CONCATENATE('Data Descriptive'!M3701,'Data Descriptive'!R3701)</f>
        <v>11</v>
      </c>
      <c r="AB3686" t="str">
        <f>CONCATENATE('Data Descriptive'!M3701,'Data Descriptive'!S3701)</f>
        <v>10</v>
      </c>
      <c r="AC3686" t="str">
        <f>CONCATENATE('Data Descriptive'!M3701,'Data Descriptive'!U3701)</f>
        <v>11</v>
      </c>
      <c r="AD3686" t="str">
        <f>CONCATENATE('Data Descriptive'!O3701,'Data Descriptive'!O3701)</f>
        <v>22</v>
      </c>
      <c r="AE3686" t="str">
        <f>CONCATENATE('Data Descriptive'!O3701,'Data Descriptive'!P3701)</f>
        <v>23</v>
      </c>
      <c r="AF3686" t="str">
        <f>CONCATENATE('Data Descriptive'!O3701,'Data Descriptive'!R3701)</f>
        <v>21</v>
      </c>
      <c r="AG3686" t="str">
        <f>CONCATENATE('Data Descriptive'!O3701,'Data Descriptive'!S3701)</f>
        <v>20</v>
      </c>
      <c r="AH3686" t="str">
        <f>CONCATENATE('Data Descriptive'!O3701,'Data Descriptive'!U3701)</f>
        <v>21</v>
      </c>
      <c r="AI3686" t="str">
        <f>CONCATENATE('Data Descriptive'!P3701,'Data Descriptive'!P3701)</f>
        <v>33</v>
      </c>
      <c r="AJ3686" t="str">
        <f>CONCATENATE('Data Descriptive'!P3701,'Data Descriptive'!R3701)</f>
        <v>31</v>
      </c>
      <c r="AK3686" t="str">
        <f>CONCATENATE('Data Descriptive'!P3701,'Data Descriptive'!S3701)</f>
        <v>30</v>
      </c>
      <c r="AL3686" t="str">
        <f>CONCATENATE('Data Descriptive'!P3701,'Data Descriptive'!U3701)</f>
        <v>31</v>
      </c>
      <c r="AM3686" t="str">
        <f>CONCATENATE('Data Descriptive'!R3701,'Data Descriptive'!R3701)</f>
        <v>11</v>
      </c>
      <c r="AN3686" t="str">
        <f>CONCATENATE('Data Descriptive'!R3701,'Data Descriptive'!S3701)</f>
        <v>10</v>
      </c>
      <c r="AO3686" t="str">
        <f>CONCATENATE('Data Descriptive'!R3701,'Data Descriptive'!U3701)</f>
        <v>11</v>
      </c>
      <c r="AP3686" t="str">
        <f>CONCATENATE('Data Descriptive'!S3701,'Data Descriptive'!S3701)</f>
        <v>00</v>
      </c>
      <c r="AQ3686" t="str">
        <f>CONCATENATE('Data Descriptive'!S3701,'Data Descriptive'!U3701)</f>
        <v>01</v>
      </c>
      <c r="AR3686" t="str">
        <f>CONCATENATE('Data Descriptive'!U3701,'Data Descriptive'!U3701)</f>
        <v>11</v>
      </c>
    </row>
    <row r="3687" spans="24:44">
      <c r="X3687" t="str">
        <f>CONCATENATE('Data Descriptive'!M3702,'Data Descriptive'!M3702)</f>
        <v>00</v>
      </c>
      <c r="Y3687" t="str">
        <f>CONCATENATE('Data Descriptive'!M3702,'Data Descriptive'!O3702)</f>
        <v>01</v>
      </c>
      <c r="Z3687" t="str">
        <f>CONCATENATE('Data Descriptive'!M3702,'Data Descriptive'!P3702)</f>
        <v>03</v>
      </c>
      <c r="AA3687" t="str">
        <f>CONCATENATE('Data Descriptive'!M3702,'Data Descriptive'!R3702)</f>
        <v>01</v>
      </c>
      <c r="AB3687" t="str">
        <f>CONCATENATE('Data Descriptive'!M3702,'Data Descriptive'!S3702)</f>
        <v>00</v>
      </c>
      <c r="AC3687" t="str">
        <f>CONCATENATE('Data Descriptive'!M3702,'Data Descriptive'!U3702)</f>
        <v>00</v>
      </c>
      <c r="AD3687" t="str">
        <f>CONCATENATE('Data Descriptive'!O3702,'Data Descriptive'!O3702)</f>
        <v>11</v>
      </c>
      <c r="AE3687" t="str">
        <f>CONCATENATE('Data Descriptive'!O3702,'Data Descriptive'!P3702)</f>
        <v>13</v>
      </c>
      <c r="AF3687" t="str">
        <f>CONCATENATE('Data Descriptive'!O3702,'Data Descriptive'!R3702)</f>
        <v>11</v>
      </c>
      <c r="AG3687" t="str">
        <f>CONCATENATE('Data Descriptive'!O3702,'Data Descriptive'!S3702)</f>
        <v>10</v>
      </c>
      <c r="AH3687" t="str">
        <f>CONCATENATE('Data Descriptive'!O3702,'Data Descriptive'!U3702)</f>
        <v>10</v>
      </c>
      <c r="AI3687" t="str">
        <f>CONCATENATE('Data Descriptive'!P3702,'Data Descriptive'!P3702)</f>
        <v>33</v>
      </c>
      <c r="AJ3687" t="str">
        <f>CONCATENATE('Data Descriptive'!P3702,'Data Descriptive'!R3702)</f>
        <v>31</v>
      </c>
      <c r="AK3687" t="str">
        <f>CONCATENATE('Data Descriptive'!P3702,'Data Descriptive'!S3702)</f>
        <v>30</v>
      </c>
      <c r="AL3687" t="str">
        <f>CONCATENATE('Data Descriptive'!P3702,'Data Descriptive'!U3702)</f>
        <v>30</v>
      </c>
      <c r="AM3687" t="str">
        <f>CONCATENATE('Data Descriptive'!R3702,'Data Descriptive'!R3702)</f>
        <v>11</v>
      </c>
      <c r="AN3687" t="str">
        <f>CONCATENATE('Data Descriptive'!R3702,'Data Descriptive'!S3702)</f>
        <v>10</v>
      </c>
      <c r="AO3687" t="str">
        <f>CONCATENATE('Data Descriptive'!R3702,'Data Descriptive'!U3702)</f>
        <v>10</v>
      </c>
      <c r="AP3687" t="str">
        <f>CONCATENATE('Data Descriptive'!S3702,'Data Descriptive'!S3702)</f>
        <v>00</v>
      </c>
      <c r="AQ3687" t="str">
        <f>CONCATENATE('Data Descriptive'!S3702,'Data Descriptive'!U3702)</f>
        <v>00</v>
      </c>
      <c r="AR3687" t="str">
        <f>CONCATENATE('Data Descriptive'!U3702,'Data Descriptive'!U3702)</f>
        <v>00</v>
      </c>
    </row>
    <row r="3688" spans="24:44">
      <c r="X3688" t="str">
        <f>CONCATENATE('Data Descriptive'!M3703,'Data Descriptive'!M3703)</f>
        <v>00</v>
      </c>
      <c r="Y3688" t="str">
        <f>CONCATENATE('Data Descriptive'!M3703,'Data Descriptive'!O3703)</f>
        <v>01</v>
      </c>
      <c r="Z3688" t="str">
        <f>CONCATENATE('Data Descriptive'!M3703,'Data Descriptive'!P3703)</f>
        <v>03</v>
      </c>
      <c r="AA3688" t="str">
        <f>CONCATENATE('Data Descriptive'!M3703,'Data Descriptive'!R3703)</f>
        <v>01</v>
      </c>
      <c r="AB3688" t="str">
        <f>CONCATENATE('Data Descriptive'!M3703,'Data Descriptive'!S3703)</f>
        <v>01</v>
      </c>
      <c r="AC3688" t="str">
        <f>CONCATENATE('Data Descriptive'!M3703,'Data Descriptive'!U3703)</f>
        <v>00</v>
      </c>
      <c r="AD3688" t="str">
        <f>CONCATENATE('Data Descriptive'!O3703,'Data Descriptive'!O3703)</f>
        <v>11</v>
      </c>
      <c r="AE3688" t="str">
        <f>CONCATENATE('Data Descriptive'!O3703,'Data Descriptive'!P3703)</f>
        <v>13</v>
      </c>
      <c r="AF3688" t="str">
        <f>CONCATENATE('Data Descriptive'!O3703,'Data Descriptive'!R3703)</f>
        <v>11</v>
      </c>
      <c r="AG3688" t="str">
        <f>CONCATENATE('Data Descriptive'!O3703,'Data Descriptive'!S3703)</f>
        <v>11</v>
      </c>
      <c r="AH3688" t="str">
        <f>CONCATENATE('Data Descriptive'!O3703,'Data Descriptive'!U3703)</f>
        <v>10</v>
      </c>
      <c r="AI3688" t="str">
        <f>CONCATENATE('Data Descriptive'!P3703,'Data Descriptive'!P3703)</f>
        <v>33</v>
      </c>
      <c r="AJ3688" t="str">
        <f>CONCATENATE('Data Descriptive'!P3703,'Data Descriptive'!R3703)</f>
        <v>31</v>
      </c>
      <c r="AK3688" t="str">
        <f>CONCATENATE('Data Descriptive'!P3703,'Data Descriptive'!S3703)</f>
        <v>31</v>
      </c>
      <c r="AL3688" t="str">
        <f>CONCATENATE('Data Descriptive'!P3703,'Data Descriptive'!U3703)</f>
        <v>30</v>
      </c>
      <c r="AM3688" t="str">
        <f>CONCATENATE('Data Descriptive'!R3703,'Data Descriptive'!R3703)</f>
        <v>11</v>
      </c>
      <c r="AN3688" t="str">
        <f>CONCATENATE('Data Descriptive'!R3703,'Data Descriptive'!S3703)</f>
        <v>11</v>
      </c>
      <c r="AO3688" t="str">
        <f>CONCATENATE('Data Descriptive'!R3703,'Data Descriptive'!U3703)</f>
        <v>10</v>
      </c>
      <c r="AP3688" t="str">
        <f>CONCATENATE('Data Descriptive'!S3703,'Data Descriptive'!S3703)</f>
        <v>11</v>
      </c>
      <c r="AQ3688" t="str">
        <f>CONCATENATE('Data Descriptive'!S3703,'Data Descriptive'!U3703)</f>
        <v>10</v>
      </c>
      <c r="AR3688" t="str">
        <f>CONCATENATE('Data Descriptive'!U3703,'Data Descriptive'!U3703)</f>
        <v>00</v>
      </c>
    </row>
    <row r="3689" spans="24:44">
      <c r="X3689" t="str">
        <f>CONCATENATE('Data Descriptive'!M3704,'Data Descriptive'!M3704)</f>
        <v>00</v>
      </c>
      <c r="Y3689" t="str">
        <f>CONCATENATE('Data Descriptive'!M3704,'Data Descriptive'!O3704)</f>
        <v>02</v>
      </c>
      <c r="Z3689" t="str">
        <f>CONCATENATE('Data Descriptive'!M3704,'Data Descriptive'!P3704)</f>
        <v>03</v>
      </c>
      <c r="AA3689" t="str">
        <f>CONCATENATE('Data Descriptive'!M3704,'Data Descriptive'!R3704)</f>
        <v>01</v>
      </c>
      <c r="AB3689" t="str">
        <f>CONCATENATE('Data Descriptive'!M3704,'Data Descriptive'!S3704)</f>
        <v>00</v>
      </c>
      <c r="AC3689" t="str">
        <f>CONCATENATE('Data Descriptive'!M3704,'Data Descriptive'!U3704)</f>
        <v>01</v>
      </c>
      <c r="AD3689" t="str">
        <f>CONCATENATE('Data Descriptive'!O3704,'Data Descriptive'!O3704)</f>
        <v>22</v>
      </c>
      <c r="AE3689" t="str">
        <f>CONCATENATE('Data Descriptive'!O3704,'Data Descriptive'!P3704)</f>
        <v>23</v>
      </c>
      <c r="AF3689" t="str">
        <f>CONCATENATE('Data Descriptive'!O3704,'Data Descriptive'!R3704)</f>
        <v>21</v>
      </c>
      <c r="AG3689" t="str">
        <f>CONCATENATE('Data Descriptive'!O3704,'Data Descriptive'!S3704)</f>
        <v>20</v>
      </c>
      <c r="AH3689" t="str">
        <f>CONCATENATE('Data Descriptive'!O3704,'Data Descriptive'!U3704)</f>
        <v>21</v>
      </c>
      <c r="AI3689" t="str">
        <f>CONCATENATE('Data Descriptive'!P3704,'Data Descriptive'!P3704)</f>
        <v>33</v>
      </c>
      <c r="AJ3689" t="str">
        <f>CONCATENATE('Data Descriptive'!P3704,'Data Descriptive'!R3704)</f>
        <v>31</v>
      </c>
      <c r="AK3689" t="str">
        <f>CONCATENATE('Data Descriptive'!P3704,'Data Descriptive'!S3704)</f>
        <v>30</v>
      </c>
      <c r="AL3689" t="str">
        <f>CONCATENATE('Data Descriptive'!P3704,'Data Descriptive'!U3704)</f>
        <v>31</v>
      </c>
      <c r="AM3689" t="str">
        <f>CONCATENATE('Data Descriptive'!R3704,'Data Descriptive'!R3704)</f>
        <v>11</v>
      </c>
      <c r="AN3689" t="str">
        <f>CONCATENATE('Data Descriptive'!R3704,'Data Descriptive'!S3704)</f>
        <v>10</v>
      </c>
      <c r="AO3689" t="str">
        <f>CONCATENATE('Data Descriptive'!R3704,'Data Descriptive'!U3704)</f>
        <v>11</v>
      </c>
      <c r="AP3689" t="str">
        <f>CONCATENATE('Data Descriptive'!S3704,'Data Descriptive'!S3704)</f>
        <v>00</v>
      </c>
      <c r="AQ3689" t="str">
        <f>CONCATENATE('Data Descriptive'!S3704,'Data Descriptive'!U3704)</f>
        <v>01</v>
      </c>
      <c r="AR3689" t="str">
        <f>CONCATENATE('Data Descriptive'!U3704,'Data Descriptive'!U3704)</f>
        <v>11</v>
      </c>
    </row>
    <row r="3690" spans="24:44">
      <c r="X3690" t="str">
        <f>CONCATENATE('Data Descriptive'!M3705,'Data Descriptive'!M3705)</f>
        <v>11</v>
      </c>
      <c r="Y3690" t="str">
        <f>CONCATENATE('Data Descriptive'!M3705,'Data Descriptive'!O3705)</f>
        <v>10</v>
      </c>
      <c r="Z3690" t="str">
        <f>CONCATENATE('Data Descriptive'!M3705,'Data Descriptive'!P3705)</f>
        <v>13</v>
      </c>
      <c r="AA3690" t="str">
        <f>CONCATENATE('Data Descriptive'!M3705,'Data Descriptive'!R3705)</f>
        <v>10</v>
      </c>
      <c r="AB3690" t="str">
        <f>CONCATENATE('Data Descriptive'!M3705,'Data Descriptive'!S3705)</f>
        <v>10</v>
      </c>
      <c r="AC3690" t="str">
        <f>CONCATENATE('Data Descriptive'!M3705,'Data Descriptive'!U3705)</f>
        <v>11</v>
      </c>
      <c r="AD3690" t="str">
        <f>CONCATENATE('Data Descriptive'!O3705,'Data Descriptive'!O3705)</f>
        <v>00</v>
      </c>
      <c r="AE3690" t="str">
        <f>CONCATENATE('Data Descriptive'!O3705,'Data Descriptive'!P3705)</f>
        <v>03</v>
      </c>
      <c r="AF3690" t="str">
        <f>CONCATENATE('Data Descriptive'!O3705,'Data Descriptive'!R3705)</f>
        <v>00</v>
      </c>
      <c r="AG3690" t="str">
        <f>CONCATENATE('Data Descriptive'!O3705,'Data Descriptive'!S3705)</f>
        <v>00</v>
      </c>
      <c r="AH3690" t="str">
        <f>CONCATENATE('Data Descriptive'!O3705,'Data Descriptive'!U3705)</f>
        <v>01</v>
      </c>
      <c r="AI3690" t="str">
        <f>CONCATENATE('Data Descriptive'!P3705,'Data Descriptive'!P3705)</f>
        <v>33</v>
      </c>
      <c r="AJ3690" t="str">
        <f>CONCATENATE('Data Descriptive'!P3705,'Data Descriptive'!R3705)</f>
        <v>30</v>
      </c>
      <c r="AK3690" t="str">
        <f>CONCATENATE('Data Descriptive'!P3705,'Data Descriptive'!S3705)</f>
        <v>30</v>
      </c>
      <c r="AL3690" t="str">
        <f>CONCATENATE('Data Descriptive'!P3705,'Data Descriptive'!U3705)</f>
        <v>31</v>
      </c>
      <c r="AM3690" t="str">
        <f>CONCATENATE('Data Descriptive'!R3705,'Data Descriptive'!R3705)</f>
        <v>00</v>
      </c>
      <c r="AN3690" t="str">
        <f>CONCATENATE('Data Descriptive'!R3705,'Data Descriptive'!S3705)</f>
        <v>00</v>
      </c>
      <c r="AO3690" t="str">
        <f>CONCATENATE('Data Descriptive'!R3705,'Data Descriptive'!U3705)</f>
        <v>01</v>
      </c>
      <c r="AP3690" t="str">
        <f>CONCATENATE('Data Descriptive'!S3705,'Data Descriptive'!S3705)</f>
        <v>00</v>
      </c>
      <c r="AQ3690" t="str">
        <f>CONCATENATE('Data Descriptive'!S3705,'Data Descriptive'!U3705)</f>
        <v>01</v>
      </c>
      <c r="AR3690" t="str">
        <f>CONCATENATE('Data Descriptive'!U3705,'Data Descriptive'!U3705)</f>
        <v>11</v>
      </c>
    </row>
    <row r="3691" spans="24:44">
      <c r="X3691" t="str">
        <f>CONCATENATE('Data Descriptive'!M3706,'Data Descriptive'!M3706)</f>
        <v>00</v>
      </c>
      <c r="Y3691" t="str">
        <f>CONCATENATE('Data Descriptive'!M3706,'Data Descriptive'!O3706)</f>
        <v>00</v>
      </c>
      <c r="Z3691" t="str">
        <f>CONCATENATE('Data Descriptive'!M3706,'Data Descriptive'!P3706)</f>
        <v>03</v>
      </c>
      <c r="AA3691" t="str">
        <f>CONCATENATE('Data Descriptive'!M3706,'Data Descriptive'!R3706)</f>
        <v>01</v>
      </c>
      <c r="AB3691" t="str">
        <f>CONCATENATE('Data Descriptive'!M3706,'Data Descriptive'!S3706)</f>
        <v>00</v>
      </c>
      <c r="AC3691" t="str">
        <f>CONCATENATE('Data Descriptive'!M3706,'Data Descriptive'!U3706)</f>
        <v>00</v>
      </c>
      <c r="AD3691" t="str">
        <f>CONCATENATE('Data Descriptive'!O3706,'Data Descriptive'!O3706)</f>
        <v>00</v>
      </c>
      <c r="AE3691" t="str">
        <f>CONCATENATE('Data Descriptive'!O3706,'Data Descriptive'!P3706)</f>
        <v>03</v>
      </c>
      <c r="AF3691" t="str">
        <f>CONCATENATE('Data Descriptive'!O3706,'Data Descriptive'!R3706)</f>
        <v>01</v>
      </c>
      <c r="AG3691" t="str">
        <f>CONCATENATE('Data Descriptive'!O3706,'Data Descriptive'!S3706)</f>
        <v>00</v>
      </c>
      <c r="AH3691" t="str">
        <f>CONCATENATE('Data Descriptive'!O3706,'Data Descriptive'!U3706)</f>
        <v>00</v>
      </c>
      <c r="AI3691" t="str">
        <f>CONCATENATE('Data Descriptive'!P3706,'Data Descriptive'!P3706)</f>
        <v>33</v>
      </c>
      <c r="AJ3691" t="str">
        <f>CONCATENATE('Data Descriptive'!P3706,'Data Descriptive'!R3706)</f>
        <v>31</v>
      </c>
      <c r="AK3691" t="str">
        <f>CONCATENATE('Data Descriptive'!P3706,'Data Descriptive'!S3706)</f>
        <v>30</v>
      </c>
      <c r="AL3691" t="str">
        <f>CONCATENATE('Data Descriptive'!P3706,'Data Descriptive'!U3706)</f>
        <v>30</v>
      </c>
      <c r="AM3691" t="str">
        <f>CONCATENATE('Data Descriptive'!R3706,'Data Descriptive'!R3706)</f>
        <v>11</v>
      </c>
      <c r="AN3691" t="str">
        <f>CONCATENATE('Data Descriptive'!R3706,'Data Descriptive'!S3706)</f>
        <v>10</v>
      </c>
      <c r="AO3691" t="str">
        <f>CONCATENATE('Data Descriptive'!R3706,'Data Descriptive'!U3706)</f>
        <v>10</v>
      </c>
      <c r="AP3691" t="str">
        <f>CONCATENATE('Data Descriptive'!S3706,'Data Descriptive'!S3706)</f>
        <v>00</v>
      </c>
      <c r="AQ3691" t="str">
        <f>CONCATENATE('Data Descriptive'!S3706,'Data Descriptive'!U3706)</f>
        <v>00</v>
      </c>
      <c r="AR3691" t="str">
        <f>CONCATENATE('Data Descriptive'!U3706,'Data Descriptive'!U3706)</f>
        <v>00</v>
      </c>
    </row>
    <row r="3692" spans="24:44">
      <c r="X3692" t="str">
        <f>CONCATENATE('Data Descriptive'!M3707,'Data Descriptive'!M3707)</f>
        <v>00</v>
      </c>
      <c r="Y3692" t="str">
        <f>CONCATENATE('Data Descriptive'!M3707,'Data Descriptive'!O3707)</f>
        <v>00</v>
      </c>
      <c r="Z3692" t="str">
        <f>CONCATENATE('Data Descriptive'!M3707,'Data Descriptive'!P3707)</f>
        <v>03</v>
      </c>
      <c r="AA3692" t="str">
        <f>CONCATENATE('Data Descriptive'!M3707,'Data Descriptive'!R3707)</f>
        <v>00</v>
      </c>
      <c r="AB3692" t="str">
        <f>CONCATENATE('Data Descriptive'!M3707,'Data Descriptive'!S3707)</f>
        <v>01</v>
      </c>
      <c r="AC3692" t="str">
        <f>CONCATENATE('Data Descriptive'!M3707,'Data Descriptive'!U3707)</f>
        <v>01</v>
      </c>
      <c r="AD3692" t="str">
        <f>CONCATENATE('Data Descriptive'!O3707,'Data Descriptive'!O3707)</f>
        <v>00</v>
      </c>
      <c r="AE3692" t="str">
        <f>CONCATENATE('Data Descriptive'!O3707,'Data Descriptive'!P3707)</f>
        <v>03</v>
      </c>
      <c r="AF3692" t="str">
        <f>CONCATENATE('Data Descriptive'!O3707,'Data Descriptive'!R3707)</f>
        <v>00</v>
      </c>
      <c r="AG3692" t="str">
        <f>CONCATENATE('Data Descriptive'!O3707,'Data Descriptive'!S3707)</f>
        <v>01</v>
      </c>
      <c r="AH3692" t="str">
        <f>CONCATENATE('Data Descriptive'!O3707,'Data Descriptive'!U3707)</f>
        <v>01</v>
      </c>
      <c r="AI3692" t="str">
        <f>CONCATENATE('Data Descriptive'!P3707,'Data Descriptive'!P3707)</f>
        <v>33</v>
      </c>
      <c r="AJ3692" t="str">
        <f>CONCATENATE('Data Descriptive'!P3707,'Data Descriptive'!R3707)</f>
        <v>30</v>
      </c>
      <c r="AK3692" t="str">
        <f>CONCATENATE('Data Descriptive'!P3707,'Data Descriptive'!S3707)</f>
        <v>31</v>
      </c>
      <c r="AL3692" t="str">
        <f>CONCATENATE('Data Descriptive'!P3707,'Data Descriptive'!U3707)</f>
        <v>31</v>
      </c>
      <c r="AM3692" t="str">
        <f>CONCATENATE('Data Descriptive'!R3707,'Data Descriptive'!R3707)</f>
        <v>00</v>
      </c>
      <c r="AN3692" t="str">
        <f>CONCATENATE('Data Descriptive'!R3707,'Data Descriptive'!S3707)</f>
        <v>01</v>
      </c>
      <c r="AO3692" t="str">
        <f>CONCATENATE('Data Descriptive'!R3707,'Data Descriptive'!U3707)</f>
        <v>01</v>
      </c>
      <c r="AP3692" t="str">
        <f>CONCATENATE('Data Descriptive'!S3707,'Data Descriptive'!S3707)</f>
        <v>11</v>
      </c>
      <c r="AQ3692" t="str">
        <f>CONCATENATE('Data Descriptive'!S3707,'Data Descriptive'!U3707)</f>
        <v>11</v>
      </c>
      <c r="AR3692" t="str">
        <f>CONCATENATE('Data Descriptive'!U3707,'Data Descriptive'!U3707)</f>
        <v>11</v>
      </c>
    </row>
    <row r="3693" spans="24:44">
      <c r="X3693" t="str">
        <f>CONCATENATE('Data Descriptive'!M3708,'Data Descriptive'!M3708)</f>
        <v>11</v>
      </c>
      <c r="Y3693" t="str">
        <f>CONCATENATE('Data Descriptive'!M3708,'Data Descriptive'!O3708)</f>
        <v>10</v>
      </c>
      <c r="Z3693" t="str">
        <f>CONCATENATE('Data Descriptive'!M3708,'Data Descriptive'!P3708)</f>
        <v>13</v>
      </c>
      <c r="AA3693" t="str">
        <f>CONCATENATE('Data Descriptive'!M3708,'Data Descriptive'!R3708)</f>
        <v>11</v>
      </c>
      <c r="AB3693" t="str">
        <f>CONCATENATE('Data Descriptive'!M3708,'Data Descriptive'!S3708)</f>
        <v>10</v>
      </c>
      <c r="AC3693" t="str">
        <f>CONCATENATE('Data Descriptive'!M3708,'Data Descriptive'!U3708)</f>
        <v>11</v>
      </c>
      <c r="AD3693" t="str">
        <f>CONCATENATE('Data Descriptive'!O3708,'Data Descriptive'!O3708)</f>
        <v>00</v>
      </c>
      <c r="AE3693" t="str">
        <f>CONCATENATE('Data Descriptive'!O3708,'Data Descriptive'!P3708)</f>
        <v>03</v>
      </c>
      <c r="AF3693" t="str">
        <f>CONCATENATE('Data Descriptive'!O3708,'Data Descriptive'!R3708)</f>
        <v>01</v>
      </c>
      <c r="AG3693" t="str">
        <f>CONCATENATE('Data Descriptive'!O3708,'Data Descriptive'!S3708)</f>
        <v>00</v>
      </c>
      <c r="AH3693" t="str">
        <f>CONCATENATE('Data Descriptive'!O3708,'Data Descriptive'!U3708)</f>
        <v>01</v>
      </c>
      <c r="AI3693" t="str">
        <f>CONCATENATE('Data Descriptive'!P3708,'Data Descriptive'!P3708)</f>
        <v>33</v>
      </c>
      <c r="AJ3693" t="str">
        <f>CONCATENATE('Data Descriptive'!P3708,'Data Descriptive'!R3708)</f>
        <v>31</v>
      </c>
      <c r="AK3693" t="str">
        <f>CONCATENATE('Data Descriptive'!P3708,'Data Descriptive'!S3708)</f>
        <v>30</v>
      </c>
      <c r="AL3693" t="str">
        <f>CONCATENATE('Data Descriptive'!P3708,'Data Descriptive'!U3708)</f>
        <v>31</v>
      </c>
      <c r="AM3693" t="str">
        <f>CONCATENATE('Data Descriptive'!R3708,'Data Descriptive'!R3708)</f>
        <v>11</v>
      </c>
      <c r="AN3693" t="str">
        <f>CONCATENATE('Data Descriptive'!R3708,'Data Descriptive'!S3708)</f>
        <v>10</v>
      </c>
      <c r="AO3693" t="str">
        <f>CONCATENATE('Data Descriptive'!R3708,'Data Descriptive'!U3708)</f>
        <v>11</v>
      </c>
      <c r="AP3693" t="str">
        <f>CONCATENATE('Data Descriptive'!S3708,'Data Descriptive'!S3708)</f>
        <v>00</v>
      </c>
      <c r="AQ3693" t="str">
        <f>CONCATENATE('Data Descriptive'!S3708,'Data Descriptive'!U3708)</f>
        <v>01</v>
      </c>
      <c r="AR3693" t="str">
        <f>CONCATENATE('Data Descriptive'!U3708,'Data Descriptive'!U3708)</f>
        <v>11</v>
      </c>
    </row>
    <row r="3694" spans="24:44">
      <c r="X3694" t="str">
        <f>CONCATENATE('Data Descriptive'!M3709,'Data Descriptive'!M3709)</f>
        <v>00</v>
      </c>
      <c r="Y3694" t="str">
        <f>CONCATENATE('Data Descriptive'!M3709,'Data Descriptive'!O3709)</f>
        <v>00</v>
      </c>
      <c r="Z3694" t="str">
        <f>CONCATENATE('Data Descriptive'!M3709,'Data Descriptive'!P3709)</f>
        <v>03</v>
      </c>
      <c r="AA3694" t="str">
        <f>CONCATENATE('Data Descriptive'!M3709,'Data Descriptive'!R3709)</f>
        <v>00</v>
      </c>
      <c r="AB3694" t="str">
        <f>CONCATENATE('Data Descriptive'!M3709,'Data Descriptive'!S3709)</f>
        <v>00</v>
      </c>
      <c r="AC3694" t="str">
        <f>CONCATENATE('Data Descriptive'!M3709,'Data Descriptive'!U3709)</f>
        <v>00</v>
      </c>
      <c r="AD3694" t="str">
        <f>CONCATENATE('Data Descriptive'!O3709,'Data Descriptive'!O3709)</f>
        <v>00</v>
      </c>
      <c r="AE3694" t="str">
        <f>CONCATENATE('Data Descriptive'!O3709,'Data Descriptive'!P3709)</f>
        <v>03</v>
      </c>
      <c r="AF3694" t="str">
        <f>CONCATENATE('Data Descriptive'!O3709,'Data Descriptive'!R3709)</f>
        <v>00</v>
      </c>
      <c r="AG3694" t="str">
        <f>CONCATENATE('Data Descriptive'!O3709,'Data Descriptive'!S3709)</f>
        <v>00</v>
      </c>
      <c r="AH3694" t="str">
        <f>CONCATENATE('Data Descriptive'!O3709,'Data Descriptive'!U3709)</f>
        <v>00</v>
      </c>
      <c r="AI3694" t="str">
        <f>CONCATENATE('Data Descriptive'!P3709,'Data Descriptive'!P3709)</f>
        <v>33</v>
      </c>
      <c r="AJ3694" t="str">
        <f>CONCATENATE('Data Descriptive'!P3709,'Data Descriptive'!R3709)</f>
        <v>30</v>
      </c>
      <c r="AK3694" t="str">
        <f>CONCATENATE('Data Descriptive'!P3709,'Data Descriptive'!S3709)</f>
        <v>30</v>
      </c>
      <c r="AL3694" t="str">
        <f>CONCATENATE('Data Descriptive'!P3709,'Data Descriptive'!U3709)</f>
        <v>30</v>
      </c>
      <c r="AM3694" t="str">
        <f>CONCATENATE('Data Descriptive'!R3709,'Data Descriptive'!R3709)</f>
        <v>00</v>
      </c>
      <c r="AN3694" t="str">
        <f>CONCATENATE('Data Descriptive'!R3709,'Data Descriptive'!S3709)</f>
        <v>00</v>
      </c>
      <c r="AO3694" t="str">
        <f>CONCATENATE('Data Descriptive'!R3709,'Data Descriptive'!U3709)</f>
        <v>00</v>
      </c>
      <c r="AP3694" t="str">
        <f>CONCATENATE('Data Descriptive'!S3709,'Data Descriptive'!S3709)</f>
        <v>00</v>
      </c>
      <c r="AQ3694" t="str">
        <f>CONCATENATE('Data Descriptive'!S3709,'Data Descriptive'!U3709)</f>
        <v>00</v>
      </c>
      <c r="AR3694" t="str">
        <f>CONCATENATE('Data Descriptive'!U3709,'Data Descriptive'!U3709)</f>
        <v>00</v>
      </c>
    </row>
    <row r="3695" spans="24:44">
      <c r="X3695" t="str">
        <f>CONCATENATE('Data Descriptive'!M3710,'Data Descriptive'!M3710)</f>
        <v>11</v>
      </c>
      <c r="Y3695" t="str">
        <f>CONCATENATE('Data Descriptive'!M3710,'Data Descriptive'!O3710)</f>
        <v>11</v>
      </c>
      <c r="Z3695" t="str">
        <f>CONCATENATE('Data Descriptive'!M3710,'Data Descriptive'!P3710)</f>
        <v>13</v>
      </c>
      <c r="AA3695" t="str">
        <f>CONCATENATE('Data Descriptive'!M3710,'Data Descriptive'!R3710)</f>
        <v>11</v>
      </c>
      <c r="AB3695" t="str">
        <f>CONCATENATE('Data Descriptive'!M3710,'Data Descriptive'!S3710)</f>
        <v>10</v>
      </c>
      <c r="AC3695" t="str">
        <f>CONCATENATE('Data Descriptive'!M3710,'Data Descriptive'!U3710)</f>
        <v>10</v>
      </c>
      <c r="AD3695" t="str">
        <f>CONCATENATE('Data Descriptive'!O3710,'Data Descriptive'!O3710)</f>
        <v>11</v>
      </c>
      <c r="AE3695" t="str">
        <f>CONCATENATE('Data Descriptive'!O3710,'Data Descriptive'!P3710)</f>
        <v>13</v>
      </c>
      <c r="AF3695" t="str">
        <f>CONCATENATE('Data Descriptive'!O3710,'Data Descriptive'!R3710)</f>
        <v>11</v>
      </c>
      <c r="AG3695" t="str">
        <f>CONCATENATE('Data Descriptive'!O3710,'Data Descriptive'!S3710)</f>
        <v>10</v>
      </c>
      <c r="AH3695" t="str">
        <f>CONCATENATE('Data Descriptive'!O3710,'Data Descriptive'!U3710)</f>
        <v>10</v>
      </c>
      <c r="AI3695" t="str">
        <f>CONCATENATE('Data Descriptive'!P3710,'Data Descriptive'!P3710)</f>
        <v>33</v>
      </c>
      <c r="AJ3695" t="str">
        <f>CONCATENATE('Data Descriptive'!P3710,'Data Descriptive'!R3710)</f>
        <v>31</v>
      </c>
      <c r="AK3695" t="str">
        <f>CONCATENATE('Data Descriptive'!P3710,'Data Descriptive'!S3710)</f>
        <v>30</v>
      </c>
      <c r="AL3695" t="str">
        <f>CONCATENATE('Data Descriptive'!P3710,'Data Descriptive'!U3710)</f>
        <v>30</v>
      </c>
      <c r="AM3695" t="str">
        <f>CONCATENATE('Data Descriptive'!R3710,'Data Descriptive'!R3710)</f>
        <v>11</v>
      </c>
      <c r="AN3695" t="str">
        <f>CONCATENATE('Data Descriptive'!R3710,'Data Descriptive'!S3710)</f>
        <v>10</v>
      </c>
      <c r="AO3695" t="str">
        <f>CONCATENATE('Data Descriptive'!R3710,'Data Descriptive'!U3710)</f>
        <v>10</v>
      </c>
      <c r="AP3695" t="str">
        <f>CONCATENATE('Data Descriptive'!S3710,'Data Descriptive'!S3710)</f>
        <v>00</v>
      </c>
      <c r="AQ3695" t="str">
        <f>CONCATENATE('Data Descriptive'!S3710,'Data Descriptive'!U3710)</f>
        <v>00</v>
      </c>
      <c r="AR3695" t="str">
        <f>CONCATENATE('Data Descriptive'!U3710,'Data Descriptive'!U3710)</f>
        <v>00</v>
      </c>
    </row>
    <row r="3696" spans="24:44">
      <c r="X3696" t="str">
        <f>CONCATENATE('Data Descriptive'!M3711,'Data Descriptive'!M3711)</f>
        <v>00</v>
      </c>
      <c r="Y3696" t="str">
        <f>CONCATENATE('Data Descriptive'!M3711,'Data Descriptive'!O3711)</f>
        <v>01</v>
      </c>
      <c r="Z3696" t="str">
        <f>CONCATENATE('Data Descriptive'!M3711,'Data Descriptive'!P3711)</f>
        <v>03</v>
      </c>
      <c r="AA3696" t="str">
        <f>CONCATENATE('Data Descriptive'!M3711,'Data Descriptive'!R3711)</f>
        <v>01</v>
      </c>
      <c r="AB3696" t="str">
        <f>CONCATENATE('Data Descriptive'!M3711,'Data Descriptive'!S3711)</f>
        <v>00</v>
      </c>
      <c r="AC3696" t="str">
        <f>CONCATENATE('Data Descriptive'!M3711,'Data Descriptive'!U3711)</f>
        <v>00</v>
      </c>
      <c r="AD3696" t="str">
        <f>CONCATENATE('Data Descriptive'!O3711,'Data Descriptive'!O3711)</f>
        <v>11</v>
      </c>
      <c r="AE3696" t="str">
        <f>CONCATENATE('Data Descriptive'!O3711,'Data Descriptive'!P3711)</f>
        <v>13</v>
      </c>
      <c r="AF3696" t="str">
        <f>CONCATENATE('Data Descriptive'!O3711,'Data Descriptive'!R3711)</f>
        <v>11</v>
      </c>
      <c r="AG3696" t="str">
        <f>CONCATENATE('Data Descriptive'!O3711,'Data Descriptive'!S3711)</f>
        <v>10</v>
      </c>
      <c r="AH3696" t="str">
        <f>CONCATENATE('Data Descriptive'!O3711,'Data Descriptive'!U3711)</f>
        <v>10</v>
      </c>
      <c r="AI3696" t="str">
        <f>CONCATENATE('Data Descriptive'!P3711,'Data Descriptive'!P3711)</f>
        <v>33</v>
      </c>
      <c r="AJ3696" t="str">
        <f>CONCATENATE('Data Descriptive'!P3711,'Data Descriptive'!R3711)</f>
        <v>31</v>
      </c>
      <c r="AK3696" t="str">
        <f>CONCATENATE('Data Descriptive'!P3711,'Data Descriptive'!S3711)</f>
        <v>30</v>
      </c>
      <c r="AL3696" t="str">
        <f>CONCATENATE('Data Descriptive'!P3711,'Data Descriptive'!U3711)</f>
        <v>30</v>
      </c>
      <c r="AM3696" t="str">
        <f>CONCATENATE('Data Descriptive'!R3711,'Data Descriptive'!R3711)</f>
        <v>11</v>
      </c>
      <c r="AN3696" t="str">
        <f>CONCATENATE('Data Descriptive'!R3711,'Data Descriptive'!S3711)</f>
        <v>10</v>
      </c>
      <c r="AO3696" t="str">
        <f>CONCATENATE('Data Descriptive'!R3711,'Data Descriptive'!U3711)</f>
        <v>10</v>
      </c>
      <c r="AP3696" t="str">
        <f>CONCATENATE('Data Descriptive'!S3711,'Data Descriptive'!S3711)</f>
        <v>00</v>
      </c>
      <c r="AQ3696" t="str">
        <f>CONCATENATE('Data Descriptive'!S3711,'Data Descriptive'!U3711)</f>
        <v>00</v>
      </c>
      <c r="AR3696" t="str">
        <f>CONCATENATE('Data Descriptive'!U3711,'Data Descriptive'!U3711)</f>
        <v>00</v>
      </c>
    </row>
    <row r="3697" spans="24:44">
      <c r="X3697" t="str">
        <f>CONCATENATE('Data Descriptive'!M3712,'Data Descriptive'!M3712)</f>
        <v>00</v>
      </c>
      <c r="Y3697" t="str">
        <f>CONCATENATE('Data Descriptive'!M3712,'Data Descriptive'!O3712)</f>
        <v>02</v>
      </c>
      <c r="Z3697" t="str">
        <f>CONCATENATE('Data Descriptive'!M3712,'Data Descriptive'!P3712)</f>
        <v>03</v>
      </c>
      <c r="AA3697" t="str">
        <f>CONCATENATE('Data Descriptive'!M3712,'Data Descriptive'!R3712)</f>
        <v>01</v>
      </c>
      <c r="AB3697" t="str">
        <f>CONCATENATE('Data Descriptive'!M3712,'Data Descriptive'!S3712)</f>
        <v>00</v>
      </c>
      <c r="AC3697" t="str">
        <f>CONCATENATE('Data Descriptive'!M3712,'Data Descriptive'!U3712)</f>
        <v>00</v>
      </c>
      <c r="AD3697" t="str">
        <f>CONCATENATE('Data Descriptive'!O3712,'Data Descriptive'!O3712)</f>
        <v>22</v>
      </c>
      <c r="AE3697" t="str">
        <f>CONCATENATE('Data Descriptive'!O3712,'Data Descriptive'!P3712)</f>
        <v>23</v>
      </c>
      <c r="AF3697" t="str">
        <f>CONCATENATE('Data Descriptive'!O3712,'Data Descriptive'!R3712)</f>
        <v>21</v>
      </c>
      <c r="AG3697" t="str">
        <f>CONCATENATE('Data Descriptive'!O3712,'Data Descriptive'!S3712)</f>
        <v>20</v>
      </c>
      <c r="AH3697" t="str">
        <f>CONCATENATE('Data Descriptive'!O3712,'Data Descriptive'!U3712)</f>
        <v>20</v>
      </c>
      <c r="AI3697" t="str">
        <f>CONCATENATE('Data Descriptive'!P3712,'Data Descriptive'!P3712)</f>
        <v>33</v>
      </c>
      <c r="AJ3697" t="str">
        <f>CONCATENATE('Data Descriptive'!P3712,'Data Descriptive'!R3712)</f>
        <v>31</v>
      </c>
      <c r="AK3697" t="str">
        <f>CONCATENATE('Data Descriptive'!P3712,'Data Descriptive'!S3712)</f>
        <v>30</v>
      </c>
      <c r="AL3697" t="str">
        <f>CONCATENATE('Data Descriptive'!P3712,'Data Descriptive'!U3712)</f>
        <v>30</v>
      </c>
      <c r="AM3697" t="str">
        <f>CONCATENATE('Data Descriptive'!R3712,'Data Descriptive'!R3712)</f>
        <v>11</v>
      </c>
      <c r="AN3697" t="str">
        <f>CONCATENATE('Data Descriptive'!R3712,'Data Descriptive'!S3712)</f>
        <v>10</v>
      </c>
      <c r="AO3697" t="str">
        <f>CONCATENATE('Data Descriptive'!R3712,'Data Descriptive'!U3712)</f>
        <v>10</v>
      </c>
      <c r="AP3697" t="str">
        <f>CONCATENATE('Data Descriptive'!S3712,'Data Descriptive'!S3712)</f>
        <v>00</v>
      </c>
      <c r="AQ3697" t="str">
        <f>CONCATENATE('Data Descriptive'!S3712,'Data Descriptive'!U3712)</f>
        <v>00</v>
      </c>
      <c r="AR3697" t="str">
        <f>CONCATENATE('Data Descriptive'!U3712,'Data Descriptive'!U3712)</f>
        <v>00</v>
      </c>
    </row>
    <row r="3698" spans="24:44">
      <c r="X3698" t="str">
        <f>CONCATENATE('Data Descriptive'!M3713,'Data Descriptive'!M3713)</f>
        <v>00</v>
      </c>
      <c r="Y3698" t="str">
        <f>CONCATENATE('Data Descriptive'!M3713,'Data Descriptive'!O3713)</f>
        <v>00</v>
      </c>
      <c r="Z3698" t="str">
        <f>CONCATENATE('Data Descriptive'!M3713,'Data Descriptive'!P3713)</f>
        <v>03</v>
      </c>
      <c r="AA3698" t="str">
        <f>CONCATENATE('Data Descriptive'!M3713,'Data Descriptive'!R3713)</f>
        <v>01</v>
      </c>
      <c r="AB3698" t="str">
        <f>CONCATENATE('Data Descriptive'!M3713,'Data Descriptive'!S3713)</f>
        <v>00</v>
      </c>
      <c r="AC3698" t="str">
        <f>CONCATENATE('Data Descriptive'!M3713,'Data Descriptive'!U3713)</f>
        <v>01</v>
      </c>
      <c r="AD3698" t="str">
        <f>CONCATENATE('Data Descriptive'!O3713,'Data Descriptive'!O3713)</f>
        <v>00</v>
      </c>
      <c r="AE3698" t="str">
        <f>CONCATENATE('Data Descriptive'!O3713,'Data Descriptive'!P3713)</f>
        <v>03</v>
      </c>
      <c r="AF3698" t="str">
        <f>CONCATENATE('Data Descriptive'!O3713,'Data Descriptive'!R3713)</f>
        <v>01</v>
      </c>
      <c r="AG3698" t="str">
        <f>CONCATENATE('Data Descriptive'!O3713,'Data Descriptive'!S3713)</f>
        <v>00</v>
      </c>
      <c r="AH3698" t="str">
        <f>CONCATENATE('Data Descriptive'!O3713,'Data Descriptive'!U3713)</f>
        <v>01</v>
      </c>
      <c r="AI3698" t="str">
        <f>CONCATENATE('Data Descriptive'!P3713,'Data Descriptive'!P3713)</f>
        <v>33</v>
      </c>
      <c r="AJ3698" t="str">
        <f>CONCATENATE('Data Descriptive'!P3713,'Data Descriptive'!R3713)</f>
        <v>31</v>
      </c>
      <c r="AK3698" t="str">
        <f>CONCATENATE('Data Descriptive'!P3713,'Data Descriptive'!S3713)</f>
        <v>30</v>
      </c>
      <c r="AL3698" t="str">
        <f>CONCATENATE('Data Descriptive'!P3713,'Data Descriptive'!U3713)</f>
        <v>31</v>
      </c>
      <c r="AM3698" t="str">
        <f>CONCATENATE('Data Descriptive'!R3713,'Data Descriptive'!R3713)</f>
        <v>11</v>
      </c>
      <c r="AN3698" t="str">
        <f>CONCATENATE('Data Descriptive'!R3713,'Data Descriptive'!S3713)</f>
        <v>10</v>
      </c>
      <c r="AO3698" t="str">
        <f>CONCATENATE('Data Descriptive'!R3713,'Data Descriptive'!U3713)</f>
        <v>11</v>
      </c>
      <c r="AP3698" t="str">
        <f>CONCATENATE('Data Descriptive'!S3713,'Data Descriptive'!S3713)</f>
        <v>00</v>
      </c>
      <c r="AQ3698" t="str">
        <f>CONCATENATE('Data Descriptive'!S3713,'Data Descriptive'!U3713)</f>
        <v>01</v>
      </c>
      <c r="AR3698" t="str">
        <f>CONCATENATE('Data Descriptive'!U3713,'Data Descriptive'!U3713)</f>
        <v>11</v>
      </c>
    </row>
    <row r="3699" spans="24:44">
      <c r="X3699" t="str">
        <f>CONCATENATE('Data Descriptive'!M3714,'Data Descriptive'!M3714)</f>
        <v>00</v>
      </c>
      <c r="Y3699" t="str">
        <f>CONCATENATE('Data Descriptive'!M3714,'Data Descriptive'!O3714)</f>
        <v>00</v>
      </c>
      <c r="Z3699" t="str">
        <f>CONCATENATE('Data Descriptive'!M3714,'Data Descriptive'!P3714)</f>
        <v>03</v>
      </c>
      <c r="AA3699" t="str">
        <f>CONCATENATE('Data Descriptive'!M3714,'Data Descriptive'!R3714)</f>
        <v>01</v>
      </c>
      <c r="AB3699" t="str">
        <f>CONCATENATE('Data Descriptive'!M3714,'Data Descriptive'!S3714)</f>
        <v>00</v>
      </c>
      <c r="AC3699" t="str">
        <f>CONCATENATE('Data Descriptive'!M3714,'Data Descriptive'!U3714)</f>
        <v>01</v>
      </c>
      <c r="AD3699" t="str">
        <f>CONCATENATE('Data Descriptive'!O3714,'Data Descriptive'!O3714)</f>
        <v>00</v>
      </c>
      <c r="AE3699" t="str">
        <f>CONCATENATE('Data Descriptive'!O3714,'Data Descriptive'!P3714)</f>
        <v>03</v>
      </c>
      <c r="AF3699" t="str">
        <f>CONCATENATE('Data Descriptive'!O3714,'Data Descriptive'!R3714)</f>
        <v>01</v>
      </c>
      <c r="AG3699" t="str">
        <f>CONCATENATE('Data Descriptive'!O3714,'Data Descriptive'!S3714)</f>
        <v>00</v>
      </c>
      <c r="AH3699" t="str">
        <f>CONCATENATE('Data Descriptive'!O3714,'Data Descriptive'!U3714)</f>
        <v>01</v>
      </c>
      <c r="AI3699" t="str">
        <f>CONCATENATE('Data Descriptive'!P3714,'Data Descriptive'!P3714)</f>
        <v>33</v>
      </c>
      <c r="AJ3699" t="str">
        <f>CONCATENATE('Data Descriptive'!P3714,'Data Descriptive'!R3714)</f>
        <v>31</v>
      </c>
      <c r="AK3699" t="str">
        <f>CONCATENATE('Data Descriptive'!P3714,'Data Descriptive'!S3714)</f>
        <v>30</v>
      </c>
      <c r="AL3699" t="str">
        <f>CONCATENATE('Data Descriptive'!P3714,'Data Descriptive'!U3714)</f>
        <v>31</v>
      </c>
      <c r="AM3699" t="str">
        <f>CONCATENATE('Data Descriptive'!R3714,'Data Descriptive'!R3714)</f>
        <v>11</v>
      </c>
      <c r="AN3699" t="str">
        <f>CONCATENATE('Data Descriptive'!R3714,'Data Descriptive'!S3714)</f>
        <v>10</v>
      </c>
      <c r="AO3699" t="str">
        <f>CONCATENATE('Data Descriptive'!R3714,'Data Descriptive'!U3714)</f>
        <v>11</v>
      </c>
      <c r="AP3699" t="str">
        <f>CONCATENATE('Data Descriptive'!S3714,'Data Descriptive'!S3714)</f>
        <v>00</v>
      </c>
      <c r="AQ3699" t="str">
        <f>CONCATENATE('Data Descriptive'!S3714,'Data Descriptive'!U3714)</f>
        <v>01</v>
      </c>
      <c r="AR3699" t="str">
        <f>CONCATENATE('Data Descriptive'!U3714,'Data Descriptive'!U3714)</f>
        <v>11</v>
      </c>
    </row>
    <row r="3700" spans="24:44">
      <c r="X3700" t="str">
        <f>CONCATENATE('Data Descriptive'!M3715,'Data Descriptive'!M3715)</f>
        <v>00</v>
      </c>
      <c r="Y3700" t="str">
        <f>CONCATENATE('Data Descriptive'!M3715,'Data Descriptive'!O3715)</f>
        <v>00</v>
      </c>
      <c r="Z3700" t="str">
        <f>CONCATENATE('Data Descriptive'!M3715,'Data Descriptive'!P3715)</f>
        <v>03</v>
      </c>
      <c r="AA3700" t="str">
        <f>CONCATENATE('Data Descriptive'!M3715,'Data Descriptive'!R3715)</f>
        <v>01</v>
      </c>
      <c r="AB3700" t="str">
        <f>CONCATENATE('Data Descriptive'!M3715,'Data Descriptive'!S3715)</f>
        <v>00</v>
      </c>
      <c r="AC3700" t="str">
        <f>CONCATENATE('Data Descriptive'!M3715,'Data Descriptive'!U3715)</f>
        <v>00</v>
      </c>
      <c r="AD3700" t="str">
        <f>CONCATENATE('Data Descriptive'!O3715,'Data Descriptive'!O3715)</f>
        <v>00</v>
      </c>
      <c r="AE3700" t="str">
        <f>CONCATENATE('Data Descriptive'!O3715,'Data Descriptive'!P3715)</f>
        <v>03</v>
      </c>
      <c r="AF3700" t="str">
        <f>CONCATENATE('Data Descriptive'!O3715,'Data Descriptive'!R3715)</f>
        <v>01</v>
      </c>
      <c r="AG3700" t="str">
        <f>CONCATENATE('Data Descriptive'!O3715,'Data Descriptive'!S3715)</f>
        <v>00</v>
      </c>
      <c r="AH3700" t="str">
        <f>CONCATENATE('Data Descriptive'!O3715,'Data Descriptive'!U3715)</f>
        <v>00</v>
      </c>
      <c r="AI3700" t="str">
        <f>CONCATENATE('Data Descriptive'!P3715,'Data Descriptive'!P3715)</f>
        <v>33</v>
      </c>
      <c r="AJ3700" t="str">
        <f>CONCATENATE('Data Descriptive'!P3715,'Data Descriptive'!R3715)</f>
        <v>31</v>
      </c>
      <c r="AK3700" t="str">
        <f>CONCATENATE('Data Descriptive'!P3715,'Data Descriptive'!S3715)</f>
        <v>30</v>
      </c>
      <c r="AL3700" t="str">
        <f>CONCATENATE('Data Descriptive'!P3715,'Data Descriptive'!U3715)</f>
        <v>30</v>
      </c>
      <c r="AM3700" t="str">
        <f>CONCATENATE('Data Descriptive'!R3715,'Data Descriptive'!R3715)</f>
        <v>11</v>
      </c>
      <c r="AN3700" t="str">
        <f>CONCATENATE('Data Descriptive'!R3715,'Data Descriptive'!S3715)</f>
        <v>10</v>
      </c>
      <c r="AO3700" t="str">
        <f>CONCATENATE('Data Descriptive'!R3715,'Data Descriptive'!U3715)</f>
        <v>10</v>
      </c>
      <c r="AP3700" t="str">
        <f>CONCATENATE('Data Descriptive'!S3715,'Data Descriptive'!S3715)</f>
        <v>00</v>
      </c>
      <c r="AQ3700" t="str">
        <f>CONCATENATE('Data Descriptive'!S3715,'Data Descriptive'!U3715)</f>
        <v>00</v>
      </c>
      <c r="AR3700" t="str">
        <f>CONCATENATE('Data Descriptive'!U3715,'Data Descriptive'!U3715)</f>
        <v>00</v>
      </c>
    </row>
    <row r="3701" spans="24:44">
      <c r="X3701" t="str">
        <f>CONCATENATE('Data Descriptive'!M3716,'Data Descriptive'!M3716)</f>
        <v>00</v>
      </c>
      <c r="Y3701" t="str">
        <f>CONCATENATE('Data Descriptive'!M3716,'Data Descriptive'!O3716)</f>
        <v>00</v>
      </c>
      <c r="Z3701" t="str">
        <f>CONCATENATE('Data Descriptive'!M3716,'Data Descriptive'!P3716)</f>
        <v>03</v>
      </c>
      <c r="AA3701" t="str">
        <f>CONCATENATE('Data Descriptive'!M3716,'Data Descriptive'!R3716)</f>
        <v>01</v>
      </c>
      <c r="AB3701" t="str">
        <f>CONCATENATE('Data Descriptive'!M3716,'Data Descriptive'!S3716)</f>
        <v>00</v>
      </c>
      <c r="AC3701" t="str">
        <f>CONCATENATE('Data Descriptive'!M3716,'Data Descriptive'!U3716)</f>
        <v>00</v>
      </c>
      <c r="AD3701" t="str">
        <f>CONCATENATE('Data Descriptive'!O3716,'Data Descriptive'!O3716)</f>
        <v>00</v>
      </c>
      <c r="AE3701" t="str">
        <f>CONCATENATE('Data Descriptive'!O3716,'Data Descriptive'!P3716)</f>
        <v>03</v>
      </c>
      <c r="AF3701" t="str">
        <f>CONCATENATE('Data Descriptive'!O3716,'Data Descriptive'!R3716)</f>
        <v>01</v>
      </c>
      <c r="AG3701" t="str">
        <f>CONCATENATE('Data Descriptive'!O3716,'Data Descriptive'!S3716)</f>
        <v>00</v>
      </c>
      <c r="AH3701" t="str">
        <f>CONCATENATE('Data Descriptive'!O3716,'Data Descriptive'!U3716)</f>
        <v>00</v>
      </c>
      <c r="AI3701" t="str">
        <f>CONCATENATE('Data Descriptive'!P3716,'Data Descriptive'!P3716)</f>
        <v>33</v>
      </c>
      <c r="AJ3701" t="str">
        <f>CONCATENATE('Data Descriptive'!P3716,'Data Descriptive'!R3716)</f>
        <v>31</v>
      </c>
      <c r="AK3701" t="str">
        <f>CONCATENATE('Data Descriptive'!P3716,'Data Descriptive'!S3716)</f>
        <v>30</v>
      </c>
      <c r="AL3701" t="str">
        <f>CONCATENATE('Data Descriptive'!P3716,'Data Descriptive'!U3716)</f>
        <v>30</v>
      </c>
      <c r="AM3701" t="str">
        <f>CONCATENATE('Data Descriptive'!R3716,'Data Descriptive'!R3716)</f>
        <v>11</v>
      </c>
      <c r="AN3701" t="str">
        <f>CONCATENATE('Data Descriptive'!R3716,'Data Descriptive'!S3716)</f>
        <v>10</v>
      </c>
      <c r="AO3701" t="str">
        <f>CONCATENATE('Data Descriptive'!R3716,'Data Descriptive'!U3716)</f>
        <v>10</v>
      </c>
      <c r="AP3701" t="str">
        <f>CONCATENATE('Data Descriptive'!S3716,'Data Descriptive'!S3716)</f>
        <v>00</v>
      </c>
      <c r="AQ3701" t="str">
        <f>CONCATENATE('Data Descriptive'!S3716,'Data Descriptive'!U3716)</f>
        <v>00</v>
      </c>
      <c r="AR3701" t="str">
        <f>CONCATENATE('Data Descriptive'!U3716,'Data Descriptive'!U3716)</f>
        <v>00</v>
      </c>
    </row>
    <row r="3702" spans="24:44">
      <c r="X3702" t="str">
        <f>CONCATENATE('Data Descriptive'!M3717,'Data Descriptive'!M3717)</f>
        <v>00</v>
      </c>
      <c r="Y3702" t="str">
        <f>CONCATENATE('Data Descriptive'!M3717,'Data Descriptive'!O3717)</f>
        <v>00</v>
      </c>
      <c r="Z3702" t="str">
        <f>CONCATENATE('Data Descriptive'!M3717,'Data Descriptive'!P3717)</f>
        <v>01</v>
      </c>
      <c r="AA3702" t="str">
        <f>CONCATENATE('Data Descriptive'!M3717,'Data Descriptive'!R3717)</f>
        <v>01</v>
      </c>
      <c r="AB3702" t="str">
        <f>CONCATENATE('Data Descriptive'!M3717,'Data Descriptive'!S3717)</f>
        <v>00</v>
      </c>
      <c r="AC3702" t="str">
        <f>CONCATENATE('Data Descriptive'!M3717,'Data Descriptive'!U3717)</f>
        <v>00</v>
      </c>
      <c r="AD3702" t="str">
        <f>CONCATENATE('Data Descriptive'!O3717,'Data Descriptive'!O3717)</f>
        <v>00</v>
      </c>
      <c r="AE3702" t="str">
        <f>CONCATENATE('Data Descriptive'!O3717,'Data Descriptive'!P3717)</f>
        <v>01</v>
      </c>
      <c r="AF3702" t="str">
        <f>CONCATENATE('Data Descriptive'!O3717,'Data Descriptive'!R3717)</f>
        <v>01</v>
      </c>
      <c r="AG3702" t="str">
        <f>CONCATENATE('Data Descriptive'!O3717,'Data Descriptive'!S3717)</f>
        <v>00</v>
      </c>
      <c r="AH3702" t="str">
        <f>CONCATENATE('Data Descriptive'!O3717,'Data Descriptive'!U3717)</f>
        <v>00</v>
      </c>
      <c r="AI3702" t="str">
        <f>CONCATENATE('Data Descriptive'!P3717,'Data Descriptive'!P3717)</f>
        <v>11</v>
      </c>
      <c r="AJ3702" t="str">
        <f>CONCATENATE('Data Descriptive'!P3717,'Data Descriptive'!R3717)</f>
        <v>11</v>
      </c>
      <c r="AK3702" t="str">
        <f>CONCATENATE('Data Descriptive'!P3717,'Data Descriptive'!S3717)</f>
        <v>10</v>
      </c>
      <c r="AL3702" t="str">
        <f>CONCATENATE('Data Descriptive'!P3717,'Data Descriptive'!U3717)</f>
        <v>10</v>
      </c>
      <c r="AM3702" t="str">
        <f>CONCATENATE('Data Descriptive'!R3717,'Data Descriptive'!R3717)</f>
        <v>11</v>
      </c>
      <c r="AN3702" t="str">
        <f>CONCATENATE('Data Descriptive'!R3717,'Data Descriptive'!S3717)</f>
        <v>10</v>
      </c>
      <c r="AO3702" t="str">
        <f>CONCATENATE('Data Descriptive'!R3717,'Data Descriptive'!U3717)</f>
        <v>10</v>
      </c>
      <c r="AP3702" t="str">
        <f>CONCATENATE('Data Descriptive'!S3717,'Data Descriptive'!S3717)</f>
        <v>00</v>
      </c>
      <c r="AQ3702" t="str">
        <f>CONCATENATE('Data Descriptive'!S3717,'Data Descriptive'!U3717)</f>
        <v>00</v>
      </c>
      <c r="AR3702" t="str">
        <f>CONCATENATE('Data Descriptive'!U3717,'Data Descriptive'!U3717)</f>
        <v>00</v>
      </c>
    </row>
    <row r="3703" spans="24:44">
      <c r="X3703" t="str">
        <f>CONCATENATE('Data Descriptive'!M3718,'Data Descriptive'!M3718)</f>
        <v>00</v>
      </c>
      <c r="Y3703" t="str">
        <f>CONCATENATE('Data Descriptive'!M3718,'Data Descriptive'!O3718)</f>
        <v>01</v>
      </c>
      <c r="Z3703" t="str">
        <f>CONCATENATE('Data Descriptive'!M3718,'Data Descriptive'!P3718)</f>
        <v>03</v>
      </c>
      <c r="AA3703" t="str">
        <f>CONCATENATE('Data Descriptive'!M3718,'Data Descriptive'!R3718)</f>
        <v>01</v>
      </c>
      <c r="AB3703" t="str">
        <f>CONCATENATE('Data Descriptive'!M3718,'Data Descriptive'!S3718)</f>
        <v>00</v>
      </c>
      <c r="AC3703" t="str">
        <f>CONCATENATE('Data Descriptive'!M3718,'Data Descriptive'!U3718)</f>
        <v>01</v>
      </c>
      <c r="AD3703" t="str">
        <f>CONCATENATE('Data Descriptive'!O3718,'Data Descriptive'!O3718)</f>
        <v>11</v>
      </c>
      <c r="AE3703" t="str">
        <f>CONCATENATE('Data Descriptive'!O3718,'Data Descriptive'!P3718)</f>
        <v>13</v>
      </c>
      <c r="AF3703" t="str">
        <f>CONCATENATE('Data Descriptive'!O3718,'Data Descriptive'!R3718)</f>
        <v>11</v>
      </c>
      <c r="AG3703" t="str">
        <f>CONCATENATE('Data Descriptive'!O3718,'Data Descriptive'!S3718)</f>
        <v>10</v>
      </c>
      <c r="AH3703" t="str">
        <f>CONCATENATE('Data Descriptive'!O3718,'Data Descriptive'!U3718)</f>
        <v>11</v>
      </c>
      <c r="AI3703" t="str">
        <f>CONCATENATE('Data Descriptive'!P3718,'Data Descriptive'!P3718)</f>
        <v>33</v>
      </c>
      <c r="AJ3703" t="str">
        <f>CONCATENATE('Data Descriptive'!P3718,'Data Descriptive'!R3718)</f>
        <v>31</v>
      </c>
      <c r="AK3703" t="str">
        <f>CONCATENATE('Data Descriptive'!P3718,'Data Descriptive'!S3718)</f>
        <v>30</v>
      </c>
      <c r="AL3703" t="str">
        <f>CONCATENATE('Data Descriptive'!P3718,'Data Descriptive'!U3718)</f>
        <v>31</v>
      </c>
      <c r="AM3703" t="str">
        <f>CONCATENATE('Data Descriptive'!R3718,'Data Descriptive'!R3718)</f>
        <v>11</v>
      </c>
      <c r="AN3703" t="str">
        <f>CONCATENATE('Data Descriptive'!R3718,'Data Descriptive'!S3718)</f>
        <v>10</v>
      </c>
      <c r="AO3703" t="str">
        <f>CONCATENATE('Data Descriptive'!R3718,'Data Descriptive'!U3718)</f>
        <v>11</v>
      </c>
      <c r="AP3703" t="str">
        <f>CONCATENATE('Data Descriptive'!S3718,'Data Descriptive'!S3718)</f>
        <v>00</v>
      </c>
      <c r="AQ3703" t="str">
        <f>CONCATENATE('Data Descriptive'!S3718,'Data Descriptive'!U3718)</f>
        <v>01</v>
      </c>
      <c r="AR3703" t="str">
        <f>CONCATENATE('Data Descriptive'!U3718,'Data Descriptive'!U3718)</f>
        <v>11</v>
      </c>
    </row>
    <row r="3704" spans="24:44">
      <c r="X3704" t="str">
        <f>CONCATENATE('Data Descriptive'!M3719,'Data Descriptive'!M3719)</f>
        <v>00</v>
      </c>
      <c r="Y3704" t="str">
        <f>CONCATENATE('Data Descriptive'!M3719,'Data Descriptive'!O3719)</f>
        <v>01</v>
      </c>
      <c r="Z3704" t="str">
        <f>CONCATENATE('Data Descriptive'!M3719,'Data Descriptive'!P3719)</f>
        <v>02</v>
      </c>
      <c r="AA3704" t="str">
        <f>CONCATENATE('Data Descriptive'!M3719,'Data Descriptive'!R3719)</f>
        <v>00</v>
      </c>
      <c r="AB3704" t="str">
        <f>CONCATENATE('Data Descriptive'!M3719,'Data Descriptive'!S3719)</f>
        <v>00</v>
      </c>
      <c r="AC3704" t="str">
        <f>CONCATENATE('Data Descriptive'!M3719,'Data Descriptive'!U3719)</f>
        <v>01</v>
      </c>
      <c r="AD3704" t="str">
        <f>CONCATENATE('Data Descriptive'!O3719,'Data Descriptive'!O3719)</f>
        <v>11</v>
      </c>
      <c r="AE3704" t="str">
        <f>CONCATENATE('Data Descriptive'!O3719,'Data Descriptive'!P3719)</f>
        <v>12</v>
      </c>
      <c r="AF3704" t="str">
        <f>CONCATENATE('Data Descriptive'!O3719,'Data Descriptive'!R3719)</f>
        <v>10</v>
      </c>
      <c r="AG3704" t="str">
        <f>CONCATENATE('Data Descriptive'!O3719,'Data Descriptive'!S3719)</f>
        <v>10</v>
      </c>
      <c r="AH3704" t="str">
        <f>CONCATENATE('Data Descriptive'!O3719,'Data Descriptive'!U3719)</f>
        <v>11</v>
      </c>
      <c r="AI3704" t="str">
        <f>CONCATENATE('Data Descriptive'!P3719,'Data Descriptive'!P3719)</f>
        <v>22</v>
      </c>
      <c r="AJ3704" t="str">
        <f>CONCATENATE('Data Descriptive'!P3719,'Data Descriptive'!R3719)</f>
        <v>20</v>
      </c>
      <c r="AK3704" t="str">
        <f>CONCATENATE('Data Descriptive'!P3719,'Data Descriptive'!S3719)</f>
        <v>20</v>
      </c>
      <c r="AL3704" t="str">
        <f>CONCATENATE('Data Descriptive'!P3719,'Data Descriptive'!U3719)</f>
        <v>21</v>
      </c>
      <c r="AM3704" t="str">
        <f>CONCATENATE('Data Descriptive'!R3719,'Data Descriptive'!R3719)</f>
        <v>00</v>
      </c>
      <c r="AN3704" t="str">
        <f>CONCATENATE('Data Descriptive'!R3719,'Data Descriptive'!S3719)</f>
        <v>00</v>
      </c>
      <c r="AO3704" t="str">
        <f>CONCATENATE('Data Descriptive'!R3719,'Data Descriptive'!U3719)</f>
        <v>01</v>
      </c>
      <c r="AP3704" t="str">
        <f>CONCATENATE('Data Descriptive'!S3719,'Data Descriptive'!S3719)</f>
        <v>00</v>
      </c>
      <c r="AQ3704" t="str">
        <f>CONCATENATE('Data Descriptive'!S3719,'Data Descriptive'!U3719)</f>
        <v>01</v>
      </c>
      <c r="AR3704" t="str">
        <f>CONCATENATE('Data Descriptive'!U3719,'Data Descriptive'!U3719)</f>
        <v>11</v>
      </c>
    </row>
    <row r="3705" spans="24:44">
      <c r="X3705" t="str">
        <f>CONCATENATE('Data Descriptive'!M3720,'Data Descriptive'!M3720)</f>
        <v>00</v>
      </c>
      <c r="Y3705" t="str">
        <f>CONCATENATE('Data Descriptive'!M3720,'Data Descriptive'!O3720)</f>
        <v>01</v>
      </c>
      <c r="Z3705" t="str">
        <f>CONCATENATE('Data Descriptive'!M3720,'Data Descriptive'!P3720)</f>
        <v>03</v>
      </c>
      <c r="AA3705" t="str">
        <f>CONCATENATE('Data Descriptive'!M3720,'Data Descriptive'!R3720)</f>
        <v>01</v>
      </c>
      <c r="AB3705" t="str">
        <f>CONCATENATE('Data Descriptive'!M3720,'Data Descriptive'!S3720)</f>
        <v>00</v>
      </c>
      <c r="AC3705" t="str">
        <f>CONCATENATE('Data Descriptive'!M3720,'Data Descriptive'!U3720)</f>
        <v>00</v>
      </c>
      <c r="AD3705" t="str">
        <f>CONCATENATE('Data Descriptive'!O3720,'Data Descriptive'!O3720)</f>
        <v>11</v>
      </c>
      <c r="AE3705" t="str">
        <f>CONCATENATE('Data Descriptive'!O3720,'Data Descriptive'!P3720)</f>
        <v>13</v>
      </c>
      <c r="AF3705" t="str">
        <f>CONCATENATE('Data Descriptive'!O3720,'Data Descriptive'!R3720)</f>
        <v>11</v>
      </c>
      <c r="AG3705" t="str">
        <f>CONCATENATE('Data Descriptive'!O3720,'Data Descriptive'!S3720)</f>
        <v>10</v>
      </c>
      <c r="AH3705" t="str">
        <f>CONCATENATE('Data Descriptive'!O3720,'Data Descriptive'!U3720)</f>
        <v>10</v>
      </c>
      <c r="AI3705" t="str">
        <f>CONCATENATE('Data Descriptive'!P3720,'Data Descriptive'!P3720)</f>
        <v>33</v>
      </c>
      <c r="AJ3705" t="str">
        <f>CONCATENATE('Data Descriptive'!P3720,'Data Descriptive'!R3720)</f>
        <v>31</v>
      </c>
      <c r="AK3705" t="str">
        <f>CONCATENATE('Data Descriptive'!P3720,'Data Descriptive'!S3720)</f>
        <v>30</v>
      </c>
      <c r="AL3705" t="str">
        <f>CONCATENATE('Data Descriptive'!P3720,'Data Descriptive'!U3720)</f>
        <v>30</v>
      </c>
      <c r="AM3705" t="str">
        <f>CONCATENATE('Data Descriptive'!R3720,'Data Descriptive'!R3720)</f>
        <v>11</v>
      </c>
      <c r="AN3705" t="str">
        <f>CONCATENATE('Data Descriptive'!R3720,'Data Descriptive'!S3720)</f>
        <v>10</v>
      </c>
      <c r="AO3705" t="str">
        <f>CONCATENATE('Data Descriptive'!R3720,'Data Descriptive'!U3720)</f>
        <v>10</v>
      </c>
      <c r="AP3705" t="str">
        <f>CONCATENATE('Data Descriptive'!S3720,'Data Descriptive'!S3720)</f>
        <v>00</v>
      </c>
      <c r="AQ3705" t="str">
        <f>CONCATENATE('Data Descriptive'!S3720,'Data Descriptive'!U3720)</f>
        <v>00</v>
      </c>
      <c r="AR3705" t="str">
        <f>CONCATENATE('Data Descriptive'!U3720,'Data Descriptive'!U3720)</f>
        <v>00</v>
      </c>
    </row>
    <row r="3706" spans="24:44">
      <c r="X3706" t="str">
        <f>CONCATENATE('Data Descriptive'!M3721,'Data Descriptive'!M3721)</f>
        <v>00</v>
      </c>
      <c r="Y3706" t="str">
        <f>CONCATENATE('Data Descriptive'!M3721,'Data Descriptive'!O3721)</f>
        <v>02</v>
      </c>
      <c r="Z3706" t="str">
        <f>CONCATENATE('Data Descriptive'!M3721,'Data Descriptive'!P3721)</f>
        <v>03</v>
      </c>
      <c r="AA3706" t="str">
        <f>CONCATENATE('Data Descriptive'!M3721,'Data Descriptive'!R3721)</f>
        <v>00</v>
      </c>
      <c r="AB3706" t="str">
        <f>CONCATENATE('Data Descriptive'!M3721,'Data Descriptive'!S3721)</f>
        <v>00</v>
      </c>
      <c r="AC3706" t="str">
        <f>CONCATENATE('Data Descriptive'!M3721,'Data Descriptive'!U3721)</f>
        <v>01</v>
      </c>
      <c r="AD3706" t="str">
        <f>CONCATENATE('Data Descriptive'!O3721,'Data Descriptive'!O3721)</f>
        <v>22</v>
      </c>
      <c r="AE3706" t="str">
        <f>CONCATENATE('Data Descriptive'!O3721,'Data Descriptive'!P3721)</f>
        <v>23</v>
      </c>
      <c r="AF3706" t="str">
        <f>CONCATENATE('Data Descriptive'!O3721,'Data Descriptive'!R3721)</f>
        <v>20</v>
      </c>
      <c r="AG3706" t="str">
        <f>CONCATENATE('Data Descriptive'!O3721,'Data Descriptive'!S3721)</f>
        <v>20</v>
      </c>
      <c r="AH3706" t="str">
        <f>CONCATENATE('Data Descriptive'!O3721,'Data Descriptive'!U3721)</f>
        <v>21</v>
      </c>
      <c r="AI3706" t="str">
        <f>CONCATENATE('Data Descriptive'!P3721,'Data Descriptive'!P3721)</f>
        <v>33</v>
      </c>
      <c r="AJ3706" t="str">
        <f>CONCATENATE('Data Descriptive'!P3721,'Data Descriptive'!R3721)</f>
        <v>30</v>
      </c>
      <c r="AK3706" t="str">
        <f>CONCATENATE('Data Descriptive'!P3721,'Data Descriptive'!S3721)</f>
        <v>30</v>
      </c>
      <c r="AL3706" t="str">
        <f>CONCATENATE('Data Descriptive'!P3721,'Data Descriptive'!U3721)</f>
        <v>31</v>
      </c>
      <c r="AM3706" t="str">
        <f>CONCATENATE('Data Descriptive'!R3721,'Data Descriptive'!R3721)</f>
        <v>00</v>
      </c>
      <c r="AN3706" t="str">
        <f>CONCATENATE('Data Descriptive'!R3721,'Data Descriptive'!S3721)</f>
        <v>00</v>
      </c>
      <c r="AO3706" t="str">
        <f>CONCATENATE('Data Descriptive'!R3721,'Data Descriptive'!U3721)</f>
        <v>01</v>
      </c>
      <c r="AP3706" t="str">
        <f>CONCATENATE('Data Descriptive'!S3721,'Data Descriptive'!S3721)</f>
        <v>00</v>
      </c>
      <c r="AQ3706" t="str">
        <f>CONCATENATE('Data Descriptive'!S3721,'Data Descriptive'!U3721)</f>
        <v>01</v>
      </c>
      <c r="AR3706" t="str">
        <f>CONCATENATE('Data Descriptive'!U3721,'Data Descriptive'!U3721)</f>
        <v>11</v>
      </c>
    </row>
    <row r="3707" spans="24:44">
      <c r="X3707" t="str">
        <f>CONCATENATE('Data Descriptive'!M3722,'Data Descriptive'!M3722)</f>
        <v>11</v>
      </c>
      <c r="Y3707" t="str">
        <f>CONCATENATE('Data Descriptive'!M3722,'Data Descriptive'!O3722)</f>
        <v>10</v>
      </c>
      <c r="Z3707" t="str">
        <f>CONCATENATE('Data Descriptive'!M3722,'Data Descriptive'!P3722)</f>
        <v>13</v>
      </c>
      <c r="AA3707" t="str">
        <f>CONCATENATE('Data Descriptive'!M3722,'Data Descriptive'!R3722)</f>
        <v>11</v>
      </c>
      <c r="AB3707" t="str">
        <f>CONCATENATE('Data Descriptive'!M3722,'Data Descriptive'!S3722)</f>
        <v>10</v>
      </c>
      <c r="AC3707" t="str">
        <f>CONCATENATE('Data Descriptive'!M3722,'Data Descriptive'!U3722)</f>
        <v>10</v>
      </c>
      <c r="AD3707" t="str">
        <f>CONCATENATE('Data Descriptive'!O3722,'Data Descriptive'!O3722)</f>
        <v>00</v>
      </c>
      <c r="AE3707" t="str">
        <f>CONCATENATE('Data Descriptive'!O3722,'Data Descriptive'!P3722)</f>
        <v>03</v>
      </c>
      <c r="AF3707" t="str">
        <f>CONCATENATE('Data Descriptive'!O3722,'Data Descriptive'!R3722)</f>
        <v>01</v>
      </c>
      <c r="AG3707" t="str">
        <f>CONCATENATE('Data Descriptive'!O3722,'Data Descriptive'!S3722)</f>
        <v>00</v>
      </c>
      <c r="AH3707" t="str">
        <f>CONCATENATE('Data Descriptive'!O3722,'Data Descriptive'!U3722)</f>
        <v>00</v>
      </c>
      <c r="AI3707" t="str">
        <f>CONCATENATE('Data Descriptive'!P3722,'Data Descriptive'!P3722)</f>
        <v>33</v>
      </c>
      <c r="AJ3707" t="str">
        <f>CONCATENATE('Data Descriptive'!P3722,'Data Descriptive'!R3722)</f>
        <v>31</v>
      </c>
      <c r="AK3707" t="str">
        <f>CONCATENATE('Data Descriptive'!P3722,'Data Descriptive'!S3722)</f>
        <v>30</v>
      </c>
      <c r="AL3707" t="str">
        <f>CONCATENATE('Data Descriptive'!P3722,'Data Descriptive'!U3722)</f>
        <v>30</v>
      </c>
      <c r="AM3707" t="str">
        <f>CONCATENATE('Data Descriptive'!R3722,'Data Descriptive'!R3722)</f>
        <v>11</v>
      </c>
      <c r="AN3707" t="str">
        <f>CONCATENATE('Data Descriptive'!R3722,'Data Descriptive'!S3722)</f>
        <v>10</v>
      </c>
      <c r="AO3707" t="str">
        <f>CONCATENATE('Data Descriptive'!R3722,'Data Descriptive'!U3722)</f>
        <v>10</v>
      </c>
      <c r="AP3707" t="str">
        <f>CONCATENATE('Data Descriptive'!S3722,'Data Descriptive'!S3722)</f>
        <v>00</v>
      </c>
      <c r="AQ3707" t="str">
        <f>CONCATENATE('Data Descriptive'!S3722,'Data Descriptive'!U3722)</f>
        <v>00</v>
      </c>
      <c r="AR3707" t="str">
        <f>CONCATENATE('Data Descriptive'!U3722,'Data Descriptive'!U3722)</f>
        <v>00</v>
      </c>
    </row>
    <row r="3708" spans="24:44">
      <c r="X3708" t="str">
        <f>CONCATENATE('Data Descriptive'!M3723,'Data Descriptive'!M3723)</f>
        <v>00</v>
      </c>
      <c r="Y3708" t="str">
        <f>CONCATENATE('Data Descriptive'!M3723,'Data Descriptive'!O3723)</f>
        <v>00</v>
      </c>
      <c r="Z3708" t="str">
        <f>CONCATENATE('Data Descriptive'!M3723,'Data Descriptive'!P3723)</f>
        <v>03</v>
      </c>
      <c r="AA3708" t="str">
        <f>CONCATENATE('Data Descriptive'!M3723,'Data Descriptive'!R3723)</f>
        <v>01</v>
      </c>
      <c r="AB3708" t="str">
        <f>CONCATENATE('Data Descriptive'!M3723,'Data Descriptive'!S3723)</f>
        <v>00</v>
      </c>
      <c r="AC3708" t="str">
        <f>CONCATENATE('Data Descriptive'!M3723,'Data Descriptive'!U3723)</f>
        <v>00</v>
      </c>
      <c r="AD3708" t="str">
        <f>CONCATENATE('Data Descriptive'!O3723,'Data Descriptive'!O3723)</f>
        <v>00</v>
      </c>
      <c r="AE3708" t="str">
        <f>CONCATENATE('Data Descriptive'!O3723,'Data Descriptive'!P3723)</f>
        <v>03</v>
      </c>
      <c r="AF3708" t="str">
        <f>CONCATENATE('Data Descriptive'!O3723,'Data Descriptive'!R3723)</f>
        <v>01</v>
      </c>
      <c r="AG3708" t="str">
        <f>CONCATENATE('Data Descriptive'!O3723,'Data Descriptive'!S3723)</f>
        <v>00</v>
      </c>
      <c r="AH3708" t="str">
        <f>CONCATENATE('Data Descriptive'!O3723,'Data Descriptive'!U3723)</f>
        <v>00</v>
      </c>
      <c r="AI3708" t="str">
        <f>CONCATENATE('Data Descriptive'!P3723,'Data Descriptive'!P3723)</f>
        <v>33</v>
      </c>
      <c r="AJ3708" t="str">
        <f>CONCATENATE('Data Descriptive'!P3723,'Data Descriptive'!R3723)</f>
        <v>31</v>
      </c>
      <c r="AK3708" t="str">
        <f>CONCATENATE('Data Descriptive'!P3723,'Data Descriptive'!S3723)</f>
        <v>30</v>
      </c>
      <c r="AL3708" t="str">
        <f>CONCATENATE('Data Descriptive'!P3723,'Data Descriptive'!U3723)</f>
        <v>30</v>
      </c>
      <c r="AM3708" t="str">
        <f>CONCATENATE('Data Descriptive'!R3723,'Data Descriptive'!R3723)</f>
        <v>11</v>
      </c>
      <c r="AN3708" t="str">
        <f>CONCATENATE('Data Descriptive'!R3723,'Data Descriptive'!S3723)</f>
        <v>10</v>
      </c>
      <c r="AO3708" t="str">
        <f>CONCATENATE('Data Descriptive'!R3723,'Data Descriptive'!U3723)</f>
        <v>10</v>
      </c>
      <c r="AP3708" t="str">
        <f>CONCATENATE('Data Descriptive'!S3723,'Data Descriptive'!S3723)</f>
        <v>00</v>
      </c>
      <c r="AQ3708" t="str">
        <f>CONCATENATE('Data Descriptive'!S3723,'Data Descriptive'!U3723)</f>
        <v>00</v>
      </c>
      <c r="AR3708" t="str">
        <f>CONCATENATE('Data Descriptive'!U3723,'Data Descriptive'!U3723)</f>
        <v>00</v>
      </c>
    </row>
    <row r="3709" spans="24:44">
      <c r="X3709" t="str">
        <f>CONCATENATE('Data Descriptive'!M3724,'Data Descriptive'!M3724)</f>
        <v>11</v>
      </c>
      <c r="Y3709" t="str">
        <f>CONCATENATE('Data Descriptive'!M3724,'Data Descriptive'!O3724)</f>
        <v>12</v>
      </c>
      <c r="Z3709" t="str">
        <f>CONCATENATE('Data Descriptive'!M3724,'Data Descriptive'!P3724)</f>
        <v>12</v>
      </c>
      <c r="AA3709" t="str">
        <f>CONCATENATE('Data Descriptive'!M3724,'Data Descriptive'!R3724)</f>
        <v>11</v>
      </c>
      <c r="AB3709" t="str">
        <f>CONCATENATE('Data Descriptive'!M3724,'Data Descriptive'!S3724)</f>
        <v>10</v>
      </c>
      <c r="AC3709" t="str">
        <f>CONCATENATE('Data Descriptive'!M3724,'Data Descriptive'!U3724)</f>
        <v>11</v>
      </c>
      <c r="AD3709" t="str">
        <f>CONCATENATE('Data Descriptive'!O3724,'Data Descriptive'!O3724)</f>
        <v>22</v>
      </c>
      <c r="AE3709" t="str">
        <f>CONCATENATE('Data Descriptive'!O3724,'Data Descriptive'!P3724)</f>
        <v>22</v>
      </c>
      <c r="AF3709" t="str">
        <f>CONCATENATE('Data Descriptive'!O3724,'Data Descriptive'!R3724)</f>
        <v>21</v>
      </c>
      <c r="AG3709" t="str">
        <f>CONCATENATE('Data Descriptive'!O3724,'Data Descriptive'!S3724)</f>
        <v>20</v>
      </c>
      <c r="AH3709" t="str">
        <f>CONCATENATE('Data Descriptive'!O3724,'Data Descriptive'!U3724)</f>
        <v>21</v>
      </c>
      <c r="AI3709" t="str">
        <f>CONCATENATE('Data Descriptive'!P3724,'Data Descriptive'!P3724)</f>
        <v>22</v>
      </c>
      <c r="AJ3709" t="str">
        <f>CONCATENATE('Data Descriptive'!P3724,'Data Descriptive'!R3724)</f>
        <v>21</v>
      </c>
      <c r="AK3709" t="str">
        <f>CONCATENATE('Data Descriptive'!P3724,'Data Descriptive'!S3724)</f>
        <v>20</v>
      </c>
      <c r="AL3709" t="str">
        <f>CONCATENATE('Data Descriptive'!P3724,'Data Descriptive'!U3724)</f>
        <v>21</v>
      </c>
      <c r="AM3709" t="str">
        <f>CONCATENATE('Data Descriptive'!R3724,'Data Descriptive'!R3724)</f>
        <v>11</v>
      </c>
      <c r="AN3709" t="str">
        <f>CONCATENATE('Data Descriptive'!R3724,'Data Descriptive'!S3724)</f>
        <v>10</v>
      </c>
      <c r="AO3709" t="str">
        <f>CONCATENATE('Data Descriptive'!R3724,'Data Descriptive'!U3724)</f>
        <v>11</v>
      </c>
      <c r="AP3709" t="str">
        <f>CONCATENATE('Data Descriptive'!S3724,'Data Descriptive'!S3724)</f>
        <v>00</v>
      </c>
      <c r="AQ3709" t="str">
        <f>CONCATENATE('Data Descriptive'!S3724,'Data Descriptive'!U3724)</f>
        <v>01</v>
      </c>
      <c r="AR3709" t="str">
        <f>CONCATENATE('Data Descriptive'!U3724,'Data Descriptive'!U3724)</f>
        <v>11</v>
      </c>
    </row>
    <row r="3710" spans="24:44">
      <c r="X3710" t="str">
        <f>CONCATENATE('Data Descriptive'!M3725,'Data Descriptive'!M3725)</f>
        <v>11</v>
      </c>
      <c r="Y3710" t="str">
        <f>CONCATENATE('Data Descriptive'!M3725,'Data Descriptive'!O3725)</f>
        <v>10</v>
      </c>
      <c r="Z3710" t="str">
        <f>CONCATENATE('Data Descriptive'!M3725,'Data Descriptive'!P3725)</f>
        <v>11</v>
      </c>
      <c r="AA3710" t="str">
        <f>CONCATENATE('Data Descriptive'!M3725,'Data Descriptive'!R3725)</f>
        <v>11</v>
      </c>
      <c r="AB3710" t="str">
        <f>CONCATENATE('Data Descriptive'!M3725,'Data Descriptive'!S3725)</f>
        <v>10</v>
      </c>
      <c r="AC3710" t="str">
        <f>CONCATENATE('Data Descriptive'!M3725,'Data Descriptive'!U3725)</f>
        <v>10</v>
      </c>
      <c r="AD3710" t="str">
        <f>CONCATENATE('Data Descriptive'!O3725,'Data Descriptive'!O3725)</f>
        <v>00</v>
      </c>
      <c r="AE3710" t="str">
        <f>CONCATENATE('Data Descriptive'!O3725,'Data Descriptive'!P3725)</f>
        <v>01</v>
      </c>
      <c r="AF3710" t="str">
        <f>CONCATENATE('Data Descriptive'!O3725,'Data Descriptive'!R3725)</f>
        <v>01</v>
      </c>
      <c r="AG3710" t="str">
        <f>CONCATENATE('Data Descriptive'!O3725,'Data Descriptive'!S3725)</f>
        <v>00</v>
      </c>
      <c r="AH3710" t="str">
        <f>CONCATENATE('Data Descriptive'!O3725,'Data Descriptive'!U3725)</f>
        <v>00</v>
      </c>
      <c r="AI3710" t="str">
        <f>CONCATENATE('Data Descriptive'!P3725,'Data Descriptive'!P3725)</f>
        <v>11</v>
      </c>
      <c r="AJ3710" t="str">
        <f>CONCATENATE('Data Descriptive'!P3725,'Data Descriptive'!R3725)</f>
        <v>11</v>
      </c>
      <c r="AK3710" t="str">
        <f>CONCATENATE('Data Descriptive'!P3725,'Data Descriptive'!S3725)</f>
        <v>10</v>
      </c>
      <c r="AL3710" t="str">
        <f>CONCATENATE('Data Descriptive'!P3725,'Data Descriptive'!U3725)</f>
        <v>10</v>
      </c>
      <c r="AM3710" t="str">
        <f>CONCATENATE('Data Descriptive'!R3725,'Data Descriptive'!R3725)</f>
        <v>11</v>
      </c>
      <c r="AN3710" t="str">
        <f>CONCATENATE('Data Descriptive'!R3725,'Data Descriptive'!S3725)</f>
        <v>10</v>
      </c>
      <c r="AO3710" t="str">
        <f>CONCATENATE('Data Descriptive'!R3725,'Data Descriptive'!U3725)</f>
        <v>10</v>
      </c>
      <c r="AP3710" t="str">
        <f>CONCATENATE('Data Descriptive'!S3725,'Data Descriptive'!S3725)</f>
        <v>00</v>
      </c>
      <c r="AQ3710" t="str">
        <f>CONCATENATE('Data Descriptive'!S3725,'Data Descriptive'!U3725)</f>
        <v>00</v>
      </c>
      <c r="AR3710" t="str">
        <f>CONCATENATE('Data Descriptive'!U3725,'Data Descriptive'!U3725)</f>
        <v>00</v>
      </c>
    </row>
    <row r="3711" spans="24:44">
      <c r="X3711" t="str">
        <f>CONCATENATE('Data Descriptive'!M3726,'Data Descriptive'!M3726)</f>
        <v>00</v>
      </c>
      <c r="Y3711" t="str">
        <f>CONCATENATE('Data Descriptive'!M3726,'Data Descriptive'!O3726)</f>
        <v>00</v>
      </c>
      <c r="Z3711" t="str">
        <f>CONCATENATE('Data Descriptive'!M3726,'Data Descriptive'!P3726)</f>
        <v>03</v>
      </c>
      <c r="AA3711" t="str">
        <f>CONCATENATE('Data Descriptive'!M3726,'Data Descriptive'!R3726)</f>
        <v>01</v>
      </c>
      <c r="AB3711" t="str">
        <f>CONCATENATE('Data Descriptive'!M3726,'Data Descriptive'!S3726)</f>
        <v>00</v>
      </c>
      <c r="AC3711" t="str">
        <f>CONCATENATE('Data Descriptive'!M3726,'Data Descriptive'!U3726)</f>
        <v>00</v>
      </c>
      <c r="AD3711" t="str">
        <f>CONCATENATE('Data Descriptive'!O3726,'Data Descriptive'!O3726)</f>
        <v>00</v>
      </c>
      <c r="AE3711" t="str">
        <f>CONCATENATE('Data Descriptive'!O3726,'Data Descriptive'!P3726)</f>
        <v>03</v>
      </c>
      <c r="AF3711" t="str">
        <f>CONCATENATE('Data Descriptive'!O3726,'Data Descriptive'!R3726)</f>
        <v>01</v>
      </c>
      <c r="AG3711" t="str">
        <f>CONCATENATE('Data Descriptive'!O3726,'Data Descriptive'!S3726)</f>
        <v>00</v>
      </c>
      <c r="AH3711" t="str">
        <f>CONCATENATE('Data Descriptive'!O3726,'Data Descriptive'!U3726)</f>
        <v>00</v>
      </c>
      <c r="AI3711" t="str">
        <f>CONCATENATE('Data Descriptive'!P3726,'Data Descriptive'!P3726)</f>
        <v>33</v>
      </c>
      <c r="AJ3711" t="str">
        <f>CONCATENATE('Data Descriptive'!P3726,'Data Descriptive'!R3726)</f>
        <v>31</v>
      </c>
      <c r="AK3711" t="str">
        <f>CONCATENATE('Data Descriptive'!P3726,'Data Descriptive'!S3726)</f>
        <v>30</v>
      </c>
      <c r="AL3711" t="str">
        <f>CONCATENATE('Data Descriptive'!P3726,'Data Descriptive'!U3726)</f>
        <v>30</v>
      </c>
      <c r="AM3711" t="str">
        <f>CONCATENATE('Data Descriptive'!R3726,'Data Descriptive'!R3726)</f>
        <v>11</v>
      </c>
      <c r="AN3711" t="str">
        <f>CONCATENATE('Data Descriptive'!R3726,'Data Descriptive'!S3726)</f>
        <v>10</v>
      </c>
      <c r="AO3711" t="str">
        <f>CONCATENATE('Data Descriptive'!R3726,'Data Descriptive'!U3726)</f>
        <v>10</v>
      </c>
      <c r="AP3711" t="str">
        <f>CONCATENATE('Data Descriptive'!S3726,'Data Descriptive'!S3726)</f>
        <v>00</v>
      </c>
      <c r="AQ3711" t="str">
        <f>CONCATENATE('Data Descriptive'!S3726,'Data Descriptive'!U3726)</f>
        <v>00</v>
      </c>
      <c r="AR3711" t="str">
        <f>CONCATENATE('Data Descriptive'!U3726,'Data Descriptive'!U3726)</f>
        <v>00</v>
      </c>
    </row>
    <row r="3712" spans="24:44">
      <c r="X3712" t="str">
        <f>CONCATENATE('Data Descriptive'!M3727,'Data Descriptive'!M3727)</f>
        <v>00</v>
      </c>
      <c r="Y3712" t="str">
        <f>CONCATENATE('Data Descriptive'!M3727,'Data Descriptive'!O3727)</f>
        <v>02</v>
      </c>
      <c r="Z3712" t="str">
        <f>CONCATENATE('Data Descriptive'!M3727,'Data Descriptive'!P3727)</f>
        <v>02</v>
      </c>
      <c r="AA3712" t="str">
        <f>CONCATENATE('Data Descriptive'!M3727,'Data Descriptive'!R3727)</f>
        <v>01</v>
      </c>
      <c r="AB3712" t="str">
        <f>CONCATENATE('Data Descriptive'!M3727,'Data Descriptive'!S3727)</f>
        <v>00</v>
      </c>
      <c r="AC3712" t="str">
        <f>CONCATENATE('Data Descriptive'!M3727,'Data Descriptive'!U3727)</f>
        <v>00</v>
      </c>
      <c r="AD3712" t="str">
        <f>CONCATENATE('Data Descriptive'!O3727,'Data Descriptive'!O3727)</f>
        <v>22</v>
      </c>
      <c r="AE3712" t="str">
        <f>CONCATENATE('Data Descriptive'!O3727,'Data Descriptive'!P3727)</f>
        <v>22</v>
      </c>
      <c r="AF3712" t="str">
        <f>CONCATENATE('Data Descriptive'!O3727,'Data Descriptive'!R3727)</f>
        <v>21</v>
      </c>
      <c r="AG3712" t="str">
        <f>CONCATENATE('Data Descriptive'!O3727,'Data Descriptive'!S3727)</f>
        <v>20</v>
      </c>
      <c r="AH3712" t="str">
        <f>CONCATENATE('Data Descriptive'!O3727,'Data Descriptive'!U3727)</f>
        <v>20</v>
      </c>
      <c r="AI3712" t="str">
        <f>CONCATENATE('Data Descriptive'!P3727,'Data Descriptive'!P3727)</f>
        <v>22</v>
      </c>
      <c r="AJ3712" t="str">
        <f>CONCATENATE('Data Descriptive'!P3727,'Data Descriptive'!R3727)</f>
        <v>21</v>
      </c>
      <c r="AK3712" t="str">
        <f>CONCATENATE('Data Descriptive'!P3727,'Data Descriptive'!S3727)</f>
        <v>20</v>
      </c>
      <c r="AL3712" t="str">
        <f>CONCATENATE('Data Descriptive'!P3727,'Data Descriptive'!U3727)</f>
        <v>20</v>
      </c>
      <c r="AM3712" t="str">
        <f>CONCATENATE('Data Descriptive'!R3727,'Data Descriptive'!R3727)</f>
        <v>11</v>
      </c>
      <c r="AN3712" t="str">
        <f>CONCATENATE('Data Descriptive'!R3727,'Data Descriptive'!S3727)</f>
        <v>10</v>
      </c>
      <c r="AO3712" t="str">
        <f>CONCATENATE('Data Descriptive'!R3727,'Data Descriptive'!U3727)</f>
        <v>10</v>
      </c>
      <c r="AP3712" t="str">
        <f>CONCATENATE('Data Descriptive'!S3727,'Data Descriptive'!S3727)</f>
        <v>00</v>
      </c>
      <c r="AQ3712" t="str">
        <f>CONCATENATE('Data Descriptive'!S3727,'Data Descriptive'!U3727)</f>
        <v>00</v>
      </c>
      <c r="AR3712" t="str">
        <f>CONCATENATE('Data Descriptive'!U3727,'Data Descriptive'!U3727)</f>
        <v>00</v>
      </c>
    </row>
    <row r="3713" spans="24:44">
      <c r="X3713" t="str">
        <f>CONCATENATE('Data Descriptive'!M3728,'Data Descriptive'!M3728)</f>
        <v>11</v>
      </c>
      <c r="Y3713" t="str">
        <f>CONCATENATE('Data Descriptive'!M3728,'Data Descriptive'!O3728)</f>
        <v>12</v>
      </c>
      <c r="Z3713" t="str">
        <f>CONCATENATE('Data Descriptive'!M3728,'Data Descriptive'!P3728)</f>
        <v>13</v>
      </c>
      <c r="AA3713" t="str">
        <f>CONCATENATE('Data Descriptive'!M3728,'Data Descriptive'!R3728)</f>
        <v>11</v>
      </c>
      <c r="AB3713" t="str">
        <f>CONCATENATE('Data Descriptive'!M3728,'Data Descriptive'!S3728)</f>
        <v>10</v>
      </c>
      <c r="AC3713" t="str">
        <f>CONCATENATE('Data Descriptive'!M3728,'Data Descriptive'!U3728)</f>
        <v>11</v>
      </c>
      <c r="AD3713" t="str">
        <f>CONCATENATE('Data Descriptive'!O3728,'Data Descriptive'!O3728)</f>
        <v>22</v>
      </c>
      <c r="AE3713" t="str">
        <f>CONCATENATE('Data Descriptive'!O3728,'Data Descriptive'!P3728)</f>
        <v>23</v>
      </c>
      <c r="AF3713" t="str">
        <f>CONCATENATE('Data Descriptive'!O3728,'Data Descriptive'!R3728)</f>
        <v>21</v>
      </c>
      <c r="AG3713" t="str">
        <f>CONCATENATE('Data Descriptive'!O3728,'Data Descriptive'!S3728)</f>
        <v>20</v>
      </c>
      <c r="AH3713" t="str">
        <f>CONCATENATE('Data Descriptive'!O3728,'Data Descriptive'!U3728)</f>
        <v>21</v>
      </c>
      <c r="AI3713" t="str">
        <f>CONCATENATE('Data Descriptive'!P3728,'Data Descriptive'!P3728)</f>
        <v>33</v>
      </c>
      <c r="AJ3713" t="str">
        <f>CONCATENATE('Data Descriptive'!P3728,'Data Descriptive'!R3728)</f>
        <v>31</v>
      </c>
      <c r="AK3713" t="str">
        <f>CONCATENATE('Data Descriptive'!P3728,'Data Descriptive'!S3728)</f>
        <v>30</v>
      </c>
      <c r="AL3713" t="str">
        <f>CONCATENATE('Data Descriptive'!P3728,'Data Descriptive'!U3728)</f>
        <v>31</v>
      </c>
      <c r="AM3713" t="str">
        <f>CONCATENATE('Data Descriptive'!R3728,'Data Descriptive'!R3728)</f>
        <v>11</v>
      </c>
      <c r="AN3713" t="str">
        <f>CONCATENATE('Data Descriptive'!R3728,'Data Descriptive'!S3728)</f>
        <v>10</v>
      </c>
      <c r="AO3713" t="str">
        <f>CONCATENATE('Data Descriptive'!R3728,'Data Descriptive'!U3728)</f>
        <v>11</v>
      </c>
      <c r="AP3713" t="str">
        <f>CONCATENATE('Data Descriptive'!S3728,'Data Descriptive'!S3728)</f>
        <v>00</v>
      </c>
      <c r="AQ3713" t="str">
        <f>CONCATENATE('Data Descriptive'!S3728,'Data Descriptive'!U3728)</f>
        <v>01</v>
      </c>
      <c r="AR3713" t="str">
        <f>CONCATENATE('Data Descriptive'!U3728,'Data Descriptive'!U3728)</f>
        <v>11</v>
      </c>
    </row>
    <row r="3714" spans="24:44">
      <c r="X3714" t="str">
        <f>CONCATENATE('Data Descriptive'!M3729,'Data Descriptive'!M3729)</f>
        <v>22</v>
      </c>
      <c r="Y3714" t="str">
        <f>CONCATENATE('Data Descriptive'!M3729,'Data Descriptive'!O3729)</f>
        <v>22</v>
      </c>
      <c r="Z3714" t="str">
        <f>CONCATENATE('Data Descriptive'!M3729,'Data Descriptive'!P3729)</f>
        <v>23</v>
      </c>
      <c r="AA3714" t="str">
        <f>CONCATENATE('Data Descriptive'!M3729,'Data Descriptive'!R3729)</f>
        <v>20</v>
      </c>
      <c r="AB3714" t="str">
        <f>CONCATENATE('Data Descriptive'!M3729,'Data Descriptive'!S3729)</f>
        <v>21</v>
      </c>
      <c r="AC3714" t="str">
        <f>CONCATENATE('Data Descriptive'!M3729,'Data Descriptive'!U3729)</f>
        <v>21</v>
      </c>
      <c r="AD3714" t="str">
        <f>CONCATENATE('Data Descriptive'!O3729,'Data Descriptive'!O3729)</f>
        <v>22</v>
      </c>
      <c r="AE3714" t="str">
        <f>CONCATENATE('Data Descriptive'!O3729,'Data Descriptive'!P3729)</f>
        <v>23</v>
      </c>
      <c r="AF3714" t="str">
        <f>CONCATENATE('Data Descriptive'!O3729,'Data Descriptive'!R3729)</f>
        <v>20</v>
      </c>
      <c r="AG3714" t="str">
        <f>CONCATENATE('Data Descriptive'!O3729,'Data Descriptive'!S3729)</f>
        <v>21</v>
      </c>
      <c r="AH3714" t="str">
        <f>CONCATENATE('Data Descriptive'!O3729,'Data Descriptive'!U3729)</f>
        <v>21</v>
      </c>
      <c r="AI3714" t="str">
        <f>CONCATENATE('Data Descriptive'!P3729,'Data Descriptive'!P3729)</f>
        <v>33</v>
      </c>
      <c r="AJ3714" t="str">
        <f>CONCATENATE('Data Descriptive'!P3729,'Data Descriptive'!R3729)</f>
        <v>30</v>
      </c>
      <c r="AK3714" t="str">
        <f>CONCATENATE('Data Descriptive'!P3729,'Data Descriptive'!S3729)</f>
        <v>31</v>
      </c>
      <c r="AL3714" t="str">
        <f>CONCATENATE('Data Descriptive'!P3729,'Data Descriptive'!U3729)</f>
        <v>31</v>
      </c>
      <c r="AM3714" t="str">
        <f>CONCATENATE('Data Descriptive'!R3729,'Data Descriptive'!R3729)</f>
        <v>00</v>
      </c>
      <c r="AN3714" t="str">
        <f>CONCATENATE('Data Descriptive'!R3729,'Data Descriptive'!S3729)</f>
        <v>01</v>
      </c>
      <c r="AO3714" t="str">
        <f>CONCATENATE('Data Descriptive'!R3729,'Data Descriptive'!U3729)</f>
        <v>01</v>
      </c>
      <c r="AP3714" t="str">
        <f>CONCATENATE('Data Descriptive'!S3729,'Data Descriptive'!S3729)</f>
        <v>11</v>
      </c>
      <c r="AQ3714" t="str">
        <f>CONCATENATE('Data Descriptive'!S3729,'Data Descriptive'!U3729)</f>
        <v>11</v>
      </c>
      <c r="AR3714" t="str">
        <f>CONCATENATE('Data Descriptive'!U3729,'Data Descriptive'!U3729)</f>
        <v>11</v>
      </c>
    </row>
    <row r="3715" spans="24:44">
      <c r="X3715" t="str">
        <f>CONCATENATE('Data Descriptive'!M3730,'Data Descriptive'!M3730)</f>
        <v>00</v>
      </c>
      <c r="Y3715" t="str">
        <f>CONCATENATE('Data Descriptive'!M3730,'Data Descriptive'!O3730)</f>
        <v>02</v>
      </c>
      <c r="Z3715" t="str">
        <f>CONCATENATE('Data Descriptive'!M3730,'Data Descriptive'!P3730)</f>
        <v>02</v>
      </c>
      <c r="AA3715" t="str">
        <f>CONCATENATE('Data Descriptive'!M3730,'Data Descriptive'!R3730)</f>
        <v>00</v>
      </c>
      <c r="AB3715" t="str">
        <f>CONCATENATE('Data Descriptive'!M3730,'Data Descriptive'!S3730)</f>
        <v>00</v>
      </c>
      <c r="AC3715" t="str">
        <f>CONCATENATE('Data Descriptive'!M3730,'Data Descriptive'!U3730)</f>
        <v>01</v>
      </c>
      <c r="AD3715" t="str">
        <f>CONCATENATE('Data Descriptive'!O3730,'Data Descriptive'!O3730)</f>
        <v>22</v>
      </c>
      <c r="AE3715" t="str">
        <f>CONCATENATE('Data Descriptive'!O3730,'Data Descriptive'!P3730)</f>
        <v>22</v>
      </c>
      <c r="AF3715" t="str">
        <f>CONCATENATE('Data Descriptive'!O3730,'Data Descriptive'!R3730)</f>
        <v>20</v>
      </c>
      <c r="AG3715" t="str">
        <f>CONCATENATE('Data Descriptive'!O3730,'Data Descriptive'!S3730)</f>
        <v>20</v>
      </c>
      <c r="AH3715" t="str">
        <f>CONCATENATE('Data Descriptive'!O3730,'Data Descriptive'!U3730)</f>
        <v>21</v>
      </c>
      <c r="AI3715" t="str">
        <f>CONCATENATE('Data Descriptive'!P3730,'Data Descriptive'!P3730)</f>
        <v>22</v>
      </c>
      <c r="AJ3715" t="str">
        <f>CONCATENATE('Data Descriptive'!P3730,'Data Descriptive'!R3730)</f>
        <v>20</v>
      </c>
      <c r="AK3715" t="str">
        <f>CONCATENATE('Data Descriptive'!P3730,'Data Descriptive'!S3730)</f>
        <v>20</v>
      </c>
      <c r="AL3715" t="str">
        <f>CONCATENATE('Data Descriptive'!P3730,'Data Descriptive'!U3730)</f>
        <v>21</v>
      </c>
      <c r="AM3715" t="str">
        <f>CONCATENATE('Data Descriptive'!R3730,'Data Descriptive'!R3730)</f>
        <v>00</v>
      </c>
      <c r="AN3715" t="str">
        <f>CONCATENATE('Data Descriptive'!R3730,'Data Descriptive'!S3730)</f>
        <v>00</v>
      </c>
      <c r="AO3715" t="str">
        <f>CONCATENATE('Data Descriptive'!R3730,'Data Descriptive'!U3730)</f>
        <v>01</v>
      </c>
      <c r="AP3715" t="str">
        <f>CONCATENATE('Data Descriptive'!S3730,'Data Descriptive'!S3730)</f>
        <v>00</v>
      </c>
      <c r="AQ3715" t="str">
        <f>CONCATENATE('Data Descriptive'!S3730,'Data Descriptive'!U3730)</f>
        <v>01</v>
      </c>
      <c r="AR3715" t="str">
        <f>CONCATENATE('Data Descriptive'!U3730,'Data Descriptive'!U3730)</f>
        <v>11</v>
      </c>
    </row>
    <row r="3716" spans="24:44">
      <c r="X3716" t="str">
        <f>CONCATENATE('Data Descriptive'!M3731,'Data Descriptive'!M3731)</f>
        <v>00</v>
      </c>
      <c r="Y3716" t="str">
        <f>CONCATENATE('Data Descriptive'!M3731,'Data Descriptive'!O3731)</f>
        <v>00</v>
      </c>
      <c r="Z3716" t="str">
        <f>CONCATENATE('Data Descriptive'!M3731,'Data Descriptive'!P3731)</f>
        <v>03</v>
      </c>
      <c r="AA3716" t="str">
        <f>CONCATENATE('Data Descriptive'!M3731,'Data Descriptive'!R3731)</f>
        <v>01</v>
      </c>
      <c r="AB3716" t="str">
        <f>CONCATENATE('Data Descriptive'!M3731,'Data Descriptive'!S3731)</f>
        <v>00</v>
      </c>
      <c r="AC3716" t="str">
        <f>CONCATENATE('Data Descriptive'!M3731,'Data Descriptive'!U3731)</f>
        <v>00</v>
      </c>
      <c r="AD3716" t="str">
        <f>CONCATENATE('Data Descriptive'!O3731,'Data Descriptive'!O3731)</f>
        <v>00</v>
      </c>
      <c r="AE3716" t="str">
        <f>CONCATENATE('Data Descriptive'!O3731,'Data Descriptive'!P3731)</f>
        <v>03</v>
      </c>
      <c r="AF3716" t="str">
        <f>CONCATENATE('Data Descriptive'!O3731,'Data Descriptive'!R3731)</f>
        <v>01</v>
      </c>
      <c r="AG3716" t="str">
        <f>CONCATENATE('Data Descriptive'!O3731,'Data Descriptive'!S3731)</f>
        <v>00</v>
      </c>
      <c r="AH3716" t="str">
        <f>CONCATENATE('Data Descriptive'!O3731,'Data Descriptive'!U3731)</f>
        <v>00</v>
      </c>
      <c r="AI3716" t="str">
        <f>CONCATENATE('Data Descriptive'!P3731,'Data Descriptive'!P3731)</f>
        <v>33</v>
      </c>
      <c r="AJ3716" t="str">
        <f>CONCATENATE('Data Descriptive'!P3731,'Data Descriptive'!R3731)</f>
        <v>31</v>
      </c>
      <c r="AK3716" t="str">
        <f>CONCATENATE('Data Descriptive'!P3731,'Data Descriptive'!S3731)</f>
        <v>30</v>
      </c>
      <c r="AL3716" t="str">
        <f>CONCATENATE('Data Descriptive'!P3731,'Data Descriptive'!U3731)</f>
        <v>30</v>
      </c>
      <c r="AM3716" t="str">
        <f>CONCATENATE('Data Descriptive'!R3731,'Data Descriptive'!R3731)</f>
        <v>11</v>
      </c>
      <c r="AN3716" t="str">
        <f>CONCATENATE('Data Descriptive'!R3731,'Data Descriptive'!S3731)</f>
        <v>10</v>
      </c>
      <c r="AO3716" t="str">
        <f>CONCATENATE('Data Descriptive'!R3731,'Data Descriptive'!U3731)</f>
        <v>10</v>
      </c>
      <c r="AP3716" t="str">
        <f>CONCATENATE('Data Descriptive'!S3731,'Data Descriptive'!S3731)</f>
        <v>00</v>
      </c>
      <c r="AQ3716" t="str">
        <f>CONCATENATE('Data Descriptive'!S3731,'Data Descriptive'!U3731)</f>
        <v>00</v>
      </c>
      <c r="AR3716" t="str">
        <f>CONCATENATE('Data Descriptive'!U3731,'Data Descriptive'!U3731)</f>
        <v>00</v>
      </c>
    </row>
    <row r="3717" spans="24:44">
      <c r="X3717" t="str">
        <f>CONCATENATE('Data Descriptive'!M3732,'Data Descriptive'!M3732)</f>
        <v>00</v>
      </c>
      <c r="Y3717" t="str">
        <f>CONCATENATE('Data Descriptive'!M3732,'Data Descriptive'!O3732)</f>
        <v>01</v>
      </c>
      <c r="Z3717" t="str">
        <f>CONCATENATE('Data Descriptive'!M3732,'Data Descriptive'!P3732)</f>
        <v>02</v>
      </c>
      <c r="AA3717" t="str">
        <f>CONCATENATE('Data Descriptive'!M3732,'Data Descriptive'!R3732)</f>
        <v>00</v>
      </c>
      <c r="AB3717" t="str">
        <f>CONCATENATE('Data Descriptive'!M3732,'Data Descriptive'!S3732)</f>
        <v>00</v>
      </c>
      <c r="AC3717" t="str">
        <f>CONCATENATE('Data Descriptive'!M3732,'Data Descriptive'!U3732)</f>
        <v>01</v>
      </c>
      <c r="AD3717" t="str">
        <f>CONCATENATE('Data Descriptive'!O3732,'Data Descriptive'!O3732)</f>
        <v>11</v>
      </c>
      <c r="AE3717" t="str">
        <f>CONCATENATE('Data Descriptive'!O3732,'Data Descriptive'!P3732)</f>
        <v>12</v>
      </c>
      <c r="AF3717" t="str">
        <f>CONCATENATE('Data Descriptive'!O3732,'Data Descriptive'!R3732)</f>
        <v>10</v>
      </c>
      <c r="AG3717" t="str">
        <f>CONCATENATE('Data Descriptive'!O3732,'Data Descriptive'!S3732)</f>
        <v>10</v>
      </c>
      <c r="AH3717" t="str">
        <f>CONCATENATE('Data Descriptive'!O3732,'Data Descriptive'!U3732)</f>
        <v>11</v>
      </c>
      <c r="AI3717" t="str">
        <f>CONCATENATE('Data Descriptive'!P3732,'Data Descriptive'!P3732)</f>
        <v>22</v>
      </c>
      <c r="AJ3717" t="str">
        <f>CONCATENATE('Data Descriptive'!P3732,'Data Descriptive'!R3732)</f>
        <v>20</v>
      </c>
      <c r="AK3717" t="str">
        <f>CONCATENATE('Data Descriptive'!P3732,'Data Descriptive'!S3732)</f>
        <v>20</v>
      </c>
      <c r="AL3717" t="str">
        <f>CONCATENATE('Data Descriptive'!P3732,'Data Descriptive'!U3732)</f>
        <v>21</v>
      </c>
      <c r="AM3717" t="str">
        <f>CONCATENATE('Data Descriptive'!R3732,'Data Descriptive'!R3732)</f>
        <v>00</v>
      </c>
      <c r="AN3717" t="str">
        <f>CONCATENATE('Data Descriptive'!R3732,'Data Descriptive'!S3732)</f>
        <v>00</v>
      </c>
      <c r="AO3717" t="str">
        <f>CONCATENATE('Data Descriptive'!R3732,'Data Descriptive'!U3732)</f>
        <v>01</v>
      </c>
      <c r="AP3717" t="str">
        <f>CONCATENATE('Data Descriptive'!S3732,'Data Descriptive'!S3732)</f>
        <v>00</v>
      </c>
      <c r="AQ3717" t="str">
        <f>CONCATENATE('Data Descriptive'!S3732,'Data Descriptive'!U3732)</f>
        <v>01</v>
      </c>
      <c r="AR3717" t="str">
        <f>CONCATENATE('Data Descriptive'!U3732,'Data Descriptive'!U3732)</f>
        <v>11</v>
      </c>
    </row>
    <row r="3718" spans="24:44">
      <c r="X3718" t="str">
        <f>CONCATENATE('Data Descriptive'!M3733,'Data Descriptive'!M3733)</f>
        <v>00</v>
      </c>
      <c r="Y3718" t="str">
        <f>CONCATENATE('Data Descriptive'!M3733,'Data Descriptive'!O3733)</f>
        <v>02</v>
      </c>
      <c r="Z3718" t="str">
        <f>CONCATENATE('Data Descriptive'!M3733,'Data Descriptive'!P3733)</f>
        <v>03</v>
      </c>
      <c r="AA3718" t="str">
        <f>CONCATENATE('Data Descriptive'!M3733,'Data Descriptive'!R3733)</f>
        <v>00</v>
      </c>
      <c r="AB3718" t="str">
        <f>CONCATENATE('Data Descriptive'!M3733,'Data Descriptive'!S3733)</f>
        <v>00</v>
      </c>
      <c r="AC3718" t="str">
        <f>CONCATENATE('Data Descriptive'!M3733,'Data Descriptive'!U3733)</f>
        <v>01</v>
      </c>
      <c r="AD3718" t="str">
        <f>CONCATENATE('Data Descriptive'!O3733,'Data Descriptive'!O3733)</f>
        <v>22</v>
      </c>
      <c r="AE3718" t="str">
        <f>CONCATENATE('Data Descriptive'!O3733,'Data Descriptive'!P3733)</f>
        <v>23</v>
      </c>
      <c r="AF3718" t="str">
        <f>CONCATENATE('Data Descriptive'!O3733,'Data Descriptive'!R3733)</f>
        <v>20</v>
      </c>
      <c r="AG3718" t="str">
        <f>CONCATENATE('Data Descriptive'!O3733,'Data Descriptive'!S3733)</f>
        <v>20</v>
      </c>
      <c r="AH3718" t="str">
        <f>CONCATENATE('Data Descriptive'!O3733,'Data Descriptive'!U3733)</f>
        <v>21</v>
      </c>
      <c r="AI3718" t="str">
        <f>CONCATENATE('Data Descriptive'!P3733,'Data Descriptive'!P3733)</f>
        <v>33</v>
      </c>
      <c r="AJ3718" t="str">
        <f>CONCATENATE('Data Descriptive'!P3733,'Data Descriptive'!R3733)</f>
        <v>30</v>
      </c>
      <c r="AK3718" t="str">
        <f>CONCATENATE('Data Descriptive'!P3733,'Data Descriptive'!S3733)</f>
        <v>30</v>
      </c>
      <c r="AL3718" t="str">
        <f>CONCATENATE('Data Descriptive'!P3733,'Data Descriptive'!U3733)</f>
        <v>31</v>
      </c>
      <c r="AM3718" t="str">
        <f>CONCATENATE('Data Descriptive'!R3733,'Data Descriptive'!R3733)</f>
        <v>00</v>
      </c>
      <c r="AN3718" t="str">
        <f>CONCATENATE('Data Descriptive'!R3733,'Data Descriptive'!S3733)</f>
        <v>00</v>
      </c>
      <c r="AO3718" t="str">
        <f>CONCATENATE('Data Descriptive'!R3733,'Data Descriptive'!U3733)</f>
        <v>01</v>
      </c>
      <c r="AP3718" t="str">
        <f>CONCATENATE('Data Descriptive'!S3733,'Data Descriptive'!S3733)</f>
        <v>00</v>
      </c>
      <c r="AQ3718" t="str">
        <f>CONCATENATE('Data Descriptive'!S3733,'Data Descriptive'!U3733)</f>
        <v>01</v>
      </c>
      <c r="AR3718" t="str">
        <f>CONCATENATE('Data Descriptive'!U3733,'Data Descriptive'!U3733)</f>
        <v>11</v>
      </c>
    </row>
    <row r="3719" spans="24:44">
      <c r="X3719" t="str">
        <f>CONCATENATE('Data Descriptive'!M3734,'Data Descriptive'!M3734)</f>
        <v>00</v>
      </c>
      <c r="Y3719" t="str">
        <f>CONCATENATE('Data Descriptive'!M3734,'Data Descriptive'!O3734)</f>
        <v>00</v>
      </c>
      <c r="Z3719" t="str">
        <f>CONCATENATE('Data Descriptive'!M3734,'Data Descriptive'!P3734)</f>
        <v>03</v>
      </c>
      <c r="AA3719" t="str">
        <f>CONCATENATE('Data Descriptive'!M3734,'Data Descriptive'!R3734)</f>
        <v>01</v>
      </c>
      <c r="AB3719" t="str">
        <f>CONCATENATE('Data Descriptive'!M3734,'Data Descriptive'!S3734)</f>
        <v>01</v>
      </c>
      <c r="AC3719" t="str">
        <f>CONCATENATE('Data Descriptive'!M3734,'Data Descriptive'!U3734)</f>
        <v>00</v>
      </c>
      <c r="AD3719" t="str">
        <f>CONCATENATE('Data Descriptive'!O3734,'Data Descriptive'!O3734)</f>
        <v>00</v>
      </c>
      <c r="AE3719" t="str">
        <f>CONCATENATE('Data Descriptive'!O3734,'Data Descriptive'!P3734)</f>
        <v>03</v>
      </c>
      <c r="AF3719" t="str">
        <f>CONCATENATE('Data Descriptive'!O3734,'Data Descriptive'!R3734)</f>
        <v>01</v>
      </c>
      <c r="AG3719" t="str">
        <f>CONCATENATE('Data Descriptive'!O3734,'Data Descriptive'!S3734)</f>
        <v>01</v>
      </c>
      <c r="AH3719" t="str">
        <f>CONCATENATE('Data Descriptive'!O3734,'Data Descriptive'!U3734)</f>
        <v>00</v>
      </c>
      <c r="AI3719" t="str">
        <f>CONCATENATE('Data Descriptive'!P3734,'Data Descriptive'!P3734)</f>
        <v>33</v>
      </c>
      <c r="AJ3719" t="str">
        <f>CONCATENATE('Data Descriptive'!P3734,'Data Descriptive'!R3734)</f>
        <v>31</v>
      </c>
      <c r="AK3719" t="str">
        <f>CONCATENATE('Data Descriptive'!P3734,'Data Descriptive'!S3734)</f>
        <v>31</v>
      </c>
      <c r="AL3719" t="str">
        <f>CONCATENATE('Data Descriptive'!P3734,'Data Descriptive'!U3734)</f>
        <v>30</v>
      </c>
      <c r="AM3719" t="str">
        <f>CONCATENATE('Data Descriptive'!R3734,'Data Descriptive'!R3734)</f>
        <v>11</v>
      </c>
      <c r="AN3719" t="str">
        <f>CONCATENATE('Data Descriptive'!R3734,'Data Descriptive'!S3734)</f>
        <v>11</v>
      </c>
      <c r="AO3719" t="str">
        <f>CONCATENATE('Data Descriptive'!R3734,'Data Descriptive'!U3734)</f>
        <v>10</v>
      </c>
      <c r="AP3719" t="str">
        <f>CONCATENATE('Data Descriptive'!S3734,'Data Descriptive'!S3734)</f>
        <v>11</v>
      </c>
      <c r="AQ3719" t="str">
        <f>CONCATENATE('Data Descriptive'!S3734,'Data Descriptive'!U3734)</f>
        <v>10</v>
      </c>
      <c r="AR3719" t="str">
        <f>CONCATENATE('Data Descriptive'!U3734,'Data Descriptive'!U3734)</f>
        <v>00</v>
      </c>
    </row>
    <row r="3720" spans="24:44">
      <c r="X3720" t="str">
        <f>CONCATENATE('Data Descriptive'!M3735,'Data Descriptive'!M3735)</f>
        <v>00</v>
      </c>
      <c r="Y3720" t="str">
        <f>CONCATENATE('Data Descriptive'!M3735,'Data Descriptive'!O3735)</f>
        <v>00</v>
      </c>
      <c r="Z3720" t="str">
        <f>CONCATENATE('Data Descriptive'!M3735,'Data Descriptive'!P3735)</f>
        <v>03</v>
      </c>
      <c r="AA3720" t="str">
        <f>CONCATENATE('Data Descriptive'!M3735,'Data Descriptive'!R3735)</f>
        <v>01</v>
      </c>
      <c r="AB3720" t="str">
        <f>CONCATENATE('Data Descriptive'!M3735,'Data Descriptive'!S3735)</f>
        <v>01</v>
      </c>
      <c r="AC3720" t="str">
        <f>CONCATENATE('Data Descriptive'!M3735,'Data Descriptive'!U3735)</f>
        <v>00</v>
      </c>
      <c r="AD3720" t="str">
        <f>CONCATENATE('Data Descriptive'!O3735,'Data Descriptive'!O3735)</f>
        <v>00</v>
      </c>
      <c r="AE3720" t="str">
        <f>CONCATENATE('Data Descriptive'!O3735,'Data Descriptive'!P3735)</f>
        <v>03</v>
      </c>
      <c r="AF3720" t="str">
        <f>CONCATENATE('Data Descriptive'!O3735,'Data Descriptive'!R3735)</f>
        <v>01</v>
      </c>
      <c r="AG3720" t="str">
        <f>CONCATENATE('Data Descriptive'!O3735,'Data Descriptive'!S3735)</f>
        <v>01</v>
      </c>
      <c r="AH3720" t="str">
        <f>CONCATENATE('Data Descriptive'!O3735,'Data Descriptive'!U3735)</f>
        <v>00</v>
      </c>
      <c r="AI3720" t="str">
        <f>CONCATENATE('Data Descriptive'!P3735,'Data Descriptive'!P3735)</f>
        <v>33</v>
      </c>
      <c r="AJ3720" t="str">
        <f>CONCATENATE('Data Descriptive'!P3735,'Data Descriptive'!R3735)</f>
        <v>31</v>
      </c>
      <c r="AK3720" t="str">
        <f>CONCATENATE('Data Descriptive'!P3735,'Data Descriptive'!S3735)</f>
        <v>31</v>
      </c>
      <c r="AL3720" t="str">
        <f>CONCATENATE('Data Descriptive'!P3735,'Data Descriptive'!U3735)</f>
        <v>30</v>
      </c>
      <c r="AM3720" t="str">
        <f>CONCATENATE('Data Descriptive'!R3735,'Data Descriptive'!R3735)</f>
        <v>11</v>
      </c>
      <c r="AN3720" t="str">
        <f>CONCATENATE('Data Descriptive'!R3735,'Data Descriptive'!S3735)</f>
        <v>11</v>
      </c>
      <c r="AO3720" t="str">
        <f>CONCATENATE('Data Descriptive'!R3735,'Data Descriptive'!U3735)</f>
        <v>10</v>
      </c>
      <c r="AP3720" t="str">
        <f>CONCATENATE('Data Descriptive'!S3735,'Data Descriptive'!S3735)</f>
        <v>11</v>
      </c>
      <c r="AQ3720" t="str">
        <f>CONCATENATE('Data Descriptive'!S3735,'Data Descriptive'!U3735)</f>
        <v>10</v>
      </c>
      <c r="AR3720" t="str">
        <f>CONCATENATE('Data Descriptive'!U3735,'Data Descriptive'!U3735)</f>
        <v>00</v>
      </c>
    </row>
    <row r="3721" spans="24:44">
      <c r="X3721" t="str">
        <f>CONCATENATE('Data Descriptive'!M3736,'Data Descriptive'!M3736)</f>
        <v>00</v>
      </c>
      <c r="Y3721" t="str">
        <f>CONCATENATE('Data Descriptive'!M3736,'Data Descriptive'!O3736)</f>
        <v>01</v>
      </c>
      <c r="Z3721" t="str">
        <f>CONCATENATE('Data Descriptive'!M3736,'Data Descriptive'!P3736)</f>
        <v>02</v>
      </c>
      <c r="AA3721" t="str">
        <f>CONCATENATE('Data Descriptive'!M3736,'Data Descriptive'!R3736)</f>
        <v>00</v>
      </c>
      <c r="AB3721" t="str">
        <f>CONCATENATE('Data Descriptive'!M3736,'Data Descriptive'!S3736)</f>
        <v>00</v>
      </c>
      <c r="AC3721" t="str">
        <f>CONCATENATE('Data Descriptive'!M3736,'Data Descriptive'!U3736)</f>
        <v>01</v>
      </c>
      <c r="AD3721" t="str">
        <f>CONCATENATE('Data Descriptive'!O3736,'Data Descriptive'!O3736)</f>
        <v>11</v>
      </c>
      <c r="AE3721" t="str">
        <f>CONCATENATE('Data Descriptive'!O3736,'Data Descriptive'!P3736)</f>
        <v>12</v>
      </c>
      <c r="AF3721" t="str">
        <f>CONCATENATE('Data Descriptive'!O3736,'Data Descriptive'!R3736)</f>
        <v>10</v>
      </c>
      <c r="AG3721" t="str">
        <f>CONCATENATE('Data Descriptive'!O3736,'Data Descriptive'!S3736)</f>
        <v>10</v>
      </c>
      <c r="AH3721" t="str">
        <f>CONCATENATE('Data Descriptive'!O3736,'Data Descriptive'!U3736)</f>
        <v>11</v>
      </c>
      <c r="AI3721" t="str">
        <f>CONCATENATE('Data Descriptive'!P3736,'Data Descriptive'!P3736)</f>
        <v>22</v>
      </c>
      <c r="AJ3721" t="str">
        <f>CONCATENATE('Data Descriptive'!P3736,'Data Descriptive'!R3736)</f>
        <v>20</v>
      </c>
      <c r="AK3721" t="str">
        <f>CONCATENATE('Data Descriptive'!P3736,'Data Descriptive'!S3736)</f>
        <v>20</v>
      </c>
      <c r="AL3721" t="str">
        <f>CONCATENATE('Data Descriptive'!P3736,'Data Descriptive'!U3736)</f>
        <v>21</v>
      </c>
      <c r="AM3721" t="str">
        <f>CONCATENATE('Data Descriptive'!R3736,'Data Descriptive'!R3736)</f>
        <v>00</v>
      </c>
      <c r="AN3721" t="str">
        <f>CONCATENATE('Data Descriptive'!R3736,'Data Descriptive'!S3736)</f>
        <v>00</v>
      </c>
      <c r="AO3721" t="str">
        <f>CONCATENATE('Data Descriptive'!R3736,'Data Descriptive'!U3736)</f>
        <v>01</v>
      </c>
      <c r="AP3721" t="str">
        <f>CONCATENATE('Data Descriptive'!S3736,'Data Descriptive'!S3736)</f>
        <v>00</v>
      </c>
      <c r="AQ3721" t="str">
        <f>CONCATENATE('Data Descriptive'!S3736,'Data Descriptive'!U3736)</f>
        <v>01</v>
      </c>
      <c r="AR3721" t="str">
        <f>CONCATENATE('Data Descriptive'!U3736,'Data Descriptive'!U3736)</f>
        <v>11</v>
      </c>
    </row>
    <row r="3722" spans="24:44">
      <c r="X3722" t="str">
        <f>CONCATENATE('Data Descriptive'!M3737,'Data Descriptive'!M3737)</f>
        <v>11</v>
      </c>
      <c r="Y3722" t="str">
        <f>CONCATENATE('Data Descriptive'!M3737,'Data Descriptive'!O3737)</f>
        <v>12</v>
      </c>
      <c r="Z3722" t="str">
        <f>CONCATENATE('Data Descriptive'!M3737,'Data Descriptive'!P3737)</f>
        <v>13</v>
      </c>
      <c r="AA3722" t="str">
        <f>CONCATENATE('Data Descriptive'!M3737,'Data Descriptive'!R3737)</f>
        <v>11</v>
      </c>
      <c r="AB3722" t="str">
        <f>CONCATENATE('Data Descriptive'!M3737,'Data Descriptive'!S3737)</f>
        <v>10</v>
      </c>
      <c r="AC3722" t="str">
        <f>CONCATENATE('Data Descriptive'!M3737,'Data Descriptive'!U3737)</f>
        <v>10</v>
      </c>
      <c r="AD3722" t="str">
        <f>CONCATENATE('Data Descriptive'!O3737,'Data Descriptive'!O3737)</f>
        <v>22</v>
      </c>
      <c r="AE3722" t="str">
        <f>CONCATENATE('Data Descriptive'!O3737,'Data Descriptive'!P3737)</f>
        <v>23</v>
      </c>
      <c r="AF3722" t="str">
        <f>CONCATENATE('Data Descriptive'!O3737,'Data Descriptive'!R3737)</f>
        <v>21</v>
      </c>
      <c r="AG3722" t="str">
        <f>CONCATENATE('Data Descriptive'!O3737,'Data Descriptive'!S3737)</f>
        <v>20</v>
      </c>
      <c r="AH3722" t="str">
        <f>CONCATENATE('Data Descriptive'!O3737,'Data Descriptive'!U3737)</f>
        <v>20</v>
      </c>
      <c r="AI3722" t="str">
        <f>CONCATENATE('Data Descriptive'!P3737,'Data Descriptive'!P3737)</f>
        <v>33</v>
      </c>
      <c r="AJ3722" t="str">
        <f>CONCATENATE('Data Descriptive'!P3737,'Data Descriptive'!R3737)</f>
        <v>31</v>
      </c>
      <c r="AK3722" t="str">
        <f>CONCATENATE('Data Descriptive'!P3737,'Data Descriptive'!S3737)</f>
        <v>30</v>
      </c>
      <c r="AL3722" t="str">
        <f>CONCATENATE('Data Descriptive'!P3737,'Data Descriptive'!U3737)</f>
        <v>30</v>
      </c>
      <c r="AM3722" t="str">
        <f>CONCATENATE('Data Descriptive'!R3737,'Data Descriptive'!R3737)</f>
        <v>11</v>
      </c>
      <c r="AN3722" t="str">
        <f>CONCATENATE('Data Descriptive'!R3737,'Data Descriptive'!S3737)</f>
        <v>10</v>
      </c>
      <c r="AO3722" t="str">
        <f>CONCATENATE('Data Descriptive'!R3737,'Data Descriptive'!U3737)</f>
        <v>10</v>
      </c>
      <c r="AP3722" t="str">
        <f>CONCATENATE('Data Descriptive'!S3737,'Data Descriptive'!S3737)</f>
        <v>00</v>
      </c>
      <c r="AQ3722" t="str">
        <f>CONCATENATE('Data Descriptive'!S3737,'Data Descriptive'!U3737)</f>
        <v>00</v>
      </c>
      <c r="AR3722" t="str">
        <f>CONCATENATE('Data Descriptive'!U3737,'Data Descriptive'!U3737)</f>
        <v>00</v>
      </c>
    </row>
    <row r="3723" spans="24:44">
      <c r="X3723" t="str">
        <f>CONCATENATE('Data Descriptive'!M3738,'Data Descriptive'!M3738)</f>
        <v>11</v>
      </c>
      <c r="Y3723" t="str">
        <f>CONCATENATE('Data Descriptive'!M3738,'Data Descriptive'!O3738)</f>
        <v>11</v>
      </c>
      <c r="Z3723" t="str">
        <f>CONCATENATE('Data Descriptive'!M3738,'Data Descriptive'!P3738)</f>
        <v>13</v>
      </c>
      <c r="AA3723" t="str">
        <f>CONCATENATE('Data Descriptive'!M3738,'Data Descriptive'!R3738)</f>
        <v>10</v>
      </c>
      <c r="AB3723" t="str">
        <f>CONCATENATE('Data Descriptive'!M3738,'Data Descriptive'!S3738)</f>
        <v>10</v>
      </c>
      <c r="AC3723" t="str">
        <f>CONCATENATE('Data Descriptive'!M3738,'Data Descriptive'!U3738)</f>
        <v>10</v>
      </c>
      <c r="AD3723" t="str">
        <f>CONCATENATE('Data Descriptive'!O3738,'Data Descriptive'!O3738)</f>
        <v>11</v>
      </c>
      <c r="AE3723" t="str">
        <f>CONCATENATE('Data Descriptive'!O3738,'Data Descriptive'!P3738)</f>
        <v>13</v>
      </c>
      <c r="AF3723" t="str">
        <f>CONCATENATE('Data Descriptive'!O3738,'Data Descriptive'!R3738)</f>
        <v>10</v>
      </c>
      <c r="AG3723" t="str">
        <f>CONCATENATE('Data Descriptive'!O3738,'Data Descriptive'!S3738)</f>
        <v>10</v>
      </c>
      <c r="AH3723" t="str">
        <f>CONCATENATE('Data Descriptive'!O3738,'Data Descriptive'!U3738)</f>
        <v>10</v>
      </c>
      <c r="AI3723" t="str">
        <f>CONCATENATE('Data Descriptive'!P3738,'Data Descriptive'!P3738)</f>
        <v>33</v>
      </c>
      <c r="AJ3723" t="str">
        <f>CONCATENATE('Data Descriptive'!P3738,'Data Descriptive'!R3738)</f>
        <v>30</v>
      </c>
      <c r="AK3723" t="str">
        <f>CONCATENATE('Data Descriptive'!P3738,'Data Descriptive'!S3738)</f>
        <v>30</v>
      </c>
      <c r="AL3723" t="str">
        <f>CONCATENATE('Data Descriptive'!P3738,'Data Descriptive'!U3738)</f>
        <v>30</v>
      </c>
      <c r="AM3723" t="str">
        <f>CONCATENATE('Data Descriptive'!R3738,'Data Descriptive'!R3738)</f>
        <v>00</v>
      </c>
      <c r="AN3723" t="str">
        <f>CONCATENATE('Data Descriptive'!R3738,'Data Descriptive'!S3738)</f>
        <v>00</v>
      </c>
      <c r="AO3723" t="str">
        <f>CONCATENATE('Data Descriptive'!R3738,'Data Descriptive'!U3738)</f>
        <v>00</v>
      </c>
      <c r="AP3723" t="str">
        <f>CONCATENATE('Data Descriptive'!S3738,'Data Descriptive'!S3738)</f>
        <v>00</v>
      </c>
      <c r="AQ3723" t="str">
        <f>CONCATENATE('Data Descriptive'!S3738,'Data Descriptive'!U3738)</f>
        <v>00</v>
      </c>
      <c r="AR3723" t="str">
        <f>CONCATENATE('Data Descriptive'!U3738,'Data Descriptive'!U3738)</f>
        <v>00</v>
      </c>
    </row>
    <row r="3724" spans="24:44">
      <c r="X3724" t="str">
        <f>CONCATENATE('Data Descriptive'!M3739,'Data Descriptive'!M3739)</f>
        <v>00</v>
      </c>
      <c r="Y3724" t="str">
        <f>CONCATENATE('Data Descriptive'!M3739,'Data Descriptive'!O3739)</f>
        <v>01</v>
      </c>
      <c r="Z3724" t="str">
        <f>CONCATENATE('Data Descriptive'!M3739,'Data Descriptive'!P3739)</f>
        <v>02</v>
      </c>
      <c r="AA3724" t="str">
        <f>CONCATENATE('Data Descriptive'!M3739,'Data Descriptive'!R3739)</f>
        <v>00</v>
      </c>
      <c r="AB3724" t="str">
        <f>CONCATENATE('Data Descriptive'!M3739,'Data Descriptive'!S3739)</f>
        <v>00</v>
      </c>
      <c r="AC3724" t="str">
        <f>CONCATENATE('Data Descriptive'!M3739,'Data Descriptive'!U3739)</f>
        <v>01</v>
      </c>
      <c r="AD3724" t="str">
        <f>CONCATENATE('Data Descriptive'!O3739,'Data Descriptive'!O3739)</f>
        <v>11</v>
      </c>
      <c r="AE3724" t="str">
        <f>CONCATENATE('Data Descriptive'!O3739,'Data Descriptive'!P3739)</f>
        <v>12</v>
      </c>
      <c r="AF3724" t="str">
        <f>CONCATENATE('Data Descriptive'!O3739,'Data Descriptive'!R3739)</f>
        <v>10</v>
      </c>
      <c r="AG3724" t="str">
        <f>CONCATENATE('Data Descriptive'!O3739,'Data Descriptive'!S3739)</f>
        <v>10</v>
      </c>
      <c r="AH3724" t="str">
        <f>CONCATENATE('Data Descriptive'!O3739,'Data Descriptive'!U3739)</f>
        <v>11</v>
      </c>
      <c r="AI3724" t="str">
        <f>CONCATENATE('Data Descriptive'!P3739,'Data Descriptive'!P3739)</f>
        <v>22</v>
      </c>
      <c r="AJ3724" t="str">
        <f>CONCATENATE('Data Descriptive'!P3739,'Data Descriptive'!R3739)</f>
        <v>20</v>
      </c>
      <c r="AK3724" t="str">
        <f>CONCATENATE('Data Descriptive'!P3739,'Data Descriptive'!S3739)</f>
        <v>20</v>
      </c>
      <c r="AL3724" t="str">
        <f>CONCATENATE('Data Descriptive'!P3739,'Data Descriptive'!U3739)</f>
        <v>21</v>
      </c>
      <c r="AM3724" t="str">
        <f>CONCATENATE('Data Descriptive'!R3739,'Data Descriptive'!R3739)</f>
        <v>00</v>
      </c>
      <c r="AN3724" t="str">
        <f>CONCATENATE('Data Descriptive'!R3739,'Data Descriptive'!S3739)</f>
        <v>00</v>
      </c>
      <c r="AO3724" t="str">
        <f>CONCATENATE('Data Descriptive'!R3739,'Data Descriptive'!U3739)</f>
        <v>01</v>
      </c>
      <c r="AP3724" t="str">
        <f>CONCATENATE('Data Descriptive'!S3739,'Data Descriptive'!S3739)</f>
        <v>00</v>
      </c>
      <c r="AQ3724" t="str">
        <f>CONCATENATE('Data Descriptive'!S3739,'Data Descriptive'!U3739)</f>
        <v>01</v>
      </c>
      <c r="AR3724" t="str">
        <f>CONCATENATE('Data Descriptive'!U3739,'Data Descriptive'!U3739)</f>
        <v>11</v>
      </c>
    </row>
    <row r="3725" spans="24:44">
      <c r="X3725" t="str">
        <f>CONCATENATE('Data Descriptive'!M3740,'Data Descriptive'!M3740)</f>
        <v>00</v>
      </c>
      <c r="Y3725" t="str">
        <f>CONCATENATE('Data Descriptive'!M3740,'Data Descriptive'!O3740)</f>
        <v>01</v>
      </c>
      <c r="Z3725" t="str">
        <f>CONCATENATE('Data Descriptive'!M3740,'Data Descriptive'!P3740)</f>
        <v>03</v>
      </c>
      <c r="AA3725" t="str">
        <f>CONCATENATE('Data Descriptive'!M3740,'Data Descriptive'!R3740)</f>
        <v>00</v>
      </c>
      <c r="AB3725" t="str">
        <f>CONCATENATE('Data Descriptive'!M3740,'Data Descriptive'!S3740)</f>
        <v>00</v>
      </c>
      <c r="AC3725" t="str">
        <f>CONCATENATE('Data Descriptive'!M3740,'Data Descriptive'!U3740)</f>
        <v>01</v>
      </c>
      <c r="AD3725" t="str">
        <f>CONCATENATE('Data Descriptive'!O3740,'Data Descriptive'!O3740)</f>
        <v>11</v>
      </c>
      <c r="AE3725" t="str">
        <f>CONCATENATE('Data Descriptive'!O3740,'Data Descriptive'!P3740)</f>
        <v>13</v>
      </c>
      <c r="AF3725" t="str">
        <f>CONCATENATE('Data Descriptive'!O3740,'Data Descriptive'!R3740)</f>
        <v>10</v>
      </c>
      <c r="AG3725" t="str">
        <f>CONCATENATE('Data Descriptive'!O3740,'Data Descriptive'!S3740)</f>
        <v>10</v>
      </c>
      <c r="AH3725" t="str">
        <f>CONCATENATE('Data Descriptive'!O3740,'Data Descriptive'!U3740)</f>
        <v>11</v>
      </c>
      <c r="AI3725" t="str">
        <f>CONCATENATE('Data Descriptive'!P3740,'Data Descriptive'!P3740)</f>
        <v>33</v>
      </c>
      <c r="AJ3725" t="str">
        <f>CONCATENATE('Data Descriptive'!P3740,'Data Descriptive'!R3740)</f>
        <v>30</v>
      </c>
      <c r="AK3725" t="str">
        <f>CONCATENATE('Data Descriptive'!P3740,'Data Descriptive'!S3740)</f>
        <v>30</v>
      </c>
      <c r="AL3725" t="str">
        <f>CONCATENATE('Data Descriptive'!P3740,'Data Descriptive'!U3740)</f>
        <v>31</v>
      </c>
      <c r="AM3725" t="str">
        <f>CONCATENATE('Data Descriptive'!R3740,'Data Descriptive'!R3740)</f>
        <v>00</v>
      </c>
      <c r="AN3725" t="str">
        <f>CONCATENATE('Data Descriptive'!R3740,'Data Descriptive'!S3740)</f>
        <v>00</v>
      </c>
      <c r="AO3725" t="str">
        <f>CONCATENATE('Data Descriptive'!R3740,'Data Descriptive'!U3740)</f>
        <v>01</v>
      </c>
      <c r="AP3725" t="str">
        <f>CONCATENATE('Data Descriptive'!S3740,'Data Descriptive'!S3740)</f>
        <v>00</v>
      </c>
      <c r="AQ3725" t="str">
        <f>CONCATENATE('Data Descriptive'!S3740,'Data Descriptive'!U3740)</f>
        <v>01</v>
      </c>
      <c r="AR3725" t="str">
        <f>CONCATENATE('Data Descriptive'!U3740,'Data Descriptive'!U3740)</f>
        <v>11</v>
      </c>
    </row>
    <row r="3726" spans="24:44">
      <c r="X3726" t="str">
        <f>CONCATENATE('Data Descriptive'!M3741,'Data Descriptive'!M3741)</f>
        <v>00</v>
      </c>
      <c r="Y3726" t="str">
        <f>CONCATENATE('Data Descriptive'!M3741,'Data Descriptive'!O3741)</f>
        <v>02</v>
      </c>
      <c r="Z3726" t="str">
        <f>CONCATENATE('Data Descriptive'!M3741,'Data Descriptive'!P3741)</f>
        <v>01</v>
      </c>
      <c r="AA3726" t="str">
        <f>CONCATENATE('Data Descriptive'!M3741,'Data Descriptive'!R3741)</f>
        <v>00</v>
      </c>
      <c r="AB3726" t="str">
        <f>CONCATENATE('Data Descriptive'!M3741,'Data Descriptive'!S3741)</f>
        <v>00</v>
      </c>
      <c r="AC3726" t="str">
        <f>CONCATENATE('Data Descriptive'!M3741,'Data Descriptive'!U3741)</f>
        <v>01</v>
      </c>
      <c r="AD3726" t="str">
        <f>CONCATENATE('Data Descriptive'!O3741,'Data Descriptive'!O3741)</f>
        <v>22</v>
      </c>
      <c r="AE3726" t="str">
        <f>CONCATENATE('Data Descriptive'!O3741,'Data Descriptive'!P3741)</f>
        <v>21</v>
      </c>
      <c r="AF3726" t="str">
        <f>CONCATENATE('Data Descriptive'!O3741,'Data Descriptive'!R3741)</f>
        <v>20</v>
      </c>
      <c r="AG3726" t="str">
        <f>CONCATENATE('Data Descriptive'!O3741,'Data Descriptive'!S3741)</f>
        <v>20</v>
      </c>
      <c r="AH3726" t="str">
        <f>CONCATENATE('Data Descriptive'!O3741,'Data Descriptive'!U3741)</f>
        <v>21</v>
      </c>
      <c r="AI3726" t="str">
        <f>CONCATENATE('Data Descriptive'!P3741,'Data Descriptive'!P3741)</f>
        <v>11</v>
      </c>
      <c r="AJ3726" t="str">
        <f>CONCATENATE('Data Descriptive'!P3741,'Data Descriptive'!R3741)</f>
        <v>10</v>
      </c>
      <c r="AK3726" t="str">
        <f>CONCATENATE('Data Descriptive'!P3741,'Data Descriptive'!S3741)</f>
        <v>10</v>
      </c>
      <c r="AL3726" t="str">
        <f>CONCATENATE('Data Descriptive'!P3741,'Data Descriptive'!U3741)</f>
        <v>11</v>
      </c>
      <c r="AM3726" t="str">
        <f>CONCATENATE('Data Descriptive'!R3741,'Data Descriptive'!R3741)</f>
        <v>00</v>
      </c>
      <c r="AN3726" t="str">
        <f>CONCATENATE('Data Descriptive'!R3741,'Data Descriptive'!S3741)</f>
        <v>00</v>
      </c>
      <c r="AO3726" t="str">
        <f>CONCATENATE('Data Descriptive'!R3741,'Data Descriptive'!U3741)</f>
        <v>01</v>
      </c>
      <c r="AP3726" t="str">
        <f>CONCATENATE('Data Descriptive'!S3741,'Data Descriptive'!S3741)</f>
        <v>00</v>
      </c>
      <c r="AQ3726" t="str">
        <f>CONCATENATE('Data Descriptive'!S3741,'Data Descriptive'!U3741)</f>
        <v>01</v>
      </c>
      <c r="AR3726" t="str">
        <f>CONCATENATE('Data Descriptive'!U3741,'Data Descriptive'!U3741)</f>
        <v>11</v>
      </c>
    </row>
    <row r="3727" spans="24:44">
      <c r="X3727" t="str">
        <f>CONCATENATE('Data Descriptive'!M3742,'Data Descriptive'!M3742)</f>
        <v>00</v>
      </c>
      <c r="Y3727" t="str">
        <f>CONCATENATE('Data Descriptive'!M3742,'Data Descriptive'!O3742)</f>
        <v>02</v>
      </c>
      <c r="Z3727" t="str">
        <f>CONCATENATE('Data Descriptive'!M3742,'Data Descriptive'!P3742)</f>
        <v>02</v>
      </c>
      <c r="AA3727" t="str">
        <f>CONCATENATE('Data Descriptive'!M3742,'Data Descriptive'!R3742)</f>
        <v>00</v>
      </c>
      <c r="AB3727" t="str">
        <f>CONCATENATE('Data Descriptive'!M3742,'Data Descriptive'!S3742)</f>
        <v>00</v>
      </c>
      <c r="AC3727" t="str">
        <f>CONCATENATE('Data Descriptive'!M3742,'Data Descriptive'!U3742)</f>
        <v>01</v>
      </c>
      <c r="AD3727" t="str">
        <f>CONCATENATE('Data Descriptive'!O3742,'Data Descriptive'!O3742)</f>
        <v>22</v>
      </c>
      <c r="AE3727" t="str">
        <f>CONCATENATE('Data Descriptive'!O3742,'Data Descriptive'!P3742)</f>
        <v>22</v>
      </c>
      <c r="AF3727" t="str">
        <f>CONCATENATE('Data Descriptive'!O3742,'Data Descriptive'!R3742)</f>
        <v>20</v>
      </c>
      <c r="AG3727" t="str">
        <f>CONCATENATE('Data Descriptive'!O3742,'Data Descriptive'!S3742)</f>
        <v>20</v>
      </c>
      <c r="AH3727" t="str">
        <f>CONCATENATE('Data Descriptive'!O3742,'Data Descriptive'!U3742)</f>
        <v>21</v>
      </c>
      <c r="AI3727" t="str">
        <f>CONCATENATE('Data Descriptive'!P3742,'Data Descriptive'!P3742)</f>
        <v>22</v>
      </c>
      <c r="AJ3727" t="str">
        <f>CONCATENATE('Data Descriptive'!P3742,'Data Descriptive'!R3742)</f>
        <v>20</v>
      </c>
      <c r="AK3727" t="str">
        <f>CONCATENATE('Data Descriptive'!P3742,'Data Descriptive'!S3742)</f>
        <v>20</v>
      </c>
      <c r="AL3727" t="str">
        <f>CONCATENATE('Data Descriptive'!P3742,'Data Descriptive'!U3742)</f>
        <v>21</v>
      </c>
      <c r="AM3727" t="str">
        <f>CONCATENATE('Data Descriptive'!R3742,'Data Descriptive'!R3742)</f>
        <v>00</v>
      </c>
      <c r="AN3727" t="str">
        <f>CONCATENATE('Data Descriptive'!R3742,'Data Descriptive'!S3742)</f>
        <v>00</v>
      </c>
      <c r="AO3727" t="str">
        <f>CONCATENATE('Data Descriptive'!R3742,'Data Descriptive'!U3742)</f>
        <v>01</v>
      </c>
      <c r="AP3727" t="str">
        <f>CONCATENATE('Data Descriptive'!S3742,'Data Descriptive'!S3742)</f>
        <v>00</v>
      </c>
      <c r="AQ3727" t="str">
        <f>CONCATENATE('Data Descriptive'!S3742,'Data Descriptive'!U3742)</f>
        <v>01</v>
      </c>
      <c r="AR3727" t="str">
        <f>CONCATENATE('Data Descriptive'!U3742,'Data Descriptive'!U3742)</f>
        <v>11</v>
      </c>
    </row>
    <row r="3728" spans="24:44">
      <c r="X3728" t="str">
        <f>CONCATENATE('Data Descriptive'!M3743,'Data Descriptive'!M3743)</f>
        <v>11</v>
      </c>
      <c r="Y3728" t="str">
        <f>CONCATENATE('Data Descriptive'!M3743,'Data Descriptive'!O3743)</f>
        <v>12</v>
      </c>
      <c r="Z3728" t="str">
        <f>CONCATENATE('Data Descriptive'!M3743,'Data Descriptive'!P3743)</f>
        <v>12</v>
      </c>
      <c r="AA3728" t="str">
        <f>CONCATENATE('Data Descriptive'!M3743,'Data Descriptive'!R3743)</f>
        <v>10</v>
      </c>
      <c r="AB3728" t="str">
        <f>CONCATENATE('Data Descriptive'!M3743,'Data Descriptive'!S3743)</f>
        <v>10</v>
      </c>
      <c r="AC3728" t="str">
        <f>CONCATENATE('Data Descriptive'!M3743,'Data Descriptive'!U3743)</f>
        <v>10</v>
      </c>
      <c r="AD3728" t="str">
        <f>CONCATENATE('Data Descriptive'!O3743,'Data Descriptive'!O3743)</f>
        <v>22</v>
      </c>
      <c r="AE3728" t="str">
        <f>CONCATENATE('Data Descriptive'!O3743,'Data Descriptive'!P3743)</f>
        <v>22</v>
      </c>
      <c r="AF3728" t="str">
        <f>CONCATENATE('Data Descriptive'!O3743,'Data Descriptive'!R3743)</f>
        <v>20</v>
      </c>
      <c r="AG3728" t="str">
        <f>CONCATENATE('Data Descriptive'!O3743,'Data Descriptive'!S3743)</f>
        <v>20</v>
      </c>
      <c r="AH3728" t="str">
        <f>CONCATENATE('Data Descriptive'!O3743,'Data Descriptive'!U3743)</f>
        <v>20</v>
      </c>
      <c r="AI3728" t="str">
        <f>CONCATENATE('Data Descriptive'!P3743,'Data Descriptive'!P3743)</f>
        <v>22</v>
      </c>
      <c r="AJ3728" t="str">
        <f>CONCATENATE('Data Descriptive'!P3743,'Data Descriptive'!R3743)</f>
        <v>20</v>
      </c>
      <c r="AK3728" t="str">
        <f>CONCATENATE('Data Descriptive'!P3743,'Data Descriptive'!S3743)</f>
        <v>20</v>
      </c>
      <c r="AL3728" t="str">
        <f>CONCATENATE('Data Descriptive'!P3743,'Data Descriptive'!U3743)</f>
        <v>20</v>
      </c>
      <c r="AM3728" t="str">
        <f>CONCATENATE('Data Descriptive'!R3743,'Data Descriptive'!R3743)</f>
        <v>00</v>
      </c>
      <c r="AN3728" t="str">
        <f>CONCATENATE('Data Descriptive'!R3743,'Data Descriptive'!S3743)</f>
        <v>00</v>
      </c>
      <c r="AO3728" t="str">
        <f>CONCATENATE('Data Descriptive'!R3743,'Data Descriptive'!U3743)</f>
        <v>00</v>
      </c>
      <c r="AP3728" t="str">
        <f>CONCATENATE('Data Descriptive'!S3743,'Data Descriptive'!S3743)</f>
        <v>00</v>
      </c>
      <c r="AQ3728" t="str">
        <f>CONCATENATE('Data Descriptive'!S3743,'Data Descriptive'!U3743)</f>
        <v>00</v>
      </c>
      <c r="AR3728" t="str">
        <f>CONCATENATE('Data Descriptive'!U3743,'Data Descriptive'!U3743)</f>
        <v>00</v>
      </c>
    </row>
    <row r="3729" spans="24:44">
      <c r="X3729" t="str">
        <f>CONCATENATE('Data Descriptive'!M3744,'Data Descriptive'!M3744)</f>
        <v>11</v>
      </c>
      <c r="Y3729" t="str">
        <f>CONCATENATE('Data Descriptive'!M3744,'Data Descriptive'!O3744)</f>
        <v>11</v>
      </c>
      <c r="Z3729" t="str">
        <f>CONCATENATE('Data Descriptive'!M3744,'Data Descriptive'!P3744)</f>
        <v>12</v>
      </c>
      <c r="AA3729" t="str">
        <f>CONCATENATE('Data Descriptive'!M3744,'Data Descriptive'!R3744)</f>
        <v>10</v>
      </c>
      <c r="AB3729" t="str">
        <f>CONCATENATE('Data Descriptive'!M3744,'Data Descriptive'!S3744)</f>
        <v>10</v>
      </c>
      <c r="AC3729" t="str">
        <f>CONCATENATE('Data Descriptive'!M3744,'Data Descriptive'!U3744)</f>
        <v>10</v>
      </c>
      <c r="AD3729" t="str">
        <f>CONCATENATE('Data Descriptive'!O3744,'Data Descriptive'!O3744)</f>
        <v>11</v>
      </c>
      <c r="AE3729" t="str">
        <f>CONCATENATE('Data Descriptive'!O3744,'Data Descriptive'!P3744)</f>
        <v>12</v>
      </c>
      <c r="AF3729" t="str">
        <f>CONCATENATE('Data Descriptive'!O3744,'Data Descriptive'!R3744)</f>
        <v>10</v>
      </c>
      <c r="AG3729" t="str">
        <f>CONCATENATE('Data Descriptive'!O3744,'Data Descriptive'!S3744)</f>
        <v>10</v>
      </c>
      <c r="AH3729" t="str">
        <f>CONCATENATE('Data Descriptive'!O3744,'Data Descriptive'!U3744)</f>
        <v>10</v>
      </c>
      <c r="AI3729" t="str">
        <f>CONCATENATE('Data Descriptive'!P3744,'Data Descriptive'!P3744)</f>
        <v>22</v>
      </c>
      <c r="AJ3729" t="str">
        <f>CONCATENATE('Data Descriptive'!P3744,'Data Descriptive'!R3744)</f>
        <v>20</v>
      </c>
      <c r="AK3729" t="str">
        <f>CONCATENATE('Data Descriptive'!P3744,'Data Descriptive'!S3744)</f>
        <v>20</v>
      </c>
      <c r="AL3729" t="str">
        <f>CONCATENATE('Data Descriptive'!P3744,'Data Descriptive'!U3744)</f>
        <v>20</v>
      </c>
      <c r="AM3729" t="str">
        <f>CONCATENATE('Data Descriptive'!R3744,'Data Descriptive'!R3744)</f>
        <v>00</v>
      </c>
      <c r="AN3729" t="str">
        <f>CONCATENATE('Data Descriptive'!R3744,'Data Descriptive'!S3744)</f>
        <v>00</v>
      </c>
      <c r="AO3729" t="str">
        <f>CONCATENATE('Data Descriptive'!R3744,'Data Descriptive'!U3744)</f>
        <v>00</v>
      </c>
      <c r="AP3729" t="str">
        <f>CONCATENATE('Data Descriptive'!S3744,'Data Descriptive'!S3744)</f>
        <v>00</v>
      </c>
      <c r="AQ3729" t="str">
        <f>CONCATENATE('Data Descriptive'!S3744,'Data Descriptive'!U3744)</f>
        <v>00</v>
      </c>
      <c r="AR3729" t="str">
        <f>CONCATENATE('Data Descriptive'!U3744,'Data Descriptive'!U3744)</f>
        <v>00</v>
      </c>
    </row>
    <row r="3730" spans="24:44">
      <c r="X3730" t="str">
        <f>CONCATENATE('Data Descriptive'!M3745,'Data Descriptive'!M3745)</f>
        <v>00</v>
      </c>
      <c r="Y3730" t="str">
        <f>CONCATENATE('Data Descriptive'!M3745,'Data Descriptive'!O3745)</f>
        <v>01</v>
      </c>
      <c r="Z3730" t="str">
        <f>CONCATENATE('Data Descriptive'!M3745,'Data Descriptive'!P3745)</f>
        <v>02</v>
      </c>
      <c r="AA3730" t="str">
        <f>CONCATENATE('Data Descriptive'!M3745,'Data Descriptive'!R3745)</f>
        <v>00</v>
      </c>
      <c r="AB3730" t="str">
        <f>CONCATENATE('Data Descriptive'!M3745,'Data Descriptive'!S3745)</f>
        <v>00</v>
      </c>
      <c r="AC3730" t="str">
        <f>CONCATENATE('Data Descriptive'!M3745,'Data Descriptive'!U3745)</f>
        <v>01</v>
      </c>
      <c r="AD3730" t="str">
        <f>CONCATENATE('Data Descriptive'!O3745,'Data Descriptive'!O3745)</f>
        <v>11</v>
      </c>
      <c r="AE3730" t="str">
        <f>CONCATENATE('Data Descriptive'!O3745,'Data Descriptive'!P3745)</f>
        <v>12</v>
      </c>
      <c r="AF3730" t="str">
        <f>CONCATENATE('Data Descriptive'!O3745,'Data Descriptive'!R3745)</f>
        <v>10</v>
      </c>
      <c r="AG3730" t="str">
        <f>CONCATENATE('Data Descriptive'!O3745,'Data Descriptive'!S3745)</f>
        <v>10</v>
      </c>
      <c r="AH3730" t="str">
        <f>CONCATENATE('Data Descriptive'!O3745,'Data Descriptive'!U3745)</f>
        <v>11</v>
      </c>
      <c r="AI3730" t="str">
        <f>CONCATENATE('Data Descriptive'!P3745,'Data Descriptive'!P3745)</f>
        <v>22</v>
      </c>
      <c r="AJ3730" t="str">
        <f>CONCATENATE('Data Descriptive'!P3745,'Data Descriptive'!R3745)</f>
        <v>20</v>
      </c>
      <c r="AK3730" t="str">
        <f>CONCATENATE('Data Descriptive'!P3745,'Data Descriptive'!S3745)</f>
        <v>20</v>
      </c>
      <c r="AL3730" t="str">
        <f>CONCATENATE('Data Descriptive'!P3745,'Data Descriptive'!U3745)</f>
        <v>21</v>
      </c>
      <c r="AM3730" t="str">
        <f>CONCATENATE('Data Descriptive'!R3745,'Data Descriptive'!R3745)</f>
        <v>00</v>
      </c>
      <c r="AN3730" t="str">
        <f>CONCATENATE('Data Descriptive'!R3745,'Data Descriptive'!S3745)</f>
        <v>00</v>
      </c>
      <c r="AO3730" t="str">
        <f>CONCATENATE('Data Descriptive'!R3745,'Data Descriptive'!U3745)</f>
        <v>01</v>
      </c>
      <c r="AP3730" t="str">
        <f>CONCATENATE('Data Descriptive'!S3745,'Data Descriptive'!S3745)</f>
        <v>00</v>
      </c>
      <c r="AQ3730" t="str">
        <f>CONCATENATE('Data Descriptive'!S3745,'Data Descriptive'!U3745)</f>
        <v>01</v>
      </c>
      <c r="AR3730" t="str">
        <f>CONCATENATE('Data Descriptive'!U3745,'Data Descriptive'!U3745)</f>
        <v>11</v>
      </c>
    </row>
    <row r="3731" spans="24:44">
      <c r="X3731" t="str">
        <f>CONCATENATE('Data Descriptive'!M3746,'Data Descriptive'!M3746)</f>
        <v>00</v>
      </c>
      <c r="Y3731" t="str">
        <f>CONCATENATE('Data Descriptive'!M3746,'Data Descriptive'!O3746)</f>
        <v>02</v>
      </c>
      <c r="Z3731" t="str">
        <f>CONCATENATE('Data Descriptive'!M3746,'Data Descriptive'!P3746)</f>
        <v>02</v>
      </c>
      <c r="AA3731" t="str">
        <f>CONCATENATE('Data Descriptive'!M3746,'Data Descriptive'!R3746)</f>
        <v>00</v>
      </c>
      <c r="AB3731" t="str">
        <f>CONCATENATE('Data Descriptive'!M3746,'Data Descriptive'!S3746)</f>
        <v>00</v>
      </c>
      <c r="AC3731" t="str">
        <f>CONCATENATE('Data Descriptive'!M3746,'Data Descriptive'!U3746)</f>
        <v>01</v>
      </c>
      <c r="AD3731" t="str">
        <f>CONCATENATE('Data Descriptive'!O3746,'Data Descriptive'!O3746)</f>
        <v>22</v>
      </c>
      <c r="AE3731" t="str">
        <f>CONCATENATE('Data Descriptive'!O3746,'Data Descriptive'!P3746)</f>
        <v>22</v>
      </c>
      <c r="AF3731" t="str">
        <f>CONCATENATE('Data Descriptive'!O3746,'Data Descriptive'!R3746)</f>
        <v>20</v>
      </c>
      <c r="AG3731" t="str">
        <f>CONCATENATE('Data Descriptive'!O3746,'Data Descriptive'!S3746)</f>
        <v>20</v>
      </c>
      <c r="AH3731" t="str">
        <f>CONCATENATE('Data Descriptive'!O3746,'Data Descriptive'!U3746)</f>
        <v>21</v>
      </c>
      <c r="AI3731" t="str">
        <f>CONCATENATE('Data Descriptive'!P3746,'Data Descriptive'!P3746)</f>
        <v>22</v>
      </c>
      <c r="AJ3731" t="str">
        <f>CONCATENATE('Data Descriptive'!P3746,'Data Descriptive'!R3746)</f>
        <v>20</v>
      </c>
      <c r="AK3731" t="str">
        <f>CONCATENATE('Data Descriptive'!P3746,'Data Descriptive'!S3746)</f>
        <v>20</v>
      </c>
      <c r="AL3731" t="str">
        <f>CONCATENATE('Data Descriptive'!P3746,'Data Descriptive'!U3746)</f>
        <v>21</v>
      </c>
      <c r="AM3731" t="str">
        <f>CONCATENATE('Data Descriptive'!R3746,'Data Descriptive'!R3746)</f>
        <v>00</v>
      </c>
      <c r="AN3731" t="str">
        <f>CONCATENATE('Data Descriptive'!R3746,'Data Descriptive'!S3746)</f>
        <v>00</v>
      </c>
      <c r="AO3731" t="str">
        <f>CONCATENATE('Data Descriptive'!R3746,'Data Descriptive'!U3746)</f>
        <v>01</v>
      </c>
      <c r="AP3731" t="str">
        <f>CONCATENATE('Data Descriptive'!S3746,'Data Descriptive'!S3746)</f>
        <v>00</v>
      </c>
      <c r="AQ3731" t="str">
        <f>CONCATENATE('Data Descriptive'!S3746,'Data Descriptive'!U3746)</f>
        <v>01</v>
      </c>
      <c r="AR3731" t="str">
        <f>CONCATENATE('Data Descriptive'!U3746,'Data Descriptive'!U3746)</f>
        <v>11</v>
      </c>
    </row>
    <row r="3732" spans="24:44">
      <c r="X3732" t="str">
        <f>CONCATENATE('Data Descriptive'!M3747,'Data Descriptive'!M3747)</f>
        <v>00</v>
      </c>
      <c r="Y3732" t="str">
        <f>CONCATENATE('Data Descriptive'!M3747,'Data Descriptive'!O3747)</f>
        <v>00</v>
      </c>
      <c r="Z3732" t="str">
        <f>CONCATENATE('Data Descriptive'!M3747,'Data Descriptive'!P3747)</f>
        <v>03</v>
      </c>
      <c r="AA3732" t="str">
        <f>CONCATENATE('Data Descriptive'!M3747,'Data Descriptive'!R3747)</f>
        <v>01</v>
      </c>
      <c r="AB3732" t="str">
        <f>CONCATENATE('Data Descriptive'!M3747,'Data Descriptive'!S3747)</f>
        <v>00</v>
      </c>
      <c r="AC3732" t="str">
        <f>CONCATENATE('Data Descriptive'!M3747,'Data Descriptive'!U3747)</f>
        <v>00</v>
      </c>
      <c r="AD3732" t="str">
        <f>CONCATENATE('Data Descriptive'!O3747,'Data Descriptive'!O3747)</f>
        <v>00</v>
      </c>
      <c r="AE3732" t="str">
        <f>CONCATENATE('Data Descriptive'!O3747,'Data Descriptive'!P3747)</f>
        <v>03</v>
      </c>
      <c r="AF3732" t="str">
        <f>CONCATENATE('Data Descriptive'!O3747,'Data Descriptive'!R3747)</f>
        <v>01</v>
      </c>
      <c r="AG3732" t="str">
        <f>CONCATENATE('Data Descriptive'!O3747,'Data Descriptive'!S3747)</f>
        <v>00</v>
      </c>
      <c r="AH3732" t="str">
        <f>CONCATENATE('Data Descriptive'!O3747,'Data Descriptive'!U3747)</f>
        <v>00</v>
      </c>
      <c r="AI3732" t="str">
        <f>CONCATENATE('Data Descriptive'!P3747,'Data Descriptive'!P3747)</f>
        <v>33</v>
      </c>
      <c r="AJ3732" t="str">
        <f>CONCATENATE('Data Descriptive'!P3747,'Data Descriptive'!R3747)</f>
        <v>31</v>
      </c>
      <c r="AK3732" t="str">
        <f>CONCATENATE('Data Descriptive'!P3747,'Data Descriptive'!S3747)</f>
        <v>30</v>
      </c>
      <c r="AL3732" t="str">
        <f>CONCATENATE('Data Descriptive'!P3747,'Data Descriptive'!U3747)</f>
        <v>30</v>
      </c>
      <c r="AM3732" t="str">
        <f>CONCATENATE('Data Descriptive'!R3747,'Data Descriptive'!R3747)</f>
        <v>11</v>
      </c>
      <c r="AN3732" t="str">
        <f>CONCATENATE('Data Descriptive'!R3747,'Data Descriptive'!S3747)</f>
        <v>10</v>
      </c>
      <c r="AO3732" t="str">
        <f>CONCATENATE('Data Descriptive'!R3747,'Data Descriptive'!U3747)</f>
        <v>10</v>
      </c>
      <c r="AP3732" t="str">
        <f>CONCATENATE('Data Descriptive'!S3747,'Data Descriptive'!S3747)</f>
        <v>00</v>
      </c>
      <c r="AQ3732" t="str">
        <f>CONCATENATE('Data Descriptive'!S3747,'Data Descriptive'!U3747)</f>
        <v>00</v>
      </c>
      <c r="AR3732" t="str">
        <f>CONCATENATE('Data Descriptive'!U3747,'Data Descriptive'!U3747)</f>
        <v>00</v>
      </c>
    </row>
    <row r="3733" spans="24:44">
      <c r="X3733" t="str">
        <f>CONCATENATE('Data Descriptive'!M3748,'Data Descriptive'!M3748)</f>
        <v>00</v>
      </c>
      <c r="Y3733" t="str">
        <f>CONCATENATE('Data Descriptive'!M3748,'Data Descriptive'!O3748)</f>
        <v>00</v>
      </c>
      <c r="Z3733" t="str">
        <f>CONCATENATE('Data Descriptive'!M3748,'Data Descriptive'!P3748)</f>
        <v>03</v>
      </c>
      <c r="AA3733" t="str">
        <f>CONCATENATE('Data Descriptive'!M3748,'Data Descriptive'!R3748)</f>
        <v>01</v>
      </c>
      <c r="AB3733" t="str">
        <f>CONCATENATE('Data Descriptive'!M3748,'Data Descriptive'!S3748)</f>
        <v>00</v>
      </c>
      <c r="AC3733" t="str">
        <f>CONCATENATE('Data Descriptive'!M3748,'Data Descriptive'!U3748)</f>
        <v>01</v>
      </c>
      <c r="AD3733" t="str">
        <f>CONCATENATE('Data Descriptive'!O3748,'Data Descriptive'!O3748)</f>
        <v>00</v>
      </c>
      <c r="AE3733" t="str">
        <f>CONCATENATE('Data Descriptive'!O3748,'Data Descriptive'!P3748)</f>
        <v>03</v>
      </c>
      <c r="AF3733" t="str">
        <f>CONCATENATE('Data Descriptive'!O3748,'Data Descriptive'!R3748)</f>
        <v>01</v>
      </c>
      <c r="AG3733" t="str">
        <f>CONCATENATE('Data Descriptive'!O3748,'Data Descriptive'!S3748)</f>
        <v>00</v>
      </c>
      <c r="AH3733" t="str">
        <f>CONCATENATE('Data Descriptive'!O3748,'Data Descriptive'!U3748)</f>
        <v>01</v>
      </c>
      <c r="AI3733" t="str">
        <f>CONCATENATE('Data Descriptive'!P3748,'Data Descriptive'!P3748)</f>
        <v>33</v>
      </c>
      <c r="AJ3733" t="str">
        <f>CONCATENATE('Data Descriptive'!P3748,'Data Descriptive'!R3748)</f>
        <v>31</v>
      </c>
      <c r="AK3733" t="str">
        <f>CONCATENATE('Data Descriptive'!P3748,'Data Descriptive'!S3748)</f>
        <v>30</v>
      </c>
      <c r="AL3733" t="str">
        <f>CONCATENATE('Data Descriptive'!P3748,'Data Descriptive'!U3748)</f>
        <v>31</v>
      </c>
      <c r="AM3733" t="str">
        <f>CONCATENATE('Data Descriptive'!R3748,'Data Descriptive'!R3748)</f>
        <v>11</v>
      </c>
      <c r="AN3733" t="str">
        <f>CONCATENATE('Data Descriptive'!R3748,'Data Descriptive'!S3748)</f>
        <v>10</v>
      </c>
      <c r="AO3733" t="str">
        <f>CONCATENATE('Data Descriptive'!R3748,'Data Descriptive'!U3748)</f>
        <v>11</v>
      </c>
      <c r="AP3733" t="str">
        <f>CONCATENATE('Data Descriptive'!S3748,'Data Descriptive'!S3748)</f>
        <v>00</v>
      </c>
      <c r="AQ3733" t="str">
        <f>CONCATENATE('Data Descriptive'!S3748,'Data Descriptive'!U3748)</f>
        <v>01</v>
      </c>
      <c r="AR3733" t="str">
        <f>CONCATENATE('Data Descriptive'!U3748,'Data Descriptive'!U3748)</f>
        <v>11</v>
      </c>
    </row>
    <row r="3734" spans="24:44">
      <c r="X3734" t="str">
        <f>CONCATENATE('Data Descriptive'!M3749,'Data Descriptive'!M3749)</f>
        <v>11</v>
      </c>
      <c r="Y3734" t="str">
        <f>CONCATENATE('Data Descriptive'!M3749,'Data Descriptive'!O3749)</f>
        <v>12</v>
      </c>
      <c r="Z3734" t="str">
        <f>CONCATENATE('Data Descriptive'!M3749,'Data Descriptive'!P3749)</f>
        <v>12</v>
      </c>
      <c r="AA3734" t="str">
        <f>CONCATENATE('Data Descriptive'!M3749,'Data Descriptive'!R3749)</f>
        <v>11</v>
      </c>
      <c r="AB3734" t="str">
        <f>CONCATENATE('Data Descriptive'!M3749,'Data Descriptive'!S3749)</f>
        <v>10</v>
      </c>
      <c r="AC3734" t="str">
        <f>CONCATENATE('Data Descriptive'!M3749,'Data Descriptive'!U3749)</f>
        <v>10</v>
      </c>
      <c r="AD3734" t="str">
        <f>CONCATENATE('Data Descriptive'!O3749,'Data Descriptive'!O3749)</f>
        <v>22</v>
      </c>
      <c r="AE3734" t="str">
        <f>CONCATENATE('Data Descriptive'!O3749,'Data Descriptive'!P3749)</f>
        <v>22</v>
      </c>
      <c r="AF3734" t="str">
        <f>CONCATENATE('Data Descriptive'!O3749,'Data Descriptive'!R3749)</f>
        <v>21</v>
      </c>
      <c r="AG3734" t="str">
        <f>CONCATENATE('Data Descriptive'!O3749,'Data Descriptive'!S3749)</f>
        <v>20</v>
      </c>
      <c r="AH3734" t="str">
        <f>CONCATENATE('Data Descriptive'!O3749,'Data Descriptive'!U3749)</f>
        <v>20</v>
      </c>
      <c r="AI3734" t="str">
        <f>CONCATENATE('Data Descriptive'!P3749,'Data Descriptive'!P3749)</f>
        <v>22</v>
      </c>
      <c r="AJ3734" t="str">
        <f>CONCATENATE('Data Descriptive'!P3749,'Data Descriptive'!R3749)</f>
        <v>21</v>
      </c>
      <c r="AK3734" t="str">
        <f>CONCATENATE('Data Descriptive'!P3749,'Data Descriptive'!S3749)</f>
        <v>20</v>
      </c>
      <c r="AL3734" t="str">
        <f>CONCATENATE('Data Descriptive'!P3749,'Data Descriptive'!U3749)</f>
        <v>20</v>
      </c>
      <c r="AM3734" t="str">
        <f>CONCATENATE('Data Descriptive'!R3749,'Data Descriptive'!R3749)</f>
        <v>11</v>
      </c>
      <c r="AN3734" t="str">
        <f>CONCATENATE('Data Descriptive'!R3749,'Data Descriptive'!S3749)</f>
        <v>10</v>
      </c>
      <c r="AO3734" t="str">
        <f>CONCATENATE('Data Descriptive'!R3749,'Data Descriptive'!U3749)</f>
        <v>10</v>
      </c>
      <c r="AP3734" t="str">
        <f>CONCATENATE('Data Descriptive'!S3749,'Data Descriptive'!S3749)</f>
        <v>00</v>
      </c>
      <c r="AQ3734" t="str">
        <f>CONCATENATE('Data Descriptive'!S3749,'Data Descriptive'!U3749)</f>
        <v>00</v>
      </c>
      <c r="AR3734" t="str">
        <f>CONCATENATE('Data Descriptive'!U3749,'Data Descriptive'!U3749)</f>
        <v>00</v>
      </c>
    </row>
    <row r="3735" spans="24:44">
      <c r="X3735" t="str">
        <f>CONCATENATE('Data Descriptive'!M3750,'Data Descriptive'!M3750)</f>
        <v>00</v>
      </c>
      <c r="Y3735" t="str">
        <f>CONCATENATE('Data Descriptive'!M3750,'Data Descriptive'!O3750)</f>
        <v>00</v>
      </c>
      <c r="Z3735" t="str">
        <f>CONCATENATE('Data Descriptive'!M3750,'Data Descriptive'!P3750)</f>
        <v>03</v>
      </c>
      <c r="AA3735" t="str">
        <f>CONCATENATE('Data Descriptive'!M3750,'Data Descriptive'!R3750)</f>
        <v>00</v>
      </c>
      <c r="AB3735" t="str">
        <f>CONCATENATE('Data Descriptive'!M3750,'Data Descriptive'!S3750)</f>
        <v>00</v>
      </c>
      <c r="AC3735" t="str">
        <f>CONCATENATE('Data Descriptive'!M3750,'Data Descriptive'!U3750)</f>
        <v>00</v>
      </c>
      <c r="AD3735" t="str">
        <f>CONCATENATE('Data Descriptive'!O3750,'Data Descriptive'!O3750)</f>
        <v>00</v>
      </c>
      <c r="AE3735" t="str">
        <f>CONCATENATE('Data Descriptive'!O3750,'Data Descriptive'!P3750)</f>
        <v>03</v>
      </c>
      <c r="AF3735" t="str">
        <f>CONCATENATE('Data Descriptive'!O3750,'Data Descriptive'!R3750)</f>
        <v>00</v>
      </c>
      <c r="AG3735" t="str">
        <f>CONCATENATE('Data Descriptive'!O3750,'Data Descriptive'!S3750)</f>
        <v>00</v>
      </c>
      <c r="AH3735" t="str">
        <f>CONCATENATE('Data Descriptive'!O3750,'Data Descriptive'!U3750)</f>
        <v>00</v>
      </c>
      <c r="AI3735" t="str">
        <f>CONCATENATE('Data Descriptive'!P3750,'Data Descriptive'!P3750)</f>
        <v>33</v>
      </c>
      <c r="AJ3735" t="str">
        <f>CONCATENATE('Data Descriptive'!P3750,'Data Descriptive'!R3750)</f>
        <v>30</v>
      </c>
      <c r="AK3735" t="str">
        <f>CONCATENATE('Data Descriptive'!P3750,'Data Descriptive'!S3750)</f>
        <v>30</v>
      </c>
      <c r="AL3735" t="str">
        <f>CONCATENATE('Data Descriptive'!P3750,'Data Descriptive'!U3750)</f>
        <v>30</v>
      </c>
      <c r="AM3735" t="str">
        <f>CONCATENATE('Data Descriptive'!R3750,'Data Descriptive'!R3750)</f>
        <v>00</v>
      </c>
      <c r="AN3735" t="str">
        <f>CONCATENATE('Data Descriptive'!R3750,'Data Descriptive'!S3750)</f>
        <v>00</v>
      </c>
      <c r="AO3735" t="str">
        <f>CONCATENATE('Data Descriptive'!R3750,'Data Descriptive'!U3750)</f>
        <v>00</v>
      </c>
      <c r="AP3735" t="str">
        <f>CONCATENATE('Data Descriptive'!S3750,'Data Descriptive'!S3750)</f>
        <v>00</v>
      </c>
      <c r="AQ3735" t="str">
        <f>CONCATENATE('Data Descriptive'!S3750,'Data Descriptive'!U3750)</f>
        <v>00</v>
      </c>
      <c r="AR3735" t="str">
        <f>CONCATENATE('Data Descriptive'!U3750,'Data Descriptive'!U3750)</f>
        <v>00</v>
      </c>
    </row>
    <row r="3736" spans="24:44">
      <c r="X3736" t="str">
        <f>CONCATENATE('Data Descriptive'!M3751,'Data Descriptive'!M3751)</f>
        <v>00</v>
      </c>
      <c r="Y3736" t="str">
        <f>CONCATENATE('Data Descriptive'!M3751,'Data Descriptive'!O3751)</f>
        <v>01</v>
      </c>
      <c r="Z3736" t="str">
        <f>CONCATENATE('Data Descriptive'!M3751,'Data Descriptive'!P3751)</f>
        <v>02</v>
      </c>
      <c r="AA3736" t="str">
        <f>CONCATENATE('Data Descriptive'!M3751,'Data Descriptive'!R3751)</f>
        <v>01</v>
      </c>
      <c r="AB3736" t="str">
        <f>CONCATENATE('Data Descriptive'!M3751,'Data Descriptive'!S3751)</f>
        <v>00</v>
      </c>
      <c r="AC3736" t="str">
        <f>CONCATENATE('Data Descriptive'!M3751,'Data Descriptive'!U3751)</f>
        <v>00</v>
      </c>
      <c r="AD3736" t="str">
        <f>CONCATENATE('Data Descriptive'!O3751,'Data Descriptive'!O3751)</f>
        <v>11</v>
      </c>
      <c r="AE3736" t="str">
        <f>CONCATENATE('Data Descriptive'!O3751,'Data Descriptive'!P3751)</f>
        <v>12</v>
      </c>
      <c r="AF3736" t="str">
        <f>CONCATENATE('Data Descriptive'!O3751,'Data Descriptive'!R3751)</f>
        <v>11</v>
      </c>
      <c r="AG3736" t="str">
        <f>CONCATENATE('Data Descriptive'!O3751,'Data Descriptive'!S3751)</f>
        <v>10</v>
      </c>
      <c r="AH3736" t="str">
        <f>CONCATENATE('Data Descriptive'!O3751,'Data Descriptive'!U3751)</f>
        <v>10</v>
      </c>
      <c r="AI3736" t="str">
        <f>CONCATENATE('Data Descriptive'!P3751,'Data Descriptive'!P3751)</f>
        <v>22</v>
      </c>
      <c r="AJ3736" t="str">
        <f>CONCATENATE('Data Descriptive'!P3751,'Data Descriptive'!R3751)</f>
        <v>21</v>
      </c>
      <c r="AK3736" t="str">
        <f>CONCATENATE('Data Descriptive'!P3751,'Data Descriptive'!S3751)</f>
        <v>20</v>
      </c>
      <c r="AL3736" t="str">
        <f>CONCATENATE('Data Descriptive'!P3751,'Data Descriptive'!U3751)</f>
        <v>20</v>
      </c>
      <c r="AM3736" t="str">
        <f>CONCATENATE('Data Descriptive'!R3751,'Data Descriptive'!R3751)</f>
        <v>11</v>
      </c>
      <c r="AN3736" t="str">
        <f>CONCATENATE('Data Descriptive'!R3751,'Data Descriptive'!S3751)</f>
        <v>10</v>
      </c>
      <c r="AO3736" t="str">
        <f>CONCATENATE('Data Descriptive'!R3751,'Data Descriptive'!U3751)</f>
        <v>10</v>
      </c>
      <c r="AP3736" t="str">
        <f>CONCATENATE('Data Descriptive'!S3751,'Data Descriptive'!S3751)</f>
        <v>00</v>
      </c>
      <c r="AQ3736" t="str">
        <f>CONCATENATE('Data Descriptive'!S3751,'Data Descriptive'!U3751)</f>
        <v>00</v>
      </c>
      <c r="AR3736" t="str">
        <f>CONCATENATE('Data Descriptive'!U3751,'Data Descriptive'!U3751)</f>
        <v>00</v>
      </c>
    </row>
    <row r="3737" spans="24:44">
      <c r="X3737" t="str">
        <f>CONCATENATE('Data Descriptive'!M3752,'Data Descriptive'!M3752)</f>
        <v>00</v>
      </c>
      <c r="Y3737" t="str">
        <f>CONCATENATE('Data Descriptive'!M3752,'Data Descriptive'!O3752)</f>
        <v>02</v>
      </c>
      <c r="Z3737" t="str">
        <f>CONCATENATE('Data Descriptive'!M3752,'Data Descriptive'!P3752)</f>
        <v>02</v>
      </c>
      <c r="AA3737" t="str">
        <f>CONCATENATE('Data Descriptive'!M3752,'Data Descriptive'!R3752)</f>
        <v>00</v>
      </c>
      <c r="AB3737" t="str">
        <f>CONCATENATE('Data Descriptive'!M3752,'Data Descriptive'!S3752)</f>
        <v>00</v>
      </c>
      <c r="AC3737" t="str">
        <f>CONCATENATE('Data Descriptive'!M3752,'Data Descriptive'!U3752)</f>
        <v>01</v>
      </c>
      <c r="AD3737" t="str">
        <f>CONCATENATE('Data Descriptive'!O3752,'Data Descriptive'!O3752)</f>
        <v>22</v>
      </c>
      <c r="AE3737" t="str">
        <f>CONCATENATE('Data Descriptive'!O3752,'Data Descriptive'!P3752)</f>
        <v>22</v>
      </c>
      <c r="AF3737" t="str">
        <f>CONCATENATE('Data Descriptive'!O3752,'Data Descriptive'!R3752)</f>
        <v>20</v>
      </c>
      <c r="AG3737" t="str">
        <f>CONCATENATE('Data Descriptive'!O3752,'Data Descriptive'!S3752)</f>
        <v>20</v>
      </c>
      <c r="AH3737" t="str">
        <f>CONCATENATE('Data Descriptive'!O3752,'Data Descriptive'!U3752)</f>
        <v>21</v>
      </c>
      <c r="AI3737" t="str">
        <f>CONCATENATE('Data Descriptive'!P3752,'Data Descriptive'!P3752)</f>
        <v>22</v>
      </c>
      <c r="AJ3737" t="str">
        <f>CONCATENATE('Data Descriptive'!P3752,'Data Descriptive'!R3752)</f>
        <v>20</v>
      </c>
      <c r="AK3737" t="str">
        <f>CONCATENATE('Data Descriptive'!P3752,'Data Descriptive'!S3752)</f>
        <v>20</v>
      </c>
      <c r="AL3737" t="str">
        <f>CONCATENATE('Data Descriptive'!P3752,'Data Descriptive'!U3752)</f>
        <v>21</v>
      </c>
      <c r="AM3737" t="str">
        <f>CONCATENATE('Data Descriptive'!R3752,'Data Descriptive'!R3752)</f>
        <v>00</v>
      </c>
      <c r="AN3737" t="str">
        <f>CONCATENATE('Data Descriptive'!R3752,'Data Descriptive'!S3752)</f>
        <v>00</v>
      </c>
      <c r="AO3737" t="str">
        <f>CONCATENATE('Data Descriptive'!R3752,'Data Descriptive'!U3752)</f>
        <v>01</v>
      </c>
      <c r="AP3737" t="str">
        <f>CONCATENATE('Data Descriptive'!S3752,'Data Descriptive'!S3752)</f>
        <v>00</v>
      </c>
      <c r="AQ3737" t="str">
        <f>CONCATENATE('Data Descriptive'!S3752,'Data Descriptive'!U3752)</f>
        <v>01</v>
      </c>
      <c r="AR3737" t="str">
        <f>CONCATENATE('Data Descriptive'!U3752,'Data Descriptive'!U3752)</f>
        <v>11</v>
      </c>
    </row>
    <row r="3738" spans="24:44">
      <c r="X3738" t="str">
        <f>CONCATENATE('Data Descriptive'!M3753,'Data Descriptive'!M3753)</f>
        <v>11</v>
      </c>
      <c r="Y3738" t="str">
        <f>CONCATENATE('Data Descriptive'!M3753,'Data Descriptive'!O3753)</f>
        <v>10</v>
      </c>
      <c r="Z3738" t="str">
        <f>CONCATENATE('Data Descriptive'!M3753,'Data Descriptive'!P3753)</f>
        <v>11</v>
      </c>
      <c r="AA3738" t="str">
        <f>CONCATENATE('Data Descriptive'!M3753,'Data Descriptive'!R3753)</f>
        <v>11</v>
      </c>
      <c r="AB3738" t="str">
        <f>CONCATENATE('Data Descriptive'!M3753,'Data Descriptive'!S3753)</f>
        <v>10</v>
      </c>
      <c r="AC3738" t="str">
        <f>CONCATENATE('Data Descriptive'!M3753,'Data Descriptive'!U3753)</f>
        <v>11</v>
      </c>
      <c r="AD3738" t="str">
        <f>CONCATENATE('Data Descriptive'!O3753,'Data Descriptive'!O3753)</f>
        <v>00</v>
      </c>
      <c r="AE3738" t="str">
        <f>CONCATENATE('Data Descriptive'!O3753,'Data Descriptive'!P3753)</f>
        <v>01</v>
      </c>
      <c r="AF3738" t="str">
        <f>CONCATENATE('Data Descriptive'!O3753,'Data Descriptive'!R3753)</f>
        <v>01</v>
      </c>
      <c r="AG3738" t="str">
        <f>CONCATENATE('Data Descriptive'!O3753,'Data Descriptive'!S3753)</f>
        <v>00</v>
      </c>
      <c r="AH3738" t="str">
        <f>CONCATENATE('Data Descriptive'!O3753,'Data Descriptive'!U3753)</f>
        <v>01</v>
      </c>
      <c r="AI3738" t="str">
        <f>CONCATENATE('Data Descriptive'!P3753,'Data Descriptive'!P3753)</f>
        <v>11</v>
      </c>
      <c r="AJ3738" t="str">
        <f>CONCATENATE('Data Descriptive'!P3753,'Data Descriptive'!R3753)</f>
        <v>11</v>
      </c>
      <c r="AK3738" t="str">
        <f>CONCATENATE('Data Descriptive'!P3753,'Data Descriptive'!S3753)</f>
        <v>10</v>
      </c>
      <c r="AL3738" t="str">
        <f>CONCATENATE('Data Descriptive'!P3753,'Data Descriptive'!U3753)</f>
        <v>11</v>
      </c>
      <c r="AM3738" t="str">
        <f>CONCATENATE('Data Descriptive'!R3753,'Data Descriptive'!R3753)</f>
        <v>11</v>
      </c>
      <c r="AN3738" t="str">
        <f>CONCATENATE('Data Descriptive'!R3753,'Data Descriptive'!S3753)</f>
        <v>10</v>
      </c>
      <c r="AO3738" t="str">
        <f>CONCATENATE('Data Descriptive'!R3753,'Data Descriptive'!U3753)</f>
        <v>11</v>
      </c>
      <c r="AP3738" t="str">
        <f>CONCATENATE('Data Descriptive'!S3753,'Data Descriptive'!S3753)</f>
        <v>00</v>
      </c>
      <c r="AQ3738" t="str">
        <f>CONCATENATE('Data Descriptive'!S3753,'Data Descriptive'!U3753)</f>
        <v>01</v>
      </c>
      <c r="AR3738" t="str">
        <f>CONCATENATE('Data Descriptive'!U3753,'Data Descriptive'!U3753)</f>
        <v>11</v>
      </c>
    </row>
    <row r="3739" spans="24:44">
      <c r="X3739" t="str">
        <f>CONCATENATE('Data Descriptive'!M3754,'Data Descriptive'!M3754)</f>
        <v>00</v>
      </c>
      <c r="Y3739" t="str">
        <f>CONCATENATE('Data Descriptive'!M3754,'Data Descriptive'!O3754)</f>
        <v>02</v>
      </c>
      <c r="Z3739" t="str">
        <f>CONCATENATE('Data Descriptive'!M3754,'Data Descriptive'!P3754)</f>
        <v>03</v>
      </c>
      <c r="AA3739" t="str">
        <f>CONCATENATE('Data Descriptive'!M3754,'Data Descriptive'!R3754)</f>
        <v>01</v>
      </c>
      <c r="AB3739" t="str">
        <f>CONCATENATE('Data Descriptive'!M3754,'Data Descriptive'!S3754)</f>
        <v>00</v>
      </c>
      <c r="AC3739" t="str">
        <f>CONCATENATE('Data Descriptive'!M3754,'Data Descriptive'!U3754)</f>
        <v>00</v>
      </c>
      <c r="AD3739" t="str">
        <f>CONCATENATE('Data Descriptive'!O3754,'Data Descriptive'!O3754)</f>
        <v>22</v>
      </c>
      <c r="AE3739" t="str">
        <f>CONCATENATE('Data Descriptive'!O3754,'Data Descriptive'!P3754)</f>
        <v>23</v>
      </c>
      <c r="AF3739" t="str">
        <f>CONCATENATE('Data Descriptive'!O3754,'Data Descriptive'!R3754)</f>
        <v>21</v>
      </c>
      <c r="AG3739" t="str">
        <f>CONCATENATE('Data Descriptive'!O3754,'Data Descriptive'!S3754)</f>
        <v>20</v>
      </c>
      <c r="AH3739" t="str">
        <f>CONCATENATE('Data Descriptive'!O3754,'Data Descriptive'!U3754)</f>
        <v>20</v>
      </c>
      <c r="AI3739" t="str">
        <f>CONCATENATE('Data Descriptive'!P3754,'Data Descriptive'!P3754)</f>
        <v>33</v>
      </c>
      <c r="AJ3739" t="str">
        <f>CONCATENATE('Data Descriptive'!P3754,'Data Descriptive'!R3754)</f>
        <v>31</v>
      </c>
      <c r="AK3739" t="str">
        <f>CONCATENATE('Data Descriptive'!P3754,'Data Descriptive'!S3754)</f>
        <v>30</v>
      </c>
      <c r="AL3739" t="str">
        <f>CONCATENATE('Data Descriptive'!P3754,'Data Descriptive'!U3754)</f>
        <v>30</v>
      </c>
      <c r="AM3739" t="str">
        <f>CONCATENATE('Data Descriptive'!R3754,'Data Descriptive'!R3754)</f>
        <v>11</v>
      </c>
      <c r="AN3739" t="str">
        <f>CONCATENATE('Data Descriptive'!R3754,'Data Descriptive'!S3754)</f>
        <v>10</v>
      </c>
      <c r="AO3739" t="str">
        <f>CONCATENATE('Data Descriptive'!R3754,'Data Descriptive'!U3754)</f>
        <v>10</v>
      </c>
      <c r="AP3739" t="str">
        <f>CONCATENATE('Data Descriptive'!S3754,'Data Descriptive'!S3754)</f>
        <v>00</v>
      </c>
      <c r="AQ3739" t="str">
        <f>CONCATENATE('Data Descriptive'!S3754,'Data Descriptive'!U3754)</f>
        <v>00</v>
      </c>
      <c r="AR3739" t="str">
        <f>CONCATENATE('Data Descriptive'!U3754,'Data Descriptive'!U3754)</f>
        <v>00</v>
      </c>
    </row>
    <row r="3740" spans="24:44">
      <c r="X3740" t="str">
        <f>CONCATENATE('Data Descriptive'!M3755,'Data Descriptive'!M3755)</f>
        <v>11</v>
      </c>
      <c r="Y3740" t="str">
        <f>CONCATENATE('Data Descriptive'!M3755,'Data Descriptive'!O3755)</f>
        <v>12</v>
      </c>
      <c r="Z3740" t="str">
        <f>CONCATENATE('Data Descriptive'!M3755,'Data Descriptive'!P3755)</f>
        <v>13</v>
      </c>
      <c r="AA3740" t="str">
        <f>CONCATENATE('Data Descriptive'!M3755,'Data Descriptive'!R3755)</f>
        <v>11</v>
      </c>
      <c r="AB3740" t="str">
        <f>CONCATENATE('Data Descriptive'!M3755,'Data Descriptive'!S3755)</f>
        <v>10</v>
      </c>
      <c r="AC3740" t="str">
        <f>CONCATENATE('Data Descriptive'!M3755,'Data Descriptive'!U3755)</f>
        <v>10</v>
      </c>
      <c r="AD3740" t="str">
        <f>CONCATENATE('Data Descriptive'!O3755,'Data Descriptive'!O3755)</f>
        <v>22</v>
      </c>
      <c r="AE3740" t="str">
        <f>CONCATENATE('Data Descriptive'!O3755,'Data Descriptive'!P3755)</f>
        <v>23</v>
      </c>
      <c r="AF3740" t="str">
        <f>CONCATENATE('Data Descriptive'!O3755,'Data Descriptive'!R3755)</f>
        <v>21</v>
      </c>
      <c r="AG3740" t="str">
        <f>CONCATENATE('Data Descriptive'!O3755,'Data Descriptive'!S3755)</f>
        <v>20</v>
      </c>
      <c r="AH3740" t="str">
        <f>CONCATENATE('Data Descriptive'!O3755,'Data Descriptive'!U3755)</f>
        <v>20</v>
      </c>
      <c r="AI3740" t="str">
        <f>CONCATENATE('Data Descriptive'!P3755,'Data Descriptive'!P3755)</f>
        <v>33</v>
      </c>
      <c r="AJ3740" t="str">
        <f>CONCATENATE('Data Descriptive'!P3755,'Data Descriptive'!R3755)</f>
        <v>31</v>
      </c>
      <c r="AK3740" t="str">
        <f>CONCATENATE('Data Descriptive'!P3755,'Data Descriptive'!S3755)</f>
        <v>30</v>
      </c>
      <c r="AL3740" t="str">
        <f>CONCATENATE('Data Descriptive'!P3755,'Data Descriptive'!U3755)</f>
        <v>30</v>
      </c>
      <c r="AM3740" t="str">
        <f>CONCATENATE('Data Descriptive'!R3755,'Data Descriptive'!R3755)</f>
        <v>11</v>
      </c>
      <c r="AN3740" t="str">
        <f>CONCATENATE('Data Descriptive'!R3755,'Data Descriptive'!S3755)</f>
        <v>10</v>
      </c>
      <c r="AO3740" t="str">
        <f>CONCATENATE('Data Descriptive'!R3755,'Data Descriptive'!U3755)</f>
        <v>10</v>
      </c>
      <c r="AP3740" t="str">
        <f>CONCATENATE('Data Descriptive'!S3755,'Data Descriptive'!S3755)</f>
        <v>00</v>
      </c>
      <c r="AQ3740" t="str">
        <f>CONCATENATE('Data Descriptive'!S3755,'Data Descriptive'!U3755)</f>
        <v>00</v>
      </c>
      <c r="AR3740" t="str">
        <f>CONCATENATE('Data Descriptive'!U3755,'Data Descriptive'!U3755)</f>
        <v>00</v>
      </c>
    </row>
    <row r="3741" spans="24:44">
      <c r="X3741" t="str">
        <f>CONCATENATE('Data Descriptive'!M3756,'Data Descriptive'!M3756)</f>
        <v>00</v>
      </c>
      <c r="Y3741" t="str">
        <f>CONCATENATE('Data Descriptive'!M3756,'Data Descriptive'!O3756)</f>
        <v>02</v>
      </c>
      <c r="Z3741" t="str">
        <f>CONCATENATE('Data Descriptive'!M3756,'Data Descriptive'!P3756)</f>
        <v>03</v>
      </c>
      <c r="AA3741" t="str">
        <f>CONCATENATE('Data Descriptive'!M3756,'Data Descriptive'!R3756)</f>
        <v>01</v>
      </c>
      <c r="AB3741" t="str">
        <f>CONCATENATE('Data Descriptive'!M3756,'Data Descriptive'!S3756)</f>
        <v>00</v>
      </c>
      <c r="AC3741" t="str">
        <f>CONCATENATE('Data Descriptive'!M3756,'Data Descriptive'!U3756)</f>
        <v>00</v>
      </c>
      <c r="AD3741" t="str">
        <f>CONCATENATE('Data Descriptive'!O3756,'Data Descriptive'!O3756)</f>
        <v>22</v>
      </c>
      <c r="AE3741" t="str">
        <f>CONCATENATE('Data Descriptive'!O3756,'Data Descriptive'!P3756)</f>
        <v>23</v>
      </c>
      <c r="AF3741" t="str">
        <f>CONCATENATE('Data Descriptive'!O3756,'Data Descriptive'!R3756)</f>
        <v>21</v>
      </c>
      <c r="AG3741" t="str">
        <f>CONCATENATE('Data Descriptive'!O3756,'Data Descriptive'!S3756)</f>
        <v>20</v>
      </c>
      <c r="AH3741" t="str">
        <f>CONCATENATE('Data Descriptive'!O3756,'Data Descriptive'!U3756)</f>
        <v>20</v>
      </c>
      <c r="AI3741" t="str">
        <f>CONCATENATE('Data Descriptive'!P3756,'Data Descriptive'!P3756)</f>
        <v>33</v>
      </c>
      <c r="AJ3741" t="str">
        <f>CONCATENATE('Data Descriptive'!P3756,'Data Descriptive'!R3756)</f>
        <v>31</v>
      </c>
      <c r="AK3741" t="str">
        <f>CONCATENATE('Data Descriptive'!P3756,'Data Descriptive'!S3756)</f>
        <v>30</v>
      </c>
      <c r="AL3741" t="str">
        <f>CONCATENATE('Data Descriptive'!P3756,'Data Descriptive'!U3756)</f>
        <v>30</v>
      </c>
      <c r="AM3741" t="str">
        <f>CONCATENATE('Data Descriptive'!R3756,'Data Descriptive'!R3756)</f>
        <v>11</v>
      </c>
      <c r="AN3741" t="str">
        <f>CONCATENATE('Data Descriptive'!R3756,'Data Descriptive'!S3756)</f>
        <v>10</v>
      </c>
      <c r="AO3741" t="str">
        <f>CONCATENATE('Data Descriptive'!R3756,'Data Descriptive'!U3756)</f>
        <v>10</v>
      </c>
      <c r="AP3741" t="str">
        <f>CONCATENATE('Data Descriptive'!S3756,'Data Descriptive'!S3756)</f>
        <v>00</v>
      </c>
      <c r="AQ3741" t="str">
        <f>CONCATENATE('Data Descriptive'!S3756,'Data Descriptive'!U3756)</f>
        <v>00</v>
      </c>
      <c r="AR3741" t="str">
        <f>CONCATENATE('Data Descriptive'!U3756,'Data Descriptive'!U3756)</f>
        <v>00</v>
      </c>
    </row>
    <row r="3742" spans="24:44">
      <c r="X3742" t="str">
        <f>CONCATENATE('Data Descriptive'!M3757,'Data Descriptive'!M3757)</f>
        <v>00</v>
      </c>
      <c r="Y3742" t="str">
        <f>CONCATENATE('Data Descriptive'!M3757,'Data Descriptive'!O3757)</f>
        <v>00</v>
      </c>
      <c r="Z3742" t="str">
        <f>CONCATENATE('Data Descriptive'!M3757,'Data Descriptive'!P3757)</f>
        <v>03</v>
      </c>
      <c r="AA3742" t="str">
        <f>CONCATENATE('Data Descriptive'!M3757,'Data Descriptive'!R3757)</f>
        <v>01</v>
      </c>
      <c r="AB3742" t="str">
        <f>CONCATENATE('Data Descriptive'!M3757,'Data Descriptive'!S3757)</f>
        <v>00</v>
      </c>
      <c r="AC3742" t="str">
        <f>CONCATENATE('Data Descriptive'!M3757,'Data Descriptive'!U3757)</f>
        <v>00</v>
      </c>
      <c r="AD3742" t="str">
        <f>CONCATENATE('Data Descriptive'!O3757,'Data Descriptive'!O3757)</f>
        <v>00</v>
      </c>
      <c r="AE3742" t="str">
        <f>CONCATENATE('Data Descriptive'!O3757,'Data Descriptive'!P3757)</f>
        <v>03</v>
      </c>
      <c r="AF3742" t="str">
        <f>CONCATENATE('Data Descriptive'!O3757,'Data Descriptive'!R3757)</f>
        <v>01</v>
      </c>
      <c r="AG3742" t="str">
        <f>CONCATENATE('Data Descriptive'!O3757,'Data Descriptive'!S3757)</f>
        <v>00</v>
      </c>
      <c r="AH3742" t="str">
        <f>CONCATENATE('Data Descriptive'!O3757,'Data Descriptive'!U3757)</f>
        <v>00</v>
      </c>
      <c r="AI3742" t="str">
        <f>CONCATENATE('Data Descriptive'!P3757,'Data Descriptive'!P3757)</f>
        <v>33</v>
      </c>
      <c r="AJ3742" t="str">
        <f>CONCATENATE('Data Descriptive'!P3757,'Data Descriptive'!R3757)</f>
        <v>31</v>
      </c>
      <c r="AK3742" t="str">
        <f>CONCATENATE('Data Descriptive'!P3757,'Data Descriptive'!S3757)</f>
        <v>30</v>
      </c>
      <c r="AL3742" t="str">
        <f>CONCATENATE('Data Descriptive'!P3757,'Data Descriptive'!U3757)</f>
        <v>30</v>
      </c>
      <c r="AM3742" t="str">
        <f>CONCATENATE('Data Descriptive'!R3757,'Data Descriptive'!R3757)</f>
        <v>11</v>
      </c>
      <c r="AN3742" t="str">
        <f>CONCATENATE('Data Descriptive'!R3757,'Data Descriptive'!S3757)</f>
        <v>10</v>
      </c>
      <c r="AO3742" t="str">
        <f>CONCATENATE('Data Descriptive'!R3757,'Data Descriptive'!U3757)</f>
        <v>10</v>
      </c>
      <c r="AP3742" t="str">
        <f>CONCATENATE('Data Descriptive'!S3757,'Data Descriptive'!S3757)</f>
        <v>00</v>
      </c>
      <c r="AQ3742" t="str">
        <f>CONCATENATE('Data Descriptive'!S3757,'Data Descriptive'!U3757)</f>
        <v>00</v>
      </c>
      <c r="AR3742" t="str">
        <f>CONCATENATE('Data Descriptive'!U3757,'Data Descriptive'!U3757)</f>
        <v>00</v>
      </c>
    </row>
    <row r="3743" spans="24:44">
      <c r="X3743" t="str">
        <f>CONCATENATE('Data Descriptive'!M3758,'Data Descriptive'!M3758)</f>
        <v>00</v>
      </c>
      <c r="Y3743" t="str">
        <f>CONCATENATE('Data Descriptive'!M3758,'Data Descriptive'!O3758)</f>
        <v>00</v>
      </c>
      <c r="Z3743" t="str">
        <f>CONCATENATE('Data Descriptive'!M3758,'Data Descriptive'!P3758)</f>
        <v>03</v>
      </c>
      <c r="AA3743" t="str">
        <f>CONCATENATE('Data Descriptive'!M3758,'Data Descriptive'!R3758)</f>
        <v>01</v>
      </c>
      <c r="AB3743" t="str">
        <f>CONCATENATE('Data Descriptive'!M3758,'Data Descriptive'!S3758)</f>
        <v>00</v>
      </c>
      <c r="AC3743" t="str">
        <f>CONCATENATE('Data Descriptive'!M3758,'Data Descriptive'!U3758)</f>
        <v>01</v>
      </c>
      <c r="AD3743" t="str">
        <f>CONCATENATE('Data Descriptive'!O3758,'Data Descriptive'!O3758)</f>
        <v>00</v>
      </c>
      <c r="AE3743" t="str">
        <f>CONCATENATE('Data Descriptive'!O3758,'Data Descriptive'!P3758)</f>
        <v>03</v>
      </c>
      <c r="AF3743" t="str">
        <f>CONCATENATE('Data Descriptive'!O3758,'Data Descriptive'!R3758)</f>
        <v>01</v>
      </c>
      <c r="AG3743" t="str">
        <f>CONCATENATE('Data Descriptive'!O3758,'Data Descriptive'!S3758)</f>
        <v>00</v>
      </c>
      <c r="AH3743" t="str">
        <f>CONCATENATE('Data Descriptive'!O3758,'Data Descriptive'!U3758)</f>
        <v>01</v>
      </c>
      <c r="AI3743" t="str">
        <f>CONCATENATE('Data Descriptive'!P3758,'Data Descriptive'!P3758)</f>
        <v>33</v>
      </c>
      <c r="AJ3743" t="str">
        <f>CONCATENATE('Data Descriptive'!P3758,'Data Descriptive'!R3758)</f>
        <v>31</v>
      </c>
      <c r="AK3743" t="str">
        <f>CONCATENATE('Data Descriptive'!P3758,'Data Descriptive'!S3758)</f>
        <v>30</v>
      </c>
      <c r="AL3743" t="str">
        <f>CONCATENATE('Data Descriptive'!P3758,'Data Descriptive'!U3758)</f>
        <v>31</v>
      </c>
      <c r="AM3743" t="str">
        <f>CONCATENATE('Data Descriptive'!R3758,'Data Descriptive'!R3758)</f>
        <v>11</v>
      </c>
      <c r="AN3743" t="str">
        <f>CONCATENATE('Data Descriptive'!R3758,'Data Descriptive'!S3758)</f>
        <v>10</v>
      </c>
      <c r="AO3743" t="str">
        <f>CONCATENATE('Data Descriptive'!R3758,'Data Descriptive'!U3758)</f>
        <v>11</v>
      </c>
      <c r="AP3743" t="str">
        <f>CONCATENATE('Data Descriptive'!S3758,'Data Descriptive'!S3758)</f>
        <v>00</v>
      </c>
      <c r="AQ3743" t="str">
        <f>CONCATENATE('Data Descriptive'!S3758,'Data Descriptive'!U3758)</f>
        <v>01</v>
      </c>
      <c r="AR3743" t="str">
        <f>CONCATENATE('Data Descriptive'!U3758,'Data Descriptive'!U3758)</f>
        <v>11</v>
      </c>
    </row>
    <row r="3744" spans="24:44">
      <c r="X3744" t="str">
        <f>CONCATENATE('Data Descriptive'!M3759,'Data Descriptive'!M3759)</f>
        <v>11</v>
      </c>
      <c r="Y3744" t="str">
        <f>CONCATENATE('Data Descriptive'!M3759,'Data Descriptive'!O3759)</f>
        <v>12</v>
      </c>
      <c r="Z3744" t="str">
        <f>CONCATENATE('Data Descriptive'!M3759,'Data Descriptive'!P3759)</f>
        <v>13</v>
      </c>
      <c r="AA3744" t="str">
        <f>CONCATENATE('Data Descriptive'!M3759,'Data Descriptive'!R3759)</f>
        <v>11</v>
      </c>
      <c r="AB3744" t="str">
        <f>CONCATENATE('Data Descriptive'!M3759,'Data Descriptive'!S3759)</f>
        <v>10</v>
      </c>
      <c r="AC3744" t="str">
        <f>CONCATENATE('Data Descriptive'!M3759,'Data Descriptive'!U3759)</f>
        <v>10</v>
      </c>
      <c r="AD3744" t="str">
        <f>CONCATENATE('Data Descriptive'!O3759,'Data Descriptive'!O3759)</f>
        <v>22</v>
      </c>
      <c r="AE3744" t="str">
        <f>CONCATENATE('Data Descriptive'!O3759,'Data Descriptive'!P3759)</f>
        <v>23</v>
      </c>
      <c r="AF3744" t="str">
        <f>CONCATENATE('Data Descriptive'!O3759,'Data Descriptive'!R3759)</f>
        <v>21</v>
      </c>
      <c r="AG3744" t="str">
        <f>CONCATENATE('Data Descriptive'!O3759,'Data Descriptive'!S3759)</f>
        <v>20</v>
      </c>
      <c r="AH3744" t="str">
        <f>CONCATENATE('Data Descriptive'!O3759,'Data Descriptive'!U3759)</f>
        <v>20</v>
      </c>
      <c r="AI3744" t="str">
        <f>CONCATENATE('Data Descriptive'!P3759,'Data Descriptive'!P3759)</f>
        <v>33</v>
      </c>
      <c r="AJ3744" t="str">
        <f>CONCATENATE('Data Descriptive'!P3759,'Data Descriptive'!R3759)</f>
        <v>31</v>
      </c>
      <c r="AK3744" t="str">
        <f>CONCATENATE('Data Descriptive'!P3759,'Data Descriptive'!S3759)</f>
        <v>30</v>
      </c>
      <c r="AL3744" t="str">
        <f>CONCATENATE('Data Descriptive'!P3759,'Data Descriptive'!U3759)</f>
        <v>30</v>
      </c>
      <c r="AM3744" t="str">
        <f>CONCATENATE('Data Descriptive'!R3759,'Data Descriptive'!R3759)</f>
        <v>11</v>
      </c>
      <c r="AN3744" t="str">
        <f>CONCATENATE('Data Descriptive'!R3759,'Data Descriptive'!S3759)</f>
        <v>10</v>
      </c>
      <c r="AO3744" t="str">
        <f>CONCATENATE('Data Descriptive'!R3759,'Data Descriptive'!U3759)</f>
        <v>10</v>
      </c>
      <c r="AP3744" t="str">
        <f>CONCATENATE('Data Descriptive'!S3759,'Data Descriptive'!S3759)</f>
        <v>00</v>
      </c>
      <c r="AQ3744" t="str">
        <f>CONCATENATE('Data Descriptive'!S3759,'Data Descriptive'!U3759)</f>
        <v>00</v>
      </c>
      <c r="AR3744" t="str">
        <f>CONCATENATE('Data Descriptive'!U3759,'Data Descriptive'!U3759)</f>
        <v>00</v>
      </c>
    </row>
    <row r="3745" spans="24:44">
      <c r="X3745" t="str">
        <f>CONCATENATE('Data Descriptive'!M3760,'Data Descriptive'!M3760)</f>
        <v>00</v>
      </c>
      <c r="Y3745" t="str">
        <f>CONCATENATE('Data Descriptive'!M3760,'Data Descriptive'!O3760)</f>
        <v>00</v>
      </c>
      <c r="Z3745" t="str">
        <f>CONCATENATE('Data Descriptive'!M3760,'Data Descriptive'!P3760)</f>
        <v>03</v>
      </c>
      <c r="AA3745" t="str">
        <f>CONCATENATE('Data Descriptive'!M3760,'Data Descriptive'!R3760)</f>
        <v>01</v>
      </c>
      <c r="AB3745" t="str">
        <f>CONCATENATE('Data Descriptive'!M3760,'Data Descriptive'!S3760)</f>
        <v>00</v>
      </c>
      <c r="AC3745" t="str">
        <f>CONCATENATE('Data Descriptive'!M3760,'Data Descriptive'!U3760)</f>
        <v>00</v>
      </c>
      <c r="AD3745" t="str">
        <f>CONCATENATE('Data Descriptive'!O3760,'Data Descriptive'!O3760)</f>
        <v>00</v>
      </c>
      <c r="AE3745" t="str">
        <f>CONCATENATE('Data Descriptive'!O3760,'Data Descriptive'!P3760)</f>
        <v>03</v>
      </c>
      <c r="AF3745" t="str">
        <f>CONCATENATE('Data Descriptive'!O3760,'Data Descriptive'!R3760)</f>
        <v>01</v>
      </c>
      <c r="AG3745" t="str">
        <f>CONCATENATE('Data Descriptive'!O3760,'Data Descriptive'!S3760)</f>
        <v>00</v>
      </c>
      <c r="AH3745" t="str">
        <f>CONCATENATE('Data Descriptive'!O3760,'Data Descriptive'!U3760)</f>
        <v>00</v>
      </c>
      <c r="AI3745" t="str">
        <f>CONCATENATE('Data Descriptive'!P3760,'Data Descriptive'!P3760)</f>
        <v>33</v>
      </c>
      <c r="AJ3745" t="str">
        <f>CONCATENATE('Data Descriptive'!P3760,'Data Descriptive'!R3760)</f>
        <v>31</v>
      </c>
      <c r="AK3745" t="str">
        <f>CONCATENATE('Data Descriptive'!P3760,'Data Descriptive'!S3760)</f>
        <v>30</v>
      </c>
      <c r="AL3745" t="str">
        <f>CONCATENATE('Data Descriptive'!P3760,'Data Descriptive'!U3760)</f>
        <v>30</v>
      </c>
      <c r="AM3745" t="str">
        <f>CONCATENATE('Data Descriptive'!R3760,'Data Descriptive'!R3760)</f>
        <v>11</v>
      </c>
      <c r="AN3745" t="str">
        <f>CONCATENATE('Data Descriptive'!R3760,'Data Descriptive'!S3760)</f>
        <v>10</v>
      </c>
      <c r="AO3745" t="str">
        <f>CONCATENATE('Data Descriptive'!R3760,'Data Descriptive'!U3760)</f>
        <v>10</v>
      </c>
      <c r="AP3745" t="str">
        <f>CONCATENATE('Data Descriptive'!S3760,'Data Descriptive'!S3760)</f>
        <v>00</v>
      </c>
      <c r="AQ3745" t="str">
        <f>CONCATENATE('Data Descriptive'!S3760,'Data Descriptive'!U3760)</f>
        <v>00</v>
      </c>
      <c r="AR3745" t="str">
        <f>CONCATENATE('Data Descriptive'!U3760,'Data Descriptive'!U3760)</f>
        <v>00</v>
      </c>
    </row>
    <row r="3746" spans="24:44">
      <c r="X3746" t="str">
        <f>CONCATENATE('Data Descriptive'!M3761,'Data Descriptive'!M3761)</f>
        <v>11</v>
      </c>
      <c r="Y3746" t="str">
        <f>CONCATENATE('Data Descriptive'!M3761,'Data Descriptive'!O3761)</f>
        <v>12</v>
      </c>
      <c r="Z3746" t="str">
        <f>CONCATENATE('Data Descriptive'!M3761,'Data Descriptive'!P3761)</f>
        <v>12</v>
      </c>
      <c r="AA3746" t="str">
        <f>CONCATENATE('Data Descriptive'!M3761,'Data Descriptive'!R3761)</f>
        <v>11</v>
      </c>
      <c r="AB3746" t="str">
        <f>CONCATENATE('Data Descriptive'!M3761,'Data Descriptive'!S3761)</f>
        <v>10</v>
      </c>
      <c r="AC3746" t="str">
        <f>CONCATENATE('Data Descriptive'!M3761,'Data Descriptive'!U3761)</f>
        <v>10</v>
      </c>
      <c r="AD3746" t="str">
        <f>CONCATENATE('Data Descriptive'!O3761,'Data Descriptive'!O3761)</f>
        <v>22</v>
      </c>
      <c r="AE3746" t="str">
        <f>CONCATENATE('Data Descriptive'!O3761,'Data Descriptive'!P3761)</f>
        <v>22</v>
      </c>
      <c r="AF3746" t="str">
        <f>CONCATENATE('Data Descriptive'!O3761,'Data Descriptive'!R3761)</f>
        <v>21</v>
      </c>
      <c r="AG3746" t="str">
        <f>CONCATENATE('Data Descriptive'!O3761,'Data Descriptive'!S3761)</f>
        <v>20</v>
      </c>
      <c r="AH3746" t="str">
        <f>CONCATENATE('Data Descriptive'!O3761,'Data Descriptive'!U3761)</f>
        <v>20</v>
      </c>
      <c r="AI3746" t="str">
        <f>CONCATENATE('Data Descriptive'!P3761,'Data Descriptive'!P3761)</f>
        <v>22</v>
      </c>
      <c r="AJ3746" t="str">
        <f>CONCATENATE('Data Descriptive'!P3761,'Data Descriptive'!R3761)</f>
        <v>21</v>
      </c>
      <c r="AK3746" t="str">
        <f>CONCATENATE('Data Descriptive'!P3761,'Data Descriptive'!S3761)</f>
        <v>20</v>
      </c>
      <c r="AL3746" t="str">
        <f>CONCATENATE('Data Descriptive'!P3761,'Data Descriptive'!U3761)</f>
        <v>20</v>
      </c>
      <c r="AM3746" t="str">
        <f>CONCATENATE('Data Descriptive'!R3761,'Data Descriptive'!R3761)</f>
        <v>11</v>
      </c>
      <c r="AN3746" t="str">
        <f>CONCATENATE('Data Descriptive'!R3761,'Data Descriptive'!S3761)</f>
        <v>10</v>
      </c>
      <c r="AO3746" t="str">
        <f>CONCATENATE('Data Descriptive'!R3761,'Data Descriptive'!U3761)</f>
        <v>10</v>
      </c>
      <c r="AP3746" t="str">
        <f>CONCATENATE('Data Descriptive'!S3761,'Data Descriptive'!S3761)</f>
        <v>00</v>
      </c>
      <c r="AQ3746" t="str">
        <f>CONCATENATE('Data Descriptive'!S3761,'Data Descriptive'!U3761)</f>
        <v>00</v>
      </c>
      <c r="AR3746" t="str">
        <f>CONCATENATE('Data Descriptive'!U3761,'Data Descriptive'!U3761)</f>
        <v>00</v>
      </c>
    </row>
    <row r="3747" spans="24:44">
      <c r="X3747" t="str">
        <f>CONCATENATE('Data Descriptive'!M3762,'Data Descriptive'!M3762)</f>
        <v>00</v>
      </c>
      <c r="Y3747" t="str">
        <f>CONCATENATE('Data Descriptive'!M3762,'Data Descriptive'!O3762)</f>
        <v>00</v>
      </c>
      <c r="Z3747" t="str">
        <f>CONCATENATE('Data Descriptive'!M3762,'Data Descriptive'!P3762)</f>
        <v>03</v>
      </c>
      <c r="AA3747" t="str">
        <f>CONCATENATE('Data Descriptive'!M3762,'Data Descriptive'!R3762)</f>
        <v>01</v>
      </c>
      <c r="AB3747" t="str">
        <f>CONCATENATE('Data Descriptive'!M3762,'Data Descriptive'!S3762)</f>
        <v>00</v>
      </c>
      <c r="AC3747" t="str">
        <f>CONCATENATE('Data Descriptive'!M3762,'Data Descriptive'!U3762)</f>
        <v>00</v>
      </c>
      <c r="AD3747" t="str">
        <f>CONCATENATE('Data Descriptive'!O3762,'Data Descriptive'!O3762)</f>
        <v>00</v>
      </c>
      <c r="AE3747" t="str">
        <f>CONCATENATE('Data Descriptive'!O3762,'Data Descriptive'!P3762)</f>
        <v>03</v>
      </c>
      <c r="AF3747" t="str">
        <f>CONCATENATE('Data Descriptive'!O3762,'Data Descriptive'!R3762)</f>
        <v>01</v>
      </c>
      <c r="AG3747" t="str">
        <f>CONCATENATE('Data Descriptive'!O3762,'Data Descriptive'!S3762)</f>
        <v>00</v>
      </c>
      <c r="AH3747" t="str">
        <f>CONCATENATE('Data Descriptive'!O3762,'Data Descriptive'!U3762)</f>
        <v>00</v>
      </c>
      <c r="AI3747" t="str">
        <f>CONCATENATE('Data Descriptive'!P3762,'Data Descriptive'!P3762)</f>
        <v>33</v>
      </c>
      <c r="AJ3747" t="str">
        <f>CONCATENATE('Data Descriptive'!P3762,'Data Descriptive'!R3762)</f>
        <v>31</v>
      </c>
      <c r="AK3747" t="str">
        <f>CONCATENATE('Data Descriptive'!P3762,'Data Descriptive'!S3762)</f>
        <v>30</v>
      </c>
      <c r="AL3747" t="str">
        <f>CONCATENATE('Data Descriptive'!P3762,'Data Descriptive'!U3762)</f>
        <v>30</v>
      </c>
      <c r="AM3747" t="str">
        <f>CONCATENATE('Data Descriptive'!R3762,'Data Descriptive'!R3762)</f>
        <v>11</v>
      </c>
      <c r="AN3747" t="str">
        <f>CONCATENATE('Data Descriptive'!R3762,'Data Descriptive'!S3762)</f>
        <v>10</v>
      </c>
      <c r="AO3747" t="str">
        <f>CONCATENATE('Data Descriptive'!R3762,'Data Descriptive'!U3762)</f>
        <v>10</v>
      </c>
      <c r="AP3747" t="str">
        <f>CONCATENATE('Data Descriptive'!S3762,'Data Descriptive'!S3762)</f>
        <v>00</v>
      </c>
      <c r="AQ3747" t="str">
        <f>CONCATENATE('Data Descriptive'!S3762,'Data Descriptive'!U3762)</f>
        <v>00</v>
      </c>
      <c r="AR3747" t="str">
        <f>CONCATENATE('Data Descriptive'!U3762,'Data Descriptive'!U3762)</f>
        <v>00</v>
      </c>
    </row>
    <row r="3748" spans="24:44">
      <c r="X3748" t="str">
        <f>CONCATENATE('Data Descriptive'!M3763,'Data Descriptive'!M3763)</f>
        <v>00</v>
      </c>
      <c r="Y3748" t="str">
        <f>CONCATENATE('Data Descriptive'!M3763,'Data Descriptive'!O3763)</f>
        <v>01</v>
      </c>
      <c r="Z3748" t="str">
        <f>CONCATENATE('Data Descriptive'!M3763,'Data Descriptive'!P3763)</f>
        <v>03</v>
      </c>
      <c r="AA3748" t="str">
        <f>CONCATENATE('Data Descriptive'!M3763,'Data Descriptive'!R3763)</f>
        <v>01</v>
      </c>
      <c r="AB3748" t="str">
        <f>CONCATENATE('Data Descriptive'!M3763,'Data Descriptive'!S3763)</f>
        <v>00</v>
      </c>
      <c r="AC3748" t="str">
        <f>CONCATENATE('Data Descriptive'!M3763,'Data Descriptive'!U3763)</f>
        <v>00</v>
      </c>
      <c r="AD3748" t="str">
        <f>CONCATENATE('Data Descriptive'!O3763,'Data Descriptive'!O3763)</f>
        <v>11</v>
      </c>
      <c r="AE3748" t="str">
        <f>CONCATENATE('Data Descriptive'!O3763,'Data Descriptive'!P3763)</f>
        <v>13</v>
      </c>
      <c r="AF3748" t="str">
        <f>CONCATENATE('Data Descriptive'!O3763,'Data Descriptive'!R3763)</f>
        <v>11</v>
      </c>
      <c r="AG3748" t="str">
        <f>CONCATENATE('Data Descriptive'!O3763,'Data Descriptive'!S3763)</f>
        <v>10</v>
      </c>
      <c r="AH3748" t="str">
        <f>CONCATENATE('Data Descriptive'!O3763,'Data Descriptive'!U3763)</f>
        <v>10</v>
      </c>
      <c r="AI3748" t="str">
        <f>CONCATENATE('Data Descriptive'!P3763,'Data Descriptive'!P3763)</f>
        <v>33</v>
      </c>
      <c r="AJ3748" t="str">
        <f>CONCATENATE('Data Descriptive'!P3763,'Data Descriptive'!R3763)</f>
        <v>31</v>
      </c>
      <c r="AK3748" t="str">
        <f>CONCATENATE('Data Descriptive'!P3763,'Data Descriptive'!S3763)</f>
        <v>30</v>
      </c>
      <c r="AL3748" t="str">
        <f>CONCATENATE('Data Descriptive'!P3763,'Data Descriptive'!U3763)</f>
        <v>30</v>
      </c>
      <c r="AM3748" t="str">
        <f>CONCATENATE('Data Descriptive'!R3763,'Data Descriptive'!R3763)</f>
        <v>11</v>
      </c>
      <c r="AN3748" t="str">
        <f>CONCATENATE('Data Descriptive'!R3763,'Data Descriptive'!S3763)</f>
        <v>10</v>
      </c>
      <c r="AO3748" t="str">
        <f>CONCATENATE('Data Descriptive'!R3763,'Data Descriptive'!U3763)</f>
        <v>10</v>
      </c>
      <c r="AP3748" t="str">
        <f>CONCATENATE('Data Descriptive'!S3763,'Data Descriptive'!S3763)</f>
        <v>00</v>
      </c>
      <c r="AQ3748" t="str">
        <f>CONCATENATE('Data Descriptive'!S3763,'Data Descriptive'!U3763)</f>
        <v>00</v>
      </c>
      <c r="AR3748" t="str">
        <f>CONCATENATE('Data Descriptive'!U3763,'Data Descriptive'!U3763)</f>
        <v>00</v>
      </c>
    </row>
    <row r="3749" spans="24:44">
      <c r="X3749" t="str">
        <f>CONCATENATE('Data Descriptive'!M3764,'Data Descriptive'!M3764)</f>
        <v>22</v>
      </c>
      <c r="Y3749" t="str">
        <f>CONCATENATE('Data Descriptive'!M3764,'Data Descriptive'!O3764)</f>
        <v>22</v>
      </c>
      <c r="Z3749" t="str">
        <f>CONCATENATE('Data Descriptive'!M3764,'Data Descriptive'!P3764)</f>
        <v>23</v>
      </c>
      <c r="AA3749" t="str">
        <f>CONCATENATE('Data Descriptive'!M3764,'Data Descriptive'!R3764)</f>
        <v>20</v>
      </c>
      <c r="AB3749" t="str">
        <f>CONCATENATE('Data Descriptive'!M3764,'Data Descriptive'!S3764)</f>
        <v>20</v>
      </c>
      <c r="AC3749" t="str">
        <f>CONCATENATE('Data Descriptive'!M3764,'Data Descriptive'!U3764)</f>
        <v>20</v>
      </c>
      <c r="AD3749" t="str">
        <f>CONCATENATE('Data Descriptive'!O3764,'Data Descriptive'!O3764)</f>
        <v>22</v>
      </c>
      <c r="AE3749" t="str">
        <f>CONCATENATE('Data Descriptive'!O3764,'Data Descriptive'!P3764)</f>
        <v>23</v>
      </c>
      <c r="AF3749" t="str">
        <f>CONCATENATE('Data Descriptive'!O3764,'Data Descriptive'!R3764)</f>
        <v>20</v>
      </c>
      <c r="AG3749" t="str">
        <f>CONCATENATE('Data Descriptive'!O3764,'Data Descriptive'!S3764)</f>
        <v>20</v>
      </c>
      <c r="AH3749" t="str">
        <f>CONCATENATE('Data Descriptive'!O3764,'Data Descriptive'!U3764)</f>
        <v>20</v>
      </c>
      <c r="AI3749" t="str">
        <f>CONCATENATE('Data Descriptive'!P3764,'Data Descriptive'!P3764)</f>
        <v>33</v>
      </c>
      <c r="AJ3749" t="str">
        <f>CONCATENATE('Data Descriptive'!P3764,'Data Descriptive'!R3764)</f>
        <v>30</v>
      </c>
      <c r="AK3749" t="str">
        <f>CONCATENATE('Data Descriptive'!P3764,'Data Descriptive'!S3764)</f>
        <v>30</v>
      </c>
      <c r="AL3749" t="str">
        <f>CONCATENATE('Data Descriptive'!P3764,'Data Descriptive'!U3764)</f>
        <v>30</v>
      </c>
      <c r="AM3749" t="str">
        <f>CONCATENATE('Data Descriptive'!R3764,'Data Descriptive'!R3764)</f>
        <v>00</v>
      </c>
      <c r="AN3749" t="str">
        <f>CONCATENATE('Data Descriptive'!R3764,'Data Descriptive'!S3764)</f>
        <v>00</v>
      </c>
      <c r="AO3749" t="str">
        <f>CONCATENATE('Data Descriptive'!R3764,'Data Descriptive'!U3764)</f>
        <v>00</v>
      </c>
      <c r="AP3749" t="str">
        <f>CONCATENATE('Data Descriptive'!S3764,'Data Descriptive'!S3764)</f>
        <v>00</v>
      </c>
      <c r="AQ3749" t="str">
        <f>CONCATENATE('Data Descriptive'!S3764,'Data Descriptive'!U3764)</f>
        <v>00</v>
      </c>
      <c r="AR3749" t="str">
        <f>CONCATENATE('Data Descriptive'!U3764,'Data Descriptive'!U3764)</f>
        <v>00</v>
      </c>
    </row>
    <row r="3750" spans="24:44">
      <c r="X3750" t="str">
        <f>CONCATENATE('Data Descriptive'!M3765,'Data Descriptive'!M3765)</f>
        <v>00</v>
      </c>
      <c r="Y3750" t="str">
        <f>CONCATENATE('Data Descriptive'!M3765,'Data Descriptive'!O3765)</f>
        <v>00</v>
      </c>
      <c r="Z3750" t="str">
        <f>CONCATENATE('Data Descriptive'!M3765,'Data Descriptive'!P3765)</f>
        <v>03</v>
      </c>
      <c r="AA3750" t="str">
        <f>CONCATENATE('Data Descriptive'!M3765,'Data Descriptive'!R3765)</f>
        <v>00</v>
      </c>
      <c r="AB3750" t="str">
        <f>CONCATENATE('Data Descriptive'!M3765,'Data Descriptive'!S3765)</f>
        <v>00</v>
      </c>
      <c r="AC3750" t="str">
        <f>CONCATENATE('Data Descriptive'!M3765,'Data Descriptive'!U3765)</f>
        <v>00</v>
      </c>
      <c r="AD3750" t="str">
        <f>CONCATENATE('Data Descriptive'!O3765,'Data Descriptive'!O3765)</f>
        <v>00</v>
      </c>
      <c r="AE3750" t="str">
        <f>CONCATENATE('Data Descriptive'!O3765,'Data Descriptive'!P3765)</f>
        <v>03</v>
      </c>
      <c r="AF3750" t="str">
        <f>CONCATENATE('Data Descriptive'!O3765,'Data Descriptive'!R3765)</f>
        <v>00</v>
      </c>
      <c r="AG3750" t="str">
        <f>CONCATENATE('Data Descriptive'!O3765,'Data Descriptive'!S3765)</f>
        <v>00</v>
      </c>
      <c r="AH3750" t="str">
        <f>CONCATENATE('Data Descriptive'!O3765,'Data Descriptive'!U3765)</f>
        <v>00</v>
      </c>
      <c r="AI3750" t="str">
        <f>CONCATENATE('Data Descriptive'!P3765,'Data Descriptive'!P3765)</f>
        <v>33</v>
      </c>
      <c r="AJ3750" t="str">
        <f>CONCATENATE('Data Descriptive'!P3765,'Data Descriptive'!R3765)</f>
        <v>30</v>
      </c>
      <c r="AK3750" t="str">
        <f>CONCATENATE('Data Descriptive'!P3765,'Data Descriptive'!S3765)</f>
        <v>30</v>
      </c>
      <c r="AL3750" t="str">
        <f>CONCATENATE('Data Descriptive'!P3765,'Data Descriptive'!U3765)</f>
        <v>30</v>
      </c>
      <c r="AM3750" t="str">
        <f>CONCATENATE('Data Descriptive'!R3765,'Data Descriptive'!R3765)</f>
        <v>00</v>
      </c>
      <c r="AN3750" t="str">
        <f>CONCATENATE('Data Descriptive'!R3765,'Data Descriptive'!S3765)</f>
        <v>00</v>
      </c>
      <c r="AO3750" t="str">
        <f>CONCATENATE('Data Descriptive'!R3765,'Data Descriptive'!U3765)</f>
        <v>00</v>
      </c>
      <c r="AP3750" t="str">
        <f>CONCATENATE('Data Descriptive'!S3765,'Data Descriptive'!S3765)</f>
        <v>00</v>
      </c>
      <c r="AQ3750" t="str">
        <f>CONCATENATE('Data Descriptive'!S3765,'Data Descriptive'!U3765)</f>
        <v>00</v>
      </c>
      <c r="AR3750" t="str">
        <f>CONCATENATE('Data Descriptive'!U3765,'Data Descriptive'!U3765)</f>
        <v>00</v>
      </c>
    </row>
    <row r="3751" spans="24:44">
      <c r="X3751" t="str">
        <f>CONCATENATE('Data Descriptive'!M3766,'Data Descriptive'!M3766)</f>
        <v>00</v>
      </c>
      <c r="Y3751" t="str">
        <f>CONCATENATE('Data Descriptive'!M3766,'Data Descriptive'!O3766)</f>
        <v>00</v>
      </c>
      <c r="Z3751" t="str">
        <f>CONCATENATE('Data Descriptive'!M3766,'Data Descriptive'!P3766)</f>
        <v>03</v>
      </c>
      <c r="AA3751" t="str">
        <f>CONCATENATE('Data Descriptive'!M3766,'Data Descriptive'!R3766)</f>
        <v>01</v>
      </c>
      <c r="AB3751" t="str">
        <f>CONCATENATE('Data Descriptive'!M3766,'Data Descriptive'!S3766)</f>
        <v>00</v>
      </c>
      <c r="AC3751" t="str">
        <f>CONCATENATE('Data Descriptive'!M3766,'Data Descriptive'!U3766)</f>
        <v>00</v>
      </c>
      <c r="AD3751" t="str">
        <f>CONCATENATE('Data Descriptive'!O3766,'Data Descriptive'!O3766)</f>
        <v>00</v>
      </c>
      <c r="AE3751" t="str">
        <f>CONCATENATE('Data Descriptive'!O3766,'Data Descriptive'!P3766)</f>
        <v>03</v>
      </c>
      <c r="AF3751" t="str">
        <f>CONCATENATE('Data Descriptive'!O3766,'Data Descriptive'!R3766)</f>
        <v>01</v>
      </c>
      <c r="AG3751" t="str">
        <f>CONCATENATE('Data Descriptive'!O3766,'Data Descriptive'!S3766)</f>
        <v>00</v>
      </c>
      <c r="AH3751" t="str">
        <f>CONCATENATE('Data Descriptive'!O3766,'Data Descriptive'!U3766)</f>
        <v>00</v>
      </c>
      <c r="AI3751" t="str">
        <f>CONCATENATE('Data Descriptive'!P3766,'Data Descriptive'!P3766)</f>
        <v>33</v>
      </c>
      <c r="AJ3751" t="str">
        <f>CONCATENATE('Data Descriptive'!P3766,'Data Descriptive'!R3766)</f>
        <v>31</v>
      </c>
      <c r="AK3751" t="str">
        <f>CONCATENATE('Data Descriptive'!P3766,'Data Descriptive'!S3766)</f>
        <v>30</v>
      </c>
      <c r="AL3751" t="str">
        <f>CONCATENATE('Data Descriptive'!P3766,'Data Descriptive'!U3766)</f>
        <v>30</v>
      </c>
      <c r="AM3751" t="str">
        <f>CONCATENATE('Data Descriptive'!R3766,'Data Descriptive'!R3766)</f>
        <v>11</v>
      </c>
      <c r="AN3751" t="str">
        <f>CONCATENATE('Data Descriptive'!R3766,'Data Descriptive'!S3766)</f>
        <v>10</v>
      </c>
      <c r="AO3751" t="str">
        <f>CONCATENATE('Data Descriptive'!R3766,'Data Descriptive'!U3766)</f>
        <v>10</v>
      </c>
      <c r="AP3751" t="str">
        <f>CONCATENATE('Data Descriptive'!S3766,'Data Descriptive'!S3766)</f>
        <v>00</v>
      </c>
      <c r="AQ3751" t="str">
        <f>CONCATENATE('Data Descriptive'!S3766,'Data Descriptive'!U3766)</f>
        <v>00</v>
      </c>
      <c r="AR3751" t="str">
        <f>CONCATENATE('Data Descriptive'!U3766,'Data Descriptive'!U3766)</f>
        <v>00</v>
      </c>
    </row>
    <row r="3752" spans="24:44">
      <c r="X3752" t="str">
        <f>CONCATENATE('Data Descriptive'!M3767,'Data Descriptive'!M3767)</f>
        <v>00</v>
      </c>
      <c r="Y3752" t="str">
        <f>CONCATENATE('Data Descriptive'!M3767,'Data Descriptive'!O3767)</f>
        <v>02</v>
      </c>
      <c r="Z3752" t="str">
        <f>CONCATENATE('Data Descriptive'!M3767,'Data Descriptive'!P3767)</f>
        <v>03</v>
      </c>
      <c r="AA3752" t="str">
        <f>CONCATENATE('Data Descriptive'!M3767,'Data Descriptive'!R3767)</f>
        <v>01</v>
      </c>
      <c r="AB3752" t="str">
        <f>CONCATENATE('Data Descriptive'!M3767,'Data Descriptive'!S3767)</f>
        <v>00</v>
      </c>
      <c r="AC3752" t="str">
        <f>CONCATENATE('Data Descriptive'!M3767,'Data Descriptive'!U3767)</f>
        <v>00</v>
      </c>
      <c r="AD3752" t="str">
        <f>CONCATENATE('Data Descriptive'!O3767,'Data Descriptive'!O3767)</f>
        <v>22</v>
      </c>
      <c r="AE3752" t="str">
        <f>CONCATENATE('Data Descriptive'!O3767,'Data Descriptive'!P3767)</f>
        <v>23</v>
      </c>
      <c r="AF3752" t="str">
        <f>CONCATENATE('Data Descriptive'!O3767,'Data Descriptive'!R3767)</f>
        <v>21</v>
      </c>
      <c r="AG3752" t="str">
        <f>CONCATENATE('Data Descriptive'!O3767,'Data Descriptive'!S3767)</f>
        <v>20</v>
      </c>
      <c r="AH3752" t="str">
        <f>CONCATENATE('Data Descriptive'!O3767,'Data Descriptive'!U3767)</f>
        <v>20</v>
      </c>
      <c r="AI3752" t="str">
        <f>CONCATENATE('Data Descriptive'!P3767,'Data Descriptive'!P3767)</f>
        <v>33</v>
      </c>
      <c r="AJ3752" t="str">
        <f>CONCATENATE('Data Descriptive'!P3767,'Data Descriptive'!R3767)</f>
        <v>31</v>
      </c>
      <c r="AK3752" t="str">
        <f>CONCATENATE('Data Descriptive'!P3767,'Data Descriptive'!S3767)</f>
        <v>30</v>
      </c>
      <c r="AL3752" t="str">
        <f>CONCATENATE('Data Descriptive'!P3767,'Data Descriptive'!U3767)</f>
        <v>30</v>
      </c>
      <c r="AM3752" t="str">
        <f>CONCATENATE('Data Descriptive'!R3767,'Data Descriptive'!R3767)</f>
        <v>11</v>
      </c>
      <c r="AN3752" t="str">
        <f>CONCATENATE('Data Descriptive'!R3767,'Data Descriptive'!S3767)</f>
        <v>10</v>
      </c>
      <c r="AO3752" t="str">
        <f>CONCATENATE('Data Descriptive'!R3767,'Data Descriptive'!U3767)</f>
        <v>10</v>
      </c>
      <c r="AP3752" t="str">
        <f>CONCATENATE('Data Descriptive'!S3767,'Data Descriptive'!S3767)</f>
        <v>00</v>
      </c>
      <c r="AQ3752" t="str">
        <f>CONCATENATE('Data Descriptive'!S3767,'Data Descriptive'!U3767)</f>
        <v>00</v>
      </c>
      <c r="AR3752" t="str">
        <f>CONCATENATE('Data Descriptive'!U3767,'Data Descriptive'!U3767)</f>
        <v>00</v>
      </c>
    </row>
    <row r="3753" spans="24:44">
      <c r="X3753" t="str">
        <f>CONCATENATE('Data Descriptive'!M3768,'Data Descriptive'!M3768)</f>
        <v>00</v>
      </c>
      <c r="Y3753" t="str">
        <f>CONCATENATE('Data Descriptive'!M3768,'Data Descriptive'!O3768)</f>
        <v>00</v>
      </c>
      <c r="Z3753" t="str">
        <f>CONCATENATE('Data Descriptive'!M3768,'Data Descriptive'!P3768)</f>
        <v>03</v>
      </c>
      <c r="AA3753" t="str">
        <f>CONCATENATE('Data Descriptive'!M3768,'Data Descriptive'!R3768)</f>
        <v>00</v>
      </c>
      <c r="AB3753" t="str">
        <f>CONCATENATE('Data Descriptive'!M3768,'Data Descriptive'!S3768)</f>
        <v>00</v>
      </c>
      <c r="AC3753" t="str">
        <f>CONCATENATE('Data Descriptive'!M3768,'Data Descriptive'!U3768)</f>
        <v>00</v>
      </c>
      <c r="AD3753" t="str">
        <f>CONCATENATE('Data Descriptive'!O3768,'Data Descriptive'!O3768)</f>
        <v>00</v>
      </c>
      <c r="AE3753" t="str">
        <f>CONCATENATE('Data Descriptive'!O3768,'Data Descriptive'!P3768)</f>
        <v>03</v>
      </c>
      <c r="AF3753" t="str">
        <f>CONCATENATE('Data Descriptive'!O3768,'Data Descriptive'!R3768)</f>
        <v>00</v>
      </c>
      <c r="AG3753" t="str">
        <f>CONCATENATE('Data Descriptive'!O3768,'Data Descriptive'!S3768)</f>
        <v>00</v>
      </c>
      <c r="AH3753" t="str">
        <f>CONCATENATE('Data Descriptive'!O3768,'Data Descriptive'!U3768)</f>
        <v>00</v>
      </c>
      <c r="AI3753" t="str">
        <f>CONCATENATE('Data Descriptive'!P3768,'Data Descriptive'!P3768)</f>
        <v>33</v>
      </c>
      <c r="AJ3753" t="str">
        <f>CONCATENATE('Data Descriptive'!P3768,'Data Descriptive'!R3768)</f>
        <v>30</v>
      </c>
      <c r="AK3753" t="str">
        <f>CONCATENATE('Data Descriptive'!P3768,'Data Descriptive'!S3768)</f>
        <v>30</v>
      </c>
      <c r="AL3753" t="str">
        <f>CONCATENATE('Data Descriptive'!P3768,'Data Descriptive'!U3768)</f>
        <v>30</v>
      </c>
      <c r="AM3753" t="str">
        <f>CONCATENATE('Data Descriptive'!R3768,'Data Descriptive'!R3768)</f>
        <v>00</v>
      </c>
      <c r="AN3753" t="str">
        <f>CONCATENATE('Data Descriptive'!R3768,'Data Descriptive'!S3768)</f>
        <v>00</v>
      </c>
      <c r="AO3753" t="str">
        <f>CONCATENATE('Data Descriptive'!R3768,'Data Descriptive'!U3768)</f>
        <v>00</v>
      </c>
      <c r="AP3753" t="str">
        <f>CONCATENATE('Data Descriptive'!S3768,'Data Descriptive'!S3768)</f>
        <v>00</v>
      </c>
      <c r="AQ3753" t="str">
        <f>CONCATENATE('Data Descriptive'!S3768,'Data Descriptive'!U3768)</f>
        <v>00</v>
      </c>
      <c r="AR3753" t="str">
        <f>CONCATENATE('Data Descriptive'!U3768,'Data Descriptive'!U3768)</f>
        <v>00</v>
      </c>
    </row>
    <row r="3754" spans="24:44">
      <c r="X3754" t="str">
        <f>CONCATENATE('Data Descriptive'!M3769,'Data Descriptive'!M3769)</f>
        <v>11</v>
      </c>
      <c r="Y3754" t="str">
        <f>CONCATENATE('Data Descriptive'!M3769,'Data Descriptive'!O3769)</f>
        <v>12</v>
      </c>
      <c r="Z3754" t="str">
        <f>CONCATENATE('Data Descriptive'!M3769,'Data Descriptive'!P3769)</f>
        <v>12</v>
      </c>
      <c r="AA3754" t="str">
        <f>CONCATENATE('Data Descriptive'!M3769,'Data Descriptive'!R3769)</f>
        <v>11</v>
      </c>
      <c r="AB3754" t="str">
        <f>CONCATENATE('Data Descriptive'!M3769,'Data Descriptive'!S3769)</f>
        <v>10</v>
      </c>
      <c r="AC3754" t="str">
        <f>CONCATENATE('Data Descriptive'!M3769,'Data Descriptive'!U3769)</f>
        <v>10</v>
      </c>
      <c r="AD3754" t="str">
        <f>CONCATENATE('Data Descriptive'!O3769,'Data Descriptive'!O3769)</f>
        <v>22</v>
      </c>
      <c r="AE3754" t="str">
        <f>CONCATENATE('Data Descriptive'!O3769,'Data Descriptive'!P3769)</f>
        <v>22</v>
      </c>
      <c r="AF3754" t="str">
        <f>CONCATENATE('Data Descriptive'!O3769,'Data Descriptive'!R3769)</f>
        <v>21</v>
      </c>
      <c r="AG3754" t="str">
        <f>CONCATENATE('Data Descriptive'!O3769,'Data Descriptive'!S3769)</f>
        <v>20</v>
      </c>
      <c r="AH3754" t="str">
        <f>CONCATENATE('Data Descriptive'!O3769,'Data Descriptive'!U3769)</f>
        <v>20</v>
      </c>
      <c r="AI3754" t="str">
        <f>CONCATENATE('Data Descriptive'!P3769,'Data Descriptive'!P3769)</f>
        <v>22</v>
      </c>
      <c r="AJ3754" t="str">
        <f>CONCATENATE('Data Descriptive'!P3769,'Data Descriptive'!R3769)</f>
        <v>21</v>
      </c>
      <c r="AK3754" t="str">
        <f>CONCATENATE('Data Descriptive'!P3769,'Data Descriptive'!S3769)</f>
        <v>20</v>
      </c>
      <c r="AL3754" t="str">
        <f>CONCATENATE('Data Descriptive'!P3769,'Data Descriptive'!U3769)</f>
        <v>20</v>
      </c>
      <c r="AM3754" t="str">
        <f>CONCATENATE('Data Descriptive'!R3769,'Data Descriptive'!R3769)</f>
        <v>11</v>
      </c>
      <c r="AN3754" t="str">
        <f>CONCATENATE('Data Descriptive'!R3769,'Data Descriptive'!S3769)</f>
        <v>10</v>
      </c>
      <c r="AO3754" t="str">
        <f>CONCATENATE('Data Descriptive'!R3769,'Data Descriptive'!U3769)</f>
        <v>10</v>
      </c>
      <c r="AP3754" t="str">
        <f>CONCATENATE('Data Descriptive'!S3769,'Data Descriptive'!S3769)</f>
        <v>00</v>
      </c>
      <c r="AQ3754" t="str">
        <f>CONCATENATE('Data Descriptive'!S3769,'Data Descriptive'!U3769)</f>
        <v>00</v>
      </c>
      <c r="AR3754" t="str">
        <f>CONCATENATE('Data Descriptive'!U3769,'Data Descriptive'!U3769)</f>
        <v>00</v>
      </c>
    </row>
    <row r="3755" spans="24:44">
      <c r="X3755" t="str">
        <f>CONCATENATE('Data Descriptive'!M3770,'Data Descriptive'!M3770)</f>
        <v>11</v>
      </c>
      <c r="Y3755" t="str">
        <f>CONCATENATE('Data Descriptive'!M3770,'Data Descriptive'!O3770)</f>
        <v>11</v>
      </c>
      <c r="Z3755" t="str">
        <f>CONCATENATE('Data Descriptive'!M3770,'Data Descriptive'!P3770)</f>
        <v>13</v>
      </c>
      <c r="AA3755" t="str">
        <f>CONCATENATE('Data Descriptive'!M3770,'Data Descriptive'!R3770)</f>
        <v>11</v>
      </c>
      <c r="AB3755" t="str">
        <f>CONCATENATE('Data Descriptive'!M3770,'Data Descriptive'!S3770)</f>
        <v>10</v>
      </c>
      <c r="AC3755" t="str">
        <f>CONCATENATE('Data Descriptive'!M3770,'Data Descriptive'!U3770)</f>
        <v>10</v>
      </c>
      <c r="AD3755" t="str">
        <f>CONCATENATE('Data Descriptive'!O3770,'Data Descriptive'!O3770)</f>
        <v>11</v>
      </c>
      <c r="AE3755" t="str">
        <f>CONCATENATE('Data Descriptive'!O3770,'Data Descriptive'!P3770)</f>
        <v>13</v>
      </c>
      <c r="AF3755" t="str">
        <f>CONCATENATE('Data Descriptive'!O3770,'Data Descriptive'!R3770)</f>
        <v>11</v>
      </c>
      <c r="AG3755" t="str">
        <f>CONCATENATE('Data Descriptive'!O3770,'Data Descriptive'!S3770)</f>
        <v>10</v>
      </c>
      <c r="AH3755" t="str">
        <f>CONCATENATE('Data Descriptive'!O3770,'Data Descriptive'!U3770)</f>
        <v>10</v>
      </c>
      <c r="AI3755" t="str">
        <f>CONCATENATE('Data Descriptive'!P3770,'Data Descriptive'!P3770)</f>
        <v>33</v>
      </c>
      <c r="AJ3755" t="str">
        <f>CONCATENATE('Data Descriptive'!P3770,'Data Descriptive'!R3770)</f>
        <v>31</v>
      </c>
      <c r="AK3755" t="str">
        <f>CONCATENATE('Data Descriptive'!P3770,'Data Descriptive'!S3770)</f>
        <v>30</v>
      </c>
      <c r="AL3755" t="str">
        <f>CONCATENATE('Data Descriptive'!P3770,'Data Descriptive'!U3770)</f>
        <v>30</v>
      </c>
      <c r="AM3755" t="str">
        <f>CONCATENATE('Data Descriptive'!R3770,'Data Descriptive'!R3770)</f>
        <v>11</v>
      </c>
      <c r="AN3755" t="str">
        <f>CONCATENATE('Data Descriptive'!R3770,'Data Descriptive'!S3770)</f>
        <v>10</v>
      </c>
      <c r="AO3755" t="str">
        <f>CONCATENATE('Data Descriptive'!R3770,'Data Descriptive'!U3770)</f>
        <v>10</v>
      </c>
      <c r="AP3755" t="str">
        <f>CONCATENATE('Data Descriptive'!S3770,'Data Descriptive'!S3770)</f>
        <v>00</v>
      </c>
      <c r="AQ3755" t="str">
        <f>CONCATENATE('Data Descriptive'!S3770,'Data Descriptive'!U3770)</f>
        <v>00</v>
      </c>
      <c r="AR3755" t="str">
        <f>CONCATENATE('Data Descriptive'!U3770,'Data Descriptive'!U3770)</f>
        <v>00</v>
      </c>
    </row>
    <row r="3756" spans="24:44">
      <c r="X3756" t="str">
        <f>CONCATENATE('Data Descriptive'!M3771,'Data Descriptive'!M3771)</f>
        <v>00</v>
      </c>
      <c r="Y3756" t="str">
        <f>CONCATENATE('Data Descriptive'!M3771,'Data Descriptive'!O3771)</f>
        <v>02</v>
      </c>
      <c r="Z3756" t="str">
        <f>CONCATENATE('Data Descriptive'!M3771,'Data Descriptive'!P3771)</f>
        <v>03</v>
      </c>
      <c r="AA3756" t="str">
        <f>CONCATENATE('Data Descriptive'!M3771,'Data Descriptive'!R3771)</f>
        <v>01</v>
      </c>
      <c r="AB3756" t="str">
        <f>CONCATENATE('Data Descriptive'!M3771,'Data Descriptive'!S3771)</f>
        <v>00</v>
      </c>
      <c r="AC3756" t="str">
        <f>CONCATENATE('Data Descriptive'!M3771,'Data Descriptive'!U3771)</f>
        <v>00</v>
      </c>
      <c r="AD3756" t="str">
        <f>CONCATENATE('Data Descriptive'!O3771,'Data Descriptive'!O3771)</f>
        <v>22</v>
      </c>
      <c r="AE3756" t="str">
        <f>CONCATENATE('Data Descriptive'!O3771,'Data Descriptive'!P3771)</f>
        <v>23</v>
      </c>
      <c r="AF3756" t="str">
        <f>CONCATENATE('Data Descriptive'!O3771,'Data Descriptive'!R3771)</f>
        <v>21</v>
      </c>
      <c r="AG3756" t="str">
        <f>CONCATENATE('Data Descriptive'!O3771,'Data Descriptive'!S3771)</f>
        <v>20</v>
      </c>
      <c r="AH3756" t="str">
        <f>CONCATENATE('Data Descriptive'!O3771,'Data Descriptive'!U3771)</f>
        <v>20</v>
      </c>
      <c r="AI3756" t="str">
        <f>CONCATENATE('Data Descriptive'!P3771,'Data Descriptive'!P3771)</f>
        <v>33</v>
      </c>
      <c r="AJ3756" t="str">
        <f>CONCATENATE('Data Descriptive'!P3771,'Data Descriptive'!R3771)</f>
        <v>31</v>
      </c>
      <c r="AK3756" t="str">
        <f>CONCATENATE('Data Descriptive'!P3771,'Data Descriptive'!S3771)</f>
        <v>30</v>
      </c>
      <c r="AL3756" t="str">
        <f>CONCATENATE('Data Descriptive'!P3771,'Data Descriptive'!U3771)</f>
        <v>30</v>
      </c>
      <c r="AM3756" t="str">
        <f>CONCATENATE('Data Descriptive'!R3771,'Data Descriptive'!R3771)</f>
        <v>11</v>
      </c>
      <c r="AN3756" t="str">
        <f>CONCATENATE('Data Descriptive'!R3771,'Data Descriptive'!S3771)</f>
        <v>10</v>
      </c>
      <c r="AO3756" t="str">
        <f>CONCATENATE('Data Descriptive'!R3771,'Data Descriptive'!U3771)</f>
        <v>10</v>
      </c>
      <c r="AP3756" t="str">
        <f>CONCATENATE('Data Descriptive'!S3771,'Data Descriptive'!S3771)</f>
        <v>00</v>
      </c>
      <c r="AQ3756" t="str">
        <f>CONCATENATE('Data Descriptive'!S3771,'Data Descriptive'!U3771)</f>
        <v>00</v>
      </c>
      <c r="AR3756" t="str">
        <f>CONCATENATE('Data Descriptive'!U3771,'Data Descriptive'!U3771)</f>
        <v>00</v>
      </c>
    </row>
    <row r="3757" spans="24:44">
      <c r="X3757" t="str">
        <f>CONCATENATE('Data Descriptive'!M3772,'Data Descriptive'!M3772)</f>
        <v>00</v>
      </c>
      <c r="Y3757" t="str">
        <f>CONCATENATE('Data Descriptive'!M3772,'Data Descriptive'!O3772)</f>
        <v>00</v>
      </c>
      <c r="Z3757" t="str">
        <f>CONCATENATE('Data Descriptive'!M3772,'Data Descriptive'!P3772)</f>
        <v>03</v>
      </c>
      <c r="AA3757" t="str">
        <f>CONCATENATE('Data Descriptive'!M3772,'Data Descriptive'!R3772)</f>
        <v>01</v>
      </c>
      <c r="AB3757" t="str">
        <f>CONCATENATE('Data Descriptive'!M3772,'Data Descriptive'!S3772)</f>
        <v>00</v>
      </c>
      <c r="AC3757" t="str">
        <f>CONCATENATE('Data Descriptive'!M3772,'Data Descriptive'!U3772)</f>
        <v>00</v>
      </c>
      <c r="AD3757" t="str">
        <f>CONCATENATE('Data Descriptive'!O3772,'Data Descriptive'!O3772)</f>
        <v>00</v>
      </c>
      <c r="AE3757" t="str">
        <f>CONCATENATE('Data Descriptive'!O3772,'Data Descriptive'!P3772)</f>
        <v>03</v>
      </c>
      <c r="AF3757" t="str">
        <f>CONCATENATE('Data Descriptive'!O3772,'Data Descriptive'!R3772)</f>
        <v>01</v>
      </c>
      <c r="AG3757" t="str">
        <f>CONCATENATE('Data Descriptive'!O3772,'Data Descriptive'!S3772)</f>
        <v>00</v>
      </c>
      <c r="AH3757" t="str">
        <f>CONCATENATE('Data Descriptive'!O3772,'Data Descriptive'!U3772)</f>
        <v>00</v>
      </c>
      <c r="AI3757" t="str">
        <f>CONCATENATE('Data Descriptive'!P3772,'Data Descriptive'!P3772)</f>
        <v>33</v>
      </c>
      <c r="AJ3757" t="str">
        <f>CONCATENATE('Data Descriptive'!P3772,'Data Descriptive'!R3772)</f>
        <v>31</v>
      </c>
      <c r="AK3757" t="str">
        <f>CONCATENATE('Data Descriptive'!P3772,'Data Descriptive'!S3772)</f>
        <v>30</v>
      </c>
      <c r="AL3757" t="str">
        <f>CONCATENATE('Data Descriptive'!P3772,'Data Descriptive'!U3772)</f>
        <v>30</v>
      </c>
      <c r="AM3757" t="str">
        <f>CONCATENATE('Data Descriptive'!R3772,'Data Descriptive'!R3772)</f>
        <v>11</v>
      </c>
      <c r="AN3757" t="str">
        <f>CONCATENATE('Data Descriptive'!R3772,'Data Descriptive'!S3772)</f>
        <v>10</v>
      </c>
      <c r="AO3757" t="str">
        <f>CONCATENATE('Data Descriptive'!R3772,'Data Descriptive'!U3772)</f>
        <v>10</v>
      </c>
      <c r="AP3757" t="str">
        <f>CONCATENATE('Data Descriptive'!S3772,'Data Descriptive'!S3772)</f>
        <v>00</v>
      </c>
      <c r="AQ3757" t="str">
        <f>CONCATENATE('Data Descriptive'!S3772,'Data Descriptive'!U3772)</f>
        <v>00</v>
      </c>
      <c r="AR3757" t="str">
        <f>CONCATENATE('Data Descriptive'!U3772,'Data Descriptive'!U3772)</f>
        <v>00</v>
      </c>
    </row>
    <row r="3758" spans="24:44">
      <c r="X3758" t="str">
        <f>CONCATENATE('Data Descriptive'!M3773,'Data Descriptive'!M3773)</f>
        <v>00</v>
      </c>
      <c r="Y3758" t="str">
        <f>CONCATENATE('Data Descriptive'!M3773,'Data Descriptive'!O3773)</f>
        <v>02</v>
      </c>
      <c r="Z3758" t="str">
        <f>CONCATENATE('Data Descriptive'!M3773,'Data Descriptive'!P3773)</f>
        <v>02</v>
      </c>
      <c r="AA3758" t="str">
        <f>CONCATENATE('Data Descriptive'!M3773,'Data Descriptive'!R3773)</f>
        <v>00</v>
      </c>
      <c r="AB3758" t="str">
        <f>CONCATENATE('Data Descriptive'!M3773,'Data Descriptive'!S3773)</f>
        <v>00</v>
      </c>
      <c r="AC3758" t="str">
        <f>CONCATENATE('Data Descriptive'!M3773,'Data Descriptive'!U3773)</f>
        <v>01</v>
      </c>
      <c r="AD3758" t="str">
        <f>CONCATENATE('Data Descriptive'!O3773,'Data Descriptive'!O3773)</f>
        <v>22</v>
      </c>
      <c r="AE3758" t="str">
        <f>CONCATENATE('Data Descriptive'!O3773,'Data Descriptive'!P3773)</f>
        <v>22</v>
      </c>
      <c r="AF3758" t="str">
        <f>CONCATENATE('Data Descriptive'!O3773,'Data Descriptive'!R3773)</f>
        <v>20</v>
      </c>
      <c r="AG3758" t="str">
        <f>CONCATENATE('Data Descriptive'!O3773,'Data Descriptive'!S3773)</f>
        <v>20</v>
      </c>
      <c r="AH3758" t="str">
        <f>CONCATENATE('Data Descriptive'!O3773,'Data Descriptive'!U3773)</f>
        <v>21</v>
      </c>
      <c r="AI3758" t="str">
        <f>CONCATENATE('Data Descriptive'!P3773,'Data Descriptive'!P3773)</f>
        <v>22</v>
      </c>
      <c r="AJ3758" t="str">
        <f>CONCATENATE('Data Descriptive'!P3773,'Data Descriptive'!R3773)</f>
        <v>20</v>
      </c>
      <c r="AK3758" t="str">
        <f>CONCATENATE('Data Descriptive'!P3773,'Data Descriptive'!S3773)</f>
        <v>20</v>
      </c>
      <c r="AL3758" t="str">
        <f>CONCATENATE('Data Descriptive'!P3773,'Data Descriptive'!U3773)</f>
        <v>21</v>
      </c>
      <c r="AM3758" t="str">
        <f>CONCATENATE('Data Descriptive'!R3773,'Data Descriptive'!R3773)</f>
        <v>00</v>
      </c>
      <c r="AN3758" t="str">
        <f>CONCATENATE('Data Descriptive'!R3773,'Data Descriptive'!S3773)</f>
        <v>00</v>
      </c>
      <c r="AO3758" t="str">
        <f>CONCATENATE('Data Descriptive'!R3773,'Data Descriptive'!U3773)</f>
        <v>01</v>
      </c>
      <c r="AP3758" t="str">
        <f>CONCATENATE('Data Descriptive'!S3773,'Data Descriptive'!S3773)</f>
        <v>00</v>
      </c>
      <c r="AQ3758" t="str">
        <f>CONCATENATE('Data Descriptive'!S3773,'Data Descriptive'!U3773)</f>
        <v>01</v>
      </c>
      <c r="AR3758" t="str">
        <f>CONCATENATE('Data Descriptive'!U3773,'Data Descriptive'!U3773)</f>
        <v>11</v>
      </c>
    </row>
    <row r="3759" spans="24:44">
      <c r="X3759" t="str">
        <f>CONCATENATE('Data Descriptive'!M3774,'Data Descriptive'!M3774)</f>
        <v>00</v>
      </c>
      <c r="Y3759" t="str">
        <f>CONCATENATE('Data Descriptive'!M3774,'Data Descriptive'!O3774)</f>
        <v>01</v>
      </c>
      <c r="Z3759" t="str">
        <f>CONCATENATE('Data Descriptive'!M3774,'Data Descriptive'!P3774)</f>
        <v>02</v>
      </c>
      <c r="AA3759" t="str">
        <f>CONCATENATE('Data Descriptive'!M3774,'Data Descriptive'!R3774)</f>
        <v>01</v>
      </c>
      <c r="AB3759" t="str">
        <f>CONCATENATE('Data Descriptive'!M3774,'Data Descriptive'!S3774)</f>
        <v>00</v>
      </c>
      <c r="AC3759" t="str">
        <f>CONCATENATE('Data Descriptive'!M3774,'Data Descriptive'!U3774)</f>
        <v>00</v>
      </c>
      <c r="AD3759" t="str">
        <f>CONCATENATE('Data Descriptive'!O3774,'Data Descriptive'!O3774)</f>
        <v>11</v>
      </c>
      <c r="AE3759" t="str">
        <f>CONCATENATE('Data Descriptive'!O3774,'Data Descriptive'!P3774)</f>
        <v>12</v>
      </c>
      <c r="AF3759" t="str">
        <f>CONCATENATE('Data Descriptive'!O3774,'Data Descriptive'!R3774)</f>
        <v>11</v>
      </c>
      <c r="AG3759" t="str">
        <f>CONCATENATE('Data Descriptive'!O3774,'Data Descriptive'!S3774)</f>
        <v>10</v>
      </c>
      <c r="AH3759" t="str">
        <f>CONCATENATE('Data Descriptive'!O3774,'Data Descriptive'!U3774)</f>
        <v>10</v>
      </c>
      <c r="AI3759" t="str">
        <f>CONCATENATE('Data Descriptive'!P3774,'Data Descriptive'!P3774)</f>
        <v>22</v>
      </c>
      <c r="AJ3759" t="str">
        <f>CONCATENATE('Data Descriptive'!P3774,'Data Descriptive'!R3774)</f>
        <v>21</v>
      </c>
      <c r="AK3759" t="str">
        <f>CONCATENATE('Data Descriptive'!P3774,'Data Descriptive'!S3774)</f>
        <v>20</v>
      </c>
      <c r="AL3759" t="str">
        <f>CONCATENATE('Data Descriptive'!P3774,'Data Descriptive'!U3774)</f>
        <v>20</v>
      </c>
      <c r="AM3759" t="str">
        <f>CONCATENATE('Data Descriptive'!R3774,'Data Descriptive'!R3774)</f>
        <v>11</v>
      </c>
      <c r="AN3759" t="str">
        <f>CONCATENATE('Data Descriptive'!R3774,'Data Descriptive'!S3774)</f>
        <v>10</v>
      </c>
      <c r="AO3759" t="str">
        <f>CONCATENATE('Data Descriptive'!R3774,'Data Descriptive'!U3774)</f>
        <v>10</v>
      </c>
      <c r="AP3759" t="str">
        <f>CONCATENATE('Data Descriptive'!S3774,'Data Descriptive'!S3774)</f>
        <v>00</v>
      </c>
      <c r="AQ3759" t="str">
        <f>CONCATENATE('Data Descriptive'!S3774,'Data Descriptive'!U3774)</f>
        <v>00</v>
      </c>
      <c r="AR3759" t="str">
        <f>CONCATENATE('Data Descriptive'!U3774,'Data Descriptive'!U3774)</f>
        <v>00</v>
      </c>
    </row>
    <row r="3760" spans="24:44">
      <c r="X3760" t="str">
        <f>CONCATENATE('Data Descriptive'!M3775,'Data Descriptive'!M3775)</f>
        <v>00</v>
      </c>
      <c r="Y3760" t="str">
        <f>CONCATENATE('Data Descriptive'!M3775,'Data Descriptive'!O3775)</f>
        <v>02</v>
      </c>
      <c r="Z3760" t="str">
        <f>CONCATENATE('Data Descriptive'!M3775,'Data Descriptive'!P3775)</f>
        <v>02</v>
      </c>
      <c r="AA3760" t="str">
        <f>CONCATENATE('Data Descriptive'!M3775,'Data Descriptive'!R3775)</f>
        <v>00</v>
      </c>
      <c r="AB3760" t="str">
        <f>CONCATENATE('Data Descriptive'!M3775,'Data Descriptive'!S3775)</f>
        <v>01</v>
      </c>
      <c r="AC3760" t="str">
        <f>CONCATENATE('Data Descriptive'!M3775,'Data Descriptive'!U3775)</f>
        <v>01</v>
      </c>
      <c r="AD3760" t="str">
        <f>CONCATENATE('Data Descriptive'!O3775,'Data Descriptive'!O3775)</f>
        <v>22</v>
      </c>
      <c r="AE3760" t="str">
        <f>CONCATENATE('Data Descriptive'!O3775,'Data Descriptive'!P3775)</f>
        <v>22</v>
      </c>
      <c r="AF3760" t="str">
        <f>CONCATENATE('Data Descriptive'!O3775,'Data Descriptive'!R3775)</f>
        <v>20</v>
      </c>
      <c r="AG3760" t="str">
        <f>CONCATENATE('Data Descriptive'!O3775,'Data Descriptive'!S3775)</f>
        <v>21</v>
      </c>
      <c r="AH3760" t="str">
        <f>CONCATENATE('Data Descriptive'!O3775,'Data Descriptive'!U3775)</f>
        <v>21</v>
      </c>
      <c r="AI3760" t="str">
        <f>CONCATENATE('Data Descriptive'!P3775,'Data Descriptive'!P3775)</f>
        <v>22</v>
      </c>
      <c r="AJ3760" t="str">
        <f>CONCATENATE('Data Descriptive'!P3775,'Data Descriptive'!R3775)</f>
        <v>20</v>
      </c>
      <c r="AK3760" t="str">
        <f>CONCATENATE('Data Descriptive'!P3775,'Data Descriptive'!S3775)</f>
        <v>21</v>
      </c>
      <c r="AL3760" t="str">
        <f>CONCATENATE('Data Descriptive'!P3775,'Data Descriptive'!U3775)</f>
        <v>21</v>
      </c>
      <c r="AM3760" t="str">
        <f>CONCATENATE('Data Descriptive'!R3775,'Data Descriptive'!R3775)</f>
        <v>00</v>
      </c>
      <c r="AN3760" t="str">
        <f>CONCATENATE('Data Descriptive'!R3775,'Data Descriptive'!S3775)</f>
        <v>01</v>
      </c>
      <c r="AO3760" t="str">
        <f>CONCATENATE('Data Descriptive'!R3775,'Data Descriptive'!U3775)</f>
        <v>01</v>
      </c>
      <c r="AP3760" t="str">
        <f>CONCATENATE('Data Descriptive'!S3775,'Data Descriptive'!S3775)</f>
        <v>11</v>
      </c>
      <c r="AQ3760" t="str">
        <f>CONCATENATE('Data Descriptive'!S3775,'Data Descriptive'!U3775)</f>
        <v>11</v>
      </c>
      <c r="AR3760" t="str">
        <f>CONCATENATE('Data Descriptive'!U3775,'Data Descriptive'!U3775)</f>
        <v>11</v>
      </c>
    </row>
    <row r="3761" spans="24:44">
      <c r="X3761" t="str">
        <f>CONCATENATE('Data Descriptive'!M3776,'Data Descriptive'!M3776)</f>
        <v>00</v>
      </c>
      <c r="Y3761" t="str">
        <f>CONCATENATE('Data Descriptive'!M3776,'Data Descriptive'!O3776)</f>
        <v>00</v>
      </c>
      <c r="Z3761" t="str">
        <f>CONCATENATE('Data Descriptive'!M3776,'Data Descriptive'!P3776)</f>
        <v>03</v>
      </c>
      <c r="AA3761" t="str">
        <f>CONCATENATE('Data Descriptive'!M3776,'Data Descriptive'!R3776)</f>
        <v>00</v>
      </c>
      <c r="AB3761" t="str">
        <f>CONCATENATE('Data Descriptive'!M3776,'Data Descriptive'!S3776)</f>
        <v>00</v>
      </c>
      <c r="AC3761" t="str">
        <f>CONCATENATE('Data Descriptive'!M3776,'Data Descriptive'!U3776)</f>
        <v>00</v>
      </c>
      <c r="AD3761" t="str">
        <f>CONCATENATE('Data Descriptive'!O3776,'Data Descriptive'!O3776)</f>
        <v>00</v>
      </c>
      <c r="AE3761" t="str">
        <f>CONCATENATE('Data Descriptive'!O3776,'Data Descriptive'!P3776)</f>
        <v>03</v>
      </c>
      <c r="AF3761" t="str">
        <f>CONCATENATE('Data Descriptive'!O3776,'Data Descriptive'!R3776)</f>
        <v>00</v>
      </c>
      <c r="AG3761" t="str">
        <f>CONCATENATE('Data Descriptive'!O3776,'Data Descriptive'!S3776)</f>
        <v>00</v>
      </c>
      <c r="AH3761" t="str">
        <f>CONCATENATE('Data Descriptive'!O3776,'Data Descriptive'!U3776)</f>
        <v>00</v>
      </c>
      <c r="AI3761" t="str">
        <f>CONCATENATE('Data Descriptive'!P3776,'Data Descriptive'!P3776)</f>
        <v>33</v>
      </c>
      <c r="AJ3761" t="str">
        <f>CONCATENATE('Data Descriptive'!P3776,'Data Descriptive'!R3776)</f>
        <v>30</v>
      </c>
      <c r="AK3761" t="str">
        <f>CONCATENATE('Data Descriptive'!P3776,'Data Descriptive'!S3776)</f>
        <v>30</v>
      </c>
      <c r="AL3761" t="str">
        <f>CONCATENATE('Data Descriptive'!P3776,'Data Descriptive'!U3776)</f>
        <v>30</v>
      </c>
      <c r="AM3761" t="str">
        <f>CONCATENATE('Data Descriptive'!R3776,'Data Descriptive'!R3776)</f>
        <v>00</v>
      </c>
      <c r="AN3761" t="str">
        <f>CONCATENATE('Data Descriptive'!R3776,'Data Descriptive'!S3776)</f>
        <v>00</v>
      </c>
      <c r="AO3761" t="str">
        <f>CONCATENATE('Data Descriptive'!R3776,'Data Descriptive'!U3776)</f>
        <v>00</v>
      </c>
      <c r="AP3761" t="str">
        <f>CONCATENATE('Data Descriptive'!S3776,'Data Descriptive'!S3776)</f>
        <v>00</v>
      </c>
      <c r="AQ3761" t="str">
        <f>CONCATENATE('Data Descriptive'!S3776,'Data Descriptive'!U3776)</f>
        <v>00</v>
      </c>
      <c r="AR3761" t="str">
        <f>CONCATENATE('Data Descriptive'!U3776,'Data Descriptive'!U3776)</f>
        <v>00</v>
      </c>
    </row>
    <row r="3762" spans="24:44">
      <c r="X3762" t="str">
        <f>CONCATENATE('Data Descriptive'!M3777,'Data Descriptive'!M3777)</f>
        <v>00</v>
      </c>
      <c r="Y3762" t="str">
        <f>CONCATENATE('Data Descriptive'!M3777,'Data Descriptive'!O3777)</f>
        <v>00</v>
      </c>
      <c r="Z3762" t="str">
        <f>CONCATENATE('Data Descriptive'!M3777,'Data Descriptive'!P3777)</f>
        <v>03</v>
      </c>
      <c r="AA3762" t="str">
        <f>CONCATENATE('Data Descriptive'!M3777,'Data Descriptive'!R3777)</f>
        <v>00</v>
      </c>
      <c r="AB3762" t="str">
        <f>CONCATENATE('Data Descriptive'!M3777,'Data Descriptive'!S3777)</f>
        <v>00</v>
      </c>
      <c r="AC3762" t="str">
        <f>CONCATENATE('Data Descriptive'!M3777,'Data Descriptive'!U3777)</f>
        <v>00</v>
      </c>
      <c r="AD3762" t="str">
        <f>CONCATENATE('Data Descriptive'!O3777,'Data Descriptive'!O3777)</f>
        <v>00</v>
      </c>
      <c r="AE3762" t="str">
        <f>CONCATENATE('Data Descriptive'!O3777,'Data Descriptive'!P3777)</f>
        <v>03</v>
      </c>
      <c r="AF3762" t="str">
        <f>CONCATENATE('Data Descriptive'!O3777,'Data Descriptive'!R3777)</f>
        <v>00</v>
      </c>
      <c r="AG3762" t="str">
        <f>CONCATENATE('Data Descriptive'!O3777,'Data Descriptive'!S3777)</f>
        <v>00</v>
      </c>
      <c r="AH3762" t="str">
        <f>CONCATENATE('Data Descriptive'!O3777,'Data Descriptive'!U3777)</f>
        <v>00</v>
      </c>
      <c r="AI3762" t="str">
        <f>CONCATENATE('Data Descriptive'!P3777,'Data Descriptive'!P3777)</f>
        <v>33</v>
      </c>
      <c r="AJ3762" t="str">
        <f>CONCATENATE('Data Descriptive'!P3777,'Data Descriptive'!R3777)</f>
        <v>30</v>
      </c>
      <c r="AK3762" t="str">
        <f>CONCATENATE('Data Descriptive'!P3777,'Data Descriptive'!S3777)</f>
        <v>30</v>
      </c>
      <c r="AL3762" t="str">
        <f>CONCATENATE('Data Descriptive'!P3777,'Data Descriptive'!U3777)</f>
        <v>30</v>
      </c>
      <c r="AM3762" t="str">
        <f>CONCATENATE('Data Descriptive'!R3777,'Data Descriptive'!R3777)</f>
        <v>00</v>
      </c>
      <c r="AN3762" t="str">
        <f>CONCATENATE('Data Descriptive'!R3777,'Data Descriptive'!S3777)</f>
        <v>00</v>
      </c>
      <c r="AO3762" t="str">
        <f>CONCATENATE('Data Descriptive'!R3777,'Data Descriptive'!U3777)</f>
        <v>00</v>
      </c>
      <c r="AP3762" t="str">
        <f>CONCATENATE('Data Descriptive'!S3777,'Data Descriptive'!S3777)</f>
        <v>00</v>
      </c>
      <c r="AQ3762" t="str">
        <f>CONCATENATE('Data Descriptive'!S3777,'Data Descriptive'!U3777)</f>
        <v>00</v>
      </c>
      <c r="AR3762" t="str">
        <f>CONCATENATE('Data Descriptive'!U3777,'Data Descriptive'!U3777)</f>
        <v>00</v>
      </c>
    </row>
    <row r="3763" spans="24:44">
      <c r="X3763" t="str">
        <f>CONCATENATE('Data Descriptive'!M3778,'Data Descriptive'!M3778)</f>
        <v>00</v>
      </c>
      <c r="Y3763" t="str">
        <f>CONCATENATE('Data Descriptive'!M3778,'Data Descriptive'!O3778)</f>
        <v>02</v>
      </c>
      <c r="Z3763" t="str">
        <f>CONCATENATE('Data Descriptive'!M3778,'Data Descriptive'!P3778)</f>
        <v>01</v>
      </c>
      <c r="AA3763" t="str">
        <f>CONCATENATE('Data Descriptive'!M3778,'Data Descriptive'!R3778)</f>
        <v>00</v>
      </c>
      <c r="AB3763" t="str">
        <f>CONCATENATE('Data Descriptive'!M3778,'Data Descriptive'!S3778)</f>
        <v>00</v>
      </c>
      <c r="AC3763" t="str">
        <f>CONCATENATE('Data Descriptive'!M3778,'Data Descriptive'!U3778)</f>
        <v>01</v>
      </c>
      <c r="AD3763" t="str">
        <f>CONCATENATE('Data Descriptive'!O3778,'Data Descriptive'!O3778)</f>
        <v>22</v>
      </c>
      <c r="AE3763" t="str">
        <f>CONCATENATE('Data Descriptive'!O3778,'Data Descriptive'!P3778)</f>
        <v>21</v>
      </c>
      <c r="AF3763" t="str">
        <f>CONCATENATE('Data Descriptive'!O3778,'Data Descriptive'!R3778)</f>
        <v>20</v>
      </c>
      <c r="AG3763" t="str">
        <f>CONCATENATE('Data Descriptive'!O3778,'Data Descriptive'!S3778)</f>
        <v>20</v>
      </c>
      <c r="AH3763" t="str">
        <f>CONCATENATE('Data Descriptive'!O3778,'Data Descriptive'!U3778)</f>
        <v>21</v>
      </c>
      <c r="AI3763" t="str">
        <f>CONCATENATE('Data Descriptive'!P3778,'Data Descriptive'!P3778)</f>
        <v>11</v>
      </c>
      <c r="AJ3763" t="str">
        <f>CONCATENATE('Data Descriptive'!P3778,'Data Descriptive'!R3778)</f>
        <v>10</v>
      </c>
      <c r="AK3763" t="str">
        <f>CONCATENATE('Data Descriptive'!P3778,'Data Descriptive'!S3778)</f>
        <v>10</v>
      </c>
      <c r="AL3763" t="str">
        <f>CONCATENATE('Data Descriptive'!P3778,'Data Descriptive'!U3778)</f>
        <v>11</v>
      </c>
      <c r="AM3763" t="str">
        <f>CONCATENATE('Data Descriptive'!R3778,'Data Descriptive'!R3778)</f>
        <v>00</v>
      </c>
      <c r="AN3763" t="str">
        <f>CONCATENATE('Data Descriptive'!R3778,'Data Descriptive'!S3778)</f>
        <v>00</v>
      </c>
      <c r="AO3763" t="str">
        <f>CONCATENATE('Data Descriptive'!R3778,'Data Descriptive'!U3778)</f>
        <v>01</v>
      </c>
      <c r="AP3763" t="str">
        <f>CONCATENATE('Data Descriptive'!S3778,'Data Descriptive'!S3778)</f>
        <v>00</v>
      </c>
      <c r="AQ3763" t="str">
        <f>CONCATENATE('Data Descriptive'!S3778,'Data Descriptive'!U3778)</f>
        <v>01</v>
      </c>
      <c r="AR3763" t="str">
        <f>CONCATENATE('Data Descriptive'!U3778,'Data Descriptive'!U3778)</f>
        <v>11</v>
      </c>
    </row>
    <row r="3764" spans="24:44">
      <c r="X3764" t="str">
        <f>CONCATENATE('Data Descriptive'!M3779,'Data Descriptive'!M3779)</f>
        <v>00</v>
      </c>
      <c r="Y3764" t="str">
        <f>CONCATENATE('Data Descriptive'!M3779,'Data Descriptive'!O3779)</f>
        <v>00</v>
      </c>
      <c r="Z3764" t="str">
        <f>CONCATENATE('Data Descriptive'!M3779,'Data Descriptive'!P3779)</f>
        <v>03</v>
      </c>
      <c r="AA3764" t="str">
        <f>CONCATENATE('Data Descriptive'!M3779,'Data Descriptive'!R3779)</f>
        <v>01</v>
      </c>
      <c r="AB3764" t="str">
        <f>CONCATENATE('Data Descriptive'!M3779,'Data Descriptive'!S3779)</f>
        <v>00</v>
      </c>
      <c r="AC3764" t="str">
        <f>CONCATENATE('Data Descriptive'!M3779,'Data Descriptive'!U3779)</f>
        <v>00</v>
      </c>
      <c r="AD3764" t="str">
        <f>CONCATENATE('Data Descriptive'!O3779,'Data Descriptive'!O3779)</f>
        <v>00</v>
      </c>
      <c r="AE3764" t="str">
        <f>CONCATENATE('Data Descriptive'!O3779,'Data Descriptive'!P3779)</f>
        <v>03</v>
      </c>
      <c r="AF3764" t="str">
        <f>CONCATENATE('Data Descriptive'!O3779,'Data Descriptive'!R3779)</f>
        <v>01</v>
      </c>
      <c r="AG3764" t="str">
        <f>CONCATENATE('Data Descriptive'!O3779,'Data Descriptive'!S3779)</f>
        <v>00</v>
      </c>
      <c r="AH3764" t="str">
        <f>CONCATENATE('Data Descriptive'!O3779,'Data Descriptive'!U3779)</f>
        <v>00</v>
      </c>
      <c r="AI3764" t="str">
        <f>CONCATENATE('Data Descriptive'!P3779,'Data Descriptive'!P3779)</f>
        <v>33</v>
      </c>
      <c r="AJ3764" t="str">
        <f>CONCATENATE('Data Descriptive'!P3779,'Data Descriptive'!R3779)</f>
        <v>31</v>
      </c>
      <c r="AK3764" t="str">
        <f>CONCATENATE('Data Descriptive'!P3779,'Data Descriptive'!S3779)</f>
        <v>30</v>
      </c>
      <c r="AL3764" t="str">
        <f>CONCATENATE('Data Descriptive'!P3779,'Data Descriptive'!U3779)</f>
        <v>30</v>
      </c>
      <c r="AM3764" t="str">
        <f>CONCATENATE('Data Descriptive'!R3779,'Data Descriptive'!R3779)</f>
        <v>11</v>
      </c>
      <c r="AN3764" t="str">
        <f>CONCATENATE('Data Descriptive'!R3779,'Data Descriptive'!S3779)</f>
        <v>10</v>
      </c>
      <c r="AO3764" t="str">
        <f>CONCATENATE('Data Descriptive'!R3779,'Data Descriptive'!U3779)</f>
        <v>10</v>
      </c>
      <c r="AP3764" t="str">
        <f>CONCATENATE('Data Descriptive'!S3779,'Data Descriptive'!S3779)</f>
        <v>00</v>
      </c>
      <c r="AQ3764" t="str">
        <f>CONCATENATE('Data Descriptive'!S3779,'Data Descriptive'!U3779)</f>
        <v>00</v>
      </c>
      <c r="AR3764" t="str">
        <f>CONCATENATE('Data Descriptive'!U3779,'Data Descriptive'!U3779)</f>
        <v>00</v>
      </c>
    </row>
    <row r="3765" spans="24:44">
      <c r="X3765" t="str">
        <f>CONCATENATE('Data Descriptive'!M3780,'Data Descriptive'!M3780)</f>
        <v>00</v>
      </c>
      <c r="Y3765" t="str">
        <f>CONCATENATE('Data Descriptive'!M3780,'Data Descriptive'!O3780)</f>
        <v>00</v>
      </c>
      <c r="Z3765" t="str">
        <f>CONCATENATE('Data Descriptive'!M3780,'Data Descriptive'!P3780)</f>
        <v>03</v>
      </c>
      <c r="AA3765" t="str">
        <f>CONCATENATE('Data Descriptive'!M3780,'Data Descriptive'!R3780)</f>
        <v>01</v>
      </c>
      <c r="AB3765" t="str">
        <f>CONCATENATE('Data Descriptive'!M3780,'Data Descriptive'!S3780)</f>
        <v>00</v>
      </c>
      <c r="AC3765" t="str">
        <f>CONCATENATE('Data Descriptive'!M3780,'Data Descriptive'!U3780)</f>
        <v>00</v>
      </c>
      <c r="AD3765" t="str">
        <f>CONCATENATE('Data Descriptive'!O3780,'Data Descriptive'!O3780)</f>
        <v>00</v>
      </c>
      <c r="AE3765" t="str">
        <f>CONCATENATE('Data Descriptive'!O3780,'Data Descriptive'!P3780)</f>
        <v>03</v>
      </c>
      <c r="AF3765" t="str">
        <f>CONCATENATE('Data Descriptive'!O3780,'Data Descriptive'!R3780)</f>
        <v>01</v>
      </c>
      <c r="AG3765" t="str">
        <f>CONCATENATE('Data Descriptive'!O3780,'Data Descriptive'!S3780)</f>
        <v>00</v>
      </c>
      <c r="AH3765" t="str">
        <f>CONCATENATE('Data Descriptive'!O3780,'Data Descriptive'!U3780)</f>
        <v>00</v>
      </c>
      <c r="AI3765" t="str">
        <f>CONCATENATE('Data Descriptive'!P3780,'Data Descriptive'!P3780)</f>
        <v>33</v>
      </c>
      <c r="AJ3765" t="str">
        <f>CONCATENATE('Data Descriptive'!P3780,'Data Descriptive'!R3780)</f>
        <v>31</v>
      </c>
      <c r="AK3765" t="str">
        <f>CONCATENATE('Data Descriptive'!P3780,'Data Descriptive'!S3780)</f>
        <v>30</v>
      </c>
      <c r="AL3765" t="str">
        <f>CONCATENATE('Data Descriptive'!P3780,'Data Descriptive'!U3780)</f>
        <v>30</v>
      </c>
      <c r="AM3765" t="str">
        <f>CONCATENATE('Data Descriptive'!R3780,'Data Descriptive'!R3780)</f>
        <v>11</v>
      </c>
      <c r="AN3765" t="str">
        <f>CONCATENATE('Data Descriptive'!R3780,'Data Descriptive'!S3780)</f>
        <v>10</v>
      </c>
      <c r="AO3765" t="str">
        <f>CONCATENATE('Data Descriptive'!R3780,'Data Descriptive'!U3780)</f>
        <v>10</v>
      </c>
      <c r="AP3765" t="str">
        <f>CONCATENATE('Data Descriptive'!S3780,'Data Descriptive'!S3780)</f>
        <v>00</v>
      </c>
      <c r="AQ3765" t="str">
        <f>CONCATENATE('Data Descriptive'!S3780,'Data Descriptive'!U3780)</f>
        <v>00</v>
      </c>
      <c r="AR3765" t="str">
        <f>CONCATENATE('Data Descriptive'!U3780,'Data Descriptive'!U3780)</f>
        <v>00</v>
      </c>
    </row>
    <row r="3766" spans="24:44">
      <c r="X3766" t="str">
        <f>CONCATENATE('Data Descriptive'!M3781,'Data Descriptive'!M3781)</f>
        <v>00</v>
      </c>
      <c r="Y3766" t="str">
        <f>CONCATENATE('Data Descriptive'!M3781,'Data Descriptive'!O3781)</f>
        <v>00</v>
      </c>
      <c r="Z3766" t="str">
        <f>CONCATENATE('Data Descriptive'!M3781,'Data Descriptive'!P3781)</f>
        <v>03</v>
      </c>
      <c r="AA3766" t="str">
        <f>CONCATENATE('Data Descriptive'!M3781,'Data Descriptive'!R3781)</f>
        <v>01</v>
      </c>
      <c r="AB3766" t="str">
        <f>CONCATENATE('Data Descriptive'!M3781,'Data Descriptive'!S3781)</f>
        <v>00</v>
      </c>
      <c r="AC3766" t="str">
        <f>CONCATENATE('Data Descriptive'!M3781,'Data Descriptive'!U3781)</f>
        <v>00</v>
      </c>
      <c r="AD3766" t="str">
        <f>CONCATENATE('Data Descriptive'!O3781,'Data Descriptive'!O3781)</f>
        <v>00</v>
      </c>
      <c r="AE3766" t="str">
        <f>CONCATENATE('Data Descriptive'!O3781,'Data Descriptive'!P3781)</f>
        <v>03</v>
      </c>
      <c r="AF3766" t="str">
        <f>CONCATENATE('Data Descriptive'!O3781,'Data Descriptive'!R3781)</f>
        <v>01</v>
      </c>
      <c r="AG3766" t="str">
        <f>CONCATENATE('Data Descriptive'!O3781,'Data Descriptive'!S3781)</f>
        <v>00</v>
      </c>
      <c r="AH3766" t="str">
        <f>CONCATENATE('Data Descriptive'!O3781,'Data Descriptive'!U3781)</f>
        <v>00</v>
      </c>
      <c r="AI3766" t="str">
        <f>CONCATENATE('Data Descriptive'!P3781,'Data Descriptive'!P3781)</f>
        <v>33</v>
      </c>
      <c r="AJ3766" t="str">
        <f>CONCATENATE('Data Descriptive'!P3781,'Data Descriptive'!R3781)</f>
        <v>31</v>
      </c>
      <c r="AK3766" t="str">
        <f>CONCATENATE('Data Descriptive'!P3781,'Data Descriptive'!S3781)</f>
        <v>30</v>
      </c>
      <c r="AL3766" t="str">
        <f>CONCATENATE('Data Descriptive'!P3781,'Data Descriptive'!U3781)</f>
        <v>30</v>
      </c>
      <c r="AM3766" t="str">
        <f>CONCATENATE('Data Descriptive'!R3781,'Data Descriptive'!R3781)</f>
        <v>11</v>
      </c>
      <c r="AN3766" t="str">
        <f>CONCATENATE('Data Descriptive'!R3781,'Data Descriptive'!S3781)</f>
        <v>10</v>
      </c>
      <c r="AO3766" t="str">
        <f>CONCATENATE('Data Descriptive'!R3781,'Data Descriptive'!U3781)</f>
        <v>10</v>
      </c>
      <c r="AP3766" t="str">
        <f>CONCATENATE('Data Descriptive'!S3781,'Data Descriptive'!S3781)</f>
        <v>00</v>
      </c>
      <c r="AQ3766" t="str">
        <f>CONCATENATE('Data Descriptive'!S3781,'Data Descriptive'!U3781)</f>
        <v>00</v>
      </c>
      <c r="AR3766" t="str">
        <f>CONCATENATE('Data Descriptive'!U3781,'Data Descriptive'!U3781)</f>
        <v>00</v>
      </c>
    </row>
    <row r="3767" spans="24:44">
      <c r="X3767" t="str">
        <f>CONCATENATE('Data Descriptive'!M3782,'Data Descriptive'!M3782)</f>
        <v>00</v>
      </c>
      <c r="Y3767" t="str">
        <f>CONCATENATE('Data Descriptive'!M3782,'Data Descriptive'!O3782)</f>
        <v>00</v>
      </c>
      <c r="Z3767" t="str">
        <f>CONCATENATE('Data Descriptive'!M3782,'Data Descriptive'!P3782)</f>
        <v>01</v>
      </c>
      <c r="AA3767" t="str">
        <f>CONCATENATE('Data Descriptive'!M3782,'Data Descriptive'!R3782)</f>
        <v>00</v>
      </c>
      <c r="AB3767" t="str">
        <f>CONCATENATE('Data Descriptive'!M3782,'Data Descriptive'!S3782)</f>
        <v>00</v>
      </c>
      <c r="AC3767" t="str">
        <f>CONCATENATE('Data Descriptive'!M3782,'Data Descriptive'!U3782)</f>
        <v>00</v>
      </c>
      <c r="AD3767" t="str">
        <f>CONCATENATE('Data Descriptive'!O3782,'Data Descriptive'!O3782)</f>
        <v>00</v>
      </c>
      <c r="AE3767" t="str">
        <f>CONCATENATE('Data Descriptive'!O3782,'Data Descriptive'!P3782)</f>
        <v>01</v>
      </c>
      <c r="AF3767" t="str">
        <f>CONCATENATE('Data Descriptive'!O3782,'Data Descriptive'!R3782)</f>
        <v>00</v>
      </c>
      <c r="AG3767" t="str">
        <f>CONCATENATE('Data Descriptive'!O3782,'Data Descriptive'!S3782)</f>
        <v>00</v>
      </c>
      <c r="AH3767" t="str">
        <f>CONCATENATE('Data Descriptive'!O3782,'Data Descriptive'!U3782)</f>
        <v>00</v>
      </c>
      <c r="AI3767" t="str">
        <f>CONCATENATE('Data Descriptive'!P3782,'Data Descriptive'!P3782)</f>
        <v>11</v>
      </c>
      <c r="AJ3767" t="str">
        <f>CONCATENATE('Data Descriptive'!P3782,'Data Descriptive'!R3782)</f>
        <v>10</v>
      </c>
      <c r="AK3767" t="str">
        <f>CONCATENATE('Data Descriptive'!P3782,'Data Descriptive'!S3782)</f>
        <v>10</v>
      </c>
      <c r="AL3767" t="str">
        <f>CONCATENATE('Data Descriptive'!P3782,'Data Descriptive'!U3782)</f>
        <v>10</v>
      </c>
      <c r="AM3767" t="str">
        <f>CONCATENATE('Data Descriptive'!R3782,'Data Descriptive'!R3782)</f>
        <v>00</v>
      </c>
      <c r="AN3767" t="str">
        <f>CONCATENATE('Data Descriptive'!R3782,'Data Descriptive'!S3782)</f>
        <v>00</v>
      </c>
      <c r="AO3767" t="str">
        <f>CONCATENATE('Data Descriptive'!R3782,'Data Descriptive'!U3782)</f>
        <v>00</v>
      </c>
      <c r="AP3767" t="str">
        <f>CONCATENATE('Data Descriptive'!S3782,'Data Descriptive'!S3782)</f>
        <v>00</v>
      </c>
      <c r="AQ3767" t="str">
        <f>CONCATENATE('Data Descriptive'!S3782,'Data Descriptive'!U3782)</f>
        <v>00</v>
      </c>
      <c r="AR3767" t="str">
        <f>CONCATENATE('Data Descriptive'!U3782,'Data Descriptive'!U3782)</f>
        <v>00</v>
      </c>
    </row>
    <row r="3768" spans="24:44">
      <c r="X3768" t="str">
        <f>CONCATENATE('Data Descriptive'!M3783,'Data Descriptive'!M3783)</f>
        <v>00</v>
      </c>
      <c r="Y3768" t="str">
        <f>CONCATENATE('Data Descriptive'!M3783,'Data Descriptive'!O3783)</f>
        <v>02</v>
      </c>
      <c r="Z3768" t="str">
        <f>CONCATENATE('Data Descriptive'!M3783,'Data Descriptive'!P3783)</f>
        <v>03</v>
      </c>
      <c r="AA3768" t="str">
        <f>CONCATENATE('Data Descriptive'!M3783,'Data Descriptive'!R3783)</f>
        <v>01</v>
      </c>
      <c r="AB3768" t="str">
        <f>CONCATENATE('Data Descriptive'!M3783,'Data Descriptive'!S3783)</f>
        <v>00</v>
      </c>
      <c r="AC3768" t="str">
        <f>CONCATENATE('Data Descriptive'!M3783,'Data Descriptive'!U3783)</f>
        <v>00</v>
      </c>
      <c r="AD3768" t="str">
        <f>CONCATENATE('Data Descriptive'!O3783,'Data Descriptive'!O3783)</f>
        <v>22</v>
      </c>
      <c r="AE3768" t="str">
        <f>CONCATENATE('Data Descriptive'!O3783,'Data Descriptive'!P3783)</f>
        <v>23</v>
      </c>
      <c r="AF3768" t="str">
        <f>CONCATENATE('Data Descriptive'!O3783,'Data Descriptive'!R3783)</f>
        <v>21</v>
      </c>
      <c r="AG3768" t="str">
        <f>CONCATENATE('Data Descriptive'!O3783,'Data Descriptive'!S3783)</f>
        <v>20</v>
      </c>
      <c r="AH3768" t="str">
        <f>CONCATENATE('Data Descriptive'!O3783,'Data Descriptive'!U3783)</f>
        <v>20</v>
      </c>
      <c r="AI3768" t="str">
        <f>CONCATENATE('Data Descriptive'!P3783,'Data Descriptive'!P3783)</f>
        <v>33</v>
      </c>
      <c r="AJ3768" t="str">
        <f>CONCATENATE('Data Descriptive'!P3783,'Data Descriptive'!R3783)</f>
        <v>31</v>
      </c>
      <c r="AK3768" t="str">
        <f>CONCATENATE('Data Descriptive'!P3783,'Data Descriptive'!S3783)</f>
        <v>30</v>
      </c>
      <c r="AL3768" t="str">
        <f>CONCATENATE('Data Descriptive'!P3783,'Data Descriptive'!U3783)</f>
        <v>30</v>
      </c>
      <c r="AM3768" t="str">
        <f>CONCATENATE('Data Descriptive'!R3783,'Data Descriptive'!R3783)</f>
        <v>11</v>
      </c>
      <c r="AN3768" t="str">
        <f>CONCATENATE('Data Descriptive'!R3783,'Data Descriptive'!S3783)</f>
        <v>10</v>
      </c>
      <c r="AO3768" t="str">
        <f>CONCATENATE('Data Descriptive'!R3783,'Data Descriptive'!U3783)</f>
        <v>10</v>
      </c>
      <c r="AP3768" t="str">
        <f>CONCATENATE('Data Descriptive'!S3783,'Data Descriptive'!S3783)</f>
        <v>00</v>
      </c>
      <c r="AQ3768" t="str">
        <f>CONCATENATE('Data Descriptive'!S3783,'Data Descriptive'!U3783)</f>
        <v>00</v>
      </c>
      <c r="AR3768" t="str">
        <f>CONCATENATE('Data Descriptive'!U3783,'Data Descriptive'!U3783)</f>
        <v>00</v>
      </c>
    </row>
    <row r="3769" spans="24:44">
      <c r="X3769" t="str">
        <f>CONCATENATE('Data Descriptive'!M3784,'Data Descriptive'!M3784)</f>
        <v>00</v>
      </c>
      <c r="Y3769" t="str">
        <f>CONCATENATE('Data Descriptive'!M3784,'Data Descriptive'!O3784)</f>
        <v>02</v>
      </c>
      <c r="Z3769" t="str">
        <f>CONCATENATE('Data Descriptive'!M3784,'Data Descriptive'!P3784)</f>
        <v>03</v>
      </c>
      <c r="AA3769" t="str">
        <f>CONCATENATE('Data Descriptive'!M3784,'Data Descriptive'!R3784)</f>
        <v>00</v>
      </c>
      <c r="AB3769" t="str">
        <f>CONCATENATE('Data Descriptive'!M3784,'Data Descriptive'!S3784)</f>
        <v>00</v>
      </c>
      <c r="AC3769" t="str">
        <f>CONCATENATE('Data Descriptive'!M3784,'Data Descriptive'!U3784)</f>
        <v>01</v>
      </c>
      <c r="AD3769" t="str">
        <f>CONCATENATE('Data Descriptive'!O3784,'Data Descriptive'!O3784)</f>
        <v>22</v>
      </c>
      <c r="AE3769" t="str">
        <f>CONCATENATE('Data Descriptive'!O3784,'Data Descriptive'!P3784)</f>
        <v>23</v>
      </c>
      <c r="AF3769" t="str">
        <f>CONCATENATE('Data Descriptive'!O3784,'Data Descriptive'!R3784)</f>
        <v>20</v>
      </c>
      <c r="AG3769" t="str">
        <f>CONCATENATE('Data Descriptive'!O3784,'Data Descriptive'!S3784)</f>
        <v>20</v>
      </c>
      <c r="AH3769" t="str">
        <f>CONCATENATE('Data Descriptive'!O3784,'Data Descriptive'!U3784)</f>
        <v>21</v>
      </c>
      <c r="AI3769" t="str">
        <f>CONCATENATE('Data Descriptive'!P3784,'Data Descriptive'!P3784)</f>
        <v>33</v>
      </c>
      <c r="AJ3769" t="str">
        <f>CONCATENATE('Data Descriptive'!P3784,'Data Descriptive'!R3784)</f>
        <v>30</v>
      </c>
      <c r="AK3769" t="str">
        <f>CONCATENATE('Data Descriptive'!P3784,'Data Descriptive'!S3784)</f>
        <v>30</v>
      </c>
      <c r="AL3769" t="str">
        <f>CONCATENATE('Data Descriptive'!P3784,'Data Descriptive'!U3784)</f>
        <v>31</v>
      </c>
      <c r="AM3769" t="str">
        <f>CONCATENATE('Data Descriptive'!R3784,'Data Descriptive'!R3784)</f>
        <v>00</v>
      </c>
      <c r="AN3769" t="str">
        <f>CONCATENATE('Data Descriptive'!R3784,'Data Descriptive'!S3784)</f>
        <v>00</v>
      </c>
      <c r="AO3769" t="str">
        <f>CONCATENATE('Data Descriptive'!R3784,'Data Descriptive'!U3784)</f>
        <v>01</v>
      </c>
      <c r="AP3769" t="str">
        <f>CONCATENATE('Data Descriptive'!S3784,'Data Descriptive'!S3784)</f>
        <v>00</v>
      </c>
      <c r="AQ3769" t="str">
        <f>CONCATENATE('Data Descriptive'!S3784,'Data Descriptive'!U3784)</f>
        <v>01</v>
      </c>
      <c r="AR3769" t="str">
        <f>CONCATENATE('Data Descriptive'!U3784,'Data Descriptive'!U3784)</f>
        <v>11</v>
      </c>
    </row>
    <row r="3770" spans="24:44">
      <c r="X3770" t="str">
        <f>CONCATENATE('Data Descriptive'!M3785,'Data Descriptive'!M3785)</f>
        <v>00</v>
      </c>
      <c r="Y3770" t="str">
        <f>CONCATENATE('Data Descriptive'!M3785,'Data Descriptive'!O3785)</f>
        <v>02</v>
      </c>
      <c r="Z3770" t="str">
        <f>CONCATENATE('Data Descriptive'!M3785,'Data Descriptive'!P3785)</f>
        <v>03</v>
      </c>
      <c r="AA3770" t="str">
        <f>CONCATENATE('Data Descriptive'!M3785,'Data Descriptive'!R3785)</f>
        <v>01</v>
      </c>
      <c r="AB3770" t="str">
        <f>CONCATENATE('Data Descriptive'!M3785,'Data Descriptive'!S3785)</f>
        <v>00</v>
      </c>
      <c r="AC3770" t="str">
        <f>CONCATENATE('Data Descriptive'!M3785,'Data Descriptive'!U3785)</f>
        <v>00</v>
      </c>
      <c r="AD3770" t="str">
        <f>CONCATENATE('Data Descriptive'!O3785,'Data Descriptive'!O3785)</f>
        <v>22</v>
      </c>
      <c r="AE3770" t="str">
        <f>CONCATENATE('Data Descriptive'!O3785,'Data Descriptive'!P3785)</f>
        <v>23</v>
      </c>
      <c r="AF3770" t="str">
        <f>CONCATENATE('Data Descriptive'!O3785,'Data Descriptive'!R3785)</f>
        <v>21</v>
      </c>
      <c r="AG3770" t="str">
        <f>CONCATENATE('Data Descriptive'!O3785,'Data Descriptive'!S3785)</f>
        <v>20</v>
      </c>
      <c r="AH3770" t="str">
        <f>CONCATENATE('Data Descriptive'!O3785,'Data Descriptive'!U3785)</f>
        <v>20</v>
      </c>
      <c r="AI3770" t="str">
        <f>CONCATENATE('Data Descriptive'!P3785,'Data Descriptive'!P3785)</f>
        <v>33</v>
      </c>
      <c r="AJ3770" t="str">
        <f>CONCATENATE('Data Descriptive'!P3785,'Data Descriptive'!R3785)</f>
        <v>31</v>
      </c>
      <c r="AK3770" t="str">
        <f>CONCATENATE('Data Descriptive'!P3785,'Data Descriptive'!S3785)</f>
        <v>30</v>
      </c>
      <c r="AL3770" t="str">
        <f>CONCATENATE('Data Descriptive'!P3785,'Data Descriptive'!U3785)</f>
        <v>30</v>
      </c>
      <c r="AM3770" t="str">
        <f>CONCATENATE('Data Descriptive'!R3785,'Data Descriptive'!R3785)</f>
        <v>11</v>
      </c>
      <c r="AN3770" t="str">
        <f>CONCATENATE('Data Descriptive'!R3785,'Data Descriptive'!S3785)</f>
        <v>10</v>
      </c>
      <c r="AO3770" t="str">
        <f>CONCATENATE('Data Descriptive'!R3785,'Data Descriptive'!U3785)</f>
        <v>10</v>
      </c>
      <c r="AP3770" t="str">
        <f>CONCATENATE('Data Descriptive'!S3785,'Data Descriptive'!S3785)</f>
        <v>00</v>
      </c>
      <c r="AQ3770" t="str">
        <f>CONCATENATE('Data Descriptive'!S3785,'Data Descriptive'!U3785)</f>
        <v>00</v>
      </c>
      <c r="AR3770" t="str">
        <f>CONCATENATE('Data Descriptive'!U3785,'Data Descriptive'!U3785)</f>
        <v>00</v>
      </c>
    </row>
    <row r="3771" spans="24:44">
      <c r="X3771" t="str">
        <f>CONCATENATE('Data Descriptive'!M3786,'Data Descriptive'!M3786)</f>
        <v>11</v>
      </c>
      <c r="Y3771" t="str">
        <f>CONCATENATE('Data Descriptive'!M3786,'Data Descriptive'!O3786)</f>
        <v>12</v>
      </c>
      <c r="Z3771" t="str">
        <f>CONCATENATE('Data Descriptive'!M3786,'Data Descriptive'!P3786)</f>
        <v>13</v>
      </c>
      <c r="AA3771" t="str">
        <f>CONCATENATE('Data Descriptive'!M3786,'Data Descriptive'!R3786)</f>
        <v>11</v>
      </c>
      <c r="AB3771" t="str">
        <f>CONCATENATE('Data Descriptive'!M3786,'Data Descriptive'!S3786)</f>
        <v>11</v>
      </c>
      <c r="AC3771" t="str">
        <f>CONCATENATE('Data Descriptive'!M3786,'Data Descriptive'!U3786)</f>
        <v>10</v>
      </c>
      <c r="AD3771" t="str">
        <f>CONCATENATE('Data Descriptive'!O3786,'Data Descriptive'!O3786)</f>
        <v>22</v>
      </c>
      <c r="AE3771" t="str">
        <f>CONCATENATE('Data Descriptive'!O3786,'Data Descriptive'!P3786)</f>
        <v>23</v>
      </c>
      <c r="AF3771" t="str">
        <f>CONCATENATE('Data Descriptive'!O3786,'Data Descriptive'!R3786)</f>
        <v>21</v>
      </c>
      <c r="AG3771" t="str">
        <f>CONCATENATE('Data Descriptive'!O3786,'Data Descriptive'!S3786)</f>
        <v>21</v>
      </c>
      <c r="AH3771" t="str">
        <f>CONCATENATE('Data Descriptive'!O3786,'Data Descriptive'!U3786)</f>
        <v>20</v>
      </c>
      <c r="AI3771" t="str">
        <f>CONCATENATE('Data Descriptive'!P3786,'Data Descriptive'!P3786)</f>
        <v>33</v>
      </c>
      <c r="AJ3771" t="str">
        <f>CONCATENATE('Data Descriptive'!P3786,'Data Descriptive'!R3786)</f>
        <v>31</v>
      </c>
      <c r="AK3771" t="str">
        <f>CONCATENATE('Data Descriptive'!P3786,'Data Descriptive'!S3786)</f>
        <v>31</v>
      </c>
      <c r="AL3771" t="str">
        <f>CONCATENATE('Data Descriptive'!P3786,'Data Descriptive'!U3786)</f>
        <v>30</v>
      </c>
      <c r="AM3771" t="str">
        <f>CONCATENATE('Data Descriptive'!R3786,'Data Descriptive'!R3786)</f>
        <v>11</v>
      </c>
      <c r="AN3771" t="str">
        <f>CONCATENATE('Data Descriptive'!R3786,'Data Descriptive'!S3786)</f>
        <v>11</v>
      </c>
      <c r="AO3771" t="str">
        <f>CONCATENATE('Data Descriptive'!R3786,'Data Descriptive'!U3786)</f>
        <v>10</v>
      </c>
      <c r="AP3771" t="str">
        <f>CONCATENATE('Data Descriptive'!S3786,'Data Descriptive'!S3786)</f>
        <v>11</v>
      </c>
      <c r="AQ3771" t="str">
        <f>CONCATENATE('Data Descriptive'!S3786,'Data Descriptive'!U3786)</f>
        <v>10</v>
      </c>
      <c r="AR3771" t="str">
        <f>CONCATENATE('Data Descriptive'!U3786,'Data Descriptive'!U3786)</f>
        <v>00</v>
      </c>
    </row>
    <row r="3772" spans="24:44">
      <c r="X3772" t="str">
        <f>CONCATENATE('Data Descriptive'!M3787,'Data Descriptive'!M3787)</f>
        <v>00</v>
      </c>
      <c r="Y3772" t="str">
        <f>CONCATENATE('Data Descriptive'!M3787,'Data Descriptive'!O3787)</f>
        <v>02</v>
      </c>
      <c r="Z3772" t="str">
        <f>CONCATENATE('Data Descriptive'!M3787,'Data Descriptive'!P3787)</f>
        <v>02</v>
      </c>
      <c r="AA3772" t="str">
        <f>CONCATENATE('Data Descriptive'!M3787,'Data Descriptive'!R3787)</f>
        <v>00</v>
      </c>
      <c r="AB3772" t="str">
        <f>CONCATENATE('Data Descriptive'!M3787,'Data Descriptive'!S3787)</f>
        <v>00</v>
      </c>
      <c r="AC3772" t="str">
        <f>CONCATENATE('Data Descriptive'!M3787,'Data Descriptive'!U3787)</f>
        <v>00</v>
      </c>
      <c r="AD3772" t="str">
        <f>CONCATENATE('Data Descriptive'!O3787,'Data Descriptive'!O3787)</f>
        <v>22</v>
      </c>
      <c r="AE3772" t="str">
        <f>CONCATENATE('Data Descriptive'!O3787,'Data Descriptive'!P3787)</f>
        <v>22</v>
      </c>
      <c r="AF3772" t="str">
        <f>CONCATENATE('Data Descriptive'!O3787,'Data Descriptive'!R3787)</f>
        <v>20</v>
      </c>
      <c r="AG3772" t="str">
        <f>CONCATENATE('Data Descriptive'!O3787,'Data Descriptive'!S3787)</f>
        <v>20</v>
      </c>
      <c r="AH3772" t="str">
        <f>CONCATENATE('Data Descriptive'!O3787,'Data Descriptive'!U3787)</f>
        <v>20</v>
      </c>
      <c r="AI3772" t="str">
        <f>CONCATENATE('Data Descriptive'!P3787,'Data Descriptive'!P3787)</f>
        <v>22</v>
      </c>
      <c r="AJ3772" t="str">
        <f>CONCATENATE('Data Descriptive'!P3787,'Data Descriptive'!R3787)</f>
        <v>20</v>
      </c>
      <c r="AK3772" t="str">
        <f>CONCATENATE('Data Descriptive'!P3787,'Data Descriptive'!S3787)</f>
        <v>20</v>
      </c>
      <c r="AL3772" t="str">
        <f>CONCATENATE('Data Descriptive'!P3787,'Data Descriptive'!U3787)</f>
        <v>20</v>
      </c>
      <c r="AM3772" t="str">
        <f>CONCATENATE('Data Descriptive'!R3787,'Data Descriptive'!R3787)</f>
        <v>00</v>
      </c>
      <c r="AN3772" t="str">
        <f>CONCATENATE('Data Descriptive'!R3787,'Data Descriptive'!S3787)</f>
        <v>00</v>
      </c>
      <c r="AO3772" t="str">
        <f>CONCATENATE('Data Descriptive'!R3787,'Data Descriptive'!U3787)</f>
        <v>00</v>
      </c>
      <c r="AP3772" t="str">
        <f>CONCATENATE('Data Descriptive'!S3787,'Data Descriptive'!S3787)</f>
        <v>00</v>
      </c>
      <c r="AQ3772" t="str">
        <f>CONCATENATE('Data Descriptive'!S3787,'Data Descriptive'!U3787)</f>
        <v>00</v>
      </c>
      <c r="AR3772" t="str">
        <f>CONCATENATE('Data Descriptive'!U3787,'Data Descriptive'!U3787)</f>
        <v>00</v>
      </c>
    </row>
    <row r="3773" spans="24:44">
      <c r="X3773" t="str">
        <f>CONCATENATE('Data Descriptive'!M3788,'Data Descriptive'!M3788)</f>
        <v>00</v>
      </c>
      <c r="Y3773" t="str">
        <f>CONCATENATE('Data Descriptive'!M3788,'Data Descriptive'!O3788)</f>
        <v>00</v>
      </c>
      <c r="Z3773" t="str">
        <f>CONCATENATE('Data Descriptive'!M3788,'Data Descriptive'!P3788)</f>
        <v>03</v>
      </c>
      <c r="AA3773" t="str">
        <f>CONCATENATE('Data Descriptive'!M3788,'Data Descriptive'!R3788)</f>
        <v>00</v>
      </c>
      <c r="AB3773" t="str">
        <f>CONCATENATE('Data Descriptive'!M3788,'Data Descriptive'!S3788)</f>
        <v>00</v>
      </c>
      <c r="AC3773" t="str">
        <f>CONCATENATE('Data Descriptive'!M3788,'Data Descriptive'!U3788)</f>
        <v>00</v>
      </c>
      <c r="AD3773" t="str">
        <f>CONCATENATE('Data Descriptive'!O3788,'Data Descriptive'!O3788)</f>
        <v>00</v>
      </c>
      <c r="AE3773" t="str">
        <f>CONCATENATE('Data Descriptive'!O3788,'Data Descriptive'!P3788)</f>
        <v>03</v>
      </c>
      <c r="AF3773" t="str">
        <f>CONCATENATE('Data Descriptive'!O3788,'Data Descriptive'!R3788)</f>
        <v>00</v>
      </c>
      <c r="AG3773" t="str">
        <f>CONCATENATE('Data Descriptive'!O3788,'Data Descriptive'!S3788)</f>
        <v>00</v>
      </c>
      <c r="AH3773" t="str">
        <f>CONCATENATE('Data Descriptive'!O3788,'Data Descriptive'!U3788)</f>
        <v>00</v>
      </c>
      <c r="AI3773" t="str">
        <f>CONCATENATE('Data Descriptive'!P3788,'Data Descriptive'!P3788)</f>
        <v>33</v>
      </c>
      <c r="AJ3773" t="str">
        <f>CONCATENATE('Data Descriptive'!P3788,'Data Descriptive'!R3788)</f>
        <v>30</v>
      </c>
      <c r="AK3773" t="str">
        <f>CONCATENATE('Data Descriptive'!P3788,'Data Descriptive'!S3788)</f>
        <v>30</v>
      </c>
      <c r="AL3773" t="str">
        <f>CONCATENATE('Data Descriptive'!P3788,'Data Descriptive'!U3788)</f>
        <v>30</v>
      </c>
      <c r="AM3773" t="str">
        <f>CONCATENATE('Data Descriptive'!R3788,'Data Descriptive'!R3788)</f>
        <v>00</v>
      </c>
      <c r="AN3773" t="str">
        <f>CONCATENATE('Data Descriptive'!R3788,'Data Descriptive'!S3788)</f>
        <v>00</v>
      </c>
      <c r="AO3773" t="str">
        <f>CONCATENATE('Data Descriptive'!R3788,'Data Descriptive'!U3788)</f>
        <v>00</v>
      </c>
      <c r="AP3773" t="str">
        <f>CONCATENATE('Data Descriptive'!S3788,'Data Descriptive'!S3788)</f>
        <v>00</v>
      </c>
      <c r="AQ3773" t="str">
        <f>CONCATENATE('Data Descriptive'!S3788,'Data Descriptive'!U3788)</f>
        <v>00</v>
      </c>
      <c r="AR3773" t="str">
        <f>CONCATENATE('Data Descriptive'!U3788,'Data Descriptive'!U3788)</f>
        <v>00</v>
      </c>
    </row>
    <row r="3774" spans="24:44">
      <c r="X3774" t="str">
        <f>CONCATENATE('Data Descriptive'!M3789,'Data Descriptive'!M3789)</f>
        <v>00</v>
      </c>
      <c r="Y3774" t="str">
        <f>CONCATENATE('Data Descriptive'!M3789,'Data Descriptive'!O3789)</f>
        <v>00</v>
      </c>
      <c r="Z3774" t="str">
        <f>CONCATENATE('Data Descriptive'!M3789,'Data Descriptive'!P3789)</f>
        <v>03</v>
      </c>
      <c r="AA3774" t="str">
        <f>CONCATENATE('Data Descriptive'!M3789,'Data Descriptive'!R3789)</f>
        <v>01</v>
      </c>
      <c r="AB3774" t="str">
        <f>CONCATENATE('Data Descriptive'!M3789,'Data Descriptive'!S3789)</f>
        <v>00</v>
      </c>
      <c r="AC3774" t="str">
        <f>CONCATENATE('Data Descriptive'!M3789,'Data Descriptive'!U3789)</f>
        <v>00</v>
      </c>
      <c r="AD3774" t="str">
        <f>CONCATENATE('Data Descriptive'!O3789,'Data Descriptive'!O3789)</f>
        <v>00</v>
      </c>
      <c r="AE3774" t="str">
        <f>CONCATENATE('Data Descriptive'!O3789,'Data Descriptive'!P3789)</f>
        <v>03</v>
      </c>
      <c r="AF3774" t="str">
        <f>CONCATENATE('Data Descriptive'!O3789,'Data Descriptive'!R3789)</f>
        <v>01</v>
      </c>
      <c r="AG3774" t="str">
        <f>CONCATENATE('Data Descriptive'!O3789,'Data Descriptive'!S3789)</f>
        <v>00</v>
      </c>
      <c r="AH3774" t="str">
        <f>CONCATENATE('Data Descriptive'!O3789,'Data Descriptive'!U3789)</f>
        <v>00</v>
      </c>
      <c r="AI3774" t="str">
        <f>CONCATENATE('Data Descriptive'!P3789,'Data Descriptive'!P3789)</f>
        <v>33</v>
      </c>
      <c r="AJ3774" t="str">
        <f>CONCATENATE('Data Descriptive'!P3789,'Data Descriptive'!R3789)</f>
        <v>31</v>
      </c>
      <c r="AK3774" t="str">
        <f>CONCATENATE('Data Descriptive'!P3789,'Data Descriptive'!S3789)</f>
        <v>30</v>
      </c>
      <c r="AL3774" t="str">
        <f>CONCATENATE('Data Descriptive'!P3789,'Data Descriptive'!U3789)</f>
        <v>30</v>
      </c>
      <c r="AM3774" t="str">
        <f>CONCATENATE('Data Descriptive'!R3789,'Data Descriptive'!R3789)</f>
        <v>11</v>
      </c>
      <c r="AN3774" t="str">
        <f>CONCATENATE('Data Descriptive'!R3789,'Data Descriptive'!S3789)</f>
        <v>10</v>
      </c>
      <c r="AO3774" t="str">
        <f>CONCATENATE('Data Descriptive'!R3789,'Data Descriptive'!U3789)</f>
        <v>10</v>
      </c>
      <c r="AP3774" t="str">
        <f>CONCATENATE('Data Descriptive'!S3789,'Data Descriptive'!S3789)</f>
        <v>00</v>
      </c>
      <c r="AQ3774" t="str">
        <f>CONCATENATE('Data Descriptive'!S3789,'Data Descriptive'!U3789)</f>
        <v>00</v>
      </c>
      <c r="AR3774" t="str">
        <f>CONCATENATE('Data Descriptive'!U3789,'Data Descriptive'!U3789)</f>
        <v>00</v>
      </c>
    </row>
    <row r="3775" spans="24:44">
      <c r="X3775" t="str">
        <f>CONCATENATE('Data Descriptive'!M3790,'Data Descriptive'!M3790)</f>
        <v>11</v>
      </c>
      <c r="Y3775" t="str">
        <f>CONCATENATE('Data Descriptive'!M3790,'Data Descriptive'!O3790)</f>
        <v>12</v>
      </c>
      <c r="Z3775" t="str">
        <f>CONCATENATE('Data Descriptive'!M3790,'Data Descriptive'!P3790)</f>
        <v>13</v>
      </c>
      <c r="AA3775" t="str">
        <f>CONCATENATE('Data Descriptive'!M3790,'Data Descriptive'!R3790)</f>
        <v>11</v>
      </c>
      <c r="AB3775" t="str">
        <f>CONCATENATE('Data Descriptive'!M3790,'Data Descriptive'!S3790)</f>
        <v>10</v>
      </c>
      <c r="AC3775" t="str">
        <f>CONCATENATE('Data Descriptive'!M3790,'Data Descriptive'!U3790)</f>
        <v>10</v>
      </c>
      <c r="AD3775" t="str">
        <f>CONCATENATE('Data Descriptive'!O3790,'Data Descriptive'!O3790)</f>
        <v>22</v>
      </c>
      <c r="AE3775" t="str">
        <f>CONCATENATE('Data Descriptive'!O3790,'Data Descriptive'!P3790)</f>
        <v>23</v>
      </c>
      <c r="AF3775" t="str">
        <f>CONCATENATE('Data Descriptive'!O3790,'Data Descriptive'!R3790)</f>
        <v>21</v>
      </c>
      <c r="AG3775" t="str">
        <f>CONCATENATE('Data Descriptive'!O3790,'Data Descriptive'!S3790)</f>
        <v>20</v>
      </c>
      <c r="AH3775" t="str">
        <f>CONCATENATE('Data Descriptive'!O3790,'Data Descriptive'!U3790)</f>
        <v>20</v>
      </c>
      <c r="AI3775" t="str">
        <f>CONCATENATE('Data Descriptive'!P3790,'Data Descriptive'!P3790)</f>
        <v>33</v>
      </c>
      <c r="AJ3775" t="str">
        <f>CONCATENATE('Data Descriptive'!P3790,'Data Descriptive'!R3790)</f>
        <v>31</v>
      </c>
      <c r="AK3775" t="str">
        <f>CONCATENATE('Data Descriptive'!P3790,'Data Descriptive'!S3790)</f>
        <v>30</v>
      </c>
      <c r="AL3775" t="str">
        <f>CONCATENATE('Data Descriptive'!P3790,'Data Descriptive'!U3790)</f>
        <v>30</v>
      </c>
      <c r="AM3775" t="str">
        <f>CONCATENATE('Data Descriptive'!R3790,'Data Descriptive'!R3790)</f>
        <v>11</v>
      </c>
      <c r="AN3775" t="str">
        <f>CONCATENATE('Data Descriptive'!R3790,'Data Descriptive'!S3790)</f>
        <v>10</v>
      </c>
      <c r="AO3775" t="str">
        <f>CONCATENATE('Data Descriptive'!R3790,'Data Descriptive'!U3790)</f>
        <v>10</v>
      </c>
      <c r="AP3775" t="str">
        <f>CONCATENATE('Data Descriptive'!S3790,'Data Descriptive'!S3790)</f>
        <v>00</v>
      </c>
      <c r="AQ3775" t="str">
        <f>CONCATENATE('Data Descriptive'!S3790,'Data Descriptive'!U3790)</f>
        <v>00</v>
      </c>
      <c r="AR3775" t="str">
        <f>CONCATENATE('Data Descriptive'!U3790,'Data Descriptive'!U3790)</f>
        <v>00</v>
      </c>
    </row>
    <row r="3776" spans="24:44">
      <c r="X3776" t="str">
        <f>CONCATENATE('Data Descriptive'!M3791,'Data Descriptive'!M3791)</f>
        <v>00</v>
      </c>
      <c r="Y3776" t="str">
        <f>CONCATENATE('Data Descriptive'!M3791,'Data Descriptive'!O3791)</f>
        <v>00</v>
      </c>
      <c r="Z3776" t="str">
        <f>CONCATENATE('Data Descriptive'!M3791,'Data Descriptive'!P3791)</f>
        <v>03</v>
      </c>
      <c r="AA3776" t="str">
        <f>CONCATENATE('Data Descriptive'!M3791,'Data Descriptive'!R3791)</f>
        <v>00</v>
      </c>
      <c r="AB3776" t="str">
        <f>CONCATENATE('Data Descriptive'!M3791,'Data Descriptive'!S3791)</f>
        <v>00</v>
      </c>
      <c r="AC3776" t="str">
        <f>CONCATENATE('Data Descriptive'!M3791,'Data Descriptive'!U3791)</f>
        <v>00</v>
      </c>
      <c r="AD3776" t="str">
        <f>CONCATENATE('Data Descriptive'!O3791,'Data Descriptive'!O3791)</f>
        <v>00</v>
      </c>
      <c r="AE3776" t="str">
        <f>CONCATENATE('Data Descriptive'!O3791,'Data Descriptive'!P3791)</f>
        <v>03</v>
      </c>
      <c r="AF3776" t="str">
        <f>CONCATENATE('Data Descriptive'!O3791,'Data Descriptive'!R3791)</f>
        <v>00</v>
      </c>
      <c r="AG3776" t="str">
        <f>CONCATENATE('Data Descriptive'!O3791,'Data Descriptive'!S3791)</f>
        <v>00</v>
      </c>
      <c r="AH3776" t="str">
        <f>CONCATENATE('Data Descriptive'!O3791,'Data Descriptive'!U3791)</f>
        <v>00</v>
      </c>
      <c r="AI3776" t="str">
        <f>CONCATENATE('Data Descriptive'!P3791,'Data Descriptive'!P3791)</f>
        <v>33</v>
      </c>
      <c r="AJ3776" t="str">
        <f>CONCATENATE('Data Descriptive'!P3791,'Data Descriptive'!R3791)</f>
        <v>30</v>
      </c>
      <c r="AK3776" t="str">
        <f>CONCATENATE('Data Descriptive'!P3791,'Data Descriptive'!S3791)</f>
        <v>30</v>
      </c>
      <c r="AL3776" t="str">
        <f>CONCATENATE('Data Descriptive'!P3791,'Data Descriptive'!U3791)</f>
        <v>30</v>
      </c>
      <c r="AM3776" t="str">
        <f>CONCATENATE('Data Descriptive'!R3791,'Data Descriptive'!R3791)</f>
        <v>00</v>
      </c>
      <c r="AN3776" t="str">
        <f>CONCATENATE('Data Descriptive'!R3791,'Data Descriptive'!S3791)</f>
        <v>00</v>
      </c>
      <c r="AO3776" t="str">
        <f>CONCATENATE('Data Descriptive'!R3791,'Data Descriptive'!U3791)</f>
        <v>00</v>
      </c>
      <c r="AP3776" t="str">
        <f>CONCATENATE('Data Descriptive'!S3791,'Data Descriptive'!S3791)</f>
        <v>00</v>
      </c>
      <c r="AQ3776" t="str">
        <f>CONCATENATE('Data Descriptive'!S3791,'Data Descriptive'!U3791)</f>
        <v>00</v>
      </c>
      <c r="AR3776" t="str">
        <f>CONCATENATE('Data Descriptive'!U3791,'Data Descriptive'!U3791)</f>
        <v>00</v>
      </c>
    </row>
    <row r="3777" spans="24:44">
      <c r="X3777" t="str">
        <f>CONCATENATE('Data Descriptive'!M3792,'Data Descriptive'!M3792)</f>
        <v>11</v>
      </c>
      <c r="Y3777" t="str">
        <f>CONCATENATE('Data Descriptive'!M3792,'Data Descriptive'!O3792)</f>
        <v>10</v>
      </c>
      <c r="Z3777" t="str">
        <f>CONCATENATE('Data Descriptive'!M3792,'Data Descriptive'!P3792)</f>
        <v>12</v>
      </c>
      <c r="AA3777" t="str">
        <f>CONCATENATE('Data Descriptive'!M3792,'Data Descriptive'!R3792)</f>
        <v>11</v>
      </c>
      <c r="AB3777" t="str">
        <f>CONCATENATE('Data Descriptive'!M3792,'Data Descriptive'!S3792)</f>
        <v>11</v>
      </c>
      <c r="AC3777" t="str">
        <f>CONCATENATE('Data Descriptive'!M3792,'Data Descriptive'!U3792)</f>
        <v>11</v>
      </c>
      <c r="AD3777" t="str">
        <f>CONCATENATE('Data Descriptive'!O3792,'Data Descriptive'!O3792)</f>
        <v>00</v>
      </c>
      <c r="AE3777" t="str">
        <f>CONCATENATE('Data Descriptive'!O3792,'Data Descriptive'!P3792)</f>
        <v>02</v>
      </c>
      <c r="AF3777" t="str">
        <f>CONCATENATE('Data Descriptive'!O3792,'Data Descriptive'!R3792)</f>
        <v>01</v>
      </c>
      <c r="AG3777" t="str">
        <f>CONCATENATE('Data Descriptive'!O3792,'Data Descriptive'!S3792)</f>
        <v>01</v>
      </c>
      <c r="AH3777" t="str">
        <f>CONCATENATE('Data Descriptive'!O3792,'Data Descriptive'!U3792)</f>
        <v>01</v>
      </c>
      <c r="AI3777" t="str">
        <f>CONCATENATE('Data Descriptive'!P3792,'Data Descriptive'!P3792)</f>
        <v>22</v>
      </c>
      <c r="AJ3777" t="str">
        <f>CONCATENATE('Data Descriptive'!P3792,'Data Descriptive'!R3792)</f>
        <v>21</v>
      </c>
      <c r="AK3777" t="str">
        <f>CONCATENATE('Data Descriptive'!P3792,'Data Descriptive'!S3792)</f>
        <v>21</v>
      </c>
      <c r="AL3777" t="str">
        <f>CONCATENATE('Data Descriptive'!P3792,'Data Descriptive'!U3792)</f>
        <v>21</v>
      </c>
      <c r="AM3777" t="str">
        <f>CONCATENATE('Data Descriptive'!R3792,'Data Descriptive'!R3792)</f>
        <v>11</v>
      </c>
      <c r="AN3777" t="str">
        <f>CONCATENATE('Data Descriptive'!R3792,'Data Descriptive'!S3792)</f>
        <v>11</v>
      </c>
      <c r="AO3777" t="str">
        <f>CONCATENATE('Data Descriptive'!R3792,'Data Descriptive'!U3792)</f>
        <v>11</v>
      </c>
      <c r="AP3777" t="str">
        <f>CONCATENATE('Data Descriptive'!S3792,'Data Descriptive'!S3792)</f>
        <v>11</v>
      </c>
      <c r="AQ3777" t="str">
        <f>CONCATENATE('Data Descriptive'!S3792,'Data Descriptive'!U3792)</f>
        <v>11</v>
      </c>
      <c r="AR3777" t="str">
        <f>CONCATENATE('Data Descriptive'!U3792,'Data Descriptive'!U3792)</f>
        <v>11</v>
      </c>
    </row>
    <row r="3778" spans="24:44">
      <c r="X3778" t="str">
        <f>CONCATENATE('Data Descriptive'!M3793,'Data Descriptive'!M3793)</f>
        <v>00</v>
      </c>
      <c r="Y3778" t="str">
        <f>CONCATENATE('Data Descriptive'!M3793,'Data Descriptive'!O3793)</f>
        <v>02</v>
      </c>
      <c r="Z3778" t="str">
        <f>CONCATENATE('Data Descriptive'!M3793,'Data Descriptive'!P3793)</f>
        <v>03</v>
      </c>
      <c r="AA3778" t="str">
        <f>CONCATENATE('Data Descriptive'!M3793,'Data Descriptive'!R3793)</f>
        <v>01</v>
      </c>
      <c r="AB3778" t="str">
        <f>CONCATENATE('Data Descriptive'!M3793,'Data Descriptive'!S3793)</f>
        <v>00</v>
      </c>
      <c r="AC3778" t="str">
        <f>CONCATENATE('Data Descriptive'!M3793,'Data Descriptive'!U3793)</f>
        <v>00</v>
      </c>
      <c r="AD3778" t="str">
        <f>CONCATENATE('Data Descriptive'!O3793,'Data Descriptive'!O3793)</f>
        <v>22</v>
      </c>
      <c r="AE3778" t="str">
        <f>CONCATENATE('Data Descriptive'!O3793,'Data Descriptive'!P3793)</f>
        <v>23</v>
      </c>
      <c r="AF3778" t="str">
        <f>CONCATENATE('Data Descriptive'!O3793,'Data Descriptive'!R3793)</f>
        <v>21</v>
      </c>
      <c r="AG3778" t="str">
        <f>CONCATENATE('Data Descriptive'!O3793,'Data Descriptive'!S3793)</f>
        <v>20</v>
      </c>
      <c r="AH3778" t="str">
        <f>CONCATENATE('Data Descriptive'!O3793,'Data Descriptive'!U3793)</f>
        <v>20</v>
      </c>
      <c r="AI3778" t="str">
        <f>CONCATENATE('Data Descriptive'!P3793,'Data Descriptive'!P3793)</f>
        <v>33</v>
      </c>
      <c r="AJ3778" t="str">
        <f>CONCATENATE('Data Descriptive'!P3793,'Data Descriptive'!R3793)</f>
        <v>31</v>
      </c>
      <c r="AK3778" t="str">
        <f>CONCATENATE('Data Descriptive'!P3793,'Data Descriptive'!S3793)</f>
        <v>30</v>
      </c>
      <c r="AL3778" t="str">
        <f>CONCATENATE('Data Descriptive'!P3793,'Data Descriptive'!U3793)</f>
        <v>30</v>
      </c>
      <c r="AM3778" t="str">
        <f>CONCATENATE('Data Descriptive'!R3793,'Data Descriptive'!R3793)</f>
        <v>11</v>
      </c>
      <c r="AN3778" t="str">
        <f>CONCATENATE('Data Descriptive'!R3793,'Data Descriptive'!S3793)</f>
        <v>10</v>
      </c>
      <c r="AO3778" t="str">
        <f>CONCATENATE('Data Descriptive'!R3793,'Data Descriptive'!U3793)</f>
        <v>10</v>
      </c>
      <c r="AP3778" t="str">
        <f>CONCATENATE('Data Descriptive'!S3793,'Data Descriptive'!S3793)</f>
        <v>00</v>
      </c>
      <c r="AQ3778" t="str">
        <f>CONCATENATE('Data Descriptive'!S3793,'Data Descriptive'!U3793)</f>
        <v>00</v>
      </c>
      <c r="AR3778" t="str">
        <f>CONCATENATE('Data Descriptive'!U3793,'Data Descriptive'!U3793)</f>
        <v>00</v>
      </c>
    </row>
    <row r="3779" spans="24:44">
      <c r="X3779" t="str">
        <f>CONCATENATE('Data Descriptive'!M3794,'Data Descriptive'!M3794)</f>
        <v>11</v>
      </c>
      <c r="Y3779" t="str">
        <f>CONCATENATE('Data Descriptive'!M3794,'Data Descriptive'!O3794)</f>
        <v>12</v>
      </c>
      <c r="Z3779" t="str">
        <f>CONCATENATE('Data Descriptive'!M3794,'Data Descriptive'!P3794)</f>
        <v>12</v>
      </c>
      <c r="AA3779" t="str">
        <f>CONCATENATE('Data Descriptive'!M3794,'Data Descriptive'!R3794)</f>
        <v>10</v>
      </c>
      <c r="AB3779" t="str">
        <f>CONCATENATE('Data Descriptive'!M3794,'Data Descriptive'!S3794)</f>
        <v>10</v>
      </c>
      <c r="AC3779" t="str">
        <f>CONCATENATE('Data Descriptive'!M3794,'Data Descriptive'!U3794)</f>
        <v>10</v>
      </c>
      <c r="AD3779" t="str">
        <f>CONCATENATE('Data Descriptive'!O3794,'Data Descriptive'!O3794)</f>
        <v>22</v>
      </c>
      <c r="AE3779" t="str">
        <f>CONCATENATE('Data Descriptive'!O3794,'Data Descriptive'!P3794)</f>
        <v>22</v>
      </c>
      <c r="AF3779" t="str">
        <f>CONCATENATE('Data Descriptive'!O3794,'Data Descriptive'!R3794)</f>
        <v>20</v>
      </c>
      <c r="AG3779" t="str">
        <f>CONCATENATE('Data Descriptive'!O3794,'Data Descriptive'!S3794)</f>
        <v>20</v>
      </c>
      <c r="AH3779" t="str">
        <f>CONCATENATE('Data Descriptive'!O3794,'Data Descriptive'!U3794)</f>
        <v>20</v>
      </c>
      <c r="AI3779" t="str">
        <f>CONCATENATE('Data Descriptive'!P3794,'Data Descriptive'!P3794)</f>
        <v>22</v>
      </c>
      <c r="AJ3779" t="str">
        <f>CONCATENATE('Data Descriptive'!P3794,'Data Descriptive'!R3794)</f>
        <v>20</v>
      </c>
      <c r="AK3779" t="str">
        <f>CONCATENATE('Data Descriptive'!P3794,'Data Descriptive'!S3794)</f>
        <v>20</v>
      </c>
      <c r="AL3779" t="str">
        <f>CONCATENATE('Data Descriptive'!P3794,'Data Descriptive'!U3794)</f>
        <v>20</v>
      </c>
      <c r="AM3779" t="str">
        <f>CONCATENATE('Data Descriptive'!R3794,'Data Descriptive'!R3794)</f>
        <v>00</v>
      </c>
      <c r="AN3779" t="str">
        <f>CONCATENATE('Data Descriptive'!R3794,'Data Descriptive'!S3794)</f>
        <v>00</v>
      </c>
      <c r="AO3779" t="str">
        <f>CONCATENATE('Data Descriptive'!R3794,'Data Descriptive'!U3794)</f>
        <v>00</v>
      </c>
      <c r="AP3779" t="str">
        <f>CONCATENATE('Data Descriptive'!S3794,'Data Descriptive'!S3794)</f>
        <v>00</v>
      </c>
      <c r="AQ3779" t="str">
        <f>CONCATENATE('Data Descriptive'!S3794,'Data Descriptive'!U3794)</f>
        <v>00</v>
      </c>
      <c r="AR3779" t="str">
        <f>CONCATENATE('Data Descriptive'!U3794,'Data Descriptive'!U3794)</f>
        <v>00</v>
      </c>
    </row>
    <row r="3780" spans="24:44">
      <c r="X3780" t="str">
        <f>CONCATENATE('Data Descriptive'!M3795,'Data Descriptive'!M3795)</f>
        <v>00</v>
      </c>
      <c r="Y3780" t="str">
        <f>CONCATENATE('Data Descriptive'!M3795,'Data Descriptive'!O3795)</f>
        <v>02</v>
      </c>
      <c r="Z3780" t="str">
        <f>CONCATENATE('Data Descriptive'!M3795,'Data Descriptive'!P3795)</f>
        <v>02</v>
      </c>
      <c r="AA3780" t="str">
        <f>CONCATENATE('Data Descriptive'!M3795,'Data Descriptive'!R3795)</f>
        <v>01</v>
      </c>
      <c r="AB3780" t="str">
        <f>CONCATENATE('Data Descriptive'!M3795,'Data Descriptive'!S3795)</f>
        <v>00</v>
      </c>
      <c r="AC3780" t="str">
        <f>CONCATENATE('Data Descriptive'!M3795,'Data Descriptive'!U3795)</f>
        <v>00</v>
      </c>
      <c r="AD3780" t="str">
        <f>CONCATENATE('Data Descriptive'!O3795,'Data Descriptive'!O3795)</f>
        <v>22</v>
      </c>
      <c r="AE3780" t="str">
        <f>CONCATENATE('Data Descriptive'!O3795,'Data Descriptive'!P3795)</f>
        <v>22</v>
      </c>
      <c r="AF3780" t="str">
        <f>CONCATENATE('Data Descriptive'!O3795,'Data Descriptive'!R3795)</f>
        <v>21</v>
      </c>
      <c r="AG3780" t="str">
        <f>CONCATENATE('Data Descriptive'!O3795,'Data Descriptive'!S3795)</f>
        <v>20</v>
      </c>
      <c r="AH3780" t="str">
        <f>CONCATENATE('Data Descriptive'!O3795,'Data Descriptive'!U3795)</f>
        <v>20</v>
      </c>
      <c r="AI3780" t="str">
        <f>CONCATENATE('Data Descriptive'!P3795,'Data Descriptive'!P3795)</f>
        <v>22</v>
      </c>
      <c r="AJ3780" t="str">
        <f>CONCATENATE('Data Descriptive'!P3795,'Data Descriptive'!R3795)</f>
        <v>21</v>
      </c>
      <c r="AK3780" t="str">
        <f>CONCATENATE('Data Descriptive'!P3795,'Data Descriptive'!S3795)</f>
        <v>20</v>
      </c>
      <c r="AL3780" t="str">
        <f>CONCATENATE('Data Descriptive'!P3795,'Data Descriptive'!U3795)</f>
        <v>20</v>
      </c>
      <c r="AM3780" t="str">
        <f>CONCATENATE('Data Descriptive'!R3795,'Data Descriptive'!R3795)</f>
        <v>11</v>
      </c>
      <c r="AN3780" t="str">
        <f>CONCATENATE('Data Descriptive'!R3795,'Data Descriptive'!S3795)</f>
        <v>10</v>
      </c>
      <c r="AO3780" t="str">
        <f>CONCATENATE('Data Descriptive'!R3795,'Data Descriptive'!U3795)</f>
        <v>10</v>
      </c>
      <c r="AP3780" t="str">
        <f>CONCATENATE('Data Descriptive'!S3795,'Data Descriptive'!S3795)</f>
        <v>00</v>
      </c>
      <c r="AQ3780" t="str">
        <f>CONCATENATE('Data Descriptive'!S3795,'Data Descriptive'!U3795)</f>
        <v>00</v>
      </c>
      <c r="AR3780" t="str">
        <f>CONCATENATE('Data Descriptive'!U3795,'Data Descriptive'!U3795)</f>
        <v>00</v>
      </c>
    </row>
    <row r="3781" spans="24:44">
      <c r="X3781" t="str">
        <f>CONCATENATE('Data Descriptive'!M3796,'Data Descriptive'!M3796)</f>
        <v>00</v>
      </c>
      <c r="Y3781" t="str">
        <f>CONCATENATE('Data Descriptive'!M3796,'Data Descriptive'!O3796)</f>
        <v>00</v>
      </c>
      <c r="Z3781" t="str">
        <f>CONCATENATE('Data Descriptive'!M3796,'Data Descriptive'!P3796)</f>
        <v>03</v>
      </c>
      <c r="AA3781" t="str">
        <f>CONCATENATE('Data Descriptive'!M3796,'Data Descriptive'!R3796)</f>
        <v>00</v>
      </c>
      <c r="AB3781" t="str">
        <f>CONCATENATE('Data Descriptive'!M3796,'Data Descriptive'!S3796)</f>
        <v>00</v>
      </c>
      <c r="AC3781" t="str">
        <f>CONCATENATE('Data Descriptive'!M3796,'Data Descriptive'!U3796)</f>
        <v>00</v>
      </c>
      <c r="AD3781" t="str">
        <f>CONCATENATE('Data Descriptive'!O3796,'Data Descriptive'!O3796)</f>
        <v>00</v>
      </c>
      <c r="AE3781" t="str">
        <f>CONCATENATE('Data Descriptive'!O3796,'Data Descriptive'!P3796)</f>
        <v>03</v>
      </c>
      <c r="AF3781" t="str">
        <f>CONCATENATE('Data Descriptive'!O3796,'Data Descriptive'!R3796)</f>
        <v>00</v>
      </c>
      <c r="AG3781" t="str">
        <f>CONCATENATE('Data Descriptive'!O3796,'Data Descriptive'!S3796)</f>
        <v>00</v>
      </c>
      <c r="AH3781" t="str">
        <f>CONCATENATE('Data Descriptive'!O3796,'Data Descriptive'!U3796)</f>
        <v>00</v>
      </c>
      <c r="AI3781" t="str">
        <f>CONCATENATE('Data Descriptive'!P3796,'Data Descriptive'!P3796)</f>
        <v>33</v>
      </c>
      <c r="AJ3781" t="str">
        <f>CONCATENATE('Data Descriptive'!P3796,'Data Descriptive'!R3796)</f>
        <v>30</v>
      </c>
      <c r="AK3781" t="str">
        <f>CONCATENATE('Data Descriptive'!P3796,'Data Descriptive'!S3796)</f>
        <v>30</v>
      </c>
      <c r="AL3781" t="str">
        <f>CONCATENATE('Data Descriptive'!P3796,'Data Descriptive'!U3796)</f>
        <v>30</v>
      </c>
      <c r="AM3781" t="str">
        <f>CONCATENATE('Data Descriptive'!R3796,'Data Descriptive'!R3796)</f>
        <v>00</v>
      </c>
      <c r="AN3781" t="str">
        <f>CONCATENATE('Data Descriptive'!R3796,'Data Descriptive'!S3796)</f>
        <v>00</v>
      </c>
      <c r="AO3781" t="str">
        <f>CONCATENATE('Data Descriptive'!R3796,'Data Descriptive'!U3796)</f>
        <v>00</v>
      </c>
      <c r="AP3781" t="str">
        <f>CONCATENATE('Data Descriptive'!S3796,'Data Descriptive'!S3796)</f>
        <v>00</v>
      </c>
      <c r="AQ3781" t="str">
        <f>CONCATENATE('Data Descriptive'!S3796,'Data Descriptive'!U3796)</f>
        <v>00</v>
      </c>
      <c r="AR3781" t="str">
        <f>CONCATENATE('Data Descriptive'!U3796,'Data Descriptive'!U3796)</f>
        <v>00</v>
      </c>
    </row>
    <row r="3782" spans="24:44">
      <c r="X3782" t="str">
        <f>CONCATENATE('Data Descriptive'!M3797,'Data Descriptive'!M3797)</f>
        <v>11</v>
      </c>
      <c r="Y3782" t="str">
        <f>CONCATENATE('Data Descriptive'!M3797,'Data Descriptive'!O3797)</f>
        <v>12</v>
      </c>
      <c r="Z3782" t="str">
        <f>CONCATENATE('Data Descriptive'!M3797,'Data Descriptive'!P3797)</f>
        <v>13</v>
      </c>
      <c r="AA3782" t="str">
        <f>CONCATENATE('Data Descriptive'!M3797,'Data Descriptive'!R3797)</f>
        <v>11</v>
      </c>
      <c r="AB3782" t="str">
        <f>CONCATENATE('Data Descriptive'!M3797,'Data Descriptive'!S3797)</f>
        <v>10</v>
      </c>
      <c r="AC3782" t="str">
        <f>CONCATENATE('Data Descriptive'!M3797,'Data Descriptive'!U3797)</f>
        <v>11</v>
      </c>
      <c r="AD3782" t="str">
        <f>CONCATENATE('Data Descriptive'!O3797,'Data Descriptive'!O3797)</f>
        <v>22</v>
      </c>
      <c r="AE3782" t="str">
        <f>CONCATENATE('Data Descriptive'!O3797,'Data Descriptive'!P3797)</f>
        <v>23</v>
      </c>
      <c r="AF3782" t="str">
        <f>CONCATENATE('Data Descriptive'!O3797,'Data Descriptive'!R3797)</f>
        <v>21</v>
      </c>
      <c r="AG3782" t="str">
        <f>CONCATENATE('Data Descriptive'!O3797,'Data Descriptive'!S3797)</f>
        <v>20</v>
      </c>
      <c r="AH3782" t="str">
        <f>CONCATENATE('Data Descriptive'!O3797,'Data Descriptive'!U3797)</f>
        <v>21</v>
      </c>
      <c r="AI3782" t="str">
        <f>CONCATENATE('Data Descriptive'!P3797,'Data Descriptive'!P3797)</f>
        <v>33</v>
      </c>
      <c r="AJ3782" t="str">
        <f>CONCATENATE('Data Descriptive'!P3797,'Data Descriptive'!R3797)</f>
        <v>31</v>
      </c>
      <c r="AK3782" t="str">
        <f>CONCATENATE('Data Descriptive'!P3797,'Data Descriptive'!S3797)</f>
        <v>30</v>
      </c>
      <c r="AL3782" t="str">
        <f>CONCATENATE('Data Descriptive'!P3797,'Data Descriptive'!U3797)</f>
        <v>31</v>
      </c>
      <c r="AM3782" t="str">
        <f>CONCATENATE('Data Descriptive'!R3797,'Data Descriptive'!R3797)</f>
        <v>11</v>
      </c>
      <c r="AN3782" t="str">
        <f>CONCATENATE('Data Descriptive'!R3797,'Data Descriptive'!S3797)</f>
        <v>10</v>
      </c>
      <c r="AO3782" t="str">
        <f>CONCATENATE('Data Descriptive'!R3797,'Data Descriptive'!U3797)</f>
        <v>11</v>
      </c>
      <c r="AP3782" t="str">
        <f>CONCATENATE('Data Descriptive'!S3797,'Data Descriptive'!S3797)</f>
        <v>00</v>
      </c>
      <c r="AQ3782" t="str">
        <f>CONCATENATE('Data Descriptive'!S3797,'Data Descriptive'!U3797)</f>
        <v>01</v>
      </c>
      <c r="AR3782" t="str">
        <f>CONCATENATE('Data Descriptive'!U3797,'Data Descriptive'!U3797)</f>
        <v>11</v>
      </c>
    </row>
    <row r="3783" spans="24:44">
      <c r="X3783" t="str">
        <f>CONCATENATE('Data Descriptive'!M3798,'Data Descriptive'!M3798)</f>
        <v>00</v>
      </c>
      <c r="Y3783" t="str">
        <f>CONCATENATE('Data Descriptive'!M3798,'Data Descriptive'!O3798)</f>
        <v>00</v>
      </c>
      <c r="Z3783" t="str">
        <f>CONCATENATE('Data Descriptive'!M3798,'Data Descriptive'!P3798)</f>
        <v>03</v>
      </c>
      <c r="AA3783" t="str">
        <f>CONCATENATE('Data Descriptive'!M3798,'Data Descriptive'!R3798)</f>
        <v>01</v>
      </c>
      <c r="AB3783" t="str">
        <f>CONCATENATE('Data Descriptive'!M3798,'Data Descriptive'!S3798)</f>
        <v>01</v>
      </c>
      <c r="AC3783" t="str">
        <f>CONCATENATE('Data Descriptive'!M3798,'Data Descriptive'!U3798)</f>
        <v>01</v>
      </c>
      <c r="AD3783" t="str">
        <f>CONCATENATE('Data Descriptive'!O3798,'Data Descriptive'!O3798)</f>
        <v>00</v>
      </c>
      <c r="AE3783" t="str">
        <f>CONCATENATE('Data Descriptive'!O3798,'Data Descriptive'!P3798)</f>
        <v>03</v>
      </c>
      <c r="AF3783" t="str">
        <f>CONCATENATE('Data Descriptive'!O3798,'Data Descriptive'!R3798)</f>
        <v>01</v>
      </c>
      <c r="AG3783" t="str">
        <f>CONCATENATE('Data Descriptive'!O3798,'Data Descriptive'!S3798)</f>
        <v>01</v>
      </c>
      <c r="AH3783" t="str">
        <f>CONCATENATE('Data Descriptive'!O3798,'Data Descriptive'!U3798)</f>
        <v>01</v>
      </c>
      <c r="AI3783" t="str">
        <f>CONCATENATE('Data Descriptive'!P3798,'Data Descriptive'!P3798)</f>
        <v>33</v>
      </c>
      <c r="AJ3783" t="str">
        <f>CONCATENATE('Data Descriptive'!P3798,'Data Descriptive'!R3798)</f>
        <v>31</v>
      </c>
      <c r="AK3783" t="str">
        <f>CONCATENATE('Data Descriptive'!P3798,'Data Descriptive'!S3798)</f>
        <v>31</v>
      </c>
      <c r="AL3783" t="str">
        <f>CONCATENATE('Data Descriptive'!P3798,'Data Descriptive'!U3798)</f>
        <v>31</v>
      </c>
      <c r="AM3783" t="str">
        <f>CONCATENATE('Data Descriptive'!R3798,'Data Descriptive'!R3798)</f>
        <v>11</v>
      </c>
      <c r="AN3783" t="str">
        <f>CONCATENATE('Data Descriptive'!R3798,'Data Descriptive'!S3798)</f>
        <v>11</v>
      </c>
      <c r="AO3783" t="str">
        <f>CONCATENATE('Data Descriptive'!R3798,'Data Descriptive'!U3798)</f>
        <v>11</v>
      </c>
      <c r="AP3783" t="str">
        <f>CONCATENATE('Data Descriptive'!S3798,'Data Descriptive'!S3798)</f>
        <v>11</v>
      </c>
      <c r="AQ3783" t="str">
        <f>CONCATENATE('Data Descriptive'!S3798,'Data Descriptive'!U3798)</f>
        <v>11</v>
      </c>
      <c r="AR3783" t="str">
        <f>CONCATENATE('Data Descriptive'!U3798,'Data Descriptive'!U3798)</f>
        <v>11</v>
      </c>
    </row>
    <row r="3784" spans="24:44">
      <c r="X3784" t="str">
        <f>CONCATENATE('Data Descriptive'!M3799,'Data Descriptive'!M3799)</f>
        <v>11</v>
      </c>
      <c r="Y3784" t="str">
        <f>CONCATENATE('Data Descriptive'!M3799,'Data Descriptive'!O3799)</f>
        <v>10</v>
      </c>
      <c r="Z3784" t="str">
        <f>CONCATENATE('Data Descriptive'!M3799,'Data Descriptive'!P3799)</f>
        <v>13</v>
      </c>
      <c r="AA3784" t="str">
        <f>CONCATENATE('Data Descriptive'!M3799,'Data Descriptive'!R3799)</f>
        <v>11</v>
      </c>
      <c r="AB3784" t="str">
        <f>CONCATENATE('Data Descriptive'!M3799,'Data Descriptive'!S3799)</f>
        <v>10</v>
      </c>
      <c r="AC3784" t="str">
        <f>CONCATENATE('Data Descriptive'!M3799,'Data Descriptive'!U3799)</f>
        <v>11</v>
      </c>
      <c r="AD3784" t="str">
        <f>CONCATENATE('Data Descriptive'!O3799,'Data Descriptive'!O3799)</f>
        <v>00</v>
      </c>
      <c r="AE3784" t="str">
        <f>CONCATENATE('Data Descriptive'!O3799,'Data Descriptive'!P3799)</f>
        <v>03</v>
      </c>
      <c r="AF3784" t="str">
        <f>CONCATENATE('Data Descriptive'!O3799,'Data Descriptive'!R3799)</f>
        <v>01</v>
      </c>
      <c r="AG3784" t="str">
        <f>CONCATENATE('Data Descriptive'!O3799,'Data Descriptive'!S3799)</f>
        <v>00</v>
      </c>
      <c r="AH3784" t="str">
        <f>CONCATENATE('Data Descriptive'!O3799,'Data Descriptive'!U3799)</f>
        <v>01</v>
      </c>
      <c r="AI3784" t="str">
        <f>CONCATENATE('Data Descriptive'!P3799,'Data Descriptive'!P3799)</f>
        <v>33</v>
      </c>
      <c r="AJ3784" t="str">
        <f>CONCATENATE('Data Descriptive'!P3799,'Data Descriptive'!R3799)</f>
        <v>31</v>
      </c>
      <c r="AK3784" t="str">
        <f>CONCATENATE('Data Descriptive'!P3799,'Data Descriptive'!S3799)</f>
        <v>30</v>
      </c>
      <c r="AL3784" t="str">
        <f>CONCATENATE('Data Descriptive'!P3799,'Data Descriptive'!U3799)</f>
        <v>31</v>
      </c>
      <c r="AM3784" t="str">
        <f>CONCATENATE('Data Descriptive'!R3799,'Data Descriptive'!R3799)</f>
        <v>11</v>
      </c>
      <c r="AN3784" t="str">
        <f>CONCATENATE('Data Descriptive'!R3799,'Data Descriptive'!S3799)</f>
        <v>10</v>
      </c>
      <c r="AO3784" t="str">
        <f>CONCATENATE('Data Descriptive'!R3799,'Data Descriptive'!U3799)</f>
        <v>11</v>
      </c>
      <c r="AP3784" t="str">
        <f>CONCATENATE('Data Descriptive'!S3799,'Data Descriptive'!S3799)</f>
        <v>00</v>
      </c>
      <c r="AQ3784" t="str">
        <f>CONCATENATE('Data Descriptive'!S3799,'Data Descriptive'!U3799)</f>
        <v>01</v>
      </c>
      <c r="AR3784" t="str">
        <f>CONCATENATE('Data Descriptive'!U3799,'Data Descriptive'!U3799)</f>
        <v>11</v>
      </c>
    </row>
    <row r="3785" spans="24:44">
      <c r="X3785" t="str">
        <f>CONCATENATE('Data Descriptive'!M3800,'Data Descriptive'!M3800)</f>
        <v>00</v>
      </c>
      <c r="Y3785" t="str">
        <f>CONCATENATE('Data Descriptive'!M3800,'Data Descriptive'!O3800)</f>
        <v>00</v>
      </c>
      <c r="Z3785" t="str">
        <f>CONCATENATE('Data Descriptive'!M3800,'Data Descriptive'!P3800)</f>
        <v>03</v>
      </c>
      <c r="AA3785" t="str">
        <f>CONCATENATE('Data Descriptive'!M3800,'Data Descriptive'!R3800)</f>
        <v>01</v>
      </c>
      <c r="AB3785" t="str">
        <f>CONCATENATE('Data Descriptive'!M3800,'Data Descriptive'!S3800)</f>
        <v>00</v>
      </c>
      <c r="AC3785" t="str">
        <f>CONCATENATE('Data Descriptive'!M3800,'Data Descriptive'!U3800)</f>
        <v>00</v>
      </c>
      <c r="AD3785" t="str">
        <f>CONCATENATE('Data Descriptive'!O3800,'Data Descriptive'!O3800)</f>
        <v>00</v>
      </c>
      <c r="AE3785" t="str">
        <f>CONCATENATE('Data Descriptive'!O3800,'Data Descriptive'!P3800)</f>
        <v>03</v>
      </c>
      <c r="AF3785" t="str">
        <f>CONCATENATE('Data Descriptive'!O3800,'Data Descriptive'!R3800)</f>
        <v>01</v>
      </c>
      <c r="AG3785" t="str">
        <f>CONCATENATE('Data Descriptive'!O3800,'Data Descriptive'!S3800)</f>
        <v>00</v>
      </c>
      <c r="AH3785" t="str">
        <f>CONCATENATE('Data Descriptive'!O3800,'Data Descriptive'!U3800)</f>
        <v>00</v>
      </c>
      <c r="AI3785" t="str">
        <f>CONCATENATE('Data Descriptive'!P3800,'Data Descriptive'!P3800)</f>
        <v>33</v>
      </c>
      <c r="AJ3785" t="str">
        <f>CONCATENATE('Data Descriptive'!P3800,'Data Descriptive'!R3800)</f>
        <v>31</v>
      </c>
      <c r="AK3785" t="str">
        <f>CONCATENATE('Data Descriptive'!P3800,'Data Descriptive'!S3800)</f>
        <v>30</v>
      </c>
      <c r="AL3785" t="str">
        <f>CONCATENATE('Data Descriptive'!P3800,'Data Descriptive'!U3800)</f>
        <v>30</v>
      </c>
      <c r="AM3785" t="str">
        <f>CONCATENATE('Data Descriptive'!R3800,'Data Descriptive'!R3800)</f>
        <v>11</v>
      </c>
      <c r="AN3785" t="str">
        <f>CONCATENATE('Data Descriptive'!R3800,'Data Descriptive'!S3800)</f>
        <v>10</v>
      </c>
      <c r="AO3785" t="str">
        <f>CONCATENATE('Data Descriptive'!R3800,'Data Descriptive'!U3800)</f>
        <v>10</v>
      </c>
      <c r="AP3785" t="str">
        <f>CONCATENATE('Data Descriptive'!S3800,'Data Descriptive'!S3800)</f>
        <v>00</v>
      </c>
      <c r="AQ3785" t="str">
        <f>CONCATENATE('Data Descriptive'!S3800,'Data Descriptive'!U3800)</f>
        <v>00</v>
      </c>
      <c r="AR3785" t="str">
        <f>CONCATENATE('Data Descriptive'!U3800,'Data Descriptive'!U3800)</f>
        <v>00</v>
      </c>
    </row>
    <row r="3786" spans="24:44">
      <c r="X3786" t="str">
        <f>CONCATENATE('Data Descriptive'!M3801,'Data Descriptive'!M3801)</f>
        <v>00</v>
      </c>
      <c r="Y3786" t="str">
        <f>CONCATENATE('Data Descriptive'!M3801,'Data Descriptive'!O3801)</f>
        <v>01</v>
      </c>
      <c r="Z3786" t="str">
        <f>CONCATENATE('Data Descriptive'!M3801,'Data Descriptive'!P3801)</f>
        <v>03</v>
      </c>
      <c r="AA3786" t="str">
        <f>CONCATENATE('Data Descriptive'!M3801,'Data Descriptive'!R3801)</f>
        <v>01</v>
      </c>
      <c r="AB3786" t="str">
        <f>CONCATENATE('Data Descriptive'!M3801,'Data Descriptive'!S3801)</f>
        <v>00</v>
      </c>
      <c r="AC3786" t="str">
        <f>CONCATENATE('Data Descriptive'!M3801,'Data Descriptive'!U3801)</f>
        <v>00</v>
      </c>
      <c r="AD3786" t="str">
        <f>CONCATENATE('Data Descriptive'!O3801,'Data Descriptive'!O3801)</f>
        <v>11</v>
      </c>
      <c r="AE3786" t="str">
        <f>CONCATENATE('Data Descriptive'!O3801,'Data Descriptive'!P3801)</f>
        <v>13</v>
      </c>
      <c r="AF3786" t="str">
        <f>CONCATENATE('Data Descriptive'!O3801,'Data Descriptive'!R3801)</f>
        <v>11</v>
      </c>
      <c r="AG3786" t="str">
        <f>CONCATENATE('Data Descriptive'!O3801,'Data Descriptive'!S3801)</f>
        <v>10</v>
      </c>
      <c r="AH3786" t="str">
        <f>CONCATENATE('Data Descriptive'!O3801,'Data Descriptive'!U3801)</f>
        <v>10</v>
      </c>
      <c r="AI3786" t="str">
        <f>CONCATENATE('Data Descriptive'!P3801,'Data Descriptive'!P3801)</f>
        <v>33</v>
      </c>
      <c r="AJ3786" t="str">
        <f>CONCATENATE('Data Descriptive'!P3801,'Data Descriptive'!R3801)</f>
        <v>31</v>
      </c>
      <c r="AK3786" t="str">
        <f>CONCATENATE('Data Descriptive'!P3801,'Data Descriptive'!S3801)</f>
        <v>30</v>
      </c>
      <c r="AL3786" t="str">
        <f>CONCATENATE('Data Descriptive'!P3801,'Data Descriptive'!U3801)</f>
        <v>30</v>
      </c>
      <c r="AM3786" t="str">
        <f>CONCATENATE('Data Descriptive'!R3801,'Data Descriptive'!R3801)</f>
        <v>11</v>
      </c>
      <c r="AN3786" t="str">
        <f>CONCATENATE('Data Descriptive'!R3801,'Data Descriptive'!S3801)</f>
        <v>10</v>
      </c>
      <c r="AO3786" t="str">
        <f>CONCATENATE('Data Descriptive'!R3801,'Data Descriptive'!U3801)</f>
        <v>10</v>
      </c>
      <c r="AP3786" t="str">
        <f>CONCATENATE('Data Descriptive'!S3801,'Data Descriptive'!S3801)</f>
        <v>00</v>
      </c>
      <c r="AQ3786" t="str">
        <f>CONCATENATE('Data Descriptive'!S3801,'Data Descriptive'!U3801)</f>
        <v>00</v>
      </c>
      <c r="AR3786" t="str">
        <f>CONCATENATE('Data Descriptive'!U3801,'Data Descriptive'!U3801)</f>
        <v>00</v>
      </c>
    </row>
    <row r="3787" spans="24:44">
      <c r="X3787" t="str">
        <f>CONCATENATE('Data Descriptive'!M3802,'Data Descriptive'!M3802)</f>
        <v>00</v>
      </c>
      <c r="Y3787" t="str">
        <f>CONCATENATE('Data Descriptive'!M3802,'Data Descriptive'!O3802)</f>
        <v>02</v>
      </c>
      <c r="Z3787" t="str">
        <f>CONCATENATE('Data Descriptive'!M3802,'Data Descriptive'!P3802)</f>
        <v>02</v>
      </c>
      <c r="AA3787" t="str">
        <f>CONCATENATE('Data Descriptive'!M3802,'Data Descriptive'!R3802)</f>
        <v>01</v>
      </c>
      <c r="AB3787" t="str">
        <f>CONCATENATE('Data Descriptive'!M3802,'Data Descriptive'!S3802)</f>
        <v>00</v>
      </c>
      <c r="AC3787" t="str">
        <f>CONCATENATE('Data Descriptive'!M3802,'Data Descriptive'!U3802)</f>
        <v>01</v>
      </c>
      <c r="AD3787" t="str">
        <f>CONCATENATE('Data Descriptive'!O3802,'Data Descriptive'!O3802)</f>
        <v>22</v>
      </c>
      <c r="AE3787" t="str">
        <f>CONCATENATE('Data Descriptive'!O3802,'Data Descriptive'!P3802)</f>
        <v>22</v>
      </c>
      <c r="AF3787" t="str">
        <f>CONCATENATE('Data Descriptive'!O3802,'Data Descriptive'!R3802)</f>
        <v>21</v>
      </c>
      <c r="AG3787" t="str">
        <f>CONCATENATE('Data Descriptive'!O3802,'Data Descriptive'!S3802)</f>
        <v>20</v>
      </c>
      <c r="AH3787" t="str">
        <f>CONCATENATE('Data Descriptive'!O3802,'Data Descriptive'!U3802)</f>
        <v>21</v>
      </c>
      <c r="AI3787" t="str">
        <f>CONCATENATE('Data Descriptive'!P3802,'Data Descriptive'!P3802)</f>
        <v>22</v>
      </c>
      <c r="AJ3787" t="str">
        <f>CONCATENATE('Data Descriptive'!P3802,'Data Descriptive'!R3802)</f>
        <v>21</v>
      </c>
      <c r="AK3787" t="str">
        <f>CONCATENATE('Data Descriptive'!P3802,'Data Descriptive'!S3802)</f>
        <v>20</v>
      </c>
      <c r="AL3787" t="str">
        <f>CONCATENATE('Data Descriptive'!P3802,'Data Descriptive'!U3802)</f>
        <v>21</v>
      </c>
      <c r="AM3787" t="str">
        <f>CONCATENATE('Data Descriptive'!R3802,'Data Descriptive'!R3802)</f>
        <v>11</v>
      </c>
      <c r="AN3787" t="str">
        <f>CONCATENATE('Data Descriptive'!R3802,'Data Descriptive'!S3802)</f>
        <v>10</v>
      </c>
      <c r="AO3787" t="str">
        <f>CONCATENATE('Data Descriptive'!R3802,'Data Descriptive'!U3802)</f>
        <v>11</v>
      </c>
      <c r="AP3787" t="str">
        <f>CONCATENATE('Data Descriptive'!S3802,'Data Descriptive'!S3802)</f>
        <v>00</v>
      </c>
      <c r="AQ3787" t="str">
        <f>CONCATENATE('Data Descriptive'!S3802,'Data Descriptive'!U3802)</f>
        <v>01</v>
      </c>
      <c r="AR3787" t="str">
        <f>CONCATENATE('Data Descriptive'!U3802,'Data Descriptive'!U3802)</f>
        <v>11</v>
      </c>
    </row>
    <row r="3788" spans="24:44">
      <c r="X3788" t="str">
        <f>CONCATENATE('Data Descriptive'!M3803,'Data Descriptive'!M3803)</f>
        <v>00</v>
      </c>
      <c r="Y3788" t="str">
        <f>CONCATENATE('Data Descriptive'!M3803,'Data Descriptive'!O3803)</f>
        <v>00</v>
      </c>
      <c r="Z3788" t="str">
        <f>CONCATENATE('Data Descriptive'!M3803,'Data Descriptive'!P3803)</f>
        <v>03</v>
      </c>
      <c r="AA3788" t="str">
        <f>CONCATENATE('Data Descriptive'!M3803,'Data Descriptive'!R3803)</f>
        <v>01</v>
      </c>
      <c r="AB3788" t="str">
        <f>CONCATENATE('Data Descriptive'!M3803,'Data Descriptive'!S3803)</f>
        <v>00</v>
      </c>
      <c r="AC3788" t="str">
        <f>CONCATENATE('Data Descriptive'!M3803,'Data Descriptive'!U3803)</f>
        <v>00</v>
      </c>
      <c r="AD3788" t="str">
        <f>CONCATENATE('Data Descriptive'!O3803,'Data Descriptive'!O3803)</f>
        <v>00</v>
      </c>
      <c r="AE3788" t="str">
        <f>CONCATENATE('Data Descriptive'!O3803,'Data Descriptive'!P3803)</f>
        <v>03</v>
      </c>
      <c r="AF3788" t="str">
        <f>CONCATENATE('Data Descriptive'!O3803,'Data Descriptive'!R3803)</f>
        <v>01</v>
      </c>
      <c r="AG3788" t="str">
        <f>CONCATENATE('Data Descriptive'!O3803,'Data Descriptive'!S3803)</f>
        <v>00</v>
      </c>
      <c r="AH3788" t="str">
        <f>CONCATENATE('Data Descriptive'!O3803,'Data Descriptive'!U3803)</f>
        <v>00</v>
      </c>
      <c r="AI3788" t="str">
        <f>CONCATENATE('Data Descriptive'!P3803,'Data Descriptive'!P3803)</f>
        <v>33</v>
      </c>
      <c r="AJ3788" t="str">
        <f>CONCATENATE('Data Descriptive'!P3803,'Data Descriptive'!R3803)</f>
        <v>31</v>
      </c>
      <c r="AK3788" t="str">
        <f>CONCATENATE('Data Descriptive'!P3803,'Data Descriptive'!S3803)</f>
        <v>30</v>
      </c>
      <c r="AL3788" t="str">
        <f>CONCATENATE('Data Descriptive'!P3803,'Data Descriptive'!U3803)</f>
        <v>30</v>
      </c>
      <c r="AM3788" t="str">
        <f>CONCATENATE('Data Descriptive'!R3803,'Data Descriptive'!R3803)</f>
        <v>11</v>
      </c>
      <c r="AN3788" t="str">
        <f>CONCATENATE('Data Descriptive'!R3803,'Data Descriptive'!S3803)</f>
        <v>10</v>
      </c>
      <c r="AO3788" t="str">
        <f>CONCATENATE('Data Descriptive'!R3803,'Data Descriptive'!U3803)</f>
        <v>10</v>
      </c>
      <c r="AP3788" t="str">
        <f>CONCATENATE('Data Descriptive'!S3803,'Data Descriptive'!S3803)</f>
        <v>00</v>
      </c>
      <c r="AQ3788" t="str">
        <f>CONCATENATE('Data Descriptive'!S3803,'Data Descriptive'!U3803)</f>
        <v>00</v>
      </c>
      <c r="AR3788" t="str">
        <f>CONCATENATE('Data Descriptive'!U3803,'Data Descriptive'!U3803)</f>
        <v>00</v>
      </c>
    </row>
    <row r="3789" spans="24:44">
      <c r="X3789" t="str">
        <f>CONCATENATE('Data Descriptive'!M3804,'Data Descriptive'!M3804)</f>
        <v>00</v>
      </c>
      <c r="Y3789" t="str">
        <f>CONCATENATE('Data Descriptive'!M3804,'Data Descriptive'!O3804)</f>
        <v>02</v>
      </c>
      <c r="Z3789" t="str">
        <f>CONCATENATE('Data Descriptive'!M3804,'Data Descriptive'!P3804)</f>
        <v>03</v>
      </c>
      <c r="AA3789" t="str">
        <f>CONCATENATE('Data Descriptive'!M3804,'Data Descriptive'!R3804)</f>
        <v>01</v>
      </c>
      <c r="AB3789" t="str">
        <f>CONCATENATE('Data Descriptive'!M3804,'Data Descriptive'!S3804)</f>
        <v>00</v>
      </c>
      <c r="AC3789" t="str">
        <f>CONCATENATE('Data Descriptive'!M3804,'Data Descriptive'!U3804)</f>
        <v>00</v>
      </c>
      <c r="AD3789" t="str">
        <f>CONCATENATE('Data Descriptive'!O3804,'Data Descriptive'!O3804)</f>
        <v>22</v>
      </c>
      <c r="AE3789" t="str">
        <f>CONCATENATE('Data Descriptive'!O3804,'Data Descriptive'!P3804)</f>
        <v>23</v>
      </c>
      <c r="AF3789" t="str">
        <f>CONCATENATE('Data Descriptive'!O3804,'Data Descriptive'!R3804)</f>
        <v>21</v>
      </c>
      <c r="AG3789" t="str">
        <f>CONCATENATE('Data Descriptive'!O3804,'Data Descriptive'!S3804)</f>
        <v>20</v>
      </c>
      <c r="AH3789" t="str">
        <f>CONCATENATE('Data Descriptive'!O3804,'Data Descriptive'!U3804)</f>
        <v>20</v>
      </c>
      <c r="AI3789" t="str">
        <f>CONCATENATE('Data Descriptive'!P3804,'Data Descriptive'!P3804)</f>
        <v>33</v>
      </c>
      <c r="AJ3789" t="str">
        <f>CONCATENATE('Data Descriptive'!P3804,'Data Descriptive'!R3804)</f>
        <v>31</v>
      </c>
      <c r="AK3789" t="str">
        <f>CONCATENATE('Data Descriptive'!P3804,'Data Descriptive'!S3804)</f>
        <v>30</v>
      </c>
      <c r="AL3789" t="str">
        <f>CONCATENATE('Data Descriptive'!P3804,'Data Descriptive'!U3804)</f>
        <v>30</v>
      </c>
      <c r="AM3789" t="str">
        <f>CONCATENATE('Data Descriptive'!R3804,'Data Descriptive'!R3804)</f>
        <v>11</v>
      </c>
      <c r="AN3789" t="str">
        <f>CONCATENATE('Data Descriptive'!R3804,'Data Descriptive'!S3804)</f>
        <v>10</v>
      </c>
      <c r="AO3789" t="str">
        <f>CONCATENATE('Data Descriptive'!R3804,'Data Descriptive'!U3804)</f>
        <v>10</v>
      </c>
      <c r="AP3789" t="str">
        <f>CONCATENATE('Data Descriptive'!S3804,'Data Descriptive'!S3804)</f>
        <v>00</v>
      </c>
      <c r="AQ3789" t="str">
        <f>CONCATENATE('Data Descriptive'!S3804,'Data Descriptive'!U3804)</f>
        <v>00</v>
      </c>
      <c r="AR3789" t="str">
        <f>CONCATENATE('Data Descriptive'!U3804,'Data Descriptive'!U3804)</f>
        <v>00</v>
      </c>
    </row>
    <row r="3790" spans="24:44">
      <c r="X3790" t="str">
        <f>CONCATENATE('Data Descriptive'!M3805,'Data Descriptive'!M3805)</f>
        <v>00</v>
      </c>
      <c r="Y3790" t="str">
        <f>CONCATENATE('Data Descriptive'!M3805,'Data Descriptive'!O3805)</f>
        <v>00</v>
      </c>
      <c r="Z3790" t="str">
        <f>CONCATENATE('Data Descriptive'!M3805,'Data Descriptive'!P3805)</f>
        <v>03</v>
      </c>
      <c r="AA3790" t="str">
        <f>CONCATENATE('Data Descriptive'!M3805,'Data Descriptive'!R3805)</f>
        <v>01</v>
      </c>
      <c r="AB3790" t="str">
        <f>CONCATENATE('Data Descriptive'!M3805,'Data Descriptive'!S3805)</f>
        <v>00</v>
      </c>
      <c r="AC3790" t="str">
        <f>CONCATENATE('Data Descriptive'!M3805,'Data Descriptive'!U3805)</f>
        <v>01</v>
      </c>
      <c r="AD3790" t="str">
        <f>CONCATENATE('Data Descriptive'!O3805,'Data Descriptive'!O3805)</f>
        <v>00</v>
      </c>
      <c r="AE3790" t="str">
        <f>CONCATENATE('Data Descriptive'!O3805,'Data Descriptive'!P3805)</f>
        <v>03</v>
      </c>
      <c r="AF3790" t="str">
        <f>CONCATENATE('Data Descriptive'!O3805,'Data Descriptive'!R3805)</f>
        <v>01</v>
      </c>
      <c r="AG3790" t="str">
        <f>CONCATENATE('Data Descriptive'!O3805,'Data Descriptive'!S3805)</f>
        <v>00</v>
      </c>
      <c r="AH3790" t="str">
        <f>CONCATENATE('Data Descriptive'!O3805,'Data Descriptive'!U3805)</f>
        <v>01</v>
      </c>
      <c r="AI3790" t="str">
        <f>CONCATENATE('Data Descriptive'!P3805,'Data Descriptive'!P3805)</f>
        <v>33</v>
      </c>
      <c r="AJ3790" t="str">
        <f>CONCATENATE('Data Descriptive'!P3805,'Data Descriptive'!R3805)</f>
        <v>31</v>
      </c>
      <c r="AK3790" t="str">
        <f>CONCATENATE('Data Descriptive'!P3805,'Data Descriptive'!S3805)</f>
        <v>30</v>
      </c>
      <c r="AL3790" t="str">
        <f>CONCATENATE('Data Descriptive'!P3805,'Data Descriptive'!U3805)</f>
        <v>31</v>
      </c>
      <c r="AM3790" t="str">
        <f>CONCATENATE('Data Descriptive'!R3805,'Data Descriptive'!R3805)</f>
        <v>11</v>
      </c>
      <c r="AN3790" t="str">
        <f>CONCATENATE('Data Descriptive'!R3805,'Data Descriptive'!S3805)</f>
        <v>10</v>
      </c>
      <c r="AO3790" t="str">
        <f>CONCATENATE('Data Descriptive'!R3805,'Data Descriptive'!U3805)</f>
        <v>11</v>
      </c>
      <c r="AP3790" t="str">
        <f>CONCATENATE('Data Descriptive'!S3805,'Data Descriptive'!S3805)</f>
        <v>00</v>
      </c>
      <c r="AQ3790" t="str">
        <f>CONCATENATE('Data Descriptive'!S3805,'Data Descriptive'!U3805)</f>
        <v>01</v>
      </c>
      <c r="AR3790" t="str">
        <f>CONCATENATE('Data Descriptive'!U3805,'Data Descriptive'!U3805)</f>
        <v>11</v>
      </c>
    </row>
    <row r="3791" spans="24:44">
      <c r="X3791" t="str">
        <f>CONCATENATE('Data Descriptive'!M3806,'Data Descriptive'!M3806)</f>
        <v>00</v>
      </c>
      <c r="Y3791" t="str">
        <f>CONCATENATE('Data Descriptive'!M3806,'Data Descriptive'!O3806)</f>
        <v>00</v>
      </c>
      <c r="Z3791" t="str">
        <f>CONCATENATE('Data Descriptive'!M3806,'Data Descriptive'!P3806)</f>
        <v>03</v>
      </c>
      <c r="AA3791" t="str">
        <f>CONCATENATE('Data Descriptive'!M3806,'Data Descriptive'!R3806)</f>
        <v>01</v>
      </c>
      <c r="AB3791" t="str">
        <f>CONCATENATE('Data Descriptive'!M3806,'Data Descriptive'!S3806)</f>
        <v>01</v>
      </c>
      <c r="AC3791" t="str">
        <f>CONCATENATE('Data Descriptive'!M3806,'Data Descriptive'!U3806)</f>
        <v>00</v>
      </c>
      <c r="AD3791" t="str">
        <f>CONCATENATE('Data Descriptive'!O3806,'Data Descriptive'!O3806)</f>
        <v>00</v>
      </c>
      <c r="AE3791" t="str">
        <f>CONCATENATE('Data Descriptive'!O3806,'Data Descriptive'!P3806)</f>
        <v>03</v>
      </c>
      <c r="AF3791" t="str">
        <f>CONCATENATE('Data Descriptive'!O3806,'Data Descriptive'!R3806)</f>
        <v>01</v>
      </c>
      <c r="AG3791" t="str">
        <f>CONCATENATE('Data Descriptive'!O3806,'Data Descriptive'!S3806)</f>
        <v>01</v>
      </c>
      <c r="AH3791" t="str">
        <f>CONCATENATE('Data Descriptive'!O3806,'Data Descriptive'!U3806)</f>
        <v>00</v>
      </c>
      <c r="AI3791" t="str">
        <f>CONCATENATE('Data Descriptive'!P3806,'Data Descriptive'!P3806)</f>
        <v>33</v>
      </c>
      <c r="AJ3791" t="str">
        <f>CONCATENATE('Data Descriptive'!P3806,'Data Descriptive'!R3806)</f>
        <v>31</v>
      </c>
      <c r="AK3791" t="str">
        <f>CONCATENATE('Data Descriptive'!P3806,'Data Descriptive'!S3806)</f>
        <v>31</v>
      </c>
      <c r="AL3791" t="str">
        <f>CONCATENATE('Data Descriptive'!P3806,'Data Descriptive'!U3806)</f>
        <v>30</v>
      </c>
      <c r="AM3791" t="str">
        <f>CONCATENATE('Data Descriptive'!R3806,'Data Descriptive'!R3806)</f>
        <v>11</v>
      </c>
      <c r="AN3791" t="str">
        <f>CONCATENATE('Data Descriptive'!R3806,'Data Descriptive'!S3806)</f>
        <v>11</v>
      </c>
      <c r="AO3791" t="str">
        <f>CONCATENATE('Data Descriptive'!R3806,'Data Descriptive'!U3806)</f>
        <v>10</v>
      </c>
      <c r="AP3791" t="str">
        <f>CONCATENATE('Data Descriptive'!S3806,'Data Descriptive'!S3806)</f>
        <v>11</v>
      </c>
      <c r="AQ3791" t="str">
        <f>CONCATENATE('Data Descriptive'!S3806,'Data Descriptive'!U3806)</f>
        <v>10</v>
      </c>
      <c r="AR3791" t="str">
        <f>CONCATENATE('Data Descriptive'!U3806,'Data Descriptive'!U3806)</f>
        <v>00</v>
      </c>
    </row>
    <row r="3792" spans="24:44">
      <c r="X3792" t="str">
        <f>CONCATENATE('Data Descriptive'!M3807,'Data Descriptive'!M3807)</f>
        <v>00</v>
      </c>
      <c r="Y3792" t="str">
        <f>CONCATENATE('Data Descriptive'!M3807,'Data Descriptive'!O3807)</f>
        <v>02</v>
      </c>
      <c r="Z3792" t="str">
        <f>CONCATENATE('Data Descriptive'!M3807,'Data Descriptive'!P3807)</f>
        <v>03</v>
      </c>
      <c r="AA3792" t="str">
        <f>CONCATENATE('Data Descriptive'!M3807,'Data Descriptive'!R3807)</f>
        <v>00</v>
      </c>
      <c r="AB3792" t="str">
        <f>CONCATENATE('Data Descriptive'!M3807,'Data Descriptive'!S3807)</f>
        <v>00</v>
      </c>
      <c r="AC3792" t="str">
        <f>CONCATENATE('Data Descriptive'!M3807,'Data Descriptive'!U3807)</f>
        <v>00</v>
      </c>
      <c r="AD3792" t="str">
        <f>CONCATENATE('Data Descriptive'!O3807,'Data Descriptive'!O3807)</f>
        <v>22</v>
      </c>
      <c r="AE3792" t="str">
        <f>CONCATENATE('Data Descriptive'!O3807,'Data Descriptive'!P3807)</f>
        <v>23</v>
      </c>
      <c r="AF3792" t="str">
        <f>CONCATENATE('Data Descriptive'!O3807,'Data Descriptive'!R3807)</f>
        <v>20</v>
      </c>
      <c r="AG3792" t="str">
        <f>CONCATENATE('Data Descriptive'!O3807,'Data Descriptive'!S3807)</f>
        <v>20</v>
      </c>
      <c r="AH3792" t="str">
        <f>CONCATENATE('Data Descriptive'!O3807,'Data Descriptive'!U3807)</f>
        <v>20</v>
      </c>
      <c r="AI3792" t="str">
        <f>CONCATENATE('Data Descriptive'!P3807,'Data Descriptive'!P3807)</f>
        <v>33</v>
      </c>
      <c r="AJ3792" t="str">
        <f>CONCATENATE('Data Descriptive'!P3807,'Data Descriptive'!R3807)</f>
        <v>30</v>
      </c>
      <c r="AK3792" t="str">
        <f>CONCATENATE('Data Descriptive'!P3807,'Data Descriptive'!S3807)</f>
        <v>30</v>
      </c>
      <c r="AL3792" t="str">
        <f>CONCATENATE('Data Descriptive'!P3807,'Data Descriptive'!U3807)</f>
        <v>30</v>
      </c>
      <c r="AM3792" t="str">
        <f>CONCATENATE('Data Descriptive'!R3807,'Data Descriptive'!R3807)</f>
        <v>00</v>
      </c>
      <c r="AN3792" t="str">
        <f>CONCATENATE('Data Descriptive'!R3807,'Data Descriptive'!S3807)</f>
        <v>00</v>
      </c>
      <c r="AO3792" t="str">
        <f>CONCATENATE('Data Descriptive'!R3807,'Data Descriptive'!U3807)</f>
        <v>00</v>
      </c>
      <c r="AP3792" t="str">
        <f>CONCATENATE('Data Descriptive'!S3807,'Data Descriptive'!S3807)</f>
        <v>00</v>
      </c>
      <c r="AQ3792" t="str">
        <f>CONCATENATE('Data Descriptive'!S3807,'Data Descriptive'!U3807)</f>
        <v>00</v>
      </c>
      <c r="AR3792" t="str">
        <f>CONCATENATE('Data Descriptive'!U3807,'Data Descriptive'!U3807)</f>
        <v>00</v>
      </c>
    </row>
    <row r="3793" spans="24:44">
      <c r="X3793" t="str">
        <f>CONCATENATE('Data Descriptive'!M3808,'Data Descriptive'!M3808)</f>
        <v>00</v>
      </c>
      <c r="Y3793" t="str">
        <f>CONCATENATE('Data Descriptive'!M3808,'Data Descriptive'!O3808)</f>
        <v>00</v>
      </c>
      <c r="Z3793" t="str">
        <f>CONCATENATE('Data Descriptive'!M3808,'Data Descriptive'!P3808)</f>
        <v>03</v>
      </c>
      <c r="AA3793" t="str">
        <f>CONCATENATE('Data Descriptive'!M3808,'Data Descriptive'!R3808)</f>
        <v>01</v>
      </c>
      <c r="AB3793" t="str">
        <f>CONCATENATE('Data Descriptive'!M3808,'Data Descriptive'!S3808)</f>
        <v>01</v>
      </c>
      <c r="AC3793" t="str">
        <f>CONCATENATE('Data Descriptive'!M3808,'Data Descriptive'!U3808)</f>
        <v>00</v>
      </c>
      <c r="AD3793" t="str">
        <f>CONCATENATE('Data Descriptive'!O3808,'Data Descriptive'!O3808)</f>
        <v>00</v>
      </c>
      <c r="AE3793" t="str">
        <f>CONCATENATE('Data Descriptive'!O3808,'Data Descriptive'!P3808)</f>
        <v>03</v>
      </c>
      <c r="AF3793" t="str">
        <f>CONCATENATE('Data Descriptive'!O3808,'Data Descriptive'!R3808)</f>
        <v>01</v>
      </c>
      <c r="AG3793" t="str">
        <f>CONCATENATE('Data Descriptive'!O3808,'Data Descriptive'!S3808)</f>
        <v>01</v>
      </c>
      <c r="AH3793" t="str">
        <f>CONCATENATE('Data Descriptive'!O3808,'Data Descriptive'!U3808)</f>
        <v>00</v>
      </c>
      <c r="AI3793" t="str">
        <f>CONCATENATE('Data Descriptive'!P3808,'Data Descriptive'!P3808)</f>
        <v>33</v>
      </c>
      <c r="AJ3793" t="str">
        <f>CONCATENATE('Data Descriptive'!P3808,'Data Descriptive'!R3808)</f>
        <v>31</v>
      </c>
      <c r="AK3793" t="str">
        <f>CONCATENATE('Data Descriptive'!P3808,'Data Descriptive'!S3808)</f>
        <v>31</v>
      </c>
      <c r="AL3793" t="str">
        <f>CONCATENATE('Data Descriptive'!P3808,'Data Descriptive'!U3808)</f>
        <v>30</v>
      </c>
      <c r="AM3793" t="str">
        <f>CONCATENATE('Data Descriptive'!R3808,'Data Descriptive'!R3808)</f>
        <v>11</v>
      </c>
      <c r="AN3793" t="str">
        <f>CONCATENATE('Data Descriptive'!R3808,'Data Descriptive'!S3808)</f>
        <v>11</v>
      </c>
      <c r="AO3793" t="str">
        <f>CONCATENATE('Data Descriptive'!R3808,'Data Descriptive'!U3808)</f>
        <v>10</v>
      </c>
      <c r="AP3793" t="str">
        <f>CONCATENATE('Data Descriptive'!S3808,'Data Descriptive'!S3808)</f>
        <v>11</v>
      </c>
      <c r="AQ3793" t="str">
        <f>CONCATENATE('Data Descriptive'!S3808,'Data Descriptive'!U3808)</f>
        <v>10</v>
      </c>
      <c r="AR3793" t="str">
        <f>CONCATENATE('Data Descriptive'!U3808,'Data Descriptive'!U3808)</f>
        <v>00</v>
      </c>
    </row>
    <row r="3794" spans="24:44">
      <c r="X3794" t="str">
        <f>CONCATENATE('Data Descriptive'!M3809,'Data Descriptive'!M3809)</f>
        <v>11</v>
      </c>
      <c r="Y3794" t="str">
        <f>CONCATENATE('Data Descriptive'!M3809,'Data Descriptive'!O3809)</f>
        <v>12</v>
      </c>
      <c r="Z3794" t="str">
        <f>CONCATENATE('Data Descriptive'!M3809,'Data Descriptive'!P3809)</f>
        <v>13</v>
      </c>
      <c r="AA3794" t="str">
        <f>CONCATENATE('Data Descriptive'!M3809,'Data Descriptive'!R3809)</f>
        <v>10</v>
      </c>
      <c r="AB3794" t="str">
        <f>CONCATENATE('Data Descriptive'!M3809,'Data Descriptive'!S3809)</f>
        <v>10</v>
      </c>
      <c r="AC3794" t="str">
        <f>CONCATENATE('Data Descriptive'!M3809,'Data Descriptive'!U3809)</f>
        <v>11</v>
      </c>
      <c r="AD3794" t="str">
        <f>CONCATENATE('Data Descriptive'!O3809,'Data Descriptive'!O3809)</f>
        <v>22</v>
      </c>
      <c r="AE3794" t="str">
        <f>CONCATENATE('Data Descriptive'!O3809,'Data Descriptive'!P3809)</f>
        <v>23</v>
      </c>
      <c r="AF3794" t="str">
        <f>CONCATENATE('Data Descriptive'!O3809,'Data Descriptive'!R3809)</f>
        <v>20</v>
      </c>
      <c r="AG3794" t="str">
        <f>CONCATENATE('Data Descriptive'!O3809,'Data Descriptive'!S3809)</f>
        <v>20</v>
      </c>
      <c r="AH3794" t="str">
        <f>CONCATENATE('Data Descriptive'!O3809,'Data Descriptive'!U3809)</f>
        <v>21</v>
      </c>
      <c r="AI3794" t="str">
        <f>CONCATENATE('Data Descriptive'!P3809,'Data Descriptive'!P3809)</f>
        <v>33</v>
      </c>
      <c r="AJ3794" t="str">
        <f>CONCATENATE('Data Descriptive'!P3809,'Data Descriptive'!R3809)</f>
        <v>30</v>
      </c>
      <c r="AK3794" t="str">
        <f>CONCATENATE('Data Descriptive'!P3809,'Data Descriptive'!S3809)</f>
        <v>30</v>
      </c>
      <c r="AL3794" t="str">
        <f>CONCATENATE('Data Descriptive'!P3809,'Data Descriptive'!U3809)</f>
        <v>31</v>
      </c>
      <c r="AM3794" t="str">
        <f>CONCATENATE('Data Descriptive'!R3809,'Data Descriptive'!R3809)</f>
        <v>00</v>
      </c>
      <c r="AN3794" t="str">
        <f>CONCATENATE('Data Descriptive'!R3809,'Data Descriptive'!S3809)</f>
        <v>00</v>
      </c>
      <c r="AO3794" t="str">
        <f>CONCATENATE('Data Descriptive'!R3809,'Data Descriptive'!U3809)</f>
        <v>01</v>
      </c>
      <c r="AP3794" t="str">
        <f>CONCATENATE('Data Descriptive'!S3809,'Data Descriptive'!S3809)</f>
        <v>00</v>
      </c>
      <c r="AQ3794" t="str">
        <f>CONCATENATE('Data Descriptive'!S3809,'Data Descriptive'!U3809)</f>
        <v>01</v>
      </c>
      <c r="AR3794" t="str">
        <f>CONCATENATE('Data Descriptive'!U3809,'Data Descriptive'!U3809)</f>
        <v>11</v>
      </c>
    </row>
    <row r="3795" spans="24:44">
      <c r="X3795" t="str">
        <f>CONCATENATE('Data Descriptive'!M3810,'Data Descriptive'!M3810)</f>
        <v>00</v>
      </c>
      <c r="Y3795" t="str">
        <f>CONCATENATE('Data Descriptive'!M3810,'Data Descriptive'!O3810)</f>
        <v>00</v>
      </c>
      <c r="Z3795" t="str">
        <f>CONCATENATE('Data Descriptive'!M3810,'Data Descriptive'!P3810)</f>
        <v>03</v>
      </c>
      <c r="AA3795" t="str">
        <f>CONCATENATE('Data Descriptive'!M3810,'Data Descriptive'!R3810)</f>
        <v>01</v>
      </c>
      <c r="AB3795" t="str">
        <f>CONCATENATE('Data Descriptive'!M3810,'Data Descriptive'!S3810)</f>
        <v>00</v>
      </c>
      <c r="AC3795" t="str">
        <f>CONCATENATE('Data Descriptive'!M3810,'Data Descriptive'!U3810)</f>
        <v>00</v>
      </c>
      <c r="AD3795" t="str">
        <f>CONCATENATE('Data Descriptive'!O3810,'Data Descriptive'!O3810)</f>
        <v>00</v>
      </c>
      <c r="AE3795" t="str">
        <f>CONCATENATE('Data Descriptive'!O3810,'Data Descriptive'!P3810)</f>
        <v>03</v>
      </c>
      <c r="AF3795" t="str">
        <f>CONCATENATE('Data Descriptive'!O3810,'Data Descriptive'!R3810)</f>
        <v>01</v>
      </c>
      <c r="AG3795" t="str">
        <f>CONCATENATE('Data Descriptive'!O3810,'Data Descriptive'!S3810)</f>
        <v>00</v>
      </c>
      <c r="AH3795" t="str">
        <f>CONCATENATE('Data Descriptive'!O3810,'Data Descriptive'!U3810)</f>
        <v>00</v>
      </c>
      <c r="AI3795" t="str">
        <f>CONCATENATE('Data Descriptive'!P3810,'Data Descriptive'!P3810)</f>
        <v>33</v>
      </c>
      <c r="AJ3795" t="str">
        <f>CONCATENATE('Data Descriptive'!P3810,'Data Descriptive'!R3810)</f>
        <v>31</v>
      </c>
      <c r="AK3795" t="str">
        <f>CONCATENATE('Data Descriptive'!P3810,'Data Descriptive'!S3810)</f>
        <v>30</v>
      </c>
      <c r="AL3795" t="str">
        <f>CONCATENATE('Data Descriptive'!P3810,'Data Descriptive'!U3810)</f>
        <v>30</v>
      </c>
      <c r="AM3795" t="str">
        <f>CONCATENATE('Data Descriptive'!R3810,'Data Descriptive'!R3810)</f>
        <v>11</v>
      </c>
      <c r="AN3795" t="str">
        <f>CONCATENATE('Data Descriptive'!R3810,'Data Descriptive'!S3810)</f>
        <v>10</v>
      </c>
      <c r="AO3795" t="str">
        <f>CONCATENATE('Data Descriptive'!R3810,'Data Descriptive'!U3810)</f>
        <v>10</v>
      </c>
      <c r="AP3795" t="str">
        <f>CONCATENATE('Data Descriptive'!S3810,'Data Descriptive'!S3810)</f>
        <v>00</v>
      </c>
      <c r="AQ3795" t="str">
        <f>CONCATENATE('Data Descriptive'!S3810,'Data Descriptive'!U3810)</f>
        <v>00</v>
      </c>
      <c r="AR3795" t="str">
        <f>CONCATENATE('Data Descriptive'!U3810,'Data Descriptive'!U3810)</f>
        <v>00</v>
      </c>
    </row>
    <row r="3796" spans="24:44">
      <c r="X3796" t="str">
        <f>CONCATENATE('Data Descriptive'!M3811,'Data Descriptive'!M3811)</f>
        <v>00</v>
      </c>
      <c r="Y3796" t="str">
        <f>CONCATENATE('Data Descriptive'!M3811,'Data Descriptive'!O3811)</f>
        <v>02</v>
      </c>
      <c r="Z3796" t="str">
        <f>CONCATENATE('Data Descriptive'!M3811,'Data Descriptive'!P3811)</f>
        <v>03</v>
      </c>
      <c r="AA3796" t="str">
        <f>CONCATENATE('Data Descriptive'!M3811,'Data Descriptive'!R3811)</f>
        <v>00</v>
      </c>
      <c r="AB3796" t="str">
        <f>CONCATENATE('Data Descriptive'!M3811,'Data Descriptive'!S3811)</f>
        <v>00</v>
      </c>
      <c r="AC3796" t="str">
        <f>CONCATENATE('Data Descriptive'!M3811,'Data Descriptive'!U3811)</f>
        <v>00</v>
      </c>
      <c r="AD3796" t="str">
        <f>CONCATENATE('Data Descriptive'!O3811,'Data Descriptive'!O3811)</f>
        <v>22</v>
      </c>
      <c r="AE3796" t="str">
        <f>CONCATENATE('Data Descriptive'!O3811,'Data Descriptive'!P3811)</f>
        <v>23</v>
      </c>
      <c r="AF3796" t="str">
        <f>CONCATENATE('Data Descriptive'!O3811,'Data Descriptive'!R3811)</f>
        <v>20</v>
      </c>
      <c r="AG3796" t="str">
        <f>CONCATENATE('Data Descriptive'!O3811,'Data Descriptive'!S3811)</f>
        <v>20</v>
      </c>
      <c r="AH3796" t="str">
        <f>CONCATENATE('Data Descriptive'!O3811,'Data Descriptive'!U3811)</f>
        <v>20</v>
      </c>
      <c r="AI3796" t="str">
        <f>CONCATENATE('Data Descriptive'!P3811,'Data Descriptive'!P3811)</f>
        <v>33</v>
      </c>
      <c r="AJ3796" t="str">
        <f>CONCATENATE('Data Descriptive'!P3811,'Data Descriptive'!R3811)</f>
        <v>30</v>
      </c>
      <c r="AK3796" t="str">
        <f>CONCATENATE('Data Descriptive'!P3811,'Data Descriptive'!S3811)</f>
        <v>30</v>
      </c>
      <c r="AL3796" t="str">
        <f>CONCATENATE('Data Descriptive'!P3811,'Data Descriptive'!U3811)</f>
        <v>30</v>
      </c>
      <c r="AM3796" t="str">
        <f>CONCATENATE('Data Descriptive'!R3811,'Data Descriptive'!R3811)</f>
        <v>00</v>
      </c>
      <c r="AN3796" t="str">
        <f>CONCATENATE('Data Descriptive'!R3811,'Data Descriptive'!S3811)</f>
        <v>00</v>
      </c>
      <c r="AO3796" t="str">
        <f>CONCATENATE('Data Descriptive'!R3811,'Data Descriptive'!U3811)</f>
        <v>00</v>
      </c>
      <c r="AP3796" t="str">
        <f>CONCATENATE('Data Descriptive'!S3811,'Data Descriptive'!S3811)</f>
        <v>00</v>
      </c>
      <c r="AQ3796" t="str">
        <f>CONCATENATE('Data Descriptive'!S3811,'Data Descriptive'!U3811)</f>
        <v>00</v>
      </c>
      <c r="AR3796" t="str">
        <f>CONCATENATE('Data Descriptive'!U3811,'Data Descriptive'!U3811)</f>
        <v>00</v>
      </c>
    </row>
    <row r="3797" spans="24:44">
      <c r="X3797" t="str">
        <f>CONCATENATE('Data Descriptive'!M3812,'Data Descriptive'!M3812)</f>
        <v>11</v>
      </c>
      <c r="Y3797" t="str">
        <f>CONCATENATE('Data Descriptive'!M3812,'Data Descriptive'!O3812)</f>
        <v>10</v>
      </c>
      <c r="Z3797" t="str">
        <f>CONCATENATE('Data Descriptive'!M3812,'Data Descriptive'!P3812)</f>
        <v>13</v>
      </c>
      <c r="AA3797" t="str">
        <f>CONCATENATE('Data Descriptive'!M3812,'Data Descriptive'!R3812)</f>
        <v>11</v>
      </c>
      <c r="AB3797" t="str">
        <f>CONCATENATE('Data Descriptive'!M3812,'Data Descriptive'!S3812)</f>
        <v>10</v>
      </c>
      <c r="AC3797" t="str">
        <f>CONCATENATE('Data Descriptive'!M3812,'Data Descriptive'!U3812)</f>
        <v>11</v>
      </c>
      <c r="AD3797" t="str">
        <f>CONCATENATE('Data Descriptive'!O3812,'Data Descriptive'!O3812)</f>
        <v>00</v>
      </c>
      <c r="AE3797" t="str">
        <f>CONCATENATE('Data Descriptive'!O3812,'Data Descriptive'!P3812)</f>
        <v>03</v>
      </c>
      <c r="AF3797" t="str">
        <f>CONCATENATE('Data Descriptive'!O3812,'Data Descriptive'!R3812)</f>
        <v>01</v>
      </c>
      <c r="AG3797" t="str">
        <f>CONCATENATE('Data Descriptive'!O3812,'Data Descriptive'!S3812)</f>
        <v>00</v>
      </c>
      <c r="AH3797" t="str">
        <f>CONCATENATE('Data Descriptive'!O3812,'Data Descriptive'!U3812)</f>
        <v>01</v>
      </c>
      <c r="AI3797" t="str">
        <f>CONCATENATE('Data Descriptive'!P3812,'Data Descriptive'!P3812)</f>
        <v>33</v>
      </c>
      <c r="AJ3797" t="str">
        <f>CONCATENATE('Data Descriptive'!P3812,'Data Descriptive'!R3812)</f>
        <v>31</v>
      </c>
      <c r="AK3797" t="str">
        <f>CONCATENATE('Data Descriptive'!P3812,'Data Descriptive'!S3812)</f>
        <v>30</v>
      </c>
      <c r="AL3797" t="str">
        <f>CONCATENATE('Data Descriptive'!P3812,'Data Descriptive'!U3812)</f>
        <v>31</v>
      </c>
      <c r="AM3797" t="str">
        <f>CONCATENATE('Data Descriptive'!R3812,'Data Descriptive'!R3812)</f>
        <v>11</v>
      </c>
      <c r="AN3797" t="str">
        <f>CONCATENATE('Data Descriptive'!R3812,'Data Descriptive'!S3812)</f>
        <v>10</v>
      </c>
      <c r="AO3797" t="str">
        <f>CONCATENATE('Data Descriptive'!R3812,'Data Descriptive'!U3812)</f>
        <v>11</v>
      </c>
      <c r="AP3797" t="str">
        <f>CONCATENATE('Data Descriptive'!S3812,'Data Descriptive'!S3812)</f>
        <v>00</v>
      </c>
      <c r="AQ3797" t="str">
        <f>CONCATENATE('Data Descriptive'!S3812,'Data Descriptive'!U3812)</f>
        <v>01</v>
      </c>
      <c r="AR3797" t="str">
        <f>CONCATENATE('Data Descriptive'!U3812,'Data Descriptive'!U3812)</f>
        <v>11</v>
      </c>
    </row>
    <row r="3798" spans="24:44">
      <c r="X3798" t="str">
        <f>CONCATENATE('Data Descriptive'!M3813,'Data Descriptive'!M3813)</f>
        <v>00</v>
      </c>
      <c r="Y3798" t="str">
        <f>CONCATENATE('Data Descriptive'!M3813,'Data Descriptive'!O3813)</f>
        <v>01</v>
      </c>
      <c r="Z3798" t="str">
        <f>CONCATENATE('Data Descriptive'!M3813,'Data Descriptive'!P3813)</f>
        <v>02</v>
      </c>
      <c r="AA3798" t="str">
        <f>CONCATENATE('Data Descriptive'!M3813,'Data Descriptive'!R3813)</f>
        <v>00</v>
      </c>
      <c r="AB3798" t="str">
        <f>CONCATENATE('Data Descriptive'!M3813,'Data Descriptive'!S3813)</f>
        <v>00</v>
      </c>
      <c r="AC3798" t="str">
        <f>CONCATENATE('Data Descriptive'!M3813,'Data Descriptive'!U3813)</f>
        <v>01</v>
      </c>
      <c r="AD3798" t="str">
        <f>CONCATENATE('Data Descriptive'!O3813,'Data Descriptive'!O3813)</f>
        <v>11</v>
      </c>
      <c r="AE3798" t="str">
        <f>CONCATENATE('Data Descriptive'!O3813,'Data Descriptive'!P3813)</f>
        <v>12</v>
      </c>
      <c r="AF3798" t="str">
        <f>CONCATENATE('Data Descriptive'!O3813,'Data Descriptive'!R3813)</f>
        <v>10</v>
      </c>
      <c r="AG3798" t="str">
        <f>CONCATENATE('Data Descriptive'!O3813,'Data Descriptive'!S3813)</f>
        <v>10</v>
      </c>
      <c r="AH3798" t="str">
        <f>CONCATENATE('Data Descriptive'!O3813,'Data Descriptive'!U3813)</f>
        <v>11</v>
      </c>
      <c r="AI3798" t="str">
        <f>CONCATENATE('Data Descriptive'!P3813,'Data Descriptive'!P3813)</f>
        <v>22</v>
      </c>
      <c r="AJ3798" t="str">
        <f>CONCATENATE('Data Descriptive'!P3813,'Data Descriptive'!R3813)</f>
        <v>20</v>
      </c>
      <c r="AK3798" t="str">
        <f>CONCATENATE('Data Descriptive'!P3813,'Data Descriptive'!S3813)</f>
        <v>20</v>
      </c>
      <c r="AL3798" t="str">
        <f>CONCATENATE('Data Descriptive'!P3813,'Data Descriptive'!U3813)</f>
        <v>21</v>
      </c>
      <c r="AM3798" t="str">
        <f>CONCATENATE('Data Descriptive'!R3813,'Data Descriptive'!R3813)</f>
        <v>00</v>
      </c>
      <c r="AN3798" t="str">
        <f>CONCATENATE('Data Descriptive'!R3813,'Data Descriptive'!S3813)</f>
        <v>00</v>
      </c>
      <c r="AO3798" t="str">
        <f>CONCATENATE('Data Descriptive'!R3813,'Data Descriptive'!U3813)</f>
        <v>01</v>
      </c>
      <c r="AP3798" t="str">
        <f>CONCATENATE('Data Descriptive'!S3813,'Data Descriptive'!S3813)</f>
        <v>00</v>
      </c>
      <c r="AQ3798" t="str">
        <f>CONCATENATE('Data Descriptive'!S3813,'Data Descriptive'!U3813)</f>
        <v>01</v>
      </c>
      <c r="AR3798" t="str">
        <f>CONCATENATE('Data Descriptive'!U3813,'Data Descriptive'!U3813)</f>
        <v>11</v>
      </c>
    </row>
    <row r="3799" spans="24:44">
      <c r="X3799" t="str">
        <f>CONCATENATE('Data Descriptive'!M3814,'Data Descriptive'!M3814)</f>
        <v>00</v>
      </c>
      <c r="Y3799" t="str">
        <f>CONCATENATE('Data Descriptive'!M3814,'Data Descriptive'!O3814)</f>
        <v>02</v>
      </c>
      <c r="Z3799" t="str">
        <f>CONCATENATE('Data Descriptive'!M3814,'Data Descriptive'!P3814)</f>
        <v>03</v>
      </c>
      <c r="AA3799" t="str">
        <f>CONCATENATE('Data Descriptive'!M3814,'Data Descriptive'!R3814)</f>
        <v>01</v>
      </c>
      <c r="AB3799" t="str">
        <f>CONCATENATE('Data Descriptive'!M3814,'Data Descriptive'!S3814)</f>
        <v>00</v>
      </c>
      <c r="AC3799" t="str">
        <f>CONCATENATE('Data Descriptive'!M3814,'Data Descriptive'!U3814)</f>
        <v>00</v>
      </c>
      <c r="AD3799" t="str">
        <f>CONCATENATE('Data Descriptive'!O3814,'Data Descriptive'!O3814)</f>
        <v>22</v>
      </c>
      <c r="AE3799" t="str">
        <f>CONCATENATE('Data Descriptive'!O3814,'Data Descriptive'!P3814)</f>
        <v>23</v>
      </c>
      <c r="AF3799" t="str">
        <f>CONCATENATE('Data Descriptive'!O3814,'Data Descriptive'!R3814)</f>
        <v>21</v>
      </c>
      <c r="AG3799" t="str">
        <f>CONCATENATE('Data Descriptive'!O3814,'Data Descriptive'!S3814)</f>
        <v>20</v>
      </c>
      <c r="AH3799" t="str">
        <f>CONCATENATE('Data Descriptive'!O3814,'Data Descriptive'!U3814)</f>
        <v>20</v>
      </c>
      <c r="AI3799" t="str">
        <f>CONCATENATE('Data Descriptive'!P3814,'Data Descriptive'!P3814)</f>
        <v>33</v>
      </c>
      <c r="AJ3799" t="str">
        <f>CONCATENATE('Data Descriptive'!P3814,'Data Descriptive'!R3814)</f>
        <v>31</v>
      </c>
      <c r="AK3799" t="str">
        <f>CONCATENATE('Data Descriptive'!P3814,'Data Descriptive'!S3814)</f>
        <v>30</v>
      </c>
      <c r="AL3799" t="str">
        <f>CONCATENATE('Data Descriptive'!P3814,'Data Descriptive'!U3814)</f>
        <v>30</v>
      </c>
      <c r="AM3799" t="str">
        <f>CONCATENATE('Data Descriptive'!R3814,'Data Descriptive'!R3814)</f>
        <v>11</v>
      </c>
      <c r="AN3799" t="str">
        <f>CONCATENATE('Data Descriptive'!R3814,'Data Descriptive'!S3814)</f>
        <v>10</v>
      </c>
      <c r="AO3799" t="str">
        <f>CONCATENATE('Data Descriptive'!R3814,'Data Descriptive'!U3814)</f>
        <v>10</v>
      </c>
      <c r="AP3799" t="str">
        <f>CONCATENATE('Data Descriptive'!S3814,'Data Descriptive'!S3814)</f>
        <v>00</v>
      </c>
      <c r="AQ3799" t="str">
        <f>CONCATENATE('Data Descriptive'!S3814,'Data Descriptive'!U3814)</f>
        <v>00</v>
      </c>
      <c r="AR3799" t="str">
        <f>CONCATENATE('Data Descriptive'!U3814,'Data Descriptive'!U3814)</f>
        <v>00</v>
      </c>
    </row>
    <row r="3800" spans="24:44">
      <c r="X3800" t="str">
        <f>CONCATENATE('Data Descriptive'!M3815,'Data Descriptive'!M3815)</f>
        <v>11</v>
      </c>
      <c r="Y3800" t="str">
        <f>CONCATENATE('Data Descriptive'!M3815,'Data Descriptive'!O3815)</f>
        <v>12</v>
      </c>
      <c r="Z3800" t="str">
        <f>CONCATENATE('Data Descriptive'!M3815,'Data Descriptive'!P3815)</f>
        <v>11</v>
      </c>
      <c r="AA3800" t="str">
        <f>CONCATENATE('Data Descriptive'!M3815,'Data Descriptive'!R3815)</f>
        <v>11</v>
      </c>
      <c r="AB3800" t="str">
        <f>CONCATENATE('Data Descriptive'!M3815,'Data Descriptive'!S3815)</f>
        <v>10</v>
      </c>
      <c r="AC3800" t="str">
        <f>CONCATENATE('Data Descriptive'!M3815,'Data Descriptive'!U3815)</f>
        <v>10</v>
      </c>
      <c r="AD3800" t="str">
        <f>CONCATENATE('Data Descriptive'!O3815,'Data Descriptive'!O3815)</f>
        <v>22</v>
      </c>
      <c r="AE3800" t="str">
        <f>CONCATENATE('Data Descriptive'!O3815,'Data Descriptive'!P3815)</f>
        <v>21</v>
      </c>
      <c r="AF3800" t="str">
        <f>CONCATENATE('Data Descriptive'!O3815,'Data Descriptive'!R3815)</f>
        <v>21</v>
      </c>
      <c r="AG3800" t="str">
        <f>CONCATENATE('Data Descriptive'!O3815,'Data Descriptive'!S3815)</f>
        <v>20</v>
      </c>
      <c r="AH3800" t="str">
        <f>CONCATENATE('Data Descriptive'!O3815,'Data Descriptive'!U3815)</f>
        <v>20</v>
      </c>
      <c r="AI3800" t="str">
        <f>CONCATENATE('Data Descriptive'!P3815,'Data Descriptive'!P3815)</f>
        <v>11</v>
      </c>
      <c r="AJ3800" t="str">
        <f>CONCATENATE('Data Descriptive'!P3815,'Data Descriptive'!R3815)</f>
        <v>11</v>
      </c>
      <c r="AK3800" t="str">
        <f>CONCATENATE('Data Descriptive'!P3815,'Data Descriptive'!S3815)</f>
        <v>10</v>
      </c>
      <c r="AL3800" t="str">
        <f>CONCATENATE('Data Descriptive'!P3815,'Data Descriptive'!U3815)</f>
        <v>10</v>
      </c>
      <c r="AM3800" t="str">
        <f>CONCATENATE('Data Descriptive'!R3815,'Data Descriptive'!R3815)</f>
        <v>11</v>
      </c>
      <c r="AN3800" t="str">
        <f>CONCATENATE('Data Descriptive'!R3815,'Data Descriptive'!S3815)</f>
        <v>10</v>
      </c>
      <c r="AO3800" t="str">
        <f>CONCATENATE('Data Descriptive'!R3815,'Data Descriptive'!U3815)</f>
        <v>10</v>
      </c>
      <c r="AP3800" t="str">
        <f>CONCATENATE('Data Descriptive'!S3815,'Data Descriptive'!S3815)</f>
        <v>00</v>
      </c>
      <c r="AQ3800" t="str">
        <f>CONCATENATE('Data Descriptive'!S3815,'Data Descriptive'!U3815)</f>
        <v>00</v>
      </c>
      <c r="AR3800" t="str">
        <f>CONCATENATE('Data Descriptive'!U3815,'Data Descriptive'!U3815)</f>
        <v>00</v>
      </c>
    </row>
    <row r="3801" spans="24:44">
      <c r="X3801" t="str">
        <f>CONCATENATE('Data Descriptive'!M3816,'Data Descriptive'!M3816)</f>
        <v>00</v>
      </c>
      <c r="Y3801" t="str">
        <f>CONCATENATE('Data Descriptive'!M3816,'Data Descriptive'!O3816)</f>
        <v>00</v>
      </c>
      <c r="Z3801" t="str">
        <f>CONCATENATE('Data Descriptive'!M3816,'Data Descriptive'!P3816)</f>
        <v>01</v>
      </c>
      <c r="AA3801" t="str">
        <f>CONCATENATE('Data Descriptive'!M3816,'Data Descriptive'!R3816)</f>
        <v>01</v>
      </c>
      <c r="AB3801" t="str">
        <f>CONCATENATE('Data Descriptive'!M3816,'Data Descriptive'!S3816)</f>
        <v>00</v>
      </c>
      <c r="AC3801" t="str">
        <f>CONCATENATE('Data Descriptive'!M3816,'Data Descriptive'!U3816)</f>
        <v>00</v>
      </c>
      <c r="AD3801" t="str">
        <f>CONCATENATE('Data Descriptive'!O3816,'Data Descriptive'!O3816)</f>
        <v>00</v>
      </c>
      <c r="AE3801" t="str">
        <f>CONCATENATE('Data Descriptive'!O3816,'Data Descriptive'!P3816)</f>
        <v>01</v>
      </c>
      <c r="AF3801" t="str">
        <f>CONCATENATE('Data Descriptive'!O3816,'Data Descriptive'!R3816)</f>
        <v>01</v>
      </c>
      <c r="AG3801" t="str">
        <f>CONCATENATE('Data Descriptive'!O3816,'Data Descriptive'!S3816)</f>
        <v>00</v>
      </c>
      <c r="AH3801" t="str">
        <f>CONCATENATE('Data Descriptive'!O3816,'Data Descriptive'!U3816)</f>
        <v>00</v>
      </c>
      <c r="AI3801" t="str">
        <f>CONCATENATE('Data Descriptive'!P3816,'Data Descriptive'!P3816)</f>
        <v>11</v>
      </c>
      <c r="AJ3801" t="str">
        <f>CONCATENATE('Data Descriptive'!P3816,'Data Descriptive'!R3816)</f>
        <v>11</v>
      </c>
      <c r="AK3801" t="str">
        <f>CONCATENATE('Data Descriptive'!P3816,'Data Descriptive'!S3816)</f>
        <v>10</v>
      </c>
      <c r="AL3801" t="str">
        <f>CONCATENATE('Data Descriptive'!P3816,'Data Descriptive'!U3816)</f>
        <v>10</v>
      </c>
      <c r="AM3801" t="str">
        <f>CONCATENATE('Data Descriptive'!R3816,'Data Descriptive'!R3816)</f>
        <v>11</v>
      </c>
      <c r="AN3801" t="str">
        <f>CONCATENATE('Data Descriptive'!R3816,'Data Descriptive'!S3816)</f>
        <v>10</v>
      </c>
      <c r="AO3801" t="str">
        <f>CONCATENATE('Data Descriptive'!R3816,'Data Descriptive'!U3816)</f>
        <v>10</v>
      </c>
      <c r="AP3801" t="str">
        <f>CONCATENATE('Data Descriptive'!S3816,'Data Descriptive'!S3816)</f>
        <v>00</v>
      </c>
      <c r="AQ3801" t="str">
        <f>CONCATENATE('Data Descriptive'!S3816,'Data Descriptive'!U3816)</f>
        <v>00</v>
      </c>
      <c r="AR3801" t="str">
        <f>CONCATENATE('Data Descriptive'!U3816,'Data Descriptive'!U3816)</f>
        <v>00</v>
      </c>
    </row>
    <row r="3802" spans="24:44">
      <c r="X3802" t="str">
        <f>CONCATENATE('Data Descriptive'!M3817,'Data Descriptive'!M3817)</f>
        <v>00</v>
      </c>
      <c r="Y3802" t="str">
        <f>CONCATENATE('Data Descriptive'!M3817,'Data Descriptive'!O3817)</f>
        <v>02</v>
      </c>
      <c r="Z3802" t="str">
        <f>CONCATENATE('Data Descriptive'!M3817,'Data Descriptive'!P3817)</f>
        <v>03</v>
      </c>
      <c r="AA3802" t="str">
        <f>CONCATENATE('Data Descriptive'!M3817,'Data Descriptive'!R3817)</f>
        <v>00</v>
      </c>
      <c r="AB3802" t="str">
        <f>CONCATENATE('Data Descriptive'!M3817,'Data Descriptive'!S3817)</f>
        <v>00</v>
      </c>
      <c r="AC3802" t="str">
        <f>CONCATENATE('Data Descriptive'!M3817,'Data Descriptive'!U3817)</f>
        <v>00</v>
      </c>
      <c r="AD3802" t="str">
        <f>CONCATENATE('Data Descriptive'!O3817,'Data Descriptive'!O3817)</f>
        <v>22</v>
      </c>
      <c r="AE3802" t="str">
        <f>CONCATENATE('Data Descriptive'!O3817,'Data Descriptive'!P3817)</f>
        <v>23</v>
      </c>
      <c r="AF3802" t="str">
        <f>CONCATENATE('Data Descriptive'!O3817,'Data Descriptive'!R3817)</f>
        <v>20</v>
      </c>
      <c r="AG3802" t="str">
        <f>CONCATENATE('Data Descriptive'!O3817,'Data Descriptive'!S3817)</f>
        <v>20</v>
      </c>
      <c r="AH3802" t="str">
        <f>CONCATENATE('Data Descriptive'!O3817,'Data Descriptive'!U3817)</f>
        <v>20</v>
      </c>
      <c r="AI3802" t="str">
        <f>CONCATENATE('Data Descriptive'!P3817,'Data Descriptive'!P3817)</f>
        <v>33</v>
      </c>
      <c r="AJ3802" t="str">
        <f>CONCATENATE('Data Descriptive'!P3817,'Data Descriptive'!R3817)</f>
        <v>30</v>
      </c>
      <c r="AK3802" t="str">
        <f>CONCATENATE('Data Descriptive'!P3817,'Data Descriptive'!S3817)</f>
        <v>30</v>
      </c>
      <c r="AL3802" t="str">
        <f>CONCATENATE('Data Descriptive'!P3817,'Data Descriptive'!U3817)</f>
        <v>30</v>
      </c>
      <c r="AM3802" t="str">
        <f>CONCATENATE('Data Descriptive'!R3817,'Data Descriptive'!R3817)</f>
        <v>00</v>
      </c>
      <c r="AN3802" t="str">
        <f>CONCATENATE('Data Descriptive'!R3817,'Data Descriptive'!S3817)</f>
        <v>00</v>
      </c>
      <c r="AO3802" t="str">
        <f>CONCATENATE('Data Descriptive'!R3817,'Data Descriptive'!U3817)</f>
        <v>00</v>
      </c>
      <c r="AP3802" t="str">
        <f>CONCATENATE('Data Descriptive'!S3817,'Data Descriptive'!S3817)</f>
        <v>00</v>
      </c>
      <c r="AQ3802" t="str">
        <f>CONCATENATE('Data Descriptive'!S3817,'Data Descriptive'!U3817)</f>
        <v>00</v>
      </c>
      <c r="AR3802" t="str">
        <f>CONCATENATE('Data Descriptive'!U3817,'Data Descriptive'!U3817)</f>
        <v>00</v>
      </c>
    </row>
    <row r="3803" spans="24:44">
      <c r="X3803" t="str">
        <f>CONCATENATE('Data Descriptive'!M3818,'Data Descriptive'!M3818)</f>
        <v>00</v>
      </c>
      <c r="Y3803" t="str">
        <f>CONCATENATE('Data Descriptive'!M3818,'Data Descriptive'!O3818)</f>
        <v>00</v>
      </c>
      <c r="Z3803" t="str">
        <f>CONCATENATE('Data Descriptive'!M3818,'Data Descriptive'!P3818)</f>
        <v>03</v>
      </c>
      <c r="AA3803" t="str">
        <f>CONCATENATE('Data Descriptive'!M3818,'Data Descriptive'!R3818)</f>
        <v>01</v>
      </c>
      <c r="AB3803" t="str">
        <f>CONCATENATE('Data Descriptive'!M3818,'Data Descriptive'!S3818)</f>
        <v>00</v>
      </c>
      <c r="AC3803" t="str">
        <f>CONCATENATE('Data Descriptive'!M3818,'Data Descriptive'!U3818)</f>
        <v>01</v>
      </c>
      <c r="AD3803" t="str">
        <f>CONCATENATE('Data Descriptive'!O3818,'Data Descriptive'!O3818)</f>
        <v>00</v>
      </c>
      <c r="AE3803" t="str">
        <f>CONCATENATE('Data Descriptive'!O3818,'Data Descriptive'!P3818)</f>
        <v>03</v>
      </c>
      <c r="AF3803" t="str">
        <f>CONCATENATE('Data Descriptive'!O3818,'Data Descriptive'!R3818)</f>
        <v>01</v>
      </c>
      <c r="AG3803" t="str">
        <f>CONCATENATE('Data Descriptive'!O3818,'Data Descriptive'!S3818)</f>
        <v>00</v>
      </c>
      <c r="AH3803" t="str">
        <f>CONCATENATE('Data Descriptive'!O3818,'Data Descriptive'!U3818)</f>
        <v>01</v>
      </c>
      <c r="AI3803" t="str">
        <f>CONCATENATE('Data Descriptive'!P3818,'Data Descriptive'!P3818)</f>
        <v>33</v>
      </c>
      <c r="AJ3803" t="str">
        <f>CONCATENATE('Data Descriptive'!P3818,'Data Descriptive'!R3818)</f>
        <v>31</v>
      </c>
      <c r="AK3803" t="str">
        <f>CONCATENATE('Data Descriptive'!P3818,'Data Descriptive'!S3818)</f>
        <v>30</v>
      </c>
      <c r="AL3803" t="str">
        <f>CONCATENATE('Data Descriptive'!P3818,'Data Descriptive'!U3818)</f>
        <v>31</v>
      </c>
      <c r="AM3803" t="str">
        <f>CONCATENATE('Data Descriptive'!R3818,'Data Descriptive'!R3818)</f>
        <v>11</v>
      </c>
      <c r="AN3803" t="str">
        <f>CONCATENATE('Data Descriptive'!R3818,'Data Descriptive'!S3818)</f>
        <v>10</v>
      </c>
      <c r="AO3803" t="str">
        <f>CONCATENATE('Data Descriptive'!R3818,'Data Descriptive'!U3818)</f>
        <v>11</v>
      </c>
      <c r="AP3803" t="str">
        <f>CONCATENATE('Data Descriptive'!S3818,'Data Descriptive'!S3818)</f>
        <v>00</v>
      </c>
      <c r="AQ3803" t="str">
        <f>CONCATENATE('Data Descriptive'!S3818,'Data Descriptive'!U3818)</f>
        <v>01</v>
      </c>
      <c r="AR3803" t="str">
        <f>CONCATENATE('Data Descriptive'!U3818,'Data Descriptive'!U3818)</f>
        <v>11</v>
      </c>
    </row>
    <row r="3804" spans="24:44">
      <c r="X3804" t="str">
        <f>CONCATENATE('Data Descriptive'!M3819,'Data Descriptive'!M3819)</f>
        <v>00</v>
      </c>
      <c r="Y3804" t="str">
        <f>CONCATENATE('Data Descriptive'!M3819,'Data Descriptive'!O3819)</f>
        <v>00</v>
      </c>
      <c r="Z3804" t="str">
        <f>CONCATENATE('Data Descriptive'!M3819,'Data Descriptive'!P3819)</f>
        <v>03</v>
      </c>
      <c r="AA3804" t="str">
        <f>CONCATENATE('Data Descriptive'!M3819,'Data Descriptive'!R3819)</f>
        <v>01</v>
      </c>
      <c r="AB3804" t="str">
        <f>CONCATENATE('Data Descriptive'!M3819,'Data Descriptive'!S3819)</f>
        <v>00</v>
      </c>
      <c r="AC3804" t="str">
        <f>CONCATENATE('Data Descriptive'!M3819,'Data Descriptive'!U3819)</f>
        <v>00</v>
      </c>
      <c r="AD3804" t="str">
        <f>CONCATENATE('Data Descriptive'!O3819,'Data Descriptive'!O3819)</f>
        <v>00</v>
      </c>
      <c r="AE3804" t="str">
        <f>CONCATENATE('Data Descriptive'!O3819,'Data Descriptive'!P3819)</f>
        <v>03</v>
      </c>
      <c r="AF3804" t="str">
        <f>CONCATENATE('Data Descriptive'!O3819,'Data Descriptive'!R3819)</f>
        <v>01</v>
      </c>
      <c r="AG3804" t="str">
        <f>CONCATENATE('Data Descriptive'!O3819,'Data Descriptive'!S3819)</f>
        <v>00</v>
      </c>
      <c r="AH3804" t="str">
        <f>CONCATENATE('Data Descriptive'!O3819,'Data Descriptive'!U3819)</f>
        <v>00</v>
      </c>
      <c r="AI3804" t="str">
        <f>CONCATENATE('Data Descriptive'!P3819,'Data Descriptive'!P3819)</f>
        <v>33</v>
      </c>
      <c r="AJ3804" t="str">
        <f>CONCATENATE('Data Descriptive'!P3819,'Data Descriptive'!R3819)</f>
        <v>31</v>
      </c>
      <c r="AK3804" t="str">
        <f>CONCATENATE('Data Descriptive'!P3819,'Data Descriptive'!S3819)</f>
        <v>30</v>
      </c>
      <c r="AL3804" t="str">
        <f>CONCATENATE('Data Descriptive'!P3819,'Data Descriptive'!U3819)</f>
        <v>30</v>
      </c>
      <c r="AM3804" t="str">
        <f>CONCATENATE('Data Descriptive'!R3819,'Data Descriptive'!R3819)</f>
        <v>11</v>
      </c>
      <c r="AN3804" t="str">
        <f>CONCATENATE('Data Descriptive'!R3819,'Data Descriptive'!S3819)</f>
        <v>10</v>
      </c>
      <c r="AO3804" t="str">
        <f>CONCATENATE('Data Descriptive'!R3819,'Data Descriptive'!U3819)</f>
        <v>10</v>
      </c>
      <c r="AP3804" t="str">
        <f>CONCATENATE('Data Descriptive'!S3819,'Data Descriptive'!S3819)</f>
        <v>00</v>
      </c>
      <c r="AQ3804" t="str">
        <f>CONCATENATE('Data Descriptive'!S3819,'Data Descriptive'!U3819)</f>
        <v>00</v>
      </c>
      <c r="AR3804" t="str">
        <f>CONCATENATE('Data Descriptive'!U3819,'Data Descriptive'!U3819)</f>
        <v>00</v>
      </c>
    </row>
    <row r="3805" spans="24:44">
      <c r="X3805" t="str">
        <f>CONCATENATE('Data Descriptive'!M3820,'Data Descriptive'!M3820)</f>
        <v>00</v>
      </c>
      <c r="Y3805" t="str">
        <f>CONCATENATE('Data Descriptive'!M3820,'Data Descriptive'!O3820)</f>
        <v>02</v>
      </c>
      <c r="Z3805" t="str">
        <f>CONCATENATE('Data Descriptive'!M3820,'Data Descriptive'!P3820)</f>
        <v>02</v>
      </c>
      <c r="AA3805" t="str">
        <f>CONCATENATE('Data Descriptive'!M3820,'Data Descriptive'!R3820)</f>
        <v>01</v>
      </c>
      <c r="AB3805" t="str">
        <f>CONCATENATE('Data Descriptive'!M3820,'Data Descriptive'!S3820)</f>
        <v>00</v>
      </c>
      <c r="AC3805" t="str">
        <f>CONCATENATE('Data Descriptive'!M3820,'Data Descriptive'!U3820)</f>
        <v>00</v>
      </c>
      <c r="AD3805" t="str">
        <f>CONCATENATE('Data Descriptive'!O3820,'Data Descriptive'!O3820)</f>
        <v>22</v>
      </c>
      <c r="AE3805" t="str">
        <f>CONCATENATE('Data Descriptive'!O3820,'Data Descriptive'!P3820)</f>
        <v>22</v>
      </c>
      <c r="AF3805" t="str">
        <f>CONCATENATE('Data Descriptive'!O3820,'Data Descriptive'!R3820)</f>
        <v>21</v>
      </c>
      <c r="AG3805" t="str">
        <f>CONCATENATE('Data Descriptive'!O3820,'Data Descriptive'!S3820)</f>
        <v>20</v>
      </c>
      <c r="AH3805" t="str">
        <f>CONCATENATE('Data Descriptive'!O3820,'Data Descriptive'!U3820)</f>
        <v>20</v>
      </c>
      <c r="AI3805" t="str">
        <f>CONCATENATE('Data Descriptive'!P3820,'Data Descriptive'!P3820)</f>
        <v>22</v>
      </c>
      <c r="AJ3805" t="str">
        <f>CONCATENATE('Data Descriptive'!P3820,'Data Descriptive'!R3820)</f>
        <v>21</v>
      </c>
      <c r="AK3805" t="str">
        <f>CONCATENATE('Data Descriptive'!P3820,'Data Descriptive'!S3820)</f>
        <v>20</v>
      </c>
      <c r="AL3805" t="str">
        <f>CONCATENATE('Data Descriptive'!P3820,'Data Descriptive'!U3820)</f>
        <v>20</v>
      </c>
      <c r="AM3805" t="str">
        <f>CONCATENATE('Data Descriptive'!R3820,'Data Descriptive'!R3820)</f>
        <v>11</v>
      </c>
      <c r="AN3805" t="str">
        <f>CONCATENATE('Data Descriptive'!R3820,'Data Descriptive'!S3820)</f>
        <v>10</v>
      </c>
      <c r="AO3805" t="str">
        <f>CONCATENATE('Data Descriptive'!R3820,'Data Descriptive'!U3820)</f>
        <v>10</v>
      </c>
      <c r="AP3805" t="str">
        <f>CONCATENATE('Data Descriptive'!S3820,'Data Descriptive'!S3820)</f>
        <v>00</v>
      </c>
      <c r="AQ3805" t="str">
        <f>CONCATENATE('Data Descriptive'!S3820,'Data Descriptive'!U3820)</f>
        <v>00</v>
      </c>
      <c r="AR3805" t="str">
        <f>CONCATENATE('Data Descriptive'!U3820,'Data Descriptive'!U3820)</f>
        <v>00</v>
      </c>
    </row>
    <row r="3806" spans="24:44">
      <c r="X3806" t="str">
        <f>CONCATENATE('Data Descriptive'!M3821,'Data Descriptive'!M3821)</f>
        <v>00</v>
      </c>
      <c r="Y3806" t="str">
        <f>CONCATENATE('Data Descriptive'!M3821,'Data Descriptive'!O3821)</f>
        <v>00</v>
      </c>
      <c r="Z3806" t="str">
        <f>CONCATENATE('Data Descriptive'!M3821,'Data Descriptive'!P3821)</f>
        <v>03</v>
      </c>
      <c r="AA3806" t="str">
        <f>CONCATENATE('Data Descriptive'!M3821,'Data Descriptive'!R3821)</f>
        <v>01</v>
      </c>
      <c r="AB3806" t="str">
        <f>CONCATENATE('Data Descriptive'!M3821,'Data Descriptive'!S3821)</f>
        <v>00</v>
      </c>
      <c r="AC3806" t="str">
        <f>CONCATENATE('Data Descriptive'!M3821,'Data Descriptive'!U3821)</f>
        <v>00</v>
      </c>
      <c r="AD3806" t="str">
        <f>CONCATENATE('Data Descriptive'!O3821,'Data Descriptive'!O3821)</f>
        <v>00</v>
      </c>
      <c r="AE3806" t="str">
        <f>CONCATENATE('Data Descriptive'!O3821,'Data Descriptive'!P3821)</f>
        <v>03</v>
      </c>
      <c r="AF3806" t="str">
        <f>CONCATENATE('Data Descriptive'!O3821,'Data Descriptive'!R3821)</f>
        <v>01</v>
      </c>
      <c r="AG3806" t="str">
        <f>CONCATENATE('Data Descriptive'!O3821,'Data Descriptive'!S3821)</f>
        <v>00</v>
      </c>
      <c r="AH3806" t="str">
        <f>CONCATENATE('Data Descriptive'!O3821,'Data Descriptive'!U3821)</f>
        <v>00</v>
      </c>
      <c r="AI3806" t="str">
        <f>CONCATENATE('Data Descriptive'!P3821,'Data Descriptive'!P3821)</f>
        <v>33</v>
      </c>
      <c r="AJ3806" t="str">
        <f>CONCATENATE('Data Descriptive'!P3821,'Data Descriptive'!R3821)</f>
        <v>31</v>
      </c>
      <c r="AK3806" t="str">
        <f>CONCATENATE('Data Descriptive'!P3821,'Data Descriptive'!S3821)</f>
        <v>30</v>
      </c>
      <c r="AL3806" t="str">
        <f>CONCATENATE('Data Descriptive'!P3821,'Data Descriptive'!U3821)</f>
        <v>30</v>
      </c>
      <c r="AM3806" t="str">
        <f>CONCATENATE('Data Descriptive'!R3821,'Data Descriptive'!R3821)</f>
        <v>11</v>
      </c>
      <c r="AN3806" t="str">
        <f>CONCATENATE('Data Descriptive'!R3821,'Data Descriptive'!S3821)</f>
        <v>10</v>
      </c>
      <c r="AO3806" t="str">
        <f>CONCATENATE('Data Descriptive'!R3821,'Data Descriptive'!U3821)</f>
        <v>10</v>
      </c>
      <c r="AP3806" t="str">
        <f>CONCATENATE('Data Descriptive'!S3821,'Data Descriptive'!S3821)</f>
        <v>00</v>
      </c>
      <c r="AQ3806" t="str">
        <f>CONCATENATE('Data Descriptive'!S3821,'Data Descriptive'!U3821)</f>
        <v>00</v>
      </c>
      <c r="AR3806" t="str">
        <f>CONCATENATE('Data Descriptive'!U3821,'Data Descriptive'!U3821)</f>
        <v>00</v>
      </c>
    </row>
    <row r="3807" spans="24:44">
      <c r="X3807" t="str">
        <f>CONCATENATE('Data Descriptive'!M3822,'Data Descriptive'!M3822)</f>
        <v>00</v>
      </c>
      <c r="Y3807" t="str">
        <f>CONCATENATE('Data Descriptive'!M3822,'Data Descriptive'!O3822)</f>
        <v>00</v>
      </c>
      <c r="Z3807" t="str">
        <f>CONCATENATE('Data Descriptive'!M3822,'Data Descriptive'!P3822)</f>
        <v>03</v>
      </c>
      <c r="AA3807" t="str">
        <f>CONCATENATE('Data Descriptive'!M3822,'Data Descriptive'!R3822)</f>
        <v>01</v>
      </c>
      <c r="AB3807" t="str">
        <f>CONCATENATE('Data Descriptive'!M3822,'Data Descriptive'!S3822)</f>
        <v>00</v>
      </c>
      <c r="AC3807" t="str">
        <f>CONCATENATE('Data Descriptive'!M3822,'Data Descriptive'!U3822)</f>
        <v>00</v>
      </c>
      <c r="AD3807" t="str">
        <f>CONCATENATE('Data Descriptive'!O3822,'Data Descriptive'!O3822)</f>
        <v>00</v>
      </c>
      <c r="AE3807" t="str">
        <f>CONCATENATE('Data Descriptive'!O3822,'Data Descriptive'!P3822)</f>
        <v>03</v>
      </c>
      <c r="AF3807" t="str">
        <f>CONCATENATE('Data Descriptive'!O3822,'Data Descriptive'!R3822)</f>
        <v>01</v>
      </c>
      <c r="AG3807" t="str">
        <f>CONCATENATE('Data Descriptive'!O3822,'Data Descriptive'!S3822)</f>
        <v>00</v>
      </c>
      <c r="AH3807" t="str">
        <f>CONCATENATE('Data Descriptive'!O3822,'Data Descriptive'!U3822)</f>
        <v>00</v>
      </c>
      <c r="AI3807" t="str">
        <f>CONCATENATE('Data Descriptive'!P3822,'Data Descriptive'!P3822)</f>
        <v>33</v>
      </c>
      <c r="AJ3807" t="str">
        <f>CONCATENATE('Data Descriptive'!P3822,'Data Descriptive'!R3822)</f>
        <v>31</v>
      </c>
      <c r="AK3807" t="str">
        <f>CONCATENATE('Data Descriptive'!P3822,'Data Descriptive'!S3822)</f>
        <v>30</v>
      </c>
      <c r="AL3807" t="str">
        <f>CONCATENATE('Data Descriptive'!P3822,'Data Descriptive'!U3822)</f>
        <v>30</v>
      </c>
      <c r="AM3807" t="str">
        <f>CONCATENATE('Data Descriptive'!R3822,'Data Descriptive'!R3822)</f>
        <v>11</v>
      </c>
      <c r="AN3807" t="str">
        <f>CONCATENATE('Data Descriptive'!R3822,'Data Descriptive'!S3822)</f>
        <v>10</v>
      </c>
      <c r="AO3807" t="str">
        <f>CONCATENATE('Data Descriptive'!R3822,'Data Descriptive'!U3822)</f>
        <v>10</v>
      </c>
      <c r="AP3807" t="str">
        <f>CONCATENATE('Data Descriptive'!S3822,'Data Descriptive'!S3822)</f>
        <v>00</v>
      </c>
      <c r="AQ3807" t="str">
        <f>CONCATENATE('Data Descriptive'!S3822,'Data Descriptive'!U3822)</f>
        <v>00</v>
      </c>
      <c r="AR3807" t="str">
        <f>CONCATENATE('Data Descriptive'!U3822,'Data Descriptive'!U3822)</f>
        <v>00</v>
      </c>
    </row>
    <row r="3808" spans="24:44">
      <c r="X3808" t="str">
        <f>CONCATENATE('Data Descriptive'!M3823,'Data Descriptive'!M3823)</f>
        <v>00</v>
      </c>
      <c r="Y3808" t="str">
        <f>CONCATENATE('Data Descriptive'!M3823,'Data Descriptive'!O3823)</f>
        <v>00</v>
      </c>
      <c r="Z3808" t="str">
        <f>CONCATENATE('Data Descriptive'!M3823,'Data Descriptive'!P3823)</f>
        <v>03</v>
      </c>
      <c r="AA3808" t="str">
        <f>CONCATENATE('Data Descriptive'!M3823,'Data Descriptive'!R3823)</f>
        <v>01</v>
      </c>
      <c r="AB3808" t="str">
        <f>CONCATENATE('Data Descriptive'!M3823,'Data Descriptive'!S3823)</f>
        <v>01</v>
      </c>
      <c r="AC3808" t="str">
        <f>CONCATENATE('Data Descriptive'!M3823,'Data Descriptive'!U3823)</f>
        <v>00</v>
      </c>
      <c r="AD3808" t="str">
        <f>CONCATENATE('Data Descriptive'!O3823,'Data Descriptive'!O3823)</f>
        <v>00</v>
      </c>
      <c r="AE3808" t="str">
        <f>CONCATENATE('Data Descriptive'!O3823,'Data Descriptive'!P3823)</f>
        <v>03</v>
      </c>
      <c r="AF3808" t="str">
        <f>CONCATENATE('Data Descriptive'!O3823,'Data Descriptive'!R3823)</f>
        <v>01</v>
      </c>
      <c r="AG3808" t="str">
        <f>CONCATENATE('Data Descriptive'!O3823,'Data Descriptive'!S3823)</f>
        <v>01</v>
      </c>
      <c r="AH3808" t="str">
        <f>CONCATENATE('Data Descriptive'!O3823,'Data Descriptive'!U3823)</f>
        <v>00</v>
      </c>
      <c r="AI3808" t="str">
        <f>CONCATENATE('Data Descriptive'!P3823,'Data Descriptive'!P3823)</f>
        <v>33</v>
      </c>
      <c r="AJ3808" t="str">
        <f>CONCATENATE('Data Descriptive'!P3823,'Data Descriptive'!R3823)</f>
        <v>31</v>
      </c>
      <c r="AK3808" t="str">
        <f>CONCATENATE('Data Descriptive'!P3823,'Data Descriptive'!S3823)</f>
        <v>31</v>
      </c>
      <c r="AL3808" t="str">
        <f>CONCATENATE('Data Descriptive'!P3823,'Data Descriptive'!U3823)</f>
        <v>30</v>
      </c>
      <c r="AM3808" t="str">
        <f>CONCATENATE('Data Descriptive'!R3823,'Data Descriptive'!R3823)</f>
        <v>11</v>
      </c>
      <c r="AN3808" t="str">
        <f>CONCATENATE('Data Descriptive'!R3823,'Data Descriptive'!S3823)</f>
        <v>11</v>
      </c>
      <c r="AO3808" t="str">
        <f>CONCATENATE('Data Descriptive'!R3823,'Data Descriptive'!U3823)</f>
        <v>10</v>
      </c>
      <c r="AP3808" t="str">
        <f>CONCATENATE('Data Descriptive'!S3823,'Data Descriptive'!S3823)</f>
        <v>11</v>
      </c>
      <c r="AQ3808" t="str">
        <f>CONCATENATE('Data Descriptive'!S3823,'Data Descriptive'!U3823)</f>
        <v>10</v>
      </c>
      <c r="AR3808" t="str">
        <f>CONCATENATE('Data Descriptive'!U3823,'Data Descriptive'!U3823)</f>
        <v>00</v>
      </c>
    </row>
    <row r="3809" spans="24:44">
      <c r="X3809" t="str">
        <f>CONCATENATE('Data Descriptive'!M3824,'Data Descriptive'!M3824)</f>
        <v>00</v>
      </c>
      <c r="Y3809" t="str">
        <f>CONCATENATE('Data Descriptive'!M3824,'Data Descriptive'!O3824)</f>
        <v>00</v>
      </c>
      <c r="Z3809" t="str">
        <f>CONCATENATE('Data Descriptive'!M3824,'Data Descriptive'!P3824)</f>
        <v>03</v>
      </c>
      <c r="AA3809" t="str">
        <f>CONCATENATE('Data Descriptive'!M3824,'Data Descriptive'!R3824)</f>
        <v>00</v>
      </c>
      <c r="AB3809" t="str">
        <f>CONCATENATE('Data Descriptive'!M3824,'Data Descriptive'!S3824)</f>
        <v>00</v>
      </c>
      <c r="AC3809" t="str">
        <f>CONCATENATE('Data Descriptive'!M3824,'Data Descriptive'!U3824)</f>
        <v>01</v>
      </c>
      <c r="AD3809" t="str">
        <f>CONCATENATE('Data Descriptive'!O3824,'Data Descriptive'!O3824)</f>
        <v>00</v>
      </c>
      <c r="AE3809" t="str">
        <f>CONCATENATE('Data Descriptive'!O3824,'Data Descriptive'!P3824)</f>
        <v>03</v>
      </c>
      <c r="AF3809" t="str">
        <f>CONCATENATE('Data Descriptive'!O3824,'Data Descriptive'!R3824)</f>
        <v>00</v>
      </c>
      <c r="AG3809" t="str">
        <f>CONCATENATE('Data Descriptive'!O3824,'Data Descriptive'!S3824)</f>
        <v>00</v>
      </c>
      <c r="AH3809" t="str">
        <f>CONCATENATE('Data Descriptive'!O3824,'Data Descriptive'!U3824)</f>
        <v>01</v>
      </c>
      <c r="AI3809" t="str">
        <f>CONCATENATE('Data Descriptive'!P3824,'Data Descriptive'!P3824)</f>
        <v>33</v>
      </c>
      <c r="AJ3809" t="str">
        <f>CONCATENATE('Data Descriptive'!P3824,'Data Descriptive'!R3824)</f>
        <v>30</v>
      </c>
      <c r="AK3809" t="str">
        <f>CONCATENATE('Data Descriptive'!P3824,'Data Descriptive'!S3824)</f>
        <v>30</v>
      </c>
      <c r="AL3809" t="str">
        <f>CONCATENATE('Data Descriptive'!P3824,'Data Descriptive'!U3824)</f>
        <v>31</v>
      </c>
      <c r="AM3809" t="str">
        <f>CONCATENATE('Data Descriptive'!R3824,'Data Descriptive'!R3824)</f>
        <v>00</v>
      </c>
      <c r="AN3809" t="str">
        <f>CONCATENATE('Data Descriptive'!R3824,'Data Descriptive'!S3824)</f>
        <v>00</v>
      </c>
      <c r="AO3809" t="str">
        <f>CONCATENATE('Data Descriptive'!R3824,'Data Descriptive'!U3824)</f>
        <v>01</v>
      </c>
      <c r="AP3809" t="str">
        <f>CONCATENATE('Data Descriptive'!S3824,'Data Descriptive'!S3824)</f>
        <v>00</v>
      </c>
      <c r="AQ3809" t="str">
        <f>CONCATENATE('Data Descriptive'!S3824,'Data Descriptive'!U3824)</f>
        <v>01</v>
      </c>
      <c r="AR3809" t="str">
        <f>CONCATENATE('Data Descriptive'!U3824,'Data Descriptive'!U3824)</f>
        <v>11</v>
      </c>
    </row>
    <row r="3810" spans="24:44">
      <c r="X3810" t="str">
        <f>CONCATENATE('Data Descriptive'!M3825,'Data Descriptive'!M3825)</f>
        <v>11</v>
      </c>
      <c r="Y3810" t="str">
        <f>CONCATENATE('Data Descriptive'!M3825,'Data Descriptive'!O3825)</f>
        <v>12</v>
      </c>
      <c r="Z3810" t="str">
        <f>CONCATENATE('Data Descriptive'!M3825,'Data Descriptive'!P3825)</f>
        <v>13</v>
      </c>
      <c r="AA3810" t="str">
        <f>CONCATENATE('Data Descriptive'!M3825,'Data Descriptive'!R3825)</f>
        <v>10</v>
      </c>
      <c r="AB3810" t="str">
        <f>CONCATENATE('Data Descriptive'!M3825,'Data Descriptive'!S3825)</f>
        <v>10</v>
      </c>
      <c r="AC3810" t="str">
        <f>CONCATENATE('Data Descriptive'!M3825,'Data Descriptive'!U3825)</f>
        <v>10</v>
      </c>
      <c r="AD3810" t="str">
        <f>CONCATENATE('Data Descriptive'!O3825,'Data Descriptive'!O3825)</f>
        <v>22</v>
      </c>
      <c r="AE3810" t="str">
        <f>CONCATENATE('Data Descriptive'!O3825,'Data Descriptive'!P3825)</f>
        <v>23</v>
      </c>
      <c r="AF3810" t="str">
        <f>CONCATENATE('Data Descriptive'!O3825,'Data Descriptive'!R3825)</f>
        <v>20</v>
      </c>
      <c r="AG3810" t="str">
        <f>CONCATENATE('Data Descriptive'!O3825,'Data Descriptive'!S3825)</f>
        <v>20</v>
      </c>
      <c r="AH3810" t="str">
        <f>CONCATENATE('Data Descriptive'!O3825,'Data Descriptive'!U3825)</f>
        <v>20</v>
      </c>
      <c r="AI3810" t="str">
        <f>CONCATENATE('Data Descriptive'!P3825,'Data Descriptive'!P3825)</f>
        <v>33</v>
      </c>
      <c r="AJ3810" t="str">
        <f>CONCATENATE('Data Descriptive'!P3825,'Data Descriptive'!R3825)</f>
        <v>30</v>
      </c>
      <c r="AK3810" t="str">
        <f>CONCATENATE('Data Descriptive'!P3825,'Data Descriptive'!S3825)</f>
        <v>30</v>
      </c>
      <c r="AL3810" t="str">
        <f>CONCATENATE('Data Descriptive'!P3825,'Data Descriptive'!U3825)</f>
        <v>30</v>
      </c>
      <c r="AM3810" t="str">
        <f>CONCATENATE('Data Descriptive'!R3825,'Data Descriptive'!R3825)</f>
        <v>00</v>
      </c>
      <c r="AN3810" t="str">
        <f>CONCATENATE('Data Descriptive'!R3825,'Data Descriptive'!S3825)</f>
        <v>00</v>
      </c>
      <c r="AO3810" t="str">
        <f>CONCATENATE('Data Descriptive'!R3825,'Data Descriptive'!U3825)</f>
        <v>00</v>
      </c>
      <c r="AP3810" t="str">
        <f>CONCATENATE('Data Descriptive'!S3825,'Data Descriptive'!S3825)</f>
        <v>00</v>
      </c>
      <c r="AQ3810" t="str">
        <f>CONCATENATE('Data Descriptive'!S3825,'Data Descriptive'!U3825)</f>
        <v>00</v>
      </c>
      <c r="AR3810" t="str">
        <f>CONCATENATE('Data Descriptive'!U3825,'Data Descriptive'!U3825)</f>
        <v>00</v>
      </c>
    </row>
    <row r="3811" spans="24:44">
      <c r="X3811" t="str">
        <f>CONCATENATE('Data Descriptive'!M3826,'Data Descriptive'!M3826)</f>
        <v>00</v>
      </c>
      <c r="Y3811" t="str">
        <f>CONCATENATE('Data Descriptive'!M3826,'Data Descriptive'!O3826)</f>
        <v>00</v>
      </c>
      <c r="Z3811" t="str">
        <f>CONCATENATE('Data Descriptive'!M3826,'Data Descriptive'!P3826)</f>
        <v>03</v>
      </c>
      <c r="AA3811" t="str">
        <f>CONCATENATE('Data Descriptive'!M3826,'Data Descriptive'!R3826)</f>
        <v>00</v>
      </c>
      <c r="AB3811" t="str">
        <f>CONCATENATE('Data Descriptive'!M3826,'Data Descriptive'!S3826)</f>
        <v>00</v>
      </c>
      <c r="AC3811" t="str">
        <f>CONCATENATE('Data Descriptive'!M3826,'Data Descriptive'!U3826)</f>
        <v>00</v>
      </c>
      <c r="AD3811" t="str">
        <f>CONCATENATE('Data Descriptive'!O3826,'Data Descriptive'!O3826)</f>
        <v>00</v>
      </c>
      <c r="AE3811" t="str">
        <f>CONCATENATE('Data Descriptive'!O3826,'Data Descriptive'!P3826)</f>
        <v>03</v>
      </c>
      <c r="AF3811" t="str">
        <f>CONCATENATE('Data Descriptive'!O3826,'Data Descriptive'!R3826)</f>
        <v>00</v>
      </c>
      <c r="AG3811" t="str">
        <f>CONCATENATE('Data Descriptive'!O3826,'Data Descriptive'!S3826)</f>
        <v>00</v>
      </c>
      <c r="AH3811" t="str">
        <f>CONCATENATE('Data Descriptive'!O3826,'Data Descriptive'!U3826)</f>
        <v>00</v>
      </c>
      <c r="AI3811" t="str">
        <f>CONCATENATE('Data Descriptive'!P3826,'Data Descriptive'!P3826)</f>
        <v>33</v>
      </c>
      <c r="AJ3811" t="str">
        <f>CONCATENATE('Data Descriptive'!P3826,'Data Descriptive'!R3826)</f>
        <v>30</v>
      </c>
      <c r="AK3811" t="str">
        <f>CONCATENATE('Data Descriptive'!P3826,'Data Descriptive'!S3826)</f>
        <v>30</v>
      </c>
      <c r="AL3811" t="str">
        <f>CONCATENATE('Data Descriptive'!P3826,'Data Descriptive'!U3826)</f>
        <v>30</v>
      </c>
      <c r="AM3811" t="str">
        <f>CONCATENATE('Data Descriptive'!R3826,'Data Descriptive'!R3826)</f>
        <v>00</v>
      </c>
      <c r="AN3811" t="str">
        <f>CONCATENATE('Data Descriptive'!R3826,'Data Descriptive'!S3826)</f>
        <v>00</v>
      </c>
      <c r="AO3811" t="str">
        <f>CONCATENATE('Data Descriptive'!R3826,'Data Descriptive'!U3826)</f>
        <v>00</v>
      </c>
      <c r="AP3811" t="str">
        <f>CONCATENATE('Data Descriptive'!S3826,'Data Descriptive'!S3826)</f>
        <v>00</v>
      </c>
      <c r="AQ3811" t="str">
        <f>CONCATENATE('Data Descriptive'!S3826,'Data Descriptive'!U3826)</f>
        <v>00</v>
      </c>
      <c r="AR3811" t="str">
        <f>CONCATENATE('Data Descriptive'!U3826,'Data Descriptive'!U3826)</f>
        <v>00</v>
      </c>
    </row>
    <row r="3812" spans="24:44">
      <c r="X3812" t="str">
        <f>CONCATENATE('Data Descriptive'!M3827,'Data Descriptive'!M3827)</f>
        <v>00</v>
      </c>
      <c r="Y3812" t="str">
        <f>CONCATENATE('Data Descriptive'!M3827,'Data Descriptive'!O3827)</f>
        <v>01</v>
      </c>
      <c r="Z3812" t="str">
        <f>CONCATENATE('Data Descriptive'!M3827,'Data Descriptive'!P3827)</f>
        <v>03</v>
      </c>
      <c r="AA3812" t="str">
        <f>CONCATENATE('Data Descriptive'!M3827,'Data Descriptive'!R3827)</f>
        <v>00</v>
      </c>
      <c r="AB3812" t="str">
        <f>CONCATENATE('Data Descriptive'!M3827,'Data Descriptive'!S3827)</f>
        <v>00</v>
      </c>
      <c r="AC3812" t="str">
        <f>CONCATENATE('Data Descriptive'!M3827,'Data Descriptive'!U3827)</f>
        <v>00</v>
      </c>
      <c r="AD3812" t="str">
        <f>CONCATENATE('Data Descriptive'!O3827,'Data Descriptive'!O3827)</f>
        <v>11</v>
      </c>
      <c r="AE3812" t="str">
        <f>CONCATENATE('Data Descriptive'!O3827,'Data Descriptive'!P3827)</f>
        <v>13</v>
      </c>
      <c r="AF3812" t="str">
        <f>CONCATENATE('Data Descriptive'!O3827,'Data Descriptive'!R3827)</f>
        <v>10</v>
      </c>
      <c r="AG3812" t="str">
        <f>CONCATENATE('Data Descriptive'!O3827,'Data Descriptive'!S3827)</f>
        <v>10</v>
      </c>
      <c r="AH3812" t="str">
        <f>CONCATENATE('Data Descriptive'!O3827,'Data Descriptive'!U3827)</f>
        <v>10</v>
      </c>
      <c r="AI3812" t="str">
        <f>CONCATENATE('Data Descriptive'!P3827,'Data Descriptive'!P3827)</f>
        <v>33</v>
      </c>
      <c r="AJ3812" t="str">
        <f>CONCATENATE('Data Descriptive'!P3827,'Data Descriptive'!R3827)</f>
        <v>30</v>
      </c>
      <c r="AK3812" t="str">
        <f>CONCATENATE('Data Descriptive'!P3827,'Data Descriptive'!S3827)</f>
        <v>30</v>
      </c>
      <c r="AL3812" t="str">
        <f>CONCATENATE('Data Descriptive'!P3827,'Data Descriptive'!U3827)</f>
        <v>30</v>
      </c>
      <c r="AM3812" t="str">
        <f>CONCATENATE('Data Descriptive'!R3827,'Data Descriptive'!R3827)</f>
        <v>00</v>
      </c>
      <c r="AN3812" t="str">
        <f>CONCATENATE('Data Descriptive'!R3827,'Data Descriptive'!S3827)</f>
        <v>00</v>
      </c>
      <c r="AO3812" t="str">
        <f>CONCATENATE('Data Descriptive'!R3827,'Data Descriptive'!U3827)</f>
        <v>00</v>
      </c>
      <c r="AP3812" t="str">
        <f>CONCATENATE('Data Descriptive'!S3827,'Data Descriptive'!S3827)</f>
        <v>00</v>
      </c>
      <c r="AQ3812" t="str">
        <f>CONCATENATE('Data Descriptive'!S3827,'Data Descriptive'!U3827)</f>
        <v>00</v>
      </c>
      <c r="AR3812" t="str">
        <f>CONCATENATE('Data Descriptive'!U3827,'Data Descriptive'!U3827)</f>
        <v>00</v>
      </c>
    </row>
    <row r="3813" spans="24:44">
      <c r="X3813" t="str">
        <f>CONCATENATE('Data Descriptive'!M3828,'Data Descriptive'!M3828)</f>
        <v>00</v>
      </c>
      <c r="Y3813" t="str">
        <f>CONCATENATE('Data Descriptive'!M3828,'Data Descriptive'!O3828)</f>
        <v>02</v>
      </c>
      <c r="Z3813" t="str">
        <f>CONCATENATE('Data Descriptive'!M3828,'Data Descriptive'!P3828)</f>
        <v>02</v>
      </c>
      <c r="AA3813" t="str">
        <f>CONCATENATE('Data Descriptive'!M3828,'Data Descriptive'!R3828)</f>
        <v>01</v>
      </c>
      <c r="AB3813" t="str">
        <f>CONCATENATE('Data Descriptive'!M3828,'Data Descriptive'!S3828)</f>
        <v>00</v>
      </c>
      <c r="AC3813" t="str">
        <f>CONCATENATE('Data Descriptive'!M3828,'Data Descriptive'!U3828)</f>
        <v>01</v>
      </c>
      <c r="AD3813" t="str">
        <f>CONCATENATE('Data Descriptive'!O3828,'Data Descriptive'!O3828)</f>
        <v>22</v>
      </c>
      <c r="AE3813" t="str">
        <f>CONCATENATE('Data Descriptive'!O3828,'Data Descriptive'!P3828)</f>
        <v>22</v>
      </c>
      <c r="AF3813" t="str">
        <f>CONCATENATE('Data Descriptive'!O3828,'Data Descriptive'!R3828)</f>
        <v>21</v>
      </c>
      <c r="AG3813" t="str">
        <f>CONCATENATE('Data Descriptive'!O3828,'Data Descriptive'!S3828)</f>
        <v>20</v>
      </c>
      <c r="AH3813" t="str">
        <f>CONCATENATE('Data Descriptive'!O3828,'Data Descriptive'!U3828)</f>
        <v>21</v>
      </c>
      <c r="AI3813" t="str">
        <f>CONCATENATE('Data Descriptive'!P3828,'Data Descriptive'!P3828)</f>
        <v>22</v>
      </c>
      <c r="AJ3813" t="str">
        <f>CONCATENATE('Data Descriptive'!P3828,'Data Descriptive'!R3828)</f>
        <v>21</v>
      </c>
      <c r="AK3813" t="str">
        <f>CONCATENATE('Data Descriptive'!P3828,'Data Descriptive'!S3828)</f>
        <v>20</v>
      </c>
      <c r="AL3813" t="str">
        <f>CONCATENATE('Data Descriptive'!P3828,'Data Descriptive'!U3828)</f>
        <v>21</v>
      </c>
      <c r="AM3813" t="str">
        <f>CONCATENATE('Data Descriptive'!R3828,'Data Descriptive'!R3828)</f>
        <v>11</v>
      </c>
      <c r="AN3813" t="str">
        <f>CONCATENATE('Data Descriptive'!R3828,'Data Descriptive'!S3828)</f>
        <v>10</v>
      </c>
      <c r="AO3813" t="str">
        <f>CONCATENATE('Data Descriptive'!R3828,'Data Descriptive'!U3828)</f>
        <v>11</v>
      </c>
      <c r="AP3813" t="str">
        <f>CONCATENATE('Data Descriptive'!S3828,'Data Descriptive'!S3828)</f>
        <v>00</v>
      </c>
      <c r="AQ3813" t="str">
        <f>CONCATENATE('Data Descriptive'!S3828,'Data Descriptive'!U3828)</f>
        <v>01</v>
      </c>
      <c r="AR3813" t="str">
        <f>CONCATENATE('Data Descriptive'!U3828,'Data Descriptive'!U3828)</f>
        <v>11</v>
      </c>
    </row>
    <row r="3814" spans="24:44">
      <c r="X3814" t="str">
        <f>CONCATENATE('Data Descriptive'!M3829,'Data Descriptive'!M3829)</f>
        <v>11</v>
      </c>
      <c r="Y3814" t="str">
        <f>CONCATENATE('Data Descriptive'!M3829,'Data Descriptive'!O3829)</f>
        <v>12</v>
      </c>
      <c r="Z3814" t="str">
        <f>CONCATENATE('Data Descriptive'!M3829,'Data Descriptive'!P3829)</f>
        <v>13</v>
      </c>
      <c r="AA3814" t="str">
        <f>CONCATENATE('Data Descriptive'!M3829,'Data Descriptive'!R3829)</f>
        <v>10</v>
      </c>
      <c r="AB3814" t="str">
        <f>CONCATENATE('Data Descriptive'!M3829,'Data Descriptive'!S3829)</f>
        <v>10</v>
      </c>
      <c r="AC3814" t="str">
        <f>CONCATENATE('Data Descriptive'!M3829,'Data Descriptive'!U3829)</f>
        <v>10</v>
      </c>
      <c r="AD3814" t="str">
        <f>CONCATENATE('Data Descriptive'!O3829,'Data Descriptive'!O3829)</f>
        <v>22</v>
      </c>
      <c r="AE3814" t="str">
        <f>CONCATENATE('Data Descriptive'!O3829,'Data Descriptive'!P3829)</f>
        <v>23</v>
      </c>
      <c r="AF3814" t="str">
        <f>CONCATENATE('Data Descriptive'!O3829,'Data Descriptive'!R3829)</f>
        <v>20</v>
      </c>
      <c r="AG3814" t="str">
        <f>CONCATENATE('Data Descriptive'!O3829,'Data Descriptive'!S3829)</f>
        <v>20</v>
      </c>
      <c r="AH3814" t="str">
        <f>CONCATENATE('Data Descriptive'!O3829,'Data Descriptive'!U3829)</f>
        <v>20</v>
      </c>
      <c r="AI3814" t="str">
        <f>CONCATENATE('Data Descriptive'!P3829,'Data Descriptive'!P3829)</f>
        <v>33</v>
      </c>
      <c r="AJ3814" t="str">
        <f>CONCATENATE('Data Descriptive'!P3829,'Data Descriptive'!R3829)</f>
        <v>30</v>
      </c>
      <c r="AK3814" t="str">
        <f>CONCATENATE('Data Descriptive'!P3829,'Data Descriptive'!S3829)</f>
        <v>30</v>
      </c>
      <c r="AL3814" t="str">
        <f>CONCATENATE('Data Descriptive'!P3829,'Data Descriptive'!U3829)</f>
        <v>30</v>
      </c>
      <c r="AM3814" t="str">
        <f>CONCATENATE('Data Descriptive'!R3829,'Data Descriptive'!R3829)</f>
        <v>00</v>
      </c>
      <c r="AN3814" t="str">
        <f>CONCATENATE('Data Descriptive'!R3829,'Data Descriptive'!S3829)</f>
        <v>00</v>
      </c>
      <c r="AO3814" t="str">
        <f>CONCATENATE('Data Descriptive'!R3829,'Data Descriptive'!U3829)</f>
        <v>00</v>
      </c>
      <c r="AP3814" t="str">
        <f>CONCATENATE('Data Descriptive'!S3829,'Data Descriptive'!S3829)</f>
        <v>00</v>
      </c>
      <c r="AQ3814" t="str">
        <f>CONCATENATE('Data Descriptive'!S3829,'Data Descriptive'!U3829)</f>
        <v>00</v>
      </c>
      <c r="AR3814" t="str">
        <f>CONCATENATE('Data Descriptive'!U3829,'Data Descriptive'!U3829)</f>
        <v>00</v>
      </c>
    </row>
    <row r="3815" spans="24:44">
      <c r="X3815" t="str">
        <f>CONCATENATE('Data Descriptive'!M3830,'Data Descriptive'!M3830)</f>
        <v>00</v>
      </c>
      <c r="Y3815" t="str">
        <f>CONCATENATE('Data Descriptive'!M3830,'Data Descriptive'!O3830)</f>
        <v>02</v>
      </c>
      <c r="Z3815" t="str">
        <f>CONCATENATE('Data Descriptive'!M3830,'Data Descriptive'!P3830)</f>
        <v>03</v>
      </c>
      <c r="AA3815" t="str">
        <f>CONCATENATE('Data Descriptive'!M3830,'Data Descriptive'!R3830)</f>
        <v>01</v>
      </c>
      <c r="AB3815" t="str">
        <f>CONCATENATE('Data Descriptive'!M3830,'Data Descriptive'!S3830)</f>
        <v>00</v>
      </c>
      <c r="AC3815" t="str">
        <f>CONCATENATE('Data Descriptive'!M3830,'Data Descriptive'!U3830)</f>
        <v>00</v>
      </c>
      <c r="AD3815" t="str">
        <f>CONCATENATE('Data Descriptive'!O3830,'Data Descriptive'!O3830)</f>
        <v>22</v>
      </c>
      <c r="AE3815" t="str">
        <f>CONCATENATE('Data Descriptive'!O3830,'Data Descriptive'!P3830)</f>
        <v>23</v>
      </c>
      <c r="AF3815" t="str">
        <f>CONCATENATE('Data Descriptive'!O3830,'Data Descriptive'!R3830)</f>
        <v>21</v>
      </c>
      <c r="AG3815" t="str">
        <f>CONCATENATE('Data Descriptive'!O3830,'Data Descriptive'!S3830)</f>
        <v>20</v>
      </c>
      <c r="AH3815" t="str">
        <f>CONCATENATE('Data Descriptive'!O3830,'Data Descriptive'!U3830)</f>
        <v>20</v>
      </c>
      <c r="AI3815" t="str">
        <f>CONCATENATE('Data Descriptive'!P3830,'Data Descriptive'!P3830)</f>
        <v>33</v>
      </c>
      <c r="AJ3815" t="str">
        <f>CONCATENATE('Data Descriptive'!P3830,'Data Descriptive'!R3830)</f>
        <v>31</v>
      </c>
      <c r="AK3815" t="str">
        <f>CONCATENATE('Data Descriptive'!P3830,'Data Descriptive'!S3830)</f>
        <v>30</v>
      </c>
      <c r="AL3815" t="str">
        <f>CONCATENATE('Data Descriptive'!P3830,'Data Descriptive'!U3830)</f>
        <v>30</v>
      </c>
      <c r="AM3815" t="str">
        <f>CONCATENATE('Data Descriptive'!R3830,'Data Descriptive'!R3830)</f>
        <v>11</v>
      </c>
      <c r="AN3815" t="str">
        <f>CONCATENATE('Data Descriptive'!R3830,'Data Descriptive'!S3830)</f>
        <v>10</v>
      </c>
      <c r="AO3815" t="str">
        <f>CONCATENATE('Data Descriptive'!R3830,'Data Descriptive'!U3830)</f>
        <v>10</v>
      </c>
      <c r="AP3815" t="str">
        <f>CONCATENATE('Data Descriptive'!S3830,'Data Descriptive'!S3830)</f>
        <v>00</v>
      </c>
      <c r="AQ3815" t="str">
        <f>CONCATENATE('Data Descriptive'!S3830,'Data Descriptive'!U3830)</f>
        <v>00</v>
      </c>
      <c r="AR3815" t="str">
        <f>CONCATENATE('Data Descriptive'!U3830,'Data Descriptive'!U3830)</f>
        <v>00</v>
      </c>
    </row>
    <row r="3816" spans="24:44">
      <c r="X3816" t="str">
        <f>CONCATENATE('Data Descriptive'!M3831,'Data Descriptive'!M3831)</f>
        <v>00</v>
      </c>
      <c r="Y3816" t="str">
        <f>CONCATENATE('Data Descriptive'!M3831,'Data Descriptive'!O3831)</f>
        <v>00</v>
      </c>
      <c r="Z3816" t="str">
        <f>CONCATENATE('Data Descriptive'!M3831,'Data Descriptive'!P3831)</f>
        <v>03</v>
      </c>
      <c r="AA3816" t="str">
        <f>CONCATENATE('Data Descriptive'!M3831,'Data Descriptive'!R3831)</f>
        <v>01</v>
      </c>
      <c r="AB3816" t="str">
        <f>CONCATENATE('Data Descriptive'!M3831,'Data Descriptive'!S3831)</f>
        <v>00</v>
      </c>
      <c r="AC3816" t="str">
        <f>CONCATENATE('Data Descriptive'!M3831,'Data Descriptive'!U3831)</f>
        <v>00</v>
      </c>
      <c r="AD3816" t="str">
        <f>CONCATENATE('Data Descriptive'!O3831,'Data Descriptive'!O3831)</f>
        <v>00</v>
      </c>
      <c r="AE3816" t="str">
        <f>CONCATENATE('Data Descriptive'!O3831,'Data Descriptive'!P3831)</f>
        <v>03</v>
      </c>
      <c r="AF3816" t="str">
        <f>CONCATENATE('Data Descriptive'!O3831,'Data Descriptive'!R3831)</f>
        <v>01</v>
      </c>
      <c r="AG3816" t="str">
        <f>CONCATENATE('Data Descriptive'!O3831,'Data Descriptive'!S3831)</f>
        <v>00</v>
      </c>
      <c r="AH3816" t="str">
        <f>CONCATENATE('Data Descriptive'!O3831,'Data Descriptive'!U3831)</f>
        <v>00</v>
      </c>
      <c r="AI3816" t="str">
        <f>CONCATENATE('Data Descriptive'!P3831,'Data Descriptive'!P3831)</f>
        <v>33</v>
      </c>
      <c r="AJ3816" t="str">
        <f>CONCATENATE('Data Descriptive'!P3831,'Data Descriptive'!R3831)</f>
        <v>31</v>
      </c>
      <c r="AK3816" t="str">
        <f>CONCATENATE('Data Descriptive'!P3831,'Data Descriptive'!S3831)</f>
        <v>30</v>
      </c>
      <c r="AL3816" t="str">
        <f>CONCATENATE('Data Descriptive'!P3831,'Data Descriptive'!U3831)</f>
        <v>30</v>
      </c>
      <c r="AM3816" t="str">
        <f>CONCATENATE('Data Descriptive'!R3831,'Data Descriptive'!R3831)</f>
        <v>11</v>
      </c>
      <c r="AN3816" t="str">
        <f>CONCATENATE('Data Descriptive'!R3831,'Data Descriptive'!S3831)</f>
        <v>10</v>
      </c>
      <c r="AO3816" t="str">
        <f>CONCATENATE('Data Descriptive'!R3831,'Data Descriptive'!U3831)</f>
        <v>10</v>
      </c>
      <c r="AP3816" t="str">
        <f>CONCATENATE('Data Descriptive'!S3831,'Data Descriptive'!S3831)</f>
        <v>00</v>
      </c>
      <c r="AQ3816" t="str">
        <f>CONCATENATE('Data Descriptive'!S3831,'Data Descriptive'!U3831)</f>
        <v>00</v>
      </c>
      <c r="AR3816" t="str">
        <f>CONCATENATE('Data Descriptive'!U3831,'Data Descriptive'!U3831)</f>
        <v>00</v>
      </c>
    </row>
    <row r="3817" spans="24:44">
      <c r="X3817" t="str">
        <f>CONCATENATE('Data Descriptive'!M3832,'Data Descriptive'!M3832)</f>
        <v>00</v>
      </c>
      <c r="Y3817" t="str">
        <f>CONCATENATE('Data Descriptive'!M3832,'Data Descriptive'!O3832)</f>
        <v>00</v>
      </c>
      <c r="Z3817" t="str">
        <f>CONCATENATE('Data Descriptive'!M3832,'Data Descriptive'!P3832)</f>
        <v>03</v>
      </c>
      <c r="AA3817" t="str">
        <f>CONCATENATE('Data Descriptive'!M3832,'Data Descriptive'!R3832)</f>
        <v>00</v>
      </c>
      <c r="AB3817" t="str">
        <f>CONCATENATE('Data Descriptive'!M3832,'Data Descriptive'!S3832)</f>
        <v>00</v>
      </c>
      <c r="AC3817" t="str">
        <f>CONCATENATE('Data Descriptive'!M3832,'Data Descriptive'!U3832)</f>
        <v>00</v>
      </c>
      <c r="AD3817" t="str">
        <f>CONCATENATE('Data Descriptive'!O3832,'Data Descriptive'!O3832)</f>
        <v>00</v>
      </c>
      <c r="AE3817" t="str">
        <f>CONCATENATE('Data Descriptive'!O3832,'Data Descriptive'!P3832)</f>
        <v>03</v>
      </c>
      <c r="AF3817" t="str">
        <f>CONCATENATE('Data Descriptive'!O3832,'Data Descriptive'!R3832)</f>
        <v>00</v>
      </c>
      <c r="AG3817" t="str">
        <f>CONCATENATE('Data Descriptive'!O3832,'Data Descriptive'!S3832)</f>
        <v>00</v>
      </c>
      <c r="AH3817" t="str">
        <f>CONCATENATE('Data Descriptive'!O3832,'Data Descriptive'!U3832)</f>
        <v>00</v>
      </c>
      <c r="AI3817" t="str">
        <f>CONCATENATE('Data Descriptive'!P3832,'Data Descriptive'!P3832)</f>
        <v>33</v>
      </c>
      <c r="AJ3817" t="str">
        <f>CONCATENATE('Data Descriptive'!P3832,'Data Descriptive'!R3832)</f>
        <v>30</v>
      </c>
      <c r="AK3817" t="str">
        <f>CONCATENATE('Data Descriptive'!P3832,'Data Descriptive'!S3832)</f>
        <v>30</v>
      </c>
      <c r="AL3817" t="str">
        <f>CONCATENATE('Data Descriptive'!P3832,'Data Descriptive'!U3832)</f>
        <v>30</v>
      </c>
      <c r="AM3817" t="str">
        <f>CONCATENATE('Data Descriptive'!R3832,'Data Descriptive'!R3832)</f>
        <v>00</v>
      </c>
      <c r="AN3817" t="str">
        <f>CONCATENATE('Data Descriptive'!R3832,'Data Descriptive'!S3832)</f>
        <v>00</v>
      </c>
      <c r="AO3817" t="str">
        <f>CONCATENATE('Data Descriptive'!R3832,'Data Descriptive'!U3832)</f>
        <v>00</v>
      </c>
      <c r="AP3817" t="str">
        <f>CONCATENATE('Data Descriptive'!S3832,'Data Descriptive'!S3832)</f>
        <v>00</v>
      </c>
      <c r="AQ3817" t="str">
        <f>CONCATENATE('Data Descriptive'!S3832,'Data Descriptive'!U3832)</f>
        <v>00</v>
      </c>
      <c r="AR3817" t="str">
        <f>CONCATENATE('Data Descriptive'!U3832,'Data Descriptive'!U3832)</f>
        <v>00</v>
      </c>
    </row>
    <row r="3818" spans="24:44">
      <c r="X3818" t="str">
        <f>CONCATENATE('Data Descriptive'!M3833,'Data Descriptive'!M3833)</f>
        <v>00</v>
      </c>
      <c r="Y3818" t="str">
        <f>CONCATENATE('Data Descriptive'!M3833,'Data Descriptive'!O3833)</f>
        <v>00</v>
      </c>
      <c r="Z3818" t="str">
        <f>CONCATENATE('Data Descriptive'!M3833,'Data Descriptive'!P3833)</f>
        <v>03</v>
      </c>
      <c r="AA3818" t="str">
        <f>CONCATENATE('Data Descriptive'!M3833,'Data Descriptive'!R3833)</f>
        <v>01</v>
      </c>
      <c r="AB3818" t="str">
        <f>CONCATENATE('Data Descriptive'!M3833,'Data Descriptive'!S3833)</f>
        <v>00</v>
      </c>
      <c r="AC3818" t="str">
        <f>CONCATENATE('Data Descriptive'!M3833,'Data Descriptive'!U3833)</f>
        <v>00</v>
      </c>
      <c r="AD3818" t="str">
        <f>CONCATENATE('Data Descriptive'!O3833,'Data Descriptive'!O3833)</f>
        <v>00</v>
      </c>
      <c r="AE3818" t="str">
        <f>CONCATENATE('Data Descriptive'!O3833,'Data Descriptive'!P3833)</f>
        <v>03</v>
      </c>
      <c r="AF3818" t="str">
        <f>CONCATENATE('Data Descriptive'!O3833,'Data Descriptive'!R3833)</f>
        <v>01</v>
      </c>
      <c r="AG3818" t="str">
        <f>CONCATENATE('Data Descriptive'!O3833,'Data Descriptive'!S3833)</f>
        <v>00</v>
      </c>
      <c r="AH3818" t="str">
        <f>CONCATENATE('Data Descriptive'!O3833,'Data Descriptive'!U3833)</f>
        <v>00</v>
      </c>
      <c r="AI3818" t="str">
        <f>CONCATENATE('Data Descriptive'!P3833,'Data Descriptive'!P3833)</f>
        <v>33</v>
      </c>
      <c r="AJ3818" t="str">
        <f>CONCATENATE('Data Descriptive'!P3833,'Data Descriptive'!R3833)</f>
        <v>31</v>
      </c>
      <c r="AK3818" t="str">
        <f>CONCATENATE('Data Descriptive'!P3833,'Data Descriptive'!S3833)</f>
        <v>30</v>
      </c>
      <c r="AL3818" t="str">
        <f>CONCATENATE('Data Descriptive'!P3833,'Data Descriptive'!U3833)</f>
        <v>30</v>
      </c>
      <c r="AM3818" t="str">
        <f>CONCATENATE('Data Descriptive'!R3833,'Data Descriptive'!R3833)</f>
        <v>11</v>
      </c>
      <c r="AN3818" t="str">
        <f>CONCATENATE('Data Descriptive'!R3833,'Data Descriptive'!S3833)</f>
        <v>10</v>
      </c>
      <c r="AO3818" t="str">
        <f>CONCATENATE('Data Descriptive'!R3833,'Data Descriptive'!U3833)</f>
        <v>10</v>
      </c>
      <c r="AP3818" t="str">
        <f>CONCATENATE('Data Descriptive'!S3833,'Data Descriptive'!S3833)</f>
        <v>00</v>
      </c>
      <c r="AQ3818" t="str">
        <f>CONCATENATE('Data Descriptive'!S3833,'Data Descriptive'!U3833)</f>
        <v>00</v>
      </c>
      <c r="AR3818" t="str">
        <f>CONCATENATE('Data Descriptive'!U3833,'Data Descriptive'!U3833)</f>
        <v>00</v>
      </c>
    </row>
    <row r="3819" spans="24:44">
      <c r="X3819" t="str">
        <f>CONCATENATE('Data Descriptive'!M3834,'Data Descriptive'!M3834)</f>
        <v>00</v>
      </c>
      <c r="Y3819" t="str">
        <f>CONCATENATE('Data Descriptive'!M3834,'Data Descriptive'!O3834)</f>
        <v>01</v>
      </c>
      <c r="Z3819" t="str">
        <f>CONCATENATE('Data Descriptive'!M3834,'Data Descriptive'!P3834)</f>
        <v>03</v>
      </c>
      <c r="AA3819" t="str">
        <f>CONCATENATE('Data Descriptive'!M3834,'Data Descriptive'!R3834)</f>
        <v>01</v>
      </c>
      <c r="AB3819" t="str">
        <f>CONCATENATE('Data Descriptive'!M3834,'Data Descriptive'!S3834)</f>
        <v>00</v>
      </c>
      <c r="AC3819" t="str">
        <f>CONCATENATE('Data Descriptive'!M3834,'Data Descriptive'!U3834)</f>
        <v>00</v>
      </c>
      <c r="AD3819" t="str">
        <f>CONCATENATE('Data Descriptive'!O3834,'Data Descriptive'!O3834)</f>
        <v>11</v>
      </c>
      <c r="AE3819" t="str">
        <f>CONCATENATE('Data Descriptive'!O3834,'Data Descriptive'!P3834)</f>
        <v>13</v>
      </c>
      <c r="AF3819" t="str">
        <f>CONCATENATE('Data Descriptive'!O3834,'Data Descriptive'!R3834)</f>
        <v>11</v>
      </c>
      <c r="AG3819" t="str">
        <f>CONCATENATE('Data Descriptive'!O3834,'Data Descriptive'!S3834)</f>
        <v>10</v>
      </c>
      <c r="AH3819" t="str">
        <f>CONCATENATE('Data Descriptive'!O3834,'Data Descriptive'!U3834)</f>
        <v>10</v>
      </c>
      <c r="AI3819" t="str">
        <f>CONCATENATE('Data Descriptive'!P3834,'Data Descriptive'!P3834)</f>
        <v>33</v>
      </c>
      <c r="AJ3819" t="str">
        <f>CONCATENATE('Data Descriptive'!P3834,'Data Descriptive'!R3834)</f>
        <v>31</v>
      </c>
      <c r="AK3819" t="str">
        <f>CONCATENATE('Data Descriptive'!P3834,'Data Descriptive'!S3834)</f>
        <v>30</v>
      </c>
      <c r="AL3819" t="str">
        <f>CONCATENATE('Data Descriptive'!P3834,'Data Descriptive'!U3834)</f>
        <v>30</v>
      </c>
      <c r="AM3819" t="str">
        <f>CONCATENATE('Data Descriptive'!R3834,'Data Descriptive'!R3834)</f>
        <v>11</v>
      </c>
      <c r="AN3819" t="str">
        <f>CONCATENATE('Data Descriptive'!R3834,'Data Descriptive'!S3834)</f>
        <v>10</v>
      </c>
      <c r="AO3819" t="str">
        <f>CONCATENATE('Data Descriptive'!R3834,'Data Descriptive'!U3834)</f>
        <v>10</v>
      </c>
      <c r="AP3819" t="str">
        <f>CONCATENATE('Data Descriptive'!S3834,'Data Descriptive'!S3834)</f>
        <v>00</v>
      </c>
      <c r="AQ3819" t="str">
        <f>CONCATENATE('Data Descriptive'!S3834,'Data Descriptive'!U3834)</f>
        <v>00</v>
      </c>
      <c r="AR3819" t="str">
        <f>CONCATENATE('Data Descriptive'!U3834,'Data Descriptive'!U3834)</f>
        <v>00</v>
      </c>
    </row>
    <row r="3820" spans="24:44">
      <c r="X3820" t="str">
        <f>CONCATENATE('Data Descriptive'!M3835,'Data Descriptive'!M3835)</f>
        <v>00</v>
      </c>
      <c r="Y3820" t="str">
        <f>CONCATENATE('Data Descriptive'!M3835,'Data Descriptive'!O3835)</f>
        <v>01</v>
      </c>
      <c r="Z3820" t="str">
        <f>CONCATENATE('Data Descriptive'!M3835,'Data Descriptive'!P3835)</f>
        <v>03</v>
      </c>
      <c r="AA3820" t="str">
        <f>CONCATENATE('Data Descriptive'!M3835,'Data Descriptive'!R3835)</f>
        <v>01</v>
      </c>
      <c r="AB3820" t="str">
        <f>CONCATENATE('Data Descriptive'!M3835,'Data Descriptive'!S3835)</f>
        <v>00</v>
      </c>
      <c r="AC3820" t="str">
        <f>CONCATENATE('Data Descriptive'!M3835,'Data Descriptive'!U3835)</f>
        <v>00</v>
      </c>
      <c r="AD3820" t="str">
        <f>CONCATENATE('Data Descriptive'!O3835,'Data Descriptive'!O3835)</f>
        <v>11</v>
      </c>
      <c r="AE3820" t="str">
        <f>CONCATENATE('Data Descriptive'!O3835,'Data Descriptive'!P3835)</f>
        <v>13</v>
      </c>
      <c r="AF3820" t="str">
        <f>CONCATENATE('Data Descriptive'!O3835,'Data Descriptive'!R3835)</f>
        <v>11</v>
      </c>
      <c r="AG3820" t="str">
        <f>CONCATENATE('Data Descriptive'!O3835,'Data Descriptive'!S3835)</f>
        <v>10</v>
      </c>
      <c r="AH3820" t="str">
        <f>CONCATENATE('Data Descriptive'!O3835,'Data Descriptive'!U3835)</f>
        <v>10</v>
      </c>
      <c r="AI3820" t="str">
        <f>CONCATENATE('Data Descriptive'!P3835,'Data Descriptive'!P3835)</f>
        <v>33</v>
      </c>
      <c r="AJ3820" t="str">
        <f>CONCATENATE('Data Descriptive'!P3835,'Data Descriptive'!R3835)</f>
        <v>31</v>
      </c>
      <c r="AK3820" t="str">
        <f>CONCATENATE('Data Descriptive'!P3835,'Data Descriptive'!S3835)</f>
        <v>30</v>
      </c>
      <c r="AL3820" t="str">
        <f>CONCATENATE('Data Descriptive'!P3835,'Data Descriptive'!U3835)</f>
        <v>30</v>
      </c>
      <c r="AM3820" t="str">
        <f>CONCATENATE('Data Descriptive'!R3835,'Data Descriptive'!R3835)</f>
        <v>11</v>
      </c>
      <c r="AN3820" t="str">
        <f>CONCATENATE('Data Descriptive'!R3835,'Data Descriptive'!S3835)</f>
        <v>10</v>
      </c>
      <c r="AO3820" t="str">
        <f>CONCATENATE('Data Descriptive'!R3835,'Data Descriptive'!U3835)</f>
        <v>10</v>
      </c>
      <c r="AP3820" t="str">
        <f>CONCATENATE('Data Descriptive'!S3835,'Data Descriptive'!S3835)</f>
        <v>00</v>
      </c>
      <c r="AQ3820" t="str">
        <f>CONCATENATE('Data Descriptive'!S3835,'Data Descriptive'!U3835)</f>
        <v>00</v>
      </c>
      <c r="AR3820" t="str">
        <f>CONCATENATE('Data Descriptive'!U3835,'Data Descriptive'!U3835)</f>
        <v>00</v>
      </c>
    </row>
    <row r="3821" spans="24:44">
      <c r="X3821" t="str">
        <f>CONCATENATE('Data Descriptive'!M3836,'Data Descriptive'!M3836)</f>
        <v>00</v>
      </c>
      <c r="Y3821" t="str">
        <f>CONCATENATE('Data Descriptive'!M3836,'Data Descriptive'!O3836)</f>
        <v>02</v>
      </c>
      <c r="Z3821" t="str">
        <f>CONCATENATE('Data Descriptive'!M3836,'Data Descriptive'!P3836)</f>
        <v>03</v>
      </c>
      <c r="AA3821" t="str">
        <f>CONCATENATE('Data Descriptive'!M3836,'Data Descriptive'!R3836)</f>
        <v>01</v>
      </c>
      <c r="AB3821" t="str">
        <f>CONCATENATE('Data Descriptive'!M3836,'Data Descriptive'!S3836)</f>
        <v>00</v>
      </c>
      <c r="AC3821" t="str">
        <f>CONCATENATE('Data Descriptive'!M3836,'Data Descriptive'!U3836)</f>
        <v>01</v>
      </c>
      <c r="AD3821" t="str">
        <f>CONCATENATE('Data Descriptive'!O3836,'Data Descriptive'!O3836)</f>
        <v>22</v>
      </c>
      <c r="AE3821" t="str">
        <f>CONCATENATE('Data Descriptive'!O3836,'Data Descriptive'!P3836)</f>
        <v>23</v>
      </c>
      <c r="AF3821" t="str">
        <f>CONCATENATE('Data Descriptive'!O3836,'Data Descriptive'!R3836)</f>
        <v>21</v>
      </c>
      <c r="AG3821" t="str">
        <f>CONCATENATE('Data Descriptive'!O3836,'Data Descriptive'!S3836)</f>
        <v>20</v>
      </c>
      <c r="AH3821" t="str">
        <f>CONCATENATE('Data Descriptive'!O3836,'Data Descriptive'!U3836)</f>
        <v>21</v>
      </c>
      <c r="AI3821" t="str">
        <f>CONCATENATE('Data Descriptive'!P3836,'Data Descriptive'!P3836)</f>
        <v>33</v>
      </c>
      <c r="AJ3821" t="str">
        <f>CONCATENATE('Data Descriptive'!P3836,'Data Descriptive'!R3836)</f>
        <v>31</v>
      </c>
      <c r="AK3821" t="str">
        <f>CONCATENATE('Data Descriptive'!P3836,'Data Descriptive'!S3836)</f>
        <v>30</v>
      </c>
      <c r="AL3821" t="str">
        <f>CONCATENATE('Data Descriptive'!P3836,'Data Descriptive'!U3836)</f>
        <v>31</v>
      </c>
      <c r="AM3821" t="str">
        <f>CONCATENATE('Data Descriptive'!R3836,'Data Descriptive'!R3836)</f>
        <v>11</v>
      </c>
      <c r="AN3821" t="str">
        <f>CONCATENATE('Data Descriptive'!R3836,'Data Descriptive'!S3836)</f>
        <v>10</v>
      </c>
      <c r="AO3821" t="str">
        <f>CONCATENATE('Data Descriptive'!R3836,'Data Descriptive'!U3836)</f>
        <v>11</v>
      </c>
      <c r="AP3821" t="str">
        <f>CONCATENATE('Data Descriptive'!S3836,'Data Descriptive'!S3836)</f>
        <v>00</v>
      </c>
      <c r="AQ3821" t="str">
        <f>CONCATENATE('Data Descriptive'!S3836,'Data Descriptive'!U3836)</f>
        <v>01</v>
      </c>
      <c r="AR3821" t="str">
        <f>CONCATENATE('Data Descriptive'!U3836,'Data Descriptive'!U3836)</f>
        <v>11</v>
      </c>
    </row>
    <row r="3822" spans="24:44">
      <c r="X3822" t="str">
        <f>CONCATENATE('Data Descriptive'!M3837,'Data Descriptive'!M3837)</f>
        <v>00</v>
      </c>
      <c r="Y3822" t="str">
        <f>CONCATENATE('Data Descriptive'!M3837,'Data Descriptive'!O3837)</f>
        <v>00</v>
      </c>
      <c r="Z3822" t="str">
        <f>CONCATENATE('Data Descriptive'!M3837,'Data Descriptive'!P3837)</f>
        <v>03</v>
      </c>
      <c r="AA3822" t="str">
        <f>CONCATENATE('Data Descriptive'!M3837,'Data Descriptive'!R3837)</f>
        <v>01</v>
      </c>
      <c r="AB3822" t="str">
        <f>CONCATENATE('Data Descriptive'!M3837,'Data Descriptive'!S3837)</f>
        <v>00</v>
      </c>
      <c r="AC3822" t="str">
        <f>CONCATENATE('Data Descriptive'!M3837,'Data Descriptive'!U3837)</f>
        <v>00</v>
      </c>
      <c r="AD3822" t="str">
        <f>CONCATENATE('Data Descriptive'!O3837,'Data Descriptive'!O3837)</f>
        <v>00</v>
      </c>
      <c r="AE3822" t="str">
        <f>CONCATENATE('Data Descriptive'!O3837,'Data Descriptive'!P3837)</f>
        <v>03</v>
      </c>
      <c r="AF3822" t="str">
        <f>CONCATENATE('Data Descriptive'!O3837,'Data Descriptive'!R3837)</f>
        <v>01</v>
      </c>
      <c r="AG3822" t="str">
        <f>CONCATENATE('Data Descriptive'!O3837,'Data Descriptive'!S3837)</f>
        <v>00</v>
      </c>
      <c r="AH3822" t="str">
        <f>CONCATENATE('Data Descriptive'!O3837,'Data Descriptive'!U3837)</f>
        <v>00</v>
      </c>
      <c r="AI3822" t="str">
        <f>CONCATENATE('Data Descriptive'!P3837,'Data Descriptive'!P3837)</f>
        <v>33</v>
      </c>
      <c r="AJ3822" t="str">
        <f>CONCATENATE('Data Descriptive'!P3837,'Data Descriptive'!R3837)</f>
        <v>31</v>
      </c>
      <c r="AK3822" t="str">
        <f>CONCATENATE('Data Descriptive'!P3837,'Data Descriptive'!S3837)</f>
        <v>30</v>
      </c>
      <c r="AL3822" t="str">
        <f>CONCATENATE('Data Descriptive'!P3837,'Data Descriptive'!U3837)</f>
        <v>30</v>
      </c>
      <c r="AM3822" t="str">
        <f>CONCATENATE('Data Descriptive'!R3837,'Data Descriptive'!R3837)</f>
        <v>11</v>
      </c>
      <c r="AN3822" t="str">
        <f>CONCATENATE('Data Descriptive'!R3837,'Data Descriptive'!S3837)</f>
        <v>10</v>
      </c>
      <c r="AO3822" t="str">
        <f>CONCATENATE('Data Descriptive'!R3837,'Data Descriptive'!U3837)</f>
        <v>10</v>
      </c>
      <c r="AP3822" t="str">
        <f>CONCATENATE('Data Descriptive'!S3837,'Data Descriptive'!S3837)</f>
        <v>00</v>
      </c>
      <c r="AQ3822" t="str">
        <f>CONCATENATE('Data Descriptive'!S3837,'Data Descriptive'!U3837)</f>
        <v>00</v>
      </c>
      <c r="AR3822" t="str">
        <f>CONCATENATE('Data Descriptive'!U3837,'Data Descriptive'!U3837)</f>
        <v>00</v>
      </c>
    </row>
    <row r="3823" spans="24:44">
      <c r="X3823" t="str">
        <f>CONCATENATE('Data Descriptive'!M3838,'Data Descriptive'!M3838)</f>
        <v>22</v>
      </c>
      <c r="Y3823" t="str">
        <f>CONCATENATE('Data Descriptive'!M3838,'Data Descriptive'!O3838)</f>
        <v>20</v>
      </c>
      <c r="Z3823" t="str">
        <f>CONCATENATE('Data Descriptive'!M3838,'Data Descriptive'!P3838)</f>
        <v>23</v>
      </c>
      <c r="AA3823" t="str">
        <f>CONCATENATE('Data Descriptive'!M3838,'Data Descriptive'!R3838)</f>
        <v>21</v>
      </c>
      <c r="AB3823" t="str">
        <f>CONCATENATE('Data Descriptive'!M3838,'Data Descriptive'!S3838)</f>
        <v>20</v>
      </c>
      <c r="AC3823" t="str">
        <f>CONCATENATE('Data Descriptive'!M3838,'Data Descriptive'!U3838)</f>
        <v>20</v>
      </c>
      <c r="AD3823" t="str">
        <f>CONCATENATE('Data Descriptive'!O3838,'Data Descriptive'!O3838)</f>
        <v>00</v>
      </c>
      <c r="AE3823" t="str">
        <f>CONCATENATE('Data Descriptive'!O3838,'Data Descriptive'!P3838)</f>
        <v>03</v>
      </c>
      <c r="AF3823" t="str">
        <f>CONCATENATE('Data Descriptive'!O3838,'Data Descriptive'!R3838)</f>
        <v>01</v>
      </c>
      <c r="AG3823" t="str">
        <f>CONCATENATE('Data Descriptive'!O3838,'Data Descriptive'!S3838)</f>
        <v>00</v>
      </c>
      <c r="AH3823" t="str">
        <f>CONCATENATE('Data Descriptive'!O3838,'Data Descriptive'!U3838)</f>
        <v>00</v>
      </c>
      <c r="AI3823" t="str">
        <f>CONCATENATE('Data Descriptive'!P3838,'Data Descriptive'!P3838)</f>
        <v>33</v>
      </c>
      <c r="AJ3823" t="str">
        <f>CONCATENATE('Data Descriptive'!P3838,'Data Descriptive'!R3838)</f>
        <v>31</v>
      </c>
      <c r="AK3823" t="str">
        <f>CONCATENATE('Data Descriptive'!P3838,'Data Descriptive'!S3838)</f>
        <v>30</v>
      </c>
      <c r="AL3823" t="str">
        <f>CONCATENATE('Data Descriptive'!P3838,'Data Descriptive'!U3838)</f>
        <v>30</v>
      </c>
      <c r="AM3823" t="str">
        <f>CONCATENATE('Data Descriptive'!R3838,'Data Descriptive'!R3838)</f>
        <v>11</v>
      </c>
      <c r="AN3823" t="str">
        <f>CONCATENATE('Data Descriptive'!R3838,'Data Descriptive'!S3838)</f>
        <v>10</v>
      </c>
      <c r="AO3823" t="str">
        <f>CONCATENATE('Data Descriptive'!R3838,'Data Descriptive'!U3838)</f>
        <v>10</v>
      </c>
      <c r="AP3823" t="str">
        <f>CONCATENATE('Data Descriptive'!S3838,'Data Descriptive'!S3838)</f>
        <v>00</v>
      </c>
      <c r="AQ3823" t="str">
        <f>CONCATENATE('Data Descriptive'!S3838,'Data Descriptive'!U3838)</f>
        <v>00</v>
      </c>
      <c r="AR3823" t="str">
        <f>CONCATENATE('Data Descriptive'!U3838,'Data Descriptive'!U3838)</f>
        <v>00</v>
      </c>
    </row>
    <row r="3824" spans="24:44">
      <c r="X3824" t="str">
        <f>CONCATENATE('Data Descriptive'!M3839,'Data Descriptive'!M3839)</f>
        <v>00</v>
      </c>
      <c r="Y3824" t="str">
        <f>CONCATENATE('Data Descriptive'!M3839,'Data Descriptive'!O3839)</f>
        <v>00</v>
      </c>
      <c r="Z3824" t="str">
        <f>CONCATENATE('Data Descriptive'!M3839,'Data Descriptive'!P3839)</f>
        <v>03</v>
      </c>
      <c r="AA3824" t="str">
        <f>CONCATENATE('Data Descriptive'!M3839,'Data Descriptive'!R3839)</f>
        <v>00</v>
      </c>
      <c r="AB3824" t="str">
        <f>CONCATENATE('Data Descriptive'!M3839,'Data Descriptive'!S3839)</f>
        <v>00</v>
      </c>
      <c r="AC3824" t="str">
        <f>CONCATENATE('Data Descriptive'!M3839,'Data Descriptive'!U3839)</f>
        <v>00</v>
      </c>
      <c r="AD3824" t="str">
        <f>CONCATENATE('Data Descriptive'!O3839,'Data Descriptive'!O3839)</f>
        <v>00</v>
      </c>
      <c r="AE3824" t="str">
        <f>CONCATENATE('Data Descriptive'!O3839,'Data Descriptive'!P3839)</f>
        <v>03</v>
      </c>
      <c r="AF3824" t="str">
        <f>CONCATENATE('Data Descriptive'!O3839,'Data Descriptive'!R3839)</f>
        <v>00</v>
      </c>
      <c r="AG3824" t="str">
        <f>CONCATENATE('Data Descriptive'!O3839,'Data Descriptive'!S3839)</f>
        <v>00</v>
      </c>
      <c r="AH3824" t="str">
        <f>CONCATENATE('Data Descriptive'!O3839,'Data Descriptive'!U3839)</f>
        <v>00</v>
      </c>
      <c r="AI3824" t="str">
        <f>CONCATENATE('Data Descriptive'!P3839,'Data Descriptive'!P3839)</f>
        <v>33</v>
      </c>
      <c r="AJ3824" t="str">
        <f>CONCATENATE('Data Descriptive'!P3839,'Data Descriptive'!R3839)</f>
        <v>30</v>
      </c>
      <c r="AK3824" t="str">
        <f>CONCATENATE('Data Descriptive'!P3839,'Data Descriptive'!S3839)</f>
        <v>30</v>
      </c>
      <c r="AL3824" t="str">
        <f>CONCATENATE('Data Descriptive'!P3839,'Data Descriptive'!U3839)</f>
        <v>30</v>
      </c>
      <c r="AM3824" t="str">
        <f>CONCATENATE('Data Descriptive'!R3839,'Data Descriptive'!R3839)</f>
        <v>00</v>
      </c>
      <c r="AN3824" t="str">
        <f>CONCATENATE('Data Descriptive'!R3839,'Data Descriptive'!S3839)</f>
        <v>00</v>
      </c>
      <c r="AO3824" t="str">
        <f>CONCATENATE('Data Descriptive'!R3839,'Data Descriptive'!U3839)</f>
        <v>00</v>
      </c>
      <c r="AP3824" t="str">
        <f>CONCATENATE('Data Descriptive'!S3839,'Data Descriptive'!S3839)</f>
        <v>00</v>
      </c>
      <c r="AQ3824" t="str">
        <f>CONCATENATE('Data Descriptive'!S3839,'Data Descriptive'!U3839)</f>
        <v>00</v>
      </c>
      <c r="AR3824" t="str">
        <f>CONCATENATE('Data Descriptive'!U3839,'Data Descriptive'!U3839)</f>
        <v>00</v>
      </c>
    </row>
    <row r="3825" spans="24:44">
      <c r="X3825" t="str">
        <f>CONCATENATE('Data Descriptive'!M3840,'Data Descriptive'!M3840)</f>
        <v>00</v>
      </c>
      <c r="Y3825" t="str">
        <f>CONCATENATE('Data Descriptive'!M3840,'Data Descriptive'!O3840)</f>
        <v>02</v>
      </c>
      <c r="Z3825" t="str">
        <f>CONCATENATE('Data Descriptive'!M3840,'Data Descriptive'!P3840)</f>
        <v>02</v>
      </c>
      <c r="AA3825" t="str">
        <f>CONCATENATE('Data Descriptive'!M3840,'Data Descriptive'!R3840)</f>
        <v>00</v>
      </c>
      <c r="AB3825" t="str">
        <f>CONCATENATE('Data Descriptive'!M3840,'Data Descriptive'!S3840)</f>
        <v>01</v>
      </c>
      <c r="AC3825" t="str">
        <f>CONCATENATE('Data Descriptive'!M3840,'Data Descriptive'!U3840)</f>
        <v>01</v>
      </c>
      <c r="AD3825" t="str">
        <f>CONCATENATE('Data Descriptive'!O3840,'Data Descriptive'!O3840)</f>
        <v>22</v>
      </c>
      <c r="AE3825" t="str">
        <f>CONCATENATE('Data Descriptive'!O3840,'Data Descriptive'!P3840)</f>
        <v>22</v>
      </c>
      <c r="AF3825" t="str">
        <f>CONCATENATE('Data Descriptive'!O3840,'Data Descriptive'!R3840)</f>
        <v>20</v>
      </c>
      <c r="AG3825" t="str">
        <f>CONCATENATE('Data Descriptive'!O3840,'Data Descriptive'!S3840)</f>
        <v>21</v>
      </c>
      <c r="AH3825" t="str">
        <f>CONCATENATE('Data Descriptive'!O3840,'Data Descriptive'!U3840)</f>
        <v>21</v>
      </c>
      <c r="AI3825" t="str">
        <f>CONCATENATE('Data Descriptive'!P3840,'Data Descriptive'!P3840)</f>
        <v>22</v>
      </c>
      <c r="AJ3825" t="str">
        <f>CONCATENATE('Data Descriptive'!P3840,'Data Descriptive'!R3840)</f>
        <v>20</v>
      </c>
      <c r="AK3825" t="str">
        <f>CONCATENATE('Data Descriptive'!P3840,'Data Descriptive'!S3840)</f>
        <v>21</v>
      </c>
      <c r="AL3825" t="str">
        <f>CONCATENATE('Data Descriptive'!P3840,'Data Descriptive'!U3840)</f>
        <v>21</v>
      </c>
      <c r="AM3825" t="str">
        <f>CONCATENATE('Data Descriptive'!R3840,'Data Descriptive'!R3840)</f>
        <v>00</v>
      </c>
      <c r="AN3825" t="str">
        <f>CONCATENATE('Data Descriptive'!R3840,'Data Descriptive'!S3840)</f>
        <v>01</v>
      </c>
      <c r="AO3825" t="str">
        <f>CONCATENATE('Data Descriptive'!R3840,'Data Descriptive'!U3840)</f>
        <v>01</v>
      </c>
      <c r="AP3825" t="str">
        <f>CONCATENATE('Data Descriptive'!S3840,'Data Descriptive'!S3840)</f>
        <v>11</v>
      </c>
      <c r="AQ3825" t="str">
        <f>CONCATENATE('Data Descriptive'!S3840,'Data Descriptive'!U3840)</f>
        <v>11</v>
      </c>
      <c r="AR3825" t="str">
        <f>CONCATENATE('Data Descriptive'!U3840,'Data Descriptive'!U3840)</f>
        <v>11</v>
      </c>
    </row>
    <row r="3826" spans="24:44">
      <c r="X3826" t="str">
        <f>CONCATENATE('Data Descriptive'!M3841,'Data Descriptive'!M3841)</f>
        <v>00</v>
      </c>
      <c r="Y3826" t="str">
        <f>CONCATENATE('Data Descriptive'!M3841,'Data Descriptive'!O3841)</f>
        <v>01</v>
      </c>
      <c r="Z3826" t="str">
        <f>CONCATENATE('Data Descriptive'!M3841,'Data Descriptive'!P3841)</f>
        <v>03</v>
      </c>
      <c r="AA3826" t="str">
        <f>CONCATENATE('Data Descriptive'!M3841,'Data Descriptive'!R3841)</f>
        <v>01</v>
      </c>
      <c r="AB3826" t="str">
        <f>CONCATENATE('Data Descriptive'!M3841,'Data Descriptive'!S3841)</f>
        <v>00</v>
      </c>
      <c r="AC3826" t="str">
        <f>CONCATENATE('Data Descriptive'!M3841,'Data Descriptive'!U3841)</f>
        <v>00</v>
      </c>
      <c r="AD3826" t="str">
        <f>CONCATENATE('Data Descriptive'!O3841,'Data Descriptive'!O3841)</f>
        <v>11</v>
      </c>
      <c r="AE3826" t="str">
        <f>CONCATENATE('Data Descriptive'!O3841,'Data Descriptive'!P3841)</f>
        <v>13</v>
      </c>
      <c r="AF3826" t="str">
        <f>CONCATENATE('Data Descriptive'!O3841,'Data Descriptive'!R3841)</f>
        <v>11</v>
      </c>
      <c r="AG3826" t="str">
        <f>CONCATENATE('Data Descriptive'!O3841,'Data Descriptive'!S3841)</f>
        <v>10</v>
      </c>
      <c r="AH3826" t="str">
        <f>CONCATENATE('Data Descriptive'!O3841,'Data Descriptive'!U3841)</f>
        <v>10</v>
      </c>
      <c r="AI3826" t="str">
        <f>CONCATENATE('Data Descriptive'!P3841,'Data Descriptive'!P3841)</f>
        <v>33</v>
      </c>
      <c r="AJ3826" t="str">
        <f>CONCATENATE('Data Descriptive'!P3841,'Data Descriptive'!R3841)</f>
        <v>31</v>
      </c>
      <c r="AK3826" t="str">
        <f>CONCATENATE('Data Descriptive'!P3841,'Data Descriptive'!S3841)</f>
        <v>30</v>
      </c>
      <c r="AL3826" t="str">
        <f>CONCATENATE('Data Descriptive'!P3841,'Data Descriptive'!U3841)</f>
        <v>30</v>
      </c>
      <c r="AM3826" t="str">
        <f>CONCATENATE('Data Descriptive'!R3841,'Data Descriptive'!R3841)</f>
        <v>11</v>
      </c>
      <c r="AN3826" t="str">
        <f>CONCATENATE('Data Descriptive'!R3841,'Data Descriptive'!S3841)</f>
        <v>10</v>
      </c>
      <c r="AO3826" t="str">
        <f>CONCATENATE('Data Descriptive'!R3841,'Data Descriptive'!U3841)</f>
        <v>10</v>
      </c>
      <c r="AP3826" t="str">
        <f>CONCATENATE('Data Descriptive'!S3841,'Data Descriptive'!S3841)</f>
        <v>00</v>
      </c>
      <c r="AQ3826" t="str">
        <f>CONCATENATE('Data Descriptive'!S3841,'Data Descriptive'!U3841)</f>
        <v>00</v>
      </c>
      <c r="AR3826" t="str">
        <f>CONCATENATE('Data Descriptive'!U3841,'Data Descriptive'!U3841)</f>
        <v>00</v>
      </c>
    </row>
    <row r="3827" spans="24:44">
      <c r="X3827" t="str">
        <f>CONCATENATE('Data Descriptive'!M3842,'Data Descriptive'!M3842)</f>
        <v>00</v>
      </c>
      <c r="Y3827" t="str">
        <f>CONCATENATE('Data Descriptive'!M3842,'Data Descriptive'!O3842)</f>
        <v>02</v>
      </c>
      <c r="Z3827" t="str">
        <f>CONCATENATE('Data Descriptive'!M3842,'Data Descriptive'!P3842)</f>
        <v>03</v>
      </c>
      <c r="AA3827" t="str">
        <f>CONCATENATE('Data Descriptive'!M3842,'Data Descriptive'!R3842)</f>
        <v>01</v>
      </c>
      <c r="AB3827" t="str">
        <f>CONCATENATE('Data Descriptive'!M3842,'Data Descriptive'!S3842)</f>
        <v>00</v>
      </c>
      <c r="AC3827" t="str">
        <f>CONCATENATE('Data Descriptive'!M3842,'Data Descriptive'!U3842)</f>
        <v>00</v>
      </c>
      <c r="AD3827" t="str">
        <f>CONCATENATE('Data Descriptive'!O3842,'Data Descriptive'!O3842)</f>
        <v>22</v>
      </c>
      <c r="AE3827" t="str">
        <f>CONCATENATE('Data Descriptive'!O3842,'Data Descriptive'!P3842)</f>
        <v>23</v>
      </c>
      <c r="AF3827" t="str">
        <f>CONCATENATE('Data Descriptive'!O3842,'Data Descriptive'!R3842)</f>
        <v>21</v>
      </c>
      <c r="AG3827" t="str">
        <f>CONCATENATE('Data Descriptive'!O3842,'Data Descriptive'!S3842)</f>
        <v>20</v>
      </c>
      <c r="AH3827" t="str">
        <f>CONCATENATE('Data Descriptive'!O3842,'Data Descriptive'!U3842)</f>
        <v>20</v>
      </c>
      <c r="AI3827" t="str">
        <f>CONCATENATE('Data Descriptive'!P3842,'Data Descriptive'!P3842)</f>
        <v>33</v>
      </c>
      <c r="AJ3827" t="str">
        <f>CONCATENATE('Data Descriptive'!P3842,'Data Descriptive'!R3842)</f>
        <v>31</v>
      </c>
      <c r="AK3827" t="str">
        <f>CONCATENATE('Data Descriptive'!P3842,'Data Descriptive'!S3842)</f>
        <v>30</v>
      </c>
      <c r="AL3827" t="str">
        <f>CONCATENATE('Data Descriptive'!P3842,'Data Descriptive'!U3842)</f>
        <v>30</v>
      </c>
      <c r="AM3827" t="str">
        <f>CONCATENATE('Data Descriptive'!R3842,'Data Descriptive'!R3842)</f>
        <v>11</v>
      </c>
      <c r="AN3827" t="str">
        <f>CONCATENATE('Data Descriptive'!R3842,'Data Descriptive'!S3842)</f>
        <v>10</v>
      </c>
      <c r="AO3827" t="str">
        <f>CONCATENATE('Data Descriptive'!R3842,'Data Descriptive'!U3842)</f>
        <v>10</v>
      </c>
      <c r="AP3827" t="str">
        <f>CONCATENATE('Data Descriptive'!S3842,'Data Descriptive'!S3842)</f>
        <v>00</v>
      </c>
      <c r="AQ3827" t="str">
        <f>CONCATENATE('Data Descriptive'!S3842,'Data Descriptive'!U3842)</f>
        <v>00</v>
      </c>
      <c r="AR3827" t="str">
        <f>CONCATENATE('Data Descriptive'!U3842,'Data Descriptive'!U3842)</f>
        <v>00</v>
      </c>
    </row>
    <row r="3828" spans="24:44">
      <c r="X3828" t="str">
        <f>CONCATENATE('Data Descriptive'!M3843,'Data Descriptive'!M3843)</f>
        <v>00</v>
      </c>
      <c r="Y3828" t="str">
        <f>CONCATENATE('Data Descriptive'!M3843,'Data Descriptive'!O3843)</f>
        <v>00</v>
      </c>
      <c r="Z3828" t="str">
        <f>CONCATENATE('Data Descriptive'!M3843,'Data Descriptive'!P3843)</f>
        <v>03</v>
      </c>
      <c r="AA3828" t="str">
        <f>CONCATENATE('Data Descriptive'!M3843,'Data Descriptive'!R3843)</f>
        <v>01</v>
      </c>
      <c r="AB3828" t="str">
        <f>CONCATENATE('Data Descriptive'!M3843,'Data Descriptive'!S3843)</f>
        <v>00</v>
      </c>
      <c r="AC3828" t="str">
        <f>CONCATENATE('Data Descriptive'!M3843,'Data Descriptive'!U3843)</f>
        <v>00</v>
      </c>
      <c r="AD3828" t="str">
        <f>CONCATENATE('Data Descriptive'!O3843,'Data Descriptive'!O3843)</f>
        <v>00</v>
      </c>
      <c r="AE3828" t="str">
        <f>CONCATENATE('Data Descriptive'!O3843,'Data Descriptive'!P3843)</f>
        <v>03</v>
      </c>
      <c r="AF3828" t="str">
        <f>CONCATENATE('Data Descriptive'!O3843,'Data Descriptive'!R3843)</f>
        <v>01</v>
      </c>
      <c r="AG3828" t="str">
        <f>CONCATENATE('Data Descriptive'!O3843,'Data Descriptive'!S3843)</f>
        <v>00</v>
      </c>
      <c r="AH3828" t="str">
        <f>CONCATENATE('Data Descriptive'!O3843,'Data Descriptive'!U3843)</f>
        <v>00</v>
      </c>
      <c r="AI3828" t="str">
        <f>CONCATENATE('Data Descriptive'!P3843,'Data Descriptive'!P3843)</f>
        <v>33</v>
      </c>
      <c r="AJ3828" t="str">
        <f>CONCATENATE('Data Descriptive'!P3843,'Data Descriptive'!R3843)</f>
        <v>31</v>
      </c>
      <c r="AK3828" t="str">
        <f>CONCATENATE('Data Descriptive'!P3843,'Data Descriptive'!S3843)</f>
        <v>30</v>
      </c>
      <c r="AL3828" t="str">
        <f>CONCATENATE('Data Descriptive'!P3843,'Data Descriptive'!U3843)</f>
        <v>30</v>
      </c>
      <c r="AM3828" t="str">
        <f>CONCATENATE('Data Descriptive'!R3843,'Data Descriptive'!R3843)</f>
        <v>11</v>
      </c>
      <c r="AN3828" t="str">
        <f>CONCATENATE('Data Descriptive'!R3843,'Data Descriptive'!S3843)</f>
        <v>10</v>
      </c>
      <c r="AO3828" t="str">
        <f>CONCATENATE('Data Descriptive'!R3843,'Data Descriptive'!U3843)</f>
        <v>10</v>
      </c>
      <c r="AP3828" t="str">
        <f>CONCATENATE('Data Descriptive'!S3843,'Data Descriptive'!S3843)</f>
        <v>00</v>
      </c>
      <c r="AQ3828" t="str">
        <f>CONCATENATE('Data Descriptive'!S3843,'Data Descriptive'!U3843)</f>
        <v>00</v>
      </c>
      <c r="AR3828" t="str">
        <f>CONCATENATE('Data Descriptive'!U3843,'Data Descriptive'!U3843)</f>
        <v>00</v>
      </c>
    </row>
    <row r="3829" spans="24:44">
      <c r="X3829" t="str">
        <f>CONCATENATE('Data Descriptive'!M3844,'Data Descriptive'!M3844)</f>
        <v>00</v>
      </c>
      <c r="Y3829" t="str">
        <f>CONCATENATE('Data Descriptive'!M3844,'Data Descriptive'!O3844)</f>
        <v>02</v>
      </c>
      <c r="Z3829" t="str">
        <f>CONCATENATE('Data Descriptive'!M3844,'Data Descriptive'!P3844)</f>
        <v>03</v>
      </c>
      <c r="AA3829" t="str">
        <f>CONCATENATE('Data Descriptive'!M3844,'Data Descriptive'!R3844)</f>
        <v>01</v>
      </c>
      <c r="AB3829" t="str">
        <f>CONCATENATE('Data Descriptive'!M3844,'Data Descriptive'!S3844)</f>
        <v>00</v>
      </c>
      <c r="AC3829" t="str">
        <f>CONCATENATE('Data Descriptive'!M3844,'Data Descriptive'!U3844)</f>
        <v>00</v>
      </c>
      <c r="AD3829" t="str">
        <f>CONCATENATE('Data Descriptive'!O3844,'Data Descriptive'!O3844)</f>
        <v>22</v>
      </c>
      <c r="AE3829" t="str">
        <f>CONCATENATE('Data Descriptive'!O3844,'Data Descriptive'!P3844)</f>
        <v>23</v>
      </c>
      <c r="AF3829" t="str">
        <f>CONCATENATE('Data Descriptive'!O3844,'Data Descriptive'!R3844)</f>
        <v>21</v>
      </c>
      <c r="AG3829" t="str">
        <f>CONCATENATE('Data Descriptive'!O3844,'Data Descriptive'!S3844)</f>
        <v>20</v>
      </c>
      <c r="AH3829" t="str">
        <f>CONCATENATE('Data Descriptive'!O3844,'Data Descriptive'!U3844)</f>
        <v>20</v>
      </c>
      <c r="AI3829" t="str">
        <f>CONCATENATE('Data Descriptive'!P3844,'Data Descriptive'!P3844)</f>
        <v>33</v>
      </c>
      <c r="AJ3829" t="str">
        <f>CONCATENATE('Data Descriptive'!P3844,'Data Descriptive'!R3844)</f>
        <v>31</v>
      </c>
      <c r="AK3829" t="str">
        <f>CONCATENATE('Data Descriptive'!P3844,'Data Descriptive'!S3844)</f>
        <v>30</v>
      </c>
      <c r="AL3829" t="str">
        <f>CONCATENATE('Data Descriptive'!P3844,'Data Descriptive'!U3844)</f>
        <v>30</v>
      </c>
      <c r="AM3829" t="str">
        <f>CONCATENATE('Data Descriptive'!R3844,'Data Descriptive'!R3844)</f>
        <v>11</v>
      </c>
      <c r="AN3829" t="str">
        <f>CONCATENATE('Data Descriptive'!R3844,'Data Descriptive'!S3844)</f>
        <v>10</v>
      </c>
      <c r="AO3829" t="str">
        <f>CONCATENATE('Data Descriptive'!R3844,'Data Descriptive'!U3844)</f>
        <v>10</v>
      </c>
      <c r="AP3829" t="str">
        <f>CONCATENATE('Data Descriptive'!S3844,'Data Descriptive'!S3844)</f>
        <v>00</v>
      </c>
      <c r="AQ3829" t="str">
        <f>CONCATENATE('Data Descriptive'!S3844,'Data Descriptive'!U3844)</f>
        <v>00</v>
      </c>
      <c r="AR3829" t="str">
        <f>CONCATENATE('Data Descriptive'!U3844,'Data Descriptive'!U3844)</f>
        <v>00</v>
      </c>
    </row>
    <row r="3830" spans="24:44">
      <c r="X3830" t="str">
        <f>CONCATENATE('Data Descriptive'!M3845,'Data Descriptive'!M3845)</f>
        <v>00</v>
      </c>
      <c r="Y3830" t="str">
        <f>CONCATENATE('Data Descriptive'!M3845,'Data Descriptive'!O3845)</f>
        <v>00</v>
      </c>
      <c r="Z3830" t="str">
        <f>CONCATENATE('Data Descriptive'!M3845,'Data Descriptive'!P3845)</f>
        <v>03</v>
      </c>
      <c r="AA3830" t="str">
        <f>CONCATENATE('Data Descriptive'!M3845,'Data Descriptive'!R3845)</f>
        <v>01</v>
      </c>
      <c r="AB3830" t="str">
        <f>CONCATENATE('Data Descriptive'!M3845,'Data Descriptive'!S3845)</f>
        <v>00</v>
      </c>
      <c r="AC3830" t="str">
        <f>CONCATENATE('Data Descriptive'!M3845,'Data Descriptive'!U3845)</f>
        <v>00</v>
      </c>
      <c r="AD3830" t="str">
        <f>CONCATENATE('Data Descriptive'!O3845,'Data Descriptive'!O3845)</f>
        <v>00</v>
      </c>
      <c r="AE3830" t="str">
        <f>CONCATENATE('Data Descriptive'!O3845,'Data Descriptive'!P3845)</f>
        <v>03</v>
      </c>
      <c r="AF3830" t="str">
        <f>CONCATENATE('Data Descriptive'!O3845,'Data Descriptive'!R3845)</f>
        <v>01</v>
      </c>
      <c r="AG3830" t="str">
        <f>CONCATENATE('Data Descriptive'!O3845,'Data Descriptive'!S3845)</f>
        <v>00</v>
      </c>
      <c r="AH3830" t="str">
        <f>CONCATENATE('Data Descriptive'!O3845,'Data Descriptive'!U3845)</f>
        <v>00</v>
      </c>
      <c r="AI3830" t="str">
        <f>CONCATENATE('Data Descriptive'!P3845,'Data Descriptive'!P3845)</f>
        <v>33</v>
      </c>
      <c r="AJ3830" t="str">
        <f>CONCATENATE('Data Descriptive'!P3845,'Data Descriptive'!R3845)</f>
        <v>31</v>
      </c>
      <c r="AK3830" t="str">
        <f>CONCATENATE('Data Descriptive'!P3845,'Data Descriptive'!S3845)</f>
        <v>30</v>
      </c>
      <c r="AL3830" t="str">
        <f>CONCATENATE('Data Descriptive'!P3845,'Data Descriptive'!U3845)</f>
        <v>30</v>
      </c>
      <c r="AM3830" t="str">
        <f>CONCATENATE('Data Descriptive'!R3845,'Data Descriptive'!R3845)</f>
        <v>11</v>
      </c>
      <c r="AN3830" t="str">
        <f>CONCATENATE('Data Descriptive'!R3845,'Data Descriptive'!S3845)</f>
        <v>10</v>
      </c>
      <c r="AO3830" t="str">
        <f>CONCATENATE('Data Descriptive'!R3845,'Data Descriptive'!U3845)</f>
        <v>10</v>
      </c>
      <c r="AP3830" t="str">
        <f>CONCATENATE('Data Descriptive'!S3845,'Data Descriptive'!S3845)</f>
        <v>00</v>
      </c>
      <c r="AQ3830" t="str">
        <f>CONCATENATE('Data Descriptive'!S3845,'Data Descriptive'!U3845)</f>
        <v>00</v>
      </c>
      <c r="AR3830" t="str">
        <f>CONCATENATE('Data Descriptive'!U3845,'Data Descriptive'!U3845)</f>
        <v>00</v>
      </c>
    </row>
    <row r="3831" spans="24:44">
      <c r="X3831" t="str">
        <f>CONCATENATE('Data Descriptive'!M3846,'Data Descriptive'!M3846)</f>
        <v>00</v>
      </c>
      <c r="Y3831" t="str">
        <f>CONCATENATE('Data Descriptive'!M3846,'Data Descriptive'!O3846)</f>
        <v>02</v>
      </c>
      <c r="Z3831" t="str">
        <f>CONCATENATE('Data Descriptive'!M3846,'Data Descriptive'!P3846)</f>
        <v>03</v>
      </c>
      <c r="AA3831" t="str">
        <f>CONCATENATE('Data Descriptive'!M3846,'Data Descriptive'!R3846)</f>
        <v>00</v>
      </c>
      <c r="AB3831" t="str">
        <f>CONCATENATE('Data Descriptive'!M3846,'Data Descriptive'!S3846)</f>
        <v>00</v>
      </c>
      <c r="AC3831" t="str">
        <f>CONCATENATE('Data Descriptive'!M3846,'Data Descriptive'!U3846)</f>
        <v>01</v>
      </c>
      <c r="AD3831" t="str">
        <f>CONCATENATE('Data Descriptive'!O3846,'Data Descriptive'!O3846)</f>
        <v>22</v>
      </c>
      <c r="AE3831" t="str">
        <f>CONCATENATE('Data Descriptive'!O3846,'Data Descriptive'!P3846)</f>
        <v>23</v>
      </c>
      <c r="AF3831" t="str">
        <f>CONCATENATE('Data Descriptive'!O3846,'Data Descriptive'!R3846)</f>
        <v>20</v>
      </c>
      <c r="AG3831" t="str">
        <f>CONCATENATE('Data Descriptive'!O3846,'Data Descriptive'!S3846)</f>
        <v>20</v>
      </c>
      <c r="AH3831" t="str">
        <f>CONCATENATE('Data Descriptive'!O3846,'Data Descriptive'!U3846)</f>
        <v>21</v>
      </c>
      <c r="AI3831" t="str">
        <f>CONCATENATE('Data Descriptive'!P3846,'Data Descriptive'!P3846)</f>
        <v>33</v>
      </c>
      <c r="AJ3831" t="str">
        <f>CONCATENATE('Data Descriptive'!P3846,'Data Descriptive'!R3846)</f>
        <v>30</v>
      </c>
      <c r="AK3831" t="str">
        <f>CONCATENATE('Data Descriptive'!P3846,'Data Descriptive'!S3846)</f>
        <v>30</v>
      </c>
      <c r="AL3831" t="str">
        <f>CONCATENATE('Data Descriptive'!P3846,'Data Descriptive'!U3846)</f>
        <v>31</v>
      </c>
      <c r="AM3831" t="str">
        <f>CONCATENATE('Data Descriptive'!R3846,'Data Descriptive'!R3846)</f>
        <v>00</v>
      </c>
      <c r="AN3831" t="str">
        <f>CONCATENATE('Data Descriptive'!R3846,'Data Descriptive'!S3846)</f>
        <v>00</v>
      </c>
      <c r="AO3831" t="str">
        <f>CONCATENATE('Data Descriptive'!R3846,'Data Descriptive'!U3846)</f>
        <v>01</v>
      </c>
      <c r="AP3831" t="str">
        <f>CONCATENATE('Data Descriptive'!S3846,'Data Descriptive'!S3846)</f>
        <v>00</v>
      </c>
      <c r="AQ3831" t="str">
        <f>CONCATENATE('Data Descriptive'!S3846,'Data Descriptive'!U3846)</f>
        <v>01</v>
      </c>
      <c r="AR3831" t="str">
        <f>CONCATENATE('Data Descriptive'!U3846,'Data Descriptive'!U3846)</f>
        <v>11</v>
      </c>
    </row>
    <row r="3832" spans="24:44">
      <c r="X3832" t="str">
        <f>CONCATENATE('Data Descriptive'!M3847,'Data Descriptive'!M3847)</f>
        <v>00</v>
      </c>
      <c r="Y3832" t="str">
        <f>CONCATENATE('Data Descriptive'!M3847,'Data Descriptive'!O3847)</f>
        <v>00</v>
      </c>
      <c r="Z3832" t="str">
        <f>CONCATENATE('Data Descriptive'!M3847,'Data Descriptive'!P3847)</f>
        <v>03</v>
      </c>
      <c r="AA3832" t="str">
        <f>CONCATENATE('Data Descriptive'!M3847,'Data Descriptive'!R3847)</f>
        <v>01</v>
      </c>
      <c r="AB3832" t="str">
        <f>CONCATENATE('Data Descriptive'!M3847,'Data Descriptive'!S3847)</f>
        <v>01</v>
      </c>
      <c r="AC3832" t="str">
        <f>CONCATENATE('Data Descriptive'!M3847,'Data Descriptive'!U3847)</f>
        <v>00</v>
      </c>
      <c r="AD3832" t="str">
        <f>CONCATENATE('Data Descriptive'!O3847,'Data Descriptive'!O3847)</f>
        <v>00</v>
      </c>
      <c r="AE3832" t="str">
        <f>CONCATENATE('Data Descriptive'!O3847,'Data Descriptive'!P3847)</f>
        <v>03</v>
      </c>
      <c r="AF3832" t="str">
        <f>CONCATENATE('Data Descriptive'!O3847,'Data Descriptive'!R3847)</f>
        <v>01</v>
      </c>
      <c r="AG3832" t="str">
        <f>CONCATENATE('Data Descriptive'!O3847,'Data Descriptive'!S3847)</f>
        <v>01</v>
      </c>
      <c r="AH3832" t="str">
        <f>CONCATENATE('Data Descriptive'!O3847,'Data Descriptive'!U3847)</f>
        <v>00</v>
      </c>
      <c r="AI3832" t="str">
        <f>CONCATENATE('Data Descriptive'!P3847,'Data Descriptive'!P3847)</f>
        <v>33</v>
      </c>
      <c r="AJ3832" t="str">
        <f>CONCATENATE('Data Descriptive'!P3847,'Data Descriptive'!R3847)</f>
        <v>31</v>
      </c>
      <c r="AK3832" t="str">
        <f>CONCATENATE('Data Descriptive'!P3847,'Data Descriptive'!S3847)</f>
        <v>31</v>
      </c>
      <c r="AL3832" t="str">
        <f>CONCATENATE('Data Descriptive'!P3847,'Data Descriptive'!U3847)</f>
        <v>30</v>
      </c>
      <c r="AM3832" t="str">
        <f>CONCATENATE('Data Descriptive'!R3847,'Data Descriptive'!R3847)</f>
        <v>11</v>
      </c>
      <c r="AN3832" t="str">
        <f>CONCATENATE('Data Descriptive'!R3847,'Data Descriptive'!S3847)</f>
        <v>11</v>
      </c>
      <c r="AO3832" t="str">
        <f>CONCATENATE('Data Descriptive'!R3847,'Data Descriptive'!U3847)</f>
        <v>10</v>
      </c>
      <c r="AP3832" t="str">
        <f>CONCATENATE('Data Descriptive'!S3847,'Data Descriptive'!S3847)</f>
        <v>11</v>
      </c>
      <c r="AQ3832" t="str">
        <f>CONCATENATE('Data Descriptive'!S3847,'Data Descriptive'!U3847)</f>
        <v>10</v>
      </c>
      <c r="AR3832" t="str">
        <f>CONCATENATE('Data Descriptive'!U3847,'Data Descriptive'!U3847)</f>
        <v>00</v>
      </c>
    </row>
    <row r="3833" spans="24:44">
      <c r="X3833" t="str">
        <f>CONCATENATE('Data Descriptive'!M3848,'Data Descriptive'!M3848)</f>
        <v>11</v>
      </c>
      <c r="Y3833" t="str">
        <f>CONCATENATE('Data Descriptive'!M3848,'Data Descriptive'!O3848)</f>
        <v>12</v>
      </c>
      <c r="Z3833" t="str">
        <f>CONCATENATE('Data Descriptive'!M3848,'Data Descriptive'!P3848)</f>
        <v>13</v>
      </c>
      <c r="AA3833" t="str">
        <f>CONCATENATE('Data Descriptive'!M3848,'Data Descriptive'!R3848)</f>
        <v>10</v>
      </c>
      <c r="AB3833" t="str">
        <f>CONCATENATE('Data Descriptive'!M3848,'Data Descriptive'!S3848)</f>
        <v>10</v>
      </c>
      <c r="AC3833" t="str">
        <f>CONCATENATE('Data Descriptive'!M3848,'Data Descriptive'!U3848)</f>
        <v>10</v>
      </c>
      <c r="AD3833" t="str">
        <f>CONCATENATE('Data Descriptive'!O3848,'Data Descriptive'!O3848)</f>
        <v>22</v>
      </c>
      <c r="AE3833" t="str">
        <f>CONCATENATE('Data Descriptive'!O3848,'Data Descriptive'!P3848)</f>
        <v>23</v>
      </c>
      <c r="AF3833" t="str">
        <f>CONCATENATE('Data Descriptive'!O3848,'Data Descriptive'!R3848)</f>
        <v>20</v>
      </c>
      <c r="AG3833" t="str">
        <f>CONCATENATE('Data Descriptive'!O3848,'Data Descriptive'!S3848)</f>
        <v>20</v>
      </c>
      <c r="AH3833" t="str">
        <f>CONCATENATE('Data Descriptive'!O3848,'Data Descriptive'!U3848)</f>
        <v>20</v>
      </c>
      <c r="AI3833" t="str">
        <f>CONCATENATE('Data Descriptive'!P3848,'Data Descriptive'!P3848)</f>
        <v>33</v>
      </c>
      <c r="AJ3833" t="str">
        <f>CONCATENATE('Data Descriptive'!P3848,'Data Descriptive'!R3848)</f>
        <v>30</v>
      </c>
      <c r="AK3833" t="str">
        <f>CONCATENATE('Data Descriptive'!P3848,'Data Descriptive'!S3848)</f>
        <v>30</v>
      </c>
      <c r="AL3833" t="str">
        <f>CONCATENATE('Data Descriptive'!P3848,'Data Descriptive'!U3848)</f>
        <v>30</v>
      </c>
      <c r="AM3833" t="str">
        <f>CONCATENATE('Data Descriptive'!R3848,'Data Descriptive'!R3848)</f>
        <v>00</v>
      </c>
      <c r="AN3833" t="str">
        <f>CONCATENATE('Data Descriptive'!R3848,'Data Descriptive'!S3848)</f>
        <v>00</v>
      </c>
      <c r="AO3833" t="str">
        <f>CONCATENATE('Data Descriptive'!R3848,'Data Descriptive'!U3848)</f>
        <v>00</v>
      </c>
      <c r="AP3833" t="str">
        <f>CONCATENATE('Data Descriptive'!S3848,'Data Descriptive'!S3848)</f>
        <v>00</v>
      </c>
      <c r="AQ3833" t="str">
        <f>CONCATENATE('Data Descriptive'!S3848,'Data Descriptive'!U3848)</f>
        <v>00</v>
      </c>
      <c r="AR3833" t="str">
        <f>CONCATENATE('Data Descriptive'!U3848,'Data Descriptive'!U3848)</f>
        <v>00</v>
      </c>
    </row>
    <row r="3834" spans="24:44">
      <c r="X3834" t="str">
        <f>CONCATENATE('Data Descriptive'!M3849,'Data Descriptive'!M3849)</f>
        <v>00</v>
      </c>
      <c r="Y3834" t="str">
        <f>CONCATENATE('Data Descriptive'!M3849,'Data Descriptive'!O3849)</f>
        <v>00</v>
      </c>
      <c r="Z3834" t="str">
        <f>CONCATENATE('Data Descriptive'!M3849,'Data Descriptive'!P3849)</f>
        <v>03</v>
      </c>
      <c r="AA3834" t="str">
        <f>CONCATENATE('Data Descriptive'!M3849,'Data Descriptive'!R3849)</f>
        <v>01</v>
      </c>
      <c r="AB3834" t="str">
        <f>CONCATENATE('Data Descriptive'!M3849,'Data Descriptive'!S3849)</f>
        <v>01</v>
      </c>
      <c r="AC3834" t="str">
        <f>CONCATENATE('Data Descriptive'!M3849,'Data Descriptive'!U3849)</f>
        <v>00</v>
      </c>
      <c r="AD3834" t="str">
        <f>CONCATENATE('Data Descriptive'!O3849,'Data Descriptive'!O3849)</f>
        <v>00</v>
      </c>
      <c r="AE3834" t="str">
        <f>CONCATENATE('Data Descriptive'!O3849,'Data Descriptive'!P3849)</f>
        <v>03</v>
      </c>
      <c r="AF3834" t="str">
        <f>CONCATENATE('Data Descriptive'!O3849,'Data Descriptive'!R3849)</f>
        <v>01</v>
      </c>
      <c r="AG3834" t="str">
        <f>CONCATENATE('Data Descriptive'!O3849,'Data Descriptive'!S3849)</f>
        <v>01</v>
      </c>
      <c r="AH3834" t="str">
        <f>CONCATENATE('Data Descriptive'!O3849,'Data Descriptive'!U3849)</f>
        <v>00</v>
      </c>
      <c r="AI3834" t="str">
        <f>CONCATENATE('Data Descriptive'!P3849,'Data Descriptive'!P3849)</f>
        <v>33</v>
      </c>
      <c r="AJ3834" t="str">
        <f>CONCATENATE('Data Descriptive'!P3849,'Data Descriptive'!R3849)</f>
        <v>31</v>
      </c>
      <c r="AK3834" t="str">
        <f>CONCATENATE('Data Descriptive'!P3849,'Data Descriptive'!S3849)</f>
        <v>31</v>
      </c>
      <c r="AL3834" t="str">
        <f>CONCATENATE('Data Descriptive'!P3849,'Data Descriptive'!U3849)</f>
        <v>30</v>
      </c>
      <c r="AM3834" t="str">
        <f>CONCATENATE('Data Descriptive'!R3849,'Data Descriptive'!R3849)</f>
        <v>11</v>
      </c>
      <c r="AN3834" t="str">
        <f>CONCATENATE('Data Descriptive'!R3849,'Data Descriptive'!S3849)</f>
        <v>11</v>
      </c>
      <c r="AO3834" t="str">
        <f>CONCATENATE('Data Descriptive'!R3849,'Data Descriptive'!U3849)</f>
        <v>10</v>
      </c>
      <c r="AP3834" t="str">
        <f>CONCATENATE('Data Descriptive'!S3849,'Data Descriptive'!S3849)</f>
        <v>11</v>
      </c>
      <c r="AQ3834" t="str">
        <f>CONCATENATE('Data Descriptive'!S3849,'Data Descriptive'!U3849)</f>
        <v>10</v>
      </c>
      <c r="AR3834" t="str">
        <f>CONCATENATE('Data Descriptive'!U3849,'Data Descriptive'!U3849)</f>
        <v>00</v>
      </c>
    </row>
    <row r="3835" spans="24:44">
      <c r="X3835" t="str">
        <f>CONCATENATE('Data Descriptive'!M3850,'Data Descriptive'!M3850)</f>
        <v>00</v>
      </c>
      <c r="Y3835" t="str">
        <f>CONCATENATE('Data Descriptive'!M3850,'Data Descriptive'!O3850)</f>
        <v>00</v>
      </c>
      <c r="Z3835" t="str">
        <f>CONCATENATE('Data Descriptive'!M3850,'Data Descriptive'!P3850)</f>
        <v>03</v>
      </c>
      <c r="AA3835" t="str">
        <f>CONCATENATE('Data Descriptive'!M3850,'Data Descriptive'!R3850)</f>
        <v>01</v>
      </c>
      <c r="AB3835" t="str">
        <f>CONCATENATE('Data Descriptive'!M3850,'Data Descriptive'!S3850)</f>
        <v>00</v>
      </c>
      <c r="AC3835" t="str">
        <f>CONCATENATE('Data Descriptive'!M3850,'Data Descriptive'!U3850)</f>
        <v>00</v>
      </c>
      <c r="AD3835" t="str">
        <f>CONCATENATE('Data Descriptive'!O3850,'Data Descriptive'!O3850)</f>
        <v>00</v>
      </c>
      <c r="AE3835" t="str">
        <f>CONCATENATE('Data Descriptive'!O3850,'Data Descriptive'!P3850)</f>
        <v>03</v>
      </c>
      <c r="AF3835" t="str">
        <f>CONCATENATE('Data Descriptive'!O3850,'Data Descriptive'!R3850)</f>
        <v>01</v>
      </c>
      <c r="AG3835" t="str">
        <f>CONCATENATE('Data Descriptive'!O3850,'Data Descriptive'!S3850)</f>
        <v>00</v>
      </c>
      <c r="AH3835" t="str">
        <f>CONCATENATE('Data Descriptive'!O3850,'Data Descriptive'!U3850)</f>
        <v>00</v>
      </c>
      <c r="AI3835" t="str">
        <f>CONCATENATE('Data Descriptive'!P3850,'Data Descriptive'!P3850)</f>
        <v>33</v>
      </c>
      <c r="AJ3835" t="str">
        <f>CONCATENATE('Data Descriptive'!P3850,'Data Descriptive'!R3850)</f>
        <v>31</v>
      </c>
      <c r="AK3835" t="str">
        <f>CONCATENATE('Data Descriptive'!P3850,'Data Descriptive'!S3850)</f>
        <v>30</v>
      </c>
      <c r="AL3835" t="str">
        <f>CONCATENATE('Data Descriptive'!P3850,'Data Descriptive'!U3850)</f>
        <v>30</v>
      </c>
      <c r="AM3835" t="str">
        <f>CONCATENATE('Data Descriptive'!R3850,'Data Descriptive'!R3850)</f>
        <v>11</v>
      </c>
      <c r="AN3835" t="str">
        <f>CONCATENATE('Data Descriptive'!R3850,'Data Descriptive'!S3850)</f>
        <v>10</v>
      </c>
      <c r="AO3835" t="str">
        <f>CONCATENATE('Data Descriptive'!R3850,'Data Descriptive'!U3850)</f>
        <v>10</v>
      </c>
      <c r="AP3835" t="str">
        <f>CONCATENATE('Data Descriptive'!S3850,'Data Descriptive'!S3850)</f>
        <v>00</v>
      </c>
      <c r="AQ3835" t="str">
        <f>CONCATENATE('Data Descriptive'!S3850,'Data Descriptive'!U3850)</f>
        <v>00</v>
      </c>
      <c r="AR3835" t="str">
        <f>CONCATENATE('Data Descriptive'!U3850,'Data Descriptive'!U3850)</f>
        <v>00</v>
      </c>
    </row>
    <row r="3836" spans="24:44">
      <c r="X3836" t="str">
        <f>CONCATENATE('Data Descriptive'!M3851,'Data Descriptive'!M3851)</f>
        <v>00</v>
      </c>
      <c r="Y3836" t="str">
        <f>CONCATENATE('Data Descriptive'!M3851,'Data Descriptive'!O3851)</f>
        <v>00</v>
      </c>
      <c r="Z3836" t="str">
        <f>CONCATENATE('Data Descriptive'!M3851,'Data Descriptive'!P3851)</f>
        <v>03</v>
      </c>
      <c r="AA3836" t="str">
        <f>CONCATENATE('Data Descriptive'!M3851,'Data Descriptive'!R3851)</f>
        <v>00</v>
      </c>
      <c r="AB3836" t="str">
        <f>CONCATENATE('Data Descriptive'!M3851,'Data Descriptive'!S3851)</f>
        <v>00</v>
      </c>
      <c r="AC3836" t="str">
        <f>CONCATENATE('Data Descriptive'!M3851,'Data Descriptive'!U3851)</f>
        <v>01</v>
      </c>
      <c r="AD3836" t="str">
        <f>CONCATENATE('Data Descriptive'!O3851,'Data Descriptive'!O3851)</f>
        <v>00</v>
      </c>
      <c r="AE3836" t="str">
        <f>CONCATENATE('Data Descriptive'!O3851,'Data Descriptive'!P3851)</f>
        <v>03</v>
      </c>
      <c r="AF3836" t="str">
        <f>CONCATENATE('Data Descriptive'!O3851,'Data Descriptive'!R3851)</f>
        <v>00</v>
      </c>
      <c r="AG3836" t="str">
        <f>CONCATENATE('Data Descriptive'!O3851,'Data Descriptive'!S3851)</f>
        <v>00</v>
      </c>
      <c r="AH3836" t="str">
        <f>CONCATENATE('Data Descriptive'!O3851,'Data Descriptive'!U3851)</f>
        <v>01</v>
      </c>
      <c r="AI3836" t="str">
        <f>CONCATENATE('Data Descriptive'!P3851,'Data Descriptive'!P3851)</f>
        <v>33</v>
      </c>
      <c r="AJ3836" t="str">
        <f>CONCATENATE('Data Descriptive'!P3851,'Data Descriptive'!R3851)</f>
        <v>30</v>
      </c>
      <c r="AK3836" t="str">
        <f>CONCATENATE('Data Descriptive'!P3851,'Data Descriptive'!S3851)</f>
        <v>30</v>
      </c>
      <c r="AL3836" t="str">
        <f>CONCATENATE('Data Descriptive'!P3851,'Data Descriptive'!U3851)</f>
        <v>31</v>
      </c>
      <c r="AM3836" t="str">
        <f>CONCATENATE('Data Descriptive'!R3851,'Data Descriptive'!R3851)</f>
        <v>00</v>
      </c>
      <c r="AN3836" t="str">
        <f>CONCATENATE('Data Descriptive'!R3851,'Data Descriptive'!S3851)</f>
        <v>00</v>
      </c>
      <c r="AO3836" t="str">
        <f>CONCATENATE('Data Descriptive'!R3851,'Data Descriptive'!U3851)</f>
        <v>01</v>
      </c>
      <c r="AP3836" t="str">
        <f>CONCATENATE('Data Descriptive'!S3851,'Data Descriptive'!S3851)</f>
        <v>00</v>
      </c>
      <c r="AQ3836" t="str">
        <f>CONCATENATE('Data Descriptive'!S3851,'Data Descriptive'!U3851)</f>
        <v>01</v>
      </c>
      <c r="AR3836" t="str">
        <f>CONCATENATE('Data Descriptive'!U3851,'Data Descriptive'!U3851)</f>
        <v>11</v>
      </c>
    </row>
    <row r="3837" spans="24:44">
      <c r="X3837" t="str">
        <f>CONCATENATE('Data Descriptive'!M3852,'Data Descriptive'!M3852)</f>
        <v>00</v>
      </c>
      <c r="Y3837" t="str">
        <f>CONCATENATE('Data Descriptive'!M3852,'Data Descriptive'!O3852)</f>
        <v>01</v>
      </c>
      <c r="Z3837" t="str">
        <f>CONCATENATE('Data Descriptive'!M3852,'Data Descriptive'!P3852)</f>
        <v>02</v>
      </c>
      <c r="AA3837" t="str">
        <f>CONCATENATE('Data Descriptive'!M3852,'Data Descriptive'!R3852)</f>
        <v>00</v>
      </c>
      <c r="AB3837" t="str">
        <f>CONCATENATE('Data Descriptive'!M3852,'Data Descriptive'!S3852)</f>
        <v>00</v>
      </c>
      <c r="AC3837" t="str">
        <f>CONCATENATE('Data Descriptive'!M3852,'Data Descriptive'!U3852)</f>
        <v>01</v>
      </c>
      <c r="AD3837" t="str">
        <f>CONCATENATE('Data Descriptive'!O3852,'Data Descriptive'!O3852)</f>
        <v>11</v>
      </c>
      <c r="AE3837" t="str">
        <f>CONCATENATE('Data Descriptive'!O3852,'Data Descriptive'!P3852)</f>
        <v>12</v>
      </c>
      <c r="AF3837" t="str">
        <f>CONCATENATE('Data Descriptive'!O3852,'Data Descriptive'!R3852)</f>
        <v>10</v>
      </c>
      <c r="AG3837" t="str">
        <f>CONCATENATE('Data Descriptive'!O3852,'Data Descriptive'!S3852)</f>
        <v>10</v>
      </c>
      <c r="AH3837" t="str">
        <f>CONCATENATE('Data Descriptive'!O3852,'Data Descriptive'!U3852)</f>
        <v>11</v>
      </c>
      <c r="AI3837" t="str">
        <f>CONCATENATE('Data Descriptive'!P3852,'Data Descriptive'!P3852)</f>
        <v>22</v>
      </c>
      <c r="AJ3837" t="str">
        <f>CONCATENATE('Data Descriptive'!P3852,'Data Descriptive'!R3852)</f>
        <v>20</v>
      </c>
      <c r="AK3837" t="str">
        <f>CONCATENATE('Data Descriptive'!P3852,'Data Descriptive'!S3852)</f>
        <v>20</v>
      </c>
      <c r="AL3837" t="str">
        <f>CONCATENATE('Data Descriptive'!P3852,'Data Descriptive'!U3852)</f>
        <v>21</v>
      </c>
      <c r="AM3837" t="str">
        <f>CONCATENATE('Data Descriptive'!R3852,'Data Descriptive'!R3852)</f>
        <v>00</v>
      </c>
      <c r="AN3837" t="str">
        <f>CONCATENATE('Data Descriptive'!R3852,'Data Descriptive'!S3852)</f>
        <v>00</v>
      </c>
      <c r="AO3837" t="str">
        <f>CONCATENATE('Data Descriptive'!R3852,'Data Descriptive'!U3852)</f>
        <v>01</v>
      </c>
      <c r="AP3837" t="str">
        <f>CONCATENATE('Data Descriptive'!S3852,'Data Descriptive'!S3852)</f>
        <v>00</v>
      </c>
      <c r="AQ3837" t="str">
        <f>CONCATENATE('Data Descriptive'!S3852,'Data Descriptive'!U3852)</f>
        <v>01</v>
      </c>
      <c r="AR3837" t="str">
        <f>CONCATENATE('Data Descriptive'!U3852,'Data Descriptive'!U3852)</f>
        <v>11</v>
      </c>
    </row>
    <row r="3838" spans="24:44">
      <c r="X3838" t="str">
        <f>CONCATENATE('Data Descriptive'!M3853,'Data Descriptive'!M3853)</f>
        <v>00</v>
      </c>
      <c r="Y3838" t="str">
        <f>CONCATENATE('Data Descriptive'!M3853,'Data Descriptive'!O3853)</f>
        <v>02</v>
      </c>
      <c r="Z3838" t="str">
        <f>CONCATENATE('Data Descriptive'!M3853,'Data Descriptive'!P3853)</f>
        <v>03</v>
      </c>
      <c r="AA3838" t="str">
        <f>CONCATENATE('Data Descriptive'!M3853,'Data Descriptive'!R3853)</f>
        <v>01</v>
      </c>
      <c r="AB3838" t="str">
        <f>CONCATENATE('Data Descriptive'!M3853,'Data Descriptive'!S3853)</f>
        <v>00</v>
      </c>
      <c r="AC3838" t="str">
        <f>CONCATENATE('Data Descriptive'!M3853,'Data Descriptive'!U3853)</f>
        <v>00</v>
      </c>
      <c r="AD3838" t="str">
        <f>CONCATENATE('Data Descriptive'!O3853,'Data Descriptive'!O3853)</f>
        <v>22</v>
      </c>
      <c r="AE3838" t="str">
        <f>CONCATENATE('Data Descriptive'!O3853,'Data Descriptive'!P3853)</f>
        <v>23</v>
      </c>
      <c r="AF3838" t="str">
        <f>CONCATENATE('Data Descriptive'!O3853,'Data Descriptive'!R3853)</f>
        <v>21</v>
      </c>
      <c r="AG3838" t="str">
        <f>CONCATENATE('Data Descriptive'!O3853,'Data Descriptive'!S3853)</f>
        <v>20</v>
      </c>
      <c r="AH3838" t="str">
        <f>CONCATENATE('Data Descriptive'!O3853,'Data Descriptive'!U3853)</f>
        <v>20</v>
      </c>
      <c r="AI3838" t="str">
        <f>CONCATENATE('Data Descriptive'!P3853,'Data Descriptive'!P3853)</f>
        <v>33</v>
      </c>
      <c r="AJ3838" t="str">
        <f>CONCATENATE('Data Descriptive'!P3853,'Data Descriptive'!R3853)</f>
        <v>31</v>
      </c>
      <c r="AK3838" t="str">
        <f>CONCATENATE('Data Descriptive'!P3853,'Data Descriptive'!S3853)</f>
        <v>30</v>
      </c>
      <c r="AL3838" t="str">
        <f>CONCATENATE('Data Descriptive'!P3853,'Data Descriptive'!U3853)</f>
        <v>30</v>
      </c>
      <c r="AM3838" t="str">
        <f>CONCATENATE('Data Descriptive'!R3853,'Data Descriptive'!R3853)</f>
        <v>11</v>
      </c>
      <c r="AN3838" t="str">
        <f>CONCATENATE('Data Descriptive'!R3853,'Data Descriptive'!S3853)</f>
        <v>10</v>
      </c>
      <c r="AO3838" t="str">
        <f>CONCATENATE('Data Descriptive'!R3853,'Data Descriptive'!U3853)</f>
        <v>10</v>
      </c>
      <c r="AP3838" t="str">
        <f>CONCATENATE('Data Descriptive'!S3853,'Data Descriptive'!S3853)</f>
        <v>00</v>
      </c>
      <c r="AQ3838" t="str">
        <f>CONCATENATE('Data Descriptive'!S3853,'Data Descriptive'!U3853)</f>
        <v>00</v>
      </c>
      <c r="AR3838" t="str">
        <f>CONCATENATE('Data Descriptive'!U3853,'Data Descriptive'!U3853)</f>
        <v>00</v>
      </c>
    </row>
    <row r="3839" spans="24:44">
      <c r="X3839" t="str">
        <f>CONCATENATE('Data Descriptive'!M3854,'Data Descriptive'!M3854)</f>
        <v>00</v>
      </c>
      <c r="Y3839" t="str">
        <f>CONCATENATE('Data Descriptive'!M3854,'Data Descriptive'!O3854)</f>
        <v>00</v>
      </c>
      <c r="Z3839" t="str">
        <f>CONCATENATE('Data Descriptive'!M3854,'Data Descriptive'!P3854)</f>
        <v>03</v>
      </c>
      <c r="AA3839" t="str">
        <f>CONCATENATE('Data Descriptive'!M3854,'Data Descriptive'!R3854)</f>
        <v>00</v>
      </c>
      <c r="AB3839" t="str">
        <f>CONCATENATE('Data Descriptive'!M3854,'Data Descriptive'!S3854)</f>
        <v>00</v>
      </c>
      <c r="AC3839" t="str">
        <f>CONCATENATE('Data Descriptive'!M3854,'Data Descriptive'!U3854)</f>
        <v>01</v>
      </c>
      <c r="AD3839" t="str">
        <f>CONCATENATE('Data Descriptive'!O3854,'Data Descriptive'!O3854)</f>
        <v>00</v>
      </c>
      <c r="AE3839" t="str">
        <f>CONCATENATE('Data Descriptive'!O3854,'Data Descriptive'!P3854)</f>
        <v>03</v>
      </c>
      <c r="AF3839" t="str">
        <f>CONCATENATE('Data Descriptive'!O3854,'Data Descriptive'!R3854)</f>
        <v>00</v>
      </c>
      <c r="AG3839" t="str">
        <f>CONCATENATE('Data Descriptive'!O3854,'Data Descriptive'!S3854)</f>
        <v>00</v>
      </c>
      <c r="AH3839" t="str">
        <f>CONCATENATE('Data Descriptive'!O3854,'Data Descriptive'!U3854)</f>
        <v>01</v>
      </c>
      <c r="AI3839" t="str">
        <f>CONCATENATE('Data Descriptive'!P3854,'Data Descriptive'!P3854)</f>
        <v>33</v>
      </c>
      <c r="AJ3839" t="str">
        <f>CONCATENATE('Data Descriptive'!P3854,'Data Descriptive'!R3854)</f>
        <v>30</v>
      </c>
      <c r="AK3839" t="str">
        <f>CONCATENATE('Data Descriptive'!P3854,'Data Descriptive'!S3854)</f>
        <v>30</v>
      </c>
      <c r="AL3839" t="str">
        <f>CONCATENATE('Data Descriptive'!P3854,'Data Descriptive'!U3854)</f>
        <v>31</v>
      </c>
      <c r="AM3839" t="str">
        <f>CONCATENATE('Data Descriptive'!R3854,'Data Descriptive'!R3854)</f>
        <v>00</v>
      </c>
      <c r="AN3839" t="str">
        <f>CONCATENATE('Data Descriptive'!R3854,'Data Descriptive'!S3854)</f>
        <v>00</v>
      </c>
      <c r="AO3839" t="str">
        <f>CONCATENATE('Data Descriptive'!R3854,'Data Descriptive'!U3854)</f>
        <v>01</v>
      </c>
      <c r="AP3839" t="str">
        <f>CONCATENATE('Data Descriptive'!S3854,'Data Descriptive'!S3854)</f>
        <v>00</v>
      </c>
      <c r="AQ3839" t="str">
        <f>CONCATENATE('Data Descriptive'!S3854,'Data Descriptive'!U3854)</f>
        <v>01</v>
      </c>
      <c r="AR3839" t="str">
        <f>CONCATENATE('Data Descriptive'!U3854,'Data Descriptive'!U3854)</f>
        <v>11</v>
      </c>
    </row>
    <row r="3840" spans="24:44">
      <c r="X3840" t="str">
        <f>CONCATENATE('Data Descriptive'!M3855,'Data Descriptive'!M3855)</f>
        <v>00</v>
      </c>
      <c r="Y3840" t="str">
        <f>CONCATENATE('Data Descriptive'!M3855,'Data Descriptive'!O3855)</f>
        <v>01</v>
      </c>
      <c r="Z3840" t="str">
        <f>CONCATENATE('Data Descriptive'!M3855,'Data Descriptive'!P3855)</f>
        <v>02</v>
      </c>
      <c r="AA3840" t="str">
        <f>CONCATENATE('Data Descriptive'!M3855,'Data Descriptive'!R3855)</f>
        <v>00</v>
      </c>
      <c r="AB3840" t="str">
        <f>CONCATENATE('Data Descriptive'!M3855,'Data Descriptive'!S3855)</f>
        <v>00</v>
      </c>
      <c r="AC3840" t="str">
        <f>CONCATENATE('Data Descriptive'!M3855,'Data Descriptive'!U3855)</f>
        <v>01</v>
      </c>
      <c r="AD3840" t="str">
        <f>CONCATENATE('Data Descriptive'!O3855,'Data Descriptive'!O3855)</f>
        <v>11</v>
      </c>
      <c r="AE3840" t="str">
        <f>CONCATENATE('Data Descriptive'!O3855,'Data Descriptive'!P3855)</f>
        <v>12</v>
      </c>
      <c r="AF3840" t="str">
        <f>CONCATENATE('Data Descriptive'!O3855,'Data Descriptive'!R3855)</f>
        <v>10</v>
      </c>
      <c r="AG3840" t="str">
        <f>CONCATENATE('Data Descriptive'!O3855,'Data Descriptive'!S3855)</f>
        <v>10</v>
      </c>
      <c r="AH3840" t="str">
        <f>CONCATENATE('Data Descriptive'!O3855,'Data Descriptive'!U3855)</f>
        <v>11</v>
      </c>
      <c r="AI3840" t="str">
        <f>CONCATENATE('Data Descriptive'!P3855,'Data Descriptive'!P3855)</f>
        <v>22</v>
      </c>
      <c r="AJ3840" t="str">
        <f>CONCATENATE('Data Descriptive'!P3855,'Data Descriptive'!R3855)</f>
        <v>20</v>
      </c>
      <c r="AK3840" t="str">
        <f>CONCATENATE('Data Descriptive'!P3855,'Data Descriptive'!S3855)</f>
        <v>20</v>
      </c>
      <c r="AL3840" t="str">
        <f>CONCATENATE('Data Descriptive'!P3855,'Data Descriptive'!U3855)</f>
        <v>21</v>
      </c>
      <c r="AM3840" t="str">
        <f>CONCATENATE('Data Descriptive'!R3855,'Data Descriptive'!R3855)</f>
        <v>00</v>
      </c>
      <c r="AN3840" t="str">
        <f>CONCATENATE('Data Descriptive'!R3855,'Data Descriptive'!S3855)</f>
        <v>00</v>
      </c>
      <c r="AO3840" t="str">
        <f>CONCATENATE('Data Descriptive'!R3855,'Data Descriptive'!U3855)</f>
        <v>01</v>
      </c>
      <c r="AP3840" t="str">
        <f>CONCATENATE('Data Descriptive'!S3855,'Data Descriptive'!S3855)</f>
        <v>00</v>
      </c>
      <c r="AQ3840" t="str">
        <f>CONCATENATE('Data Descriptive'!S3855,'Data Descriptive'!U3855)</f>
        <v>01</v>
      </c>
      <c r="AR3840" t="str">
        <f>CONCATENATE('Data Descriptive'!U3855,'Data Descriptive'!U3855)</f>
        <v>11</v>
      </c>
    </row>
    <row r="3841" spans="24:44">
      <c r="X3841" t="str">
        <f>CONCATENATE('Data Descriptive'!M3856,'Data Descriptive'!M3856)</f>
        <v>11</v>
      </c>
      <c r="Y3841" t="str">
        <f>CONCATENATE('Data Descriptive'!M3856,'Data Descriptive'!O3856)</f>
        <v>12</v>
      </c>
      <c r="Z3841" t="str">
        <f>CONCATENATE('Data Descriptive'!M3856,'Data Descriptive'!P3856)</f>
        <v>12</v>
      </c>
      <c r="AA3841" t="str">
        <f>CONCATENATE('Data Descriptive'!M3856,'Data Descriptive'!R3856)</f>
        <v>11</v>
      </c>
      <c r="AB3841" t="str">
        <f>CONCATENATE('Data Descriptive'!M3856,'Data Descriptive'!S3856)</f>
        <v>10</v>
      </c>
      <c r="AC3841" t="str">
        <f>CONCATENATE('Data Descriptive'!M3856,'Data Descriptive'!U3856)</f>
        <v>10</v>
      </c>
      <c r="AD3841" t="str">
        <f>CONCATENATE('Data Descriptive'!O3856,'Data Descriptive'!O3856)</f>
        <v>22</v>
      </c>
      <c r="AE3841" t="str">
        <f>CONCATENATE('Data Descriptive'!O3856,'Data Descriptive'!P3856)</f>
        <v>22</v>
      </c>
      <c r="AF3841" t="str">
        <f>CONCATENATE('Data Descriptive'!O3856,'Data Descriptive'!R3856)</f>
        <v>21</v>
      </c>
      <c r="AG3841" t="str">
        <f>CONCATENATE('Data Descriptive'!O3856,'Data Descriptive'!S3856)</f>
        <v>20</v>
      </c>
      <c r="AH3841" t="str">
        <f>CONCATENATE('Data Descriptive'!O3856,'Data Descriptive'!U3856)</f>
        <v>20</v>
      </c>
      <c r="AI3841" t="str">
        <f>CONCATENATE('Data Descriptive'!P3856,'Data Descriptive'!P3856)</f>
        <v>22</v>
      </c>
      <c r="AJ3841" t="str">
        <f>CONCATENATE('Data Descriptive'!P3856,'Data Descriptive'!R3856)</f>
        <v>21</v>
      </c>
      <c r="AK3841" t="str">
        <f>CONCATENATE('Data Descriptive'!P3856,'Data Descriptive'!S3856)</f>
        <v>20</v>
      </c>
      <c r="AL3841" t="str">
        <f>CONCATENATE('Data Descriptive'!P3856,'Data Descriptive'!U3856)</f>
        <v>20</v>
      </c>
      <c r="AM3841" t="str">
        <f>CONCATENATE('Data Descriptive'!R3856,'Data Descriptive'!R3856)</f>
        <v>11</v>
      </c>
      <c r="AN3841" t="str">
        <f>CONCATENATE('Data Descriptive'!R3856,'Data Descriptive'!S3856)</f>
        <v>10</v>
      </c>
      <c r="AO3841" t="str">
        <f>CONCATENATE('Data Descriptive'!R3856,'Data Descriptive'!U3856)</f>
        <v>10</v>
      </c>
      <c r="AP3841" t="str">
        <f>CONCATENATE('Data Descriptive'!S3856,'Data Descriptive'!S3856)</f>
        <v>00</v>
      </c>
      <c r="AQ3841" t="str">
        <f>CONCATENATE('Data Descriptive'!S3856,'Data Descriptive'!U3856)</f>
        <v>00</v>
      </c>
      <c r="AR3841" t="str">
        <f>CONCATENATE('Data Descriptive'!U3856,'Data Descriptive'!U3856)</f>
        <v>00</v>
      </c>
    </row>
    <row r="3842" spans="24:44">
      <c r="X3842" t="str">
        <f>CONCATENATE('Data Descriptive'!M3857,'Data Descriptive'!M3857)</f>
        <v>00</v>
      </c>
      <c r="Y3842" t="str">
        <f>CONCATENATE('Data Descriptive'!M3857,'Data Descriptive'!O3857)</f>
        <v>00</v>
      </c>
      <c r="Z3842" t="str">
        <f>CONCATENATE('Data Descriptive'!M3857,'Data Descriptive'!P3857)</f>
        <v>03</v>
      </c>
      <c r="AA3842" t="str">
        <f>CONCATENATE('Data Descriptive'!M3857,'Data Descriptive'!R3857)</f>
        <v>00</v>
      </c>
      <c r="AB3842" t="str">
        <f>CONCATENATE('Data Descriptive'!M3857,'Data Descriptive'!S3857)</f>
        <v>00</v>
      </c>
      <c r="AC3842" t="str">
        <f>CONCATENATE('Data Descriptive'!M3857,'Data Descriptive'!U3857)</f>
        <v>00</v>
      </c>
      <c r="AD3842" t="str">
        <f>CONCATENATE('Data Descriptive'!O3857,'Data Descriptive'!O3857)</f>
        <v>00</v>
      </c>
      <c r="AE3842" t="str">
        <f>CONCATENATE('Data Descriptive'!O3857,'Data Descriptive'!P3857)</f>
        <v>03</v>
      </c>
      <c r="AF3842" t="str">
        <f>CONCATENATE('Data Descriptive'!O3857,'Data Descriptive'!R3857)</f>
        <v>00</v>
      </c>
      <c r="AG3842" t="str">
        <f>CONCATENATE('Data Descriptive'!O3857,'Data Descriptive'!S3857)</f>
        <v>00</v>
      </c>
      <c r="AH3842" t="str">
        <f>CONCATENATE('Data Descriptive'!O3857,'Data Descriptive'!U3857)</f>
        <v>00</v>
      </c>
      <c r="AI3842" t="str">
        <f>CONCATENATE('Data Descriptive'!P3857,'Data Descriptive'!P3857)</f>
        <v>33</v>
      </c>
      <c r="AJ3842" t="str">
        <f>CONCATENATE('Data Descriptive'!P3857,'Data Descriptive'!R3857)</f>
        <v>30</v>
      </c>
      <c r="AK3842" t="str">
        <f>CONCATENATE('Data Descriptive'!P3857,'Data Descriptive'!S3857)</f>
        <v>30</v>
      </c>
      <c r="AL3842" t="str">
        <f>CONCATENATE('Data Descriptive'!P3857,'Data Descriptive'!U3857)</f>
        <v>30</v>
      </c>
      <c r="AM3842" t="str">
        <f>CONCATENATE('Data Descriptive'!R3857,'Data Descriptive'!R3857)</f>
        <v>00</v>
      </c>
      <c r="AN3842" t="str">
        <f>CONCATENATE('Data Descriptive'!R3857,'Data Descriptive'!S3857)</f>
        <v>00</v>
      </c>
      <c r="AO3842" t="str">
        <f>CONCATENATE('Data Descriptive'!R3857,'Data Descriptive'!U3857)</f>
        <v>00</v>
      </c>
      <c r="AP3842" t="str">
        <f>CONCATENATE('Data Descriptive'!S3857,'Data Descriptive'!S3857)</f>
        <v>00</v>
      </c>
      <c r="AQ3842" t="str">
        <f>CONCATENATE('Data Descriptive'!S3857,'Data Descriptive'!U3857)</f>
        <v>00</v>
      </c>
      <c r="AR3842" t="str">
        <f>CONCATENATE('Data Descriptive'!U3857,'Data Descriptive'!U3857)</f>
        <v>00</v>
      </c>
    </row>
    <row r="3843" spans="24:44">
      <c r="X3843" t="str">
        <f>CONCATENATE('Data Descriptive'!M3858,'Data Descriptive'!M3858)</f>
        <v>00</v>
      </c>
      <c r="Y3843" t="str">
        <f>CONCATENATE('Data Descriptive'!M3858,'Data Descriptive'!O3858)</f>
        <v>00</v>
      </c>
      <c r="Z3843" t="str">
        <f>CONCATENATE('Data Descriptive'!M3858,'Data Descriptive'!P3858)</f>
        <v>01</v>
      </c>
      <c r="AA3843" t="str">
        <f>CONCATENATE('Data Descriptive'!M3858,'Data Descriptive'!R3858)</f>
        <v>01</v>
      </c>
      <c r="AB3843" t="str">
        <f>CONCATENATE('Data Descriptive'!M3858,'Data Descriptive'!S3858)</f>
        <v>00</v>
      </c>
      <c r="AC3843" t="str">
        <f>CONCATENATE('Data Descriptive'!M3858,'Data Descriptive'!U3858)</f>
        <v>00</v>
      </c>
      <c r="AD3843" t="str">
        <f>CONCATENATE('Data Descriptive'!O3858,'Data Descriptive'!O3858)</f>
        <v>00</v>
      </c>
      <c r="AE3843" t="str">
        <f>CONCATENATE('Data Descriptive'!O3858,'Data Descriptive'!P3858)</f>
        <v>01</v>
      </c>
      <c r="AF3843" t="str">
        <f>CONCATENATE('Data Descriptive'!O3858,'Data Descriptive'!R3858)</f>
        <v>01</v>
      </c>
      <c r="AG3843" t="str">
        <f>CONCATENATE('Data Descriptive'!O3858,'Data Descriptive'!S3858)</f>
        <v>00</v>
      </c>
      <c r="AH3843" t="str">
        <f>CONCATENATE('Data Descriptive'!O3858,'Data Descriptive'!U3858)</f>
        <v>00</v>
      </c>
      <c r="AI3843" t="str">
        <f>CONCATENATE('Data Descriptive'!P3858,'Data Descriptive'!P3858)</f>
        <v>11</v>
      </c>
      <c r="AJ3843" t="str">
        <f>CONCATENATE('Data Descriptive'!P3858,'Data Descriptive'!R3858)</f>
        <v>11</v>
      </c>
      <c r="AK3843" t="str">
        <f>CONCATENATE('Data Descriptive'!P3858,'Data Descriptive'!S3858)</f>
        <v>10</v>
      </c>
      <c r="AL3843" t="str">
        <f>CONCATENATE('Data Descriptive'!P3858,'Data Descriptive'!U3858)</f>
        <v>10</v>
      </c>
      <c r="AM3843" t="str">
        <f>CONCATENATE('Data Descriptive'!R3858,'Data Descriptive'!R3858)</f>
        <v>11</v>
      </c>
      <c r="AN3843" t="str">
        <f>CONCATENATE('Data Descriptive'!R3858,'Data Descriptive'!S3858)</f>
        <v>10</v>
      </c>
      <c r="AO3843" t="str">
        <f>CONCATENATE('Data Descriptive'!R3858,'Data Descriptive'!U3858)</f>
        <v>10</v>
      </c>
      <c r="AP3843" t="str">
        <f>CONCATENATE('Data Descriptive'!S3858,'Data Descriptive'!S3858)</f>
        <v>00</v>
      </c>
      <c r="AQ3843" t="str">
        <f>CONCATENATE('Data Descriptive'!S3858,'Data Descriptive'!U3858)</f>
        <v>00</v>
      </c>
      <c r="AR3843" t="str">
        <f>CONCATENATE('Data Descriptive'!U3858,'Data Descriptive'!U3858)</f>
        <v>00</v>
      </c>
    </row>
    <row r="3844" spans="24:44">
      <c r="X3844" t="str">
        <f>CONCATENATE('Data Descriptive'!M3859,'Data Descriptive'!M3859)</f>
        <v>00</v>
      </c>
      <c r="Y3844" t="str">
        <f>CONCATENATE('Data Descriptive'!M3859,'Data Descriptive'!O3859)</f>
        <v>01</v>
      </c>
      <c r="Z3844" t="str">
        <f>CONCATENATE('Data Descriptive'!M3859,'Data Descriptive'!P3859)</f>
        <v>03</v>
      </c>
      <c r="AA3844" t="str">
        <f>CONCATENATE('Data Descriptive'!M3859,'Data Descriptive'!R3859)</f>
        <v>00</v>
      </c>
      <c r="AB3844" t="str">
        <f>CONCATENATE('Data Descriptive'!M3859,'Data Descriptive'!S3859)</f>
        <v>00</v>
      </c>
      <c r="AC3844" t="str">
        <f>CONCATENATE('Data Descriptive'!M3859,'Data Descriptive'!U3859)</f>
        <v>00</v>
      </c>
      <c r="AD3844" t="str">
        <f>CONCATENATE('Data Descriptive'!O3859,'Data Descriptive'!O3859)</f>
        <v>11</v>
      </c>
      <c r="AE3844" t="str">
        <f>CONCATENATE('Data Descriptive'!O3859,'Data Descriptive'!P3859)</f>
        <v>13</v>
      </c>
      <c r="AF3844" t="str">
        <f>CONCATENATE('Data Descriptive'!O3859,'Data Descriptive'!R3859)</f>
        <v>10</v>
      </c>
      <c r="AG3844" t="str">
        <f>CONCATENATE('Data Descriptive'!O3859,'Data Descriptive'!S3859)</f>
        <v>10</v>
      </c>
      <c r="AH3844" t="str">
        <f>CONCATENATE('Data Descriptive'!O3859,'Data Descriptive'!U3859)</f>
        <v>10</v>
      </c>
      <c r="AI3844" t="str">
        <f>CONCATENATE('Data Descriptive'!P3859,'Data Descriptive'!P3859)</f>
        <v>33</v>
      </c>
      <c r="AJ3844" t="str">
        <f>CONCATENATE('Data Descriptive'!P3859,'Data Descriptive'!R3859)</f>
        <v>30</v>
      </c>
      <c r="AK3844" t="str">
        <f>CONCATENATE('Data Descriptive'!P3859,'Data Descriptive'!S3859)</f>
        <v>30</v>
      </c>
      <c r="AL3844" t="str">
        <f>CONCATENATE('Data Descriptive'!P3859,'Data Descriptive'!U3859)</f>
        <v>30</v>
      </c>
      <c r="AM3844" t="str">
        <f>CONCATENATE('Data Descriptive'!R3859,'Data Descriptive'!R3859)</f>
        <v>00</v>
      </c>
      <c r="AN3844" t="str">
        <f>CONCATENATE('Data Descriptive'!R3859,'Data Descriptive'!S3859)</f>
        <v>00</v>
      </c>
      <c r="AO3844" t="str">
        <f>CONCATENATE('Data Descriptive'!R3859,'Data Descriptive'!U3859)</f>
        <v>00</v>
      </c>
      <c r="AP3844" t="str">
        <f>CONCATENATE('Data Descriptive'!S3859,'Data Descriptive'!S3859)</f>
        <v>00</v>
      </c>
      <c r="AQ3844" t="str">
        <f>CONCATENATE('Data Descriptive'!S3859,'Data Descriptive'!U3859)</f>
        <v>00</v>
      </c>
      <c r="AR3844" t="str">
        <f>CONCATENATE('Data Descriptive'!U3859,'Data Descriptive'!U3859)</f>
        <v>00</v>
      </c>
    </row>
    <row r="3845" spans="24:44">
      <c r="X3845" t="str">
        <f>CONCATENATE('Data Descriptive'!M3860,'Data Descriptive'!M3860)</f>
        <v>00</v>
      </c>
      <c r="Y3845" t="str">
        <f>CONCATENATE('Data Descriptive'!M3860,'Data Descriptive'!O3860)</f>
        <v>02</v>
      </c>
      <c r="Z3845" t="str">
        <f>CONCATENATE('Data Descriptive'!M3860,'Data Descriptive'!P3860)</f>
        <v>03</v>
      </c>
      <c r="AA3845" t="str">
        <f>CONCATENATE('Data Descriptive'!M3860,'Data Descriptive'!R3860)</f>
        <v>01</v>
      </c>
      <c r="AB3845" t="str">
        <f>CONCATENATE('Data Descriptive'!M3860,'Data Descriptive'!S3860)</f>
        <v>00</v>
      </c>
      <c r="AC3845" t="str">
        <f>CONCATENATE('Data Descriptive'!M3860,'Data Descriptive'!U3860)</f>
        <v>00</v>
      </c>
      <c r="AD3845" t="str">
        <f>CONCATENATE('Data Descriptive'!O3860,'Data Descriptive'!O3860)</f>
        <v>22</v>
      </c>
      <c r="AE3845" t="str">
        <f>CONCATENATE('Data Descriptive'!O3860,'Data Descriptive'!P3860)</f>
        <v>23</v>
      </c>
      <c r="AF3845" t="str">
        <f>CONCATENATE('Data Descriptive'!O3860,'Data Descriptive'!R3860)</f>
        <v>21</v>
      </c>
      <c r="AG3845" t="str">
        <f>CONCATENATE('Data Descriptive'!O3860,'Data Descriptive'!S3860)</f>
        <v>20</v>
      </c>
      <c r="AH3845" t="str">
        <f>CONCATENATE('Data Descriptive'!O3860,'Data Descriptive'!U3860)</f>
        <v>20</v>
      </c>
      <c r="AI3845" t="str">
        <f>CONCATENATE('Data Descriptive'!P3860,'Data Descriptive'!P3860)</f>
        <v>33</v>
      </c>
      <c r="AJ3845" t="str">
        <f>CONCATENATE('Data Descriptive'!P3860,'Data Descriptive'!R3860)</f>
        <v>31</v>
      </c>
      <c r="AK3845" t="str">
        <f>CONCATENATE('Data Descriptive'!P3860,'Data Descriptive'!S3860)</f>
        <v>30</v>
      </c>
      <c r="AL3845" t="str">
        <f>CONCATENATE('Data Descriptive'!P3860,'Data Descriptive'!U3860)</f>
        <v>30</v>
      </c>
      <c r="AM3845" t="str">
        <f>CONCATENATE('Data Descriptive'!R3860,'Data Descriptive'!R3860)</f>
        <v>11</v>
      </c>
      <c r="AN3845" t="str">
        <f>CONCATENATE('Data Descriptive'!R3860,'Data Descriptive'!S3860)</f>
        <v>10</v>
      </c>
      <c r="AO3845" t="str">
        <f>CONCATENATE('Data Descriptive'!R3860,'Data Descriptive'!U3860)</f>
        <v>10</v>
      </c>
      <c r="AP3845" t="str">
        <f>CONCATENATE('Data Descriptive'!S3860,'Data Descriptive'!S3860)</f>
        <v>00</v>
      </c>
      <c r="AQ3845" t="str">
        <f>CONCATENATE('Data Descriptive'!S3860,'Data Descriptive'!U3860)</f>
        <v>00</v>
      </c>
      <c r="AR3845" t="str">
        <f>CONCATENATE('Data Descriptive'!U3860,'Data Descriptive'!U3860)</f>
        <v>00</v>
      </c>
    </row>
    <row r="3846" spans="24:44">
      <c r="X3846" t="str">
        <f>CONCATENATE('Data Descriptive'!M3861,'Data Descriptive'!M3861)</f>
        <v>00</v>
      </c>
      <c r="Y3846" t="str">
        <f>CONCATENATE('Data Descriptive'!M3861,'Data Descriptive'!O3861)</f>
        <v>00</v>
      </c>
      <c r="Z3846" t="str">
        <f>CONCATENATE('Data Descriptive'!M3861,'Data Descriptive'!P3861)</f>
        <v>03</v>
      </c>
      <c r="AA3846" t="str">
        <f>CONCATENATE('Data Descriptive'!M3861,'Data Descriptive'!R3861)</f>
        <v>00</v>
      </c>
      <c r="AB3846" t="str">
        <f>CONCATENATE('Data Descriptive'!M3861,'Data Descriptive'!S3861)</f>
        <v>00</v>
      </c>
      <c r="AC3846" t="str">
        <f>CONCATENATE('Data Descriptive'!M3861,'Data Descriptive'!U3861)</f>
        <v>00</v>
      </c>
      <c r="AD3846" t="str">
        <f>CONCATENATE('Data Descriptive'!O3861,'Data Descriptive'!O3861)</f>
        <v>00</v>
      </c>
      <c r="AE3846" t="str">
        <f>CONCATENATE('Data Descriptive'!O3861,'Data Descriptive'!P3861)</f>
        <v>03</v>
      </c>
      <c r="AF3846" t="str">
        <f>CONCATENATE('Data Descriptive'!O3861,'Data Descriptive'!R3861)</f>
        <v>00</v>
      </c>
      <c r="AG3846" t="str">
        <f>CONCATENATE('Data Descriptive'!O3861,'Data Descriptive'!S3861)</f>
        <v>00</v>
      </c>
      <c r="AH3846" t="str">
        <f>CONCATENATE('Data Descriptive'!O3861,'Data Descriptive'!U3861)</f>
        <v>00</v>
      </c>
      <c r="AI3846" t="str">
        <f>CONCATENATE('Data Descriptive'!P3861,'Data Descriptive'!P3861)</f>
        <v>33</v>
      </c>
      <c r="AJ3846" t="str">
        <f>CONCATENATE('Data Descriptive'!P3861,'Data Descriptive'!R3861)</f>
        <v>30</v>
      </c>
      <c r="AK3846" t="str">
        <f>CONCATENATE('Data Descriptive'!P3861,'Data Descriptive'!S3861)</f>
        <v>30</v>
      </c>
      <c r="AL3846" t="str">
        <f>CONCATENATE('Data Descriptive'!P3861,'Data Descriptive'!U3861)</f>
        <v>30</v>
      </c>
      <c r="AM3846" t="str">
        <f>CONCATENATE('Data Descriptive'!R3861,'Data Descriptive'!R3861)</f>
        <v>00</v>
      </c>
      <c r="AN3846" t="str">
        <f>CONCATENATE('Data Descriptive'!R3861,'Data Descriptive'!S3861)</f>
        <v>00</v>
      </c>
      <c r="AO3846" t="str">
        <f>CONCATENATE('Data Descriptive'!R3861,'Data Descriptive'!U3861)</f>
        <v>00</v>
      </c>
      <c r="AP3846" t="str">
        <f>CONCATENATE('Data Descriptive'!S3861,'Data Descriptive'!S3861)</f>
        <v>00</v>
      </c>
      <c r="AQ3846" t="str">
        <f>CONCATENATE('Data Descriptive'!S3861,'Data Descriptive'!U3861)</f>
        <v>00</v>
      </c>
      <c r="AR3846" t="str">
        <f>CONCATENATE('Data Descriptive'!U3861,'Data Descriptive'!U3861)</f>
        <v>00</v>
      </c>
    </row>
    <row r="3847" spans="24:44">
      <c r="X3847" t="str">
        <f>CONCATENATE('Data Descriptive'!M3862,'Data Descriptive'!M3862)</f>
        <v>00</v>
      </c>
      <c r="Y3847" t="str">
        <f>CONCATENATE('Data Descriptive'!M3862,'Data Descriptive'!O3862)</f>
        <v>01</v>
      </c>
      <c r="Z3847" t="str">
        <f>CONCATENATE('Data Descriptive'!M3862,'Data Descriptive'!P3862)</f>
        <v>03</v>
      </c>
      <c r="AA3847" t="str">
        <f>CONCATENATE('Data Descriptive'!M3862,'Data Descriptive'!R3862)</f>
        <v>01</v>
      </c>
      <c r="AB3847" t="str">
        <f>CONCATENATE('Data Descriptive'!M3862,'Data Descriptive'!S3862)</f>
        <v>00</v>
      </c>
      <c r="AC3847" t="str">
        <f>CONCATENATE('Data Descriptive'!M3862,'Data Descriptive'!U3862)</f>
        <v>00</v>
      </c>
      <c r="AD3847" t="str">
        <f>CONCATENATE('Data Descriptive'!O3862,'Data Descriptive'!O3862)</f>
        <v>11</v>
      </c>
      <c r="AE3847" t="str">
        <f>CONCATENATE('Data Descriptive'!O3862,'Data Descriptive'!P3862)</f>
        <v>13</v>
      </c>
      <c r="AF3847" t="str">
        <f>CONCATENATE('Data Descriptive'!O3862,'Data Descriptive'!R3862)</f>
        <v>11</v>
      </c>
      <c r="AG3847" t="str">
        <f>CONCATENATE('Data Descriptive'!O3862,'Data Descriptive'!S3862)</f>
        <v>10</v>
      </c>
      <c r="AH3847" t="str">
        <f>CONCATENATE('Data Descriptive'!O3862,'Data Descriptive'!U3862)</f>
        <v>10</v>
      </c>
      <c r="AI3847" t="str">
        <f>CONCATENATE('Data Descriptive'!P3862,'Data Descriptive'!P3862)</f>
        <v>33</v>
      </c>
      <c r="AJ3847" t="str">
        <f>CONCATENATE('Data Descriptive'!P3862,'Data Descriptive'!R3862)</f>
        <v>31</v>
      </c>
      <c r="AK3847" t="str">
        <f>CONCATENATE('Data Descriptive'!P3862,'Data Descriptive'!S3862)</f>
        <v>30</v>
      </c>
      <c r="AL3847" t="str">
        <f>CONCATENATE('Data Descriptive'!P3862,'Data Descriptive'!U3862)</f>
        <v>30</v>
      </c>
      <c r="AM3847" t="str">
        <f>CONCATENATE('Data Descriptive'!R3862,'Data Descriptive'!R3862)</f>
        <v>11</v>
      </c>
      <c r="AN3847" t="str">
        <f>CONCATENATE('Data Descriptive'!R3862,'Data Descriptive'!S3862)</f>
        <v>10</v>
      </c>
      <c r="AO3847" t="str">
        <f>CONCATENATE('Data Descriptive'!R3862,'Data Descriptive'!U3862)</f>
        <v>10</v>
      </c>
      <c r="AP3847" t="str">
        <f>CONCATENATE('Data Descriptive'!S3862,'Data Descriptive'!S3862)</f>
        <v>00</v>
      </c>
      <c r="AQ3847" t="str">
        <f>CONCATENATE('Data Descriptive'!S3862,'Data Descriptive'!U3862)</f>
        <v>00</v>
      </c>
      <c r="AR3847" t="str">
        <f>CONCATENATE('Data Descriptive'!U3862,'Data Descriptive'!U3862)</f>
        <v>00</v>
      </c>
    </row>
    <row r="3848" spans="24:44">
      <c r="X3848" t="str">
        <f>CONCATENATE('Data Descriptive'!M3863,'Data Descriptive'!M3863)</f>
        <v>00</v>
      </c>
      <c r="Y3848" t="str">
        <f>CONCATENATE('Data Descriptive'!M3863,'Data Descriptive'!O3863)</f>
        <v>02</v>
      </c>
      <c r="Z3848" t="str">
        <f>CONCATENATE('Data Descriptive'!M3863,'Data Descriptive'!P3863)</f>
        <v>03</v>
      </c>
      <c r="AA3848" t="str">
        <f>CONCATENATE('Data Descriptive'!M3863,'Data Descriptive'!R3863)</f>
        <v>01</v>
      </c>
      <c r="AB3848" t="str">
        <f>CONCATENATE('Data Descriptive'!M3863,'Data Descriptive'!S3863)</f>
        <v>00</v>
      </c>
      <c r="AC3848" t="str">
        <f>CONCATENATE('Data Descriptive'!M3863,'Data Descriptive'!U3863)</f>
        <v>00</v>
      </c>
      <c r="AD3848" t="str">
        <f>CONCATENATE('Data Descriptive'!O3863,'Data Descriptive'!O3863)</f>
        <v>22</v>
      </c>
      <c r="AE3848" t="str">
        <f>CONCATENATE('Data Descriptive'!O3863,'Data Descriptive'!P3863)</f>
        <v>23</v>
      </c>
      <c r="AF3848" t="str">
        <f>CONCATENATE('Data Descriptive'!O3863,'Data Descriptive'!R3863)</f>
        <v>21</v>
      </c>
      <c r="AG3848" t="str">
        <f>CONCATENATE('Data Descriptive'!O3863,'Data Descriptive'!S3863)</f>
        <v>20</v>
      </c>
      <c r="AH3848" t="str">
        <f>CONCATENATE('Data Descriptive'!O3863,'Data Descriptive'!U3863)</f>
        <v>20</v>
      </c>
      <c r="AI3848" t="str">
        <f>CONCATENATE('Data Descriptive'!P3863,'Data Descriptive'!P3863)</f>
        <v>33</v>
      </c>
      <c r="AJ3848" t="str">
        <f>CONCATENATE('Data Descriptive'!P3863,'Data Descriptive'!R3863)</f>
        <v>31</v>
      </c>
      <c r="AK3848" t="str">
        <f>CONCATENATE('Data Descriptive'!P3863,'Data Descriptive'!S3863)</f>
        <v>30</v>
      </c>
      <c r="AL3848" t="str">
        <f>CONCATENATE('Data Descriptive'!P3863,'Data Descriptive'!U3863)</f>
        <v>30</v>
      </c>
      <c r="AM3848" t="str">
        <f>CONCATENATE('Data Descriptive'!R3863,'Data Descriptive'!R3863)</f>
        <v>11</v>
      </c>
      <c r="AN3848" t="str">
        <f>CONCATENATE('Data Descriptive'!R3863,'Data Descriptive'!S3863)</f>
        <v>10</v>
      </c>
      <c r="AO3848" t="str">
        <f>CONCATENATE('Data Descriptive'!R3863,'Data Descriptive'!U3863)</f>
        <v>10</v>
      </c>
      <c r="AP3848" t="str">
        <f>CONCATENATE('Data Descriptive'!S3863,'Data Descriptive'!S3863)</f>
        <v>00</v>
      </c>
      <c r="AQ3848" t="str">
        <f>CONCATENATE('Data Descriptive'!S3863,'Data Descriptive'!U3863)</f>
        <v>00</v>
      </c>
      <c r="AR3848" t="str">
        <f>CONCATENATE('Data Descriptive'!U3863,'Data Descriptive'!U3863)</f>
        <v>00</v>
      </c>
    </row>
    <row r="3849" spans="24:44">
      <c r="X3849" t="str">
        <f>CONCATENATE('Data Descriptive'!M3864,'Data Descriptive'!M3864)</f>
        <v>00</v>
      </c>
      <c r="Y3849" t="str">
        <f>CONCATENATE('Data Descriptive'!M3864,'Data Descriptive'!O3864)</f>
        <v>00</v>
      </c>
      <c r="Z3849" t="str">
        <f>CONCATENATE('Data Descriptive'!M3864,'Data Descriptive'!P3864)</f>
        <v>03</v>
      </c>
      <c r="AA3849" t="str">
        <f>CONCATENATE('Data Descriptive'!M3864,'Data Descriptive'!R3864)</f>
        <v>01</v>
      </c>
      <c r="AB3849" t="str">
        <f>CONCATENATE('Data Descriptive'!M3864,'Data Descriptive'!S3864)</f>
        <v>01</v>
      </c>
      <c r="AC3849" t="str">
        <f>CONCATENATE('Data Descriptive'!M3864,'Data Descriptive'!U3864)</f>
        <v>00</v>
      </c>
      <c r="AD3849" t="str">
        <f>CONCATENATE('Data Descriptive'!O3864,'Data Descriptive'!O3864)</f>
        <v>00</v>
      </c>
      <c r="AE3849" t="str">
        <f>CONCATENATE('Data Descriptive'!O3864,'Data Descriptive'!P3864)</f>
        <v>03</v>
      </c>
      <c r="AF3849" t="str">
        <f>CONCATENATE('Data Descriptive'!O3864,'Data Descriptive'!R3864)</f>
        <v>01</v>
      </c>
      <c r="AG3849" t="str">
        <f>CONCATENATE('Data Descriptive'!O3864,'Data Descriptive'!S3864)</f>
        <v>01</v>
      </c>
      <c r="AH3849" t="str">
        <f>CONCATENATE('Data Descriptive'!O3864,'Data Descriptive'!U3864)</f>
        <v>00</v>
      </c>
      <c r="AI3849" t="str">
        <f>CONCATENATE('Data Descriptive'!P3864,'Data Descriptive'!P3864)</f>
        <v>33</v>
      </c>
      <c r="AJ3849" t="str">
        <f>CONCATENATE('Data Descriptive'!P3864,'Data Descriptive'!R3864)</f>
        <v>31</v>
      </c>
      <c r="AK3849" t="str">
        <f>CONCATENATE('Data Descriptive'!P3864,'Data Descriptive'!S3864)</f>
        <v>31</v>
      </c>
      <c r="AL3849" t="str">
        <f>CONCATENATE('Data Descriptive'!P3864,'Data Descriptive'!U3864)</f>
        <v>30</v>
      </c>
      <c r="AM3849" t="str">
        <f>CONCATENATE('Data Descriptive'!R3864,'Data Descriptive'!R3864)</f>
        <v>11</v>
      </c>
      <c r="AN3849" t="str">
        <f>CONCATENATE('Data Descriptive'!R3864,'Data Descriptive'!S3864)</f>
        <v>11</v>
      </c>
      <c r="AO3849" t="str">
        <f>CONCATENATE('Data Descriptive'!R3864,'Data Descriptive'!U3864)</f>
        <v>10</v>
      </c>
      <c r="AP3849" t="str">
        <f>CONCATENATE('Data Descriptive'!S3864,'Data Descriptive'!S3864)</f>
        <v>11</v>
      </c>
      <c r="AQ3849" t="str">
        <f>CONCATENATE('Data Descriptive'!S3864,'Data Descriptive'!U3864)</f>
        <v>10</v>
      </c>
      <c r="AR3849" t="str">
        <f>CONCATENATE('Data Descriptive'!U3864,'Data Descriptive'!U3864)</f>
        <v>00</v>
      </c>
    </row>
    <row r="3850" spans="24:44">
      <c r="X3850" t="str">
        <f>CONCATENATE('Data Descriptive'!M3865,'Data Descriptive'!M3865)</f>
        <v>22</v>
      </c>
      <c r="Y3850" t="str">
        <f>CONCATENATE('Data Descriptive'!M3865,'Data Descriptive'!O3865)</f>
        <v>22</v>
      </c>
      <c r="Z3850" t="str">
        <f>CONCATENATE('Data Descriptive'!M3865,'Data Descriptive'!P3865)</f>
        <v>23</v>
      </c>
      <c r="AA3850" t="str">
        <f>CONCATENATE('Data Descriptive'!M3865,'Data Descriptive'!R3865)</f>
        <v>21</v>
      </c>
      <c r="AB3850" t="str">
        <f>CONCATENATE('Data Descriptive'!M3865,'Data Descriptive'!S3865)</f>
        <v>20</v>
      </c>
      <c r="AC3850" t="str">
        <f>CONCATENATE('Data Descriptive'!M3865,'Data Descriptive'!U3865)</f>
        <v>20</v>
      </c>
      <c r="AD3850" t="str">
        <f>CONCATENATE('Data Descriptive'!O3865,'Data Descriptive'!O3865)</f>
        <v>22</v>
      </c>
      <c r="AE3850" t="str">
        <f>CONCATENATE('Data Descriptive'!O3865,'Data Descriptive'!P3865)</f>
        <v>23</v>
      </c>
      <c r="AF3850" t="str">
        <f>CONCATENATE('Data Descriptive'!O3865,'Data Descriptive'!R3865)</f>
        <v>21</v>
      </c>
      <c r="AG3850" t="str">
        <f>CONCATENATE('Data Descriptive'!O3865,'Data Descriptive'!S3865)</f>
        <v>20</v>
      </c>
      <c r="AH3850" t="str">
        <f>CONCATENATE('Data Descriptive'!O3865,'Data Descriptive'!U3865)</f>
        <v>20</v>
      </c>
      <c r="AI3850" t="str">
        <f>CONCATENATE('Data Descriptive'!P3865,'Data Descriptive'!P3865)</f>
        <v>33</v>
      </c>
      <c r="AJ3850" t="str">
        <f>CONCATENATE('Data Descriptive'!P3865,'Data Descriptive'!R3865)</f>
        <v>31</v>
      </c>
      <c r="AK3850" t="str">
        <f>CONCATENATE('Data Descriptive'!P3865,'Data Descriptive'!S3865)</f>
        <v>30</v>
      </c>
      <c r="AL3850" t="str">
        <f>CONCATENATE('Data Descriptive'!P3865,'Data Descriptive'!U3865)</f>
        <v>30</v>
      </c>
      <c r="AM3850" t="str">
        <f>CONCATENATE('Data Descriptive'!R3865,'Data Descriptive'!R3865)</f>
        <v>11</v>
      </c>
      <c r="AN3850" t="str">
        <f>CONCATENATE('Data Descriptive'!R3865,'Data Descriptive'!S3865)</f>
        <v>10</v>
      </c>
      <c r="AO3850" t="str">
        <f>CONCATENATE('Data Descriptive'!R3865,'Data Descriptive'!U3865)</f>
        <v>10</v>
      </c>
      <c r="AP3850" t="str">
        <f>CONCATENATE('Data Descriptive'!S3865,'Data Descriptive'!S3865)</f>
        <v>00</v>
      </c>
      <c r="AQ3850" t="str">
        <f>CONCATENATE('Data Descriptive'!S3865,'Data Descriptive'!U3865)</f>
        <v>00</v>
      </c>
      <c r="AR3850" t="str">
        <f>CONCATENATE('Data Descriptive'!U3865,'Data Descriptive'!U3865)</f>
        <v>00</v>
      </c>
    </row>
    <row r="3851" spans="24:44">
      <c r="X3851" t="str">
        <f>CONCATENATE('Data Descriptive'!M3866,'Data Descriptive'!M3866)</f>
        <v>00</v>
      </c>
      <c r="Y3851" t="str">
        <f>CONCATENATE('Data Descriptive'!M3866,'Data Descriptive'!O3866)</f>
        <v>00</v>
      </c>
      <c r="Z3851" t="str">
        <f>CONCATENATE('Data Descriptive'!M3866,'Data Descriptive'!P3866)</f>
        <v>03</v>
      </c>
      <c r="AA3851" t="str">
        <f>CONCATENATE('Data Descriptive'!M3866,'Data Descriptive'!R3866)</f>
        <v>00</v>
      </c>
      <c r="AB3851" t="str">
        <f>CONCATENATE('Data Descriptive'!M3866,'Data Descriptive'!S3866)</f>
        <v>00</v>
      </c>
      <c r="AC3851" t="str">
        <f>CONCATENATE('Data Descriptive'!M3866,'Data Descriptive'!U3866)</f>
        <v>00</v>
      </c>
      <c r="AD3851" t="str">
        <f>CONCATENATE('Data Descriptive'!O3866,'Data Descriptive'!O3866)</f>
        <v>00</v>
      </c>
      <c r="AE3851" t="str">
        <f>CONCATENATE('Data Descriptive'!O3866,'Data Descriptive'!P3866)</f>
        <v>03</v>
      </c>
      <c r="AF3851" t="str">
        <f>CONCATENATE('Data Descriptive'!O3866,'Data Descriptive'!R3866)</f>
        <v>00</v>
      </c>
      <c r="AG3851" t="str">
        <f>CONCATENATE('Data Descriptive'!O3866,'Data Descriptive'!S3866)</f>
        <v>00</v>
      </c>
      <c r="AH3851" t="str">
        <f>CONCATENATE('Data Descriptive'!O3866,'Data Descriptive'!U3866)</f>
        <v>00</v>
      </c>
      <c r="AI3851" t="str">
        <f>CONCATENATE('Data Descriptive'!P3866,'Data Descriptive'!P3866)</f>
        <v>33</v>
      </c>
      <c r="AJ3851" t="str">
        <f>CONCATENATE('Data Descriptive'!P3866,'Data Descriptive'!R3866)</f>
        <v>30</v>
      </c>
      <c r="AK3851" t="str">
        <f>CONCATENATE('Data Descriptive'!P3866,'Data Descriptive'!S3866)</f>
        <v>30</v>
      </c>
      <c r="AL3851" t="str">
        <f>CONCATENATE('Data Descriptive'!P3866,'Data Descriptive'!U3866)</f>
        <v>30</v>
      </c>
      <c r="AM3851" t="str">
        <f>CONCATENATE('Data Descriptive'!R3866,'Data Descriptive'!R3866)</f>
        <v>00</v>
      </c>
      <c r="AN3851" t="str">
        <f>CONCATENATE('Data Descriptive'!R3866,'Data Descriptive'!S3866)</f>
        <v>00</v>
      </c>
      <c r="AO3851" t="str">
        <f>CONCATENATE('Data Descriptive'!R3866,'Data Descriptive'!U3866)</f>
        <v>00</v>
      </c>
      <c r="AP3851" t="str">
        <f>CONCATENATE('Data Descriptive'!S3866,'Data Descriptive'!S3866)</f>
        <v>00</v>
      </c>
      <c r="AQ3851" t="str">
        <f>CONCATENATE('Data Descriptive'!S3866,'Data Descriptive'!U3866)</f>
        <v>00</v>
      </c>
      <c r="AR3851" t="str">
        <f>CONCATENATE('Data Descriptive'!U3866,'Data Descriptive'!U3866)</f>
        <v>00</v>
      </c>
    </row>
    <row r="3852" spans="24:44">
      <c r="X3852" t="str">
        <f>CONCATENATE('Data Descriptive'!M3867,'Data Descriptive'!M3867)</f>
        <v>11</v>
      </c>
      <c r="Y3852" t="str">
        <f>CONCATENATE('Data Descriptive'!M3867,'Data Descriptive'!O3867)</f>
        <v>10</v>
      </c>
      <c r="Z3852" t="str">
        <f>CONCATENATE('Data Descriptive'!M3867,'Data Descriptive'!P3867)</f>
        <v>13</v>
      </c>
      <c r="AA3852" t="str">
        <f>CONCATENATE('Data Descriptive'!M3867,'Data Descriptive'!R3867)</f>
        <v>11</v>
      </c>
      <c r="AB3852" t="str">
        <f>CONCATENATE('Data Descriptive'!M3867,'Data Descriptive'!S3867)</f>
        <v>10</v>
      </c>
      <c r="AC3852" t="str">
        <f>CONCATENATE('Data Descriptive'!M3867,'Data Descriptive'!U3867)</f>
        <v>11</v>
      </c>
      <c r="AD3852" t="str">
        <f>CONCATENATE('Data Descriptive'!O3867,'Data Descriptive'!O3867)</f>
        <v>00</v>
      </c>
      <c r="AE3852" t="str">
        <f>CONCATENATE('Data Descriptive'!O3867,'Data Descriptive'!P3867)</f>
        <v>03</v>
      </c>
      <c r="AF3852" t="str">
        <f>CONCATENATE('Data Descriptive'!O3867,'Data Descriptive'!R3867)</f>
        <v>01</v>
      </c>
      <c r="AG3852" t="str">
        <f>CONCATENATE('Data Descriptive'!O3867,'Data Descriptive'!S3867)</f>
        <v>00</v>
      </c>
      <c r="AH3852" t="str">
        <f>CONCATENATE('Data Descriptive'!O3867,'Data Descriptive'!U3867)</f>
        <v>01</v>
      </c>
      <c r="AI3852" t="str">
        <f>CONCATENATE('Data Descriptive'!P3867,'Data Descriptive'!P3867)</f>
        <v>33</v>
      </c>
      <c r="AJ3852" t="str">
        <f>CONCATENATE('Data Descriptive'!P3867,'Data Descriptive'!R3867)</f>
        <v>31</v>
      </c>
      <c r="AK3852" t="str">
        <f>CONCATENATE('Data Descriptive'!P3867,'Data Descriptive'!S3867)</f>
        <v>30</v>
      </c>
      <c r="AL3852" t="str">
        <f>CONCATENATE('Data Descriptive'!P3867,'Data Descriptive'!U3867)</f>
        <v>31</v>
      </c>
      <c r="AM3852" t="str">
        <f>CONCATENATE('Data Descriptive'!R3867,'Data Descriptive'!R3867)</f>
        <v>11</v>
      </c>
      <c r="AN3852" t="str">
        <f>CONCATENATE('Data Descriptive'!R3867,'Data Descriptive'!S3867)</f>
        <v>10</v>
      </c>
      <c r="AO3852" t="str">
        <f>CONCATENATE('Data Descriptive'!R3867,'Data Descriptive'!U3867)</f>
        <v>11</v>
      </c>
      <c r="AP3852" t="str">
        <f>CONCATENATE('Data Descriptive'!S3867,'Data Descriptive'!S3867)</f>
        <v>00</v>
      </c>
      <c r="AQ3852" t="str">
        <f>CONCATENATE('Data Descriptive'!S3867,'Data Descriptive'!U3867)</f>
        <v>01</v>
      </c>
      <c r="AR3852" t="str">
        <f>CONCATENATE('Data Descriptive'!U3867,'Data Descriptive'!U3867)</f>
        <v>11</v>
      </c>
    </row>
    <row r="3853" spans="24:44">
      <c r="X3853" t="str">
        <f>CONCATENATE('Data Descriptive'!M3868,'Data Descriptive'!M3868)</f>
        <v>00</v>
      </c>
      <c r="Y3853" t="str">
        <f>CONCATENATE('Data Descriptive'!M3868,'Data Descriptive'!O3868)</f>
        <v>02</v>
      </c>
      <c r="Z3853" t="str">
        <f>CONCATENATE('Data Descriptive'!M3868,'Data Descriptive'!P3868)</f>
        <v>03</v>
      </c>
      <c r="AA3853" t="str">
        <f>CONCATENATE('Data Descriptive'!M3868,'Data Descriptive'!R3868)</f>
        <v>00</v>
      </c>
      <c r="AB3853" t="str">
        <f>CONCATENATE('Data Descriptive'!M3868,'Data Descriptive'!S3868)</f>
        <v>00</v>
      </c>
      <c r="AC3853" t="str">
        <f>CONCATENATE('Data Descriptive'!M3868,'Data Descriptive'!U3868)</f>
        <v>01</v>
      </c>
      <c r="AD3853" t="str">
        <f>CONCATENATE('Data Descriptive'!O3868,'Data Descriptive'!O3868)</f>
        <v>22</v>
      </c>
      <c r="AE3853" t="str">
        <f>CONCATENATE('Data Descriptive'!O3868,'Data Descriptive'!P3868)</f>
        <v>23</v>
      </c>
      <c r="AF3853" t="str">
        <f>CONCATENATE('Data Descriptive'!O3868,'Data Descriptive'!R3868)</f>
        <v>20</v>
      </c>
      <c r="AG3853" t="str">
        <f>CONCATENATE('Data Descriptive'!O3868,'Data Descriptive'!S3868)</f>
        <v>20</v>
      </c>
      <c r="AH3853" t="str">
        <f>CONCATENATE('Data Descriptive'!O3868,'Data Descriptive'!U3868)</f>
        <v>21</v>
      </c>
      <c r="AI3853" t="str">
        <f>CONCATENATE('Data Descriptive'!P3868,'Data Descriptive'!P3868)</f>
        <v>33</v>
      </c>
      <c r="AJ3853" t="str">
        <f>CONCATENATE('Data Descriptive'!P3868,'Data Descriptive'!R3868)</f>
        <v>30</v>
      </c>
      <c r="AK3853" t="str">
        <f>CONCATENATE('Data Descriptive'!P3868,'Data Descriptive'!S3868)</f>
        <v>30</v>
      </c>
      <c r="AL3853" t="str">
        <f>CONCATENATE('Data Descriptive'!P3868,'Data Descriptive'!U3868)</f>
        <v>31</v>
      </c>
      <c r="AM3853" t="str">
        <f>CONCATENATE('Data Descriptive'!R3868,'Data Descriptive'!R3868)</f>
        <v>00</v>
      </c>
      <c r="AN3853" t="str">
        <f>CONCATENATE('Data Descriptive'!R3868,'Data Descriptive'!S3868)</f>
        <v>00</v>
      </c>
      <c r="AO3853" t="str">
        <f>CONCATENATE('Data Descriptive'!R3868,'Data Descriptive'!U3868)</f>
        <v>01</v>
      </c>
      <c r="AP3853" t="str">
        <f>CONCATENATE('Data Descriptive'!S3868,'Data Descriptive'!S3868)</f>
        <v>00</v>
      </c>
      <c r="AQ3853" t="str">
        <f>CONCATENATE('Data Descriptive'!S3868,'Data Descriptive'!U3868)</f>
        <v>01</v>
      </c>
      <c r="AR3853" t="str">
        <f>CONCATENATE('Data Descriptive'!U3868,'Data Descriptive'!U3868)</f>
        <v>11</v>
      </c>
    </row>
    <row r="3854" spans="24:44">
      <c r="X3854" t="str">
        <f>CONCATENATE('Data Descriptive'!M3869,'Data Descriptive'!M3869)</f>
        <v>00</v>
      </c>
      <c r="Y3854" t="str">
        <f>CONCATENATE('Data Descriptive'!M3869,'Data Descriptive'!O3869)</f>
        <v>00</v>
      </c>
      <c r="Z3854" t="str">
        <f>CONCATENATE('Data Descriptive'!M3869,'Data Descriptive'!P3869)</f>
        <v>03</v>
      </c>
      <c r="AA3854" t="str">
        <f>CONCATENATE('Data Descriptive'!M3869,'Data Descriptive'!R3869)</f>
        <v>01</v>
      </c>
      <c r="AB3854" t="str">
        <f>CONCATENATE('Data Descriptive'!M3869,'Data Descriptive'!S3869)</f>
        <v>00</v>
      </c>
      <c r="AC3854" t="str">
        <f>CONCATENATE('Data Descriptive'!M3869,'Data Descriptive'!U3869)</f>
        <v>01</v>
      </c>
      <c r="AD3854" t="str">
        <f>CONCATENATE('Data Descriptive'!O3869,'Data Descriptive'!O3869)</f>
        <v>00</v>
      </c>
      <c r="AE3854" t="str">
        <f>CONCATENATE('Data Descriptive'!O3869,'Data Descriptive'!P3869)</f>
        <v>03</v>
      </c>
      <c r="AF3854" t="str">
        <f>CONCATENATE('Data Descriptive'!O3869,'Data Descriptive'!R3869)</f>
        <v>01</v>
      </c>
      <c r="AG3854" t="str">
        <f>CONCATENATE('Data Descriptive'!O3869,'Data Descriptive'!S3869)</f>
        <v>00</v>
      </c>
      <c r="AH3854" t="str">
        <f>CONCATENATE('Data Descriptive'!O3869,'Data Descriptive'!U3869)</f>
        <v>01</v>
      </c>
      <c r="AI3854" t="str">
        <f>CONCATENATE('Data Descriptive'!P3869,'Data Descriptive'!P3869)</f>
        <v>33</v>
      </c>
      <c r="AJ3854" t="str">
        <f>CONCATENATE('Data Descriptive'!P3869,'Data Descriptive'!R3869)</f>
        <v>31</v>
      </c>
      <c r="AK3854" t="str">
        <f>CONCATENATE('Data Descriptive'!P3869,'Data Descriptive'!S3869)</f>
        <v>30</v>
      </c>
      <c r="AL3854" t="str">
        <f>CONCATENATE('Data Descriptive'!P3869,'Data Descriptive'!U3869)</f>
        <v>31</v>
      </c>
      <c r="AM3854" t="str">
        <f>CONCATENATE('Data Descriptive'!R3869,'Data Descriptive'!R3869)</f>
        <v>11</v>
      </c>
      <c r="AN3854" t="str">
        <f>CONCATENATE('Data Descriptive'!R3869,'Data Descriptive'!S3869)</f>
        <v>10</v>
      </c>
      <c r="AO3854" t="str">
        <f>CONCATENATE('Data Descriptive'!R3869,'Data Descriptive'!U3869)</f>
        <v>11</v>
      </c>
      <c r="AP3854" t="str">
        <f>CONCATENATE('Data Descriptive'!S3869,'Data Descriptive'!S3869)</f>
        <v>00</v>
      </c>
      <c r="AQ3854" t="str">
        <f>CONCATENATE('Data Descriptive'!S3869,'Data Descriptive'!U3869)</f>
        <v>01</v>
      </c>
      <c r="AR3854" t="str">
        <f>CONCATENATE('Data Descriptive'!U3869,'Data Descriptive'!U3869)</f>
        <v>11</v>
      </c>
    </row>
    <row r="3855" spans="24:44">
      <c r="X3855" t="str">
        <f>CONCATENATE('Data Descriptive'!M3870,'Data Descriptive'!M3870)</f>
        <v>00</v>
      </c>
      <c r="Y3855" t="str">
        <f>CONCATENATE('Data Descriptive'!M3870,'Data Descriptive'!O3870)</f>
        <v>00</v>
      </c>
      <c r="Z3855" t="str">
        <f>CONCATENATE('Data Descriptive'!M3870,'Data Descriptive'!P3870)</f>
        <v>03</v>
      </c>
      <c r="AA3855" t="str">
        <f>CONCATENATE('Data Descriptive'!M3870,'Data Descriptive'!R3870)</f>
        <v>01</v>
      </c>
      <c r="AB3855" t="str">
        <f>CONCATENATE('Data Descriptive'!M3870,'Data Descriptive'!S3870)</f>
        <v>01</v>
      </c>
      <c r="AC3855" t="str">
        <f>CONCATENATE('Data Descriptive'!M3870,'Data Descriptive'!U3870)</f>
        <v>00</v>
      </c>
      <c r="AD3855" t="str">
        <f>CONCATENATE('Data Descriptive'!O3870,'Data Descriptive'!O3870)</f>
        <v>00</v>
      </c>
      <c r="AE3855" t="str">
        <f>CONCATENATE('Data Descriptive'!O3870,'Data Descriptive'!P3870)</f>
        <v>03</v>
      </c>
      <c r="AF3855" t="str">
        <f>CONCATENATE('Data Descriptive'!O3870,'Data Descriptive'!R3870)</f>
        <v>01</v>
      </c>
      <c r="AG3855" t="str">
        <f>CONCATENATE('Data Descriptive'!O3870,'Data Descriptive'!S3870)</f>
        <v>01</v>
      </c>
      <c r="AH3855" t="str">
        <f>CONCATENATE('Data Descriptive'!O3870,'Data Descriptive'!U3870)</f>
        <v>00</v>
      </c>
      <c r="AI3855" t="str">
        <f>CONCATENATE('Data Descriptive'!P3870,'Data Descriptive'!P3870)</f>
        <v>33</v>
      </c>
      <c r="AJ3855" t="str">
        <f>CONCATENATE('Data Descriptive'!P3870,'Data Descriptive'!R3870)</f>
        <v>31</v>
      </c>
      <c r="AK3855" t="str">
        <f>CONCATENATE('Data Descriptive'!P3870,'Data Descriptive'!S3870)</f>
        <v>31</v>
      </c>
      <c r="AL3855" t="str">
        <f>CONCATENATE('Data Descriptive'!P3870,'Data Descriptive'!U3870)</f>
        <v>30</v>
      </c>
      <c r="AM3855" t="str">
        <f>CONCATENATE('Data Descriptive'!R3870,'Data Descriptive'!R3870)</f>
        <v>11</v>
      </c>
      <c r="AN3855" t="str">
        <f>CONCATENATE('Data Descriptive'!R3870,'Data Descriptive'!S3870)</f>
        <v>11</v>
      </c>
      <c r="AO3855" t="str">
        <f>CONCATENATE('Data Descriptive'!R3870,'Data Descriptive'!U3870)</f>
        <v>10</v>
      </c>
      <c r="AP3855" t="str">
        <f>CONCATENATE('Data Descriptive'!S3870,'Data Descriptive'!S3870)</f>
        <v>11</v>
      </c>
      <c r="AQ3855" t="str">
        <f>CONCATENATE('Data Descriptive'!S3870,'Data Descriptive'!U3870)</f>
        <v>10</v>
      </c>
      <c r="AR3855" t="str">
        <f>CONCATENATE('Data Descriptive'!U3870,'Data Descriptive'!U3870)</f>
        <v>00</v>
      </c>
    </row>
    <row r="3856" spans="24:44">
      <c r="X3856" t="str">
        <f>CONCATENATE('Data Descriptive'!M3871,'Data Descriptive'!M3871)</f>
        <v>11</v>
      </c>
      <c r="Y3856" t="str">
        <f>CONCATENATE('Data Descriptive'!M3871,'Data Descriptive'!O3871)</f>
        <v>12</v>
      </c>
      <c r="Z3856" t="str">
        <f>CONCATENATE('Data Descriptive'!M3871,'Data Descriptive'!P3871)</f>
        <v>13</v>
      </c>
      <c r="AA3856" t="str">
        <f>CONCATENATE('Data Descriptive'!M3871,'Data Descriptive'!R3871)</f>
        <v>11</v>
      </c>
      <c r="AB3856" t="str">
        <f>CONCATENATE('Data Descriptive'!M3871,'Data Descriptive'!S3871)</f>
        <v>10</v>
      </c>
      <c r="AC3856" t="str">
        <f>CONCATENATE('Data Descriptive'!M3871,'Data Descriptive'!U3871)</f>
        <v>10</v>
      </c>
      <c r="AD3856" t="str">
        <f>CONCATENATE('Data Descriptive'!O3871,'Data Descriptive'!O3871)</f>
        <v>22</v>
      </c>
      <c r="AE3856" t="str">
        <f>CONCATENATE('Data Descriptive'!O3871,'Data Descriptive'!P3871)</f>
        <v>23</v>
      </c>
      <c r="AF3856" t="str">
        <f>CONCATENATE('Data Descriptive'!O3871,'Data Descriptive'!R3871)</f>
        <v>21</v>
      </c>
      <c r="AG3856" t="str">
        <f>CONCATENATE('Data Descriptive'!O3871,'Data Descriptive'!S3871)</f>
        <v>20</v>
      </c>
      <c r="AH3856" t="str">
        <f>CONCATENATE('Data Descriptive'!O3871,'Data Descriptive'!U3871)</f>
        <v>20</v>
      </c>
      <c r="AI3856" t="str">
        <f>CONCATENATE('Data Descriptive'!P3871,'Data Descriptive'!P3871)</f>
        <v>33</v>
      </c>
      <c r="AJ3856" t="str">
        <f>CONCATENATE('Data Descriptive'!P3871,'Data Descriptive'!R3871)</f>
        <v>31</v>
      </c>
      <c r="AK3856" t="str">
        <f>CONCATENATE('Data Descriptive'!P3871,'Data Descriptive'!S3871)</f>
        <v>30</v>
      </c>
      <c r="AL3856" t="str">
        <f>CONCATENATE('Data Descriptive'!P3871,'Data Descriptive'!U3871)</f>
        <v>30</v>
      </c>
      <c r="AM3856" t="str">
        <f>CONCATENATE('Data Descriptive'!R3871,'Data Descriptive'!R3871)</f>
        <v>11</v>
      </c>
      <c r="AN3856" t="str">
        <f>CONCATENATE('Data Descriptive'!R3871,'Data Descriptive'!S3871)</f>
        <v>10</v>
      </c>
      <c r="AO3856" t="str">
        <f>CONCATENATE('Data Descriptive'!R3871,'Data Descriptive'!U3871)</f>
        <v>10</v>
      </c>
      <c r="AP3856" t="str">
        <f>CONCATENATE('Data Descriptive'!S3871,'Data Descriptive'!S3871)</f>
        <v>00</v>
      </c>
      <c r="AQ3856" t="str">
        <f>CONCATENATE('Data Descriptive'!S3871,'Data Descriptive'!U3871)</f>
        <v>00</v>
      </c>
      <c r="AR3856" t="str">
        <f>CONCATENATE('Data Descriptive'!U3871,'Data Descriptive'!U3871)</f>
        <v>00</v>
      </c>
    </row>
    <row r="3857" spans="24:44">
      <c r="X3857" t="str">
        <f>CONCATENATE('Data Descriptive'!M3872,'Data Descriptive'!M3872)</f>
        <v>00</v>
      </c>
      <c r="Y3857" t="str">
        <f>CONCATENATE('Data Descriptive'!M3872,'Data Descriptive'!O3872)</f>
        <v>02</v>
      </c>
      <c r="Z3857" t="str">
        <f>CONCATENATE('Data Descriptive'!M3872,'Data Descriptive'!P3872)</f>
        <v>02</v>
      </c>
      <c r="AA3857" t="str">
        <f>CONCATENATE('Data Descriptive'!M3872,'Data Descriptive'!R3872)</f>
        <v>00</v>
      </c>
      <c r="AB3857" t="str">
        <f>CONCATENATE('Data Descriptive'!M3872,'Data Descriptive'!S3872)</f>
        <v>00</v>
      </c>
      <c r="AC3857" t="str">
        <f>CONCATENATE('Data Descriptive'!M3872,'Data Descriptive'!U3872)</f>
        <v>01</v>
      </c>
      <c r="AD3857" t="str">
        <f>CONCATENATE('Data Descriptive'!O3872,'Data Descriptive'!O3872)</f>
        <v>22</v>
      </c>
      <c r="AE3857" t="str">
        <f>CONCATENATE('Data Descriptive'!O3872,'Data Descriptive'!P3872)</f>
        <v>22</v>
      </c>
      <c r="AF3857" t="str">
        <f>CONCATENATE('Data Descriptive'!O3872,'Data Descriptive'!R3872)</f>
        <v>20</v>
      </c>
      <c r="AG3857" t="str">
        <f>CONCATENATE('Data Descriptive'!O3872,'Data Descriptive'!S3872)</f>
        <v>20</v>
      </c>
      <c r="AH3857" t="str">
        <f>CONCATENATE('Data Descriptive'!O3872,'Data Descriptive'!U3872)</f>
        <v>21</v>
      </c>
      <c r="AI3857" t="str">
        <f>CONCATENATE('Data Descriptive'!P3872,'Data Descriptive'!P3872)</f>
        <v>22</v>
      </c>
      <c r="AJ3857" t="str">
        <f>CONCATENATE('Data Descriptive'!P3872,'Data Descriptive'!R3872)</f>
        <v>20</v>
      </c>
      <c r="AK3857" t="str">
        <f>CONCATENATE('Data Descriptive'!P3872,'Data Descriptive'!S3872)</f>
        <v>20</v>
      </c>
      <c r="AL3857" t="str">
        <f>CONCATENATE('Data Descriptive'!P3872,'Data Descriptive'!U3872)</f>
        <v>21</v>
      </c>
      <c r="AM3857" t="str">
        <f>CONCATENATE('Data Descriptive'!R3872,'Data Descriptive'!R3872)</f>
        <v>00</v>
      </c>
      <c r="AN3857" t="str">
        <f>CONCATENATE('Data Descriptive'!R3872,'Data Descriptive'!S3872)</f>
        <v>00</v>
      </c>
      <c r="AO3857" t="str">
        <f>CONCATENATE('Data Descriptive'!R3872,'Data Descriptive'!U3872)</f>
        <v>01</v>
      </c>
      <c r="AP3857" t="str">
        <f>CONCATENATE('Data Descriptive'!S3872,'Data Descriptive'!S3872)</f>
        <v>00</v>
      </c>
      <c r="AQ3857" t="str">
        <f>CONCATENATE('Data Descriptive'!S3872,'Data Descriptive'!U3872)</f>
        <v>01</v>
      </c>
      <c r="AR3857" t="str">
        <f>CONCATENATE('Data Descriptive'!U3872,'Data Descriptive'!U3872)</f>
        <v>11</v>
      </c>
    </row>
    <row r="3858" spans="24:44">
      <c r="X3858" t="str">
        <f>CONCATENATE('Data Descriptive'!M3873,'Data Descriptive'!M3873)</f>
        <v>00</v>
      </c>
      <c r="Y3858" t="str">
        <f>CONCATENATE('Data Descriptive'!M3873,'Data Descriptive'!O3873)</f>
        <v>02</v>
      </c>
      <c r="Z3858" t="str">
        <f>CONCATENATE('Data Descriptive'!M3873,'Data Descriptive'!P3873)</f>
        <v>02</v>
      </c>
      <c r="AA3858" t="str">
        <f>CONCATENATE('Data Descriptive'!M3873,'Data Descriptive'!R3873)</f>
        <v>01</v>
      </c>
      <c r="AB3858" t="str">
        <f>CONCATENATE('Data Descriptive'!M3873,'Data Descriptive'!S3873)</f>
        <v>00</v>
      </c>
      <c r="AC3858" t="str">
        <f>CONCATENATE('Data Descriptive'!M3873,'Data Descriptive'!U3873)</f>
        <v>00</v>
      </c>
      <c r="AD3858" t="str">
        <f>CONCATENATE('Data Descriptive'!O3873,'Data Descriptive'!O3873)</f>
        <v>22</v>
      </c>
      <c r="AE3858" t="str">
        <f>CONCATENATE('Data Descriptive'!O3873,'Data Descriptive'!P3873)</f>
        <v>22</v>
      </c>
      <c r="AF3858" t="str">
        <f>CONCATENATE('Data Descriptive'!O3873,'Data Descriptive'!R3873)</f>
        <v>21</v>
      </c>
      <c r="AG3858" t="str">
        <f>CONCATENATE('Data Descriptive'!O3873,'Data Descriptive'!S3873)</f>
        <v>20</v>
      </c>
      <c r="AH3858" t="str">
        <f>CONCATENATE('Data Descriptive'!O3873,'Data Descriptive'!U3873)</f>
        <v>20</v>
      </c>
      <c r="AI3858" t="str">
        <f>CONCATENATE('Data Descriptive'!P3873,'Data Descriptive'!P3873)</f>
        <v>22</v>
      </c>
      <c r="AJ3858" t="str">
        <f>CONCATENATE('Data Descriptive'!P3873,'Data Descriptive'!R3873)</f>
        <v>21</v>
      </c>
      <c r="AK3858" t="str">
        <f>CONCATENATE('Data Descriptive'!P3873,'Data Descriptive'!S3873)</f>
        <v>20</v>
      </c>
      <c r="AL3858" t="str">
        <f>CONCATENATE('Data Descriptive'!P3873,'Data Descriptive'!U3873)</f>
        <v>20</v>
      </c>
      <c r="AM3858" t="str">
        <f>CONCATENATE('Data Descriptive'!R3873,'Data Descriptive'!R3873)</f>
        <v>11</v>
      </c>
      <c r="AN3858" t="str">
        <f>CONCATENATE('Data Descriptive'!R3873,'Data Descriptive'!S3873)</f>
        <v>10</v>
      </c>
      <c r="AO3858" t="str">
        <f>CONCATENATE('Data Descriptive'!R3873,'Data Descriptive'!U3873)</f>
        <v>10</v>
      </c>
      <c r="AP3858" t="str">
        <f>CONCATENATE('Data Descriptive'!S3873,'Data Descriptive'!S3873)</f>
        <v>00</v>
      </c>
      <c r="AQ3858" t="str">
        <f>CONCATENATE('Data Descriptive'!S3873,'Data Descriptive'!U3873)</f>
        <v>00</v>
      </c>
      <c r="AR3858" t="str">
        <f>CONCATENATE('Data Descriptive'!U3873,'Data Descriptive'!U3873)</f>
        <v>00</v>
      </c>
    </row>
    <row r="3859" spans="24:44">
      <c r="X3859" t="str">
        <f>CONCATENATE('Data Descriptive'!M3874,'Data Descriptive'!M3874)</f>
        <v>00</v>
      </c>
      <c r="Y3859" t="str">
        <f>CONCATENATE('Data Descriptive'!M3874,'Data Descriptive'!O3874)</f>
        <v>00</v>
      </c>
      <c r="Z3859" t="str">
        <f>CONCATENATE('Data Descriptive'!M3874,'Data Descriptive'!P3874)</f>
        <v>03</v>
      </c>
      <c r="AA3859" t="str">
        <f>CONCATENATE('Data Descriptive'!M3874,'Data Descriptive'!R3874)</f>
        <v>00</v>
      </c>
      <c r="AB3859" t="str">
        <f>CONCATENATE('Data Descriptive'!M3874,'Data Descriptive'!S3874)</f>
        <v>00</v>
      </c>
      <c r="AC3859" t="str">
        <f>CONCATENATE('Data Descriptive'!M3874,'Data Descriptive'!U3874)</f>
        <v>00</v>
      </c>
      <c r="AD3859" t="str">
        <f>CONCATENATE('Data Descriptive'!O3874,'Data Descriptive'!O3874)</f>
        <v>00</v>
      </c>
      <c r="AE3859" t="str">
        <f>CONCATENATE('Data Descriptive'!O3874,'Data Descriptive'!P3874)</f>
        <v>03</v>
      </c>
      <c r="AF3859" t="str">
        <f>CONCATENATE('Data Descriptive'!O3874,'Data Descriptive'!R3874)</f>
        <v>00</v>
      </c>
      <c r="AG3859" t="str">
        <f>CONCATENATE('Data Descriptive'!O3874,'Data Descriptive'!S3874)</f>
        <v>00</v>
      </c>
      <c r="AH3859" t="str">
        <f>CONCATENATE('Data Descriptive'!O3874,'Data Descriptive'!U3874)</f>
        <v>00</v>
      </c>
      <c r="AI3859" t="str">
        <f>CONCATENATE('Data Descriptive'!P3874,'Data Descriptive'!P3874)</f>
        <v>33</v>
      </c>
      <c r="AJ3859" t="str">
        <f>CONCATENATE('Data Descriptive'!P3874,'Data Descriptive'!R3874)</f>
        <v>30</v>
      </c>
      <c r="AK3859" t="str">
        <f>CONCATENATE('Data Descriptive'!P3874,'Data Descriptive'!S3874)</f>
        <v>30</v>
      </c>
      <c r="AL3859" t="str">
        <f>CONCATENATE('Data Descriptive'!P3874,'Data Descriptive'!U3874)</f>
        <v>30</v>
      </c>
      <c r="AM3859" t="str">
        <f>CONCATENATE('Data Descriptive'!R3874,'Data Descriptive'!R3874)</f>
        <v>00</v>
      </c>
      <c r="AN3859" t="str">
        <f>CONCATENATE('Data Descriptive'!R3874,'Data Descriptive'!S3874)</f>
        <v>00</v>
      </c>
      <c r="AO3859" t="str">
        <f>CONCATENATE('Data Descriptive'!R3874,'Data Descriptive'!U3874)</f>
        <v>00</v>
      </c>
      <c r="AP3859" t="str">
        <f>CONCATENATE('Data Descriptive'!S3874,'Data Descriptive'!S3874)</f>
        <v>00</v>
      </c>
      <c r="AQ3859" t="str">
        <f>CONCATENATE('Data Descriptive'!S3874,'Data Descriptive'!U3874)</f>
        <v>00</v>
      </c>
      <c r="AR3859" t="str">
        <f>CONCATENATE('Data Descriptive'!U3874,'Data Descriptive'!U3874)</f>
        <v>00</v>
      </c>
    </row>
    <row r="3860" spans="24:44">
      <c r="X3860" t="str">
        <f>CONCATENATE('Data Descriptive'!M3875,'Data Descriptive'!M3875)</f>
        <v>00</v>
      </c>
      <c r="Y3860" t="str">
        <f>CONCATENATE('Data Descriptive'!M3875,'Data Descriptive'!O3875)</f>
        <v>01</v>
      </c>
      <c r="Z3860" t="str">
        <f>CONCATENATE('Data Descriptive'!M3875,'Data Descriptive'!P3875)</f>
        <v>02</v>
      </c>
      <c r="AA3860" t="str">
        <f>CONCATENATE('Data Descriptive'!M3875,'Data Descriptive'!R3875)</f>
        <v>00</v>
      </c>
      <c r="AB3860" t="str">
        <f>CONCATENATE('Data Descriptive'!M3875,'Data Descriptive'!S3875)</f>
        <v>00</v>
      </c>
      <c r="AC3860" t="str">
        <f>CONCATENATE('Data Descriptive'!M3875,'Data Descriptive'!U3875)</f>
        <v>01</v>
      </c>
      <c r="AD3860" t="str">
        <f>CONCATENATE('Data Descriptive'!O3875,'Data Descriptive'!O3875)</f>
        <v>11</v>
      </c>
      <c r="AE3860" t="str">
        <f>CONCATENATE('Data Descriptive'!O3875,'Data Descriptive'!P3875)</f>
        <v>12</v>
      </c>
      <c r="AF3860" t="str">
        <f>CONCATENATE('Data Descriptive'!O3875,'Data Descriptive'!R3875)</f>
        <v>10</v>
      </c>
      <c r="AG3860" t="str">
        <f>CONCATENATE('Data Descriptive'!O3875,'Data Descriptive'!S3875)</f>
        <v>10</v>
      </c>
      <c r="AH3860" t="str">
        <f>CONCATENATE('Data Descriptive'!O3875,'Data Descriptive'!U3875)</f>
        <v>11</v>
      </c>
      <c r="AI3860" t="str">
        <f>CONCATENATE('Data Descriptive'!P3875,'Data Descriptive'!P3875)</f>
        <v>22</v>
      </c>
      <c r="AJ3860" t="str">
        <f>CONCATENATE('Data Descriptive'!P3875,'Data Descriptive'!R3875)</f>
        <v>20</v>
      </c>
      <c r="AK3860" t="str">
        <f>CONCATENATE('Data Descriptive'!P3875,'Data Descriptive'!S3875)</f>
        <v>20</v>
      </c>
      <c r="AL3860" t="str">
        <f>CONCATENATE('Data Descriptive'!P3875,'Data Descriptive'!U3875)</f>
        <v>21</v>
      </c>
      <c r="AM3860" t="str">
        <f>CONCATENATE('Data Descriptive'!R3875,'Data Descriptive'!R3875)</f>
        <v>00</v>
      </c>
      <c r="AN3860" t="str">
        <f>CONCATENATE('Data Descriptive'!R3875,'Data Descriptive'!S3875)</f>
        <v>00</v>
      </c>
      <c r="AO3860" t="str">
        <f>CONCATENATE('Data Descriptive'!R3875,'Data Descriptive'!U3875)</f>
        <v>01</v>
      </c>
      <c r="AP3860" t="str">
        <f>CONCATENATE('Data Descriptive'!S3875,'Data Descriptive'!S3875)</f>
        <v>00</v>
      </c>
      <c r="AQ3860" t="str">
        <f>CONCATENATE('Data Descriptive'!S3875,'Data Descriptive'!U3875)</f>
        <v>01</v>
      </c>
      <c r="AR3860" t="str">
        <f>CONCATENATE('Data Descriptive'!U3875,'Data Descriptive'!U3875)</f>
        <v>11</v>
      </c>
    </row>
    <row r="3861" spans="24:44">
      <c r="X3861" t="str">
        <f>CONCATENATE('Data Descriptive'!M3876,'Data Descriptive'!M3876)</f>
        <v>00</v>
      </c>
      <c r="Y3861" t="str">
        <f>CONCATENATE('Data Descriptive'!M3876,'Data Descriptive'!O3876)</f>
        <v>02</v>
      </c>
      <c r="Z3861" t="str">
        <f>CONCATENATE('Data Descriptive'!M3876,'Data Descriptive'!P3876)</f>
        <v>03</v>
      </c>
      <c r="AA3861" t="str">
        <f>CONCATENATE('Data Descriptive'!M3876,'Data Descriptive'!R3876)</f>
        <v>01</v>
      </c>
      <c r="AB3861" t="str">
        <f>CONCATENATE('Data Descriptive'!M3876,'Data Descriptive'!S3876)</f>
        <v>00</v>
      </c>
      <c r="AC3861" t="str">
        <f>CONCATENATE('Data Descriptive'!M3876,'Data Descriptive'!U3876)</f>
        <v>00</v>
      </c>
      <c r="AD3861" t="str">
        <f>CONCATENATE('Data Descriptive'!O3876,'Data Descriptive'!O3876)</f>
        <v>22</v>
      </c>
      <c r="AE3861" t="str">
        <f>CONCATENATE('Data Descriptive'!O3876,'Data Descriptive'!P3876)</f>
        <v>23</v>
      </c>
      <c r="AF3861" t="str">
        <f>CONCATENATE('Data Descriptive'!O3876,'Data Descriptive'!R3876)</f>
        <v>21</v>
      </c>
      <c r="AG3861" t="str">
        <f>CONCATENATE('Data Descriptive'!O3876,'Data Descriptive'!S3876)</f>
        <v>20</v>
      </c>
      <c r="AH3861" t="str">
        <f>CONCATENATE('Data Descriptive'!O3876,'Data Descriptive'!U3876)</f>
        <v>20</v>
      </c>
      <c r="AI3861" t="str">
        <f>CONCATENATE('Data Descriptive'!P3876,'Data Descriptive'!P3876)</f>
        <v>33</v>
      </c>
      <c r="AJ3861" t="str">
        <f>CONCATENATE('Data Descriptive'!P3876,'Data Descriptive'!R3876)</f>
        <v>31</v>
      </c>
      <c r="AK3861" t="str">
        <f>CONCATENATE('Data Descriptive'!P3876,'Data Descriptive'!S3876)</f>
        <v>30</v>
      </c>
      <c r="AL3861" t="str">
        <f>CONCATENATE('Data Descriptive'!P3876,'Data Descriptive'!U3876)</f>
        <v>30</v>
      </c>
      <c r="AM3861" t="str">
        <f>CONCATENATE('Data Descriptive'!R3876,'Data Descriptive'!R3876)</f>
        <v>11</v>
      </c>
      <c r="AN3861" t="str">
        <f>CONCATENATE('Data Descriptive'!R3876,'Data Descriptive'!S3876)</f>
        <v>10</v>
      </c>
      <c r="AO3861" t="str">
        <f>CONCATENATE('Data Descriptive'!R3876,'Data Descriptive'!U3876)</f>
        <v>10</v>
      </c>
      <c r="AP3861" t="str">
        <f>CONCATENATE('Data Descriptive'!S3876,'Data Descriptive'!S3876)</f>
        <v>00</v>
      </c>
      <c r="AQ3861" t="str">
        <f>CONCATENATE('Data Descriptive'!S3876,'Data Descriptive'!U3876)</f>
        <v>00</v>
      </c>
      <c r="AR3861" t="str">
        <f>CONCATENATE('Data Descriptive'!U3876,'Data Descriptive'!U3876)</f>
        <v>00</v>
      </c>
    </row>
    <row r="3862" spans="24:44">
      <c r="X3862" t="str">
        <f>CONCATENATE('Data Descriptive'!M3877,'Data Descriptive'!M3877)</f>
        <v>00</v>
      </c>
      <c r="Y3862" t="str">
        <f>CONCATENATE('Data Descriptive'!M3877,'Data Descriptive'!O3877)</f>
        <v>00</v>
      </c>
      <c r="Z3862" t="str">
        <f>CONCATENATE('Data Descriptive'!M3877,'Data Descriptive'!P3877)</f>
        <v>03</v>
      </c>
      <c r="AA3862" t="str">
        <f>CONCATENATE('Data Descriptive'!M3877,'Data Descriptive'!R3877)</f>
        <v>01</v>
      </c>
      <c r="AB3862" t="str">
        <f>CONCATENATE('Data Descriptive'!M3877,'Data Descriptive'!S3877)</f>
        <v>00</v>
      </c>
      <c r="AC3862" t="str">
        <f>CONCATENATE('Data Descriptive'!M3877,'Data Descriptive'!U3877)</f>
        <v>00</v>
      </c>
      <c r="AD3862" t="str">
        <f>CONCATENATE('Data Descriptive'!O3877,'Data Descriptive'!O3877)</f>
        <v>00</v>
      </c>
      <c r="AE3862" t="str">
        <f>CONCATENATE('Data Descriptive'!O3877,'Data Descriptive'!P3877)</f>
        <v>03</v>
      </c>
      <c r="AF3862" t="str">
        <f>CONCATENATE('Data Descriptive'!O3877,'Data Descriptive'!R3877)</f>
        <v>01</v>
      </c>
      <c r="AG3862" t="str">
        <f>CONCATENATE('Data Descriptive'!O3877,'Data Descriptive'!S3877)</f>
        <v>00</v>
      </c>
      <c r="AH3862" t="str">
        <f>CONCATENATE('Data Descriptive'!O3877,'Data Descriptive'!U3877)</f>
        <v>00</v>
      </c>
      <c r="AI3862" t="str">
        <f>CONCATENATE('Data Descriptive'!P3877,'Data Descriptive'!P3877)</f>
        <v>33</v>
      </c>
      <c r="AJ3862" t="str">
        <f>CONCATENATE('Data Descriptive'!P3877,'Data Descriptive'!R3877)</f>
        <v>31</v>
      </c>
      <c r="AK3862" t="str">
        <f>CONCATENATE('Data Descriptive'!P3877,'Data Descriptive'!S3877)</f>
        <v>30</v>
      </c>
      <c r="AL3862" t="str">
        <f>CONCATENATE('Data Descriptive'!P3877,'Data Descriptive'!U3877)</f>
        <v>30</v>
      </c>
      <c r="AM3862" t="str">
        <f>CONCATENATE('Data Descriptive'!R3877,'Data Descriptive'!R3877)</f>
        <v>11</v>
      </c>
      <c r="AN3862" t="str">
        <f>CONCATENATE('Data Descriptive'!R3877,'Data Descriptive'!S3877)</f>
        <v>10</v>
      </c>
      <c r="AO3862" t="str">
        <f>CONCATENATE('Data Descriptive'!R3877,'Data Descriptive'!U3877)</f>
        <v>10</v>
      </c>
      <c r="AP3862" t="str">
        <f>CONCATENATE('Data Descriptive'!S3877,'Data Descriptive'!S3877)</f>
        <v>00</v>
      </c>
      <c r="AQ3862" t="str">
        <f>CONCATENATE('Data Descriptive'!S3877,'Data Descriptive'!U3877)</f>
        <v>00</v>
      </c>
      <c r="AR3862" t="str">
        <f>CONCATENATE('Data Descriptive'!U3877,'Data Descriptive'!U3877)</f>
        <v>00</v>
      </c>
    </row>
    <row r="3863" spans="24:44">
      <c r="X3863" t="str">
        <f>CONCATENATE('Data Descriptive'!M3878,'Data Descriptive'!M3878)</f>
        <v>00</v>
      </c>
      <c r="Y3863" t="str">
        <f>CONCATENATE('Data Descriptive'!M3878,'Data Descriptive'!O3878)</f>
        <v>02</v>
      </c>
      <c r="Z3863" t="str">
        <f>CONCATENATE('Data Descriptive'!M3878,'Data Descriptive'!P3878)</f>
        <v>03</v>
      </c>
      <c r="AA3863" t="str">
        <f>CONCATENATE('Data Descriptive'!M3878,'Data Descriptive'!R3878)</f>
        <v>00</v>
      </c>
      <c r="AB3863" t="str">
        <f>CONCATENATE('Data Descriptive'!M3878,'Data Descriptive'!S3878)</f>
        <v>00</v>
      </c>
      <c r="AC3863" t="str">
        <f>CONCATENATE('Data Descriptive'!M3878,'Data Descriptive'!U3878)</f>
        <v>00</v>
      </c>
      <c r="AD3863" t="str">
        <f>CONCATENATE('Data Descriptive'!O3878,'Data Descriptive'!O3878)</f>
        <v>22</v>
      </c>
      <c r="AE3863" t="str">
        <f>CONCATENATE('Data Descriptive'!O3878,'Data Descriptive'!P3878)</f>
        <v>23</v>
      </c>
      <c r="AF3863" t="str">
        <f>CONCATENATE('Data Descriptive'!O3878,'Data Descriptive'!R3878)</f>
        <v>20</v>
      </c>
      <c r="AG3863" t="str">
        <f>CONCATENATE('Data Descriptive'!O3878,'Data Descriptive'!S3878)</f>
        <v>20</v>
      </c>
      <c r="AH3863" t="str">
        <f>CONCATENATE('Data Descriptive'!O3878,'Data Descriptive'!U3878)</f>
        <v>20</v>
      </c>
      <c r="AI3863" t="str">
        <f>CONCATENATE('Data Descriptive'!P3878,'Data Descriptive'!P3878)</f>
        <v>33</v>
      </c>
      <c r="AJ3863" t="str">
        <f>CONCATENATE('Data Descriptive'!P3878,'Data Descriptive'!R3878)</f>
        <v>30</v>
      </c>
      <c r="AK3863" t="str">
        <f>CONCATENATE('Data Descriptive'!P3878,'Data Descriptive'!S3878)</f>
        <v>30</v>
      </c>
      <c r="AL3863" t="str">
        <f>CONCATENATE('Data Descriptive'!P3878,'Data Descriptive'!U3878)</f>
        <v>30</v>
      </c>
      <c r="AM3863" t="str">
        <f>CONCATENATE('Data Descriptive'!R3878,'Data Descriptive'!R3878)</f>
        <v>00</v>
      </c>
      <c r="AN3863" t="str">
        <f>CONCATENATE('Data Descriptive'!R3878,'Data Descriptive'!S3878)</f>
        <v>00</v>
      </c>
      <c r="AO3863" t="str">
        <f>CONCATENATE('Data Descriptive'!R3878,'Data Descriptive'!U3878)</f>
        <v>00</v>
      </c>
      <c r="AP3863" t="str">
        <f>CONCATENATE('Data Descriptive'!S3878,'Data Descriptive'!S3878)</f>
        <v>00</v>
      </c>
      <c r="AQ3863" t="str">
        <f>CONCATENATE('Data Descriptive'!S3878,'Data Descriptive'!U3878)</f>
        <v>00</v>
      </c>
      <c r="AR3863" t="str">
        <f>CONCATENATE('Data Descriptive'!U3878,'Data Descriptive'!U3878)</f>
        <v>00</v>
      </c>
    </row>
    <row r="3864" spans="24:44">
      <c r="X3864" t="str">
        <f>CONCATENATE('Data Descriptive'!M3879,'Data Descriptive'!M3879)</f>
        <v>00</v>
      </c>
      <c r="Y3864" t="str">
        <f>CONCATENATE('Data Descriptive'!M3879,'Data Descriptive'!O3879)</f>
        <v>00</v>
      </c>
      <c r="Z3864" t="str">
        <f>CONCATENATE('Data Descriptive'!M3879,'Data Descriptive'!P3879)</f>
        <v>03</v>
      </c>
      <c r="AA3864" t="str">
        <f>CONCATENATE('Data Descriptive'!M3879,'Data Descriptive'!R3879)</f>
        <v>00</v>
      </c>
      <c r="AB3864" t="str">
        <f>CONCATENATE('Data Descriptive'!M3879,'Data Descriptive'!S3879)</f>
        <v>00</v>
      </c>
      <c r="AC3864" t="str">
        <f>CONCATENATE('Data Descriptive'!M3879,'Data Descriptive'!U3879)</f>
        <v>00</v>
      </c>
      <c r="AD3864" t="str">
        <f>CONCATENATE('Data Descriptive'!O3879,'Data Descriptive'!O3879)</f>
        <v>00</v>
      </c>
      <c r="AE3864" t="str">
        <f>CONCATENATE('Data Descriptive'!O3879,'Data Descriptive'!P3879)</f>
        <v>03</v>
      </c>
      <c r="AF3864" t="str">
        <f>CONCATENATE('Data Descriptive'!O3879,'Data Descriptive'!R3879)</f>
        <v>00</v>
      </c>
      <c r="AG3864" t="str">
        <f>CONCATENATE('Data Descriptive'!O3879,'Data Descriptive'!S3879)</f>
        <v>00</v>
      </c>
      <c r="AH3864" t="str">
        <f>CONCATENATE('Data Descriptive'!O3879,'Data Descriptive'!U3879)</f>
        <v>00</v>
      </c>
      <c r="AI3864" t="str">
        <f>CONCATENATE('Data Descriptive'!P3879,'Data Descriptive'!P3879)</f>
        <v>33</v>
      </c>
      <c r="AJ3864" t="str">
        <f>CONCATENATE('Data Descriptive'!P3879,'Data Descriptive'!R3879)</f>
        <v>30</v>
      </c>
      <c r="AK3864" t="str">
        <f>CONCATENATE('Data Descriptive'!P3879,'Data Descriptive'!S3879)</f>
        <v>30</v>
      </c>
      <c r="AL3864" t="str">
        <f>CONCATENATE('Data Descriptive'!P3879,'Data Descriptive'!U3879)</f>
        <v>30</v>
      </c>
      <c r="AM3864" t="str">
        <f>CONCATENATE('Data Descriptive'!R3879,'Data Descriptive'!R3879)</f>
        <v>00</v>
      </c>
      <c r="AN3864" t="str">
        <f>CONCATENATE('Data Descriptive'!R3879,'Data Descriptive'!S3879)</f>
        <v>00</v>
      </c>
      <c r="AO3864" t="str">
        <f>CONCATENATE('Data Descriptive'!R3879,'Data Descriptive'!U3879)</f>
        <v>00</v>
      </c>
      <c r="AP3864" t="str">
        <f>CONCATENATE('Data Descriptive'!S3879,'Data Descriptive'!S3879)</f>
        <v>00</v>
      </c>
      <c r="AQ3864" t="str">
        <f>CONCATENATE('Data Descriptive'!S3879,'Data Descriptive'!U3879)</f>
        <v>00</v>
      </c>
      <c r="AR3864" t="str">
        <f>CONCATENATE('Data Descriptive'!U3879,'Data Descriptive'!U3879)</f>
        <v>00</v>
      </c>
    </row>
    <row r="3865" spans="24:44">
      <c r="X3865" t="str">
        <f>CONCATENATE('Data Descriptive'!M3880,'Data Descriptive'!M3880)</f>
        <v>11</v>
      </c>
      <c r="Y3865" t="str">
        <f>CONCATENATE('Data Descriptive'!M3880,'Data Descriptive'!O3880)</f>
        <v>12</v>
      </c>
      <c r="Z3865" t="str">
        <f>CONCATENATE('Data Descriptive'!M3880,'Data Descriptive'!P3880)</f>
        <v>13</v>
      </c>
      <c r="AA3865" t="str">
        <f>CONCATENATE('Data Descriptive'!M3880,'Data Descriptive'!R3880)</f>
        <v>10</v>
      </c>
      <c r="AB3865" t="str">
        <f>CONCATENATE('Data Descriptive'!M3880,'Data Descriptive'!S3880)</f>
        <v>10</v>
      </c>
      <c r="AC3865" t="str">
        <f>CONCATENATE('Data Descriptive'!M3880,'Data Descriptive'!U3880)</f>
        <v>11</v>
      </c>
      <c r="AD3865" t="str">
        <f>CONCATENATE('Data Descriptive'!O3880,'Data Descriptive'!O3880)</f>
        <v>22</v>
      </c>
      <c r="AE3865" t="str">
        <f>CONCATENATE('Data Descriptive'!O3880,'Data Descriptive'!P3880)</f>
        <v>23</v>
      </c>
      <c r="AF3865" t="str">
        <f>CONCATENATE('Data Descriptive'!O3880,'Data Descriptive'!R3880)</f>
        <v>20</v>
      </c>
      <c r="AG3865" t="str">
        <f>CONCATENATE('Data Descriptive'!O3880,'Data Descriptive'!S3880)</f>
        <v>20</v>
      </c>
      <c r="AH3865" t="str">
        <f>CONCATENATE('Data Descriptive'!O3880,'Data Descriptive'!U3880)</f>
        <v>21</v>
      </c>
      <c r="AI3865" t="str">
        <f>CONCATENATE('Data Descriptive'!P3880,'Data Descriptive'!P3880)</f>
        <v>33</v>
      </c>
      <c r="AJ3865" t="str">
        <f>CONCATENATE('Data Descriptive'!P3880,'Data Descriptive'!R3880)</f>
        <v>30</v>
      </c>
      <c r="AK3865" t="str">
        <f>CONCATENATE('Data Descriptive'!P3880,'Data Descriptive'!S3880)</f>
        <v>30</v>
      </c>
      <c r="AL3865" t="str">
        <f>CONCATENATE('Data Descriptive'!P3880,'Data Descriptive'!U3880)</f>
        <v>31</v>
      </c>
      <c r="AM3865" t="str">
        <f>CONCATENATE('Data Descriptive'!R3880,'Data Descriptive'!R3880)</f>
        <v>00</v>
      </c>
      <c r="AN3865" t="str">
        <f>CONCATENATE('Data Descriptive'!R3880,'Data Descriptive'!S3880)</f>
        <v>00</v>
      </c>
      <c r="AO3865" t="str">
        <f>CONCATENATE('Data Descriptive'!R3880,'Data Descriptive'!U3880)</f>
        <v>01</v>
      </c>
      <c r="AP3865" t="str">
        <f>CONCATENATE('Data Descriptive'!S3880,'Data Descriptive'!S3880)</f>
        <v>00</v>
      </c>
      <c r="AQ3865" t="str">
        <f>CONCATENATE('Data Descriptive'!S3880,'Data Descriptive'!U3880)</f>
        <v>01</v>
      </c>
      <c r="AR3865" t="str">
        <f>CONCATENATE('Data Descriptive'!U3880,'Data Descriptive'!U3880)</f>
        <v>11</v>
      </c>
    </row>
    <row r="3866" spans="24:44">
      <c r="X3866" t="str">
        <f>CONCATENATE('Data Descriptive'!M3881,'Data Descriptive'!M3881)</f>
        <v>00</v>
      </c>
      <c r="Y3866" t="str">
        <f>CONCATENATE('Data Descriptive'!M3881,'Data Descriptive'!O3881)</f>
        <v>00</v>
      </c>
      <c r="Z3866" t="str">
        <f>CONCATENATE('Data Descriptive'!M3881,'Data Descriptive'!P3881)</f>
        <v>03</v>
      </c>
      <c r="AA3866" t="str">
        <f>CONCATENATE('Data Descriptive'!M3881,'Data Descriptive'!R3881)</f>
        <v>01</v>
      </c>
      <c r="AB3866" t="str">
        <f>CONCATENATE('Data Descriptive'!M3881,'Data Descriptive'!S3881)</f>
        <v>00</v>
      </c>
      <c r="AC3866" t="str">
        <f>CONCATENATE('Data Descriptive'!M3881,'Data Descriptive'!U3881)</f>
        <v>00</v>
      </c>
      <c r="AD3866" t="str">
        <f>CONCATENATE('Data Descriptive'!O3881,'Data Descriptive'!O3881)</f>
        <v>00</v>
      </c>
      <c r="AE3866" t="str">
        <f>CONCATENATE('Data Descriptive'!O3881,'Data Descriptive'!P3881)</f>
        <v>03</v>
      </c>
      <c r="AF3866" t="str">
        <f>CONCATENATE('Data Descriptive'!O3881,'Data Descriptive'!R3881)</f>
        <v>01</v>
      </c>
      <c r="AG3866" t="str">
        <f>CONCATENATE('Data Descriptive'!O3881,'Data Descriptive'!S3881)</f>
        <v>00</v>
      </c>
      <c r="AH3866" t="str">
        <f>CONCATENATE('Data Descriptive'!O3881,'Data Descriptive'!U3881)</f>
        <v>00</v>
      </c>
      <c r="AI3866" t="str">
        <f>CONCATENATE('Data Descriptive'!P3881,'Data Descriptive'!P3881)</f>
        <v>33</v>
      </c>
      <c r="AJ3866" t="str">
        <f>CONCATENATE('Data Descriptive'!P3881,'Data Descriptive'!R3881)</f>
        <v>31</v>
      </c>
      <c r="AK3866" t="str">
        <f>CONCATENATE('Data Descriptive'!P3881,'Data Descriptive'!S3881)</f>
        <v>30</v>
      </c>
      <c r="AL3866" t="str">
        <f>CONCATENATE('Data Descriptive'!P3881,'Data Descriptive'!U3881)</f>
        <v>30</v>
      </c>
      <c r="AM3866" t="str">
        <f>CONCATENATE('Data Descriptive'!R3881,'Data Descriptive'!R3881)</f>
        <v>11</v>
      </c>
      <c r="AN3866" t="str">
        <f>CONCATENATE('Data Descriptive'!R3881,'Data Descriptive'!S3881)</f>
        <v>10</v>
      </c>
      <c r="AO3866" t="str">
        <f>CONCATENATE('Data Descriptive'!R3881,'Data Descriptive'!U3881)</f>
        <v>10</v>
      </c>
      <c r="AP3866" t="str">
        <f>CONCATENATE('Data Descriptive'!S3881,'Data Descriptive'!S3881)</f>
        <v>00</v>
      </c>
      <c r="AQ3866" t="str">
        <f>CONCATENATE('Data Descriptive'!S3881,'Data Descriptive'!U3881)</f>
        <v>00</v>
      </c>
      <c r="AR3866" t="str">
        <f>CONCATENATE('Data Descriptive'!U3881,'Data Descriptive'!U3881)</f>
        <v>00</v>
      </c>
    </row>
    <row r="3867" spans="24:44">
      <c r="X3867" t="str">
        <f>CONCATENATE('Data Descriptive'!M3882,'Data Descriptive'!M3882)</f>
        <v>00</v>
      </c>
      <c r="Y3867" t="str">
        <f>CONCATENATE('Data Descriptive'!M3882,'Data Descriptive'!O3882)</f>
        <v>00</v>
      </c>
      <c r="Z3867" t="str">
        <f>CONCATENATE('Data Descriptive'!M3882,'Data Descriptive'!P3882)</f>
        <v>03</v>
      </c>
      <c r="AA3867" t="str">
        <f>CONCATENATE('Data Descriptive'!M3882,'Data Descriptive'!R3882)</f>
        <v>01</v>
      </c>
      <c r="AB3867" t="str">
        <f>CONCATENATE('Data Descriptive'!M3882,'Data Descriptive'!S3882)</f>
        <v>00</v>
      </c>
      <c r="AC3867" t="str">
        <f>CONCATENATE('Data Descriptive'!M3882,'Data Descriptive'!U3882)</f>
        <v>00</v>
      </c>
      <c r="AD3867" t="str">
        <f>CONCATENATE('Data Descriptive'!O3882,'Data Descriptive'!O3882)</f>
        <v>00</v>
      </c>
      <c r="AE3867" t="str">
        <f>CONCATENATE('Data Descriptive'!O3882,'Data Descriptive'!P3882)</f>
        <v>03</v>
      </c>
      <c r="AF3867" t="str">
        <f>CONCATENATE('Data Descriptive'!O3882,'Data Descriptive'!R3882)</f>
        <v>01</v>
      </c>
      <c r="AG3867" t="str">
        <f>CONCATENATE('Data Descriptive'!O3882,'Data Descriptive'!S3882)</f>
        <v>00</v>
      </c>
      <c r="AH3867" t="str">
        <f>CONCATENATE('Data Descriptive'!O3882,'Data Descriptive'!U3882)</f>
        <v>00</v>
      </c>
      <c r="AI3867" t="str">
        <f>CONCATENATE('Data Descriptive'!P3882,'Data Descriptive'!P3882)</f>
        <v>33</v>
      </c>
      <c r="AJ3867" t="str">
        <f>CONCATENATE('Data Descriptive'!P3882,'Data Descriptive'!R3882)</f>
        <v>31</v>
      </c>
      <c r="AK3867" t="str">
        <f>CONCATENATE('Data Descriptive'!P3882,'Data Descriptive'!S3882)</f>
        <v>30</v>
      </c>
      <c r="AL3867" t="str">
        <f>CONCATENATE('Data Descriptive'!P3882,'Data Descriptive'!U3882)</f>
        <v>30</v>
      </c>
      <c r="AM3867" t="str">
        <f>CONCATENATE('Data Descriptive'!R3882,'Data Descriptive'!R3882)</f>
        <v>11</v>
      </c>
      <c r="AN3867" t="str">
        <f>CONCATENATE('Data Descriptive'!R3882,'Data Descriptive'!S3882)</f>
        <v>10</v>
      </c>
      <c r="AO3867" t="str">
        <f>CONCATENATE('Data Descriptive'!R3882,'Data Descriptive'!U3882)</f>
        <v>10</v>
      </c>
      <c r="AP3867" t="str">
        <f>CONCATENATE('Data Descriptive'!S3882,'Data Descriptive'!S3882)</f>
        <v>00</v>
      </c>
      <c r="AQ3867" t="str">
        <f>CONCATENATE('Data Descriptive'!S3882,'Data Descriptive'!U3882)</f>
        <v>00</v>
      </c>
      <c r="AR3867" t="str">
        <f>CONCATENATE('Data Descriptive'!U3882,'Data Descriptive'!U3882)</f>
        <v>00</v>
      </c>
    </row>
    <row r="3868" spans="24:44">
      <c r="X3868" t="str">
        <f>CONCATENATE('Data Descriptive'!M3883,'Data Descriptive'!M3883)</f>
        <v>00</v>
      </c>
      <c r="Y3868" t="str">
        <f>CONCATENATE('Data Descriptive'!M3883,'Data Descriptive'!O3883)</f>
        <v>02</v>
      </c>
      <c r="Z3868" t="str">
        <f>CONCATENATE('Data Descriptive'!M3883,'Data Descriptive'!P3883)</f>
        <v>02</v>
      </c>
      <c r="AA3868" t="str">
        <f>CONCATENATE('Data Descriptive'!M3883,'Data Descriptive'!R3883)</f>
        <v>00</v>
      </c>
      <c r="AB3868" t="str">
        <f>CONCATENATE('Data Descriptive'!M3883,'Data Descriptive'!S3883)</f>
        <v>00</v>
      </c>
      <c r="AC3868" t="str">
        <f>CONCATENATE('Data Descriptive'!M3883,'Data Descriptive'!U3883)</f>
        <v>01</v>
      </c>
      <c r="AD3868" t="str">
        <f>CONCATENATE('Data Descriptive'!O3883,'Data Descriptive'!O3883)</f>
        <v>22</v>
      </c>
      <c r="AE3868" t="str">
        <f>CONCATENATE('Data Descriptive'!O3883,'Data Descriptive'!P3883)</f>
        <v>22</v>
      </c>
      <c r="AF3868" t="str">
        <f>CONCATENATE('Data Descriptive'!O3883,'Data Descriptive'!R3883)</f>
        <v>20</v>
      </c>
      <c r="AG3868" t="str">
        <f>CONCATENATE('Data Descriptive'!O3883,'Data Descriptive'!S3883)</f>
        <v>20</v>
      </c>
      <c r="AH3868" t="str">
        <f>CONCATENATE('Data Descriptive'!O3883,'Data Descriptive'!U3883)</f>
        <v>21</v>
      </c>
      <c r="AI3868" t="str">
        <f>CONCATENATE('Data Descriptive'!P3883,'Data Descriptive'!P3883)</f>
        <v>22</v>
      </c>
      <c r="AJ3868" t="str">
        <f>CONCATENATE('Data Descriptive'!P3883,'Data Descriptive'!R3883)</f>
        <v>20</v>
      </c>
      <c r="AK3868" t="str">
        <f>CONCATENATE('Data Descriptive'!P3883,'Data Descriptive'!S3883)</f>
        <v>20</v>
      </c>
      <c r="AL3868" t="str">
        <f>CONCATENATE('Data Descriptive'!P3883,'Data Descriptive'!U3883)</f>
        <v>21</v>
      </c>
      <c r="AM3868" t="str">
        <f>CONCATENATE('Data Descriptive'!R3883,'Data Descriptive'!R3883)</f>
        <v>00</v>
      </c>
      <c r="AN3868" t="str">
        <f>CONCATENATE('Data Descriptive'!R3883,'Data Descriptive'!S3883)</f>
        <v>00</v>
      </c>
      <c r="AO3868" t="str">
        <f>CONCATENATE('Data Descriptive'!R3883,'Data Descriptive'!U3883)</f>
        <v>01</v>
      </c>
      <c r="AP3868" t="str">
        <f>CONCATENATE('Data Descriptive'!S3883,'Data Descriptive'!S3883)</f>
        <v>00</v>
      </c>
      <c r="AQ3868" t="str">
        <f>CONCATENATE('Data Descriptive'!S3883,'Data Descriptive'!U3883)</f>
        <v>01</v>
      </c>
      <c r="AR3868" t="str">
        <f>CONCATENATE('Data Descriptive'!U3883,'Data Descriptive'!U3883)</f>
        <v>11</v>
      </c>
    </row>
    <row r="3869" spans="24:44">
      <c r="X3869" t="str">
        <f>CONCATENATE('Data Descriptive'!M3884,'Data Descriptive'!M3884)</f>
        <v>11</v>
      </c>
      <c r="Y3869" t="str">
        <f>CONCATENATE('Data Descriptive'!M3884,'Data Descriptive'!O3884)</f>
        <v>12</v>
      </c>
      <c r="Z3869" t="str">
        <f>CONCATENATE('Data Descriptive'!M3884,'Data Descriptive'!P3884)</f>
        <v>13</v>
      </c>
      <c r="AA3869" t="str">
        <f>CONCATENATE('Data Descriptive'!M3884,'Data Descriptive'!R3884)</f>
        <v>11</v>
      </c>
      <c r="AB3869" t="str">
        <f>CONCATENATE('Data Descriptive'!M3884,'Data Descriptive'!S3884)</f>
        <v>10</v>
      </c>
      <c r="AC3869" t="str">
        <f>CONCATENATE('Data Descriptive'!M3884,'Data Descriptive'!U3884)</f>
        <v>11</v>
      </c>
      <c r="AD3869" t="str">
        <f>CONCATENATE('Data Descriptive'!O3884,'Data Descriptive'!O3884)</f>
        <v>22</v>
      </c>
      <c r="AE3869" t="str">
        <f>CONCATENATE('Data Descriptive'!O3884,'Data Descriptive'!P3884)</f>
        <v>23</v>
      </c>
      <c r="AF3869" t="str">
        <f>CONCATENATE('Data Descriptive'!O3884,'Data Descriptive'!R3884)</f>
        <v>21</v>
      </c>
      <c r="AG3869" t="str">
        <f>CONCATENATE('Data Descriptive'!O3884,'Data Descriptive'!S3884)</f>
        <v>20</v>
      </c>
      <c r="AH3869" t="str">
        <f>CONCATENATE('Data Descriptive'!O3884,'Data Descriptive'!U3884)</f>
        <v>21</v>
      </c>
      <c r="AI3869" t="str">
        <f>CONCATENATE('Data Descriptive'!P3884,'Data Descriptive'!P3884)</f>
        <v>33</v>
      </c>
      <c r="AJ3869" t="str">
        <f>CONCATENATE('Data Descriptive'!P3884,'Data Descriptive'!R3884)</f>
        <v>31</v>
      </c>
      <c r="AK3869" t="str">
        <f>CONCATENATE('Data Descriptive'!P3884,'Data Descriptive'!S3884)</f>
        <v>30</v>
      </c>
      <c r="AL3869" t="str">
        <f>CONCATENATE('Data Descriptive'!P3884,'Data Descriptive'!U3884)</f>
        <v>31</v>
      </c>
      <c r="AM3869" t="str">
        <f>CONCATENATE('Data Descriptive'!R3884,'Data Descriptive'!R3884)</f>
        <v>11</v>
      </c>
      <c r="AN3869" t="str">
        <f>CONCATENATE('Data Descriptive'!R3884,'Data Descriptive'!S3884)</f>
        <v>10</v>
      </c>
      <c r="AO3869" t="str">
        <f>CONCATENATE('Data Descriptive'!R3884,'Data Descriptive'!U3884)</f>
        <v>11</v>
      </c>
      <c r="AP3869" t="str">
        <f>CONCATENATE('Data Descriptive'!S3884,'Data Descriptive'!S3884)</f>
        <v>00</v>
      </c>
      <c r="AQ3869" t="str">
        <f>CONCATENATE('Data Descriptive'!S3884,'Data Descriptive'!U3884)</f>
        <v>01</v>
      </c>
      <c r="AR3869" t="str">
        <f>CONCATENATE('Data Descriptive'!U3884,'Data Descriptive'!U3884)</f>
        <v>11</v>
      </c>
    </row>
    <row r="3870" spans="24:44">
      <c r="X3870" t="str">
        <f>CONCATENATE('Data Descriptive'!M3885,'Data Descriptive'!M3885)</f>
        <v>00</v>
      </c>
      <c r="Y3870" t="str">
        <f>CONCATENATE('Data Descriptive'!M3885,'Data Descriptive'!O3885)</f>
        <v>00</v>
      </c>
      <c r="Z3870" t="str">
        <f>CONCATENATE('Data Descriptive'!M3885,'Data Descriptive'!P3885)</f>
        <v>03</v>
      </c>
      <c r="AA3870" t="str">
        <f>CONCATENATE('Data Descriptive'!M3885,'Data Descriptive'!R3885)</f>
        <v>01</v>
      </c>
      <c r="AB3870" t="str">
        <f>CONCATENATE('Data Descriptive'!M3885,'Data Descriptive'!S3885)</f>
        <v>01</v>
      </c>
      <c r="AC3870" t="str">
        <f>CONCATENATE('Data Descriptive'!M3885,'Data Descriptive'!U3885)</f>
        <v>00</v>
      </c>
      <c r="AD3870" t="str">
        <f>CONCATENATE('Data Descriptive'!O3885,'Data Descriptive'!O3885)</f>
        <v>00</v>
      </c>
      <c r="AE3870" t="str">
        <f>CONCATENATE('Data Descriptive'!O3885,'Data Descriptive'!P3885)</f>
        <v>03</v>
      </c>
      <c r="AF3870" t="str">
        <f>CONCATENATE('Data Descriptive'!O3885,'Data Descriptive'!R3885)</f>
        <v>01</v>
      </c>
      <c r="AG3870" t="str">
        <f>CONCATENATE('Data Descriptive'!O3885,'Data Descriptive'!S3885)</f>
        <v>01</v>
      </c>
      <c r="AH3870" t="str">
        <f>CONCATENATE('Data Descriptive'!O3885,'Data Descriptive'!U3885)</f>
        <v>00</v>
      </c>
      <c r="AI3870" t="str">
        <f>CONCATENATE('Data Descriptive'!P3885,'Data Descriptive'!P3885)</f>
        <v>33</v>
      </c>
      <c r="AJ3870" t="str">
        <f>CONCATENATE('Data Descriptive'!P3885,'Data Descriptive'!R3885)</f>
        <v>31</v>
      </c>
      <c r="AK3870" t="str">
        <f>CONCATENATE('Data Descriptive'!P3885,'Data Descriptive'!S3885)</f>
        <v>31</v>
      </c>
      <c r="AL3870" t="str">
        <f>CONCATENATE('Data Descriptive'!P3885,'Data Descriptive'!U3885)</f>
        <v>30</v>
      </c>
      <c r="AM3870" t="str">
        <f>CONCATENATE('Data Descriptive'!R3885,'Data Descriptive'!R3885)</f>
        <v>11</v>
      </c>
      <c r="AN3870" t="str">
        <f>CONCATENATE('Data Descriptive'!R3885,'Data Descriptive'!S3885)</f>
        <v>11</v>
      </c>
      <c r="AO3870" t="str">
        <f>CONCATENATE('Data Descriptive'!R3885,'Data Descriptive'!U3885)</f>
        <v>10</v>
      </c>
      <c r="AP3870" t="str">
        <f>CONCATENATE('Data Descriptive'!S3885,'Data Descriptive'!S3885)</f>
        <v>11</v>
      </c>
      <c r="AQ3870" t="str">
        <f>CONCATENATE('Data Descriptive'!S3885,'Data Descriptive'!U3885)</f>
        <v>10</v>
      </c>
      <c r="AR3870" t="str">
        <f>CONCATENATE('Data Descriptive'!U3885,'Data Descriptive'!U3885)</f>
        <v>00</v>
      </c>
    </row>
    <row r="3871" spans="24:44">
      <c r="X3871" t="str">
        <f>CONCATENATE('Data Descriptive'!M3886,'Data Descriptive'!M3886)</f>
        <v>00</v>
      </c>
      <c r="Y3871" t="str">
        <f>CONCATENATE('Data Descriptive'!M3886,'Data Descriptive'!O3886)</f>
        <v>00</v>
      </c>
      <c r="Z3871" t="str">
        <f>CONCATENATE('Data Descriptive'!M3886,'Data Descriptive'!P3886)</f>
        <v>01</v>
      </c>
      <c r="AA3871" t="str">
        <f>CONCATENATE('Data Descriptive'!M3886,'Data Descriptive'!R3886)</f>
        <v>01</v>
      </c>
      <c r="AB3871" t="str">
        <f>CONCATENATE('Data Descriptive'!M3886,'Data Descriptive'!S3886)</f>
        <v>01</v>
      </c>
      <c r="AC3871" t="str">
        <f>CONCATENATE('Data Descriptive'!M3886,'Data Descriptive'!U3886)</f>
        <v>01</v>
      </c>
      <c r="AD3871" t="str">
        <f>CONCATENATE('Data Descriptive'!O3886,'Data Descriptive'!O3886)</f>
        <v>00</v>
      </c>
      <c r="AE3871" t="str">
        <f>CONCATENATE('Data Descriptive'!O3886,'Data Descriptive'!P3886)</f>
        <v>01</v>
      </c>
      <c r="AF3871" t="str">
        <f>CONCATENATE('Data Descriptive'!O3886,'Data Descriptive'!R3886)</f>
        <v>01</v>
      </c>
      <c r="AG3871" t="str">
        <f>CONCATENATE('Data Descriptive'!O3886,'Data Descriptive'!S3886)</f>
        <v>01</v>
      </c>
      <c r="AH3871" t="str">
        <f>CONCATENATE('Data Descriptive'!O3886,'Data Descriptive'!U3886)</f>
        <v>01</v>
      </c>
      <c r="AI3871" t="str">
        <f>CONCATENATE('Data Descriptive'!P3886,'Data Descriptive'!P3886)</f>
        <v>11</v>
      </c>
      <c r="AJ3871" t="str">
        <f>CONCATENATE('Data Descriptive'!P3886,'Data Descriptive'!R3886)</f>
        <v>11</v>
      </c>
      <c r="AK3871" t="str">
        <f>CONCATENATE('Data Descriptive'!P3886,'Data Descriptive'!S3886)</f>
        <v>11</v>
      </c>
      <c r="AL3871" t="str">
        <f>CONCATENATE('Data Descriptive'!P3886,'Data Descriptive'!U3886)</f>
        <v>11</v>
      </c>
      <c r="AM3871" t="str">
        <f>CONCATENATE('Data Descriptive'!R3886,'Data Descriptive'!R3886)</f>
        <v>11</v>
      </c>
      <c r="AN3871" t="str">
        <f>CONCATENATE('Data Descriptive'!R3886,'Data Descriptive'!S3886)</f>
        <v>11</v>
      </c>
      <c r="AO3871" t="str">
        <f>CONCATENATE('Data Descriptive'!R3886,'Data Descriptive'!U3886)</f>
        <v>11</v>
      </c>
      <c r="AP3871" t="str">
        <f>CONCATENATE('Data Descriptive'!S3886,'Data Descriptive'!S3886)</f>
        <v>11</v>
      </c>
      <c r="AQ3871" t="str">
        <f>CONCATENATE('Data Descriptive'!S3886,'Data Descriptive'!U3886)</f>
        <v>11</v>
      </c>
      <c r="AR3871" t="str">
        <f>CONCATENATE('Data Descriptive'!U3886,'Data Descriptive'!U3886)</f>
        <v>11</v>
      </c>
    </row>
    <row r="3872" spans="24:44">
      <c r="X3872" t="str">
        <f>CONCATENATE('Data Descriptive'!M3887,'Data Descriptive'!M3887)</f>
        <v>00</v>
      </c>
      <c r="Y3872" t="str">
        <f>CONCATENATE('Data Descriptive'!M3887,'Data Descriptive'!O3887)</f>
        <v>00</v>
      </c>
      <c r="Z3872" t="str">
        <f>CONCATENATE('Data Descriptive'!M3887,'Data Descriptive'!P3887)</f>
        <v>03</v>
      </c>
      <c r="AA3872" t="str">
        <f>CONCATENATE('Data Descriptive'!M3887,'Data Descriptive'!R3887)</f>
        <v>00</v>
      </c>
      <c r="AB3872" t="str">
        <f>CONCATENATE('Data Descriptive'!M3887,'Data Descriptive'!S3887)</f>
        <v>00</v>
      </c>
      <c r="AC3872" t="str">
        <f>CONCATENATE('Data Descriptive'!M3887,'Data Descriptive'!U3887)</f>
        <v>00</v>
      </c>
      <c r="AD3872" t="str">
        <f>CONCATENATE('Data Descriptive'!O3887,'Data Descriptive'!O3887)</f>
        <v>00</v>
      </c>
      <c r="AE3872" t="str">
        <f>CONCATENATE('Data Descriptive'!O3887,'Data Descriptive'!P3887)</f>
        <v>03</v>
      </c>
      <c r="AF3872" t="str">
        <f>CONCATENATE('Data Descriptive'!O3887,'Data Descriptive'!R3887)</f>
        <v>00</v>
      </c>
      <c r="AG3872" t="str">
        <f>CONCATENATE('Data Descriptive'!O3887,'Data Descriptive'!S3887)</f>
        <v>00</v>
      </c>
      <c r="AH3872" t="str">
        <f>CONCATENATE('Data Descriptive'!O3887,'Data Descriptive'!U3887)</f>
        <v>00</v>
      </c>
      <c r="AI3872" t="str">
        <f>CONCATENATE('Data Descriptive'!P3887,'Data Descriptive'!P3887)</f>
        <v>33</v>
      </c>
      <c r="AJ3872" t="str">
        <f>CONCATENATE('Data Descriptive'!P3887,'Data Descriptive'!R3887)</f>
        <v>30</v>
      </c>
      <c r="AK3872" t="str">
        <f>CONCATENATE('Data Descriptive'!P3887,'Data Descriptive'!S3887)</f>
        <v>30</v>
      </c>
      <c r="AL3872" t="str">
        <f>CONCATENATE('Data Descriptive'!P3887,'Data Descriptive'!U3887)</f>
        <v>30</v>
      </c>
      <c r="AM3872" t="str">
        <f>CONCATENATE('Data Descriptive'!R3887,'Data Descriptive'!R3887)</f>
        <v>00</v>
      </c>
      <c r="AN3872" t="str">
        <f>CONCATENATE('Data Descriptive'!R3887,'Data Descriptive'!S3887)</f>
        <v>00</v>
      </c>
      <c r="AO3872" t="str">
        <f>CONCATENATE('Data Descriptive'!R3887,'Data Descriptive'!U3887)</f>
        <v>00</v>
      </c>
      <c r="AP3872" t="str">
        <f>CONCATENATE('Data Descriptive'!S3887,'Data Descriptive'!S3887)</f>
        <v>00</v>
      </c>
      <c r="AQ3872" t="str">
        <f>CONCATENATE('Data Descriptive'!S3887,'Data Descriptive'!U3887)</f>
        <v>00</v>
      </c>
      <c r="AR3872" t="str">
        <f>CONCATENATE('Data Descriptive'!U3887,'Data Descriptive'!U3887)</f>
        <v>00</v>
      </c>
    </row>
    <row r="3873" spans="24:44">
      <c r="X3873" t="str">
        <f>CONCATENATE('Data Descriptive'!M3888,'Data Descriptive'!M3888)</f>
        <v>00</v>
      </c>
      <c r="Y3873" t="str">
        <f>CONCATENATE('Data Descriptive'!M3888,'Data Descriptive'!O3888)</f>
        <v>00</v>
      </c>
      <c r="Z3873" t="str">
        <f>CONCATENATE('Data Descriptive'!M3888,'Data Descriptive'!P3888)</f>
        <v>03</v>
      </c>
      <c r="AA3873" t="str">
        <f>CONCATENATE('Data Descriptive'!M3888,'Data Descriptive'!R3888)</f>
        <v>01</v>
      </c>
      <c r="AB3873" t="str">
        <f>CONCATENATE('Data Descriptive'!M3888,'Data Descriptive'!S3888)</f>
        <v>00</v>
      </c>
      <c r="AC3873" t="str">
        <f>CONCATENATE('Data Descriptive'!M3888,'Data Descriptive'!U3888)</f>
        <v>01</v>
      </c>
      <c r="AD3873" t="str">
        <f>CONCATENATE('Data Descriptive'!O3888,'Data Descriptive'!O3888)</f>
        <v>00</v>
      </c>
      <c r="AE3873" t="str">
        <f>CONCATENATE('Data Descriptive'!O3888,'Data Descriptive'!P3888)</f>
        <v>03</v>
      </c>
      <c r="AF3873" t="str">
        <f>CONCATENATE('Data Descriptive'!O3888,'Data Descriptive'!R3888)</f>
        <v>01</v>
      </c>
      <c r="AG3873" t="str">
        <f>CONCATENATE('Data Descriptive'!O3888,'Data Descriptive'!S3888)</f>
        <v>00</v>
      </c>
      <c r="AH3873" t="str">
        <f>CONCATENATE('Data Descriptive'!O3888,'Data Descriptive'!U3888)</f>
        <v>01</v>
      </c>
      <c r="AI3873" t="str">
        <f>CONCATENATE('Data Descriptive'!P3888,'Data Descriptive'!P3888)</f>
        <v>33</v>
      </c>
      <c r="AJ3873" t="str">
        <f>CONCATENATE('Data Descriptive'!P3888,'Data Descriptive'!R3888)</f>
        <v>31</v>
      </c>
      <c r="AK3873" t="str">
        <f>CONCATENATE('Data Descriptive'!P3888,'Data Descriptive'!S3888)</f>
        <v>30</v>
      </c>
      <c r="AL3873" t="str">
        <f>CONCATENATE('Data Descriptive'!P3888,'Data Descriptive'!U3888)</f>
        <v>31</v>
      </c>
      <c r="AM3873" t="str">
        <f>CONCATENATE('Data Descriptive'!R3888,'Data Descriptive'!R3888)</f>
        <v>11</v>
      </c>
      <c r="AN3873" t="str">
        <f>CONCATENATE('Data Descriptive'!R3888,'Data Descriptive'!S3888)</f>
        <v>10</v>
      </c>
      <c r="AO3873" t="str">
        <f>CONCATENATE('Data Descriptive'!R3888,'Data Descriptive'!U3888)</f>
        <v>11</v>
      </c>
      <c r="AP3873" t="str">
        <f>CONCATENATE('Data Descriptive'!S3888,'Data Descriptive'!S3888)</f>
        <v>00</v>
      </c>
      <c r="AQ3873" t="str">
        <f>CONCATENATE('Data Descriptive'!S3888,'Data Descriptive'!U3888)</f>
        <v>01</v>
      </c>
      <c r="AR3873" t="str">
        <f>CONCATENATE('Data Descriptive'!U3888,'Data Descriptive'!U3888)</f>
        <v>11</v>
      </c>
    </row>
    <row r="3874" spans="24:44">
      <c r="X3874" t="str">
        <f>CONCATENATE('Data Descriptive'!M3889,'Data Descriptive'!M3889)</f>
        <v>22</v>
      </c>
      <c r="Y3874" t="str">
        <f>CONCATENATE('Data Descriptive'!M3889,'Data Descriptive'!O3889)</f>
        <v>22</v>
      </c>
      <c r="Z3874" t="str">
        <f>CONCATENATE('Data Descriptive'!M3889,'Data Descriptive'!P3889)</f>
        <v>23</v>
      </c>
      <c r="AA3874" t="str">
        <f>CONCATENATE('Data Descriptive'!M3889,'Data Descriptive'!R3889)</f>
        <v>21</v>
      </c>
      <c r="AB3874" t="str">
        <f>CONCATENATE('Data Descriptive'!M3889,'Data Descriptive'!S3889)</f>
        <v>20</v>
      </c>
      <c r="AC3874" t="str">
        <f>CONCATENATE('Data Descriptive'!M3889,'Data Descriptive'!U3889)</f>
        <v>21</v>
      </c>
      <c r="AD3874" t="str">
        <f>CONCATENATE('Data Descriptive'!O3889,'Data Descriptive'!O3889)</f>
        <v>22</v>
      </c>
      <c r="AE3874" t="str">
        <f>CONCATENATE('Data Descriptive'!O3889,'Data Descriptive'!P3889)</f>
        <v>23</v>
      </c>
      <c r="AF3874" t="str">
        <f>CONCATENATE('Data Descriptive'!O3889,'Data Descriptive'!R3889)</f>
        <v>21</v>
      </c>
      <c r="AG3874" t="str">
        <f>CONCATENATE('Data Descriptive'!O3889,'Data Descriptive'!S3889)</f>
        <v>20</v>
      </c>
      <c r="AH3874" t="str">
        <f>CONCATENATE('Data Descriptive'!O3889,'Data Descriptive'!U3889)</f>
        <v>21</v>
      </c>
      <c r="AI3874" t="str">
        <f>CONCATENATE('Data Descriptive'!P3889,'Data Descriptive'!P3889)</f>
        <v>33</v>
      </c>
      <c r="AJ3874" t="str">
        <f>CONCATENATE('Data Descriptive'!P3889,'Data Descriptive'!R3889)</f>
        <v>31</v>
      </c>
      <c r="AK3874" t="str">
        <f>CONCATENATE('Data Descriptive'!P3889,'Data Descriptive'!S3889)</f>
        <v>30</v>
      </c>
      <c r="AL3874" t="str">
        <f>CONCATENATE('Data Descriptive'!P3889,'Data Descriptive'!U3889)</f>
        <v>31</v>
      </c>
      <c r="AM3874" t="str">
        <f>CONCATENATE('Data Descriptive'!R3889,'Data Descriptive'!R3889)</f>
        <v>11</v>
      </c>
      <c r="AN3874" t="str">
        <f>CONCATENATE('Data Descriptive'!R3889,'Data Descriptive'!S3889)</f>
        <v>10</v>
      </c>
      <c r="AO3874" t="str">
        <f>CONCATENATE('Data Descriptive'!R3889,'Data Descriptive'!U3889)</f>
        <v>11</v>
      </c>
      <c r="AP3874" t="str">
        <f>CONCATENATE('Data Descriptive'!S3889,'Data Descriptive'!S3889)</f>
        <v>00</v>
      </c>
      <c r="AQ3874" t="str">
        <f>CONCATENATE('Data Descriptive'!S3889,'Data Descriptive'!U3889)</f>
        <v>01</v>
      </c>
      <c r="AR3874" t="str">
        <f>CONCATENATE('Data Descriptive'!U3889,'Data Descriptive'!U3889)</f>
        <v>11</v>
      </c>
    </row>
    <row r="3875" spans="24:44">
      <c r="X3875" t="str">
        <f>CONCATENATE('Data Descriptive'!M3890,'Data Descriptive'!M3890)</f>
        <v>00</v>
      </c>
      <c r="Y3875" t="str">
        <f>CONCATENATE('Data Descriptive'!M3890,'Data Descriptive'!O3890)</f>
        <v>00</v>
      </c>
      <c r="Z3875" t="str">
        <f>CONCATENATE('Data Descriptive'!M3890,'Data Descriptive'!P3890)</f>
        <v>01</v>
      </c>
      <c r="AA3875" t="str">
        <f>CONCATENATE('Data Descriptive'!M3890,'Data Descriptive'!R3890)</f>
        <v>01</v>
      </c>
      <c r="AB3875" t="str">
        <f>CONCATENATE('Data Descriptive'!M3890,'Data Descriptive'!S3890)</f>
        <v>00</v>
      </c>
      <c r="AC3875" t="str">
        <f>CONCATENATE('Data Descriptive'!M3890,'Data Descriptive'!U3890)</f>
        <v>00</v>
      </c>
      <c r="AD3875" t="str">
        <f>CONCATENATE('Data Descriptive'!O3890,'Data Descriptive'!O3890)</f>
        <v>00</v>
      </c>
      <c r="AE3875" t="str">
        <f>CONCATENATE('Data Descriptive'!O3890,'Data Descriptive'!P3890)</f>
        <v>01</v>
      </c>
      <c r="AF3875" t="str">
        <f>CONCATENATE('Data Descriptive'!O3890,'Data Descriptive'!R3890)</f>
        <v>01</v>
      </c>
      <c r="AG3875" t="str">
        <f>CONCATENATE('Data Descriptive'!O3890,'Data Descriptive'!S3890)</f>
        <v>00</v>
      </c>
      <c r="AH3875" t="str">
        <f>CONCATENATE('Data Descriptive'!O3890,'Data Descriptive'!U3890)</f>
        <v>00</v>
      </c>
      <c r="AI3875" t="str">
        <f>CONCATENATE('Data Descriptive'!P3890,'Data Descriptive'!P3890)</f>
        <v>11</v>
      </c>
      <c r="AJ3875" t="str">
        <f>CONCATENATE('Data Descriptive'!P3890,'Data Descriptive'!R3890)</f>
        <v>11</v>
      </c>
      <c r="AK3875" t="str">
        <f>CONCATENATE('Data Descriptive'!P3890,'Data Descriptive'!S3890)</f>
        <v>10</v>
      </c>
      <c r="AL3875" t="str">
        <f>CONCATENATE('Data Descriptive'!P3890,'Data Descriptive'!U3890)</f>
        <v>10</v>
      </c>
      <c r="AM3875" t="str">
        <f>CONCATENATE('Data Descriptive'!R3890,'Data Descriptive'!R3890)</f>
        <v>11</v>
      </c>
      <c r="AN3875" t="str">
        <f>CONCATENATE('Data Descriptive'!R3890,'Data Descriptive'!S3890)</f>
        <v>10</v>
      </c>
      <c r="AO3875" t="str">
        <f>CONCATENATE('Data Descriptive'!R3890,'Data Descriptive'!U3890)</f>
        <v>10</v>
      </c>
      <c r="AP3875" t="str">
        <f>CONCATENATE('Data Descriptive'!S3890,'Data Descriptive'!S3890)</f>
        <v>00</v>
      </c>
      <c r="AQ3875" t="str">
        <f>CONCATENATE('Data Descriptive'!S3890,'Data Descriptive'!U3890)</f>
        <v>00</v>
      </c>
      <c r="AR3875" t="str">
        <f>CONCATENATE('Data Descriptive'!U3890,'Data Descriptive'!U3890)</f>
        <v>00</v>
      </c>
    </row>
    <row r="3876" spans="24:44">
      <c r="X3876" t="str">
        <f>CONCATENATE('Data Descriptive'!M3891,'Data Descriptive'!M3891)</f>
        <v>00</v>
      </c>
      <c r="Y3876" t="str">
        <f>CONCATENATE('Data Descriptive'!M3891,'Data Descriptive'!O3891)</f>
        <v>02</v>
      </c>
      <c r="Z3876" t="str">
        <f>CONCATENATE('Data Descriptive'!M3891,'Data Descriptive'!P3891)</f>
        <v>03</v>
      </c>
      <c r="AA3876" t="str">
        <f>CONCATENATE('Data Descriptive'!M3891,'Data Descriptive'!R3891)</f>
        <v>01</v>
      </c>
      <c r="AB3876" t="str">
        <f>CONCATENATE('Data Descriptive'!M3891,'Data Descriptive'!S3891)</f>
        <v>00</v>
      </c>
      <c r="AC3876" t="str">
        <f>CONCATENATE('Data Descriptive'!M3891,'Data Descriptive'!U3891)</f>
        <v>00</v>
      </c>
      <c r="AD3876" t="str">
        <f>CONCATENATE('Data Descriptive'!O3891,'Data Descriptive'!O3891)</f>
        <v>22</v>
      </c>
      <c r="AE3876" t="str">
        <f>CONCATENATE('Data Descriptive'!O3891,'Data Descriptive'!P3891)</f>
        <v>23</v>
      </c>
      <c r="AF3876" t="str">
        <f>CONCATENATE('Data Descriptive'!O3891,'Data Descriptive'!R3891)</f>
        <v>21</v>
      </c>
      <c r="AG3876" t="str">
        <f>CONCATENATE('Data Descriptive'!O3891,'Data Descriptive'!S3891)</f>
        <v>20</v>
      </c>
      <c r="AH3876" t="str">
        <f>CONCATENATE('Data Descriptive'!O3891,'Data Descriptive'!U3891)</f>
        <v>20</v>
      </c>
      <c r="AI3876" t="str">
        <f>CONCATENATE('Data Descriptive'!P3891,'Data Descriptive'!P3891)</f>
        <v>33</v>
      </c>
      <c r="AJ3876" t="str">
        <f>CONCATENATE('Data Descriptive'!P3891,'Data Descriptive'!R3891)</f>
        <v>31</v>
      </c>
      <c r="AK3876" t="str">
        <f>CONCATENATE('Data Descriptive'!P3891,'Data Descriptive'!S3891)</f>
        <v>30</v>
      </c>
      <c r="AL3876" t="str">
        <f>CONCATENATE('Data Descriptive'!P3891,'Data Descriptive'!U3891)</f>
        <v>30</v>
      </c>
      <c r="AM3876" t="str">
        <f>CONCATENATE('Data Descriptive'!R3891,'Data Descriptive'!R3891)</f>
        <v>11</v>
      </c>
      <c r="AN3876" t="str">
        <f>CONCATENATE('Data Descriptive'!R3891,'Data Descriptive'!S3891)</f>
        <v>10</v>
      </c>
      <c r="AO3876" t="str">
        <f>CONCATENATE('Data Descriptive'!R3891,'Data Descriptive'!U3891)</f>
        <v>10</v>
      </c>
      <c r="AP3876" t="str">
        <f>CONCATENATE('Data Descriptive'!S3891,'Data Descriptive'!S3891)</f>
        <v>00</v>
      </c>
      <c r="AQ3876" t="str">
        <f>CONCATENATE('Data Descriptive'!S3891,'Data Descriptive'!U3891)</f>
        <v>00</v>
      </c>
      <c r="AR3876" t="str">
        <f>CONCATENATE('Data Descriptive'!U3891,'Data Descriptive'!U3891)</f>
        <v>00</v>
      </c>
    </row>
    <row r="3877" spans="24:44">
      <c r="X3877" t="str">
        <f>CONCATENATE('Data Descriptive'!M3892,'Data Descriptive'!M3892)</f>
        <v>00</v>
      </c>
      <c r="Y3877" t="str">
        <f>CONCATENATE('Data Descriptive'!M3892,'Data Descriptive'!O3892)</f>
        <v>00</v>
      </c>
      <c r="Z3877" t="str">
        <f>CONCATENATE('Data Descriptive'!M3892,'Data Descriptive'!P3892)</f>
        <v>03</v>
      </c>
      <c r="AA3877" t="str">
        <f>CONCATENATE('Data Descriptive'!M3892,'Data Descriptive'!R3892)</f>
        <v>01</v>
      </c>
      <c r="AB3877" t="str">
        <f>CONCATENATE('Data Descriptive'!M3892,'Data Descriptive'!S3892)</f>
        <v>01</v>
      </c>
      <c r="AC3877" t="str">
        <f>CONCATENATE('Data Descriptive'!M3892,'Data Descriptive'!U3892)</f>
        <v>00</v>
      </c>
      <c r="AD3877" t="str">
        <f>CONCATENATE('Data Descriptive'!O3892,'Data Descriptive'!O3892)</f>
        <v>00</v>
      </c>
      <c r="AE3877" t="str">
        <f>CONCATENATE('Data Descriptive'!O3892,'Data Descriptive'!P3892)</f>
        <v>03</v>
      </c>
      <c r="AF3877" t="str">
        <f>CONCATENATE('Data Descriptive'!O3892,'Data Descriptive'!R3892)</f>
        <v>01</v>
      </c>
      <c r="AG3877" t="str">
        <f>CONCATENATE('Data Descriptive'!O3892,'Data Descriptive'!S3892)</f>
        <v>01</v>
      </c>
      <c r="AH3877" t="str">
        <f>CONCATENATE('Data Descriptive'!O3892,'Data Descriptive'!U3892)</f>
        <v>00</v>
      </c>
      <c r="AI3877" t="str">
        <f>CONCATENATE('Data Descriptive'!P3892,'Data Descriptive'!P3892)</f>
        <v>33</v>
      </c>
      <c r="AJ3877" t="str">
        <f>CONCATENATE('Data Descriptive'!P3892,'Data Descriptive'!R3892)</f>
        <v>31</v>
      </c>
      <c r="AK3877" t="str">
        <f>CONCATENATE('Data Descriptive'!P3892,'Data Descriptive'!S3892)</f>
        <v>31</v>
      </c>
      <c r="AL3877" t="str">
        <f>CONCATENATE('Data Descriptive'!P3892,'Data Descriptive'!U3892)</f>
        <v>30</v>
      </c>
      <c r="AM3877" t="str">
        <f>CONCATENATE('Data Descriptive'!R3892,'Data Descriptive'!R3892)</f>
        <v>11</v>
      </c>
      <c r="AN3877" t="str">
        <f>CONCATENATE('Data Descriptive'!R3892,'Data Descriptive'!S3892)</f>
        <v>11</v>
      </c>
      <c r="AO3877" t="str">
        <f>CONCATENATE('Data Descriptive'!R3892,'Data Descriptive'!U3892)</f>
        <v>10</v>
      </c>
      <c r="AP3877" t="str">
        <f>CONCATENATE('Data Descriptive'!S3892,'Data Descriptive'!S3892)</f>
        <v>11</v>
      </c>
      <c r="AQ3877" t="str">
        <f>CONCATENATE('Data Descriptive'!S3892,'Data Descriptive'!U3892)</f>
        <v>10</v>
      </c>
      <c r="AR3877" t="str">
        <f>CONCATENATE('Data Descriptive'!U3892,'Data Descriptive'!U3892)</f>
        <v>00</v>
      </c>
    </row>
    <row r="3878" spans="24:44">
      <c r="X3878" t="str">
        <f>CONCATENATE('Data Descriptive'!M3893,'Data Descriptive'!M3893)</f>
        <v>00</v>
      </c>
      <c r="Y3878" t="str">
        <f>CONCATENATE('Data Descriptive'!M3893,'Data Descriptive'!O3893)</f>
        <v>02</v>
      </c>
      <c r="Z3878" t="str">
        <f>CONCATENATE('Data Descriptive'!M3893,'Data Descriptive'!P3893)</f>
        <v>03</v>
      </c>
      <c r="AA3878" t="str">
        <f>CONCATENATE('Data Descriptive'!M3893,'Data Descriptive'!R3893)</f>
        <v>01</v>
      </c>
      <c r="AB3878" t="str">
        <f>CONCATENATE('Data Descriptive'!M3893,'Data Descriptive'!S3893)</f>
        <v>00</v>
      </c>
      <c r="AC3878" t="str">
        <f>CONCATENATE('Data Descriptive'!M3893,'Data Descriptive'!U3893)</f>
        <v>00</v>
      </c>
      <c r="AD3878" t="str">
        <f>CONCATENATE('Data Descriptive'!O3893,'Data Descriptive'!O3893)</f>
        <v>22</v>
      </c>
      <c r="AE3878" t="str">
        <f>CONCATENATE('Data Descriptive'!O3893,'Data Descriptive'!P3893)</f>
        <v>23</v>
      </c>
      <c r="AF3878" t="str">
        <f>CONCATENATE('Data Descriptive'!O3893,'Data Descriptive'!R3893)</f>
        <v>21</v>
      </c>
      <c r="AG3878" t="str">
        <f>CONCATENATE('Data Descriptive'!O3893,'Data Descriptive'!S3893)</f>
        <v>20</v>
      </c>
      <c r="AH3878" t="str">
        <f>CONCATENATE('Data Descriptive'!O3893,'Data Descriptive'!U3893)</f>
        <v>20</v>
      </c>
      <c r="AI3878" t="str">
        <f>CONCATENATE('Data Descriptive'!P3893,'Data Descriptive'!P3893)</f>
        <v>33</v>
      </c>
      <c r="AJ3878" t="str">
        <f>CONCATENATE('Data Descriptive'!P3893,'Data Descriptive'!R3893)</f>
        <v>31</v>
      </c>
      <c r="AK3878" t="str">
        <f>CONCATENATE('Data Descriptive'!P3893,'Data Descriptive'!S3893)</f>
        <v>30</v>
      </c>
      <c r="AL3878" t="str">
        <f>CONCATENATE('Data Descriptive'!P3893,'Data Descriptive'!U3893)</f>
        <v>30</v>
      </c>
      <c r="AM3878" t="str">
        <f>CONCATENATE('Data Descriptive'!R3893,'Data Descriptive'!R3893)</f>
        <v>11</v>
      </c>
      <c r="AN3878" t="str">
        <f>CONCATENATE('Data Descriptive'!R3893,'Data Descriptive'!S3893)</f>
        <v>10</v>
      </c>
      <c r="AO3878" t="str">
        <f>CONCATENATE('Data Descriptive'!R3893,'Data Descriptive'!U3893)</f>
        <v>10</v>
      </c>
      <c r="AP3878" t="str">
        <f>CONCATENATE('Data Descriptive'!S3893,'Data Descriptive'!S3893)</f>
        <v>00</v>
      </c>
      <c r="AQ3878" t="str">
        <f>CONCATENATE('Data Descriptive'!S3893,'Data Descriptive'!U3893)</f>
        <v>00</v>
      </c>
      <c r="AR3878" t="str">
        <f>CONCATENATE('Data Descriptive'!U3893,'Data Descriptive'!U3893)</f>
        <v>00</v>
      </c>
    </row>
    <row r="3879" spans="24:44">
      <c r="X3879" t="str">
        <f>CONCATENATE('Data Descriptive'!M3894,'Data Descriptive'!M3894)</f>
        <v>11</v>
      </c>
      <c r="Y3879" t="str">
        <f>CONCATENATE('Data Descriptive'!M3894,'Data Descriptive'!O3894)</f>
        <v>12</v>
      </c>
      <c r="Z3879" t="str">
        <f>CONCATENATE('Data Descriptive'!M3894,'Data Descriptive'!P3894)</f>
        <v>13</v>
      </c>
      <c r="AA3879" t="str">
        <f>CONCATENATE('Data Descriptive'!M3894,'Data Descriptive'!R3894)</f>
        <v>10</v>
      </c>
      <c r="AB3879" t="str">
        <f>CONCATENATE('Data Descriptive'!M3894,'Data Descriptive'!S3894)</f>
        <v>10</v>
      </c>
      <c r="AC3879" t="str">
        <f>CONCATENATE('Data Descriptive'!M3894,'Data Descriptive'!U3894)</f>
        <v>10</v>
      </c>
      <c r="AD3879" t="str">
        <f>CONCATENATE('Data Descriptive'!O3894,'Data Descriptive'!O3894)</f>
        <v>22</v>
      </c>
      <c r="AE3879" t="str">
        <f>CONCATENATE('Data Descriptive'!O3894,'Data Descriptive'!P3894)</f>
        <v>23</v>
      </c>
      <c r="AF3879" t="str">
        <f>CONCATENATE('Data Descriptive'!O3894,'Data Descriptive'!R3894)</f>
        <v>20</v>
      </c>
      <c r="AG3879" t="str">
        <f>CONCATENATE('Data Descriptive'!O3894,'Data Descriptive'!S3894)</f>
        <v>20</v>
      </c>
      <c r="AH3879" t="str">
        <f>CONCATENATE('Data Descriptive'!O3894,'Data Descriptive'!U3894)</f>
        <v>20</v>
      </c>
      <c r="AI3879" t="str">
        <f>CONCATENATE('Data Descriptive'!P3894,'Data Descriptive'!P3894)</f>
        <v>33</v>
      </c>
      <c r="AJ3879" t="str">
        <f>CONCATENATE('Data Descriptive'!P3894,'Data Descriptive'!R3894)</f>
        <v>30</v>
      </c>
      <c r="AK3879" t="str">
        <f>CONCATENATE('Data Descriptive'!P3894,'Data Descriptive'!S3894)</f>
        <v>30</v>
      </c>
      <c r="AL3879" t="str">
        <f>CONCATENATE('Data Descriptive'!P3894,'Data Descriptive'!U3894)</f>
        <v>30</v>
      </c>
      <c r="AM3879" t="str">
        <f>CONCATENATE('Data Descriptive'!R3894,'Data Descriptive'!R3894)</f>
        <v>00</v>
      </c>
      <c r="AN3879" t="str">
        <f>CONCATENATE('Data Descriptive'!R3894,'Data Descriptive'!S3894)</f>
        <v>00</v>
      </c>
      <c r="AO3879" t="str">
        <f>CONCATENATE('Data Descriptive'!R3894,'Data Descriptive'!U3894)</f>
        <v>00</v>
      </c>
      <c r="AP3879" t="str">
        <f>CONCATENATE('Data Descriptive'!S3894,'Data Descriptive'!S3894)</f>
        <v>00</v>
      </c>
      <c r="AQ3879" t="str">
        <f>CONCATENATE('Data Descriptive'!S3894,'Data Descriptive'!U3894)</f>
        <v>00</v>
      </c>
      <c r="AR3879" t="str">
        <f>CONCATENATE('Data Descriptive'!U3894,'Data Descriptive'!U3894)</f>
        <v>00</v>
      </c>
    </row>
    <row r="3880" spans="24:44">
      <c r="X3880" t="str">
        <f>CONCATENATE('Data Descriptive'!M3895,'Data Descriptive'!M3895)</f>
        <v>00</v>
      </c>
      <c r="Y3880" t="str">
        <f>CONCATENATE('Data Descriptive'!M3895,'Data Descriptive'!O3895)</f>
        <v>00</v>
      </c>
      <c r="Z3880" t="str">
        <f>CONCATENATE('Data Descriptive'!M3895,'Data Descriptive'!P3895)</f>
        <v>03</v>
      </c>
      <c r="AA3880" t="str">
        <f>CONCATENATE('Data Descriptive'!M3895,'Data Descriptive'!R3895)</f>
        <v>01</v>
      </c>
      <c r="AB3880" t="str">
        <f>CONCATENATE('Data Descriptive'!M3895,'Data Descriptive'!S3895)</f>
        <v>00</v>
      </c>
      <c r="AC3880" t="str">
        <f>CONCATENATE('Data Descriptive'!M3895,'Data Descriptive'!U3895)</f>
        <v>00</v>
      </c>
      <c r="AD3880" t="str">
        <f>CONCATENATE('Data Descriptive'!O3895,'Data Descriptive'!O3895)</f>
        <v>00</v>
      </c>
      <c r="AE3880" t="str">
        <f>CONCATENATE('Data Descriptive'!O3895,'Data Descriptive'!P3895)</f>
        <v>03</v>
      </c>
      <c r="AF3880" t="str">
        <f>CONCATENATE('Data Descriptive'!O3895,'Data Descriptive'!R3895)</f>
        <v>01</v>
      </c>
      <c r="AG3880" t="str">
        <f>CONCATENATE('Data Descriptive'!O3895,'Data Descriptive'!S3895)</f>
        <v>00</v>
      </c>
      <c r="AH3880" t="str">
        <f>CONCATENATE('Data Descriptive'!O3895,'Data Descriptive'!U3895)</f>
        <v>00</v>
      </c>
      <c r="AI3880" t="str">
        <f>CONCATENATE('Data Descriptive'!P3895,'Data Descriptive'!P3895)</f>
        <v>33</v>
      </c>
      <c r="AJ3880" t="str">
        <f>CONCATENATE('Data Descriptive'!P3895,'Data Descriptive'!R3895)</f>
        <v>31</v>
      </c>
      <c r="AK3880" t="str">
        <f>CONCATENATE('Data Descriptive'!P3895,'Data Descriptive'!S3895)</f>
        <v>30</v>
      </c>
      <c r="AL3880" t="str">
        <f>CONCATENATE('Data Descriptive'!P3895,'Data Descriptive'!U3895)</f>
        <v>30</v>
      </c>
      <c r="AM3880" t="str">
        <f>CONCATENATE('Data Descriptive'!R3895,'Data Descriptive'!R3895)</f>
        <v>11</v>
      </c>
      <c r="AN3880" t="str">
        <f>CONCATENATE('Data Descriptive'!R3895,'Data Descriptive'!S3895)</f>
        <v>10</v>
      </c>
      <c r="AO3880" t="str">
        <f>CONCATENATE('Data Descriptive'!R3895,'Data Descriptive'!U3895)</f>
        <v>10</v>
      </c>
      <c r="AP3880" t="str">
        <f>CONCATENATE('Data Descriptive'!S3895,'Data Descriptive'!S3895)</f>
        <v>00</v>
      </c>
      <c r="AQ3880" t="str">
        <f>CONCATENATE('Data Descriptive'!S3895,'Data Descriptive'!U3895)</f>
        <v>00</v>
      </c>
      <c r="AR3880" t="str">
        <f>CONCATENATE('Data Descriptive'!U3895,'Data Descriptive'!U3895)</f>
        <v>00</v>
      </c>
    </row>
    <row r="3881" spans="24:44">
      <c r="X3881" t="str">
        <f>CONCATENATE('Data Descriptive'!M3896,'Data Descriptive'!M3896)</f>
        <v>00</v>
      </c>
      <c r="Y3881" t="str">
        <f>CONCATENATE('Data Descriptive'!M3896,'Data Descriptive'!O3896)</f>
        <v>00</v>
      </c>
      <c r="Z3881" t="str">
        <f>CONCATENATE('Data Descriptive'!M3896,'Data Descriptive'!P3896)</f>
        <v>03</v>
      </c>
      <c r="AA3881" t="str">
        <f>CONCATENATE('Data Descriptive'!M3896,'Data Descriptive'!R3896)</f>
        <v>00</v>
      </c>
      <c r="AB3881" t="str">
        <f>CONCATENATE('Data Descriptive'!M3896,'Data Descriptive'!S3896)</f>
        <v>00</v>
      </c>
      <c r="AC3881" t="str">
        <f>CONCATENATE('Data Descriptive'!M3896,'Data Descriptive'!U3896)</f>
        <v>00</v>
      </c>
      <c r="AD3881" t="str">
        <f>CONCATENATE('Data Descriptive'!O3896,'Data Descriptive'!O3896)</f>
        <v>00</v>
      </c>
      <c r="AE3881" t="str">
        <f>CONCATENATE('Data Descriptive'!O3896,'Data Descriptive'!P3896)</f>
        <v>03</v>
      </c>
      <c r="AF3881" t="str">
        <f>CONCATENATE('Data Descriptive'!O3896,'Data Descriptive'!R3896)</f>
        <v>00</v>
      </c>
      <c r="AG3881" t="str">
        <f>CONCATENATE('Data Descriptive'!O3896,'Data Descriptive'!S3896)</f>
        <v>00</v>
      </c>
      <c r="AH3881" t="str">
        <f>CONCATENATE('Data Descriptive'!O3896,'Data Descriptive'!U3896)</f>
        <v>00</v>
      </c>
      <c r="AI3881" t="str">
        <f>CONCATENATE('Data Descriptive'!P3896,'Data Descriptive'!P3896)</f>
        <v>33</v>
      </c>
      <c r="AJ3881" t="str">
        <f>CONCATENATE('Data Descriptive'!P3896,'Data Descriptive'!R3896)</f>
        <v>30</v>
      </c>
      <c r="AK3881" t="str">
        <f>CONCATENATE('Data Descriptive'!P3896,'Data Descriptive'!S3896)</f>
        <v>30</v>
      </c>
      <c r="AL3881" t="str">
        <f>CONCATENATE('Data Descriptive'!P3896,'Data Descriptive'!U3896)</f>
        <v>30</v>
      </c>
      <c r="AM3881" t="str">
        <f>CONCATENATE('Data Descriptive'!R3896,'Data Descriptive'!R3896)</f>
        <v>00</v>
      </c>
      <c r="AN3881" t="str">
        <f>CONCATENATE('Data Descriptive'!R3896,'Data Descriptive'!S3896)</f>
        <v>00</v>
      </c>
      <c r="AO3881" t="str">
        <f>CONCATENATE('Data Descriptive'!R3896,'Data Descriptive'!U3896)</f>
        <v>00</v>
      </c>
      <c r="AP3881" t="str">
        <f>CONCATENATE('Data Descriptive'!S3896,'Data Descriptive'!S3896)</f>
        <v>00</v>
      </c>
      <c r="AQ3881" t="str">
        <f>CONCATENATE('Data Descriptive'!S3896,'Data Descriptive'!U3896)</f>
        <v>00</v>
      </c>
      <c r="AR3881" t="str">
        <f>CONCATENATE('Data Descriptive'!U3896,'Data Descriptive'!U3896)</f>
        <v>00</v>
      </c>
    </row>
    <row r="3882" spans="24:44">
      <c r="X3882" t="str">
        <f>CONCATENATE('Data Descriptive'!M3897,'Data Descriptive'!M3897)</f>
        <v>00</v>
      </c>
      <c r="Y3882" t="str">
        <f>CONCATENATE('Data Descriptive'!M3897,'Data Descriptive'!O3897)</f>
        <v>00</v>
      </c>
      <c r="Z3882" t="str">
        <f>CONCATENATE('Data Descriptive'!M3897,'Data Descriptive'!P3897)</f>
        <v>03</v>
      </c>
      <c r="AA3882" t="str">
        <f>CONCATENATE('Data Descriptive'!M3897,'Data Descriptive'!R3897)</f>
        <v>01</v>
      </c>
      <c r="AB3882" t="str">
        <f>CONCATENATE('Data Descriptive'!M3897,'Data Descriptive'!S3897)</f>
        <v>00</v>
      </c>
      <c r="AC3882" t="str">
        <f>CONCATENATE('Data Descriptive'!M3897,'Data Descriptive'!U3897)</f>
        <v>01</v>
      </c>
      <c r="AD3882" t="str">
        <f>CONCATENATE('Data Descriptive'!O3897,'Data Descriptive'!O3897)</f>
        <v>00</v>
      </c>
      <c r="AE3882" t="str">
        <f>CONCATENATE('Data Descriptive'!O3897,'Data Descriptive'!P3897)</f>
        <v>03</v>
      </c>
      <c r="AF3882" t="str">
        <f>CONCATENATE('Data Descriptive'!O3897,'Data Descriptive'!R3897)</f>
        <v>01</v>
      </c>
      <c r="AG3882" t="str">
        <f>CONCATENATE('Data Descriptive'!O3897,'Data Descriptive'!S3897)</f>
        <v>00</v>
      </c>
      <c r="AH3882" t="str">
        <f>CONCATENATE('Data Descriptive'!O3897,'Data Descriptive'!U3897)</f>
        <v>01</v>
      </c>
      <c r="AI3882" t="str">
        <f>CONCATENATE('Data Descriptive'!P3897,'Data Descriptive'!P3897)</f>
        <v>33</v>
      </c>
      <c r="AJ3882" t="str">
        <f>CONCATENATE('Data Descriptive'!P3897,'Data Descriptive'!R3897)</f>
        <v>31</v>
      </c>
      <c r="AK3882" t="str">
        <f>CONCATENATE('Data Descriptive'!P3897,'Data Descriptive'!S3897)</f>
        <v>30</v>
      </c>
      <c r="AL3882" t="str">
        <f>CONCATENATE('Data Descriptive'!P3897,'Data Descriptive'!U3897)</f>
        <v>31</v>
      </c>
      <c r="AM3882" t="str">
        <f>CONCATENATE('Data Descriptive'!R3897,'Data Descriptive'!R3897)</f>
        <v>11</v>
      </c>
      <c r="AN3882" t="str">
        <f>CONCATENATE('Data Descriptive'!R3897,'Data Descriptive'!S3897)</f>
        <v>10</v>
      </c>
      <c r="AO3882" t="str">
        <f>CONCATENATE('Data Descriptive'!R3897,'Data Descriptive'!U3897)</f>
        <v>11</v>
      </c>
      <c r="AP3882" t="str">
        <f>CONCATENATE('Data Descriptive'!S3897,'Data Descriptive'!S3897)</f>
        <v>00</v>
      </c>
      <c r="AQ3882" t="str">
        <f>CONCATENATE('Data Descriptive'!S3897,'Data Descriptive'!U3897)</f>
        <v>01</v>
      </c>
      <c r="AR3882" t="str">
        <f>CONCATENATE('Data Descriptive'!U3897,'Data Descriptive'!U3897)</f>
        <v>11</v>
      </c>
    </row>
    <row r="3883" spans="24:44">
      <c r="X3883" t="str">
        <f>CONCATENATE('Data Descriptive'!M3898,'Data Descriptive'!M3898)</f>
        <v>00</v>
      </c>
      <c r="Y3883" t="str">
        <f>CONCATENATE('Data Descriptive'!M3898,'Data Descriptive'!O3898)</f>
        <v>02</v>
      </c>
      <c r="Z3883" t="str">
        <f>CONCATENATE('Data Descriptive'!M3898,'Data Descriptive'!P3898)</f>
        <v>02</v>
      </c>
      <c r="AA3883" t="str">
        <f>CONCATENATE('Data Descriptive'!M3898,'Data Descriptive'!R3898)</f>
        <v>01</v>
      </c>
      <c r="AB3883" t="str">
        <f>CONCATENATE('Data Descriptive'!M3898,'Data Descriptive'!S3898)</f>
        <v>00</v>
      </c>
      <c r="AC3883" t="str">
        <f>CONCATENATE('Data Descriptive'!M3898,'Data Descriptive'!U3898)</f>
        <v>00</v>
      </c>
      <c r="AD3883" t="str">
        <f>CONCATENATE('Data Descriptive'!O3898,'Data Descriptive'!O3898)</f>
        <v>22</v>
      </c>
      <c r="AE3883" t="str">
        <f>CONCATENATE('Data Descriptive'!O3898,'Data Descriptive'!P3898)</f>
        <v>22</v>
      </c>
      <c r="AF3883" t="str">
        <f>CONCATENATE('Data Descriptive'!O3898,'Data Descriptive'!R3898)</f>
        <v>21</v>
      </c>
      <c r="AG3883" t="str">
        <f>CONCATENATE('Data Descriptive'!O3898,'Data Descriptive'!S3898)</f>
        <v>20</v>
      </c>
      <c r="AH3883" t="str">
        <f>CONCATENATE('Data Descriptive'!O3898,'Data Descriptive'!U3898)</f>
        <v>20</v>
      </c>
      <c r="AI3883" t="str">
        <f>CONCATENATE('Data Descriptive'!P3898,'Data Descriptive'!P3898)</f>
        <v>22</v>
      </c>
      <c r="AJ3883" t="str">
        <f>CONCATENATE('Data Descriptive'!P3898,'Data Descriptive'!R3898)</f>
        <v>21</v>
      </c>
      <c r="AK3883" t="str">
        <f>CONCATENATE('Data Descriptive'!P3898,'Data Descriptive'!S3898)</f>
        <v>20</v>
      </c>
      <c r="AL3883" t="str">
        <f>CONCATENATE('Data Descriptive'!P3898,'Data Descriptive'!U3898)</f>
        <v>20</v>
      </c>
      <c r="AM3883" t="str">
        <f>CONCATENATE('Data Descriptive'!R3898,'Data Descriptive'!R3898)</f>
        <v>11</v>
      </c>
      <c r="AN3883" t="str">
        <f>CONCATENATE('Data Descriptive'!R3898,'Data Descriptive'!S3898)</f>
        <v>10</v>
      </c>
      <c r="AO3883" t="str">
        <f>CONCATENATE('Data Descriptive'!R3898,'Data Descriptive'!U3898)</f>
        <v>10</v>
      </c>
      <c r="AP3883" t="str">
        <f>CONCATENATE('Data Descriptive'!S3898,'Data Descriptive'!S3898)</f>
        <v>00</v>
      </c>
      <c r="AQ3883" t="str">
        <f>CONCATENATE('Data Descriptive'!S3898,'Data Descriptive'!U3898)</f>
        <v>00</v>
      </c>
      <c r="AR3883" t="str">
        <f>CONCATENATE('Data Descriptive'!U3898,'Data Descriptive'!U3898)</f>
        <v>00</v>
      </c>
    </row>
    <row r="3884" spans="24:44">
      <c r="X3884" t="str">
        <f>CONCATENATE('Data Descriptive'!M3899,'Data Descriptive'!M3899)</f>
        <v>00</v>
      </c>
      <c r="Y3884" t="str">
        <f>CONCATENATE('Data Descriptive'!M3899,'Data Descriptive'!O3899)</f>
        <v>02</v>
      </c>
      <c r="Z3884" t="str">
        <f>CONCATENATE('Data Descriptive'!M3899,'Data Descriptive'!P3899)</f>
        <v>03</v>
      </c>
      <c r="AA3884" t="str">
        <f>CONCATENATE('Data Descriptive'!M3899,'Data Descriptive'!R3899)</f>
        <v>01</v>
      </c>
      <c r="AB3884" t="str">
        <f>CONCATENATE('Data Descriptive'!M3899,'Data Descriptive'!S3899)</f>
        <v>00</v>
      </c>
      <c r="AC3884" t="str">
        <f>CONCATENATE('Data Descriptive'!M3899,'Data Descriptive'!U3899)</f>
        <v>00</v>
      </c>
      <c r="AD3884" t="str">
        <f>CONCATENATE('Data Descriptive'!O3899,'Data Descriptive'!O3899)</f>
        <v>22</v>
      </c>
      <c r="AE3884" t="str">
        <f>CONCATENATE('Data Descriptive'!O3899,'Data Descriptive'!P3899)</f>
        <v>23</v>
      </c>
      <c r="AF3884" t="str">
        <f>CONCATENATE('Data Descriptive'!O3899,'Data Descriptive'!R3899)</f>
        <v>21</v>
      </c>
      <c r="AG3884" t="str">
        <f>CONCATENATE('Data Descriptive'!O3899,'Data Descriptive'!S3899)</f>
        <v>20</v>
      </c>
      <c r="AH3884" t="str">
        <f>CONCATENATE('Data Descriptive'!O3899,'Data Descriptive'!U3899)</f>
        <v>20</v>
      </c>
      <c r="AI3884" t="str">
        <f>CONCATENATE('Data Descriptive'!P3899,'Data Descriptive'!P3899)</f>
        <v>33</v>
      </c>
      <c r="AJ3884" t="str">
        <f>CONCATENATE('Data Descriptive'!P3899,'Data Descriptive'!R3899)</f>
        <v>31</v>
      </c>
      <c r="AK3884" t="str">
        <f>CONCATENATE('Data Descriptive'!P3899,'Data Descriptive'!S3899)</f>
        <v>30</v>
      </c>
      <c r="AL3884" t="str">
        <f>CONCATENATE('Data Descriptive'!P3899,'Data Descriptive'!U3899)</f>
        <v>30</v>
      </c>
      <c r="AM3884" t="str">
        <f>CONCATENATE('Data Descriptive'!R3899,'Data Descriptive'!R3899)</f>
        <v>11</v>
      </c>
      <c r="AN3884" t="str">
        <f>CONCATENATE('Data Descriptive'!R3899,'Data Descriptive'!S3899)</f>
        <v>10</v>
      </c>
      <c r="AO3884" t="str">
        <f>CONCATENATE('Data Descriptive'!R3899,'Data Descriptive'!U3899)</f>
        <v>10</v>
      </c>
      <c r="AP3884" t="str">
        <f>CONCATENATE('Data Descriptive'!S3899,'Data Descriptive'!S3899)</f>
        <v>00</v>
      </c>
      <c r="AQ3884" t="str">
        <f>CONCATENATE('Data Descriptive'!S3899,'Data Descriptive'!U3899)</f>
        <v>00</v>
      </c>
      <c r="AR3884" t="str">
        <f>CONCATENATE('Data Descriptive'!U3899,'Data Descriptive'!U3899)</f>
        <v>00</v>
      </c>
    </row>
    <row r="3885" spans="24:44">
      <c r="X3885" t="str">
        <f>CONCATENATE('Data Descriptive'!M3900,'Data Descriptive'!M3900)</f>
        <v>00</v>
      </c>
      <c r="Y3885" t="str">
        <f>CONCATENATE('Data Descriptive'!M3900,'Data Descriptive'!O3900)</f>
        <v>01</v>
      </c>
      <c r="Z3885" t="str">
        <f>CONCATENATE('Data Descriptive'!M3900,'Data Descriptive'!P3900)</f>
        <v>03</v>
      </c>
      <c r="AA3885" t="str">
        <f>CONCATENATE('Data Descriptive'!M3900,'Data Descriptive'!R3900)</f>
        <v>00</v>
      </c>
      <c r="AB3885" t="str">
        <f>CONCATENATE('Data Descriptive'!M3900,'Data Descriptive'!S3900)</f>
        <v>00</v>
      </c>
      <c r="AC3885" t="str">
        <f>CONCATENATE('Data Descriptive'!M3900,'Data Descriptive'!U3900)</f>
        <v>00</v>
      </c>
      <c r="AD3885" t="str">
        <f>CONCATENATE('Data Descriptive'!O3900,'Data Descriptive'!O3900)</f>
        <v>11</v>
      </c>
      <c r="AE3885" t="str">
        <f>CONCATENATE('Data Descriptive'!O3900,'Data Descriptive'!P3900)</f>
        <v>13</v>
      </c>
      <c r="AF3885" t="str">
        <f>CONCATENATE('Data Descriptive'!O3900,'Data Descriptive'!R3900)</f>
        <v>10</v>
      </c>
      <c r="AG3885" t="str">
        <f>CONCATENATE('Data Descriptive'!O3900,'Data Descriptive'!S3900)</f>
        <v>10</v>
      </c>
      <c r="AH3885" t="str">
        <f>CONCATENATE('Data Descriptive'!O3900,'Data Descriptive'!U3900)</f>
        <v>10</v>
      </c>
      <c r="AI3885" t="str">
        <f>CONCATENATE('Data Descriptive'!P3900,'Data Descriptive'!P3900)</f>
        <v>33</v>
      </c>
      <c r="AJ3885" t="str">
        <f>CONCATENATE('Data Descriptive'!P3900,'Data Descriptive'!R3900)</f>
        <v>30</v>
      </c>
      <c r="AK3885" t="str">
        <f>CONCATENATE('Data Descriptive'!P3900,'Data Descriptive'!S3900)</f>
        <v>30</v>
      </c>
      <c r="AL3885" t="str">
        <f>CONCATENATE('Data Descriptive'!P3900,'Data Descriptive'!U3900)</f>
        <v>30</v>
      </c>
      <c r="AM3885" t="str">
        <f>CONCATENATE('Data Descriptive'!R3900,'Data Descriptive'!R3900)</f>
        <v>00</v>
      </c>
      <c r="AN3885" t="str">
        <f>CONCATENATE('Data Descriptive'!R3900,'Data Descriptive'!S3900)</f>
        <v>00</v>
      </c>
      <c r="AO3885" t="str">
        <f>CONCATENATE('Data Descriptive'!R3900,'Data Descriptive'!U3900)</f>
        <v>00</v>
      </c>
      <c r="AP3885" t="str">
        <f>CONCATENATE('Data Descriptive'!S3900,'Data Descriptive'!S3900)</f>
        <v>00</v>
      </c>
      <c r="AQ3885" t="str">
        <f>CONCATENATE('Data Descriptive'!S3900,'Data Descriptive'!U3900)</f>
        <v>00</v>
      </c>
      <c r="AR3885" t="str">
        <f>CONCATENATE('Data Descriptive'!U3900,'Data Descriptive'!U3900)</f>
        <v>00</v>
      </c>
    </row>
    <row r="3886" spans="24:44">
      <c r="X3886" t="str">
        <f>CONCATENATE('Data Descriptive'!M3901,'Data Descriptive'!M3901)</f>
        <v>00</v>
      </c>
      <c r="Y3886" t="str">
        <f>CONCATENATE('Data Descriptive'!M3901,'Data Descriptive'!O3901)</f>
        <v>02</v>
      </c>
      <c r="Z3886" t="str">
        <f>CONCATENATE('Data Descriptive'!M3901,'Data Descriptive'!P3901)</f>
        <v>03</v>
      </c>
      <c r="AA3886" t="str">
        <f>CONCATENATE('Data Descriptive'!M3901,'Data Descriptive'!R3901)</f>
        <v>00</v>
      </c>
      <c r="AB3886" t="str">
        <f>CONCATENATE('Data Descriptive'!M3901,'Data Descriptive'!S3901)</f>
        <v>00</v>
      </c>
      <c r="AC3886" t="str">
        <f>CONCATENATE('Data Descriptive'!M3901,'Data Descriptive'!U3901)</f>
        <v>01</v>
      </c>
      <c r="AD3886" t="str">
        <f>CONCATENATE('Data Descriptive'!O3901,'Data Descriptive'!O3901)</f>
        <v>22</v>
      </c>
      <c r="AE3886" t="str">
        <f>CONCATENATE('Data Descriptive'!O3901,'Data Descriptive'!P3901)</f>
        <v>23</v>
      </c>
      <c r="AF3886" t="str">
        <f>CONCATENATE('Data Descriptive'!O3901,'Data Descriptive'!R3901)</f>
        <v>20</v>
      </c>
      <c r="AG3886" t="str">
        <f>CONCATENATE('Data Descriptive'!O3901,'Data Descriptive'!S3901)</f>
        <v>20</v>
      </c>
      <c r="AH3886" t="str">
        <f>CONCATENATE('Data Descriptive'!O3901,'Data Descriptive'!U3901)</f>
        <v>21</v>
      </c>
      <c r="AI3886" t="str">
        <f>CONCATENATE('Data Descriptive'!P3901,'Data Descriptive'!P3901)</f>
        <v>33</v>
      </c>
      <c r="AJ3886" t="str">
        <f>CONCATENATE('Data Descriptive'!P3901,'Data Descriptive'!R3901)</f>
        <v>30</v>
      </c>
      <c r="AK3886" t="str">
        <f>CONCATENATE('Data Descriptive'!P3901,'Data Descriptive'!S3901)</f>
        <v>30</v>
      </c>
      <c r="AL3886" t="str">
        <f>CONCATENATE('Data Descriptive'!P3901,'Data Descriptive'!U3901)</f>
        <v>31</v>
      </c>
      <c r="AM3886" t="str">
        <f>CONCATENATE('Data Descriptive'!R3901,'Data Descriptive'!R3901)</f>
        <v>00</v>
      </c>
      <c r="AN3886" t="str">
        <f>CONCATENATE('Data Descriptive'!R3901,'Data Descriptive'!S3901)</f>
        <v>00</v>
      </c>
      <c r="AO3886" t="str">
        <f>CONCATENATE('Data Descriptive'!R3901,'Data Descriptive'!U3901)</f>
        <v>01</v>
      </c>
      <c r="AP3886" t="str">
        <f>CONCATENATE('Data Descriptive'!S3901,'Data Descriptive'!S3901)</f>
        <v>00</v>
      </c>
      <c r="AQ3886" t="str">
        <f>CONCATENATE('Data Descriptive'!S3901,'Data Descriptive'!U3901)</f>
        <v>01</v>
      </c>
      <c r="AR3886" t="str">
        <f>CONCATENATE('Data Descriptive'!U3901,'Data Descriptive'!U3901)</f>
        <v>11</v>
      </c>
    </row>
    <row r="3887" spans="24:44">
      <c r="X3887" t="str">
        <f>CONCATENATE('Data Descriptive'!M3902,'Data Descriptive'!M3902)</f>
        <v>00</v>
      </c>
      <c r="Y3887" t="str">
        <f>CONCATENATE('Data Descriptive'!M3902,'Data Descriptive'!O3902)</f>
        <v>00</v>
      </c>
      <c r="Z3887" t="str">
        <f>CONCATENATE('Data Descriptive'!M3902,'Data Descriptive'!P3902)</f>
        <v>03</v>
      </c>
      <c r="AA3887" t="str">
        <f>CONCATENATE('Data Descriptive'!M3902,'Data Descriptive'!R3902)</f>
        <v>01</v>
      </c>
      <c r="AB3887" t="str">
        <f>CONCATENATE('Data Descriptive'!M3902,'Data Descriptive'!S3902)</f>
        <v>00</v>
      </c>
      <c r="AC3887" t="str">
        <f>CONCATENATE('Data Descriptive'!M3902,'Data Descriptive'!U3902)</f>
        <v>00</v>
      </c>
      <c r="AD3887" t="str">
        <f>CONCATENATE('Data Descriptive'!O3902,'Data Descriptive'!O3902)</f>
        <v>00</v>
      </c>
      <c r="AE3887" t="str">
        <f>CONCATENATE('Data Descriptive'!O3902,'Data Descriptive'!P3902)</f>
        <v>03</v>
      </c>
      <c r="AF3887" t="str">
        <f>CONCATENATE('Data Descriptive'!O3902,'Data Descriptive'!R3902)</f>
        <v>01</v>
      </c>
      <c r="AG3887" t="str">
        <f>CONCATENATE('Data Descriptive'!O3902,'Data Descriptive'!S3902)</f>
        <v>00</v>
      </c>
      <c r="AH3887" t="str">
        <f>CONCATENATE('Data Descriptive'!O3902,'Data Descriptive'!U3902)</f>
        <v>00</v>
      </c>
      <c r="AI3887" t="str">
        <f>CONCATENATE('Data Descriptive'!P3902,'Data Descriptive'!P3902)</f>
        <v>33</v>
      </c>
      <c r="AJ3887" t="str">
        <f>CONCATENATE('Data Descriptive'!P3902,'Data Descriptive'!R3902)</f>
        <v>31</v>
      </c>
      <c r="AK3887" t="str">
        <f>CONCATENATE('Data Descriptive'!P3902,'Data Descriptive'!S3902)</f>
        <v>30</v>
      </c>
      <c r="AL3887" t="str">
        <f>CONCATENATE('Data Descriptive'!P3902,'Data Descriptive'!U3902)</f>
        <v>30</v>
      </c>
      <c r="AM3887" t="str">
        <f>CONCATENATE('Data Descriptive'!R3902,'Data Descriptive'!R3902)</f>
        <v>11</v>
      </c>
      <c r="AN3887" t="str">
        <f>CONCATENATE('Data Descriptive'!R3902,'Data Descriptive'!S3902)</f>
        <v>10</v>
      </c>
      <c r="AO3887" t="str">
        <f>CONCATENATE('Data Descriptive'!R3902,'Data Descriptive'!U3902)</f>
        <v>10</v>
      </c>
      <c r="AP3887" t="str">
        <f>CONCATENATE('Data Descriptive'!S3902,'Data Descriptive'!S3902)</f>
        <v>00</v>
      </c>
      <c r="AQ3887" t="str">
        <f>CONCATENATE('Data Descriptive'!S3902,'Data Descriptive'!U3902)</f>
        <v>00</v>
      </c>
      <c r="AR3887" t="str">
        <f>CONCATENATE('Data Descriptive'!U3902,'Data Descriptive'!U3902)</f>
        <v>00</v>
      </c>
    </row>
    <row r="3888" spans="24:44">
      <c r="X3888" t="str">
        <f>CONCATENATE('Data Descriptive'!M3903,'Data Descriptive'!M3903)</f>
        <v>00</v>
      </c>
      <c r="Y3888" t="str">
        <f>CONCATENATE('Data Descriptive'!M3903,'Data Descriptive'!O3903)</f>
        <v>00</v>
      </c>
      <c r="Z3888" t="str">
        <f>CONCATENATE('Data Descriptive'!M3903,'Data Descriptive'!P3903)</f>
        <v>03</v>
      </c>
      <c r="AA3888" t="str">
        <f>CONCATENATE('Data Descriptive'!M3903,'Data Descriptive'!R3903)</f>
        <v>00</v>
      </c>
      <c r="AB3888" t="str">
        <f>CONCATENATE('Data Descriptive'!M3903,'Data Descriptive'!S3903)</f>
        <v>00</v>
      </c>
      <c r="AC3888" t="str">
        <f>CONCATENATE('Data Descriptive'!M3903,'Data Descriptive'!U3903)</f>
        <v>00</v>
      </c>
      <c r="AD3888" t="str">
        <f>CONCATENATE('Data Descriptive'!O3903,'Data Descriptive'!O3903)</f>
        <v>00</v>
      </c>
      <c r="AE3888" t="str">
        <f>CONCATENATE('Data Descriptive'!O3903,'Data Descriptive'!P3903)</f>
        <v>03</v>
      </c>
      <c r="AF3888" t="str">
        <f>CONCATENATE('Data Descriptive'!O3903,'Data Descriptive'!R3903)</f>
        <v>00</v>
      </c>
      <c r="AG3888" t="str">
        <f>CONCATENATE('Data Descriptive'!O3903,'Data Descriptive'!S3903)</f>
        <v>00</v>
      </c>
      <c r="AH3888" t="str">
        <f>CONCATENATE('Data Descriptive'!O3903,'Data Descriptive'!U3903)</f>
        <v>00</v>
      </c>
      <c r="AI3888" t="str">
        <f>CONCATENATE('Data Descriptive'!P3903,'Data Descriptive'!P3903)</f>
        <v>33</v>
      </c>
      <c r="AJ3888" t="str">
        <f>CONCATENATE('Data Descriptive'!P3903,'Data Descriptive'!R3903)</f>
        <v>30</v>
      </c>
      <c r="AK3888" t="str">
        <f>CONCATENATE('Data Descriptive'!P3903,'Data Descriptive'!S3903)</f>
        <v>30</v>
      </c>
      <c r="AL3888" t="str">
        <f>CONCATENATE('Data Descriptive'!P3903,'Data Descriptive'!U3903)</f>
        <v>30</v>
      </c>
      <c r="AM3888" t="str">
        <f>CONCATENATE('Data Descriptive'!R3903,'Data Descriptive'!R3903)</f>
        <v>00</v>
      </c>
      <c r="AN3888" t="str">
        <f>CONCATENATE('Data Descriptive'!R3903,'Data Descriptive'!S3903)</f>
        <v>00</v>
      </c>
      <c r="AO3888" t="str">
        <f>CONCATENATE('Data Descriptive'!R3903,'Data Descriptive'!U3903)</f>
        <v>00</v>
      </c>
      <c r="AP3888" t="str">
        <f>CONCATENATE('Data Descriptive'!S3903,'Data Descriptive'!S3903)</f>
        <v>00</v>
      </c>
      <c r="AQ3888" t="str">
        <f>CONCATENATE('Data Descriptive'!S3903,'Data Descriptive'!U3903)</f>
        <v>00</v>
      </c>
      <c r="AR3888" t="str">
        <f>CONCATENATE('Data Descriptive'!U3903,'Data Descriptive'!U3903)</f>
        <v>00</v>
      </c>
    </row>
    <row r="3889" spans="24:44">
      <c r="X3889" t="str">
        <f>CONCATENATE('Data Descriptive'!M3904,'Data Descriptive'!M3904)</f>
        <v>00</v>
      </c>
      <c r="Y3889" t="str">
        <f>CONCATENATE('Data Descriptive'!M3904,'Data Descriptive'!O3904)</f>
        <v>00</v>
      </c>
      <c r="Z3889" t="str">
        <f>CONCATENATE('Data Descriptive'!M3904,'Data Descriptive'!P3904)</f>
        <v>03</v>
      </c>
      <c r="AA3889" t="str">
        <f>CONCATENATE('Data Descriptive'!M3904,'Data Descriptive'!R3904)</f>
        <v>01</v>
      </c>
      <c r="AB3889" t="str">
        <f>CONCATENATE('Data Descriptive'!M3904,'Data Descriptive'!S3904)</f>
        <v>00</v>
      </c>
      <c r="AC3889" t="str">
        <f>CONCATENATE('Data Descriptive'!M3904,'Data Descriptive'!U3904)</f>
        <v>00</v>
      </c>
      <c r="AD3889" t="str">
        <f>CONCATENATE('Data Descriptive'!O3904,'Data Descriptive'!O3904)</f>
        <v>00</v>
      </c>
      <c r="AE3889" t="str">
        <f>CONCATENATE('Data Descriptive'!O3904,'Data Descriptive'!P3904)</f>
        <v>03</v>
      </c>
      <c r="AF3889" t="str">
        <f>CONCATENATE('Data Descriptive'!O3904,'Data Descriptive'!R3904)</f>
        <v>01</v>
      </c>
      <c r="AG3889" t="str">
        <f>CONCATENATE('Data Descriptive'!O3904,'Data Descriptive'!S3904)</f>
        <v>00</v>
      </c>
      <c r="AH3889" t="str">
        <f>CONCATENATE('Data Descriptive'!O3904,'Data Descriptive'!U3904)</f>
        <v>00</v>
      </c>
      <c r="AI3889" t="str">
        <f>CONCATENATE('Data Descriptive'!P3904,'Data Descriptive'!P3904)</f>
        <v>33</v>
      </c>
      <c r="AJ3889" t="str">
        <f>CONCATENATE('Data Descriptive'!P3904,'Data Descriptive'!R3904)</f>
        <v>31</v>
      </c>
      <c r="AK3889" t="str">
        <f>CONCATENATE('Data Descriptive'!P3904,'Data Descriptive'!S3904)</f>
        <v>30</v>
      </c>
      <c r="AL3889" t="str">
        <f>CONCATENATE('Data Descriptive'!P3904,'Data Descriptive'!U3904)</f>
        <v>30</v>
      </c>
      <c r="AM3889" t="str">
        <f>CONCATENATE('Data Descriptive'!R3904,'Data Descriptive'!R3904)</f>
        <v>11</v>
      </c>
      <c r="AN3889" t="str">
        <f>CONCATENATE('Data Descriptive'!R3904,'Data Descriptive'!S3904)</f>
        <v>10</v>
      </c>
      <c r="AO3889" t="str">
        <f>CONCATENATE('Data Descriptive'!R3904,'Data Descriptive'!U3904)</f>
        <v>10</v>
      </c>
      <c r="AP3889" t="str">
        <f>CONCATENATE('Data Descriptive'!S3904,'Data Descriptive'!S3904)</f>
        <v>00</v>
      </c>
      <c r="AQ3889" t="str">
        <f>CONCATENATE('Data Descriptive'!S3904,'Data Descriptive'!U3904)</f>
        <v>00</v>
      </c>
      <c r="AR3889" t="str">
        <f>CONCATENATE('Data Descriptive'!U3904,'Data Descriptive'!U3904)</f>
        <v>00</v>
      </c>
    </row>
    <row r="3890" spans="24:44">
      <c r="X3890" t="str">
        <f>CONCATENATE('Data Descriptive'!M3905,'Data Descriptive'!M3905)</f>
        <v>00</v>
      </c>
      <c r="Y3890" t="str">
        <f>CONCATENATE('Data Descriptive'!M3905,'Data Descriptive'!O3905)</f>
        <v>00</v>
      </c>
      <c r="Z3890" t="str">
        <f>CONCATENATE('Data Descriptive'!M3905,'Data Descriptive'!P3905)</f>
        <v>03</v>
      </c>
      <c r="AA3890" t="str">
        <f>CONCATENATE('Data Descriptive'!M3905,'Data Descriptive'!R3905)</f>
        <v>01</v>
      </c>
      <c r="AB3890" t="str">
        <f>CONCATENATE('Data Descriptive'!M3905,'Data Descriptive'!S3905)</f>
        <v>00</v>
      </c>
      <c r="AC3890" t="str">
        <f>CONCATENATE('Data Descriptive'!M3905,'Data Descriptive'!U3905)</f>
        <v>00</v>
      </c>
      <c r="AD3890" t="str">
        <f>CONCATENATE('Data Descriptive'!O3905,'Data Descriptive'!O3905)</f>
        <v>00</v>
      </c>
      <c r="AE3890" t="str">
        <f>CONCATENATE('Data Descriptive'!O3905,'Data Descriptive'!P3905)</f>
        <v>03</v>
      </c>
      <c r="AF3890" t="str">
        <f>CONCATENATE('Data Descriptive'!O3905,'Data Descriptive'!R3905)</f>
        <v>01</v>
      </c>
      <c r="AG3890" t="str">
        <f>CONCATENATE('Data Descriptive'!O3905,'Data Descriptive'!S3905)</f>
        <v>00</v>
      </c>
      <c r="AH3890" t="str">
        <f>CONCATENATE('Data Descriptive'!O3905,'Data Descriptive'!U3905)</f>
        <v>00</v>
      </c>
      <c r="AI3890" t="str">
        <f>CONCATENATE('Data Descriptive'!P3905,'Data Descriptive'!P3905)</f>
        <v>33</v>
      </c>
      <c r="AJ3890" t="str">
        <f>CONCATENATE('Data Descriptive'!P3905,'Data Descriptive'!R3905)</f>
        <v>31</v>
      </c>
      <c r="AK3890" t="str">
        <f>CONCATENATE('Data Descriptive'!P3905,'Data Descriptive'!S3905)</f>
        <v>30</v>
      </c>
      <c r="AL3890" t="str">
        <f>CONCATENATE('Data Descriptive'!P3905,'Data Descriptive'!U3905)</f>
        <v>30</v>
      </c>
      <c r="AM3890" t="str">
        <f>CONCATENATE('Data Descriptive'!R3905,'Data Descriptive'!R3905)</f>
        <v>11</v>
      </c>
      <c r="AN3890" t="str">
        <f>CONCATENATE('Data Descriptive'!R3905,'Data Descriptive'!S3905)</f>
        <v>10</v>
      </c>
      <c r="AO3890" t="str">
        <f>CONCATENATE('Data Descriptive'!R3905,'Data Descriptive'!U3905)</f>
        <v>10</v>
      </c>
      <c r="AP3890" t="str">
        <f>CONCATENATE('Data Descriptive'!S3905,'Data Descriptive'!S3905)</f>
        <v>00</v>
      </c>
      <c r="AQ3890" t="str">
        <f>CONCATENATE('Data Descriptive'!S3905,'Data Descriptive'!U3905)</f>
        <v>00</v>
      </c>
      <c r="AR3890" t="str">
        <f>CONCATENATE('Data Descriptive'!U3905,'Data Descriptive'!U3905)</f>
        <v>00</v>
      </c>
    </row>
    <row r="3891" spans="24:44">
      <c r="X3891" t="str">
        <f>CONCATENATE('Data Descriptive'!M3906,'Data Descriptive'!M3906)</f>
        <v>00</v>
      </c>
      <c r="Y3891" t="str">
        <f>CONCATENATE('Data Descriptive'!M3906,'Data Descriptive'!O3906)</f>
        <v>02</v>
      </c>
      <c r="Z3891" t="str">
        <f>CONCATENATE('Data Descriptive'!M3906,'Data Descriptive'!P3906)</f>
        <v>03</v>
      </c>
      <c r="AA3891" t="str">
        <f>CONCATENATE('Data Descriptive'!M3906,'Data Descriptive'!R3906)</f>
        <v>00</v>
      </c>
      <c r="AB3891" t="str">
        <f>CONCATENATE('Data Descriptive'!M3906,'Data Descriptive'!S3906)</f>
        <v>00</v>
      </c>
      <c r="AC3891" t="str">
        <f>CONCATENATE('Data Descriptive'!M3906,'Data Descriptive'!U3906)</f>
        <v>01</v>
      </c>
      <c r="AD3891" t="str">
        <f>CONCATENATE('Data Descriptive'!O3906,'Data Descriptive'!O3906)</f>
        <v>22</v>
      </c>
      <c r="AE3891" t="str">
        <f>CONCATENATE('Data Descriptive'!O3906,'Data Descriptive'!P3906)</f>
        <v>23</v>
      </c>
      <c r="AF3891" t="str">
        <f>CONCATENATE('Data Descriptive'!O3906,'Data Descriptive'!R3906)</f>
        <v>20</v>
      </c>
      <c r="AG3891" t="str">
        <f>CONCATENATE('Data Descriptive'!O3906,'Data Descriptive'!S3906)</f>
        <v>20</v>
      </c>
      <c r="AH3891" t="str">
        <f>CONCATENATE('Data Descriptive'!O3906,'Data Descriptive'!U3906)</f>
        <v>21</v>
      </c>
      <c r="AI3891" t="str">
        <f>CONCATENATE('Data Descriptive'!P3906,'Data Descriptive'!P3906)</f>
        <v>33</v>
      </c>
      <c r="AJ3891" t="str">
        <f>CONCATENATE('Data Descriptive'!P3906,'Data Descriptive'!R3906)</f>
        <v>30</v>
      </c>
      <c r="AK3891" t="str">
        <f>CONCATENATE('Data Descriptive'!P3906,'Data Descriptive'!S3906)</f>
        <v>30</v>
      </c>
      <c r="AL3891" t="str">
        <f>CONCATENATE('Data Descriptive'!P3906,'Data Descriptive'!U3906)</f>
        <v>31</v>
      </c>
      <c r="AM3891" t="str">
        <f>CONCATENATE('Data Descriptive'!R3906,'Data Descriptive'!R3906)</f>
        <v>00</v>
      </c>
      <c r="AN3891" t="str">
        <f>CONCATENATE('Data Descriptive'!R3906,'Data Descriptive'!S3906)</f>
        <v>00</v>
      </c>
      <c r="AO3891" t="str">
        <f>CONCATENATE('Data Descriptive'!R3906,'Data Descriptive'!U3906)</f>
        <v>01</v>
      </c>
      <c r="AP3891" t="str">
        <f>CONCATENATE('Data Descriptive'!S3906,'Data Descriptive'!S3906)</f>
        <v>00</v>
      </c>
      <c r="AQ3891" t="str">
        <f>CONCATENATE('Data Descriptive'!S3906,'Data Descriptive'!U3906)</f>
        <v>01</v>
      </c>
      <c r="AR3891" t="str">
        <f>CONCATENATE('Data Descriptive'!U3906,'Data Descriptive'!U3906)</f>
        <v>11</v>
      </c>
    </row>
    <row r="3892" spans="24:44">
      <c r="X3892" t="str">
        <f>CONCATENATE('Data Descriptive'!M3907,'Data Descriptive'!M3907)</f>
        <v>00</v>
      </c>
      <c r="Y3892" t="str">
        <f>CONCATENATE('Data Descriptive'!M3907,'Data Descriptive'!O3907)</f>
        <v>00</v>
      </c>
      <c r="Z3892" t="str">
        <f>CONCATENATE('Data Descriptive'!M3907,'Data Descriptive'!P3907)</f>
        <v>03</v>
      </c>
      <c r="AA3892" t="str">
        <f>CONCATENATE('Data Descriptive'!M3907,'Data Descriptive'!R3907)</f>
        <v>01</v>
      </c>
      <c r="AB3892" t="str">
        <f>CONCATENATE('Data Descriptive'!M3907,'Data Descriptive'!S3907)</f>
        <v>00</v>
      </c>
      <c r="AC3892" t="str">
        <f>CONCATENATE('Data Descriptive'!M3907,'Data Descriptive'!U3907)</f>
        <v>00</v>
      </c>
      <c r="AD3892" t="str">
        <f>CONCATENATE('Data Descriptive'!O3907,'Data Descriptive'!O3907)</f>
        <v>00</v>
      </c>
      <c r="AE3892" t="str">
        <f>CONCATENATE('Data Descriptive'!O3907,'Data Descriptive'!P3907)</f>
        <v>03</v>
      </c>
      <c r="AF3892" t="str">
        <f>CONCATENATE('Data Descriptive'!O3907,'Data Descriptive'!R3907)</f>
        <v>01</v>
      </c>
      <c r="AG3892" t="str">
        <f>CONCATENATE('Data Descriptive'!O3907,'Data Descriptive'!S3907)</f>
        <v>00</v>
      </c>
      <c r="AH3892" t="str">
        <f>CONCATENATE('Data Descriptive'!O3907,'Data Descriptive'!U3907)</f>
        <v>00</v>
      </c>
      <c r="AI3892" t="str">
        <f>CONCATENATE('Data Descriptive'!P3907,'Data Descriptive'!P3907)</f>
        <v>33</v>
      </c>
      <c r="AJ3892" t="str">
        <f>CONCATENATE('Data Descriptive'!P3907,'Data Descriptive'!R3907)</f>
        <v>31</v>
      </c>
      <c r="AK3892" t="str">
        <f>CONCATENATE('Data Descriptive'!P3907,'Data Descriptive'!S3907)</f>
        <v>30</v>
      </c>
      <c r="AL3892" t="str">
        <f>CONCATENATE('Data Descriptive'!P3907,'Data Descriptive'!U3907)</f>
        <v>30</v>
      </c>
      <c r="AM3892" t="str">
        <f>CONCATENATE('Data Descriptive'!R3907,'Data Descriptive'!R3907)</f>
        <v>11</v>
      </c>
      <c r="AN3892" t="str">
        <f>CONCATENATE('Data Descriptive'!R3907,'Data Descriptive'!S3907)</f>
        <v>10</v>
      </c>
      <c r="AO3892" t="str">
        <f>CONCATENATE('Data Descriptive'!R3907,'Data Descriptive'!U3907)</f>
        <v>10</v>
      </c>
      <c r="AP3892" t="str">
        <f>CONCATENATE('Data Descriptive'!S3907,'Data Descriptive'!S3907)</f>
        <v>00</v>
      </c>
      <c r="AQ3892" t="str">
        <f>CONCATENATE('Data Descriptive'!S3907,'Data Descriptive'!U3907)</f>
        <v>00</v>
      </c>
      <c r="AR3892" t="str">
        <f>CONCATENATE('Data Descriptive'!U3907,'Data Descriptive'!U3907)</f>
        <v>00</v>
      </c>
    </row>
    <row r="3893" spans="24:44">
      <c r="X3893" t="str">
        <f>CONCATENATE('Data Descriptive'!M3908,'Data Descriptive'!M3908)</f>
        <v>00</v>
      </c>
      <c r="Y3893" t="str">
        <f>CONCATENATE('Data Descriptive'!M3908,'Data Descriptive'!O3908)</f>
        <v>02</v>
      </c>
      <c r="Z3893" t="str">
        <f>CONCATENATE('Data Descriptive'!M3908,'Data Descriptive'!P3908)</f>
        <v>03</v>
      </c>
      <c r="AA3893" t="str">
        <f>CONCATENATE('Data Descriptive'!M3908,'Data Descriptive'!R3908)</f>
        <v>00</v>
      </c>
      <c r="AB3893" t="str">
        <f>CONCATENATE('Data Descriptive'!M3908,'Data Descriptive'!S3908)</f>
        <v>00</v>
      </c>
      <c r="AC3893" t="str">
        <f>CONCATENATE('Data Descriptive'!M3908,'Data Descriptive'!U3908)</f>
        <v>01</v>
      </c>
      <c r="AD3893" t="str">
        <f>CONCATENATE('Data Descriptive'!O3908,'Data Descriptive'!O3908)</f>
        <v>22</v>
      </c>
      <c r="AE3893" t="str">
        <f>CONCATENATE('Data Descriptive'!O3908,'Data Descriptive'!P3908)</f>
        <v>23</v>
      </c>
      <c r="AF3893" t="str">
        <f>CONCATENATE('Data Descriptive'!O3908,'Data Descriptive'!R3908)</f>
        <v>20</v>
      </c>
      <c r="AG3893" t="str">
        <f>CONCATENATE('Data Descriptive'!O3908,'Data Descriptive'!S3908)</f>
        <v>20</v>
      </c>
      <c r="AH3893" t="str">
        <f>CONCATENATE('Data Descriptive'!O3908,'Data Descriptive'!U3908)</f>
        <v>21</v>
      </c>
      <c r="AI3893" t="str">
        <f>CONCATENATE('Data Descriptive'!P3908,'Data Descriptive'!P3908)</f>
        <v>33</v>
      </c>
      <c r="AJ3893" t="str">
        <f>CONCATENATE('Data Descriptive'!P3908,'Data Descriptive'!R3908)</f>
        <v>30</v>
      </c>
      <c r="AK3893" t="str">
        <f>CONCATENATE('Data Descriptive'!P3908,'Data Descriptive'!S3908)</f>
        <v>30</v>
      </c>
      <c r="AL3893" t="str">
        <f>CONCATENATE('Data Descriptive'!P3908,'Data Descriptive'!U3908)</f>
        <v>31</v>
      </c>
      <c r="AM3893" t="str">
        <f>CONCATENATE('Data Descriptive'!R3908,'Data Descriptive'!R3908)</f>
        <v>00</v>
      </c>
      <c r="AN3893" t="str">
        <f>CONCATENATE('Data Descriptive'!R3908,'Data Descriptive'!S3908)</f>
        <v>00</v>
      </c>
      <c r="AO3893" t="str">
        <f>CONCATENATE('Data Descriptive'!R3908,'Data Descriptive'!U3908)</f>
        <v>01</v>
      </c>
      <c r="AP3893" t="str">
        <f>CONCATENATE('Data Descriptive'!S3908,'Data Descriptive'!S3908)</f>
        <v>00</v>
      </c>
      <c r="AQ3893" t="str">
        <f>CONCATENATE('Data Descriptive'!S3908,'Data Descriptive'!U3908)</f>
        <v>01</v>
      </c>
      <c r="AR3893" t="str">
        <f>CONCATENATE('Data Descriptive'!U3908,'Data Descriptive'!U3908)</f>
        <v>11</v>
      </c>
    </row>
    <row r="3894" spans="24:44">
      <c r="X3894" t="str">
        <f>CONCATENATE('Data Descriptive'!M3909,'Data Descriptive'!M3909)</f>
        <v>00</v>
      </c>
      <c r="Y3894" t="str">
        <f>CONCATENATE('Data Descriptive'!M3909,'Data Descriptive'!O3909)</f>
        <v>00</v>
      </c>
      <c r="Z3894" t="str">
        <f>CONCATENATE('Data Descriptive'!M3909,'Data Descriptive'!P3909)</f>
        <v>03</v>
      </c>
      <c r="AA3894" t="str">
        <f>CONCATENATE('Data Descriptive'!M3909,'Data Descriptive'!R3909)</f>
        <v>01</v>
      </c>
      <c r="AB3894" t="str">
        <f>CONCATENATE('Data Descriptive'!M3909,'Data Descriptive'!S3909)</f>
        <v>01</v>
      </c>
      <c r="AC3894" t="str">
        <f>CONCATENATE('Data Descriptive'!M3909,'Data Descriptive'!U3909)</f>
        <v>00</v>
      </c>
      <c r="AD3894" t="str">
        <f>CONCATENATE('Data Descriptive'!O3909,'Data Descriptive'!O3909)</f>
        <v>00</v>
      </c>
      <c r="AE3894" t="str">
        <f>CONCATENATE('Data Descriptive'!O3909,'Data Descriptive'!P3909)</f>
        <v>03</v>
      </c>
      <c r="AF3894" t="str">
        <f>CONCATENATE('Data Descriptive'!O3909,'Data Descriptive'!R3909)</f>
        <v>01</v>
      </c>
      <c r="AG3894" t="str">
        <f>CONCATENATE('Data Descriptive'!O3909,'Data Descriptive'!S3909)</f>
        <v>01</v>
      </c>
      <c r="AH3894" t="str">
        <f>CONCATENATE('Data Descriptive'!O3909,'Data Descriptive'!U3909)</f>
        <v>00</v>
      </c>
      <c r="AI3894" t="str">
        <f>CONCATENATE('Data Descriptive'!P3909,'Data Descriptive'!P3909)</f>
        <v>33</v>
      </c>
      <c r="AJ3894" t="str">
        <f>CONCATENATE('Data Descriptive'!P3909,'Data Descriptive'!R3909)</f>
        <v>31</v>
      </c>
      <c r="AK3894" t="str">
        <f>CONCATENATE('Data Descriptive'!P3909,'Data Descriptive'!S3909)</f>
        <v>31</v>
      </c>
      <c r="AL3894" t="str">
        <f>CONCATENATE('Data Descriptive'!P3909,'Data Descriptive'!U3909)</f>
        <v>30</v>
      </c>
      <c r="AM3894" t="str">
        <f>CONCATENATE('Data Descriptive'!R3909,'Data Descriptive'!R3909)</f>
        <v>11</v>
      </c>
      <c r="AN3894" t="str">
        <f>CONCATENATE('Data Descriptive'!R3909,'Data Descriptive'!S3909)</f>
        <v>11</v>
      </c>
      <c r="AO3894" t="str">
        <f>CONCATENATE('Data Descriptive'!R3909,'Data Descriptive'!U3909)</f>
        <v>10</v>
      </c>
      <c r="AP3894" t="str">
        <f>CONCATENATE('Data Descriptive'!S3909,'Data Descriptive'!S3909)</f>
        <v>11</v>
      </c>
      <c r="AQ3894" t="str">
        <f>CONCATENATE('Data Descriptive'!S3909,'Data Descriptive'!U3909)</f>
        <v>10</v>
      </c>
      <c r="AR3894" t="str">
        <f>CONCATENATE('Data Descriptive'!U3909,'Data Descriptive'!U3909)</f>
        <v>00</v>
      </c>
    </row>
    <row r="3895" spans="24:44">
      <c r="X3895" t="str">
        <f>CONCATENATE('Data Descriptive'!M3910,'Data Descriptive'!M3910)</f>
        <v>00</v>
      </c>
      <c r="Y3895" t="str">
        <f>CONCATENATE('Data Descriptive'!M3910,'Data Descriptive'!O3910)</f>
        <v>00</v>
      </c>
      <c r="Z3895" t="str">
        <f>CONCATENATE('Data Descriptive'!M3910,'Data Descriptive'!P3910)</f>
        <v>03</v>
      </c>
      <c r="AA3895" t="str">
        <f>CONCATENATE('Data Descriptive'!M3910,'Data Descriptive'!R3910)</f>
        <v>00</v>
      </c>
      <c r="AB3895" t="str">
        <f>CONCATENATE('Data Descriptive'!M3910,'Data Descriptive'!S3910)</f>
        <v>00</v>
      </c>
      <c r="AC3895" t="str">
        <f>CONCATENATE('Data Descriptive'!M3910,'Data Descriptive'!U3910)</f>
        <v>01</v>
      </c>
      <c r="AD3895" t="str">
        <f>CONCATENATE('Data Descriptive'!O3910,'Data Descriptive'!O3910)</f>
        <v>00</v>
      </c>
      <c r="AE3895" t="str">
        <f>CONCATENATE('Data Descriptive'!O3910,'Data Descriptive'!P3910)</f>
        <v>03</v>
      </c>
      <c r="AF3895" t="str">
        <f>CONCATENATE('Data Descriptive'!O3910,'Data Descriptive'!R3910)</f>
        <v>00</v>
      </c>
      <c r="AG3895" t="str">
        <f>CONCATENATE('Data Descriptive'!O3910,'Data Descriptive'!S3910)</f>
        <v>00</v>
      </c>
      <c r="AH3895" t="str">
        <f>CONCATENATE('Data Descriptive'!O3910,'Data Descriptive'!U3910)</f>
        <v>01</v>
      </c>
      <c r="AI3895" t="str">
        <f>CONCATENATE('Data Descriptive'!P3910,'Data Descriptive'!P3910)</f>
        <v>33</v>
      </c>
      <c r="AJ3895" t="str">
        <f>CONCATENATE('Data Descriptive'!P3910,'Data Descriptive'!R3910)</f>
        <v>30</v>
      </c>
      <c r="AK3895" t="str">
        <f>CONCATENATE('Data Descriptive'!P3910,'Data Descriptive'!S3910)</f>
        <v>30</v>
      </c>
      <c r="AL3895" t="str">
        <f>CONCATENATE('Data Descriptive'!P3910,'Data Descriptive'!U3910)</f>
        <v>31</v>
      </c>
      <c r="AM3895" t="str">
        <f>CONCATENATE('Data Descriptive'!R3910,'Data Descriptive'!R3910)</f>
        <v>00</v>
      </c>
      <c r="AN3895" t="str">
        <f>CONCATENATE('Data Descriptive'!R3910,'Data Descriptive'!S3910)</f>
        <v>00</v>
      </c>
      <c r="AO3895" t="str">
        <f>CONCATENATE('Data Descriptive'!R3910,'Data Descriptive'!U3910)</f>
        <v>01</v>
      </c>
      <c r="AP3895" t="str">
        <f>CONCATENATE('Data Descriptive'!S3910,'Data Descriptive'!S3910)</f>
        <v>00</v>
      </c>
      <c r="AQ3895" t="str">
        <f>CONCATENATE('Data Descriptive'!S3910,'Data Descriptive'!U3910)</f>
        <v>01</v>
      </c>
      <c r="AR3895" t="str">
        <f>CONCATENATE('Data Descriptive'!U3910,'Data Descriptive'!U3910)</f>
        <v>11</v>
      </c>
    </row>
    <row r="3896" spans="24:44">
      <c r="X3896" t="str">
        <f>CONCATENATE('Data Descriptive'!M3911,'Data Descriptive'!M3911)</f>
        <v>22</v>
      </c>
      <c r="Y3896" t="str">
        <f>CONCATENATE('Data Descriptive'!M3911,'Data Descriptive'!O3911)</f>
        <v>21</v>
      </c>
      <c r="Z3896" t="str">
        <f>CONCATENATE('Data Descriptive'!M3911,'Data Descriptive'!P3911)</f>
        <v>23</v>
      </c>
      <c r="AA3896" t="str">
        <f>CONCATENATE('Data Descriptive'!M3911,'Data Descriptive'!R3911)</f>
        <v>21</v>
      </c>
      <c r="AB3896" t="str">
        <f>CONCATENATE('Data Descriptive'!M3911,'Data Descriptive'!S3911)</f>
        <v>20</v>
      </c>
      <c r="AC3896" t="str">
        <f>CONCATENATE('Data Descriptive'!M3911,'Data Descriptive'!U3911)</f>
        <v>21</v>
      </c>
      <c r="AD3896" t="str">
        <f>CONCATENATE('Data Descriptive'!O3911,'Data Descriptive'!O3911)</f>
        <v>11</v>
      </c>
      <c r="AE3896" t="str">
        <f>CONCATENATE('Data Descriptive'!O3911,'Data Descriptive'!P3911)</f>
        <v>13</v>
      </c>
      <c r="AF3896" t="str">
        <f>CONCATENATE('Data Descriptive'!O3911,'Data Descriptive'!R3911)</f>
        <v>11</v>
      </c>
      <c r="AG3896" t="str">
        <f>CONCATENATE('Data Descriptive'!O3911,'Data Descriptive'!S3911)</f>
        <v>10</v>
      </c>
      <c r="AH3896" t="str">
        <f>CONCATENATE('Data Descriptive'!O3911,'Data Descriptive'!U3911)</f>
        <v>11</v>
      </c>
      <c r="AI3896" t="str">
        <f>CONCATENATE('Data Descriptive'!P3911,'Data Descriptive'!P3911)</f>
        <v>33</v>
      </c>
      <c r="AJ3896" t="str">
        <f>CONCATENATE('Data Descriptive'!P3911,'Data Descriptive'!R3911)</f>
        <v>31</v>
      </c>
      <c r="AK3896" t="str">
        <f>CONCATENATE('Data Descriptive'!P3911,'Data Descriptive'!S3911)</f>
        <v>30</v>
      </c>
      <c r="AL3896" t="str">
        <f>CONCATENATE('Data Descriptive'!P3911,'Data Descriptive'!U3911)</f>
        <v>31</v>
      </c>
      <c r="AM3896" t="str">
        <f>CONCATENATE('Data Descriptive'!R3911,'Data Descriptive'!R3911)</f>
        <v>11</v>
      </c>
      <c r="AN3896" t="str">
        <f>CONCATENATE('Data Descriptive'!R3911,'Data Descriptive'!S3911)</f>
        <v>10</v>
      </c>
      <c r="AO3896" t="str">
        <f>CONCATENATE('Data Descriptive'!R3911,'Data Descriptive'!U3911)</f>
        <v>11</v>
      </c>
      <c r="AP3896" t="str">
        <f>CONCATENATE('Data Descriptive'!S3911,'Data Descriptive'!S3911)</f>
        <v>00</v>
      </c>
      <c r="AQ3896" t="str">
        <f>CONCATENATE('Data Descriptive'!S3911,'Data Descriptive'!U3911)</f>
        <v>01</v>
      </c>
      <c r="AR3896" t="str">
        <f>CONCATENATE('Data Descriptive'!U3911,'Data Descriptive'!U3911)</f>
        <v>11</v>
      </c>
    </row>
    <row r="3897" spans="24:44">
      <c r="X3897" t="str">
        <f>CONCATENATE('Data Descriptive'!M3912,'Data Descriptive'!M3912)</f>
        <v>00</v>
      </c>
      <c r="Y3897" t="str">
        <f>CONCATENATE('Data Descriptive'!M3912,'Data Descriptive'!O3912)</f>
        <v>02</v>
      </c>
      <c r="Z3897" t="str">
        <f>CONCATENATE('Data Descriptive'!M3912,'Data Descriptive'!P3912)</f>
        <v>03</v>
      </c>
      <c r="AA3897" t="str">
        <f>CONCATENATE('Data Descriptive'!M3912,'Data Descriptive'!R3912)</f>
        <v>01</v>
      </c>
      <c r="AB3897" t="str">
        <f>CONCATENATE('Data Descriptive'!M3912,'Data Descriptive'!S3912)</f>
        <v>00</v>
      </c>
      <c r="AC3897" t="str">
        <f>CONCATENATE('Data Descriptive'!M3912,'Data Descriptive'!U3912)</f>
        <v>00</v>
      </c>
      <c r="AD3897" t="str">
        <f>CONCATENATE('Data Descriptive'!O3912,'Data Descriptive'!O3912)</f>
        <v>22</v>
      </c>
      <c r="AE3897" t="str">
        <f>CONCATENATE('Data Descriptive'!O3912,'Data Descriptive'!P3912)</f>
        <v>23</v>
      </c>
      <c r="AF3897" t="str">
        <f>CONCATENATE('Data Descriptive'!O3912,'Data Descriptive'!R3912)</f>
        <v>21</v>
      </c>
      <c r="AG3897" t="str">
        <f>CONCATENATE('Data Descriptive'!O3912,'Data Descriptive'!S3912)</f>
        <v>20</v>
      </c>
      <c r="AH3897" t="str">
        <f>CONCATENATE('Data Descriptive'!O3912,'Data Descriptive'!U3912)</f>
        <v>20</v>
      </c>
      <c r="AI3897" t="str">
        <f>CONCATENATE('Data Descriptive'!P3912,'Data Descriptive'!P3912)</f>
        <v>33</v>
      </c>
      <c r="AJ3897" t="str">
        <f>CONCATENATE('Data Descriptive'!P3912,'Data Descriptive'!R3912)</f>
        <v>31</v>
      </c>
      <c r="AK3897" t="str">
        <f>CONCATENATE('Data Descriptive'!P3912,'Data Descriptive'!S3912)</f>
        <v>30</v>
      </c>
      <c r="AL3897" t="str">
        <f>CONCATENATE('Data Descriptive'!P3912,'Data Descriptive'!U3912)</f>
        <v>30</v>
      </c>
      <c r="AM3897" t="str">
        <f>CONCATENATE('Data Descriptive'!R3912,'Data Descriptive'!R3912)</f>
        <v>11</v>
      </c>
      <c r="AN3897" t="str">
        <f>CONCATENATE('Data Descriptive'!R3912,'Data Descriptive'!S3912)</f>
        <v>10</v>
      </c>
      <c r="AO3897" t="str">
        <f>CONCATENATE('Data Descriptive'!R3912,'Data Descriptive'!U3912)</f>
        <v>10</v>
      </c>
      <c r="AP3897" t="str">
        <f>CONCATENATE('Data Descriptive'!S3912,'Data Descriptive'!S3912)</f>
        <v>00</v>
      </c>
      <c r="AQ3897" t="str">
        <f>CONCATENATE('Data Descriptive'!S3912,'Data Descriptive'!U3912)</f>
        <v>00</v>
      </c>
      <c r="AR3897" t="str">
        <f>CONCATENATE('Data Descriptive'!U3912,'Data Descriptive'!U3912)</f>
        <v>00</v>
      </c>
    </row>
    <row r="3898" spans="24:44">
      <c r="X3898" t="str">
        <f>CONCATENATE('Data Descriptive'!M3913,'Data Descriptive'!M3913)</f>
        <v>00</v>
      </c>
      <c r="Y3898" t="str">
        <f>CONCATENATE('Data Descriptive'!M3913,'Data Descriptive'!O3913)</f>
        <v>00</v>
      </c>
      <c r="Z3898" t="str">
        <f>CONCATENATE('Data Descriptive'!M3913,'Data Descriptive'!P3913)</f>
        <v>03</v>
      </c>
      <c r="AA3898" t="str">
        <f>CONCATENATE('Data Descriptive'!M3913,'Data Descriptive'!R3913)</f>
        <v>01</v>
      </c>
      <c r="AB3898" t="str">
        <f>CONCATENATE('Data Descriptive'!M3913,'Data Descriptive'!S3913)</f>
        <v>01</v>
      </c>
      <c r="AC3898" t="str">
        <f>CONCATENATE('Data Descriptive'!M3913,'Data Descriptive'!U3913)</f>
        <v>00</v>
      </c>
      <c r="AD3898" t="str">
        <f>CONCATENATE('Data Descriptive'!O3913,'Data Descriptive'!O3913)</f>
        <v>00</v>
      </c>
      <c r="AE3898" t="str">
        <f>CONCATENATE('Data Descriptive'!O3913,'Data Descriptive'!P3913)</f>
        <v>03</v>
      </c>
      <c r="AF3898" t="str">
        <f>CONCATENATE('Data Descriptive'!O3913,'Data Descriptive'!R3913)</f>
        <v>01</v>
      </c>
      <c r="AG3898" t="str">
        <f>CONCATENATE('Data Descriptive'!O3913,'Data Descriptive'!S3913)</f>
        <v>01</v>
      </c>
      <c r="AH3898" t="str">
        <f>CONCATENATE('Data Descriptive'!O3913,'Data Descriptive'!U3913)</f>
        <v>00</v>
      </c>
      <c r="AI3898" t="str">
        <f>CONCATENATE('Data Descriptive'!P3913,'Data Descriptive'!P3913)</f>
        <v>33</v>
      </c>
      <c r="AJ3898" t="str">
        <f>CONCATENATE('Data Descriptive'!P3913,'Data Descriptive'!R3913)</f>
        <v>31</v>
      </c>
      <c r="AK3898" t="str">
        <f>CONCATENATE('Data Descriptive'!P3913,'Data Descriptive'!S3913)</f>
        <v>31</v>
      </c>
      <c r="AL3898" t="str">
        <f>CONCATENATE('Data Descriptive'!P3913,'Data Descriptive'!U3913)</f>
        <v>30</v>
      </c>
      <c r="AM3898" t="str">
        <f>CONCATENATE('Data Descriptive'!R3913,'Data Descriptive'!R3913)</f>
        <v>11</v>
      </c>
      <c r="AN3898" t="str">
        <f>CONCATENATE('Data Descriptive'!R3913,'Data Descriptive'!S3913)</f>
        <v>11</v>
      </c>
      <c r="AO3898" t="str">
        <f>CONCATENATE('Data Descriptive'!R3913,'Data Descriptive'!U3913)</f>
        <v>10</v>
      </c>
      <c r="AP3898" t="str">
        <f>CONCATENATE('Data Descriptive'!S3913,'Data Descriptive'!S3913)</f>
        <v>11</v>
      </c>
      <c r="AQ3898" t="str">
        <f>CONCATENATE('Data Descriptive'!S3913,'Data Descriptive'!U3913)</f>
        <v>10</v>
      </c>
      <c r="AR3898" t="str">
        <f>CONCATENATE('Data Descriptive'!U3913,'Data Descriptive'!U3913)</f>
        <v>00</v>
      </c>
    </row>
    <row r="3899" spans="24:44">
      <c r="X3899" t="str">
        <f>CONCATENATE('Data Descriptive'!M3914,'Data Descriptive'!M3914)</f>
        <v>00</v>
      </c>
      <c r="Y3899" t="str">
        <f>CONCATENATE('Data Descriptive'!M3914,'Data Descriptive'!O3914)</f>
        <v>00</v>
      </c>
      <c r="Z3899" t="str">
        <f>CONCATENATE('Data Descriptive'!M3914,'Data Descriptive'!P3914)</f>
        <v>03</v>
      </c>
      <c r="AA3899" t="str">
        <f>CONCATENATE('Data Descriptive'!M3914,'Data Descriptive'!R3914)</f>
        <v>01</v>
      </c>
      <c r="AB3899" t="str">
        <f>CONCATENATE('Data Descriptive'!M3914,'Data Descriptive'!S3914)</f>
        <v>00</v>
      </c>
      <c r="AC3899" t="str">
        <f>CONCATENATE('Data Descriptive'!M3914,'Data Descriptive'!U3914)</f>
        <v>00</v>
      </c>
      <c r="AD3899" t="str">
        <f>CONCATENATE('Data Descriptive'!O3914,'Data Descriptive'!O3914)</f>
        <v>00</v>
      </c>
      <c r="AE3899" t="str">
        <f>CONCATENATE('Data Descriptive'!O3914,'Data Descriptive'!P3914)</f>
        <v>03</v>
      </c>
      <c r="AF3899" t="str">
        <f>CONCATENATE('Data Descriptive'!O3914,'Data Descriptive'!R3914)</f>
        <v>01</v>
      </c>
      <c r="AG3899" t="str">
        <f>CONCATENATE('Data Descriptive'!O3914,'Data Descriptive'!S3914)</f>
        <v>00</v>
      </c>
      <c r="AH3899" t="str">
        <f>CONCATENATE('Data Descriptive'!O3914,'Data Descriptive'!U3914)</f>
        <v>00</v>
      </c>
      <c r="AI3899" t="str">
        <f>CONCATENATE('Data Descriptive'!P3914,'Data Descriptive'!P3914)</f>
        <v>33</v>
      </c>
      <c r="AJ3899" t="str">
        <f>CONCATENATE('Data Descriptive'!P3914,'Data Descriptive'!R3914)</f>
        <v>31</v>
      </c>
      <c r="AK3899" t="str">
        <f>CONCATENATE('Data Descriptive'!P3914,'Data Descriptive'!S3914)</f>
        <v>30</v>
      </c>
      <c r="AL3899" t="str">
        <f>CONCATENATE('Data Descriptive'!P3914,'Data Descriptive'!U3914)</f>
        <v>30</v>
      </c>
      <c r="AM3899" t="str">
        <f>CONCATENATE('Data Descriptive'!R3914,'Data Descriptive'!R3914)</f>
        <v>11</v>
      </c>
      <c r="AN3899" t="str">
        <f>CONCATENATE('Data Descriptive'!R3914,'Data Descriptive'!S3914)</f>
        <v>10</v>
      </c>
      <c r="AO3899" t="str">
        <f>CONCATENATE('Data Descriptive'!R3914,'Data Descriptive'!U3914)</f>
        <v>10</v>
      </c>
      <c r="AP3899" t="str">
        <f>CONCATENATE('Data Descriptive'!S3914,'Data Descriptive'!S3914)</f>
        <v>00</v>
      </c>
      <c r="AQ3899" t="str">
        <f>CONCATENATE('Data Descriptive'!S3914,'Data Descriptive'!U3914)</f>
        <v>00</v>
      </c>
      <c r="AR3899" t="str">
        <f>CONCATENATE('Data Descriptive'!U3914,'Data Descriptive'!U3914)</f>
        <v>00</v>
      </c>
    </row>
    <row r="3900" spans="24:44">
      <c r="X3900" t="str">
        <f>CONCATENATE('Data Descriptive'!M3915,'Data Descriptive'!M3915)</f>
        <v>00</v>
      </c>
      <c r="Y3900" t="str">
        <f>CONCATENATE('Data Descriptive'!M3915,'Data Descriptive'!O3915)</f>
        <v>02</v>
      </c>
      <c r="Z3900" t="str">
        <f>CONCATENATE('Data Descriptive'!M3915,'Data Descriptive'!P3915)</f>
        <v>02</v>
      </c>
      <c r="AA3900" t="str">
        <f>CONCATENATE('Data Descriptive'!M3915,'Data Descriptive'!R3915)</f>
        <v>00</v>
      </c>
      <c r="AB3900" t="str">
        <f>CONCATENATE('Data Descriptive'!M3915,'Data Descriptive'!S3915)</f>
        <v>00</v>
      </c>
      <c r="AC3900" t="str">
        <f>CONCATENATE('Data Descriptive'!M3915,'Data Descriptive'!U3915)</f>
        <v>00</v>
      </c>
      <c r="AD3900" t="str">
        <f>CONCATENATE('Data Descriptive'!O3915,'Data Descriptive'!O3915)</f>
        <v>22</v>
      </c>
      <c r="AE3900" t="str">
        <f>CONCATENATE('Data Descriptive'!O3915,'Data Descriptive'!P3915)</f>
        <v>22</v>
      </c>
      <c r="AF3900" t="str">
        <f>CONCATENATE('Data Descriptive'!O3915,'Data Descriptive'!R3915)</f>
        <v>20</v>
      </c>
      <c r="AG3900" t="str">
        <f>CONCATENATE('Data Descriptive'!O3915,'Data Descriptive'!S3915)</f>
        <v>20</v>
      </c>
      <c r="AH3900" t="str">
        <f>CONCATENATE('Data Descriptive'!O3915,'Data Descriptive'!U3915)</f>
        <v>20</v>
      </c>
      <c r="AI3900" t="str">
        <f>CONCATENATE('Data Descriptive'!P3915,'Data Descriptive'!P3915)</f>
        <v>22</v>
      </c>
      <c r="AJ3900" t="str">
        <f>CONCATENATE('Data Descriptive'!P3915,'Data Descriptive'!R3915)</f>
        <v>20</v>
      </c>
      <c r="AK3900" t="str">
        <f>CONCATENATE('Data Descriptive'!P3915,'Data Descriptive'!S3915)</f>
        <v>20</v>
      </c>
      <c r="AL3900" t="str">
        <f>CONCATENATE('Data Descriptive'!P3915,'Data Descriptive'!U3915)</f>
        <v>20</v>
      </c>
      <c r="AM3900" t="str">
        <f>CONCATENATE('Data Descriptive'!R3915,'Data Descriptive'!R3915)</f>
        <v>00</v>
      </c>
      <c r="AN3900" t="str">
        <f>CONCATENATE('Data Descriptive'!R3915,'Data Descriptive'!S3915)</f>
        <v>00</v>
      </c>
      <c r="AO3900" t="str">
        <f>CONCATENATE('Data Descriptive'!R3915,'Data Descriptive'!U3915)</f>
        <v>00</v>
      </c>
      <c r="AP3900" t="str">
        <f>CONCATENATE('Data Descriptive'!S3915,'Data Descriptive'!S3915)</f>
        <v>00</v>
      </c>
      <c r="AQ3900" t="str">
        <f>CONCATENATE('Data Descriptive'!S3915,'Data Descriptive'!U3915)</f>
        <v>00</v>
      </c>
      <c r="AR3900" t="str">
        <f>CONCATENATE('Data Descriptive'!U3915,'Data Descriptive'!U3915)</f>
        <v>00</v>
      </c>
    </row>
    <row r="3901" spans="24:44">
      <c r="X3901" t="str">
        <f>CONCATENATE('Data Descriptive'!M3916,'Data Descriptive'!M3916)</f>
        <v>00</v>
      </c>
      <c r="Y3901" t="str">
        <f>CONCATENATE('Data Descriptive'!M3916,'Data Descriptive'!O3916)</f>
        <v>00</v>
      </c>
      <c r="Z3901" t="str">
        <f>CONCATENATE('Data Descriptive'!M3916,'Data Descriptive'!P3916)</f>
        <v>01</v>
      </c>
      <c r="AA3901" t="str">
        <f>CONCATENATE('Data Descriptive'!M3916,'Data Descriptive'!R3916)</f>
        <v>01</v>
      </c>
      <c r="AB3901" t="str">
        <f>CONCATENATE('Data Descriptive'!M3916,'Data Descriptive'!S3916)</f>
        <v>00</v>
      </c>
      <c r="AC3901" t="str">
        <f>CONCATENATE('Data Descriptive'!M3916,'Data Descriptive'!U3916)</f>
        <v>00</v>
      </c>
      <c r="AD3901" t="str">
        <f>CONCATENATE('Data Descriptive'!O3916,'Data Descriptive'!O3916)</f>
        <v>00</v>
      </c>
      <c r="AE3901" t="str">
        <f>CONCATENATE('Data Descriptive'!O3916,'Data Descriptive'!P3916)</f>
        <v>01</v>
      </c>
      <c r="AF3901" t="str">
        <f>CONCATENATE('Data Descriptive'!O3916,'Data Descriptive'!R3916)</f>
        <v>01</v>
      </c>
      <c r="AG3901" t="str">
        <f>CONCATENATE('Data Descriptive'!O3916,'Data Descriptive'!S3916)</f>
        <v>00</v>
      </c>
      <c r="AH3901" t="str">
        <f>CONCATENATE('Data Descriptive'!O3916,'Data Descriptive'!U3916)</f>
        <v>00</v>
      </c>
      <c r="AI3901" t="str">
        <f>CONCATENATE('Data Descriptive'!P3916,'Data Descriptive'!P3916)</f>
        <v>11</v>
      </c>
      <c r="AJ3901" t="str">
        <f>CONCATENATE('Data Descriptive'!P3916,'Data Descriptive'!R3916)</f>
        <v>11</v>
      </c>
      <c r="AK3901" t="str">
        <f>CONCATENATE('Data Descriptive'!P3916,'Data Descriptive'!S3916)</f>
        <v>10</v>
      </c>
      <c r="AL3901" t="str">
        <f>CONCATENATE('Data Descriptive'!P3916,'Data Descriptive'!U3916)</f>
        <v>10</v>
      </c>
      <c r="AM3901" t="str">
        <f>CONCATENATE('Data Descriptive'!R3916,'Data Descriptive'!R3916)</f>
        <v>11</v>
      </c>
      <c r="AN3901" t="str">
        <f>CONCATENATE('Data Descriptive'!R3916,'Data Descriptive'!S3916)</f>
        <v>10</v>
      </c>
      <c r="AO3901" t="str">
        <f>CONCATENATE('Data Descriptive'!R3916,'Data Descriptive'!U3916)</f>
        <v>10</v>
      </c>
      <c r="AP3901" t="str">
        <f>CONCATENATE('Data Descriptive'!S3916,'Data Descriptive'!S3916)</f>
        <v>00</v>
      </c>
      <c r="AQ3901" t="str">
        <f>CONCATENATE('Data Descriptive'!S3916,'Data Descriptive'!U3916)</f>
        <v>00</v>
      </c>
      <c r="AR3901" t="str">
        <f>CONCATENATE('Data Descriptive'!U3916,'Data Descriptive'!U3916)</f>
        <v>00</v>
      </c>
    </row>
    <row r="3902" spans="24:44">
      <c r="X3902" t="str">
        <f>CONCATENATE('Data Descriptive'!M3917,'Data Descriptive'!M3917)</f>
        <v>00</v>
      </c>
      <c r="Y3902" t="str">
        <f>CONCATENATE('Data Descriptive'!M3917,'Data Descriptive'!O3917)</f>
        <v>00</v>
      </c>
      <c r="Z3902" t="str">
        <f>CONCATENATE('Data Descriptive'!M3917,'Data Descriptive'!P3917)</f>
        <v>03</v>
      </c>
      <c r="AA3902" t="str">
        <f>CONCATENATE('Data Descriptive'!M3917,'Data Descriptive'!R3917)</f>
        <v>00</v>
      </c>
      <c r="AB3902" t="str">
        <f>CONCATENATE('Data Descriptive'!M3917,'Data Descriptive'!S3917)</f>
        <v>00</v>
      </c>
      <c r="AC3902" t="str">
        <f>CONCATENATE('Data Descriptive'!M3917,'Data Descriptive'!U3917)</f>
        <v>01</v>
      </c>
      <c r="AD3902" t="str">
        <f>CONCATENATE('Data Descriptive'!O3917,'Data Descriptive'!O3917)</f>
        <v>00</v>
      </c>
      <c r="AE3902" t="str">
        <f>CONCATENATE('Data Descriptive'!O3917,'Data Descriptive'!P3917)</f>
        <v>03</v>
      </c>
      <c r="AF3902" t="str">
        <f>CONCATENATE('Data Descriptive'!O3917,'Data Descriptive'!R3917)</f>
        <v>00</v>
      </c>
      <c r="AG3902" t="str">
        <f>CONCATENATE('Data Descriptive'!O3917,'Data Descriptive'!S3917)</f>
        <v>00</v>
      </c>
      <c r="AH3902" t="str">
        <f>CONCATENATE('Data Descriptive'!O3917,'Data Descriptive'!U3917)</f>
        <v>01</v>
      </c>
      <c r="AI3902" t="str">
        <f>CONCATENATE('Data Descriptive'!P3917,'Data Descriptive'!P3917)</f>
        <v>33</v>
      </c>
      <c r="AJ3902" t="str">
        <f>CONCATENATE('Data Descriptive'!P3917,'Data Descriptive'!R3917)</f>
        <v>30</v>
      </c>
      <c r="AK3902" t="str">
        <f>CONCATENATE('Data Descriptive'!P3917,'Data Descriptive'!S3917)</f>
        <v>30</v>
      </c>
      <c r="AL3902" t="str">
        <f>CONCATENATE('Data Descriptive'!P3917,'Data Descriptive'!U3917)</f>
        <v>31</v>
      </c>
      <c r="AM3902" t="str">
        <f>CONCATENATE('Data Descriptive'!R3917,'Data Descriptive'!R3917)</f>
        <v>00</v>
      </c>
      <c r="AN3902" t="str">
        <f>CONCATENATE('Data Descriptive'!R3917,'Data Descriptive'!S3917)</f>
        <v>00</v>
      </c>
      <c r="AO3902" t="str">
        <f>CONCATENATE('Data Descriptive'!R3917,'Data Descriptive'!U3917)</f>
        <v>01</v>
      </c>
      <c r="AP3902" t="str">
        <f>CONCATENATE('Data Descriptive'!S3917,'Data Descriptive'!S3917)</f>
        <v>00</v>
      </c>
      <c r="AQ3902" t="str">
        <f>CONCATENATE('Data Descriptive'!S3917,'Data Descriptive'!U3917)</f>
        <v>01</v>
      </c>
      <c r="AR3902" t="str">
        <f>CONCATENATE('Data Descriptive'!U3917,'Data Descriptive'!U3917)</f>
        <v>11</v>
      </c>
    </row>
    <row r="3903" spans="24:44">
      <c r="X3903" t="str">
        <f>CONCATENATE('Data Descriptive'!M3918,'Data Descriptive'!M3918)</f>
        <v>00</v>
      </c>
      <c r="Y3903" t="str">
        <f>CONCATENATE('Data Descriptive'!M3918,'Data Descriptive'!O3918)</f>
        <v>00</v>
      </c>
      <c r="Z3903" t="str">
        <f>CONCATENATE('Data Descriptive'!M3918,'Data Descriptive'!P3918)</f>
        <v>03</v>
      </c>
      <c r="AA3903" t="str">
        <f>CONCATENATE('Data Descriptive'!M3918,'Data Descriptive'!R3918)</f>
        <v>01</v>
      </c>
      <c r="AB3903" t="str">
        <f>CONCATENATE('Data Descriptive'!M3918,'Data Descriptive'!S3918)</f>
        <v>00</v>
      </c>
      <c r="AC3903" t="str">
        <f>CONCATENATE('Data Descriptive'!M3918,'Data Descriptive'!U3918)</f>
        <v>00</v>
      </c>
      <c r="AD3903" t="str">
        <f>CONCATENATE('Data Descriptive'!O3918,'Data Descriptive'!O3918)</f>
        <v>00</v>
      </c>
      <c r="AE3903" t="str">
        <f>CONCATENATE('Data Descriptive'!O3918,'Data Descriptive'!P3918)</f>
        <v>03</v>
      </c>
      <c r="AF3903" t="str">
        <f>CONCATENATE('Data Descriptive'!O3918,'Data Descriptive'!R3918)</f>
        <v>01</v>
      </c>
      <c r="AG3903" t="str">
        <f>CONCATENATE('Data Descriptive'!O3918,'Data Descriptive'!S3918)</f>
        <v>00</v>
      </c>
      <c r="AH3903" t="str">
        <f>CONCATENATE('Data Descriptive'!O3918,'Data Descriptive'!U3918)</f>
        <v>00</v>
      </c>
      <c r="AI3903" t="str">
        <f>CONCATENATE('Data Descriptive'!P3918,'Data Descriptive'!P3918)</f>
        <v>33</v>
      </c>
      <c r="AJ3903" t="str">
        <f>CONCATENATE('Data Descriptive'!P3918,'Data Descriptive'!R3918)</f>
        <v>31</v>
      </c>
      <c r="AK3903" t="str">
        <f>CONCATENATE('Data Descriptive'!P3918,'Data Descriptive'!S3918)</f>
        <v>30</v>
      </c>
      <c r="AL3903" t="str">
        <f>CONCATENATE('Data Descriptive'!P3918,'Data Descriptive'!U3918)</f>
        <v>30</v>
      </c>
      <c r="AM3903" t="str">
        <f>CONCATENATE('Data Descriptive'!R3918,'Data Descriptive'!R3918)</f>
        <v>11</v>
      </c>
      <c r="AN3903" t="str">
        <f>CONCATENATE('Data Descriptive'!R3918,'Data Descriptive'!S3918)</f>
        <v>10</v>
      </c>
      <c r="AO3903" t="str">
        <f>CONCATENATE('Data Descriptive'!R3918,'Data Descriptive'!U3918)</f>
        <v>10</v>
      </c>
      <c r="AP3903" t="str">
        <f>CONCATENATE('Data Descriptive'!S3918,'Data Descriptive'!S3918)</f>
        <v>00</v>
      </c>
      <c r="AQ3903" t="str">
        <f>CONCATENATE('Data Descriptive'!S3918,'Data Descriptive'!U3918)</f>
        <v>00</v>
      </c>
      <c r="AR3903" t="str">
        <f>CONCATENATE('Data Descriptive'!U3918,'Data Descriptive'!U3918)</f>
        <v>00</v>
      </c>
    </row>
    <row r="3904" spans="24:44">
      <c r="X3904" t="str">
        <f>CONCATENATE('Data Descriptive'!M3919,'Data Descriptive'!M3919)</f>
        <v>00</v>
      </c>
      <c r="Y3904" t="str">
        <f>CONCATENATE('Data Descriptive'!M3919,'Data Descriptive'!O3919)</f>
        <v>02</v>
      </c>
      <c r="Z3904" t="str">
        <f>CONCATENATE('Data Descriptive'!M3919,'Data Descriptive'!P3919)</f>
        <v>02</v>
      </c>
      <c r="AA3904" t="str">
        <f>CONCATENATE('Data Descriptive'!M3919,'Data Descriptive'!R3919)</f>
        <v>00</v>
      </c>
      <c r="AB3904" t="str">
        <f>CONCATENATE('Data Descriptive'!M3919,'Data Descriptive'!S3919)</f>
        <v>01</v>
      </c>
      <c r="AC3904" t="str">
        <f>CONCATENATE('Data Descriptive'!M3919,'Data Descriptive'!U3919)</f>
        <v>01</v>
      </c>
      <c r="AD3904" t="str">
        <f>CONCATENATE('Data Descriptive'!O3919,'Data Descriptive'!O3919)</f>
        <v>22</v>
      </c>
      <c r="AE3904" t="str">
        <f>CONCATENATE('Data Descriptive'!O3919,'Data Descriptive'!P3919)</f>
        <v>22</v>
      </c>
      <c r="AF3904" t="str">
        <f>CONCATENATE('Data Descriptive'!O3919,'Data Descriptive'!R3919)</f>
        <v>20</v>
      </c>
      <c r="AG3904" t="str">
        <f>CONCATENATE('Data Descriptive'!O3919,'Data Descriptive'!S3919)</f>
        <v>21</v>
      </c>
      <c r="AH3904" t="str">
        <f>CONCATENATE('Data Descriptive'!O3919,'Data Descriptive'!U3919)</f>
        <v>21</v>
      </c>
      <c r="AI3904" t="str">
        <f>CONCATENATE('Data Descriptive'!P3919,'Data Descriptive'!P3919)</f>
        <v>22</v>
      </c>
      <c r="AJ3904" t="str">
        <f>CONCATENATE('Data Descriptive'!P3919,'Data Descriptive'!R3919)</f>
        <v>20</v>
      </c>
      <c r="AK3904" t="str">
        <f>CONCATENATE('Data Descriptive'!P3919,'Data Descriptive'!S3919)</f>
        <v>21</v>
      </c>
      <c r="AL3904" t="str">
        <f>CONCATENATE('Data Descriptive'!P3919,'Data Descriptive'!U3919)</f>
        <v>21</v>
      </c>
      <c r="AM3904" t="str">
        <f>CONCATENATE('Data Descriptive'!R3919,'Data Descriptive'!R3919)</f>
        <v>00</v>
      </c>
      <c r="AN3904" t="str">
        <f>CONCATENATE('Data Descriptive'!R3919,'Data Descriptive'!S3919)</f>
        <v>01</v>
      </c>
      <c r="AO3904" t="str">
        <f>CONCATENATE('Data Descriptive'!R3919,'Data Descriptive'!U3919)</f>
        <v>01</v>
      </c>
      <c r="AP3904" t="str">
        <f>CONCATENATE('Data Descriptive'!S3919,'Data Descriptive'!S3919)</f>
        <v>11</v>
      </c>
      <c r="AQ3904" t="str">
        <f>CONCATENATE('Data Descriptive'!S3919,'Data Descriptive'!U3919)</f>
        <v>11</v>
      </c>
      <c r="AR3904" t="str">
        <f>CONCATENATE('Data Descriptive'!U3919,'Data Descriptive'!U3919)</f>
        <v>11</v>
      </c>
    </row>
    <row r="3905" spans="24:44">
      <c r="X3905" t="str">
        <f>CONCATENATE('Data Descriptive'!M3920,'Data Descriptive'!M3920)</f>
        <v>00</v>
      </c>
      <c r="Y3905" t="str">
        <f>CONCATENATE('Data Descriptive'!M3920,'Data Descriptive'!O3920)</f>
        <v>00</v>
      </c>
      <c r="Z3905" t="str">
        <f>CONCATENATE('Data Descriptive'!M3920,'Data Descriptive'!P3920)</f>
        <v>03</v>
      </c>
      <c r="AA3905" t="str">
        <f>CONCATENATE('Data Descriptive'!M3920,'Data Descriptive'!R3920)</f>
        <v>01</v>
      </c>
      <c r="AB3905" t="str">
        <f>CONCATENATE('Data Descriptive'!M3920,'Data Descriptive'!S3920)</f>
        <v>00</v>
      </c>
      <c r="AC3905" t="str">
        <f>CONCATENATE('Data Descriptive'!M3920,'Data Descriptive'!U3920)</f>
        <v>01</v>
      </c>
      <c r="AD3905" t="str">
        <f>CONCATENATE('Data Descriptive'!O3920,'Data Descriptive'!O3920)</f>
        <v>00</v>
      </c>
      <c r="AE3905" t="str">
        <f>CONCATENATE('Data Descriptive'!O3920,'Data Descriptive'!P3920)</f>
        <v>03</v>
      </c>
      <c r="AF3905" t="str">
        <f>CONCATENATE('Data Descriptive'!O3920,'Data Descriptive'!R3920)</f>
        <v>01</v>
      </c>
      <c r="AG3905" t="str">
        <f>CONCATENATE('Data Descriptive'!O3920,'Data Descriptive'!S3920)</f>
        <v>00</v>
      </c>
      <c r="AH3905" t="str">
        <f>CONCATENATE('Data Descriptive'!O3920,'Data Descriptive'!U3920)</f>
        <v>01</v>
      </c>
      <c r="AI3905" t="str">
        <f>CONCATENATE('Data Descriptive'!P3920,'Data Descriptive'!P3920)</f>
        <v>33</v>
      </c>
      <c r="AJ3905" t="str">
        <f>CONCATENATE('Data Descriptive'!P3920,'Data Descriptive'!R3920)</f>
        <v>31</v>
      </c>
      <c r="AK3905" t="str">
        <f>CONCATENATE('Data Descriptive'!P3920,'Data Descriptive'!S3920)</f>
        <v>30</v>
      </c>
      <c r="AL3905" t="str">
        <f>CONCATENATE('Data Descriptive'!P3920,'Data Descriptive'!U3920)</f>
        <v>31</v>
      </c>
      <c r="AM3905" t="str">
        <f>CONCATENATE('Data Descriptive'!R3920,'Data Descriptive'!R3920)</f>
        <v>11</v>
      </c>
      <c r="AN3905" t="str">
        <f>CONCATENATE('Data Descriptive'!R3920,'Data Descriptive'!S3920)</f>
        <v>10</v>
      </c>
      <c r="AO3905" t="str">
        <f>CONCATENATE('Data Descriptive'!R3920,'Data Descriptive'!U3920)</f>
        <v>11</v>
      </c>
      <c r="AP3905" t="str">
        <f>CONCATENATE('Data Descriptive'!S3920,'Data Descriptive'!S3920)</f>
        <v>00</v>
      </c>
      <c r="AQ3905" t="str">
        <f>CONCATENATE('Data Descriptive'!S3920,'Data Descriptive'!U3920)</f>
        <v>01</v>
      </c>
      <c r="AR3905" t="str">
        <f>CONCATENATE('Data Descriptive'!U3920,'Data Descriptive'!U3920)</f>
        <v>11</v>
      </c>
    </row>
    <row r="3906" spans="24:44">
      <c r="X3906" t="str">
        <f>CONCATENATE('Data Descriptive'!M3921,'Data Descriptive'!M3921)</f>
        <v>11</v>
      </c>
      <c r="Y3906" t="str">
        <f>CONCATENATE('Data Descriptive'!M3921,'Data Descriptive'!O3921)</f>
        <v>12</v>
      </c>
      <c r="Z3906" t="str">
        <f>CONCATENATE('Data Descriptive'!M3921,'Data Descriptive'!P3921)</f>
        <v>13</v>
      </c>
      <c r="AA3906" t="str">
        <f>CONCATENATE('Data Descriptive'!M3921,'Data Descriptive'!R3921)</f>
        <v>10</v>
      </c>
      <c r="AB3906" t="str">
        <f>CONCATENATE('Data Descriptive'!M3921,'Data Descriptive'!S3921)</f>
        <v>10</v>
      </c>
      <c r="AC3906" t="str">
        <f>CONCATENATE('Data Descriptive'!M3921,'Data Descriptive'!U3921)</f>
        <v>10</v>
      </c>
      <c r="AD3906" t="str">
        <f>CONCATENATE('Data Descriptive'!O3921,'Data Descriptive'!O3921)</f>
        <v>22</v>
      </c>
      <c r="AE3906" t="str">
        <f>CONCATENATE('Data Descriptive'!O3921,'Data Descriptive'!P3921)</f>
        <v>23</v>
      </c>
      <c r="AF3906" t="str">
        <f>CONCATENATE('Data Descriptive'!O3921,'Data Descriptive'!R3921)</f>
        <v>20</v>
      </c>
      <c r="AG3906" t="str">
        <f>CONCATENATE('Data Descriptive'!O3921,'Data Descriptive'!S3921)</f>
        <v>20</v>
      </c>
      <c r="AH3906" t="str">
        <f>CONCATENATE('Data Descriptive'!O3921,'Data Descriptive'!U3921)</f>
        <v>20</v>
      </c>
      <c r="AI3906" t="str">
        <f>CONCATENATE('Data Descriptive'!P3921,'Data Descriptive'!P3921)</f>
        <v>33</v>
      </c>
      <c r="AJ3906" t="str">
        <f>CONCATENATE('Data Descriptive'!P3921,'Data Descriptive'!R3921)</f>
        <v>30</v>
      </c>
      <c r="AK3906" t="str">
        <f>CONCATENATE('Data Descriptive'!P3921,'Data Descriptive'!S3921)</f>
        <v>30</v>
      </c>
      <c r="AL3906" t="str">
        <f>CONCATENATE('Data Descriptive'!P3921,'Data Descriptive'!U3921)</f>
        <v>30</v>
      </c>
      <c r="AM3906" t="str">
        <f>CONCATENATE('Data Descriptive'!R3921,'Data Descriptive'!R3921)</f>
        <v>00</v>
      </c>
      <c r="AN3906" t="str">
        <f>CONCATENATE('Data Descriptive'!R3921,'Data Descriptive'!S3921)</f>
        <v>00</v>
      </c>
      <c r="AO3906" t="str">
        <f>CONCATENATE('Data Descriptive'!R3921,'Data Descriptive'!U3921)</f>
        <v>00</v>
      </c>
      <c r="AP3906" t="str">
        <f>CONCATENATE('Data Descriptive'!S3921,'Data Descriptive'!S3921)</f>
        <v>00</v>
      </c>
      <c r="AQ3906" t="str">
        <f>CONCATENATE('Data Descriptive'!S3921,'Data Descriptive'!U3921)</f>
        <v>00</v>
      </c>
      <c r="AR3906" t="str">
        <f>CONCATENATE('Data Descriptive'!U3921,'Data Descriptive'!U3921)</f>
        <v>00</v>
      </c>
    </row>
    <row r="3907" spans="24:44">
      <c r="X3907" t="str">
        <f>CONCATENATE('Data Descriptive'!M3922,'Data Descriptive'!M3922)</f>
        <v>00</v>
      </c>
      <c r="Y3907" t="str">
        <f>CONCATENATE('Data Descriptive'!M3922,'Data Descriptive'!O3922)</f>
        <v>00</v>
      </c>
      <c r="Z3907" t="str">
        <f>CONCATENATE('Data Descriptive'!M3922,'Data Descriptive'!P3922)</f>
        <v>03</v>
      </c>
      <c r="AA3907" t="str">
        <f>CONCATENATE('Data Descriptive'!M3922,'Data Descriptive'!R3922)</f>
        <v>01</v>
      </c>
      <c r="AB3907" t="str">
        <f>CONCATENATE('Data Descriptive'!M3922,'Data Descriptive'!S3922)</f>
        <v>00</v>
      </c>
      <c r="AC3907" t="str">
        <f>CONCATENATE('Data Descriptive'!M3922,'Data Descriptive'!U3922)</f>
        <v>00</v>
      </c>
      <c r="AD3907" t="str">
        <f>CONCATENATE('Data Descriptive'!O3922,'Data Descriptive'!O3922)</f>
        <v>00</v>
      </c>
      <c r="AE3907" t="str">
        <f>CONCATENATE('Data Descriptive'!O3922,'Data Descriptive'!P3922)</f>
        <v>03</v>
      </c>
      <c r="AF3907" t="str">
        <f>CONCATENATE('Data Descriptive'!O3922,'Data Descriptive'!R3922)</f>
        <v>01</v>
      </c>
      <c r="AG3907" t="str">
        <f>CONCATENATE('Data Descriptive'!O3922,'Data Descriptive'!S3922)</f>
        <v>00</v>
      </c>
      <c r="AH3907" t="str">
        <f>CONCATENATE('Data Descriptive'!O3922,'Data Descriptive'!U3922)</f>
        <v>00</v>
      </c>
      <c r="AI3907" t="str">
        <f>CONCATENATE('Data Descriptive'!P3922,'Data Descriptive'!P3922)</f>
        <v>33</v>
      </c>
      <c r="AJ3907" t="str">
        <f>CONCATENATE('Data Descriptive'!P3922,'Data Descriptive'!R3922)</f>
        <v>31</v>
      </c>
      <c r="AK3907" t="str">
        <f>CONCATENATE('Data Descriptive'!P3922,'Data Descriptive'!S3922)</f>
        <v>30</v>
      </c>
      <c r="AL3907" t="str">
        <f>CONCATENATE('Data Descriptive'!P3922,'Data Descriptive'!U3922)</f>
        <v>30</v>
      </c>
      <c r="AM3907" t="str">
        <f>CONCATENATE('Data Descriptive'!R3922,'Data Descriptive'!R3922)</f>
        <v>11</v>
      </c>
      <c r="AN3907" t="str">
        <f>CONCATENATE('Data Descriptive'!R3922,'Data Descriptive'!S3922)</f>
        <v>10</v>
      </c>
      <c r="AO3907" t="str">
        <f>CONCATENATE('Data Descriptive'!R3922,'Data Descriptive'!U3922)</f>
        <v>10</v>
      </c>
      <c r="AP3907" t="str">
        <f>CONCATENATE('Data Descriptive'!S3922,'Data Descriptive'!S3922)</f>
        <v>00</v>
      </c>
      <c r="AQ3907" t="str">
        <f>CONCATENATE('Data Descriptive'!S3922,'Data Descriptive'!U3922)</f>
        <v>00</v>
      </c>
      <c r="AR3907" t="str">
        <f>CONCATENATE('Data Descriptive'!U3922,'Data Descriptive'!U3922)</f>
        <v>00</v>
      </c>
    </row>
    <row r="3908" spans="24:44">
      <c r="X3908" t="str">
        <f>CONCATENATE('Data Descriptive'!M3923,'Data Descriptive'!M3923)</f>
        <v>00</v>
      </c>
      <c r="Y3908" t="str">
        <f>CONCATENATE('Data Descriptive'!M3923,'Data Descriptive'!O3923)</f>
        <v>02</v>
      </c>
      <c r="Z3908" t="str">
        <f>CONCATENATE('Data Descriptive'!M3923,'Data Descriptive'!P3923)</f>
        <v>02</v>
      </c>
      <c r="AA3908" t="str">
        <f>CONCATENATE('Data Descriptive'!M3923,'Data Descriptive'!R3923)</f>
        <v>00</v>
      </c>
      <c r="AB3908" t="str">
        <f>CONCATENATE('Data Descriptive'!M3923,'Data Descriptive'!S3923)</f>
        <v>00</v>
      </c>
      <c r="AC3908" t="str">
        <f>CONCATENATE('Data Descriptive'!M3923,'Data Descriptive'!U3923)</f>
        <v>01</v>
      </c>
      <c r="AD3908" t="str">
        <f>CONCATENATE('Data Descriptive'!O3923,'Data Descriptive'!O3923)</f>
        <v>22</v>
      </c>
      <c r="AE3908" t="str">
        <f>CONCATENATE('Data Descriptive'!O3923,'Data Descriptive'!P3923)</f>
        <v>22</v>
      </c>
      <c r="AF3908" t="str">
        <f>CONCATENATE('Data Descriptive'!O3923,'Data Descriptive'!R3923)</f>
        <v>20</v>
      </c>
      <c r="AG3908" t="str">
        <f>CONCATENATE('Data Descriptive'!O3923,'Data Descriptive'!S3923)</f>
        <v>20</v>
      </c>
      <c r="AH3908" t="str">
        <f>CONCATENATE('Data Descriptive'!O3923,'Data Descriptive'!U3923)</f>
        <v>21</v>
      </c>
      <c r="AI3908" t="str">
        <f>CONCATENATE('Data Descriptive'!P3923,'Data Descriptive'!P3923)</f>
        <v>22</v>
      </c>
      <c r="AJ3908" t="str">
        <f>CONCATENATE('Data Descriptive'!P3923,'Data Descriptive'!R3923)</f>
        <v>20</v>
      </c>
      <c r="AK3908" t="str">
        <f>CONCATENATE('Data Descriptive'!P3923,'Data Descriptive'!S3923)</f>
        <v>20</v>
      </c>
      <c r="AL3908" t="str">
        <f>CONCATENATE('Data Descriptive'!P3923,'Data Descriptive'!U3923)</f>
        <v>21</v>
      </c>
      <c r="AM3908" t="str">
        <f>CONCATENATE('Data Descriptive'!R3923,'Data Descriptive'!R3923)</f>
        <v>00</v>
      </c>
      <c r="AN3908" t="str">
        <f>CONCATENATE('Data Descriptive'!R3923,'Data Descriptive'!S3923)</f>
        <v>00</v>
      </c>
      <c r="AO3908" t="str">
        <f>CONCATENATE('Data Descriptive'!R3923,'Data Descriptive'!U3923)</f>
        <v>01</v>
      </c>
      <c r="AP3908" t="str">
        <f>CONCATENATE('Data Descriptive'!S3923,'Data Descriptive'!S3923)</f>
        <v>00</v>
      </c>
      <c r="AQ3908" t="str">
        <f>CONCATENATE('Data Descriptive'!S3923,'Data Descriptive'!U3923)</f>
        <v>01</v>
      </c>
      <c r="AR3908" t="str">
        <f>CONCATENATE('Data Descriptive'!U3923,'Data Descriptive'!U3923)</f>
        <v>11</v>
      </c>
    </row>
    <row r="3909" spans="24:44">
      <c r="X3909" t="str">
        <f>CONCATENATE('Data Descriptive'!M3924,'Data Descriptive'!M3924)</f>
        <v>00</v>
      </c>
      <c r="Y3909" t="str">
        <f>CONCATENATE('Data Descriptive'!M3924,'Data Descriptive'!O3924)</f>
        <v>00</v>
      </c>
      <c r="Z3909" t="str">
        <f>CONCATENATE('Data Descriptive'!M3924,'Data Descriptive'!P3924)</f>
        <v>03</v>
      </c>
      <c r="AA3909" t="str">
        <f>CONCATENATE('Data Descriptive'!M3924,'Data Descriptive'!R3924)</f>
        <v>01</v>
      </c>
      <c r="AB3909" t="str">
        <f>CONCATENATE('Data Descriptive'!M3924,'Data Descriptive'!S3924)</f>
        <v>00</v>
      </c>
      <c r="AC3909" t="str">
        <f>CONCATENATE('Data Descriptive'!M3924,'Data Descriptive'!U3924)</f>
        <v>00</v>
      </c>
      <c r="AD3909" t="str">
        <f>CONCATENATE('Data Descriptive'!O3924,'Data Descriptive'!O3924)</f>
        <v>00</v>
      </c>
      <c r="AE3909" t="str">
        <f>CONCATENATE('Data Descriptive'!O3924,'Data Descriptive'!P3924)</f>
        <v>03</v>
      </c>
      <c r="AF3909" t="str">
        <f>CONCATENATE('Data Descriptive'!O3924,'Data Descriptive'!R3924)</f>
        <v>01</v>
      </c>
      <c r="AG3909" t="str">
        <f>CONCATENATE('Data Descriptive'!O3924,'Data Descriptive'!S3924)</f>
        <v>00</v>
      </c>
      <c r="AH3909" t="str">
        <f>CONCATENATE('Data Descriptive'!O3924,'Data Descriptive'!U3924)</f>
        <v>00</v>
      </c>
      <c r="AI3909" t="str">
        <f>CONCATENATE('Data Descriptive'!P3924,'Data Descriptive'!P3924)</f>
        <v>33</v>
      </c>
      <c r="AJ3909" t="str">
        <f>CONCATENATE('Data Descriptive'!P3924,'Data Descriptive'!R3924)</f>
        <v>31</v>
      </c>
      <c r="AK3909" t="str">
        <f>CONCATENATE('Data Descriptive'!P3924,'Data Descriptive'!S3924)</f>
        <v>30</v>
      </c>
      <c r="AL3909" t="str">
        <f>CONCATENATE('Data Descriptive'!P3924,'Data Descriptive'!U3924)</f>
        <v>30</v>
      </c>
      <c r="AM3909" t="str">
        <f>CONCATENATE('Data Descriptive'!R3924,'Data Descriptive'!R3924)</f>
        <v>11</v>
      </c>
      <c r="AN3909" t="str">
        <f>CONCATENATE('Data Descriptive'!R3924,'Data Descriptive'!S3924)</f>
        <v>10</v>
      </c>
      <c r="AO3909" t="str">
        <f>CONCATENATE('Data Descriptive'!R3924,'Data Descriptive'!U3924)</f>
        <v>10</v>
      </c>
      <c r="AP3909" t="str">
        <f>CONCATENATE('Data Descriptive'!S3924,'Data Descriptive'!S3924)</f>
        <v>00</v>
      </c>
      <c r="AQ3909" t="str">
        <f>CONCATENATE('Data Descriptive'!S3924,'Data Descriptive'!U3924)</f>
        <v>00</v>
      </c>
      <c r="AR3909" t="str">
        <f>CONCATENATE('Data Descriptive'!U3924,'Data Descriptive'!U3924)</f>
        <v>00</v>
      </c>
    </row>
    <row r="3910" spans="24:44">
      <c r="X3910" t="str">
        <f>CONCATENATE('Data Descriptive'!M3925,'Data Descriptive'!M3925)</f>
        <v>00</v>
      </c>
      <c r="Y3910" t="str">
        <f>CONCATENATE('Data Descriptive'!M3925,'Data Descriptive'!O3925)</f>
        <v>00</v>
      </c>
      <c r="Z3910" t="str">
        <f>CONCATENATE('Data Descriptive'!M3925,'Data Descriptive'!P3925)</f>
        <v>03</v>
      </c>
      <c r="AA3910" t="str">
        <f>CONCATENATE('Data Descriptive'!M3925,'Data Descriptive'!R3925)</f>
        <v>00</v>
      </c>
      <c r="AB3910" t="str">
        <f>CONCATENATE('Data Descriptive'!M3925,'Data Descriptive'!S3925)</f>
        <v>00</v>
      </c>
      <c r="AC3910" t="str">
        <f>CONCATENATE('Data Descriptive'!M3925,'Data Descriptive'!U3925)</f>
        <v>00</v>
      </c>
      <c r="AD3910" t="str">
        <f>CONCATENATE('Data Descriptive'!O3925,'Data Descriptive'!O3925)</f>
        <v>00</v>
      </c>
      <c r="AE3910" t="str">
        <f>CONCATENATE('Data Descriptive'!O3925,'Data Descriptive'!P3925)</f>
        <v>03</v>
      </c>
      <c r="AF3910" t="str">
        <f>CONCATENATE('Data Descriptive'!O3925,'Data Descriptive'!R3925)</f>
        <v>00</v>
      </c>
      <c r="AG3910" t="str">
        <f>CONCATENATE('Data Descriptive'!O3925,'Data Descriptive'!S3925)</f>
        <v>00</v>
      </c>
      <c r="AH3910" t="str">
        <f>CONCATENATE('Data Descriptive'!O3925,'Data Descriptive'!U3925)</f>
        <v>00</v>
      </c>
      <c r="AI3910" t="str">
        <f>CONCATENATE('Data Descriptive'!P3925,'Data Descriptive'!P3925)</f>
        <v>33</v>
      </c>
      <c r="AJ3910" t="str">
        <f>CONCATENATE('Data Descriptive'!P3925,'Data Descriptive'!R3925)</f>
        <v>30</v>
      </c>
      <c r="AK3910" t="str">
        <f>CONCATENATE('Data Descriptive'!P3925,'Data Descriptive'!S3925)</f>
        <v>30</v>
      </c>
      <c r="AL3910" t="str">
        <f>CONCATENATE('Data Descriptive'!P3925,'Data Descriptive'!U3925)</f>
        <v>30</v>
      </c>
      <c r="AM3910" t="str">
        <f>CONCATENATE('Data Descriptive'!R3925,'Data Descriptive'!R3925)</f>
        <v>00</v>
      </c>
      <c r="AN3910" t="str">
        <f>CONCATENATE('Data Descriptive'!R3925,'Data Descriptive'!S3925)</f>
        <v>00</v>
      </c>
      <c r="AO3910" t="str">
        <f>CONCATENATE('Data Descriptive'!R3925,'Data Descriptive'!U3925)</f>
        <v>00</v>
      </c>
      <c r="AP3910" t="str">
        <f>CONCATENATE('Data Descriptive'!S3925,'Data Descriptive'!S3925)</f>
        <v>00</v>
      </c>
      <c r="AQ3910" t="str">
        <f>CONCATENATE('Data Descriptive'!S3925,'Data Descriptive'!U3925)</f>
        <v>00</v>
      </c>
      <c r="AR3910" t="str">
        <f>CONCATENATE('Data Descriptive'!U3925,'Data Descriptive'!U3925)</f>
        <v>00</v>
      </c>
    </row>
    <row r="3911" spans="24:44">
      <c r="X3911" t="str">
        <f>CONCATENATE('Data Descriptive'!M3926,'Data Descriptive'!M3926)</f>
        <v>00</v>
      </c>
      <c r="Y3911" t="str">
        <f>CONCATENATE('Data Descriptive'!M3926,'Data Descriptive'!O3926)</f>
        <v>00</v>
      </c>
      <c r="Z3911" t="str">
        <f>CONCATENATE('Data Descriptive'!M3926,'Data Descriptive'!P3926)</f>
        <v>03</v>
      </c>
      <c r="AA3911" t="str">
        <f>CONCATENATE('Data Descriptive'!M3926,'Data Descriptive'!R3926)</f>
        <v>00</v>
      </c>
      <c r="AB3911" t="str">
        <f>CONCATENATE('Data Descriptive'!M3926,'Data Descriptive'!S3926)</f>
        <v>00</v>
      </c>
      <c r="AC3911" t="str">
        <f>CONCATENATE('Data Descriptive'!M3926,'Data Descriptive'!U3926)</f>
        <v>00</v>
      </c>
      <c r="AD3911" t="str">
        <f>CONCATENATE('Data Descriptive'!O3926,'Data Descriptive'!O3926)</f>
        <v>00</v>
      </c>
      <c r="AE3911" t="str">
        <f>CONCATENATE('Data Descriptive'!O3926,'Data Descriptive'!P3926)</f>
        <v>03</v>
      </c>
      <c r="AF3911" t="str">
        <f>CONCATENATE('Data Descriptive'!O3926,'Data Descriptive'!R3926)</f>
        <v>00</v>
      </c>
      <c r="AG3911" t="str">
        <f>CONCATENATE('Data Descriptive'!O3926,'Data Descriptive'!S3926)</f>
        <v>00</v>
      </c>
      <c r="AH3911" t="str">
        <f>CONCATENATE('Data Descriptive'!O3926,'Data Descriptive'!U3926)</f>
        <v>00</v>
      </c>
      <c r="AI3911" t="str">
        <f>CONCATENATE('Data Descriptive'!P3926,'Data Descriptive'!P3926)</f>
        <v>33</v>
      </c>
      <c r="AJ3911" t="str">
        <f>CONCATENATE('Data Descriptive'!P3926,'Data Descriptive'!R3926)</f>
        <v>30</v>
      </c>
      <c r="AK3911" t="str">
        <f>CONCATENATE('Data Descriptive'!P3926,'Data Descriptive'!S3926)</f>
        <v>30</v>
      </c>
      <c r="AL3911" t="str">
        <f>CONCATENATE('Data Descriptive'!P3926,'Data Descriptive'!U3926)</f>
        <v>30</v>
      </c>
      <c r="AM3911" t="str">
        <f>CONCATENATE('Data Descriptive'!R3926,'Data Descriptive'!R3926)</f>
        <v>00</v>
      </c>
      <c r="AN3911" t="str">
        <f>CONCATENATE('Data Descriptive'!R3926,'Data Descriptive'!S3926)</f>
        <v>00</v>
      </c>
      <c r="AO3911" t="str">
        <f>CONCATENATE('Data Descriptive'!R3926,'Data Descriptive'!U3926)</f>
        <v>00</v>
      </c>
      <c r="AP3911" t="str">
        <f>CONCATENATE('Data Descriptive'!S3926,'Data Descriptive'!S3926)</f>
        <v>00</v>
      </c>
      <c r="AQ3911" t="str">
        <f>CONCATENATE('Data Descriptive'!S3926,'Data Descriptive'!U3926)</f>
        <v>00</v>
      </c>
      <c r="AR3911" t="str">
        <f>CONCATENATE('Data Descriptive'!U3926,'Data Descriptive'!U3926)</f>
        <v>00</v>
      </c>
    </row>
    <row r="3912" spans="24:44">
      <c r="X3912" t="str">
        <f>CONCATENATE('Data Descriptive'!M3927,'Data Descriptive'!M3927)</f>
        <v>00</v>
      </c>
      <c r="Y3912" t="str">
        <f>CONCATENATE('Data Descriptive'!M3927,'Data Descriptive'!O3927)</f>
        <v>00</v>
      </c>
      <c r="Z3912" t="str">
        <f>CONCATENATE('Data Descriptive'!M3927,'Data Descriptive'!P3927)</f>
        <v>03</v>
      </c>
      <c r="AA3912" t="str">
        <f>CONCATENATE('Data Descriptive'!M3927,'Data Descriptive'!R3927)</f>
        <v>00</v>
      </c>
      <c r="AB3912" t="str">
        <f>CONCATENATE('Data Descriptive'!M3927,'Data Descriptive'!S3927)</f>
        <v>00</v>
      </c>
      <c r="AC3912" t="str">
        <f>CONCATENATE('Data Descriptive'!M3927,'Data Descriptive'!U3927)</f>
        <v>00</v>
      </c>
      <c r="AD3912" t="str">
        <f>CONCATENATE('Data Descriptive'!O3927,'Data Descriptive'!O3927)</f>
        <v>00</v>
      </c>
      <c r="AE3912" t="str">
        <f>CONCATENATE('Data Descriptive'!O3927,'Data Descriptive'!P3927)</f>
        <v>03</v>
      </c>
      <c r="AF3912" t="str">
        <f>CONCATENATE('Data Descriptive'!O3927,'Data Descriptive'!R3927)</f>
        <v>00</v>
      </c>
      <c r="AG3912" t="str">
        <f>CONCATENATE('Data Descriptive'!O3927,'Data Descriptive'!S3927)</f>
        <v>00</v>
      </c>
      <c r="AH3912" t="str">
        <f>CONCATENATE('Data Descriptive'!O3927,'Data Descriptive'!U3927)</f>
        <v>00</v>
      </c>
      <c r="AI3912" t="str">
        <f>CONCATENATE('Data Descriptive'!P3927,'Data Descriptive'!P3927)</f>
        <v>33</v>
      </c>
      <c r="AJ3912" t="str">
        <f>CONCATENATE('Data Descriptive'!P3927,'Data Descriptive'!R3927)</f>
        <v>30</v>
      </c>
      <c r="AK3912" t="str">
        <f>CONCATENATE('Data Descriptive'!P3927,'Data Descriptive'!S3927)</f>
        <v>30</v>
      </c>
      <c r="AL3912" t="str">
        <f>CONCATENATE('Data Descriptive'!P3927,'Data Descriptive'!U3927)</f>
        <v>30</v>
      </c>
      <c r="AM3912" t="str">
        <f>CONCATENATE('Data Descriptive'!R3927,'Data Descriptive'!R3927)</f>
        <v>00</v>
      </c>
      <c r="AN3912" t="str">
        <f>CONCATENATE('Data Descriptive'!R3927,'Data Descriptive'!S3927)</f>
        <v>00</v>
      </c>
      <c r="AO3912" t="str">
        <f>CONCATENATE('Data Descriptive'!R3927,'Data Descriptive'!U3927)</f>
        <v>00</v>
      </c>
      <c r="AP3912" t="str">
        <f>CONCATENATE('Data Descriptive'!S3927,'Data Descriptive'!S3927)</f>
        <v>00</v>
      </c>
      <c r="AQ3912" t="str">
        <f>CONCATENATE('Data Descriptive'!S3927,'Data Descriptive'!U3927)</f>
        <v>00</v>
      </c>
      <c r="AR3912" t="str">
        <f>CONCATENATE('Data Descriptive'!U3927,'Data Descriptive'!U3927)</f>
        <v>00</v>
      </c>
    </row>
    <row r="3913" spans="24:44">
      <c r="X3913" t="str">
        <f>CONCATENATE('Data Descriptive'!M3928,'Data Descriptive'!M3928)</f>
        <v>00</v>
      </c>
      <c r="Y3913" t="str">
        <f>CONCATENATE('Data Descriptive'!M3928,'Data Descriptive'!O3928)</f>
        <v>00</v>
      </c>
      <c r="Z3913" t="str">
        <f>CONCATENATE('Data Descriptive'!M3928,'Data Descriptive'!P3928)</f>
        <v>03</v>
      </c>
      <c r="AA3913" t="str">
        <f>CONCATENATE('Data Descriptive'!M3928,'Data Descriptive'!R3928)</f>
        <v>01</v>
      </c>
      <c r="AB3913" t="str">
        <f>CONCATENATE('Data Descriptive'!M3928,'Data Descriptive'!S3928)</f>
        <v>00</v>
      </c>
      <c r="AC3913" t="str">
        <f>CONCATENATE('Data Descriptive'!M3928,'Data Descriptive'!U3928)</f>
        <v>00</v>
      </c>
      <c r="AD3913" t="str">
        <f>CONCATENATE('Data Descriptive'!O3928,'Data Descriptive'!O3928)</f>
        <v>00</v>
      </c>
      <c r="AE3913" t="str">
        <f>CONCATENATE('Data Descriptive'!O3928,'Data Descriptive'!P3928)</f>
        <v>03</v>
      </c>
      <c r="AF3913" t="str">
        <f>CONCATENATE('Data Descriptive'!O3928,'Data Descriptive'!R3928)</f>
        <v>01</v>
      </c>
      <c r="AG3913" t="str">
        <f>CONCATENATE('Data Descriptive'!O3928,'Data Descriptive'!S3928)</f>
        <v>00</v>
      </c>
      <c r="AH3913" t="str">
        <f>CONCATENATE('Data Descriptive'!O3928,'Data Descriptive'!U3928)</f>
        <v>00</v>
      </c>
      <c r="AI3913" t="str">
        <f>CONCATENATE('Data Descriptive'!P3928,'Data Descriptive'!P3928)</f>
        <v>33</v>
      </c>
      <c r="AJ3913" t="str">
        <f>CONCATENATE('Data Descriptive'!P3928,'Data Descriptive'!R3928)</f>
        <v>31</v>
      </c>
      <c r="AK3913" t="str">
        <f>CONCATENATE('Data Descriptive'!P3928,'Data Descriptive'!S3928)</f>
        <v>30</v>
      </c>
      <c r="AL3913" t="str">
        <f>CONCATENATE('Data Descriptive'!P3928,'Data Descriptive'!U3928)</f>
        <v>30</v>
      </c>
      <c r="AM3913" t="str">
        <f>CONCATENATE('Data Descriptive'!R3928,'Data Descriptive'!R3928)</f>
        <v>11</v>
      </c>
      <c r="AN3913" t="str">
        <f>CONCATENATE('Data Descriptive'!R3928,'Data Descriptive'!S3928)</f>
        <v>10</v>
      </c>
      <c r="AO3913" t="str">
        <f>CONCATENATE('Data Descriptive'!R3928,'Data Descriptive'!U3928)</f>
        <v>10</v>
      </c>
      <c r="AP3913" t="str">
        <f>CONCATENATE('Data Descriptive'!S3928,'Data Descriptive'!S3928)</f>
        <v>00</v>
      </c>
      <c r="AQ3913" t="str">
        <f>CONCATENATE('Data Descriptive'!S3928,'Data Descriptive'!U3928)</f>
        <v>00</v>
      </c>
      <c r="AR3913" t="str">
        <f>CONCATENATE('Data Descriptive'!U3928,'Data Descriptive'!U3928)</f>
        <v>00</v>
      </c>
    </row>
    <row r="3914" spans="24:44">
      <c r="X3914" t="str">
        <f>CONCATENATE('Data Descriptive'!M3929,'Data Descriptive'!M3929)</f>
        <v>00</v>
      </c>
      <c r="Y3914" t="str">
        <f>CONCATENATE('Data Descriptive'!M3929,'Data Descriptive'!O3929)</f>
        <v>01</v>
      </c>
      <c r="Z3914" t="str">
        <f>CONCATENATE('Data Descriptive'!M3929,'Data Descriptive'!P3929)</f>
        <v>03</v>
      </c>
      <c r="AA3914" t="str">
        <f>CONCATENATE('Data Descriptive'!M3929,'Data Descriptive'!R3929)</f>
        <v>01</v>
      </c>
      <c r="AB3914" t="str">
        <f>CONCATENATE('Data Descriptive'!M3929,'Data Descriptive'!S3929)</f>
        <v>00</v>
      </c>
      <c r="AC3914" t="str">
        <f>CONCATENATE('Data Descriptive'!M3929,'Data Descriptive'!U3929)</f>
        <v>00</v>
      </c>
      <c r="AD3914" t="str">
        <f>CONCATENATE('Data Descriptive'!O3929,'Data Descriptive'!O3929)</f>
        <v>11</v>
      </c>
      <c r="AE3914" t="str">
        <f>CONCATENATE('Data Descriptive'!O3929,'Data Descriptive'!P3929)</f>
        <v>13</v>
      </c>
      <c r="AF3914" t="str">
        <f>CONCATENATE('Data Descriptive'!O3929,'Data Descriptive'!R3929)</f>
        <v>11</v>
      </c>
      <c r="AG3914" t="str">
        <f>CONCATENATE('Data Descriptive'!O3929,'Data Descriptive'!S3929)</f>
        <v>10</v>
      </c>
      <c r="AH3914" t="str">
        <f>CONCATENATE('Data Descriptive'!O3929,'Data Descriptive'!U3929)</f>
        <v>10</v>
      </c>
      <c r="AI3914" t="str">
        <f>CONCATENATE('Data Descriptive'!P3929,'Data Descriptive'!P3929)</f>
        <v>33</v>
      </c>
      <c r="AJ3914" t="str">
        <f>CONCATENATE('Data Descriptive'!P3929,'Data Descriptive'!R3929)</f>
        <v>31</v>
      </c>
      <c r="AK3914" t="str">
        <f>CONCATENATE('Data Descriptive'!P3929,'Data Descriptive'!S3929)</f>
        <v>30</v>
      </c>
      <c r="AL3914" t="str">
        <f>CONCATENATE('Data Descriptive'!P3929,'Data Descriptive'!U3929)</f>
        <v>30</v>
      </c>
      <c r="AM3914" t="str">
        <f>CONCATENATE('Data Descriptive'!R3929,'Data Descriptive'!R3929)</f>
        <v>11</v>
      </c>
      <c r="AN3914" t="str">
        <f>CONCATENATE('Data Descriptive'!R3929,'Data Descriptive'!S3929)</f>
        <v>10</v>
      </c>
      <c r="AO3914" t="str">
        <f>CONCATENATE('Data Descriptive'!R3929,'Data Descriptive'!U3929)</f>
        <v>10</v>
      </c>
      <c r="AP3914" t="str">
        <f>CONCATENATE('Data Descriptive'!S3929,'Data Descriptive'!S3929)</f>
        <v>00</v>
      </c>
      <c r="AQ3914" t="str">
        <f>CONCATENATE('Data Descriptive'!S3929,'Data Descriptive'!U3929)</f>
        <v>00</v>
      </c>
      <c r="AR3914" t="str">
        <f>CONCATENATE('Data Descriptive'!U3929,'Data Descriptive'!U3929)</f>
        <v>00</v>
      </c>
    </row>
    <row r="3915" spans="24:44">
      <c r="X3915" t="str">
        <f>CONCATENATE('Data Descriptive'!M3930,'Data Descriptive'!M3930)</f>
        <v>00</v>
      </c>
      <c r="Y3915" t="str">
        <f>CONCATENATE('Data Descriptive'!M3930,'Data Descriptive'!O3930)</f>
        <v>01</v>
      </c>
      <c r="Z3915" t="str">
        <f>CONCATENATE('Data Descriptive'!M3930,'Data Descriptive'!P3930)</f>
        <v>01</v>
      </c>
      <c r="AA3915" t="str">
        <f>CONCATENATE('Data Descriptive'!M3930,'Data Descriptive'!R3930)</f>
        <v>00</v>
      </c>
      <c r="AB3915" t="str">
        <f>CONCATENATE('Data Descriptive'!M3930,'Data Descriptive'!S3930)</f>
        <v>00</v>
      </c>
      <c r="AC3915" t="str">
        <f>CONCATENATE('Data Descriptive'!M3930,'Data Descriptive'!U3930)</f>
        <v>01</v>
      </c>
      <c r="AD3915" t="str">
        <f>CONCATENATE('Data Descriptive'!O3930,'Data Descriptive'!O3930)</f>
        <v>11</v>
      </c>
      <c r="AE3915" t="str">
        <f>CONCATENATE('Data Descriptive'!O3930,'Data Descriptive'!P3930)</f>
        <v>11</v>
      </c>
      <c r="AF3915" t="str">
        <f>CONCATENATE('Data Descriptive'!O3930,'Data Descriptive'!R3930)</f>
        <v>10</v>
      </c>
      <c r="AG3915" t="str">
        <f>CONCATENATE('Data Descriptive'!O3930,'Data Descriptive'!S3930)</f>
        <v>10</v>
      </c>
      <c r="AH3915" t="str">
        <f>CONCATENATE('Data Descriptive'!O3930,'Data Descriptive'!U3930)</f>
        <v>11</v>
      </c>
      <c r="AI3915" t="str">
        <f>CONCATENATE('Data Descriptive'!P3930,'Data Descriptive'!P3930)</f>
        <v>11</v>
      </c>
      <c r="AJ3915" t="str">
        <f>CONCATENATE('Data Descriptive'!P3930,'Data Descriptive'!R3930)</f>
        <v>10</v>
      </c>
      <c r="AK3915" t="str">
        <f>CONCATENATE('Data Descriptive'!P3930,'Data Descriptive'!S3930)</f>
        <v>10</v>
      </c>
      <c r="AL3915" t="str">
        <f>CONCATENATE('Data Descriptive'!P3930,'Data Descriptive'!U3930)</f>
        <v>11</v>
      </c>
      <c r="AM3915" t="str">
        <f>CONCATENATE('Data Descriptive'!R3930,'Data Descriptive'!R3930)</f>
        <v>00</v>
      </c>
      <c r="AN3915" t="str">
        <f>CONCATENATE('Data Descriptive'!R3930,'Data Descriptive'!S3930)</f>
        <v>00</v>
      </c>
      <c r="AO3915" t="str">
        <f>CONCATENATE('Data Descriptive'!R3930,'Data Descriptive'!U3930)</f>
        <v>01</v>
      </c>
      <c r="AP3915" t="str">
        <f>CONCATENATE('Data Descriptive'!S3930,'Data Descriptive'!S3930)</f>
        <v>00</v>
      </c>
      <c r="AQ3915" t="str">
        <f>CONCATENATE('Data Descriptive'!S3930,'Data Descriptive'!U3930)</f>
        <v>01</v>
      </c>
      <c r="AR3915" t="str">
        <f>CONCATENATE('Data Descriptive'!U3930,'Data Descriptive'!U3930)</f>
        <v>11</v>
      </c>
    </row>
    <row r="3916" spans="24:44">
      <c r="X3916" t="str">
        <f>CONCATENATE('Data Descriptive'!M3931,'Data Descriptive'!M3931)</f>
        <v>22</v>
      </c>
      <c r="Y3916" t="str">
        <f>CONCATENATE('Data Descriptive'!M3931,'Data Descriptive'!O3931)</f>
        <v>22</v>
      </c>
      <c r="Z3916" t="str">
        <f>CONCATENATE('Data Descriptive'!M3931,'Data Descriptive'!P3931)</f>
        <v>23</v>
      </c>
      <c r="AA3916" t="str">
        <f>CONCATENATE('Data Descriptive'!M3931,'Data Descriptive'!R3931)</f>
        <v>21</v>
      </c>
      <c r="AB3916" t="str">
        <f>CONCATENATE('Data Descriptive'!M3931,'Data Descriptive'!S3931)</f>
        <v>20</v>
      </c>
      <c r="AC3916" t="str">
        <f>CONCATENATE('Data Descriptive'!M3931,'Data Descriptive'!U3931)</f>
        <v>20</v>
      </c>
      <c r="AD3916" t="str">
        <f>CONCATENATE('Data Descriptive'!O3931,'Data Descriptive'!O3931)</f>
        <v>22</v>
      </c>
      <c r="AE3916" t="str">
        <f>CONCATENATE('Data Descriptive'!O3931,'Data Descriptive'!P3931)</f>
        <v>23</v>
      </c>
      <c r="AF3916" t="str">
        <f>CONCATENATE('Data Descriptive'!O3931,'Data Descriptive'!R3931)</f>
        <v>21</v>
      </c>
      <c r="AG3916" t="str">
        <f>CONCATENATE('Data Descriptive'!O3931,'Data Descriptive'!S3931)</f>
        <v>20</v>
      </c>
      <c r="AH3916" t="str">
        <f>CONCATENATE('Data Descriptive'!O3931,'Data Descriptive'!U3931)</f>
        <v>20</v>
      </c>
      <c r="AI3916" t="str">
        <f>CONCATENATE('Data Descriptive'!P3931,'Data Descriptive'!P3931)</f>
        <v>33</v>
      </c>
      <c r="AJ3916" t="str">
        <f>CONCATENATE('Data Descriptive'!P3931,'Data Descriptive'!R3931)</f>
        <v>31</v>
      </c>
      <c r="AK3916" t="str">
        <f>CONCATENATE('Data Descriptive'!P3931,'Data Descriptive'!S3931)</f>
        <v>30</v>
      </c>
      <c r="AL3916" t="str">
        <f>CONCATENATE('Data Descriptive'!P3931,'Data Descriptive'!U3931)</f>
        <v>30</v>
      </c>
      <c r="AM3916" t="str">
        <f>CONCATENATE('Data Descriptive'!R3931,'Data Descriptive'!R3931)</f>
        <v>11</v>
      </c>
      <c r="AN3916" t="str">
        <f>CONCATENATE('Data Descriptive'!R3931,'Data Descriptive'!S3931)</f>
        <v>10</v>
      </c>
      <c r="AO3916" t="str">
        <f>CONCATENATE('Data Descriptive'!R3931,'Data Descriptive'!U3931)</f>
        <v>10</v>
      </c>
      <c r="AP3916" t="str">
        <f>CONCATENATE('Data Descriptive'!S3931,'Data Descriptive'!S3931)</f>
        <v>00</v>
      </c>
      <c r="AQ3916" t="str">
        <f>CONCATENATE('Data Descriptive'!S3931,'Data Descriptive'!U3931)</f>
        <v>00</v>
      </c>
      <c r="AR3916" t="str">
        <f>CONCATENATE('Data Descriptive'!U3931,'Data Descriptive'!U3931)</f>
        <v>00</v>
      </c>
    </row>
    <row r="3917" spans="24:44">
      <c r="X3917" t="str">
        <f>CONCATENATE('Data Descriptive'!M3932,'Data Descriptive'!M3932)</f>
        <v>00</v>
      </c>
      <c r="Y3917" t="str">
        <f>CONCATENATE('Data Descriptive'!M3932,'Data Descriptive'!O3932)</f>
        <v>00</v>
      </c>
      <c r="Z3917" t="str">
        <f>CONCATENATE('Data Descriptive'!M3932,'Data Descriptive'!P3932)</f>
        <v>03</v>
      </c>
      <c r="AA3917" t="str">
        <f>CONCATENATE('Data Descriptive'!M3932,'Data Descriptive'!R3932)</f>
        <v>01</v>
      </c>
      <c r="AB3917" t="str">
        <f>CONCATENATE('Data Descriptive'!M3932,'Data Descriptive'!S3932)</f>
        <v>00</v>
      </c>
      <c r="AC3917" t="str">
        <f>CONCATENATE('Data Descriptive'!M3932,'Data Descriptive'!U3932)</f>
        <v>01</v>
      </c>
      <c r="AD3917" t="str">
        <f>CONCATENATE('Data Descriptive'!O3932,'Data Descriptive'!O3932)</f>
        <v>00</v>
      </c>
      <c r="AE3917" t="str">
        <f>CONCATENATE('Data Descriptive'!O3932,'Data Descriptive'!P3932)</f>
        <v>03</v>
      </c>
      <c r="AF3917" t="str">
        <f>CONCATENATE('Data Descriptive'!O3932,'Data Descriptive'!R3932)</f>
        <v>01</v>
      </c>
      <c r="AG3917" t="str">
        <f>CONCATENATE('Data Descriptive'!O3932,'Data Descriptive'!S3932)</f>
        <v>00</v>
      </c>
      <c r="AH3917" t="str">
        <f>CONCATENATE('Data Descriptive'!O3932,'Data Descriptive'!U3932)</f>
        <v>01</v>
      </c>
      <c r="AI3917" t="str">
        <f>CONCATENATE('Data Descriptive'!P3932,'Data Descriptive'!P3932)</f>
        <v>33</v>
      </c>
      <c r="AJ3917" t="str">
        <f>CONCATENATE('Data Descriptive'!P3932,'Data Descriptive'!R3932)</f>
        <v>31</v>
      </c>
      <c r="AK3917" t="str">
        <f>CONCATENATE('Data Descriptive'!P3932,'Data Descriptive'!S3932)</f>
        <v>30</v>
      </c>
      <c r="AL3917" t="str">
        <f>CONCATENATE('Data Descriptive'!P3932,'Data Descriptive'!U3932)</f>
        <v>31</v>
      </c>
      <c r="AM3917" t="str">
        <f>CONCATENATE('Data Descriptive'!R3932,'Data Descriptive'!R3932)</f>
        <v>11</v>
      </c>
      <c r="AN3917" t="str">
        <f>CONCATENATE('Data Descriptive'!R3932,'Data Descriptive'!S3932)</f>
        <v>10</v>
      </c>
      <c r="AO3917" t="str">
        <f>CONCATENATE('Data Descriptive'!R3932,'Data Descriptive'!U3932)</f>
        <v>11</v>
      </c>
      <c r="AP3917" t="str">
        <f>CONCATENATE('Data Descriptive'!S3932,'Data Descriptive'!S3932)</f>
        <v>00</v>
      </c>
      <c r="AQ3917" t="str">
        <f>CONCATENATE('Data Descriptive'!S3932,'Data Descriptive'!U3932)</f>
        <v>01</v>
      </c>
      <c r="AR3917" t="str">
        <f>CONCATENATE('Data Descriptive'!U3932,'Data Descriptive'!U3932)</f>
        <v>11</v>
      </c>
    </row>
    <row r="3918" spans="24:44">
      <c r="X3918" t="str">
        <f>CONCATENATE('Data Descriptive'!M3933,'Data Descriptive'!M3933)</f>
        <v>00</v>
      </c>
      <c r="Y3918" t="str">
        <f>CONCATENATE('Data Descriptive'!M3933,'Data Descriptive'!O3933)</f>
        <v>02</v>
      </c>
      <c r="Z3918" t="str">
        <f>CONCATENATE('Data Descriptive'!M3933,'Data Descriptive'!P3933)</f>
        <v>03</v>
      </c>
      <c r="AA3918" t="str">
        <f>CONCATENATE('Data Descriptive'!M3933,'Data Descriptive'!R3933)</f>
        <v>01</v>
      </c>
      <c r="AB3918" t="str">
        <f>CONCATENATE('Data Descriptive'!M3933,'Data Descriptive'!S3933)</f>
        <v>00</v>
      </c>
      <c r="AC3918" t="str">
        <f>CONCATENATE('Data Descriptive'!M3933,'Data Descriptive'!U3933)</f>
        <v>01</v>
      </c>
      <c r="AD3918" t="str">
        <f>CONCATENATE('Data Descriptive'!O3933,'Data Descriptive'!O3933)</f>
        <v>22</v>
      </c>
      <c r="AE3918" t="str">
        <f>CONCATENATE('Data Descriptive'!O3933,'Data Descriptive'!P3933)</f>
        <v>23</v>
      </c>
      <c r="AF3918" t="str">
        <f>CONCATENATE('Data Descriptive'!O3933,'Data Descriptive'!R3933)</f>
        <v>21</v>
      </c>
      <c r="AG3918" t="str">
        <f>CONCATENATE('Data Descriptive'!O3933,'Data Descriptive'!S3933)</f>
        <v>20</v>
      </c>
      <c r="AH3918" t="str">
        <f>CONCATENATE('Data Descriptive'!O3933,'Data Descriptive'!U3933)</f>
        <v>21</v>
      </c>
      <c r="AI3918" t="str">
        <f>CONCATENATE('Data Descriptive'!P3933,'Data Descriptive'!P3933)</f>
        <v>33</v>
      </c>
      <c r="AJ3918" t="str">
        <f>CONCATENATE('Data Descriptive'!P3933,'Data Descriptive'!R3933)</f>
        <v>31</v>
      </c>
      <c r="AK3918" t="str">
        <f>CONCATENATE('Data Descriptive'!P3933,'Data Descriptive'!S3933)</f>
        <v>30</v>
      </c>
      <c r="AL3918" t="str">
        <f>CONCATENATE('Data Descriptive'!P3933,'Data Descriptive'!U3933)</f>
        <v>31</v>
      </c>
      <c r="AM3918" t="str">
        <f>CONCATENATE('Data Descriptive'!R3933,'Data Descriptive'!R3933)</f>
        <v>11</v>
      </c>
      <c r="AN3918" t="str">
        <f>CONCATENATE('Data Descriptive'!R3933,'Data Descriptive'!S3933)</f>
        <v>10</v>
      </c>
      <c r="AO3918" t="str">
        <f>CONCATENATE('Data Descriptive'!R3933,'Data Descriptive'!U3933)</f>
        <v>11</v>
      </c>
      <c r="AP3918" t="str">
        <f>CONCATENATE('Data Descriptive'!S3933,'Data Descriptive'!S3933)</f>
        <v>00</v>
      </c>
      <c r="AQ3918" t="str">
        <f>CONCATENATE('Data Descriptive'!S3933,'Data Descriptive'!U3933)</f>
        <v>01</v>
      </c>
      <c r="AR3918" t="str">
        <f>CONCATENATE('Data Descriptive'!U3933,'Data Descriptive'!U3933)</f>
        <v>11</v>
      </c>
    </row>
    <row r="3919" spans="24:44">
      <c r="X3919" t="str">
        <f>CONCATENATE('Data Descriptive'!M3934,'Data Descriptive'!M3934)</f>
        <v>00</v>
      </c>
      <c r="Y3919" t="str">
        <f>CONCATENATE('Data Descriptive'!M3934,'Data Descriptive'!O3934)</f>
        <v>00</v>
      </c>
      <c r="Z3919" t="str">
        <f>CONCATENATE('Data Descriptive'!M3934,'Data Descriptive'!P3934)</f>
        <v>03</v>
      </c>
      <c r="AA3919" t="str">
        <f>CONCATENATE('Data Descriptive'!M3934,'Data Descriptive'!R3934)</f>
        <v>01</v>
      </c>
      <c r="AB3919" t="str">
        <f>CONCATENATE('Data Descriptive'!M3934,'Data Descriptive'!S3934)</f>
        <v>00</v>
      </c>
      <c r="AC3919" t="str">
        <f>CONCATENATE('Data Descriptive'!M3934,'Data Descriptive'!U3934)</f>
        <v>00</v>
      </c>
      <c r="AD3919" t="str">
        <f>CONCATENATE('Data Descriptive'!O3934,'Data Descriptive'!O3934)</f>
        <v>00</v>
      </c>
      <c r="AE3919" t="str">
        <f>CONCATENATE('Data Descriptive'!O3934,'Data Descriptive'!P3934)</f>
        <v>03</v>
      </c>
      <c r="AF3919" t="str">
        <f>CONCATENATE('Data Descriptive'!O3934,'Data Descriptive'!R3934)</f>
        <v>01</v>
      </c>
      <c r="AG3919" t="str">
        <f>CONCATENATE('Data Descriptive'!O3934,'Data Descriptive'!S3934)</f>
        <v>00</v>
      </c>
      <c r="AH3919" t="str">
        <f>CONCATENATE('Data Descriptive'!O3934,'Data Descriptive'!U3934)</f>
        <v>00</v>
      </c>
      <c r="AI3919" t="str">
        <f>CONCATENATE('Data Descriptive'!P3934,'Data Descriptive'!P3934)</f>
        <v>33</v>
      </c>
      <c r="AJ3919" t="str">
        <f>CONCATENATE('Data Descriptive'!P3934,'Data Descriptive'!R3934)</f>
        <v>31</v>
      </c>
      <c r="AK3919" t="str">
        <f>CONCATENATE('Data Descriptive'!P3934,'Data Descriptive'!S3934)</f>
        <v>30</v>
      </c>
      <c r="AL3919" t="str">
        <f>CONCATENATE('Data Descriptive'!P3934,'Data Descriptive'!U3934)</f>
        <v>30</v>
      </c>
      <c r="AM3919" t="str">
        <f>CONCATENATE('Data Descriptive'!R3934,'Data Descriptive'!R3934)</f>
        <v>11</v>
      </c>
      <c r="AN3919" t="str">
        <f>CONCATENATE('Data Descriptive'!R3934,'Data Descriptive'!S3934)</f>
        <v>10</v>
      </c>
      <c r="AO3919" t="str">
        <f>CONCATENATE('Data Descriptive'!R3934,'Data Descriptive'!U3934)</f>
        <v>10</v>
      </c>
      <c r="AP3919" t="str">
        <f>CONCATENATE('Data Descriptive'!S3934,'Data Descriptive'!S3934)</f>
        <v>00</v>
      </c>
      <c r="AQ3919" t="str">
        <f>CONCATENATE('Data Descriptive'!S3934,'Data Descriptive'!U3934)</f>
        <v>00</v>
      </c>
      <c r="AR3919" t="str">
        <f>CONCATENATE('Data Descriptive'!U3934,'Data Descriptive'!U3934)</f>
        <v>00</v>
      </c>
    </row>
    <row r="3920" spans="24:44">
      <c r="X3920" t="str">
        <f>CONCATENATE('Data Descriptive'!M3935,'Data Descriptive'!M3935)</f>
        <v>00</v>
      </c>
      <c r="Y3920" t="str">
        <f>CONCATENATE('Data Descriptive'!M3935,'Data Descriptive'!O3935)</f>
        <v>00</v>
      </c>
      <c r="Z3920" t="str">
        <f>CONCATENATE('Data Descriptive'!M3935,'Data Descriptive'!P3935)</f>
        <v>03</v>
      </c>
      <c r="AA3920" t="str">
        <f>CONCATENATE('Data Descriptive'!M3935,'Data Descriptive'!R3935)</f>
        <v>01</v>
      </c>
      <c r="AB3920" t="str">
        <f>CONCATENATE('Data Descriptive'!M3935,'Data Descriptive'!S3935)</f>
        <v>00</v>
      </c>
      <c r="AC3920" t="str">
        <f>CONCATENATE('Data Descriptive'!M3935,'Data Descriptive'!U3935)</f>
        <v>00</v>
      </c>
      <c r="AD3920" t="str">
        <f>CONCATENATE('Data Descriptive'!O3935,'Data Descriptive'!O3935)</f>
        <v>00</v>
      </c>
      <c r="AE3920" t="str">
        <f>CONCATENATE('Data Descriptive'!O3935,'Data Descriptive'!P3935)</f>
        <v>03</v>
      </c>
      <c r="AF3920" t="str">
        <f>CONCATENATE('Data Descriptive'!O3935,'Data Descriptive'!R3935)</f>
        <v>01</v>
      </c>
      <c r="AG3920" t="str">
        <f>CONCATENATE('Data Descriptive'!O3935,'Data Descriptive'!S3935)</f>
        <v>00</v>
      </c>
      <c r="AH3920" t="str">
        <f>CONCATENATE('Data Descriptive'!O3935,'Data Descriptive'!U3935)</f>
        <v>00</v>
      </c>
      <c r="AI3920" t="str">
        <f>CONCATENATE('Data Descriptive'!P3935,'Data Descriptive'!P3935)</f>
        <v>33</v>
      </c>
      <c r="AJ3920" t="str">
        <f>CONCATENATE('Data Descriptive'!P3935,'Data Descriptive'!R3935)</f>
        <v>31</v>
      </c>
      <c r="AK3920" t="str">
        <f>CONCATENATE('Data Descriptive'!P3935,'Data Descriptive'!S3935)</f>
        <v>30</v>
      </c>
      <c r="AL3920" t="str">
        <f>CONCATENATE('Data Descriptive'!P3935,'Data Descriptive'!U3935)</f>
        <v>30</v>
      </c>
      <c r="AM3920" t="str">
        <f>CONCATENATE('Data Descriptive'!R3935,'Data Descriptive'!R3935)</f>
        <v>11</v>
      </c>
      <c r="AN3920" t="str">
        <f>CONCATENATE('Data Descriptive'!R3935,'Data Descriptive'!S3935)</f>
        <v>10</v>
      </c>
      <c r="AO3920" t="str">
        <f>CONCATENATE('Data Descriptive'!R3935,'Data Descriptive'!U3935)</f>
        <v>10</v>
      </c>
      <c r="AP3920" t="str">
        <f>CONCATENATE('Data Descriptive'!S3935,'Data Descriptive'!S3935)</f>
        <v>00</v>
      </c>
      <c r="AQ3920" t="str">
        <f>CONCATENATE('Data Descriptive'!S3935,'Data Descriptive'!U3935)</f>
        <v>00</v>
      </c>
      <c r="AR3920" t="str">
        <f>CONCATENATE('Data Descriptive'!U3935,'Data Descriptive'!U3935)</f>
        <v>00</v>
      </c>
    </row>
    <row r="3921" spans="24:44">
      <c r="X3921" t="str">
        <f>CONCATENATE('Data Descriptive'!M3936,'Data Descriptive'!M3936)</f>
        <v>00</v>
      </c>
      <c r="Y3921" t="str">
        <f>CONCATENATE('Data Descriptive'!M3936,'Data Descriptive'!O3936)</f>
        <v>00</v>
      </c>
      <c r="Z3921" t="str">
        <f>CONCATENATE('Data Descriptive'!M3936,'Data Descriptive'!P3936)</f>
        <v>03</v>
      </c>
      <c r="AA3921" t="str">
        <f>CONCATENATE('Data Descriptive'!M3936,'Data Descriptive'!R3936)</f>
        <v>01</v>
      </c>
      <c r="AB3921" t="str">
        <f>CONCATENATE('Data Descriptive'!M3936,'Data Descriptive'!S3936)</f>
        <v>00</v>
      </c>
      <c r="AC3921" t="str">
        <f>CONCATENATE('Data Descriptive'!M3936,'Data Descriptive'!U3936)</f>
        <v>01</v>
      </c>
      <c r="AD3921" t="str">
        <f>CONCATENATE('Data Descriptive'!O3936,'Data Descriptive'!O3936)</f>
        <v>00</v>
      </c>
      <c r="AE3921" t="str">
        <f>CONCATENATE('Data Descriptive'!O3936,'Data Descriptive'!P3936)</f>
        <v>03</v>
      </c>
      <c r="AF3921" t="str">
        <f>CONCATENATE('Data Descriptive'!O3936,'Data Descriptive'!R3936)</f>
        <v>01</v>
      </c>
      <c r="AG3921" t="str">
        <f>CONCATENATE('Data Descriptive'!O3936,'Data Descriptive'!S3936)</f>
        <v>00</v>
      </c>
      <c r="AH3921" t="str">
        <f>CONCATENATE('Data Descriptive'!O3936,'Data Descriptive'!U3936)</f>
        <v>01</v>
      </c>
      <c r="AI3921" t="str">
        <f>CONCATENATE('Data Descriptive'!P3936,'Data Descriptive'!P3936)</f>
        <v>33</v>
      </c>
      <c r="AJ3921" t="str">
        <f>CONCATENATE('Data Descriptive'!P3936,'Data Descriptive'!R3936)</f>
        <v>31</v>
      </c>
      <c r="AK3921" t="str">
        <f>CONCATENATE('Data Descriptive'!P3936,'Data Descriptive'!S3936)</f>
        <v>30</v>
      </c>
      <c r="AL3921" t="str">
        <f>CONCATENATE('Data Descriptive'!P3936,'Data Descriptive'!U3936)</f>
        <v>31</v>
      </c>
      <c r="AM3921" t="str">
        <f>CONCATENATE('Data Descriptive'!R3936,'Data Descriptive'!R3936)</f>
        <v>11</v>
      </c>
      <c r="AN3921" t="str">
        <f>CONCATENATE('Data Descriptive'!R3936,'Data Descriptive'!S3936)</f>
        <v>10</v>
      </c>
      <c r="AO3921" t="str">
        <f>CONCATENATE('Data Descriptive'!R3936,'Data Descriptive'!U3936)</f>
        <v>11</v>
      </c>
      <c r="AP3921" t="str">
        <f>CONCATENATE('Data Descriptive'!S3936,'Data Descriptive'!S3936)</f>
        <v>00</v>
      </c>
      <c r="AQ3921" t="str">
        <f>CONCATENATE('Data Descriptive'!S3936,'Data Descriptive'!U3936)</f>
        <v>01</v>
      </c>
      <c r="AR3921" t="str">
        <f>CONCATENATE('Data Descriptive'!U3936,'Data Descriptive'!U3936)</f>
        <v>11</v>
      </c>
    </row>
    <row r="3922" spans="24:44">
      <c r="X3922" t="str">
        <f>CONCATENATE('Data Descriptive'!M3937,'Data Descriptive'!M3937)</f>
        <v>00</v>
      </c>
      <c r="Y3922" t="str">
        <f>CONCATENATE('Data Descriptive'!M3937,'Data Descriptive'!O3937)</f>
        <v>00</v>
      </c>
      <c r="Z3922" t="str">
        <f>CONCATENATE('Data Descriptive'!M3937,'Data Descriptive'!P3937)</f>
        <v>03</v>
      </c>
      <c r="AA3922" t="str">
        <f>CONCATENATE('Data Descriptive'!M3937,'Data Descriptive'!R3937)</f>
        <v>01</v>
      </c>
      <c r="AB3922" t="str">
        <f>CONCATENATE('Data Descriptive'!M3937,'Data Descriptive'!S3937)</f>
        <v>00</v>
      </c>
      <c r="AC3922" t="str">
        <f>CONCATENATE('Data Descriptive'!M3937,'Data Descriptive'!U3937)</f>
        <v>00</v>
      </c>
      <c r="AD3922" t="str">
        <f>CONCATENATE('Data Descriptive'!O3937,'Data Descriptive'!O3937)</f>
        <v>00</v>
      </c>
      <c r="AE3922" t="str">
        <f>CONCATENATE('Data Descriptive'!O3937,'Data Descriptive'!P3937)</f>
        <v>03</v>
      </c>
      <c r="AF3922" t="str">
        <f>CONCATENATE('Data Descriptive'!O3937,'Data Descriptive'!R3937)</f>
        <v>01</v>
      </c>
      <c r="AG3922" t="str">
        <f>CONCATENATE('Data Descriptive'!O3937,'Data Descriptive'!S3937)</f>
        <v>00</v>
      </c>
      <c r="AH3922" t="str">
        <f>CONCATENATE('Data Descriptive'!O3937,'Data Descriptive'!U3937)</f>
        <v>00</v>
      </c>
      <c r="AI3922" t="str">
        <f>CONCATENATE('Data Descriptive'!P3937,'Data Descriptive'!P3937)</f>
        <v>33</v>
      </c>
      <c r="AJ3922" t="str">
        <f>CONCATENATE('Data Descriptive'!P3937,'Data Descriptive'!R3937)</f>
        <v>31</v>
      </c>
      <c r="AK3922" t="str">
        <f>CONCATENATE('Data Descriptive'!P3937,'Data Descriptive'!S3937)</f>
        <v>30</v>
      </c>
      <c r="AL3922" t="str">
        <f>CONCATENATE('Data Descriptive'!P3937,'Data Descriptive'!U3937)</f>
        <v>30</v>
      </c>
      <c r="AM3922" t="str">
        <f>CONCATENATE('Data Descriptive'!R3937,'Data Descriptive'!R3937)</f>
        <v>11</v>
      </c>
      <c r="AN3922" t="str">
        <f>CONCATENATE('Data Descriptive'!R3937,'Data Descriptive'!S3937)</f>
        <v>10</v>
      </c>
      <c r="AO3922" t="str">
        <f>CONCATENATE('Data Descriptive'!R3937,'Data Descriptive'!U3937)</f>
        <v>10</v>
      </c>
      <c r="AP3922" t="str">
        <f>CONCATENATE('Data Descriptive'!S3937,'Data Descriptive'!S3937)</f>
        <v>00</v>
      </c>
      <c r="AQ3922" t="str">
        <f>CONCATENATE('Data Descriptive'!S3937,'Data Descriptive'!U3937)</f>
        <v>00</v>
      </c>
      <c r="AR3922" t="str">
        <f>CONCATENATE('Data Descriptive'!U3937,'Data Descriptive'!U3937)</f>
        <v>00</v>
      </c>
    </row>
    <row r="3923" spans="24:44">
      <c r="X3923" t="str">
        <f>CONCATENATE('Data Descriptive'!M3938,'Data Descriptive'!M3938)</f>
        <v>00</v>
      </c>
      <c r="Y3923" t="str">
        <f>CONCATENATE('Data Descriptive'!M3938,'Data Descriptive'!O3938)</f>
        <v>00</v>
      </c>
      <c r="Z3923" t="str">
        <f>CONCATENATE('Data Descriptive'!M3938,'Data Descriptive'!P3938)</f>
        <v>03</v>
      </c>
      <c r="AA3923" t="str">
        <f>CONCATENATE('Data Descriptive'!M3938,'Data Descriptive'!R3938)</f>
        <v>01</v>
      </c>
      <c r="AB3923" t="str">
        <f>CONCATENATE('Data Descriptive'!M3938,'Data Descriptive'!S3938)</f>
        <v>01</v>
      </c>
      <c r="AC3923" t="str">
        <f>CONCATENATE('Data Descriptive'!M3938,'Data Descriptive'!U3938)</f>
        <v>00</v>
      </c>
      <c r="AD3923" t="str">
        <f>CONCATENATE('Data Descriptive'!O3938,'Data Descriptive'!O3938)</f>
        <v>00</v>
      </c>
      <c r="AE3923" t="str">
        <f>CONCATENATE('Data Descriptive'!O3938,'Data Descriptive'!P3938)</f>
        <v>03</v>
      </c>
      <c r="AF3923" t="str">
        <f>CONCATENATE('Data Descriptive'!O3938,'Data Descriptive'!R3938)</f>
        <v>01</v>
      </c>
      <c r="AG3923" t="str">
        <f>CONCATENATE('Data Descriptive'!O3938,'Data Descriptive'!S3938)</f>
        <v>01</v>
      </c>
      <c r="AH3923" t="str">
        <f>CONCATENATE('Data Descriptive'!O3938,'Data Descriptive'!U3938)</f>
        <v>00</v>
      </c>
      <c r="AI3923" t="str">
        <f>CONCATENATE('Data Descriptive'!P3938,'Data Descriptive'!P3938)</f>
        <v>33</v>
      </c>
      <c r="AJ3923" t="str">
        <f>CONCATENATE('Data Descriptive'!P3938,'Data Descriptive'!R3938)</f>
        <v>31</v>
      </c>
      <c r="AK3923" t="str">
        <f>CONCATENATE('Data Descriptive'!P3938,'Data Descriptive'!S3938)</f>
        <v>31</v>
      </c>
      <c r="AL3923" t="str">
        <f>CONCATENATE('Data Descriptive'!P3938,'Data Descriptive'!U3938)</f>
        <v>30</v>
      </c>
      <c r="AM3923" t="str">
        <f>CONCATENATE('Data Descriptive'!R3938,'Data Descriptive'!R3938)</f>
        <v>11</v>
      </c>
      <c r="AN3923" t="str">
        <f>CONCATENATE('Data Descriptive'!R3938,'Data Descriptive'!S3938)</f>
        <v>11</v>
      </c>
      <c r="AO3923" t="str">
        <f>CONCATENATE('Data Descriptive'!R3938,'Data Descriptive'!U3938)</f>
        <v>10</v>
      </c>
      <c r="AP3923" t="str">
        <f>CONCATENATE('Data Descriptive'!S3938,'Data Descriptive'!S3938)</f>
        <v>11</v>
      </c>
      <c r="AQ3923" t="str">
        <f>CONCATENATE('Data Descriptive'!S3938,'Data Descriptive'!U3938)</f>
        <v>10</v>
      </c>
      <c r="AR3923" t="str">
        <f>CONCATENATE('Data Descriptive'!U3938,'Data Descriptive'!U3938)</f>
        <v>00</v>
      </c>
    </row>
    <row r="3924" spans="24:44">
      <c r="X3924" t="str">
        <f>CONCATENATE('Data Descriptive'!M3939,'Data Descriptive'!M3939)</f>
        <v>00</v>
      </c>
      <c r="Y3924" t="str">
        <f>CONCATENATE('Data Descriptive'!M3939,'Data Descriptive'!O3939)</f>
        <v>02</v>
      </c>
      <c r="Z3924" t="str">
        <f>CONCATENATE('Data Descriptive'!M3939,'Data Descriptive'!P3939)</f>
        <v>02</v>
      </c>
      <c r="AA3924" t="str">
        <f>CONCATENATE('Data Descriptive'!M3939,'Data Descriptive'!R3939)</f>
        <v>00</v>
      </c>
      <c r="AB3924" t="str">
        <f>CONCATENATE('Data Descriptive'!M3939,'Data Descriptive'!S3939)</f>
        <v>00</v>
      </c>
      <c r="AC3924" t="str">
        <f>CONCATENATE('Data Descriptive'!M3939,'Data Descriptive'!U3939)</f>
        <v>01</v>
      </c>
      <c r="AD3924" t="str">
        <f>CONCATENATE('Data Descriptive'!O3939,'Data Descriptive'!O3939)</f>
        <v>22</v>
      </c>
      <c r="AE3924" t="str">
        <f>CONCATENATE('Data Descriptive'!O3939,'Data Descriptive'!P3939)</f>
        <v>22</v>
      </c>
      <c r="AF3924" t="str">
        <f>CONCATENATE('Data Descriptive'!O3939,'Data Descriptive'!R3939)</f>
        <v>20</v>
      </c>
      <c r="AG3924" t="str">
        <f>CONCATENATE('Data Descriptive'!O3939,'Data Descriptive'!S3939)</f>
        <v>20</v>
      </c>
      <c r="AH3924" t="str">
        <f>CONCATENATE('Data Descriptive'!O3939,'Data Descriptive'!U3939)</f>
        <v>21</v>
      </c>
      <c r="AI3924" t="str">
        <f>CONCATENATE('Data Descriptive'!P3939,'Data Descriptive'!P3939)</f>
        <v>22</v>
      </c>
      <c r="AJ3924" t="str">
        <f>CONCATENATE('Data Descriptive'!P3939,'Data Descriptive'!R3939)</f>
        <v>20</v>
      </c>
      <c r="AK3924" t="str">
        <f>CONCATENATE('Data Descriptive'!P3939,'Data Descriptive'!S3939)</f>
        <v>20</v>
      </c>
      <c r="AL3924" t="str">
        <f>CONCATENATE('Data Descriptive'!P3939,'Data Descriptive'!U3939)</f>
        <v>21</v>
      </c>
      <c r="AM3924" t="str">
        <f>CONCATENATE('Data Descriptive'!R3939,'Data Descriptive'!R3939)</f>
        <v>00</v>
      </c>
      <c r="AN3924" t="str">
        <f>CONCATENATE('Data Descriptive'!R3939,'Data Descriptive'!S3939)</f>
        <v>00</v>
      </c>
      <c r="AO3924" t="str">
        <f>CONCATENATE('Data Descriptive'!R3939,'Data Descriptive'!U3939)</f>
        <v>01</v>
      </c>
      <c r="AP3924" t="str">
        <f>CONCATENATE('Data Descriptive'!S3939,'Data Descriptive'!S3939)</f>
        <v>00</v>
      </c>
      <c r="AQ3924" t="str">
        <f>CONCATENATE('Data Descriptive'!S3939,'Data Descriptive'!U3939)</f>
        <v>01</v>
      </c>
      <c r="AR3924" t="str">
        <f>CONCATENATE('Data Descriptive'!U3939,'Data Descriptive'!U3939)</f>
        <v>11</v>
      </c>
    </row>
    <row r="3925" spans="24:44">
      <c r="X3925" t="str">
        <f>CONCATENATE('Data Descriptive'!M3940,'Data Descriptive'!M3940)</f>
        <v>11</v>
      </c>
      <c r="Y3925" t="str">
        <f>CONCATENATE('Data Descriptive'!M3940,'Data Descriptive'!O3940)</f>
        <v>10</v>
      </c>
      <c r="Z3925" t="str">
        <f>CONCATENATE('Data Descriptive'!M3940,'Data Descriptive'!P3940)</f>
        <v>13</v>
      </c>
      <c r="AA3925" t="str">
        <f>CONCATENATE('Data Descriptive'!M3940,'Data Descriptive'!R3940)</f>
        <v>10</v>
      </c>
      <c r="AB3925" t="str">
        <f>CONCATENATE('Data Descriptive'!M3940,'Data Descriptive'!S3940)</f>
        <v>10</v>
      </c>
      <c r="AC3925" t="str">
        <f>CONCATENATE('Data Descriptive'!M3940,'Data Descriptive'!U3940)</f>
        <v>11</v>
      </c>
      <c r="AD3925" t="str">
        <f>CONCATENATE('Data Descriptive'!O3940,'Data Descriptive'!O3940)</f>
        <v>00</v>
      </c>
      <c r="AE3925" t="str">
        <f>CONCATENATE('Data Descriptive'!O3940,'Data Descriptive'!P3940)</f>
        <v>03</v>
      </c>
      <c r="AF3925" t="str">
        <f>CONCATENATE('Data Descriptive'!O3940,'Data Descriptive'!R3940)</f>
        <v>00</v>
      </c>
      <c r="AG3925" t="str">
        <f>CONCATENATE('Data Descriptive'!O3940,'Data Descriptive'!S3940)</f>
        <v>00</v>
      </c>
      <c r="AH3925" t="str">
        <f>CONCATENATE('Data Descriptive'!O3940,'Data Descriptive'!U3940)</f>
        <v>01</v>
      </c>
      <c r="AI3925" t="str">
        <f>CONCATENATE('Data Descriptive'!P3940,'Data Descriptive'!P3940)</f>
        <v>33</v>
      </c>
      <c r="AJ3925" t="str">
        <f>CONCATENATE('Data Descriptive'!P3940,'Data Descriptive'!R3940)</f>
        <v>30</v>
      </c>
      <c r="AK3925" t="str">
        <f>CONCATENATE('Data Descriptive'!P3940,'Data Descriptive'!S3940)</f>
        <v>30</v>
      </c>
      <c r="AL3925" t="str">
        <f>CONCATENATE('Data Descriptive'!P3940,'Data Descriptive'!U3940)</f>
        <v>31</v>
      </c>
      <c r="AM3925" t="str">
        <f>CONCATENATE('Data Descriptive'!R3940,'Data Descriptive'!R3940)</f>
        <v>00</v>
      </c>
      <c r="AN3925" t="str">
        <f>CONCATENATE('Data Descriptive'!R3940,'Data Descriptive'!S3940)</f>
        <v>00</v>
      </c>
      <c r="AO3925" t="str">
        <f>CONCATENATE('Data Descriptive'!R3940,'Data Descriptive'!U3940)</f>
        <v>01</v>
      </c>
      <c r="AP3925" t="str">
        <f>CONCATENATE('Data Descriptive'!S3940,'Data Descriptive'!S3940)</f>
        <v>00</v>
      </c>
      <c r="AQ3925" t="str">
        <f>CONCATENATE('Data Descriptive'!S3940,'Data Descriptive'!U3940)</f>
        <v>01</v>
      </c>
      <c r="AR3925" t="str">
        <f>CONCATENATE('Data Descriptive'!U3940,'Data Descriptive'!U3940)</f>
        <v>11</v>
      </c>
    </row>
    <row r="3926" spans="24:44">
      <c r="X3926" t="str">
        <f>CONCATENATE('Data Descriptive'!M3941,'Data Descriptive'!M3941)</f>
        <v>00</v>
      </c>
      <c r="Y3926" t="str">
        <f>CONCATENATE('Data Descriptive'!M3941,'Data Descriptive'!O3941)</f>
        <v>00</v>
      </c>
      <c r="Z3926" t="str">
        <f>CONCATENATE('Data Descriptive'!M3941,'Data Descriptive'!P3941)</f>
        <v>01</v>
      </c>
      <c r="AA3926" t="str">
        <f>CONCATENATE('Data Descriptive'!M3941,'Data Descriptive'!R3941)</f>
        <v>00</v>
      </c>
      <c r="AB3926" t="str">
        <f>CONCATENATE('Data Descriptive'!M3941,'Data Descriptive'!S3941)</f>
        <v>00</v>
      </c>
      <c r="AC3926" t="str">
        <f>CONCATENATE('Data Descriptive'!M3941,'Data Descriptive'!U3941)</f>
        <v>00</v>
      </c>
      <c r="AD3926" t="str">
        <f>CONCATENATE('Data Descriptive'!O3941,'Data Descriptive'!O3941)</f>
        <v>00</v>
      </c>
      <c r="AE3926" t="str">
        <f>CONCATENATE('Data Descriptive'!O3941,'Data Descriptive'!P3941)</f>
        <v>01</v>
      </c>
      <c r="AF3926" t="str">
        <f>CONCATENATE('Data Descriptive'!O3941,'Data Descriptive'!R3941)</f>
        <v>00</v>
      </c>
      <c r="AG3926" t="str">
        <f>CONCATENATE('Data Descriptive'!O3941,'Data Descriptive'!S3941)</f>
        <v>00</v>
      </c>
      <c r="AH3926" t="str">
        <f>CONCATENATE('Data Descriptive'!O3941,'Data Descriptive'!U3941)</f>
        <v>00</v>
      </c>
      <c r="AI3926" t="str">
        <f>CONCATENATE('Data Descriptive'!P3941,'Data Descriptive'!P3941)</f>
        <v>11</v>
      </c>
      <c r="AJ3926" t="str">
        <f>CONCATENATE('Data Descriptive'!P3941,'Data Descriptive'!R3941)</f>
        <v>10</v>
      </c>
      <c r="AK3926" t="str">
        <f>CONCATENATE('Data Descriptive'!P3941,'Data Descriptive'!S3941)</f>
        <v>10</v>
      </c>
      <c r="AL3926" t="str">
        <f>CONCATENATE('Data Descriptive'!P3941,'Data Descriptive'!U3941)</f>
        <v>10</v>
      </c>
      <c r="AM3926" t="str">
        <f>CONCATENATE('Data Descriptive'!R3941,'Data Descriptive'!R3941)</f>
        <v>00</v>
      </c>
      <c r="AN3926" t="str">
        <f>CONCATENATE('Data Descriptive'!R3941,'Data Descriptive'!S3941)</f>
        <v>00</v>
      </c>
      <c r="AO3926" t="str">
        <f>CONCATENATE('Data Descriptive'!R3941,'Data Descriptive'!U3941)</f>
        <v>00</v>
      </c>
      <c r="AP3926" t="str">
        <f>CONCATENATE('Data Descriptive'!S3941,'Data Descriptive'!S3941)</f>
        <v>00</v>
      </c>
      <c r="AQ3926" t="str">
        <f>CONCATENATE('Data Descriptive'!S3941,'Data Descriptive'!U3941)</f>
        <v>00</v>
      </c>
      <c r="AR3926" t="str">
        <f>CONCATENATE('Data Descriptive'!U3941,'Data Descriptive'!U3941)</f>
        <v>00</v>
      </c>
    </row>
    <row r="3927" spans="24:44">
      <c r="X3927" t="str">
        <f>CONCATENATE('Data Descriptive'!M3942,'Data Descriptive'!M3942)</f>
        <v>11</v>
      </c>
      <c r="Y3927" t="str">
        <f>CONCATENATE('Data Descriptive'!M3942,'Data Descriptive'!O3942)</f>
        <v>10</v>
      </c>
      <c r="Z3927" t="str">
        <f>CONCATENATE('Data Descriptive'!M3942,'Data Descriptive'!P3942)</f>
        <v>12</v>
      </c>
      <c r="AA3927" t="str">
        <f>CONCATENATE('Data Descriptive'!M3942,'Data Descriptive'!R3942)</f>
        <v>11</v>
      </c>
      <c r="AB3927" t="str">
        <f>CONCATENATE('Data Descriptive'!M3942,'Data Descriptive'!S3942)</f>
        <v>10</v>
      </c>
      <c r="AC3927" t="str">
        <f>CONCATENATE('Data Descriptive'!M3942,'Data Descriptive'!U3942)</f>
        <v>10</v>
      </c>
      <c r="AD3927" t="str">
        <f>CONCATENATE('Data Descriptive'!O3942,'Data Descriptive'!O3942)</f>
        <v>00</v>
      </c>
      <c r="AE3927" t="str">
        <f>CONCATENATE('Data Descriptive'!O3942,'Data Descriptive'!P3942)</f>
        <v>02</v>
      </c>
      <c r="AF3927" t="str">
        <f>CONCATENATE('Data Descriptive'!O3942,'Data Descriptive'!R3942)</f>
        <v>01</v>
      </c>
      <c r="AG3927" t="str">
        <f>CONCATENATE('Data Descriptive'!O3942,'Data Descriptive'!S3942)</f>
        <v>00</v>
      </c>
      <c r="AH3927" t="str">
        <f>CONCATENATE('Data Descriptive'!O3942,'Data Descriptive'!U3942)</f>
        <v>00</v>
      </c>
      <c r="AI3927" t="str">
        <f>CONCATENATE('Data Descriptive'!P3942,'Data Descriptive'!P3942)</f>
        <v>22</v>
      </c>
      <c r="AJ3927" t="str">
        <f>CONCATENATE('Data Descriptive'!P3942,'Data Descriptive'!R3942)</f>
        <v>21</v>
      </c>
      <c r="AK3927" t="str">
        <f>CONCATENATE('Data Descriptive'!P3942,'Data Descriptive'!S3942)</f>
        <v>20</v>
      </c>
      <c r="AL3927" t="str">
        <f>CONCATENATE('Data Descriptive'!P3942,'Data Descriptive'!U3942)</f>
        <v>20</v>
      </c>
      <c r="AM3927" t="str">
        <f>CONCATENATE('Data Descriptive'!R3942,'Data Descriptive'!R3942)</f>
        <v>11</v>
      </c>
      <c r="AN3927" t="str">
        <f>CONCATENATE('Data Descriptive'!R3942,'Data Descriptive'!S3942)</f>
        <v>10</v>
      </c>
      <c r="AO3927" t="str">
        <f>CONCATENATE('Data Descriptive'!R3942,'Data Descriptive'!U3942)</f>
        <v>10</v>
      </c>
      <c r="AP3927" t="str">
        <f>CONCATENATE('Data Descriptive'!S3942,'Data Descriptive'!S3942)</f>
        <v>00</v>
      </c>
      <c r="AQ3927" t="str">
        <f>CONCATENATE('Data Descriptive'!S3942,'Data Descriptive'!U3942)</f>
        <v>00</v>
      </c>
      <c r="AR3927" t="str">
        <f>CONCATENATE('Data Descriptive'!U3942,'Data Descriptive'!U3942)</f>
        <v>00</v>
      </c>
    </row>
    <row r="3928" spans="24:44">
      <c r="X3928" t="str">
        <f>CONCATENATE('Data Descriptive'!M3943,'Data Descriptive'!M3943)</f>
        <v>11</v>
      </c>
      <c r="Y3928" t="str">
        <f>CONCATENATE('Data Descriptive'!M3943,'Data Descriptive'!O3943)</f>
        <v>12</v>
      </c>
      <c r="Z3928" t="str">
        <f>CONCATENATE('Data Descriptive'!M3943,'Data Descriptive'!P3943)</f>
        <v>12</v>
      </c>
      <c r="AA3928" t="str">
        <f>CONCATENATE('Data Descriptive'!M3943,'Data Descriptive'!R3943)</f>
        <v>10</v>
      </c>
      <c r="AB3928" t="str">
        <f>CONCATENATE('Data Descriptive'!M3943,'Data Descriptive'!S3943)</f>
        <v>10</v>
      </c>
      <c r="AC3928" t="str">
        <f>CONCATENATE('Data Descriptive'!M3943,'Data Descriptive'!U3943)</f>
        <v>11</v>
      </c>
      <c r="AD3928" t="str">
        <f>CONCATENATE('Data Descriptive'!O3943,'Data Descriptive'!O3943)</f>
        <v>22</v>
      </c>
      <c r="AE3928" t="str">
        <f>CONCATENATE('Data Descriptive'!O3943,'Data Descriptive'!P3943)</f>
        <v>22</v>
      </c>
      <c r="AF3928" t="str">
        <f>CONCATENATE('Data Descriptive'!O3943,'Data Descriptive'!R3943)</f>
        <v>20</v>
      </c>
      <c r="AG3928" t="str">
        <f>CONCATENATE('Data Descriptive'!O3943,'Data Descriptive'!S3943)</f>
        <v>20</v>
      </c>
      <c r="AH3928" t="str">
        <f>CONCATENATE('Data Descriptive'!O3943,'Data Descriptive'!U3943)</f>
        <v>21</v>
      </c>
      <c r="AI3928" t="str">
        <f>CONCATENATE('Data Descriptive'!P3943,'Data Descriptive'!P3943)</f>
        <v>22</v>
      </c>
      <c r="AJ3928" t="str">
        <f>CONCATENATE('Data Descriptive'!P3943,'Data Descriptive'!R3943)</f>
        <v>20</v>
      </c>
      <c r="AK3928" t="str">
        <f>CONCATENATE('Data Descriptive'!P3943,'Data Descriptive'!S3943)</f>
        <v>20</v>
      </c>
      <c r="AL3928" t="str">
        <f>CONCATENATE('Data Descriptive'!P3943,'Data Descriptive'!U3943)</f>
        <v>21</v>
      </c>
      <c r="AM3928" t="str">
        <f>CONCATENATE('Data Descriptive'!R3943,'Data Descriptive'!R3943)</f>
        <v>00</v>
      </c>
      <c r="AN3928" t="str">
        <f>CONCATENATE('Data Descriptive'!R3943,'Data Descriptive'!S3943)</f>
        <v>00</v>
      </c>
      <c r="AO3928" t="str">
        <f>CONCATENATE('Data Descriptive'!R3943,'Data Descriptive'!U3943)</f>
        <v>01</v>
      </c>
      <c r="AP3928" t="str">
        <f>CONCATENATE('Data Descriptive'!S3943,'Data Descriptive'!S3943)</f>
        <v>00</v>
      </c>
      <c r="AQ3928" t="str">
        <f>CONCATENATE('Data Descriptive'!S3943,'Data Descriptive'!U3943)</f>
        <v>01</v>
      </c>
      <c r="AR3928" t="str">
        <f>CONCATENATE('Data Descriptive'!U3943,'Data Descriptive'!U3943)</f>
        <v>11</v>
      </c>
    </row>
    <row r="3929" spans="24:44">
      <c r="X3929" t="str">
        <f>CONCATENATE('Data Descriptive'!M3944,'Data Descriptive'!M3944)</f>
        <v>11</v>
      </c>
      <c r="Y3929" t="str">
        <f>CONCATENATE('Data Descriptive'!M3944,'Data Descriptive'!O3944)</f>
        <v>12</v>
      </c>
      <c r="Z3929" t="str">
        <f>CONCATENATE('Data Descriptive'!M3944,'Data Descriptive'!P3944)</f>
        <v>13</v>
      </c>
      <c r="AA3929" t="str">
        <f>CONCATENATE('Data Descriptive'!M3944,'Data Descriptive'!R3944)</f>
        <v>11</v>
      </c>
      <c r="AB3929" t="str">
        <f>CONCATENATE('Data Descriptive'!M3944,'Data Descriptive'!S3944)</f>
        <v>10</v>
      </c>
      <c r="AC3929" t="str">
        <f>CONCATENATE('Data Descriptive'!M3944,'Data Descriptive'!U3944)</f>
        <v>11</v>
      </c>
      <c r="AD3929" t="str">
        <f>CONCATENATE('Data Descriptive'!O3944,'Data Descriptive'!O3944)</f>
        <v>22</v>
      </c>
      <c r="AE3929" t="str">
        <f>CONCATENATE('Data Descriptive'!O3944,'Data Descriptive'!P3944)</f>
        <v>23</v>
      </c>
      <c r="AF3929" t="str">
        <f>CONCATENATE('Data Descriptive'!O3944,'Data Descriptive'!R3944)</f>
        <v>21</v>
      </c>
      <c r="AG3929" t="str">
        <f>CONCATENATE('Data Descriptive'!O3944,'Data Descriptive'!S3944)</f>
        <v>20</v>
      </c>
      <c r="AH3929" t="str">
        <f>CONCATENATE('Data Descriptive'!O3944,'Data Descriptive'!U3944)</f>
        <v>21</v>
      </c>
      <c r="AI3929" t="str">
        <f>CONCATENATE('Data Descriptive'!P3944,'Data Descriptive'!P3944)</f>
        <v>33</v>
      </c>
      <c r="AJ3929" t="str">
        <f>CONCATENATE('Data Descriptive'!P3944,'Data Descriptive'!R3944)</f>
        <v>31</v>
      </c>
      <c r="AK3929" t="str">
        <f>CONCATENATE('Data Descriptive'!P3944,'Data Descriptive'!S3944)</f>
        <v>30</v>
      </c>
      <c r="AL3929" t="str">
        <f>CONCATENATE('Data Descriptive'!P3944,'Data Descriptive'!U3944)</f>
        <v>31</v>
      </c>
      <c r="AM3929" t="str">
        <f>CONCATENATE('Data Descriptive'!R3944,'Data Descriptive'!R3944)</f>
        <v>11</v>
      </c>
      <c r="AN3929" t="str">
        <f>CONCATENATE('Data Descriptive'!R3944,'Data Descriptive'!S3944)</f>
        <v>10</v>
      </c>
      <c r="AO3929" t="str">
        <f>CONCATENATE('Data Descriptive'!R3944,'Data Descriptive'!U3944)</f>
        <v>11</v>
      </c>
      <c r="AP3929" t="str">
        <f>CONCATENATE('Data Descriptive'!S3944,'Data Descriptive'!S3944)</f>
        <v>00</v>
      </c>
      <c r="AQ3929" t="str">
        <f>CONCATENATE('Data Descriptive'!S3944,'Data Descriptive'!U3944)</f>
        <v>01</v>
      </c>
      <c r="AR3929" t="str">
        <f>CONCATENATE('Data Descriptive'!U3944,'Data Descriptive'!U3944)</f>
        <v>11</v>
      </c>
    </row>
    <row r="3930" spans="24:44">
      <c r="X3930" t="str">
        <f>CONCATENATE('Data Descriptive'!M3945,'Data Descriptive'!M3945)</f>
        <v>22</v>
      </c>
      <c r="Y3930" t="str">
        <f>CONCATENATE('Data Descriptive'!M3945,'Data Descriptive'!O3945)</f>
        <v>22</v>
      </c>
      <c r="Z3930" t="str">
        <f>CONCATENATE('Data Descriptive'!M3945,'Data Descriptive'!P3945)</f>
        <v>23</v>
      </c>
      <c r="AA3930" t="str">
        <f>CONCATENATE('Data Descriptive'!M3945,'Data Descriptive'!R3945)</f>
        <v>20</v>
      </c>
      <c r="AB3930" t="str">
        <f>CONCATENATE('Data Descriptive'!M3945,'Data Descriptive'!S3945)</f>
        <v>20</v>
      </c>
      <c r="AC3930" t="str">
        <f>CONCATENATE('Data Descriptive'!M3945,'Data Descriptive'!U3945)</f>
        <v>21</v>
      </c>
      <c r="AD3930" t="str">
        <f>CONCATENATE('Data Descriptive'!O3945,'Data Descriptive'!O3945)</f>
        <v>22</v>
      </c>
      <c r="AE3930" t="str">
        <f>CONCATENATE('Data Descriptive'!O3945,'Data Descriptive'!P3945)</f>
        <v>23</v>
      </c>
      <c r="AF3930" t="str">
        <f>CONCATENATE('Data Descriptive'!O3945,'Data Descriptive'!R3945)</f>
        <v>20</v>
      </c>
      <c r="AG3930" t="str">
        <f>CONCATENATE('Data Descriptive'!O3945,'Data Descriptive'!S3945)</f>
        <v>20</v>
      </c>
      <c r="AH3930" t="str">
        <f>CONCATENATE('Data Descriptive'!O3945,'Data Descriptive'!U3945)</f>
        <v>21</v>
      </c>
      <c r="AI3930" t="str">
        <f>CONCATENATE('Data Descriptive'!P3945,'Data Descriptive'!P3945)</f>
        <v>33</v>
      </c>
      <c r="AJ3930" t="str">
        <f>CONCATENATE('Data Descriptive'!P3945,'Data Descriptive'!R3945)</f>
        <v>30</v>
      </c>
      <c r="AK3930" t="str">
        <f>CONCATENATE('Data Descriptive'!P3945,'Data Descriptive'!S3945)</f>
        <v>30</v>
      </c>
      <c r="AL3930" t="str">
        <f>CONCATENATE('Data Descriptive'!P3945,'Data Descriptive'!U3945)</f>
        <v>31</v>
      </c>
      <c r="AM3930" t="str">
        <f>CONCATENATE('Data Descriptive'!R3945,'Data Descriptive'!R3945)</f>
        <v>00</v>
      </c>
      <c r="AN3930" t="str">
        <f>CONCATENATE('Data Descriptive'!R3945,'Data Descriptive'!S3945)</f>
        <v>00</v>
      </c>
      <c r="AO3930" t="str">
        <f>CONCATENATE('Data Descriptive'!R3945,'Data Descriptive'!U3945)</f>
        <v>01</v>
      </c>
      <c r="AP3930" t="str">
        <f>CONCATENATE('Data Descriptive'!S3945,'Data Descriptive'!S3945)</f>
        <v>00</v>
      </c>
      <c r="AQ3930" t="str">
        <f>CONCATENATE('Data Descriptive'!S3945,'Data Descriptive'!U3945)</f>
        <v>01</v>
      </c>
      <c r="AR3930" t="str">
        <f>CONCATENATE('Data Descriptive'!U3945,'Data Descriptive'!U3945)</f>
        <v>11</v>
      </c>
    </row>
    <row r="3931" spans="24:44">
      <c r="X3931" t="str">
        <f>CONCATENATE('Data Descriptive'!M3946,'Data Descriptive'!M3946)</f>
        <v>00</v>
      </c>
      <c r="Y3931" t="str">
        <f>CONCATENATE('Data Descriptive'!M3946,'Data Descriptive'!O3946)</f>
        <v>00</v>
      </c>
      <c r="Z3931" t="str">
        <f>CONCATENATE('Data Descriptive'!M3946,'Data Descriptive'!P3946)</f>
        <v>03</v>
      </c>
      <c r="AA3931" t="str">
        <f>CONCATENATE('Data Descriptive'!M3946,'Data Descriptive'!R3946)</f>
        <v>01</v>
      </c>
      <c r="AB3931" t="str">
        <f>CONCATENATE('Data Descriptive'!M3946,'Data Descriptive'!S3946)</f>
        <v>00</v>
      </c>
      <c r="AC3931" t="str">
        <f>CONCATENATE('Data Descriptive'!M3946,'Data Descriptive'!U3946)</f>
        <v>00</v>
      </c>
      <c r="AD3931" t="str">
        <f>CONCATENATE('Data Descriptive'!O3946,'Data Descriptive'!O3946)</f>
        <v>00</v>
      </c>
      <c r="AE3931" t="str">
        <f>CONCATENATE('Data Descriptive'!O3946,'Data Descriptive'!P3946)</f>
        <v>03</v>
      </c>
      <c r="AF3931" t="str">
        <f>CONCATENATE('Data Descriptive'!O3946,'Data Descriptive'!R3946)</f>
        <v>01</v>
      </c>
      <c r="AG3931" t="str">
        <f>CONCATENATE('Data Descriptive'!O3946,'Data Descriptive'!S3946)</f>
        <v>00</v>
      </c>
      <c r="AH3931" t="str">
        <f>CONCATENATE('Data Descriptive'!O3946,'Data Descriptive'!U3946)</f>
        <v>00</v>
      </c>
      <c r="AI3931" t="str">
        <f>CONCATENATE('Data Descriptive'!P3946,'Data Descriptive'!P3946)</f>
        <v>33</v>
      </c>
      <c r="AJ3931" t="str">
        <f>CONCATENATE('Data Descriptive'!P3946,'Data Descriptive'!R3946)</f>
        <v>31</v>
      </c>
      <c r="AK3931" t="str">
        <f>CONCATENATE('Data Descriptive'!P3946,'Data Descriptive'!S3946)</f>
        <v>30</v>
      </c>
      <c r="AL3931" t="str">
        <f>CONCATENATE('Data Descriptive'!P3946,'Data Descriptive'!U3946)</f>
        <v>30</v>
      </c>
      <c r="AM3931" t="str">
        <f>CONCATENATE('Data Descriptive'!R3946,'Data Descriptive'!R3946)</f>
        <v>11</v>
      </c>
      <c r="AN3931" t="str">
        <f>CONCATENATE('Data Descriptive'!R3946,'Data Descriptive'!S3946)</f>
        <v>10</v>
      </c>
      <c r="AO3931" t="str">
        <f>CONCATENATE('Data Descriptive'!R3946,'Data Descriptive'!U3946)</f>
        <v>10</v>
      </c>
      <c r="AP3931" t="str">
        <f>CONCATENATE('Data Descriptive'!S3946,'Data Descriptive'!S3946)</f>
        <v>00</v>
      </c>
      <c r="AQ3931" t="str">
        <f>CONCATENATE('Data Descriptive'!S3946,'Data Descriptive'!U3946)</f>
        <v>00</v>
      </c>
      <c r="AR3931" t="str">
        <f>CONCATENATE('Data Descriptive'!U3946,'Data Descriptive'!U3946)</f>
        <v>00</v>
      </c>
    </row>
    <row r="3932" spans="24:44">
      <c r="X3932" t="str">
        <f>CONCATENATE('Data Descriptive'!M3947,'Data Descriptive'!M3947)</f>
        <v>00</v>
      </c>
      <c r="Y3932" t="str">
        <f>CONCATENATE('Data Descriptive'!M3947,'Data Descriptive'!O3947)</f>
        <v>02</v>
      </c>
      <c r="Z3932" t="str">
        <f>CONCATENATE('Data Descriptive'!M3947,'Data Descriptive'!P3947)</f>
        <v>02</v>
      </c>
      <c r="AA3932" t="str">
        <f>CONCATENATE('Data Descriptive'!M3947,'Data Descriptive'!R3947)</f>
        <v>01</v>
      </c>
      <c r="AB3932" t="str">
        <f>CONCATENATE('Data Descriptive'!M3947,'Data Descriptive'!S3947)</f>
        <v>00</v>
      </c>
      <c r="AC3932" t="str">
        <f>CONCATENATE('Data Descriptive'!M3947,'Data Descriptive'!U3947)</f>
        <v>00</v>
      </c>
      <c r="AD3932" t="str">
        <f>CONCATENATE('Data Descriptive'!O3947,'Data Descriptive'!O3947)</f>
        <v>22</v>
      </c>
      <c r="AE3932" t="str">
        <f>CONCATENATE('Data Descriptive'!O3947,'Data Descriptive'!P3947)</f>
        <v>22</v>
      </c>
      <c r="AF3932" t="str">
        <f>CONCATENATE('Data Descriptive'!O3947,'Data Descriptive'!R3947)</f>
        <v>21</v>
      </c>
      <c r="AG3932" t="str">
        <f>CONCATENATE('Data Descriptive'!O3947,'Data Descriptive'!S3947)</f>
        <v>20</v>
      </c>
      <c r="AH3932" t="str">
        <f>CONCATENATE('Data Descriptive'!O3947,'Data Descriptive'!U3947)</f>
        <v>20</v>
      </c>
      <c r="AI3932" t="str">
        <f>CONCATENATE('Data Descriptive'!P3947,'Data Descriptive'!P3947)</f>
        <v>22</v>
      </c>
      <c r="AJ3932" t="str">
        <f>CONCATENATE('Data Descriptive'!P3947,'Data Descriptive'!R3947)</f>
        <v>21</v>
      </c>
      <c r="AK3932" t="str">
        <f>CONCATENATE('Data Descriptive'!P3947,'Data Descriptive'!S3947)</f>
        <v>20</v>
      </c>
      <c r="AL3932" t="str">
        <f>CONCATENATE('Data Descriptive'!P3947,'Data Descriptive'!U3947)</f>
        <v>20</v>
      </c>
      <c r="AM3932" t="str">
        <f>CONCATENATE('Data Descriptive'!R3947,'Data Descriptive'!R3947)</f>
        <v>11</v>
      </c>
      <c r="AN3932" t="str">
        <f>CONCATENATE('Data Descriptive'!R3947,'Data Descriptive'!S3947)</f>
        <v>10</v>
      </c>
      <c r="AO3932" t="str">
        <f>CONCATENATE('Data Descriptive'!R3947,'Data Descriptive'!U3947)</f>
        <v>10</v>
      </c>
      <c r="AP3932" t="str">
        <f>CONCATENATE('Data Descriptive'!S3947,'Data Descriptive'!S3947)</f>
        <v>00</v>
      </c>
      <c r="AQ3932" t="str">
        <f>CONCATENATE('Data Descriptive'!S3947,'Data Descriptive'!U3947)</f>
        <v>00</v>
      </c>
      <c r="AR3932" t="str">
        <f>CONCATENATE('Data Descriptive'!U3947,'Data Descriptive'!U3947)</f>
        <v>00</v>
      </c>
    </row>
    <row r="3933" spans="24:44">
      <c r="X3933" t="str">
        <f>CONCATENATE('Data Descriptive'!M3948,'Data Descriptive'!M3948)</f>
        <v>00</v>
      </c>
      <c r="Y3933" t="str">
        <f>CONCATENATE('Data Descriptive'!M3948,'Data Descriptive'!O3948)</f>
        <v>00</v>
      </c>
      <c r="Z3933" t="str">
        <f>CONCATENATE('Data Descriptive'!M3948,'Data Descriptive'!P3948)</f>
        <v>03</v>
      </c>
      <c r="AA3933" t="str">
        <f>CONCATENATE('Data Descriptive'!M3948,'Data Descriptive'!R3948)</f>
        <v>01</v>
      </c>
      <c r="AB3933" t="str">
        <f>CONCATENATE('Data Descriptive'!M3948,'Data Descriptive'!S3948)</f>
        <v>00</v>
      </c>
      <c r="AC3933" t="str">
        <f>CONCATENATE('Data Descriptive'!M3948,'Data Descriptive'!U3948)</f>
        <v>00</v>
      </c>
      <c r="AD3933" t="str">
        <f>CONCATENATE('Data Descriptive'!O3948,'Data Descriptive'!O3948)</f>
        <v>00</v>
      </c>
      <c r="AE3933" t="str">
        <f>CONCATENATE('Data Descriptive'!O3948,'Data Descriptive'!P3948)</f>
        <v>03</v>
      </c>
      <c r="AF3933" t="str">
        <f>CONCATENATE('Data Descriptive'!O3948,'Data Descriptive'!R3948)</f>
        <v>01</v>
      </c>
      <c r="AG3933" t="str">
        <f>CONCATENATE('Data Descriptive'!O3948,'Data Descriptive'!S3948)</f>
        <v>00</v>
      </c>
      <c r="AH3933" t="str">
        <f>CONCATENATE('Data Descriptive'!O3948,'Data Descriptive'!U3948)</f>
        <v>00</v>
      </c>
      <c r="AI3933" t="str">
        <f>CONCATENATE('Data Descriptive'!P3948,'Data Descriptive'!P3948)</f>
        <v>33</v>
      </c>
      <c r="AJ3933" t="str">
        <f>CONCATENATE('Data Descriptive'!P3948,'Data Descriptive'!R3948)</f>
        <v>31</v>
      </c>
      <c r="AK3933" t="str">
        <f>CONCATENATE('Data Descriptive'!P3948,'Data Descriptive'!S3948)</f>
        <v>30</v>
      </c>
      <c r="AL3933" t="str">
        <f>CONCATENATE('Data Descriptive'!P3948,'Data Descriptive'!U3948)</f>
        <v>30</v>
      </c>
      <c r="AM3933" t="str">
        <f>CONCATENATE('Data Descriptive'!R3948,'Data Descriptive'!R3948)</f>
        <v>11</v>
      </c>
      <c r="AN3933" t="str">
        <f>CONCATENATE('Data Descriptive'!R3948,'Data Descriptive'!S3948)</f>
        <v>10</v>
      </c>
      <c r="AO3933" t="str">
        <f>CONCATENATE('Data Descriptive'!R3948,'Data Descriptive'!U3948)</f>
        <v>10</v>
      </c>
      <c r="AP3933" t="str">
        <f>CONCATENATE('Data Descriptive'!S3948,'Data Descriptive'!S3948)</f>
        <v>00</v>
      </c>
      <c r="AQ3933" t="str">
        <f>CONCATENATE('Data Descriptive'!S3948,'Data Descriptive'!U3948)</f>
        <v>00</v>
      </c>
      <c r="AR3933" t="str">
        <f>CONCATENATE('Data Descriptive'!U3948,'Data Descriptive'!U3948)</f>
        <v>00</v>
      </c>
    </row>
    <row r="3934" spans="24:44">
      <c r="X3934" t="str">
        <f>CONCATENATE('Data Descriptive'!M3949,'Data Descriptive'!M3949)</f>
        <v>00</v>
      </c>
      <c r="Y3934" t="str">
        <f>CONCATENATE('Data Descriptive'!M3949,'Data Descriptive'!O3949)</f>
        <v>00</v>
      </c>
      <c r="Z3934" t="str">
        <f>CONCATENATE('Data Descriptive'!M3949,'Data Descriptive'!P3949)</f>
        <v>03</v>
      </c>
      <c r="AA3934" t="str">
        <f>CONCATENATE('Data Descriptive'!M3949,'Data Descriptive'!R3949)</f>
        <v>01</v>
      </c>
      <c r="AB3934" t="str">
        <f>CONCATENATE('Data Descriptive'!M3949,'Data Descriptive'!S3949)</f>
        <v>00</v>
      </c>
      <c r="AC3934" t="str">
        <f>CONCATENATE('Data Descriptive'!M3949,'Data Descriptive'!U3949)</f>
        <v>00</v>
      </c>
      <c r="AD3934" t="str">
        <f>CONCATENATE('Data Descriptive'!O3949,'Data Descriptive'!O3949)</f>
        <v>00</v>
      </c>
      <c r="AE3934" t="str">
        <f>CONCATENATE('Data Descriptive'!O3949,'Data Descriptive'!P3949)</f>
        <v>03</v>
      </c>
      <c r="AF3934" t="str">
        <f>CONCATENATE('Data Descriptive'!O3949,'Data Descriptive'!R3949)</f>
        <v>01</v>
      </c>
      <c r="AG3934" t="str">
        <f>CONCATENATE('Data Descriptive'!O3949,'Data Descriptive'!S3949)</f>
        <v>00</v>
      </c>
      <c r="AH3934" t="str">
        <f>CONCATENATE('Data Descriptive'!O3949,'Data Descriptive'!U3949)</f>
        <v>00</v>
      </c>
      <c r="AI3934" t="str">
        <f>CONCATENATE('Data Descriptive'!P3949,'Data Descriptive'!P3949)</f>
        <v>33</v>
      </c>
      <c r="AJ3934" t="str">
        <f>CONCATENATE('Data Descriptive'!P3949,'Data Descriptive'!R3949)</f>
        <v>31</v>
      </c>
      <c r="AK3934" t="str">
        <f>CONCATENATE('Data Descriptive'!P3949,'Data Descriptive'!S3949)</f>
        <v>30</v>
      </c>
      <c r="AL3934" t="str">
        <f>CONCATENATE('Data Descriptive'!P3949,'Data Descriptive'!U3949)</f>
        <v>30</v>
      </c>
      <c r="AM3934" t="str">
        <f>CONCATENATE('Data Descriptive'!R3949,'Data Descriptive'!R3949)</f>
        <v>11</v>
      </c>
      <c r="AN3934" t="str">
        <f>CONCATENATE('Data Descriptive'!R3949,'Data Descriptive'!S3949)</f>
        <v>10</v>
      </c>
      <c r="AO3934" t="str">
        <f>CONCATENATE('Data Descriptive'!R3949,'Data Descriptive'!U3949)</f>
        <v>10</v>
      </c>
      <c r="AP3934" t="str">
        <f>CONCATENATE('Data Descriptive'!S3949,'Data Descriptive'!S3949)</f>
        <v>00</v>
      </c>
      <c r="AQ3934" t="str">
        <f>CONCATENATE('Data Descriptive'!S3949,'Data Descriptive'!U3949)</f>
        <v>00</v>
      </c>
      <c r="AR3934" t="str">
        <f>CONCATENATE('Data Descriptive'!U3949,'Data Descriptive'!U3949)</f>
        <v>00</v>
      </c>
    </row>
    <row r="3935" spans="24:44">
      <c r="X3935" t="str">
        <f>CONCATENATE('Data Descriptive'!M3950,'Data Descriptive'!M3950)</f>
        <v>00</v>
      </c>
      <c r="Y3935" t="str">
        <f>CONCATENATE('Data Descriptive'!M3950,'Data Descriptive'!O3950)</f>
        <v>00</v>
      </c>
      <c r="Z3935" t="str">
        <f>CONCATENATE('Data Descriptive'!M3950,'Data Descriptive'!P3950)</f>
        <v>03</v>
      </c>
      <c r="AA3935" t="str">
        <f>CONCATENATE('Data Descriptive'!M3950,'Data Descriptive'!R3950)</f>
        <v>01</v>
      </c>
      <c r="AB3935" t="str">
        <f>CONCATENATE('Data Descriptive'!M3950,'Data Descriptive'!S3950)</f>
        <v>00</v>
      </c>
      <c r="AC3935" t="str">
        <f>CONCATENATE('Data Descriptive'!M3950,'Data Descriptive'!U3950)</f>
        <v>00</v>
      </c>
      <c r="AD3935" t="str">
        <f>CONCATENATE('Data Descriptive'!O3950,'Data Descriptive'!O3950)</f>
        <v>00</v>
      </c>
      <c r="AE3935" t="str">
        <f>CONCATENATE('Data Descriptive'!O3950,'Data Descriptive'!P3950)</f>
        <v>03</v>
      </c>
      <c r="AF3935" t="str">
        <f>CONCATENATE('Data Descriptive'!O3950,'Data Descriptive'!R3950)</f>
        <v>01</v>
      </c>
      <c r="AG3935" t="str">
        <f>CONCATENATE('Data Descriptive'!O3950,'Data Descriptive'!S3950)</f>
        <v>00</v>
      </c>
      <c r="AH3935" t="str">
        <f>CONCATENATE('Data Descriptive'!O3950,'Data Descriptive'!U3950)</f>
        <v>00</v>
      </c>
      <c r="AI3935" t="str">
        <f>CONCATENATE('Data Descriptive'!P3950,'Data Descriptive'!P3950)</f>
        <v>33</v>
      </c>
      <c r="AJ3935" t="str">
        <f>CONCATENATE('Data Descriptive'!P3950,'Data Descriptive'!R3950)</f>
        <v>31</v>
      </c>
      <c r="AK3935" t="str">
        <f>CONCATENATE('Data Descriptive'!P3950,'Data Descriptive'!S3950)</f>
        <v>30</v>
      </c>
      <c r="AL3935" t="str">
        <f>CONCATENATE('Data Descriptive'!P3950,'Data Descriptive'!U3950)</f>
        <v>30</v>
      </c>
      <c r="AM3935" t="str">
        <f>CONCATENATE('Data Descriptive'!R3950,'Data Descriptive'!R3950)</f>
        <v>11</v>
      </c>
      <c r="AN3935" t="str">
        <f>CONCATENATE('Data Descriptive'!R3950,'Data Descriptive'!S3950)</f>
        <v>10</v>
      </c>
      <c r="AO3935" t="str">
        <f>CONCATENATE('Data Descriptive'!R3950,'Data Descriptive'!U3950)</f>
        <v>10</v>
      </c>
      <c r="AP3935" t="str">
        <f>CONCATENATE('Data Descriptive'!S3950,'Data Descriptive'!S3950)</f>
        <v>00</v>
      </c>
      <c r="AQ3935" t="str">
        <f>CONCATENATE('Data Descriptive'!S3950,'Data Descriptive'!U3950)</f>
        <v>00</v>
      </c>
      <c r="AR3935" t="str">
        <f>CONCATENATE('Data Descriptive'!U3950,'Data Descriptive'!U3950)</f>
        <v>00</v>
      </c>
    </row>
    <row r="3936" spans="24:44">
      <c r="X3936" t="str">
        <f>CONCATENATE('Data Descriptive'!M3951,'Data Descriptive'!M3951)</f>
        <v>00</v>
      </c>
      <c r="Y3936" t="str">
        <f>CONCATENATE('Data Descriptive'!M3951,'Data Descriptive'!O3951)</f>
        <v>00</v>
      </c>
      <c r="Z3936" t="str">
        <f>CONCATENATE('Data Descriptive'!M3951,'Data Descriptive'!P3951)</f>
        <v>03</v>
      </c>
      <c r="AA3936" t="str">
        <f>CONCATENATE('Data Descriptive'!M3951,'Data Descriptive'!R3951)</f>
        <v>00</v>
      </c>
      <c r="AB3936" t="str">
        <f>CONCATENATE('Data Descriptive'!M3951,'Data Descriptive'!S3951)</f>
        <v>00</v>
      </c>
      <c r="AC3936" t="str">
        <f>CONCATENATE('Data Descriptive'!M3951,'Data Descriptive'!U3951)</f>
        <v>00</v>
      </c>
      <c r="AD3936" t="str">
        <f>CONCATENATE('Data Descriptive'!O3951,'Data Descriptive'!O3951)</f>
        <v>00</v>
      </c>
      <c r="AE3936" t="str">
        <f>CONCATENATE('Data Descriptive'!O3951,'Data Descriptive'!P3951)</f>
        <v>03</v>
      </c>
      <c r="AF3936" t="str">
        <f>CONCATENATE('Data Descriptive'!O3951,'Data Descriptive'!R3951)</f>
        <v>00</v>
      </c>
      <c r="AG3936" t="str">
        <f>CONCATENATE('Data Descriptive'!O3951,'Data Descriptive'!S3951)</f>
        <v>00</v>
      </c>
      <c r="AH3936" t="str">
        <f>CONCATENATE('Data Descriptive'!O3951,'Data Descriptive'!U3951)</f>
        <v>00</v>
      </c>
      <c r="AI3936" t="str">
        <f>CONCATENATE('Data Descriptive'!P3951,'Data Descriptive'!P3951)</f>
        <v>33</v>
      </c>
      <c r="AJ3936" t="str">
        <f>CONCATENATE('Data Descriptive'!P3951,'Data Descriptive'!R3951)</f>
        <v>30</v>
      </c>
      <c r="AK3936" t="str">
        <f>CONCATENATE('Data Descriptive'!P3951,'Data Descriptive'!S3951)</f>
        <v>30</v>
      </c>
      <c r="AL3936" t="str">
        <f>CONCATENATE('Data Descriptive'!P3951,'Data Descriptive'!U3951)</f>
        <v>30</v>
      </c>
      <c r="AM3936" t="str">
        <f>CONCATENATE('Data Descriptive'!R3951,'Data Descriptive'!R3951)</f>
        <v>00</v>
      </c>
      <c r="AN3936" t="str">
        <f>CONCATENATE('Data Descriptive'!R3951,'Data Descriptive'!S3951)</f>
        <v>00</v>
      </c>
      <c r="AO3936" t="str">
        <f>CONCATENATE('Data Descriptive'!R3951,'Data Descriptive'!U3951)</f>
        <v>00</v>
      </c>
      <c r="AP3936" t="str">
        <f>CONCATENATE('Data Descriptive'!S3951,'Data Descriptive'!S3951)</f>
        <v>00</v>
      </c>
      <c r="AQ3936" t="str">
        <f>CONCATENATE('Data Descriptive'!S3951,'Data Descriptive'!U3951)</f>
        <v>00</v>
      </c>
      <c r="AR3936" t="str">
        <f>CONCATENATE('Data Descriptive'!U3951,'Data Descriptive'!U3951)</f>
        <v>00</v>
      </c>
    </row>
    <row r="3937" spans="24:44">
      <c r="X3937" t="str">
        <f>CONCATENATE('Data Descriptive'!M3952,'Data Descriptive'!M3952)</f>
        <v>00</v>
      </c>
      <c r="Y3937" t="str">
        <f>CONCATENATE('Data Descriptive'!M3952,'Data Descriptive'!O3952)</f>
        <v>02</v>
      </c>
      <c r="Z3937" t="str">
        <f>CONCATENATE('Data Descriptive'!M3952,'Data Descriptive'!P3952)</f>
        <v>02</v>
      </c>
      <c r="AA3937" t="str">
        <f>CONCATENATE('Data Descriptive'!M3952,'Data Descriptive'!R3952)</f>
        <v>00</v>
      </c>
      <c r="AB3937" t="str">
        <f>CONCATENATE('Data Descriptive'!M3952,'Data Descriptive'!S3952)</f>
        <v>00</v>
      </c>
      <c r="AC3937" t="str">
        <f>CONCATENATE('Data Descriptive'!M3952,'Data Descriptive'!U3952)</f>
        <v>00</v>
      </c>
      <c r="AD3937" t="str">
        <f>CONCATENATE('Data Descriptive'!O3952,'Data Descriptive'!O3952)</f>
        <v>22</v>
      </c>
      <c r="AE3937" t="str">
        <f>CONCATENATE('Data Descriptive'!O3952,'Data Descriptive'!P3952)</f>
        <v>22</v>
      </c>
      <c r="AF3937" t="str">
        <f>CONCATENATE('Data Descriptive'!O3952,'Data Descriptive'!R3952)</f>
        <v>20</v>
      </c>
      <c r="AG3937" t="str">
        <f>CONCATENATE('Data Descriptive'!O3952,'Data Descriptive'!S3952)</f>
        <v>20</v>
      </c>
      <c r="AH3937" t="str">
        <f>CONCATENATE('Data Descriptive'!O3952,'Data Descriptive'!U3952)</f>
        <v>20</v>
      </c>
      <c r="AI3937" t="str">
        <f>CONCATENATE('Data Descriptive'!P3952,'Data Descriptive'!P3952)</f>
        <v>22</v>
      </c>
      <c r="AJ3937" t="str">
        <f>CONCATENATE('Data Descriptive'!P3952,'Data Descriptive'!R3952)</f>
        <v>20</v>
      </c>
      <c r="AK3937" t="str">
        <f>CONCATENATE('Data Descriptive'!P3952,'Data Descriptive'!S3952)</f>
        <v>20</v>
      </c>
      <c r="AL3937" t="str">
        <f>CONCATENATE('Data Descriptive'!P3952,'Data Descriptive'!U3952)</f>
        <v>20</v>
      </c>
      <c r="AM3937" t="str">
        <f>CONCATENATE('Data Descriptive'!R3952,'Data Descriptive'!R3952)</f>
        <v>00</v>
      </c>
      <c r="AN3937" t="str">
        <f>CONCATENATE('Data Descriptive'!R3952,'Data Descriptive'!S3952)</f>
        <v>00</v>
      </c>
      <c r="AO3937" t="str">
        <f>CONCATENATE('Data Descriptive'!R3952,'Data Descriptive'!U3952)</f>
        <v>00</v>
      </c>
      <c r="AP3937" t="str">
        <f>CONCATENATE('Data Descriptive'!S3952,'Data Descriptive'!S3952)</f>
        <v>00</v>
      </c>
      <c r="AQ3937" t="str">
        <f>CONCATENATE('Data Descriptive'!S3952,'Data Descriptive'!U3952)</f>
        <v>00</v>
      </c>
      <c r="AR3937" t="str">
        <f>CONCATENATE('Data Descriptive'!U3952,'Data Descriptive'!U3952)</f>
        <v>00</v>
      </c>
    </row>
    <row r="3938" spans="24:44">
      <c r="X3938" t="str">
        <f>CONCATENATE('Data Descriptive'!M3953,'Data Descriptive'!M3953)</f>
        <v>00</v>
      </c>
      <c r="Y3938" t="str">
        <f>CONCATENATE('Data Descriptive'!M3953,'Data Descriptive'!O3953)</f>
        <v>00</v>
      </c>
      <c r="Z3938" t="str">
        <f>CONCATENATE('Data Descriptive'!M3953,'Data Descriptive'!P3953)</f>
        <v>03</v>
      </c>
      <c r="AA3938" t="str">
        <f>CONCATENATE('Data Descriptive'!M3953,'Data Descriptive'!R3953)</f>
        <v>01</v>
      </c>
      <c r="AB3938" t="str">
        <f>CONCATENATE('Data Descriptive'!M3953,'Data Descriptive'!S3953)</f>
        <v>00</v>
      </c>
      <c r="AC3938" t="str">
        <f>CONCATENATE('Data Descriptive'!M3953,'Data Descriptive'!U3953)</f>
        <v>00</v>
      </c>
      <c r="AD3938" t="str">
        <f>CONCATENATE('Data Descriptive'!O3953,'Data Descriptive'!O3953)</f>
        <v>00</v>
      </c>
      <c r="AE3938" t="str">
        <f>CONCATENATE('Data Descriptive'!O3953,'Data Descriptive'!P3953)</f>
        <v>03</v>
      </c>
      <c r="AF3938" t="str">
        <f>CONCATENATE('Data Descriptive'!O3953,'Data Descriptive'!R3953)</f>
        <v>01</v>
      </c>
      <c r="AG3938" t="str">
        <f>CONCATENATE('Data Descriptive'!O3953,'Data Descriptive'!S3953)</f>
        <v>00</v>
      </c>
      <c r="AH3938" t="str">
        <f>CONCATENATE('Data Descriptive'!O3953,'Data Descriptive'!U3953)</f>
        <v>00</v>
      </c>
      <c r="AI3938" t="str">
        <f>CONCATENATE('Data Descriptive'!P3953,'Data Descriptive'!P3953)</f>
        <v>33</v>
      </c>
      <c r="AJ3938" t="str">
        <f>CONCATENATE('Data Descriptive'!P3953,'Data Descriptive'!R3953)</f>
        <v>31</v>
      </c>
      <c r="AK3938" t="str">
        <f>CONCATENATE('Data Descriptive'!P3953,'Data Descriptive'!S3953)</f>
        <v>30</v>
      </c>
      <c r="AL3938" t="str">
        <f>CONCATENATE('Data Descriptive'!P3953,'Data Descriptive'!U3953)</f>
        <v>30</v>
      </c>
      <c r="AM3938" t="str">
        <f>CONCATENATE('Data Descriptive'!R3953,'Data Descriptive'!R3953)</f>
        <v>11</v>
      </c>
      <c r="AN3938" t="str">
        <f>CONCATENATE('Data Descriptive'!R3953,'Data Descriptive'!S3953)</f>
        <v>10</v>
      </c>
      <c r="AO3938" t="str">
        <f>CONCATENATE('Data Descriptive'!R3953,'Data Descriptive'!U3953)</f>
        <v>10</v>
      </c>
      <c r="AP3938" t="str">
        <f>CONCATENATE('Data Descriptive'!S3953,'Data Descriptive'!S3953)</f>
        <v>00</v>
      </c>
      <c r="AQ3938" t="str">
        <f>CONCATENATE('Data Descriptive'!S3953,'Data Descriptive'!U3953)</f>
        <v>00</v>
      </c>
      <c r="AR3938" t="str">
        <f>CONCATENATE('Data Descriptive'!U3953,'Data Descriptive'!U3953)</f>
        <v>00</v>
      </c>
    </row>
    <row r="3939" spans="24:44">
      <c r="X3939" t="str">
        <f>CONCATENATE('Data Descriptive'!M3954,'Data Descriptive'!M3954)</f>
        <v>00</v>
      </c>
      <c r="Y3939" t="str">
        <f>CONCATENATE('Data Descriptive'!M3954,'Data Descriptive'!O3954)</f>
        <v>02</v>
      </c>
      <c r="Z3939" t="str">
        <f>CONCATENATE('Data Descriptive'!M3954,'Data Descriptive'!P3954)</f>
        <v>03</v>
      </c>
      <c r="AA3939" t="str">
        <f>CONCATENATE('Data Descriptive'!M3954,'Data Descriptive'!R3954)</f>
        <v>01</v>
      </c>
      <c r="AB3939" t="str">
        <f>CONCATENATE('Data Descriptive'!M3954,'Data Descriptive'!S3954)</f>
        <v>00</v>
      </c>
      <c r="AC3939" t="str">
        <f>CONCATENATE('Data Descriptive'!M3954,'Data Descriptive'!U3954)</f>
        <v>00</v>
      </c>
      <c r="AD3939" t="str">
        <f>CONCATENATE('Data Descriptive'!O3954,'Data Descriptive'!O3954)</f>
        <v>22</v>
      </c>
      <c r="AE3939" t="str">
        <f>CONCATENATE('Data Descriptive'!O3954,'Data Descriptive'!P3954)</f>
        <v>23</v>
      </c>
      <c r="AF3939" t="str">
        <f>CONCATENATE('Data Descriptive'!O3954,'Data Descriptive'!R3954)</f>
        <v>21</v>
      </c>
      <c r="AG3939" t="str">
        <f>CONCATENATE('Data Descriptive'!O3954,'Data Descriptive'!S3954)</f>
        <v>20</v>
      </c>
      <c r="AH3939" t="str">
        <f>CONCATENATE('Data Descriptive'!O3954,'Data Descriptive'!U3954)</f>
        <v>20</v>
      </c>
      <c r="AI3939" t="str">
        <f>CONCATENATE('Data Descriptive'!P3954,'Data Descriptive'!P3954)</f>
        <v>33</v>
      </c>
      <c r="AJ3939" t="str">
        <f>CONCATENATE('Data Descriptive'!P3954,'Data Descriptive'!R3954)</f>
        <v>31</v>
      </c>
      <c r="AK3939" t="str">
        <f>CONCATENATE('Data Descriptive'!P3954,'Data Descriptive'!S3954)</f>
        <v>30</v>
      </c>
      <c r="AL3939" t="str">
        <f>CONCATENATE('Data Descriptive'!P3954,'Data Descriptive'!U3954)</f>
        <v>30</v>
      </c>
      <c r="AM3939" t="str">
        <f>CONCATENATE('Data Descriptive'!R3954,'Data Descriptive'!R3954)</f>
        <v>11</v>
      </c>
      <c r="AN3939" t="str">
        <f>CONCATENATE('Data Descriptive'!R3954,'Data Descriptive'!S3954)</f>
        <v>10</v>
      </c>
      <c r="AO3939" t="str">
        <f>CONCATENATE('Data Descriptive'!R3954,'Data Descriptive'!U3954)</f>
        <v>10</v>
      </c>
      <c r="AP3939" t="str">
        <f>CONCATENATE('Data Descriptive'!S3954,'Data Descriptive'!S3954)</f>
        <v>00</v>
      </c>
      <c r="AQ3939" t="str">
        <f>CONCATENATE('Data Descriptive'!S3954,'Data Descriptive'!U3954)</f>
        <v>00</v>
      </c>
      <c r="AR3939" t="str">
        <f>CONCATENATE('Data Descriptive'!U3954,'Data Descriptive'!U3954)</f>
        <v>00</v>
      </c>
    </row>
    <row r="3940" spans="24:44">
      <c r="X3940" t="str">
        <f>CONCATENATE('Data Descriptive'!M3955,'Data Descriptive'!M3955)</f>
        <v>00</v>
      </c>
      <c r="Y3940" t="str">
        <f>CONCATENATE('Data Descriptive'!M3955,'Data Descriptive'!O3955)</f>
        <v>02</v>
      </c>
      <c r="Z3940" t="str">
        <f>CONCATENATE('Data Descriptive'!M3955,'Data Descriptive'!P3955)</f>
        <v>03</v>
      </c>
      <c r="AA3940" t="str">
        <f>CONCATENATE('Data Descriptive'!M3955,'Data Descriptive'!R3955)</f>
        <v>00</v>
      </c>
      <c r="AB3940" t="str">
        <f>CONCATENATE('Data Descriptive'!M3955,'Data Descriptive'!S3955)</f>
        <v>00</v>
      </c>
      <c r="AC3940" t="str">
        <f>CONCATENATE('Data Descriptive'!M3955,'Data Descriptive'!U3955)</f>
        <v>00</v>
      </c>
      <c r="AD3940" t="str">
        <f>CONCATENATE('Data Descriptive'!O3955,'Data Descriptive'!O3955)</f>
        <v>22</v>
      </c>
      <c r="AE3940" t="str">
        <f>CONCATENATE('Data Descriptive'!O3955,'Data Descriptive'!P3955)</f>
        <v>23</v>
      </c>
      <c r="AF3940" t="str">
        <f>CONCATENATE('Data Descriptive'!O3955,'Data Descriptive'!R3955)</f>
        <v>20</v>
      </c>
      <c r="AG3940" t="str">
        <f>CONCATENATE('Data Descriptive'!O3955,'Data Descriptive'!S3955)</f>
        <v>20</v>
      </c>
      <c r="AH3940" t="str">
        <f>CONCATENATE('Data Descriptive'!O3955,'Data Descriptive'!U3955)</f>
        <v>20</v>
      </c>
      <c r="AI3940" t="str">
        <f>CONCATENATE('Data Descriptive'!P3955,'Data Descriptive'!P3955)</f>
        <v>33</v>
      </c>
      <c r="AJ3940" t="str">
        <f>CONCATENATE('Data Descriptive'!P3955,'Data Descriptive'!R3955)</f>
        <v>30</v>
      </c>
      <c r="AK3940" t="str">
        <f>CONCATENATE('Data Descriptive'!P3955,'Data Descriptive'!S3955)</f>
        <v>30</v>
      </c>
      <c r="AL3940" t="str">
        <f>CONCATENATE('Data Descriptive'!P3955,'Data Descriptive'!U3955)</f>
        <v>30</v>
      </c>
      <c r="AM3940" t="str">
        <f>CONCATENATE('Data Descriptive'!R3955,'Data Descriptive'!R3955)</f>
        <v>00</v>
      </c>
      <c r="AN3940" t="str">
        <f>CONCATENATE('Data Descriptive'!R3955,'Data Descriptive'!S3955)</f>
        <v>00</v>
      </c>
      <c r="AO3940" t="str">
        <f>CONCATENATE('Data Descriptive'!R3955,'Data Descriptive'!U3955)</f>
        <v>00</v>
      </c>
      <c r="AP3940" t="str">
        <f>CONCATENATE('Data Descriptive'!S3955,'Data Descriptive'!S3955)</f>
        <v>00</v>
      </c>
      <c r="AQ3940" t="str">
        <f>CONCATENATE('Data Descriptive'!S3955,'Data Descriptive'!U3955)</f>
        <v>00</v>
      </c>
      <c r="AR3940" t="str">
        <f>CONCATENATE('Data Descriptive'!U3955,'Data Descriptive'!U3955)</f>
        <v>00</v>
      </c>
    </row>
    <row r="3941" spans="24:44">
      <c r="X3941" t="str">
        <f>CONCATENATE('Data Descriptive'!M3956,'Data Descriptive'!M3956)</f>
        <v>00</v>
      </c>
      <c r="Y3941" t="str">
        <f>CONCATENATE('Data Descriptive'!M3956,'Data Descriptive'!O3956)</f>
        <v>00</v>
      </c>
      <c r="Z3941" t="str">
        <f>CONCATENATE('Data Descriptive'!M3956,'Data Descriptive'!P3956)</f>
        <v>03</v>
      </c>
      <c r="AA3941" t="str">
        <f>CONCATENATE('Data Descriptive'!M3956,'Data Descriptive'!R3956)</f>
        <v>00</v>
      </c>
      <c r="AB3941" t="str">
        <f>CONCATENATE('Data Descriptive'!M3956,'Data Descriptive'!S3956)</f>
        <v>00</v>
      </c>
      <c r="AC3941" t="str">
        <f>CONCATENATE('Data Descriptive'!M3956,'Data Descriptive'!U3956)</f>
        <v>00</v>
      </c>
      <c r="AD3941" t="str">
        <f>CONCATENATE('Data Descriptive'!O3956,'Data Descriptive'!O3956)</f>
        <v>00</v>
      </c>
      <c r="AE3941" t="str">
        <f>CONCATENATE('Data Descriptive'!O3956,'Data Descriptive'!P3956)</f>
        <v>03</v>
      </c>
      <c r="AF3941" t="str">
        <f>CONCATENATE('Data Descriptive'!O3956,'Data Descriptive'!R3956)</f>
        <v>00</v>
      </c>
      <c r="AG3941" t="str">
        <f>CONCATENATE('Data Descriptive'!O3956,'Data Descriptive'!S3956)</f>
        <v>00</v>
      </c>
      <c r="AH3941" t="str">
        <f>CONCATENATE('Data Descriptive'!O3956,'Data Descriptive'!U3956)</f>
        <v>00</v>
      </c>
      <c r="AI3941" t="str">
        <f>CONCATENATE('Data Descriptive'!P3956,'Data Descriptive'!P3956)</f>
        <v>33</v>
      </c>
      <c r="AJ3941" t="str">
        <f>CONCATENATE('Data Descriptive'!P3956,'Data Descriptive'!R3956)</f>
        <v>30</v>
      </c>
      <c r="AK3941" t="str">
        <f>CONCATENATE('Data Descriptive'!P3956,'Data Descriptive'!S3956)</f>
        <v>30</v>
      </c>
      <c r="AL3941" t="str">
        <f>CONCATENATE('Data Descriptive'!P3956,'Data Descriptive'!U3956)</f>
        <v>30</v>
      </c>
      <c r="AM3941" t="str">
        <f>CONCATENATE('Data Descriptive'!R3956,'Data Descriptive'!R3956)</f>
        <v>00</v>
      </c>
      <c r="AN3941" t="str">
        <f>CONCATENATE('Data Descriptive'!R3956,'Data Descriptive'!S3956)</f>
        <v>00</v>
      </c>
      <c r="AO3941" t="str">
        <f>CONCATENATE('Data Descriptive'!R3956,'Data Descriptive'!U3956)</f>
        <v>00</v>
      </c>
      <c r="AP3941" t="str">
        <f>CONCATENATE('Data Descriptive'!S3956,'Data Descriptive'!S3956)</f>
        <v>00</v>
      </c>
      <c r="AQ3941" t="str">
        <f>CONCATENATE('Data Descriptive'!S3956,'Data Descriptive'!U3956)</f>
        <v>00</v>
      </c>
      <c r="AR3941" t="str">
        <f>CONCATENATE('Data Descriptive'!U3956,'Data Descriptive'!U3956)</f>
        <v>00</v>
      </c>
    </row>
    <row r="3942" spans="24:44">
      <c r="X3942" t="str">
        <f>CONCATENATE('Data Descriptive'!M3957,'Data Descriptive'!M3957)</f>
        <v>00</v>
      </c>
      <c r="Y3942" t="str">
        <f>CONCATENATE('Data Descriptive'!M3957,'Data Descriptive'!O3957)</f>
        <v>02</v>
      </c>
      <c r="Z3942" t="str">
        <f>CONCATENATE('Data Descriptive'!M3957,'Data Descriptive'!P3957)</f>
        <v>03</v>
      </c>
      <c r="AA3942" t="str">
        <f>CONCATENATE('Data Descriptive'!M3957,'Data Descriptive'!R3957)</f>
        <v>01</v>
      </c>
      <c r="AB3942" t="str">
        <f>CONCATENATE('Data Descriptive'!M3957,'Data Descriptive'!S3957)</f>
        <v>01</v>
      </c>
      <c r="AC3942" t="str">
        <f>CONCATENATE('Data Descriptive'!M3957,'Data Descriptive'!U3957)</f>
        <v>00</v>
      </c>
      <c r="AD3942" t="str">
        <f>CONCATENATE('Data Descriptive'!O3957,'Data Descriptive'!O3957)</f>
        <v>22</v>
      </c>
      <c r="AE3942" t="str">
        <f>CONCATENATE('Data Descriptive'!O3957,'Data Descriptive'!P3957)</f>
        <v>23</v>
      </c>
      <c r="AF3942" t="str">
        <f>CONCATENATE('Data Descriptive'!O3957,'Data Descriptive'!R3957)</f>
        <v>21</v>
      </c>
      <c r="AG3942" t="str">
        <f>CONCATENATE('Data Descriptive'!O3957,'Data Descriptive'!S3957)</f>
        <v>21</v>
      </c>
      <c r="AH3942" t="str">
        <f>CONCATENATE('Data Descriptive'!O3957,'Data Descriptive'!U3957)</f>
        <v>20</v>
      </c>
      <c r="AI3942" t="str">
        <f>CONCATENATE('Data Descriptive'!P3957,'Data Descriptive'!P3957)</f>
        <v>33</v>
      </c>
      <c r="AJ3942" t="str">
        <f>CONCATENATE('Data Descriptive'!P3957,'Data Descriptive'!R3957)</f>
        <v>31</v>
      </c>
      <c r="AK3942" t="str">
        <f>CONCATENATE('Data Descriptive'!P3957,'Data Descriptive'!S3957)</f>
        <v>31</v>
      </c>
      <c r="AL3942" t="str">
        <f>CONCATENATE('Data Descriptive'!P3957,'Data Descriptive'!U3957)</f>
        <v>30</v>
      </c>
      <c r="AM3942" t="str">
        <f>CONCATENATE('Data Descriptive'!R3957,'Data Descriptive'!R3957)</f>
        <v>11</v>
      </c>
      <c r="AN3942" t="str">
        <f>CONCATENATE('Data Descriptive'!R3957,'Data Descriptive'!S3957)</f>
        <v>11</v>
      </c>
      <c r="AO3942" t="str">
        <f>CONCATENATE('Data Descriptive'!R3957,'Data Descriptive'!U3957)</f>
        <v>10</v>
      </c>
      <c r="AP3942" t="str">
        <f>CONCATENATE('Data Descriptive'!S3957,'Data Descriptive'!S3957)</f>
        <v>11</v>
      </c>
      <c r="AQ3942" t="str">
        <f>CONCATENATE('Data Descriptive'!S3957,'Data Descriptive'!U3957)</f>
        <v>10</v>
      </c>
      <c r="AR3942" t="str">
        <f>CONCATENATE('Data Descriptive'!U3957,'Data Descriptive'!U3957)</f>
        <v>00</v>
      </c>
    </row>
    <row r="3943" spans="24:44">
      <c r="X3943" t="str">
        <f>CONCATENATE('Data Descriptive'!M3958,'Data Descriptive'!M3958)</f>
        <v>00</v>
      </c>
      <c r="Y3943" t="str">
        <f>CONCATENATE('Data Descriptive'!M3958,'Data Descriptive'!O3958)</f>
        <v>00</v>
      </c>
      <c r="Z3943" t="str">
        <f>CONCATENATE('Data Descriptive'!M3958,'Data Descriptive'!P3958)</f>
        <v>03</v>
      </c>
      <c r="AA3943" t="str">
        <f>CONCATENATE('Data Descriptive'!M3958,'Data Descriptive'!R3958)</f>
        <v>01</v>
      </c>
      <c r="AB3943" t="str">
        <f>CONCATENATE('Data Descriptive'!M3958,'Data Descriptive'!S3958)</f>
        <v>00</v>
      </c>
      <c r="AC3943" t="str">
        <f>CONCATENATE('Data Descriptive'!M3958,'Data Descriptive'!U3958)</f>
        <v>01</v>
      </c>
      <c r="AD3943" t="str">
        <f>CONCATENATE('Data Descriptive'!O3958,'Data Descriptive'!O3958)</f>
        <v>00</v>
      </c>
      <c r="AE3943" t="str">
        <f>CONCATENATE('Data Descriptive'!O3958,'Data Descriptive'!P3958)</f>
        <v>03</v>
      </c>
      <c r="AF3943" t="str">
        <f>CONCATENATE('Data Descriptive'!O3958,'Data Descriptive'!R3958)</f>
        <v>01</v>
      </c>
      <c r="AG3943" t="str">
        <f>CONCATENATE('Data Descriptive'!O3958,'Data Descriptive'!S3958)</f>
        <v>00</v>
      </c>
      <c r="AH3943" t="str">
        <f>CONCATENATE('Data Descriptive'!O3958,'Data Descriptive'!U3958)</f>
        <v>01</v>
      </c>
      <c r="AI3943" t="str">
        <f>CONCATENATE('Data Descriptive'!P3958,'Data Descriptive'!P3958)</f>
        <v>33</v>
      </c>
      <c r="AJ3943" t="str">
        <f>CONCATENATE('Data Descriptive'!P3958,'Data Descriptive'!R3958)</f>
        <v>31</v>
      </c>
      <c r="AK3943" t="str">
        <f>CONCATENATE('Data Descriptive'!P3958,'Data Descriptive'!S3958)</f>
        <v>30</v>
      </c>
      <c r="AL3943" t="str">
        <f>CONCATENATE('Data Descriptive'!P3958,'Data Descriptive'!U3958)</f>
        <v>31</v>
      </c>
      <c r="AM3943" t="str">
        <f>CONCATENATE('Data Descriptive'!R3958,'Data Descriptive'!R3958)</f>
        <v>11</v>
      </c>
      <c r="AN3943" t="str">
        <f>CONCATENATE('Data Descriptive'!R3958,'Data Descriptive'!S3958)</f>
        <v>10</v>
      </c>
      <c r="AO3943" t="str">
        <f>CONCATENATE('Data Descriptive'!R3958,'Data Descriptive'!U3958)</f>
        <v>11</v>
      </c>
      <c r="AP3943" t="str">
        <f>CONCATENATE('Data Descriptive'!S3958,'Data Descriptive'!S3958)</f>
        <v>00</v>
      </c>
      <c r="AQ3943" t="str">
        <f>CONCATENATE('Data Descriptive'!S3958,'Data Descriptive'!U3958)</f>
        <v>01</v>
      </c>
      <c r="AR3943" t="str">
        <f>CONCATENATE('Data Descriptive'!U3958,'Data Descriptive'!U3958)</f>
        <v>11</v>
      </c>
    </row>
    <row r="3944" spans="24:44">
      <c r="X3944" t="str">
        <f>CONCATENATE('Data Descriptive'!M3959,'Data Descriptive'!M3959)</f>
        <v>00</v>
      </c>
      <c r="Y3944" t="str">
        <f>CONCATENATE('Data Descriptive'!M3959,'Data Descriptive'!O3959)</f>
        <v>02</v>
      </c>
      <c r="Z3944" t="str">
        <f>CONCATENATE('Data Descriptive'!M3959,'Data Descriptive'!P3959)</f>
        <v>03</v>
      </c>
      <c r="AA3944" t="str">
        <f>CONCATENATE('Data Descriptive'!M3959,'Data Descriptive'!R3959)</f>
        <v>00</v>
      </c>
      <c r="AB3944" t="str">
        <f>CONCATENATE('Data Descriptive'!M3959,'Data Descriptive'!S3959)</f>
        <v>00</v>
      </c>
      <c r="AC3944" t="str">
        <f>CONCATENATE('Data Descriptive'!M3959,'Data Descriptive'!U3959)</f>
        <v>00</v>
      </c>
      <c r="AD3944" t="str">
        <f>CONCATENATE('Data Descriptive'!O3959,'Data Descriptive'!O3959)</f>
        <v>22</v>
      </c>
      <c r="AE3944" t="str">
        <f>CONCATENATE('Data Descriptive'!O3959,'Data Descriptive'!P3959)</f>
        <v>23</v>
      </c>
      <c r="AF3944" t="str">
        <f>CONCATENATE('Data Descriptive'!O3959,'Data Descriptive'!R3959)</f>
        <v>20</v>
      </c>
      <c r="AG3944" t="str">
        <f>CONCATENATE('Data Descriptive'!O3959,'Data Descriptive'!S3959)</f>
        <v>20</v>
      </c>
      <c r="AH3944" t="str">
        <f>CONCATENATE('Data Descriptive'!O3959,'Data Descriptive'!U3959)</f>
        <v>20</v>
      </c>
      <c r="AI3944" t="str">
        <f>CONCATENATE('Data Descriptive'!P3959,'Data Descriptive'!P3959)</f>
        <v>33</v>
      </c>
      <c r="AJ3944" t="str">
        <f>CONCATENATE('Data Descriptive'!P3959,'Data Descriptive'!R3959)</f>
        <v>30</v>
      </c>
      <c r="AK3944" t="str">
        <f>CONCATENATE('Data Descriptive'!P3959,'Data Descriptive'!S3959)</f>
        <v>30</v>
      </c>
      <c r="AL3944" t="str">
        <f>CONCATENATE('Data Descriptive'!P3959,'Data Descriptive'!U3959)</f>
        <v>30</v>
      </c>
      <c r="AM3944" t="str">
        <f>CONCATENATE('Data Descriptive'!R3959,'Data Descriptive'!R3959)</f>
        <v>00</v>
      </c>
      <c r="AN3944" t="str">
        <f>CONCATENATE('Data Descriptive'!R3959,'Data Descriptive'!S3959)</f>
        <v>00</v>
      </c>
      <c r="AO3944" t="str">
        <f>CONCATENATE('Data Descriptive'!R3959,'Data Descriptive'!U3959)</f>
        <v>00</v>
      </c>
      <c r="AP3944" t="str">
        <f>CONCATENATE('Data Descriptive'!S3959,'Data Descriptive'!S3959)</f>
        <v>00</v>
      </c>
      <c r="AQ3944" t="str">
        <f>CONCATENATE('Data Descriptive'!S3959,'Data Descriptive'!U3959)</f>
        <v>00</v>
      </c>
      <c r="AR3944" t="str">
        <f>CONCATENATE('Data Descriptive'!U3959,'Data Descriptive'!U3959)</f>
        <v>00</v>
      </c>
    </row>
    <row r="3945" spans="24:44">
      <c r="X3945" t="str">
        <f>CONCATENATE('Data Descriptive'!M3960,'Data Descriptive'!M3960)</f>
        <v>00</v>
      </c>
      <c r="Y3945" t="str">
        <f>CONCATENATE('Data Descriptive'!M3960,'Data Descriptive'!O3960)</f>
        <v>00</v>
      </c>
      <c r="Z3945" t="str">
        <f>CONCATENATE('Data Descriptive'!M3960,'Data Descriptive'!P3960)</f>
        <v>03</v>
      </c>
      <c r="AA3945" t="str">
        <f>CONCATENATE('Data Descriptive'!M3960,'Data Descriptive'!R3960)</f>
        <v>01</v>
      </c>
      <c r="AB3945" t="str">
        <f>CONCATENATE('Data Descriptive'!M3960,'Data Descriptive'!S3960)</f>
        <v>00</v>
      </c>
      <c r="AC3945" t="str">
        <f>CONCATENATE('Data Descriptive'!M3960,'Data Descriptive'!U3960)</f>
        <v>01</v>
      </c>
      <c r="AD3945" t="str">
        <f>CONCATENATE('Data Descriptive'!O3960,'Data Descriptive'!O3960)</f>
        <v>00</v>
      </c>
      <c r="AE3945" t="str">
        <f>CONCATENATE('Data Descriptive'!O3960,'Data Descriptive'!P3960)</f>
        <v>03</v>
      </c>
      <c r="AF3945" t="str">
        <f>CONCATENATE('Data Descriptive'!O3960,'Data Descriptive'!R3960)</f>
        <v>01</v>
      </c>
      <c r="AG3945" t="str">
        <f>CONCATENATE('Data Descriptive'!O3960,'Data Descriptive'!S3960)</f>
        <v>00</v>
      </c>
      <c r="AH3945" t="str">
        <f>CONCATENATE('Data Descriptive'!O3960,'Data Descriptive'!U3960)</f>
        <v>01</v>
      </c>
      <c r="AI3945" t="str">
        <f>CONCATENATE('Data Descriptive'!P3960,'Data Descriptive'!P3960)</f>
        <v>33</v>
      </c>
      <c r="AJ3945" t="str">
        <f>CONCATENATE('Data Descriptive'!P3960,'Data Descriptive'!R3960)</f>
        <v>31</v>
      </c>
      <c r="AK3945" t="str">
        <f>CONCATENATE('Data Descriptive'!P3960,'Data Descriptive'!S3960)</f>
        <v>30</v>
      </c>
      <c r="AL3945" t="str">
        <f>CONCATENATE('Data Descriptive'!P3960,'Data Descriptive'!U3960)</f>
        <v>31</v>
      </c>
      <c r="AM3945" t="str">
        <f>CONCATENATE('Data Descriptive'!R3960,'Data Descriptive'!R3960)</f>
        <v>11</v>
      </c>
      <c r="AN3945" t="str">
        <f>CONCATENATE('Data Descriptive'!R3960,'Data Descriptive'!S3960)</f>
        <v>10</v>
      </c>
      <c r="AO3945" t="str">
        <f>CONCATENATE('Data Descriptive'!R3960,'Data Descriptive'!U3960)</f>
        <v>11</v>
      </c>
      <c r="AP3945" t="str">
        <f>CONCATENATE('Data Descriptive'!S3960,'Data Descriptive'!S3960)</f>
        <v>00</v>
      </c>
      <c r="AQ3945" t="str">
        <f>CONCATENATE('Data Descriptive'!S3960,'Data Descriptive'!U3960)</f>
        <v>01</v>
      </c>
      <c r="AR3945" t="str">
        <f>CONCATENATE('Data Descriptive'!U3960,'Data Descriptive'!U3960)</f>
        <v>11</v>
      </c>
    </row>
    <row r="3946" spans="24:44">
      <c r="X3946" t="str">
        <f>CONCATENATE('Data Descriptive'!M3961,'Data Descriptive'!M3961)</f>
        <v>00</v>
      </c>
      <c r="Y3946" t="str">
        <f>CONCATENATE('Data Descriptive'!M3961,'Data Descriptive'!O3961)</f>
        <v>02</v>
      </c>
      <c r="Z3946" t="str">
        <f>CONCATENATE('Data Descriptive'!M3961,'Data Descriptive'!P3961)</f>
        <v>03</v>
      </c>
      <c r="AA3946" t="str">
        <f>CONCATENATE('Data Descriptive'!M3961,'Data Descriptive'!R3961)</f>
        <v>01</v>
      </c>
      <c r="AB3946" t="str">
        <f>CONCATENATE('Data Descriptive'!M3961,'Data Descriptive'!S3961)</f>
        <v>00</v>
      </c>
      <c r="AC3946" t="str">
        <f>CONCATENATE('Data Descriptive'!M3961,'Data Descriptive'!U3961)</f>
        <v>00</v>
      </c>
      <c r="AD3946" t="str">
        <f>CONCATENATE('Data Descriptive'!O3961,'Data Descriptive'!O3961)</f>
        <v>22</v>
      </c>
      <c r="AE3946" t="str">
        <f>CONCATENATE('Data Descriptive'!O3961,'Data Descriptive'!P3961)</f>
        <v>23</v>
      </c>
      <c r="AF3946" t="str">
        <f>CONCATENATE('Data Descriptive'!O3961,'Data Descriptive'!R3961)</f>
        <v>21</v>
      </c>
      <c r="AG3946" t="str">
        <f>CONCATENATE('Data Descriptive'!O3961,'Data Descriptive'!S3961)</f>
        <v>20</v>
      </c>
      <c r="AH3946" t="str">
        <f>CONCATENATE('Data Descriptive'!O3961,'Data Descriptive'!U3961)</f>
        <v>20</v>
      </c>
      <c r="AI3946" t="str">
        <f>CONCATENATE('Data Descriptive'!P3961,'Data Descriptive'!P3961)</f>
        <v>33</v>
      </c>
      <c r="AJ3946" t="str">
        <f>CONCATENATE('Data Descriptive'!P3961,'Data Descriptive'!R3961)</f>
        <v>31</v>
      </c>
      <c r="AK3946" t="str">
        <f>CONCATENATE('Data Descriptive'!P3961,'Data Descriptive'!S3961)</f>
        <v>30</v>
      </c>
      <c r="AL3946" t="str">
        <f>CONCATENATE('Data Descriptive'!P3961,'Data Descriptive'!U3961)</f>
        <v>30</v>
      </c>
      <c r="AM3946" t="str">
        <f>CONCATENATE('Data Descriptive'!R3961,'Data Descriptive'!R3961)</f>
        <v>11</v>
      </c>
      <c r="AN3946" t="str">
        <f>CONCATENATE('Data Descriptive'!R3961,'Data Descriptive'!S3961)</f>
        <v>10</v>
      </c>
      <c r="AO3946" t="str">
        <f>CONCATENATE('Data Descriptive'!R3961,'Data Descriptive'!U3961)</f>
        <v>10</v>
      </c>
      <c r="AP3946" t="str">
        <f>CONCATENATE('Data Descriptive'!S3961,'Data Descriptive'!S3961)</f>
        <v>00</v>
      </c>
      <c r="AQ3946" t="str">
        <f>CONCATENATE('Data Descriptive'!S3961,'Data Descriptive'!U3961)</f>
        <v>00</v>
      </c>
      <c r="AR3946" t="str">
        <f>CONCATENATE('Data Descriptive'!U3961,'Data Descriptive'!U3961)</f>
        <v>00</v>
      </c>
    </row>
    <row r="3947" spans="24:44">
      <c r="X3947" t="str">
        <f>CONCATENATE('Data Descriptive'!M3962,'Data Descriptive'!M3962)</f>
        <v>11</v>
      </c>
      <c r="Y3947" t="str">
        <f>CONCATENATE('Data Descriptive'!M3962,'Data Descriptive'!O3962)</f>
        <v>11</v>
      </c>
      <c r="Z3947" t="str">
        <f>CONCATENATE('Data Descriptive'!M3962,'Data Descriptive'!P3962)</f>
        <v>13</v>
      </c>
      <c r="AA3947" t="str">
        <f>CONCATENATE('Data Descriptive'!M3962,'Data Descriptive'!R3962)</f>
        <v>10</v>
      </c>
      <c r="AB3947" t="str">
        <f>CONCATENATE('Data Descriptive'!M3962,'Data Descriptive'!S3962)</f>
        <v>10</v>
      </c>
      <c r="AC3947" t="str">
        <f>CONCATENATE('Data Descriptive'!M3962,'Data Descriptive'!U3962)</f>
        <v>11</v>
      </c>
      <c r="AD3947" t="str">
        <f>CONCATENATE('Data Descriptive'!O3962,'Data Descriptive'!O3962)</f>
        <v>11</v>
      </c>
      <c r="AE3947" t="str">
        <f>CONCATENATE('Data Descriptive'!O3962,'Data Descriptive'!P3962)</f>
        <v>13</v>
      </c>
      <c r="AF3947" t="str">
        <f>CONCATENATE('Data Descriptive'!O3962,'Data Descriptive'!R3962)</f>
        <v>10</v>
      </c>
      <c r="AG3947" t="str">
        <f>CONCATENATE('Data Descriptive'!O3962,'Data Descriptive'!S3962)</f>
        <v>10</v>
      </c>
      <c r="AH3947" t="str">
        <f>CONCATENATE('Data Descriptive'!O3962,'Data Descriptive'!U3962)</f>
        <v>11</v>
      </c>
      <c r="AI3947" t="str">
        <f>CONCATENATE('Data Descriptive'!P3962,'Data Descriptive'!P3962)</f>
        <v>33</v>
      </c>
      <c r="AJ3947" t="str">
        <f>CONCATENATE('Data Descriptive'!P3962,'Data Descriptive'!R3962)</f>
        <v>30</v>
      </c>
      <c r="AK3947" t="str">
        <f>CONCATENATE('Data Descriptive'!P3962,'Data Descriptive'!S3962)</f>
        <v>30</v>
      </c>
      <c r="AL3947" t="str">
        <f>CONCATENATE('Data Descriptive'!P3962,'Data Descriptive'!U3962)</f>
        <v>31</v>
      </c>
      <c r="AM3947" t="str">
        <f>CONCATENATE('Data Descriptive'!R3962,'Data Descriptive'!R3962)</f>
        <v>00</v>
      </c>
      <c r="AN3947" t="str">
        <f>CONCATENATE('Data Descriptive'!R3962,'Data Descriptive'!S3962)</f>
        <v>00</v>
      </c>
      <c r="AO3947" t="str">
        <f>CONCATENATE('Data Descriptive'!R3962,'Data Descriptive'!U3962)</f>
        <v>01</v>
      </c>
      <c r="AP3947" t="str">
        <f>CONCATENATE('Data Descriptive'!S3962,'Data Descriptive'!S3962)</f>
        <v>00</v>
      </c>
      <c r="AQ3947" t="str">
        <f>CONCATENATE('Data Descriptive'!S3962,'Data Descriptive'!U3962)</f>
        <v>01</v>
      </c>
      <c r="AR3947" t="str">
        <f>CONCATENATE('Data Descriptive'!U3962,'Data Descriptive'!U3962)</f>
        <v>11</v>
      </c>
    </row>
    <row r="3948" spans="24:44">
      <c r="X3948" t="str">
        <f>CONCATENATE('Data Descriptive'!M3963,'Data Descriptive'!M3963)</f>
        <v>00</v>
      </c>
      <c r="Y3948" t="str">
        <f>CONCATENATE('Data Descriptive'!M3963,'Data Descriptive'!O3963)</f>
        <v>02</v>
      </c>
      <c r="Z3948" t="str">
        <f>CONCATENATE('Data Descriptive'!M3963,'Data Descriptive'!P3963)</f>
        <v>03</v>
      </c>
      <c r="AA3948" t="str">
        <f>CONCATENATE('Data Descriptive'!M3963,'Data Descriptive'!R3963)</f>
        <v>01</v>
      </c>
      <c r="AB3948" t="str">
        <f>CONCATENATE('Data Descriptive'!M3963,'Data Descriptive'!S3963)</f>
        <v>00</v>
      </c>
      <c r="AC3948" t="str">
        <f>CONCATENATE('Data Descriptive'!M3963,'Data Descriptive'!U3963)</f>
        <v>00</v>
      </c>
      <c r="AD3948" t="str">
        <f>CONCATENATE('Data Descriptive'!O3963,'Data Descriptive'!O3963)</f>
        <v>22</v>
      </c>
      <c r="AE3948" t="str">
        <f>CONCATENATE('Data Descriptive'!O3963,'Data Descriptive'!P3963)</f>
        <v>23</v>
      </c>
      <c r="AF3948" t="str">
        <f>CONCATENATE('Data Descriptive'!O3963,'Data Descriptive'!R3963)</f>
        <v>21</v>
      </c>
      <c r="AG3948" t="str">
        <f>CONCATENATE('Data Descriptive'!O3963,'Data Descriptive'!S3963)</f>
        <v>20</v>
      </c>
      <c r="AH3948" t="str">
        <f>CONCATENATE('Data Descriptive'!O3963,'Data Descriptive'!U3963)</f>
        <v>20</v>
      </c>
      <c r="AI3948" t="str">
        <f>CONCATENATE('Data Descriptive'!P3963,'Data Descriptive'!P3963)</f>
        <v>33</v>
      </c>
      <c r="AJ3948" t="str">
        <f>CONCATENATE('Data Descriptive'!P3963,'Data Descriptive'!R3963)</f>
        <v>31</v>
      </c>
      <c r="AK3948" t="str">
        <f>CONCATENATE('Data Descriptive'!P3963,'Data Descriptive'!S3963)</f>
        <v>30</v>
      </c>
      <c r="AL3948" t="str">
        <f>CONCATENATE('Data Descriptive'!P3963,'Data Descriptive'!U3963)</f>
        <v>30</v>
      </c>
      <c r="AM3948" t="str">
        <f>CONCATENATE('Data Descriptive'!R3963,'Data Descriptive'!R3963)</f>
        <v>11</v>
      </c>
      <c r="AN3948" t="str">
        <f>CONCATENATE('Data Descriptive'!R3963,'Data Descriptive'!S3963)</f>
        <v>10</v>
      </c>
      <c r="AO3948" t="str">
        <f>CONCATENATE('Data Descriptive'!R3963,'Data Descriptive'!U3963)</f>
        <v>10</v>
      </c>
      <c r="AP3948" t="str">
        <f>CONCATENATE('Data Descriptive'!S3963,'Data Descriptive'!S3963)</f>
        <v>00</v>
      </c>
      <c r="AQ3948" t="str">
        <f>CONCATENATE('Data Descriptive'!S3963,'Data Descriptive'!U3963)</f>
        <v>00</v>
      </c>
      <c r="AR3948" t="str">
        <f>CONCATENATE('Data Descriptive'!U3963,'Data Descriptive'!U3963)</f>
        <v>00</v>
      </c>
    </row>
    <row r="3949" spans="24:44">
      <c r="X3949" t="str">
        <f>CONCATENATE('Data Descriptive'!M3964,'Data Descriptive'!M3964)</f>
        <v>00</v>
      </c>
      <c r="Y3949" t="str">
        <f>CONCATENATE('Data Descriptive'!M3964,'Data Descriptive'!O3964)</f>
        <v>00</v>
      </c>
      <c r="Z3949" t="str">
        <f>CONCATENATE('Data Descriptive'!M3964,'Data Descriptive'!P3964)</f>
        <v>03</v>
      </c>
      <c r="AA3949" t="str">
        <f>CONCATENATE('Data Descriptive'!M3964,'Data Descriptive'!R3964)</f>
        <v>00</v>
      </c>
      <c r="AB3949" t="str">
        <f>CONCATENATE('Data Descriptive'!M3964,'Data Descriptive'!S3964)</f>
        <v>00</v>
      </c>
      <c r="AC3949" t="str">
        <f>CONCATENATE('Data Descriptive'!M3964,'Data Descriptive'!U3964)</f>
        <v>00</v>
      </c>
      <c r="AD3949" t="str">
        <f>CONCATENATE('Data Descriptive'!O3964,'Data Descriptive'!O3964)</f>
        <v>00</v>
      </c>
      <c r="AE3949" t="str">
        <f>CONCATENATE('Data Descriptive'!O3964,'Data Descriptive'!P3964)</f>
        <v>03</v>
      </c>
      <c r="AF3949" t="str">
        <f>CONCATENATE('Data Descriptive'!O3964,'Data Descriptive'!R3964)</f>
        <v>00</v>
      </c>
      <c r="AG3949" t="str">
        <f>CONCATENATE('Data Descriptive'!O3964,'Data Descriptive'!S3964)</f>
        <v>00</v>
      </c>
      <c r="AH3949" t="str">
        <f>CONCATENATE('Data Descriptive'!O3964,'Data Descriptive'!U3964)</f>
        <v>00</v>
      </c>
      <c r="AI3949" t="str">
        <f>CONCATENATE('Data Descriptive'!P3964,'Data Descriptive'!P3964)</f>
        <v>33</v>
      </c>
      <c r="AJ3949" t="str">
        <f>CONCATENATE('Data Descriptive'!P3964,'Data Descriptive'!R3964)</f>
        <v>30</v>
      </c>
      <c r="AK3949" t="str">
        <f>CONCATENATE('Data Descriptive'!P3964,'Data Descriptive'!S3964)</f>
        <v>30</v>
      </c>
      <c r="AL3949" t="str">
        <f>CONCATENATE('Data Descriptive'!P3964,'Data Descriptive'!U3964)</f>
        <v>30</v>
      </c>
      <c r="AM3949" t="str">
        <f>CONCATENATE('Data Descriptive'!R3964,'Data Descriptive'!R3964)</f>
        <v>00</v>
      </c>
      <c r="AN3949" t="str">
        <f>CONCATENATE('Data Descriptive'!R3964,'Data Descriptive'!S3964)</f>
        <v>00</v>
      </c>
      <c r="AO3949" t="str">
        <f>CONCATENATE('Data Descriptive'!R3964,'Data Descriptive'!U3964)</f>
        <v>00</v>
      </c>
      <c r="AP3949" t="str">
        <f>CONCATENATE('Data Descriptive'!S3964,'Data Descriptive'!S3964)</f>
        <v>00</v>
      </c>
      <c r="AQ3949" t="str">
        <f>CONCATENATE('Data Descriptive'!S3964,'Data Descriptive'!U3964)</f>
        <v>00</v>
      </c>
      <c r="AR3949" t="str">
        <f>CONCATENATE('Data Descriptive'!U3964,'Data Descriptive'!U3964)</f>
        <v>00</v>
      </c>
    </row>
    <row r="3950" spans="24:44">
      <c r="X3950" t="str">
        <f>CONCATENATE('Data Descriptive'!M3965,'Data Descriptive'!M3965)</f>
        <v>00</v>
      </c>
      <c r="Y3950" t="str">
        <f>CONCATENATE('Data Descriptive'!M3965,'Data Descriptive'!O3965)</f>
        <v>00</v>
      </c>
      <c r="Z3950" t="str">
        <f>CONCATENATE('Data Descriptive'!M3965,'Data Descriptive'!P3965)</f>
        <v>03</v>
      </c>
      <c r="AA3950" t="str">
        <f>CONCATENATE('Data Descriptive'!M3965,'Data Descriptive'!R3965)</f>
        <v>00</v>
      </c>
      <c r="AB3950" t="str">
        <f>CONCATENATE('Data Descriptive'!M3965,'Data Descriptive'!S3965)</f>
        <v>00</v>
      </c>
      <c r="AC3950" t="str">
        <f>CONCATENATE('Data Descriptive'!M3965,'Data Descriptive'!U3965)</f>
        <v>00</v>
      </c>
      <c r="AD3950" t="str">
        <f>CONCATENATE('Data Descriptive'!O3965,'Data Descriptive'!O3965)</f>
        <v>00</v>
      </c>
      <c r="AE3950" t="str">
        <f>CONCATENATE('Data Descriptive'!O3965,'Data Descriptive'!P3965)</f>
        <v>03</v>
      </c>
      <c r="AF3950" t="str">
        <f>CONCATENATE('Data Descriptive'!O3965,'Data Descriptive'!R3965)</f>
        <v>00</v>
      </c>
      <c r="AG3950" t="str">
        <f>CONCATENATE('Data Descriptive'!O3965,'Data Descriptive'!S3965)</f>
        <v>00</v>
      </c>
      <c r="AH3950" t="str">
        <f>CONCATENATE('Data Descriptive'!O3965,'Data Descriptive'!U3965)</f>
        <v>00</v>
      </c>
      <c r="AI3950" t="str">
        <f>CONCATENATE('Data Descriptive'!P3965,'Data Descriptive'!P3965)</f>
        <v>33</v>
      </c>
      <c r="AJ3950" t="str">
        <f>CONCATENATE('Data Descriptive'!P3965,'Data Descriptive'!R3965)</f>
        <v>30</v>
      </c>
      <c r="AK3950" t="str">
        <f>CONCATENATE('Data Descriptive'!P3965,'Data Descriptive'!S3965)</f>
        <v>30</v>
      </c>
      <c r="AL3950" t="str">
        <f>CONCATENATE('Data Descriptive'!P3965,'Data Descriptive'!U3965)</f>
        <v>30</v>
      </c>
      <c r="AM3950" t="str">
        <f>CONCATENATE('Data Descriptive'!R3965,'Data Descriptive'!R3965)</f>
        <v>00</v>
      </c>
      <c r="AN3950" t="str">
        <f>CONCATENATE('Data Descriptive'!R3965,'Data Descriptive'!S3965)</f>
        <v>00</v>
      </c>
      <c r="AO3950" t="str">
        <f>CONCATENATE('Data Descriptive'!R3965,'Data Descriptive'!U3965)</f>
        <v>00</v>
      </c>
      <c r="AP3950" t="str">
        <f>CONCATENATE('Data Descriptive'!S3965,'Data Descriptive'!S3965)</f>
        <v>00</v>
      </c>
      <c r="AQ3950" t="str">
        <f>CONCATENATE('Data Descriptive'!S3965,'Data Descriptive'!U3965)</f>
        <v>00</v>
      </c>
      <c r="AR3950" t="str">
        <f>CONCATENATE('Data Descriptive'!U3965,'Data Descriptive'!U3965)</f>
        <v>00</v>
      </c>
    </row>
    <row r="3951" spans="24:44">
      <c r="X3951" t="str">
        <f>CONCATENATE('Data Descriptive'!M3966,'Data Descriptive'!M3966)</f>
        <v>00</v>
      </c>
      <c r="Y3951" t="str">
        <f>CONCATENATE('Data Descriptive'!M3966,'Data Descriptive'!O3966)</f>
        <v>00</v>
      </c>
      <c r="Z3951" t="str">
        <f>CONCATENATE('Data Descriptive'!M3966,'Data Descriptive'!P3966)</f>
        <v>03</v>
      </c>
      <c r="AA3951" t="str">
        <f>CONCATENATE('Data Descriptive'!M3966,'Data Descriptive'!R3966)</f>
        <v>00</v>
      </c>
      <c r="AB3951" t="str">
        <f>CONCATENATE('Data Descriptive'!M3966,'Data Descriptive'!S3966)</f>
        <v>01</v>
      </c>
      <c r="AC3951" t="str">
        <f>CONCATENATE('Data Descriptive'!M3966,'Data Descriptive'!U3966)</f>
        <v>00</v>
      </c>
      <c r="AD3951" t="str">
        <f>CONCATENATE('Data Descriptive'!O3966,'Data Descriptive'!O3966)</f>
        <v>00</v>
      </c>
      <c r="AE3951" t="str">
        <f>CONCATENATE('Data Descriptive'!O3966,'Data Descriptive'!P3966)</f>
        <v>03</v>
      </c>
      <c r="AF3951" t="str">
        <f>CONCATENATE('Data Descriptive'!O3966,'Data Descriptive'!R3966)</f>
        <v>00</v>
      </c>
      <c r="AG3951" t="str">
        <f>CONCATENATE('Data Descriptive'!O3966,'Data Descriptive'!S3966)</f>
        <v>01</v>
      </c>
      <c r="AH3951" t="str">
        <f>CONCATENATE('Data Descriptive'!O3966,'Data Descriptive'!U3966)</f>
        <v>00</v>
      </c>
      <c r="AI3951" t="str">
        <f>CONCATENATE('Data Descriptive'!P3966,'Data Descriptive'!P3966)</f>
        <v>33</v>
      </c>
      <c r="AJ3951" t="str">
        <f>CONCATENATE('Data Descriptive'!P3966,'Data Descriptive'!R3966)</f>
        <v>30</v>
      </c>
      <c r="AK3951" t="str">
        <f>CONCATENATE('Data Descriptive'!P3966,'Data Descriptive'!S3966)</f>
        <v>31</v>
      </c>
      <c r="AL3951" t="str">
        <f>CONCATENATE('Data Descriptive'!P3966,'Data Descriptive'!U3966)</f>
        <v>30</v>
      </c>
      <c r="AM3951" t="str">
        <f>CONCATENATE('Data Descriptive'!R3966,'Data Descriptive'!R3966)</f>
        <v>00</v>
      </c>
      <c r="AN3951" t="str">
        <f>CONCATENATE('Data Descriptive'!R3966,'Data Descriptive'!S3966)</f>
        <v>01</v>
      </c>
      <c r="AO3951" t="str">
        <f>CONCATENATE('Data Descriptive'!R3966,'Data Descriptive'!U3966)</f>
        <v>00</v>
      </c>
      <c r="AP3951" t="str">
        <f>CONCATENATE('Data Descriptive'!S3966,'Data Descriptive'!S3966)</f>
        <v>11</v>
      </c>
      <c r="AQ3951" t="str">
        <f>CONCATENATE('Data Descriptive'!S3966,'Data Descriptive'!U3966)</f>
        <v>10</v>
      </c>
      <c r="AR3951" t="str">
        <f>CONCATENATE('Data Descriptive'!U3966,'Data Descriptive'!U3966)</f>
        <v>00</v>
      </c>
    </row>
    <row r="3952" spans="24:44">
      <c r="X3952" t="str">
        <f>CONCATENATE('Data Descriptive'!M3967,'Data Descriptive'!M3967)</f>
        <v>00</v>
      </c>
      <c r="Y3952" t="str">
        <f>CONCATENATE('Data Descriptive'!M3967,'Data Descriptive'!O3967)</f>
        <v>02</v>
      </c>
      <c r="Z3952" t="str">
        <f>CONCATENATE('Data Descriptive'!M3967,'Data Descriptive'!P3967)</f>
        <v>03</v>
      </c>
      <c r="AA3952" t="str">
        <f>CONCATENATE('Data Descriptive'!M3967,'Data Descriptive'!R3967)</f>
        <v>01</v>
      </c>
      <c r="AB3952" t="str">
        <f>CONCATENATE('Data Descriptive'!M3967,'Data Descriptive'!S3967)</f>
        <v>00</v>
      </c>
      <c r="AC3952" t="str">
        <f>CONCATENATE('Data Descriptive'!M3967,'Data Descriptive'!U3967)</f>
        <v>00</v>
      </c>
      <c r="AD3952" t="str">
        <f>CONCATENATE('Data Descriptive'!O3967,'Data Descriptive'!O3967)</f>
        <v>22</v>
      </c>
      <c r="AE3952" t="str">
        <f>CONCATENATE('Data Descriptive'!O3967,'Data Descriptive'!P3967)</f>
        <v>23</v>
      </c>
      <c r="AF3952" t="str">
        <f>CONCATENATE('Data Descriptive'!O3967,'Data Descriptive'!R3967)</f>
        <v>21</v>
      </c>
      <c r="AG3952" t="str">
        <f>CONCATENATE('Data Descriptive'!O3967,'Data Descriptive'!S3967)</f>
        <v>20</v>
      </c>
      <c r="AH3952" t="str">
        <f>CONCATENATE('Data Descriptive'!O3967,'Data Descriptive'!U3967)</f>
        <v>20</v>
      </c>
      <c r="AI3952" t="str">
        <f>CONCATENATE('Data Descriptive'!P3967,'Data Descriptive'!P3967)</f>
        <v>33</v>
      </c>
      <c r="AJ3952" t="str">
        <f>CONCATENATE('Data Descriptive'!P3967,'Data Descriptive'!R3967)</f>
        <v>31</v>
      </c>
      <c r="AK3952" t="str">
        <f>CONCATENATE('Data Descriptive'!P3967,'Data Descriptive'!S3967)</f>
        <v>30</v>
      </c>
      <c r="AL3952" t="str">
        <f>CONCATENATE('Data Descriptive'!P3967,'Data Descriptive'!U3967)</f>
        <v>30</v>
      </c>
      <c r="AM3952" t="str">
        <f>CONCATENATE('Data Descriptive'!R3967,'Data Descriptive'!R3967)</f>
        <v>11</v>
      </c>
      <c r="AN3952" t="str">
        <f>CONCATENATE('Data Descriptive'!R3967,'Data Descriptive'!S3967)</f>
        <v>10</v>
      </c>
      <c r="AO3952" t="str">
        <f>CONCATENATE('Data Descriptive'!R3967,'Data Descriptive'!U3967)</f>
        <v>10</v>
      </c>
      <c r="AP3952" t="str">
        <f>CONCATENATE('Data Descriptive'!S3967,'Data Descriptive'!S3967)</f>
        <v>00</v>
      </c>
      <c r="AQ3952" t="str">
        <f>CONCATENATE('Data Descriptive'!S3967,'Data Descriptive'!U3967)</f>
        <v>00</v>
      </c>
      <c r="AR3952" t="str">
        <f>CONCATENATE('Data Descriptive'!U3967,'Data Descriptive'!U3967)</f>
        <v>00</v>
      </c>
    </row>
    <row r="3953" spans="24:44">
      <c r="X3953" t="str">
        <f>CONCATENATE('Data Descriptive'!M3968,'Data Descriptive'!M3968)</f>
        <v>00</v>
      </c>
      <c r="Y3953" t="str">
        <f>CONCATENATE('Data Descriptive'!M3968,'Data Descriptive'!O3968)</f>
        <v>00</v>
      </c>
      <c r="Z3953" t="str">
        <f>CONCATENATE('Data Descriptive'!M3968,'Data Descriptive'!P3968)</f>
        <v>03</v>
      </c>
      <c r="AA3953" t="str">
        <f>CONCATENATE('Data Descriptive'!M3968,'Data Descriptive'!R3968)</f>
        <v>00</v>
      </c>
      <c r="AB3953" t="str">
        <f>CONCATENATE('Data Descriptive'!M3968,'Data Descriptive'!S3968)</f>
        <v>00</v>
      </c>
      <c r="AC3953" t="str">
        <f>CONCATENATE('Data Descriptive'!M3968,'Data Descriptive'!U3968)</f>
        <v>00</v>
      </c>
      <c r="AD3953" t="str">
        <f>CONCATENATE('Data Descriptive'!O3968,'Data Descriptive'!O3968)</f>
        <v>00</v>
      </c>
      <c r="AE3953" t="str">
        <f>CONCATENATE('Data Descriptive'!O3968,'Data Descriptive'!P3968)</f>
        <v>03</v>
      </c>
      <c r="AF3953" t="str">
        <f>CONCATENATE('Data Descriptive'!O3968,'Data Descriptive'!R3968)</f>
        <v>00</v>
      </c>
      <c r="AG3953" t="str">
        <f>CONCATENATE('Data Descriptive'!O3968,'Data Descriptive'!S3968)</f>
        <v>00</v>
      </c>
      <c r="AH3953" t="str">
        <f>CONCATENATE('Data Descriptive'!O3968,'Data Descriptive'!U3968)</f>
        <v>00</v>
      </c>
      <c r="AI3953" t="str">
        <f>CONCATENATE('Data Descriptive'!P3968,'Data Descriptive'!P3968)</f>
        <v>33</v>
      </c>
      <c r="AJ3953" t="str">
        <f>CONCATENATE('Data Descriptive'!P3968,'Data Descriptive'!R3968)</f>
        <v>30</v>
      </c>
      <c r="AK3953" t="str">
        <f>CONCATENATE('Data Descriptive'!P3968,'Data Descriptive'!S3968)</f>
        <v>30</v>
      </c>
      <c r="AL3953" t="str">
        <f>CONCATENATE('Data Descriptive'!P3968,'Data Descriptive'!U3968)</f>
        <v>30</v>
      </c>
      <c r="AM3953" t="str">
        <f>CONCATENATE('Data Descriptive'!R3968,'Data Descriptive'!R3968)</f>
        <v>00</v>
      </c>
      <c r="AN3953" t="str">
        <f>CONCATENATE('Data Descriptive'!R3968,'Data Descriptive'!S3968)</f>
        <v>00</v>
      </c>
      <c r="AO3953" t="str">
        <f>CONCATENATE('Data Descriptive'!R3968,'Data Descriptive'!U3968)</f>
        <v>00</v>
      </c>
      <c r="AP3953" t="str">
        <f>CONCATENATE('Data Descriptive'!S3968,'Data Descriptive'!S3968)</f>
        <v>00</v>
      </c>
      <c r="AQ3953" t="str">
        <f>CONCATENATE('Data Descriptive'!S3968,'Data Descriptive'!U3968)</f>
        <v>00</v>
      </c>
      <c r="AR3953" t="str">
        <f>CONCATENATE('Data Descriptive'!U3968,'Data Descriptive'!U3968)</f>
        <v>00</v>
      </c>
    </row>
    <row r="3954" spans="24:44">
      <c r="X3954" t="str">
        <f>CONCATENATE('Data Descriptive'!M3969,'Data Descriptive'!M3969)</f>
        <v>00</v>
      </c>
      <c r="Y3954" t="str">
        <f>CONCATENATE('Data Descriptive'!M3969,'Data Descriptive'!O3969)</f>
        <v>00</v>
      </c>
      <c r="Z3954" t="str">
        <f>CONCATENATE('Data Descriptive'!M3969,'Data Descriptive'!P3969)</f>
        <v>03</v>
      </c>
      <c r="AA3954" t="str">
        <f>CONCATENATE('Data Descriptive'!M3969,'Data Descriptive'!R3969)</f>
        <v>01</v>
      </c>
      <c r="AB3954" t="str">
        <f>CONCATENATE('Data Descriptive'!M3969,'Data Descriptive'!S3969)</f>
        <v>00</v>
      </c>
      <c r="AC3954" t="str">
        <f>CONCATENATE('Data Descriptive'!M3969,'Data Descriptive'!U3969)</f>
        <v>00</v>
      </c>
      <c r="AD3954" t="str">
        <f>CONCATENATE('Data Descriptive'!O3969,'Data Descriptive'!O3969)</f>
        <v>00</v>
      </c>
      <c r="AE3954" t="str">
        <f>CONCATENATE('Data Descriptive'!O3969,'Data Descriptive'!P3969)</f>
        <v>03</v>
      </c>
      <c r="AF3954" t="str">
        <f>CONCATENATE('Data Descriptive'!O3969,'Data Descriptive'!R3969)</f>
        <v>01</v>
      </c>
      <c r="AG3954" t="str">
        <f>CONCATENATE('Data Descriptive'!O3969,'Data Descriptive'!S3969)</f>
        <v>00</v>
      </c>
      <c r="AH3954" t="str">
        <f>CONCATENATE('Data Descriptive'!O3969,'Data Descriptive'!U3969)</f>
        <v>00</v>
      </c>
      <c r="AI3954" t="str">
        <f>CONCATENATE('Data Descriptive'!P3969,'Data Descriptive'!P3969)</f>
        <v>33</v>
      </c>
      <c r="AJ3954" t="str">
        <f>CONCATENATE('Data Descriptive'!P3969,'Data Descriptive'!R3969)</f>
        <v>31</v>
      </c>
      <c r="AK3954" t="str">
        <f>CONCATENATE('Data Descriptive'!P3969,'Data Descriptive'!S3969)</f>
        <v>30</v>
      </c>
      <c r="AL3954" t="str">
        <f>CONCATENATE('Data Descriptive'!P3969,'Data Descriptive'!U3969)</f>
        <v>30</v>
      </c>
      <c r="AM3954" t="str">
        <f>CONCATENATE('Data Descriptive'!R3969,'Data Descriptive'!R3969)</f>
        <v>11</v>
      </c>
      <c r="AN3954" t="str">
        <f>CONCATENATE('Data Descriptive'!R3969,'Data Descriptive'!S3969)</f>
        <v>10</v>
      </c>
      <c r="AO3954" t="str">
        <f>CONCATENATE('Data Descriptive'!R3969,'Data Descriptive'!U3969)</f>
        <v>10</v>
      </c>
      <c r="AP3954" t="str">
        <f>CONCATENATE('Data Descriptive'!S3969,'Data Descriptive'!S3969)</f>
        <v>00</v>
      </c>
      <c r="AQ3954" t="str">
        <f>CONCATENATE('Data Descriptive'!S3969,'Data Descriptive'!U3969)</f>
        <v>00</v>
      </c>
      <c r="AR3954" t="str">
        <f>CONCATENATE('Data Descriptive'!U3969,'Data Descriptive'!U3969)</f>
        <v>00</v>
      </c>
    </row>
    <row r="3955" spans="24:44">
      <c r="X3955" t="str">
        <f>CONCATENATE('Data Descriptive'!M3970,'Data Descriptive'!M3970)</f>
        <v>00</v>
      </c>
      <c r="Y3955" t="str">
        <f>CONCATENATE('Data Descriptive'!M3970,'Data Descriptive'!O3970)</f>
        <v>00</v>
      </c>
      <c r="Z3955" t="str">
        <f>CONCATENATE('Data Descriptive'!M3970,'Data Descriptive'!P3970)</f>
        <v>01</v>
      </c>
      <c r="AA3955" t="str">
        <f>CONCATENATE('Data Descriptive'!M3970,'Data Descriptive'!R3970)</f>
        <v>01</v>
      </c>
      <c r="AB3955" t="str">
        <f>CONCATENATE('Data Descriptive'!M3970,'Data Descriptive'!S3970)</f>
        <v>00</v>
      </c>
      <c r="AC3955" t="str">
        <f>CONCATENATE('Data Descriptive'!M3970,'Data Descriptive'!U3970)</f>
        <v>01</v>
      </c>
      <c r="AD3955" t="str">
        <f>CONCATENATE('Data Descriptive'!O3970,'Data Descriptive'!O3970)</f>
        <v>00</v>
      </c>
      <c r="AE3955" t="str">
        <f>CONCATENATE('Data Descriptive'!O3970,'Data Descriptive'!P3970)</f>
        <v>01</v>
      </c>
      <c r="AF3955" t="str">
        <f>CONCATENATE('Data Descriptive'!O3970,'Data Descriptive'!R3970)</f>
        <v>01</v>
      </c>
      <c r="AG3955" t="str">
        <f>CONCATENATE('Data Descriptive'!O3970,'Data Descriptive'!S3970)</f>
        <v>00</v>
      </c>
      <c r="AH3955" t="str">
        <f>CONCATENATE('Data Descriptive'!O3970,'Data Descriptive'!U3970)</f>
        <v>01</v>
      </c>
      <c r="AI3955" t="str">
        <f>CONCATENATE('Data Descriptive'!P3970,'Data Descriptive'!P3970)</f>
        <v>11</v>
      </c>
      <c r="AJ3955" t="str">
        <f>CONCATENATE('Data Descriptive'!P3970,'Data Descriptive'!R3970)</f>
        <v>11</v>
      </c>
      <c r="AK3955" t="str">
        <f>CONCATENATE('Data Descriptive'!P3970,'Data Descriptive'!S3970)</f>
        <v>10</v>
      </c>
      <c r="AL3955" t="str">
        <f>CONCATENATE('Data Descriptive'!P3970,'Data Descriptive'!U3970)</f>
        <v>11</v>
      </c>
      <c r="AM3955" t="str">
        <f>CONCATENATE('Data Descriptive'!R3970,'Data Descriptive'!R3970)</f>
        <v>11</v>
      </c>
      <c r="AN3955" t="str">
        <f>CONCATENATE('Data Descriptive'!R3970,'Data Descriptive'!S3970)</f>
        <v>10</v>
      </c>
      <c r="AO3955" t="str">
        <f>CONCATENATE('Data Descriptive'!R3970,'Data Descriptive'!U3970)</f>
        <v>11</v>
      </c>
      <c r="AP3955" t="str">
        <f>CONCATENATE('Data Descriptive'!S3970,'Data Descriptive'!S3970)</f>
        <v>00</v>
      </c>
      <c r="AQ3955" t="str">
        <f>CONCATENATE('Data Descriptive'!S3970,'Data Descriptive'!U3970)</f>
        <v>01</v>
      </c>
      <c r="AR3955" t="str">
        <f>CONCATENATE('Data Descriptive'!U3970,'Data Descriptive'!U3970)</f>
        <v>11</v>
      </c>
    </row>
    <row r="3956" spans="24:44">
      <c r="X3956" t="str">
        <f>CONCATENATE('Data Descriptive'!M3971,'Data Descriptive'!M3971)</f>
        <v>00</v>
      </c>
      <c r="Y3956" t="str">
        <f>CONCATENATE('Data Descriptive'!M3971,'Data Descriptive'!O3971)</f>
        <v>02</v>
      </c>
      <c r="Z3956" t="str">
        <f>CONCATENATE('Data Descriptive'!M3971,'Data Descriptive'!P3971)</f>
        <v>03</v>
      </c>
      <c r="AA3956" t="str">
        <f>CONCATENATE('Data Descriptive'!M3971,'Data Descriptive'!R3971)</f>
        <v>01</v>
      </c>
      <c r="AB3956" t="str">
        <f>CONCATENATE('Data Descriptive'!M3971,'Data Descriptive'!S3971)</f>
        <v>00</v>
      </c>
      <c r="AC3956" t="str">
        <f>CONCATENATE('Data Descriptive'!M3971,'Data Descriptive'!U3971)</f>
        <v>00</v>
      </c>
      <c r="AD3956" t="str">
        <f>CONCATENATE('Data Descriptive'!O3971,'Data Descriptive'!O3971)</f>
        <v>22</v>
      </c>
      <c r="AE3956" t="str">
        <f>CONCATENATE('Data Descriptive'!O3971,'Data Descriptive'!P3971)</f>
        <v>23</v>
      </c>
      <c r="AF3956" t="str">
        <f>CONCATENATE('Data Descriptive'!O3971,'Data Descriptive'!R3971)</f>
        <v>21</v>
      </c>
      <c r="AG3956" t="str">
        <f>CONCATENATE('Data Descriptive'!O3971,'Data Descriptive'!S3971)</f>
        <v>20</v>
      </c>
      <c r="AH3956" t="str">
        <f>CONCATENATE('Data Descriptive'!O3971,'Data Descriptive'!U3971)</f>
        <v>20</v>
      </c>
      <c r="AI3956" t="str">
        <f>CONCATENATE('Data Descriptive'!P3971,'Data Descriptive'!P3971)</f>
        <v>33</v>
      </c>
      <c r="AJ3956" t="str">
        <f>CONCATENATE('Data Descriptive'!P3971,'Data Descriptive'!R3971)</f>
        <v>31</v>
      </c>
      <c r="AK3956" t="str">
        <f>CONCATENATE('Data Descriptive'!P3971,'Data Descriptive'!S3971)</f>
        <v>30</v>
      </c>
      <c r="AL3956" t="str">
        <f>CONCATENATE('Data Descriptive'!P3971,'Data Descriptive'!U3971)</f>
        <v>30</v>
      </c>
      <c r="AM3956" t="str">
        <f>CONCATENATE('Data Descriptive'!R3971,'Data Descriptive'!R3971)</f>
        <v>11</v>
      </c>
      <c r="AN3956" t="str">
        <f>CONCATENATE('Data Descriptive'!R3971,'Data Descriptive'!S3971)</f>
        <v>10</v>
      </c>
      <c r="AO3956" t="str">
        <f>CONCATENATE('Data Descriptive'!R3971,'Data Descriptive'!U3971)</f>
        <v>10</v>
      </c>
      <c r="AP3956" t="str">
        <f>CONCATENATE('Data Descriptive'!S3971,'Data Descriptive'!S3971)</f>
        <v>00</v>
      </c>
      <c r="AQ3956" t="str">
        <f>CONCATENATE('Data Descriptive'!S3971,'Data Descriptive'!U3971)</f>
        <v>00</v>
      </c>
      <c r="AR3956" t="str">
        <f>CONCATENATE('Data Descriptive'!U3971,'Data Descriptive'!U3971)</f>
        <v>00</v>
      </c>
    </row>
    <row r="3957" spans="24:44">
      <c r="X3957" t="str">
        <f>CONCATENATE('Data Descriptive'!M3972,'Data Descriptive'!M3972)</f>
        <v>22</v>
      </c>
      <c r="Y3957" t="str">
        <f>CONCATENATE('Data Descriptive'!M3972,'Data Descriptive'!O3972)</f>
        <v>20</v>
      </c>
      <c r="Z3957" t="str">
        <f>CONCATENATE('Data Descriptive'!M3972,'Data Descriptive'!P3972)</f>
        <v>23</v>
      </c>
      <c r="AA3957" t="str">
        <f>CONCATENATE('Data Descriptive'!M3972,'Data Descriptive'!R3972)</f>
        <v>21</v>
      </c>
      <c r="AB3957" t="str">
        <f>CONCATENATE('Data Descriptive'!M3972,'Data Descriptive'!S3972)</f>
        <v>20</v>
      </c>
      <c r="AC3957" t="str">
        <f>CONCATENATE('Data Descriptive'!M3972,'Data Descriptive'!U3972)</f>
        <v>20</v>
      </c>
      <c r="AD3957" t="str">
        <f>CONCATENATE('Data Descriptive'!O3972,'Data Descriptive'!O3972)</f>
        <v>00</v>
      </c>
      <c r="AE3957" t="str">
        <f>CONCATENATE('Data Descriptive'!O3972,'Data Descriptive'!P3972)</f>
        <v>03</v>
      </c>
      <c r="AF3957" t="str">
        <f>CONCATENATE('Data Descriptive'!O3972,'Data Descriptive'!R3972)</f>
        <v>01</v>
      </c>
      <c r="AG3957" t="str">
        <f>CONCATENATE('Data Descriptive'!O3972,'Data Descriptive'!S3972)</f>
        <v>00</v>
      </c>
      <c r="AH3957" t="str">
        <f>CONCATENATE('Data Descriptive'!O3972,'Data Descriptive'!U3972)</f>
        <v>00</v>
      </c>
      <c r="AI3957" t="str">
        <f>CONCATENATE('Data Descriptive'!P3972,'Data Descriptive'!P3972)</f>
        <v>33</v>
      </c>
      <c r="AJ3957" t="str">
        <f>CONCATENATE('Data Descriptive'!P3972,'Data Descriptive'!R3972)</f>
        <v>31</v>
      </c>
      <c r="AK3957" t="str">
        <f>CONCATENATE('Data Descriptive'!P3972,'Data Descriptive'!S3972)</f>
        <v>30</v>
      </c>
      <c r="AL3957" t="str">
        <f>CONCATENATE('Data Descriptive'!P3972,'Data Descriptive'!U3972)</f>
        <v>30</v>
      </c>
      <c r="AM3957" t="str">
        <f>CONCATENATE('Data Descriptive'!R3972,'Data Descriptive'!R3972)</f>
        <v>11</v>
      </c>
      <c r="AN3957" t="str">
        <f>CONCATENATE('Data Descriptive'!R3972,'Data Descriptive'!S3972)</f>
        <v>10</v>
      </c>
      <c r="AO3957" t="str">
        <f>CONCATENATE('Data Descriptive'!R3972,'Data Descriptive'!U3972)</f>
        <v>10</v>
      </c>
      <c r="AP3957" t="str">
        <f>CONCATENATE('Data Descriptive'!S3972,'Data Descriptive'!S3972)</f>
        <v>00</v>
      </c>
      <c r="AQ3957" t="str">
        <f>CONCATENATE('Data Descriptive'!S3972,'Data Descriptive'!U3972)</f>
        <v>00</v>
      </c>
      <c r="AR3957" t="str">
        <f>CONCATENATE('Data Descriptive'!U3972,'Data Descriptive'!U3972)</f>
        <v>00</v>
      </c>
    </row>
    <row r="3958" spans="24:44">
      <c r="X3958" t="str">
        <f>CONCATENATE('Data Descriptive'!M3973,'Data Descriptive'!M3973)</f>
        <v>00</v>
      </c>
      <c r="Y3958" t="str">
        <f>CONCATENATE('Data Descriptive'!M3973,'Data Descriptive'!O3973)</f>
        <v>00</v>
      </c>
      <c r="Z3958" t="str">
        <f>CONCATENATE('Data Descriptive'!M3973,'Data Descriptive'!P3973)</f>
        <v>03</v>
      </c>
      <c r="AA3958" t="str">
        <f>CONCATENATE('Data Descriptive'!M3973,'Data Descriptive'!R3973)</f>
        <v>01</v>
      </c>
      <c r="AB3958" t="str">
        <f>CONCATENATE('Data Descriptive'!M3973,'Data Descriptive'!S3973)</f>
        <v>00</v>
      </c>
      <c r="AC3958" t="str">
        <f>CONCATENATE('Data Descriptive'!M3973,'Data Descriptive'!U3973)</f>
        <v>00</v>
      </c>
      <c r="AD3958" t="str">
        <f>CONCATENATE('Data Descriptive'!O3973,'Data Descriptive'!O3973)</f>
        <v>00</v>
      </c>
      <c r="AE3958" t="str">
        <f>CONCATENATE('Data Descriptive'!O3973,'Data Descriptive'!P3973)</f>
        <v>03</v>
      </c>
      <c r="AF3958" t="str">
        <f>CONCATENATE('Data Descriptive'!O3973,'Data Descriptive'!R3973)</f>
        <v>01</v>
      </c>
      <c r="AG3958" t="str">
        <f>CONCATENATE('Data Descriptive'!O3973,'Data Descriptive'!S3973)</f>
        <v>00</v>
      </c>
      <c r="AH3958" t="str">
        <f>CONCATENATE('Data Descriptive'!O3973,'Data Descriptive'!U3973)</f>
        <v>00</v>
      </c>
      <c r="AI3958" t="str">
        <f>CONCATENATE('Data Descriptive'!P3973,'Data Descriptive'!P3973)</f>
        <v>33</v>
      </c>
      <c r="AJ3958" t="str">
        <f>CONCATENATE('Data Descriptive'!P3973,'Data Descriptive'!R3973)</f>
        <v>31</v>
      </c>
      <c r="AK3958" t="str">
        <f>CONCATENATE('Data Descriptive'!P3973,'Data Descriptive'!S3973)</f>
        <v>30</v>
      </c>
      <c r="AL3958" t="str">
        <f>CONCATENATE('Data Descriptive'!P3973,'Data Descriptive'!U3973)</f>
        <v>30</v>
      </c>
      <c r="AM3958" t="str">
        <f>CONCATENATE('Data Descriptive'!R3973,'Data Descriptive'!R3973)</f>
        <v>11</v>
      </c>
      <c r="AN3958" t="str">
        <f>CONCATENATE('Data Descriptive'!R3973,'Data Descriptive'!S3973)</f>
        <v>10</v>
      </c>
      <c r="AO3958" t="str">
        <f>CONCATENATE('Data Descriptive'!R3973,'Data Descriptive'!U3973)</f>
        <v>10</v>
      </c>
      <c r="AP3958" t="str">
        <f>CONCATENATE('Data Descriptive'!S3973,'Data Descriptive'!S3973)</f>
        <v>00</v>
      </c>
      <c r="AQ3958" t="str">
        <f>CONCATENATE('Data Descriptive'!S3973,'Data Descriptive'!U3973)</f>
        <v>00</v>
      </c>
      <c r="AR3958" t="str">
        <f>CONCATENATE('Data Descriptive'!U3973,'Data Descriptive'!U3973)</f>
        <v>00</v>
      </c>
    </row>
    <row r="3959" spans="24:44">
      <c r="X3959" t="str">
        <f>CONCATENATE('Data Descriptive'!M3974,'Data Descriptive'!M3974)</f>
        <v>00</v>
      </c>
      <c r="Y3959" t="str">
        <f>CONCATENATE('Data Descriptive'!M3974,'Data Descriptive'!O3974)</f>
        <v>02</v>
      </c>
      <c r="Z3959" t="str">
        <f>CONCATENATE('Data Descriptive'!M3974,'Data Descriptive'!P3974)</f>
        <v>01</v>
      </c>
      <c r="AA3959" t="str">
        <f>CONCATENATE('Data Descriptive'!M3974,'Data Descriptive'!R3974)</f>
        <v>00</v>
      </c>
      <c r="AB3959" t="str">
        <f>CONCATENATE('Data Descriptive'!M3974,'Data Descriptive'!S3974)</f>
        <v>00</v>
      </c>
      <c r="AC3959" t="str">
        <f>CONCATENATE('Data Descriptive'!M3974,'Data Descriptive'!U3974)</f>
        <v>01</v>
      </c>
      <c r="AD3959" t="str">
        <f>CONCATENATE('Data Descriptive'!O3974,'Data Descriptive'!O3974)</f>
        <v>22</v>
      </c>
      <c r="AE3959" t="str">
        <f>CONCATENATE('Data Descriptive'!O3974,'Data Descriptive'!P3974)</f>
        <v>21</v>
      </c>
      <c r="AF3959" t="str">
        <f>CONCATENATE('Data Descriptive'!O3974,'Data Descriptive'!R3974)</f>
        <v>20</v>
      </c>
      <c r="AG3959" t="str">
        <f>CONCATENATE('Data Descriptive'!O3974,'Data Descriptive'!S3974)</f>
        <v>20</v>
      </c>
      <c r="AH3959" t="str">
        <f>CONCATENATE('Data Descriptive'!O3974,'Data Descriptive'!U3974)</f>
        <v>21</v>
      </c>
      <c r="AI3959" t="str">
        <f>CONCATENATE('Data Descriptive'!P3974,'Data Descriptive'!P3974)</f>
        <v>11</v>
      </c>
      <c r="AJ3959" t="str">
        <f>CONCATENATE('Data Descriptive'!P3974,'Data Descriptive'!R3974)</f>
        <v>10</v>
      </c>
      <c r="AK3959" t="str">
        <f>CONCATENATE('Data Descriptive'!P3974,'Data Descriptive'!S3974)</f>
        <v>10</v>
      </c>
      <c r="AL3959" t="str">
        <f>CONCATENATE('Data Descriptive'!P3974,'Data Descriptive'!U3974)</f>
        <v>11</v>
      </c>
      <c r="AM3959" t="str">
        <f>CONCATENATE('Data Descriptive'!R3974,'Data Descriptive'!R3974)</f>
        <v>00</v>
      </c>
      <c r="AN3959" t="str">
        <f>CONCATENATE('Data Descriptive'!R3974,'Data Descriptive'!S3974)</f>
        <v>00</v>
      </c>
      <c r="AO3959" t="str">
        <f>CONCATENATE('Data Descriptive'!R3974,'Data Descriptive'!U3974)</f>
        <v>01</v>
      </c>
      <c r="AP3959" t="str">
        <f>CONCATENATE('Data Descriptive'!S3974,'Data Descriptive'!S3974)</f>
        <v>00</v>
      </c>
      <c r="AQ3959" t="str">
        <f>CONCATENATE('Data Descriptive'!S3974,'Data Descriptive'!U3974)</f>
        <v>01</v>
      </c>
      <c r="AR3959" t="str">
        <f>CONCATENATE('Data Descriptive'!U3974,'Data Descriptive'!U3974)</f>
        <v>11</v>
      </c>
    </row>
    <row r="3960" spans="24:44">
      <c r="X3960" t="str">
        <f>CONCATENATE('Data Descriptive'!M3975,'Data Descriptive'!M3975)</f>
        <v>11</v>
      </c>
      <c r="Y3960" t="str">
        <f>CONCATENATE('Data Descriptive'!M3975,'Data Descriptive'!O3975)</f>
        <v>12</v>
      </c>
      <c r="Z3960" t="str">
        <f>CONCATENATE('Data Descriptive'!M3975,'Data Descriptive'!P3975)</f>
        <v>13</v>
      </c>
      <c r="AA3960" t="str">
        <f>CONCATENATE('Data Descriptive'!M3975,'Data Descriptive'!R3975)</f>
        <v>10</v>
      </c>
      <c r="AB3960" t="str">
        <f>CONCATENATE('Data Descriptive'!M3975,'Data Descriptive'!S3975)</f>
        <v>10</v>
      </c>
      <c r="AC3960" t="str">
        <f>CONCATENATE('Data Descriptive'!M3975,'Data Descriptive'!U3975)</f>
        <v>10</v>
      </c>
      <c r="AD3960" t="str">
        <f>CONCATENATE('Data Descriptive'!O3975,'Data Descriptive'!O3975)</f>
        <v>22</v>
      </c>
      <c r="AE3960" t="str">
        <f>CONCATENATE('Data Descriptive'!O3975,'Data Descriptive'!P3975)</f>
        <v>23</v>
      </c>
      <c r="AF3960" t="str">
        <f>CONCATENATE('Data Descriptive'!O3975,'Data Descriptive'!R3975)</f>
        <v>20</v>
      </c>
      <c r="AG3960" t="str">
        <f>CONCATENATE('Data Descriptive'!O3975,'Data Descriptive'!S3975)</f>
        <v>20</v>
      </c>
      <c r="AH3960" t="str">
        <f>CONCATENATE('Data Descriptive'!O3975,'Data Descriptive'!U3975)</f>
        <v>20</v>
      </c>
      <c r="AI3960" t="str">
        <f>CONCATENATE('Data Descriptive'!P3975,'Data Descriptive'!P3975)</f>
        <v>33</v>
      </c>
      <c r="AJ3960" t="str">
        <f>CONCATENATE('Data Descriptive'!P3975,'Data Descriptive'!R3975)</f>
        <v>30</v>
      </c>
      <c r="AK3960" t="str">
        <f>CONCATENATE('Data Descriptive'!P3975,'Data Descriptive'!S3975)</f>
        <v>30</v>
      </c>
      <c r="AL3960" t="str">
        <f>CONCATENATE('Data Descriptive'!P3975,'Data Descriptive'!U3975)</f>
        <v>30</v>
      </c>
      <c r="AM3960" t="str">
        <f>CONCATENATE('Data Descriptive'!R3975,'Data Descriptive'!R3975)</f>
        <v>00</v>
      </c>
      <c r="AN3960" t="str">
        <f>CONCATENATE('Data Descriptive'!R3975,'Data Descriptive'!S3975)</f>
        <v>00</v>
      </c>
      <c r="AO3960" t="str">
        <f>CONCATENATE('Data Descriptive'!R3975,'Data Descriptive'!U3975)</f>
        <v>00</v>
      </c>
      <c r="AP3960" t="str">
        <f>CONCATENATE('Data Descriptive'!S3975,'Data Descriptive'!S3975)</f>
        <v>00</v>
      </c>
      <c r="AQ3960" t="str">
        <f>CONCATENATE('Data Descriptive'!S3975,'Data Descriptive'!U3975)</f>
        <v>00</v>
      </c>
      <c r="AR3960" t="str">
        <f>CONCATENATE('Data Descriptive'!U3975,'Data Descriptive'!U3975)</f>
        <v>00</v>
      </c>
    </row>
    <row r="3961" spans="24:44">
      <c r="X3961" t="str">
        <f>CONCATENATE('Data Descriptive'!M3976,'Data Descriptive'!M3976)</f>
        <v>00</v>
      </c>
      <c r="Y3961" t="str">
        <f>CONCATENATE('Data Descriptive'!M3976,'Data Descriptive'!O3976)</f>
        <v>00</v>
      </c>
      <c r="Z3961" t="str">
        <f>CONCATENATE('Data Descriptive'!M3976,'Data Descriptive'!P3976)</f>
        <v>03</v>
      </c>
      <c r="AA3961" t="str">
        <f>CONCATENATE('Data Descriptive'!M3976,'Data Descriptive'!R3976)</f>
        <v>01</v>
      </c>
      <c r="AB3961" t="str">
        <f>CONCATENATE('Data Descriptive'!M3976,'Data Descriptive'!S3976)</f>
        <v>00</v>
      </c>
      <c r="AC3961" t="str">
        <f>CONCATENATE('Data Descriptive'!M3976,'Data Descriptive'!U3976)</f>
        <v>00</v>
      </c>
      <c r="AD3961" t="str">
        <f>CONCATENATE('Data Descriptive'!O3976,'Data Descriptive'!O3976)</f>
        <v>00</v>
      </c>
      <c r="AE3961" t="str">
        <f>CONCATENATE('Data Descriptive'!O3976,'Data Descriptive'!P3976)</f>
        <v>03</v>
      </c>
      <c r="AF3961" t="str">
        <f>CONCATENATE('Data Descriptive'!O3976,'Data Descriptive'!R3976)</f>
        <v>01</v>
      </c>
      <c r="AG3961" t="str">
        <f>CONCATENATE('Data Descriptive'!O3976,'Data Descriptive'!S3976)</f>
        <v>00</v>
      </c>
      <c r="AH3961" t="str">
        <f>CONCATENATE('Data Descriptive'!O3976,'Data Descriptive'!U3976)</f>
        <v>00</v>
      </c>
      <c r="AI3961" t="str">
        <f>CONCATENATE('Data Descriptive'!P3976,'Data Descriptive'!P3976)</f>
        <v>33</v>
      </c>
      <c r="AJ3961" t="str">
        <f>CONCATENATE('Data Descriptive'!P3976,'Data Descriptive'!R3976)</f>
        <v>31</v>
      </c>
      <c r="AK3961" t="str">
        <f>CONCATENATE('Data Descriptive'!P3976,'Data Descriptive'!S3976)</f>
        <v>30</v>
      </c>
      <c r="AL3961" t="str">
        <f>CONCATENATE('Data Descriptive'!P3976,'Data Descriptive'!U3976)</f>
        <v>30</v>
      </c>
      <c r="AM3961" t="str">
        <f>CONCATENATE('Data Descriptive'!R3976,'Data Descriptive'!R3976)</f>
        <v>11</v>
      </c>
      <c r="AN3961" t="str">
        <f>CONCATENATE('Data Descriptive'!R3976,'Data Descriptive'!S3976)</f>
        <v>10</v>
      </c>
      <c r="AO3961" t="str">
        <f>CONCATENATE('Data Descriptive'!R3976,'Data Descriptive'!U3976)</f>
        <v>10</v>
      </c>
      <c r="AP3961" t="str">
        <f>CONCATENATE('Data Descriptive'!S3976,'Data Descriptive'!S3976)</f>
        <v>00</v>
      </c>
      <c r="AQ3961" t="str">
        <f>CONCATENATE('Data Descriptive'!S3976,'Data Descriptive'!U3976)</f>
        <v>00</v>
      </c>
      <c r="AR3961" t="str">
        <f>CONCATENATE('Data Descriptive'!U3976,'Data Descriptive'!U3976)</f>
        <v>00</v>
      </c>
    </row>
    <row r="3962" spans="24:44">
      <c r="X3962" t="str">
        <f>CONCATENATE('Data Descriptive'!M3977,'Data Descriptive'!M3977)</f>
        <v>00</v>
      </c>
      <c r="Y3962" t="str">
        <f>CONCATENATE('Data Descriptive'!M3977,'Data Descriptive'!O3977)</f>
        <v>00</v>
      </c>
      <c r="Z3962" t="str">
        <f>CONCATENATE('Data Descriptive'!M3977,'Data Descriptive'!P3977)</f>
        <v>03</v>
      </c>
      <c r="AA3962" t="str">
        <f>CONCATENATE('Data Descriptive'!M3977,'Data Descriptive'!R3977)</f>
        <v>01</v>
      </c>
      <c r="AB3962" t="str">
        <f>CONCATENATE('Data Descriptive'!M3977,'Data Descriptive'!S3977)</f>
        <v>00</v>
      </c>
      <c r="AC3962" t="str">
        <f>CONCATENATE('Data Descriptive'!M3977,'Data Descriptive'!U3977)</f>
        <v>00</v>
      </c>
      <c r="AD3962" t="str">
        <f>CONCATENATE('Data Descriptive'!O3977,'Data Descriptive'!O3977)</f>
        <v>00</v>
      </c>
      <c r="AE3962" t="str">
        <f>CONCATENATE('Data Descriptive'!O3977,'Data Descriptive'!P3977)</f>
        <v>03</v>
      </c>
      <c r="AF3962" t="str">
        <f>CONCATENATE('Data Descriptive'!O3977,'Data Descriptive'!R3977)</f>
        <v>01</v>
      </c>
      <c r="AG3962" t="str">
        <f>CONCATENATE('Data Descriptive'!O3977,'Data Descriptive'!S3977)</f>
        <v>00</v>
      </c>
      <c r="AH3962" t="str">
        <f>CONCATENATE('Data Descriptive'!O3977,'Data Descriptive'!U3977)</f>
        <v>00</v>
      </c>
      <c r="AI3962" t="str">
        <f>CONCATENATE('Data Descriptive'!P3977,'Data Descriptive'!P3977)</f>
        <v>33</v>
      </c>
      <c r="AJ3962" t="str">
        <f>CONCATENATE('Data Descriptive'!P3977,'Data Descriptive'!R3977)</f>
        <v>31</v>
      </c>
      <c r="AK3962" t="str">
        <f>CONCATENATE('Data Descriptive'!P3977,'Data Descriptive'!S3977)</f>
        <v>30</v>
      </c>
      <c r="AL3962" t="str">
        <f>CONCATENATE('Data Descriptive'!P3977,'Data Descriptive'!U3977)</f>
        <v>30</v>
      </c>
      <c r="AM3962" t="str">
        <f>CONCATENATE('Data Descriptive'!R3977,'Data Descriptive'!R3977)</f>
        <v>11</v>
      </c>
      <c r="AN3962" t="str">
        <f>CONCATENATE('Data Descriptive'!R3977,'Data Descriptive'!S3977)</f>
        <v>10</v>
      </c>
      <c r="AO3962" t="str">
        <f>CONCATENATE('Data Descriptive'!R3977,'Data Descriptive'!U3977)</f>
        <v>10</v>
      </c>
      <c r="AP3962" t="str">
        <f>CONCATENATE('Data Descriptive'!S3977,'Data Descriptive'!S3977)</f>
        <v>00</v>
      </c>
      <c r="AQ3962" t="str">
        <f>CONCATENATE('Data Descriptive'!S3977,'Data Descriptive'!U3977)</f>
        <v>00</v>
      </c>
      <c r="AR3962" t="str">
        <f>CONCATENATE('Data Descriptive'!U3977,'Data Descriptive'!U3977)</f>
        <v>00</v>
      </c>
    </row>
    <row r="3963" spans="24:44">
      <c r="X3963" t="str">
        <f>CONCATENATE('Data Descriptive'!M3978,'Data Descriptive'!M3978)</f>
        <v>00</v>
      </c>
      <c r="Y3963" t="str">
        <f>CONCATENATE('Data Descriptive'!M3978,'Data Descriptive'!O3978)</f>
        <v>00</v>
      </c>
      <c r="Z3963" t="str">
        <f>CONCATENATE('Data Descriptive'!M3978,'Data Descriptive'!P3978)</f>
        <v>03</v>
      </c>
      <c r="AA3963" t="str">
        <f>CONCATENATE('Data Descriptive'!M3978,'Data Descriptive'!R3978)</f>
        <v>01</v>
      </c>
      <c r="AB3963" t="str">
        <f>CONCATENATE('Data Descriptive'!M3978,'Data Descriptive'!S3978)</f>
        <v>00</v>
      </c>
      <c r="AC3963" t="str">
        <f>CONCATENATE('Data Descriptive'!M3978,'Data Descriptive'!U3978)</f>
        <v>00</v>
      </c>
      <c r="AD3963" t="str">
        <f>CONCATENATE('Data Descriptive'!O3978,'Data Descriptive'!O3978)</f>
        <v>00</v>
      </c>
      <c r="AE3963" t="str">
        <f>CONCATENATE('Data Descriptive'!O3978,'Data Descriptive'!P3978)</f>
        <v>03</v>
      </c>
      <c r="AF3963" t="str">
        <f>CONCATENATE('Data Descriptive'!O3978,'Data Descriptive'!R3978)</f>
        <v>01</v>
      </c>
      <c r="AG3963" t="str">
        <f>CONCATENATE('Data Descriptive'!O3978,'Data Descriptive'!S3978)</f>
        <v>00</v>
      </c>
      <c r="AH3963" t="str">
        <f>CONCATENATE('Data Descriptive'!O3978,'Data Descriptive'!U3978)</f>
        <v>00</v>
      </c>
      <c r="AI3963" t="str">
        <f>CONCATENATE('Data Descriptive'!P3978,'Data Descriptive'!P3978)</f>
        <v>33</v>
      </c>
      <c r="AJ3963" t="str">
        <f>CONCATENATE('Data Descriptive'!P3978,'Data Descriptive'!R3978)</f>
        <v>31</v>
      </c>
      <c r="AK3963" t="str">
        <f>CONCATENATE('Data Descriptive'!P3978,'Data Descriptive'!S3978)</f>
        <v>30</v>
      </c>
      <c r="AL3963" t="str">
        <f>CONCATENATE('Data Descriptive'!P3978,'Data Descriptive'!U3978)</f>
        <v>30</v>
      </c>
      <c r="AM3963" t="str">
        <f>CONCATENATE('Data Descriptive'!R3978,'Data Descriptive'!R3978)</f>
        <v>11</v>
      </c>
      <c r="AN3963" t="str">
        <f>CONCATENATE('Data Descriptive'!R3978,'Data Descriptive'!S3978)</f>
        <v>10</v>
      </c>
      <c r="AO3963" t="str">
        <f>CONCATENATE('Data Descriptive'!R3978,'Data Descriptive'!U3978)</f>
        <v>10</v>
      </c>
      <c r="AP3963" t="str">
        <f>CONCATENATE('Data Descriptive'!S3978,'Data Descriptive'!S3978)</f>
        <v>00</v>
      </c>
      <c r="AQ3963" t="str">
        <f>CONCATENATE('Data Descriptive'!S3978,'Data Descriptive'!U3978)</f>
        <v>00</v>
      </c>
      <c r="AR3963" t="str">
        <f>CONCATENATE('Data Descriptive'!U3978,'Data Descriptive'!U3978)</f>
        <v>00</v>
      </c>
    </row>
    <row r="3964" spans="24:44">
      <c r="X3964" t="str">
        <f>CONCATENATE('Data Descriptive'!M3979,'Data Descriptive'!M3979)</f>
        <v>00</v>
      </c>
      <c r="Y3964" t="str">
        <f>CONCATENATE('Data Descriptive'!M3979,'Data Descriptive'!O3979)</f>
        <v>02</v>
      </c>
      <c r="Z3964" t="str">
        <f>CONCATENATE('Data Descriptive'!M3979,'Data Descriptive'!P3979)</f>
        <v>03</v>
      </c>
      <c r="AA3964" t="str">
        <f>CONCATENATE('Data Descriptive'!M3979,'Data Descriptive'!R3979)</f>
        <v>00</v>
      </c>
      <c r="AB3964" t="str">
        <f>CONCATENATE('Data Descriptive'!M3979,'Data Descriptive'!S3979)</f>
        <v>00</v>
      </c>
      <c r="AC3964" t="str">
        <f>CONCATENATE('Data Descriptive'!M3979,'Data Descriptive'!U3979)</f>
        <v>00</v>
      </c>
      <c r="AD3964" t="str">
        <f>CONCATENATE('Data Descriptive'!O3979,'Data Descriptive'!O3979)</f>
        <v>22</v>
      </c>
      <c r="AE3964" t="str">
        <f>CONCATENATE('Data Descriptive'!O3979,'Data Descriptive'!P3979)</f>
        <v>23</v>
      </c>
      <c r="AF3964" t="str">
        <f>CONCATENATE('Data Descriptive'!O3979,'Data Descriptive'!R3979)</f>
        <v>20</v>
      </c>
      <c r="AG3964" t="str">
        <f>CONCATENATE('Data Descriptive'!O3979,'Data Descriptive'!S3979)</f>
        <v>20</v>
      </c>
      <c r="AH3964" t="str">
        <f>CONCATENATE('Data Descriptive'!O3979,'Data Descriptive'!U3979)</f>
        <v>20</v>
      </c>
      <c r="AI3964" t="str">
        <f>CONCATENATE('Data Descriptive'!P3979,'Data Descriptive'!P3979)</f>
        <v>33</v>
      </c>
      <c r="AJ3964" t="str">
        <f>CONCATENATE('Data Descriptive'!P3979,'Data Descriptive'!R3979)</f>
        <v>30</v>
      </c>
      <c r="AK3964" t="str">
        <f>CONCATENATE('Data Descriptive'!P3979,'Data Descriptive'!S3979)</f>
        <v>30</v>
      </c>
      <c r="AL3964" t="str">
        <f>CONCATENATE('Data Descriptive'!P3979,'Data Descriptive'!U3979)</f>
        <v>30</v>
      </c>
      <c r="AM3964" t="str">
        <f>CONCATENATE('Data Descriptive'!R3979,'Data Descriptive'!R3979)</f>
        <v>00</v>
      </c>
      <c r="AN3964" t="str">
        <f>CONCATENATE('Data Descriptive'!R3979,'Data Descriptive'!S3979)</f>
        <v>00</v>
      </c>
      <c r="AO3964" t="str">
        <f>CONCATENATE('Data Descriptive'!R3979,'Data Descriptive'!U3979)</f>
        <v>00</v>
      </c>
      <c r="AP3964" t="str">
        <f>CONCATENATE('Data Descriptive'!S3979,'Data Descriptive'!S3979)</f>
        <v>00</v>
      </c>
      <c r="AQ3964" t="str">
        <f>CONCATENATE('Data Descriptive'!S3979,'Data Descriptive'!U3979)</f>
        <v>00</v>
      </c>
      <c r="AR3964" t="str">
        <f>CONCATENATE('Data Descriptive'!U3979,'Data Descriptive'!U3979)</f>
        <v>00</v>
      </c>
    </row>
    <row r="3965" spans="24:44">
      <c r="X3965" t="str">
        <f>CONCATENATE('Data Descriptive'!M3980,'Data Descriptive'!M3980)</f>
        <v>00</v>
      </c>
      <c r="Y3965" t="str">
        <f>CONCATENATE('Data Descriptive'!M3980,'Data Descriptive'!O3980)</f>
        <v>00</v>
      </c>
      <c r="Z3965" t="str">
        <f>CONCATENATE('Data Descriptive'!M3980,'Data Descriptive'!P3980)</f>
        <v>03</v>
      </c>
      <c r="AA3965" t="str">
        <f>CONCATENATE('Data Descriptive'!M3980,'Data Descriptive'!R3980)</f>
        <v>01</v>
      </c>
      <c r="AB3965" t="str">
        <f>CONCATENATE('Data Descriptive'!M3980,'Data Descriptive'!S3980)</f>
        <v>00</v>
      </c>
      <c r="AC3965" t="str">
        <f>CONCATENATE('Data Descriptive'!M3980,'Data Descriptive'!U3980)</f>
        <v>00</v>
      </c>
      <c r="AD3965" t="str">
        <f>CONCATENATE('Data Descriptive'!O3980,'Data Descriptive'!O3980)</f>
        <v>00</v>
      </c>
      <c r="AE3965" t="str">
        <f>CONCATENATE('Data Descriptive'!O3980,'Data Descriptive'!P3980)</f>
        <v>03</v>
      </c>
      <c r="AF3965" t="str">
        <f>CONCATENATE('Data Descriptive'!O3980,'Data Descriptive'!R3980)</f>
        <v>01</v>
      </c>
      <c r="AG3965" t="str">
        <f>CONCATENATE('Data Descriptive'!O3980,'Data Descriptive'!S3980)</f>
        <v>00</v>
      </c>
      <c r="AH3965" t="str">
        <f>CONCATENATE('Data Descriptive'!O3980,'Data Descriptive'!U3980)</f>
        <v>00</v>
      </c>
      <c r="AI3965" t="str">
        <f>CONCATENATE('Data Descriptive'!P3980,'Data Descriptive'!P3980)</f>
        <v>33</v>
      </c>
      <c r="AJ3965" t="str">
        <f>CONCATENATE('Data Descriptive'!P3980,'Data Descriptive'!R3980)</f>
        <v>31</v>
      </c>
      <c r="AK3965" t="str">
        <f>CONCATENATE('Data Descriptive'!P3980,'Data Descriptive'!S3980)</f>
        <v>30</v>
      </c>
      <c r="AL3965" t="str">
        <f>CONCATENATE('Data Descriptive'!P3980,'Data Descriptive'!U3980)</f>
        <v>30</v>
      </c>
      <c r="AM3965" t="str">
        <f>CONCATENATE('Data Descriptive'!R3980,'Data Descriptive'!R3980)</f>
        <v>11</v>
      </c>
      <c r="AN3965" t="str">
        <f>CONCATENATE('Data Descriptive'!R3980,'Data Descriptive'!S3980)</f>
        <v>10</v>
      </c>
      <c r="AO3965" t="str">
        <f>CONCATENATE('Data Descriptive'!R3980,'Data Descriptive'!U3980)</f>
        <v>10</v>
      </c>
      <c r="AP3965" t="str">
        <f>CONCATENATE('Data Descriptive'!S3980,'Data Descriptive'!S3980)</f>
        <v>00</v>
      </c>
      <c r="AQ3965" t="str">
        <f>CONCATENATE('Data Descriptive'!S3980,'Data Descriptive'!U3980)</f>
        <v>00</v>
      </c>
      <c r="AR3965" t="str">
        <f>CONCATENATE('Data Descriptive'!U3980,'Data Descriptive'!U3980)</f>
        <v>00</v>
      </c>
    </row>
    <row r="3966" spans="24:44">
      <c r="X3966" t="str">
        <f>CONCATENATE('Data Descriptive'!M3981,'Data Descriptive'!M3981)</f>
        <v>00</v>
      </c>
      <c r="Y3966" t="str">
        <f>CONCATENATE('Data Descriptive'!M3981,'Data Descriptive'!O3981)</f>
        <v>02</v>
      </c>
      <c r="Z3966" t="str">
        <f>CONCATENATE('Data Descriptive'!M3981,'Data Descriptive'!P3981)</f>
        <v>03</v>
      </c>
      <c r="AA3966" t="str">
        <f>CONCATENATE('Data Descriptive'!M3981,'Data Descriptive'!R3981)</f>
        <v>01</v>
      </c>
      <c r="AB3966" t="str">
        <f>CONCATENATE('Data Descriptive'!M3981,'Data Descriptive'!S3981)</f>
        <v>00</v>
      </c>
      <c r="AC3966" t="str">
        <f>CONCATENATE('Data Descriptive'!M3981,'Data Descriptive'!U3981)</f>
        <v>00</v>
      </c>
      <c r="AD3966" t="str">
        <f>CONCATENATE('Data Descriptive'!O3981,'Data Descriptive'!O3981)</f>
        <v>22</v>
      </c>
      <c r="AE3966" t="str">
        <f>CONCATENATE('Data Descriptive'!O3981,'Data Descriptive'!P3981)</f>
        <v>23</v>
      </c>
      <c r="AF3966" t="str">
        <f>CONCATENATE('Data Descriptive'!O3981,'Data Descriptive'!R3981)</f>
        <v>21</v>
      </c>
      <c r="AG3966" t="str">
        <f>CONCATENATE('Data Descriptive'!O3981,'Data Descriptive'!S3981)</f>
        <v>20</v>
      </c>
      <c r="AH3966" t="str">
        <f>CONCATENATE('Data Descriptive'!O3981,'Data Descriptive'!U3981)</f>
        <v>20</v>
      </c>
      <c r="AI3966" t="str">
        <f>CONCATENATE('Data Descriptive'!P3981,'Data Descriptive'!P3981)</f>
        <v>33</v>
      </c>
      <c r="AJ3966" t="str">
        <f>CONCATENATE('Data Descriptive'!P3981,'Data Descriptive'!R3981)</f>
        <v>31</v>
      </c>
      <c r="AK3966" t="str">
        <f>CONCATENATE('Data Descriptive'!P3981,'Data Descriptive'!S3981)</f>
        <v>30</v>
      </c>
      <c r="AL3966" t="str">
        <f>CONCATENATE('Data Descriptive'!P3981,'Data Descriptive'!U3981)</f>
        <v>30</v>
      </c>
      <c r="AM3966" t="str">
        <f>CONCATENATE('Data Descriptive'!R3981,'Data Descriptive'!R3981)</f>
        <v>11</v>
      </c>
      <c r="AN3966" t="str">
        <f>CONCATENATE('Data Descriptive'!R3981,'Data Descriptive'!S3981)</f>
        <v>10</v>
      </c>
      <c r="AO3966" t="str">
        <f>CONCATENATE('Data Descriptive'!R3981,'Data Descriptive'!U3981)</f>
        <v>10</v>
      </c>
      <c r="AP3966" t="str">
        <f>CONCATENATE('Data Descriptive'!S3981,'Data Descriptive'!S3981)</f>
        <v>00</v>
      </c>
      <c r="AQ3966" t="str">
        <f>CONCATENATE('Data Descriptive'!S3981,'Data Descriptive'!U3981)</f>
        <v>00</v>
      </c>
      <c r="AR3966" t="str">
        <f>CONCATENATE('Data Descriptive'!U3981,'Data Descriptive'!U3981)</f>
        <v>00</v>
      </c>
    </row>
    <row r="3967" spans="24:44">
      <c r="X3967" t="str">
        <f>CONCATENATE('Data Descriptive'!M3982,'Data Descriptive'!M3982)</f>
        <v>00</v>
      </c>
      <c r="Y3967" t="str">
        <f>CONCATENATE('Data Descriptive'!M3982,'Data Descriptive'!O3982)</f>
        <v>00</v>
      </c>
      <c r="Z3967" t="str">
        <f>CONCATENATE('Data Descriptive'!M3982,'Data Descriptive'!P3982)</f>
        <v>03</v>
      </c>
      <c r="AA3967" t="str">
        <f>CONCATENATE('Data Descriptive'!M3982,'Data Descriptive'!R3982)</f>
        <v>01</v>
      </c>
      <c r="AB3967" t="str">
        <f>CONCATENATE('Data Descriptive'!M3982,'Data Descriptive'!S3982)</f>
        <v>00</v>
      </c>
      <c r="AC3967" t="str">
        <f>CONCATENATE('Data Descriptive'!M3982,'Data Descriptive'!U3982)</f>
        <v>00</v>
      </c>
      <c r="AD3967" t="str">
        <f>CONCATENATE('Data Descriptive'!O3982,'Data Descriptive'!O3982)</f>
        <v>00</v>
      </c>
      <c r="AE3967" t="str">
        <f>CONCATENATE('Data Descriptive'!O3982,'Data Descriptive'!P3982)</f>
        <v>03</v>
      </c>
      <c r="AF3967" t="str">
        <f>CONCATENATE('Data Descriptive'!O3982,'Data Descriptive'!R3982)</f>
        <v>01</v>
      </c>
      <c r="AG3967" t="str">
        <f>CONCATENATE('Data Descriptive'!O3982,'Data Descriptive'!S3982)</f>
        <v>00</v>
      </c>
      <c r="AH3967" t="str">
        <f>CONCATENATE('Data Descriptive'!O3982,'Data Descriptive'!U3982)</f>
        <v>00</v>
      </c>
      <c r="AI3967" t="str">
        <f>CONCATENATE('Data Descriptive'!P3982,'Data Descriptive'!P3982)</f>
        <v>33</v>
      </c>
      <c r="AJ3967" t="str">
        <f>CONCATENATE('Data Descriptive'!P3982,'Data Descriptive'!R3982)</f>
        <v>31</v>
      </c>
      <c r="AK3967" t="str">
        <f>CONCATENATE('Data Descriptive'!P3982,'Data Descriptive'!S3982)</f>
        <v>30</v>
      </c>
      <c r="AL3967" t="str">
        <f>CONCATENATE('Data Descriptive'!P3982,'Data Descriptive'!U3982)</f>
        <v>30</v>
      </c>
      <c r="AM3967" t="str">
        <f>CONCATENATE('Data Descriptive'!R3982,'Data Descriptive'!R3982)</f>
        <v>11</v>
      </c>
      <c r="AN3967" t="str">
        <f>CONCATENATE('Data Descriptive'!R3982,'Data Descriptive'!S3982)</f>
        <v>10</v>
      </c>
      <c r="AO3967" t="str">
        <f>CONCATENATE('Data Descriptive'!R3982,'Data Descriptive'!U3982)</f>
        <v>10</v>
      </c>
      <c r="AP3967" t="str">
        <f>CONCATENATE('Data Descriptive'!S3982,'Data Descriptive'!S3982)</f>
        <v>00</v>
      </c>
      <c r="AQ3967" t="str">
        <f>CONCATENATE('Data Descriptive'!S3982,'Data Descriptive'!U3982)</f>
        <v>00</v>
      </c>
      <c r="AR3967" t="str">
        <f>CONCATENATE('Data Descriptive'!U3982,'Data Descriptive'!U3982)</f>
        <v>00</v>
      </c>
    </row>
    <row r="3968" spans="24:44">
      <c r="X3968" t="str">
        <f>CONCATENATE('Data Descriptive'!M3983,'Data Descriptive'!M3983)</f>
        <v>22</v>
      </c>
      <c r="Y3968" t="str">
        <f>CONCATENATE('Data Descriptive'!M3983,'Data Descriptive'!O3983)</f>
        <v>22</v>
      </c>
      <c r="Z3968" t="str">
        <f>CONCATENATE('Data Descriptive'!M3983,'Data Descriptive'!P3983)</f>
        <v>23</v>
      </c>
      <c r="AA3968" t="str">
        <f>CONCATENATE('Data Descriptive'!M3983,'Data Descriptive'!R3983)</f>
        <v>21</v>
      </c>
      <c r="AB3968" t="str">
        <f>CONCATENATE('Data Descriptive'!M3983,'Data Descriptive'!S3983)</f>
        <v>20</v>
      </c>
      <c r="AC3968" t="str">
        <f>CONCATENATE('Data Descriptive'!M3983,'Data Descriptive'!U3983)</f>
        <v>20</v>
      </c>
      <c r="AD3968" t="str">
        <f>CONCATENATE('Data Descriptive'!O3983,'Data Descriptive'!O3983)</f>
        <v>22</v>
      </c>
      <c r="AE3968" t="str">
        <f>CONCATENATE('Data Descriptive'!O3983,'Data Descriptive'!P3983)</f>
        <v>23</v>
      </c>
      <c r="AF3968" t="str">
        <f>CONCATENATE('Data Descriptive'!O3983,'Data Descriptive'!R3983)</f>
        <v>21</v>
      </c>
      <c r="AG3968" t="str">
        <f>CONCATENATE('Data Descriptive'!O3983,'Data Descriptive'!S3983)</f>
        <v>20</v>
      </c>
      <c r="AH3968" t="str">
        <f>CONCATENATE('Data Descriptive'!O3983,'Data Descriptive'!U3983)</f>
        <v>20</v>
      </c>
      <c r="AI3968" t="str">
        <f>CONCATENATE('Data Descriptive'!P3983,'Data Descriptive'!P3983)</f>
        <v>33</v>
      </c>
      <c r="AJ3968" t="str">
        <f>CONCATENATE('Data Descriptive'!P3983,'Data Descriptive'!R3983)</f>
        <v>31</v>
      </c>
      <c r="AK3968" t="str">
        <f>CONCATENATE('Data Descriptive'!P3983,'Data Descriptive'!S3983)</f>
        <v>30</v>
      </c>
      <c r="AL3968" t="str">
        <f>CONCATENATE('Data Descriptive'!P3983,'Data Descriptive'!U3983)</f>
        <v>30</v>
      </c>
      <c r="AM3968" t="str">
        <f>CONCATENATE('Data Descriptive'!R3983,'Data Descriptive'!R3983)</f>
        <v>11</v>
      </c>
      <c r="AN3968" t="str">
        <f>CONCATENATE('Data Descriptive'!R3983,'Data Descriptive'!S3983)</f>
        <v>10</v>
      </c>
      <c r="AO3968" t="str">
        <f>CONCATENATE('Data Descriptive'!R3983,'Data Descriptive'!U3983)</f>
        <v>10</v>
      </c>
      <c r="AP3968" t="str">
        <f>CONCATENATE('Data Descriptive'!S3983,'Data Descriptive'!S3983)</f>
        <v>00</v>
      </c>
      <c r="AQ3968" t="str">
        <f>CONCATENATE('Data Descriptive'!S3983,'Data Descriptive'!U3983)</f>
        <v>00</v>
      </c>
      <c r="AR3968" t="str">
        <f>CONCATENATE('Data Descriptive'!U3983,'Data Descriptive'!U3983)</f>
        <v>00</v>
      </c>
    </row>
    <row r="3969" spans="24:44">
      <c r="X3969" t="str">
        <f>CONCATENATE('Data Descriptive'!M3984,'Data Descriptive'!M3984)</f>
        <v>00</v>
      </c>
      <c r="Y3969" t="str">
        <f>CONCATENATE('Data Descriptive'!M3984,'Data Descriptive'!O3984)</f>
        <v>00</v>
      </c>
      <c r="Z3969" t="str">
        <f>CONCATENATE('Data Descriptive'!M3984,'Data Descriptive'!P3984)</f>
        <v>03</v>
      </c>
      <c r="AA3969" t="str">
        <f>CONCATENATE('Data Descriptive'!M3984,'Data Descriptive'!R3984)</f>
        <v>00</v>
      </c>
      <c r="AB3969" t="str">
        <f>CONCATENATE('Data Descriptive'!M3984,'Data Descriptive'!S3984)</f>
        <v>00</v>
      </c>
      <c r="AC3969" t="str">
        <f>CONCATENATE('Data Descriptive'!M3984,'Data Descriptive'!U3984)</f>
        <v>00</v>
      </c>
      <c r="AD3969" t="str">
        <f>CONCATENATE('Data Descriptive'!O3984,'Data Descriptive'!O3984)</f>
        <v>00</v>
      </c>
      <c r="AE3969" t="str">
        <f>CONCATENATE('Data Descriptive'!O3984,'Data Descriptive'!P3984)</f>
        <v>03</v>
      </c>
      <c r="AF3969" t="str">
        <f>CONCATENATE('Data Descriptive'!O3984,'Data Descriptive'!R3984)</f>
        <v>00</v>
      </c>
      <c r="AG3969" t="str">
        <f>CONCATENATE('Data Descriptive'!O3984,'Data Descriptive'!S3984)</f>
        <v>00</v>
      </c>
      <c r="AH3969" t="str">
        <f>CONCATENATE('Data Descriptive'!O3984,'Data Descriptive'!U3984)</f>
        <v>00</v>
      </c>
      <c r="AI3969" t="str">
        <f>CONCATENATE('Data Descriptive'!P3984,'Data Descriptive'!P3984)</f>
        <v>33</v>
      </c>
      <c r="AJ3969" t="str">
        <f>CONCATENATE('Data Descriptive'!P3984,'Data Descriptive'!R3984)</f>
        <v>30</v>
      </c>
      <c r="AK3969" t="str">
        <f>CONCATENATE('Data Descriptive'!P3984,'Data Descriptive'!S3984)</f>
        <v>30</v>
      </c>
      <c r="AL3969" t="str">
        <f>CONCATENATE('Data Descriptive'!P3984,'Data Descriptive'!U3984)</f>
        <v>30</v>
      </c>
      <c r="AM3969" t="str">
        <f>CONCATENATE('Data Descriptive'!R3984,'Data Descriptive'!R3984)</f>
        <v>00</v>
      </c>
      <c r="AN3969" t="str">
        <f>CONCATENATE('Data Descriptive'!R3984,'Data Descriptive'!S3984)</f>
        <v>00</v>
      </c>
      <c r="AO3969" t="str">
        <f>CONCATENATE('Data Descriptive'!R3984,'Data Descriptive'!U3984)</f>
        <v>00</v>
      </c>
      <c r="AP3969" t="str">
        <f>CONCATENATE('Data Descriptive'!S3984,'Data Descriptive'!S3984)</f>
        <v>00</v>
      </c>
      <c r="AQ3969" t="str">
        <f>CONCATENATE('Data Descriptive'!S3984,'Data Descriptive'!U3984)</f>
        <v>00</v>
      </c>
      <c r="AR3969" t="str">
        <f>CONCATENATE('Data Descriptive'!U3984,'Data Descriptive'!U3984)</f>
        <v>00</v>
      </c>
    </row>
    <row r="3970" spans="24:44">
      <c r="X3970" t="str">
        <f>CONCATENATE('Data Descriptive'!M3985,'Data Descriptive'!M3985)</f>
        <v>00</v>
      </c>
      <c r="Y3970" t="str">
        <f>CONCATENATE('Data Descriptive'!M3985,'Data Descriptive'!O3985)</f>
        <v>00</v>
      </c>
      <c r="Z3970" t="str">
        <f>CONCATENATE('Data Descriptive'!M3985,'Data Descriptive'!P3985)</f>
        <v>03</v>
      </c>
      <c r="AA3970" t="str">
        <f>CONCATENATE('Data Descriptive'!M3985,'Data Descriptive'!R3985)</f>
        <v>01</v>
      </c>
      <c r="AB3970" t="str">
        <f>CONCATENATE('Data Descriptive'!M3985,'Data Descriptive'!S3985)</f>
        <v>00</v>
      </c>
      <c r="AC3970" t="str">
        <f>CONCATENATE('Data Descriptive'!M3985,'Data Descriptive'!U3985)</f>
        <v>00</v>
      </c>
      <c r="AD3970" t="str">
        <f>CONCATENATE('Data Descriptive'!O3985,'Data Descriptive'!O3985)</f>
        <v>00</v>
      </c>
      <c r="AE3970" t="str">
        <f>CONCATENATE('Data Descriptive'!O3985,'Data Descriptive'!P3985)</f>
        <v>03</v>
      </c>
      <c r="AF3970" t="str">
        <f>CONCATENATE('Data Descriptive'!O3985,'Data Descriptive'!R3985)</f>
        <v>01</v>
      </c>
      <c r="AG3970" t="str">
        <f>CONCATENATE('Data Descriptive'!O3985,'Data Descriptive'!S3985)</f>
        <v>00</v>
      </c>
      <c r="AH3970" t="str">
        <f>CONCATENATE('Data Descriptive'!O3985,'Data Descriptive'!U3985)</f>
        <v>00</v>
      </c>
      <c r="AI3970" t="str">
        <f>CONCATENATE('Data Descriptive'!P3985,'Data Descriptive'!P3985)</f>
        <v>33</v>
      </c>
      <c r="AJ3970" t="str">
        <f>CONCATENATE('Data Descriptive'!P3985,'Data Descriptive'!R3985)</f>
        <v>31</v>
      </c>
      <c r="AK3970" t="str">
        <f>CONCATENATE('Data Descriptive'!P3985,'Data Descriptive'!S3985)</f>
        <v>30</v>
      </c>
      <c r="AL3970" t="str">
        <f>CONCATENATE('Data Descriptive'!P3985,'Data Descriptive'!U3985)</f>
        <v>30</v>
      </c>
      <c r="AM3970" t="str">
        <f>CONCATENATE('Data Descriptive'!R3985,'Data Descriptive'!R3985)</f>
        <v>11</v>
      </c>
      <c r="AN3970" t="str">
        <f>CONCATENATE('Data Descriptive'!R3985,'Data Descriptive'!S3985)</f>
        <v>10</v>
      </c>
      <c r="AO3970" t="str">
        <f>CONCATENATE('Data Descriptive'!R3985,'Data Descriptive'!U3985)</f>
        <v>10</v>
      </c>
      <c r="AP3970" t="str">
        <f>CONCATENATE('Data Descriptive'!S3985,'Data Descriptive'!S3985)</f>
        <v>00</v>
      </c>
      <c r="AQ3970" t="str">
        <f>CONCATENATE('Data Descriptive'!S3985,'Data Descriptive'!U3985)</f>
        <v>00</v>
      </c>
      <c r="AR3970" t="str">
        <f>CONCATENATE('Data Descriptive'!U3985,'Data Descriptive'!U3985)</f>
        <v>00</v>
      </c>
    </row>
    <row r="3971" spans="24:44">
      <c r="X3971" t="str">
        <f>CONCATENATE('Data Descriptive'!M3986,'Data Descriptive'!M3986)</f>
        <v>00</v>
      </c>
      <c r="Y3971" t="str">
        <f>CONCATENATE('Data Descriptive'!M3986,'Data Descriptive'!O3986)</f>
        <v>00</v>
      </c>
      <c r="Z3971" t="str">
        <f>CONCATENATE('Data Descriptive'!M3986,'Data Descriptive'!P3986)</f>
        <v>03</v>
      </c>
      <c r="AA3971" t="str">
        <f>CONCATENATE('Data Descriptive'!M3986,'Data Descriptive'!R3986)</f>
        <v>00</v>
      </c>
      <c r="AB3971" t="str">
        <f>CONCATENATE('Data Descriptive'!M3986,'Data Descriptive'!S3986)</f>
        <v>00</v>
      </c>
      <c r="AC3971" t="str">
        <f>CONCATENATE('Data Descriptive'!M3986,'Data Descriptive'!U3986)</f>
        <v>00</v>
      </c>
      <c r="AD3971" t="str">
        <f>CONCATENATE('Data Descriptive'!O3986,'Data Descriptive'!O3986)</f>
        <v>00</v>
      </c>
      <c r="AE3971" t="str">
        <f>CONCATENATE('Data Descriptive'!O3986,'Data Descriptive'!P3986)</f>
        <v>03</v>
      </c>
      <c r="AF3971" t="str">
        <f>CONCATENATE('Data Descriptive'!O3986,'Data Descriptive'!R3986)</f>
        <v>00</v>
      </c>
      <c r="AG3971" t="str">
        <f>CONCATENATE('Data Descriptive'!O3986,'Data Descriptive'!S3986)</f>
        <v>00</v>
      </c>
      <c r="AH3971" t="str">
        <f>CONCATENATE('Data Descriptive'!O3986,'Data Descriptive'!U3986)</f>
        <v>00</v>
      </c>
      <c r="AI3971" t="str">
        <f>CONCATENATE('Data Descriptive'!P3986,'Data Descriptive'!P3986)</f>
        <v>33</v>
      </c>
      <c r="AJ3971" t="str">
        <f>CONCATENATE('Data Descriptive'!P3986,'Data Descriptive'!R3986)</f>
        <v>30</v>
      </c>
      <c r="AK3971" t="str">
        <f>CONCATENATE('Data Descriptive'!P3986,'Data Descriptive'!S3986)</f>
        <v>30</v>
      </c>
      <c r="AL3971" t="str">
        <f>CONCATENATE('Data Descriptive'!P3986,'Data Descriptive'!U3986)</f>
        <v>30</v>
      </c>
      <c r="AM3971" t="str">
        <f>CONCATENATE('Data Descriptive'!R3986,'Data Descriptive'!R3986)</f>
        <v>00</v>
      </c>
      <c r="AN3971" t="str">
        <f>CONCATENATE('Data Descriptive'!R3986,'Data Descriptive'!S3986)</f>
        <v>00</v>
      </c>
      <c r="AO3971" t="str">
        <f>CONCATENATE('Data Descriptive'!R3986,'Data Descriptive'!U3986)</f>
        <v>00</v>
      </c>
      <c r="AP3971" t="str">
        <f>CONCATENATE('Data Descriptive'!S3986,'Data Descriptive'!S3986)</f>
        <v>00</v>
      </c>
      <c r="AQ3971" t="str">
        <f>CONCATENATE('Data Descriptive'!S3986,'Data Descriptive'!U3986)</f>
        <v>00</v>
      </c>
      <c r="AR3971" t="str">
        <f>CONCATENATE('Data Descriptive'!U3986,'Data Descriptive'!U3986)</f>
        <v>00</v>
      </c>
    </row>
    <row r="3972" spans="24:44">
      <c r="X3972" t="str">
        <f>CONCATENATE('Data Descriptive'!M3987,'Data Descriptive'!M3987)</f>
        <v>00</v>
      </c>
      <c r="Y3972" t="str">
        <f>CONCATENATE('Data Descriptive'!M3987,'Data Descriptive'!O3987)</f>
        <v>00</v>
      </c>
      <c r="Z3972" t="str">
        <f>CONCATENATE('Data Descriptive'!M3987,'Data Descriptive'!P3987)</f>
        <v>03</v>
      </c>
      <c r="AA3972" t="str">
        <f>CONCATENATE('Data Descriptive'!M3987,'Data Descriptive'!R3987)</f>
        <v>00</v>
      </c>
      <c r="AB3972" t="str">
        <f>CONCATENATE('Data Descriptive'!M3987,'Data Descriptive'!S3987)</f>
        <v>00</v>
      </c>
      <c r="AC3972" t="str">
        <f>CONCATENATE('Data Descriptive'!M3987,'Data Descriptive'!U3987)</f>
        <v>00</v>
      </c>
      <c r="AD3972" t="str">
        <f>CONCATENATE('Data Descriptive'!O3987,'Data Descriptive'!O3987)</f>
        <v>00</v>
      </c>
      <c r="AE3972" t="str">
        <f>CONCATENATE('Data Descriptive'!O3987,'Data Descriptive'!P3987)</f>
        <v>03</v>
      </c>
      <c r="AF3972" t="str">
        <f>CONCATENATE('Data Descriptive'!O3987,'Data Descriptive'!R3987)</f>
        <v>00</v>
      </c>
      <c r="AG3972" t="str">
        <f>CONCATENATE('Data Descriptive'!O3987,'Data Descriptive'!S3987)</f>
        <v>00</v>
      </c>
      <c r="AH3972" t="str">
        <f>CONCATENATE('Data Descriptive'!O3987,'Data Descriptive'!U3987)</f>
        <v>00</v>
      </c>
      <c r="AI3972" t="str">
        <f>CONCATENATE('Data Descriptive'!P3987,'Data Descriptive'!P3987)</f>
        <v>33</v>
      </c>
      <c r="AJ3972" t="str">
        <f>CONCATENATE('Data Descriptive'!P3987,'Data Descriptive'!R3987)</f>
        <v>30</v>
      </c>
      <c r="AK3972" t="str">
        <f>CONCATENATE('Data Descriptive'!P3987,'Data Descriptive'!S3987)</f>
        <v>30</v>
      </c>
      <c r="AL3972" t="str">
        <f>CONCATENATE('Data Descriptive'!P3987,'Data Descriptive'!U3987)</f>
        <v>30</v>
      </c>
      <c r="AM3972" t="str">
        <f>CONCATENATE('Data Descriptive'!R3987,'Data Descriptive'!R3987)</f>
        <v>00</v>
      </c>
      <c r="AN3972" t="str">
        <f>CONCATENATE('Data Descriptive'!R3987,'Data Descriptive'!S3987)</f>
        <v>00</v>
      </c>
      <c r="AO3972" t="str">
        <f>CONCATENATE('Data Descriptive'!R3987,'Data Descriptive'!U3987)</f>
        <v>00</v>
      </c>
      <c r="AP3972" t="str">
        <f>CONCATENATE('Data Descriptive'!S3987,'Data Descriptive'!S3987)</f>
        <v>00</v>
      </c>
      <c r="AQ3972" t="str">
        <f>CONCATENATE('Data Descriptive'!S3987,'Data Descriptive'!U3987)</f>
        <v>00</v>
      </c>
      <c r="AR3972" t="str">
        <f>CONCATENATE('Data Descriptive'!U3987,'Data Descriptive'!U3987)</f>
        <v>00</v>
      </c>
    </row>
    <row r="3973" spans="24:44">
      <c r="X3973" t="str">
        <f>CONCATENATE('Data Descriptive'!M3988,'Data Descriptive'!M3988)</f>
        <v>11</v>
      </c>
      <c r="Y3973" t="str">
        <f>CONCATENATE('Data Descriptive'!M3988,'Data Descriptive'!O3988)</f>
        <v>10</v>
      </c>
      <c r="Z3973" t="str">
        <f>CONCATENATE('Data Descriptive'!M3988,'Data Descriptive'!P3988)</f>
        <v>13</v>
      </c>
      <c r="AA3973" t="str">
        <f>CONCATENATE('Data Descriptive'!M3988,'Data Descriptive'!R3988)</f>
        <v>10</v>
      </c>
      <c r="AB3973" t="str">
        <f>CONCATENATE('Data Descriptive'!M3988,'Data Descriptive'!S3988)</f>
        <v>10</v>
      </c>
      <c r="AC3973" t="str">
        <f>CONCATENATE('Data Descriptive'!M3988,'Data Descriptive'!U3988)</f>
        <v>11</v>
      </c>
      <c r="AD3973" t="str">
        <f>CONCATENATE('Data Descriptive'!O3988,'Data Descriptive'!O3988)</f>
        <v>00</v>
      </c>
      <c r="AE3973" t="str">
        <f>CONCATENATE('Data Descriptive'!O3988,'Data Descriptive'!P3988)</f>
        <v>03</v>
      </c>
      <c r="AF3973" t="str">
        <f>CONCATENATE('Data Descriptive'!O3988,'Data Descriptive'!R3988)</f>
        <v>00</v>
      </c>
      <c r="AG3973" t="str">
        <f>CONCATENATE('Data Descriptive'!O3988,'Data Descriptive'!S3988)</f>
        <v>00</v>
      </c>
      <c r="AH3973" t="str">
        <f>CONCATENATE('Data Descriptive'!O3988,'Data Descriptive'!U3988)</f>
        <v>01</v>
      </c>
      <c r="AI3973" t="str">
        <f>CONCATENATE('Data Descriptive'!P3988,'Data Descriptive'!P3988)</f>
        <v>33</v>
      </c>
      <c r="AJ3973" t="str">
        <f>CONCATENATE('Data Descriptive'!P3988,'Data Descriptive'!R3988)</f>
        <v>30</v>
      </c>
      <c r="AK3973" t="str">
        <f>CONCATENATE('Data Descriptive'!P3988,'Data Descriptive'!S3988)</f>
        <v>30</v>
      </c>
      <c r="AL3973" t="str">
        <f>CONCATENATE('Data Descriptive'!P3988,'Data Descriptive'!U3988)</f>
        <v>31</v>
      </c>
      <c r="AM3973" t="str">
        <f>CONCATENATE('Data Descriptive'!R3988,'Data Descriptive'!R3988)</f>
        <v>00</v>
      </c>
      <c r="AN3973" t="str">
        <f>CONCATENATE('Data Descriptive'!R3988,'Data Descriptive'!S3988)</f>
        <v>00</v>
      </c>
      <c r="AO3973" t="str">
        <f>CONCATENATE('Data Descriptive'!R3988,'Data Descriptive'!U3988)</f>
        <v>01</v>
      </c>
      <c r="AP3973" t="str">
        <f>CONCATENATE('Data Descriptive'!S3988,'Data Descriptive'!S3988)</f>
        <v>00</v>
      </c>
      <c r="AQ3973" t="str">
        <f>CONCATENATE('Data Descriptive'!S3988,'Data Descriptive'!U3988)</f>
        <v>01</v>
      </c>
      <c r="AR3973" t="str">
        <f>CONCATENATE('Data Descriptive'!U3988,'Data Descriptive'!U3988)</f>
        <v>11</v>
      </c>
    </row>
    <row r="3974" spans="24:44">
      <c r="X3974" t="str">
        <f>CONCATENATE('Data Descriptive'!M3989,'Data Descriptive'!M3989)</f>
        <v>00</v>
      </c>
      <c r="Y3974" t="str">
        <f>CONCATENATE('Data Descriptive'!M3989,'Data Descriptive'!O3989)</f>
        <v>02</v>
      </c>
      <c r="Z3974" t="str">
        <f>CONCATENATE('Data Descriptive'!M3989,'Data Descriptive'!P3989)</f>
        <v>02</v>
      </c>
      <c r="AA3974" t="str">
        <f>CONCATENATE('Data Descriptive'!M3989,'Data Descriptive'!R3989)</f>
        <v>01</v>
      </c>
      <c r="AB3974" t="str">
        <f>CONCATENATE('Data Descriptive'!M3989,'Data Descriptive'!S3989)</f>
        <v>00</v>
      </c>
      <c r="AC3974" t="str">
        <f>CONCATENATE('Data Descriptive'!M3989,'Data Descriptive'!U3989)</f>
        <v>00</v>
      </c>
      <c r="AD3974" t="str">
        <f>CONCATENATE('Data Descriptive'!O3989,'Data Descriptive'!O3989)</f>
        <v>22</v>
      </c>
      <c r="AE3974" t="str">
        <f>CONCATENATE('Data Descriptive'!O3989,'Data Descriptive'!P3989)</f>
        <v>22</v>
      </c>
      <c r="AF3974" t="str">
        <f>CONCATENATE('Data Descriptive'!O3989,'Data Descriptive'!R3989)</f>
        <v>21</v>
      </c>
      <c r="AG3974" t="str">
        <f>CONCATENATE('Data Descriptive'!O3989,'Data Descriptive'!S3989)</f>
        <v>20</v>
      </c>
      <c r="AH3974" t="str">
        <f>CONCATENATE('Data Descriptive'!O3989,'Data Descriptive'!U3989)</f>
        <v>20</v>
      </c>
      <c r="AI3974" t="str">
        <f>CONCATENATE('Data Descriptive'!P3989,'Data Descriptive'!P3989)</f>
        <v>22</v>
      </c>
      <c r="AJ3974" t="str">
        <f>CONCATENATE('Data Descriptive'!P3989,'Data Descriptive'!R3989)</f>
        <v>21</v>
      </c>
      <c r="AK3974" t="str">
        <f>CONCATENATE('Data Descriptive'!P3989,'Data Descriptive'!S3989)</f>
        <v>20</v>
      </c>
      <c r="AL3974" t="str">
        <f>CONCATENATE('Data Descriptive'!P3989,'Data Descriptive'!U3989)</f>
        <v>20</v>
      </c>
      <c r="AM3974" t="str">
        <f>CONCATENATE('Data Descriptive'!R3989,'Data Descriptive'!R3989)</f>
        <v>11</v>
      </c>
      <c r="AN3974" t="str">
        <f>CONCATENATE('Data Descriptive'!R3989,'Data Descriptive'!S3989)</f>
        <v>10</v>
      </c>
      <c r="AO3974" t="str">
        <f>CONCATENATE('Data Descriptive'!R3989,'Data Descriptive'!U3989)</f>
        <v>10</v>
      </c>
      <c r="AP3974" t="str">
        <f>CONCATENATE('Data Descriptive'!S3989,'Data Descriptive'!S3989)</f>
        <v>00</v>
      </c>
      <c r="AQ3974" t="str">
        <f>CONCATENATE('Data Descriptive'!S3989,'Data Descriptive'!U3989)</f>
        <v>00</v>
      </c>
      <c r="AR3974" t="str">
        <f>CONCATENATE('Data Descriptive'!U3989,'Data Descriptive'!U3989)</f>
        <v>00</v>
      </c>
    </row>
    <row r="3975" spans="24:44">
      <c r="X3975" t="str">
        <f>CONCATENATE('Data Descriptive'!M3990,'Data Descriptive'!M3990)</f>
        <v>11</v>
      </c>
      <c r="Y3975" t="str">
        <f>CONCATENATE('Data Descriptive'!M3990,'Data Descriptive'!O3990)</f>
        <v>12</v>
      </c>
      <c r="Z3975" t="str">
        <f>CONCATENATE('Data Descriptive'!M3990,'Data Descriptive'!P3990)</f>
        <v>11</v>
      </c>
      <c r="AA3975" t="str">
        <f>CONCATENATE('Data Descriptive'!M3990,'Data Descriptive'!R3990)</f>
        <v>10</v>
      </c>
      <c r="AB3975" t="str">
        <f>CONCATENATE('Data Descriptive'!M3990,'Data Descriptive'!S3990)</f>
        <v>10</v>
      </c>
      <c r="AC3975" t="str">
        <f>CONCATENATE('Data Descriptive'!M3990,'Data Descriptive'!U3990)</f>
        <v>11</v>
      </c>
      <c r="AD3975" t="str">
        <f>CONCATENATE('Data Descriptive'!O3990,'Data Descriptive'!O3990)</f>
        <v>22</v>
      </c>
      <c r="AE3975" t="str">
        <f>CONCATENATE('Data Descriptive'!O3990,'Data Descriptive'!P3990)</f>
        <v>21</v>
      </c>
      <c r="AF3975" t="str">
        <f>CONCATENATE('Data Descriptive'!O3990,'Data Descriptive'!R3990)</f>
        <v>20</v>
      </c>
      <c r="AG3975" t="str">
        <f>CONCATENATE('Data Descriptive'!O3990,'Data Descriptive'!S3990)</f>
        <v>20</v>
      </c>
      <c r="AH3975" t="str">
        <f>CONCATENATE('Data Descriptive'!O3990,'Data Descriptive'!U3990)</f>
        <v>21</v>
      </c>
      <c r="AI3975" t="str">
        <f>CONCATENATE('Data Descriptive'!P3990,'Data Descriptive'!P3990)</f>
        <v>11</v>
      </c>
      <c r="AJ3975" t="str">
        <f>CONCATENATE('Data Descriptive'!P3990,'Data Descriptive'!R3990)</f>
        <v>10</v>
      </c>
      <c r="AK3975" t="str">
        <f>CONCATENATE('Data Descriptive'!P3990,'Data Descriptive'!S3990)</f>
        <v>10</v>
      </c>
      <c r="AL3975" t="str">
        <f>CONCATENATE('Data Descriptive'!P3990,'Data Descriptive'!U3990)</f>
        <v>11</v>
      </c>
      <c r="AM3975" t="str">
        <f>CONCATENATE('Data Descriptive'!R3990,'Data Descriptive'!R3990)</f>
        <v>00</v>
      </c>
      <c r="AN3975" t="str">
        <f>CONCATENATE('Data Descriptive'!R3990,'Data Descriptive'!S3990)</f>
        <v>00</v>
      </c>
      <c r="AO3975" t="str">
        <f>CONCATENATE('Data Descriptive'!R3990,'Data Descriptive'!U3990)</f>
        <v>01</v>
      </c>
      <c r="AP3975" t="str">
        <f>CONCATENATE('Data Descriptive'!S3990,'Data Descriptive'!S3990)</f>
        <v>00</v>
      </c>
      <c r="AQ3975" t="str">
        <f>CONCATENATE('Data Descriptive'!S3990,'Data Descriptive'!U3990)</f>
        <v>01</v>
      </c>
      <c r="AR3975" t="str">
        <f>CONCATENATE('Data Descriptive'!U3990,'Data Descriptive'!U3990)</f>
        <v>11</v>
      </c>
    </row>
    <row r="3976" spans="24:44">
      <c r="X3976" t="str">
        <f>CONCATENATE('Data Descriptive'!M3991,'Data Descriptive'!M3991)</f>
        <v>00</v>
      </c>
      <c r="Y3976" t="str">
        <f>CONCATENATE('Data Descriptive'!M3991,'Data Descriptive'!O3991)</f>
        <v>00</v>
      </c>
      <c r="Z3976" t="str">
        <f>CONCATENATE('Data Descriptive'!M3991,'Data Descriptive'!P3991)</f>
        <v>03</v>
      </c>
      <c r="AA3976" t="str">
        <f>CONCATENATE('Data Descriptive'!M3991,'Data Descriptive'!R3991)</f>
        <v>00</v>
      </c>
      <c r="AB3976" t="str">
        <f>CONCATENATE('Data Descriptive'!M3991,'Data Descriptive'!S3991)</f>
        <v>00</v>
      </c>
      <c r="AC3976" t="str">
        <f>CONCATENATE('Data Descriptive'!M3991,'Data Descriptive'!U3991)</f>
        <v>00</v>
      </c>
      <c r="AD3976" t="str">
        <f>CONCATENATE('Data Descriptive'!O3991,'Data Descriptive'!O3991)</f>
        <v>00</v>
      </c>
      <c r="AE3976" t="str">
        <f>CONCATENATE('Data Descriptive'!O3991,'Data Descriptive'!P3991)</f>
        <v>03</v>
      </c>
      <c r="AF3976" t="str">
        <f>CONCATENATE('Data Descriptive'!O3991,'Data Descriptive'!R3991)</f>
        <v>00</v>
      </c>
      <c r="AG3976" t="str">
        <f>CONCATENATE('Data Descriptive'!O3991,'Data Descriptive'!S3991)</f>
        <v>00</v>
      </c>
      <c r="AH3976" t="str">
        <f>CONCATENATE('Data Descriptive'!O3991,'Data Descriptive'!U3991)</f>
        <v>00</v>
      </c>
      <c r="AI3976" t="str">
        <f>CONCATENATE('Data Descriptive'!P3991,'Data Descriptive'!P3991)</f>
        <v>33</v>
      </c>
      <c r="AJ3976" t="str">
        <f>CONCATENATE('Data Descriptive'!P3991,'Data Descriptive'!R3991)</f>
        <v>30</v>
      </c>
      <c r="AK3976" t="str">
        <f>CONCATENATE('Data Descriptive'!P3991,'Data Descriptive'!S3991)</f>
        <v>30</v>
      </c>
      <c r="AL3976" t="str">
        <f>CONCATENATE('Data Descriptive'!P3991,'Data Descriptive'!U3991)</f>
        <v>30</v>
      </c>
      <c r="AM3976" t="str">
        <f>CONCATENATE('Data Descriptive'!R3991,'Data Descriptive'!R3991)</f>
        <v>00</v>
      </c>
      <c r="AN3976" t="str">
        <f>CONCATENATE('Data Descriptive'!R3991,'Data Descriptive'!S3991)</f>
        <v>00</v>
      </c>
      <c r="AO3976" t="str">
        <f>CONCATENATE('Data Descriptive'!R3991,'Data Descriptive'!U3991)</f>
        <v>00</v>
      </c>
      <c r="AP3976" t="str">
        <f>CONCATENATE('Data Descriptive'!S3991,'Data Descriptive'!S3991)</f>
        <v>00</v>
      </c>
      <c r="AQ3976" t="str">
        <f>CONCATENATE('Data Descriptive'!S3991,'Data Descriptive'!U3991)</f>
        <v>00</v>
      </c>
      <c r="AR3976" t="str">
        <f>CONCATENATE('Data Descriptive'!U3991,'Data Descriptive'!U3991)</f>
        <v>00</v>
      </c>
    </row>
    <row r="3977" spans="24:44">
      <c r="X3977" t="str">
        <f>CONCATENATE('Data Descriptive'!M3992,'Data Descriptive'!M3992)</f>
        <v>00</v>
      </c>
      <c r="Y3977" t="str">
        <f>CONCATENATE('Data Descriptive'!M3992,'Data Descriptive'!O3992)</f>
        <v>00</v>
      </c>
      <c r="Z3977" t="str">
        <f>CONCATENATE('Data Descriptive'!M3992,'Data Descriptive'!P3992)</f>
        <v>03</v>
      </c>
      <c r="AA3977" t="str">
        <f>CONCATENATE('Data Descriptive'!M3992,'Data Descriptive'!R3992)</f>
        <v>01</v>
      </c>
      <c r="AB3977" t="str">
        <f>CONCATENATE('Data Descriptive'!M3992,'Data Descriptive'!S3992)</f>
        <v>00</v>
      </c>
      <c r="AC3977" t="str">
        <f>CONCATENATE('Data Descriptive'!M3992,'Data Descriptive'!U3992)</f>
        <v>01</v>
      </c>
      <c r="AD3977" t="str">
        <f>CONCATENATE('Data Descriptive'!O3992,'Data Descriptive'!O3992)</f>
        <v>00</v>
      </c>
      <c r="AE3977" t="str">
        <f>CONCATENATE('Data Descriptive'!O3992,'Data Descriptive'!P3992)</f>
        <v>03</v>
      </c>
      <c r="AF3977" t="str">
        <f>CONCATENATE('Data Descriptive'!O3992,'Data Descriptive'!R3992)</f>
        <v>01</v>
      </c>
      <c r="AG3977" t="str">
        <f>CONCATENATE('Data Descriptive'!O3992,'Data Descriptive'!S3992)</f>
        <v>00</v>
      </c>
      <c r="AH3977" t="str">
        <f>CONCATENATE('Data Descriptive'!O3992,'Data Descriptive'!U3992)</f>
        <v>01</v>
      </c>
      <c r="AI3977" t="str">
        <f>CONCATENATE('Data Descriptive'!P3992,'Data Descriptive'!P3992)</f>
        <v>33</v>
      </c>
      <c r="AJ3977" t="str">
        <f>CONCATENATE('Data Descriptive'!P3992,'Data Descriptive'!R3992)</f>
        <v>31</v>
      </c>
      <c r="AK3977" t="str">
        <f>CONCATENATE('Data Descriptive'!P3992,'Data Descriptive'!S3992)</f>
        <v>30</v>
      </c>
      <c r="AL3977" t="str">
        <f>CONCATENATE('Data Descriptive'!P3992,'Data Descriptive'!U3992)</f>
        <v>31</v>
      </c>
      <c r="AM3977" t="str">
        <f>CONCATENATE('Data Descriptive'!R3992,'Data Descriptive'!R3992)</f>
        <v>11</v>
      </c>
      <c r="AN3977" t="str">
        <f>CONCATENATE('Data Descriptive'!R3992,'Data Descriptive'!S3992)</f>
        <v>10</v>
      </c>
      <c r="AO3977" t="str">
        <f>CONCATENATE('Data Descriptive'!R3992,'Data Descriptive'!U3992)</f>
        <v>11</v>
      </c>
      <c r="AP3977" t="str">
        <f>CONCATENATE('Data Descriptive'!S3992,'Data Descriptive'!S3992)</f>
        <v>00</v>
      </c>
      <c r="AQ3977" t="str">
        <f>CONCATENATE('Data Descriptive'!S3992,'Data Descriptive'!U3992)</f>
        <v>01</v>
      </c>
      <c r="AR3977" t="str">
        <f>CONCATENATE('Data Descriptive'!U3992,'Data Descriptive'!U3992)</f>
        <v>11</v>
      </c>
    </row>
    <row r="3978" spans="24:44">
      <c r="X3978" t="str">
        <f>CONCATENATE('Data Descriptive'!M3993,'Data Descriptive'!M3993)</f>
        <v>11</v>
      </c>
      <c r="Y3978" t="str">
        <f>CONCATENATE('Data Descriptive'!M3993,'Data Descriptive'!O3993)</f>
        <v>10</v>
      </c>
      <c r="Z3978" t="str">
        <f>CONCATENATE('Data Descriptive'!M3993,'Data Descriptive'!P3993)</f>
        <v>13</v>
      </c>
      <c r="AA3978" t="str">
        <f>CONCATENATE('Data Descriptive'!M3993,'Data Descriptive'!R3993)</f>
        <v>10</v>
      </c>
      <c r="AB3978" t="str">
        <f>CONCATENATE('Data Descriptive'!M3993,'Data Descriptive'!S3993)</f>
        <v>10</v>
      </c>
      <c r="AC3978" t="str">
        <f>CONCATENATE('Data Descriptive'!M3993,'Data Descriptive'!U3993)</f>
        <v>11</v>
      </c>
      <c r="AD3978" t="str">
        <f>CONCATENATE('Data Descriptive'!O3993,'Data Descriptive'!O3993)</f>
        <v>00</v>
      </c>
      <c r="AE3978" t="str">
        <f>CONCATENATE('Data Descriptive'!O3993,'Data Descriptive'!P3993)</f>
        <v>03</v>
      </c>
      <c r="AF3978" t="str">
        <f>CONCATENATE('Data Descriptive'!O3993,'Data Descriptive'!R3993)</f>
        <v>00</v>
      </c>
      <c r="AG3978" t="str">
        <f>CONCATENATE('Data Descriptive'!O3993,'Data Descriptive'!S3993)</f>
        <v>00</v>
      </c>
      <c r="AH3978" t="str">
        <f>CONCATENATE('Data Descriptive'!O3993,'Data Descriptive'!U3993)</f>
        <v>01</v>
      </c>
      <c r="AI3978" t="str">
        <f>CONCATENATE('Data Descriptive'!P3993,'Data Descriptive'!P3993)</f>
        <v>33</v>
      </c>
      <c r="AJ3978" t="str">
        <f>CONCATENATE('Data Descriptive'!P3993,'Data Descriptive'!R3993)</f>
        <v>30</v>
      </c>
      <c r="AK3978" t="str">
        <f>CONCATENATE('Data Descriptive'!P3993,'Data Descriptive'!S3993)</f>
        <v>30</v>
      </c>
      <c r="AL3978" t="str">
        <f>CONCATENATE('Data Descriptive'!P3993,'Data Descriptive'!U3993)</f>
        <v>31</v>
      </c>
      <c r="AM3978" t="str">
        <f>CONCATENATE('Data Descriptive'!R3993,'Data Descriptive'!R3993)</f>
        <v>00</v>
      </c>
      <c r="AN3978" t="str">
        <f>CONCATENATE('Data Descriptive'!R3993,'Data Descriptive'!S3993)</f>
        <v>00</v>
      </c>
      <c r="AO3978" t="str">
        <f>CONCATENATE('Data Descriptive'!R3993,'Data Descriptive'!U3993)</f>
        <v>01</v>
      </c>
      <c r="AP3978" t="str">
        <f>CONCATENATE('Data Descriptive'!S3993,'Data Descriptive'!S3993)</f>
        <v>00</v>
      </c>
      <c r="AQ3978" t="str">
        <f>CONCATENATE('Data Descriptive'!S3993,'Data Descriptive'!U3993)</f>
        <v>01</v>
      </c>
      <c r="AR3978" t="str">
        <f>CONCATENATE('Data Descriptive'!U3993,'Data Descriptive'!U3993)</f>
        <v>11</v>
      </c>
    </row>
    <row r="3979" spans="24:44">
      <c r="X3979" t="str">
        <f>CONCATENATE('Data Descriptive'!M3994,'Data Descriptive'!M3994)</f>
        <v>11</v>
      </c>
      <c r="Y3979" t="str">
        <f>CONCATENATE('Data Descriptive'!M3994,'Data Descriptive'!O3994)</f>
        <v>12</v>
      </c>
      <c r="Z3979" t="str">
        <f>CONCATENATE('Data Descriptive'!M3994,'Data Descriptive'!P3994)</f>
        <v>12</v>
      </c>
      <c r="AA3979" t="str">
        <f>CONCATENATE('Data Descriptive'!M3994,'Data Descriptive'!R3994)</f>
        <v>10</v>
      </c>
      <c r="AB3979" t="str">
        <f>CONCATENATE('Data Descriptive'!M3994,'Data Descriptive'!S3994)</f>
        <v>10</v>
      </c>
      <c r="AC3979" t="str">
        <f>CONCATENATE('Data Descriptive'!M3994,'Data Descriptive'!U3994)</f>
        <v>10</v>
      </c>
      <c r="AD3979" t="str">
        <f>CONCATENATE('Data Descriptive'!O3994,'Data Descriptive'!O3994)</f>
        <v>22</v>
      </c>
      <c r="AE3979" t="str">
        <f>CONCATENATE('Data Descriptive'!O3994,'Data Descriptive'!P3994)</f>
        <v>22</v>
      </c>
      <c r="AF3979" t="str">
        <f>CONCATENATE('Data Descriptive'!O3994,'Data Descriptive'!R3994)</f>
        <v>20</v>
      </c>
      <c r="AG3979" t="str">
        <f>CONCATENATE('Data Descriptive'!O3994,'Data Descriptive'!S3994)</f>
        <v>20</v>
      </c>
      <c r="AH3979" t="str">
        <f>CONCATENATE('Data Descriptive'!O3994,'Data Descriptive'!U3994)</f>
        <v>20</v>
      </c>
      <c r="AI3979" t="str">
        <f>CONCATENATE('Data Descriptive'!P3994,'Data Descriptive'!P3994)</f>
        <v>22</v>
      </c>
      <c r="AJ3979" t="str">
        <f>CONCATENATE('Data Descriptive'!P3994,'Data Descriptive'!R3994)</f>
        <v>20</v>
      </c>
      <c r="AK3979" t="str">
        <f>CONCATENATE('Data Descriptive'!P3994,'Data Descriptive'!S3994)</f>
        <v>20</v>
      </c>
      <c r="AL3979" t="str">
        <f>CONCATENATE('Data Descriptive'!P3994,'Data Descriptive'!U3994)</f>
        <v>20</v>
      </c>
      <c r="AM3979" t="str">
        <f>CONCATENATE('Data Descriptive'!R3994,'Data Descriptive'!R3994)</f>
        <v>00</v>
      </c>
      <c r="AN3979" t="str">
        <f>CONCATENATE('Data Descriptive'!R3994,'Data Descriptive'!S3994)</f>
        <v>00</v>
      </c>
      <c r="AO3979" t="str">
        <f>CONCATENATE('Data Descriptive'!R3994,'Data Descriptive'!U3994)</f>
        <v>00</v>
      </c>
      <c r="AP3979" t="str">
        <f>CONCATENATE('Data Descriptive'!S3994,'Data Descriptive'!S3994)</f>
        <v>00</v>
      </c>
      <c r="AQ3979" t="str">
        <f>CONCATENATE('Data Descriptive'!S3994,'Data Descriptive'!U3994)</f>
        <v>00</v>
      </c>
      <c r="AR3979" t="str">
        <f>CONCATENATE('Data Descriptive'!U3994,'Data Descriptive'!U3994)</f>
        <v>00</v>
      </c>
    </row>
    <row r="3980" spans="24:44">
      <c r="X3980" t="str">
        <f>CONCATENATE('Data Descriptive'!M3995,'Data Descriptive'!M3995)</f>
        <v>00</v>
      </c>
      <c r="Y3980" t="str">
        <f>CONCATENATE('Data Descriptive'!M3995,'Data Descriptive'!O3995)</f>
        <v>00</v>
      </c>
      <c r="Z3980" t="str">
        <f>CONCATENATE('Data Descriptive'!M3995,'Data Descriptive'!P3995)</f>
        <v>03</v>
      </c>
      <c r="AA3980" t="str">
        <f>CONCATENATE('Data Descriptive'!M3995,'Data Descriptive'!R3995)</f>
        <v>01</v>
      </c>
      <c r="AB3980" t="str">
        <f>CONCATENATE('Data Descriptive'!M3995,'Data Descriptive'!S3995)</f>
        <v>00</v>
      </c>
      <c r="AC3980" t="str">
        <f>CONCATENATE('Data Descriptive'!M3995,'Data Descriptive'!U3995)</f>
        <v>01</v>
      </c>
      <c r="AD3980" t="str">
        <f>CONCATENATE('Data Descriptive'!O3995,'Data Descriptive'!O3995)</f>
        <v>00</v>
      </c>
      <c r="AE3980" t="str">
        <f>CONCATENATE('Data Descriptive'!O3995,'Data Descriptive'!P3995)</f>
        <v>03</v>
      </c>
      <c r="AF3980" t="str">
        <f>CONCATENATE('Data Descriptive'!O3995,'Data Descriptive'!R3995)</f>
        <v>01</v>
      </c>
      <c r="AG3980" t="str">
        <f>CONCATENATE('Data Descriptive'!O3995,'Data Descriptive'!S3995)</f>
        <v>00</v>
      </c>
      <c r="AH3980" t="str">
        <f>CONCATENATE('Data Descriptive'!O3995,'Data Descriptive'!U3995)</f>
        <v>01</v>
      </c>
      <c r="AI3980" t="str">
        <f>CONCATENATE('Data Descriptive'!P3995,'Data Descriptive'!P3995)</f>
        <v>33</v>
      </c>
      <c r="AJ3980" t="str">
        <f>CONCATENATE('Data Descriptive'!P3995,'Data Descriptive'!R3995)</f>
        <v>31</v>
      </c>
      <c r="AK3980" t="str">
        <f>CONCATENATE('Data Descriptive'!P3995,'Data Descriptive'!S3995)</f>
        <v>30</v>
      </c>
      <c r="AL3980" t="str">
        <f>CONCATENATE('Data Descriptive'!P3995,'Data Descriptive'!U3995)</f>
        <v>31</v>
      </c>
      <c r="AM3980" t="str">
        <f>CONCATENATE('Data Descriptive'!R3995,'Data Descriptive'!R3995)</f>
        <v>11</v>
      </c>
      <c r="AN3980" t="str">
        <f>CONCATENATE('Data Descriptive'!R3995,'Data Descriptive'!S3995)</f>
        <v>10</v>
      </c>
      <c r="AO3980" t="str">
        <f>CONCATENATE('Data Descriptive'!R3995,'Data Descriptive'!U3995)</f>
        <v>11</v>
      </c>
      <c r="AP3980" t="str">
        <f>CONCATENATE('Data Descriptive'!S3995,'Data Descriptive'!S3995)</f>
        <v>00</v>
      </c>
      <c r="AQ3980" t="str">
        <f>CONCATENATE('Data Descriptive'!S3995,'Data Descriptive'!U3995)</f>
        <v>01</v>
      </c>
      <c r="AR3980" t="str">
        <f>CONCATENATE('Data Descriptive'!U3995,'Data Descriptive'!U3995)</f>
        <v>11</v>
      </c>
    </row>
    <row r="3981" spans="24:44">
      <c r="X3981" t="str">
        <f>CONCATENATE('Data Descriptive'!M3996,'Data Descriptive'!M3996)</f>
        <v>11</v>
      </c>
      <c r="Y3981" t="str">
        <f>CONCATENATE('Data Descriptive'!M3996,'Data Descriptive'!O3996)</f>
        <v>12</v>
      </c>
      <c r="Z3981" t="str">
        <f>CONCATENATE('Data Descriptive'!M3996,'Data Descriptive'!P3996)</f>
        <v>12</v>
      </c>
      <c r="AA3981" t="str">
        <f>CONCATENATE('Data Descriptive'!M3996,'Data Descriptive'!R3996)</f>
        <v>10</v>
      </c>
      <c r="AB3981" t="str">
        <f>CONCATENATE('Data Descriptive'!M3996,'Data Descriptive'!S3996)</f>
        <v>11</v>
      </c>
      <c r="AC3981" t="str">
        <f>CONCATENATE('Data Descriptive'!M3996,'Data Descriptive'!U3996)</f>
        <v>10</v>
      </c>
      <c r="AD3981" t="str">
        <f>CONCATENATE('Data Descriptive'!O3996,'Data Descriptive'!O3996)</f>
        <v>22</v>
      </c>
      <c r="AE3981" t="str">
        <f>CONCATENATE('Data Descriptive'!O3996,'Data Descriptive'!P3996)</f>
        <v>22</v>
      </c>
      <c r="AF3981" t="str">
        <f>CONCATENATE('Data Descriptive'!O3996,'Data Descriptive'!R3996)</f>
        <v>20</v>
      </c>
      <c r="AG3981" t="str">
        <f>CONCATENATE('Data Descriptive'!O3996,'Data Descriptive'!S3996)</f>
        <v>21</v>
      </c>
      <c r="AH3981" t="str">
        <f>CONCATENATE('Data Descriptive'!O3996,'Data Descriptive'!U3996)</f>
        <v>20</v>
      </c>
      <c r="AI3981" t="str">
        <f>CONCATENATE('Data Descriptive'!P3996,'Data Descriptive'!P3996)</f>
        <v>22</v>
      </c>
      <c r="AJ3981" t="str">
        <f>CONCATENATE('Data Descriptive'!P3996,'Data Descriptive'!R3996)</f>
        <v>20</v>
      </c>
      <c r="AK3981" t="str">
        <f>CONCATENATE('Data Descriptive'!P3996,'Data Descriptive'!S3996)</f>
        <v>21</v>
      </c>
      <c r="AL3981" t="str">
        <f>CONCATENATE('Data Descriptive'!P3996,'Data Descriptive'!U3996)</f>
        <v>20</v>
      </c>
      <c r="AM3981" t="str">
        <f>CONCATENATE('Data Descriptive'!R3996,'Data Descriptive'!R3996)</f>
        <v>00</v>
      </c>
      <c r="AN3981" t="str">
        <f>CONCATENATE('Data Descriptive'!R3996,'Data Descriptive'!S3996)</f>
        <v>01</v>
      </c>
      <c r="AO3981" t="str">
        <f>CONCATENATE('Data Descriptive'!R3996,'Data Descriptive'!U3996)</f>
        <v>00</v>
      </c>
      <c r="AP3981" t="str">
        <f>CONCATENATE('Data Descriptive'!S3996,'Data Descriptive'!S3996)</f>
        <v>11</v>
      </c>
      <c r="AQ3981" t="str">
        <f>CONCATENATE('Data Descriptive'!S3996,'Data Descriptive'!U3996)</f>
        <v>10</v>
      </c>
      <c r="AR3981" t="str">
        <f>CONCATENATE('Data Descriptive'!U3996,'Data Descriptive'!U3996)</f>
        <v>00</v>
      </c>
    </row>
    <row r="3982" spans="24:44">
      <c r="X3982" t="str">
        <f>CONCATENATE('Data Descriptive'!M3997,'Data Descriptive'!M3997)</f>
        <v>00</v>
      </c>
      <c r="Y3982" t="str">
        <f>CONCATENATE('Data Descriptive'!M3997,'Data Descriptive'!O3997)</f>
        <v>00</v>
      </c>
      <c r="Z3982" t="str">
        <f>CONCATENATE('Data Descriptive'!M3997,'Data Descriptive'!P3997)</f>
        <v>03</v>
      </c>
      <c r="AA3982" t="str">
        <f>CONCATENATE('Data Descriptive'!M3997,'Data Descriptive'!R3997)</f>
        <v>01</v>
      </c>
      <c r="AB3982" t="str">
        <f>CONCATENATE('Data Descriptive'!M3997,'Data Descriptive'!S3997)</f>
        <v>00</v>
      </c>
      <c r="AC3982" t="str">
        <f>CONCATENATE('Data Descriptive'!M3997,'Data Descriptive'!U3997)</f>
        <v>01</v>
      </c>
      <c r="AD3982" t="str">
        <f>CONCATENATE('Data Descriptive'!O3997,'Data Descriptive'!O3997)</f>
        <v>00</v>
      </c>
      <c r="AE3982" t="str">
        <f>CONCATENATE('Data Descriptive'!O3997,'Data Descriptive'!P3997)</f>
        <v>03</v>
      </c>
      <c r="AF3982" t="str">
        <f>CONCATENATE('Data Descriptive'!O3997,'Data Descriptive'!R3997)</f>
        <v>01</v>
      </c>
      <c r="AG3982" t="str">
        <f>CONCATENATE('Data Descriptive'!O3997,'Data Descriptive'!S3997)</f>
        <v>00</v>
      </c>
      <c r="AH3982" t="str">
        <f>CONCATENATE('Data Descriptive'!O3997,'Data Descriptive'!U3997)</f>
        <v>01</v>
      </c>
      <c r="AI3982" t="str">
        <f>CONCATENATE('Data Descriptive'!P3997,'Data Descriptive'!P3997)</f>
        <v>33</v>
      </c>
      <c r="AJ3982" t="str">
        <f>CONCATENATE('Data Descriptive'!P3997,'Data Descriptive'!R3997)</f>
        <v>31</v>
      </c>
      <c r="AK3982" t="str">
        <f>CONCATENATE('Data Descriptive'!P3997,'Data Descriptive'!S3997)</f>
        <v>30</v>
      </c>
      <c r="AL3982" t="str">
        <f>CONCATENATE('Data Descriptive'!P3997,'Data Descriptive'!U3997)</f>
        <v>31</v>
      </c>
      <c r="AM3982" t="str">
        <f>CONCATENATE('Data Descriptive'!R3997,'Data Descriptive'!R3997)</f>
        <v>11</v>
      </c>
      <c r="AN3982" t="str">
        <f>CONCATENATE('Data Descriptive'!R3997,'Data Descriptive'!S3997)</f>
        <v>10</v>
      </c>
      <c r="AO3982" t="str">
        <f>CONCATENATE('Data Descriptive'!R3997,'Data Descriptive'!U3997)</f>
        <v>11</v>
      </c>
      <c r="AP3982" t="str">
        <f>CONCATENATE('Data Descriptive'!S3997,'Data Descriptive'!S3997)</f>
        <v>00</v>
      </c>
      <c r="AQ3982" t="str">
        <f>CONCATENATE('Data Descriptive'!S3997,'Data Descriptive'!U3997)</f>
        <v>01</v>
      </c>
      <c r="AR3982" t="str">
        <f>CONCATENATE('Data Descriptive'!U3997,'Data Descriptive'!U3997)</f>
        <v>11</v>
      </c>
    </row>
    <row r="3983" spans="24:44">
      <c r="X3983" t="str">
        <f>CONCATENATE('Data Descriptive'!M3998,'Data Descriptive'!M3998)</f>
        <v>00</v>
      </c>
      <c r="Y3983" t="str">
        <f>CONCATENATE('Data Descriptive'!M3998,'Data Descriptive'!O3998)</f>
        <v>00</v>
      </c>
      <c r="Z3983" t="str">
        <f>CONCATENATE('Data Descriptive'!M3998,'Data Descriptive'!P3998)</f>
        <v>03</v>
      </c>
      <c r="AA3983" t="str">
        <f>CONCATENATE('Data Descriptive'!M3998,'Data Descriptive'!R3998)</f>
        <v>01</v>
      </c>
      <c r="AB3983" t="str">
        <f>CONCATENATE('Data Descriptive'!M3998,'Data Descriptive'!S3998)</f>
        <v>00</v>
      </c>
      <c r="AC3983" t="str">
        <f>CONCATENATE('Data Descriptive'!M3998,'Data Descriptive'!U3998)</f>
        <v>00</v>
      </c>
      <c r="AD3983" t="str">
        <f>CONCATENATE('Data Descriptive'!O3998,'Data Descriptive'!O3998)</f>
        <v>00</v>
      </c>
      <c r="AE3983" t="str">
        <f>CONCATENATE('Data Descriptive'!O3998,'Data Descriptive'!P3998)</f>
        <v>03</v>
      </c>
      <c r="AF3983" t="str">
        <f>CONCATENATE('Data Descriptive'!O3998,'Data Descriptive'!R3998)</f>
        <v>01</v>
      </c>
      <c r="AG3983" t="str">
        <f>CONCATENATE('Data Descriptive'!O3998,'Data Descriptive'!S3998)</f>
        <v>00</v>
      </c>
      <c r="AH3983" t="str">
        <f>CONCATENATE('Data Descriptive'!O3998,'Data Descriptive'!U3998)</f>
        <v>00</v>
      </c>
      <c r="AI3983" t="str">
        <f>CONCATENATE('Data Descriptive'!P3998,'Data Descriptive'!P3998)</f>
        <v>33</v>
      </c>
      <c r="AJ3983" t="str">
        <f>CONCATENATE('Data Descriptive'!P3998,'Data Descriptive'!R3998)</f>
        <v>31</v>
      </c>
      <c r="AK3983" t="str">
        <f>CONCATENATE('Data Descriptive'!P3998,'Data Descriptive'!S3998)</f>
        <v>30</v>
      </c>
      <c r="AL3983" t="str">
        <f>CONCATENATE('Data Descriptive'!P3998,'Data Descriptive'!U3998)</f>
        <v>30</v>
      </c>
      <c r="AM3983" t="str">
        <f>CONCATENATE('Data Descriptive'!R3998,'Data Descriptive'!R3998)</f>
        <v>11</v>
      </c>
      <c r="AN3983" t="str">
        <f>CONCATENATE('Data Descriptive'!R3998,'Data Descriptive'!S3998)</f>
        <v>10</v>
      </c>
      <c r="AO3983" t="str">
        <f>CONCATENATE('Data Descriptive'!R3998,'Data Descriptive'!U3998)</f>
        <v>10</v>
      </c>
      <c r="AP3983" t="str">
        <f>CONCATENATE('Data Descriptive'!S3998,'Data Descriptive'!S3998)</f>
        <v>00</v>
      </c>
      <c r="AQ3983" t="str">
        <f>CONCATENATE('Data Descriptive'!S3998,'Data Descriptive'!U3998)</f>
        <v>00</v>
      </c>
      <c r="AR3983" t="str">
        <f>CONCATENATE('Data Descriptive'!U3998,'Data Descriptive'!U3998)</f>
        <v>00</v>
      </c>
    </row>
    <row r="3984" spans="24:44">
      <c r="X3984" t="str">
        <f>CONCATENATE('Data Descriptive'!M3999,'Data Descriptive'!M3999)</f>
        <v>00</v>
      </c>
      <c r="Y3984" t="str">
        <f>CONCATENATE('Data Descriptive'!M3999,'Data Descriptive'!O3999)</f>
        <v>00</v>
      </c>
      <c r="Z3984" t="str">
        <f>CONCATENATE('Data Descriptive'!M3999,'Data Descriptive'!P3999)</f>
        <v>01</v>
      </c>
      <c r="AA3984" t="str">
        <f>CONCATENATE('Data Descriptive'!M3999,'Data Descriptive'!R3999)</f>
        <v>01</v>
      </c>
      <c r="AB3984" t="str">
        <f>CONCATENATE('Data Descriptive'!M3999,'Data Descriptive'!S3999)</f>
        <v>00</v>
      </c>
      <c r="AC3984" t="str">
        <f>CONCATENATE('Data Descriptive'!M3999,'Data Descriptive'!U3999)</f>
        <v>00</v>
      </c>
      <c r="AD3984" t="str">
        <f>CONCATENATE('Data Descriptive'!O3999,'Data Descriptive'!O3999)</f>
        <v>00</v>
      </c>
      <c r="AE3984" t="str">
        <f>CONCATENATE('Data Descriptive'!O3999,'Data Descriptive'!P3999)</f>
        <v>01</v>
      </c>
      <c r="AF3984" t="str">
        <f>CONCATENATE('Data Descriptive'!O3999,'Data Descriptive'!R3999)</f>
        <v>01</v>
      </c>
      <c r="AG3984" t="str">
        <f>CONCATENATE('Data Descriptive'!O3999,'Data Descriptive'!S3999)</f>
        <v>00</v>
      </c>
      <c r="AH3984" t="str">
        <f>CONCATENATE('Data Descriptive'!O3999,'Data Descriptive'!U3999)</f>
        <v>00</v>
      </c>
      <c r="AI3984" t="str">
        <f>CONCATENATE('Data Descriptive'!P3999,'Data Descriptive'!P3999)</f>
        <v>11</v>
      </c>
      <c r="AJ3984" t="str">
        <f>CONCATENATE('Data Descriptive'!P3999,'Data Descriptive'!R3999)</f>
        <v>11</v>
      </c>
      <c r="AK3984" t="str">
        <f>CONCATENATE('Data Descriptive'!P3999,'Data Descriptive'!S3999)</f>
        <v>10</v>
      </c>
      <c r="AL3984" t="str">
        <f>CONCATENATE('Data Descriptive'!P3999,'Data Descriptive'!U3999)</f>
        <v>10</v>
      </c>
      <c r="AM3984" t="str">
        <f>CONCATENATE('Data Descriptive'!R3999,'Data Descriptive'!R3999)</f>
        <v>11</v>
      </c>
      <c r="AN3984" t="str">
        <f>CONCATENATE('Data Descriptive'!R3999,'Data Descriptive'!S3999)</f>
        <v>10</v>
      </c>
      <c r="AO3984" t="str">
        <f>CONCATENATE('Data Descriptive'!R3999,'Data Descriptive'!U3999)</f>
        <v>10</v>
      </c>
      <c r="AP3984" t="str">
        <f>CONCATENATE('Data Descriptive'!S3999,'Data Descriptive'!S3999)</f>
        <v>00</v>
      </c>
      <c r="AQ3984" t="str">
        <f>CONCATENATE('Data Descriptive'!S3999,'Data Descriptive'!U3999)</f>
        <v>00</v>
      </c>
      <c r="AR3984" t="str">
        <f>CONCATENATE('Data Descriptive'!U3999,'Data Descriptive'!U3999)</f>
        <v>00</v>
      </c>
    </row>
    <row r="3985" spans="24:44">
      <c r="X3985" t="str">
        <f>CONCATENATE('Data Descriptive'!M4000,'Data Descriptive'!M4000)</f>
        <v>11</v>
      </c>
      <c r="Y3985" t="str">
        <f>CONCATENATE('Data Descriptive'!M4000,'Data Descriptive'!O4000)</f>
        <v>12</v>
      </c>
      <c r="Z3985" t="str">
        <f>CONCATENATE('Data Descriptive'!M4000,'Data Descriptive'!P4000)</f>
        <v>11</v>
      </c>
      <c r="AA3985" t="str">
        <f>CONCATENATE('Data Descriptive'!M4000,'Data Descriptive'!R4000)</f>
        <v>11</v>
      </c>
      <c r="AB3985" t="str">
        <f>CONCATENATE('Data Descriptive'!M4000,'Data Descriptive'!S4000)</f>
        <v>10</v>
      </c>
      <c r="AC3985" t="str">
        <f>CONCATENATE('Data Descriptive'!M4000,'Data Descriptive'!U4000)</f>
        <v>10</v>
      </c>
      <c r="AD3985" t="str">
        <f>CONCATENATE('Data Descriptive'!O4000,'Data Descriptive'!O4000)</f>
        <v>22</v>
      </c>
      <c r="AE3985" t="str">
        <f>CONCATENATE('Data Descriptive'!O4000,'Data Descriptive'!P4000)</f>
        <v>21</v>
      </c>
      <c r="AF3985" t="str">
        <f>CONCATENATE('Data Descriptive'!O4000,'Data Descriptive'!R4000)</f>
        <v>21</v>
      </c>
      <c r="AG3985" t="str">
        <f>CONCATENATE('Data Descriptive'!O4000,'Data Descriptive'!S4000)</f>
        <v>20</v>
      </c>
      <c r="AH3985" t="str">
        <f>CONCATENATE('Data Descriptive'!O4000,'Data Descriptive'!U4000)</f>
        <v>20</v>
      </c>
      <c r="AI3985" t="str">
        <f>CONCATENATE('Data Descriptive'!P4000,'Data Descriptive'!P4000)</f>
        <v>11</v>
      </c>
      <c r="AJ3985" t="str">
        <f>CONCATENATE('Data Descriptive'!P4000,'Data Descriptive'!R4000)</f>
        <v>11</v>
      </c>
      <c r="AK3985" t="str">
        <f>CONCATENATE('Data Descriptive'!P4000,'Data Descriptive'!S4000)</f>
        <v>10</v>
      </c>
      <c r="AL3985" t="str">
        <f>CONCATENATE('Data Descriptive'!P4000,'Data Descriptive'!U4000)</f>
        <v>10</v>
      </c>
      <c r="AM3985" t="str">
        <f>CONCATENATE('Data Descriptive'!R4000,'Data Descriptive'!R4000)</f>
        <v>11</v>
      </c>
      <c r="AN3985" t="str">
        <f>CONCATENATE('Data Descriptive'!R4000,'Data Descriptive'!S4000)</f>
        <v>10</v>
      </c>
      <c r="AO3985" t="str">
        <f>CONCATENATE('Data Descriptive'!R4000,'Data Descriptive'!U4000)</f>
        <v>10</v>
      </c>
      <c r="AP3985" t="str">
        <f>CONCATENATE('Data Descriptive'!S4000,'Data Descriptive'!S4000)</f>
        <v>00</v>
      </c>
      <c r="AQ3985" t="str">
        <f>CONCATENATE('Data Descriptive'!S4000,'Data Descriptive'!U4000)</f>
        <v>00</v>
      </c>
      <c r="AR3985" t="str">
        <f>CONCATENATE('Data Descriptive'!U4000,'Data Descriptive'!U4000)</f>
        <v>00</v>
      </c>
    </row>
    <row r="3986" spans="24:44">
      <c r="X3986" t="str">
        <f>CONCATENATE('Data Descriptive'!M4001,'Data Descriptive'!M4001)</f>
        <v>22</v>
      </c>
      <c r="Y3986" t="str">
        <f>CONCATENATE('Data Descriptive'!M4001,'Data Descriptive'!O4001)</f>
        <v>21</v>
      </c>
      <c r="Z3986" t="str">
        <f>CONCATENATE('Data Descriptive'!M4001,'Data Descriptive'!P4001)</f>
        <v>22</v>
      </c>
      <c r="AA3986" t="str">
        <f>CONCATENATE('Data Descriptive'!M4001,'Data Descriptive'!R4001)</f>
        <v>20</v>
      </c>
      <c r="AB3986" t="str">
        <f>CONCATENATE('Data Descriptive'!M4001,'Data Descriptive'!S4001)</f>
        <v>20</v>
      </c>
      <c r="AC3986" t="str">
        <f>CONCATENATE('Data Descriptive'!M4001,'Data Descriptive'!U4001)</f>
        <v>20</v>
      </c>
      <c r="AD3986" t="str">
        <f>CONCATENATE('Data Descriptive'!O4001,'Data Descriptive'!O4001)</f>
        <v>11</v>
      </c>
      <c r="AE3986" t="str">
        <f>CONCATENATE('Data Descriptive'!O4001,'Data Descriptive'!P4001)</f>
        <v>12</v>
      </c>
      <c r="AF3986" t="str">
        <f>CONCATENATE('Data Descriptive'!O4001,'Data Descriptive'!R4001)</f>
        <v>10</v>
      </c>
      <c r="AG3986" t="str">
        <f>CONCATENATE('Data Descriptive'!O4001,'Data Descriptive'!S4001)</f>
        <v>10</v>
      </c>
      <c r="AH3986" t="str">
        <f>CONCATENATE('Data Descriptive'!O4001,'Data Descriptive'!U4001)</f>
        <v>10</v>
      </c>
      <c r="AI3986" t="str">
        <f>CONCATENATE('Data Descriptive'!P4001,'Data Descriptive'!P4001)</f>
        <v>22</v>
      </c>
      <c r="AJ3986" t="str">
        <f>CONCATENATE('Data Descriptive'!P4001,'Data Descriptive'!R4001)</f>
        <v>20</v>
      </c>
      <c r="AK3986" t="str">
        <f>CONCATENATE('Data Descriptive'!P4001,'Data Descriptive'!S4001)</f>
        <v>20</v>
      </c>
      <c r="AL3986" t="str">
        <f>CONCATENATE('Data Descriptive'!P4001,'Data Descriptive'!U4001)</f>
        <v>20</v>
      </c>
      <c r="AM3986" t="str">
        <f>CONCATENATE('Data Descriptive'!R4001,'Data Descriptive'!R4001)</f>
        <v>00</v>
      </c>
      <c r="AN3986" t="str">
        <f>CONCATENATE('Data Descriptive'!R4001,'Data Descriptive'!S4001)</f>
        <v>00</v>
      </c>
      <c r="AO3986" t="str">
        <f>CONCATENATE('Data Descriptive'!R4001,'Data Descriptive'!U4001)</f>
        <v>00</v>
      </c>
      <c r="AP3986" t="str">
        <f>CONCATENATE('Data Descriptive'!S4001,'Data Descriptive'!S4001)</f>
        <v>00</v>
      </c>
      <c r="AQ3986" t="str">
        <f>CONCATENATE('Data Descriptive'!S4001,'Data Descriptive'!U4001)</f>
        <v>00</v>
      </c>
      <c r="AR3986" t="str">
        <f>CONCATENATE('Data Descriptive'!U4001,'Data Descriptive'!U4001)</f>
        <v>00</v>
      </c>
    </row>
    <row r="3987" spans="24:44">
      <c r="X3987" t="str">
        <f>CONCATENATE('Data Descriptive'!M4002,'Data Descriptive'!M4002)</f>
        <v>00</v>
      </c>
      <c r="Y3987" t="str">
        <f>CONCATENATE('Data Descriptive'!M4002,'Data Descriptive'!O4002)</f>
        <v>02</v>
      </c>
      <c r="Z3987" t="str">
        <f>CONCATENATE('Data Descriptive'!M4002,'Data Descriptive'!P4002)</f>
        <v>03</v>
      </c>
      <c r="AA3987" t="str">
        <f>CONCATENATE('Data Descriptive'!M4002,'Data Descriptive'!R4002)</f>
        <v>01</v>
      </c>
      <c r="AB3987" t="str">
        <f>CONCATENATE('Data Descriptive'!M4002,'Data Descriptive'!S4002)</f>
        <v>01</v>
      </c>
      <c r="AC3987" t="str">
        <f>CONCATENATE('Data Descriptive'!M4002,'Data Descriptive'!U4002)</f>
        <v>00</v>
      </c>
      <c r="AD3987" t="str">
        <f>CONCATENATE('Data Descriptive'!O4002,'Data Descriptive'!O4002)</f>
        <v>22</v>
      </c>
      <c r="AE3987" t="str">
        <f>CONCATENATE('Data Descriptive'!O4002,'Data Descriptive'!P4002)</f>
        <v>23</v>
      </c>
      <c r="AF3987" t="str">
        <f>CONCATENATE('Data Descriptive'!O4002,'Data Descriptive'!R4002)</f>
        <v>21</v>
      </c>
      <c r="AG3987" t="str">
        <f>CONCATENATE('Data Descriptive'!O4002,'Data Descriptive'!S4002)</f>
        <v>21</v>
      </c>
      <c r="AH3987" t="str">
        <f>CONCATENATE('Data Descriptive'!O4002,'Data Descriptive'!U4002)</f>
        <v>20</v>
      </c>
      <c r="AI3987" t="str">
        <f>CONCATENATE('Data Descriptive'!P4002,'Data Descriptive'!P4002)</f>
        <v>33</v>
      </c>
      <c r="AJ3987" t="str">
        <f>CONCATENATE('Data Descriptive'!P4002,'Data Descriptive'!R4002)</f>
        <v>31</v>
      </c>
      <c r="AK3987" t="str">
        <f>CONCATENATE('Data Descriptive'!P4002,'Data Descriptive'!S4002)</f>
        <v>31</v>
      </c>
      <c r="AL3987" t="str">
        <f>CONCATENATE('Data Descriptive'!P4002,'Data Descriptive'!U4002)</f>
        <v>30</v>
      </c>
      <c r="AM3987" t="str">
        <f>CONCATENATE('Data Descriptive'!R4002,'Data Descriptive'!R4002)</f>
        <v>11</v>
      </c>
      <c r="AN3987" t="str">
        <f>CONCATENATE('Data Descriptive'!R4002,'Data Descriptive'!S4002)</f>
        <v>11</v>
      </c>
      <c r="AO3987" t="str">
        <f>CONCATENATE('Data Descriptive'!R4002,'Data Descriptive'!U4002)</f>
        <v>10</v>
      </c>
      <c r="AP3987" t="str">
        <f>CONCATENATE('Data Descriptive'!S4002,'Data Descriptive'!S4002)</f>
        <v>11</v>
      </c>
      <c r="AQ3987" t="str">
        <f>CONCATENATE('Data Descriptive'!S4002,'Data Descriptive'!U4002)</f>
        <v>10</v>
      </c>
      <c r="AR3987" t="str">
        <f>CONCATENATE('Data Descriptive'!U4002,'Data Descriptive'!U4002)</f>
        <v>00</v>
      </c>
    </row>
    <row r="3988" spans="24:44">
      <c r="X3988" t="str">
        <f>CONCATENATE('Data Descriptive'!M4003,'Data Descriptive'!M4003)</f>
        <v>00</v>
      </c>
      <c r="Y3988" t="str">
        <f>CONCATENATE('Data Descriptive'!M4003,'Data Descriptive'!O4003)</f>
        <v>00</v>
      </c>
      <c r="Z3988" t="str">
        <f>CONCATENATE('Data Descriptive'!M4003,'Data Descriptive'!P4003)</f>
        <v>03</v>
      </c>
      <c r="AA3988" t="str">
        <f>CONCATENATE('Data Descriptive'!M4003,'Data Descriptive'!R4003)</f>
        <v>01</v>
      </c>
      <c r="AB3988" t="str">
        <f>CONCATENATE('Data Descriptive'!M4003,'Data Descriptive'!S4003)</f>
        <v>01</v>
      </c>
      <c r="AC3988" t="str">
        <f>CONCATENATE('Data Descriptive'!M4003,'Data Descriptive'!U4003)</f>
        <v>00</v>
      </c>
      <c r="AD3988" t="str">
        <f>CONCATENATE('Data Descriptive'!O4003,'Data Descriptive'!O4003)</f>
        <v>00</v>
      </c>
      <c r="AE3988" t="str">
        <f>CONCATENATE('Data Descriptive'!O4003,'Data Descriptive'!P4003)</f>
        <v>03</v>
      </c>
      <c r="AF3988" t="str">
        <f>CONCATENATE('Data Descriptive'!O4003,'Data Descriptive'!R4003)</f>
        <v>01</v>
      </c>
      <c r="AG3988" t="str">
        <f>CONCATENATE('Data Descriptive'!O4003,'Data Descriptive'!S4003)</f>
        <v>01</v>
      </c>
      <c r="AH3988" t="str">
        <f>CONCATENATE('Data Descriptive'!O4003,'Data Descriptive'!U4003)</f>
        <v>00</v>
      </c>
      <c r="AI3988" t="str">
        <f>CONCATENATE('Data Descriptive'!P4003,'Data Descriptive'!P4003)</f>
        <v>33</v>
      </c>
      <c r="AJ3988" t="str">
        <f>CONCATENATE('Data Descriptive'!P4003,'Data Descriptive'!R4003)</f>
        <v>31</v>
      </c>
      <c r="AK3988" t="str">
        <f>CONCATENATE('Data Descriptive'!P4003,'Data Descriptive'!S4003)</f>
        <v>31</v>
      </c>
      <c r="AL3988" t="str">
        <f>CONCATENATE('Data Descriptive'!P4003,'Data Descriptive'!U4003)</f>
        <v>30</v>
      </c>
      <c r="AM3988" t="str">
        <f>CONCATENATE('Data Descriptive'!R4003,'Data Descriptive'!R4003)</f>
        <v>11</v>
      </c>
      <c r="AN3988" t="str">
        <f>CONCATENATE('Data Descriptive'!R4003,'Data Descriptive'!S4003)</f>
        <v>11</v>
      </c>
      <c r="AO3988" t="str">
        <f>CONCATENATE('Data Descriptive'!R4003,'Data Descriptive'!U4003)</f>
        <v>10</v>
      </c>
      <c r="AP3988" t="str">
        <f>CONCATENATE('Data Descriptive'!S4003,'Data Descriptive'!S4003)</f>
        <v>11</v>
      </c>
      <c r="AQ3988" t="str">
        <f>CONCATENATE('Data Descriptive'!S4003,'Data Descriptive'!U4003)</f>
        <v>10</v>
      </c>
      <c r="AR3988" t="str">
        <f>CONCATENATE('Data Descriptive'!U4003,'Data Descriptive'!U4003)</f>
        <v>00</v>
      </c>
    </row>
    <row r="3989" spans="24:44">
      <c r="X3989" t="str">
        <f>CONCATENATE('Data Descriptive'!M4004,'Data Descriptive'!M4004)</f>
        <v>00</v>
      </c>
      <c r="Y3989" t="str">
        <f>CONCATENATE('Data Descriptive'!M4004,'Data Descriptive'!O4004)</f>
        <v>00</v>
      </c>
      <c r="Z3989" t="str">
        <f>CONCATENATE('Data Descriptive'!M4004,'Data Descriptive'!P4004)</f>
        <v>01</v>
      </c>
      <c r="AA3989" t="str">
        <f>CONCATENATE('Data Descriptive'!M4004,'Data Descriptive'!R4004)</f>
        <v>01</v>
      </c>
      <c r="AB3989" t="str">
        <f>CONCATENATE('Data Descriptive'!M4004,'Data Descriptive'!S4004)</f>
        <v>00</v>
      </c>
      <c r="AC3989" t="str">
        <f>CONCATENATE('Data Descriptive'!M4004,'Data Descriptive'!U4004)</f>
        <v>00</v>
      </c>
      <c r="AD3989" t="str">
        <f>CONCATENATE('Data Descriptive'!O4004,'Data Descriptive'!O4004)</f>
        <v>00</v>
      </c>
      <c r="AE3989" t="str">
        <f>CONCATENATE('Data Descriptive'!O4004,'Data Descriptive'!P4004)</f>
        <v>01</v>
      </c>
      <c r="AF3989" t="str">
        <f>CONCATENATE('Data Descriptive'!O4004,'Data Descriptive'!R4004)</f>
        <v>01</v>
      </c>
      <c r="AG3989" t="str">
        <f>CONCATENATE('Data Descriptive'!O4004,'Data Descriptive'!S4004)</f>
        <v>00</v>
      </c>
      <c r="AH3989" t="str">
        <f>CONCATENATE('Data Descriptive'!O4004,'Data Descriptive'!U4004)</f>
        <v>00</v>
      </c>
      <c r="AI3989" t="str">
        <f>CONCATENATE('Data Descriptive'!P4004,'Data Descriptive'!P4004)</f>
        <v>11</v>
      </c>
      <c r="AJ3989" t="str">
        <f>CONCATENATE('Data Descriptive'!P4004,'Data Descriptive'!R4004)</f>
        <v>11</v>
      </c>
      <c r="AK3989" t="str">
        <f>CONCATENATE('Data Descriptive'!P4004,'Data Descriptive'!S4004)</f>
        <v>10</v>
      </c>
      <c r="AL3989" t="str">
        <f>CONCATENATE('Data Descriptive'!P4004,'Data Descriptive'!U4004)</f>
        <v>10</v>
      </c>
      <c r="AM3989" t="str">
        <f>CONCATENATE('Data Descriptive'!R4004,'Data Descriptive'!R4004)</f>
        <v>11</v>
      </c>
      <c r="AN3989" t="str">
        <f>CONCATENATE('Data Descriptive'!R4004,'Data Descriptive'!S4004)</f>
        <v>10</v>
      </c>
      <c r="AO3989" t="str">
        <f>CONCATENATE('Data Descriptive'!R4004,'Data Descriptive'!U4004)</f>
        <v>10</v>
      </c>
      <c r="AP3989" t="str">
        <f>CONCATENATE('Data Descriptive'!S4004,'Data Descriptive'!S4004)</f>
        <v>00</v>
      </c>
      <c r="AQ3989" t="str">
        <f>CONCATENATE('Data Descriptive'!S4004,'Data Descriptive'!U4004)</f>
        <v>00</v>
      </c>
      <c r="AR3989" t="str">
        <f>CONCATENATE('Data Descriptive'!U4004,'Data Descriptive'!U4004)</f>
        <v>00</v>
      </c>
    </row>
    <row r="3990" spans="24:44">
      <c r="X3990" t="str">
        <f>CONCATENATE('Data Descriptive'!M4005,'Data Descriptive'!M4005)</f>
        <v>00</v>
      </c>
      <c r="Y3990" t="str">
        <f>CONCATENATE('Data Descriptive'!M4005,'Data Descriptive'!O4005)</f>
        <v>00</v>
      </c>
      <c r="Z3990" t="str">
        <f>CONCATENATE('Data Descriptive'!M4005,'Data Descriptive'!P4005)</f>
        <v>03</v>
      </c>
      <c r="AA3990" t="str">
        <f>CONCATENATE('Data Descriptive'!M4005,'Data Descriptive'!R4005)</f>
        <v>00</v>
      </c>
      <c r="AB3990" t="str">
        <f>CONCATENATE('Data Descriptive'!M4005,'Data Descriptive'!S4005)</f>
        <v>00</v>
      </c>
      <c r="AC3990" t="str">
        <f>CONCATENATE('Data Descriptive'!M4005,'Data Descriptive'!U4005)</f>
        <v>00</v>
      </c>
      <c r="AD3990" t="str">
        <f>CONCATENATE('Data Descriptive'!O4005,'Data Descriptive'!O4005)</f>
        <v>00</v>
      </c>
      <c r="AE3990" t="str">
        <f>CONCATENATE('Data Descriptive'!O4005,'Data Descriptive'!P4005)</f>
        <v>03</v>
      </c>
      <c r="AF3990" t="str">
        <f>CONCATENATE('Data Descriptive'!O4005,'Data Descriptive'!R4005)</f>
        <v>00</v>
      </c>
      <c r="AG3990" t="str">
        <f>CONCATENATE('Data Descriptive'!O4005,'Data Descriptive'!S4005)</f>
        <v>00</v>
      </c>
      <c r="AH3990" t="str">
        <f>CONCATENATE('Data Descriptive'!O4005,'Data Descriptive'!U4005)</f>
        <v>00</v>
      </c>
      <c r="AI3990" t="str">
        <f>CONCATENATE('Data Descriptive'!P4005,'Data Descriptive'!P4005)</f>
        <v>33</v>
      </c>
      <c r="AJ3990" t="str">
        <f>CONCATENATE('Data Descriptive'!P4005,'Data Descriptive'!R4005)</f>
        <v>30</v>
      </c>
      <c r="AK3990" t="str">
        <f>CONCATENATE('Data Descriptive'!P4005,'Data Descriptive'!S4005)</f>
        <v>30</v>
      </c>
      <c r="AL3990" t="str">
        <f>CONCATENATE('Data Descriptive'!P4005,'Data Descriptive'!U4005)</f>
        <v>30</v>
      </c>
      <c r="AM3990" t="str">
        <f>CONCATENATE('Data Descriptive'!R4005,'Data Descriptive'!R4005)</f>
        <v>00</v>
      </c>
      <c r="AN3990" t="str">
        <f>CONCATENATE('Data Descriptive'!R4005,'Data Descriptive'!S4005)</f>
        <v>00</v>
      </c>
      <c r="AO3990" t="str">
        <f>CONCATENATE('Data Descriptive'!R4005,'Data Descriptive'!U4005)</f>
        <v>00</v>
      </c>
      <c r="AP3990" t="str">
        <f>CONCATENATE('Data Descriptive'!S4005,'Data Descriptive'!S4005)</f>
        <v>00</v>
      </c>
      <c r="AQ3990" t="str">
        <f>CONCATENATE('Data Descriptive'!S4005,'Data Descriptive'!U4005)</f>
        <v>00</v>
      </c>
      <c r="AR3990" t="str">
        <f>CONCATENATE('Data Descriptive'!U4005,'Data Descriptive'!U4005)</f>
        <v>00</v>
      </c>
    </row>
    <row r="3991" spans="24:44">
      <c r="X3991" t="str">
        <f>CONCATENATE('Data Descriptive'!M4006,'Data Descriptive'!M4006)</f>
        <v>00</v>
      </c>
      <c r="Y3991" t="str">
        <f>CONCATENATE('Data Descriptive'!M4006,'Data Descriptive'!O4006)</f>
        <v>02</v>
      </c>
      <c r="Z3991" t="str">
        <f>CONCATENATE('Data Descriptive'!M4006,'Data Descriptive'!P4006)</f>
        <v>02</v>
      </c>
      <c r="AA3991" t="str">
        <f>CONCATENATE('Data Descriptive'!M4006,'Data Descriptive'!R4006)</f>
        <v>00</v>
      </c>
      <c r="AB3991" t="str">
        <f>CONCATENATE('Data Descriptive'!M4006,'Data Descriptive'!S4006)</f>
        <v>00</v>
      </c>
      <c r="AC3991" t="str">
        <f>CONCATENATE('Data Descriptive'!M4006,'Data Descriptive'!U4006)</f>
        <v>00</v>
      </c>
      <c r="AD3991" t="str">
        <f>CONCATENATE('Data Descriptive'!O4006,'Data Descriptive'!O4006)</f>
        <v>22</v>
      </c>
      <c r="AE3991" t="str">
        <f>CONCATENATE('Data Descriptive'!O4006,'Data Descriptive'!P4006)</f>
        <v>22</v>
      </c>
      <c r="AF3991" t="str">
        <f>CONCATENATE('Data Descriptive'!O4006,'Data Descriptive'!R4006)</f>
        <v>20</v>
      </c>
      <c r="AG3991" t="str">
        <f>CONCATENATE('Data Descriptive'!O4006,'Data Descriptive'!S4006)</f>
        <v>20</v>
      </c>
      <c r="AH3991" t="str">
        <f>CONCATENATE('Data Descriptive'!O4006,'Data Descriptive'!U4006)</f>
        <v>20</v>
      </c>
      <c r="AI3991" t="str">
        <f>CONCATENATE('Data Descriptive'!P4006,'Data Descriptive'!P4006)</f>
        <v>22</v>
      </c>
      <c r="AJ3991" t="str">
        <f>CONCATENATE('Data Descriptive'!P4006,'Data Descriptive'!R4006)</f>
        <v>20</v>
      </c>
      <c r="AK3991" t="str">
        <f>CONCATENATE('Data Descriptive'!P4006,'Data Descriptive'!S4006)</f>
        <v>20</v>
      </c>
      <c r="AL3991" t="str">
        <f>CONCATENATE('Data Descriptive'!P4006,'Data Descriptive'!U4006)</f>
        <v>20</v>
      </c>
      <c r="AM3991" t="str">
        <f>CONCATENATE('Data Descriptive'!R4006,'Data Descriptive'!R4006)</f>
        <v>00</v>
      </c>
      <c r="AN3991" t="str">
        <f>CONCATENATE('Data Descriptive'!R4006,'Data Descriptive'!S4006)</f>
        <v>00</v>
      </c>
      <c r="AO3991" t="str">
        <f>CONCATENATE('Data Descriptive'!R4006,'Data Descriptive'!U4006)</f>
        <v>00</v>
      </c>
      <c r="AP3991" t="str">
        <f>CONCATENATE('Data Descriptive'!S4006,'Data Descriptive'!S4006)</f>
        <v>00</v>
      </c>
      <c r="AQ3991" t="str">
        <f>CONCATENATE('Data Descriptive'!S4006,'Data Descriptive'!U4006)</f>
        <v>00</v>
      </c>
      <c r="AR3991" t="str">
        <f>CONCATENATE('Data Descriptive'!U4006,'Data Descriptive'!U4006)</f>
        <v>00</v>
      </c>
    </row>
    <row r="3992" spans="24:44">
      <c r="X3992" t="str">
        <f>CONCATENATE('Data Descriptive'!M4007,'Data Descriptive'!M4007)</f>
        <v>00</v>
      </c>
      <c r="Y3992" t="str">
        <f>CONCATENATE('Data Descriptive'!M4007,'Data Descriptive'!O4007)</f>
        <v>00</v>
      </c>
      <c r="Z3992" t="str">
        <f>CONCATENATE('Data Descriptive'!M4007,'Data Descriptive'!P4007)</f>
        <v>03</v>
      </c>
      <c r="AA3992" t="str">
        <f>CONCATENATE('Data Descriptive'!M4007,'Data Descriptive'!R4007)</f>
        <v>01</v>
      </c>
      <c r="AB3992" t="str">
        <f>CONCATENATE('Data Descriptive'!M4007,'Data Descriptive'!S4007)</f>
        <v>00</v>
      </c>
      <c r="AC3992" t="str">
        <f>CONCATENATE('Data Descriptive'!M4007,'Data Descriptive'!U4007)</f>
        <v>01</v>
      </c>
      <c r="AD3992" t="str">
        <f>CONCATENATE('Data Descriptive'!O4007,'Data Descriptive'!O4007)</f>
        <v>00</v>
      </c>
      <c r="AE3992" t="str">
        <f>CONCATENATE('Data Descriptive'!O4007,'Data Descriptive'!P4007)</f>
        <v>03</v>
      </c>
      <c r="AF3992" t="str">
        <f>CONCATENATE('Data Descriptive'!O4007,'Data Descriptive'!R4007)</f>
        <v>01</v>
      </c>
      <c r="AG3992" t="str">
        <f>CONCATENATE('Data Descriptive'!O4007,'Data Descriptive'!S4007)</f>
        <v>00</v>
      </c>
      <c r="AH3992" t="str">
        <f>CONCATENATE('Data Descriptive'!O4007,'Data Descriptive'!U4007)</f>
        <v>01</v>
      </c>
      <c r="AI3992" t="str">
        <f>CONCATENATE('Data Descriptive'!P4007,'Data Descriptive'!P4007)</f>
        <v>33</v>
      </c>
      <c r="AJ3992" t="str">
        <f>CONCATENATE('Data Descriptive'!P4007,'Data Descriptive'!R4007)</f>
        <v>31</v>
      </c>
      <c r="AK3992" t="str">
        <f>CONCATENATE('Data Descriptive'!P4007,'Data Descriptive'!S4007)</f>
        <v>30</v>
      </c>
      <c r="AL3992" t="str">
        <f>CONCATENATE('Data Descriptive'!P4007,'Data Descriptive'!U4007)</f>
        <v>31</v>
      </c>
      <c r="AM3992" t="str">
        <f>CONCATENATE('Data Descriptive'!R4007,'Data Descriptive'!R4007)</f>
        <v>11</v>
      </c>
      <c r="AN3992" t="str">
        <f>CONCATENATE('Data Descriptive'!R4007,'Data Descriptive'!S4007)</f>
        <v>10</v>
      </c>
      <c r="AO3992" t="str">
        <f>CONCATENATE('Data Descriptive'!R4007,'Data Descriptive'!U4007)</f>
        <v>11</v>
      </c>
      <c r="AP3992" t="str">
        <f>CONCATENATE('Data Descriptive'!S4007,'Data Descriptive'!S4007)</f>
        <v>00</v>
      </c>
      <c r="AQ3992" t="str">
        <f>CONCATENATE('Data Descriptive'!S4007,'Data Descriptive'!U4007)</f>
        <v>01</v>
      </c>
      <c r="AR3992" t="str">
        <f>CONCATENATE('Data Descriptive'!U4007,'Data Descriptive'!U4007)</f>
        <v>11</v>
      </c>
    </row>
    <row r="3993" spans="24:44">
      <c r="X3993" t="str">
        <f>CONCATENATE('Data Descriptive'!M4008,'Data Descriptive'!M4008)</f>
        <v>00</v>
      </c>
      <c r="Y3993" t="str">
        <f>CONCATENATE('Data Descriptive'!M4008,'Data Descriptive'!O4008)</f>
        <v>02</v>
      </c>
      <c r="Z3993" t="str">
        <f>CONCATENATE('Data Descriptive'!M4008,'Data Descriptive'!P4008)</f>
        <v>02</v>
      </c>
      <c r="AA3993" t="str">
        <f>CONCATENATE('Data Descriptive'!M4008,'Data Descriptive'!R4008)</f>
        <v>01</v>
      </c>
      <c r="AB3993" t="str">
        <f>CONCATENATE('Data Descriptive'!M4008,'Data Descriptive'!S4008)</f>
        <v>00</v>
      </c>
      <c r="AC3993" t="str">
        <f>CONCATENATE('Data Descriptive'!M4008,'Data Descriptive'!U4008)</f>
        <v>00</v>
      </c>
      <c r="AD3993" t="str">
        <f>CONCATENATE('Data Descriptive'!O4008,'Data Descriptive'!O4008)</f>
        <v>22</v>
      </c>
      <c r="AE3993" t="str">
        <f>CONCATENATE('Data Descriptive'!O4008,'Data Descriptive'!P4008)</f>
        <v>22</v>
      </c>
      <c r="AF3993" t="str">
        <f>CONCATENATE('Data Descriptive'!O4008,'Data Descriptive'!R4008)</f>
        <v>21</v>
      </c>
      <c r="AG3993" t="str">
        <f>CONCATENATE('Data Descriptive'!O4008,'Data Descriptive'!S4008)</f>
        <v>20</v>
      </c>
      <c r="AH3993" t="str">
        <f>CONCATENATE('Data Descriptive'!O4008,'Data Descriptive'!U4008)</f>
        <v>20</v>
      </c>
      <c r="AI3993" t="str">
        <f>CONCATENATE('Data Descriptive'!P4008,'Data Descriptive'!P4008)</f>
        <v>22</v>
      </c>
      <c r="AJ3993" t="str">
        <f>CONCATENATE('Data Descriptive'!P4008,'Data Descriptive'!R4008)</f>
        <v>21</v>
      </c>
      <c r="AK3993" t="str">
        <f>CONCATENATE('Data Descriptive'!P4008,'Data Descriptive'!S4008)</f>
        <v>20</v>
      </c>
      <c r="AL3993" t="str">
        <f>CONCATENATE('Data Descriptive'!P4008,'Data Descriptive'!U4008)</f>
        <v>20</v>
      </c>
      <c r="AM3993" t="str">
        <f>CONCATENATE('Data Descriptive'!R4008,'Data Descriptive'!R4008)</f>
        <v>11</v>
      </c>
      <c r="AN3993" t="str">
        <f>CONCATENATE('Data Descriptive'!R4008,'Data Descriptive'!S4008)</f>
        <v>10</v>
      </c>
      <c r="AO3993" t="str">
        <f>CONCATENATE('Data Descriptive'!R4008,'Data Descriptive'!U4008)</f>
        <v>10</v>
      </c>
      <c r="AP3993" t="str">
        <f>CONCATENATE('Data Descriptive'!S4008,'Data Descriptive'!S4008)</f>
        <v>00</v>
      </c>
      <c r="AQ3993" t="str">
        <f>CONCATENATE('Data Descriptive'!S4008,'Data Descriptive'!U4008)</f>
        <v>00</v>
      </c>
      <c r="AR3993" t="str">
        <f>CONCATENATE('Data Descriptive'!U4008,'Data Descriptive'!U4008)</f>
        <v>00</v>
      </c>
    </row>
    <row r="3994" spans="24:44">
      <c r="X3994" t="str">
        <f>CONCATENATE('Data Descriptive'!M4009,'Data Descriptive'!M4009)</f>
        <v>00</v>
      </c>
      <c r="Y3994" t="str">
        <f>CONCATENATE('Data Descriptive'!M4009,'Data Descriptive'!O4009)</f>
        <v>00</v>
      </c>
      <c r="Z3994" t="str">
        <f>CONCATENATE('Data Descriptive'!M4009,'Data Descriptive'!P4009)</f>
        <v>02</v>
      </c>
      <c r="AA3994" t="str">
        <f>CONCATENATE('Data Descriptive'!M4009,'Data Descriptive'!R4009)</f>
        <v>00</v>
      </c>
      <c r="AB3994" t="str">
        <f>CONCATENATE('Data Descriptive'!M4009,'Data Descriptive'!S4009)</f>
        <v>00</v>
      </c>
      <c r="AC3994" t="str">
        <f>CONCATENATE('Data Descriptive'!M4009,'Data Descriptive'!U4009)</f>
        <v>01</v>
      </c>
      <c r="AD3994" t="str">
        <f>CONCATENATE('Data Descriptive'!O4009,'Data Descriptive'!O4009)</f>
        <v>00</v>
      </c>
      <c r="AE3994" t="str">
        <f>CONCATENATE('Data Descriptive'!O4009,'Data Descriptive'!P4009)</f>
        <v>02</v>
      </c>
      <c r="AF3994" t="str">
        <f>CONCATENATE('Data Descriptive'!O4009,'Data Descriptive'!R4009)</f>
        <v>00</v>
      </c>
      <c r="AG3994" t="str">
        <f>CONCATENATE('Data Descriptive'!O4009,'Data Descriptive'!S4009)</f>
        <v>00</v>
      </c>
      <c r="AH3994" t="str">
        <f>CONCATENATE('Data Descriptive'!O4009,'Data Descriptive'!U4009)</f>
        <v>01</v>
      </c>
      <c r="AI3994" t="str">
        <f>CONCATENATE('Data Descriptive'!P4009,'Data Descriptive'!P4009)</f>
        <v>22</v>
      </c>
      <c r="AJ3994" t="str">
        <f>CONCATENATE('Data Descriptive'!P4009,'Data Descriptive'!R4009)</f>
        <v>20</v>
      </c>
      <c r="AK3994" t="str">
        <f>CONCATENATE('Data Descriptive'!P4009,'Data Descriptive'!S4009)</f>
        <v>20</v>
      </c>
      <c r="AL3994" t="str">
        <f>CONCATENATE('Data Descriptive'!P4009,'Data Descriptive'!U4009)</f>
        <v>21</v>
      </c>
      <c r="AM3994" t="str">
        <f>CONCATENATE('Data Descriptive'!R4009,'Data Descriptive'!R4009)</f>
        <v>00</v>
      </c>
      <c r="AN3994" t="str">
        <f>CONCATENATE('Data Descriptive'!R4009,'Data Descriptive'!S4009)</f>
        <v>00</v>
      </c>
      <c r="AO3994" t="str">
        <f>CONCATENATE('Data Descriptive'!R4009,'Data Descriptive'!U4009)</f>
        <v>01</v>
      </c>
      <c r="AP3994" t="str">
        <f>CONCATENATE('Data Descriptive'!S4009,'Data Descriptive'!S4009)</f>
        <v>00</v>
      </c>
      <c r="AQ3994" t="str">
        <f>CONCATENATE('Data Descriptive'!S4009,'Data Descriptive'!U4009)</f>
        <v>01</v>
      </c>
      <c r="AR3994" t="str">
        <f>CONCATENATE('Data Descriptive'!U4009,'Data Descriptive'!U4009)</f>
        <v>11</v>
      </c>
    </row>
    <row r="3995" spans="24:44">
      <c r="X3995" t="str">
        <f>CONCATENATE('Data Descriptive'!M4010,'Data Descriptive'!M4010)</f>
        <v>00</v>
      </c>
      <c r="Y3995" t="str">
        <f>CONCATENATE('Data Descriptive'!M4010,'Data Descriptive'!O4010)</f>
        <v>00</v>
      </c>
      <c r="Z3995" t="str">
        <f>CONCATENATE('Data Descriptive'!M4010,'Data Descriptive'!P4010)</f>
        <v>03</v>
      </c>
      <c r="AA3995" t="str">
        <f>CONCATENATE('Data Descriptive'!M4010,'Data Descriptive'!R4010)</f>
        <v>01</v>
      </c>
      <c r="AB3995" t="str">
        <f>CONCATENATE('Data Descriptive'!M4010,'Data Descriptive'!S4010)</f>
        <v>00</v>
      </c>
      <c r="AC3995" t="str">
        <f>CONCATENATE('Data Descriptive'!M4010,'Data Descriptive'!U4010)</f>
        <v>00</v>
      </c>
      <c r="AD3995" t="str">
        <f>CONCATENATE('Data Descriptive'!O4010,'Data Descriptive'!O4010)</f>
        <v>00</v>
      </c>
      <c r="AE3995" t="str">
        <f>CONCATENATE('Data Descriptive'!O4010,'Data Descriptive'!P4010)</f>
        <v>03</v>
      </c>
      <c r="AF3995" t="str">
        <f>CONCATENATE('Data Descriptive'!O4010,'Data Descriptive'!R4010)</f>
        <v>01</v>
      </c>
      <c r="AG3995" t="str">
        <f>CONCATENATE('Data Descriptive'!O4010,'Data Descriptive'!S4010)</f>
        <v>00</v>
      </c>
      <c r="AH3995" t="str">
        <f>CONCATENATE('Data Descriptive'!O4010,'Data Descriptive'!U4010)</f>
        <v>00</v>
      </c>
      <c r="AI3995" t="str">
        <f>CONCATENATE('Data Descriptive'!P4010,'Data Descriptive'!P4010)</f>
        <v>33</v>
      </c>
      <c r="AJ3995" t="str">
        <f>CONCATENATE('Data Descriptive'!P4010,'Data Descriptive'!R4010)</f>
        <v>31</v>
      </c>
      <c r="AK3995" t="str">
        <f>CONCATENATE('Data Descriptive'!P4010,'Data Descriptive'!S4010)</f>
        <v>30</v>
      </c>
      <c r="AL3995" t="str">
        <f>CONCATENATE('Data Descriptive'!P4010,'Data Descriptive'!U4010)</f>
        <v>30</v>
      </c>
      <c r="AM3995" t="str">
        <f>CONCATENATE('Data Descriptive'!R4010,'Data Descriptive'!R4010)</f>
        <v>11</v>
      </c>
      <c r="AN3995" t="str">
        <f>CONCATENATE('Data Descriptive'!R4010,'Data Descriptive'!S4010)</f>
        <v>10</v>
      </c>
      <c r="AO3995" t="str">
        <f>CONCATENATE('Data Descriptive'!R4010,'Data Descriptive'!U4010)</f>
        <v>10</v>
      </c>
      <c r="AP3995" t="str">
        <f>CONCATENATE('Data Descriptive'!S4010,'Data Descriptive'!S4010)</f>
        <v>00</v>
      </c>
      <c r="AQ3995" t="str">
        <f>CONCATENATE('Data Descriptive'!S4010,'Data Descriptive'!U4010)</f>
        <v>00</v>
      </c>
      <c r="AR3995" t="str">
        <f>CONCATENATE('Data Descriptive'!U4010,'Data Descriptive'!U4010)</f>
        <v>00</v>
      </c>
    </row>
    <row r="3996" spans="24:44">
      <c r="X3996" t="str">
        <f>CONCATENATE('Data Descriptive'!M4011,'Data Descriptive'!M4011)</f>
        <v>00</v>
      </c>
      <c r="Y3996" t="str">
        <f>CONCATENATE('Data Descriptive'!M4011,'Data Descriptive'!O4011)</f>
        <v>02</v>
      </c>
      <c r="Z3996" t="str">
        <f>CONCATENATE('Data Descriptive'!M4011,'Data Descriptive'!P4011)</f>
        <v>03</v>
      </c>
      <c r="AA3996" t="str">
        <f>CONCATENATE('Data Descriptive'!M4011,'Data Descriptive'!R4011)</f>
        <v>00</v>
      </c>
      <c r="AB3996" t="str">
        <f>CONCATENATE('Data Descriptive'!M4011,'Data Descriptive'!S4011)</f>
        <v>00</v>
      </c>
      <c r="AC3996" t="str">
        <f>CONCATENATE('Data Descriptive'!M4011,'Data Descriptive'!U4011)</f>
        <v>00</v>
      </c>
      <c r="AD3996" t="str">
        <f>CONCATENATE('Data Descriptive'!O4011,'Data Descriptive'!O4011)</f>
        <v>22</v>
      </c>
      <c r="AE3996" t="str">
        <f>CONCATENATE('Data Descriptive'!O4011,'Data Descriptive'!P4011)</f>
        <v>23</v>
      </c>
      <c r="AF3996" t="str">
        <f>CONCATENATE('Data Descriptive'!O4011,'Data Descriptive'!R4011)</f>
        <v>20</v>
      </c>
      <c r="AG3996" t="str">
        <f>CONCATENATE('Data Descriptive'!O4011,'Data Descriptive'!S4011)</f>
        <v>20</v>
      </c>
      <c r="AH3996" t="str">
        <f>CONCATENATE('Data Descriptive'!O4011,'Data Descriptive'!U4011)</f>
        <v>20</v>
      </c>
      <c r="AI3996" t="str">
        <f>CONCATENATE('Data Descriptive'!P4011,'Data Descriptive'!P4011)</f>
        <v>33</v>
      </c>
      <c r="AJ3996" t="str">
        <f>CONCATENATE('Data Descriptive'!P4011,'Data Descriptive'!R4011)</f>
        <v>30</v>
      </c>
      <c r="AK3996" t="str">
        <f>CONCATENATE('Data Descriptive'!P4011,'Data Descriptive'!S4011)</f>
        <v>30</v>
      </c>
      <c r="AL3996" t="str">
        <f>CONCATENATE('Data Descriptive'!P4011,'Data Descriptive'!U4011)</f>
        <v>30</v>
      </c>
      <c r="AM3996" t="str">
        <f>CONCATENATE('Data Descriptive'!R4011,'Data Descriptive'!R4011)</f>
        <v>00</v>
      </c>
      <c r="AN3996" t="str">
        <f>CONCATENATE('Data Descriptive'!R4011,'Data Descriptive'!S4011)</f>
        <v>00</v>
      </c>
      <c r="AO3996" t="str">
        <f>CONCATENATE('Data Descriptive'!R4011,'Data Descriptive'!U4011)</f>
        <v>00</v>
      </c>
      <c r="AP3996" t="str">
        <f>CONCATENATE('Data Descriptive'!S4011,'Data Descriptive'!S4011)</f>
        <v>00</v>
      </c>
      <c r="AQ3996" t="str">
        <f>CONCATENATE('Data Descriptive'!S4011,'Data Descriptive'!U4011)</f>
        <v>00</v>
      </c>
      <c r="AR3996" t="str">
        <f>CONCATENATE('Data Descriptive'!U4011,'Data Descriptive'!U4011)</f>
        <v>00</v>
      </c>
    </row>
    <row r="3997" spans="24:44">
      <c r="X3997" t="str">
        <f>CONCATENATE('Data Descriptive'!M4012,'Data Descriptive'!M4012)</f>
        <v>00</v>
      </c>
      <c r="Y3997" t="str">
        <f>CONCATENATE('Data Descriptive'!M4012,'Data Descriptive'!O4012)</f>
        <v>00</v>
      </c>
      <c r="Z3997" t="str">
        <f>CONCATENATE('Data Descriptive'!M4012,'Data Descriptive'!P4012)</f>
        <v>03</v>
      </c>
      <c r="AA3997" t="str">
        <f>CONCATENATE('Data Descriptive'!M4012,'Data Descriptive'!R4012)</f>
        <v>01</v>
      </c>
      <c r="AB3997" t="str">
        <f>CONCATENATE('Data Descriptive'!M4012,'Data Descriptive'!S4012)</f>
        <v>00</v>
      </c>
      <c r="AC3997" t="str">
        <f>CONCATENATE('Data Descriptive'!M4012,'Data Descriptive'!U4012)</f>
        <v>00</v>
      </c>
      <c r="AD3997" t="str">
        <f>CONCATENATE('Data Descriptive'!O4012,'Data Descriptive'!O4012)</f>
        <v>00</v>
      </c>
      <c r="AE3997" t="str">
        <f>CONCATENATE('Data Descriptive'!O4012,'Data Descriptive'!P4012)</f>
        <v>03</v>
      </c>
      <c r="AF3997" t="str">
        <f>CONCATENATE('Data Descriptive'!O4012,'Data Descriptive'!R4012)</f>
        <v>01</v>
      </c>
      <c r="AG3997" t="str">
        <f>CONCATENATE('Data Descriptive'!O4012,'Data Descriptive'!S4012)</f>
        <v>00</v>
      </c>
      <c r="AH3997" t="str">
        <f>CONCATENATE('Data Descriptive'!O4012,'Data Descriptive'!U4012)</f>
        <v>00</v>
      </c>
      <c r="AI3997" t="str">
        <f>CONCATENATE('Data Descriptive'!P4012,'Data Descriptive'!P4012)</f>
        <v>33</v>
      </c>
      <c r="AJ3997" t="str">
        <f>CONCATENATE('Data Descriptive'!P4012,'Data Descriptive'!R4012)</f>
        <v>31</v>
      </c>
      <c r="AK3997" t="str">
        <f>CONCATENATE('Data Descriptive'!P4012,'Data Descriptive'!S4012)</f>
        <v>30</v>
      </c>
      <c r="AL3997" t="str">
        <f>CONCATENATE('Data Descriptive'!P4012,'Data Descriptive'!U4012)</f>
        <v>30</v>
      </c>
      <c r="AM3997" t="str">
        <f>CONCATENATE('Data Descriptive'!R4012,'Data Descriptive'!R4012)</f>
        <v>11</v>
      </c>
      <c r="AN3997" t="str">
        <f>CONCATENATE('Data Descriptive'!R4012,'Data Descriptive'!S4012)</f>
        <v>10</v>
      </c>
      <c r="AO3997" t="str">
        <f>CONCATENATE('Data Descriptive'!R4012,'Data Descriptive'!U4012)</f>
        <v>10</v>
      </c>
      <c r="AP3997" t="str">
        <f>CONCATENATE('Data Descriptive'!S4012,'Data Descriptive'!S4012)</f>
        <v>00</v>
      </c>
      <c r="AQ3997" t="str">
        <f>CONCATENATE('Data Descriptive'!S4012,'Data Descriptive'!U4012)</f>
        <v>00</v>
      </c>
      <c r="AR3997" t="str">
        <f>CONCATENATE('Data Descriptive'!U4012,'Data Descriptive'!U4012)</f>
        <v>00</v>
      </c>
    </row>
    <row r="3998" spans="24:44">
      <c r="X3998" t="str">
        <f>CONCATENATE('Data Descriptive'!M4013,'Data Descriptive'!M4013)</f>
        <v>00</v>
      </c>
      <c r="Y3998" t="str">
        <f>CONCATENATE('Data Descriptive'!M4013,'Data Descriptive'!O4013)</f>
        <v>02</v>
      </c>
      <c r="Z3998" t="str">
        <f>CONCATENATE('Data Descriptive'!M4013,'Data Descriptive'!P4013)</f>
        <v>03</v>
      </c>
      <c r="AA3998" t="str">
        <f>CONCATENATE('Data Descriptive'!M4013,'Data Descriptive'!R4013)</f>
        <v>00</v>
      </c>
      <c r="AB3998" t="str">
        <f>CONCATENATE('Data Descriptive'!M4013,'Data Descriptive'!S4013)</f>
        <v>00</v>
      </c>
      <c r="AC3998" t="str">
        <f>CONCATENATE('Data Descriptive'!M4013,'Data Descriptive'!U4013)</f>
        <v>00</v>
      </c>
      <c r="AD3998" t="str">
        <f>CONCATENATE('Data Descriptive'!O4013,'Data Descriptive'!O4013)</f>
        <v>22</v>
      </c>
      <c r="AE3998" t="str">
        <f>CONCATENATE('Data Descriptive'!O4013,'Data Descriptive'!P4013)</f>
        <v>23</v>
      </c>
      <c r="AF3998" t="str">
        <f>CONCATENATE('Data Descriptive'!O4013,'Data Descriptive'!R4013)</f>
        <v>20</v>
      </c>
      <c r="AG3998" t="str">
        <f>CONCATENATE('Data Descriptive'!O4013,'Data Descriptive'!S4013)</f>
        <v>20</v>
      </c>
      <c r="AH3998" t="str">
        <f>CONCATENATE('Data Descriptive'!O4013,'Data Descriptive'!U4013)</f>
        <v>20</v>
      </c>
      <c r="AI3998" t="str">
        <f>CONCATENATE('Data Descriptive'!P4013,'Data Descriptive'!P4013)</f>
        <v>33</v>
      </c>
      <c r="AJ3998" t="str">
        <f>CONCATENATE('Data Descriptive'!P4013,'Data Descriptive'!R4013)</f>
        <v>30</v>
      </c>
      <c r="AK3998" t="str">
        <f>CONCATENATE('Data Descriptive'!P4013,'Data Descriptive'!S4013)</f>
        <v>30</v>
      </c>
      <c r="AL3998" t="str">
        <f>CONCATENATE('Data Descriptive'!P4013,'Data Descriptive'!U4013)</f>
        <v>30</v>
      </c>
      <c r="AM3998" t="str">
        <f>CONCATENATE('Data Descriptive'!R4013,'Data Descriptive'!R4013)</f>
        <v>00</v>
      </c>
      <c r="AN3998" t="str">
        <f>CONCATENATE('Data Descriptive'!R4013,'Data Descriptive'!S4013)</f>
        <v>00</v>
      </c>
      <c r="AO3998" t="str">
        <f>CONCATENATE('Data Descriptive'!R4013,'Data Descriptive'!U4013)</f>
        <v>00</v>
      </c>
      <c r="AP3998" t="str">
        <f>CONCATENATE('Data Descriptive'!S4013,'Data Descriptive'!S4013)</f>
        <v>00</v>
      </c>
      <c r="AQ3998" t="str">
        <f>CONCATENATE('Data Descriptive'!S4013,'Data Descriptive'!U4013)</f>
        <v>00</v>
      </c>
      <c r="AR3998" t="str">
        <f>CONCATENATE('Data Descriptive'!U4013,'Data Descriptive'!U4013)</f>
        <v>00</v>
      </c>
    </row>
    <row r="3999" spans="24:44">
      <c r="X3999" t="str">
        <f>CONCATENATE('Data Descriptive'!M4014,'Data Descriptive'!M4014)</f>
        <v>00</v>
      </c>
      <c r="Y3999" t="str">
        <f>CONCATENATE('Data Descriptive'!M4014,'Data Descriptive'!O4014)</f>
        <v>00</v>
      </c>
      <c r="Z3999" t="str">
        <f>CONCATENATE('Data Descriptive'!M4014,'Data Descriptive'!P4014)</f>
        <v>03</v>
      </c>
      <c r="AA3999" t="str">
        <f>CONCATENATE('Data Descriptive'!M4014,'Data Descriptive'!R4014)</f>
        <v>00</v>
      </c>
      <c r="AB3999" t="str">
        <f>CONCATENATE('Data Descriptive'!M4014,'Data Descriptive'!S4014)</f>
        <v>00</v>
      </c>
      <c r="AC3999" t="str">
        <f>CONCATENATE('Data Descriptive'!M4014,'Data Descriptive'!U4014)</f>
        <v>00</v>
      </c>
      <c r="AD3999" t="str">
        <f>CONCATENATE('Data Descriptive'!O4014,'Data Descriptive'!O4014)</f>
        <v>00</v>
      </c>
      <c r="AE3999" t="str">
        <f>CONCATENATE('Data Descriptive'!O4014,'Data Descriptive'!P4014)</f>
        <v>03</v>
      </c>
      <c r="AF3999" t="str">
        <f>CONCATENATE('Data Descriptive'!O4014,'Data Descriptive'!R4014)</f>
        <v>00</v>
      </c>
      <c r="AG3999" t="str">
        <f>CONCATENATE('Data Descriptive'!O4014,'Data Descriptive'!S4014)</f>
        <v>00</v>
      </c>
      <c r="AH3999" t="str">
        <f>CONCATENATE('Data Descriptive'!O4014,'Data Descriptive'!U4014)</f>
        <v>00</v>
      </c>
      <c r="AI3999" t="str">
        <f>CONCATENATE('Data Descriptive'!P4014,'Data Descriptive'!P4014)</f>
        <v>33</v>
      </c>
      <c r="AJ3999" t="str">
        <f>CONCATENATE('Data Descriptive'!P4014,'Data Descriptive'!R4014)</f>
        <v>30</v>
      </c>
      <c r="AK3999" t="str">
        <f>CONCATENATE('Data Descriptive'!P4014,'Data Descriptive'!S4014)</f>
        <v>30</v>
      </c>
      <c r="AL3999" t="str">
        <f>CONCATENATE('Data Descriptive'!P4014,'Data Descriptive'!U4014)</f>
        <v>30</v>
      </c>
      <c r="AM3999" t="str">
        <f>CONCATENATE('Data Descriptive'!R4014,'Data Descriptive'!R4014)</f>
        <v>00</v>
      </c>
      <c r="AN3999" t="str">
        <f>CONCATENATE('Data Descriptive'!R4014,'Data Descriptive'!S4014)</f>
        <v>00</v>
      </c>
      <c r="AO3999" t="str">
        <f>CONCATENATE('Data Descriptive'!R4014,'Data Descriptive'!U4014)</f>
        <v>00</v>
      </c>
      <c r="AP3999" t="str">
        <f>CONCATENATE('Data Descriptive'!S4014,'Data Descriptive'!S4014)</f>
        <v>00</v>
      </c>
      <c r="AQ3999" t="str">
        <f>CONCATENATE('Data Descriptive'!S4014,'Data Descriptive'!U4014)</f>
        <v>00</v>
      </c>
      <c r="AR3999" t="str">
        <f>CONCATENATE('Data Descriptive'!U4014,'Data Descriptive'!U4014)</f>
        <v>00</v>
      </c>
    </row>
    <row r="4000" spans="24:44">
      <c r="X4000" t="str">
        <f>CONCATENATE('Data Descriptive'!M4015,'Data Descriptive'!M4015)</f>
        <v>00</v>
      </c>
      <c r="Y4000" t="str">
        <f>CONCATENATE('Data Descriptive'!M4015,'Data Descriptive'!O4015)</f>
        <v>01</v>
      </c>
      <c r="Z4000" t="str">
        <f>CONCATENATE('Data Descriptive'!M4015,'Data Descriptive'!P4015)</f>
        <v>02</v>
      </c>
      <c r="AA4000" t="str">
        <f>CONCATENATE('Data Descriptive'!M4015,'Data Descriptive'!R4015)</f>
        <v>00</v>
      </c>
      <c r="AB4000" t="str">
        <f>CONCATENATE('Data Descriptive'!M4015,'Data Descriptive'!S4015)</f>
        <v>00</v>
      </c>
      <c r="AC4000" t="str">
        <f>CONCATENATE('Data Descriptive'!M4015,'Data Descriptive'!U4015)</f>
        <v>01</v>
      </c>
      <c r="AD4000" t="str">
        <f>CONCATENATE('Data Descriptive'!O4015,'Data Descriptive'!O4015)</f>
        <v>11</v>
      </c>
      <c r="AE4000" t="str">
        <f>CONCATENATE('Data Descriptive'!O4015,'Data Descriptive'!P4015)</f>
        <v>12</v>
      </c>
      <c r="AF4000" t="str">
        <f>CONCATENATE('Data Descriptive'!O4015,'Data Descriptive'!R4015)</f>
        <v>10</v>
      </c>
      <c r="AG4000" t="str">
        <f>CONCATENATE('Data Descriptive'!O4015,'Data Descriptive'!S4015)</f>
        <v>10</v>
      </c>
      <c r="AH4000" t="str">
        <f>CONCATENATE('Data Descriptive'!O4015,'Data Descriptive'!U4015)</f>
        <v>11</v>
      </c>
      <c r="AI4000" t="str">
        <f>CONCATENATE('Data Descriptive'!P4015,'Data Descriptive'!P4015)</f>
        <v>22</v>
      </c>
      <c r="AJ4000" t="str">
        <f>CONCATENATE('Data Descriptive'!P4015,'Data Descriptive'!R4015)</f>
        <v>20</v>
      </c>
      <c r="AK4000" t="str">
        <f>CONCATENATE('Data Descriptive'!P4015,'Data Descriptive'!S4015)</f>
        <v>20</v>
      </c>
      <c r="AL4000" t="str">
        <f>CONCATENATE('Data Descriptive'!P4015,'Data Descriptive'!U4015)</f>
        <v>21</v>
      </c>
      <c r="AM4000" t="str">
        <f>CONCATENATE('Data Descriptive'!R4015,'Data Descriptive'!R4015)</f>
        <v>00</v>
      </c>
      <c r="AN4000" t="str">
        <f>CONCATENATE('Data Descriptive'!R4015,'Data Descriptive'!S4015)</f>
        <v>00</v>
      </c>
      <c r="AO4000" t="str">
        <f>CONCATENATE('Data Descriptive'!R4015,'Data Descriptive'!U4015)</f>
        <v>01</v>
      </c>
      <c r="AP4000" t="str">
        <f>CONCATENATE('Data Descriptive'!S4015,'Data Descriptive'!S4015)</f>
        <v>00</v>
      </c>
      <c r="AQ4000" t="str">
        <f>CONCATENATE('Data Descriptive'!S4015,'Data Descriptive'!U4015)</f>
        <v>01</v>
      </c>
      <c r="AR4000" t="str">
        <f>CONCATENATE('Data Descriptive'!U4015,'Data Descriptive'!U4015)</f>
        <v>11</v>
      </c>
    </row>
    <row r="4001" spans="24:44">
      <c r="X4001" t="str">
        <f>CONCATENATE('Data Descriptive'!M4016,'Data Descriptive'!M4016)</f>
        <v>00</v>
      </c>
      <c r="Y4001" t="str">
        <f>CONCATENATE('Data Descriptive'!M4016,'Data Descriptive'!O4016)</f>
        <v>02</v>
      </c>
      <c r="Z4001" t="str">
        <f>CONCATENATE('Data Descriptive'!M4016,'Data Descriptive'!P4016)</f>
        <v>03</v>
      </c>
      <c r="AA4001" t="str">
        <f>CONCATENATE('Data Descriptive'!M4016,'Data Descriptive'!R4016)</f>
        <v>00</v>
      </c>
      <c r="AB4001" t="str">
        <f>CONCATENATE('Data Descriptive'!M4016,'Data Descriptive'!S4016)</f>
        <v>00</v>
      </c>
      <c r="AC4001" t="str">
        <f>CONCATENATE('Data Descriptive'!M4016,'Data Descriptive'!U4016)</f>
        <v>01</v>
      </c>
      <c r="AD4001" t="str">
        <f>CONCATENATE('Data Descriptive'!O4016,'Data Descriptive'!O4016)</f>
        <v>22</v>
      </c>
      <c r="AE4001" t="str">
        <f>CONCATENATE('Data Descriptive'!O4016,'Data Descriptive'!P4016)</f>
        <v>23</v>
      </c>
      <c r="AF4001" t="str">
        <f>CONCATENATE('Data Descriptive'!O4016,'Data Descriptive'!R4016)</f>
        <v>20</v>
      </c>
      <c r="AG4001" t="str">
        <f>CONCATENATE('Data Descriptive'!O4016,'Data Descriptive'!S4016)</f>
        <v>20</v>
      </c>
      <c r="AH4001" t="str">
        <f>CONCATENATE('Data Descriptive'!O4016,'Data Descriptive'!U4016)</f>
        <v>21</v>
      </c>
      <c r="AI4001" t="str">
        <f>CONCATENATE('Data Descriptive'!P4016,'Data Descriptive'!P4016)</f>
        <v>33</v>
      </c>
      <c r="AJ4001" t="str">
        <f>CONCATENATE('Data Descriptive'!P4016,'Data Descriptive'!R4016)</f>
        <v>30</v>
      </c>
      <c r="AK4001" t="str">
        <f>CONCATENATE('Data Descriptive'!P4016,'Data Descriptive'!S4016)</f>
        <v>30</v>
      </c>
      <c r="AL4001" t="str">
        <f>CONCATENATE('Data Descriptive'!P4016,'Data Descriptive'!U4016)</f>
        <v>31</v>
      </c>
      <c r="AM4001" t="str">
        <f>CONCATENATE('Data Descriptive'!R4016,'Data Descriptive'!R4016)</f>
        <v>00</v>
      </c>
      <c r="AN4001" t="str">
        <f>CONCATENATE('Data Descriptive'!R4016,'Data Descriptive'!S4016)</f>
        <v>00</v>
      </c>
      <c r="AO4001" t="str">
        <f>CONCATENATE('Data Descriptive'!R4016,'Data Descriptive'!U4016)</f>
        <v>01</v>
      </c>
      <c r="AP4001" t="str">
        <f>CONCATENATE('Data Descriptive'!S4016,'Data Descriptive'!S4016)</f>
        <v>00</v>
      </c>
      <c r="AQ4001" t="str">
        <f>CONCATENATE('Data Descriptive'!S4016,'Data Descriptive'!U4016)</f>
        <v>01</v>
      </c>
      <c r="AR4001" t="str">
        <f>CONCATENATE('Data Descriptive'!U4016,'Data Descriptive'!U4016)</f>
        <v>11</v>
      </c>
    </row>
    <row r="4002" spans="24:44">
      <c r="X4002" t="str">
        <f>CONCATENATE('Data Descriptive'!M4017,'Data Descriptive'!M4017)</f>
        <v>00</v>
      </c>
      <c r="Y4002" t="str">
        <f>CONCATENATE('Data Descriptive'!M4017,'Data Descriptive'!O4017)</f>
        <v>00</v>
      </c>
      <c r="Z4002" t="str">
        <f>CONCATENATE('Data Descriptive'!M4017,'Data Descriptive'!P4017)</f>
        <v>03</v>
      </c>
      <c r="AA4002" t="str">
        <f>CONCATENATE('Data Descriptive'!M4017,'Data Descriptive'!R4017)</f>
        <v>00</v>
      </c>
      <c r="AB4002" t="str">
        <f>CONCATENATE('Data Descriptive'!M4017,'Data Descriptive'!S4017)</f>
        <v>00</v>
      </c>
      <c r="AC4002" t="str">
        <f>CONCATENATE('Data Descriptive'!M4017,'Data Descriptive'!U4017)</f>
        <v>01</v>
      </c>
      <c r="AD4002" t="str">
        <f>CONCATENATE('Data Descriptive'!O4017,'Data Descriptive'!O4017)</f>
        <v>00</v>
      </c>
      <c r="AE4002" t="str">
        <f>CONCATENATE('Data Descriptive'!O4017,'Data Descriptive'!P4017)</f>
        <v>03</v>
      </c>
      <c r="AF4002" t="str">
        <f>CONCATENATE('Data Descriptive'!O4017,'Data Descriptive'!R4017)</f>
        <v>00</v>
      </c>
      <c r="AG4002" t="str">
        <f>CONCATENATE('Data Descriptive'!O4017,'Data Descriptive'!S4017)</f>
        <v>00</v>
      </c>
      <c r="AH4002" t="str">
        <f>CONCATENATE('Data Descriptive'!O4017,'Data Descriptive'!U4017)</f>
        <v>01</v>
      </c>
      <c r="AI4002" t="str">
        <f>CONCATENATE('Data Descriptive'!P4017,'Data Descriptive'!P4017)</f>
        <v>33</v>
      </c>
      <c r="AJ4002" t="str">
        <f>CONCATENATE('Data Descriptive'!P4017,'Data Descriptive'!R4017)</f>
        <v>30</v>
      </c>
      <c r="AK4002" t="str">
        <f>CONCATENATE('Data Descriptive'!P4017,'Data Descriptive'!S4017)</f>
        <v>30</v>
      </c>
      <c r="AL4002" t="str">
        <f>CONCATENATE('Data Descriptive'!P4017,'Data Descriptive'!U4017)</f>
        <v>31</v>
      </c>
      <c r="AM4002" t="str">
        <f>CONCATENATE('Data Descriptive'!R4017,'Data Descriptive'!R4017)</f>
        <v>00</v>
      </c>
      <c r="AN4002" t="str">
        <f>CONCATENATE('Data Descriptive'!R4017,'Data Descriptive'!S4017)</f>
        <v>00</v>
      </c>
      <c r="AO4002" t="str">
        <f>CONCATENATE('Data Descriptive'!R4017,'Data Descriptive'!U4017)</f>
        <v>01</v>
      </c>
      <c r="AP4002" t="str">
        <f>CONCATENATE('Data Descriptive'!S4017,'Data Descriptive'!S4017)</f>
        <v>00</v>
      </c>
      <c r="AQ4002" t="str">
        <f>CONCATENATE('Data Descriptive'!S4017,'Data Descriptive'!U4017)</f>
        <v>01</v>
      </c>
      <c r="AR4002" t="str">
        <f>CONCATENATE('Data Descriptive'!U4017,'Data Descriptive'!U4017)</f>
        <v>11</v>
      </c>
    </row>
    <row r="4003" spans="24:44">
      <c r="X4003" t="str">
        <f>CONCATENATE('Data Descriptive'!M4018,'Data Descriptive'!M4018)</f>
        <v>00</v>
      </c>
      <c r="Y4003" t="str">
        <f>CONCATENATE('Data Descriptive'!M4018,'Data Descriptive'!O4018)</f>
        <v>00</v>
      </c>
      <c r="Z4003" t="str">
        <f>CONCATENATE('Data Descriptive'!M4018,'Data Descriptive'!P4018)</f>
        <v>03</v>
      </c>
      <c r="AA4003" t="str">
        <f>CONCATENATE('Data Descriptive'!M4018,'Data Descriptive'!R4018)</f>
        <v>01</v>
      </c>
      <c r="AB4003" t="str">
        <f>CONCATENATE('Data Descriptive'!M4018,'Data Descriptive'!S4018)</f>
        <v>00</v>
      </c>
      <c r="AC4003" t="str">
        <f>CONCATENATE('Data Descriptive'!M4018,'Data Descriptive'!U4018)</f>
        <v>00</v>
      </c>
      <c r="AD4003" t="str">
        <f>CONCATENATE('Data Descriptive'!O4018,'Data Descriptive'!O4018)</f>
        <v>00</v>
      </c>
      <c r="AE4003" t="str">
        <f>CONCATENATE('Data Descriptive'!O4018,'Data Descriptive'!P4018)</f>
        <v>03</v>
      </c>
      <c r="AF4003" t="str">
        <f>CONCATENATE('Data Descriptive'!O4018,'Data Descriptive'!R4018)</f>
        <v>01</v>
      </c>
      <c r="AG4003" t="str">
        <f>CONCATENATE('Data Descriptive'!O4018,'Data Descriptive'!S4018)</f>
        <v>00</v>
      </c>
      <c r="AH4003" t="str">
        <f>CONCATENATE('Data Descriptive'!O4018,'Data Descriptive'!U4018)</f>
        <v>00</v>
      </c>
      <c r="AI4003" t="str">
        <f>CONCATENATE('Data Descriptive'!P4018,'Data Descriptive'!P4018)</f>
        <v>33</v>
      </c>
      <c r="AJ4003" t="str">
        <f>CONCATENATE('Data Descriptive'!P4018,'Data Descriptive'!R4018)</f>
        <v>31</v>
      </c>
      <c r="AK4003" t="str">
        <f>CONCATENATE('Data Descriptive'!P4018,'Data Descriptive'!S4018)</f>
        <v>30</v>
      </c>
      <c r="AL4003" t="str">
        <f>CONCATENATE('Data Descriptive'!P4018,'Data Descriptive'!U4018)</f>
        <v>30</v>
      </c>
      <c r="AM4003" t="str">
        <f>CONCATENATE('Data Descriptive'!R4018,'Data Descriptive'!R4018)</f>
        <v>11</v>
      </c>
      <c r="AN4003" t="str">
        <f>CONCATENATE('Data Descriptive'!R4018,'Data Descriptive'!S4018)</f>
        <v>10</v>
      </c>
      <c r="AO4003" t="str">
        <f>CONCATENATE('Data Descriptive'!R4018,'Data Descriptive'!U4018)</f>
        <v>10</v>
      </c>
      <c r="AP4003" t="str">
        <f>CONCATENATE('Data Descriptive'!S4018,'Data Descriptive'!S4018)</f>
        <v>00</v>
      </c>
      <c r="AQ4003" t="str">
        <f>CONCATENATE('Data Descriptive'!S4018,'Data Descriptive'!U4018)</f>
        <v>00</v>
      </c>
      <c r="AR4003" t="str">
        <f>CONCATENATE('Data Descriptive'!U4018,'Data Descriptive'!U4018)</f>
        <v>00</v>
      </c>
    </row>
    <row r="4004" spans="24:44">
      <c r="X4004" t="str">
        <f>CONCATENATE('Data Descriptive'!M4019,'Data Descriptive'!M4019)</f>
        <v>00</v>
      </c>
      <c r="Y4004" t="str">
        <f>CONCATENATE('Data Descriptive'!M4019,'Data Descriptive'!O4019)</f>
        <v>02</v>
      </c>
      <c r="Z4004" t="str">
        <f>CONCATENATE('Data Descriptive'!M4019,'Data Descriptive'!P4019)</f>
        <v>03</v>
      </c>
      <c r="AA4004" t="str">
        <f>CONCATENATE('Data Descriptive'!M4019,'Data Descriptive'!R4019)</f>
        <v>00</v>
      </c>
      <c r="AB4004" t="str">
        <f>CONCATENATE('Data Descriptive'!M4019,'Data Descriptive'!S4019)</f>
        <v>00</v>
      </c>
      <c r="AC4004" t="str">
        <f>CONCATENATE('Data Descriptive'!M4019,'Data Descriptive'!U4019)</f>
        <v>00</v>
      </c>
      <c r="AD4004" t="str">
        <f>CONCATENATE('Data Descriptive'!O4019,'Data Descriptive'!O4019)</f>
        <v>22</v>
      </c>
      <c r="AE4004" t="str">
        <f>CONCATENATE('Data Descriptive'!O4019,'Data Descriptive'!P4019)</f>
        <v>23</v>
      </c>
      <c r="AF4004" t="str">
        <f>CONCATENATE('Data Descriptive'!O4019,'Data Descriptive'!R4019)</f>
        <v>20</v>
      </c>
      <c r="AG4004" t="str">
        <f>CONCATENATE('Data Descriptive'!O4019,'Data Descriptive'!S4019)</f>
        <v>20</v>
      </c>
      <c r="AH4004" t="str">
        <f>CONCATENATE('Data Descriptive'!O4019,'Data Descriptive'!U4019)</f>
        <v>20</v>
      </c>
      <c r="AI4004" t="str">
        <f>CONCATENATE('Data Descriptive'!P4019,'Data Descriptive'!P4019)</f>
        <v>33</v>
      </c>
      <c r="AJ4004" t="str">
        <f>CONCATENATE('Data Descriptive'!P4019,'Data Descriptive'!R4019)</f>
        <v>30</v>
      </c>
      <c r="AK4004" t="str">
        <f>CONCATENATE('Data Descriptive'!P4019,'Data Descriptive'!S4019)</f>
        <v>30</v>
      </c>
      <c r="AL4004" t="str">
        <f>CONCATENATE('Data Descriptive'!P4019,'Data Descriptive'!U4019)</f>
        <v>30</v>
      </c>
      <c r="AM4004" t="str">
        <f>CONCATENATE('Data Descriptive'!R4019,'Data Descriptive'!R4019)</f>
        <v>00</v>
      </c>
      <c r="AN4004" t="str">
        <f>CONCATENATE('Data Descriptive'!R4019,'Data Descriptive'!S4019)</f>
        <v>00</v>
      </c>
      <c r="AO4004" t="str">
        <f>CONCATENATE('Data Descriptive'!R4019,'Data Descriptive'!U4019)</f>
        <v>00</v>
      </c>
      <c r="AP4004" t="str">
        <f>CONCATENATE('Data Descriptive'!S4019,'Data Descriptive'!S4019)</f>
        <v>00</v>
      </c>
      <c r="AQ4004" t="str">
        <f>CONCATENATE('Data Descriptive'!S4019,'Data Descriptive'!U4019)</f>
        <v>00</v>
      </c>
      <c r="AR4004" t="str">
        <f>CONCATENATE('Data Descriptive'!U4019,'Data Descriptive'!U4019)</f>
        <v>00</v>
      </c>
    </row>
    <row r="4005" spans="24:44">
      <c r="X4005" t="str">
        <f>CONCATENATE('Data Descriptive'!M4020,'Data Descriptive'!M4020)</f>
        <v>00</v>
      </c>
      <c r="Y4005" t="str">
        <f>CONCATENATE('Data Descriptive'!M4020,'Data Descriptive'!O4020)</f>
        <v>00</v>
      </c>
      <c r="Z4005" t="str">
        <f>CONCATENATE('Data Descriptive'!M4020,'Data Descriptive'!P4020)</f>
        <v>03</v>
      </c>
      <c r="AA4005" t="str">
        <f>CONCATENATE('Data Descriptive'!M4020,'Data Descriptive'!R4020)</f>
        <v>01</v>
      </c>
      <c r="AB4005" t="str">
        <f>CONCATENATE('Data Descriptive'!M4020,'Data Descriptive'!S4020)</f>
        <v>01</v>
      </c>
      <c r="AC4005" t="str">
        <f>CONCATENATE('Data Descriptive'!M4020,'Data Descriptive'!U4020)</f>
        <v>00</v>
      </c>
      <c r="AD4005" t="str">
        <f>CONCATENATE('Data Descriptive'!O4020,'Data Descriptive'!O4020)</f>
        <v>00</v>
      </c>
      <c r="AE4005" t="str">
        <f>CONCATENATE('Data Descriptive'!O4020,'Data Descriptive'!P4020)</f>
        <v>03</v>
      </c>
      <c r="AF4005" t="str">
        <f>CONCATENATE('Data Descriptive'!O4020,'Data Descriptive'!R4020)</f>
        <v>01</v>
      </c>
      <c r="AG4005" t="str">
        <f>CONCATENATE('Data Descriptive'!O4020,'Data Descriptive'!S4020)</f>
        <v>01</v>
      </c>
      <c r="AH4005" t="str">
        <f>CONCATENATE('Data Descriptive'!O4020,'Data Descriptive'!U4020)</f>
        <v>00</v>
      </c>
      <c r="AI4005" t="str">
        <f>CONCATENATE('Data Descriptive'!P4020,'Data Descriptive'!P4020)</f>
        <v>33</v>
      </c>
      <c r="AJ4005" t="str">
        <f>CONCATENATE('Data Descriptive'!P4020,'Data Descriptive'!R4020)</f>
        <v>31</v>
      </c>
      <c r="AK4005" t="str">
        <f>CONCATENATE('Data Descriptive'!P4020,'Data Descriptive'!S4020)</f>
        <v>31</v>
      </c>
      <c r="AL4005" t="str">
        <f>CONCATENATE('Data Descriptive'!P4020,'Data Descriptive'!U4020)</f>
        <v>30</v>
      </c>
      <c r="AM4005" t="str">
        <f>CONCATENATE('Data Descriptive'!R4020,'Data Descriptive'!R4020)</f>
        <v>11</v>
      </c>
      <c r="AN4005" t="str">
        <f>CONCATENATE('Data Descriptive'!R4020,'Data Descriptive'!S4020)</f>
        <v>11</v>
      </c>
      <c r="AO4005" t="str">
        <f>CONCATENATE('Data Descriptive'!R4020,'Data Descriptive'!U4020)</f>
        <v>10</v>
      </c>
      <c r="AP4005" t="str">
        <f>CONCATENATE('Data Descriptive'!S4020,'Data Descriptive'!S4020)</f>
        <v>11</v>
      </c>
      <c r="AQ4005" t="str">
        <f>CONCATENATE('Data Descriptive'!S4020,'Data Descriptive'!U4020)</f>
        <v>10</v>
      </c>
      <c r="AR4005" t="str">
        <f>CONCATENATE('Data Descriptive'!U4020,'Data Descriptive'!U4020)</f>
        <v>00</v>
      </c>
    </row>
    <row r="4006" spans="24:44">
      <c r="X4006" t="str">
        <f>CONCATENATE('Data Descriptive'!M4021,'Data Descriptive'!M4021)</f>
        <v>00</v>
      </c>
      <c r="Y4006" t="str">
        <f>CONCATENATE('Data Descriptive'!M4021,'Data Descriptive'!O4021)</f>
        <v>00</v>
      </c>
      <c r="Z4006" t="str">
        <f>CONCATENATE('Data Descriptive'!M4021,'Data Descriptive'!P4021)</f>
        <v>03</v>
      </c>
      <c r="AA4006" t="str">
        <f>CONCATENATE('Data Descriptive'!M4021,'Data Descriptive'!R4021)</f>
        <v>01</v>
      </c>
      <c r="AB4006" t="str">
        <f>CONCATENATE('Data Descriptive'!M4021,'Data Descriptive'!S4021)</f>
        <v>00</v>
      </c>
      <c r="AC4006" t="str">
        <f>CONCATENATE('Data Descriptive'!M4021,'Data Descriptive'!U4021)</f>
        <v>00</v>
      </c>
      <c r="AD4006" t="str">
        <f>CONCATENATE('Data Descriptive'!O4021,'Data Descriptive'!O4021)</f>
        <v>00</v>
      </c>
      <c r="AE4006" t="str">
        <f>CONCATENATE('Data Descriptive'!O4021,'Data Descriptive'!P4021)</f>
        <v>03</v>
      </c>
      <c r="AF4006" t="str">
        <f>CONCATENATE('Data Descriptive'!O4021,'Data Descriptive'!R4021)</f>
        <v>01</v>
      </c>
      <c r="AG4006" t="str">
        <f>CONCATENATE('Data Descriptive'!O4021,'Data Descriptive'!S4021)</f>
        <v>00</v>
      </c>
      <c r="AH4006" t="str">
        <f>CONCATENATE('Data Descriptive'!O4021,'Data Descriptive'!U4021)</f>
        <v>00</v>
      </c>
      <c r="AI4006" t="str">
        <f>CONCATENATE('Data Descriptive'!P4021,'Data Descriptive'!P4021)</f>
        <v>33</v>
      </c>
      <c r="AJ4006" t="str">
        <f>CONCATENATE('Data Descriptive'!P4021,'Data Descriptive'!R4021)</f>
        <v>31</v>
      </c>
      <c r="AK4006" t="str">
        <f>CONCATENATE('Data Descriptive'!P4021,'Data Descriptive'!S4021)</f>
        <v>30</v>
      </c>
      <c r="AL4006" t="str">
        <f>CONCATENATE('Data Descriptive'!P4021,'Data Descriptive'!U4021)</f>
        <v>30</v>
      </c>
      <c r="AM4006" t="str">
        <f>CONCATENATE('Data Descriptive'!R4021,'Data Descriptive'!R4021)</f>
        <v>11</v>
      </c>
      <c r="AN4006" t="str">
        <f>CONCATENATE('Data Descriptive'!R4021,'Data Descriptive'!S4021)</f>
        <v>10</v>
      </c>
      <c r="AO4006" t="str">
        <f>CONCATENATE('Data Descriptive'!R4021,'Data Descriptive'!U4021)</f>
        <v>10</v>
      </c>
      <c r="AP4006" t="str">
        <f>CONCATENATE('Data Descriptive'!S4021,'Data Descriptive'!S4021)</f>
        <v>00</v>
      </c>
      <c r="AQ4006" t="str">
        <f>CONCATENATE('Data Descriptive'!S4021,'Data Descriptive'!U4021)</f>
        <v>00</v>
      </c>
      <c r="AR4006" t="str">
        <f>CONCATENATE('Data Descriptive'!U4021,'Data Descriptive'!U4021)</f>
        <v>00</v>
      </c>
    </row>
    <row r="4007" spans="24:44">
      <c r="X4007" t="str">
        <f>CONCATENATE('Data Descriptive'!M4022,'Data Descriptive'!M4022)</f>
        <v>11</v>
      </c>
      <c r="Y4007" t="str">
        <f>CONCATENATE('Data Descriptive'!M4022,'Data Descriptive'!O4022)</f>
        <v>12</v>
      </c>
      <c r="Z4007" t="str">
        <f>CONCATENATE('Data Descriptive'!M4022,'Data Descriptive'!P4022)</f>
        <v>13</v>
      </c>
      <c r="AA4007" t="str">
        <f>CONCATENATE('Data Descriptive'!M4022,'Data Descriptive'!R4022)</f>
        <v>11</v>
      </c>
      <c r="AB4007" t="str">
        <f>CONCATENATE('Data Descriptive'!M4022,'Data Descriptive'!S4022)</f>
        <v>11</v>
      </c>
      <c r="AC4007" t="str">
        <f>CONCATENATE('Data Descriptive'!M4022,'Data Descriptive'!U4022)</f>
        <v>11</v>
      </c>
      <c r="AD4007" t="str">
        <f>CONCATENATE('Data Descriptive'!O4022,'Data Descriptive'!O4022)</f>
        <v>22</v>
      </c>
      <c r="AE4007" t="str">
        <f>CONCATENATE('Data Descriptive'!O4022,'Data Descriptive'!P4022)</f>
        <v>23</v>
      </c>
      <c r="AF4007" t="str">
        <f>CONCATENATE('Data Descriptive'!O4022,'Data Descriptive'!R4022)</f>
        <v>21</v>
      </c>
      <c r="AG4007" t="str">
        <f>CONCATENATE('Data Descriptive'!O4022,'Data Descriptive'!S4022)</f>
        <v>21</v>
      </c>
      <c r="AH4007" t="str">
        <f>CONCATENATE('Data Descriptive'!O4022,'Data Descriptive'!U4022)</f>
        <v>21</v>
      </c>
      <c r="AI4007" t="str">
        <f>CONCATENATE('Data Descriptive'!P4022,'Data Descriptive'!P4022)</f>
        <v>33</v>
      </c>
      <c r="AJ4007" t="str">
        <f>CONCATENATE('Data Descriptive'!P4022,'Data Descriptive'!R4022)</f>
        <v>31</v>
      </c>
      <c r="AK4007" t="str">
        <f>CONCATENATE('Data Descriptive'!P4022,'Data Descriptive'!S4022)</f>
        <v>31</v>
      </c>
      <c r="AL4007" t="str">
        <f>CONCATENATE('Data Descriptive'!P4022,'Data Descriptive'!U4022)</f>
        <v>31</v>
      </c>
      <c r="AM4007" t="str">
        <f>CONCATENATE('Data Descriptive'!R4022,'Data Descriptive'!R4022)</f>
        <v>11</v>
      </c>
      <c r="AN4007" t="str">
        <f>CONCATENATE('Data Descriptive'!R4022,'Data Descriptive'!S4022)</f>
        <v>11</v>
      </c>
      <c r="AO4007" t="str">
        <f>CONCATENATE('Data Descriptive'!R4022,'Data Descriptive'!U4022)</f>
        <v>11</v>
      </c>
      <c r="AP4007" t="str">
        <f>CONCATENATE('Data Descriptive'!S4022,'Data Descriptive'!S4022)</f>
        <v>11</v>
      </c>
      <c r="AQ4007" t="str">
        <f>CONCATENATE('Data Descriptive'!S4022,'Data Descriptive'!U4022)</f>
        <v>11</v>
      </c>
      <c r="AR4007" t="str">
        <f>CONCATENATE('Data Descriptive'!U4022,'Data Descriptive'!U4022)</f>
        <v>11</v>
      </c>
    </row>
    <row r="4008" spans="24:44">
      <c r="X4008" t="str">
        <f>CONCATENATE('Data Descriptive'!M4023,'Data Descriptive'!M4023)</f>
        <v>00</v>
      </c>
      <c r="Y4008" t="str">
        <f>CONCATENATE('Data Descriptive'!M4023,'Data Descriptive'!O4023)</f>
        <v>00</v>
      </c>
      <c r="Z4008" t="str">
        <f>CONCATENATE('Data Descriptive'!M4023,'Data Descriptive'!P4023)</f>
        <v>03</v>
      </c>
      <c r="AA4008" t="str">
        <f>CONCATENATE('Data Descriptive'!M4023,'Data Descriptive'!R4023)</f>
        <v>01</v>
      </c>
      <c r="AB4008" t="str">
        <f>CONCATENATE('Data Descriptive'!M4023,'Data Descriptive'!S4023)</f>
        <v>00</v>
      </c>
      <c r="AC4008" t="str">
        <f>CONCATENATE('Data Descriptive'!M4023,'Data Descriptive'!U4023)</f>
        <v>00</v>
      </c>
      <c r="AD4008" t="str">
        <f>CONCATENATE('Data Descriptive'!O4023,'Data Descriptive'!O4023)</f>
        <v>00</v>
      </c>
      <c r="AE4008" t="str">
        <f>CONCATENATE('Data Descriptive'!O4023,'Data Descriptive'!P4023)</f>
        <v>03</v>
      </c>
      <c r="AF4008" t="str">
        <f>CONCATENATE('Data Descriptive'!O4023,'Data Descriptive'!R4023)</f>
        <v>01</v>
      </c>
      <c r="AG4008" t="str">
        <f>CONCATENATE('Data Descriptive'!O4023,'Data Descriptive'!S4023)</f>
        <v>00</v>
      </c>
      <c r="AH4008" t="str">
        <f>CONCATENATE('Data Descriptive'!O4023,'Data Descriptive'!U4023)</f>
        <v>00</v>
      </c>
      <c r="AI4008" t="str">
        <f>CONCATENATE('Data Descriptive'!P4023,'Data Descriptive'!P4023)</f>
        <v>33</v>
      </c>
      <c r="AJ4008" t="str">
        <f>CONCATENATE('Data Descriptive'!P4023,'Data Descriptive'!R4023)</f>
        <v>31</v>
      </c>
      <c r="AK4008" t="str">
        <f>CONCATENATE('Data Descriptive'!P4023,'Data Descriptive'!S4023)</f>
        <v>30</v>
      </c>
      <c r="AL4008" t="str">
        <f>CONCATENATE('Data Descriptive'!P4023,'Data Descriptive'!U4023)</f>
        <v>30</v>
      </c>
      <c r="AM4008" t="str">
        <f>CONCATENATE('Data Descriptive'!R4023,'Data Descriptive'!R4023)</f>
        <v>11</v>
      </c>
      <c r="AN4008" t="str">
        <f>CONCATENATE('Data Descriptive'!R4023,'Data Descriptive'!S4023)</f>
        <v>10</v>
      </c>
      <c r="AO4008" t="str">
        <f>CONCATENATE('Data Descriptive'!R4023,'Data Descriptive'!U4023)</f>
        <v>10</v>
      </c>
      <c r="AP4008" t="str">
        <f>CONCATENATE('Data Descriptive'!S4023,'Data Descriptive'!S4023)</f>
        <v>00</v>
      </c>
      <c r="AQ4008" t="str">
        <f>CONCATENATE('Data Descriptive'!S4023,'Data Descriptive'!U4023)</f>
        <v>00</v>
      </c>
      <c r="AR4008" t="str">
        <f>CONCATENATE('Data Descriptive'!U4023,'Data Descriptive'!U4023)</f>
        <v>00</v>
      </c>
    </row>
    <row r="4009" spans="24:44">
      <c r="X4009" t="str">
        <f>CONCATENATE('Data Descriptive'!M4024,'Data Descriptive'!M4024)</f>
        <v>00</v>
      </c>
      <c r="Y4009" t="str">
        <f>CONCATENATE('Data Descriptive'!M4024,'Data Descriptive'!O4024)</f>
        <v>00</v>
      </c>
      <c r="Z4009" t="str">
        <f>CONCATENATE('Data Descriptive'!M4024,'Data Descriptive'!P4024)</f>
        <v>03</v>
      </c>
      <c r="AA4009" t="str">
        <f>CONCATENATE('Data Descriptive'!M4024,'Data Descriptive'!R4024)</f>
        <v>01</v>
      </c>
      <c r="AB4009" t="str">
        <f>CONCATENATE('Data Descriptive'!M4024,'Data Descriptive'!S4024)</f>
        <v>00</v>
      </c>
      <c r="AC4009" t="str">
        <f>CONCATENATE('Data Descriptive'!M4024,'Data Descriptive'!U4024)</f>
        <v>00</v>
      </c>
      <c r="AD4009" t="str">
        <f>CONCATENATE('Data Descriptive'!O4024,'Data Descriptive'!O4024)</f>
        <v>00</v>
      </c>
      <c r="AE4009" t="str">
        <f>CONCATENATE('Data Descriptive'!O4024,'Data Descriptive'!P4024)</f>
        <v>03</v>
      </c>
      <c r="AF4009" t="str">
        <f>CONCATENATE('Data Descriptive'!O4024,'Data Descriptive'!R4024)</f>
        <v>01</v>
      </c>
      <c r="AG4009" t="str">
        <f>CONCATENATE('Data Descriptive'!O4024,'Data Descriptive'!S4024)</f>
        <v>00</v>
      </c>
      <c r="AH4009" t="str">
        <f>CONCATENATE('Data Descriptive'!O4024,'Data Descriptive'!U4024)</f>
        <v>00</v>
      </c>
      <c r="AI4009" t="str">
        <f>CONCATENATE('Data Descriptive'!P4024,'Data Descriptive'!P4024)</f>
        <v>33</v>
      </c>
      <c r="AJ4009" t="str">
        <f>CONCATENATE('Data Descriptive'!P4024,'Data Descriptive'!R4024)</f>
        <v>31</v>
      </c>
      <c r="AK4009" t="str">
        <f>CONCATENATE('Data Descriptive'!P4024,'Data Descriptive'!S4024)</f>
        <v>30</v>
      </c>
      <c r="AL4009" t="str">
        <f>CONCATENATE('Data Descriptive'!P4024,'Data Descriptive'!U4024)</f>
        <v>30</v>
      </c>
      <c r="AM4009" t="str">
        <f>CONCATENATE('Data Descriptive'!R4024,'Data Descriptive'!R4024)</f>
        <v>11</v>
      </c>
      <c r="AN4009" t="str">
        <f>CONCATENATE('Data Descriptive'!R4024,'Data Descriptive'!S4024)</f>
        <v>10</v>
      </c>
      <c r="AO4009" t="str">
        <f>CONCATENATE('Data Descriptive'!R4024,'Data Descriptive'!U4024)</f>
        <v>10</v>
      </c>
      <c r="AP4009" t="str">
        <f>CONCATENATE('Data Descriptive'!S4024,'Data Descriptive'!S4024)</f>
        <v>00</v>
      </c>
      <c r="AQ4009" t="str">
        <f>CONCATENATE('Data Descriptive'!S4024,'Data Descriptive'!U4024)</f>
        <v>00</v>
      </c>
      <c r="AR4009" t="str">
        <f>CONCATENATE('Data Descriptive'!U4024,'Data Descriptive'!U4024)</f>
        <v>00</v>
      </c>
    </row>
    <row r="4010" spans="24:44">
      <c r="X4010" t="str">
        <f>CONCATENATE('Data Descriptive'!M4025,'Data Descriptive'!M4025)</f>
        <v>00</v>
      </c>
      <c r="Y4010" t="str">
        <f>CONCATENATE('Data Descriptive'!M4025,'Data Descriptive'!O4025)</f>
        <v>00</v>
      </c>
      <c r="Z4010" t="str">
        <f>CONCATENATE('Data Descriptive'!M4025,'Data Descriptive'!P4025)</f>
        <v>03</v>
      </c>
      <c r="AA4010" t="str">
        <f>CONCATENATE('Data Descriptive'!M4025,'Data Descriptive'!R4025)</f>
        <v>01</v>
      </c>
      <c r="AB4010" t="str">
        <f>CONCATENATE('Data Descriptive'!M4025,'Data Descriptive'!S4025)</f>
        <v>00</v>
      </c>
      <c r="AC4010" t="str">
        <f>CONCATENATE('Data Descriptive'!M4025,'Data Descriptive'!U4025)</f>
        <v>00</v>
      </c>
      <c r="AD4010" t="str">
        <f>CONCATENATE('Data Descriptive'!O4025,'Data Descriptive'!O4025)</f>
        <v>00</v>
      </c>
      <c r="AE4010" t="str">
        <f>CONCATENATE('Data Descriptive'!O4025,'Data Descriptive'!P4025)</f>
        <v>03</v>
      </c>
      <c r="AF4010" t="str">
        <f>CONCATENATE('Data Descriptive'!O4025,'Data Descriptive'!R4025)</f>
        <v>01</v>
      </c>
      <c r="AG4010" t="str">
        <f>CONCATENATE('Data Descriptive'!O4025,'Data Descriptive'!S4025)</f>
        <v>00</v>
      </c>
      <c r="AH4010" t="str">
        <f>CONCATENATE('Data Descriptive'!O4025,'Data Descriptive'!U4025)</f>
        <v>00</v>
      </c>
      <c r="AI4010" t="str">
        <f>CONCATENATE('Data Descriptive'!P4025,'Data Descriptive'!P4025)</f>
        <v>33</v>
      </c>
      <c r="AJ4010" t="str">
        <f>CONCATENATE('Data Descriptive'!P4025,'Data Descriptive'!R4025)</f>
        <v>31</v>
      </c>
      <c r="AK4010" t="str">
        <f>CONCATENATE('Data Descriptive'!P4025,'Data Descriptive'!S4025)</f>
        <v>30</v>
      </c>
      <c r="AL4010" t="str">
        <f>CONCATENATE('Data Descriptive'!P4025,'Data Descriptive'!U4025)</f>
        <v>30</v>
      </c>
      <c r="AM4010" t="str">
        <f>CONCATENATE('Data Descriptive'!R4025,'Data Descriptive'!R4025)</f>
        <v>11</v>
      </c>
      <c r="AN4010" t="str">
        <f>CONCATENATE('Data Descriptive'!R4025,'Data Descriptive'!S4025)</f>
        <v>10</v>
      </c>
      <c r="AO4010" t="str">
        <f>CONCATENATE('Data Descriptive'!R4025,'Data Descriptive'!U4025)</f>
        <v>10</v>
      </c>
      <c r="AP4010" t="str">
        <f>CONCATENATE('Data Descriptive'!S4025,'Data Descriptive'!S4025)</f>
        <v>00</v>
      </c>
      <c r="AQ4010" t="str">
        <f>CONCATENATE('Data Descriptive'!S4025,'Data Descriptive'!U4025)</f>
        <v>00</v>
      </c>
      <c r="AR4010" t="str">
        <f>CONCATENATE('Data Descriptive'!U4025,'Data Descriptive'!U4025)</f>
        <v>00</v>
      </c>
    </row>
    <row r="4011" spans="24:44">
      <c r="X4011" t="str">
        <f>CONCATENATE('Data Descriptive'!M4026,'Data Descriptive'!M4026)</f>
        <v>00</v>
      </c>
      <c r="Y4011" t="str">
        <f>CONCATENATE('Data Descriptive'!M4026,'Data Descriptive'!O4026)</f>
        <v>00</v>
      </c>
      <c r="Z4011" t="str">
        <f>CONCATENATE('Data Descriptive'!M4026,'Data Descriptive'!P4026)</f>
        <v>01</v>
      </c>
      <c r="AA4011" t="str">
        <f>CONCATENATE('Data Descriptive'!M4026,'Data Descriptive'!R4026)</f>
        <v>00</v>
      </c>
      <c r="AB4011" t="str">
        <f>CONCATENATE('Data Descriptive'!M4026,'Data Descriptive'!S4026)</f>
        <v>01</v>
      </c>
      <c r="AC4011" t="str">
        <f>CONCATENATE('Data Descriptive'!M4026,'Data Descriptive'!U4026)</f>
        <v>00</v>
      </c>
      <c r="AD4011" t="str">
        <f>CONCATENATE('Data Descriptive'!O4026,'Data Descriptive'!O4026)</f>
        <v>00</v>
      </c>
      <c r="AE4011" t="str">
        <f>CONCATENATE('Data Descriptive'!O4026,'Data Descriptive'!P4026)</f>
        <v>01</v>
      </c>
      <c r="AF4011" t="str">
        <f>CONCATENATE('Data Descriptive'!O4026,'Data Descriptive'!R4026)</f>
        <v>00</v>
      </c>
      <c r="AG4011" t="str">
        <f>CONCATENATE('Data Descriptive'!O4026,'Data Descriptive'!S4026)</f>
        <v>01</v>
      </c>
      <c r="AH4011" t="str">
        <f>CONCATENATE('Data Descriptive'!O4026,'Data Descriptive'!U4026)</f>
        <v>00</v>
      </c>
      <c r="AI4011" t="str">
        <f>CONCATENATE('Data Descriptive'!P4026,'Data Descriptive'!P4026)</f>
        <v>11</v>
      </c>
      <c r="AJ4011" t="str">
        <f>CONCATENATE('Data Descriptive'!P4026,'Data Descriptive'!R4026)</f>
        <v>10</v>
      </c>
      <c r="AK4011" t="str">
        <f>CONCATENATE('Data Descriptive'!P4026,'Data Descriptive'!S4026)</f>
        <v>11</v>
      </c>
      <c r="AL4011" t="str">
        <f>CONCATENATE('Data Descriptive'!P4026,'Data Descriptive'!U4026)</f>
        <v>10</v>
      </c>
      <c r="AM4011" t="str">
        <f>CONCATENATE('Data Descriptive'!R4026,'Data Descriptive'!R4026)</f>
        <v>00</v>
      </c>
      <c r="AN4011" t="str">
        <f>CONCATENATE('Data Descriptive'!R4026,'Data Descriptive'!S4026)</f>
        <v>01</v>
      </c>
      <c r="AO4011" t="str">
        <f>CONCATENATE('Data Descriptive'!R4026,'Data Descriptive'!U4026)</f>
        <v>00</v>
      </c>
      <c r="AP4011" t="str">
        <f>CONCATENATE('Data Descriptive'!S4026,'Data Descriptive'!S4026)</f>
        <v>11</v>
      </c>
      <c r="AQ4011" t="str">
        <f>CONCATENATE('Data Descriptive'!S4026,'Data Descriptive'!U4026)</f>
        <v>10</v>
      </c>
      <c r="AR4011" t="str">
        <f>CONCATENATE('Data Descriptive'!U4026,'Data Descriptive'!U4026)</f>
        <v>00</v>
      </c>
    </row>
    <row r="4012" spans="24:44">
      <c r="X4012" t="str">
        <f>CONCATENATE('Data Descriptive'!M4027,'Data Descriptive'!M4027)</f>
        <v>00</v>
      </c>
      <c r="Y4012" t="str">
        <f>CONCATENATE('Data Descriptive'!M4027,'Data Descriptive'!O4027)</f>
        <v>00</v>
      </c>
      <c r="Z4012" t="str">
        <f>CONCATENATE('Data Descriptive'!M4027,'Data Descriptive'!P4027)</f>
        <v>03</v>
      </c>
      <c r="AA4012" t="str">
        <f>CONCATENATE('Data Descriptive'!M4027,'Data Descriptive'!R4027)</f>
        <v>00</v>
      </c>
      <c r="AB4012" t="str">
        <f>CONCATENATE('Data Descriptive'!M4027,'Data Descriptive'!S4027)</f>
        <v>00</v>
      </c>
      <c r="AC4012" t="str">
        <f>CONCATENATE('Data Descriptive'!M4027,'Data Descriptive'!U4027)</f>
        <v>01</v>
      </c>
      <c r="AD4012" t="str">
        <f>CONCATENATE('Data Descriptive'!O4027,'Data Descriptive'!O4027)</f>
        <v>00</v>
      </c>
      <c r="AE4012" t="str">
        <f>CONCATENATE('Data Descriptive'!O4027,'Data Descriptive'!P4027)</f>
        <v>03</v>
      </c>
      <c r="AF4012" t="str">
        <f>CONCATENATE('Data Descriptive'!O4027,'Data Descriptive'!R4027)</f>
        <v>00</v>
      </c>
      <c r="AG4012" t="str">
        <f>CONCATENATE('Data Descriptive'!O4027,'Data Descriptive'!S4027)</f>
        <v>00</v>
      </c>
      <c r="AH4012" t="str">
        <f>CONCATENATE('Data Descriptive'!O4027,'Data Descriptive'!U4027)</f>
        <v>01</v>
      </c>
      <c r="AI4012" t="str">
        <f>CONCATENATE('Data Descriptive'!P4027,'Data Descriptive'!P4027)</f>
        <v>33</v>
      </c>
      <c r="AJ4012" t="str">
        <f>CONCATENATE('Data Descriptive'!P4027,'Data Descriptive'!R4027)</f>
        <v>30</v>
      </c>
      <c r="AK4012" t="str">
        <f>CONCATENATE('Data Descriptive'!P4027,'Data Descriptive'!S4027)</f>
        <v>30</v>
      </c>
      <c r="AL4012" t="str">
        <f>CONCATENATE('Data Descriptive'!P4027,'Data Descriptive'!U4027)</f>
        <v>31</v>
      </c>
      <c r="AM4012" t="str">
        <f>CONCATENATE('Data Descriptive'!R4027,'Data Descriptive'!R4027)</f>
        <v>00</v>
      </c>
      <c r="AN4012" t="str">
        <f>CONCATENATE('Data Descriptive'!R4027,'Data Descriptive'!S4027)</f>
        <v>00</v>
      </c>
      <c r="AO4012" t="str">
        <f>CONCATENATE('Data Descriptive'!R4027,'Data Descriptive'!U4027)</f>
        <v>01</v>
      </c>
      <c r="AP4012" t="str">
        <f>CONCATENATE('Data Descriptive'!S4027,'Data Descriptive'!S4027)</f>
        <v>00</v>
      </c>
      <c r="AQ4012" t="str">
        <f>CONCATENATE('Data Descriptive'!S4027,'Data Descriptive'!U4027)</f>
        <v>01</v>
      </c>
      <c r="AR4012" t="str">
        <f>CONCATENATE('Data Descriptive'!U4027,'Data Descriptive'!U4027)</f>
        <v>11</v>
      </c>
    </row>
    <row r="4013" spans="24:44">
      <c r="X4013" t="str">
        <f>CONCATENATE('Data Descriptive'!M4028,'Data Descriptive'!M4028)</f>
        <v>00</v>
      </c>
      <c r="Y4013" t="str">
        <f>CONCATENATE('Data Descriptive'!M4028,'Data Descriptive'!O4028)</f>
        <v>00</v>
      </c>
      <c r="Z4013" t="str">
        <f>CONCATENATE('Data Descriptive'!M4028,'Data Descriptive'!P4028)</f>
        <v>03</v>
      </c>
      <c r="AA4013" t="str">
        <f>CONCATENATE('Data Descriptive'!M4028,'Data Descriptive'!R4028)</f>
        <v>01</v>
      </c>
      <c r="AB4013" t="str">
        <f>CONCATENATE('Data Descriptive'!M4028,'Data Descriptive'!S4028)</f>
        <v>01</v>
      </c>
      <c r="AC4013" t="str">
        <f>CONCATENATE('Data Descriptive'!M4028,'Data Descriptive'!U4028)</f>
        <v>01</v>
      </c>
      <c r="AD4013" t="str">
        <f>CONCATENATE('Data Descriptive'!O4028,'Data Descriptive'!O4028)</f>
        <v>00</v>
      </c>
      <c r="AE4013" t="str">
        <f>CONCATENATE('Data Descriptive'!O4028,'Data Descriptive'!P4028)</f>
        <v>03</v>
      </c>
      <c r="AF4013" t="str">
        <f>CONCATENATE('Data Descriptive'!O4028,'Data Descriptive'!R4028)</f>
        <v>01</v>
      </c>
      <c r="AG4013" t="str">
        <f>CONCATENATE('Data Descriptive'!O4028,'Data Descriptive'!S4028)</f>
        <v>01</v>
      </c>
      <c r="AH4013" t="str">
        <f>CONCATENATE('Data Descriptive'!O4028,'Data Descriptive'!U4028)</f>
        <v>01</v>
      </c>
      <c r="AI4013" t="str">
        <f>CONCATENATE('Data Descriptive'!P4028,'Data Descriptive'!P4028)</f>
        <v>33</v>
      </c>
      <c r="AJ4013" t="str">
        <f>CONCATENATE('Data Descriptive'!P4028,'Data Descriptive'!R4028)</f>
        <v>31</v>
      </c>
      <c r="AK4013" t="str">
        <f>CONCATENATE('Data Descriptive'!P4028,'Data Descriptive'!S4028)</f>
        <v>31</v>
      </c>
      <c r="AL4013" t="str">
        <f>CONCATENATE('Data Descriptive'!P4028,'Data Descriptive'!U4028)</f>
        <v>31</v>
      </c>
      <c r="AM4013" t="str">
        <f>CONCATENATE('Data Descriptive'!R4028,'Data Descriptive'!R4028)</f>
        <v>11</v>
      </c>
      <c r="AN4013" t="str">
        <f>CONCATENATE('Data Descriptive'!R4028,'Data Descriptive'!S4028)</f>
        <v>11</v>
      </c>
      <c r="AO4013" t="str">
        <f>CONCATENATE('Data Descriptive'!R4028,'Data Descriptive'!U4028)</f>
        <v>11</v>
      </c>
      <c r="AP4013" t="str">
        <f>CONCATENATE('Data Descriptive'!S4028,'Data Descriptive'!S4028)</f>
        <v>11</v>
      </c>
      <c r="AQ4013" t="str">
        <f>CONCATENATE('Data Descriptive'!S4028,'Data Descriptive'!U4028)</f>
        <v>11</v>
      </c>
      <c r="AR4013" t="str">
        <f>CONCATENATE('Data Descriptive'!U4028,'Data Descriptive'!U4028)</f>
        <v>11</v>
      </c>
    </row>
    <row r="4014" spans="24:44">
      <c r="X4014" t="str">
        <f>CONCATENATE('Data Descriptive'!M4029,'Data Descriptive'!M4029)</f>
        <v>11</v>
      </c>
      <c r="Y4014" t="str">
        <f>CONCATENATE('Data Descriptive'!M4029,'Data Descriptive'!O4029)</f>
        <v>11</v>
      </c>
      <c r="Z4014" t="str">
        <f>CONCATENATE('Data Descriptive'!M4029,'Data Descriptive'!P4029)</f>
        <v>13</v>
      </c>
      <c r="AA4014" t="str">
        <f>CONCATENATE('Data Descriptive'!M4029,'Data Descriptive'!R4029)</f>
        <v>11</v>
      </c>
      <c r="AB4014" t="str">
        <f>CONCATENATE('Data Descriptive'!M4029,'Data Descriptive'!S4029)</f>
        <v>10</v>
      </c>
      <c r="AC4014" t="str">
        <f>CONCATENATE('Data Descriptive'!M4029,'Data Descriptive'!U4029)</f>
        <v>11</v>
      </c>
      <c r="AD4014" t="str">
        <f>CONCATENATE('Data Descriptive'!O4029,'Data Descriptive'!O4029)</f>
        <v>11</v>
      </c>
      <c r="AE4014" t="str">
        <f>CONCATENATE('Data Descriptive'!O4029,'Data Descriptive'!P4029)</f>
        <v>13</v>
      </c>
      <c r="AF4014" t="str">
        <f>CONCATENATE('Data Descriptive'!O4029,'Data Descriptive'!R4029)</f>
        <v>11</v>
      </c>
      <c r="AG4014" t="str">
        <f>CONCATENATE('Data Descriptive'!O4029,'Data Descriptive'!S4029)</f>
        <v>10</v>
      </c>
      <c r="AH4014" t="str">
        <f>CONCATENATE('Data Descriptive'!O4029,'Data Descriptive'!U4029)</f>
        <v>11</v>
      </c>
      <c r="AI4014" t="str">
        <f>CONCATENATE('Data Descriptive'!P4029,'Data Descriptive'!P4029)</f>
        <v>33</v>
      </c>
      <c r="AJ4014" t="str">
        <f>CONCATENATE('Data Descriptive'!P4029,'Data Descriptive'!R4029)</f>
        <v>31</v>
      </c>
      <c r="AK4014" t="str">
        <f>CONCATENATE('Data Descriptive'!P4029,'Data Descriptive'!S4029)</f>
        <v>30</v>
      </c>
      <c r="AL4014" t="str">
        <f>CONCATENATE('Data Descriptive'!P4029,'Data Descriptive'!U4029)</f>
        <v>31</v>
      </c>
      <c r="AM4014" t="str">
        <f>CONCATENATE('Data Descriptive'!R4029,'Data Descriptive'!R4029)</f>
        <v>11</v>
      </c>
      <c r="AN4014" t="str">
        <f>CONCATENATE('Data Descriptive'!R4029,'Data Descriptive'!S4029)</f>
        <v>10</v>
      </c>
      <c r="AO4014" t="str">
        <f>CONCATENATE('Data Descriptive'!R4029,'Data Descriptive'!U4029)</f>
        <v>11</v>
      </c>
      <c r="AP4014" t="str">
        <f>CONCATENATE('Data Descriptive'!S4029,'Data Descriptive'!S4029)</f>
        <v>00</v>
      </c>
      <c r="AQ4014" t="str">
        <f>CONCATENATE('Data Descriptive'!S4029,'Data Descriptive'!U4029)</f>
        <v>01</v>
      </c>
      <c r="AR4014" t="str">
        <f>CONCATENATE('Data Descriptive'!U4029,'Data Descriptive'!U4029)</f>
        <v>11</v>
      </c>
    </row>
    <row r="4015" spans="24:44">
      <c r="X4015" t="str">
        <f>CONCATENATE('Data Descriptive'!M4030,'Data Descriptive'!M4030)</f>
        <v>00</v>
      </c>
      <c r="Y4015" t="str">
        <f>CONCATENATE('Data Descriptive'!M4030,'Data Descriptive'!O4030)</f>
        <v>02</v>
      </c>
      <c r="Z4015" t="str">
        <f>CONCATENATE('Data Descriptive'!M4030,'Data Descriptive'!P4030)</f>
        <v>03</v>
      </c>
      <c r="AA4015" t="str">
        <f>CONCATENATE('Data Descriptive'!M4030,'Data Descriptive'!R4030)</f>
        <v>01</v>
      </c>
      <c r="AB4015" t="str">
        <f>CONCATENATE('Data Descriptive'!M4030,'Data Descriptive'!S4030)</f>
        <v>00</v>
      </c>
      <c r="AC4015" t="str">
        <f>CONCATENATE('Data Descriptive'!M4030,'Data Descriptive'!U4030)</f>
        <v>00</v>
      </c>
      <c r="AD4015" t="str">
        <f>CONCATENATE('Data Descriptive'!O4030,'Data Descriptive'!O4030)</f>
        <v>22</v>
      </c>
      <c r="AE4015" t="str">
        <f>CONCATENATE('Data Descriptive'!O4030,'Data Descriptive'!P4030)</f>
        <v>23</v>
      </c>
      <c r="AF4015" t="str">
        <f>CONCATENATE('Data Descriptive'!O4030,'Data Descriptive'!R4030)</f>
        <v>21</v>
      </c>
      <c r="AG4015" t="str">
        <f>CONCATENATE('Data Descriptive'!O4030,'Data Descriptive'!S4030)</f>
        <v>20</v>
      </c>
      <c r="AH4015" t="str">
        <f>CONCATENATE('Data Descriptive'!O4030,'Data Descriptive'!U4030)</f>
        <v>20</v>
      </c>
      <c r="AI4015" t="str">
        <f>CONCATENATE('Data Descriptive'!P4030,'Data Descriptive'!P4030)</f>
        <v>33</v>
      </c>
      <c r="AJ4015" t="str">
        <f>CONCATENATE('Data Descriptive'!P4030,'Data Descriptive'!R4030)</f>
        <v>31</v>
      </c>
      <c r="AK4015" t="str">
        <f>CONCATENATE('Data Descriptive'!P4030,'Data Descriptive'!S4030)</f>
        <v>30</v>
      </c>
      <c r="AL4015" t="str">
        <f>CONCATENATE('Data Descriptive'!P4030,'Data Descriptive'!U4030)</f>
        <v>30</v>
      </c>
      <c r="AM4015" t="str">
        <f>CONCATENATE('Data Descriptive'!R4030,'Data Descriptive'!R4030)</f>
        <v>11</v>
      </c>
      <c r="AN4015" t="str">
        <f>CONCATENATE('Data Descriptive'!R4030,'Data Descriptive'!S4030)</f>
        <v>10</v>
      </c>
      <c r="AO4015" t="str">
        <f>CONCATENATE('Data Descriptive'!R4030,'Data Descriptive'!U4030)</f>
        <v>10</v>
      </c>
      <c r="AP4015" t="str">
        <f>CONCATENATE('Data Descriptive'!S4030,'Data Descriptive'!S4030)</f>
        <v>00</v>
      </c>
      <c r="AQ4015" t="str">
        <f>CONCATENATE('Data Descriptive'!S4030,'Data Descriptive'!U4030)</f>
        <v>00</v>
      </c>
      <c r="AR4015" t="str">
        <f>CONCATENATE('Data Descriptive'!U4030,'Data Descriptive'!U4030)</f>
        <v>00</v>
      </c>
    </row>
    <row r="4016" spans="24:44">
      <c r="X4016" t="str">
        <f>CONCATENATE('Data Descriptive'!M4031,'Data Descriptive'!M4031)</f>
        <v>11</v>
      </c>
      <c r="Y4016" t="str">
        <f>CONCATENATE('Data Descriptive'!M4031,'Data Descriptive'!O4031)</f>
        <v>12</v>
      </c>
      <c r="Z4016" t="str">
        <f>CONCATENATE('Data Descriptive'!M4031,'Data Descriptive'!P4031)</f>
        <v>12</v>
      </c>
      <c r="AA4016" t="str">
        <f>CONCATENATE('Data Descriptive'!M4031,'Data Descriptive'!R4031)</f>
        <v>10</v>
      </c>
      <c r="AB4016" t="str">
        <f>CONCATENATE('Data Descriptive'!M4031,'Data Descriptive'!S4031)</f>
        <v>10</v>
      </c>
      <c r="AC4016" t="str">
        <f>CONCATENATE('Data Descriptive'!M4031,'Data Descriptive'!U4031)</f>
        <v>10</v>
      </c>
      <c r="AD4016" t="str">
        <f>CONCATENATE('Data Descriptive'!O4031,'Data Descriptive'!O4031)</f>
        <v>22</v>
      </c>
      <c r="AE4016" t="str">
        <f>CONCATENATE('Data Descriptive'!O4031,'Data Descriptive'!P4031)</f>
        <v>22</v>
      </c>
      <c r="AF4016" t="str">
        <f>CONCATENATE('Data Descriptive'!O4031,'Data Descriptive'!R4031)</f>
        <v>20</v>
      </c>
      <c r="AG4016" t="str">
        <f>CONCATENATE('Data Descriptive'!O4031,'Data Descriptive'!S4031)</f>
        <v>20</v>
      </c>
      <c r="AH4016" t="str">
        <f>CONCATENATE('Data Descriptive'!O4031,'Data Descriptive'!U4031)</f>
        <v>20</v>
      </c>
      <c r="AI4016" t="str">
        <f>CONCATENATE('Data Descriptive'!P4031,'Data Descriptive'!P4031)</f>
        <v>22</v>
      </c>
      <c r="AJ4016" t="str">
        <f>CONCATENATE('Data Descriptive'!P4031,'Data Descriptive'!R4031)</f>
        <v>20</v>
      </c>
      <c r="AK4016" t="str">
        <f>CONCATENATE('Data Descriptive'!P4031,'Data Descriptive'!S4031)</f>
        <v>20</v>
      </c>
      <c r="AL4016" t="str">
        <f>CONCATENATE('Data Descriptive'!P4031,'Data Descriptive'!U4031)</f>
        <v>20</v>
      </c>
      <c r="AM4016" t="str">
        <f>CONCATENATE('Data Descriptive'!R4031,'Data Descriptive'!R4031)</f>
        <v>00</v>
      </c>
      <c r="AN4016" t="str">
        <f>CONCATENATE('Data Descriptive'!R4031,'Data Descriptive'!S4031)</f>
        <v>00</v>
      </c>
      <c r="AO4016" t="str">
        <f>CONCATENATE('Data Descriptive'!R4031,'Data Descriptive'!U4031)</f>
        <v>00</v>
      </c>
      <c r="AP4016" t="str">
        <f>CONCATENATE('Data Descriptive'!S4031,'Data Descriptive'!S4031)</f>
        <v>00</v>
      </c>
      <c r="AQ4016" t="str">
        <f>CONCATENATE('Data Descriptive'!S4031,'Data Descriptive'!U4031)</f>
        <v>00</v>
      </c>
      <c r="AR4016" t="str">
        <f>CONCATENATE('Data Descriptive'!U4031,'Data Descriptive'!U4031)</f>
        <v>00</v>
      </c>
    </row>
    <row r="4017" spans="24:44">
      <c r="X4017" t="str">
        <f>CONCATENATE('Data Descriptive'!M4032,'Data Descriptive'!M4032)</f>
        <v>22</v>
      </c>
      <c r="Y4017" t="str">
        <f>CONCATENATE('Data Descriptive'!M4032,'Data Descriptive'!O4032)</f>
        <v>22</v>
      </c>
      <c r="Z4017" t="str">
        <f>CONCATENATE('Data Descriptive'!M4032,'Data Descriptive'!P4032)</f>
        <v>23</v>
      </c>
      <c r="AA4017" t="str">
        <f>CONCATENATE('Data Descriptive'!M4032,'Data Descriptive'!R4032)</f>
        <v>21</v>
      </c>
      <c r="AB4017" t="str">
        <f>CONCATENATE('Data Descriptive'!M4032,'Data Descriptive'!S4032)</f>
        <v>20</v>
      </c>
      <c r="AC4017" t="str">
        <f>CONCATENATE('Data Descriptive'!M4032,'Data Descriptive'!U4032)</f>
        <v>21</v>
      </c>
      <c r="AD4017" t="str">
        <f>CONCATENATE('Data Descriptive'!O4032,'Data Descriptive'!O4032)</f>
        <v>22</v>
      </c>
      <c r="AE4017" t="str">
        <f>CONCATENATE('Data Descriptive'!O4032,'Data Descriptive'!P4032)</f>
        <v>23</v>
      </c>
      <c r="AF4017" t="str">
        <f>CONCATENATE('Data Descriptive'!O4032,'Data Descriptive'!R4032)</f>
        <v>21</v>
      </c>
      <c r="AG4017" t="str">
        <f>CONCATENATE('Data Descriptive'!O4032,'Data Descriptive'!S4032)</f>
        <v>20</v>
      </c>
      <c r="AH4017" t="str">
        <f>CONCATENATE('Data Descriptive'!O4032,'Data Descriptive'!U4032)</f>
        <v>21</v>
      </c>
      <c r="AI4017" t="str">
        <f>CONCATENATE('Data Descriptive'!P4032,'Data Descriptive'!P4032)</f>
        <v>33</v>
      </c>
      <c r="AJ4017" t="str">
        <f>CONCATENATE('Data Descriptive'!P4032,'Data Descriptive'!R4032)</f>
        <v>31</v>
      </c>
      <c r="AK4017" t="str">
        <f>CONCATENATE('Data Descriptive'!P4032,'Data Descriptive'!S4032)</f>
        <v>30</v>
      </c>
      <c r="AL4017" t="str">
        <f>CONCATENATE('Data Descriptive'!P4032,'Data Descriptive'!U4032)</f>
        <v>31</v>
      </c>
      <c r="AM4017" t="str">
        <f>CONCATENATE('Data Descriptive'!R4032,'Data Descriptive'!R4032)</f>
        <v>11</v>
      </c>
      <c r="AN4017" t="str">
        <f>CONCATENATE('Data Descriptive'!R4032,'Data Descriptive'!S4032)</f>
        <v>10</v>
      </c>
      <c r="AO4017" t="str">
        <f>CONCATENATE('Data Descriptive'!R4032,'Data Descriptive'!U4032)</f>
        <v>11</v>
      </c>
      <c r="AP4017" t="str">
        <f>CONCATENATE('Data Descriptive'!S4032,'Data Descriptive'!S4032)</f>
        <v>00</v>
      </c>
      <c r="AQ4017" t="str">
        <f>CONCATENATE('Data Descriptive'!S4032,'Data Descriptive'!U4032)</f>
        <v>01</v>
      </c>
      <c r="AR4017" t="str">
        <f>CONCATENATE('Data Descriptive'!U4032,'Data Descriptive'!U4032)</f>
        <v>11</v>
      </c>
    </row>
    <row r="4018" spans="24:44">
      <c r="X4018" t="str">
        <f>CONCATENATE('Data Descriptive'!M4033,'Data Descriptive'!M4033)</f>
        <v>00</v>
      </c>
      <c r="Y4018" t="str">
        <f>CONCATENATE('Data Descriptive'!M4033,'Data Descriptive'!O4033)</f>
        <v>00</v>
      </c>
      <c r="Z4018" t="str">
        <f>CONCATENATE('Data Descriptive'!M4033,'Data Descriptive'!P4033)</f>
        <v>03</v>
      </c>
      <c r="AA4018" t="str">
        <f>CONCATENATE('Data Descriptive'!M4033,'Data Descriptive'!R4033)</f>
        <v>00</v>
      </c>
      <c r="AB4018" t="str">
        <f>CONCATENATE('Data Descriptive'!M4033,'Data Descriptive'!S4033)</f>
        <v>00</v>
      </c>
      <c r="AC4018" t="str">
        <f>CONCATENATE('Data Descriptive'!M4033,'Data Descriptive'!U4033)</f>
        <v>00</v>
      </c>
      <c r="AD4018" t="str">
        <f>CONCATENATE('Data Descriptive'!O4033,'Data Descriptive'!O4033)</f>
        <v>00</v>
      </c>
      <c r="AE4018" t="str">
        <f>CONCATENATE('Data Descriptive'!O4033,'Data Descriptive'!P4033)</f>
        <v>03</v>
      </c>
      <c r="AF4018" t="str">
        <f>CONCATENATE('Data Descriptive'!O4033,'Data Descriptive'!R4033)</f>
        <v>00</v>
      </c>
      <c r="AG4018" t="str">
        <f>CONCATENATE('Data Descriptive'!O4033,'Data Descriptive'!S4033)</f>
        <v>00</v>
      </c>
      <c r="AH4018" t="str">
        <f>CONCATENATE('Data Descriptive'!O4033,'Data Descriptive'!U4033)</f>
        <v>00</v>
      </c>
      <c r="AI4018" t="str">
        <f>CONCATENATE('Data Descriptive'!P4033,'Data Descriptive'!P4033)</f>
        <v>33</v>
      </c>
      <c r="AJ4018" t="str">
        <f>CONCATENATE('Data Descriptive'!P4033,'Data Descriptive'!R4033)</f>
        <v>30</v>
      </c>
      <c r="AK4018" t="str">
        <f>CONCATENATE('Data Descriptive'!P4033,'Data Descriptive'!S4033)</f>
        <v>30</v>
      </c>
      <c r="AL4018" t="str">
        <f>CONCATENATE('Data Descriptive'!P4033,'Data Descriptive'!U4033)</f>
        <v>30</v>
      </c>
      <c r="AM4018" t="str">
        <f>CONCATENATE('Data Descriptive'!R4033,'Data Descriptive'!R4033)</f>
        <v>00</v>
      </c>
      <c r="AN4018" t="str">
        <f>CONCATENATE('Data Descriptive'!R4033,'Data Descriptive'!S4033)</f>
        <v>00</v>
      </c>
      <c r="AO4018" t="str">
        <f>CONCATENATE('Data Descriptive'!R4033,'Data Descriptive'!U4033)</f>
        <v>00</v>
      </c>
      <c r="AP4018" t="str">
        <f>CONCATENATE('Data Descriptive'!S4033,'Data Descriptive'!S4033)</f>
        <v>00</v>
      </c>
      <c r="AQ4018" t="str">
        <f>CONCATENATE('Data Descriptive'!S4033,'Data Descriptive'!U4033)</f>
        <v>00</v>
      </c>
      <c r="AR4018" t="str">
        <f>CONCATENATE('Data Descriptive'!U4033,'Data Descriptive'!U4033)</f>
        <v>00</v>
      </c>
    </row>
    <row r="4019" spans="24:44">
      <c r="X4019" t="str">
        <f>CONCATENATE('Data Descriptive'!M4034,'Data Descriptive'!M4034)</f>
        <v>22</v>
      </c>
      <c r="Y4019" t="str">
        <f>CONCATENATE('Data Descriptive'!M4034,'Data Descriptive'!O4034)</f>
        <v>22</v>
      </c>
      <c r="Z4019" t="str">
        <f>CONCATENATE('Data Descriptive'!M4034,'Data Descriptive'!P4034)</f>
        <v>23</v>
      </c>
      <c r="AA4019" t="str">
        <f>CONCATENATE('Data Descriptive'!M4034,'Data Descriptive'!R4034)</f>
        <v>21</v>
      </c>
      <c r="AB4019" t="str">
        <f>CONCATENATE('Data Descriptive'!M4034,'Data Descriptive'!S4034)</f>
        <v>20</v>
      </c>
      <c r="AC4019" t="str">
        <f>CONCATENATE('Data Descriptive'!M4034,'Data Descriptive'!U4034)</f>
        <v>20</v>
      </c>
      <c r="AD4019" t="str">
        <f>CONCATENATE('Data Descriptive'!O4034,'Data Descriptive'!O4034)</f>
        <v>22</v>
      </c>
      <c r="AE4019" t="str">
        <f>CONCATENATE('Data Descriptive'!O4034,'Data Descriptive'!P4034)</f>
        <v>23</v>
      </c>
      <c r="AF4019" t="str">
        <f>CONCATENATE('Data Descriptive'!O4034,'Data Descriptive'!R4034)</f>
        <v>21</v>
      </c>
      <c r="AG4019" t="str">
        <f>CONCATENATE('Data Descriptive'!O4034,'Data Descriptive'!S4034)</f>
        <v>20</v>
      </c>
      <c r="AH4019" t="str">
        <f>CONCATENATE('Data Descriptive'!O4034,'Data Descriptive'!U4034)</f>
        <v>20</v>
      </c>
      <c r="AI4019" t="str">
        <f>CONCATENATE('Data Descriptive'!P4034,'Data Descriptive'!P4034)</f>
        <v>33</v>
      </c>
      <c r="AJ4019" t="str">
        <f>CONCATENATE('Data Descriptive'!P4034,'Data Descriptive'!R4034)</f>
        <v>31</v>
      </c>
      <c r="AK4019" t="str">
        <f>CONCATENATE('Data Descriptive'!P4034,'Data Descriptive'!S4034)</f>
        <v>30</v>
      </c>
      <c r="AL4019" t="str">
        <f>CONCATENATE('Data Descriptive'!P4034,'Data Descriptive'!U4034)</f>
        <v>30</v>
      </c>
      <c r="AM4019" t="str">
        <f>CONCATENATE('Data Descriptive'!R4034,'Data Descriptive'!R4034)</f>
        <v>11</v>
      </c>
      <c r="AN4019" t="str">
        <f>CONCATENATE('Data Descriptive'!R4034,'Data Descriptive'!S4034)</f>
        <v>10</v>
      </c>
      <c r="AO4019" t="str">
        <f>CONCATENATE('Data Descriptive'!R4034,'Data Descriptive'!U4034)</f>
        <v>10</v>
      </c>
      <c r="AP4019" t="str">
        <f>CONCATENATE('Data Descriptive'!S4034,'Data Descriptive'!S4034)</f>
        <v>00</v>
      </c>
      <c r="AQ4019" t="str">
        <f>CONCATENATE('Data Descriptive'!S4034,'Data Descriptive'!U4034)</f>
        <v>00</v>
      </c>
      <c r="AR4019" t="str">
        <f>CONCATENATE('Data Descriptive'!U4034,'Data Descriptive'!U4034)</f>
        <v>00</v>
      </c>
    </row>
    <row r="4020" spans="24:44">
      <c r="X4020" t="str">
        <f>CONCATENATE('Data Descriptive'!M4035,'Data Descriptive'!M4035)</f>
        <v>11</v>
      </c>
      <c r="Y4020" t="str">
        <f>CONCATENATE('Data Descriptive'!M4035,'Data Descriptive'!O4035)</f>
        <v>12</v>
      </c>
      <c r="Z4020" t="str">
        <f>CONCATENATE('Data Descriptive'!M4035,'Data Descriptive'!P4035)</f>
        <v>13</v>
      </c>
      <c r="AA4020" t="str">
        <f>CONCATENATE('Data Descriptive'!M4035,'Data Descriptive'!R4035)</f>
        <v>10</v>
      </c>
      <c r="AB4020" t="str">
        <f>CONCATENATE('Data Descriptive'!M4035,'Data Descriptive'!S4035)</f>
        <v>10</v>
      </c>
      <c r="AC4020" t="str">
        <f>CONCATENATE('Data Descriptive'!M4035,'Data Descriptive'!U4035)</f>
        <v>10</v>
      </c>
      <c r="AD4020" t="str">
        <f>CONCATENATE('Data Descriptive'!O4035,'Data Descriptive'!O4035)</f>
        <v>22</v>
      </c>
      <c r="AE4020" t="str">
        <f>CONCATENATE('Data Descriptive'!O4035,'Data Descriptive'!P4035)</f>
        <v>23</v>
      </c>
      <c r="AF4020" t="str">
        <f>CONCATENATE('Data Descriptive'!O4035,'Data Descriptive'!R4035)</f>
        <v>20</v>
      </c>
      <c r="AG4020" t="str">
        <f>CONCATENATE('Data Descriptive'!O4035,'Data Descriptive'!S4035)</f>
        <v>20</v>
      </c>
      <c r="AH4020" t="str">
        <f>CONCATENATE('Data Descriptive'!O4035,'Data Descriptive'!U4035)</f>
        <v>20</v>
      </c>
      <c r="AI4020" t="str">
        <f>CONCATENATE('Data Descriptive'!P4035,'Data Descriptive'!P4035)</f>
        <v>33</v>
      </c>
      <c r="AJ4020" t="str">
        <f>CONCATENATE('Data Descriptive'!P4035,'Data Descriptive'!R4035)</f>
        <v>30</v>
      </c>
      <c r="AK4020" t="str">
        <f>CONCATENATE('Data Descriptive'!P4035,'Data Descriptive'!S4035)</f>
        <v>30</v>
      </c>
      <c r="AL4020" t="str">
        <f>CONCATENATE('Data Descriptive'!P4035,'Data Descriptive'!U4035)</f>
        <v>30</v>
      </c>
      <c r="AM4020" t="str">
        <f>CONCATENATE('Data Descriptive'!R4035,'Data Descriptive'!R4035)</f>
        <v>00</v>
      </c>
      <c r="AN4020" t="str">
        <f>CONCATENATE('Data Descriptive'!R4035,'Data Descriptive'!S4035)</f>
        <v>00</v>
      </c>
      <c r="AO4020" t="str">
        <f>CONCATENATE('Data Descriptive'!R4035,'Data Descriptive'!U4035)</f>
        <v>00</v>
      </c>
      <c r="AP4020" t="str">
        <f>CONCATENATE('Data Descriptive'!S4035,'Data Descriptive'!S4035)</f>
        <v>00</v>
      </c>
      <c r="AQ4020" t="str">
        <f>CONCATENATE('Data Descriptive'!S4035,'Data Descriptive'!U4035)</f>
        <v>00</v>
      </c>
      <c r="AR4020" t="str">
        <f>CONCATENATE('Data Descriptive'!U4035,'Data Descriptive'!U4035)</f>
        <v>00</v>
      </c>
    </row>
    <row r="4021" spans="24:44">
      <c r="X4021" t="str">
        <f>CONCATENATE('Data Descriptive'!M4036,'Data Descriptive'!M4036)</f>
        <v>00</v>
      </c>
      <c r="Y4021" t="str">
        <f>CONCATENATE('Data Descriptive'!M4036,'Data Descriptive'!O4036)</f>
        <v>00</v>
      </c>
      <c r="Z4021" t="str">
        <f>CONCATENATE('Data Descriptive'!M4036,'Data Descriptive'!P4036)</f>
        <v>03</v>
      </c>
      <c r="AA4021" t="str">
        <f>CONCATENATE('Data Descriptive'!M4036,'Data Descriptive'!R4036)</f>
        <v>01</v>
      </c>
      <c r="AB4021" t="str">
        <f>CONCATENATE('Data Descriptive'!M4036,'Data Descriptive'!S4036)</f>
        <v>00</v>
      </c>
      <c r="AC4021" t="str">
        <f>CONCATENATE('Data Descriptive'!M4036,'Data Descriptive'!U4036)</f>
        <v>01</v>
      </c>
      <c r="AD4021" t="str">
        <f>CONCATENATE('Data Descriptive'!O4036,'Data Descriptive'!O4036)</f>
        <v>00</v>
      </c>
      <c r="AE4021" t="str">
        <f>CONCATENATE('Data Descriptive'!O4036,'Data Descriptive'!P4036)</f>
        <v>03</v>
      </c>
      <c r="AF4021" t="str">
        <f>CONCATENATE('Data Descriptive'!O4036,'Data Descriptive'!R4036)</f>
        <v>01</v>
      </c>
      <c r="AG4021" t="str">
        <f>CONCATENATE('Data Descriptive'!O4036,'Data Descriptive'!S4036)</f>
        <v>00</v>
      </c>
      <c r="AH4021" t="str">
        <f>CONCATENATE('Data Descriptive'!O4036,'Data Descriptive'!U4036)</f>
        <v>01</v>
      </c>
      <c r="AI4021" t="str">
        <f>CONCATENATE('Data Descriptive'!P4036,'Data Descriptive'!P4036)</f>
        <v>33</v>
      </c>
      <c r="AJ4021" t="str">
        <f>CONCATENATE('Data Descriptive'!P4036,'Data Descriptive'!R4036)</f>
        <v>31</v>
      </c>
      <c r="AK4021" t="str">
        <f>CONCATENATE('Data Descriptive'!P4036,'Data Descriptive'!S4036)</f>
        <v>30</v>
      </c>
      <c r="AL4021" t="str">
        <f>CONCATENATE('Data Descriptive'!P4036,'Data Descriptive'!U4036)</f>
        <v>31</v>
      </c>
      <c r="AM4021" t="str">
        <f>CONCATENATE('Data Descriptive'!R4036,'Data Descriptive'!R4036)</f>
        <v>11</v>
      </c>
      <c r="AN4021" t="str">
        <f>CONCATENATE('Data Descriptive'!R4036,'Data Descriptive'!S4036)</f>
        <v>10</v>
      </c>
      <c r="AO4021" t="str">
        <f>CONCATENATE('Data Descriptive'!R4036,'Data Descriptive'!U4036)</f>
        <v>11</v>
      </c>
      <c r="AP4021" t="str">
        <f>CONCATENATE('Data Descriptive'!S4036,'Data Descriptive'!S4036)</f>
        <v>00</v>
      </c>
      <c r="AQ4021" t="str">
        <f>CONCATENATE('Data Descriptive'!S4036,'Data Descriptive'!U4036)</f>
        <v>01</v>
      </c>
      <c r="AR4021" t="str">
        <f>CONCATENATE('Data Descriptive'!U4036,'Data Descriptive'!U4036)</f>
        <v>11</v>
      </c>
    </row>
    <row r="4022" spans="24:44">
      <c r="X4022" t="str">
        <f>CONCATENATE('Data Descriptive'!M4037,'Data Descriptive'!M4037)</f>
        <v>00</v>
      </c>
      <c r="Y4022" t="str">
        <f>CONCATENATE('Data Descriptive'!M4037,'Data Descriptive'!O4037)</f>
        <v>00</v>
      </c>
      <c r="Z4022" t="str">
        <f>CONCATENATE('Data Descriptive'!M4037,'Data Descriptive'!P4037)</f>
        <v>03</v>
      </c>
      <c r="AA4022" t="str">
        <f>CONCATENATE('Data Descriptive'!M4037,'Data Descriptive'!R4037)</f>
        <v>01</v>
      </c>
      <c r="AB4022" t="str">
        <f>CONCATENATE('Data Descriptive'!M4037,'Data Descriptive'!S4037)</f>
        <v>00</v>
      </c>
      <c r="AC4022" t="str">
        <f>CONCATENATE('Data Descriptive'!M4037,'Data Descriptive'!U4037)</f>
        <v>00</v>
      </c>
      <c r="AD4022" t="str">
        <f>CONCATENATE('Data Descriptive'!O4037,'Data Descriptive'!O4037)</f>
        <v>00</v>
      </c>
      <c r="AE4022" t="str">
        <f>CONCATENATE('Data Descriptive'!O4037,'Data Descriptive'!P4037)</f>
        <v>03</v>
      </c>
      <c r="AF4022" t="str">
        <f>CONCATENATE('Data Descriptive'!O4037,'Data Descriptive'!R4037)</f>
        <v>01</v>
      </c>
      <c r="AG4022" t="str">
        <f>CONCATENATE('Data Descriptive'!O4037,'Data Descriptive'!S4037)</f>
        <v>00</v>
      </c>
      <c r="AH4022" t="str">
        <f>CONCATENATE('Data Descriptive'!O4037,'Data Descriptive'!U4037)</f>
        <v>00</v>
      </c>
      <c r="AI4022" t="str">
        <f>CONCATENATE('Data Descriptive'!P4037,'Data Descriptive'!P4037)</f>
        <v>33</v>
      </c>
      <c r="AJ4022" t="str">
        <f>CONCATENATE('Data Descriptive'!P4037,'Data Descriptive'!R4037)</f>
        <v>31</v>
      </c>
      <c r="AK4022" t="str">
        <f>CONCATENATE('Data Descriptive'!P4037,'Data Descriptive'!S4037)</f>
        <v>30</v>
      </c>
      <c r="AL4022" t="str">
        <f>CONCATENATE('Data Descriptive'!P4037,'Data Descriptive'!U4037)</f>
        <v>30</v>
      </c>
      <c r="AM4022" t="str">
        <f>CONCATENATE('Data Descriptive'!R4037,'Data Descriptive'!R4037)</f>
        <v>11</v>
      </c>
      <c r="AN4022" t="str">
        <f>CONCATENATE('Data Descriptive'!R4037,'Data Descriptive'!S4037)</f>
        <v>10</v>
      </c>
      <c r="AO4022" t="str">
        <f>CONCATENATE('Data Descriptive'!R4037,'Data Descriptive'!U4037)</f>
        <v>10</v>
      </c>
      <c r="AP4022" t="str">
        <f>CONCATENATE('Data Descriptive'!S4037,'Data Descriptive'!S4037)</f>
        <v>00</v>
      </c>
      <c r="AQ4022" t="str">
        <f>CONCATENATE('Data Descriptive'!S4037,'Data Descriptive'!U4037)</f>
        <v>00</v>
      </c>
      <c r="AR4022" t="str">
        <f>CONCATENATE('Data Descriptive'!U4037,'Data Descriptive'!U4037)</f>
        <v>00</v>
      </c>
    </row>
    <row r="4023" spans="24:44">
      <c r="X4023" t="str">
        <f>CONCATENATE('Data Descriptive'!M4038,'Data Descriptive'!M4038)</f>
        <v>00</v>
      </c>
      <c r="Y4023" t="str">
        <f>CONCATENATE('Data Descriptive'!M4038,'Data Descriptive'!O4038)</f>
        <v>01</v>
      </c>
      <c r="Z4023" t="str">
        <f>CONCATENATE('Data Descriptive'!M4038,'Data Descriptive'!P4038)</f>
        <v>02</v>
      </c>
      <c r="AA4023" t="str">
        <f>CONCATENATE('Data Descriptive'!M4038,'Data Descriptive'!R4038)</f>
        <v>00</v>
      </c>
      <c r="AB4023" t="str">
        <f>CONCATENATE('Data Descriptive'!M4038,'Data Descriptive'!S4038)</f>
        <v>00</v>
      </c>
      <c r="AC4023" t="str">
        <f>CONCATENATE('Data Descriptive'!M4038,'Data Descriptive'!U4038)</f>
        <v>00</v>
      </c>
      <c r="AD4023" t="str">
        <f>CONCATENATE('Data Descriptive'!O4038,'Data Descriptive'!O4038)</f>
        <v>11</v>
      </c>
      <c r="AE4023" t="str">
        <f>CONCATENATE('Data Descriptive'!O4038,'Data Descriptive'!P4038)</f>
        <v>12</v>
      </c>
      <c r="AF4023" t="str">
        <f>CONCATENATE('Data Descriptive'!O4038,'Data Descriptive'!R4038)</f>
        <v>10</v>
      </c>
      <c r="AG4023" t="str">
        <f>CONCATENATE('Data Descriptive'!O4038,'Data Descriptive'!S4038)</f>
        <v>10</v>
      </c>
      <c r="AH4023" t="str">
        <f>CONCATENATE('Data Descriptive'!O4038,'Data Descriptive'!U4038)</f>
        <v>10</v>
      </c>
      <c r="AI4023" t="str">
        <f>CONCATENATE('Data Descriptive'!P4038,'Data Descriptive'!P4038)</f>
        <v>22</v>
      </c>
      <c r="AJ4023" t="str">
        <f>CONCATENATE('Data Descriptive'!P4038,'Data Descriptive'!R4038)</f>
        <v>20</v>
      </c>
      <c r="AK4023" t="str">
        <f>CONCATENATE('Data Descriptive'!P4038,'Data Descriptive'!S4038)</f>
        <v>20</v>
      </c>
      <c r="AL4023" t="str">
        <f>CONCATENATE('Data Descriptive'!P4038,'Data Descriptive'!U4038)</f>
        <v>20</v>
      </c>
      <c r="AM4023" t="str">
        <f>CONCATENATE('Data Descriptive'!R4038,'Data Descriptive'!R4038)</f>
        <v>00</v>
      </c>
      <c r="AN4023" t="str">
        <f>CONCATENATE('Data Descriptive'!R4038,'Data Descriptive'!S4038)</f>
        <v>00</v>
      </c>
      <c r="AO4023" t="str">
        <f>CONCATENATE('Data Descriptive'!R4038,'Data Descriptive'!U4038)</f>
        <v>00</v>
      </c>
      <c r="AP4023" t="str">
        <f>CONCATENATE('Data Descriptive'!S4038,'Data Descriptive'!S4038)</f>
        <v>00</v>
      </c>
      <c r="AQ4023" t="str">
        <f>CONCATENATE('Data Descriptive'!S4038,'Data Descriptive'!U4038)</f>
        <v>00</v>
      </c>
      <c r="AR4023" t="str">
        <f>CONCATENATE('Data Descriptive'!U4038,'Data Descriptive'!U4038)</f>
        <v>00</v>
      </c>
    </row>
    <row r="4024" spans="24:44">
      <c r="X4024" t="str">
        <f>CONCATENATE('Data Descriptive'!M4039,'Data Descriptive'!M4039)</f>
        <v>00</v>
      </c>
      <c r="Y4024" t="str">
        <f>CONCATENATE('Data Descriptive'!M4039,'Data Descriptive'!O4039)</f>
        <v>02</v>
      </c>
      <c r="Z4024" t="str">
        <f>CONCATENATE('Data Descriptive'!M4039,'Data Descriptive'!P4039)</f>
        <v>02</v>
      </c>
      <c r="AA4024" t="str">
        <f>CONCATENATE('Data Descriptive'!M4039,'Data Descriptive'!R4039)</f>
        <v>00</v>
      </c>
      <c r="AB4024" t="str">
        <f>CONCATENATE('Data Descriptive'!M4039,'Data Descriptive'!S4039)</f>
        <v>00</v>
      </c>
      <c r="AC4024" t="str">
        <f>CONCATENATE('Data Descriptive'!M4039,'Data Descriptive'!U4039)</f>
        <v>01</v>
      </c>
      <c r="AD4024" t="str">
        <f>CONCATENATE('Data Descriptive'!O4039,'Data Descriptive'!O4039)</f>
        <v>22</v>
      </c>
      <c r="AE4024" t="str">
        <f>CONCATENATE('Data Descriptive'!O4039,'Data Descriptive'!P4039)</f>
        <v>22</v>
      </c>
      <c r="AF4024" t="str">
        <f>CONCATENATE('Data Descriptive'!O4039,'Data Descriptive'!R4039)</f>
        <v>20</v>
      </c>
      <c r="AG4024" t="str">
        <f>CONCATENATE('Data Descriptive'!O4039,'Data Descriptive'!S4039)</f>
        <v>20</v>
      </c>
      <c r="AH4024" t="str">
        <f>CONCATENATE('Data Descriptive'!O4039,'Data Descriptive'!U4039)</f>
        <v>21</v>
      </c>
      <c r="AI4024" t="str">
        <f>CONCATENATE('Data Descriptive'!P4039,'Data Descriptive'!P4039)</f>
        <v>22</v>
      </c>
      <c r="AJ4024" t="str">
        <f>CONCATENATE('Data Descriptive'!P4039,'Data Descriptive'!R4039)</f>
        <v>20</v>
      </c>
      <c r="AK4024" t="str">
        <f>CONCATENATE('Data Descriptive'!P4039,'Data Descriptive'!S4039)</f>
        <v>20</v>
      </c>
      <c r="AL4024" t="str">
        <f>CONCATENATE('Data Descriptive'!P4039,'Data Descriptive'!U4039)</f>
        <v>21</v>
      </c>
      <c r="AM4024" t="str">
        <f>CONCATENATE('Data Descriptive'!R4039,'Data Descriptive'!R4039)</f>
        <v>00</v>
      </c>
      <c r="AN4024" t="str">
        <f>CONCATENATE('Data Descriptive'!R4039,'Data Descriptive'!S4039)</f>
        <v>00</v>
      </c>
      <c r="AO4024" t="str">
        <f>CONCATENATE('Data Descriptive'!R4039,'Data Descriptive'!U4039)</f>
        <v>01</v>
      </c>
      <c r="AP4024" t="str">
        <f>CONCATENATE('Data Descriptive'!S4039,'Data Descriptive'!S4039)</f>
        <v>00</v>
      </c>
      <c r="AQ4024" t="str">
        <f>CONCATENATE('Data Descriptive'!S4039,'Data Descriptive'!U4039)</f>
        <v>01</v>
      </c>
      <c r="AR4024" t="str">
        <f>CONCATENATE('Data Descriptive'!U4039,'Data Descriptive'!U4039)</f>
        <v>11</v>
      </c>
    </row>
    <row r="4025" spans="24:44">
      <c r="X4025" t="str">
        <f>CONCATENATE('Data Descriptive'!M4040,'Data Descriptive'!M4040)</f>
        <v>00</v>
      </c>
      <c r="Y4025" t="str">
        <f>CONCATENATE('Data Descriptive'!M4040,'Data Descriptive'!O4040)</f>
        <v>02</v>
      </c>
      <c r="Z4025" t="str">
        <f>CONCATENATE('Data Descriptive'!M4040,'Data Descriptive'!P4040)</f>
        <v>02</v>
      </c>
      <c r="AA4025" t="str">
        <f>CONCATENATE('Data Descriptive'!M4040,'Data Descriptive'!R4040)</f>
        <v>00</v>
      </c>
      <c r="AB4025" t="str">
        <f>CONCATENATE('Data Descriptive'!M4040,'Data Descriptive'!S4040)</f>
        <v>00</v>
      </c>
      <c r="AC4025" t="str">
        <f>CONCATENATE('Data Descriptive'!M4040,'Data Descriptive'!U4040)</f>
        <v>01</v>
      </c>
      <c r="AD4025" t="str">
        <f>CONCATENATE('Data Descriptive'!O4040,'Data Descriptive'!O4040)</f>
        <v>22</v>
      </c>
      <c r="AE4025" t="str">
        <f>CONCATENATE('Data Descriptive'!O4040,'Data Descriptive'!P4040)</f>
        <v>22</v>
      </c>
      <c r="AF4025" t="str">
        <f>CONCATENATE('Data Descriptive'!O4040,'Data Descriptive'!R4040)</f>
        <v>20</v>
      </c>
      <c r="AG4025" t="str">
        <f>CONCATENATE('Data Descriptive'!O4040,'Data Descriptive'!S4040)</f>
        <v>20</v>
      </c>
      <c r="AH4025" t="str">
        <f>CONCATENATE('Data Descriptive'!O4040,'Data Descriptive'!U4040)</f>
        <v>21</v>
      </c>
      <c r="AI4025" t="str">
        <f>CONCATENATE('Data Descriptive'!P4040,'Data Descriptive'!P4040)</f>
        <v>22</v>
      </c>
      <c r="AJ4025" t="str">
        <f>CONCATENATE('Data Descriptive'!P4040,'Data Descriptive'!R4040)</f>
        <v>20</v>
      </c>
      <c r="AK4025" t="str">
        <f>CONCATENATE('Data Descriptive'!P4040,'Data Descriptive'!S4040)</f>
        <v>20</v>
      </c>
      <c r="AL4025" t="str">
        <f>CONCATENATE('Data Descriptive'!P4040,'Data Descriptive'!U4040)</f>
        <v>21</v>
      </c>
      <c r="AM4025" t="str">
        <f>CONCATENATE('Data Descriptive'!R4040,'Data Descriptive'!R4040)</f>
        <v>00</v>
      </c>
      <c r="AN4025" t="str">
        <f>CONCATENATE('Data Descriptive'!R4040,'Data Descriptive'!S4040)</f>
        <v>00</v>
      </c>
      <c r="AO4025" t="str">
        <f>CONCATENATE('Data Descriptive'!R4040,'Data Descriptive'!U4040)</f>
        <v>01</v>
      </c>
      <c r="AP4025" t="str">
        <f>CONCATENATE('Data Descriptive'!S4040,'Data Descriptive'!S4040)</f>
        <v>00</v>
      </c>
      <c r="AQ4025" t="str">
        <f>CONCATENATE('Data Descriptive'!S4040,'Data Descriptive'!U4040)</f>
        <v>01</v>
      </c>
      <c r="AR4025" t="str">
        <f>CONCATENATE('Data Descriptive'!U4040,'Data Descriptive'!U4040)</f>
        <v>11</v>
      </c>
    </row>
    <row r="4026" spans="24:44">
      <c r="X4026" t="str">
        <f>CONCATENATE('Data Descriptive'!M4041,'Data Descriptive'!M4041)</f>
        <v>00</v>
      </c>
      <c r="Y4026" t="str">
        <f>CONCATENATE('Data Descriptive'!M4041,'Data Descriptive'!O4041)</f>
        <v>02</v>
      </c>
      <c r="Z4026" t="str">
        <f>CONCATENATE('Data Descriptive'!M4041,'Data Descriptive'!P4041)</f>
        <v>03</v>
      </c>
      <c r="AA4026" t="str">
        <f>CONCATENATE('Data Descriptive'!M4041,'Data Descriptive'!R4041)</f>
        <v>00</v>
      </c>
      <c r="AB4026" t="str">
        <f>CONCATENATE('Data Descriptive'!M4041,'Data Descriptive'!S4041)</f>
        <v>00</v>
      </c>
      <c r="AC4026" t="str">
        <f>CONCATENATE('Data Descriptive'!M4041,'Data Descriptive'!U4041)</f>
        <v>00</v>
      </c>
      <c r="AD4026" t="str">
        <f>CONCATENATE('Data Descriptive'!O4041,'Data Descriptive'!O4041)</f>
        <v>22</v>
      </c>
      <c r="AE4026" t="str">
        <f>CONCATENATE('Data Descriptive'!O4041,'Data Descriptive'!P4041)</f>
        <v>23</v>
      </c>
      <c r="AF4026" t="str">
        <f>CONCATENATE('Data Descriptive'!O4041,'Data Descriptive'!R4041)</f>
        <v>20</v>
      </c>
      <c r="AG4026" t="str">
        <f>CONCATENATE('Data Descriptive'!O4041,'Data Descriptive'!S4041)</f>
        <v>20</v>
      </c>
      <c r="AH4026" t="str">
        <f>CONCATENATE('Data Descriptive'!O4041,'Data Descriptive'!U4041)</f>
        <v>20</v>
      </c>
      <c r="AI4026" t="str">
        <f>CONCATENATE('Data Descriptive'!P4041,'Data Descriptive'!P4041)</f>
        <v>33</v>
      </c>
      <c r="AJ4026" t="str">
        <f>CONCATENATE('Data Descriptive'!P4041,'Data Descriptive'!R4041)</f>
        <v>30</v>
      </c>
      <c r="AK4026" t="str">
        <f>CONCATENATE('Data Descriptive'!P4041,'Data Descriptive'!S4041)</f>
        <v>30</v>
      </c>
      <c r="AL4026" t="str">
        <f>CONCATENATE('Data Descriptive'!P4041,'Data Descriptive'!U4041)</f>
        <v>30</v>
      </c>
      <c r="AM4026" t="str">
        <f>CONCATENATE('Data Descriptive'!R4041,'Data Descriptive'!R4041)</f>
        <v>00</v>
      </c>
      <c r="AN4026" t="str">
        <f>CONCATENATE('Data Descriptive'!R4041,'Data Descriptive'!S4041)</f>
        <v>00</v>
      </c>
      <c r="AO4026" t="str">
        <f>CONCATENATE('Data Descriptive'!R4041,'Data Descriptive'!U4041)</f>
        <v>00</v>
      </c>
      <c r="AP4026" t="str">
        <f>CONCATENATE('Data Descriptive'!S4041,'Data Descriptive'!S4041)</f>
        <v>00</v>
      </c>
      <c r="AQ4026" t="str">
        <f>CONCATENATE('Data Descriptive'!S4041,'Data Descriptive'!U4041)</f>
        <v>00</v>
      </c>
      <c r="AR4026" t="str">
        <f>CONCATENATE('Data Descriptive'!U4041,'Data Descriptive'!U4041)</f>
        <v>00</v>
      </c>
    </row>
    <row r="4027" spans="24:44">
      <c r="X4027" t="str">
        <f>CONCATENATE('Data Descriptive'!M4042,'Data Descriptive'!M4042)</f>
        <v>00</v>
      </c>
      <c r="Y4027" t="str">
        <f>CONCATENATE('Data Descriptive'!M4042,'Data Descriptive'!O4042)</f>
        <v>00</v>
      </c>
      <c r="Z4027" t="str">
        <f>CONCATENATE('Data Descriptive'!M4042,'Data Descriptive'!P4042)</f>
        <v>03</v>
      </c>
      <c r="AA4027" t="str">
        <f>CONCATENATE('Data Descriptive'!M4042,'Data Descriptive'!R4042)</f>
        <v>01</v>
      </c>
      <c r="AB4027" t="str">
        <f>CONCATENATE('Data Descriptive'!M4042,'Data Descriptive'!S4042)</f>
        <v>00</v>
      </c>
      <c r="AC4027" t="str">
        <f>CONCATENATE('Data Descriptive'!M4042,'Data Descriptive'!U4042)</f>
        <v>00</v>
      </c>
      <c r="AD4027" t="str">
        <f>CONCATENATE('Data Descriptive'!O4042,'Data Descriptive'!O4042)</f>
        <v>00</v>
      </c>
      <c r="AE4027" t="str">
        <f>CONCATENATE('Data Descriptive'!O4042,'Data Descriptive'!P4042)</f>
        <v>03</v>
      </c>
      <c r="AF4027" t="str">
        <f>CONCATENATE('Data Descriptive'!O4042,'Data Descriptive'!R4042)</f>
        <v>01</v>
      </c>
      <c r="AG4027" t="str">
        <f>CONCATENATE('Data Descriptive'!O4042,'Data Descriptive'!S4042)</f>
        <v>00</v>
      </c>
      <c r="AH4027" t="str">
        <f>CONCATENATE('Data Descriptive'!O4042,'Data Descriptive'!U4042)</f>
        <v>00</v>
      </c>
      <c r="AI4027" t="str">
        <f>CONCATENATE('Data Descriptive'!P4042,'Data Descriptive'!P4042)</f>
        <v>33</v>
      </c>
      <c r="AJ4027" t="str">
        <f>CONCATENATE('Data Descriptive'!P4042,'Data Descriptive'!R4042)</f>
        <v>31</v>
      </c>
      <c r="AK4027" t="str">
        <f>CONCATENATE('Data Descriptive'!P4042,'Data Descriptive'!S4042)</f>
        <v>30</v>
      </c>
      <c r="AL4027" t="str">
        <f>CONCATENATE('Data Descriptive'!P4042,'Data Descriptive'!U4042)</f>
        <v>30</v>
      </c>
      <c r="AM4027" t="str">
        <f>CONCATENATE('Data Descriptive'!R4042,'Data Descriptive'!R4042)</f>
        <v>11</v>
      </c>
      <c r="AN4027" t="str">
        <f>CONCATENATE('Data Descriptive'!R4042,'Data Descriptive'!S4042)</f>
        <v>10</v>
      </c>
      <c r="AO4027" t="str">
        <f>CONCATENATE('Data Descriptive'!R4042,'Data Descriptive'!U4042)</f>
        <v>10</v>
      </c>
      <c r="AP4027" t="str">
        <f>CONCATENATE('Data Descriptive'!S4042,'Data Descriptive'!S4042)</f>
        <v>00</v>
      </c>
      <c r="AQ4027" t="str">
        <f>CONCATENATE('Data Descriptive'!S4042,'Data Descriptive'!U4042)</f>
        <v>00</v>
      </c>
      <c r="AR4027" t="str">
        <f>CONCATENATE('Data Descriptive'!U4042,'Data Descriptive'!U4042)</f>
        <v>00</v>
      </c>
    </row>
    <row r="4028" spans="24:44">
      <c r="X4028" t="str">
        <f>CONCATENATE('Data Descriptive'!M4043,'Data Descriptive'!M4043)</f>
        <v>00</v>
      </c>
      <c r="Y4028" t="str">
        <f>CONCATENATE('Data Descriptive'!M4043,'Data Descriptive'!O4043)</f>
        <v>00</v>
      </c>
      <c r="Z4028" t="str">
        <f>CONCATENATE('Data Descriptive'!M4043,'Data Descriptive'!P4043)</f>
        <v>03</v>
      </c>
      <c r="AA4028" t="str">
        <f>CONCATENATE('Data Descriptive'!M4043,'Data Descriptive'!R4043)</f>
        <v>01</v>
      </c>
      <c r="AB4028" t="str">
        <f>CONCATENATE('Data Descriptive'!M4043,'Data Descriptive'!S4043)</f>
        <v>00</v>
      </c>
      <c r="AC4028" t="str">
        <f>CONCATENATE('Data Descriptive'!M4043,'Data Descriptive'!U4043)</f>
        <v>00</v>
      </c>
      <c r="AD4028" t="str">
        <f>CONCATENATE('Data Descriptive'!O4043,'Data Descriptive'!O4043)</f>
        <v>00</v>
      </c>
      <c r="AE4028" t="str">
        <f>CONCATENATE('Data Descriptive'!O4043,'Data Descriptive'!P4043)</f>
        <v>03</v>
      </c>
      <c r="AF4028" t="str">
        <f>CONCATENATE('Data Descriptive'!O4043,'Data Descriptive'!R4043)</f>
        <v>01</v>
      </c>
      <c r="AG4028" t="str">
        <f>CONCATENATE('Data Descriptive'!O4043,'Data Descriptive'!S4043)</f>
        <v>00</v>
      </c>
      <c r="AH4028" t="str">
        <f>CONCATENATE('Data Descriptive'!O4043,'Data Descriptive'!U4043)</f>
        <v>00</v>
      </c>
      <c r="AI4028" t="str">
        <f>CONCATENATE('Data Descriptive'!P4043,'Data Descriptive'!P4043)</f>
        <v>33</v>
      </c>
      <c r="AJ4028" t="str">
        <f>CONCATENATE('Data Descriptive'!P4043,'Data Descriptive'!R4043)</f>
        <v>31</v>
      </c>
      <c r="AK4028" t="str">
        <f>CONCATENATE('Data Descriptive'!P4043,'Data Descriptive'!S4043)</f>
        <v>30</v>
      </c>
      <c r="AL4028" t="str">
        <f>CONCATENATE('Data Descriptive'!P4043,'Data Descriptive'!U4043)</f>
        <v>30</v>
      </c>
      <c r="AM4028" t="str">
        <f>CONCATENATE('Data Descriptive'!R4043,'Data Descriptive'!R4043)</f>
        <v>11</v>
      </c>
      <c r="AN4028" t="str">
        <f>CONCATENATE('Data Descriptive'!R4043,'Data Descriptive'!S4043)</f>
        <v>10</v>
      </c>
      <c r="AO4028" t="str">
        <f>CONCATENATE('Data Descriptive'!R4043,'Data Descriptive'!U4043)</f>
        <v>10</v>
      </c>
      <c r="AP4028" t="str">
        <f>CONCATENATE('Data Descriptive'!S4043,'Data Descriptive'!S4043)</f>
        <v>00</v>
      </c>
      <c r="AQ4028" t="str">
        <f>CONCATENATE('Data Descriptive'!S4043,'Data Descriptive'!U4043)</f>
        <v>00</v>
      </c>
      <c r="AR4028" t="str">
        <f>CONCATENATE('Data Descriptive'!U4043,'Data Descriptive'!U4043)</f>
        <v>00</v>
      </c>
    </row>
    <row r="4029" spans="24:44">
      <c r="X4029" t="str">
        <f>CONCATENATE('Data Descriptive'!M4044,'Data Descriptive'!M4044)</f>
        <v>00</v>
      </c>
      <c r="Y4029" t="str">
        <f>CONCATENATE('Data Descriptive'!M4044,'Data Descriptive'!O4044)</f>
        <v>00</v>
      </c>
      <c r="Z4029" t="str">
        <f>CONCATENATE('Data Descriptive'!M4044,'Data Descriptive'!P4044)</f>
        <v>03</v>
      </c>
      <c r="AA4029" t="str">
        <f>CONCATENATE('Data Descriptive'!M4044,'Data Descriptive'!R4044)</f>
        <v>01</v>
      </c>
      <c r="AB4029" t="str">
        <f>CONCATENATE('Data Descriptive'!M4044,'Data Descriptive'!S4044)</f>
        <v>00</v>
      </c>
      <c r="AC4029" t="str">
        <f>CONCATENATE('Data Descriptive'!M4044,'Data Descriptive'!U4044)</f>
        <v>00</v>
      </c>
      <c r="AD4029" t="str">
        <f>CONCATENATE('Data Descriptive'!O4044,'Data Descriptive'!O4044)</f>
        <v>00</v>
      </c>
      <c r="AE4029" t="str">
        <f>CONCATENATE('Data Descriptive'!O4044,'Data Descriptive'!P4044)</f>
        <v>03</v>
      </c>
      <c r="AF4029" t="str">
        <f>CONCATENATE('Data Descriptive'!O4044,'Data Descriptive'!R4044)</f>
        <v>01</v>
      </c>
      <c r="AG4029" t="str">
        <f>CONCATENATE('Data Descriptive'!O4044,'Data Descriptive'!S4044)</f>
        <v>00</v>
      </c>
      <c r="AH4029" t="str">
        <f>CONCATENATE('Data Descriptive'!O4044,'Data Descriptive'!U4044)</f>
        <v>00</v>
      </c>
      <c r="AI4029" t="str">
        <f>CONCATENATE('Data Descriptive'!P4044,'Data Descriptive'!P4044)</f>
        <v>33</v>
      </c>
      <c r="AJ4029" t="str">
        <f>CONCATENATE('Data Descriptive'!P4044,'Data Descriptive'!R4044)</f>
        <v>31</v>
      </c>
      <c r="AK4029" t="str">
        <f>CONCATENATE('Data Descriptive'!P4044,'Data Descriptive'!S4044)</f>
        <v>30</v>
      </c>
      <c r="AL4029" t="str">
        <f>CONCATENATE('Data Descriptive'!P4044,'Data Descriptive'!U4044)</f>
        <v>30</v>
      </c>
      <c r="AM4029" t="str">
        <f>CONCATENATE('Data Descriptive'!R4044,'Data Descriptive'!R4044)</f>
        <v>11</v>
      </c>
      <c r="AN4029" t="str">
        <f>CONCATENATE('Data Descriptive'!R4044,'Data Descriptive'!S4044)</f>
        <v>10</v>
      </c>
      <c r="AO4029" t="str">
        <f>CONCATENATE('Data Descriptive'!R4044,'Data Descriptive'!U4044)</f>
        <v>10</v>
      </c>
      <c r="AP4029" t="str">
        <f>CONCATENATE('Data Descriptive'!S4044,'Data Descriptive'!S4044)</f>
        <v>00</v>
      </c>
      <c r="AQ4029" t="str">
        <f>CONCATENATE('Data Descriptive'!S4044,'Data Descriptive'!U4044)</f>
        <v>00</v>
      </c>
      <c r="AR4029" t="str">
        <f>CONCATENATE('Data Descriptive'!U4044,'Data Descriptive'!U4044)</f>
        <v>00</v>
      </c>
    </row>
    <row r="4030" spans="24:44">
      <c r="X4030" t="str">
        <f>CONCATENATE('Data Descriptive'!M4045,'Data Descriptive'!M4045)</f>
        <v>00</v>
      </c>
      <c r="Y4030" t="str">
        <f>CONCATENATE('Data Descriptive'!M4045,'Data Descriptive'!O4045)</f>
        <v>00</v>
      </c>
      <c r="Z4030" t="str">
        <f>CONCATENATE('Data Descriptive'!M4045,'Data Descriptive'!P4045)</f>
        <v>02</v>
      </c>
      <c r="AA4030" t="str">
        <f>CONCATENATE('Data Descriptive'!M4045,'Data Descriptive'!R4045)</f>
        <v>01</v>
      </c>
      <c r="AB4030" t="str">
        <f>CONCATENATE('Data Descriptive'!M4045,'Data Descriptive'!S4045)</f>
        <v>00</v>
      </c>
      <c r="AC4030" t="str">
        <f>CONCATENATE('Data Descriptive'!M4045,'Data Descriptive'!U4045)</f>
        <v>00</v>
      </c>
      <c r="AD4030" t="str">
        <f>CONCATENATE('Data Descriptive'!O4045,'Data Descriptive'!O4045)</f>
        <v>00</v>
      </c>
      <c r="AE4030" t="str">
        <f>CONCATENATE('Data Descriptive'!O4045,'Data Descriptive'!P4045)</f>
        <v>02</v>
      </c>
      <c r="AF4030" t="str">
        <f>CONCATENATE('Data Descriptive'!O4045,'Data Descriptive'!R4045)</f>
        <v>01</v>
      </c>
      <c r="AG4030" t="str">
        <f>CONCATENATE('Data Descriptive'!O4045,'Data Descriptive'!S4045)</f>
        <v>00</v>
      </c>
      <c r="AH4030" t="str">
        <f>CONCATENATE('Data Descriptive'!O4045,'Data Descriptive'!U4045)</f>
        <v>00</v>
      </c>
      <c r="AI4030" t="str">
        <f>CONCATENATE('Data Descriptive'!P4045,'Data Descriptive'!P4045)</f>
        <v>22</v>
      </c>
      <c r="AJ4030" t="str">
        <f>CONCATENATE('Data Descriptive'!P4045,'Data Descriptive'!R4045)</f>
        <v>21</v>
      </c>
      <c r="AK4030" t="str">
        <f>CONCATENATE('Data Descriptive'!P4045,'Data Descriptive'!S4045)</f>
        <v>20</v>
      </c>
      <c r="AL4030" t="str">
        <f>CONCATENATE('Data Descriptive'!P4045,'Data Descriptive'!U4045)</f>
        <v>20</v>
      </c>
      <c r="AM4030" t="str">
        <f>CONCATENATE('Data Descriptive'!R4045,'Data Descriptive'!R4045)</f>
        <v>11</v>
      </c>
      <c r="AN4030" t="str">
        <f>CONCATENATE('Data Descriptive'!R4045,'Data Descriptive'!S4045)</f>
        <v>10</v>
      </c>
      <c r="AO4030" t="str">
        <f>CONCATENATE('Data Descriptive'!R4045,'Data Descriptive'!U4045)</f>
        <v>10</v>
      </c>
      <c r="AP4030" t="str">
        <f>CONCATENATE('Data Descriptive'!S4045,'Data Descriptive'!S4045)</f>
        <v>00</v>
      </c>
      <c r="AQ4030" t="str">
        <f>CONCATENATE('Data Descriptive'!S4045,'Data Descriptive'!U4045)</f>
        <v>00</v>
      </c>
      <c r="AR4030" t="str">
        <f>CONCATENATE('Data Descriptive'!U4045,'Data Descriptive'!U4045)</f>
        <v>00</v>
      </c>
    </row>
    <row r="4031" spans="24:44">
      <c r="X4031" t="str">
        <f>CONCATENATE('Data Descriptive'!M4046,'Data Descriptive'!M4046)</f>
        <v>00</v>
      </c>
      <c r="Y4031" t="str">
        <f>CONCATENATE('Data Descriptive'!M4046,'Data Descriptive'!O4046)</f>
        <v>01</v>
      </c>
      <c r="Z4031" t="str">
        <f>CONCATENATE('Data Descriptive'!M4046,'Data Descriptive'!P4046)</f>
        <v>02</v>
      </c>
      <c r="AA4031" t="str">
        <f>CONCATENATE('Data Descriptive'!M4046,'Data Descriptive'!R4046)</f>
        <v>01</v>
      </c>
      <c r="AB4031" t="str">
        <f>CONCATENATE('Data Descriptive'!M4046,'Data Descriptive'!S4046)</f>
        <v>00</v>
      </c>
      <c r="AC4031" t="str">
        <f>CONCATENATE('Data Descriptive'!M4046,'Data Descriptive'!U4046)</f>
        <v>01</v>
      </c>
      <c r="AD4031" t="str">
        <f>CONCATENATE('Data Descriptive'!O4046,'Data Descriptive'!O4046)</f>
        <v>11</v>
      </c>
      <c r="AE4031" t="str">
        <f>CONCATENATE('Data Descriptive'!O4046,'Data Descriptive'!P4046)</f>
        <v>12</v>
      </c>
      <c r="AF4031" t="str">
        <f>CONCATENATE('Data Descriptive'!O4046,'Data Descriptive'!R4046)</f>
        <v>11</v>
      </c>
      <c r="AG4031" t="str">
        <f>CONCATENATE('Data Descriptive'!O4046,'Data Descriptive'!S4046)</f>
        <v>10</v>
      </c>
      <c r="AH4031" t="str">
        <f>CONCATENATE('Data Descriptive'!O4046,'Data Descriptive'!U4046)</f>
        <v>11</v>
      </c>
      <c r="AI4031" t="str">
        <f>CONCATENATE('Data Descriptive'!P4046,'Data Descriptive'!P4046)</f>
        <v>22</v>
      </c>
      <c r="AJ4031" t="str">
        <f>CONCATENATE('Data Descriptive'!P4046,'Data Descriptive'!R4046)</f>
        <v>21</v>
      </c>
      <c r="AK4031" t="str">
        <f>CONCATENATE('Data Descriptive'!P4046,'Data Descriptive'!S4046)</f>
        <v>20</v>
      </c>
      <c r="AL4031" t="str">
        <f>CONCATENATE('Data Descriptive'!P4046,'Data Descriptive'!U4046)</f>
        <v>21</v>
      </c>
      <c r="AM4031" t="str">
        <f>CONCATENATE('Data Descriptive'!R4046,'Data Descriptive'!R4046)</f>
        <v>11</v>
      </c>
      <c r="AN4031" t="str">
        <f>CONCATENATE('Data Descriptive'!R4046,'Data Descriptive'!S4046)</f>
        <v>10</v>
      </c>
      <c r="AO4031" t="str">
        <f>CONCATENATE('Data Descriptive'!R4046,'Data Descriptive'!U4046)</f>
        <v>11</v>
      </c>
      <c r="AP4031" t="str">
        <f>CONCATENATE('Data Descriptive'!S4046,'Data Descriptive'!S4046)</f>
        <v>00</v>
      </c>
      <c r="AQ4031" t="str">
        <f>CONCATENATE('Data Descriptive'!S4046,'Data Descriptive'!U4046)</f>
        <v>01</v>
      </c>
      <c r="AR4031" t="str">
        <f>CONCATENATE('Data Descriptive'!U4046,'Data Descriptive'!U4046)</f>
        <v>11</v>
      </c>
    </row>
    <row r="4032" spans="24:44">
      <c r="X4032" t="str">
        <f>CONCATENATE('Data Descriptive'!M4047,'Data Descriptive'!M4047)</f>
        <v>00</v>
      </c>
      <c r="Y4032" t="str">
        <f>CONCATENATE('Data Descriptive'!M4047,'Data Descriptive'!O4047)</f>
        <v>02</v>
      </c>
      <c r="Z4032" t="str">
        <f>CONCATENATE('Data Descriptive'!M4047,'Data Descriptive'!P4047)</f>
        <v>02</v>
      </c>
      <c r="AA4032" t="str">
        <f>CONCATENATE('Data Descriptive'!M4047,'Data Descriptive'!R4047)</f>
        <v>00</v>
      </c>
      <c r="AB4032" t="str">
        <f>CONCATENATE('Data Descriptive'!M4047,'Data Descriptive'!S4047)</f>
        <v>00</v>
      </c>
      <c r="AC4032" t="str">
        <f>CONCATENATE('Data Descriptive'!M4047,'Data Descriptive'!U4047)</f>
        <v>01</v>
      </c>
      <c r="AD4032" t="str">
        <f>CONCATENATE('Data Descriptive'!O4047,'Data Descriptive'!O4047)</f>
        <v>22</v>
      </c>
      <c r="AE4032" t="str">
        <f>CONCATENATE('Data Descriptive'!O4047,'Data Descriptive'!P4047)</f>
        <v>22</v>
      </c>
      <c r="AF4032" t="str">
        <f>CONCATENATE('Data Descriptive'!O4047,'Data Descriptive'!R4047)</f>
        <v>20</v>
      </c>
      <c r="AG4032" t="str">
        <f>CONCATENATE('Data Descriptive'!O4047,'Data Descriptive'!S4047)</f>
        <v>20</v>
      </c>
      <c r="AH4032" t="str">
        <f>CONCATENATE('Data Descriptive'!O4047,'Data Descriptive'!U4047)</f>
        <v>21</v>
      </c>
      <c r="AI4032" t="str">
        <f>CONCATENATE('Data Descriptive'!P4047,'Data Descriptive'!P4047)</f>
        <v>22</v>
      </c>
      <c r="AJ4032" t="str">
        <f>CONCATENATE('Data Descriptive'!P4047,'Data Descriptive'!R4047)</f>
        <v>20</v>
      </c>
      <c r="AK4032" t="str">
        <f>CONCATENATE('Data Descriptive'!P4047,'Data Descriptive'!S4047)</f>
        <v>20</v>
      </c>
      <c r="AL4032" t="str">
        <f>CONCATENATE('Data Descriptive'!P4047,'Data Descriptive'!U4047)</f>
        <v>21</v>
      </c>
      <c r="AM4032" t="str">
        <f>CONCATENATE('Data Descriptive'!R4047,'Data Descriptive'!R4047)</f>
        <v>00</v>
      </c>
      <c r="AN4032" t="str">
        <f>CONCATENATE('Data Descriptive'!R4047,'Data Descriptive'!S4047)</f>
        <v>00</v>
      </c>
      <c r="AO4032" t="str">
        <f>CONCATENATE('Data Descriptive'!R4047,'Data Descriptive'!U4047)</f>
        <v>01</v>
      </c>
      <c r="AP4032" t="str">
        <f>CONCATENATE('Data Descriptive'!S4047,'Data Descriptive'!S4047)</f>
        <v>00</v>
      </c>
      <c r="AQ4032" t="str">
        <f>CONCATENATE('Data Descriptive'!S4047,'Data Descriptive'!U4047)</f>
        <v>01</v>
      </c>
      <c r="AR4032" t="str">
        <f>CONCATENATE('Data Descriptive'!U4047,'Data Descriptive'!U4047)</f>
        <v>11</v>
      </c>
    </row>
    <row r="4033" spans="24:44">
      <c r="X4033" t="str">
        <f>CONCATENATE('Data Descriptive'!M4048,'Data Descriptive'!M4048)</f>
        <v>11</v>
      </c>
      <c r="Y4033" t="str">
        <f>CONCATENATE('Data Descriptive'!M4048,'Data Descriptive'!O4048)</f>
        <v>10</v>
      </c>
      <c r="Z4033" t="str">
        <f>CONCATENATE('Data Descriptive'!M4048,'Data Descriptive'!P4048)</f>
        <v>13</v>
      </c>
      <c r="AA4033" t="str">
        <f>CONCATENATE('Data Descriptive'!M4048,'Data Descriptive'!R4048)</f>
        <v>11</v>
      </c>
      <c r="AB4033" t="str">
        <f>CONCATENATE('Data Descriptive'!M4048,'Data Descriptive'!S4048)</f>
        <v>10</v>
      </c>
      <c r="AC4033" t="str">
        <f>CONCATENATE('Data Descriptive'!M4048,'Data Descriptive'!U4048)</f>
        <v>10</v>
      </c>
      <c r="AD4033" t="str">
        <f>CONCATENATE('Data Descriptive'!O4048,'Data Descriptive'!O4048)</f>
        <v>00</v>
      </c>
      <c r="AE4033" t="str">
        <f>CONCATENATE('Data Descriptive'!O4048,'Data Descriptive'!P4048)</f>
        <v>03</v>
      </c>
      <c r="AF4033" t="str">
        <f>CONCATENATE('Data Descriptive'!O4048,'Data Descriptive'!R4048)</f>
        <v>01</v>
      </c>
      <c r="AG4033" t="str">
        <f>CONCATENATE('Data Descriptive'!O4048,'Data Descriptive'!S4048)</f>
        <v>00</v>
      </c>
      <c r="AH4033" t="str">
        <f>CONCATENATE('Data Descriptive'!O4048,'Data Descriptive'!U4048)</f>
        <v>00</v>
      </c>
      <c r="AI4033" t="str">
        <f>CONCATENATE('Data Descriptive'!P4048,'Data Descriptive'!P4048)</f>
        <v>33</v>
      </c>
      <c r="AJ4033" t="str">
        <f>CONCATENATE('Data Descriptive'!P4048,'Data Descriptive'!R4048)</f>
        <v>31</v>
      </c>
      <c r="AK4033" t="str">
        <f>CONCATENATE('Data Descriptive'!P4048,'Data Descriptive'!S4048)</f>
        <v>30</v>
      </c>
      <c r="AL4033" t="str">
        <f>CONCATENATE('Data Descriptive'!P4048,'Data Descriptive'!U4048)</f>
        <v>30</v>
      </c>
      <c r="AM4033" t="str">
        <f>CONCATENATE('Data Descriptive'!R4048,'Data Descriptive'!R4048)</f>
        <v>11</v>
      </c>
      <c r="AN4033" t="str">
        <f>CONCATENATE('Data Descriptive'!R4048,'Data Descriptive'!S4048)</f>
        <v>10</v>
      </c>
      <c r="AO4033" t="str">
        <f>CONCATENATE('Data Descriptive'!R4048,'Data Descriptive'!U4048)</f>
        <v>10</v>
      </c>
      <c r="AP4033" t="str">
        <f>CONCATENATE('Data Descriptive'!S4048,'Data Descriptive'!S4048)</f>
        <v>00</v>
      </c>
      <c r="AQ4033" t="str">
        <f>CONCATENATE('Data Descriptive'!S4048,'Data Descriptive'!U4048)</f>
        <v>00</v>
      </c>
      <c r="AR4033" t="str">
        <f>CONCATENATE('Data Descriptive'!U4048,'Data Descriptive'!U4048)</f>
        <v>00</v>
      </c>
    </row>
    <row r="4034" spans="24:44">
      <c r="X4034" t="str">
        <f>CONCATENATE('Data Descriptive'!M4049,'Data Descriptive'!M4049)</f>
        <v>00</v>
      </c>
      <c r="Y4034" t="str">
        <f>CONCATENATE('Data Descriptive'!M4049,'Data Descriptive'!O4049)</f>
        <v>02</v>
      </c>
      <c r="Z4034" t="str">
        <f>CONCATENATE('Data Descriptive'!M4049,'Data Descriptive'!P4049)</f>
        <v>03</v>
      </c>
      <c r="AA4034" t="str">
        <f>CONCATENATE('Data Descriptive'!M4049,'Data Descriptive'!R4049)</f>
        <v>01</v>
      </c>
      <c r="AB4034" t="str">
        <f>CONCATENATE('Data Descriptive'!M4049,'Data Descriptive'!S4049)</f>
        <v>00</v>
      </c>
      <c r="AC4034" t="str">
        <f>CONCATENATE('Data Descriptive'!M4049,'Data Descriptive'!U4049)</f>
        <v>00</v>
      </c>
      <c r="AD4034" t="str">
        <f>CONCATENATE('Data Descriptive'!O4049,'Data Descriptive'!O4049)</f>
        <v>22</v>
      </c>
      <c r="AE4034" t="str">
        <f>CONCATENATE('Data Descriptive'!O4049,'Data Descriptive'!P4049)</f>
        <v>23</v>
      </c>
      <c r="AF4034" t="str">
        <f>CONCATENATE('Data Descriptive'!O4049,'Data Descriptive'!R4049)</f>
        <v>21</v>
      </c>
      <c r="AG4034" t="str">
        <f>CONCATENATE('Data Descriptive'!O4049,'Data Descriptive'!S4049)</f>
        <v>20</v>
      </c>
      <c r="AH4034" t="str">
        <f>CONCATENATE('Data Descriptive'!O4049,'Data Descriptive'!U4049)</f>
        <v>20</v>
      </c>
      <c r="AI4034" t="str">
        <f>CONCATENATE('Data Descriptive'!P4049,'Data Descriptive'!P4049)</f>
        <v>33</v>
      </c>
      <c r="AJ4034" t="str">
        <f>CONCATENATE('Data Descriptive'!P4049,'Data Descriptive'!R4049)</f>
        <v>31</v>
      </c>
      <c r="AK4034" t="str">
        <f>CONCATENATE('Data Descriptive'!P4049,'Data Descriptive'!S4049)</f>
        <v>30</v>
      </c>
      <c r="AL4034" t="str">
        <f>CONCATENATE('Data Descriptive'!P4049,'Data Descriptive'!U4049)</f>
        <v>30</v>
      </c>
      <c r="AM4034" t="str">
        <f>CONCATENATE('Data Descriptive'!R4049,'Data Descriptive'!R4049)</f>
        <v>11</v>
      </c>
      <c r="AN4034" t="str">
        <f>CONCATENATE('Data Descriptive'!R4049,'Data Descriptive'!S4049)</f>
        <v>10</v>
      </c>
      <c r="AO4034" t="str">
        <f>CONCATENATE('Data Descriptive'!R4049,'Data Descriptive'!U4049)</f>
        <v>10</v>
      </c>
      <c r="AP4034" t="str">
        <f>CONCATENATE('Data Descriptive'!S4049,'Data Descriptive'!S4049)</f>
        <v>00</v>
      </c>
      <c r="AQ4034" t="str">
        <f>CONCATENATE('Data Descriptive'!S4049,'Data Descriptive'!U4049)</f>
        <v>00</v>
      </c>
      <c r="AR4034" t="str">
        <f>CONCATENATE('Data Descriptive'!U4049,'Data Descriptive'!U4049)</f>
        <v>00</v>
      </c>
    </row>
    <row r="4035" spans="24:44">
      <c r="X4035" t="str">
        <f>CONCATENATE('Data Descriptive'!M4050,'Data Descriptive'!M4050)</f>
        <v>00</v>
      </c>
      <c r="Y4035" t="str">
        <f>CONCATENATE('Data Descriptive'!M4050,'Data Descriptive'!O4050)</f>
        <v>01</v>
      </c>
      <c r="Z4035" t="str">
        <f>CONCATENATE('Data Descriptive'!M4050,'Data Descriptive'!P4050)</f>
        <v>02</v>
      </c>
      <c r="AA4035" t="str">
        <f>CONCATENATE('Data Descriptive'!M4050,'Data Descriptive'!R4050)</f>
        <v>00</v>
      </c>
      <c r="AB4035" t="str">
        <f>CONCATENATE('Data Descriptive'!M4050,'Data Descriptive'!S4050)</f>
        <v>00</v>
      </c>
      <c r="AC4035" t="str">
        <f>CONCATENATE('Data Descriptive'!M4050,'Data Descriptive'!U4050)</f>
        <v>00</v>
      </c>
      <c r="AD4035" t="str">
        <f>CONCATENATE('Data Descriptive'!O4050,'Data Descriptive'!O4050)</f>
        <v>11</v>
      </c>
      <c r="AE4035" t="str">
        <f>CONCATENATE('Data Descriptive'!O4050,'Data Descriptive'!P4050)</f>
        <v>12</v>
      </c>
      <c r="AF4035" t="str">
        <f>CONCATENATE('Data Descriptive'!O4050,'Data Descriptive'!R4050)</f>
        <v>10</v>
      </c>
      <c r="AG4035" t="str">
        <f>CONCATENATE('Data Descriptive'!O4050,'Data Descriptive'!S4050)</f>
        <v>10</v>
      </c>
      <c r="AH4035" t="str">
        <f>CONCATENATE('Data Descriptive'!O4050,'Data Descriptive'!U4050)</f>
        <v>10</v>
      </c>
      <c r="AI4035" t="str">
        <f>CONCATENATE('Data Descriptive'!P4050,'Data Descriptive'!P4050)</f>
        <v>22</v>
      </c>
      <c r="AJ4035" t="str">
        <f>CONCATENATE('Data Descriptive'!P4050,'Data Descriptive'!R4050)</f>
        <v>20</v>
      </c>
      <c r="AK4035" t="str">
        <f>CONCATENATE('Data Descriptive'!P4050,'Data Descriptive'!S4050)</f>
        <v>20</v>
      </c>
      <c r="AL4035" t="str">
        <f>CONCATENATE('Data Descriptive'!P4050,'Data Descriptive'!U4050)</f>
        <v>20</v>
      </c>
      <c r="AM4035" t="str">
        <f>CONCATENATE('Data Descriptive'!R4050,'Data Descriptive'!R4050)</f>
        <v>00</v>
      </c>
      <c r="AN4035" t="str">
        <f>CONCATENATE('Data Descriptive'!R4050,'Data Descriptive'!S4050)</f>
        <v>00</v>
      </c>
      <c r="AO4035" t="str">
        <f>CONCATENATE('Data Descriptive'!R4050,'Data Descriptive'!U4050)</f>
        <v>00</v>
      </c>
      <c r="AP4035" t="str">
        <f>CONCATENATE('Data Descriptive'!S4050,'Data Descriptive'!S4050)</f>
        <v>00</v>
      </c>
      <c r="AQ4035" t="str">
        <f>CONCATENATE('Data Descriptive'!S4050,'Data Descriptive'!U4050)</f>
        <v>00</v>
      </c>
      <c r="AR4035" t="str">
        <f>CONCATENATE('Data Descriptive'!U4050,'Data Descriptive'!U4050)</f>
        <v>00</v>
      </c>
    </row>
    <row r="4036" spans="24:44">
      <c r="X4036" t="str">
        <f>CONCATENATE('Data Descriptive'!M4051,'Data Descriptive'!M4051)</f>
        <v>00</v>
      </c>
      <c r="Y4036" t="str">
        <f>CONCATENATE('Data Descriptive'!M4051,'Data Descriptive'!O4051)</f>
        <v>02</v>
      </c>
      <c r="Z4036" t="str">
        <f>CONCATENATE('Data Descriptive'!M4051,'Data Descriptive'!P4051)</f>
        <v>02</v>
      </c>
      <c r="AA4036" t="str">
        <f>CONCATENATE('Data Descriptive'!M4051,'Data Descriptive'!R4051)</f>
        <v>00</v>
      </c>
      <c r="AB4036" t="str">
        <f>CONCATENATE('Data Descriptive'!M4051,'Data Descriptive'!S4051)</f>
        <v>00</v>
      </c>
      <c r="AC4036" t="str">
        <f>CONCATENATE('Data Descriptive'!M4051,'Data Descriptive'!U4051)</f>
        <v>01</v>
      </c>
      <c r="AD4036" t="str">
        <f>CONCATENATE('Data Descriptive'!O4051,'Data Descriptive'!O4051)</f>
        <v>22</v>
      </c>
      <c r="AE4036" t="str">
        <f>CONCATENATE('Data Descriptive'!O4051,'Data Descriptive'!P4051)</f>
        <v>22</v>
      </c>
      <c r="AF4036" t="str">
        <f>CONCATENATE('Data Descriptive'!O4051,'Data Descriptive'!R4051)</f>
        <v>20</v>
      </c>
      <c r="AG4036" t="str">
        <f>CONCATENATE('Data Descriptive'!O4051,'Data Descriptive'!S4051)</f>
        <v>20</v>
      </c>
      <c r="AH4036" t="str">
        <f>CONCATENATE('Data Descriptive'!O4051,'Data Descriptive'!U4051)</f>
        <v>21</v>
      </c>
      <c r="AI4036" t="str">
        <f>CONCATENATE('Data Descriptive'!P4051,'Data Descriptive'!P4051)</f>
        <v>22</v>
      </c>
      <c r="AJ4036" t="str">
        <f>CONCATENATE('Data Descriptive'!P4051,'Data Descriptive'!R4051)</f>
        <v>20</v>
      </c>
      <c r="AK4036" t="str">
        <f>CONCATENATE('Data Descriptive'!P4051,'Data Descriptive'!S4051)</f>
        <v>20</v>
      </c>
      <c r="AL4036" t="str">
        <f>CONCATENATE('Data Descriptive'!P4051,'Data Descriptive'!U4051)</f>
        <v>21</v>
      </c>
      <c r="AM4036" t="str">
        <f>CONCATENATE('Data Descriptive'!R4051,'Data Descriptive'!R4051)</f>
        <v>00</v>
      </c>
      <c r="AN4036" t="str">
        <f>CONCATENATE('Data Descriptive'!R4051,'Data Descriptive'!S4051)</f>
        <v>00</v>
      </c>
      <c r="AO4036" t="str">
        <f>CONCATENATE('Data Descriptive'!R4051,'Data Descriptive'!U4051)</f>
        <v>01</v>
      </c>
      <c r="AP4036" t="str">
        <f>CONCATENATE('Data Descriptive'!S4051,'Data Descriptive'!S4051)</f>
        <v>00</v>
      </c>
      <c r="AQ4036" t="str">
        <f>CONCATENATE('Data Descriptive'!S4051,'Data Descriptive'!U4051)</f>
        <v>01</v>
      </c>
      <c r="AR4036" t="str">
        <f>CONCATENATE('Data Descriptive'!U4051,'Data Descriptive'!U4051)</f>
        <v>11</v>
      </c>
    </row>
    <row r="4037" spans="24:44">
      <c r="X4037" t="str">
        <f>CONCATENATE('Data Descriptive'!M4052,'Data Descriptive'!M4052)</f>
        <v>00</v>
      </c>
      <c r="Y4037" t="str">
        <f>CONCATENATE('Data Descriptive'!M4052,'Data Descriptive'!O4052)</f>
        <v>00</v>
      </c>
      <c r="Z4037" t="str">
        <f>CONCATENATE('Data Descriptive'!M4052,'Data Descriptive'!P4052)</f>
        <v>03</v>
      </c>
      <c r="AA4037" t="str">
        <f>CONCATENATE('Data Descriptive'!M4052,'Data Descriptive'!R4052)</f>
        <v>00</v>
      </c>
      <c r="AB4037" t="str">
        <f>CONCATENATE('Data Descriptive'!M4052,'Data Descriptive'!S4052)</f>
        <v>00</v>
      </c>
      <c r="AC4037" t="str">
        <f>CONCATENATE('Data Descriptive'!M4052,'Data Descriptive'!U4052)</f>
        <v>00</v>
      </c>
      <c r="AD4037" t="str">
        <f>CONCATENATE('Data Descriptive'!O4052,'Data Descriptive'!O4052)</f>
        <v>00</v>
      </c>
      <c r="AE4037" t="str">
        <f>CONCATENATE('Data Descriptive'!O4052,'Data Descriptive'!P4052)</f>
        <v>03</v>
      </c>
      <c r="AF4037" t="str">
        <f>CONCATENATE('Data Descriptive'!O4052,'Data Descriptive'!R4052)</f>
        <v>00</v>
      </c>
      <c r="AG4037" t="str">
        <f>CONCATENATE('Data Descriptive'!O4052,'Data Descriptive'!S4052)</f>
        <v>00</v>
      </c>
      <c r="AH4037" t="str">
        <f>CONCATENATE('Data Descriptive'!O4052,'Data Descriptive'!U4052)</f>
        <v>00</v>
      </c>
      <c r="AI4037" t="str">
        <f>CONCATENATE('Data Descriptive'!P4052,'Data Descriptive'!P4052)</f>
        <v>33</v>
      </c>
      <c r="AJ4037" t="str">
        <f>CONCATENATE('Data Descriptive'!P4052,'Data Descriptive'!R4052)</f>
        <v>30</v>
      </c>
      <c r="AK4037" t="str">
        <f>CONCATENATE('Data Descriptive'!P4052,'Data Descriptive'!S4052)</f>
        <v>30</v>
      </c>
      <c r="AL4037" t="str">
        <f>CONCATENATE('Data Descriptive'!P4052,'Data Descriptive'!U4052)</f>
        <v>30</v>
      </c>
      <c r="AM4037" t="str">
        <f>CONCATENATE('Data Descriptive'!R4052,'Data Descriptive'!R4052)</f>
        <v>00</v>
      </c>
      <c r="AN4037" t="str">
        <f>CONCATENATE('Data Descriptive'!R4052,'Data Descriptive'!S4052)</f>
        <v>00</v>
      </c>
      <c r="AO4037" t="str">
        <f>CONCATENATE('Data Descriptive'!R4052,'Data Descriptive'!U4052)</f>
        <v>00</v>
      </c>
      <c r="AP4037" t="str">
        <f>CONCATENATE('Data Descriptive'!S4052,'Data Descriptive'!S4052)</f>
        <v>00</v>
      </c>
      <c r="AQ4037" t="str">
        <f>CONCATENATE('Data Descriptive'!S4052,'Data Descriptive'!U4052)</f>
        <v>00</v>
      </c>
      <c r="AR4037" t="str">
        <f>CONCATENATE('Data Descriptive'!U4052,'Data Descriptive'!U4052)</f>
        <v>00</v>
      </c>
    </row>
    <row r="4038" spans="24:44">
      <c r="X4038" t="str">
        <f>CONCATENATE('Data Descriptive'!M4053,'Data Descriptive'!M4053)</f>
        <v>00</v>
      </c>
      <c r="Y4038" t="str">
        <f>CONCATENATE('Data Descriptive'!M4053,'Data Descriptive'!O4053)</f>
        <v>02</v>
      </c>
      <c r="Z4038" t="str">
        <f>CONCATENATE('Data Descriptive'!M4053,'Data Descriptive'!P4053)</f>
        <v>02</v>
      </c>
      <c r="AA4038" t="str">
        <f>CONCATENATE('Data Descriptive'!M4053,'Data Descriptive'!R4053)</f>
        <v>00</v>
      </c>
      <c r="AB4038" t="str">
        <f>CONCATENATE('Data Descriptive'!M4053,'Data Descriptive'!S4053)</f>
        <v>00</v>
      </c>
      <c r="AC4038" t="str">
        <f>CONCATENATE('Data Descriptive'!M4053,'Data Descriptive'!U4053)</f>
        <v>01</v>
      </c>
      <c r="AD4038" t="str">
        <f>CONCATENATE('Data Descriptive'!O4053,'Data Descriptive'!O4053)</f>
        <v>22</v>
      </c>
      <c r="AE4038" t="str">
        <f>CONCATENATE('Data Descriptive'!O4053,'Data Descriptive'!P4053)</f>
        <v>22</v>
      </c>
      <c r="AF4038" t="str">
        <f>CONCATENATE('Data Descriptive'!O4053,'Data Descriptive'!R4053)</f>
        <v>20</v>
      </c>
      <c r="AG4038" t="str">
        <f>CONCATENATE('Data Descriptive'!O4053,'Data Descriptive'!S4053)</f>
        <v>20</v>
      </c>
      <c r="AH4038" t="str">
        <f>CONCATENATE('Data Descriptive'!O4053,'Data Descriptive'!U4053)</f>
        <v>21</v>
      </c>
      <c r="AI4038" t="str">
        <f>CONCATENATE('Data Descriptive'!P4053,'Data Descriptive'!P4053)</f>
        <v>22</v>
      </c>
      <c r="AJ4038" t="str">
        <f>CONCATENATE('Data Descriptive'!P4053,'Data Descriptive'!R4053)</f>
        <v>20</v>
      </c>
      <c r="AK4038" t="str">
        <f>CONCATENATE('Data Descriptive'!P4053,'Data Descriptive'!S4053)</f>
        <v>20</v>
      </c>
      <c r="AL4038" t="str">
        <f>CONCATENATE('Data Descriptive'!P4053,'Data Descriptive'!U4053)</f>
        <v>21</v>
      </c>
      <c r="AM4038" t="str">
        <f>CONCATENATE('Data Descriptive'!R4053,'Data Descriptive'!R4053)</f>
        <v>00</v>
      </c>
      <c r="AN4038" t="str">
        <f>CONCATENATE('Data Descriptive'!R4053,'Data Descriptive'!S4053)</f>
        <v>00</v>
      </c>
      <c r="AO4038" t="str">
        <f>CONCATENATE('Data Descriptive'!R4053,'Data Descriptive'!U4053)</f>
        <v>01</v>
      </c>
      <c r="AP4038" t="str">
        <f>CONCATENATE('Data Descriptive'!S4053,'Data Descriptive'!S4053)</f>
        <v>00</v>
      </c>
      <c r="AQ4038" t="str">
        <f>CONCATENATE('Data Descriptive'!S4053,'Data Descriptive'!U4053)</f>
        <v>01</v>
      </c>
      <c r="AR4038" t="str">
        <f>CONCATENATE('Data Descriptive'!U4053,'Data Descriptive'!U4053)</f>
        <v>11</v>
      </c>
    </row>
    <row r="4039" spans="24:44">
      <c r="X4039" t="str">
        <f>CONCATENATE('Data Descriptive'!M4054,'Data Descriptive'!M4054)</f>
        <v>00</v>
      </c>
      <c r="Y4039" t="str">
        <f>CONCATENATE('Data Descriptive'!M4054,'Data Descriptive'!O4054)</f>
        <v>00</v>
      </c>
      <c r="Z4039" t="str">
        <f>CONCATENATE('Data Descriptive'!M4054,'Data Descriptive'!P4054)</f>
        <v>03</v>
      </c>
      <c r="AA4039" t="str">
        <f>CONCATENATE('Data Descriptive'!M4054,'Data Descriptive'!R4054)</f>
        <v>01</v>
      </c>
      <c r="AB4039" t="str">
        <f>CONCATENATE('Data Descriptive'!M4054,'Data Descriptive'!S4054)</f>
        <v>00</v>
      </c>
      <c r="AC4039" t="str">
        <f>CONCATENATE('Data Descriptive'!M4054,'Data Descriptive'!U4054)</f>
        <v>01</v>
      </c>
      <c r="AD4039" t="str">
        <f>CONCATENATE('Data Descriptive'!O4054,'Data Descriptive'!O4054)</f>
        <v>00</v>
      </c>
      <c r="AE4039" t="str">
        <f>CONCATENATE('Data Descriptive'!O4054,'Data Descriptive'!P4054)</f>
        <v>03</v>
      </c>
      <c r="AF4039" t="str">
        <f>CONCATENATE('Data Descriptive'!O4054,'Data Descriptive'!R4054)</f>
        <v>01</v>
      </c>
      <c r="AG4039" t="str">
        <f>CONCATENATE('Data Descriptive'!O4054,'Data Descriptive'!S4054)</f>
        <v>00</v>
      </c>
      <c r="AH4039" t="str">
        <f>CONCATENATE('Data Descriptive'!O4054,'Data Descriptive'!U4054)</f>
        <v>01</v>
      </c>
      <c r="AI4039" t="str">
        <f>CONCATENATE('Data Descriptive'!P4054,'Data Descriptive'!P4054)</f>
        <v>33</v>
      </c>
      <c r="AJ4039" t="str">
        <f>CONCATENATE('Data Descriptive'!P4054,'Data Descriptive'!R4054)</f>
        <v>31</v>
      </c>
      <c r="AK4039" t="str">
        <f>CONCATENATE('Data Descriptive'!P4054,'Data Descriptive'!S4054)</f>
        <v>30</v>
      </c>
      <c r="AL4039" t="str">
        <f>CONCATENATE('Data Descriptive'!P4054,'Data Descriptive'!U4054)</f>
        <v>31</v>
      </c>
      <c r="AM4039" t="str">
        <f>CONCATENATE('Data Descriptive'!R4054,'Data Descriptive'!R4054)</f>
        <v>11</v>
      </c>
      <c r="AN4039" t="str">
        <f>CONCATENATE('Data Descriptive'!R4054,'Data Descriptive'!S4054)</f>
        <v>10</v>
      </c>
      <c r="AO4039" t="str">
        <f>CONCATENATE('Data Descriptive'!R4054,'Data Descriptive'!U4054)</f>
        <v>11</v>
      </c>
      <c r="AP4039" t="str">
        <f>CONCATENATE('Data Descriptive'!S4054,'Data Descriptive'!S4054)</f>
        <v>00</v>
      </c>
      <c r="AQ4039" t="str">
        <f>CONCATENATE('Data Descriptive'!S4054,'Data Descriptive'!U4054)</f>
        <v>01</v>
      </c>
      <c r="AR4039" t="str">
        <f>CONCATENATE('Data Descriptive'!U4054,'Data Descriptive'!U4054)</f>
        <v>11</v>
      </c>
    </row>
    <row r="4040" spans="24:44">
      <c r="X4040" t="str">
        <f>CONCATENATE('Data Descriptive'!M4055,'Data Descriptive'!M4055)</f>
        <v>11</v>
      </c>
      <c r="Y4040" t="str">
        <f>CONCATENATE('Data Descriptive'!M4055,'Data Descriptive'!O4055)</f>
        <v>12</v>
      </c>
      <c r="Z4040" t="str">
        <f>CONCATENATE('Data Descriptive'!M4055,'Data Descriptive'!P4055)</f>
        <v>13</v>
      </c>
      <c r="AA4040" t="str">
        <f>CONCATENATE('Data Descriptive'!M4055,'Data Descriptive'!R4055)</f>
        <v>11</v>
      </c>
      <c r="AB4040" t="str">
        <f>CONCATENATE('Data Descriptive'!M4055,'Data Descriptive'!S4055)</f>
        <v>10</v>
      </c>
      <c r="AC4040" t="str">
        <f>CONCATENATE('Data Descriptive'!M4055,'Data Descriptive'!U4055)</f>
        <v>11</v>
      </c>
      <c r="AD4040" t="str">
        <f>CONCATENATE('Data Descriptive'!O4055,'Data Descriptive'!O4055)</f>
        <v>22</v>
      </c>
      <c r="AE4040" t="str">
        <f>CONCATENATE('Data Descriptive'!O4055,'Data Descriptive'!P4055)</f>
        <v>23</v>
      </c>
      <c r="AF4040" t="str">
        <f>CONCATENATE('Data Descriptive'!O4055,'Data Descriptive'!R4055)</f>
        <v>21</v>
      </c>
      <c r="AG4040" t="str">
        <f>CONCATENATE('Data Descriptive'!O4055,'Data Descriptive'!S4055)</f>
        <v>20</v>
      </c>
      <c r="AH4040" t="str">
        <f>CONCATENATE('Data Descriptive'!O4055,'Data Descriptive'!U4055)</f>
        <v>21</v>
      </c>
      <c r="AI4040" t="str">
        <f>CONCATENATE('Data Descriptive'!P4055,'Data Descriptive'!P4055)</f>
        <v>33</v>
      </c>
      <c r="AJ4040" t="str">
        <f>CONCATENATE('Data Descriptive'!P4055,'Data Descriptive'!R4055)</f>
        <v>31</v>
      </c>
      <c r="AK4040" t="str">
        <f>CONCATENATE('Data Descriptive'!P4055,'Data Descriptive'!S4055)</f>
        <v>30</v>
      </c>
      <c r="AL4040" t="str">
        <f>CONCATENATE('Data Descriptive'!P4055,'Data Descriptive'!U4055)</f>
        <v>31</v>
      </c>
      <c r="AM4040" t="str">
        <f>CONCATENATE('Data Descriptive'!R4055,'Data Descriptive'!R4055)</f>
        <v>11</v>
      </c>
      <c r="AN4040" t="str">
        <f>CONCATENATE('Data Descriptive'!R4055,'Data Descriptive'!S4055)</f>
        <v>10</v>
      </c>
      <c r="AO4040" t="str">
        <f>CONCATENATE('Data Descriptive'!R4055,'Data Descriptive'!U4055)</f>
        <v>11</v>
      </c>
      <c r="AP4040" t="str">
        <f>CONCATENATE('Data Descriptive'!S4055,'Data Descriptive'!S4055)</f>
        <v>00</v>
      </c>
      <c r="AQ4040" t="str">
        <f>CONCATENATE('Data Descriptive'!S4055,'Data Descriptive'!U4055)</f>
        <v>01</v>
      </c>
      <c r="AR4040" t="str">
        <f>CONCATENATE('Data Descriptive'!U4055,'Data Descriptive'!U4055)</f>
        <v>11</v>
      </c>
    </row>
    <row r="4041" spans="24:44">
      <c r="X4041" t="str">
        <f>CONCATENATE('Data Descriptive'!M4056,'Data Descriptive'!M4056)</f>
        <v>11</v>
      </c>
      <c r="Y4041" t="str">
        <f>CONCATENATE('Data Descriptive'!M4056,'Data Descriptive'!O4056)</f>
        <v>12</v>
      </c>
      <c r="Z4041" t="str">
        <f>CONCATENATE('Data Descriptive'!M4056,'Data Descriptive'!P4056)</f>
        <v>13</v>
      </c>
      <c r="AA4041" t="str">
        <f>CONCATENATE('Data Descriptive'!M4056,'Data Descriptive'!R4056)</f>
        <v>10</v>
      </c>
      <c r="AB4041" t="str">
        <f>CONCATENATE('Data Descriptive'!M4056,'Data Descriptive'!S4056)</f>
        <v>10</v>
      </c>
      <c r="AC4041" t="str">
        <f>CONCATENATE('Data Descriptive'!M4056,'Data Descriptive'!U4056)</f>
        <v>11</v>
      </c>
      <c r="AD4041" t="str">
        <f>CONCATENATE('Data Descriptive'!O4056,'Data Descriptive'!O4056)</f>
        <v>22</v>
      </c>
      <c r="AE4041" t="str">
        <f>CONCATENATE('Data Descriptive'!O4056,'Data Descriptive'!P4056)</f>
        <v>23</v>
      </c>
      <c r="AF4041" t="str">
        <f>CONCATENATE('Data Descriptive'!O4056,'Data Descriptive'!R4056)</f>
        <v>20</v>
      </c>
      <c r="AG4041" t="str">
        <f>CONCATENATE('Data Descriptive'!O4056,'Data Descriptive'!S4056)</f>
        <v>20</v>
      </c>
      <c r="AH4041" t="str">
        <f>CONCATENATE('Data Descriptive'!O4056,'Data Descriptive'!U4056)</f>
        <v>21</v>
      </c>
      <c r="AI4041" t="str">
        <f>CONCATENATE('Data Descriptive'!P4056,'Data Descriptive'!P4056)</f>
        <v>33</v>
      </c>
      <c r="AJ4041" t="str">
        <f>CONCATENATE('Data Descriptive'!P4056,'Data Descriptive'!R4056)</f>
        <v>30</v>
      </c>
      <c r="AK4041" t="str">
        <f>CONCATENATE('Data Descriptive'!P4056,'Data Descriptive'!S4056)</f>
        <v>30</v>
      </c>
      <c r="AL4041" t="str">
        <f>CONCATENATE('Data Descriptive'!P4056,'Data Descriptive'!U4056)</f>
        <v>31</v>
      </c>
      <c r="AM4041" t="str">
        <f>CONCATENATE('Data Descriptive'!R4056,'Data Descriptive'!R4056)</f>
        <v>00</v>
      </c>
      <c r="AN4041" t="str">
        <f>CONCATENATE('Data Descriptive'!R4056,'Data Descriptive'!S4056)</f>
        <v>00</v>
      </c>
      <c r="AO4041" t="str">
        <f>CONCATENATE('Data Descriptive'!R4056,'Data Descriptive'!U4056)</f>
        <v>01</v>
      </c>
      <c r="AP4041" t="str">
        <f>CONCATENATE('Data Descriptive'!S4056,'Data Descriptive'!S4056)</f>
        <v>00</v>
      </c>
      <c r="AQ4041" t="str">
        <f>CONCATENATE('Data Descriptive'!S4056,'Data Descriptive'!U4056)</f>
        <v>01</v>
      </c>
      <c r="AR4041" t="str">
        <f>CONCATENATE('Data Descriptive'!U4056,'Data Descriptive'!U4056)</f>
        <v>11</v>
      </c>
    </row>
    <row r="4042" spans="24:44">
      <c r="X4042" t="str">
        <f>CONCATENATE('Data Descriptive'!M4057,'Data Descriptive'!M4057)</f>
        <v>00</v>
      </c>
      <c r="Y4042" t="str">
        <f>CONCATENATE('Data Descriptive'!M4057,'Data Descriptive'!O4057)</f>
        <v>02</v>
      </c>
      <c r="Z4042" t="str">
        <f>CONCATENATE('Data Descriptive'!M4057,'Data Descriptive'!P4057)</f>
        <v>02</v>
      </c>
      <c r="AA4042" t="str">
        <f>CONCATENATE('Data Descriptive'!M4057,'Data Descriptive'!R4057)</f>
        <v>00</v>
      </c>
      <c r="AB4042" t="str">
        <f>CONCATENATE('Data Descriptive'!M4057,'Data Descriptive'!S4057)</f>
        <v>00</v>
      </c>
      <c r="AC4042" t="str">
        <f>CONCATENATE('Data Descriptive'!M4057,'Data Descriptive'!U4057)</f>
        <v>00</v>
      </c>
      <c r="AD4042" t="str">
        <f>CONCATENATE('Data Descriptive'!O4057,'Data Descriptive'!O4057)</f>
        <v>22</v>
      </c>
      <c r="AE4042" t="str">
        <f>CONCATENATE('Data Descriptive'!O4057,'Data Descriptive'!P4057)</f>
        <v>22</v>
      </c>
      <c r="AF4042" t="str">
        <f>CONCATENATE('Data Descriptive'!O4057,'Data Descriptive'!R4057)</f>
        <v>20</v>
      </c>
      <c r="AG4042" t="str">
        <f>CONCATENATE('Data Descriptive'!O4057,'Data Descriptive'!S4057)</f>
        <v>20</v>
      </c>
      <c r="AH4042" t="str">
        <f>CONCATENATE('Data Descriptive'!O4057,'Data Descriptive'!U4057)</f>
        <v>20</v>
      </c>
      <c r="AI4042" t="str">
        <f>CONCATENATE('Data Descriptive'!P4057,'Data Descriptive'!P4057)</f>
        <v>22</v>
      </c>
      <c r="AJ4042" t="str">
        <f>CONCATENATE('Data Descriptive'!P4057,'Data Descriptive'!R4057)</f>
        <v>20</v>
      </c>
      <c r="AK4042" t="str">
        <f>CONCATENATE('Data Descriptive'!P4057,'Data Descriptive'!S4057)</f>
        <v>20</v>
      </c>
      <c r="AL4042" t="str">
        <f>CONCATENATE('Data Descriptive'!P4057,'Data Descriptive'!U4057)</f>
        <v>20</v>
      </c>
      <c r="AM4042" t="str">
        <f>CONCATENATE('Data Descriptive'!R4057,'Data Descriptive'!R4057)</f>
        <v>00</v>
      </c>
      <c r="AN4042" t="str">
        <f>CONCATENATE('Data Descriptive'!R4057,'Data Descriptive'!S4057)</f>
        <v>00</v>
      </c>
      <c r="AO4042" t="str">
        <f>CONCATENATE('Data Descriptive'!R4057,'Data Descriptive'!U4057)</f>
        <v>00</v>
      </c>
      <c r="AP4042" t="str">
        <f>CONCATENATE('Data Descriptive'!S4057,'Data Descriptive'!S4057)</f>
        <v>00</v>
      </c>
      <c r="AQ4042" t="str">
        <f>CONCATENATE('Data Descriptive'!S4057,'Data Descriptive'!U4057)</f>
        <v>00</v>
      </c>
      <c r="AR4042" t="str">
        <f>CONCATENATE('Data Descriptive'!U4057,'Data Descriptive'!U4057)</f>
        <v>00</v>
      </c>
    </row>
    <row r="4043" spans="24:44">
      <c r="X4043" t="str">
        <f>CONCATENATE('Data Descriptive'!M4058,'Data Descriptive'!M4058)</f>
        <v>00</v>
      </c>
      <c r="Y4043" t="str">
        <f>CONCATENATE('Data Descriptive'!M4058,'Data Descriptive'!O4058)</f>
        <v>00</v>
      </c>
      <c r="Z4043" t="str">
        <f>CONCATENATE('Data Descriptive'!M4058,'Data Descriptive'!P4058)</f>
        <v>03</v>
      </c>
      <c r="AA4043" t="str">
        <f>CONCATENATE('Data Descriptive'!M4058,'Data Descriptive'!R4058)</f>
        <v>01</v>
      </c>
      <c r="AB4043" t="str">
        <f>CONCATENATE('Data Descriptive'!M4058,'Data Descriptive'!S4058)</f>
        <v>00</v>
      </c>
      <c r="AC4043" t="str">
        <f>CONCATENATE('Data Descriptive'!M4058,'Data Descriptive'!U4058)</f>
        <v>01</v>
      </c>
      <c r="AD4043" t="str">
        <f>CONCATENATE('Data Descriptive'!O4058,'Data Descriptive'!O4058)</f>
        <v>00</v>
      </c>
      <c r="AE4043" t="str">
        <f>CONCATENATE('Data Descriptive'!O4058,'Data Descriptive'!P4058)</f>
        <v>03</v>
      </c>
      <c r="AF4043" t="str">
        <f>CONCATENATE('Data Descriptive'!O4058,'Data Descriptive'!R4058)</f>
        <v>01</v>
      </c>
      <c r="AG4043" t="str">
        <f>CONCATENATE('Data Descriptive'!O4058,'Data Descriptive'!S4058)</f>
        <v>00</v>
      </c>
      <c r="AH4043" t="str">
        <f>CONCATENATE('Data Descriptive'!O4058,'Data Descriptive'!U4058)</f>
        <v>01</v>
      </c>
      <c r="AI4043" t="str">
        <f>CONCATENATE('Data Descriptive'!P4058,'Data Descriptive'!P4058)</f>
        <v>33</v>
      </c>
      <c r="AJ4043" t="str">
        <f>CONCATENATE('Data Descriptive'!P4058,'Data Descriptive'!R4058)</f>
        <v>31</v>
      </c>
      <c r="AK4043" t="str">
        <f>CONCATENATE('Data Descriptive'!P4058,'Data Descriptive'!S4058)</f>
        <v>30</v>
      </c>
      <c r="AL4043" t="str">
        <f>CONCATENATE('Data Descriptive'!P4058,'Data Descriptive'!U4058)</f>
        <v>31</v>
      </c>
      <c r="AM4043" t="str">
        <f>CONCATENATE('Data Descriptive'!R4058,'Data Descriptive'!R4058)</f>
        <v>11</v>
      </c>
      <c r="AN4043" t="str">
        <f>CONCATENATE('Data Descriptive'!R4058,'Data Descriptive'!S4058)</f>
        <v>10</v>
      </c>
      <c r="AO4043" t="str">
        <f>CONCATENATE('Data Descriptive'!R4058,'Data Descriptive'!U4058)</f>
        <v>11</v>
      </c>
      <c r="AP4043" t="str">
        <f>CONCATENATE('Data Descriptive'!S4058,'Data Descriptive'!S4058)</f>
        <v>00</v>
      </c>
      <c r="AQ4043" t="str">
        <f>CONCATENATE('Data Descriptive'!S4058,'Data Descriptive'!U4058)</f>
        <v>01</v>
      </c>
      <c r="AR4043" t="str">
        <f>CONCATENATE('Data Descriptive'!U4058,'Data Descriptive'!U4058)</f>
        <v>11</v>
      </c>
    </row>
    <row r="4044" spans="24:44">
      <c r="X4044" t="str">
        <f>CONCATENATE('Data Descriptive'!M4059,'Data Descriptive'!M4059)</f>
        <v>00</v>
      </c>
      <c r="Y4044" t="str">
        <f>CONCATENATE('Data Descriptive'!M4059,'Data Descriptive'!O4059)</f>
        <v>00</v>
      </c>
      <c r="Z4044" t="str">
        <f>CONCATENATE('Data Descriptive'!M4059,'Data Descriptive'!P4059)</f>
        <v>03</v>
      </c>
      <c r="AA4044" t="str">
        <f>CONCATENATE('Data Descriptive'!M4059,'Data Descriptive'!R4059)</f>
        <v>01</v>
      </c>
      <c r="AB4044" t="str">
        <f>CONCATENATE('Data Descriptive'!M4059,'Data Descriptive'!S4059)</f>
        <v>00</v>
      </c>
      <c r="AC4044" t="str">
        <f>CONCATENATE('Data Descriptive'!M4059,'Data Descriptive'!U4059)</f>
        <v>00</v>
      </c>
      <c r="AD4044" t="str">
        <f>CONCATENATE('Data Descriptive'!O4059,'Data Descriptive'!O4059)</f>
        <v>00</v>
      </c>
      <c r="AE4044" t="str">
        <f>CONCATENATE('Data Descriptive'!O4059,'Data Descriptive'!P4059)</f>
        <v>03</v>
      </c>
      <c r="AF4044" t="str">
        <f>CONCATENATE('Data Descriptive'!O4059,'Data Descriptive'!R4059)</f>
        <v>01</v>
      </c>
      <c r="AG4044" t="str">
        <f>CONCATENATE('Data Descriptive'!O4059,'Data Descriptive'!S4059)</f>
        <v>00</v>
      </c>
      <c r="AH4044" t="str">
        <f>CONCATENATE('Data Descriptive'!O4059,'Data Descriptive'!U4059)</f>
        <v>00</v>
      </c>
      <c r="AI4044" t="str">
        <f>CONCATENATE('Data Descriptive'!P4059,'Data Descriptive'!P4059)</f>
        <v>33</v>
      </c>
      <c r="AJ4044" t="str">
        <f>CONCATENATE('Data Descriptive'!P4059,'Data Descriptive'!R4059)</f>
        <v>31</v>
      </c>
      <c r="AK4044" t="str">
        <f>CONCATENATE('Data Descriptive'!P4059,'Data Descriptive'!S4059)</f>
        <v>30</v>
      </c>
      <c r="AL4044" t="str">
        <f>CONCATENATE('Data Descriptive'!P4059,'Data Descriptive'!U4059)</f>
        <v>30</v>
      </c>
      <c r="AM4044" t="str">
        <f>CONCATENATE('Data Descriptive'!R4059,'Data Descriptive'!R4059)</f>
        <v>11</v>
      </c>
      <c r="AN4044" t="str">
        <f>CONCATENATE('Data Descriptive'!R4059,'Data Descriptive'!S4059)</f>
        <v>10</v>
      </c>
      <c r="AO4044" t="str">
        <f>CONCATENATE('Data Descriptive'!R4059,'Data Descriptive'!U4059)</f>
        <v>10</v>
      </c>
      <c r="AP4044" t="str">
        <f>CONCATENATE('Data Descriptive'!S4059,'Data Descriptive'!S4059)</f>
        <v>00</v>
      </c>
      <c r="AQ4044" t="str">
        <f>CONCATENATE('Data Descriptive'!S4059,'Data Descriptive'!U4059)</f>
        <v>00</v>
      </c>
      <c r="AR4044" t="str">
        <f>CONCATENATE('Data Descriptive'!U4059,'Data Descriptive'!U4059)</f>
        <v>00</v>
      </c>
    </row>
    <row r="4045" spans="24:44">
      <c r="X4045" t="str">
        <f>CONCATENATE('Data Descriptive'!M4060,'Data Descriptive'!M4060)</f>
        <v>00</v>
      </c>
      <c r="Y4045" t="str">
        <f>CONCATENATE('Data Descriptive'!M4060,'Data Descriptive'!O4060)</f>
        <v>00</v>
      </c>
      <c r="Z4045" t="str">
        <f>CONCATENATE('Data Descriptive'!M4060,'Data Descriptive'!P4060)</f>
        <v>03</v>
      </c>
      <c r="AA4045" t="str">
        <f>CONCATENATE('Data Descriptive'!M4060,'Data Descriptive'!R4060)</f>
        <v>00</v>
      </c>
      <c r="AB4045" t="str">
        <f>CONCATENATE('Data Descriptive'!M4060,'Data Descriptive'!S4060)</f>
        <v>00</v>
      </c>
      <c r="AC4045" t="str">
        <f>CONCATENATE('Data Descriptive'!M4060,'Data Descriptive'!U4060)</f>
        <v>00</v>
      </c>
      <c r="AD4045" t="str">
        <f>CONCATENATE('Data Descriptive'!O4060,'Data Descriptive'!O4060)</f>
        <v>00</v>
      </c>
      <c r="AE4045" t="str">
        <f>CONCATENATE('Data Descriptive'!O4060,'Data Descriptive'!P4060)</f>
        <v>03</v>
      </c>
      <c r="AF4045" t="str">
        <f>CONCATENATE('Data Descriptive'!O4060,'Data Descriptive'!R4060)</f>
        <v>00</v>
      </c>
      <c r="AG4045" t="str">
        <f>CONCATENATE('Data Descriptive'!O4060,'Data Descriptive'!S4060)</f>
        <v>00</v>
      </c>
      <c r="AH4045" t="str">
        <f>CONCATENATE('Data Descriptive'!O4060,'Data Descriptive'!U4060)</f>
        <v>00</v>
      </c>
      <c r="AI4045" t="str">
        <f>CONCATENATE('Data Descriptive'!P4060,'Data Descriptive'!P4060)</f>
        <v>33</v>
      </c>
      <c r="AJ4045" t="str">
        <f>CONCATENATE('Data Descriptive'!P4060,'Data Descriptive'!R4060)</f>
        <v>30</v>
      </c>
      <c r="AK4045" t="str">
        <f>CONCATENATE('Data Descriptive'!P4060,'Data Descriptive'!S4060)</f>
        <v>30</v>
      </c>
      <c r="AL4045" t="str">
        <f>CONCATENATE('Data Descriptive'!P4060,'Data Descriptive'!U4060)</f>
        <v>30</v>
      </c>
      <c r="AM4045" t="str">
        <f>CONCATENATE('Data Descriptive'!R4060,'Data Descriptive'!R4060)</f>
        <v>00</v>
      </c>
      <c r="AN4045" t="str">
        <f>CONCATENATE('Data Descriptive'!R4060,'Data Descriptive'!S4060)</f>
        <v>00</v>
      </c>
      <c r="AO4045" t="str">
        <f>CONCATENATE('Data Descriptive'!R4060,'Data Descriptive'!U4060)</f>
        <v>00</v>
      </c>
      <c r="AP4045" t="str">
        <f>CONCATENATE('Data Descriptive'!S4060,'Data Descriptive'!S4060)</f>
        <v>00</v>
      </c>
      <c r="AQ4045" t="str">
        <f>CONCATENATE('Data Descriptive'!S4060,'Data Descriptive'!U4060)</f>
        <v>00</v>
      </c>
      <c r="AR4045" t="str">
        <f>CONCATENATE('Data Descriptive'!U4060,'Data Descriptive'!U4060)</f>
        <v>00</v>
      </c>
    </row>
    <row r="4046" spans="24:44">
      <c r="X4046" t="str">
        <f>CONCATENATE('Data Descriptive'!M4061,'Data Descriptive'!M4061)</f>
        <v>00</v>
      </c>
      <c r="Y4046" t="str">
        <f>CONCATENATE('Data Descriptive'!M4061,'Data Descriptive'!O4061)</f>
        <v>00</v>
      </c>
      <c r="Z4046" t="str">
        <f>CONCATENATE('Data Descriptive'!M4061,'Data Descriptive'!P4061)</f>
        <v>03</v>
      </c>
      <c r="AA4046" t="str">
        <f>CONCATENATE('Data Descriptive'!M4061,'Data Descriptive'!R4061)</f>
        <v>01</v>
      </c>
      <c r="AB4046" t="str">
        <f>CONCATENATE('Data Descriptive'!M4061,'Data Descriptive'!S4061)</f>
        <v>00</v>
      </c>
      <c r="AC4046" t="str">
        <f>CONCATENATE('Data Descriptive'!M4061,'Data Descriptive'!U4061)</f>
        <v>00</v>
      </c>
      <c r="AD4046" t="str">
        <f>CONCATENATE('Data Descriptive'!O4061,'Data Descriptive'!O4061)</f>
        <v>00</v>
      </c>
      <c r="AE4046" t="str">
        <f>CONCATENATE('Data Descriptive'!O4061,'Data Descriptive'!P4061)</f>
        <v>03</v>
      </c>
      <c r="AF4046" t="str">
        <f>CONCATENATE('Data Descriptive'!O4061,'Data Descriptive'!R4061)</f>
        <v>01</v>
      </c>
      <c r="AG4046" t="str">
        <f>CONCATENATE('Data Descriptive'!O4061,'Data Descriptive'!S4061)</f>
        <v>00</v>
      </c>
      <c r="AH4046" t="str">
        <f>CONCATENATE('Data Descriptive'!O4061,'Data Descriptive'!U4061)</f>
        <v>00</v>
      </c>
      <c r="AI4046" t="str">
        <f>CONCATENATE('Data Descriptive'!P4061,'Data Descriptive'!P4061)</f>
        <v>33</v>
      </c>
      <c r="AJ4046" t="str">
        <f>CONCATENATE('Data Descriptive'!P4061,'Data Descriptive'!R4061)</f>
        <v>31</v>
      </c>
      <c r="AK4046" t="str">
        <f>CONCATENATE('Data Descriptive'!P4061,'Data Descriptive'!S4061)</f>
        <v>30</v>
      </c>
      <c r="AL4046" t="str">
        <f>CONCATENATE('Data Descriptive'!P4061,'Data Descriptive'!U4061)</f>
        <v>30</v>
      </c>
      <c r="AM4046" t="str">
        <f>CONCATENATE('Data Descriptive'!R4061,'Data Descriptive'!R4061)</f>
        <v>11</v>
      </c>
      <c r="AN4046" t="str">
        <f>CONCATENATE('Data Descriptive'!R4061,'Data Descriptive'!S4061)</f>
        <v>10</v>
      </c>
      <c r="AO4046" t="str">
        <f>CONCATENATE('Data Descriptive'!R4061,'Data Descriptive'!U4061)</f>
        <v>10</v>
      </c>
      <c r="AP4046" t="str">
        <f>CONCATENATE('Data Descriptive'!S4061,'Data Descriptive'!S4061)</f>
        <v>00</v>
      </c>
      <c r="AQ4046" t="str">
        <f>CONCATENATE('Data Descriptive'!S4061,'Data Descriptive'!U4061)</f>
        <v>00</v>
      </c>
      <c r="AR4046" t="str">
        <f>CONCATENATE('Data Descriptive'!U4061,'Data Descriptive'!U4061)</f>
        <v>00</v>
      </c>
    </row>
    <row r="4047" spans="24:44">
      <c r="X4047" t="str">
        <f>CONCATENATE('Data Descriptive'!M4062,'Data Descriptive'!M4062)</f>
        <v>00</v>
      </c>
      <c r="Y4047" t="str">
        <f>CONCATENATE('Data Descriptive'!M4062,'Data Descriptive'!O4062)</f>
        <v>00</v>
      </c>
      <c r="Z4047" t="str">
        <f>CONCATENATE('Data Descriptive'!M4062,'Data Descriptive'!P4062)</f>
        <v>03</v>
      </c>
      <c r="AA4047" t="str">
        <f>CONCATENATE('Data Descriptive'!M4062,'Data Descriptive'!R4062)</f>
        <v>01</v>
      </c>
      <c r="AB4047" t="str">
        <f>CONCATENATE('Data Descriptive'!M4062,'Data Descriptive'!S4062)</f>
        <v>00</v>
      </c>
      <c r="AC4047" t="str">
        <f>CONCATENATE('Data Descriptive'!M4062,'Data Descriptive'!U4062)</f>
        <v>00</v>
      </c>
      <c r="AD4047" t="str">
        <f>CONCATENATE('Data Descriptive'!O4062,'Data Descriptive'!O4062)</f>
        <v>00</v>
      </c>
      <c r="AE4047" t="str">
        <f>CONCATENATE('Data Descriptive'!O4062,'Data Descriptive'!P4062)</f>
        <v>03</v>
      </c>
      <c r="AF4047" t="str">
        <f>CONCATENATE('Data Descriptive'!O4062,'Data Descriptive'!R4062)</f>
        <v>01</v>
      </c>
      <c r="AG4047" t="str">
        <f>CONCATENATE('Data Descriptive'!O4062,'Data Descriptive'!S4062)</f>
        <v>00</v>
      </c>
      <c r="AH4047" t="str">
        <f>CONCATENATE('Data Descriptive'!O4062,'Data Descriptive'!U4062)</f>
        <v>00</v>
      </c>
      <c r="AI4047" t="str">
        <f>CONCATENATE('Data Descriptive'!P4062,'Data Descriptive'!P4062)</f>
        <v>33</v>
      </c>
      <c r="AJ4047" t="str">
        <f>CONCATENATE('Data Descriptive'!P4062,'Data Descriptive'!R4062)</f>
        <v>31</v>
      </c>
      <c r="AK4047" t="str">
        <f>CONCATENATE('Data Descriptive'!P4062,'Data Descriptive'!S4062)</f>
        <v>30</v>
      </c>
      <c r="AL4047" t="str">
        <f>CONCATENATE('Data Descriptive'!P4062,'Data Descriptive'!U4062)</f>
        <v>30</v>
      </c>
      <c r="AM4047" t="str">
        <f>CONCATENATE('Data Descriptive'!R4062,'Data Descriptive'!R4062)</f>
        <v>11</v>
      </c>
      <c r="AN4047" t="str">
        <f>CONCATENATE('Data Descriptive'!R4062,'Data Descriptive'!S4062)</f>
        <v>10</v>
      </c>
      <c r="AO4047" t="str">
        <f>CONCATENATE('Data Descriptive'!R4062,'Data Descriptive'!U4062)</f>
        <v>10</v>
      </c>
      <c r="AP4047" t="str">
        <f>CONCATENATE('Data Descriptive'!S4062,'Data Descriptive'!S4062)</f>
        <v>00</v>
      </c>
      <c r="AQ4047" t="str">
        <f>CONCATENATE('Data Descriptive'!S4062,'Data Descriptive'!U4062)</f>
        <v>00</v>
      </c>
      <c r="AR4047" t="str">
        <f>CONCATENATE('Data Descriptive'!U4062,'Data Descriptive'!U4062)</f>
        <v>00</v>
      </c>
    </row>
    <row r="4048" spans="24:44">
      <c r="X4048" t="str">
        <f>CONCATENATE('Data Descriptive'!M4063,'Data Descriptive'!M4063)</f>
        <v>00</v>
      </c>
      <c r="Y4048" t="str">
        <f>CONCATENATE('Data Descriptive'!M4063,'Data Descriptive'!O4063)</f>
        <v>02</v>
      </c>
      <c r="Z4048" t="str">
        <f>CONCATENATE('Data Descriptive'!M4063,'Data Descriptive'!P4063)</f>
        <v>03</v>
      </c>
      <c r="AA4048" t="str">
        <f>CONCATENATE('Data Descriptive'!M4063,'Data Descriptive'!R4063)</f>
        <v>01</v>
      </c>
      <c r="AB4048" t="str">
        <f>CONCATENATE('Data Descriptive'!M4063,'Data Descriptive'!S4063)</f>
        <v>00</v>
      </c>
      <c r="AC4048" t="str">
        <f>CONCATENATE('Data Descriptive'!M4063,'Data Descriptive'!U4063)</f>
        <v>00</v>
      </c>
      <c r="AD4048" t="str">
        <f>CONCATENATE('Data Descriptive'!O4063,'Data Descriptive'!O4063)</f>
        <v>22</v>
      </c>
      <c r="AE4048" t="str">
        <f>CONCATENATE('Data Descriptive'!O4063,'Data Descriptive'!P4063)</f>
        <v>23</v>
      </c>
      <c r="AF4048" t="str">
        <f>CONCATENATE('Data Descriptive'!O4063,'Data Descriptive'!R4063)</f>
        <v>21</v>
      </c>
      <c r="AG4048" t="str">
        <f>CONCATENATE('Data Descriptive'!O4063,'Data Descriptive'!S4063)</f>
        <v>20</v>
      </c>
      <c r="AH4048" t="str">
        <f>CONCATENATE('Data Descriptive'!O4063,'Data Descriptive'!U4063)</f>
        <v>20</v>
      </c>
      <c r="AI4048" t="str">
        <f>CONCATENATE('Data Descriptive'!P4063,'Data Descriptive'!P4063)</f>
        <v>33</v>
      </c>
      <c r="AJ4048" t="str">
        <f>CONCATENATE('Data Descriptive'!P4063,'Data Descriptive'!R4063)</f>
        <v>31</v>
      </c>
      <c r="AK4048" t="str">
        <f>CONCATENATE('Data Descriptive'!P4063,'Data Descriptive'!S4063)</f>
        <v>30</v>
      </c>
      <c r="AL4048" t="str">
        <f>CONCATENATE('Data Descriptive'!P4063,'Data Descriptive'!U4063)</f>
        <v>30</v>
      </c>
      <c r="AM4048" t="str">
        <f>CONCATENATE('Data Descriptive'!R4063,'Data Descriptive'!R4063)</f>
        <v>11</v>
      </c>
      <c r="AN4048" t="str">
        <f>CONCATENATE('Data Descriptive'!R4063,'Data Descriptive'!S4063)</f>
        <v>10</v>
      </c>
      <c r="AO4048" t="str">
        <f>CONCATENATE('Data Descriptive'!R4063,'Data Descriptive'!U4063)</f>
        <v>10</v>
      </c>
      <c r="AP4048" t="str">
        <f>CONCATENATE('Data Descriptive'!S4063,'Data Descriptive'!S4063)</f>
        <v>00</v>
      </c>
      <c r="AQ4048" t="str">
        <f>CONCATENATE('Data Descriptive'!S4063,'Data Descriptive'!U4063)</f>
        <v>00</v>
      </c>
      <c r="AR4048" t="str">
        <f>CONCATENATE('Data Descriptive'!U4063,'Data Descriptive'!U4063)</f>
        <v>00</v>
      </c>
    </row>
    <row r="4049" spans="24:44">
      <c r="X4049" t="str">
        <f>CONCATENATE('Data Descriptive'!M4064,'Data Descriptive'!M4064)</f>
        <v>00</v>
      </c>
      <c r="Y4049" t="str">
        <f>CONCATENATE('Data Descriptive'!M4064,'Data Descriptive'!O4064)</f>
        <v>00</v>
      </c>
      <c r="Z4049" t="str">
        <f>CONCATENATE('Data Descriptive'!M4064,'Data Descriptive'!P4064)</f>
        <v>03</v>
      </c>
      <c r="AA4049" t="str">
        <f>CONCATENATE('Data Descriptive'!M4064,'Data Descriptive'!R4064)</f>
        <v>00</v>
      </c>
      <c r="AB4049" t="str">
        <f>CONCATENATE('Data Descriptive'!M4064,'Data Descriptive'!S4064)</f>
        <v>00</v>
      </c>
      <c r="AC4049" t="str">
        <f>CONCATENATE('Data Descriptive'!M4064,'Data Descriptive'!U4064)</f>
        <v>00</v>
      </c>
      <c r="AD4049" t="str">
        <f>CONCATENATE('Data Descriptive'!O4064,'Data Descriptive'!O4064)</f>
        <v>00</v>
      </c>
      <c r="AE4049" t="str">
        <f>CONCATENATE('Data Descriptive'!O4064,'Data Descriptive'!P4064)</f>
        <v>03</v>
      </c>
      <c r="AF4049" t="str">
        <f>CONCATENATE('Data Descriptive'!O4064,'Data Descriptive'!R4064)</f>
        <v>00</v>
      </c>
      <c r="AG4049" t="str">
        <f>CONCATENATE('Data Descriptive'!O4064,'Data Descriptive'!S4064)</f>
        <v>00</v>
      </c>
      <c r="AH4049" t="str">
        <f>CONCATENATE('Data Descriptive'!O4064,'Data Descriptive'!U4064)</f>
        <v>00</v>
      </c>
      <c r="AI4049" t="str">
        <f>CONCATENATE('Data Descriptive'!P4064,'Data Descriptive'!P4064)</f>
        <v>33</v>
      </c>
      <c r="AJ4049" t="str">
        <f>CONCATENATE('Data Descriptive'!P4064,'Data Descriptive'!R4064)</f>
        <v>30</v>
      </c>
      <c r="AK4049" t="str">
        <f>CONCATENATE('Data Descriptive'!P4064,'Data Descriptive'!S4064)</f>
        <v>30</v>
      </c>
      <c r="AL4049" t="str">
        <f>CONCATENATE('Data Descriptive'!P4064,'Data Descriptive'!U4064)</f>
        <v>30</v>
      </c>
      <c r="AM4049" t="str">
        <f>CONCATENATE('Data Descriptive'!R4064,'Data Descriptive'!R4064)</f>
        <v>00</v>
      </c>
      <c r="AN4049" t="str">
        <f>CONCATENATE('Data Descriptive'!R4064,'Data Descriptive'!S4064)</f>
        <v>00</v>
      </c>
      <c r="AO4049" t="str">
        <f>CONCATENATE('Data Descriptive'!R4064,'Data Descriptive'!U4064)</f>
        <v>00</v>
      </c>
      <c r="AP4049" t="str">
        <f>CONCATENATE('Data Descriptive'!S4064,'Data Descriptive'!S4064)</f>
        <v>00</v>
      </c>
      <c r="AQ4049" t="str">
        <f>CONCATENATE('Data Descriptive'!S4064,'Data Descriptive'!U4064)</f>
        <v>00</v>
      </c>
      <c r="AR4049" t="str">
        <f>CONCATENATE('Data Descriptive'!U4064,'Data Descriptive'!U4064)</f>
        <v>00</v>
      </c>
    </row>
    <row r="4050" spans="24:44">
      <c r="X4050" t="str">
        <f>CONCATENATE('Data Descriptive'!M4065,'Data Descriptive'!M4065)</f>
        <v>00</v>
      </c>
      <c r="Y4050" t="str">
        <f>CONCATENATE('Data Descriptive'!M4065,'Data Descriptive'!O4065)</f>
        <v>00</v>
      </c>
      <c r="Z4050" t="str">
        <f>CONCATENATE('Data Descriptive'!M4065,'Data Descriptive'!P4065)</f>
        <v>03</v>
      </c>
      <c r="AA4050" t="str">
        <f>CONCATENATE('Data Descriptive'!M4065,'Data Descriptive'!R4065)</f>
        <v>01</v>
      </c>
      <c r="AB4050" t="str">
        <f>CONCATENATE('Data Descriptive'!M4065,'Data Descriptive'!S4065)</f>
        <v>00</v>
      </c>
      <c r="AC4050" t="str">
        <f>CONCATENATE('Data Descriptive'!M4065,'Data Descriptive'!U4065)</f>
        <v>00</v>
      </c>
      <c r="AD4050" t="str">
        <f>CONCATENATE('Data Descriptive'!O4065,'Data Descriptive'!O4065)</f>
        <v>00</v>
      </c>
      <c r="AE4050" t="str">
        <f>CONCATENATE('Data Descriptive'!O4065,'Data Descriptive'!P4065)</f>
        <v>03</v>
      </c>
      <c r="AF4050" t="str">
        <f>CONCATENATE('Data Descriptive'!O4065,'Data Descriptive'!R4065)</f>
        <v>01</v>
      </c>
      <c r="AG4050" t="str">
        <f>CONCATENATE('Data Descriptive'!O4065,'Data Descriptive'!S4065)</f>
        <v>00</v>
      </c>
      <c r="AH4050" t="str">
        <f>CONCATENATE('Data Descriptive'!O4065,'Data Descriptive'!U4065)</f>
        <v>00</v>
      </c>
      <c r="AI4050" t="str">
        <f>CONCATENATE('Data Descriptive'!P4065,'Data Descriptive'!P4065)</f>
        <v>33</v>
      </c>
      <c r="AJ4050" t="str">
        <f>CONCATENATE('Data Descriptive'!P4065,'Data Descriptive'!R4065)</f>
        <v>31</v>
      </c>
      <c r="AK4050" t="str">
        <f>CONCATENATE('Data Descriptive'!P4065,'Data Descriptive'!S4065)</f>
        <v>30</v>
      </c>
      <c r="AL4050" t="str">
        <f>CONCATENATE('Data Descriptive'!P4065,'Data Descriptive'!U4065)</f>
        <v>30</v>
      </c>
      <c r="AM4050" t="str">
        <f>CONCATENATE('Data Descriptive'!R4065,'Data Descriptive'!R4065)</f>
        <v>11</v>
      </c>
      <c r="AN4050" t="str">
        <f>CONCATENATE('Data Descriptive'!R4065,'Data Descriptive'!S4065)</f>
        <v>10</v>
      </c>
      <c r="AO4050" t="str">
        <f>CONCATENATE('Data Descriptive'!R4065,'Data Descriptive'!U4065)</f>
        <v>10</v>
      </c>
      <c r="AP4050" t="str">
        <f>CONCATENATE('Data Descriptive'!S4065,'Data Descriptive'!S4065)</f>
        <v>00</v>
      </c>
      <c r="AQ4050" t="str">
        <f>CONCATENATE('Data Descriptive'!S4065,'Data Descriptive'!U4065)</f>
        <v>00</v>
      </c>
      <c r="AR4050" t="str">
        <f>CONCATENATE('Data Descriptive'!U4065,'Data Descriptive'!U4065)</f>
        <v>00</v>
      </c>
    </row>
    <row r="4051" spans="24:44">
      <c r="X4051" t="str">
        <f>CONCATENATE('Data Descriptive'!M4066,'Data Descriptive'!M4066)</f>
        <v>00</v>
      </c>
      <c r="Y4051" t="str">
        <f>CONCATENATE('Data Descriptive'!M4066,'Data Descriptive'!O4066)</f>
        <v>02</v>
      </c>
      <c r="Z4051" t="str">
        <f>CONCATENATE('Data Descriptive'!M4066,'Data Descriptive'!P4066)</f>
        <v>03</v>
      </c>
      <c r="AA4051" t="str">
        <f>CONCATENATE('Data Descriptive'!M4066,'Data Descriptive'!R4066)</f>
        <v>01</v>
      </c>
      <c r="AB4051" t="str">
        <f>CONCATENATE('Data Descriptive'!M4066,'Data Descriptive'!S4066)</f>
        <v>00</v>
      </c>
      <c r="AC4051" t="str">
        <f>CONCATENATE('Data Descriptive'!M4066,'Data Descriptive'!U4066)</f>
        <v>00</v>
      </c>
      <c r="AD4051" t="str">
        <f>CONCATENATE('Data Descriptive'!O4066,'Data Descriptive'!O4066)</f>
        <v>22</v>
      </c>
      <c r="AE4051" t="str">
        <f>CONCATENATE('Data Descriptive'!O4066,'Data Descriptive'!P4066)</f>
        <v>23</v>
      </c>
      <c r="AF4051" t="str">
        <f>CONCATENATE('Data Descriptive'!O4066,'Data Descriptive'!R4066)</f>
        <v>21</v>
      </c>
      <c r="AG4051" t="str">
        <f>CONCATENATE('Data Descriptive'!O4066,'Data Descriptive'!S4066)</f>
        <v>20</v>
      </c>
      <c r="AH4051" t="str">
        <f>CONCATENATE('Data Descriptive'!O4066,'Data Descriptive'!U4066)</f>
        <v>20</v>
      </c>
      <c r="AI4051" t="str">
        <f>CONCATENATE('Data Descriptive'!P4066,'Data Descriptive'!P4066)</f>
        <v>33</v>
      </c>
      <c r="AJ4051" t="str">
        <f>CONCATENATE('Data Descriptive'!P4066,'Data Descriptive'!R4066)</f>
        <v>31</v>
      </c>
      <c r="AK4051" t="str">
        <f>CONCATENATE('Data Descriptive'!P4066,'Data Descriptive'!S4066)</f>
        <v>30</v>
      </c>
      <c r="AL4051" t="str">
        <f>CONCATENATE('Data Descriptive'!P4066,'Data Descriptive'!U4066)</f>
        <v>30</v>
      </c>
      <c r="AM4051" t="str">
        <f>CONCATENATE('Data Descriptive'!R4066,'Data Descriptive'!R4066)</f>
        <v>11</v>
      </c>
      <c r="AN4051" t="str">
        <f>CONCATENATE('Data Descriptive'!R4066,'Data Descriptive'!S4066)</f>
        <v>10</v>
      </c>
      <c r="AO4051" t="str">
        <f>CONCATENATE('Data Descriptive'!R4066,'Data Descriptive'!U4066)</f>
        <v>10</v>
      </c>
      <c r="AP4051" t="str">
        <f>CONCATENATE('Data Descriptive'!S4066,'Data Descriptive'!S4066)</f>
        <v>00</v>
      </c>
      <c r="AQ4051" t="str">
        <f>CONCATENATE('Data Descriptive'!S4066,'Data Descriptive'!U4066)</f>
        <v>00</v>
      </c>
      <c r="AR4051" t="str">
        <f>CONCATENATE('Data Descriptive'!U4066,'Data Descriptive'!U4066)</f>
        <v>00</v>
      </c>
    </row>
    <row r="4052" spans="24:44">
      <c r="X4052" t="str">
        <f>CONCATENATE('Data Descriptive'!M4067,'Data Descriptive'!M4067)</f>
        <v>11</v>
      </c>
      <c r="Y4052" t="str">
        <f>CONCATENATE('Data Descriptive'!M4067,'Data Descriptive'!O4067)</f>
        <v>11</v>
      </c>
      <c r="Z4052" t="str">
        <f>CONCATENATE('Data Descriptive'!M4067,'Data Descriptive'!P4067)</f>
        <v>13</v>
      </c>
      <c r="AA4052" t="str">
        <f>CONCATENATE('Data Descriptive'!M4067,'Data Descriptive'!R4067)</f>
        <v>11</v>
      </c>
      <c r="AB4052" t="str">
        <f>CONCATENATE('Data Descriptive'!M4067,'Data Descriptive'!S4067)</f>
        <v>10</v>
      </c>
      <c r="AC4052" t="str">
        <f>CONCATENATE('Data Descriptive'!M4067,'Data Descriptive'!U4067)</f>
        <v>10</v>
      </c>
      <c r="AD4052" t="str">
        <f>CONCATENATE('Data Descriptive'!O4067,'Data Descriptive'!O4067)</f>
        <v>11</v>
      </c>
      <c r="AE4052" t="str">
        <f>CONCATENATE('Data Descriptive'!O4067,'Data Descriptive'!P4067)</f>
        <v>13</v>
      </c>
      <c r="AF4052" t="str">
        <f>CONCATENATE('Data Descriptive'!O4067,'Data Descriptive'!R4067)</f>
        <v>11</v>
      </c>
      <c r="AG4052" t="str">
        <f>CONCATENATE('Data Descriptive'!O4067,'Data Descriptive'!S4067)</f>
        <v>10</v>
      </c>
      <c r="AH4052" t="str">
        <f>CONCATENATE('Data Descriptive'!O4067,'Data Descriptive'!U4067)</f>
        <v>10</v>
      </c>
      <c r="AI4052" t="str">
        <f>CONCATENATE('Data Descriptive'!P4067,'Data Descriptive'!P4067)</f>
        <v>33</v>
      </c>
      <c r="AJ4052" t="str">
        <f>CONCATENATE('Data Descriptive'!P4067,'Data Descriptive'!R4067)</f>
        <v>31</v>
      </c>
      <c r="AK4052" t="str">
        <f>CONCATENATE('Data Descriptive'!P4067,'Data Descriptive'!S4067)</f>
        <v>30</v>
      </c>
      <c r="AL4052" t="str">
        <f>CONCATENATE('Data Descriptive'!P4067,'Data Descriptive'!U4067)</f>
        <v>30</v>
      </c>
      <c r="AM4052" t="str">
        <f>CONCATENATE('Data Descriptive'!R4067,'Data Descriptive'!R4067)</f>
        <v>11</v>
      </c>
      <c r="AN4052" t="str">
        <f>CONCATENATE('Data Descriptive'!R4067,'Data Descriptive'!S4067)</f>
        <v>10</v>
      </c>
      <c r="AO4052" t="str">
        <f>CONCATENATE('Data Descriptive'!R4067,'Data Descriptive'!U4067)</f>
        <v>10</v>
      </c>
      <c r="AP4052" t="str">
        <f>CONCATENATE('Data Descriptive'!S4067,'Data Descriptive'!S4067)</f>
        <v>00</v>
      </c>
      <c r="AQ4052" t="str">
        <f>CONCATENATE('Data Descriptive'!S4067,'Data Descriptive'!U4067)</f>
        <v>00</v>
      </c>
      <c r="AR4052" t="str">
        <f>CONCATENATE('Data Descriptive'!U4067,'Data Descriptive'!U4067)</f>
        <v>00</v>
      </c>
    </row>
    <row r="4053" spans="24:44">
      <c r="X4053" t="str">
        <f>CONCATENATE('Data Descriptive'!M4068,'Data Descriptive'!M4068)</f>
        <v>11</v>
      </c>
      <c r="Y4053" t="str">
        <f>CONCATENATE('Data Descriptive'!M4068,'Data Descriptive'!O4068)</f>
        <v>12</v>
      </c>
      <c r="Z4053" t="str">
        <f>CONCATENATE('Data Descriptive'!M4068,'Data Descriptive'!P4068)</f>
        <v>11</v>
      </c>
      <c r="AA4053" t="str">
        <f>CONCATENATE('Data Descriptive'!M4068,'Data Descriptive'!R4068)</f>
        <v>10</v>
      </c>
      <c r="AB4053" t="str">
        <f>CONCATENATE('Data Descriptive'!M4068,'Data Descriptive'!S4068)</f>
        <v>10</v>
      </c>
      <c r="AC4053" t="str">
        <f>CONCATENATE('Data Descriptive'!M4068,'Data Descriptive'!U4068)</f>
        <v>10</v>
      </c>
      <c r="AD4053" t="str">
        <f>CONCATENATE('Data Descriptive'!O4068,'Data Descriptive'!O4068)</f>
        <v>22</v>
      </c>
      <c r="AE4053" t="str">
        <f>CONCATENATE('Data Descriptive'!O4068,'Data Descriptive'!P4068)</f>
        <v>21</v>
      </c>
      <c r="AF4053" t="str">
        <f>CONCATENATE('Data Descriptive'!O4068,'Data Descriptive'!R4068)</f>
        <v>20</v>
      </c>
      <c r="AG4053" t="str">
        <f>CONCATENATE('Data Descriptive'!O4068,'Data Descriptive'!S4068)</f>
        <v>20</v>
      </c>
      <c r="AH4053" t="str">
        <f>CONCATENATE('Data Descriptive'!O4068,'Data Descriptive'!U4068)</f>
        <v>20</v>
      </c>
      <c r="AI4053" t="str">
        <f>CONCATENATE('Data Descriptive'!P4068,'Data Descriptive'!P4068)</f>
        <v>11</v>
      </c>
      <c r="AJ4053" t="str">
        <f>CONCATENATE('Data Descriptive'!P4068,'Data Descriptive'!R4068)</f>
        <v>10</v>
      </c>
      <c r="AK4053" t="str">
        <f>CONCATENATE('Data Descriptive'!P4068,'Data Descriptive'!S4068)</f>
        <v>10</v>
      </c>
      <c r="AL4053" t="str">
        <f>CONCATENATE('Data Descriptive'!P4068,'Data Descriptive'!U4068)</f>
        <v>10</v>
      </c>
      <c r="AM4053" t="str">
        <f>CONCATENATE('Data Descriptive'!R4068,'Data Descriptive'!R4068)</f>
        <v>00</v>
      </c>
      <c r="AN4053" t="str">
        <f>CONCATENATE('Data Descriptive'!R4068,'Data Descriptive'!S4068)</f>
        <v>00</v>
      </c>
      <c r="AO4053" t="str">
        <f>CONCATENATE('Data Descriptive'!R4068,'Data Descriptive'!U4068)</f>
        <v>00</v>
      </c>
      <c r="AP4053" t="str">
        <f>CONCATENATE('Data Descriptive'!S4068,'Data Descriptive'!S4068)</f>
        <v>00</v>
      </c>
      <c r="AQ4053" t="str">
        <f>CONCATENATE('Data Descriptive'!S4068,'Data Descriptive'!U4068)</f>
        <v>00</v>
      </c>
      <c r="AR4053" t="str">
        <f>CONCATENATE('Data Descriptive'!U4068,'Data Descriptive'!U4068)</f>
        <v>00</v>
      </c>
    </row>
    <row r="4054" spans="24:44">
      <c r="X4054" t="str">
        <f>CONCATENATE('Data Descriptive'!M4069,'Data Descriptive'!M4069)</f>
        <v>11</v>
      </c>
      <c r="Y4054" t="str">
        <f>CONCATENATE('Data Descriptive'!M4069,'Data Descriptive'!O4069)</f>
        <v>11</v>
      </c>
      <c r="Z4054" t="str">
        <f>CONCATENATE('Data Descriptive'!M4069,'Data Descriptive'!P4069)</f>
        <v>13</v>
      </c>
      <c r="AA4054" t="str">
        <f>CONCATENATE('Data Descriptive'!M4069,'Data Descriptive'!R4069)</f>
        <v>11</v>
      </c>
      <c r="AB4054" t="str">
        <f>CONCATENATE('Data Descriptive'!M4069,'Data Descriptive'!S4069)</f>
        <v>10</v>
      </c>
      <c r="AC4054" t="str">
        <f>CONCATENATE('Data Descriptive'!M4069,'Data Descriptive'!U4069)</f>
        <v>11</v>
      </c>
      <c r="AD4054" t="str">
        <f>CONCATENATE('Data Descriptive'!O4069,'Data Descriptive'!O4069)</f>
        <v>11</v>
      </c>
      <c r="AE4054" t="str">
        <f>CONCATENATE('Data Descriptive'!O4069,'Data Descriptive'!P4069)</f>
        <v>13</v>
      </c>
      <c r="AF4054" t="str">
        <f>CONCATENATE('Data Descriptive'!O4069,'Data Descriptive'!R4069)</f>
        <v>11</v>
      </c>
      <c r="AG4054" t="str">
        <f>CONCATENATE('Data Descriptive'!O4069,'Data Descriptive'!S4069)</f>
        <v>10</v>
      </c>
      <c r="AH4054" t="str">
        <f>CONCATENATE('Data Descriptive'!O4069,'Data Descriptive'!U4069)</f>
        <v>11</v>
      </c>
      <c r="AI4054" t="str">
        <f>CONCATENATE('Data Descriptive'!P4069,'Data Descriptive'!P4069)</f>
        <v>33</v>
      </c>
      <c r="AJ4054" t="str">
        <f>CONCATENATE('Data Descriptive'!P4069,'Data Descriptive'!R4069)</f>
        <v>31</v>
      </c>
      <c r="AK4054" t="str">
        <f>CONCATENATE('Data Descriptive'!P4069,'Data Descriptive'!S4069)</f>
        <v>30</v>
      </c>
      <c r="AL4054" t="str">
        <f>CONCATENATE('Data Descriptive'!P4069,'Data Descriptive'!U4069)</f>
        <v>31</v>
      </c>
      <c r="AM4054" t="str">
        <f>CONCATENATE('Data Descriptive'!R4069,'Data Descriptive'!R4069)</f>
        <v>11</v>
      </c>
      <c r="AN4054" t="str">
        <f>CONCATENATE('Data Descriptive'!R4069,'Data Descriptive'!S4069)</f>
        <v>10</v>
      </c>
      <c r="AO4054" t="str">
        <f>CONCATENATE('Data Descriptive'!R4069,'Data Descriptive'!U4069)</f>
        <v>11</v>
      </c>
      <c r="AP4054" t="str">
        <f>CONCATENATE('Data Descriptive'!S4069,'Data Descriptive'!S4069)</f>
        <v>00</v>
      </c>
      <c r="AQ4054" t="str">
        <f>CONCATENATE('Data Descriptive'!S4069,'Data Descriptive'!U4069)</f>
        <v>01</v>
      </c>
      <c r="AR4054" t="str">
        <f>CONCATENATE('Data Descriptive'!U4069,'Data Descriptive'!U4069)</f>
        <v>11</v>
      </c>
    </row>
    <row r="4055" spans="24:44">
      <c r="X4055" t="str">
        <f>CONCATENATE('Data Descriptive'!M4070,'Data Descriptive'!M4070)</f>
        <v>00</v>
      </c>
      <c r="Y4055" t="str">
        <f>CONCATENATE('Data Descriptive'!M4070,'Data Descriptive'!O4070)</f>
        <v>02</v>
      </c>
      <c r="Z4055" t="str">
        <f>CONCATENATE('Data Descriptive'!M4070,'Data Descriptive'!P4070)</f>
        <v>03</v>
      </c>
      <c r="AA4055" t="str">
        <f>CONCATENATE('Data Descriptive'!M4070,'Data Descriptive'!R4070)</f>
        <v>00</v>
      </c>
      <c r="AB4055" t="str">
        <f>CONCATENATE('Data Descriptive'!M4070,'Data Descriptive'!S4070)</f>
        <v>01</v>
      </c>
      <c r="AC4055" t="str">
        <f>CONCATENATE('Data Descriptive'!M4070,'Data Descriptive'!U4070)</f>
        <v>01</v>
      </c>
      <c r="AD4055" t="str">
        <f>CONCATENATE('Data Descriptive'!O4070,'Data Descriptive'!O4070)</f>
        <v>22</v>
      </c>
      <c r="AE4055" t="str">
        <f>CONCATENATE('Data Descriptive'!O4070,'Data Descriptive'!P4070)</f>
        <v>23</v>
      </c>
      <c r="AF4055" t="str">
        <f>CONCATENATE('Data Descriptive'!O4070,'Data Descriptive'!R4070)</f>
        <v>20</v>
      </c>
      <c r="AG4055" t="str">
        <f>CONCATENATE('Data Descriptive'!O4070,'Data Descriptive'!S4070)</f>
        <v>21</v>
      </c>
      <c r="AH4055" t="str">
        <f>CONCATENATE('Data Descriptive'!O4070,'Data Descriptive'!U4070)</f>
        <v>21</v>
      </c>
      <c r="AI4055" t="str">
        <f>CONCATENATE('Data Descriptive'!P4070,'Data Descriptive'!P4070)</f>
        <v>33</v>
      </c>
      <c r="AJ4055" t="str">
        <f>CONCATENATE('Data Descriptive'!P4070,'Data Descriptive'!R4070)</f>
        <v>30</v>
      </c>
      <c r="AK4055" t="str">
        <f>CONCATENATE('Data Descriptive'!P4070,'Data Descriptive'!S4070)</f>
        <v>31</v>
      </c>
      <c r="AL4055" t="str">
        <f>CONCATENATE('Data Descriptive'!P4070,'Data Descriptive'!U4070)</f>
        <v>31</v>
      </c>
      <c r="AM4055" t="str">
        <f>CONCATENATE('Data Descriptive'!R4070,'Data Descriptive'!R4070)</f>
        <v>00</v>
      </c>
      <c r="AN4055" t="str">
        <f>CONCATENATE('Data Descriptive'!R4070,'Data Descriptive'!S4070)</f>
        <v>01</v>
      </c>
      <c r="AO4055" t="str">
        <f>CONCATENATE('Data Descriptive'!R4070,'Data Descriptive'!U4070)</f>
        <v>01</v>
      </c>
      <c r="AP4055" t="str">
        <f>CONCATENATE('Data Descriptive'!S4070,'Data Descriptive'!S4070)</f>
        <v>11</v>
      </c>
      <c r="AQ4055" t="str">
        <f>CONCATENATE('Data Descriptive'!S4070,'Data Descriptive'!U4070)</f>
        <v>11</v>
      </c>
      <c r="AR4055" t="str">
        <f>CONCATENATE('Data Descriptive'!U4070,'Data Descriptive'!U4070)</f>
        <v>11</v>
      </c>
    </row>
    <row r="4056" spans="24:44">
      <c r="X4056" t="str">
        <f>CONCATENATE('Data Descriptive'!M4071,'Data Descriptive'!M4071)</f>
        <v>11</v>
      </c>
      <c r="Y4056" t="str">
        <f>CONCATENATE('Data Descriptive'!M4071,'Data Descriptive'!O4071)</f>
        <v>11</v>
      </c>
      <c r="Z4056" t="str">
        <f>CONCATENATE('Data Descriptive'!M4071,'Data Descriptive'!P4071)</f>
        <v>12</v>
      </c>
      <c r="AA4056" t="str">
        <f>CONCATENATE('Data Descriptive'!M4071,'Data Descriptive'!R4071)</f>
        <v>11</v>
      </c>
      <c r="AB4056" t="str">
        <f>CONCATENATE('Data Descriptive'!M4071,'Data Descriptive'!S4071)</f>
        <v>10</v>
      </c>
      <c r="AC4056" t="str">
        <f>CONCATENATE('Data Descriptive'!M4071,'Data Descriptive'!U4071)</f>
        <v>11</v>
      </c>
      <c r="AD4056" t="str">
        <f>CONCATENATE('Data Descriptive'!O4071,'Data Descriptive'!O4071)</f>
        <v>11</v>
      </c>
      <c r="AE4056" t="str">
        <f>CONCATENATE('Data Descriptive'!O4071,'Data Descriptive'!P4071)</f>
        <v>12</v>
      </c>
      <c r="AF4056" t="str">
        <f>CONCATENATE('Data Descriptive'!O4071,'Data Descriptive'!R4071)</f>
        <v>11</v>
      </c>
      <c r="AG4056" t="str">
        <f>CONCATENATE('Data Descriptive'!O4071,'Data Descriptive'!S4071)</f>
        <v>10</v>
      </c>
      <c r="AH4056" t="str">
        <f>CONCATENATE('Data Descriptive'!O4071,'Data Descriptive'!U4071)</f>
        <v>11</v>
      </c>
      <c r="AI4056" t="str">
        <f>CONCATENATE('Data Descriptive'!P4071,'Data Descriptive'!P4071)</f>
        <v>22</v>
      </c>
      <c r="AJ4056" t="str">
        <f>CONCATENATE('Data Descriptive'!P4071,'Data Descriptive'!R4071)</f>
        <v>21</v>
      </c>
      <c r="AK4056" t="str">
        <f>CONCATENATE('Data Descriptive'!P4071,'Data Descriptive'!S4071)</f>
        <v>20</v>
      </c>
      <c r="AL4056" t="str">
        <f>CONCATENATE('Data Descriptive'!P4071,'Data Descriptive'!U4071)</f>
        <v>21</v>
      </c>
      <c r="AM4056" t="str">
        <f>CONCATENATE('Data Descriptive'!R4071,'Data Descriptive'!R4071)</f>
        <v>11</v>
      </c>
      <c r="AN4056" t="str">
        <f>CONCATENATE('Data Descriptive'!R4071,'Data Descriptive'!S4071)</f>
        <v>10</v>
      </c>
      <c r="AO4056" t="str">
        <f>CONCATENATE('Data Descriptive'!R4071,'Data Descriptive'!U4071)</f>
        <v>11</v>
      </c>
      <c r="AP4056" t="str">
        <f>CONCATENATE('Data Descriptive'!S4071,'Data Descriptive'!S4071)</f>
        <v>00</v>
      </c>
      <c r="AQ4056" t="str">
        <f>CONCATENATE('Data Descriptive'!S4071,'Data Descriptive'!U4071)</f>
        <v>01</v>
      </c>
      <c r="AR4056" t="str">
        <f>CONCATENATE('Data Descriptive'!U4071,'Data Descriptive'!U4071)</f>
        <v>11</v>
      </c>
    </row>
    <row r="4057" spans="24:44">
      <c r="X4057" t="str">
        <f>CONCATENATE('Data Descriptive'!M4072,'Data Descriptive'!M4072)</f>
        <v>00</v>
      </c>
      <c r="Y4057" t="str">
        <f>CONCATENATE('Data Descriptive'!M4072,'Data Descriptive'!O4072)</f>
        <v>02</v>
      </c>
      <c r="Z4057" t="str">
        <f>CONCATENATE('Data Descriptive'!M4072,'Data Descriptive'!P4072)</f>
        <v>03</v>
      </c>
      <c r="AA4057" t="str">
        <f>CONCATENATE('Data Descriptive'!M4072,'Data Descriptive'!R4072)</f>
        <v>01</v>
      </c>
      <c r="AB4057" t="str">
        <f>CONCATENATE('Data Descriptive'!M4072,'Data Descriptive'!S4072)</f>
        <v>00</v>
      </c>
      <c r="AC4057" t="str">
        <f>CONCATENATE('Data Descriptive'!M4072,'Data Descriptive'!U4072)</f>
        <v>00</v>
      </c>
      <c r="AD4057" t="str">
        <f>CONCATENATE('Data Descriptive'!O4072,'Data Descriptive'!O4072)</f>
        <v>22</v>
      </c>
      <c r="AE4057" t="str">
        <f>CONCATENATE('Data Descriptive'!O4072,'Data Descriptive'!P4072)</f>
        <v>23</v>
      </c>
      <c r="AF4057" t="str">
        <f>CONCATENATE('Data Descriptive'!O4072,'Data Descriptive'!R4072)</f>
        <v>21</v>
      </c>
      <c r="AG4057" t="str">
        <f>CONCATENATE('Data Descriptive'!O4072,'Data Descriptive'!S4072)</f>
        <v>20</v>
      </c>
      <c r="AH4057" t="str">
        <f>CONCATENATE('Data Descriptive'!O4072,'Data Descriptive'!U4072)</f>
        <v>20</v>
      </c>
      <c r="AI4057" t="str">
        <f>CONCATENATE('Data Descriptive'!P4072,'Data Descriptive'!P4072)</f>
        <v>33</v>
      </c>
      <c r="AJ4057" t="str">
        <f>CONCATENATE('Data Descriptive'!P4072,'Data Descriptive'!R4072)</f>
        <v>31</v>
      </c>
      <c r="AK4057" t="str">
        <f>CONCATENATE('Data Descriptive'!P4072,'Data Descriptive'!S4072)</f>
        <v>30</v>
      </c>
      <c r="AL4057" t="str">
        <f>CONCATENATE('Data Descriptive'!P4072,'Data Descriptive'!U4072)</f>
        <v>30</v>
      </c>
      <c r="AM4057" t="str">
        <f>CONCATENATE('Data Descriptive'!R4072,'Data Descriptive'!R4072)</f>
        <v>11</v>
      </c>
      <c r="AN4057" t="str">
        <f>CONCATENATE('Data Descriptive'!R4072,'Data Descriptive'!S4072)</f>
        <v>10</v>
      </c>
      <c r="AO4057" t="str">
        <f>CONCATENATE('Data Descriptive'!R4072,'Data Descriptive'!U4072)</f>
        <v>10</v>
      </c>
      <c r="AP4057" t="str">
        <f>CONCATENATE('Data Descriptive'!S4072,'Data Descriptive'!S4072)</f>
        <v>00</v>
      </c>
      <c r="AQ4057" t="str">
        <f>CONCATENATE('Data Descriptive'!S4072,'Data Descriptive'!U4072)</f>
        <v>00</v>
      </c>
      <c r="AR4057" t="str">
        <f>CONCATENATE('Data Descriptive'!U4072,'Data Descriptive'!U4072)</f>
        <v>00</v>
      </c>
    </row>
    <row r="4058" spans="24:44">
      <c r="X4058" t="str">
        <f>CONCATENATE('Data Descriptive'!M4073,'Data Descriptive'!M4073)</f>
        <v>00</v>
      </c>
      <c r="Y4058" t="str">
        <f>CONCATENATE('Data Descriptive'!M4073,'Data Descriptive'!O4073)</f>
        <v>00</v>
      </c>
      <c r="Z4058" t="str">
        <f>CONCATENATE('Data Descriptive'!M4073,'Data Descriptive'!P4073)</f>
        <v>03</v>
      </c>
      <c r="AA4058" t="str">
        <f>CONCATENATE('Data Descriptive'!M4073,'Data Descriptive'!R4073)</f>
        <v>01</v>
      </c>
      <c r="AB4058" t="str">
        <f>CONCATENATE('Data Descriptive'!M4073,'Data Descriptive'!S4073)</f>
        <v>00</v>
      </c>
      <c r="AC4058" t="str">
        <f>CONCATENATE('Data Descriptive'!M4073,'Data Descriptive'!U4073)</f>
        <v>00</v>
      </c>
      <c r="AD4058" t="str">
        <f>CONCATENATE('Data Descriptive'!O4073,'Data Descriptive'!O4073)</f>
        <v>00</v>
      </c>
      <c r="AE4058" t="str">
        <f>CONCATENATE('Data Descriptive'!O4073,'Data Descriptive'!P4073)</f>
        <v>03</v>
      </c>
      <c r="AF4058" t="str">
        <f>CONCATENATE('Data Descriptive'!O4073,'Data Descriptive'!R4073)</f>
        <v>01</v>
      </c>
      <c r="AG4058" t="str">
        <f>CONCATENATE('Data Descriptive'!O4073,'Data Descriptive'!S4073)</f>
        <v>00</v>
      </c>
      <c r="AH4058" t="str">
        <f>CONCATENATE('Data Descriptive'!O4073,'Data Descriptive'!U4073)</f>
        <v>00</v>
      </c>
      <c r="AI4058" t="str">
        <f>CONCATENATE('Data Descriptive'!P4073,'Data Descriptive'!P4073)</f>
        <v>33</v>
      </c>
      <c r="AJ4058" t="str">
        <f>CONCATENATE('Data Descriptive'!P4073,'Data Descriptive'!R4073)</f>
        <v>31</v>
      </c>
      <c r="AK4058" t="str">
        <f>CONCATENATE('Data Descriptive'!P4073,'Data Descriptive'!S4073)</f>
        <v>30</v>
      </c>
      <c r="AL4058" t="str">
        <f>CONCATENATE('Data Descriptive'!P4073,'Data Descriptive'!U4073)</f>
        <v>30</v>
      </c>
      <c r="AM4058" t="str">
        <f>CONCATENATE('Data Descriptive'!R4073,'Data Descriptive'!R4073)</f>
        <v>11</v>
      </c>
      <c r="AN4058" t="str">
        <f>CONCATENATE('Data Descriptive'!R4073,'Data Descriptive'!S4073)</f>
        <v>10</v>
      </c>
      <c r="AO4058" t="str">
        <f>CONCATENATE('Data Descriptive'!R4073,'Data Descriptive'!U4073)</f>
        <v>10</v>
      </c>
      <c r="AP4058" t="str">
        <f>CONCATENATE('Data Descriptive'!S4073,'Data Descriptive'!S4073)</f>
        <v>00</v>
      </c>
      <c r="AQ4058" t="str">
        <f>CONCATENATE('Data Descriptive'!S4073,'Data Descriptive'!U4073)</f>
        <v>00</v>
      </c>
      <c r="AR4058" t="str">
        <f>CONCATENATE('Data Descriptive'!U4073,'Data Descriptive'!U4073)</f>
        <v>00</v>
      </c>
    </row>
    <row r="4059" spans="24:44">
      <c r="X4059" t="str">
        <f>CONCATENATE('Data Descriptive'!M4074,'Data Descriptive'!M4074)</f>
        <v>11</v>
      </c>
      <c r="Y4059" t="str">
        <f>CONCATENATE('Data Descriptive'!M4074,'Data Descriptive'!O4074)</f>
        <v>10</v>
      </c>
      <c r="Z4059" t="str">
        <f>CONCATENATE('Data Descriptive'!M4074,'Data Descriptive'!P4074)</f>
        <v>13</v>
      </c>
      <c r="AA4059" t="str">
        <f>CONCATENATE('Data Descriptive'!M4074,'Data Descriptive'!R4074)</f>
        <v>11</v>
      </c>
      <c r="AB4059" t="str">
        <f>CONCATENATE('Data Descriptive'!M4074,'Data Descriptive'!S4074)</f>
        <v>11</v>
      </c>
      <c r="AC4059" t="str">
        <f>CONCATENATE('Data Descriptive'!M4074,'Data Descriptive'!U4074)</f>
        <v>11</v>
      </c>
      <c r="AD4059" t="str">
        <f>CONCATENATE('Data Descriptive'!O4074,'Data Descriptive'!O4074)</f>
        <v>00</v>
      </c>
      <c r="AE4059" t="str">
        <f>CONCATENATE('Data Descriptive'!O4074,'Data Descriptive'!P4074)</f>
        <v>03</v>
      </c>
      <c r="AF4059" t="str">
        <f>CONCATENATE('Data Descriptive'!O4074,'Data Descriptive'!R4074)</f>
        <v>01</v>
      </c>
      <c r="AG4059" t="str">
        <f>CONCATENATE('Data Descriptive'!O4074,'Data Descriptive'!S4074)</f>
        <v>01</v>
      </c>
      <c r="AH4059" t="str">
        <f>CONCATENATE('Data Descriptive'!O4074,'Data Descriptive'!U4074)</f>
        <v>01</v>
      </c>
      <c r="AI4059" t="str">
        <f>CONCATENATE('Data Descriptive'!P4074,'Data Descriptive'!P4074)</f>
        <v>33</v>
      </c>
      <c r="AJ4059" t="str">
        <f>CONCATENATE('Data Descriptive'!P4074,'Data Descriptive'!R4074)</f>
        <v>31</v>
      </c>
      <c r="AK4059" t="str">
        <f>CONCATENATE('Data Descriptive'!P4074,'Data Descriptive'!S4074)</f>
        <v>31</v>
      </c>
      <c r="AL4059" t="str">
        <f>CONCATENATE('Data Descriptive'!P4074,'Data Descriptive'!U4074)</f>
        <v>31</v>
      </c>
      <c r="AM4059" t="str">
        <f>CONCATENATE('Data Descriptive'!R4074,'Data Descriptive'!R4074)</f>
        <v>11</v>
      </c>
      <c r="AN4059" t="str">
        <f>CONCATENATE('Data Descriptive'!R4074,'Data Descriptive'!S4074)</f>
        <v>11</v>
      </c>
      <c r="AO4059" t="str">
        <f>CONCATENATE('Data Descriptive'!R4074,'Data Descriptive'!U4074)</f>
        <v>11</v>
      </c>
      <c r="AP4059" t="str">
        <f>CONCATENATE('Data Descriptive'!S4074,'Data Descriptive'!S4074)</f>
        <v>11</v>
      </c>
      <c r="AQ4059" t="str">
        <f>CONCATENATE('Data Descriptive'!S4074,'Data Descriptive'!U4074)</f>
        <v>11</v>
      </c>
      <c r="AR4059" t="str">
        <f>CONCATENATE('Data Descriptive'!U4074,'Data Descriptive'!U4074)</f>
        <v>11</v>
      </c>
    </row>
    <row r="4060" spans="24:44">
      <c r="X4060" t="str">
        <f>CONCATENATE('Data Descriptive'!M4075,'Data Descriptive'!M4075)</f>
        <v>11</v>
      </c>
      <c r="Y4060" t="str">
        <f>CONCATENATE('Data Descriptive'!M4075,'Data Descriptive'!O4075)</f>
        <v>11</v>
      </c>
      <c r="Z4060" t="str">
        <f>CONCATENATE('Data Descriptive'!M4075,'Data Descriptive'!P4075)</f>
        <v>12</v>
      </c>
      <c r="AA4060" t="str">
        <f>CONCATENATE('Data Descriptive'!M4075,'Data Descriptive'!R4075)</f>
        <v>10</v>
      </c>
      <c r="AB4060" t="str">
        <f>CONCATENATE('Data Descriptive'!M4075,'Data Descriptive'!S4075)</f>
        <v>10</v>
      </c>
      <c r="AC4060" t="str">
        <f>CONCATENATE('Data Descriptive'!M4075,'Data Descriptive'!U4075)</f>
        <v>10</v>
      </c>
      <c r="AD4060" t="str">
        <f>CONCATENATE('Data Descriptive'!O4075,'Data Descriptive'!O4075)</f>
        <v>11</v>
      </c>
      <c r="AE4060" t="str">
        <f>CONCATENATE('Data Descriptive'!O4075,'Data Descriptive'!P4075)</f>
        <v>12</v>
      </c>
      <c r="AF4060" t="str">
        <f>CONCATENATE('Data Descriptive'!O4075,'Data Descriptive'!R4075)</f>
        <v>10</v>
      </c>
      <c r="AG4060" t="str">
        <f>CONCATENATE('Data Descriptive'!O4075,'Data Descriptive'!S4075)</f>
        <v>10</v>
      </c>
      <c r="AH4060" t="str">
        <f>CONCATENATE('Data Descriptive'!O4075,'Data Descriptive'!U4075)</f>
        <v>10</v>
      </c>
      <c r="AI4060" t="str">
        <f>CONCATENATE('Data Descriptive'!P4075,'Data Descriptive'!P4075)</f>
        <v>22</v>
      </c>
      <c r="AJ4060" t="str">
        <f>CONCATENATE('Data Descriptive'!P4075,'Data Descriptive'!R4075)</f>
        <v>20</v>
      </c>
      <c r="AK4060" t="str">
        <f>CONCATENATE('Data Descriptive'!P4075,'Data Descriptive'!S4075)</f>
        <v>20</v>
      </c>
      <c r="AL4060" t="str">
        <f>CONCATENATE('Data Descriptive'!P4075,'Data Descriptive'!U4075)</f>
        <v>20</v>
      </c>
      <c r="AM4060" t="str">
        <f>CONCATENATE('Data Descriptive'!R4075,'Data Descriptive'!R4075)</f>
        <v>00</v>
      </c>
      <c r="AN4060" t="str">
        <f>CONCATENATE('Data Descriptive'!R4075,'Data Descriptive'!S4075)</f>
        <v>00</v>
      </c>
      <c r="AO4060" t="str">
        <f>CONCATENATE('Data Descriptive'!R4075,'Data Descriptive'!U4075)</f>
        <v>00</v>
      </c>
      <c r="AP4060" t="str">
        <f>CONCATENATE('Data Descriptive'!S4075,'Data Descriptive'!S4075)</f>
        <v>00</v>
      </c>
      <c r="AQ4060" t="str">
        <f>CONCATENATE('Data Descriptive'!S4075,'Data Descriptive'!U4075)</f>
        <v>00</v>
      </c>
      <c r="AR4060" t="str">
        <f>CONCATENATE('Data Descriptive'!U4075,'Data Descriptive'!U4075)</f>
        <v>00</v>
      </c>
    </row>
    <row r="4061" spans="24:44">
      <c r="X4061" t="str">
        <f>CONCATENATE('Data Descriptive'!M4076,'Data Descriptive'!M4076)</f>
        <v>00</v>
      </c>
      <c r="Y4061" t="str">
        <f>CONCATENATE('Data Descriptive'!M4076,'Data Descriptive'!O4076)</f>
        <v>02</v>
      </c>
      <c r="Z4061" t="str">
        <f>CONCATENATE('Data Descriptive'!M4076,'Data Descriptive'!P4076)</f>
        <v>02</v>
      </c>
      <c r="AA4061" t="str">
        <f>CONCATENATE('Data Descriptive'!M4076,'Data Descriptive'!R4076)</f>
        <v>00</v>
      </c>
      <c r="AB4061" t="str">
        <f>CONCATENATE('Data Descriptive'!M4076,'Data Descriptive'!S4076)</f>
        <v>00</v>
      </c>
      <c r="AC4061" t="str">
        <f>CONCATENATE('Data Descriptive'!M4076,'Data Descriptive'!U4076)</f>
        <v>01</v>
      </c>
      <c r="AD4061" t="str">
        <f>CONCATENATE('Data Descriptive'!O4076,'Data Descriptive'!O4076)</f>
        <v>22</v>
      </c>
      <c r="AE4061" t="str">
        <f>CONCATENATE('Data Descriptive'!O4076,'Data Descriptive'!P4076)</f>
        <v>22</v>
      </c>
      <c r="AF4061" t="str">
        <f>CONCATENATE('Data Descriptive'!O4076,'Data Descriptive'!R4076)</f>
        <v>20</v>
      </c>
      <c r="AG4061" t="str">
        <f>CONCATENATE('Data Descriptive'!O4076,'Data Descriptive'!S4076)</f>
        <v>20</v>
      </c>
      <c r="AH4061" t="str">
        <f>CONCATENATE('Data Descriptive'!O4076,'Data Descriptive'!U4076)</f>
        <v>21</v>
      </c>
      <c r="AI4061" t="str">
        <f>CONCATENATE('Data Descriptive'!P4076,'Data Descriptive'!P4076)</f>
        <v>22</v>
      </c>
      <c r="AJ4061" t="str">
        <f>CONCATENATE('Data Descriptive'!P4076,'Data Descriptive'!R4076)</f>
        <v>20</v>
      </c>
      <c r="AK4061" t="str">
        <f>CONCATENATE('Data Descriptive'!P4076,'Data Descriptive'!S4076)</f>
        <v>20</v>
      </c>
      <c r="AL4061" t="str">
        <f>CONCATENATE('Data Descriptive'!P4076,'Data Descriptive'!U4076)</f>
        <v>21</v>
      </c>
      <c r="AM4061" t="str">
        <f>CONCATENATE('Data Descriptive'!R4076,'Data Descriptive'!R4076)</f>
        <v>00</v>
      </c>
      <c r="AN4061" t="str">
        <f>CONCATENATE('Data Descriptive'!R4076,'Data Descriptive'!S4076)</f>
        <v>00</v>
      </c>
      <c r="AO4061" t="str">
        <f>CONCATENATE('Data Descriptive'!R4076,'Data Descriptive'!U4076)</f>
        <v>01</v>
      </c>
      <c r="AP4061" t="str">
        <f>CONCATENATE('Data Descriptive'!S4076,'Data Descriptive'!S4076)</f>
        <v>00</v>
      </c>
      <c r="AQ4061" t="str">
        <f>CONCATENATE('Data Descriptive'!S4076,'Data Descriptive'!U4076)</f>
        <v>01</v>
      </c>
      <c r="AR4061" t="str">
        <f>CONCATENATE('Data Descriptive'!U4076,'Data Descriptive'!U4076)</f>
        <v>11</v>
      </c>
    </row>
    <row r="4062" spans="24:44">
      <c r="X4062" t="str">
        <f>CONCATENATE('Data Descriptive'!M4077,'Data Descriptive'!M4077)</f>
        <v>11</v>
      </c>
      <c r="Y4062" t="str">
        <f>CONCATENATE('Data Descriptive'!M4077,'Data Descriptive'!O4077)</f>
        <v>12</v>
      </c>
      <c r="Z4062" t="str">
        <f>CONCATENATE('Data Descriptive'!M4077,'Data Descriptive'!P4077)</f>
        <v>13</v>
      </c>
      <c r="AA4062" t="str">
        <f>CONCATENATE('Data Descriptive'!M4077,'Data Descriptive'!R4077)</f>
        <v>10</v>
      </c>
      <c r="AB4062" t="str">
        <f>CONCATENATE('Data Descriptive'!M4077,'Data Descriptive'!S4077)</f>
        <v>10</v>
      </c>
      <c r="AC4062" t="str">
        <f>CONCATENATE('Data Descriptive'!M4077,'Data Descriptive'!U4077)</f>
        <v>11</v>
      </c>
      <c r="AD4062" t="str">
        <f>CONCATENATE('Data Descriptive'!O4077,'Data Descriptive'!O4077)</f>
        <v>22</v>
      </c>
      <c r="AE4062" t="str">
        <f>CONCATENATE('Data Descriptive'!O4077,'Data Descriptive'!P4077)</f>
        <v>23</v>
      </c>
      <c r="AF4062" t="str">
        <f>CONCATENATE('Data Descriptive'!O4077,'Data Descriptive'!R4077)</f>
        <v>20</v>
      </c>
      <c r="AG4062" t="str">
        <f>CONCATENATE('Data Descriptive'!O4077,'Data Descriptive'!S4077)</f>
        <v>20</v>
      </c>
      <c r="AH4062" t="str">
        <f>CONCATENATE('Data Descriptive'!O4077,'Data Descriptive'!U4077)</f>
        <v>21</v>
      </c>
      <c r="AI4062" t="str">
        <f>CONCATENATE('Data Descriptive'!P4077,'Data Descriptive'!P4077)</f>
        <v>33</v>
      </c>
      <c r="AJ4062" t="str">
        <f>CONCATENATE('Data Descriptive'!P4077,'Data Descriptive'!R4077)</f>
        <v>30</v>
      </c>
      <c r="AK4062" t="str">
        <f>CONCATENATE('Data Descriptive'!P4077,'Data Descriptive'!S4077)</f>
        <v>30</v>
      </c>
      <c r="AL4062" t="str">
        <f>CONCATENATE('Data Descriptive'!P4077,'Data Descriptive'!U4077)</f>
        <v>31</v>
      </c>
      <c r="AM4062" t="str">
        <f>CONCATENATE('Data Descriptive'!R4077,'Data Descriptive'!R4077)</f>
        <v>00</v>
      </c>
      <c r="AN4062" t="str">
        <f>CONCATENATE('Data Descriptive'!R4077,'Data Descriptive'!S4077)</f>
        <v>00</v>
      </c>
      <c r="AO4062" t="str">
        <f>CONCATENATE('Data Descriptive'!R4077,'Data Descriptive'!U4077)</f>
        <v>01</v>
      </c>
      <c r="AP4062" t="str">
        <f>CONCATENATE('Data Descriptive'!S4077,'Data Descriptive'!S4077)</f>
        <v>00</v>
      </c>
      <c r="AQ4062" t="str">
        <f>CONCATENATE('Data Descriptive'!S4077,'Data Descriptive'!U4077)</f>
        <v>01</v>
      </c>
      <c r="AR4062" t="str">
        <f>CONCATENATE('Data Descriptive'!U4077,'Data Descriptive'!U4077)</f>
        <v>11</v>
      </c>
    </row>
    <row r="4063" spans="24:44">
      <c r="X4063" t="str">
        <f>CONCATENATE('Data Descriptive'!M4078,'Data Descriptive'!M4078)</f>
        <v>00</v>
      </c>
      <c r="Y4063" t="str">
        <f>CONCATENATE('Data Descriptive'!M4078,'Data Descriptive'!O4078)</f>
        <v>00</v>
      </c>
      <c r="Z4063" t="str">
        <f>CONCATENATE('Data Descriptive'!M4078,'Data Descriptive'!P4078)</f>
        <v>03</v>
      </c>
      <c r="AA4063" t="str">
        <f>CONCATENATE('Data Descriptive'!M4078,'Data Descriptive'!R4078)</f>
        <v>01</v>
      </c>
      <c r="AB4063" t="str">
        <f>CONCATENATE('Data Descriptive'!M4078,'Data Descriptive'!S4078)</f>
        <v>00</v>
      </c>
      <c r="AC4063" t="str">
        <f>CONCATENATE('Data Descriptive'!M4078,'Data Descriptive'!U4078)</f>
        <v>00</v>
      </c>
      <c r="AD4063" t="str">
        <f>CONCATENATE('Data Descriptive'!O4078,'Data Descriptive'!O4078)</f>
        <v>00</v>
      </c>
      <c r="AE4063" t="str">
        <f>CONCATENATE('Data Descriptive'!O4078,'Data Descriptive'!P4078)</f>
        <v>03</v>
      </c>
      <c r="AF4063" t="str">
        <f>CONCATENATE('Data Descriptive'!O4078,'Data Descriptive'!R4078)</f>
        <v>01</v>
      </c>
      <c r="AG4063" t="str">
        <f>CONCATENATE('Data Descriptive'!O4078,'Data Descriptive'!S4078)</f>
        <v>00</v>
      </c>
      <c r="AH4063" t="str">
        <f>CONCATENATE('Data Descriptive'!O4078,'Data Descriptive'!U4078)</f>
        <v>00</v>
      </c>
      <c r="AI4063" t="str">
        <f>CONCATENATE('Data Descriptive'!P4078,'Data Descriptive'!P4078)</f>
        <v>33</v>
      </c>
      <c r="AJ4063" t="str">
        <f>CONCATENATE('Data Descriptive'!P4078,'Data Descriptive'!R4078)</f>
        <v>31</v>
      </c>
      <c r="AK4063" t="str">
        <f>CONCATENATE('Data Descriptive'!P4078,'Data Descriptive'!S4078)</f>
        <v>30</v>
      </c>
      <c r="AL4063" t="str">
        <f>CONCATENATE('Data Descriptive'!P4078,'Data Descriptive'!U4078)</f>
        <v>30</v>
      </c>
      <c r="AM4063" t="str">
        <f>CONCATENATE('Data Descriptive'!R4078,'Data Descriptive'!R4078)</f>
        <v>11</v>
      </c>
      <c r="AN4063" t="str">
        <f>CONCATENATE('Data Descriptive'!R4078,'Data Descriptive'!S4078)</f>
        <v>10</v>
      </c>
      <c r="AO4063" t="str">
        <f>CONCATENATE('Data Descriptive'!R4078,'Data Descriptive'!U4078)</f>
        <v>10</v>
      </c>
      <c r="AP4063" t="str">
        <f>CONCATENATE('Data Descriptive'!S4078,'Data Descriptive'!S4078)</f>
        <v>00</v>
      </c>
      <c r="AQ4063" t="str">
        <f>CONCATENATE('Data Descriptive'!S4078,'Data Descriptive'!U4078)</f>
        <v>00</v>
      </c>
      <c r="AR4063" t="str">
        <f>CONCATENATE('Data Descriptive'!U4078,'Data Descriptive'!U4078)</f>
        <v>00</v>
      </c>
    </row>
    <row r="4064" spans="24:44">
      <c r="X4064" t="str">
        <f>CONCATENATE('Data Descriptive'!M4079,'Data Descriptive'!M4079)</f>
        <v>00</v>
      </c>
      <c r="Y4064" t="str">
        <f>CONCATENATE('Data Descriptive'!M4079,'Data Descriptive'!O4079)</f>
        <v>02</v>
      </c>
      <c r="Z4064" t="str">
        <f>CONCATENATE('Data Descriptive'!M4079,'Data Descriptive'!P4079)</f>
        <v>02</v>
      </c>
      <c r="AA4064" t="str">
        <f>CONCATENATE('Data Descriptive'!M4079,'Data Descriptive'!R4079)</f>
        <v>00</v>
      </c>
      <c r="AB4064" t="str">
        <f>CONCATENATE('Data Descriptive'!M4079,'Data Descriptive'!S4079)</f>
        <v>00</v>
      </c>
      <c r="AC4064" t="str">
        <f>CONCATENATE('Data Descriptive'!M4079,'Data Descriptive'!U4079)</f>
        <v>01</v>
      </c>
      <c r="AD4064" t="str">
        <f>CONCATENATE('Data Descriptive'!O4079,'Data Descriptive'!O4079)</f>
        <v>22</v>
      </c>
      <c r="AE4064" t="str">
        <f>CONCATENATE('Data Descriptive'!O4079,'Data Descriptive'!P4079)</f>
        <v>22</v>
      </c>
      <c r="AF4064" t="str">
        <f>CONCATENATE('Data Descriptive'!O4079,'Data Descriptive'!R4079)</f>
        <v>20</v>
      </c>
      <c r="AG4064" t="str">
        <f>CONCATENATE('Data Descriptive'!O4079,'Data Descriptive'!S4079)</f>
        <v>20</v>
      </c>
      <c r="AH4064" t="str">
        <f>CONCATENATE('Data Descriptive'!O4079,'Data Descriptive'!U4079)</f>
        <v>21</v>
      </c>
      <c r="AI4064" t="str">
        <f>CONCATENATE('Data Descriptive'!P4079,'Data Descriptive'!P4079)</f>
        <v>22</v>
      </c>
      <c r="AJ4064" t="str">
        <f>CONCATENATE('Data Descriptive'!P4079,'Data Descriptive'!R4079)</f>
        <v>20</v>
      </c>
      <c r="AK4064" t="str">
        <f>CONCATENATE('Data Descriptive'!P4079,'Data Descriptive'!S4079)</f>
        <v>20</v>
      </c>
      <c r="AL4064" t="str">
        <f>CONCATENATE('Data Descriptive'!P4079,'Data Descriptive'!U4079)</f>
        <v>21</v>
      </c>
      <c r="AM4064" t="str">
        <f>CONCATENATE('Data Descriptive'!R4079,'Data Descriptive'!R4079)</f>
        <v>00</v>
      </c>
      <c r="AN4064" t="str">
        <f>CONCATENATE('Data Descriptive'!R4079,'Data Descriptive'!S4079)</f>
        <v>00</v>
      </c>
      <c r="AO4064" t="str">
        <f>CONCATENATE('Data Descriptive'!R4079,'Data Descriptive'!U4079)</f>
        <v>01</v>
      </c>
      <c r="AP4064" t="str">
        <f>CONCATENATE('Data Descriptive'!S4079,'Data Descriptive'!S4079)</f>
        <v>00</v>
      </c>
      <c r="AQ4064" t="str">
        <f>CONCATENATE('Data Descriptive'!S4079,'Data Descriptive'!U4079)</f>
        <v>01</v>
      </c>
      <c r="AR4064" t="str">
        <f>CONCATENATE('Data Descriptive'!U4079,'Data Descriptive'!U4079)</f>
        <v>11</v>
      </c>
    </row>
    <row r="4065" spans="24:44">
      <c r="X4065" t="str">
        <f>CONCATENATE('Data Descriptive'!M4080,'Data Descriptive'!M4080)</f>
        <v>00</v>
      </c>
      <c r="Y4065" t="str">
        <f>CONCATENATE('Data Descriptive'!M4080,'Data Descriptive'!O4080)</f>
        <v>02</v>
      </c>
      <c r="Z4065" t="str">
        <f>CONCATENATE('Data Descriptive'!M4080,'Data Descriptive'!P4080)</f>
        <v>03</v>
      </c>
      <c r="AA4065" t="str">
        <f>CONCATENATE('Data Descriptive'!M4080,'Data Descriptive'!R4080)</f>
        <v>00</v>
      </c>
      <c r="AB4065" t="str">
        <f>CONCATENATE('Data Descriptive'!M4080,'Data Descriptive'!S4080)</f>
        <v>01</v>
      </c>
      <c r="AC4065" t="str">
        <f>CONCATENATE('Data Descriptive'!M4080,'Data Descriptive'!U4080)</f>
        <v>00</v>
      </c>
      <c r="AD4065" t="str">
        <f>CONCATENATE('Data Descriptive'!O4080,'Data Descriptive'!O4080)</f>
        <v>22</v>
      </c>
      <c r="AE4065" t="str">
        <f>CONCATENATE('Data Descriptive'!O4080,'Data Descriptive'!P4080)</f>
        <v>23</v>
      </c>
      <c r="AF4065" t="str">
        <f>CONCATENATE('Data Descriptive'!O4080,'Data Descriptive'!R4080)</f>
        <v>20</v>
      </c>
      <c r="AG4065" t="str">
        <f>CONCATENATE('Data Descriptive'!O4080,'Data Descriptive'!S4080)</f>
        <v>21</v>
      </c>
      <c r="AH4065" t="str">
        <f>CONCATENATE('Data Descriptive'!O4080,'Data Descriptive'!U4080)</f>
        <v>20</v>
      </c>
      <c r="AI4065" t="str">
        <f>CONCATENATE('Data Descriptive'!P4080,'Data Descriptive'!P4080)</f>
        <v>33</v>
      </c>
      <c r="AJ4065" t="str">
        <f>CONCATENATE('Data Descriptive'!P4080,'Data Descriptive'!R4080)</f>
        <v>30</v>
      </c>
      <c r="AK4065" t="str">
        <f>CONCATENATE('Data Descriptive'!P4080,'Data Descriptive'!S4080)</f>
        <v>31</v>
      </c>
      <c r="AL4065" t="str">
        <f>CONCATENATE('Data Descriptive'!P4080,'Data Descriptive'!U4080)</f>
        <v>30</v>
      </c>
      <c r="AM4065" t="str">
        <f>CONCATENATE('Data Descriptive'!R4080,'Data Descriptive'!R4080)</f>
        <v>00</v>
      </c>
      <c r="AN4065" t="str">
        <f>CONCATENATE('Data Descriptive'!R4080,'Data Descriptive'!S4080)</f>
        <v>01</v>
      </c>
      <c r="AO4065" t="str">
        <f>CONCATENATE('Data Descriptive'!R4080,'Data Descriptive'!U4080)</f>
        <v>00</v>
      </c>
      <c r="AP4065" t="str">
        <f>CONCATENATE('Data Descriptive'!S4080,'Data Descriptive'!S4080)</f>
        <v>11</v>
      </c>
      <c r="AQ4065" t="str">
        <f>CONCATENATE('Data Descriptive'!S4080,'Data Descriptive'!U4080)</f>
        <v>10</v>
      </c>
      <c r="AR4065" t="str">
        <f>CONCATENATE('Data Descriptive'!U4080,'Data Descriptive'!U4080)</f>
        <v>00</v>
      </c>
    </row>
    <row r="4066" spans="24:44">
      <c r="X4066" t="str">
        <f>CONCATENATE('Data Descriptive'!M4081,'Data Descriptive'!M4081)</f>
        <v>11</v>
      </c>
      <c r="Y4066" t="str">
        <f>CONCATENATE('Data Descriptive'!M4081,'Data Descriptive'!O4081)</f>
        <v>12</v>
      </c>
      <c r="Z4066" t="str">
        <f>CONCATENATE('Data Descriptive'!M4081,'Data Descriptive'!P4081)</f>
        <v>12</v>
      </c>
      <c r="AA4066" t="str">
        <f>CONCATENATE('Data Descriptive'!M4081,'Data Descriptive'!R4081)</f>
        <v>11</v>
      </c>
      <c r="AB4066" t="str">
        <f>CONCATENATE('Data Descriptive'!M4081,'Data Descriptive'!S4081)</f>
        <v>10</v>
      </c>
      <c r="AC4066" t="str">
        <f>CONCATENATE('Data Descriptive'!M4081,'Data Descriptive'!U4081)</f>
        <v>10</v>
      </c>
      <c r="AD4066" t="str">
        <f>CONCATENATE('Data Descriptive'!O4081,'Data Descriptive'!O4081)</f>
        <v>22</v>
      </c>
      <c r="AE4066" t="str">
        <f>CONCATENATE('Data Descriptive'!O4081,'Data Descriptive'!P4081)</f>
        <v>22</v>
      </c>
      <c r="AF4066" t="str">
        <f>CONCATENATE('Data Descriptive'!O4081,'Data Descriptive'!R4081)</f>
        <v>21</v>
      </c>
      <c r="AG4066" t="str">
        <f>CONCATENATE('Data Descriptive'!O4081,'Data Descriptive'!S4081)</f>
        <v>20</v>
      </c>
      <c r="AH4066" t="str">
        <f>CONCATENATE('Data Descriptive'!O4081,'Data Descriptive'!U4081)</f>
        <v>20</v>
      </c>
      <c r="AI4066" t="str">
        <f>CONCATENATE('Data Descriptive'!P4081,'Data Descriptive'!P4081)</f>
        <v>22</v>
      </c>
      <c r="AJ4066" t="str">
        <f>CONCATENATE('Data Descriptive'!P4081,'Data Descriptive'!R4081)</f>
        <v>21</v>
      </c>
      <c r="AK4066" t="str">
        <f>CONCATENATE('Data Descriptive'!P4081,'Data Descriptive'!S4081)</f>
        <v>20</v>
      </c>
      <c r="AL4066" t="str">
        <f>CONCATENATE('Data Descriptive'!P4081,'Data Descriptive'!U4081)</f>
        <v>20</v>
      </c>
      <c r="AM4066" t="str">
        <f>CONCATENATE('Data Descriptive'!R4081,'Data Descriptive'!R4081)</f>
        <v>11</v>
      </c>
      <c r="AN4066" t="str">
        <f>CONCATENATE('Data Descriptive'!R4081,'Data Descriptive'!S4081)</f>
        <v>10</v>
      </c>
      <c r="AO4066" t="str">
        <f>CONCATENATE('Data Descriptive'!R4081,'Data Descriptive'!U4081)</f>
        <v>10</v>
      </c>
      <c r="AP4066" t="str">
        <f>CONCATENATE('Data Descriptive'!S4081,'Data Descriptive'!S4081)</f>
        <v>00</v>
      </c>
      <c r="AQ4066" t="str">
        <f>CONCATENATE('Data Descriptive'!S4081,'Data Descriptive'!U4081)</f>
        <v>00</v>
      </c>
      <c r="AR4066" t="str">
        <f>CONCATENATE('Data Descriptive'!U4081,'Data Descriptive'!U4081)</f>
        <v>00</v>
      </c>
    </row>
    <row r="4067" spans="24:44">
      <c r="X4067" t="str">
        <f>CONCATENATE('Data Descriptive'!M4082,'Data Descriptive'!M4082)</f>
        <v>00</v>
      </c>
      <c r="Y4067" t="str">
        <f>CONCATENATE('Data Descriptive'!M4082,'Data Descriptive'!O4082)</f>
        <v>00</v>
      </c>
      <c r="Z4067" t="str">
        <f>CONCATENATE('Data Descriptive'!M4082,'Data Descriptive'!P4082)</f>
        <v>01</v>
      </c>
      <c r="AA4067" t="str">
        <f>CONCATENATE('Data Descriptive'!M4082,'Data Descriptive'!R4082)</f>
        <v>01</v>
      </c>
      <c r="AB4067" t="str">
        <f>CONCATENATE('Data Descriptive'!M4082,'Data Descriptive'!S4082)</f>
        <v>00</v>
      </c>
      <c r="AC4067" t="str">
        <f>CONCATENATE('Data Descriptive'!M4082,'Data Descriptive'!U4082)</f>
        <v>01</v>
      </c>
      <c r="AD4067" t="str">
        <f>CONCATENATE('Data Descriptive'!O4082,'Data Descriptive'!O4082)</f>
        <v>00</v>
      </c>
      <c r="AE4067" t="str">
        <f>CONCATENATE('Data Descriptive'!O4082,'Data Descriptive'!P4082)</f>
        <v>01</v>
      </c>
      <c r="AF4067" t="str">
        <f>CONCATENATE('Data Descriptive'!O4082,'Data Descriptive'!R4082)</f>
        <v>01</v>
      </c>
      <c r="AG4067" t="str">
        <f>CONCATENATE('Data Descriptive'!O4082,'Data Descriptive'!S4082)</f>
        <v>00</v>
      </c>
      <c r="AH4067" t="str">
        <f>CONCATENATE('Data Descriptive'!O4082,'Data Descriptive'!U4082)</f>
        <v>01</v>
      </c>
      <c r="AI4067" t="str">
        <f>CONCATENATE('Data Descriptive'!P4082,'Data Descriptive'!P4082)</f>
        <v>11</v>
      </c>
      <c r="AJ4067" t="str">
        <f>CONCATENATE('Data Descriptive'!P4082,'Data Descriptive'!R4082)</f>
        <v>11</v>
      </c>
      <c r="AK4067" t="str">
        <f>CONCATENATE('Data Descriptive'!P4082,'Data Descriptive'!S4082)</f>
        <v>10</v>
      </c>
      <c r="AL4067" t="str">
        <f>CONCATENATE('Data Descriptive'!P4082,'Data Descriptive'!U4082)</f>
        <v>11</v>
      </c>
      <c r="AM4067" t="str">
        <f>CONCATENATE('Data Descriptive'!R4082,'Data Descriptive'!R4082)</f>
        <v>11</v>
      </c>
      <c r="AN4067" t="str">
        <f>CONCATENATE('Data Descriptive'!R4082,'Data Descriptive'!S4082)</f>
        <v>10</v>
      </c>
      <c r="AO4067" t="str">
        <f>CONCATENATE('Data Descriptive'!R4082,'Data Descriptive'!U4082)</f>
        <v>11</v>
      </c>
      <c r="AP4067" t="str">
        <f>CONCATENATE('Data Descriptive'!S4082,'Data Descriptive'!S4082)</f>
        <v>00</v>
      </c>
      <c r="AQ4067" t="str">
        <f>CONCATENATE('Data Descriptive'!S4082,'Data Descriptive'!U4082)</f>
        <v>01</v>
      </c>
      <c r="AR4067" t="str">
        <f>CONCATENATE('Data Descriptive'!U4082,'Data Descriptive'!U4082)</f>
        <v>11</v>
      </c>
    </row>
    <row r="4068" spans="24:44">
      <c r="X4068" t="str">
        <f>CONCATENATE('Data Descriptive'!M4083,'Data Descriptive'!M4083)</f>
        <v>00</v>
      </c>
      <c r="Y4068" t="str">
        <f>CONCATENATE('Data Descriptive'!M4083,'Data Descriptive'!O4083)</f>
        <v>00</v>
      </c>
      <c r="Z4068" t="str">
        <f>CONCATENATE('Data Descriptive'!M4083,'Data Descriptive'!P4083)</f>
        <v>03</v>
      </c>
      <c r="AA4068" t="str">
        <f>CONCATENATE('Data Descriptive'!M4083,'Data Descriptive'!R4083)</f>
        <v>01</v>
      </c>
      <c r="AB4068" t="str">
        <f>CONCATENATE('Data Descriptive'!M4083,'Data Descriptive'!S4083)</f>
        <v>00</v>
      </c>
      <c r="AC4068" t="str">
        <f>CONCATENATE('Data Descriptive'!M4083,'Data Descriptive'!U4083)</f>
        <v>01</v>
      </c>
      <c r="AD4068" t="str">
        <f>CONCATENATE('Data Descriptive'!O4083,'Data Descriptive'!O4083)</f>
        <v>00</v>
      </c>
      <c r="AE4068" t="str">
        <f>CONCATENATE('Data Descriptive'!O4083,'Data Descriptive'!P4083)</f>
        <v>03</v>
      </c>
      <c r="AF4068" t="str">
        <f>CONCATENATE('Data Descriptive'!O4083,'Data Descriptive'!R4083)</f>
        <v>01</v>
      </c>
      <c r="AG4068" t="str">
        <f>CONCATENATE('Data Descriptive'!O4083,'Data Descriptive'!S4083)</f>
        <v>00</v>
      </c>
      <c r="AH4068" t="str">
        <f>CONCATENATE('Data Descriptive'!O4083,'Data Descriptive'!U4083)</f>
        <v>01</v>
      </c>
      <c r="AI4068" t="str">
        <f>CONCATENATE('Data Descriptive'!P4083,'Data Descriptive'!P4083)</f>
        <v>33</v>
      </c>
      <c r="AJ4068" t="str">
        <f>CONCATENATE('Data Descriptive'!P4083,'Data Descriptive'!R4083)</f>
        <v>31</v>
      </c>
      <c r="AK4068" t="str">
        <f>CONCATENATE('Data Descriptive'!P4083,'Data Descriptive'!S4083)</f>
        <v>30</v>
      </c>
      <c r="AL4068" t="str">
        <f>CONCATENATE('Data Descriptive'!P4083,'Data Descriptive'!U4083)</f>
        <v>31</v>
      </c>
      <c r="AM4068" t="str">
        <f>CONCATENATE('Data Descriptive'!R4083,'Data Descriptive'!R4083)</f>
        <v>11</v>
      </c>
      <c r="AN4068" t="str">
        <f>CONCATENATE('Data Descriptive'!R4083,'Data Descriptive'!S4083)</f>
        <v>10</v>
      </c>
      <c r="AO4068" t="str">
        <f>CONCATENATE('Data Descriptive'!R4083,'Data Descriptive'!U4083)</f>
        <v>11</v>
      </c>
      <c r="AP4068" t="str">
        <f>CONCATENATE('Data Descriptive'!S4083,'Data Descriptive'!S4083)</f>
        <v>00</v>
      </c>
      <c r="AQ4068" t="str">
        <f>CONCATENATE('Data Descriptive'!S4083,'Data Descriptive'!U4083)</f>
        <v>01</v>
      </c>
      <c r="AR4068" t="str">
        <f>CONCATENATE('Data Descriptive'!U4083,'Data Descriptive'!U4083)</f>
        <v>11</v>
      </c>
    </row>
    <row r="4069" spans="24:44">
      <c r="X4069" t="str">
        <f>CONCATENATE('Data Descriptive'!M4084,'Data Descriptive'!M4084)</f>
        <v>00</v>
      </c>
      <c r="Y4069" t="str">
        <f>CONCATENATE('Data Descriptive'!M4084,'Data Descriptive'!O4084)</f>
        <v>00</v>
      </c>
      <c r="Z4069" t="str">
        <f>CONCATENATE('Data Descriptive'!M4084,'Data Descriptive'!P4084)</f>
        <v>01</v>
      </c>
      <c r="AA4069" t="str">
        <f>CONCATENATE('Data Descriptive'!M4084,'Data Descriptive'!R4084)</f>
        <v>01</v>
      </c>
      <c r="AB4069" t="str">
        <f>CONCATENATE('Data Descriptive'!M4084,'Data Descriptive'!S4084)</f>
        <v>01</v>
      </c>
      <c r="AC4069" t="str">
        <f>CONCATENATE('Data Descriptive'!M4084,'Data Descriptive'!U4084)</f>
        <v>00</v>
      </c>
      <c r="AD4069" t="str">
        <f>CONCATENATE('Data Descriptive'!O4084,'Data Descriptive'!O4084)</f>
        <v>00</v>
      </c>
      <c r="AE4069" t="str">
        <f>CONCATENATE('Data Descriptive'!O4084,'Data Descriptive'!P4084)</f>
        <v>01</v>
      </c>
      <c r="AF4069" t="str">
        <f>CONCATENATE('Data Descriptive'!O4084,'Data Descriptive'!R4084)</f>
        <v>01</v>
      </c>
      <c r="AG4069" t="str">
        <f>CONCATENATE('Data Descriptive'!O4084,'Data Descriptive'!S4084)</f>
        <v>01</v>
      </c>
      <c r="AH4069" t="str">
        <f>CONCATENATE('Data Descriptive'!O4084,'Data Descriptive'!U4084)</f>
        <v>00</v>
      </c>
      <c r="AI4069" t="str">
        <f>CONCATENATE('Data Descriptive'!P4084,'Data Descriptive'!P4084)</f>
        <v>11</v>
      </c>
      <c r="AJ4069" t="str">
        <f>CONCATENATE('Data Descriptive'!P4084,'Data Descriptive'!R4084)</f>
        <v>11</v>
      </c>
      <c r="AK4069" t="str">
        <f>CONCATENATE('Data Descriptive'!P4084,'Data Descriptive'!S4084)</f>
        <v>11</v>
      </c>
      <c r="AL4069" t="str">
        <f>CONCATENATE('Data Descriptive'!P4084,'Data Descriptive'!U4084)</f>
        <v>10</v>
      </c>
      <c r="AM4069" t="str">
        <f>CONCATENATE('Data Descriptive'!R4084,'Data Descriptive'!R4084)</f>
        <v>11</v>
      </c>
      <c r="AN4069" t="str">
        <f>CONCATENATE('Data Descriptive'!R4084,'Data Descriptive'!S4084)</f>
        <v>11</v>
      </c>
      <c r="AO4069" t="str">
        <f>CONCATENATE('Data Descriptive'!R4084,'Data Descriptive'!U4084)</f>
        <v>10</v>
      </c>
      <c r="AP4069" t="str">
        <f>CONCATENATE('Data Descriptive'!S4084,'Data Descriptive'!S4084)</f>
        <v>11</v>
      </c>
      <c r="AQ4069" t="str">
        <f>CONCATENATE('Data Descriptive'!S4084,'Data Descriptive'!U4084)</f>
        <v>10</v>
      </c>
      <c r="AR4069" t="str">
        <f>CONCATENATE('Data Descriptive'!U4084,'Data Descriptive'!U4084)</f>
        <v>00</v>
      </c>
    </row>
    <row r="4070" spans="24:44">
      <c r="X4070" t="str">
        <f>CONCATENATE('Data Descriptive'!M4085,'Data Descriptive'!M4085)</f>
        <v>00</v>
      </c>
      <c r="Y4070" t="str">
        <f>CONCATENATE('Data Descriptive'!M4085,'Data Descriptive'!O4085)</f>
        <v>00</v>
      </c>
      <c r="Z4070" t="str">
        <f>CONCATENATE('Data Descriptive'!M4085,'Data Descriptive'!P4085)</f>
        <v>03</v>
      </c>
      <c r="AA4070" t="str">
        <f>CONCATENATE('Data Descriptive'!M4085,'Data Descriptive'!R4085)</f>
        <v>00</v>
      </c>
      <c r="AB4070" t="str">
        <f>CONCATENATE('Data Descriptive'!M4085,'Data Descriptive'!S4085)</f>
        <v>00</v>
      </c>
      <c r="AC4070" t="str">
        <f>CONCATENATE('Data Descriptive'!M4085,'Data Descriptive'!U4085)</f>
        <v>00</v>
      </c>
      <c r="AD4070" t="str">
        <f>CONCATENATE('Data Descriptive'!O4085,'Data Descriptive'!O4085)</f>
        <v>00</v>
      </c>
      <c r="AE4070" t="str">
        <f>CONCATENATE('Data Descriptive'!O4085,'Data Descriptive'!P4085)</f>
        <v>03</v>
      </c>
      <c r="AF4070" t="str">
        <f>CONCATENATE('Data Descriptive'!O4085,'Data Descriptive'!R4085)</f>
        <v>00</v>
      </c>
      <c r="AG4070" t="str">
        <f>CONCATENATE('Data Descriptive'!O4085,'Data Descriptive'!S4085)</f>
        <v>00</v>
      </c>
      <c r="AH4070" t="str">
        <f>CONCATENATE('Data Descriptive'!O4085,'Data Descriptive'!U4085)</f>
        <v>00</v>
      </c>
      <c r="AI4070" t="str">
        <f>CONCATENATE('Data Descriptive'!P4085,'Data Descriptive'!P4085)</f>
        <v>33</v>
      </c>
      <c r="AJ4070" t="str">
        <f>CONCATENATE('Data Descriptive'!P4085,'Data Descriptive'!R4085)</f>
        <v>30</v>
      </c>
      <c r="AK4070" t="str">
        <f>CONCATENATE('Data Descriptive'!P4085,'Data Descriptive'!S4085)</f>
        <v>30</v>
      </c>
      <c r="AL4070" t="str">
        <f>CONCATENATE('Data Descriptive'!P4085,'Data Descriptive'!U4085)</f>
        <v>30</v>
      </c>
      <c r="AM4070" t="str">
        <f>CONCATENATE('Data Descriptive'!R4085,'Data Descriptive'!R4085)</f>
        <v>00</v>
      </c>
      <c r="AN4070" t="str">
        <f>CONCATENATE('Data Descriptive'!R4085,'Data Descriptive'!S4085)</f>
        <v>00</v>
      </c>
      <c r="AO4070" t="str">
        <f>CONCATENATE('Data Descriptive'!R4085,'Data Descriptive'!U4085)</f>
        <v>00</v>
      </c>
      <c r="AP4070" t="str">
        <f>CONCATENATE('Data Descriptive'!S4085,'Data Descriptive'!S4085)</f>
        <v>00</v>
      </c>
      <c r="AQ4070" t="str">
        <f>CONCATENATE('Data Descriptive'!S4085,'Data Descriptive'!U4085)</f>
        <v>00</v>
      </c>
      <c r="AR4070" t="str">
        <f>CONCATENATE('Data Descriptive'!U4085,'Data Descriptive'!U4085)</f>
        <v>00</v>
      </c>
    </row>
    <row r="4071" spans="24:44">
      <c r="X4071" t="str">
        <f>CONCATENATE('Data Descriptive'!M4086,'Data Descriptive'!M4086)</f>
        <v>11</v>
      </c>
      <c r="Y4071" t="str">
        <f>CONCATENATE('Data Descriptive'!M4086,'Data Descriptive'!O4086)</f>
        <v>11</v>
      </c>
      <c r="Z4071" t="str">
        <f>CONCATENATE('Data Descriptive'!M4086,'Data Descriptive'!P4086)</f>
        <v>12</v>
      </c>
      <c r="AA4071" t="str">
        <f>CONCATENATE('Data Descriptive'!M4086,'Data Descriptive'!R4086)</f>
        <v>11</v>
      </c>
      <c r="AB4071" t="str">
        <f>CONCATENATE('Data Descriptive'!M4086,'Data Descriptive'!S4086)</f>
        <v>11</v>
      </c>
      <c r="AC4071" t="str">
        <f>CONCATENATE('Data Descriptive'!M4086,'Data Descriptive'!U4086)</f>
        <v>11</v>
      </c>
      <c r="AD4071" t="str">
        <f>CONCATENATE('Data Descriptive'!O4086,'Data Descriptive'!O4086)</f>
        <v>11</v>
      </c>
      <c r="AE4071" t="str">
        <f>CONCATENATE('Data Descriptive'!O4086,'Data Descriptive'!P4086)</f>
        <v>12</v>
      </c>
      <c r="AF4071" t="str">
        <f>CONCATENATE('Data Descriptive'!O4086,'Data Descriptive'!R4086)</f>
        <v>11</v>
      </c>
      <c r="AG4071" t="str">
        <f>CONCATENATE('Data Descriptive'!O4086,'Data Descriptive'!S4086)</f>
        <v>11</v>
      </c>
      <c r="AH4071" t="str">
        <f>CONCATENATE('Data Descriptive'!O4086,'Data Descriptive'!U4086)</f>
        <v>11</v>
      </c>
      <c r="AI4071" t="str">
        <f>CONCATENATE('Data Descriptive'!P4086,'Data Descriptive'!P4086)</f>
        <v>22</v>
      </c>
      <c r="AJ4071" t="str">
        <f>CONCATENATE('Data Descriptive'!P4086,'Data Descriptive'!R4086)</f>
        <v>21</v>
      </c>
      <c r="AK4071" t="str">
        <f>CONCATENATE('Data Descriptive'!P4086,'Data Descriptive'!S4086)</f>
        <v>21</v>
      </c>
      <c r="AL4071" t="str">
        <f>CONCATENATE('Data Descriptive'!P4086,'Data Descriptive'!U4086)</f>
        <v>21</v>
      </c>
      <c r="AM4071" t="str">
        <f>CONCATENATE('Data Descriptive'!R4086,'Data Descriptive'!R4086)</f>
        <v>11</v>
      </c>
      <c r="AN4071" t="str">
        <f>CONCATENATE('Data Descriptive'!R4086,'Data Descriptive'!S4086)</f>
        <v>11</v>
      </c>
      <c r="AO4071" t="str">
        <f>CONCATENATE('Data Descriptive'!R4086,'Data Descriptive'!U4086)</f>
        <v>11</v>
      </c>
      <c r="AP4071" t="str">
        <f>CONCATENATE('Data Descriptive'!S4086,'Data Descriptive'!S4086)</f>
        <v>11</v>
      </c>
      <c r="AQ4071" t="str">
        <f>CONCATENATE('Data Descriptive'!S4086,'Data Descriptive'!U4086)</f>
        <v>11</v>
      </c>
      <c r="AR4071" t="str">
        <f>CONCATENATE('Data Descriptive'!U4086,'Data Descriptive'!U4086)</f>
        <v>11</v>
      </c>
    </row>
    <row r="4072" spans="24:44">
      <c r="X4072" t="str">
        <f>CONCATENATE('Data Descriptive'!M4087,'Data Descriptive'!M4087)</f>
        <v>00</v>
      </c>
      <c r="Y4072" t="str">
        <f>CONCATENATE('Data Descriptive'!M4087,'Data Descriptive'!O4087)</f>
        <v>01</v>
      </c>
      <c r="Z4072" t="str">
        <f>CONCATENATE('Data Descriptive'!M4087,'Data Descriptive'!P4087)</f>
        <v>01</v>
      </c>
      <c r="AA4072" t="str">
        <f>CONCATENATE('Data Descriptive'!M4087,'Data Descriptive'!R4087)</f>
        <v>00</v>
      </c>
      <c r="AB4072" t="str">
        <f>CONCATENATE('Data Descriptive'!M4087,'Data Descriptive'!S4087)</f>
        <v>00</v>
      </c>
      <c r="AC4072" t="str">
        <f>CONCATENATE('Data Descriptive'!M4087,'Data Descriptive'!U4087)</f>
        <v>01</v>
      </c>
      <c r="AD4072" t="str">
        <f>CONCATENATE('Data Descriptive'!O4087,'Data Descriptive'!O4087)</f>
        <v>11</v>
      </c>
      <c r="AE4072" t="str">
        <f>CONCATENATE('Data Descriptive'!O4087,'Data Descriptive'!P4087)</f>
        <v>11</v>
      </c>
      <c r="AF4072" t="str">
        <f>CONCATENATE('Data Descriptive'!O4087,'Data Descriptive'!R4087)</f>
        <v>10</v>
      </c>
      <c r="AG4072" t="str">
        <f>CONCATENATE('Data Descriptive'!O4087,'Data Descriptive'!S4087)</f>
        <v>10</v>
      </c>
      <c r="AH4072" t="str">
        <f>CONCATENATE('Data Descriptive'!O4087,'Data Descriptive'!U4087)</f>
        <v>11</v>
      </c>
      <c r="AI4072" t="str">
        <f>CONCATENATE('Data Descriptive'!P4087,'Data Descriptive'!P4087)</f>
        <v>11</v>
      </c>
      <c r="AJ4072" t="str">
        <f>CONCATENATE('Data Descriptive'!P4087,'Data Descriptive'!R4087)</f>
        <v>10</v>
      </c>
      <c r="AK4072" t="str">
        <f>CONCATENATE('Data Descriptive'!P4087,'Data Descriptive'!S4087)</f>
        <v>10</v>
      </c>
      <c r="AL4072" t="str">
        <f>CONCATENATE('Data Descriptive'!P4087,'Data Descriptive'!U4087)</f>
        <v>11</v>
      </c>
      <c r="AM4072" t="str">
        <f>CONCATENATE('Data Descriptive'!R4087,'Data Descriptive'!R4087)</f>
        <v>00</v>
      </c>
      <c r="AN4072" t="str">
        <f>CONCATENATE('Data Descriptive'!R4087,'Data Descriptive'!S4087)</f>
        <v>00</v>
      </c>
      <c r="AO4072" t="str">
        <f>CONCATENATE('Data Descriptive'!R4087,'Data Descriptive'!U4087)</f>
        <v>01</v>
      </c>
      <c r="AP4072" t="str">
        <f>CONCATENATE('Data Descriptive'!S4087,'Data Descriptive'!S4087)</f>
        <v>00</v>
      </c>
      <c r="AQ4072" t="str">
        <f>CONCATENATE('Data Descriptive'!S4087,'Data Descriptive'!U4087)</f>
        <v>01</v>
      </c>
      <c r="AR4072" t="str">
        <f>CONCATENATE('Data Descriptive'!U4087,'Data Descriptive'!U4087)</f>
        <v>11</v>
      </c>
    </row>
    <row r="4073" spans="24:44">
      <c r="X4073" t="str">
        <f>CONCATENATE('Data Descriptive'!M4088,'Data Descriptive'!M4088)</f>
        <v>11</v>
      </c>
      <c r="Y4073" t="str">
        <f>CONCATENATE('Data Descriptive'!M4088,'Data Descriptive'!O4088)</f>
        <v>12</v>
      </c>
      <c r="Z4073" t="str">
        <f>CONCATENATE('Data Descriptive'!M4088,'Data Descriptive'!P4088)</f>
        <v>12</v>
      </c>
      <c r="AA4073" t="str">
        <f>CONCATENATE('Data Descriptive'!M4088,'Data Descriptive'!R4088)</f>
        <v>10</v>
      </c>
      <c r="AB4073" t="str">
        <f>CONCATENATE('Data Descriptive'!M4088,'Data Descriptive'!S4088)</f>
        <v>10</v>
      </c>
      <c r="AC4073" t="str">
        <f>CONCATENATE('Data Descriptive'!M4088,'Data Descriptive'!U4088)</f>
        <v>11</v>
      </c>
      <c r="AD4073" t="str">
        <f>CONCATENATE('Data Descriptive'!O4088,'Data Descriptive'!O4088)</f>
        <v>22</v>
      </c>
      <c r="AE4073" t="str">
        <f>CONCATENATE('Data Descriptive'!O4088,'Data Descriptive'!P4088)</f>
        <v>22</v>
      </c>
      <c r="AF4073" t="str">
        <f>CONCATENATE('Data Descriptive'!O4088,'Data Descriptive'!R4088)</f>
        <v>20</v>
      </c>
      <c r="AG4073" t="str">
        <f>CONCATENATE('Data Descriptive'!O4088,'Data Descriptive'!S4088)</f>
        <v>20</v>
      </c>
      <c r="AH4073" t="str">
        <f>CONCATENATE('Data Descriptive'!O4088,'Data Descriptive'!U4088)</f>
        <v>21</v>
      </c>
      <c r="AI4073" t="str">
        <f>CONCATENATE('Data Descriptive'!P4088,'Data Descriptive'!P4088)</f>
        <v>22</v>
      </c>
      <c r="AJ4073" t="str">
        <f>CONCATENATE('Data Descriptive'!P4088,'Data Descriptive'!R4088)</f>
        <v>20</v>
      </c>
      <c r="AK4073" t="str">
        <f>CONCATENATE('Data Descriptive'!P4088,'Data Descriptive'!S4088)</f>
        <v>20</v>
      </c>
      <c r="AL4073" t="str">
        <f>CONCATENATE('Data Descriptive'!P4088,'Data Descriptive'!U4088)</f>
        <v>21</v>
      </c>
      <c r="AM4073" t="str">
        <f>CONCATENATE('Data Descriptive'!R4088,'Data Descriptive'!R4088)</f>
        <v>00</v>
      </c>
      <c r="AN4073" t="str">
        <f>CONCATENATE('Data Descriptive'!R4088,'Data Descriptive'!S4088)</f>
        <v>00</v>
      </c>
      <c r="AO4073" t="str">
        <f>CONCATENATE('Data Descriptive'!R4088,'Data Descriptive'!U4088)</f>
        <v>01</v>
      </c>
      <c r="AP4073" t="str">
        <f>CONCATENATE('Data Descriptive'!S4088,'Data Descriptive'!S4088)</f>
        <v>00</v>
      </c>
      <c r="AQ4073" t="str">
        <f>CONCATENATE('Data Descriptive'!S4088,'Data Descriptive'!U4088)</f>
        <v>01</v>
      </c>
      <c r="AR4073" t="str">
        <f>CONCATENATE('Data Descriptive'!U4088,'Data Descriptive'!U4088)</f>
        <v>11</v>
      </c>
    </row>
    <row r="4074" spans="24:44">
      <c r="X4074" t="str">
        <f>CONCATENATE('Data Descriptive'!M4089,'Data Descriptive'!M4089)</f>
        <v>00</v>
      </c>
      <c r="Y4074" t="str">
        <f>CONCATENATE('Data Descriptive'!M4089,'Data Descriptive'!O4089)</f>
        <v>00</v>
      </c>
      <c r="Z4074" t="str">
        <f>CONCATENATE('Data Descriptive'!M4089,'Data Descriptive'!P4089)</f>
        <v>03</v>
      </c>
      <c r="AA4074" t="str">
        <f>CONCATENATE('Data Descriptive'!M4089,'Data Descriptive'!R4089)</f>
        <v>01</v>
      </c>
      <c r="AB4074" t="str">
        <f>CONCATENATE('Data Descriptive'!M4089,'Data Descriptive'!S4089)</f>
        <v>00</v>
      </c>
      <c r="AC4074" t="str">
        <f>CONCATENATE('Data Descriptive'!M4089,'Data Descriptive'!U4089)</f>
        <v>00</v>
      </c>
      <c r="AD4074" t="str">
        <f>CONCATENATE('Data Descriptive'!O4089,'Data Descriptive'!O4089)</f>
        <v>00</v>
      </c>
      <c r="AE4074" t="str">
        <f>CONCATENATE('Data Descriptive'!O4089,'Data Descriptive'!P4089)</f>
        <v>03</v>
      </c>
      <c r="AF4074" t="str">
        <f>CONCATENATE('Data Descriptive'!O4089,'Data Descriptive'!R4089)</f>
        <v>01</v>
      </c>
      <c r="AG4074" t="str">
        <f>CONCATENATE('Data Descriptive'!O4089,'Data Descriptive'!S4089)</f>
        <v>00</v>
      </c>
      <c r="AH4074" t="str">
        <f>CONCATENATE('Data Descriptive'!O4089,'Data Descriptive'!U4089)</f>
        <v>00</v>
      </c>
      <c r="AI4074" t="str">
        <f>CONCATENATE('Data Descriptive'!P4089,'Data Descriptive'!P4089)</f>
        <v>33</v>
      </c>
      <c r="AJ4074" t="str">
        <f>CONCATENATE('Data Descriptive'!P4089,'Data Descriptive'!R4089)</f>
        <v>31</v>
      </c>
      <c r="AK4074" t="str">
        <f>CONCATENATE('Data Descriptive'!P4089,'Data Descriptive'!S4089)</f>
        <v>30</v>
      </c>
      <c r="AL4074" t="str">
        <f>CONCATENATE('Data Descriptive'!P4089,'Data Descriptive'!U4089)</f>
        <v>30</v>
      </c>
      <c r="AM4074" t="str">
        <f>CONCATENATE('Data Descriptive'!R4089,'Data Descriptive'!R4089)</f>
        <v>11</v>
      </c>
      <c r="AN4074" t="str">
        <f>CONCATENATE('Data Descriptive'!R4089,'Data Descriptive'!S4089)</f>
        <v>10</v>
      </c>
      <c r="AO4074" t="str">
        <f>CONCATENATE('Data Descriptive'!R4089,'Data Descriptive'!U4089)</f>
        <v>10</v>
      </c>
      <c r="AP4074" t="str">
        <f>CONCATENATE('Data Descriptive'!S4089,'Data Descriptive'!S4089)</f>
        <v>00</v>
      </c>
      <c r="AQ4074" t="str">
        <f>CONCATENATE('Data Descriptive'!S4089,'Data Descriptive'!U4089)</f>
        <v>00</v>
      </c>
      <c r="AR4074" t="str">
        <f>CONCATENATE('Data Descriptive'!U4089,'Data Descriptive'!U4089)</f>
        <v>00</v>
      </c>
    </row>
    <row r="4075" spans="24:44">
      <c r="X4075" t="str">
        <f>CONCATENATE('Data Descriptive'!M4090,'Data Descriptive'!M4090)</f>
        <v>11</v>
      </c>
      <c r="Y4075" t="str">
        <f>CONCATENATE('Data Descriptive'!M4090,'Data Descriptive'!O4090)</f>
        <v>12</v>
      </c>
      <c r="Z4075" t="str">
        <f>CONCATENATE('Data Descriptive'!M4090,'Data Descriptive'!P4090)</f>
        <v>12</v>
      </c>
      <c r="AA4075" t="str">
        <f>CONCATENATE('Data Descriptive'!M4090,'Data Descriptive'!R4090)</f>
        <v>10</v>
      </c>
      <c r="AB4075" t="str">
        <f>CONCATENATE('Data Descriptive'!M4090,'Data Descriptive'!S4090)</f>
        <v>10</v>
      </c>
      <c r="AC4075" t="str">
        <f>CONCATENATE('Data Descriptive'!M4090,'Data Descriptive'!U4090)</f>
        <v>10</v>
      </c>
      <c r="AD4075" t="str">
        <f>CONCATENATE('Data Descriptive'!O4090,'Data Descriptive'!O4090)</f>
        <v>22</v>
      </c>
      <c r="AE4075" t="str">
        <f>CONCATENATE('Data Descriptive'!O4090,'Data Descriptive'!P4090)</f>
        <v>22</v>
      </c>
      <c r="AF4075" t="str">
        <f>CONCATENATE('Data Descriptive'!O4090,'Data Descriptive'!R4090)</f>
        <v>20</v>
      </c>
      <c r="AG4075" t="str">
        <f>CONCATENATE('Data Descriptive'!O4090,'Data Descriptive'!S4090)</f>
        <v>20</v>
      </c>
      <c r="AH4075" t="str">
        <f>CONCATENATE('Data Descriptive'!O4090,'Data Descriptive'!U4090)</f>
        <v>20</v>
      </c>
      <c r="AI4075" t="str">
        <f>CONCATENATE('Data Descriptive'!P4090,'Data Descriptive'!P4090)</f>
        <v>22</v>
      </c>
      <c r="AJ4075" t="str">
        <f>CONCATENATE('Data Descriptive'!P4090,'Data Descriptive'!R4090)</f>
        <v>20</v>
      </c>
      <c r="AK4075" t="str">
        <f>CONCATENATE('Data Descriptive'!P4090,'Data Descriptive'!S4090)</f>
        <v>20</v>
      </c>
      <c r="AL4075" t="str">
        <f>CONCATENATE('Data Descriptive'!P4090,'Data Descriptive'!U4090)</f>
        <v>20</v>
      </c>
      <c r="AM4075" t="str">
        <f>CONCATENATE('Data Descriptive'!R4090,'Data Descriptive'!R4090)</f>
        <v>00</v>
      </c>
      <c r="AN4075" t="str">
        <f>CONCATENATE('Data Descriptive'!R4090,'Data Descriptive'!S4090)</f>
        <v>00</v>
      </c>
      <c r="AO4075" t="str">
        <f>CONCATENATE('Data Descriptive'!R4090,'Data Descriptive'!U4090)</f>
        <v>00</v>
      </c>
      <c r="AP4075" t="str">
        <f>CONCATENATE('Data Descriptive'!S4090,'Data Descriptive'!S4090)</f>
        <v>00</v>
      </c>
      <c r="AQ4075" t="str">
        <f>CONCATENATE('Data Descriptive'!S4090,'Data Descriptive'!U4090)</f>
        <v>00</v>
      </c>
      <c r="AR4075" t="str">
        <f>CONCATENATE('Data Descriptive'!U4090,'Data Descriptive'!U4090)</f>
        <v>00</v>
      </c>
    </row>
    <row r="4076" spans="24:44">
      <c r="X4076" t="str">
        <f>CONCATENATE('Data Descriptive'!M4091,'Data Descriptive'!M4091)</f>
        <v>00</v>
      </c>
      <c r="Y4076" t="str">
        <f>CONCATENATE('Data Descriptive'!M4091,'Data Descriptive'!O4091)</f>
        <v>00</v>
      </c>
      <c r="Z4076" t="str">
        <f>CONCATENATE('Data Descriptive'!M4091,'Data Descriptive'!P4091)</f>
        <v>03</v>
      </c>
      <c r="AA4076" t="str">
        <f>CONCATENATE('Data Descriptive'!M4091,'Data Descriptive'!R4091)</f>
        <v>00</v>
      </c>
      <c r="AB4076" t="str">
        <f>CONCATENATE('Data Descriptive'!M4091,'Data Descriptive'!S4091)</f>
        <v>00</v>
      </c>
      <c r="AC4076" t="str">
        <f>CONCATENATE('Data Descriptive'!M4091,'Data Descriptive'!U4091)</f>
        <v>00</v>
      </c>
      <c r="AD4076" t="str">
        <f>CONCATENATE('Data Descriptive'!O4091,'Data Descriptive'!O4091)</f>
        <v>00</v>
      </c>
      <c r="AE4076" t="str">
        <f>CONCATENATE('Data Descriptive'!O4091,'Data Descriptive'!P4091)</f>
        <v>03</v>
      </c>
      <c r="AF4076" t="str">
        <f>CONCATENATE('Data Descriptive'!O4091,'Data Descriptive'!R4091)</f>
        <v>00</v>
      </c>
      <c r="AG4076" t="str">
        <f>CONCATENATE('Data Descriptive'!O4091,'Data Descriptive'!S4091)</f>
        <v>00</v>
      </c>
      <c r="AH4076" t="str">
        <f>CONCATENATE('Data Descriptive'!O4091,'Data Descriptive'!U4091)</f>
        <v>00</v>
      </c>
      <c r="AI4076" t="str">
        <f>CONCATENATE('Data Descriptive'!P4091,'Data Descriptive'!P4091)</f>
        <v>33</v>
      </c>
      <c r="AJ4076" t="str">
        <f>CONCATENATE('Data Descriptive'!P4091,'Data Descriptive'!R4091)</f>
        <v>30</v>
      </c>
      <c r="AK4076" t="str">
        <f>CONCATENATE('Data Descriptive'!P4091,'Data Descriptive'!S4091)</f>
        <v>30</v>
      </c>
      <c r="AL4076" t="str">
        <f>CONCATENATE('Data Descriptive'!P4091,'Data Descriptive'!U4091)</f>
        <v>30</v>
      </c>
      <c r="AM4076" t="str">
        <f>CONCATENATE('Data Descriptive'!R4091,'Data Descriptive'!R4091)</f>
        <v>00</v>
      </c>
      <c r="AN4076" t="str">
        <f>CONCATENATE('Data Descriptive'!R4091,'Data Descriptive'!S4091)</f>
        <v>00</v>
      </c>
      <c r="AO4076" t="str">
        <f>CONCATENATE('Data Descriptive'!R4091,'Data Descriptive'!U4091)</f>
        <v>00</v>
      </c>
      <c r="AP4076" t="str">
        <f>CONCATENATE('Data Descriptive'!S4091,'Data Descriptive'!S4091)</f>
        <v>00</v>
      </c>
      <c r="AQ4076" t="str">
        <f>CONCATENATE('Data Descriptive'!S4091,'Data Descriptive'!U4091)</f>
        <v>00</v>
      </c>
      <c r="AR4076" t="str">
        <f>CONCATENATE('Data Descriptive'!U4091,'Data Descriptive'!U4091)</f>
        <v>00</v>
      </c>
    </row>
    <row r="4077" spans="24:44">
      <c r="X4077" t="str">
        <f>CONCATENATE('Data Descriptive'!M4092,'Data Descriptive'!M4092)</f>
        <v>00</v>
      </c>
      <c r="Y4077" t="str">
        <f>CONCATENATE('Data Descriptive'!M4092,'Data Descriptive'!O4092)</f>
        <v>00</v>
      </c>
      <c r="Z4077" t="str">
        <f>CONCATENATE('Data Descriptive'!M4092,'Data Descriptive'!P4092)</f>
        <v>03</v>
      </c>
      <c r="AA4077" t="str">
        <f>CONCATENATE('Data Descriptive'!M4092,'Data Descriptive'!R4092)</f>
        <v>01</v>
      </c>
      <c r="AB4077" t="str">
        <f>CONCATENATE('Data Descriptive'!M4092,'Data Descriptive'!S4092)</f>
        <v>00</v>
      </c>
      <c r="AC4077" t="str">
        <f>CONCATENATE('Data Descriptive'!M4092,'Data Descriptive'!U4092)</f>
        <v>00</v>
      </c>
      <c r="AD4077" t="str">
        <f>CONCATENATE('Data Descriptive'!O4092,'Data Descriptive'!O4092)</f>
        <v>00</v>
      </c>
      <c r="AE4077" t="str">
        <f>CONCATENATE('Data Descriptive'!O4092,'Data Descriptive'!P4092)</f>
        <v>03</v>
      </c>
      <c r="AF4077" t="str">
        <f>CONCATENATE('Data Descriptive'!O4092,'Data Descriptive'!R4092)</f>
        <v>01</v>
      </c>
      <c r="AG4077" t="str">
        <f>CONCATENATE('Data Descriptive'!O4092,'Data Descriptive'!S4092)</f>
        <v>00</v>
      </c>
      <c r="AH4077" t="str">
        <f>CONCATENATE('Data Descriptive'!O4092,'Data Descriptive'!U4092)</f>
        <v>00</v>
      </c>
      <c r="AI4077" t="str">
        <f>CONCATENATE('Data Descriptive'!P4092,'Data Descriptive'!P4092)</f>
        <v>33</v>
      </c>
      <c r="AJ4077" t="str">
        <f>CONCATENATE('Data Descriptive'!P4092,'Data Descriptive'!R4092)</f>
        <v>31</v>
      </c>
      <c r="AK4077" t="str">
        <f>CONCATENATE('Data Descriptive'!P4092,'Data Descriptive'!S4092)</f>
        <v>30</v>
      </c>
      <c r="AL4077" t="str">
        <f>CONCATENATE('Data Descriptive'!P4092,'Data Descriptive'!U4092)</f>
        <v>30</v>
      </c>
      <c r="AM4077" t="str">
        <f>CONCATENATE('Data Descriptive'!R4092,'Data Descriptive'!R4092)</f>
        <v>11</v>
      </c>
      <c r="AN4077" t="str">
        <f>CONCATENATE('Data Descriptive'!R4092,'Data Descriptive'!S4092)</f>
        <v>10</v>
      </c>
      <c r="AO4077" t="str">
        <f>CONCATENATE('Data Descriptive'!R4092,'Data Descriptive'!U4092)</f>
        <v>10</v>
      </c>
      <c r="AP4077" t="str">
        <f>CONCATENATE('Data Descriptive'!S4092,'Data Descriptive'!S4092)</f>
        <v>00</v>
      </c>
      <c r="AQ4077" t="str">
        <f>CONCATENATE('Data Descriptive'!S4092,'Data Descriptive'!U4092)</f>
        <v>00</v>
      </c>
      <c r="AR4077" t="str">
        <f>CONCATENATE('Data Descriptive'!U4092,'Data Descriptive'!U4092)</f>
        <v>00</v>
      </c>
    </row>
    <row r="4078" spans="24:44">
      <c r="X4078" t="str">
        <f>CONCATENATE('Data Descriptive'!M4093,'Data Descriptive'!M4093)</f>
        <v>00</v>
      </c>
      <c r="Y4078" t="str">
        <f>CONCATENATE('Data Descriptive'!M4093,'Data Descriptive'!O4093)</f>
        <v>00</v>
      </c>
      <c r="Z4078" t="str">
        <f>CONCATENATE('Data Descriptive'!M4093,'Data Descriptive'!P4093)</f>
        <v>03</v>
      </c>
      <c r="AA4078" t="str">
        <f>CONCATENATE('Data Descriptive'!M4093,'Data Descriptive'!R4093)</f>
        <v>01</v>
      </c>
      <c r="AB4078" t="str">
        <f>CONCATENATE('Data Descriptive'!M4093,'Data Descriptive'!S4093)</f>
        <v>01</v>
      </c>
      <c r="AC4078" t="str">
        <f>CONCATENATE('Data Descriptive'!M4093,'Data Descriptive'!U4093)</f>
        <v>00</v>
      </c>
      <c r="AD4078" t="str">
        <f>CONCATENATE('Data Descriptive'!O4093,'Data Descriptive'!O4093)</f>
        <v>00</v>
      </c>
      <c r="AE4078" t="str">
        <f>CONCATENATE('Data Descriptive'!O4093,'Data Descriptive'!P4093)</f>
        <v>03</v>
      </c>
      <c r="AF4078" t="str">
        <f>CONCATENATE('Data Descriptive'!O4093,'Data Descriptive'!R4093)</f>
        <v>01</v>
      </c>
      <c r="AG4078" t="str">
        <f>CONCATENATE('Data Descriptive'!O4093,'Data Descriptive'!S4093)</f>
        <v>01</v>
      </c>
      <c r="AH4078" t="str">
        <f>CONCATENATE('Data Descriptive'!O4093,'Data Descriptive'!U4093)</f>
        <v>00</v>
      </c>
      <c r="AI4078" t="str">
        <f>CONCATENATE('Data Descriptive'!P4093,'Data Descriptive'!P4093)</f>
        <v>33</v>
      </c>
      <c r="AJ4078" t="str">
        <f>CONCATENATE('Data Descriptive'!P4093,'Data Descriptive'!R4093)</f>
        <v>31</v>
      </c>
      <c r="AK4078" t="str">
        <f>CONCATENATE('Data Descriptive'!P4093,'Data Descriptive'!S4093)</f>
        <v>31</v>
      </c>
      <c r="AL4078" t="str">
        <f>CONCATENATE('Data Descriptive'!P4093,'Data Descriptive'!U4093)</f>
        <v>30</v>
      </c>
      <c r="AM4078" t="str">
        <f>CONCATENATE('Data Descriptive'!R4093,'Data Descriptive'!R4093)</f>
        <v>11</v>
      </c>
      <c r="AN4078" t="str">
        <f>CONCATENATE('Data Descriptive'!R4093,'Data Descriptive'!S4093)</f>
        <v>11</v>
      </c>
      <c r="AO4078" t="str">
        <f>CONCATENATE('Data Descriptive'!R4093,'Data Descriptive'!U4093)</f>
        <v>10</v>
      </c>
      <c r="AP4078" t="str">
        <f>CONCATENATE('Data Descriptive'!S4093,'Data Descriptive'!S4093)</f>
        <v>11</v>
      </c>
      <c r="AQ4078" t="str">
        <f>CONCATENATE('Data Descriptive'!S4093,'Data Descriptive'!U4093)</f>
        <v>10</v>
      </c>
      <c r="AR4078" t="str">
        <f>CONCATENATE('Data Descriptive'!U4093,'Data Descriptive'!U4093)</f>
        <v>00</v>
      </c>
    </row>
    <row r="4079" spans="24:44">
      <c r="X4079" t="str">
        <f>CONCATENATE('Data Descriptive'!M4094,'Data Descriptive'!M4094)</f>
        <v>00</v>
      </c>
      <c r="Y4079" t="str">
        <f>CONCATENATE('Data Descriptive'!M4094,'Data Descriptive'!O4094)</f>
        <v>01</v>
      </c>
      <c r="Z4079" t="str">
        <f>CONCATENATE('Data Descriptive'!M4094,'Data Descriptive'!P4094)</f>
        <v>02</v>
      </c>
      <c r="AA4079" t="str">
        <f>CONCATENATE('Data Descriptive'!M4094,'Data Descriptive'!R4094)</f>
        <v>00</v>
      </c>
      <c r="AB4079" t="str">
        <f>CONCATENATE('Data Descriptive'!M4094,'Data Descriptive'!S4094)</f>
        <v>00</v>
      </c>
      <c r="AC4079" t="str">
        <f>CONCATENATE('Data Descriptive'!M4094,'Data Descriptive'!U4094)</f>
        <v>00</v>
      </c>
      <c r="AD4079" t="str">
        <f>CONCATENATE('Data Descriptive'!O4094,'Data Descriptive'!O4094)</f>
        <v>11</v>
      </c>
      <c r="AE4079" t="str">
        <f>CONCATENATE('Data Descriptive'!O4094,'Data Descriptive'!P4094)</f>
        <v>12</v>
      </c>
      <c r="AF4079" t="str">
        <f>CONCATENATE('Data Descriptive'!O4094,'Data Descriptive'!R4094)</f>
        <v>10</v>
      </c>
      <c r="AG4079" t="str">
        <f>CONCATENATE('Data Descriptive'!O4094,'Data Descriptive'!S4094)</f>
        <v>10</v>
      </c>
      <c r="AH4079" t="str">
        <f>CONCATENATE('Data Descriptive'!O4094,'Data Descriptive'!U4094)</f>
        <v>10</v>
      </c>
      <c r="AI4079" t="str">
        <f>CONCATENATE('Data Descriptive'!P4094,'Data Descriptive'!P4094)</f>
        <v>22</v>
      </c>
      <c r="AJ4079" t="str">
        <f>CONCATENATE('Data Descriptive'!P4094,'Data Descriptive'!R4094)</f>
        <v>20</v>
      </c>
      <c r="AK4079" t="str">
        <f>CONCATENATE('Data Descriptive'!P4094,'Data Descriptive'!S4094)</f>
        <v>20</v>
      </c>
      <c r="AL4079" t="str">
        <f>CONCATENATE('Data Descriptive'!P4094,'Data Descriptive'!U4094)</f>
        <v>20</v>
      </c>
      <c r="AM4079" t="str">
        <f>CONCATENATE('Data Descriptive'!R4094,'Data Descriptive'!R4094)</f>
        <v>00</v>
      </c>
      <c r="AN4079" t="str">
        <f>CONCATENATE('Data Descriptive'!R4094,'Data Descriptive'!S4094)</f>
        <v>00</v>
      </c>
      <c r="AO4079" t="str">
        <f>CONCATENATE('Data Descriptive'!R4094,'Data Descriptive'!U4094)</f>
        <v>00</v>
      </c>
      <c r="AP4079" t="str">
        <f>CONCATENATE('Data Descriptive'!S4094,'Data Descriptive'!S4094)</f>
        <v>00</v>
      </c>
      <c r="AQ4079" t="str">
        <f>CONCATENATE('Data Descriptive'!S4094,'Data Descriptive'!U4094)</f>
        <v>00</v>
      </c>
      <c r="AR4079" t="str">
        <f>CONCATENATE('Data Descriptive'!U4094,'Data Descriptive'!U4094)</f>
        <v>00</v>
      </c>
    </row>
    <row r="4080" spans="24:44">
      <c r="X4080" t="str">
        <f>CONCATENATE('Data Descriptive'!M4095,'Data Descriptive'!M4095)</f>
        <v>00</v>
      </c>
      <c r="Y4080" t="str">
        <f>CONCATENATE('Data Descriptive'!M4095,'Data Descriptive'!O4095)</f>
        <v>01</v>
      </c>
      <c r="Z4080" t="str">
        <f>CONCATENATE('Data Descriptive'!M4095,'Data Descriptive'!P4095)</f>
        <v>03</v>
      </c>
      <c r="AA4080" t="str">
        <f>CONCATENATE('Data Descriptive'!M4095,'Data Descriptive'!R4095)</f>
        <v>01</v>
      </c>
      <c r="AB4080" t="str">
        <f>CONCATENATE('Data Descriptive'!M4095,'Data Descriptive'!S4095)</f>
        <v>00</v>
      </c>
      <c r="AC4080" t="str">
        <f>CONCATENATE('Data Descriptive'!M4095,'Data Descriptive'!U4095)</f>
        <v>00</v>
      </c>
      <c r="AD4080" t="str">
        <f>CONCATENATE('Data Descriptive'!O4095,'Data Descriptive'!O4095)</f>
        <v>11</v>
      </c>
      <c r="AE4080" t="str">
        <f>CONCATENATE('Data Descriptive'!O4095,'Data Descriptive'!P4095)</f>
        <v>13</v>
      </c>
      <c r="AF4080" t="str">
        <f>CONCATENATE('Data Descriptive'!O4095,'Data Descriptive'!R4095)</f>
        <v>11</v>
      </c>
      <c r="AG4080" t="str">
        <f>CONCATENATE('Data Descriptive'!O4095,'Data Descriptive'!S4095)</f>
        <v>10</v>
      </c>
      <c r="AH4080" t="str">
        <f>CONCATENATE('Data Descriptive'!O4095,'Data Descriptive'!U4095)</f>
        <v>10</v>
      </c>
      <c r="AI4080" t="str">
        <f>CONCATENATE('Data Descriptive'!P4095,'Data Descriptive'!P4095)</f>
        <v>33</v>
      </c>
      <c r="AJ4080" t="str">
        <f>CONCATENATE('Data Descriptive'!P4095,'Data Descriptive'!R4095)</f>
        <v>31</v>
      </c>
      <c r="AK4080" t="str">
        <f>CONCATENATE('Data Descriptive'!P4095,'Data Descriptive'!S4095)</f>
        <v>30</v>
      </c>
      <c r="AL4080" t="str">
        <f>CONCATENATE('Data Descriptive'!P4095,'Data Descriptive'!U4095)</f>
        <v>30</v>
      </c>
      <c r="AM4080" t="str">
        <f>CONCATENATE('Data Descriptive'!R4095,'Data Descriptive'!R4095)</f>
        <v>11</v>
      </c>
      <c r="AN4080" t="str">
        <f>CONCATENATE('Data Descriptive'!R4095,'Data Descriptive'!S4095)</f>
        <v>10</v>
      </c>
      <c r="AO4080" t="str">
        <f>CONCATENATE('Data Descriptive'!R4095,'Data Descriptive'!U4095)</f>
        <v>10</v>
      </c>
      <c r="AP4080" t="str">
        <f>CONCATENATE('Data Descriptive'!S4095,'Data Descriptive'!S4095)</f>
        <v>00</v>
      </c>
      <c r="AQ4080" t="str">
        <f>CONCATENATE('Data Descriptive'!S4095,'Data Descriptive'!U4095)</f>
        <v>00</v>
      </c>
      <c r="AR4080" t="str">
        <f>CONCATENATE('Data Descriptive'!U4095,'Data Descriptive'!U4095)</f>
        <v>00</v>
      </c>
    </row>
    <row r="4081" spans="24:44">
      <c r="X4081" t="str">
        <f>CONCATENATE('Data Descriptive'!M4096,'Data Descriptive'!M4096)</f>
        <v>00</v>
      </c>
      <c r="Y4081" t="str">
        <f>CONCATENATE('Data Descriptive'!M4096,'Data Descriptive'!O4096)</f>
        <v>01</v>
      </c>
      <c r="Z4081" t="str">
        <f>CONCATENATE('Data Descriptive'!M4096,'Data Descriptive'!P4096)</f>
        <v>03</v>
      </c>
      <c r="AA4081" t="str">
        <f>CONCATENATE('Data Descriptive'!M4096,'Data Descriptive'!R4096)</f>
        <v>01</v>
      </c>
      <c r="AB4081" t="str">
        <f>CONCATENATE('Data Descriptive'!M4096,'Data Descriptive'!S4096)</f>
        <v>00</v>
      </c>
      <c r="AC4081" t="str">
        <f>CONCATENATE('Data Descriptive'!M4096,'Data Descriptive'!U4096)</f>
        <v>00</v>
      </c>
      <c r="AD4081" t="str">
        <f>CONCATENATE('Data Descriptive'!O4096,'Data Descriptive'!O4096)</f>
        <v>11</v>
      </c>
      <c r="AE4081" t="str">
        <f>CONCATENATE('Data Descriptive'!O4096,'Data Descriptive'!P4096)</f>
        <v>13</v>
      </c>
      <c r="AF4081" t="str">
        <f>CONCATENATE('Data Descriptive'!O4096,'Data Descriptive'!R4096)</f>
        <v>11</v>
      </c>
      <c r="AG4081" t="str">
        <f>CONCATENATE('Data Descriptive'!O4096,'Data Descriptive'!S4096)</f>
        <v>10</v>
      </c>
      <c r="AH4081" t="str">
        <f>CONCATENATE('Data Descriptive'!O4096,'Data Descriptive'!U4096)</f>
        <v>10</v>
      </c>
      <c r="AI4081" t="str">
        <f>CONCATENATE('Data Descriptive'!P4096,'Data Descriptive'!P4096)</f>
        <v>33</v>
      </c>
      <c r="AJ4081" t="str">
        <f>CONCATENATE('Data Descriptive'!P4096,'Data Descriptive'!R4096)</f>
        <v>31</v>
      </c>
      <c r="AK4081" t="str">
        <f>CONCATENATE('Data Descriptive'!P4096,'Data Descriptive'!S4096)</f>
        <v>30</v>
      </c>
      <c r="AL4081" t="str">
        <f>CONCATENATE('Data Descriptive'!P4096,'Data Descriptive'!U4096)</f>
        <v>30</v>
      </c>
      <c r="AM4081" t="str">
        <f>CONCATENATE('Data Descriptive'!R4096,'Data Descriptive'!R4096)</f>
        <v>11</v>
      </c>
      <c r="AN4081" t="str">
        <f>CONCATENATE('Data Descriptive'!R4096,'Data Descriptive'!S4096)</f>
        <v>10</v>
      </c>
      <c r="AO4081" t="str">
        <f>CONCATENATE('Data Descriptive'!R4096,'Data Descriptive'!U4096)</f>
        <v>10</v>
      </c>
      <c r="AP4081" t="str">
        <f>CONCATENATE('Data Descriptive'!S4096,'Data Descriptive'!S4096)</f>
        <v>00</v>
      </c>
      <c r="AQ4081" t="str">
        <f>CONCATENATE('Data Descriptive'!S4096,'Data Descriptive'!U4096)</f>
        <v>00</v>
      </c>
      <c r="AR4081" t="str">
        <f>CONCATENATE('Data Descriptive'!U4096,'Data Descriptive'!U4096)</f>
        <v>00</v>
      </c>
    </row>
    <row r="4082" spans="24:44">
      <c r="X4082" t="str">
        <f>CONCATENATE('Data Descriptive'!M4097,'Data Descriptive'!M4097)</f>
        <v>11</v>
      </c>
      <c r="Y4082" t="str">
        <f>CONCATENATE('Data Descriptive'!M4097,'Data Descriptive'!O4097)</f>
        <v>11</v>
      </c>
      <c r="Z4082" t="str">
        <f>CONCATENATE('Data Descriptive'!M4097,'Data Descriptive'!P4097)</f>
        <v>13</v>
      </c>
      <c r="AA4082" t="str">
        <f>CONCATENATE('Data Descriptive'!M4097,'Data Descriptive'!R4097)</f>
        <v>10</v>
      </c>
      <c r="AB4082" t="str">
        <f>CONCATENATE('Data Descriptive'!M4097,'Data Descriptive'!S4097)</f>
        <v>11</v>
      </c>
      <c r="AC4082" t="str">
        <f>CONCATENATE('Data Descriptive'!M4097,'Data Descriptive'!U4097)</f>
        <v>11</v>
      </c>
      <c r="AD4082" t="str">
        <f>CONCATENATE('Data Descriptive'!O4097,'Data Descriptive'!O4097)</f>
        <v>11</v>
      </c>
      <c r="AE4082" t="str">
        <f>CONCATENATE('Data Descriptive'!O4097,'Data Descriptive'!P4097)</f>
        <v>13</v>
      </c>
      <c r="AF4082" t="str">
        <f>CONCATENATE('Data Descriptive'!O4097,'Data Descriptive'!R4097)</f>
        <v>10</v>
      </c>
      <c r="AG4082" t="str">
        <f>CONCATENATE('Data Descriptive'!O4097,'Data Descriptive'!S4097)</f>
        <v>11</v>
      </c>
      <c r="AH4082" t="str">
        <f>CONCATENATE('Data Descriptive'!O4097,'Data Descriptive'!U4097)</f>
        <v>11</v>
      </c>
      <c r="AI4082" t="str">
        <f>CONCATENATE('Data Descriptive'!P4097,'Data Descriptive'!P4097)</f>
        <v>33</v>
      </c>
      <c r="AJ4082" t="str">
        <f>CONCATENATE('Data Descriptive'!P4097,'Data Descriptive'!R4097)</f>
        <v>30</v>
      </c>
      <c r="AK4082" t="str">
        <f>CONCATENATE('Data Descriptive'!P4097,'Data Descriptive'!S4097)</f>
        <v>31</v>
      </c>
      <c r="AL4082" t="str">
        <f>CONCATENATE('Data Descriptive'!P4097,'Data Descriptive'!U4097)</f>
        <v>31</v>
      </c>
      <c r="AM4082" t="str">
        <f>CONCATENATE('Data Descriptive'!R4097,'Data Descriptive'!R4097)</f>
        <v>00</v>
      </c>
      <c r="AN4082" t="str">
        <f>CONCATENATE('Data Descriptive'!R4097,'Data Descriptive'!S4097)</f>
        <v>01</v>
      </c>
      <c r="AO4082" t="str">
        <f>CONCATENATE('Data Descriptive'!R4097,'Data Descriptive'!U4097)</f>
        <v>01</v>
      </c>
      <c r="AP4082" t="str">
        <f>CONCATENATE('Data Descriptive'!S4097,'Data Descriptive'!S4097)</f>
        <v>11</v>
      </c>
      <c r="AQ4082" t="str">
        <f>CONCATENATE('Data Descriptive'!S4097,'Data Descriptive'!U4097)</f>
        <v>11</v>
      </c>
      <c r="AR4082" t="str">
        <f>CONCATENATE('Data Descriptive'!U4097,'Data Descriptive'!U4097)</f>
        <v>11</v>
      </c>
    </row>
    <row r="4083" spans="24:44">
      <c r="X4083" t="str">
        <f>CONCATENATE('Data Descriptive'!M4098,'Data Descriptive'!M4098)</f>
        <v>00</v>
      </c>
      <c r="Y4083" t="str">
        <f>CONCATENATE('Data Descriptive'!M4098,'Data Descriptive'!O4098)</f>
        <v>02</v>
      </c>
      <c r="Z4083" t="str">
        <f>CONCATENATE('Data Descriptive'!M4098,'Data Descriptive'!P4098)</f>
        <v>03</v>
      </c>
      <c r="AA4083" t="str">
        <f>CONCATENATE('Data Descriptive'!M4098,'Data Descriptive'!R4098)</f>
        <v>01</v>
      </c>
      <c r="AB4083" t="str">
        <f>CONCATENATE('Data Descriptive'!M4098,'Data Descriptive'!S4098)</f>
        <v>00</v>
      </c>
      <c r="AC4083" t="str">
        <f>CONCATENATE('Data Descriptive'!M4098,'Data Descriptive'!U4098)</f>
        <v>01</v>
      </c>
      <c r="AD4083" t="str">
        <f>CONCATENATE('Data Descriptive'!O4098,'Data Descriptive'!O4098)</f>
        <v>22</v>
      </c>
      <c r="AE4083" t="str">
        <f>CONCATENATE('Data Descriptive'!O4098,'Data Descriptive'!P4098)</f>
        <v>23</v>
      </c>
      <c r="AF4083" t="str">
        <f>CONCATENATE('Data Descriptive'!O4098,'Data Descriptive'!R4098)</f>
        <v>21</v>
      </c>
      <c r="AG4083" t="str">
        <f>CONCATENATE('Data Descriptive'!O4098,'Data Descriptive'!S4098)</f>
        <v>20</v>
      </c>
      <c r="AH4083" t="str">
        <f>CONCATENATE('Data Descriptive'!O4098,'Data Descriptive'!U4098)</f>
        <v>21</v>
      </c>
      <c r="AI4083" t="str">
        <f>CONCATENATE('Data Descriptive'!P4098,'Data Descriptive'!P4098)</f>
        <v>33</v>
      </c>
      <c r="AJ4083" t="str">
        <f>CONCATENATE('Data Descriptive'!P4098,'Data Descriptive'!R4098)</f>
        <v>31</v>
      </c>
      <c r="AK4083" t="str">
        <f>CONCATENATE('Data Descriptive'!P4098,'Data Descriptive'!S4098)</f>
        <v>30</v>
      </c>
      <c r="AL4083" t="str">
        <f>CONCATENATE('Data Descriptive'!P4098,'Data Descriptive'!U4098)</f>
        <v>31</v>
      </c>
      <c r="AM4083" t="str">
        <f>CONCATENATE('Data Descriptive'!R4098,'Data Descriptive'!R4098)</f>
        <v>11</v>
      </c>
      <c r="AN4083" t="str">
        <f>CONCATENATE('Data Descriptive'!R4098,'Data Descriptive'!S4098)</f>
        <v>10</v>
      </c>
      <c r="AO4083" t="str">
        <f>CONCATENATE('Data Descriptive'!R4098,'Data Descriptive'!U4098)</f>
        <v>11</v>
      </c>
      <c r="AP4083" t="str">
        <f>CONCATENATE('Data Descriptive'!S4098,'Data Descriptive'!S4098)</f>
        <v>00</v>
      </c>
      <c r="AQ4083" t="str">
        <f>CONCATENATE('Data Descriptive'!S4098,'Data Descriptive'!U4098)</f>
        <v>01</v>
      </c>
      <c r="AR4083" t="str">
        <f>CONCATENATE('Data Descriptive'!U4098,'Data Descriptive'!U4098)</f>
        <v>11</v>
      </c>
    </row>
    <row r="4084" spans="24:44">
      <c r="X4084" t="str">
        <f>CONCATENATE('Data Descriptive'!M4099,'Data Descriptive'!M4099)</f>
        <v>11</v>
      </c>
      <c r="Y4084" t="str">
        <f>CONCATENATE('Data Descriptive'!M4099,'Data Descriptive'!O4099)</f>
        <v>12</v>
      </c>
      <c r="Z4084" t="str">
        <f>CONCATENATE('Data Descriptive'!M4099,'Data Descriptive'!P4099)</f>
        <v>13</v>
      </c>
      <c r="AA4084" t="str">
        <f>CONCATENATE('Data Descriptive'!M4099,'Data Descriptive'!R4099)</f>
        <v>10</v>
      </c>
      <c r="AB4084" t="str">
        <f>CONCATENATE('Data Descriptive'!M4099,'Data Descriptive'!S4099)</f>
        <v>10</v>
      </c>
      <c r="AC4084" t="str">
        <f>CONCATENATE('Data Descriptive'!M4099,'Data Descriptive'!U4099)</f>
        <v>11</v>
      </c>
      <c r="AD4084" t="str">
        <f>CONCATENATE('Data Descriptive'!O4099,'Data Descriptive'!O4099)</f>
        <v>22</v>
      </c>
      <c r="AE4084" t="str">
        <f>CONCATENATE('Data Descriptive'!O4099,'Data Descriptive'!P4099)</f>
        <v>23</v>
      </c>
      <c r="AF4084" t="str">
        <f>CONCATENATE('Data Descriptive'!O4099,'Data Descriptive'!R4099)</f>
        <v>20</v>
      </c>
      <c r="AG4084" t="str">
        <f>CONCATENATE('Data Descriptive'!O4099,'Data Descriptive'!S4099)</f>
        <v>20</v>
      </c>
      <c r="AH4084" t="str">
        <f>CONCATENATE('Data Descriptive'!O4099,'Data Descriptive'!U4099)</f>
        <v>21</v>
      </c>
      <c r="AI4084" t="str">
        <f>CONCATENATE('Data Descriptive'!P4099,'Data Descriptive'!P4099)</f>
        <v>33</v>
      </c>
      <c r="AJ4084" t="str">
        <f>CONCATENATE('Data Descriptive'!P4099,'Data Descriptive'!R4099)</f>
        <v>30</v>
      </c>
      <c r="AK4084" t="str">
        <f>CONCATENATE('Data Descriptive'!P4099,'Data Descriptive'!S4099)</f>
        <v>30</v>
      </c>
      <c r="AL4084" t="str">
        <f>CONCATENATE('Data Descriptive'!P4099,'Data Descriptive'!U4099)</f>
        <v>31</v>
      </c>
      <c r="AM4084" t="str">
        <f>CONCATENATE('Data Descriptive'!R4099,'Data Descriptive'!R4099)</f>
        <v>00</v>
      </c>
      <c r="AN4084" t="str">
        <f>CONCATENATE('Data Descriptive'!R4099,'Data Descriptive'!S4099)</f>
        <v>00</v>
      </c>
      <c r="AO4084" t="str">
        <f>CONCATENATE('Data Descriptive'!R4099,'Data Descriptive'!U4099)</f>
        <v>01</v>
      </c>
      <c r="AP4084" t="str">
        <f>CONCATENATE('Data Descriptive'!S4099,'Data Descriptive'!S4099)</f>
        <v>00</v>
      </c>
      <c r="AQ4084" t="str">
        <f>CONCATENATE('Data Descriptive'!S4099,'Data Descriptive'!U4099)</f>
        <v>01</v>
      </c>
      <c r="AR4084" t="str">
        <f>CONCATENATE('Data Descriptive'!U4099,'Data Descriptive'!U4099)</f>
        <v>11</v>
      </c>
    </row>
    <row r="4085" spans="24:44">
      <c r="X4085" t="str">
        <f>CONCATENATE('Data Descriptive'!M4100,'Data Descriptive'!M4100)</f>
        <v>00</v>
      </c>
      <c r="Y4085" t="str">
        <f>CONCATENATE('Data Descriptive'!M4100,'Data Descriptive'!O4100)</f>
        <v>00</v>
      </c>
      <c r="Z4085" t="str">
        <f>CONCATENATE('Data Descriptive'!M4100,'Data Descriptive'!P4100)</f>
        <v>03</v>
      </c>
      <c r="AA4085" t="str">
        <f>CONCATENATE('Data Descriptive'!M4100,'Data Descriptive'!R4100)</f>
        <v>00</v>
      </c>
      <c r="AB4085" t="str">
        <f>CONCATENATE('Data Descriptive'!M4100,'Data Descriptive'!S4100)</f>
        <v>01</v>
      </c>
      <c r="AC4085" t="str">
        <f>CONCATENATE('Data Descriptive'!M4100,'Data Descriptive'!U4100)</f>
        <v>00</v>
      </c>
      <c r="AD4085" t="str">
        <f>CONCATENATE('Data Descriptive'!O4100,'Data Descriptive'!O4100)</f>
        <v>00</v>
      </c>
      <c r="AE4085" t="str">
        <f>CONCATENATE('Data Descriptive'!O4100,'Data Descriptive'!P4100)</f>
        <v>03</v>
      </c>
      <c r="AF4085" t="str">
        <f>CONCATENATE('Data Descriptive'!O4100,'Data Descriptive'!R4100)</f>
        <v>00</v>
      </c>
      <c r="AG4085" t="str">
        <f>CONCATENATE('Data Descriptive'!O4100,'Data Descriptive'!S4100)</f>
        <v>01</v>
      </c>
      <c r="AH4085" t="str">
        <f>CONCATENATE('Data Descriptive'!O4100,'Data Descriptive'!U4100)</f>
        <v>00</v>
      </c>
      <c r="AI4085" t="str">
        <f>CONCATENATE('Data Descriptive'!P4100,'Data Descriptive'!P4100)</f>
        <v>33</v>
      </c>
      <c r="AJ4085" t="str">
        <f>CONCATENATE('Data Descriptive'!P4100,'Data Descriptive'!R4100)</f>
        <v>30</v>
      </c>
      <c r="AK4085" t="str">
        <f>CONCATENATE('Data Descriptive'!P4100,'Data Descriptive'!S4100)</f>
        <v>31</v>
      </c>
      <c r="AL4085" t="str">
        <f>CONCATENATE('Data Descriptive'!P4100,'Data Descriptive'!U4100)</f>
        <v>30</v>
      </c>
      <c r="AM4085" t="str">
        <f>CONCATENATE('Data Descriptive'!R4100,'Data Descriptive'!R4100)</f>
        <v>00</v>
      </c>
      <c r="AN4085" t="str">
        <f>CONCATENATE('Data Descriptive'!R4100,'Data Descriptive'!S4100)</f>
        <v>01</v>
      </c>
      <c r="AO4085" t="str">
        <f>CONCATENATE('Data Descriptive'!R4100,'Data Descriptive'!U4100)</f>
        <v>00</v>
      </c>
      <c r="AP4085" t="str">
        <f>CONCATENATE('Data Descriptive'!S4100,'Data Descriptive'!S4100)</f>
        <v>11</v>
      </c>
      <c r="AQ4085" t="str">
        <f>CONCATENATE('Data Descriptive'!S4100,'Data Descriptive'!U4100)</f>
        <v>10</v>
      </c>
      <c r="AR4085" t="str">
        <f>CONCATENATE('Data Descriptive'!U4100,'Data Descriptive'!U4100)</f>
        <v>00</v>
      </c>
    </row>
    <row r="4086" spans="24:44">
      <c r="X4086" t="str">
        <f>CONCATENATE('Data Descriptive'!M4101,'Data Descriptive'!M4101)</f>
        <v>11</v>
      </c>
      <c r="Y4086" t="str">
        <f>CONCATENATE('Data Descriptive'!M4101,'Data Descriptive'!O4101)</f>
        <v>11</v>
      </c>
      <c r="Z4086" t="str">
        <f>CONCATENATE('Data Descriptive'!M4101,'Data Descriptive'!P4101)</f>
        <v>12</v>
      </c>
      <c r="AA4086" t="str">
        <f>CONCATENATE('Data Descriptive'!M4101,'Data Descriptive'!R4101)</f>
        <v>11</v>
      </c>
      <c r="AB4086" t="str">
        <f>CONCATENATE('Data Descriptive'!M4101,'Data Descriptive'!S4101)</f>
        <v>10</v>
      </c>
      <c r="AC4086" t="str">
        <f>CONCATENATE('Data Descriptive'!M4101,'Data Descriptive'!U4101)</f>
        <v>11</v>
      </c>
      <c r="AD4086" t="str">
        <f>CONCATENATE('Data Descriptive'!O4101,'Data Descriptive'!O4101)</f>
        <v>11</v>
      </c>
      <c r="AE4086" t="str">
        <f>CONCATENATE('Data Descriptive'!O4101,'Data Descriptive'!P4101)</f>
        <v>12</v>
      </c>
      <c r="AF4086" t="str">
        <f>CONCATENATE('Data Descriptive'!O4101,'Data Descriptive'!R4101)</f>
        <v>11</v>
      </c>
      <c r="AG4086" t="str">
        <f>CONCATENATE('Data Descriptive'!O4101,'Data Descriptive'!S4101)</f>
        <v>10</v>
      </c>
      <c r="AH4086" t="str">
        <f>CONCATENATE('Data Descriptive'!O4101,'Data Descriptive'!U4101)</f>
        <v>11</v>
      </c>
      <c r="AI4086" t="str">
        <f>CONCATENATE('Data Descriptive'!P4101,'Data Descriptive'!P4101)</f>
        <v>22</v>
      </c>
      <c r="AJ4086" t="str">
        <f>CONCATENATE('Data Descriptive'!P4101,'Data Descriptive'!R4101)</f>
        <v>21</v>
      </c>
      <c r="AK4086" t="str">
        <f>CONCATENATE('Data Descriptive'!P4101,'Data Descriptive'!S4101)</f>
        <v>20</v>
      </c>
      <c r="AL4086" t="str">
        <f>CONCATENATE('Data Descriptive'!P4101,'Data Descriptive'!U4101)</f>
        <v>21</v>
      </c>
      <c r="AM4086" t="str">
        <f>CONCATENATE('Data Descriptive'!R4101,'Data Descriptive'!R4101)</f>
        <v>11</v>
      </c>
      <c r="AN4086" t="str">
        <f>CONCATENATE('Data Descriptive'!R4101,'Data Descriptive'!S4101)</f>
        <v>10</v>
      </c>
      <c r="AO4086" t="str">
        <f>CONCATENATE('Data Descriptive'!R4101,'Data Descriptive'!U4101)</f>
        <v>11</v>
      </c>
      <c r="AP4086" t="str">
        <f>CONCATENATE('Data Descriptive'!S4101,'Data Descriptive'!S4101)</f>
        <v>00</v>
      </c>
      <c r="AQ4086" t="str">
        <f>CONCATENATE('Data Descriptive'!S4101,'Data Descriptive'!U4101)</f>
        <v>01</v>
      </c>
      <c r="AR4086" t="str">
        <f>CONCATENATE('Data Descriptive'!U4101,'Data Descriptive'!U4101)</f>
        <v>11</v>
      </c>
    </row>
    <row r="4087" spans="24:44">
      <c r="X4087" t="str">
        <f>CONCATENATE('Data Descriptive'!M4102,'Data Descriptive'!M4102)</f>
        <v>00</v>
      </c>
      <c r="Y4087" t="str">
        <f>CONCATENATE('Data Descriptive'!M4102,'Data Descriptive'!O4102)</f>
        <v>02</v>
      </c>
      <c r="Z4087" t="str">
        <f>CONCATENATE('Data Descriptive'!M4102,'Data Descriptive'!P4102)</f>
        <v>03</v>
      </c>
      <c r="AA4087" t="str">
        <f>CONCATENATE('Data Descriptive'!M4102,'Data Descriptive'!R4102)</f>
        <v>01</v>
      </c>
      <c r="AB4087" t="str">
        <f>CONCATENATE('Data Descriptive'!M4102,'Data Descriptive'!S4102)</f>
        <v>00</v>
      </c>
      <c r="AC4087" t="str">
        <f>CONCATENATE('Data Descriptive'!M4102,'Data Descriptive'!U4102)</f>
        <v>00</v>
      </c>
      <c r="AD4087" t="str">
        <f>CONCATENATE('Data Descriptive'!O4102,'Data Descriptive'!O4102)</f>
        <v>22</v>
      </c>
      <c r="AE4087" t="str">
        <f>CONCATENATE('Data Descriptive'!O4102,'Data Descriptive'!P4102)</f>
        <v>23</v>
      </c>
      <c r="AF4087" t="str">
        <f>CONCATENATE('Data Descriptive'!O4102,'Data Descriptive'!R4102)</f>
        <v>21</v>
      </c>
      <c r="AG4087" t="str">
        <f>CONCATENATE('Data Descriptive'!O4102,'Data Descriptive'!S4102)</f>
        <v>20</v>
      </c>
      <c r="AH4087" t="str">
        <f>CONCATENATE('Data Descriptive'!O4102,'Data Descriptive'!U4102)</f>
        <v>20</v>
      </c>
      <c r="AI4087" t="str">
        <f>CONCATENATE('Data Descriptive'!P4102,'Data Descriptive'!P4102)</f>
        <v>33</v>
      </c>
      <c r="AJ4087" t="str">
        <f>CONCATENATE('Data Descriptive'!P4102,'Data Descriptive'!R4102)</f>
        <v>31</v>
      </c>
      <c r="AK4087" t="str">
        <f>CONCATENATE('Data Descriptive'!P4102,'Data Descriptive'!S4102)</f>
        <v>30</v>
      </c>
      <c r="AL4087" t="str">
        <f>CONCATENATE('Data Descriptive'!P4102,'Data Descriptive'!U4102)</f>
        <v>30</v>
      </c>
      <c r="AM4087" t="str">
        <f>CONCATENATE('Data Descriptive'!R4102,'Data Descriptive'!R4102)</f>
        <v>11</v>
      </c>
      <c r="AN4087" t="str">
        <f>CONCATENATE('Data Descriptive'!R4102,'Data Descriptive'!S4102)</f>
        <v>10</v>
      </c>
      <c r="AO4087" t="str">
        <f>CONCATENATE('Data Descriptive'!R4102,'Data Descriptive'!U4102)</f>
        <v>10</v>
      </c>
      <c r="AP4087" t="str">
        <f>CONCATENATE('Data Descriptive'!S4102,'Data Descriptive'!S4102)</f>
        <v>00</v>
      </c>
      <c r="AQ4087" t="str">
        <f>CONCATENATE('Data Descriptive'!S4102,'Data Descriptive'!U4102)</f>
        <v>00</v>
      </c>
      <c r="AR4087" t="str">
        <f>CONCATENATE('Data Descriptive'!U4102,'Data Descriptive'!U4102)</f>
        <v>00</v>
      </c>
    </row>
    <row r="4088" spans="24:44">
      <c r="X4088" t="str">
        <f>CONCATENATE('Data Descriptive'!M4103,'Data Descriptive'!M4103)</f>
        <v>22</v>
      </c>
      <c r="Y4088" t="str">
        <f>CONCATENATE('Data Descriptive'!M4103,'Data Descriptive'!O4103)</f>
        <v>22</v>
      </c>
      <c r="Z4088" t="str">
        <f>CONCATENATE('Data Descriptive'!M4103,'Data Descriptive'!P4103)</f>
        <v>23</v>
      </c>
      <c r="AA4088" t="str">
        <f>CONCATENATE('Data Descriptive'!M4103,'Data Descriptive'!R4103)</f>
        <v>21</v>
      </c>
      <c r="AB4088" t="str">
        <f>CONCATENATE('Data Descriptive'!M4103,'Data Descriptive'!S4103)</f>
        <v>20</v>
      </c>
      <c r="AC4088" t="str">
        <f>CONCATENATE('Data Descriptive'!M4103,'Data Descriptive'!U4103)</f>
        <v>21</v>
      </c>
      <c r="AD4088" t="str">
        <f>CONCATENATE('Data Descriptive'!O4103,'Data Descriptive'!O4103)</f>
        <v>22</v>
      </c>
      <c r="AE4088" t="str">
        <f>CONCATENATE('Data Descriptive'!O4103,'Data Descriptive'!P4103)</f>
        <v>23</v>
      </c>
      <c r="AF4088" t="str">
        <f>CONCATENATE('Data Descriptive'!O4103,'Data Descriptive'!R4103)</f>
        <v>21</v>
      </c>
      <c r="AG4088" t="str">
        <f>CONCATENATE('Data Descriptive'!O4103,'Data Descriptive'!S4103)</f>
        <v>20</v>
      </c>
      <c r="AH4088" t="str">
        <f>CONCATENATE('Data Descriptive'!O4103,'Data Descriptive'!U4103)</f>
        <v>21</v>
      </c>
      <c r="AI4088" t="str">
        <f>CONCATENATE('Data Descriptive'!P4103,'Data Descriptive'!P4103)</f>
        <v>33</v>
      </c>
      <c r="AJ4088" t="str">
        <f>CONCATENATE('Data Descriptive'!P4103,'Data Descriptive'!R4103)</f>
        <v>31</v>
      </c>
      <c r="AK4088" t="str">
        <f>CONCATENATE('Data Descriptive'!P4103,'Data Descriptive'!S4103)</f>
        <v>30</v>
      </c>
      <c r="AL4088" t="str">
        <f>CONCATENATE('Data Descriptive'!P4103,'Data Descriptive'!U4103)</f>
        <v>31</v>
      </c>
      <c r="AM4088" t="str">
        <f>CONCATENATE('Data Descriptive'!R4103,'Data Descriptive'!R4103)</f>
        <v>11</v>
      </c>
      <c r="AN4088" t="str">
        <f>CONCATENATE('Data Descriptive'!R4103,'Data Descriptive'!S4103)</f>
        <v>10</v>
      </c>
      <c r="AO4088" t="str">
        <f>CONCATENATE('Data Descriptive'!R4103,'Data Descriptive'!U4103)</f>
        <v>11</v>
      </c>
      <c r="AP4088" t="str">
        <f>CONCATENATE('Data Descriptive'!S4103,'Data Descriptive'!S4103)</f>
        <v>00</v>
      </c>
      <c r="AQ4088" t="str">
        <f>CONCATENATE('Data Descriptive'!S4103,'Data Descriptive'!U4103)</f>
        <v>01</v>
      </c>
      <c r="AR4088" t="str">
        <f>CONCATENATE('Data Descriptive'!U4103,'Data Descriptive'!U4103)</f>
        <v>11</v>
      </c>
    </row>
    <row r="4089" spans="24:44">
      <c r="X4089" t="str">
        <f>CONCATENATE('Data Descriptive'!M4104,'Data Descriptive'!M4104)</f>
        <v>22</v>
      </c>
      <c r="Y4089" t="str">
        <f>CONCATENATE('Data Descriptive'!M4104,'Data Descriptive'!O4104)</f>
        <v>20</v>
      </c>
      <c r="Z4089" t="str">
        <f>CONCATENATE('Data Descriptive'!M4104,'Data Descriptive'!P4104)</f>
        <v>23</v>
      </c>
      <c r="AA4089" t="str">
        <f>CONCATENATE('Data Descriptive'!M4104,'Data Descriptive'!R4104)</f>
        <v>21</v>
      </c>
      <c r="AB4089" t="str">
        <f>CONCATENATE('Data Descriptive'!M4104,'Data Descriptive'!S4104)</f>
        <v>20</v>
      </c>
      <c r="AC4089" t="str">
        <f>CONCATENATE('Data Descriptive'!M4104,'Data Descriptive'!U4104)</f>
        <v>20</v>
      </c>
      <c r="AD4089" t="str">
        <f>CONCATENATE('Data Descriptive'!O4104,'Data Descriptive'!O4104)</f>
        <v>00</v>
      </c>
      <c r="AE4089" t="str">
        <f>CONCATENATE('Data Descriptive'!O4104,'Data Descriptive'!P4104)</f>
        <v>03</v>
      </c>
      <c r="AF4089" t="str">
        <f>CONCATENATE('Data Descriptive'!O4104,'Data Descriptive'!R4104)</f>
        <v>01</v>
      </c>
      <c r="AG4089" t="str">
        <f>CONCATENATE('Data Descriptive'!O4104,'Data Descriptive'!S4104)</f>
        <v>00</v>
      </c>
      <c r="AH4089" t="str">
        <f>CONCATENATE('Data Descriptive'!O4104,'Data Descriptive'!U4104)</f>
        <v>00</v>
      </c>
      <c r="AI4089" t="str">
        <f>CONCATENATE('Data Descriptive'!P4104,'Data Descriptive'!P4104)</f>
        <v>33</v>
      </c>
      <c r="AJ4089" t="str">
        <f>CONCATENATE('Data Descriptive'!P4104,'Data Descriptive'!R4104)</f>
        <v>31</v>
      </c>
      <c r="AK4089" t="str">
        <f>CONCATENATE('Data Descriptive'!P4104,'Data Descriptive'!S4104)</f>
        <v>30</v>
      </c>
      <c r="AL4089" t="str">
        <f>CONCATENATE('Data Descriptive'!P4104,'Data Descriptive'!U4104)</f>
        <v>30</v>
      </c>
      <c r="AM4089" t="str">
        <f>CONCATENATE('Data Descriptive'!R4104,'Data Descriptive'!R4104)</f>
        <v>11</v>
      </c>
      <c r="AN4089" t="str">
        <f>CONCATENATE('Data Descriptive'!R4104,'Data Descriptive'!S4104)</f>
        <v>10</v>
      </c>
      <c r="AO4089" t="str">
        <f>CONCATENATE('Data Descriptive'!R4104,'Data Descriptive'!U4104)</f>
        <v>10</v>
      </c>
      <c r="AP4089" t="str">
        <f>CONCATENATE('Data Descriptive'!S4104,'Data Descriptive'!S4104)</f>
        <v>00</v>
      </c>
      <c r="AQ4089" t="str">
        <f>CONCATENATE('Data Descriptive'!S4104,'Data Descriptive'!U4104)</f>
        <v>00</v>
      </c>
      <c r="AR4089" t="str">
        <f>CONCATENATE('Data Descriptive'!U4104,'Data Descriptive'!U4104)</f>
        <v>00</v>
      </c>
    </row>
    <row r="4090" spans="24:44">
      <c r="X4090" t="str">
        <f>CONCATENATE('Data Descriptive'!M4105,'Data Descriptive'!M4105)</f>
        <v>00</v>
      </c>
      <c r="Y4090" t="str">
        <f>CONCATENATE('Data Descriptive'!M4105,'Data Descriptive'!O4105)</f>
        <v>00</v>
      </c>
      <c r="Z4090" t="str">
        <f>CONCATENATE('Data Descriptive'!M4105,'Data Descriptive'!P4105)</f>
        <v>03</v>
      </c>
      <c r="AA4090" t="str">
        <f>CONCATENATE('Data Descriptive'!M4105,'Data Descriptive'!R4105)</f>
        <v>00</v>
      </c>
      <c r="AB4090" t="str">
        <f>CONCATENATE('Data Descriptive'!M4105,'Data Descriptive'!S4105)</f>
        <v>00</v>
      </c>
      <c r="AC4090" t="str">
        <f>CONCATENATE('Data Descriptive'!M4105,'Data Descriptive'!U4105)</f>
        <v>00</v>
      </c>
      <c r="AD4090" t="str">
        <f>CONCATENATE('Data Descriptive'!O4105,'Data Descriptive'!O4105)</f>
        <v>00</v>
      </c>
      <c r="AE4090" t="str">
        <f>CONCATENATE('Data Descriptive'!O4105,'Data Descriptive'!P4105)</f>
        <v>03</v>
      </c>
      <c r="AF4090" t="str">
        <f>CONCATENATE('Data Descriptive'!O4105,'Data Descriptive'!R4105)</f>
        <v>00</v>
      </c>
      <c r="AG4090" t="str">
        <f>CONCATENATE('Data Descriptive'!O4105,'Data Descriptive'!S4105)</f>
        <v>00</v>
      </c>
      <c r="AH4090" t="str">
        <f>CONCATENATE('Data Descriptive'!O4105,'Data Descriptive'!U4105)</f>
        <v>00</v>
      </c>
      <c r="AI4090" t="str">
        <f>CONCATENATE('Data Descriptive'!P4105,'Data Descriptive'!P4105)</f>
        <v>33</v>
      </c>
      <c r="AJ4090" t="str">
        <f>CONCATENATE('Data Descriptive'!P4105,'Data Descriptive'!R4105)</f>
        <v>30</v>
      </c>
      <c r="AK4090" t="str">
        <f>CONCATENATE('Data Descriptive'!P4105,'Data Descriptive'!S4105)</f>
        <v>30</v>
      </c>
      <c r="AL4090" t="str">
        <f>CONCATENATE('Data Descriptive'!P4105,'Data Descriptive'!U4105)</f>
        <v>30</v>
      </c>
      <c r="AM4090" t="str">
        <f>CONCATENATE('Data Descriptive'!R4105,'Data Descriptive'!R4105)</f>
        <v>00</v>
      </c>
      <c r="AN4090" t="str">
        <f>CONCATENATE('Data Descriptive'!R4105,'Data Descriptive'!S4105)</f>
        <v>00</v>
      </c>
      <c r="AO4090" t="str">
        <f>CONCATENATE('Data Descriptive'!R4105,'Data Descriptive'!U4105)</f>
        <v>00</v>
      </c>
      <c r="AP4090" t="str">
        <f>CONCATENATE('Data Descriptive'!S4105,'Data Descriptive'!S4105)</f>
        <v>00</v>
      </c>
      <c r="AQ4090" t="str">
        <f>CONCATENATE('Data Descriptive'!S4105,'Data Descriptive'!U4105)</f>
        <v>00</v>
      </c>
      <c r="AR4090" t="str">
        <f>CONCATENATE('Data Descriptive'!U4105,'Data Descriptive'!U4105)</f>
        <v>00</v>
      </c>
    </row>
    <row r="4091" spans="24:44">
      <c r="X4091" t="str">
        <f>CONCATENATE('Data Descriptive'!M4106,'Data Descriptive'!M4106)</f>
        <v>00</v>
      </c>
      <c r="Y4091" t="str">
        <f>CONCATENATE('Data Descriptive'!M4106,'Data Descriptive'!O4106)</f>
        <v>00</v>
      </c>
      <c r="Z4091" t="str">
        <f>CONCATENATE('Data Descriptive'!M4106,'Data Descriptive'!P4106)</f>
        <v>03</v>
      </c>
      <c r="AA4091" t="str">
        <f>CONCATENATE('Data Descriptive'!M4106,'Data Descriptive'!R4106)</f>
        <v>01</v>
      </c>
      <c r="AB4091" t="str">
        <f>CONCATENATE('Data Descriptive'!M4106,'Data Descriptive'!S4106)</f>
        <v>00</v>
      </c>
      <c r="AC4091" t="str">
        <f>CONCATENATE('Data Descriptive'!M4106,'Data Descriptive'!U4106)</f>
        <v>00</v>
      </c>
      <c r="AD4091" t="str">
        <f>CONCATENATE('Data Descriptive'!O4106,'Data Descriptive'!O4106)</f>
        <v>00</v>
      </c>
      <c r="AE4091" t="str">
        <f>CONCATENATE('Data Descriptive'!O4106,'Data Descriptive'!P4106)</f>
        <v>03</v>
      </c>
      <c r="AF4091" t="str">
        <f>CONCATENATE('Data Descriptive'!O4106,'Data Descriptive'!R4106)</f>
        <v>01</v>
      </c>
      <c r="AG4091" t="str">
        <f>CONCATENATE('Data Descriptive'!O4106,'Data Descriptive'!S4106)</f>
        <v>00</v>
      </c>
      <c r="AH4091" t="str">
        <f>CONCATENATE('Data Descriptive'!O4106,'Data Descriptive'!U4106)</f>
        <v>00</v>
      </c>
      <c r="AI4091" t="str">
        <f>CONCATENATE('Data Descriptive'!P4106,'Data Descriptive'!P4106)</f>
        <v>33</v>
      </c>
      <c r="AJ4091" t="str">
        <f>CONCATENATE('Data Descriptive'!P4106,'Data Descriptive'!R4106)</f>
        <v>31</v>
      </c>
      <c r="AK4091" t="str">
        <f>CONCATENATE('Data Descriptive'!P4106,'Data Descriptive'!S4106)</f>
        <v>30</v>
      </c>
      <c r="AL4091" t="str">
        <f>CONCATENATE('Data Descriptive'!P4106,'Data Descriptive'!U4106)</f>
        <v>30</v>
      </c>
      <c r="AM4091" t="str">
        <f>CONCATENATE('Data Descriptive'!R4106,'Data Descriptive'!R4106)</f>
        <v>11</v>
      </c>
      <c r="AN4091" t="str">
        <f>CONCATENATE('Data Descriptive'!R4106,'Data Descriptive'!S4106)</f>
        <v>10</v>
      </c>
      <c r="AO4091" t="str">
        <f>CONCATENATE('Data Descriptive'!R4106,'Data Descriptive'!U4106)</f>
        <v>10</v>
      </c>
      <c r="AP4091" t="str">
        <f>CONCATENATE('Data Descriptive'!S4106,'Data Descriptive'!S4106)</f>
        <v>00</v>
      </c>
      <c r="AQ4091" t="str">
        <f>CONCATENATE('Data Descriptive'!S4106,'Data Descriptive'!U4106)</f>
        <v>00</v>
      </c>
      <c r="AR4091" t="str">
        <f>CONCATENATE('Data Descriptive'!U4106,'Data Descriptive'!U4106)</f>
        <v>00</v>
      </c>
    </row>
    <row r="4092" spans="24:44">
      <c r="X4092" t="str">
        <f>CONCATENATE('Data Descriptive'!M4107,'Data Descriptive'!M4107)</f>
        <v>00</v>
      </c>
      <c r="Y4092" t="str">
        <f>CONCATENATE('Data Descriptive'!M4107,'Data Descriptive'!O4107)</f>
        <v>01</v>
      </c>
      <c r="Z4092" t="str">
        <f>CONCATENATE('Data Descriptive'!M4107,'Data Descriptive'!P4107)</f>
        <v>03</v>
      </c>
      <c r="AA4092" t="str">
        <f>CONCATENATE('Data Descriptive'!M4107,'Data Descriptive'!R4107)</f>
        <v>00</v>
      </c>
      <c r="AB4092" t="str">
        <f>CONCATENATE('Data Descriptive'!M4107,'Data Descriptive'!S4107)</f>
        <v>01</v>
      </c>
      <c r="AC4092" t="str">
        <f>CONCATENATE('Data Descriptive'!M4107,'Data Descriptive'!U4107)</f>
        <v>00</v>
      </c>
      <c r="AD4092" t="str">
        <f>CONCATENATE('Data Descriptive'!O4107,'Data Descriptive'!O4107)</f>
        <v>11</v>
      </c>
      <c r="AE4092" t="str">
        <f>CONCATENATE('Data Descriptive'!O4107,'Data Descriptive'!P4107)</f>
        <v>13</v>
      </c>
      <c r="AF4092" t="str">
        <f>CONCATENATE('Data Descriptive'!O4107,'Data Descriptive'!R4107)</f>
        <v>10</v>
      </c>
      <c r="AG4092" t="str">
        <f>CONCATENATE('Data Descriptive'!O4107,'Data Descriptive'!S4107)</f>
        <v>11</v>
      </c>
      <c r="AH4092" t="str">
        <f>CONCATENATE('Data Descriptive'!O4107,'Data Descriptive'!U4107)</f>
        <v>10</v>
      </c>
      <c r="AI4092" t="str">
        <f>CONCATENATE('Data Descriptive'!P4107,'Data Descriptive'!P4107)</f>
        <v>33</v>
      </c>
      <c r="AJ4092" t="str">
        <f>CONCATENATE('Data Descriptive'!P4107,'Data Descriptive'!R4107)</f>
        <v>30</v>
      </c>
      <c r="AK4092" t="str">
        <f>CONCATENATE('Data Descriptive'!P4107,'Data Descriptive'!S4107)</f>
        <v>31</v>
      </c>
      <c r="AL4092" t="str">
        <f>CONCATENATE('Data Descriptive'!P4107,'Data Descriptive'!U4107)</f>
        <v>30</v>
      </c>
      <c r="AM4092" t="str">
        <f>CONCATENATE('Data Descriptive'!R4107,'Data Descriptive'!R4107)</f>
        <v>00</v>
      </c>
      <c r="AN4092" t="str">
        <f>CONCATENATE('Data Descriptive'!R4107,'Data Descriptive'!S4107)</f>
        <v>01</v>
      </c>
      <c r="AO4092" t="str">
        <f>CONCATENATE('Data Descriptive'!R4107,'Data Descriptive'!U4107)</f>
        <v>00</v>
      </c>
      <c r="AP4092" t="str">
        <f>CONCATENATE('Data Descriptive'!S4107,'Data Descriptive'!S4107)</f>
        <v>11</v>
      </c>
      <c r="AQ4092" t="str">
        <f>CONCATENATE('Data Descriptive'!S4107,'Data Descriptive'!U4107)</f>
        <v>10</v>
      </c>
      <c r="AR4092" t="str">
        <f>CONCATENATE('Data Descriptive'!U4107,'Data Descriptive'!U4107)</f>
        <v>00</v>
      </c>
    </row>
    <row r="4093" spans="24:44">
      <c r="X4093" t="str">
        <f>CONCATENATE('Data Descriptive'!M4108,'Data Descriptive'!M4108)</f>
        <v>00</v>
      </c>
      <c r="Y4093" t="str">
        <f>CONCATENATE('Data Descriptive'!M4108,'Data Descriptive'!O4108)</f>
        <v>01</v>
      </c>
      <c r="Z4093" t="str">
        <f>CONCATENATE('Data Descriptive'!M4108,'Data Descriptive'!P4108)</f>
        <v>03</v>
      </c>
      <c r="AA4093" t="str">
        <f>CONCATENATE('Data Descriptive'!M4108,'Data Descriptive'!R4108)</f>
        <v>01</v>
      </c>
      <c r="AB4093" t="str">
        <f>CONCATENATE('Data Descriptive'!M4108,'Data Descriptive'!S4108)</f>
        <v>00</v>
      </c>
      <c r="AC4093" t="str">
        <f>CONCATENATE('Data Descriptive'!M4108,'Data Descriptive'!U4108)</f>
        <v>00</v>
      </c>
      <c r="AD4093" t="str">
        <f>CONCATENATE('Data Descriptive'!O4108,'Data Descriptive'!O4108)</f>
        <v>11</v>
      </c>
      <c r="AE4093" t="str">
        <f>CONCATENATE('Data Descriptive'!O4108,'Data Descriptive'!P4108)</f>
        <v>13</v>
      </c>
      <c r="AF4093" t="str">
        <f>CONCATENATE('Data Descriptive'!O4108,'Data Descriptive'!R4108)</f>
        <v>11</v>
      </c>
      <c r="AG4093" t="str">
        <f>CONCATENATE('Data Descriptive'!O4108,'Data Descriptive'!S4108)</f>
        <v>10</v>
      </c>
      <c r="AH4093" t="str">
        <f>CONCATENATE('Data Descriptive'!O4108,'Data Descriptive'!U4108)</f>
        <v>10</v>
      </c>
      <c r="AI4093" t="str">
        <f>CONCATENATE('Data Descriptive'!P4108,'Data Descriptive'!P4108)</f>
        <v>33</v>
      </c>
      <c r="AJ4093" t="str">
        <f>CONCATENATE('Data Descriptive'!P4108,'Data Descriptive'!R4108)</f>
        <v>31</v>
      </c>
      <c r="AK4093" t="str">
        <f>CONCATENATE('Data Descriptive'!P4108,'Data Descriptive'!S4108)</f>
        <v>30</v>
      </c>
      <c r="AL4093" t="str">
        <f>CONCATENATE('Data Descriptive'!P4108,'Data Descriptive'!U4108)</f>
        <v>30</v>
      </c>
      <c r="AM4093" t="str">
        <f>CONCATENATE('Data Descriptive'!R4108,'Data Descriptive'!R4108)</f>
        <v>11</v>
      </c>
      <c r="AN4093" t="str">
        <f>CONCATENATE('Data Descriptive'!R4108,'Data Descriptive'!S4108)</f>
        <v>10</v>
      </c>
      <c r="AO4093" t="str">
        <f>CONCATENATE('Data Descriptive'!R4108,'Data Descriptive'!U4108)</f>
        <v>10</v>
      </c>
      <c r="AP4093" t="str">
        <f>CONCATENATE('Data Descriptive'!S4108,'Data Descriptive'!S4108)</f>
        <v>00</v>
      </c>
      <c r="AQ4093" t="str">
        <f>CONCATENATE('Data Descriptive'!S4108,'Data Descriptive'!U4108)</f>
        <v>00</v>
      </c>
      <c r="AR4093" t="str">
        <f>CONCATENATE('Data Descriptive'!U4108,'Data Descriptive'!U4108)</f>
        <v>00</v>
      </c>
    </row>
    <row r="4094" spans="24:44">
      <c r="X4094" t="str">
        <f>CONCATENATE('Data Descriptive'!M4109,'Data Descriptive'!M4109)</f>
        <v>00</v>
      </c>
      <c r="Y4094" t="str">
        <f>CONCATENATE('Data Descriptive'!M4109,'Data Descriptive'!O4109)</f>
        <v>02</v>
      </c>
      <c r="Z4094" t="str">
        <f>CONCATENATE('Data Descriptive'!M4109,'Data Descriptive'!P4109)</f>
        <v>03</v>
      </c>
      <c r="AA4094" t="str">
        <f>CONCATENATE('Data Descriptive'!M4109,'Data Descriptive'!R4109)</f>
        <v>00</v>
      </c>
      <c r="AB4094" t="str">
        <f>CONCATENATE('Data Descriptive'!M4109,'Data Descriptive'!S4109)</f>
        <v>00</v>
      </c>
      <c r="AC4094" t="str">
        <f>CONCATENATE('Data Descriptive'!M4109,'Data Descriptive'!U4109)</f>
        <v>01</v>
      </c>
      <c r="AD4094" t="str">
        <f>CONCATENATE('Data Descriptive'!O4109,'Data Descriptive'!O4109)</f>
        <v>22</v>
      </c>
      <c r="AE4094" t="str">
        <f>CONCATENATE('Data Descriptive'!O4109,'Data Descriptive'!P4109)</f>
        <v>23</v>
      </c>
      <c r="AF4094" t="str">
        <f>CONCATENATE('Data Descriptive'!O4109,'Data Descriptive'!R4109)</f>
        <v>20</v>
      </c>
      <c r="AG4094" t="str">
        <f>CONCATENATE('Data Descriptive'!O4109,'Data Descriptive'!S4109)</f>
        <v>20</v>
      </c>
      <c r="AH4094" t="str">
        <f>CONCATENATE('Data Descriptive'!O4109,'Data Descriptive'!U4109)</f>
        <v>21</v>
      </c>
      <c r="AI4094" t="str">
        <f>CONCATENATE('Data Descriptive'!P4109,'Data Descriptive'!P4109)</f>
        <v>33</v>
      </c>
      <c r="AJ4094" t="str">
        <f>CONCATENATE('Data Descriptive'!P4109,'Data Descriptive'!R4109)</f>
        <v>30</v>
      </c>
      <c r="AK4094" t="str">
        <f>CONCATENATE('Data Descriptive'!P4109,'Data Descriptive'!S4109)</f>
        <v>30</v>
      </c>
      <c r="AL4094" t="str">
        <f>CONCATENATE('Data Descriptive'!P4109,'Data Descriptive'!U4109)</f>
        <v>31</v>
      </c>
      <c r="AM4094" t="str">
        <f>CONCATENATE('Data Descriptive'!R4109,'Data Descriptive'!R4109)</f>
        <v>00</v>
      </c>
      <c r="AN4094" t="str">
        <f>CONCATENATE('Data Descriptive'!R4109,'Data Descriptive'!S4109)</f>
        <v>00</v>
      </c>
      <c r="AO4094" t="str">
        <f>CONCATENATE('Data Descriptive'!R4109,'Data Descriptive'!U4109)</f>
        <v>01</v>
      </c>
      <c r="AP4094" t="str">
        <f>CONCATENATE('Data Descriptive'!S4109,'Data Descriptive'!S4109)</f>
        <v>00</v>
      </c>
      <c r="AQ4094" t="str">
        <f>CONCATENATE('Data Descriptive'!S4109,'Data Descriptive'!U4109)</f>
        <v>01</v>
      </c>
      <c r="AR4094" t="str">
        <f>CONCATENATE('Data Descriptive'!U4109,'Data Descriptive'!U4109)</f>
        <v>11</v>
      </c>
    </row>
    <row r="4095" spans="24:44">
      <c r="X4095" t="str">
        <f>CONCATENATE('Data Descriptive'!M4110,'Data Descriptive'!M4110)</f>
        <v>11</v>
      </c>
      <c r="Y4095" t="str">
        <f>CONCATENATE('Data Descriptive'!M4110,'Data Descriptive'!O4110)</f>
        <v>11</v>
      </c>
      <c r="Z4095" t="str">
        <f>CONCATENATE('Data Descriptive'!M4110,'Data Descriptive'!P4110)</f>
        <v>13</v>
      </c>
      <c r="AA4095" t="str">
        <f>CONCATENATE('Data Descriptive'!M4110,'Data Descriptive'!R4110)</f>
        <v>11</v>
      </c>
      <c r="AB4095" t="str">
        <f>CONCATENATE('Data Descriptive'!M4110,'Data Descriptive'!S4110)</f>
        <v>10</v>
      </c>
      <c r="AC4095" t="str">
        <f>CONCATENATE('Data Descriptive'!M4110,'Data Descriptive'!U4110)</f>
        <v>11</v>
      </c>
      <c r="AD4095" t="str">
        <f>CONCATENATE('Data Descriptive'!O4110,'Data Descriptive'!O4110)</f>
        <v>11</v>
      </c>
      <c r="AE4095" t="str">
        <f>CONCATENATE('Data Descriptive'!O4110,'Data Descriptive'!P4110)</f>
        <v>13</v>
      </c>
      <c r="AF4095" t="str">
        <f>CONCATENATE('Data Descriptive'!O4110,'Data Descriptive'!R4110)</f>
        <v>11</v>
      </c>
      <c r="AG4095" t="str">
        <f>CONCATENATE('Data Descriptive'!O4110,'Data Descriptive'!S4110)</f>
        <v>10</v>
      </c>
      <c r="AH4095" t="str">
        <f>CONCATENATE('Data Descriptive'!O4110,'Data Descriptive'!U4110)</f>
        <v>11</v>
      </c>
      <c r="AI4095" t="str">
        <f>CONCATENATE('Data Descriptive'!P4110,'Data Descriptive'!P4110)</f>
        <v>33</v>
      </c>
      <c r="AJ4095" t="str">
        <f>CONCATENATE('Data Descriptive'!P4110,'Data Descriptive'!R4110)</f>
        <v>31</v>
      </c>
      <c r="AK4095" t="str">
        <f>CONCATENATE('Data Descriptive'!P4110,'Data Descriptive'!S4110)</f>
        <v>30</v>
      </c>
      <c r="AL4095" t="str">
        <f>CONCATENATE('Data Descriptive'!P4110,'Data Descriptive'!U4110)</f>
        <v>31</v>
      </c>
      <c r="AM4095" t="str">
        <f>CONCATENATE('Data Descriptive'!R4110,'Data Descriptive'!R4110)</f>
        <v>11</v>
      </c>
      <c r="AN4095" t="str">
        <f>CONCATENATE('Data Descriptive'!R4110,'Data Descriptive'!S4110)</f>
        <v>10</v>
      </c>
      <c r="AO4095" t="str">
        <f>CONCATENATE('Data Descriptive'!R4110,'Data Descriptive'!U4110)</f>
        <v>11</v>
      </c>
      <c r="AP4095" t="str">
        <f>CONCATENATE('Data Descriptive'!S4110,'Data Descriptive'!S4110)</f>
        <v>00</v>
      </c>
      <c r="AQ4095" t="str">
        <f>CONCATENATE('Data Descriptive'!S4110,'Data Descriptive'!U4110)</f>
        <v>01</v>
      </c>
      <c r="AR4095" t="str">
        <f>CONCATENATE('Data Descriptive'!U4110,'Data Descriptive'!U4110)</f>
        <v>11</v>
      </c>
    </row>
    <row r="4096" spans="24:44">
      <c r="X4096" t="str">
        <f>CONCATENATE('Data Descriptive'!M4111,'Data Descriptive'!M4111)</f>
        <v>00</v>
      </c>
      <c r="Y4096" t="str">
        <f>CONCATENATE('Data Descriptive'!M4111,'Data Descriptive'!O4111)</f>
        <v>02</v>
      </c>
      <c r="Z4096" t="str">
        <f>CONCATENATE('Data Descriptive'!M4111,'Data Descriptive'!P4111)</f>
        <v>02</v>
      </c>
      <c r="AA4096" t="str">
        <f>CONCATENATE('Data Descriptive'!M4111,'Data Descriptive'!R4111)</f>
        <v>01</v>
      </c>
      <c r="AB4096" t="str">
        <f>CONCATENATE('Data Descriptive'!M4111,'Data Descriptive'!S4111)</f>
        <v>00</v>
      </c>
      <c r="AC4096" t="str">
        <f>CONCATENATE('Data Descriptive'!M4111,'Data Descriptive'!U4111)</f>
        <v>01</v>
      </c>
      <c r="AD4096" t="str">
        <f>CONCATENATE('Data Descriptive'!O4111,'Data Descriptive'!O4111)</f>
        <v>22</v>
      </c>
      <c r="AE4096" t="str">
        <f>CONCATENATE('Data Descriptive'!O4111,'Data Descriptive'!P4111)</f>
        <v>22</v>
      </c>
      <c r="AF4096" t="str">
        <f>CONCATENATE('Data Descriptive'!O4111,'Data Descriptive'!R4111)</f>
        <v>21</v>
      </c>
      <c r="AG4096" t="str">
        <f>CONCATENATE('Data Descriptive'!O4111,'Data Descriptive'!S4111)</f>
        <v>20</v>
      </c>
      <c r="AH4096" t="str">
        <f>CONCATENATE('Data Descriptive'!O4111,'Data Descriptive'!U4111)</f>
        <v>21</v>
      </c>
      <c r="AI4096" t="str">
        <f>CONCATENATE('Data Descriptive'!P4111,'Data Descriptive'!P4111)</f>
        <v>22</v>
      </c>
      <c r="AJ4096" t="str">
        <f>CONCATENATE('Data Descriptive'!P4111,'Data Descriptive'!R4111)</f>
        <v>21</v>
      </c>
      <c r="AK4096" t="str">
        <f>CONCATENATE('Data Descriptive'!P4111,'Data Descriptive'!S4111)</f>
        <v>20</v>
      </c>
      <c r="AL4096" t="str">
        <f>CONCATENATE('Data Descriptive'!P4111,'Data Descriptive'!U4111)</f>
        <v>21</v>
      </c>
      <c r="AM4096" t="str">
        <f>CONCATENATE('Data Descriptive'!R4111,'Data Descriptive'!R4111)</f>
        <v>11</v>
      </c>
      <c r="AN4096" t="str">
        <f>CONCATENATE('Data Descriptive'!R4111,'Data Descriptive'!S4111)</f>
        <v>10</v>
      </c>
      <c r="AO4096" t="str">
        <f>CONCATENATE('Data Descriptive'!R4111,'Data Descriptive'!U4111)</f>
        <v>11</v>
      </c>
      <c r="AP4096" t="str">
        <f>CONCATENATE('Data Descriptive'!S4111,'Data Descriptive'!S4111)</f>
        <v>00</v>
      </c>
      <c r="AQ4096" t="str">
        <f>CONCATENATE('Data Descriptive'!S4111,'Data Descriptive'!U4111)</f>
        <v>01</v>
      </c>
      <c r="AR4096" t="str">
        <f>CONCATENATE('Data Descriptive'!U4111,'Data Descriptive'!U4111)</f>
        <v>11</v>
      </c>
    </row>
    <row r="4097" spans="24:44">
      <c r="X4097" t="str">
        <f>CONCATENATE('Data Descriptive'!M4112,'Data Descriptive'!M4112)</f>
        <v>00</v>
      </c>
      <c r="Y4097" t="str">
        <f>CONCATENATE('Data Descriptive'!M4112,'Data Descriptive'!O4112)</f>
        <v>00</v>
      </c>
      <c r="Z4097" t="str">
        <f>CONCATENATE('Data Descriptive'!M4112,'Data Descriptive'!P4112)</f>
        <v>03</v>
      </c>
      <c r="AA4097" t="str">
        <f>CONCATENATE('Data Descriptive'!M4112,'Data Descriptive'!R4112)</f>
        <v>00</v>
      </c>
      <c r="AB4097" t="str">
        <f>CONCATENATE('Data Descriptive'!M4112,'Data Descriptive'!S4112)</f>
        <v>00</v>
      </c>
      <c r="AC4097" t="str">
        <f>CONCATENATE('Data Descriptive'!M4112,'Data Descriptive'!U4112)</f>
        <v>01</v>
      </c>
      <c r="AD4097" t="str">
        <f>CONCATENATE('Data Descriptive'!O4112,'Data Descriptive'!O4112)</f>
        <v>00</v>
      </c>
      <c r="AE4097" t="str">
        <f>CONCATENATE('Data Descriptive'!O4112,'Data Descriptive'!P4112)</f>
        <v>03</v>
      </c>
      <c r="AF4097" t="str">
        <f>CONCATENATE('Data Descriptive'!O4112,'Data Descriptive'!R4112)</f>
        <v>00</v>
      </c>
      <c r="AG4097" t="str">
        <f>CONCATENATE('Data Descriptive'!O4112,'Data Descriptive'!S4112)</f>
        <v>00</v>
      </c>
      <c r="AH4097" t="str">
        <f>CONCATENATE('Data Descriptive'!O4112,'Data Descriptive'!U4112)</f>
        <v>01</v>
      </c>
      <c r="AI4097" t="str">
        <f>CONCATENATE('Data Descriptive'!P4112,'Data Descriptive'!P4112)</f>
        <v>33</v>
      </c>
      <c r="AJ4097" t="str">
        <f>CONCATENATE('Data Descriptive'!P4112,'Data Descriptive'!R4112)</f>
        <v>30</v>
      </c>
      <c r="AK4097" t="str">
        <f>CONCATENATE('Data Descriptive'!P4112,'Data Descriptive'!S4112)</f>
        <v>30</v>
      </c>
      <c r="AL4097" t="str">
        <f>CONCATENATE('Data Descriptive'!P4112,'Data Descriptive'!U4112)</f>
        <v>31</v>
      </c>
      <c r="AM4097" t="str">
        <f>CONCATENATE('Data Descriptive'!R4112,'Data Descriptive'!R4112)</f>
        <v>00</v>
      </c>
      <c r="AN4097" t="str">
        <f>CONCATENATE('Data Descriptive'!R4112,'Data Descriptive'!S4112)</f>
        <v>00</v>
      </c>
      <c r="AO4097" t="str">
        <f>CONCATENATE('Data Descriptive'!R4112,'Data Descriptive'!U4112)</f>
        <v>01</v>
      </c>
      <c r="AP4097" t="str">
        <f>CONCATENATE('Data Descriptive'!S4112,'Data Descriptive'!S4112)</f>
        <v>00</v>
      </c>
      <c r="AQ4097" t="str">
        <f>CONCATENATE('Data Descriptive'!S4112,'Data Descriptive'!U4112)</f>
        <v>01</v>
      </c>
      <c r="AR4097" t="str">
        <f>CONCATENATE('Data Descriptive'!U4112,'Data Descriptive'!U4112)</f>
        <v>11</v>
      </c>
    </row>
    <row r="4098" spans="24:44">
      <c r="X4098" t="str">
        <f>CONCATENATE('Data Descriptive'!M4113,'Data Descriptive'!M4113)</f>
        <v>00</v>
      </c>
      <c r="Y4098" t="str">
        <f>CONCATENATE('Data Descriptive'!M4113,'Data Descriptive'!O4113)</f>
        <v>00</v>
      </c>
      <c r="Z4098" t="str">
        <f>CONCATENATE('Data Descriptive'!M4113,'Data Descriptive'!P4113)</f>
        <v>03</v>
      </c>
      <c r="AA4098" t="str">
        <f>CONCATENATE('Data Descriptive'!M4113,'Data Descriptive'!R4113)</f>
        <v>01</v>
      </c>
      <c r="AB4098" t="str">
        <f>CONCATENATE('Data Descriptive'!M4113,'Data Descriptive'!S4113)</f>
        <v>00</v>
      </c>
      <c r="AC4098" t="str">
        <f>CONCATENATE('Data Descriptive'!M4113,'Data Descriptive'!U4113)</f>
        <v>01</v>
      </c>
      <c r="AD4098" t="str">
        <f>CONCATENATE('Data Descriptive'!O4113,'Data Descriptive'!O4113)</f>
        <v>00</v>
      </c>
      <c r="AE4098" t="str">
        <f>CONCATENATE('Data Descriptive'!O4113,'Data Descriptive'!P4113)</f>
        <v>03</v>
      </c>
      <c r="AF4098" t="str">
        <f>CONCATENATE('Data Descriptive'!O4113,'Data Descriptive'!R4113)</f>
        <v>01</v>
      </c>
      <c r="AG4098" t="str">
        <f>CONCATENATE('Data Descriptive'!O4113,'Data Descriptive'!S4113)</f>
        <v>00</v>
      </c>
      <c r="AH4098" t="str">
        <f>CONCATENATE('Data Descriptive'!O4113,'Data Descriptive'!U4113)</f>
        <v>01</v>
      </c>
      <c r="AI4098" t="str">
        <f>CONCATENATE('Data Descriptive'!P4113,'Data Descriptive'!P4113)</f>
        <v>33</v>
      </c>
      <c r="AJ4098" t="str">
        <f>CONCATENATE('Data Descriptive'!P4113,'Data Descriptive'!R4113)</f>
        <v>31</v>
      </c>
      <c r="AK4098" t="str">
        <f>CONCATENATE('Data Descriptive'!P4113,'Data Descriptive'!S4113)</f>
        <v>30</v>
      </c>
      <c r="AL4098" t="str">
        <f>CONCATENATE('Data Descriptive'!P4113,'Data Descriptive'!U4113)</f>
        <v>31</v>
      </c>
      <c r="AM4098" t="str">
        <f>CONCATENATE('Data Descriptive'!R4113,'Data Descriptive'!R4113)</f>
        <v>11</v>
      </c>
      <c r="AN4098" t="str">
        <f>CONCATENATE('Data Descriptive'!R4113,'Data Descriptive'!S4113)</f>
        <v>10</v>
      </c>
      <c r="AO4098" t="str">
        <f>CONCATENATE('Data Descriptive'!R4113,'Data Descriptive'!U4113)</f>
        <v>11</v>
      </c>
      <c r="AP4098" t="str">
        <f>CONCATENATE('Data Descriptive'!S4113,'Data Descriptive'!S4113)</f>
        <v>00</v>
      </c>
      <c r="AQ4098" t="str">
        <f>CONCATENATE('Data Descriptive'!S4113,'Data Descriptive'!U4113)</f>
        <v>01</v>
      </c>
      <c r="AR4098" t="str">
        <f>CONCATENATE('Data Descriptive'!U4113,'Data Descriptive'!U4113)</f>
        <v>11</v>
      </c>
    </row>
    <row r="4099" spans="24:44">
      <c r="X4099" t="str">
        <f>CONCATENATE('Data Descriptive'!M4114,'Data Descriptive'!M4114)</f>
        <v>00</v>
      </c>
      <c r="Y4099" t="str">
        <f>CONCATENATE('Data Descriptive'!M4114,'Data Descriptive'!O4114)</f>
        <v>02</v>
      </c>
      <c r="Z4099" t="str">
        <f>CONCATENATE('Data Descriptive'!M4114,'Data Descriptive'!P4114)</f>
        <v>03</v>
      </c>
      <c r="AA4099" t="str">
        <f>CONCATENATE('Data Descriptive'!M4114,'Data Descriptive'!R4114)</f>
        <v>00</v>
      </c>
      <c r="AB4099" t="str">
        <f>CONCATENATE('Data Descriptive'!M4114,'Data Descriptive'!S4114)</f>
        <v>00</v>
      </c>
      <c r="AC4099" t="str">
        <f>CONCATENATE('Data Descriptive'!M4114,'Data Descriptive'!U4114)</f>
        <v>00</v>
      </c>
      <c r="AD4099" t="str">
        <f>CONCATENATE('Data Descriptive'!O4114,'Data Descriptive'!O4114)</f>
        <v>22</v>
      </c>
      <c r="AE4099" t="str">
        <f>CONCATENATE('Data Descriptive'!O4114,'Data Descriptive'!P4114)</f>
        <v>23</v>
      </c>
      <c r="AF4099" t="str">
        <f>CONCATENATE('Data Descriptive'!O4114,'Data Descriptive'!R4114)</f>
        <v>20</v>
      </c>
      <c r="AG4099" t="str">
        <f>CONCATENATE('Data Descriptive'!O4114,'Data Descriptive'!S4114)</f>
        <v>20</v>
      </c>
      <c r="AH4099" t="str">
        <f>CONCATENATE('Data Descriptive'!O4114,'Data Descriptive'!U4114)</f>
        <v>20</v>
      </c>
      <c r="AI4099" t="str">
        <f>CONCATENATE('Data Descriptive'!P4114,'Data Descriptive'!P4114)</f>
        <v>33</v>
      </c>
      <c r="AJ4099" t="str">
        <f>CONCATENATE('Data Descriptive'!P4114,'Data Descriptive'!R4114)</f>
        <v>30</v>
      </c>
      <c r="AK4099" t="str">
        <f>CONCATENATE('Data Descriptive'!P4114,'Data Descriptive'!S4114)</f>
        <v>30</v>
      </c>
      <c r="AL4099" t="str">
        <f>CONCATENATE('Data Descriptive'!P4114,'Data Descriptive'!U4114)</f>
        <v>30</v>
      </c>
      <c r="AM4099" t="str">
        <f>CONCATENATE('Data Descriptive'!R4114,'Data Descriptive'!R4114)</f>
        <v>00</v>
      </c>
      <c r="AN4099" t="str">
        <f>CONCATENATE('Data Descriptive'!R4114,'Data Descriptive'!S4114)</f>
        <v>00</v>
      </c>
      <c r="AO4099" t="str">
        <f>CONCATENATE('Data Descriptive'!R4114,'Data Descriptive'!U4114)</f>
        <v>00</v>
      </c>
      <c r="AP4099" t="str">
        <f>CONCATENATE('Data Descriptive'!S4114,'Data Descriptive'!S4114)</f>
        <v>00</v>
      </c>
      <c r="AQ4099" t="str">
        <f>CONCATENATE('Data Descriptive'!S4114,'Data Descriptive'!U4114)</f>
        <v>00</v>
      </c>
      <c r="AR4099" t="str">
        <f>CONCATENATE('Data Descriptive'!U4114,'Data Descriptive'!U4114)</f>
        <v>00</v>
      </c>
    </row>
    <row r="4100" spans="24:44">
      <c r="X4100" t="str">
        <f>CONCATENATE('Data Descriptive'!M4115,'Data Descriptive'!M4115)</f>
        <v>00</v>
      </c>
      <c r="Y4100" t="str">
        <f>CONCATENATE('Data Descriptive'!M4115,'Data Descriptive'!O4115)</f>
        <v>00</v>
      </c>
      <c r="Z4100" t="str">
        <f>CONCATENATE('Data Descriptive'!M4115,'Data Descriptive'!P4115)</f>
        <v>03</v>
      </c>
      <c r="AA4100" t="str">
        <f>CONCATENATE('Data Descriptive'!M4115,'Data Descriptive'!R4115)</f>
        <v>01</v>
      </c>
      <c r="AB4100" t="str">
        <f>CONCATENATE('Data Descriptive'!M4115,'Data Descriptive'!S4115)</f>
        <v>00</v>
      </c>
      <c r="AC4100" t="str">
        <f>CONCATENATE('Data Descriptive'!M4115,'Data Descriptive'!U4115)</f>
        <v>00</v>
      </c>
      <c r="AD4100" t="str">
        <f>CONCATENATE('Data Descriptive'!O4115,'Data Descriptive'!O4115)</f>
        <v>00</v>
      </c>
      <c r="AE4100" t="str">
        <f>CONCATENATE('Data Descriptive'!O4115,'Data Descriptive'!P4115)</f>
        <v>03</v>
      </c>
      <c r="AF4100" t="str">
        <f>CONCATENATE('Data Descriptive'!O4115,'Data Descriptive'!R4115)</f>
        <v>01</v>
      </c>
      <c r="AG4100" t="str">
        <f>CONCATENATE('Data Descriptive'!O4115,'Data Descriptive'!S4115)</f>
        <v>00</v>
      </c>
      <c r="AH4100" t="str">
        <f>CONCATENATE('Data Descriptive'!O4115,'Data Descriptive'!U4115)</f>
        <v>00</v>
      </c>
      <c r="AI4100" t="str">
        <f>CONCATENATE('Data Descriptive'!P4115,'Data Descriptive'!P4115)</f>
        <v>33</v>
      </c>
      <c r="AJ4100" t="str">
        <f>CONCATENATE('Data Descriptive'!P4115,'Data Descriptive'!R4115)</f>
        <v>31</v>
      </c>
      <c r="AK4100" t="str">
        <f>CONCATENATE('Data Descriptive'!P4115,'Data Descriptive'!S4115)</f>
        <v>30</v>
      </c>
      <c r="AL4100" t="str">
        <f>CONCATENATE('Data Descriptive'!P4115,'Data Descriptive'!U4115)</f>
        <v>30</v>
      </c>
      <c r="AM4100" t="str">
        <f>CONCATENATE('Data Descriptive'!R4115,'Data Descriptive'!R4115)</f>
        <v>11</v>
      </c>
      <c r="AN4100" t="str">
        <f>CONCATENATE('Data Descriptive'!R4115,'Data Descriptive'!S4115)</f>
        <v>10</v>
      </c>
      <c r="AO4100" t="str">
        <f>CONCATENATE('Data Descriptive'!R4115,'Data Descriptive'!U4115)</f>
        <v>10</v>
      </c>
      <c r="AP4100" t="str">
        <f>CONCATENATE('Data Descriptive'!S4115,'Data Descriptive'!S4115)</f>
        <v>00</v>
      </c>
      <c r="AQ4100" t="str">
        <f>CONCATENATE('Data Descriptive'!S4115,'Data Descriptive'!U4115)</f>
        <v>00</v>
      </c>
      <c r="AR4100" t="str">
        <f>CONCATENATE('Data Descriptive'!U4115,'Data Descriptive'!U4115)</f>
        <v>00</v>
      </c>
    </row>
    <row r="4101" spans="24:44">
      <c r="X4101" t="str">
        <f>CONCATENATE('Data Descriptive'!M4116,'Data Descriptive'!M4116)</f>
        <v>00</v>
      </c>
      <c r="Y4101" t="str">
        <f>CONCATENATE('Data Descriptive'!M4116,'Data Descriptive'!O4116)</f>
        <v>00</v>
      </c>
      <c r="Z4101" t="str">
        <f>CONCATENATE('Data Descriptive'!M4116,'Data Descriptive'!P4116)</f>
        <v>03</v>
      </c>
      <c r="AA4101" t="str">
        <f>CONCATENATE('Data Descriptive'!M4116,'Data Descriptive'!R4116)</f>
        <v>01</v>
      </c>
      <c r="AB4101" t="str">
        <f>CONCATENATE('Data Descriptive'!M4116,'Data Descriptive'!S4116)</f>
        <v>00</v>
      </c>
      <c r="AC4101" t="str">
        <f>CONCATENATE('Data Descriptive'!M4116,'Data Descriptive'!U4116)</f>
        <v>01</v>
      </c>
      <c r="AD4101" t="str">
        <f>CONCATENATE('Data Descriptive'!O4116,'Data Descriptive'!O4116)</f>
        <v>00</v>
      </c>
      <c r="AE4101" t="str">
        <f>CONCATENATE('Data Descriptive'!O4116,'Data Descriptive'!P4116)</f>
        <v>03</v>
      </c>
      <c r="AF4101" t="str">
        <f>CONCATENATE('Data Descriptive'!O4116,'Data Descriptive'!R4116)</f>
        <v>01</v>
      </c>
      <c r="AG4101" t="str">
        <f>CONCATENATE('Data Descriptive'!O4116,'Data Descriptive'!S4116)</f>
        <v>00</v>
      </c>
      <c r="AH4101" t="str">
        <f>CONCATENATE('Data Descriptive'!O4116,'Data Descriptive'!U4116)</f>
        <v>01</v>
      </c>
      <c r="AI4101" t="str">
        <f>CONCATENATE('Data Descriptive'!P4116,'Data Descriptive'!P4116)</f>
        <v>33</v>
      </c>
      <c r="AJ4101" t="str">
        <f>CONCATENATE('Data Descriptive'!P4116,'Data Descriptive'!R4116)</f>
        <v>31</v>
      </c>
      <c r="AK4101" t="str">
        <f>CONCATENATE('Data Descriptive'!P4116,'Data Descriptive'!S4116)</f>
        <v>30</v>
      </c>
      <c r="AL4101" t="str">
        <f>CONCATENATE('Data Descriptive'!P4116,'Data Descriptive'!U4116)</f>
        <v>31</v>
      </c>
      <c r="AM4101" t="str">
        <f>CONCATENATE('Data Descriptive'!R4116,'Data Descriptive'!R4116)</f>
        <v>11</v>
      </c>
      <c r="AN4101" t="str">
        <f>CONCATENATE('Data Descriptive'!R4116,'Data Descriptive'!S4116)</f>
        <v>10</v>
      </c>
      <c r="AO4101" t="str">
        <f>CONCATENATE('Data Descriptive'!R4116,'Data Descriptive'!U4116)</f>
        <v>11</v>
      </c>
      <c r="AP4101" t="str">
        <f>CONCATENATE('Data Descriptive'!S4116,'Data Descriptive'!S4116)</f>
        <v>00</v>
      </c>
      <c r="AQ4101" t="str">
        <f>CONCATENATE('Data Descriptive'!S4116,'Data Descriptive'!U4116)</f>
        <v>01</v>
      </c>
      <c r="AR4101" t="str">
        <f>CONCATENATE('Data Descriptive'!U4116,'Data Descriptive'!U4116)</f>
        <v>11</v>
      </c>
    </row>
    <row r="4102" spans="24:44">
      <c r="X4102" t="str">
        <f>CONCATENATE('Data Descriptive'!M4117,'Data Descriptive'!M4117)</f>
        <v>00</v>
      </c>
      <c r="Y4102" t="str">
        <f>CONCATENATE('Data Descriptive'!M4117,'Data Descriptive'!O4117)</f>
        <v>00</v>
      </c>
      <c r="Z4102" t="str">
        <f>CONCATENATE('Data Descriptive'!M4117,'Data Descriptive'!P4117)</f>
        <v>03</v>
      </c>
      <c r="AA4102" t="str">
        <f>CONCATENATE('Data Descriptive'!M4117,'Data Descriptive'!R4117)</f>
        <v>01</v>
      </c>
      <c r="AB4102" t="str">
        <f>CONCATENATE('Data Descriptive'!M4117,'Data Descriptive'!S4117)</f>
        <v>00</v>
      </c>
      <c r="AC4102" t="str">
        <f>CONCATENATE('Data Descriptive'!M4117,'Data Descriptive'!U4117)</f>
        <v>00</v>
      </c>
      <c r="AD4102" t="str">
        <f>CONCATENATE('Data Descriptive'!O4117,'Data Descriptive'!O4117)</f>
        <v>00</v>
      </c>
      <c r="AE4102" t="str">
        <f>CONCATENATE('Data Descriptive'!O4117,'Data Descriptive'!P4117)</f>
        <v>03</v>
      </c>
      <c r="AF4102" t="str">
        <f>CONCATENATE('Data Descriptive'!O4117,'Data Descriptive'!R4117)</f>
        <v>01</v>
      </c>
      <c r="AG4102" t="str">
        <f>CONCATENATE('Data Descriptive'!O4117,'Data Descriptive'!S4117)</f>
        <v>00</v>
      </c>
      <c r="AH4102" t="str">
        <f>CONCATENATE('Data Descriptive'!O4117,'Data Descriptive'!U4117)</f>
        <v>00</v>
      </c>
      <c r="AI4102" t="str">
        <f>CONCATENATE('Data Descriptive'!P4117,'Data Descriptive'!P4117)</f>
        <v>33</v>
      </c>
      <c r="AJ4102" t="str">
        <f>CONCATENATE('Data Descriptive'!P4117,'Data Descriptive'!R4117)</f>
        <v>31</v>
      </c>
      <c r="AK4102" t="str">
        <f>CONCATENATE('Data Descriptive'!P4117,'Data Descriptive'!S4117)</f>
        <v>30</v>
      </c>
      <c r="AL4102" t="str">
        <f>CONCATENATE('Data Descriptive'!P4117,'Data Descriptive'!U4117)</f>
        <v>30</v>
      </c>
      <c r="AM4102" t="str">
        <f>CONCATENATE('Data Descriptive'!R4117,'Data Descriptive'!R4117)</f>
        <v>11</v>
      </c>
      <c r="AN4102" t="str">
        <f>CONCATENATE('Data Descriptive'!R4117,'Data Descriptive'!S4117)</f>
        <v>10</v>
      </c>
      <c r="AO4102" t="str">
        <f>CONCATENATE('Data Descriptive'!R4117,'Data Descriptive'!U4117)</f>
        <v>10</v>
      </c>
      <c r="AP4102" t="str">
        <f>CONCATENATE('Data Descriptive'!S4117,'Data Descriptive'!S4117)</f>
        <v>00</v>
      </c>
      <c r="AQ4102" t="str">
        <f>CONCATENATE('Data Descriptive'!S4117,'Data Descriptive'!U4117)</f>
        <v>00</v>
      </c>
      <c r="AR4102" t="str">
        <f>CONCATENATE('Data Descriptive'!U4117,'Data Descriptive'!U4117)</f>
        <v>00</v>
      </c>
    </row>
    <row r="4103" spans="24:44">
      <c r="X4103" t="str">
        <f>CONCATENATE('Data Descriptive'!M4118,'Data Descriptive'!M4118)</f>
        <v>00</v>
      </c>
      <c r="Y4103" t="str">
        <f>CONCATENATE('Data Descriptive'!M4118,'Data Descriptive'!O4118)</f>
        <v>02</v>
      </c>
      <c r="Z4103" t="str">
        <f>CONCATENATE('Data Descriptive'!M4118,'Data Descriptive'!P4118)</f>
        <v>03</v>
      </c>
      <c r="AA4103" t="str">
        <f>CONCATENATE('Data Descriptive'!M4118,'Data Descriptive'!R4118)</f>
        <v>01</v>
      </c>
      <c r="AB4103" t="str">
        <f>CONCATENATE('Data Descriptive'!M4118,'Data Descriptive'!S4118)</f>
        <v>00</v>
      </c>
      <c r="AC4103" t="str">
        <f>CONCATENATE('Data Descriptive'!M4118,'Data Descriptive'!U4118)</f>
        <v>01</v>
      </c>
      <c r="AD4103" t="str">
        <f>CONCATENATE('Data Descriptive'!O4118,'Data Descriptive'!O4118)</f>
        <v>22</v>
      </c>
      <c r="AE4103" t="str">
        <f>CONCATENATE('Data Descriptive'!O4118,'Data Descriptive'!P4118)</f>
        <v>23</v>
      </c>
      <c r="AF4103" t="str">
        <f>CONCATENATE('Data Descriptive'!O4118,'Data Descriptive'!R4118)</f>
        <v>21</v>
      </c>
      <c r="AG4103" t="str">
        <f>CONCATENATE('Data Descriptive'!O4118,'Data Descriptive'!S4118)</f>
        <v>20</v>
      </c>
      <c r="AH4103" t="str">
        <f>CONCATENATE('Data Descriptive'!O4118,'Data Descriptive'!U4118)</f>
        <v>21</v>
      </c>
      <c r="AI4103" t="str">
        <f>CONCATENATE('Data Descriptive'!P4118,'Data Descriptive'!P4118)</f>
        <v>33</v>
      </c>
      <c r="AJ4103" t="str">
        <f>CONCATENATE('Data Descriptive'!P4118,'Data Descriptive'!R4118)</f>
        <v>31</v>
      </c>
      <c r="AK4103" t="str">
        <f>CONCATENATE('Data Descriptive'!P4118,'Data Descriptive'!S4118)</f>
        <v>30</v>
      </c>
      <c r="AL4103" t="str">
        <f>CONCATENATE('Data Descriptive'!P4118,'Data Descriptive'!U4118)</f>
        <v>31</v>
      </c>
      <c r="AM4103" t="str">
        <f>CONCATENATE('Data Descriptive'!R4118,'Data Descriptive'!R4118)</f>
        <v>11</v>
      </c>
      <c r="AN4103" t="str">
        <f>CONCATENATE('Data Descriptive'!R4118,'Data Descriptive'!S4118)</f>
        <v>10</v>
      </c>
      <c r="AO4103" t="str">
        <f>CONCATENATE('Data Descriptive'!R4118,'Data Descriptive'!U4118)</f>
        <v>11</v>
      </c>
      <c r="AP4103" t="str">
        <f>CONCATENATE('Data Descriptive'!S4118,'Data Descriptive'!S4118)</f>
        <v>00</v>
      </c>
      <c r="AQ4103" t="str">
        <f>CONCATENATE('Data Descriptive'!S4118,'Data Descriptive'!U4118)</f>
        <v>01</v>
      </c>
      <c r="AR4103" t="str">
        <f>CONCATENATE('Data Descriptive'!U4118,'Data Descriptive'!U4118)</f>
        <v>11</v>
      </c>
    </row>
    <row r="4104" spans="24:44">
      <c r="X4104" t="str">
        <f>CONCATENATE('Data Descriptive'!M4119,'Data Descriptive'!M4119)</f>
        <v>00</v>
      </c>
      <c r="Y4104" t="str">
        <f>CONCATENATE('Data Descriptive'!M4119,'Data Descriptive'!O4119)</f>
        <v>00</v>
      </c>
      <c r="Z4104" t="str">
        <f>CONCATENATE('Data Descriptive'!M4119,'Data Descriptive'!P4119)</f>
        <v>03</v>
      </c>
      <c r="AA4104" t="str">
        <f>CONCATENATE('Data Descriptive'!M4119,'Data Descriptive'!R4119)</f>
        <v>01</v>
      </c>
      <c r="AB4104" t="str">
        <f>CONCATENATE('Data Descriptive'!M4119,'Data Descriptive'!S4119)</f>
        <v>01</v>
      </c>
      <c r="AC4104" t="str">
        <f>CONCATENATE('Data Descriptive'!M4119,'Data Descriptive'!U4119)</f>
        <v>01</v>
      </c>
      <c r="AD4104" t="str">
        <f>CONCATENATE('Data Descriptive'!O4119,'Data Descriptive'!O4119)</f>
        <v>00</v>
      </c>
      <c r="AE4104" t="str">
        <f>CONCATENATE('Data Descriptive'!O4119,'Data Descriptive'!P4119)</f>
        <v>03</v>
      </c>
      <c r="AF4104" t="str">
        <f>CONCATENATE('Data Descriptive'!O4119,'Data Descriptive'!R4119)</f>
        <v>01</v>
      </c>
      <c r="AG4104" t="str">
        <f>CONCATENATE('Data Descriptive'!O4119,'Data Descriptive'!S4119)</f>
        <v>01</v>
      </c>
      <c r="AH4104" t="str">
        <f>CONCATENATE('Data Descriptive'!O4119,'Data Descriptive'!U4119)</f>
        <v>01</v>
      </c>
      <c r="AI4104" t="str">
        <f>CONCATENATE('Data Descriptive'!P4119,'Data Descriptive'!P4119)</f>
        <v>33</v>
      </c>
      <c r="AJ4104" t="str">
        <f>CONCATENATE('Data Descriptive'!P4119,'Data Descriptive'!R4119)</f>
        <v>31</v>
      </c>
      <c r="AK4104" t="str">
        <f>CONCATENATE('Data Descriptive'!P4119,'Data Descriptive'!S4119)</f>
        <v>31</v>
      </c>
      <c r="AL4104" t="str">
        <f>CONCATENATE('Data Descriptive'!P4119,'Data Descriptive'!U4119)</f>
        <v>31</v>
      </c>
      <c r="AM4104" t="str">
        <f>CONCATENATE('Data Descriptive'!R4119,'Data Descriptive'!R4119)</f>
        <v>11</v>
      </c>
      <c r="AN4104" t="str">
        <f>CONCATENATE('Data Descriptive'!R4119,'Data Descriptive'!S4119)</f>
        <v>11</v>
      </c>
      <c r="AO4104" t="str">
        <f>CONCATENATE('Data Descriptive'!R4119,'Data Descriptive'!U4119)</f>
        <v>11</v>
      </c>
      <c r="AP4104" t="str">
        <f>CONCATENATE('Data Descriptive'!S4119,'Data Descriptive'!S4119)</f>
        <v>11</v>
      </c>
      <c r="AQ4104" t="str">
        <f>CONCATENATE('Data Descriptive'!S4119,'Data Descriptive'!U4119)</f>
        <v>11</v>
      </c>
      <c r="AR4104" t="str">
        <f>CONCATENATE('Data Descriptive'!U4119,'Data Descriptive'!U4119)</f>
        <v>11</v>
      </c>
    </row>
    <row r="4105" spans="24:44">
      <c r="X4105" t="str">
        <f>CONCATENATE('Data Descriptive'!M4120,'Data Descriptive'!M4120)</f>
        <v>00</v>
      </c>
      <c r="Y4105" t="str">
        <f>CONCATENATE('Data Descriptive'!M4120,'Data Descriptive'!O4120)</f>
        <v>01</v>
      </c>
      <c r="Z4105" t="str">
        <f>CONCATENATE('Data Descriptive'!M4120,'Data Descriptive'!P4120)</f>
        <v>03</v>
      </c>
      <c r="AA4105" t="str">
        <f>CONCATENATE('Data Descriptive'!M4120,'Data Descriptive'!R4120)</f>
        <v>00</v>
      </c>
      <c r="AB4105" t="str">
        <f>CONCATENATE('Data Descriptive'!M4120,'Data Descriptive'!S4120)</f>
        <v>00</v>
      </c>
      <c r="AC4105" t="str">
        <f>CONCATENATE('Data Descriptive'!M4120,'Data Descriptive'!U4120)</f>
        <v>00</v>
      </c>
      <c r="AD4105" t="str">
        <f>CONCATENATE('Data Descriptive'!O4120,'Data Descriptive'!O4120)</f>
        <v>11</v>
      </c>
      <c r="AE4105" t="str">
        <f>CONCATENATE('Data Descriptive'!O4120,'Data Descriptive'!P4120)</f>
        <v>13</v>
      </c>
      <c r="AF4105" t="str">
        <f>CONCATENATE('Data Descriptive'!O4120,'Data Descriptive'!R4120)</f>
        <v>10</v>
      </c>
      <c r="AG4105" t="str">
        <f>CONCATENATE('Data Descriptive'!O4120,'Data Descriptive'!S4120)</f>
        <v>10</v>
      </c>
      <c r="AH4105" t="str">
        <f>CONCATENATE('Data Descriptive'!O4120,'Data Descriptive'!U4120)</f>
        <v>10</v>
      </c>
      <c r="AI4105" t="str">
        <f>CONCATENATE('Data Descriptive'!P4120,'Data Descriptive'!P4120)</f>
        <v>33</v>
      </c>
      <c r="AJ4105" t="str">
        <f>CONCATENATE('Data Descriptive'!P4120,'Data Descriptive'!R4120)</f>
        <v>30</v>
      </c>
      <c r="AK4105" t="str">
        <f>CONCATENATE('Data Descriptive'!P4120,'Data Descriptive'!S4120)</f>
        <v>30</v>
      </c>
      <c r="AL4105" t="str">
        <f>CONCATENATE('Data Descriptive'!P4120,'Data Descriptive'!U4120)</f>
        <v>30</v>
      </c>
      <c r="AM4105" t="str">
        <f>CONCATENATE('Data Descriptive'!R4120,'Data Descriptive'!R4120)</f>
        <v>00</v>
      </c>
      <c r="AN4105" t="str">
        <f>CONCATENATE('Data Descriptive'!R4120,'Data Descriptive'!S4120)</f>
        <v>00</v>
      </c>
      <c r="AO4105" t="str">
        <f>CONCATENATE('Data Descriptive'!R4120,'Data Descriptive'!U4120)</f>
        <v>00</v>
      </c>
      <c r="AP4105" t="str">
        <f>CONCATENATE('Data Descriptive'!S4120,'Data Descriptive'!S4120)</f>
        <v>00</v>
      </c>
      <c r="AQ4105" t="str">
        <f>CONCATENATE('Data Descriptive'!S4120,'Data Descriptive'!U4120)</f>
        <v>00</v>
      </c>
      <c r="AR4105" t="str">
        <f>CONCATENATE('Data Descriptive'!U4120,'Data Descriptive'!U4120)</f>
        <v>00</v>
      </c>
    </row>
    <row r="4106" spans="24:44">
      <c r="X4106" t="str">
        <f>CONCATENATE('Data Descriptive'!M4121,'Data Descriptive'!M4121)</f>
        <v>00</v>
      </c>
      <c r="Y4106" t="str">
        <f>CONCATENATE('Data Descriptive'!M4121,'Data Descriptive'!O4121)</f>
        <v>01</v>
      </c>
      <c r="Z4106" t="str">
        <f>CONCATENATE('Data Descriptive'!M4121,'Data Descriptive'!P4121)</f>
        <v>03</v>
      </c>
      <c r="AA4106" t="str">
        <f>CONCATENATE('Data Descriptive'!M4121,'Data Descriptive'!R4121)</f>
        <v>01</v>
      </c>
      <c r="AB4106" t="str">
        <f>CONCATENATE('Data Descriptive'!M4121,'Data Descriptive'!S4121)</f>
        <v>01</v>
      </c>
      <c r="AC4106" t="str">
        <f>CONCATENATE('Data Descriptive'!M4121,'Data Descriptive'!U4121)</f>
        <v>00</v>
      </c>
      <c r="AD4106" t="str">
        <f>CONCATENATE('Data Descriptive'!O4121,'Data Descriptive'!O4121)</f>
        <v>11</v>
      </c>
      <c r="AE4106" t="str">
        <f>CONCATENATE('Data Descriptive'!O4121,'Data Descriptive'!P4121)</f>
        <v>13</v>
      </c>
      <c r="AF4106" t="str">
        <f>CONCATENATE('Data Descriptive'!O4121,'Data Descriptive'!R4121)</f>
        <v>11</v>
      </c>
      <c r="AG4106" t="str">
        <f>CONCATENATE('Data Descriptive'!O4121,'Data Descriptive'!S4121)</f>
        <v>11</v>
      </c>
      <c r="AH4106" t="str">
        <f>CONCATENATE('Data Descriptive'!O4121,'Data Descriptive'!U4121)</f>
        <v>10</v>
      </c>
      <c r="AI4106" t="str">
        <f>CONCATENATE('Data Descriptive'!P4121,'Data Descriptive'!P4121)</f>
        <v>33</v>
      </c>
      <c r="AJ4106" t="str">
        <f>CONCATENATE('Data Descriptive'!P4121,'Data Descriptive'!R4121)</f>
        <v>31</v>
      </c>
      <c r="AK4106" t="str">
        <f>CONCATENATE('Data Descriptive'!P4121,'Data Descriptive'!S4121)</f>
        <v>31</v>
      </c>
      <c r="AL4106" t="str">
        <f>CONCATENATE('Data Descriptive'!P4121,'Data Descriptive'!U4121)</f>
        <v>30</v>
      </c>
      <c r="AM4106" t="str">
        <f>CONCATENATE('Data Descriptive'!R4121,'Data Descriptive'!R4121)</f>
        <v>11</v>
      </c>
      <c r="AN4106" t="str">
        <f>CONCATENATE('Data Descriptive'!R4121,'Data Descriptive'!S4121)</f>
        <v>11</v>
      </c>
      <c r="AO4106" t="str">
        <f>CONCATENATE('Data Descriptive'!R4121,'Data Descriptive'!U4121)</f>
        <v>10</v>
      </c>
      <c r="AP4106" t="str">
        <f>CONCATENATE('Data Descriptive'!S4121,'Data Descriptive'!S4121)</f>
        <v>11</v>
      </c>
      <c r="AQ4106" t="str">
        <f>CONCATENATE('Data Descriptive'!S4121,'Data Descriptive'!U4121)</f>
        <v>10</v>
      </c>
      <c r="AR4106" t="str">
        <f>CONCATENATE('Data Descriptive'!U4121,'Data Descriptive'!U4121)</f>
        <v>00</v>
      </c>
    </row>
    <row r="4107" spans="24:44">
      <c r="X4107" t="str">
        <f>CONCATENATE('Data Descriptive'!M4122,'Data Descriptive'!M4122)</f>
        <v>00</v>
      </c>
      <c r="Y4107" t="str">
        <f>CONCATENATE('Data Descriptive'!M4122,'Data Descriptive'!O4122)</f>
        <v>02</v>
      </c>
      <c r="Z4107" t="str">
        <f>CONCATENATE('Data Descriptive'!M4122,'Data Descriptive'!P4122)</f>
        <v>03</v>
      </c>
      <c r="AA4107" t="str">
        <f>CONCATENATE('Data Descriptive'!M4122,'Data Descriptive'!R4122)</f>
        <v>01</v>
      </c>
      <c r="AB4107" t="str">
        <f>CONCATENATE('Data Descriptive'!M4122,'Data Descriptive'!S4122)</f>
        <v>00</v>
      </c>
      <c r="AC4107" t="str">
        <f>CONCATENATE('Data Descriptive'!M4122,'Data Descriptive'!U4122)</f>
        <v>00</v>
      </c>
      <c r="AD4107" t="str">
        <f>CONCATENATE('Data Descriptive'!O4122,'Data Descriptive'!O4122)</f>
        <v>22</v>
      </c>
      <c r="AE4107" t="str">
        <f>CONCATENATE('Data Descriptive'!O4122,'Data Descriptive'!P4122)</f>
        <v>23</v>
      </c>
      <c r="AF4107" t="str">
        <f>CONCATENATE('Data Descriptive'!O4122,'Data Descriptive'!R4122)</f>
        <v>21</v>
      </c>
      <c r="AG4107" t="str">
        <f>CONCATENATE('Data Descriptive'!O4122,'Data Descriptive'!S4122)</f>
        <v>20</v>
      </c>
      <c r="AH4107" t="str">
        <f>CONCATENATE('Data Descriptive'!O4122,'Data Descriptive'!U4122)</f>
        <v>20</v>
      </c>
      <c r="AI4107" t="str">
        <f>CONCATENATE('Data Descriptive'!P4122,'Data Descriptive'!P4122)</f>
        <v>33</v>
      </c>
      <c r="AJ4107" t="str">
        <f>CONCATENATE('Data Descriptive'!P4122,'Data Descriptive'!R4122)</f>
        <v>31</v>
      </c>
      <c r="AK4107" t="str">
        <f>CONCATENATE('Data Descriptive'!P4122,'Data Descriptive'!S4122)</f>
        <v>30</v>
      </c>
      <c r="AL4107" t="str">
        <f>CONCATENATE('Data Descriptive'!P4122,'Data Descriptive'!U4122)</f>
        <v>30</v>
      </c>
      <c r="AM4107" t="str">
        <f>CONCATENATE('Data Descriptive'!R4122,'Data Descriptive'!R4122)</f>
        <v>11</v>
      </c>
      <c r="AN4107" t="str">
        <f>CONCATENATE('Data Descriptive'!R4122,'Data Descriptive'!S4122)</f>
        <v>10</v>
      </c>
      <c r="AO4107" t="str">
        <f>CONCATENATE('Data Descriptive'!R4122,'Data Descriptive'!U4122)</f>
        <v>10</v>
      </c>
      <c r="AP4107" t="str">
        <f>CONCATENATE('Data Descriptive'!S4122,'Data Descriptive'!S4122)</f>
        <v>00</v>
      </c>
      <c r="AQ4107" t="str">
        <f>CONCATENATE('Data Descriptive'!S4122,'Data Descriptive'!U4122)</f>
        <v>00</v>
      </c>
      <c r="AR4107" t="str">
        <f>CONCATENATE('Data Descriptive'!U4122,'Data Descriptive'!U4122)</f>
        <v>00</v>
      </c>
    </row>
    <row r="4108" spans="24:44">
      <c r="X4108" t="str">
        <f>CONCATENATE('Data Descriptive'!M4123,'Data Descriptive'!M4123)</f>
        <v>22</v>
      </c>
      <c r="Y4108" t="str">
        <f>CONCATENATE('Data Descriptive'!M4123,'Data Descriptive'!O4123)</f>
        <v>20</v>
      </c>
      <c r="Z4108" t="str">
        <f>CONCATENATE('Data Descriptive'!M4123,'Data Descriptive'!P4123)</f>
        <v>23</v>
      </c>
      <c r="AA4108" t="str">
        <f>CONCATENATE('Data Descriptive'!M4123,'Data Descriptive'!R4123)</f>
        <v>21</v>
      </c>
      <c r="AB4108" t="str">
        <f>CONCATENATE('Data Descriptive'!M4123,'Data Descriptive'!S4123)</f>
        <v>20</v>
      </c>
      <c r="AC4108" t="str">
        <f>CONCATENATE('Data Descriptive'!M4123,'Data Descriptive'!U4123)</f>
        <v>21</v>
      </c>
      <c r="AD4108" t="str">
        <f>CONCATENATE('Data Descriptive'!O4123,'Data Descriptive'!O4123)</f>
        <v>00</v>
      </c>
      <c r="AE4108" t="str">
        <f>CONCATENATE('Data Descriptive'!O4123,'Data Descriptive'!P4123)</f>
        <v>03</v>
      </c>
      <c r="AF4108" t="str">
        <f>CONCATENATE('Data Descriptive'!O4123,'Data Descriptive'!R4123)</f>
        <v>01</v>
      </c>
      <c r="AG4108" t="str">
        <f>CONCATENATE('Data Descriptive'!O4123,'Data Descriptive'!S4123)</f>
        <v>00</v>
      </c>
      <c r="AH4108" t="str">
        <f>CONCATENATE('Data Descriptive'!O4123,'Data Descriptive'!U4123)</f>
        <v>01</v>
      </c>
      <c r="AI4108" t="str">
        <f>CONCATENATE('Data Descriptive'!P4123,'Data Descriptive'!P4123)</f>
        <v>33</v>
      </c>
      <c r="AJ4108" t="str">
        <f>CONCATENATE('Data Descriptive'!P4123,'Data Descriptive'!R4123)</f>
        <v>31</v>
      </c>
      <c r="AK4108" t="str">
        <f>CONCATENATE('Data Descriptive'!P4123,'Data Descriptive'!S4123)</f>
        <v>30</v>
      </c>
      <c r="AL4108" t="str">
        <f>CONCATENATE('Data Descriptive'!P4123,'Data Descriptive'!U4123)</f>
        <v>31</v>
      </c>
      <c r="AM4108" t="str">
        <f>CONCATENATE('Data Descriptive'!R4123,'Data Descriptive'!R4123)</f>
        <v>11</v>
      </c>
      <c r="AN4108" t="str">
        <f>CONCATENATE('Data Descriptive'!R4123,'Data Descriptive'!S4123)</f>
        <v>10</v>
      </c>
      <c r="AO4108" t="str">
        <f>CONCATENATE('Data Descriptive'!R4123,'Data Descriptive'!U4123)</f>
        <v>11</v>
      </c>
      <c r="AP4108" t="str">
        <f>CONCATENATE('Data Descriptive'!S4123,'Data Descriptive'!S4123)</f>
        <v>00</v>
      </c>
      <c r="AQ4108" t="str">
        <f>CONCATENATE('Data Descriptive'!S4123,'Data Descriptive'!U4123)</f>
        <v>01</v>
      </c>
      <c r="AR4108" t="str">
        <f>CONCATENATE('Data Descriptive'!U4123,'Data Descriptive'!U4123)</f>
        <v>11</v>
      </c>
    </row>
    <row r="4109" spans="24:44">
      <c r="X4109" t="str">
        <f>CONCATENATE('Data Descriptive'!M4124,'Data Descriptive'!M4124)</f>
        <v>00</v>
      </c>
      <c r="Y4109" t="str">
        <f>CONCATENATE('Data Descriptive'!M4124,'Data Descriptive'!O4124)</f>
        <v>00</v>
      </c>
      <c r="Z4109" t="str">
        <f>CONCATENATE('Data Descriptive'!M4124,'Data Descriptive'!P4124)</f>
        <v>03</v>
      </c>
      <c r="AA4109" t="str">
        <f>CONCATENATE('Data Descriptive'!M4124,'Data Descriptive'!R4124)</f>
        <v>01</v>
      </c>
      <c r="AB4109" t="str">
        <f>CONCATENATE('Data Descriptive'!M4124,'Data Descriptive'!S4124)</f>
        <v>00</v>
      </c>
      <c r="AC4109" t="str">
        <f>CONCATENATE('Data Descriptive'!M4124,'Data Descriptive'!U4124)</f>
        <v>01</v>
      </c>
      <c r="AD4109" t="str">
        <f>CONCATENATE('Data Descriptive'!O4124,'Data Descriptive'!O4124)</f>
        <v>00</v>
      </c>
      <c r="AE4109" t="str">
        <f>CONCATENATE('Data Descriptive'!O4124,'Data Descriptive'!P4124)</f>
        <v>03</v>
      </c>
      <c r="AF4109" t="str">
        <f>CONCATENATE('Data Descriptive'!O4124,'Data Descriptive'!R4124)</f>
        <v>01</v>
      </c>
      <c r="AG4109" t="str">
        <f>CONCATENATE('Data Descriptive'!O4124,'Data Descriptive'!S4124)</f>
        <v>00</v>
      </c>
      <c r="AH4109" t="str">
        <f>CONCATENATE('Data Descriptive'!O4124,'Data Descriptive'!U4124)</f>
        <v>01</v>
      </c>
      <c r="AI4109" t="str">
        <f>CONCATENATE('Data Descriptive'!P4124,'Data Descriptive'!P4124)</f>
        <v>33</v>
      </c>
      <c r="AJ4109" t="str">
        <f>CONCATENATE('Data Descriptive'!P4124,'Data Descriptive'!R4124)</f>
        <v>31</v>
      </c>
      <c r="AK4109" t="str">
        <f>CONCATENATE('Data Descriptive'!P4124,'Data Descriptive'!S4124)</f>
        <v>30</v>
      </c>
      <c r="AL4109" t="str">
        <f>CONCATENATE('Data Descriptive'!P4124,'Data Descriptive'!U4124)</f>
        <v>31</v>
      </c>
      <c r="AM4109" t="str">
        <f>CONCATENATE('Data Descriptive'!R4124,'Data Descriptive'!R4124)</f>
        <v>11</v>
      </c>
      <c r="AN4109" t="str">
        <f>CONCATENATE('Data Descriptive'!R4124,'Data Descriptive'!S4124)</f>
        <v>10</v>
      </c>
      <c r="AO4109" t="str">
        <f>CONCATENATE('Data Descriptive'!R4124,'Data Descriptive'!U4124)</f>
        <v>11</v>
      </c>
      <c r="AP4109" t="str">
        <f>CONCATENATE('Data Descriptive'!S4124,'Data Descriptive'!S4124)</f>
        <v>00</v>
      </c>
      <c r="AQ4109" t="str">
        <f>CONCATENATE('Data Descriptive'!S4124,'Data Descriptive'!U4124)</f>
        <v>01</v>
      </c>
      <c r="AR4109" t="str">
        <f>CONCATENATE('Data Descriptive'!U4124,'Data Descriptive'!U4124)</f>
        <v>11</v>
      </c>
    </row>
    <row r="4110" spans="24:44">
      <c r="X4110" t="str">
        <f>CONCATENATE('Data Descriptive'!M4125,'Data Descriptive'!M4125)</f>
        <v>00</v>
      </c>
      <c r="Y4110" t="str">
        <f>CONCATENATE('Data Descriptive'!M4125,'Data Descriptive'!O4125)</f>
        <v>00</v>
      </c>
      <c r="Z4110" t="str">
        <f>CONCATENATE('Data Descriptive'!M4125,'Data Descriptive'!P4125)</f>
        <v>03</v>
      </c>
      <c r="AA4110" t="str">
        <f>CONCATENATE('Data Descriptive'!M4125,'Data Descriptive'!R4125)</f>
        <v>01</v>
      </c>
      <c r="AB4110" t="str">
        <f>CONCATENATE('Data Descriptive'!M4125,'Data Descriptive'!S4125)</f>
        <v>00</v>
      </c>
      <c r="AC4110" t="str">
        <f>CONCATENATE('Data Descriptive'!M4125,'Data Descriptive'!U4125)</f>
        <v>00</v>
      </c>
      <c r="AD4110" t="str">
        <f>CONCATENATE('Data Descriptive'!O4125,'Data Descriptive'!O4125)</f>
        <v>00</v>
      </c>
      <c r="AE4110" t="str">
        <f>CONCATENATE('Data Descriptive'!O4125,'Data Descriptive'!P4125)</f>
        <v>03</v>
      </c>
      <c r="AF4110" t="str">
        <f>CONCATENATE('Data Descriptive'!O4125,'Data Descriptive'!R4125)</f>
        <v>01</v>
      </c>
      <c r="AG4110" t="str">
        <f>CONCATENATE('Data Descriptive'!O4125,'Data Descriptive'!S4125)</f>
        <v>00</v>
      </c>
      <c r="AH4110" t="str">
        <f>CONCATENATE('Data Descriptive'!O4125,'Data Descriptive'!U4125)</f>
        <v>00</v>
      </c>
      <c r="AI4110" t="str">
        <f>CONCATENATE('Data Descriptive'!P4125,'Data Descriptive'!P4125)</f>
        <v>33</v>
      </c>
      <c r="AJ4110" t="str">
        <f>CONCATENATE('Data Descriptive'!P4125,'Data Descriptive'!R4125)</f>
        <v>31</v>
      </c>
      <c r="AK4110" t="str">
        <f>CONCATENATE('Data Descriptive'!P4125,'Data Descriptive'!S4125)</f>
        <v>30</v>
      </c>
      <c r="AL4110" t="str">
        <f>CONCATENATE('Data Descriptive'!P4125,'Data Descriptive'!U4125)</f>
        <v>30</v>
      </c>
      <c r="AM4110" t="str">
        <f>CONCATENATE('Data Descriptive'!R4125,'Data Descriptive'!R4125)</f>
        <v>11</v>
      </c>
      <c r="AN4110" t="str">
        <f>CONCATENATE('Data Descriptive'!R4125,'Data Descriptive'!S4125)</f>
        <v>10</v>
      </c>
      <c r="AO4110" t="str">
        <f>CONCATENATE('Data Descriptive'!R4125,'Data Descriptive'!U4125)</f>
        <v>10</v>
      </c>
      <c r="AP4110" t="str">
        <f>CONCATENATE('Data Descriptive'!S4125,'Data Descriptive'!S4125)</f>
        <v>00</v>
      </c>
      <c r="AQ4110" t="str">
        <f>CONCATENATE('Data Descriptive'!S4125,'Data Descriptive'!U4125)</f>
        <v>00</v>
      </c>
      <c r="AR4110" t="str">
        <f>CONCATENATE('Data Descriptive'!U4125,'Data Descriptive'!U4125)</f>
        <v>00</v>
      </c>
    </row>
    <row r="4111" spans="24:44">
      <c r="X4111" t="str">
        <f>CONCATENATE('Data Descriptive'!M4126,'Data Descriptive'!M4126)</f>
        <v>00</v>
      </c>
      <c r="Y4111" t="str">
        <f>CONCATENATE('Data Descriptive'!M4126,'Data Descriptive'!O4126)</f>
        <v>02</v>
      </c>
      <c r="Z4111" t="str">
        <f>CONCATENATE('Data Descriptive'!M4126,'Data Descriptive'!P4126)</f>
        <v>01</v>
      </c>
      <c r="AA4111" t="str">
        <f>CONCATENATE('Data Descriptive'!M4126,'Data Descriptive'!R4126)</f>
        <v>01</v>
      </c>
      <c r="AB4111" t="str">
        <f>CONCATENATE('Data Descriptive'!M4126,'Data Descriptive'!S4126)</f>
        <v>00</v>
      </c>
      <c r="AC4111" t="str">
        <f>CONCATENATE('Data Descriptive'!M4126,'Data Descriptive'!U4126)</f>
        <v>00</v>
      </c>
      <c r="AD4111" t="str">
        <f>CONCATENATE('Data Descriptive'!O4126,'Data Descriptive'!O4126)</f>
        <v>22</v>
      </c>
      <c r="AE4111" t="str">
        <f>CONCATENATE('Data Descriptive'!O4126,'Data Descriptive'!P4126)</f>
        <v>21</v>
      </c>
      <c r="AF4111" t="str">
        <f>CONCATENATE('Data Descriptive'!O4126,'Data Descriptive'!R4126)</f>
        <v>21</v>
      </c>
      <c r="AG4111" t="str">
        <f>CONCATENATE('Data Descriptive'!O4126,'Data Descriptive'!S4126)</f>
        <v>20</v>
      </c>
      <c r="AH4111" t="str">
        <f>CONCATENATE('Data Descriptive'!O4126,'Data Descriptive'!U4126)</f>
        <v>20</v>
      </c>
      <c r="AI4111" t="str">
        <f>CONCATENATE('Data Descriptive'!P4126,'Data Descriptive'!P4126)</f>
        <v>11</v>
      </c>
      <c r="AJ4111" t="str">
        <f>CONCATENATE('Data Descriptive'!P4126,'Data Descriptive'!R4126)</f>
        <v>11</v>
      </c>
      <c r="AK4111" t="str">
        <f>CONCATENATE('Data Descriptive'!P4126,'Data Descriptive'!S4126)</f>
        <v>10</v>
      </c>
      <c r="AL4111" t="str">
        <f>CONCATENATE('Data Descriptive'!P4126,'Data Descriptive'!U4126)</f>
        <v>10</v>
      </c>
      <c r="AM4111" t="str">
        <f>CONCATENATE('Data Descriptive'!R4126,'Data Descriptive'!R4126)</f>
        <v>11</v>
      </c>
      <c r="AN4111" t="str">
        <f>CONCATENATE('Data Descriptive'!R4126,'Data Descriptive'!S4126)</f>
        <v>10</v>
      </c>
      <c r="AO4111" t="str">
        <f>CONCATENATE('Data Descriptive'!R4126,'Data Descriptive'!U4126)</f>
        <v>10</v>
      </c>
      <c r="AP4111" t="str">
        <f>CONCATENATE('Data Descriptive'!S4126,'Data Descriptive'!S4126)</f>
        <v>00</v>
      </c>
      <c r="AQ4111" t="str">
        <f>CONCATENATE('Data Descriptive'!S4126,'Data Descriptive'!U4126)</f>
        <v>00</v>
      </c>
      <c r="AR4111" t="str">
        <f>CONCATENATE('Data Descriptive'!U4126,'Data Descriptive'!U4126)</f>
        <v>00</v>
      </c>
    </row>
    <row r="4112" spans="24:44">
      <c r="X4112" t="str">
        <f>CONCATENATE('Data Descriptive'!M4127,'Data Descriptive'!M4127)</f>
        <v>00</v>
      </c>
      <c r="Y4112" t="str">
        <f>CONCATENATE('Data Descriptive'!M4127,'Data Descriptive'!O4127)</f>
        <v>00</v>
      </c>
      <c r="Z4112" t="str">
        <f>CONCATENATE('Data Descriptive'!M4127,'Data Descriptive'!P4127)</f>
        <v>03</v>
      </c>
      <c r="AA4112" t="str">
        <f>CONCATENATE('Data Descriptive'!M4127,'Data Descriptive'!R4127)</f>
        <v>01</v>
      </c>
      <c r="AB4112" t="str">
        <f>CONCATENATE('Data Descriptive'!M4127,'Data Descriptive'!S4127)</f>
        <v>00</v>
      </c>
      <c r="AC4112" t="str">
        <f>CONCATENATE('Data Descriptive'!M4127,'Data Descriptive'!U4127)</f>
        <v>00</v>
      </c>
      <c r="AD4112" t="str">
        <f>CONCATENATE('Data Descriptive'!O4127,'Data Descriptive'!O4127)</f>
        <v>00</v>
      </c>
      <c r="AE4112" t="str">
        <f>CONCATENATE('Data Descriptive'!O4127,'Data Descriptive'!P4127)</f>
        <v>03</v>
      </c>
      <c r="AF4112" t="str">
        <f>CONCATENATE('Data Descriptive'!O4127,'Data Descriptive'!R4127)</f>
        <v>01</v>
      </c>
      <c r="AG4112" t="str">
        <f>CONCATENATE('Data Descriptive'!O4127,'Data Descriptive'!S4127)</f>
        <v>00</v>
      </c>
      <c r="AH4112" t="str">
        <f>CONCATENATE('Data Descriptive'!O4127,'Data Descriptive'!U4127)</f>
        <v>00</v>
      </c>
      <c r="AI4112" t="str">
        <f>CONCATENATE('Data Descriptive'!P4127,'Data Descriptive'!P4127)</f>
        <v>33</v>
      </c>
      <c r="AJ4112" t="str">
        <f>CONCATENATE('Data Descriptive'!P4127,'Data Descriptive'!R4127)</f>
        <v>31</v>
      </c>
      <c r="AK4112" t="str">
        <f>CONCATENATE('Data Descriptive'!P4127,'Data Descriptive'!S4127)</f>
        <v>30</v>
      </c>
      <c r="AL4112" t="str">
        <f>CONCATENATE('Data Descriptive'!P4127,'Data Descriptive'!U4127)</f>
        <v>30</v>
      </c>
      <c r="AM4112" t="str">
        <f>CONCATENATE('Data Descriptive'!R4127,'Data Descriptive'!R4127)</f>
        <v>11</v>
      </c>
      <c r="AN4112" t="str">
        <f>CONCATENATE('Data Descriptive'!R4127,'Data Descriptive'!S4127)</f>
        <v>10</v>
      </c>
      <c r="AO4112" t="str">
        <f>CONCATENATE('Data Descriptive'!R4127,'Data Descriptive'!U4127)</f>
        <v>10</v>
      </c>
      <c r="AP4112" t="str">
        <f>CONCATENATE('Data Descriptive'!S4127,'Data Descriptive'!S4127)</f>
        <v>00</v>
      </c>
      <c r="AQ4112" t="str">
        <f>CONCATENATE('Data Descriptive'!S4127,'Data Descriptive'!U4127)</f>
        <v>00</v>
      </c>
      <c r="AR4112" t="str">
        <f>CONCATENATE('Data Descriptive'!U4127,'Data Descriptive'!U4127)</f>
        <v>00</v>
      </c>
    </row>
    <row r="4113" spans="24:44">
      <c r="X4113" t="str">
        <f>CONCATENATE('Data Descriptive'!M4128,'Data Descriptive'!M4128)</f>
        <v>11</v>
      </c>
      <c r="Y4113" t="str">
        <f>CONCATENATE('Data Descriptive'!M4128,'Data Descriptive'!O4128)</f>
        <v>12</v>
      </c>
      <c r="Z4113" t="str">
        <f>CONCATENATE('Data Descriptive'!M4128,'Data Descriptive'!P4128)</f>
        <v>13</v>
      </c>
      <c r="AA4113" t="str">
        <f>CONCATENATE('Data Descriptive'!M4128,'Data Descriptive'!R4128)</f>
        <v>10</v>
      </c>
      <c r="AB4113" t="str">
        <f>CONCATENATE('Data Descriptive'!M4128,'Data Descriptive'!S4128)</f>
        <v>10</v>
      </c>
      <c r="AC4113" t="str">
        <f>CONCATENATE('Data Descriptive'!M4128,'Data Descriptive'!U4128)</f>
        <v>11</v>
      </c>
      <c r="AD4113" t="str">
        <f>CONCATENATE('Data Descriptive'!O4128,'Data Descriptive'!O4128)</f>
        <v>22</v>
      </c>
      <c r="AE4113" t="str">
        <f>CONCATENATE('Data Descriptive'!O4128,'Data Descriptive'!P4128)</f>
        <v>23</v>
      </c>
      <c r="AF4113" t="str">
        <f>CONCATENATE('Data Descriptive'!O4128,'Data Descriptive'!R4128)</f>
        <v>20</v>
      </c>
      <c r="AG4113" t="str">
        <f>CONCATENATE('Data Descriptive'!O4128,'Data Descriptive'!S4128)</f>
        <v>20</v>
      </c>
      <c r="AH4113" t="str">
        <f>CONCATENATE('Data Descriptive'!O4128,'Data Descriptive'!U4128)</f>
        <v>21</v>
      </c>
      <c r="AI4113" t="str">
        <f>CONCATENATE('Data Descriptive'!P4128,'Data Descriptive'!P4128)</f>
        <v>33</v>
      </c>
      <c r="AJ4113" t="str">
        <f>CONCATENATE('Data Descriptive'!P4128,'Data Descriptive'!R4128)</f>
        <v>30</v>
      </c>
      <c r="AK4113" t="str">
        <f>CONCATENATE('Data Descriptive'!P4128,'Data Descriptive'!S4128)</f>
        <v>30</v>
      </c>
      <c r="AL4113" t="str">
        <f>CONCATENATE('Data Descriptive'!P4128,'Data Descriptive'!U4128)</f>
        <v>31</v>
      </c>
      <c r="AM4113" t="str">
        <f>CONCATENATE('Data Descriptive'!R4128,'Data Descriptive'!R4128)</f>
        <v>00</v>
      </c>
      <c r="AN4113" t="str">
        <f>CONCATENATE('Data Descriptive'!R4128,'Data Descriptive'!S4128)</f>
        <v>00</v>
      </c>
      <c r="AO4113" t="str">
        <f>CONCATENATE('Data Descriptive'!R4128,'Data Descriptive'!U4128)</f>
        <v>01</v>
      </c>
      <c r="AP4113" t="str">
        <f>CONCATENATE('Data Descriptive'!S4128,'Data Descriptive'!S4128)</f>
        <v>00</v>
      </c>
      <c r="AQ4113" t="str">
        <f>CONCATENATE('Data Descriptive'!S4128,'Data Descriptive'!U4128)</f>
        <v>01</v>
      </c>
      <c r="AR4113" t="str">
        <f>CONCATENATE('Data Descriptive'!U4128,'Data Descriptive'!U4128)</f>
        <v>11</v>
      </c>
    </row>
    <row r="4114" spans="24:44">
      <c r="X4114" t="str">
        <f>CONCATENATE('Data Descriptive'!M4129,'Data Descriptive'!M4129)</f>
        <v>00</v>
      </c>
      <c r="Y4114" t="str">
        <f>CONCATENATE('Data Descriptive'!M4129,'Data Descriptive'!O4129)</f>
        <v>00</v>
      </c>
      <c r="Z4114" t="str">
        <f>CONCATENATE('Data Descriptive'!M4129,'Data Descriptive'!P4129)</f>
        <v>03</v>
      </c>
      <c r="AA4114" t="str">
        <f>CONCATENATE('Data Descriptive'!M4129,'Data Descriptive'!R4129)</f>
        <v>01</v>
      </c>
      <c r="AB4114" t="str">
        <f>CONCATENATE('Data Descriptive'!M4129,'Data Descriptive'!S4129)</f>
        <v>00</v>
      </c>
      <c r="AC4114" t="str">
        <f>CONCATENATE('Data Descriptive'!M4129,'Data Descriptive'!U4129)</f>
        <v>01</v>
      </c>
      <c r="AD4114" t="str">
        <f>CONCATENATE('Data Descriptive'!O4129,'Data Descriptive'!O4129)</f>
        <v>00</v>
      </c>
      <c r="AE4114" t="str">
        <f>CONCATENATE('Data Descriptive'!O4129,'Data Descriptive'!P4129)</f>
        <v>03</v>
      </c>
      <c r="AF4114" t="str">
        <f>CONCATENATE('Data Descriptive'!O4129,'Data Descriptive'!R4129)</f>
        <v>01</v>
      </c>
      <c r="AG4114" t="str">
        <f>CONCATENATE('Data Descriptive'!O4129,'Data Descriptive'!S4129)</f>
        <v>00</v>
      </c>
      <c r="AH4114" t="str">
        <f>CONCATENATE('Data Descriptive'!O4129,'Data Descriptive'!U4129)</f>
        <v>01</v>
      </c>
      <c r="AI4114" t="str">
        <f>CONCATENATE('Data Descriptive'!P4129,'Data Descriptive'!P4129)</f>
        <v>33</v>
      </c>
      <c r="AJ4114" t="str">
        <f>CONCATENATE('Data Descriptive'!P4129,'Data Descriptive'!R4129)</f>
        <v>31</v>
      </c>
      <c r="AK4114" t="str">
        <f>CONCATENATE('Data Descriptive'!P4129,'Data Descriptive'!S4129)</f>
        <v>30</v>
      </c>
      <c r="AL4114" t="str">
        <f>CONCATENATE('Data Descriptive'!P4129,'Data Descriptive'!U4129)</f>
        <v>31</v>
      </c>
      <c r="AM4114" t="str">
        <f>CONCATENATE('Data Descriptive'!R4129,'Data Descriptive'!R4129)</f>
        <v>11</v>
      </c>
      <c r="AN4114" t="str">
        <f>CONCATENATE('Data Descriptive'!R4129,'Data Descriptive'!S4129)</f>
        <v>10</v>
      </c>
      <c r="AO4114" t="str">
        <f>CONCATENATE('Data Descriptive'!R4129,'Data Descriptive'!U4129)</f>
        <v>11</v>
      </c>
      <c r="AP4114" t="str">
        <f>CONCATENATE('Data Descriptive'!S4129,'Data Descriptive'!S4129)</f>
        <v>00</v>
      </c>
      <c r="AQ4114" t="str">
        <f>CONCATENATE('Data Descriptive'!S4129,'Data Descriptive'!U4129)</f>
        <v>01</v>
      </c>
      <c r="AR4114" t="str">
        <f>CONCATENATE('Data Descriptive'!U4129,'Data Descriptive'!U4129)</f>
        <v>11</v>
      </c>
    </row>
    <row r="4115" spans="24:44">
      <c r="X4115" t="str">
        <f>CONCATENATE('Data Descriptive'!M4130,'Data Descriptive'!M4130)</f>
        <v>00</v>
      </c>
      <c r="Y4115" t="str">
        <f>CONCATENATE('Data Descriptive'!M4130,'Data Descriptive'!O4130)</f>
        <v>02</v>
      </c>
      <c r="Z4115" t="str">
        <f>CONCATENATE('Data Descriptive'!M4130,'Data Descriptive'!P4130)</f>
        <v>03</v>
      </c>
      <c r="AA4115" t="str">
        <f>CONCATENATE('Data Descriptive'!M4130,'Data Descriptive'!R4130)</f>
        <v>01</v>
      </c>
      <c r="AB4115" t="str">
        <f>CONCATENATE('Data Descriptive'!M4130,'Data Descriptive'!S4130)</f>
        <v>00</v>
      </c>
      <c r="AC4115" t="str">
        <f>CONCATENATE('Data Descriptive'!M4130,'Data Descriptive'!U4130)</f>
        <v>00</v>
      </c>
      <c r="AD4115" t="str">
        <f>CONCATENATE('Data Descriptive'!O4130,'Data Descriptive'!O4130)</f>
        <v>22</v>
      </c>
      <c r="AE4115" t="str">
        <f>CONCATENATE('Data Descriptive'!O4130,'Data Descriptive'!P4130)</f>
        <v>23</v>
      </c>
      <c r="AF4115" t="str">
        <f>CONCATENATE('Data Descriptive'!O4130,'Data Descriptive'!R4130)</f>
        <v>21</v>
      </c>
      <c r="AG4115" t="str">
        <f>CONCATENATE('Data Descriptive'!O4130,'Data Descriptive'!S4130)</f>
        <v>20</v>
      </c>
      <c r="AH4115" t="str">
        <f>CONCATENATE('Data Descriptive'!O4130,'Data Descriptive'!U4130)</f>
        <v>20</v>
      </c>
      <c r="AI4115" t="str">
        <f>CONCATENATE('Data Descriptive'!P4130,'Data Descriptive'!P4130)</f>
        <v>33</v>
      </c>
      <c r="AJ4115" t="str">
        <f>CONCATENATE('Data Descriptive'!P4130,'Data Descriptive'!R4130)</f>
        <v>31</v>
      </c>
      <c r="AK4115" t="str">
        <f>CONCATENATE('Data Descriptive'!P4130,'Data Descriptive'!S4130)</f>
        <v>30</v>
      </c>
      <c r="AL4115" t="str">
        <f>CONCATENATE('Data Descriptive'!P4130,'Data Descriptive'!U4130)</f>
        <v>30</v>
      </c>
      <c r="AM4115" t="str">
        <f>CONCATENATE('Data Descriptive'!R4130,'Data Descriptive'!R4130)</f>
        <v>11</v>
      </c>
      <c r="AN4115" t="str">
        <f>CONCATENATE('Data Descriptive'!R4130,'Data Descriptive'!S4130)</f>
        <v>10</v>
      </c>
      <c r="AO4115" t="str">
        <f>CONCATENATE('Data Descriptive'!R4130,'Data Descriptive'!U4130)</f>
        <v>10</v>
      </c>
      <c r="AP4115" t="str">
        <f>CONCATENATE('Data Descriptive'!S4130,'Data Descriptive'!S4130)</f>
        <v>00</v>
      </c>
      <c r="AQ4115" t="str">
        <f>CONCATENATE('Data Descriptive'!S4130,'Data Descriptive'!U4130)</f>
        <v>00</v>
      </c>
      <c r="AR4115" t="str">
        <f>CONCATENATE('Data Descriptive'!U4130,'Data Descriptive'!U4130)</f>
        <v>00</v>
      </c>
    </row>
    <row r="4116" spans="24:44">
      <c r="X4116" t="str">
        <f>CONCATENATE('Data Descriptive'!M4131,'Data Descriptive'!M4131)</f>
        <v>22</v>
      </c>
      <c r="Y4116" t="str">
        <f>CONCATENATE('Data Descriptive'!M4131,'Data Descriptive'!O4131)</f>
        <v>22</v>
      </c>
      <c r="Z4116" t="str">
        <f>CONCATENATE('Data Descriptive'!M4131,'Data Descriptive'!P4131)</f>
        <v>23</v>
      </c>
      <c r="AA4116" t="str">
        <f>CONCATENATE('Data Descriptive'!M4131,'Data Descriptive'!R4131)</f>
        <v>21</v>
      </c>
      <c r="AB4116" t="str">
        <f>CONCATENATE('Data Descriptive'!M4131,'Data Descriptive'!S4131)</f>
        <v>20</v>
      </c>
      <c r="AC4116" t="str">
        <f>CONCATENATE('Data Descriptive'!M4131,'Data Descriptive'!U4131)</f>
        <v>21</v>
      </c>
      <c r="AD4116" t="str">
        <f>CONCATENATE('Data Descriptive'!O4131,'Data Descriptive'!O4131)</f>
        <v>22</v>
      </c>
      <c r="AE4116" t="str">
        <f>CONCATENATE('Data Descriptive'!O4131,'Data Descriptive'!P4131)</f>
        <v>23</v>
      </c>
      <c r="AF4116" t="str">
        <f>CONCATENATE('Data Descriptive'!O4131,'Data Descriptive'!R4131)</f>
        <v>21</v>
      </c>
      <c r="AG4116" t="str">
        <f>CONCATENATE('Data Descriptive'!O4131,'Data Descriptive'!S4131)</f>
        <v>20</v>
      </c>
      <c r="AH4116" t="str">
        <f>CONCATENATE('Data Descriptive'!O4131,'Data Descriptive'!U4131)</f>
        <v>21</v>
      </c>
      <c r="AI4116" t="str">
        <f>CONCATENATE('Data Descriptive'!P4131,'Data Descriptive'!P4131)</f>
        <v>33</v>
      </c>
      <c r="AJ4116" t="str">
        <f>CONCATENATE('Data Descriptive'!P4131,'Data Descriptive'!R4131)</f>
        <v>31</v>
      </c>
      <c r="AK4116" t="str">
        <f>CONCATENATE('Data Descriptive'!P4131,'Data Descriptive'!S4131)</f>
        <v>30</v>
      </c>
      <c r="AL4116" t="str">
        <f>CONCATENATE('Data Descriptive'!P4131,'Data Descriptive'!U4131)</f>
        <v>31</v>
      </c>
      <c r="AM4116" t="str">
        <f>CONCATENATE('Data Descriptive'!R4131,'Data Descriptive'!R4131)</f>
        <v>11</v>
      </c>
      <c r="AN4116" t="str">
        <f>CONCATENATE('Data Descriptive'!R4131,'Data Descriptive'!S4131)</f>
        <v>10</v>
      </c>
      <c r="AO4116" t="str">
        <f>CONCATENATE('Data Descriptive'!R4131,'Data Descriptive'!U4131)</f>
        <v>11</v>
      </c>
      <c r="AP4116" t="str">
        <f>CONCATENATE('Data Descriptive'!S4131,'Data Descriptive'!S4131)</f>
        <v>00</v>
      </c>
      <c r="AQ4116" t="str">
        <f>CONCATENATE('Data Descriptive'!S4131,'Data Descriptive'!U4131)</f>
        <v>01</v>
      </c>
      <c r="AR4116" t="str">
        <f>CONCATENATE('Data Descriptive'!U4131,'Data Descriptive'!U4131)</f>
        <v>11</v>
      </c>
    </row>
    <row r="4117" spans="24:44">
      <c r="X4117" t="str">
        <f>CONCATENATE('Data Descriptive'!M4132,'Data Descriptive'!M4132)</f>
        <v>00</v>
      </c>
      <c r="Y4117" t="str">
        <f>CONCATENATE('Data Descriptive'!M4132,'Data Descriptive'!O4132)</f>
        <v>00</v>
      </c>
      <c r="Z4117" t="str">
        <f>CONCATENATE('Data Descriptive'!M4132,'Data Descriptive'!P4132)</f>
        <v>03</v>
      </c>
      <c r="AA4117" t="str">
        <f>CONCATENATE('Data Descriptive'!M4132,'Data Descriptive'!R4132)</f>
        <v>00</v>
      </c>
      <c r="AB4117" t="str">
        <f>CONCATENATE('Data Descriptive'!M4132,'Data Descriptive'!S4132)</f>
        <v>00</v>
      </c>
      <c r="AC4117" t="str">
        <f>CONCATENATE('Data Descriptive'!M4132,'Data Descriptive'!U4132)</f>
        <v>00</v>
      </c>
      <c r="AD4117" t="str">
        <f>CONCATENATE('Data Descriptive'!O4132,'Data Descriptive'!O4132)</f>
        <v>00</v>
      </c>
      <c r="AE4117" t="str">
        <f>CONCATENATE('Data Descriptive'!O4132,'Data Descriptive'!P4132)</f>
        <v>03</v>
      </c>
      <c r="AF4117" t="str">
        <f>CONCATENATE('Data Descriptive'!O4132,'Data Descriptive'!R4132)</f>
        <v>00</v>
      </c>
      <c r="AG4117" t="str">
        <f>CONCATENATE('Data Descriptive'!O4132,'Data Descriptive'!S4132)</f>
        <v>00</v>
      </c>
      <c r="AH4117" t="str">
        <f>CONCATENATE('Data Descriptive'!O4132,'Data Descriptive'!U4132)</f>
        <v>00</v>
      </c>
      <c r="AI4117" t="str">
        <f>CONCATENATE('Data Descriptive'!P4132,'Data Descriptive'!P4132)</f>
        <v>33</v>
      </c>
      <c r="AJ4117" t="str">
        <f>CONCATENATE('Data Descriptive'!P4132,'Data Descriptive'!R4132)</f>
        <v>30</v>
      </c>
      <c r="AK4117" t="str">
        <f>CONCATENATE('Data Descriptive'!P4132,'Data Descriptive'!S4132)</f>
        <v>30</v>
      </c>
      <c r="AL4117" t="str">
        <f>CONCATENATE('Data Descriptive'!P4132,'Data Descriptive'!U4132)</f>
        <v>30</v>
      </c>
      <c r="AM4117" t="str">
        <f>CONCATENATE('Data Descriptive'!R4132,'Data Descriptive'!R4132)</f>
        <v>00</v>
      </c>
      <c r="AN4117" t="str">
        <f>CONCATENATE('Data Descriptive'!R4132,'Data Descriptive'!S4132)</f>
        <v>00</v>
      </c>
      <c r="AO4117" t="str">
        <f>CONCATENATE('Data Descriptive'!R4132,'Data Descriptive'!U4132)</f>
        <v>00</v>
      </c>
      <c r="AP4117" t="str">
        <f>CONCATENATE('Data Descriptive'!S4132,'Data Descriptive'!S4132)</f>
        <v>00</v>
      </c>
      <c r="AQ4117" t="str">
        <f>CONCATENATE('Data Descriptive'!S4132,'Data Descriptive'!U4132)</f>
        <v>00</v>
      </c>
      <c r="AR4117" t="str">
        <f>CONCATENATE('Data Descriptive'!U4132,'Data Descriptive'!U4132)</f>
        <v>00</v>
      </c>
    </row>
    <row r="4118" spans="24:44">
      <c r="X4118" t="str">
        <f>CONCATENATE('Data Descriptive'!M4133,'Data Descriptive'!M4133)</f>
        <v>00</v>
      </c>
      <c r="Y4118" t="str">
        <f>CONCATENATE('Data Descriptive'!M4133,'Data Descriptive'!O4133)</f>
        <v>02</v>
      </c>
      <c r="Z4118" t="str">
        <f>CONCATENATE('Data Descriptive'!M4133,'Data Descriptive'!P4133)</f>
        <v>03</v>
      </c>
      <c r="AA4118" t="str">
        <f>CONCATENATE('Data Descriptive'!M4133,'Data Descriptive'!R4133)</f>
        <v>01</v>
      </c>
      <c r="AB4118" t="str">
        <f>CONCATENATE('Data Descriptive'!M4133,'Data Descriptive'!S4133)</f>
        <v>00</v>
      </c>
      <c r="AC4118" t="str">
        <f>CONCATENATE('Data Descriptive'!M4133,'Data Descriptive'!U4133)</f>
        <v>00</v>
      </c>
      <c r="AD4118" t="str">
        <f>CONCATENATE('Data Descriptive'!O4133,'Data Descriptive'!O4133)</f>
        <v>22</v>
      </c>
      <c r="AE4118" t="str">
        <f>CONCATENATE('Data Descriptive'!O4133,'Data Descriptive'!P4133)</f>
        <v>23</v>
      </c>
      <c r="AF4118" t="str">
        <f>CONCATENATE('Data Descriptive'!O4133,'Data Descriptive'!R4133)</f>
        <v>21</v>
      </c>
      <c r="AG4118" t="str">
        <f>CONCATENATE('Data Descriptive'!O4133,'Data Descriptive'!S4133)</f>
        <v>20</v>
      </c>
      <c r="AH4118" t="str">
        <f>CONCATENATE('Data Descriptive'!O4133,'Data Descriptive'!U4133)</f>
        <v>20</v>
      </c>
      <c r="AI4118" t="str">
        <f>CONCATENATE('Data Descriptive'!P4133,'Data Descriptive'!P4133)</f>
        <v>33</v>
      </c>
      <c r="AJ4118" t="str">
        <f>CONCATENATE('Data Descriptive'!P4133,'Data Descriptive'!R4133)</f>
        <v>31</v>
      </c>
      <c r="AK4118" t="str">
        <f>CONCATENATE('Data Descriptive'!P4133,'Data Descriptive'!S4133)</f>
        <v>30</v>
      </c>
      <c r="AL4118" t="str">
        <f>CONCATENATE('Data Descriptive'!P4133,'Data Descriptive'!U4133)</f>
        <v>30</v>
      </c>
      <c r="AM4118" t="str">
        <f>CONCATENATE('Data Descriptive'!R4133,'Data Descriptive'!R4133)</f>
        <v>11</v>
      </c>
      <c r="AN4118" t="str">
        <f>CONCATENATE('Data Descriptive'!R4133,'Data Descriptive'!S4133)</f>
        <v>10</v>
      </c>
      <c r="AO4118" t="str">
        <f>CONCATENATE('Data Descriptive'!R4133,'Data Descriptive'!U4133)</f>
        <v>10</v>
      </c>
      <c r="AP4118" t="str">
        <f>CONCATENATE('Data Descriptive'!S4133,'Data Descriptive'!S4133)</f>
        <v>00</v>
      </c>
      <c r="AQ4118" t="str">
        <f>CONCATENATE('Data Descriptive'!S4133,'Data Descriptive'!U4133)</f>
        <v>00</v>
      </c>
      <c r="AR4118" t="str">
        <f>CONCATENATE('Data Descriptive'!U4133,'Data Descriptive'!U4133)</f>
        <v>00</v>
      </c>
    </row>
    <row r="4119" spans="24:44">
      <c r="X4119" t="str">
        <f>CONCATENATE('Data Descriptive'!M4134,'Data Descriptive'!M4134)</f>
        <v>00</v>
      </c>
      <c r="Y4119" t="str">
        <f>CONCATENATE('Data Descriptive'!M4134,'Data Descriptive'!O4134)</f>
        <v>00</v>
      </c>
      <c r="Z4119" t="str">
        <f>CONCATENATE('Data Descriptive'!M4134,'Data Descriptive'!P4134)</f>
        <v>03</v>
      </c>
      <c r="AA4119" t="str">
        <f>CONCATENATE('Data Descriptive'!M4134,'Data Descriptive'!R4134)</f>
        <v>00</v>
      </c>
      <c r="AB4119" t="str">
        <f>CONCATENATE('Data Descriptive'!M4134,'Data Descriptive'!S4134)</f>
        <v>00</v>
      </c>
      <c r="AC4119" t="str">
        <f>CONCATENATE('Data Descriptive'!M4134,'Data Descriptive'!U4134)</f>
        <v>01</v>
      </c>
      <c r="AD4119" t="str">
        <f>CONCATENATE('Data Descriptive'!O4134,'Data Descriptive'!O4134)</f>
        <v>00</v>
      </c>
      <c r="AE4119" t="str">
        <f>CONCATENATE('Data Descriptive'!O4134,'Data Descriptive'!P4134)</f>
        <v>03</v>
      </c>
      <c r="AF4119" t="str">
        <f>CONCATENATE('Data Descriptive'!O4134,'Data Descriptive'!R4134)</f>
        <v>00</v>
      </c>
      <c r="AG4119" t="str">
        <f>CONCATENATE('Data Descriptive'!O4134,'Data Descriptive'!S4134)</f>
        <v>00</v>
      </c>
      <c r="AH4119" t="str">
        <f>CONCATENATE('Data Descriptive'!O4134,'Data Descriptive'!U4134)</f>
        <v>01</v>
      </c>
      <c r="AI4119" t="str">
        <f>CONCATENATE('Data Descriptive'!P4134,'Data Descriptive'!P4134)</f>
        <v>33</v>
      </c>
      <c r="AJ4119" t="str">
        <f>CONCATENATE('Data Descriptive'!P4134,'Data Descriptive'!R4134)</f>
        <v>30</v>
      </c>
      <c r="AK4119" t="str">
        <f>CONCATENATE('Data Descriptive'!P4134,'Data Descriptive'!S4134)</f>
        <v>30</v>
      </c>
      <c r="AL4119" t="str">
        <f>CONCATENATE('Data Descriptive'!P4134,'Data Descriptive'!U4134)</f>
        <v>31</v>
      </c>
      <c r="AM4119" t="str">
        <f>CONCATENATE('Data Descriptive'!R4134,'Data Descriptive'!R4134)</f>
        <v>00</v>
      </c>
      <c r="AN4119" t="str">
        <f>CONCATENATE('Data Descriptive'!R4134,'Data Descriptive'!S4134)</f>
        <v>00</v>
      </c>
      <c r="AO4119" t="str">
        <f>CONCATENATE('Data Descriptive'!R4134,'Data Descriptive'!U4134)</f>
        <v>01</v>
      </c>
      <c r="AP4119" t="str">
        <f>CONCATENATE('Data Descriptive'!S4134,'Data Descriptive'!S4134)</f>
        <v>00</v>
      </c>
      <c r="AQ4119" t="str">
        <f>CONCATENATE('Data Descriptive'!S4134,'Data Descriptive'!U4134)</f>
        <v>01</v>
      </c>
      <c r="AR4119" t="str">
        <f>CONCATENATE('Data Descriptive'!U4134,'Data Descriptive'!U4134)</f>
        <v>11</v>
      </c>
    </row>
    <row r="4120" spans="24:44">
      <c r="X4120" t="str">
        <f>CONCATENATE('Data Descriptive'!M4135,'Data Descriptive'!M4135)</f>
        <v>00</v>
      </c>
      <c r="Y4120" t="str">
        <f>CONCATENATE('Data Descriptive'!M4135,'Data Descriptive'!O4135)</f>
        <v>00</v>
      </c>
      <c r="Z4120" t="str">
        <f>CONCATENATE('Data Descriptive'!M4135,'Data Descriptive'!P4135)</f>
        <v>03</v>
      </c>
      <c r="AA4120" t="str">
        <f>CONCATENATE('Data Descriptive'!M4135,'Data Descriptive'!R4135)</f>
        <v>00</v>
      </c>
      <c r="AB4120" t="str">
        <f>CONCATENATE('Data Descriptive'!M4135,'Data Descriptive'!S4135)</f>
        <v>00</v>
      </c>
      <c r="AC4120" t="str">
        <f>CONCATENATE('Data Descriptive'!M4135,'Data Descriptive'!U4135)</f>
        <v>00</v>
      </c>
      <c r="AD4120" t="str">
        <f>CONCATENATE('Data Descriptive'!O4135,'Data Descriptive'!O4135)</f>
        <v>00</v>
      </c>
      <c r="AE4120" t="str">
        <f>CONCATENATE('Data Descriptive'!O4135,'Data Descriptive'!P4135)</f>
        <v>03</v>
      </c>
      <c r="AF4120" t="str">
        <f>CONCATENATE('Data Descriptive'!O4135,'Data Descriptive'!R4135)</f>
        <v>00</v>
      </c>
      <c r="AG4120" t="str">
        <f>CONCATENATE('Data Descriptive'!O4135,'Data Descriptive'!S4135)</f>
        <v>00</v>
      </c>
      <c r="AH4120" t="str">
        <f>CONCATENATE('Data Descriptive'!O4135,'Data Descriptive'!U4135)</f>
        <v>00</v>
      </c>
      <c r="AI4120" t="str">
        <f>CONCATENATE('Data Descriptive'!P4135,'Data Descriptive'!P4135)</f>
        <v>33</v>
      </c>
      <c r="AJ4120" t="str">
        <f>CONCATENATE('Data Descriptive'!P4135,'Data Descriptive'!R4135)</f>
        <v>30</v>
      </c>
      <c r="AK4120" t="str">
        <f>CONCATENATE('Data Descriptive'!P4135,'Data Descriptive'!S4135)</f>
        <v>30</v>
      </c>
      <c r="AL4120" t="str">
        <f>CONCATENATE('Data Descriptive'!P4135,'Data Descriptive'!U4135)</f>
        <v>30</v>
      </c>
      <c r="AM4120" t="str">
        <f>CONCATENATE('Data Descriptive'!R4135,'Data Descriptive'!R4135)</f>
        <v>00</v>
      </c>
      <c r="AN4120" t="str">
        <f>CONCATENATE('Data Descriptive'!R4135,'Data Descriptive'!S4135)</f>
        <v>00</v>
      </c>
      <c r="AO4120" t="str">
        <f>CONCATENATE('Data Descriptive'!R4135,'Data Descriptive'!U4135)</f>
        <v>00</v>
      </c>
      <c r="AP4120" t="str">
        <f>CONCATENATE('Data Descriptive'!S4135,'Data Descriptive'!S4135)</f>
        <v>00</v>
      </c>
      <c r="AQ4120" t="str">
        <f>CONCATENATE('Data Descriptive'!S4135,'Data Descriptive'!U4135)</f>
        <v>00</v>
      </c>
      <c r="AR4120" t="str">
        <f>CONCATENATE('Data Descriptive'!U4135,'Data Descriptive'!U4135)</f>
        <v>00</v>
      </c>
    </row>
    <row r="4121" spans="24:44">
      <c r="X4121" t="str">
        <f>CONCATENATE('Data Descriptive'!M4136,'Data Descriptive'!M4136)</f>
        <v>00</v>
      </c>
      <c r="Y4121" t="str">
        <f>CONCATENATE('Data Descriptive'!M4136,'Data Descriptive'!O4136)</f>
        <v>02</v>
      </c>
      <c r="Z4121" t="str">
        <f>CONCATENATE('Data Descriptive'!M4136,'Data Descriptive'!P4136)</f>
        <v>03</v>
      </c>
      <c r="AA4121" t="str">
        <f>CONCATENATE('Data Descriptive'!M4136,'Data Descriptive'!R4136)</f>
        <v>01</v>
      </c>
      <c r="AB4121" t="str">
        <f>CONCATENATE('Data Descriptive'!M4136,'Data Descriptive'!S4136)</f>
        <v>00</v>
      </c>
      <c r="AC4121" t="str">
        <f>CONCATENATE('Data Descriptive'!M4136,'Data Descriptive'!U4136)</f>
        <v>00</v>
      </c>
      <c r="AD4121" t="str">
        <f>CONCATENATE('Data Descriptive'!O4136,'Data Descriptive'!O4136)</f>
        <v>22</v>
      </c>
      <c r="AE4121" t="str">
        <f>CONCATENATE('Data Descriptive'!O4136,'Data Descriptive'!P4136)</f>
        <v>23</v>
      </c>
      <c r="AF4121" t="str">
        <f>CONCATENATE('Data Descriptive'!O4136,'Data Descriptive'!R4136)</f>
        <v>21</v>
      </c>
      <c r="AG4121" t="str">
        <f>CONCATENATE('Data Descriptive'!O4136,'Data Descriptive'!S4136)</f>
        <v>20</v>
      </c>
      <c r="AH4121" t="str">
        <f>CONCATENATE('Data Descriptive'!O4136,'Data Descriptive'!U4136)</f>
        <v>20</v>
      </c>
      <c r="AI4121" t="str">
        <f>CONCATENATE('Data Descriptive'!P4136,'Data Descriptive'!P4136)</f>
        <v>33</v>
      </c>
      <c r="AJ4121" t="str">
        <f>CONCATENATE('Data Descriptive'!P4136,'Data Descriptive'!R4136)</f>
        <v>31</v>
      </c>
      <c r="AK4121" t="str">
        <f>CONCATENATE('Data Descriptive'!P4136,'Data Descriptive'!S4136)</f>
        <v>30</v>
      </c>
      <c r="AL4121" t="str">
        <f>CONCATENATE('Data Descriptive'!P4136,'Data Descriptive'!U4136)</f>
        <v>30</v>
      </c>
      <c r="AM4121" t="str">
        <f>CONCATENATE('Data Descriptive'!R4136,'Data Descriptive'!R4136)</f>
        <v>11</v>
      </c>
      <c r="AN4121" t="str">
        <f>CONCATENATE('Data Descriptive'!R4136,'Data Descriptive'!S4136)</f>
        <v>10</v>
      </c>
      <c r="AO4121" t="str">
        <f>CONCATENATE('Data Descriptive'!R4136,'Data Descriptive'!U4136)</f>
        <v>10</v>
      </c>
      <c r="AP4121" t="str">
        <f>CONCATENATE('Data Descriptive'!S4136,'Data Descriptive'!S4136)</f>
        <v>00</v>
      </c>
      <c r="AQ4121" t="str">
        <f>CONCATENATE('Data Descriptive'!S4136,'Data Descriptive'!U4136)</f>
        <v>00</v>
      </c>
      <c r="AR4121" t="str">
        <f>CONCATENATE('Data Descriptive'!U4136,'Data Descriptive'!U4136)</f>
        <v>00</v>
      </c>
    </row>
    <row r="4122" spans="24:44">
      <c r="X4122" t="str">
        <f>CONCATENATE('Data Descriptive'!M4137,'Data Descriptive'!M4137)</f>
        <v>00</v>
      </c>
      <c r="Y4122" t="str">
        <f>CONCATENATE('Data Descriptive'!M4137,'Data Descriptive'!O4137)</f>
        <v>00</v>
      </c>
      <c r="Z4122" t="str">
        <f>CONCATENATE('Data Descriptive'!M4137,'Data Descriptive'!P4137)</f>
        <v>03</v>
      </c>
      <c r="AA4122" t="str">
        <f>CONCATENATE('Data Descriptive'!M4137,'Data Descriptive'!R4137)</f>
        <v>01</v>
      </c>
      <c r="AB4122" t="str">
        <f>CONCATENATE('Data Descriptive'!M4137,'Data Descriptive'!S4137)</f>
        <v>00</v>
      </c>
      <c r="AC4122" t="str">
        <f>CONCATENATE('Data Descriptive'!M4137,'Data Descriptive'!U4137)</f>
        <v>00</v>
      </c>
      <c r="AD4122" t="str">
        <f>CONCATENATE('Data Descriptive'!O4137,'Data Descriptive'!O4137)</f>
        <v>00</v>
      </c>
      <c r="AE4122" t="str">
        <f>CONCATENATE('Data Descriptive'!O4137,'Data Descriptive'!P4137)</f>
        <v>03</v>
      </c>
      <c r="AF4122" t="str">
        <f>CONCATENATE('Data Descriptive'!O4137,'Data Descriptive'!R4137)</f>
        <v>01</v>
      </c>
      <c r="AG4122" t="str">
        <f>CONCATENATE('Data Descriptive'!O4137,'Data Descriptive'!S4137)</f>
        <v>00</v>
      </c>
      <c r="AH4122" t="str">
        <f>CONCATENATE('Data Descriptive'!O4137,'Data Descriptive'!U4137)</f>
        <v>00</v>
      </c>
      <c r="AI4122" t="str">
        <f>CONCATENATE('Data Descriptive'!P4137,'Data Descriptive'!P4137)</f>
        <v>33</v>
      </c>
      <c r="AJ4122" t="str">
        <f>CONCATENATE('Data Descriptive'!P4137,'Data Descriptive'!R4137)</f>
        <v>31</v>
      </c>
      <c r="AK4122" t="str">
        <f>CONCATENATE('Data Descriptive'!P4137,'Data Descriptive'!S4137)</f>
        <v>30</v>
      </c>
      <c r="AL4122" t="str">
        <f>CONCATENATE('Data Descriptive'!P4137,'Data Descriptive'!U4137)</f>
        <v>30</v>
      </c>
      <c r="AM4122" t="str">
        <f>CONCATENATE('Data Descriptive'!R4137,'Data Descriptive'!R4137)</f>
        <v>11</v>
      </c>
      <c r="AN4122" t="str">
        <f>CONCATENATE('Data Descriptive'!R4137,'Data Descriptive'!S4137)</f>
        <v>10</v>
      </c>
      <c r="AO4122" t="str">
        <f>CONCATENATE('Data Descriptive'!R4137,'Data Descriptive'!U4137)</f>
        <v>10</v>
      </c>
      <c r="AP4122" t="str">
        <f>CONCATENATE('Data Descriptive'!S4137,'Data Descriptive'!S4137)</f>
        <v>00</v>
      </c>
      <c r="AQ4122" t="str">
        <f>CONCATENATE('Data Descriptive'!S4137,'Data Descriptive'!U4137)</f>
        <v>00</v>
      </c>
      <c r="AR4122" t="str">
        <f>CONCATENATE('Data Descriptive'!U4137,'Data Descriptive'!U4137)</f>
        <v>00</v>
      </c>
    </row>
    <row r="4123" spans="24:44">
      <c r="X4123" t="str">
        <f>CONCATENATE('Data Descriptive'!M4138,'Data Descriptive'!M4138)</f>
        <v>00</v>
      </c>
      <c r="Y4123" t="str">
        <f>CONCATENATE('Data Descriptive'!M4138,'Data Descriptive'!O4138)</f>
        <v>00</v>
      </c>
      <c r="Z4123" t="str">
        <f>CONCATENATE('Data Descriptive'!M4138,'Data Descriptive'!P4138)</f>
        <v>03</v>
      </c>
      <c r="AA4123" t="str">
        <f>CONCATENATE('Data Descriptive'!M4138,'Data Descriptive'!R4138)</f>
        <v>01</v>
      </c>
      <c r="AB4123" t="str">
        <f>CONCATENATE('Data Descriptive'!M4138,'Data Descriptive'!S4138)</f>
        <v>00</v>
      </c>
      <c r="AC4123" t="str">
        <f>CONCATENATE('Data Descriptive'!M4138,'Data Descriptive'!U4138)</f>
        <v>00</v>
      </c>
      <c r="AD4123" t="str">
        <f>CONCATENATE('Data Descriptive'!O4138,'Data Descriptive'!O4138)</f>
        <v>00</v>
      </c>
      <c r="AE4123" t="str">
        <f>CONCATENATE('Data Descriptive'!O4138,'Data Descriptive'!P4138)</f>
        <v>03</v>
      </c>
      <c r="AF4123" t="str">
        <f>CONCATENATE('Data Descriptive'!O4138,'Data Descriptive'!R4138)</f>
        <v>01</v>
      </c>
      <c r="AG4123" t="str">
        <f>CONCATENATE('Data Descriptive'!O4138,'Data Descriptive'!S4138)</f>
        <v>00</v>
      </c>
      <c r="AH4123" t="str">
        <f>CONCATENATE('Data Descriptive'!O4138,'Data Descriptive'!U4138)</f>
        <v>00</v>
      </c>
      <c r="AI4123" t="str">
        <f>CONCATENATE('Data Descriptive'!P4138,'Data Descriptive'!P4138)</f>
        <v>33</v>
      </c>
      <c r="AJ4123" t="str">
        <f>CONCATENATE('Data Descriptive'!P4138,'Data Descriptive'!R4138)</f>
        <v>31</v>
      </c>
      <c r="AK4123" t="str">
        <f>CONCATENATE('Data Descriptive'!P4138,'Data Descriptive'!S4138)</f>
        <v>30</v>
      </c>
      <c r="AL4123" t="str">
        <f>CONCATENATE('Data Descriptive'!P4138,'Data Descriptive'!U4138)</f>
        <v>30</v>
      </c>
      <c r="AM4123" t="str">
        <f>CONCATENATE('Data Descriptive'!R4138,'Data Descriptive'!R4138)</f>
        <v>11</v>
      </c>
      <c r="AN4123" t="str">
        <f>CONCATENATE('Data Descriptive'!R4138,'Data Descriptive'!S4138)</f>
        <v>10</v>
      </c>
      <c r="AO4123" t="str">
        <f>CONCATENATE('Data Descriptive'!R4138,'Data Descriptive'!U4138)</f>
        <v>10</v>
      </c>
      <c r="AP4123" t="str">
        <f>CONCATENATE('Data Descriptive'!S4138,'Data Descriptive'!S4138)</f>
        <v>00</v>
      </c>
      <c r="AQ4123" t="str">
        <f>CONCATENATE('Data Descriptive'!S4138,'Data Descriptive'!U4138)</f>
        <v>00</v>
      </c>
      <c r="AR4123" t="str">
        <f>CONCATENATE('Data Descriptive'!U4138,'Data Descriptive'!U4138)</f>
        <v>00</v>
      </c>
    </row>
    <row r="4124" spans="24:44">
      <c r="X4124" t="str">
        <f>CONCATENATE('Data Descriptive'!M4139,'Data Descriptive'!M4139)</f>
        <v>00</v>
      </c>
      <c r="Y4124" t="str">
        <f>CONCATENATE('Data Descriptive'!M4139,'Data Descriptive'!O4139)</f>
        <v>02</v>
      </c>
      <c r="Z4124" t="str">
        <f>CONCATENATE('Data Descriptive'!M4139,'Data Descriptive'!P4139)</f>
        <v>01</v>
      </c>
      <c r="AA4124" t="str">
        <f>CONCATENATE('Data Descriptive'!M4139,'Data Descriptive'!R4139)</f>
        <v>00</v>
      </c>
      <c r="AB4124" t="str">
        <f>CONCATENATE('Data Descriptive'!M4139,'Data Descriptive'!S4139)</f>
        <v>00</v>
      </c>
      <c r="AC4124" t="str">
        <f>CONCATENATE('Data Descriptive'!M4139,'Data Descriptive'!U4139)</f>
        <v>01</v>
      </c>
      <c r="AD4124" t="str">
        <f>CONCATENATE('Data Descriptive'!O4139,'Data Descriptive'!O4139)</f>
        <v>22</v>
      </c>
      <c r="AE4124" t="str">
        <f>CONCATENATE('Data Descriptive'!O4139,'Data Descriptive'!P4139)</f>
        <v>21</v>
      </c>
      <c r="AF4124" t="str">
        <f>CONCATENATE('Data Descriptive'!O4139,'Data Descriptive'!R4139)</f>
        <v>20</v>
      </c>
      <c r="AG4124" t="str">
        <f>CONCATENATE('Data Descriptive'!O4139,'Data Descriptive'!S4139)</f>
        <v>20</v>
      </c>
      <c r="AH4124" t="str">
        <f>CONCATENATE('Data Descriptive'!O4139,'Data Descriptive'!U4139)</f>
        <v>21</v>
      </c>
      <c r="AI4124" t="str">
        <f>CONCATENATE('Data Descriptive'!P4139,'Data Descriptive'!P4139)</f>
        <v>11</v>
      </c>
      <c r="AJ4124" t="str">
        <f>CONCATENATE('Data Descriptive'!P4139,'Data Descriptive'!R4139)</f>
        <v>10</v>
      </c>
      <c r="AK4124" t="str">
        <f>CONCATENATE('Data Descriptive'!P4139,'Data Descriptive'!S4139)</f>
        <v>10</v>
      </c>
      <c r="AL4124" t="str">
        <f>CONCATENATE('Data Descriptive'!P4139,'Data Descriptive'!U4139)</f>
        <v>11</v>
      </c>
      <c r="AM4124" t="str">
        <f>CONCATENATE('Data Descriptive'!R4139,'Data Descriptive'!R4139)</f>
        <v>00</v>
      </c>
      <c r="AN4124" t="str">
        <f>CONCATENATE('Data Descriptive'!R4139,'Data Descriptive'!S4139)</f>
        <v>00</v>
      </c>
      <c r="AO4124" t="str">
        <f>CONCATENATE('Data Descriptive'!R4139,'Data Descriptive'!U4139)</f>
        <v>01</v>
      </c>
      <c r="AP4124" t="str">
        <f>CONCATENATE('Data Descriptive'!S4139,'Data Descriptive'!S4139)</f>
        <v>00</v>
      </c>
      <c r="AQ4124" t="str">
        <f>CONCATENATE('Data Descriptive'!S4139,'Data Descriptive'!U4139)</f>
        <v>01</v>
      </c>
      <c r="AR4124" t="str">
        <f>CONCATENATE('Data Descriptive'!U4139,'Data Descriptive'!U4139)</f>
        <v>11</v>
      </c>
    </row>
    <row r="4125" spans="24:44">
      <c r="X4125" t="str">
        <f>CONCATENATE('Data Descriptive'!M4140,'Data Descriptive'!M4140)</f>
        <v>00</v>
      </c>
      <c r="Y4125" t="str">
        <f>CONCATENATE('Data Descriptive'!M4140,'Data Descriptive'!O4140)</f>
        <v>00</v>
      </c>
      <c r="Z4125" t="str">
        <f>CONCATENATE('Data Descriptive'!M4140,'Data Descriptive'!P4140)</f>
        <v>03</v>
      </c>
      <c r="AA4125" t="str">
        <f>CONCATENATE('Data Descriptive'!M4140,'Data Descriptive'!R4140)</f>
        <v>01</v>
      </c>
      <c r="AB4125" t="str">
        <f>CONCATENATE('Data Descriptive'!M4140,'Data Descriptive'!S4140)</f>
        <v>00</v>
      </c>
      <c r="AC4125" t="str">
        <f>CONCATENATE('Data Descriptive'!M4140,'Data Descriptive'!U4140)</f>
        <v>01</v>
      </c>
      <c r="AD4125" t="str">
        <f>CONCATENATE('Data Descriptive'!O4140,'Data Descriptive'!O4140)</f>
        <v>00</v>
      </c>
      <c r="AE4125" t="str">
        <f>CONCATENATE('Data Descriptive'!O4140,'Data Descriptive'!P4140)</f>
        <v>03</v>
      </c>
      <c r="AF4125" t="str">
        <f>CONCATENATE('Data Descriptive'!O4140,'Data Descriptive'!R4140)</f>
        <v>01</v>
      </c>
      <c r="AG4125" t="str">
        <f>CONCATENATE('Data Descriptive'!O4140,'Data Descriptive'!S4140)</f>
        <v>00</v>
      </c>
      <c r="AH4125" t="str">
        <f>CONCATENATE('Data Descriptive'!O4140,'Data Descriptive'!U4140)</f>
        <v>01</v>
      </c>
      <c r="AI4125" t="str">
        <f>CONCATENATE('Data Descriptive'!P4140,'Data Descriptive'!P4140)</f>
        <v>33</v>
      </c>
      <c r="AJ4125" t="str">
        <f>CONCATENATE('Data Descriptive'!P4140,'Data Descriptive'!R4140)</f>
        <v>31</v>
      </c>
      <c r="AK4125" t="str">
        <f>CONCATENATE('Data Descriptive'!P4140,'Data Descriptive'!S4140)</f>
        <v>30</v>
      </c>
      <c r="AL4125" t="str">
        <f>CONCATENATE('Data Descriptive'!P4140,'Data Descriptive'!U4140)</f>
        <v>31</v>
      </c>
      <c r="AM4125" t="str">
        <f>CONCATENATE('Data Descriptive'!R4140,'Data Descriptive'!R4140)</f>
        <v>11</v>
      </c>
      <c r="AN4125" t="str">
        <f>CONCATENATE('Data Descriptive'!R4140,'Data Descriptive'!S4140)</f>
        <v>10</v>
      </c>
      <c r="AO4125" t="str">
        <f>CONCATENATE('Data Descriptive'!R4140,'Data Descriptive'!U4140)</f>
        <v>11</v>
      </c>
      <c r="AP4125" t="str">
        <f>CONCATENATE('Data Descriptive'!S4140,'Data Descriptive'!S4140)</f>
        <v>00</v>
      </c>
      <c r="AQ4125" t="str">
        <f>CONCATENATE('Data Descriptive'!S4140,'Data Descriptive'!U4140)</f>
        <v>01</v>
      </c>
      <c r="AR4125" t="str">
        <f>CONCATENATE('Data Descriptive'!U4140,'Data Descriptive'!U4140)</f>
        <v>11</v>
      </c>
    </row>
    <row r="4126" spans="24:44">
      <c r="X4126" t="str">
        <f>CONCATENATE('Data Descriptive'!M4141,'Data Descriptive'!M4141)</f>
        <v>00</v>
      </c>
      <c r="Y4126" t="str">
        <f>CONCATENATE('Data Descriptive'!M4141,'Data Descriptive'!O4141)</f>
        <v>00</v>
      </c>
      <c r="Z4126" t="str">
        <f>CONCATENATE('Data Descriptive'!M4141,'Data Descriptive'!P4141)</f>
        <v>01</v>
      </c>
      <c r="AA4126" t="str">
        <f>CONCATENATE('Data Descriptive'!M4141,'Data Descriptive'!R4141)</f>
        <v>00</v>
      </c>
      <c r="AB4126" t="str">
        <f>CONCATENATE('Data Descriptive'!M4141,'Data Descriptive'!S4141)</f>
        <v>00</v>
      </c>
      <c r="AC4126" t="str">
        <f>CONCATENATE('Data Descriptive'!M4141,'Data Descriptive'!U4141)</f>
        <v>00</v>
      </c>
      <c r="AD4126" t="str">
        <f>CONCATENATE('Data Descriptive'!O4141,'Data Descriptive'!O4141)</f>
        <v>00</v>
      </c>
      <c r="AE4126" t="str">
        <f>CONCATENATE('Data Descriptive'!O4141,'Data Descriptive'!P4141)</f>
        <v>01</v>
      </c>
      <c r="AF4126" t="str">
        <f>CONCATENATE('Data Descriptive'!O4141,'Data Descriptive'!R4141)</f>
        <v>00</v>
      </c>
      <c r="AG4126" t="str">
        <f>CONCATENATE('Data Descriptive'!O4141,'Data Descriptive'!S4141)</f>
        <v>00</v>
      </c>
      <c r="AH4126" t="str">
        <f>CONCATENATE('Data Descriptive'!O4141,'Data Descriptive'!U4141)</f>
        <v>00</v>
      </c>
      <c r="AI4126" t="str">
        <f>CONCATENATE('Data Descriptive'!P4141,'Data Descriptive'!P4141)</f>
        <v>11</v>
      </c>
      <c r="AJ4126" t="str">
        <f>CONCATENATE('Data Descriptive'!P4141,'Data Descriptive'!R4141)</f>
        <v>10</v>
      </c>
      <c r="AK4126" t="str">
        <f>CONCATENATE('Data Descriptive'!P4141,'Data Descriptive'!S4141)</f>
        <v>10</v>
      </c>
      <c r="AL4126" t="str">
        <f>CONCATENATE('Data Descriptive'!P4141,'Data Descriptive'!U4141)</f>
        <v>10</v>
      </c>
      <c r="AM4126" t="str">
        <f>CONCATENATE('Data Descriptive'!R4141,'Data Descriptive'!R4141)</f>
        <v>00</v>
      </c>
      <c r="AN4126" t="str">
        <f>CONCATENATE('Data Descriptive'!R4141,'Data Descriptive'!S4141)</f>
        <v>00</v>
      </c>
      <c r="AO4126" t="str">
        <f>CONCATENATE('Data Descriptive'!R4141,'Data Descriptive'!U4141)</f>
        <v>00</v>
      </c>
      <c r="AP4126" t="str">
        <f>CONCATENATE('Data Descriptive'!S4141,'Data Descriptive'!S4141)</f>
        <v>00</v>
      </c>
      <c r="AQ4126" t="str">
        <f>CONCATENATE('Data Descriptive'!S4141,'Data Descriptive'!U4141)</f>
        <v>00</v>
      </c>
      <c r="AR4126" t="str">
        <f>CONCATENATE('Data Descriptive'!U4141,'Data Descriptive'!U4141)</f>
        <v>00</v>
      </c>
    </row>
    <row r="4127" spans="24:44">
      <c r="X4127" t="str">
        <f>CONCATENATE('Data Descriptive'!M4142,'Data Descriptive'!M4142)</f>
        <v>00</v>
      </c>
      <c r="Y4127" t="str">
        <f>CONCATENATE('Data Descriptive'!M4142,'Data Descriptive'!O4142)</f>
        <v>02</v>
      </c>
      <c r="Z4127" t="str">
        <f>CONCATENATE('Data Descriptive'!M4142,'Data Descriptive'!P4142)</f>
        <v>02</v>
      </c>
      <c r="AA4127" t="str">
        <f>CONCATENATE('Data Descriptive'!M4142,'Data Descriptive'!R4142)</f>
        <v>00</v>
      </c>
      <c r="AB4127" t="str">
        <f>CONCATENATE('Data Descriptive'!M4142,'Data Descriptive'!S4142)</f>
        <v>00</v>
      </c>
      <c r="AC4127" t="str">
        <f>CONCATENATE('Data Descriptive'!M4142,'Data Descriptive'!U4142)</f>
        <v>01</v>
      </c>
      <c r="AD4127" t="str">
        <f>CONCATENATE('Data Descriptive'!O4142,'Data Descriptive'!O4142)</f>
        <v>22</v>
      </c>
      <c r="AE4127" t="str">
        <f>CONCATENATE('Data Descriptive'!O4142,'Data Descriptive'!P4142)</f>
        <v>22</v>
      </c>
      <c r="AF4127" t="str">
        <f>CONCATENATE('Data Descriptive'!O4142,'Data Descriptive'!R4142)</f>
        <v>20</v>
      </c>
      <c r="AG4127" t="str">
        <f>CONCATENATE('Data Descriptive'!O4142,'Data Descriptive'!S4142)</f>
        <v>20</v>
      </c>
      <c r="AH4127" t="str">
        <f>CONCATENATE('Data Descriptive'!O4142,'Data Descriptive'!U4142)</f>
        <v>21</v>
      </c>
      <c r="AI4127" t="str">
        <f>CONCATENATE('Data Descriptive'!P4142,'Data Descriptive'!P4142)</f>
        <v>22</v>
      </c>
      <c r="AJ4127" t="str">
        <f>CONCATENATE('Data Descriptive'!P4142,'Data Descriptive'!R4142)</f>
        <v>20</v>
      </c>
      <c r="AK4127" t="str">
        <f>CONCATENATE('Data Descriptive'!P4142,'Data Descriptive'!S4142)</f>
        <v>20</v>
      </c>
      <c r="AL4127" t="str">
        <f>CONCATENATE('Data Descriptive'!P4142,'Data Descriptive'!U4142)</f>
        <v>21</v>
      </c>
      <c r="AM4127" t="str">
        <f>CONCATENATE('Data Descriptive'!R4142,'Data Descriptive'!R4142)</f>
        <v>00</v>
      </c>
      <c r="AN4127" t="str">
        <f>CONCATENATE('Data Descriptive'!R4142,'Data Descriptive'!S4142)</f>
        <v>00</v>
      </c>
      <c r="AO4127" t="str">
        <f>CONCATENATE('Data Descriptive'!R4142,'Data Descriptive'!U4142)</f>
        <v>01</v>
      </c>
      <c r="AP4127" t="str">
        <f>CONCATENATE('Data Descriptive'!S4142,'Data Descriptive'!S4142)</f>
        <v>00</v>
      </c>
      <c r="AQ4127" t="str">
        <f>CONCATENATE('Data Descriptive'!S4142,'Data Descriptive'!U4142)</f>
        <v>01</v>
      </c>
      <c r="AR4127" t="str">
        <f>CONCATENATE('Data Descriptive'!U4142,'Data Descriptive'!U4142)</f>
        <v>11</v>
      </c>
    </row>
    <row r="4128" spans="24:44">
      <c r="X4128" t="str">
        <f>CONCATENATE('Data Descriptive'!M4143,'Data Descriptive'!M4143)</f>
        <v>00</v>
      </c>
      <c r="Y4128" t="str">
        <f>CONCATENATE('Data Descriptive'!M4143,'Data Descriptive'!O4143)</f>
        <v>00</v>
      </c>
      <c r="Z4128" t="str">
        <f>CONCATENATE('Data Descriptive'!M4143,'Data Descriptive'!P4143)</f>
        <v>03</v>
      </c>
      <c r="AA4128" t="str">
        <f>CONCATENATE('Data Descriptive'!M4143,'Data Descriptive'!R4143)</f>
        <v>00</v>
      </c>
      <c r="AB4128" t="str">
        <f>CONCATENATE('Data Descriptive'!M4143,'Data Descriptive'!S4143)</f>
        <v>00</v>
      </c>
      <c r="AC4128" t="str">
        <f>CONCATENATE('Data Descriptive'!M4143,'Data Descriptive'!U4143)</f>
        <v>01</v>
      </c>
      <c r="AD4128" t="str">
        <f>CONCATENATE('Data Descriptive'!O4143,'Data Descriptive'!O4143)</f>
        <v>00</v>
      </c>
      <c r="AE4128" t="str">
        <f>CONCATENATE('Data Descriptive'!O4143,'Data Descriptive'!P4143)</f>
        <v>03</v>
      </c>
      <c r="AF4128" t="str">
        <f>CONCATENATE('Data Descriptive'!O4143,'Data Descriptive'!R4143)</f>
        <v>00</v>
      </c>
      <c r="AG4128" t="str">
        <f>CONCATENATE('Data Descriptive'!O4143,'Data Descriptive'!S4143)</f>
        <v>00</v>
      </c>
      <c r="AH4128" t="str">
        <f>CONCATENATE('Data Descriptive'!O4143,'Data Descriptive'!U4143)</f>
        <v>01</v>
      </c>
      <c r="AI4128" t="str">
        <f>CONCATENATE('Data Descriptive'!P4143,'Data Descriptive'!P4143)</f>
        <v>33</v>
      </c>
      <c r="AJ4128" t="str">
        <f>CONCATENATE('Data Descriptive'!P4143,'Data Descriptive'!R4143)</f>
        <v>30</v>
      </c>
      <c r="AK4128" t="str">
        <f>CONCATENATE('Data Descriptive'!P4143,'Data Descriptive'!S4143)</f>
        <v>30</v>
      </c>
      <c r="AL4128" t="str">
        <f>CONCATENATE('Data Descriptive'!P4143,'Data Descriptive'!U4143)</f>
        <v>31</v>
      </c>
      <c r="AM4128" t="str">
        <f>CONCATENATE('Data Descriptive'!R4143,'Data Descriptive'!R4143)</f>
        <v>00</v>
      </c>
      <c r="AN4128" t="str">
        <f>CONCATENATE('Data Descriptive'!R4143,'Data Descriptive'!S4143)</f>
        <v>00</v>
      </c>
      <c r="AO4128" t="str">
        <f>CONCATENATE('Data Descriptive'!R4143,'Data Descriptive'!U4143)</f>
        <v>01</v>
      </c>
      <c r="AP4128" t="str">
        <f>CONCATENATE('Data Descriptive'!S4143,'Data Descriptive'!S4143)</f>
        <v>00</v>
      </c>
      <c r="AQ4128" t="str">
        <f>CONCATENATE('Data Descriptive'!S4143,'Data Descriptive'!U4143)</f>
        <v>01</v>
      </c>
      <c r="AR4128" t="str">
        <f>CONCATENATE('Data Descriptive'!U4143,'Data Descriptive'!U4143)</f>
        <v>11</v>
      </c>
    </row>
    <row r="4129" spans="24:44">
      <c r="X4129" t="str">
        <f>CONCATENATE('Data Descriptive'!M4144,'Data Descriptive'!M4144)</f>
        <v>00</v>
      </c>
      <c r="Y4129" t="str">
        <f>CONCATENATE('Data Descriptive'!M4144,'Data Descriptive'!O4144)</f>
        <v>02</v>
      </c>
      <c r="Z4129" t="str">
        <f>CONCATENATE('Data Descriptive'!M4144,'Data Descriptive'!P4144)</f>
        <v>03</v>
      </c>
      <c r="AA4129" t="str">
        <f>CONCATENATE('Data Descriptive'!M4144,'Data Descriptive'!R4144)</f>
        <v>00</v>
      </c>
      <c r="AB4129" t="str">
        <f>CONCATENATE('Data Descriptive'!M4144,'Data Descriptive'!S4144)</f>
        <v>01</v>
      </c>
      <c r="AC4129" t="str">
        <f>CONCATENATE('Data Descriptive'!M4144,'Data Descriptive'!U4144)</f>
        <v>00</v>
      </c>
      <c r="AD4129" t="str">
        <f>CONCATENATE('Data Descriptive'!O4144,'Data Descriptive'!O4144)</f>
        <v>22</v>
      </c>
      <c r="AE4129" t="str">
        <f>CONCATENATE('Data Descriptive'!O4144,'Data Descriptive'!P4144)</f>
        <v>23</v>
      </c>
      <c r="AF4129" t="str">
        <f>CONCATENATE('Data Descriptive'!O4144,'Data Descriptive'!R4144)</f>
        <v>20</v>
      </c>
      <c r="AG4129" t="str">
        <f>CONCATENATE('Data Descriptive'!O4144,'Data Descriptive'!S4144)</f>
        <v>21</v>
      </c>
      <c r="AH4129" t="str">
        <f>CONCATENATE('Data Descriptive'!O4144,'Data Descriptive'!U4144)</f>
        <v>20</v>
      </c>
      <c r="AI4129" t="str">
        <f>CONCATENATE('Data Descriptive'!P4144,'Data Descriptive'!P4144)</f>
        <v>33</v>
      </c>
      <c r="AJ4129" t="str">
        <f>CONCATENATE('Data Descriptive'!P4144,'Data Descriptive'!R4144)</f>
        <v>30</v>
      </c>
      <c r="AK4129" t="str">
        <f>CONCATENATE('Data Descriptive'!P4144,'Data Descriptive'!S4144)</f>
        <v>31</v>
      </c>
      <c r="AL4129" t="str">
        <f>CONCATENATE('Data Descriptive'!P4144,'Data Descriptive'!U4144)</f>
        <v>30</v>
      </c>
      <c r="AM4129" t="str">
        <f>CONCATENATE('Data Descriptive'!R4144,'Data Descriptive'!R4144)</f>
        <v>00</v>
      </c>
      <c r="AN4129" t="str">
        <f>CONCATENATE('Data Descriptive'!R4144,'Data Descriptive'!S4144)</f>
        <v>01</v>
      </c>
      <c r="AO4129" t="str">
        <f>CONCATENATE('Data Descriptive'!R4144,'Data Descriptive'!U4144)</f>
        <v>00</v>
      </c>
      <c r="AP4129" t="str">
        <f>CONCATENATE('Data Descriptive'!S4144,'Data Descriptive'!S4144)</f>
        <v>11</v>
      </c>
      <c r="AQ4129" t="str">
        <f>CONCATENATE('Data Descriptive'!S4144,'Data Descriptive'!U4144)</f>
        <v>10</v>
      </c>
      <c r="AR4129" t="str">
        <f>CONCATENATE('Data Descriptive'!U4144,'Data Descriptive'!U4144)</f>
        <v>00</v>
      </c>
    </row>
    <row r="4130" spans="24:44">
      <c r="X4130" t="str">
        <f>CONCATENATE('Data Descriptive'!M4145,'Data Descriptive'!M4145)</f>
        <v>00</v>
      </c>
      <c r="Y4130" t="str">
        <f>CONCATENATE('Data Descriptive'!M4145,'Data Descriptive'!O4145)</f>
        <v>00</v>
      </c>
      <c r="Z4130" t="str">
        <f>CONCATENATE('Data Descriptive'!M4145,'Data Descriptive'!P4145)</f>
        <v>03</v>
      </c>
      <c r="AA4130" t="str">
        <f>CONCATENATE('Data Descriptive'!M4145,'Data Descriptive'!R4145)</f>
        <v>01</v>
      </c>
      <c r="AB4130" t="str">
        <f>CONCATENATE('Data Descriptive'!M4145,'Data Descriptive'!S4145)</f>
        <v>00</v>
      </c>
      <c r="AC4130" t="str">
        <f>CONCATENATE('Data Descriptive'!M4145,'Data Descriptive'!U4145)</f>
        <v>00</v>
      </c>
      <c r="AD4130" t="str">
        <f>CONCATENATE('Data Descriptive'!O4145,'Data Descriptive'!O4145)</f>
        <v>00</v>
      </c>
      <c r="AE4130" t="str">
        <f>CONCATENATE('Data Descriptive'!O4145,'Data Descriptive'!P4145)</f>
        <v>03</v>
      </c>
      <c r="AF4130" t="str">
        <f>CONCATENATE('Data Descriptive'!O4145,'Data Descriptive'!R4145)</f>
        <v>01</v>
      </c>
      <c r="AG4130" t="str">
        <f>CONCATENATE('Data Descriptive'!O4145,'Data Descriptive'!S4145)</f>
        <v>00</v>
      </c>
      <c r="AH4130" t="str">
        <f>CONCATENATE('Data Descriptive'!O4145,'Data Descriptive'!U4145)</f>
        <v>00</v>
      </c>
      <c r="AI4130" t="str">
        <f>CONCATENATE('Data Descriptive'!P4145,'Data Descriptive'!P4145)</f>
        <v>33</v>
      </c>
      <c r="AJ4130" t="str">
        <f>CONCATENATE('Data Descriptive'!P4145,'Data Descriptive'!R4145)</f>
        <v>31</v>
      </c>
      <c r="AK4130" t="str">
        <f>CONCATENATE('Data Descriptive'!P4145,'Data Descriptive'!S4145)</f>
        <v>30</v>
      </c>
      <c r="AL4130" t="str">
        <f>CONCATENATE('Data Descriptive'!P4145,'Data Descriptive'!U4145)</f>
        <v>30</v>
      </c>
      <c r="AM4130" t="str">
        <f>CONCATENATE('Data Descriptive'!R4145,'Data Descriptive'!R4145)</f>
        <v>11</v>
      </c>
      <c r="AN4130" t="str">
        <f>CONCATENATE('Data Descriptive'!R4145,'Data Descriptive'!S4145)</f>
        <v>10</v>
      </c>
      <c r="AO4130" t="str">
        <f>CONCATENATE('Data Descriptive'!R4145,'Data Descriptive'!U4145)</f>
        <v>10</v>
      </c>
      <c r="AP4130" t="str">
        <f>CONCATENATE('Data Descriptive'!S4145,'Data Descriptive'!S4145)</f>
        <v>00</v>
      </c>
      <c r="AQ4130" t="str">
        <f>CONCATENATE('Data Descriptive'!S4145,'Data Descriptive'!U4145)</f>
        <v>00</v>
      </c>
      <c r="AR4130" t="str">
        <f>CONCATENATE('Data Descriptive'!U4145,'Data Descriptive'!U4145)</f>
        <v>00</v>
      </c>
    </row>
    <row r="4131" spans="24:44">
      <c r="X4131" t="str">
        <f>CONCATENATE('Data Descriptive'!M4146,'Data Descriptive'!M4146)</f>
        <v>00</v>
      </c>
      <c r="Y4131" t="str">
        <f>CONCATENATE('Data Descriptive'!M4146,'Data Descriptive'!O4146)</f>
        <v>01</v>
      </c>
      <c r="Z4131" t="str">
        <f>CONCATENATE('Data Descriptive'!M4146,'Data Descriptive'!P4146)</f>
        <v>03</v>
      </c>
      <c r="AA4131" t="str">
        <f>CONCATENATE('Data Descriptive'!M4146,'Data Descriptive'!R4146)</f>
        <v>00</v>
      </c>
      <c r="AB4131" t="str">
        <f>CONCATENATE('Data Descriptive'!M4146,'Data Descriptive'!S4146)</f>
        <v>00</v>
      </c>
      <c r="AC4131" t="str">
        <f>CONCATENATE('Data Descriptive'!M4146,'Data Descriptive'!U4146)</f>
        <v>00</v>
      </c>
      <c r="AD4131" t="str">
        <f>CONCATENATE('Data Descriptive'!O4146,'Data Descriptive'!O4146)</f>
        <v>11</v>
      </c>
      <c r="AE4131" t="str">
        <f>CONCATENATE('Data Descriptive'!O4146,'Data Descriptive'!P4146)</f>
        <v>13</v>
      </c>
      <c r="AF4131" t="str">
        <f>CONCATENATE('Data Descriptive'!O4146,'Data Descriptive'!R4146)</f>
        <v>10</v>
      </c>
      <c r="AG4131" t="str">
        <f>CONCATENATE('Data Descriptive'!O4146,'Data Descriptive'!S4146)</f>
        <v>10</v>
      </c>
      <c r="AH4131" t="str">
        <f>CONCATENATE('Data Descriptive'!O4146,'Data Descriptive'!U4146)</f>
        <v>10</v>
      </c>
      <c r="AI4131" t="str">
        <f>CONCATENATE('Data Descriptive'!P4146,'Data Descriptive'!P4146)</f>
        <v>33</v>
      </c>
      <c r="AJ4131" t="str">
        <f>CONCATENATE('Data Descriptive'!P4146,'Data Descriptive'!R4146)</f>
        <v>30</v>
      </c>
      <c r="AK4131" t="str">
        <f>CONCATENATE('Data Descriptive'!P4146,'Data Descriptive'!S4146)</f>
        <v>30</v>
      </c>
      <c r="AL4131" t="str">
        <f>CONCATENATE('Data Descriptive'!P4146,'Data Descriptive'!U4146)</f>
        <v>30</v>
      </c>
      <c r="AM4131" t="str">
        <f>CONCATENATE('Data Descriptive'!R4146,'Data Descriptive'!R4146)</f>
        <v>00</v>
      </c>
      <c r="AN4131" t="str">
        <f>CONCATENATE('Data Descriptive'!R4146,'Data Descriptive'!S4146)</f>
        <v>00</v>
      </c>
      <c r="AO4131" t="str">
        <f>CONCATENATE('Data Descriptive'!R4146,'Data Descriptive'!U4146)</f>
        <v>00</v>
      </c>
      <c r="AP4131" t="str">
        <f>CONCATENATE('Data Descriptive'!S4146,'Data Descriptive'!S4146)</f>
        <v>00</v>
      </c>
      <c r="AQ4131" t="str">
        <f>CONCATENATE('Data Descriptive'!S4146,'Data Descriptive'!U4146)</f>
        <v>00</v>
      </c>
      <c r="AR4131" t="str">
        <f>CONCATENATE('Data Descriptive'!U4146,'Data Descriptive'!U4146)</f>
        <v>00</v>
      </c>
    </row>
    <row r="4132" spans="24:44">
      <c r="X4132" t="str">
        <f>CONCATENATE('Data Descriptive'!M4147,'Data Descriptive'!M4147)</f>
        <v>00</v>
      </c>
      <c r="Y4132" t="str">
        <f>CONCATENATE('Data Descriptive'!M4147,'Data Descriptive'!O4147)</f>
        <v>01</v>
      </c>
      <c r="Z4132" t="str">
        <f>CONCATENATE('Data Descriptive'!M4147,'Data Descriptive'!P4147)</f>
        <v>02</v>
      </c>
      <c r="AA4132" t="str">
        <f>CONCATENATE('Data Descriptive'!M4147,'Data Descriptive'!R4147)</f>
        <v>00</v>
      </c>
      <c r="AB4132" t="str">
        <f>CONCATENATE('Data Descriptive'!M4147,'Data Descriptive'!S4147)</f>
        <v>00</v>
      </c>
      <c r="AC4132" t="str">
        <f>CONCATENATE('Data Descriptive'!M4147,'Data Descriptive'!U4147)</f>
        <v>01</v>
      </c>
      <c r="AD4132" t="str">
        <f>CONCATENATE('Data Descriptive'!O4147,'Data Descriptive'!O4147)</f>
        <v>11</v>
      </c>
      <c r="AE4132" t="str">
        <f>CONCATENATE('Data Descriptive'!O4147,'Data Descriptive'!P4147)</f>
        <v>12</v>
      </c>
      <c r="AF4132" t="str">
        <f>CONCATENATE('Data Descriptive'!O4147,'Data Descriptive'!R4147)</f>
        <v>10</v>
      </c>
      <c r="AG4132" t="str">
        <f>CONCATENATE('Data Descriptive'!O4147,'Data Descriptive'!S4147)</f>
        <v>10</v>
      </c>
      <c r="AH4132" t="str">
        <f>CONCATENATE('Data Descriptive'!O4147,'Data Descriptive'!U4147)</f>
        <v>11</v>
      </c>
      <c r="AI4132" t="str">
        <f>CONCATENATE('Data Descriptive'!P4147,'Data Descriptive'!P4147)</f>
        <v>22</v>
      </c>
      <c r="AJ4132" t="str">
        <f>CONCATENATE('Data Descriptive'!P4147,'Data Descriptive'!R4147)</f>
        <v>20</v>
      </c>
      <c r="AK4132" t="str">
        <f>CONCATENATE('Data Descriptive'!P4147,'Data Descriptive'!S4147)</f>
        <v>20</v>
      </c>
      <c r="AL4132" t="str">
        <f>CONCATENATE('Data Descriptive'!P4147,'Data Descriptive'!U4147)</f>
        <v>21</v>
      </c>
      <c r="AM4132" t="str">
        <f>CONCATENATE('Data Descriptive'!R4147,'Data Descriptive'!R4147)</f>
        <v>00</v>
      </c>
      <c r="AN4132" t="str">
        <f>CONCATENATE('Data Descriptive'!R4147,'Data Descriptive'!S4147)</f>
        <v>00</v>
      </c>
      <c r="AO4132" t="str">
        <f>CONCATENATE('Data Descriptive'!R4147,'Data Descriptive'!U4147)</f>
        <v>01</v>
      </c>
      <c r="AP4132" t="str">
        <f>CONCATENATE('Data Descriptive'!S4147,'Data Descriptive'!S4147)</f>
        <v>00</v>
      </c>
      <c r="AQ4132" t="str">
        <f>CONCATENATE('Data Descriptive'!S4147,'Data Descriptive'!U4147)</f>
        <v>01</v>
      </c>
      <c r="AR4132" t="str">
        <f>CONCATENATE('Data Descriptive'!U4147,'Data Descriptive'!U4147)</f>
        <v>11</v>
      </c>
    </row>
    <row r="4133" spans="24:44">
      <c r="X4133" t="str">
        <f>CONCATENATE('Data Descriptive'!M4148,'Data Descriptive'!M4148)</f>
        <v>00</v>
      </c>
      <c r="Y4133" t="str">
        <f>CONCATENATE('Data Descriptive'!M4148,'Data Descriptive'!O4148)</f>
        <v>02</v>
      </c>
      <c r="Z4133" t="str">
        <f>CONCATENATE('Data Descriptive'!M4148,'Data Descriptive'!P4148)</f>
        <v>02</v>
      </c>
      <c r="AA4133" t="str">
        <f>CONCATENATE('Data Descriptive'!M4148,'Data Descriptive'!R4148)</f>
        <v>01</v>
      </c>
      <c r="AB4133" t="str">
        <f>CONCATENATE('Data Descriptive'!M4148,'Data Descriptive'!S4148)</f>
        <v>00</v>
      </c>
      <c r="AC4133" t="str">
        <f>CONCATENATE('Data Descriptive'!M4148,'Data Descriptive'!U4148)</f>
        <v>00</v>
      </c>
      <c r="AD4133" t="str">
        <f>CONCATENATE('Data Descriptive'!O4148,'Data Descriptive'!O4148)</f>
        <v>22</v>
      </c>
      <c r="AE4133" t="str">
        <f>CONCATENATE('Data Descriptive'!O4148,'Data Descriptive'!P4148)</f>
        <v>22</v>
      </c>
      <c r="AF4133" t="str">
        <f>CONCATENATE('Data Descriptive'!O4148,'Data Descriptive'!R4148)</f>
        <v>21</v>
      </c>
      <c r="AG4133" t="str">
        <f>CONCATENATE('Data Descriptive'!O4148,'Data Descriptive'!S4148)</f>
        <v>20</v>
      </c>
      <c r="AH4133" t="str">
        <f>CONCATENATE('Data Descriptive'!O4148,'Data Descriptive'!U4148)</f>
        <v>20</v>
      </c>
      <c r="AI4133" t="str">
        <f>CONCATENATE('Data Descriptive'!P4148,'Data Descriptive'!P4148)</f>
        <v>22</v>
      </c>
      <c r="AJ4133" t="str">
        <f>CONCATENATE('Data Descriptive'!P4148,'Data Descriptive'!R4148)</f>
        <v>21</v>
      </c>
      <c r="AK4133" t="str">
        <f>CONCATENATE('Data Descriptive'!P4148,'Data Descriptive'!S4148)</f>
        <v>20</v>
      </c>
      <c r="AL4133" t="str">
        <f>CONCATENATE('Data Descriptive'!P4148,'Data Descriptive'!U4148)</f>
        <v>20</v>
      </c>
      <c r="AM4133" t="str">
        <f>CONCATENATE('Data Descriptive'!R4148,'Data Descriptive'!R4148)</f>
        <v>11</v>
      </c>
      <c r="AN4133" t="str">
        <f>CONCATENATE('Data Descriptive'!R4148,'Data Descriptive'!S4148)</f>
        <v>10</v>
      </c>
      <c r="AO4133" t="str">
        <f>CONCATENATE('Data Descriptive'!R4148,'Data Descriptive'!U4148)</f>
        <v>10</v>
      </c>
      <c r="AP4133" t="str">
        <f>CONCATENATE('Data Descriptive'!S4148,'Data Descriptive'!S4148)</f>
        <v>00</v>
      </c>
      <c r="AQ4133" t="str">
        <f>CONCATENATE('Data Descriptive'!S4148,'Data Descriptive'!U4148)</f>
        <v>00</v>
      </c>
      <c r="AR4133" t="str">
        <f>CONCATENATE('Data Descriptive'!U4148,'Data Descriptive'!U4148)</f>
        <v>00</v>
      </c>
    </row>
    <row r="4134" spans="24:44">
      <c r="X4134" t="str">
        <f>CONCATENATE('Data Descriptive'!M4149,'Data Descriptive'!M4149)</f>
        <v>00</v>
      </c>
      <c r="Y4134" t="str">
        <f>CONCATENATE('Data Descriptive'!M4149,'Data Descriptive'!O4149)</f>
        <v>02</v>
      </c>
      <c r="Z4134" t="str">
        <f>CONCATENATE('Data Descriptive'!M4149,'Data Descriptive'!P4149)</f>
        <v>03</v>
      </c>
      <c r="AA4134" t="str">
        <f>CONCATENATE('Data Descriptive'!M4149,'Data Descriptive'!R4149)</f>
        <v>01</v>
      </c>
      <c r="AB4134" t="str">
        <f>CONCATENATE('Data Descriptive'!M4149,'Data Descriptive'!S4149)</f>
        <v>00</v>
      </c>
      <c r="AC4134" t="str">
        <f>CONCATENATE('Data Descriptive'!M4149,'Data Descriptive'!U4149)</f>
        <v>00</v>
      </c>
      <c r="AD4134" t="str">
        <f>CONCATENATE('Data Descriptive'!O4149,'Data Descriptive'!O4149)</f>
        <v>22</v>
      </c>
      <c r="AE4134" t="str">
        <f>CONCATENATE('Data Descriptive'!O4149,'Data Descriptive'!P4149)</f>
        <v>23</v>
      </c>
      <c r="AF4134" t="str">
        <f>CONCATENATE('Data Descriptive'!O4149,'Data Descriptive'!R4149)</f>
        <v>21</v>
      </c>
      <c r="AG4134" t="str">
        <f>CONCATENATE('Data Descriptive'!O4149,'Data Descriptive'!S4149)</f>
        <v>20</v>
      </c>
      <c r="AH4134" t="str">
        <f>CONCATENATE('Data Descriptive'!O4149,'Data Descriptive'!U4149)</f>
        <v>20</v>
      </c>
      <c r="AI4134" t="str">
        <f>CONCATENATE('Data Descriptive'!P4149,'Data Descriptive'!P4149)</f>
        <v>33</v>
      </c>
      <c r="AJ4134" t="str">
        <f>CONCATENATE('Data Descriptive'!P4149,'Data Descriptive'!R4149)</f>
        <v>31</v>
      </c>
      <c r="AK4134" t="str">
        <f>CONCATENATE('Data Descriptive'!P4149,'Data Descriptive'!S4149)</f>
        <v>30</v>
      </c>
      <c r="AL4134" t="str">
        <f>CONCATENATE('Data Descriptive'!P4149,'Data Descriptive'!U4149)</f>
        <v>30</v>
      </c>
      <c r="AM4134" t="str">
        <f>CONCATENATE('Data Descriptive'!R4149,'Data Descriptive'!R4149)</f>
        <v>11</v>
      </c>
      <c r="AN4134" t="str">
        <f>CONCATENATE('Data Descriptive'!R4149,'Data Descriptive'!S4149)</f>
        <v>10</v>
      </c>
      <c r="AO4134" t="str">
        <f>CONCATENATE('Data Descriptive'!R4149,'Data Descriptive'!U4149)</f>
        <v>10</v>
      </c>
      <c r="AP4134" t="str">
        <f>CONCATENATE('Data Descriptive'!S4149,'Data Descriptive'!S4149)</f>
        <v>00</v>
      </c>
      <c r="AQ4134" t="str">
        <f>CONCATENATE('Data Descriptive'!S4149,'Data Descriptive'!U4149)</f>
        <v>00</v>
      </c>
      <c r="AR4134" t="str">
        <f>CONCATENATE('Data Descriptive'!U4149,'Data Descriptive'!U4149)</f>
        <v>00</v>
      </c>
    </row>
    <row r="4135" spans="24:44">
      <c r="X4135" t="str">
        <f>CONCATENATE('Data Descriptive'!M4150,'Data Descriptive'!M4150)</f>
        <v>11</v>
      </c>
      <c r="Y4135" t="str">
        <f>CONCATENATE('Data Descriptive'!M4150,'Data Descriptive'!O4150)</f>
        <v>11</v>
      </c>
      <c r="Z4135" t="str">
        <f>CONCATENATE('Data Descriptive'!M4150,'Data Descriptive'!P4150)</f>
        <v>13</v>
      </c>
      <c r="AA4135" t="str">
        <f>CONCATENATE('Data Descriptive'!M4150,'Data Descriptive'!R4150)</f>
        <v>11</v>
      </c>
      <c r="AB4135" t="str">
        <f>CONCATENATE('Data Descriptive'!M4150,'Data Descriptive'!S4150)</f>
        <v>10</v>
      </c>
      <c r="AC4135" t="str">
        <f>CONCATENATE('Data Descriptive'!M4150,'Data Descriptive'!U4150)</f>
        <v>11</v>
      </c>
      <c r="AD4135" t="str">
        <f>CONCATENATE('Data Descriptive'!O4150,'Data Descriptive'!O4150)</f>
        <v>11</v>
      </c>
      <c r="AE4135" t="str">
        <f>CONCATENATE('Data Descriptive'!O4150,'Data Descriptive'!P4150)</f>
        <v>13</v>
      </c>
      <c r="AF4135" t="str">
        <f>CONCATENATE('Data Descriptive'!O4150,'Data Descriptive'!R4150)</f>
        <v>11</v>
      </c>
      <c r="AG4135" t="str">
        <f>CONCATENATE('Data Descriptive'!O4150,'Data Descriptive'!S4150)</f>
        <v>10</v>
      </c>
      <c r="AH4135" t="str">
        <f>CONCATENATE('Data Descriptive'!O4150,'Data Descriptive'!U4150)</f>
        <v>11</v>
      </c>
      <c r="AI4135" t="str">
        <f>CONCATENATE('Data Descriptive'!P4150,'Data Descriptive'!P4150)</f>
        <v>33</v>
      </c>
      <c r="AJ4135" t="str">
        <f>CONCATENATE('Data Descriptive'!P4150,'Data Descriptive'!R4150)</f>
        <v>31</v>
      </c>
      <c r="AK4135" t="str">
        <f>CONCATENATE('Data Descriptive'!P4150,'Data Descriptive'!S4150)</f>
        <v>30</v>
      </c>
      <c r="AL4135" t="str">
        <f>CONCATENATE('Data Descriptive'!P4150,'Data Descriptive'!U4150)</f>
        <v>31</v>
      </c>
      <c r="AM4135" t="str">
        <f>CONCATENATE('Data Descriptive'!R4150,'Data Descriptive'!R4150)</f>
        <v>11</v>
      </c>
      <c r="AN4135" t="str">
        <f>CONCATENATE('Data Descriptive'!R4150,'Data Descriptive'!S4150)</f>
        <v>10</v>
      </c>
      <c r="AO4135" t="str">
        <f>CONCATENATE('Data Descriptive'!R4150,'Data Descriptive'!U4150)</f>
        <v>11</v>
      </c>
      <c r="AP4135" t="str">
        <f>CONCATENATE('Data Descriptive'!S4150,'Data Descriptive'!S4150)</f>
        <v>00</v>
      </c>
      <c r="AQ4135" t="str">
        <f>CONCATENATE('Data Descriptive'!S4150,'Data Descriptive'!U4150)</f>
        <v>01</v>
      </c>
      <c r="AR4135" t="str">
        <f>CONCATENATE('Data Descriptive'!U4150,'Data Descriptive'!U4150)</f>
        <v>11</v>
      </c>
    </row>
    <row r="4136" spans="24:44">
      <c r="X4136" t="str">
        <f>CONCATENATE('Data Descriptive'!M4151,'Data Descriptive'!M4151)</f>
        <v>00</v>
      </c>
      <c r="Y4136" t="str">
        <f>CONCATENATE('Data Descriptive'!M4151,'Data Descriptive'!O4151)</f>
        <v>02</v>
      </c>
      <c r="Z4136" t="str">
        <f>CONCATENATE('Data Descriptive'!M4151,'Data Descriptive'!P4151)</f>
        <v>03</v>
      </c>
      <c r="AA4136" t="str">
        <f>CONCATENATE('Data Descriptive'!M4151,'Data Descriptive'!R4151)</f>
        <v>01</v>
      </c>
      <c r="AB4136" t="str">
        <f>CONCATENATE('Data Descriptive'!M4151,'Data Descriptive'!S4151)</f>
        <v>00</v>
      </c>
      <c r="AC4136" t="str">
        <f>CONCATENATE('Data Descriptive'!M4151,'Data Descriptive'!U4151)</f>
        <v>00</v>
      </c>
      <c r="AD4136" t="str">
        <f>CONCATENATE('Data Descriptive'!O4151,'Data Descriptive'!O4151)</f>
        <v>22</v>
      </c>
      <c r="AE4136" t="str">
        <f>CONCATENATE('Data Descriptive'!O4151,'Data Descriptive'!P4151)</f>
        <v>23</v>
      </c>
      <c r="AF4136" t="str">
        <f>CONCATENATE('Data Descriptive'!O4151,'Data Descriptive'!R4151)</f>
        <v>21</v>
      </c>
      <c r="AG4136" t="str">
        <f>CONCATENATE('Data Descriptive'!O4151,'Data Descriptive'!S4151)</f>
        <v>20</v>
      </c>
      <c r="AH4136" t="str">
        <f>CONCATENATE('Data Descriptive'!O4151,'Data Descriptive'!U4151)</f>
        <v>20</v>
      </c>
      <c r="AI4136" t="str">
        <f>CONCATENATE('Data Descriptive'!P4151,'Data Descriptive'!P4151)</f>
        <v>33</v>
      </c>
      <c r="AJ4136" t="str">
        <f>CONCATENATE('Data Descriptive'!P4151,'Data Descriptive'!R4151)</f>
        <v>31</v>
      </c>
      <c r="AK4136" t="str">
        <f>CONCATENATE('Data Descriptive'!P4151,'Data Descriptive'!S4151)</f>
        <v>30</v>
      </c>
      <c r="AL4136" t="str">
        <f>CONCATENATE('Data Descriptive'!P4151,'Data Descriptive'!U4151)</f>
        <v>30</v>
      </c>
      <c r="AM4136" t="str">
        <f>CONCATENATE('Data Descriptive'!R4151,'Data Descriptive'!R4151)</f>
        <v>11</v>
      </c>
      <c r="AN4136" t="str">
        <f>CONCATENATE('Data Descriptive'!R4151,'Data Descriptive'!S4151)</f>
        <v>10</v>
      </c>
      <c r="AO4136" t="str">
        <f>CONCATENATE('Data Descriptive'!R4151,'Data Descriptive'!U4151)</f>
        <v>10</v>
      </c>
      <c r="AP4136" t="str">
        <f>CONCATENATE('Data Descriptive'!S4151,'Data Descriptive'!S4151)</f>
        <v>00</v>
      </c>
      <c r="AQ4136" t="str">
        <f>CONCATENATE('Data Descriptive'!S4151,'Data Descriptive'!U4151)</f>
        <v>00</v>
      </c>
      <c r="AR4136" t="str">
        <f>CONCATENATE('Data Descriptive'!U4151,'Data Descriptive'!U4151)</f>
        <v>00</v>
      </c>
    </row>
    <row r="4137" spans="24:44">
      <c r="X4137" t="str">
        <f>CONCATENATE('Data Descriptive'!M4152,'Data Descriptive'!M4152)</f>
        <v>00</v>
      </c>
      <c r="Y4137" t="str">
        <f>CONCATENATE('Data Descriptive'!M4152,'Data Descriptive'!O4152)</f>
        <v>00</v>
      </c>
      <c r="Z4137" t="str">
        <f>CONCATENATE('Data Descriptive'!M4152,'Data Descriptive'!P4152)</f>
        <v>03</v>
      </c>
      <c r="AA4137" t="str">
        <f>CONCATENATE('Data Descriptive'!M4152,'Data Descriptive'!R4152)</f>
        <v>00</v>
      </c>
      <c r="AB4137" t="str">
        <f>CONCATENATE('Data Descriptive'!M4152,'Data Descriptive'!S4152)</f>
        <v>00</v>
      </c>
      <c r="AC4137" t="str">
        <f>CONCATENATE('Data Descriptive'!M4152,'Data Descriptive'!U4152)</f>
        <v>00</v>
      </c>
      <c r="AD4137" t="str">
        <f>CONCATENATE('Data Descriptive'!O4152,'Data Descriptive'!O4152)</f>
        <v>00</v>
      </c>
      <c r="AE4137" t="str">
        <f>CONCATENATE('Data Descriptive'!O4152,'Data Descriptive'!P4152)</f>
        <v>03</v>
      </c>
      <c r="AF4137" t="str">
        <f>CONCATENATE('Data Descriptive'!O4152,'Data Descriptive'!R4152)</f>
        <v>00</v>
      </c>
      <c r="AG4137" t="str">
        <f>CONCATENATE('Data Descriptive'!O4152,'Data Descriptive'!S4152)</f>
        <v>00</v>
      </c>
      <c r="AH4137" t="str">
        <f>CONCATENATE('Data Descriptive'!O4152,'Data Descriptive'!U4152)</f>
        <v>00</v>
      </c>
      <c r="AI4137" t="str">
        <f>CONCATENATE('Data Descriptive'!P4152,'Data Descriptive'!P4152)</f>
        <v>33</v>
      </c>
      <c r="AJ4137" t="str">
        <f>CONCATENATE('Data Descriptive'!P4152,'Data Descriptive'!R4152)</f>
        <v>30</v>
      </c>
      <c r="AK4137" t="str">
        <f>CONCATENATE('Data Descriptive'!P4152,'Data Descriptive'!S4152)</f>
        <v>30</v>
      </c>
      <c r="AL4137" t="str">
        <f>CONCATENATE('Data Descriptive'!P4152,'Data Descriptive'!U4152)</f>
        <v>30</v>
      </c>
      <c r="AM4137" t="str">
        <f>CONCATENATE('Data Descriptive'!R4152,'Data Descriptive'!R4152)</f>
        <v>00</v>
      </c>
      <c r="AN4137" t="str">
        <f>CONCATENATE('Data Descriptive'!R4152,'Data Descriptive'!S4152)</f>
        <v>00</v>
      </c>
      <c r="AO4137" t="str">
        <f>CONCATENATE('Data Descriptive'!R4152,'Data Descriptive'!U4152)</f>
        <v>00</v>
      </c>
      <c r="AP4137" t="str">
        <f>CONCATENATE('Data Descriptive'!S4152,'Data Descriptive'!S4152)</f>
        <v>00</v>
      </c>
      <c r="AQ4137" t="str">
        <f>CONCATENATE('Data Descriptive'!S4152,'Data Descriptive'!U4152)</f>
        <v>00</v>
      </c>
      <c r="AR4137" t="str">
        <f>CONCATENATE('Data Descriptive'!U4152,'Data Descriptive'!U4152)</f>
        <v>00</v>
      </c>
    </row>
    <row r="4138" spans="24:44">
      <c r="X4138" t="str">
        <f>CONCATENATE('Data Descriptive'!M4153,'Data Descriptive'!M4153)</f>
        <v>00</v>
      </c>
      <c r="Y4138" t="str">
        <f>CONCATENATE('Data Descriptive'!M4153,'Data Descriptive'!O4153)</f>
        <v>02</v>
      </c>
      <c r="Z4138" t="str">
        <f>CONCATENATE('Data Descriptive'!M4153,'Data Descriptive'!P4153)</f>
        <v>02</v>
      </c>
      <c r="AA4138" t="str">
        <f>CONCATENATE('Data Descriptive'!M4153,'Data Descriptive'!R4153)</f>
        <v>00</v>
      </c>
      <c r="AB4138" t="str">
        <f>CONCATENATE('Data Descriptive'!M4153,'Data Descriptive'!S4153)</f>
        <v>00</v>
      </c>
      <c r="AC4138" t="str">
        <f>CONCATENATE('Data Descriptive'!M4153,'Data Descriptive'!U4153)</f>
        <v>01</v>
      </c>
      <c r="AD4138" t="str">
        <f>CONCATENATE('Data Descriptive'!O4153,'Data Descriptive'!O4153)</f>
        <v>22</v>
      </c>
      <c r="AE4138" t="str">
        <f>CONCATENATE('Data Descriptive'!O4153,'Data Descriptive'!P4153)</f>
        <v>22</v>
      </c>
      <c r="AF4138" t="str">
        <f>CONCATENATE('Data Descriptive'!O4153,'Data Descriptive'!R4153)</f>
        <v>20</v>
      </c>
      <c r="AG4138" t="str">
        <f>CONCATENATE('Data Descriptive'!O4153,'Data Descriptive'!S4153)</f>
        <v>20</v>
      </c>
      <c r="AH4138" t="str">
        <f>CONCATENATE('Data Descriptive'!O4153,'Data Descriptive'!U4153)</f>
        <v>21</v>
      </c>
      <c r="AI4138" t="str">
        <f>CONCATENATE('Data Descriptive'!P4153,'Data Descriptive'!P4153)</f>
        <v>22</v>
      </c>
      <c r="AJ4138" t="str">
        <f>CONCATENATE('Data Descriptive'!P4153,'Data Descriptive'!R4153)</f>
        <v>20</v>
      </c>
      <c r="AK4138" t="str">
        <f>CONCATENATE('Data Descriptive'!P4153,'Data Descriptive'!S4153)</f>
        <v>20</v>
      </c>
      <c r="AL4138" t="str">
        <f>CONCATENATE('Data Descriptive'!P4153,'Data Descriptive'!U4153)</f>
        <v>21</v>
      </c>
      <c r="AM4138" t="str">
        <f>CONCATENATE('Data Descriptive'!R4153,'Data Descriptive'!R4153)</f>
        <v>00</v>
      </c>
      <c r="AN4138" t="str">
        <f>CONCATENATE('Data Descriptive'!R4153,'Data Descriptive'!S4153)</f>
        <v>00</v>
      </c>
      <c r="AO4138" t="str">
        <f>CONCATENATE('Data Descriptive'!R4153,'Data Descriptive'!U4153)</f>
        <v>01</v>
      </c>
      <c r="AP4138" t="str">
        <f>CONCATENATE('Data Descriptive'!S4153,'Data Descriptive'!S4153)</f>
        <v>00</v>
      </c>
      <c r="AQ4138" t="str">
        <f>CONCATENATE('Data Descriptive'!S4153,'Data Descriptive'!U4153)</f>
        <v>01</v>
      </c>
      <c r="AR4138" t="str">
        <f>CONCATENATE('Data Descriptive'!U4153,'Data Descriptive'!U4153)</f>
        <v>11</v>
      </c>
    </row>
    <row r="4139" spans="24:44">
      <c r="X4139" t="str">
        <f>CONCATENATE('Data Descriptive'!M4154,'Data Descriptive'!M4154)</f>
        <v>00</v>
      </c>
      <c r="Y4139" t="str">
        <f>CONCATENATE('Data Descriptive'!M4154,'Data Descriptive'!O4154)</f>
        <v>00</v>
      </c>
      <c r="Z4139" t="str">
        <f>CONCATENATE('Data Descriptive'!M4154,'Data Descriptive'!P4154)</f>
        <v>03</v>
      </c>
      <c r="AA4139" t="str">
        <f>CONCATENATE('Data Descriptive'!M4154,'Data Descriptive'!R4154)</f>
        <v>01</v>
      </c>
      <c r="AB4139" t="str">
        <f>CONCATENATE('Data Descriptive'!M4154,'Data Descriptive'!S4154)</f>
        <v>00</v>
      </c>
      <c r="AC4139" t="str">
        <f>CONCATENATE('Data Descriptive'!M4154,'Data Descriptive'!U4154)</f>
        <v>01</v>
      </c>
      <c r="AD4139" t="str">
        <f>CONCATENATE('Data Descriptive'!O4154,'Data Descriptive'!O4154)</f>
        <v>00</v>
      </c>
      <c r="AE4139" t="str">
        <f>CONCATENATE('Data Descriptive'!O4154,'Data Descriptive'!P4154)</f>
        <v>03</v>
      </c>
      <c r="AF4139" t="str">
        <f>CONCATENATE('Data Descriptive'!O4154,'Data Descriptive'!R4154)</f>
        <v>01</v>
      </c>
      <c r="AG4139" t="str">
        <f>CONCATENATE('Data Descriptive'!O4154,'Data Descriptive'!S4154)</f>
        <v>00</v>
      </c>
      <c r="AH4139" t="str">
        <f>CONCATENATE('Data Descriptive'!O4154,'Data Descriptive'!U4154)</f>
        <v>01</v>
      </c>
      <c r="AI4139" t="str">
        <f>CONCATENATE('Data Descriptive'!P4154,'Data Descriptive'!P4154)</f>
        <v>33</v>
      </c>
      <c r="AJ4139" t="str">
        <f>CONCATENATE('Data Descriptive'!P4154,'Data Descriptive'!R4154)</f>
        <v>31</v>
      </c>
      <c r="AK4139" t="str">
        <f>CONCATENATE('Data Descriptive'!P4154,'Data Descriptive'!S4154)</f>
        <v>30</v>
      </c>
      <c r="AL4139" t="str">
        <f>CONCATENATE('Data Descriptive'!P4154,'Data Descriptive'!U4154)</f>
        <v>31</v>
      </c>
      <c r="AM4139" t="str">
        <f>CONCATENATE('Data Descriptive'!R4154,'Data Descriptive'!R4154)</f>
        <v>11</v>
      </c>
      <c r="AN4139" t="str">
        <f>CONCATENATE('Data Descriptive'!R4154,'Data Descriptive'!S4154)</f>
        <v>10</v>
      </c>
      <c r="AO4139" t="str">
        <f>CONCATENATE('Data Descriptive'!R4154,'Data Descriptive'!U4154)</f>
        <v>11</v>
      </c>
      <c r="AP4139" t="str">
        <f>CONCATENATE('Data Descriptive'!S4154,'Data Descriptive'!S4154)</f>
        <v>00</v>
      </c>
      <c r="AQ4139" t="str">
        <f>CONCATENATE('Data Descriptive'!S4154,'Data Descriptive'!U4154)</f>
        <v>01</v>
      </c>
      <c r="AR4139" t="str">
        <f>CONCATENATE('Data Descriptive'!U4154,'Data Descriptive'!U4154)</f>
        <v>11</v>
      </c>
    </row>
    <row r="4140" spans="24:44">
      <c r="X4140" t="str">
        <f>CONCATENATE('Data Descriptive'!M4155,'Data Descriptive'!M4155)</f>
        <v>00</v>
      </c>
      <c r="Y4140" t="str">
        <f>CONCATENATE('Data Descriptive'!M4155,'Data Descriptive'!O4155)</f>
        <v>02</v>
      </c>
      <c r="Z4140" t="str">
        <f>CONCATENATE('Data Descriptive'!M4155,'Data Descriptive'!P4155)</f>
        <v>03</v>
      </c>
      <c r="AA4140" t="str">
        <f>CONCATENATE('Data Descriptive'!M4155,'Data Descriptive'!R4155)</f>
        <v>00</v>
      </c>
      <c r="AB4140" t="str">
        <f>CONCATENATE('Data Descriptive'!M4155,'Data Descriptive'!S4155)</f>
        <v>00</v>
      </c>
      <c r="AC4140" t="str">
        <f>CONCATENATE('Data Descriptive'!M4155,'Data Descriptive'!U4155)</f>
        <v>00</v>
      </c>
      <c r="AD4140" t="str">
        <f>CONCATENATE('Data Descriptive'!O4155,'Data Descriptive'!O4155)</f>
        <v>22</v>
      </c>
      <c r="AE4140" t="str">
        <f>CONCATENATE('Data Descriptive'!O4155,'Data Descriptive'!P4155)</f>
        <v>23</v>
      </c>
      <c r="AF4140" t="str">
        <f>CONCATENATE('Data Descriptive'!O4155,'Data Descriptive'!R4155)</f>
        <v>20</v>
      </c>
      <c r="AG4140" t="str">
        <f>CONCATENATE('Data Descriptive'!O4155,'Data Descriptive'!S4155)</f>
        <v>20</v>
      </c>
      <c r="AH4140" t="str">
        <f>CONCATENATE('Data Descriptive'!O4155,'Data Descriptive'!U4155)</f>
        <v>20</v>
      </c>
      <c r="AI4140" t="str">
        <f>CONCATENATE('Data Descriptive'!P4155,'Data Descriptive'!P4155)</f>
        <v>33</v>
      </c>
      <c r="AJ4140" t="str">
        <f>CONCATENATE('Data Descriptive'!P4155,'Data Descriptive'!R4155)</f>
        <v>30</v>
      </c>
      <c r="AK4140" t="str">
        <f>CONCATENATE('Data Descriptive'!P4155,'Data Descriptive'!S4155)</f>
        <v>30</v>
      </c>
      <c r="AL4140" t="str">
        <f>CONCATENATE('Data Descriptive'!P4155,'Data Descriptive'!U4155)</f>
        <v>30</v>
      </c>
      <c r="AM4140" t="str">
        <f>CONCATENATE('Data Descriptive'!R4155,'Data Descriptive'!R4155)</f>
        <v>00</v>
      </c>
      <c r="AN4140" t="str">
        <f>CONCATENATE('Data Descriptive'!R4155,'Data Descriptive'!S4155)</f>
        <v>00</v>
      </c>
      <c r="AO4140" t="str">
        <f>CONCATENATE('Data Descriptive'!R4155,'Data Descriptive'!U4155)</f>
        <v>00</v>
      </c>
      <c r="AP4140" t="str">
        <f>CONCATENATE('Data Descriptive'!S4155,'Data Descriptive'!S4155)</f>
        <v>00</v>
      </c>
      <c r="AQ4140" t="str">
        <f>CONCATENATE('Data Descriptive'!S4155,'Data Descriptive'!U4155)</f>
        <v>00</v>
      </c>
      <c r="AR4140" t="str">
        <f>CONCATENATE('Data Descriptive'!U4155,'Data Descriptive'!U4155)</f>
        <v>00</v>
      </c>
    </row>
    <row r="4141" spans="24:44">
      <c r="X4141" t="str">
        <f>CONCATENATE('Data Descriptive'!M4156,'Data Descriptive'!M4156)</f>
        <v>00</v>
      </c>
      <c r="Y4141" t="str">
        <f>CONCATENATE('Data Descriptive'!M4156,'Data Descriptive'!O4156)</f>
        <v>00</v>
      </c>
      <c r="Z4141" t="str">
        <f>CONCATENATE('Data Descriptive'!M4156,'Data Descriptive'!P4156)</f>
        <v>03</v>
      </c>
      <c r="AA4141" t="str">
        <f>CONCATENATE('Data Descriptive'!M4156,'Data Descriptive'!R4156)</f>
        <v>01</v>
      </c>
      <c r="AB4141" t="str">
        <f>CONCATENATE('Data Descriptive'!M4156,'Data Descriptive'!S4156)</f>
        <v>00</v>
      </c>
      <c r="AC4141" t="str">
        <f>CONCATENATE('Data Descriptive'!M4156,'Data Descriptive'!U4156)</f>
        <v>01</v>
      </c>
      <c r="AD4141" t="str">
        <f>CONCATENATE('Data Descriptive'!O4156,'Data Descriptive'!O4156)</f>
        <v>00</v>
      </c>
      <c r="AE4141" t="str">
        <f>CONCATENATE('Data Descriptive'!O4156,'Data Descriptive'!P4156)</f>
        <v>03</v>
      </c>
      <c r="AF4141" t="str">
        <f>CONCATENATE('Data Descriptive'!O4156,'Data Descriptive'!R4156)</f>
        <v>01</v>
      </c>
      <c r="AG4141" t="str">
        <f>CONCATENATE('Data Descriptive'!O4156,'Data Descriptive'!S4156)</f>
        <v>00</v>
      </c>
      <c r="AH4141" t="str">
        <f>CONCATENATE('Data Descriptive'!O4156,'Data Descriptive'!U4156)</f>
        <v>01</v>
      </c>
      <c r="AI4141" t="str">
        <f>CONCATENATE('Data Descriptive'!P4156,'Data Descriptive'!P4156)</f>
        <v>33</v>
      </c>
      <c r="AJ4141" t="str">
        <f>CONCATENATE('Data Descriptive'!P4156,'Data Descriptive'!R4156)</f>
        <v>31</v>
      </c>
      <c r="AK4141" t="str">
        <f>CONCATENATE('Data Descriptive'!P4156,'Data Descriptive'!S4156)</f>
        <v>30</v>
      </c>
      <c r="AL4141" t="str">
        <f>CONCATENATE('Data Descriptive'!P4156,'Data Descriptive'!U4156)</f>
        <v>31</v>
      </c>
      <c r="AM4141" t="str">
        <f>CONCATENATE('Data Descriptive'!R4156,'Data Descriptive'!R4156)</f>
        <v>11</v>
      </c>
      <c r="AN4141" t="str">
        <f>CONCATENATE('Data Descriptive'!R4156,'Data Descriptive'!S4156)</f>
        <v>10</v>
      </c>
      <c r="AO4141" t="str">
        <f>CONCATENATE('Data Descriptive'!R4156,'Data Descriptive'!U4156)</f>
        <v>11</v>
      </c>
      <c r="AP4141" t="str">
        <f>CONCATENATE('Data Descriptive'!S4156,'Data Descriptive'!S4156)</f>
        <v>00</v>
      </c>
      <c r="AQ4141" t="str">
        <f>CONCATENATE('Data Descriptive'!S4156,'Data Descriptive'!U4156)</f>
        <v>01</v>
      </c>
      <c r="AR4141" t="str">
        <f>CONCATENATE('Data Descriptive'!U4156,'Data Descriptive'!U4156)</f>
        <v>11</v>
      </c>
    </row>
    <row r="4142" spans="24:44">
      <c r="X4142" t="str">
        <f>CONCATENATE('Data Descriptive'!M4157,'Data Descriptive'!M4157)</f>
        <v>00</v>
      </c>
      <c r="Y4142" t="str">
        <f>CONCATENATE('Data Descriptive'!M4157,'Data Descriptive'!O4157)</f>
        <v>00</v>
      </c>
      <c r="Z4142" t="str">
        <f>CONCATENATE('Data Descriptive'!M4157,'Data Descriptive'!P4157)</f>
        <v>03</v>
      </c>
      <c r="AA4142" t="str">
        <f>CONCATENATE('Data Descriptive'!M4157,'Data Descriptive'!R4157)</f>
        <v>00</v>
      </c>
      <c r="AB4142" t="str">
        <f>CONCATENATE('Data Descriptive'!M4157,'Data Descriptive'!S4157)</f>
        <v>00</v>
      </c>
      <c r="AC4142" t="str">
        <f>CONCATENATE('Data Descriptive'!M4157,'Data Descriptive'!U4157)</f>
        <v>00</v>
      </c>
      <c r="AD4142" t="str">
        <f>CONCATENATE('Data Descriptive'!O4157,'Data Descriptive'!O4157)</f>
        <v>00</v>
      </c>
      <c r="AE4142" t="str">
        <f>CONCATENATE('Data Descriptive'!O4157,'Data Descriptive'!P4157)</f>
        <v>03</v>
      </c>
      <c r="AF4142" t="str">
        <f>CONCATENATE('Data Descriptive'!O4157,'Data Descriptive'!R4157)</f>
        <v>00</v>
      </c>
      <c r="AG4142" t="str">
        <f>CONCATENATE('Data Descriptive'!O4157,'Data Descriptive'!S4157)</f>
        <v>00</v>
      </c>
      <c r="AH4142" t="str">
        <f>CONCATENATE('Data Descriptive'!O4157,'Data Descriptive'!U4157)</f>
        <v>00</v>
      </c>
      <c r="AI4142" t="str">
        <f>CONCATENATE('Data Descriptive'!P4157,'Data Descriptive'!P4157)</f>
        <v>33</v>
      </c>
      <c r="AJ4142" t="str">
        <f>CONCATENATE('Data Descriptive'!P4157,'Data Descriptive'!R4157)</f>
        <v>30</v>
      </c>
      <c r="AK4142" t="str">
        <f>CONCATENATE('Data Descriptive'!P4157,'Data Descriptive'!S4157)</f>
        <v>30</v>
      </c>
      <c r="AL4142" t="str">
        <f>CONCATENATE('Data Descriptive'!P4157,'Data Descriptive'!U4157)</f>
        <v>30</v>
      </c>
      <c r="AM4142" t="str">
        <f>CONCATENATE('Data Descriptive'!R4157,'Data Descriptive'!R4157)</f>
        <v>00</v>
      </c>
      <c r="AN4142" t="str">
        <f>CONCATENATE('Data Descriptive'!R4157,'Data Descriptive'!S4157)</f>
        <v>00</v>
      </c>
      <c r="AO4142" t="str">
        <f>CONCATENATE('Data Descriptive'!R4157,'Data Descriptive'!U4157)</f>
        <v>00</v>
      </c>
      <c r="AP4142" t="str">
        <f>CONCATENATE('Data Descriptive'!S4157,'Data Descriptive'!S4157)</f>
        <v>00</v>
      </c>
      <c r="AQ4142" t="str">
        <f>CONCATENATE('Data Descriptive'!S4157,'Data Descriptive'!U4157)</f>
        <v>00</v>
      </c>
      <c r="AR4142" t="str">
        <f>CONCATENATE('Data Descriptive'!U4157,'Data Descriptive'!U4157)</f>
        <v>00</v>
      </c>
    </row>
    <row r="4143" spans="24:44">
      <c r="X4143" t="str">
        <f>CONCATENATE('Data Descriptive'!M4158,'Data Descriptive'!M4158)</f>
        <v>00</v>
      </c>
      <c r="Y4143" t="str">
        <f>CONCATENATE('Data Descriptive'!M4158,'Data Descriptive'!O4158)</f>
        <v>02</v>
      </c>
      <c r="Z4143" t="str">
        <f>CONCATENATE('Data Descriptive'!M4158,'Data Descriptive'!P4158)</f>
        <v>02</v>
      </c>
      <c r="AA4143" t="str">
        <f>CONCATENATE('Data Descriptive'!M4158,'Data Descriptive'!R4158)</f>
        <v>00</v>
      </c>
      <c r="AB4143" t="str">
        <f>CONCATENATE('Data Descriptive'!M4158,'Data Descriptive'!S4158)</f>
        <v>01</v>
      </c>
      <c r="AC4143" t="str">
        <f>CONCATENATE('Data Descriptive'!M4158,'Data Descriptive'!U4158)</f>
        <v>01</v>
      </c>
      <c r="AD4143" t="str">
        <f>CONCATENATE('Data Descriptive'!O4158,'Data Descriptive'!O4158)</f>
        <v>22</v>
      </c>
      <c r="AE4143" t="str">
        <f>CONCATENATE('Data Descriptive'!O4158,'Data Descriptive'!P4158)</f>
        <v>22</v>
      </c>
      <c r="AF4143" t="str">
        <f>CONCATENATE('Data Descriptive'!O4158,'Data Descriptive'!R4158)</f>
        <v>20</v>
      </c>
      <c r="AG4143" t="str">
        <f>CONCATENATE('Data Descriptive'!O4158,'Data Descriptive'!S4158)</f>
        <v>21</v>
      </c>
      <c r="AH4143" t="str">
        <f>CONCATENATE('Data Descriptive'!O4158,'Data Descriptive'!U4158)</f>
        <v>21</v>
      </c>
      <c r="AI4143" t="str">
        <f>CONCATENATE('Data Descriptive'!P4158,'Data Descriptive'!P4158)</f>
        <v>22</v>
      </c>
      <c r="AJ4143" t="str">
        <f>CONCATENATE('Data Descriptive'!P4158,'Data Descriptive'!R4158)</f>
        <v>20</v>
      </c>
      <c r="AK4143" t="str">
        <f>CONCATENATE('Data Descriptive'!P4158,'Data Descriptive'!S4158)</f>
        <v>21</v>
      </c>
      <c r="AL4143" t="str">
        <f>CONCATENATE('Data Descriptive'!P4158,'Data Descriptive'!U4158)</f>
        <v>21</v>
      </c>
      <c r="AM4143" t="str">
        <f>CONCATENATE('Data Descriptive'!R4158,'Data Descriptive'!R4158)</f>
        <v>00</v>
      </c>
      <c r="AN4143" t="str">
        <f>CONCATENATE('Data Descriptive'!R4158,'Data Descriptive'!S4158)</f>
        <v>01</v>
      </c>
      <c r="AO4143" t="str">
        <f>CONCATENATE('Data Descriptive'!R4158,'Data Descriptive'!U4158)</f>
        <v>01</v>
      </c>
      <c r="AP4143" t="str">
        <f>CONCATENATE('Data Descriptive'!S4158,'Data Descriptive'!S4158)</f>
        <v>11</v>
      </c>
      <c r="AQ4143" t="str">
        <f>CONCATENATE('Data Descriptive'!S4158,'Data Descriptive'!U4158)</f>
        <v>11</v>
      </c>
      <c r="AR4143" t="str">
        <f>CONCATENATE('Data Descriptive'!U4158,'Data Descriptive'!U4158)</f>
        <v>11</v>
      </c>
    </row>
    <row r="4144" spans="24:44">
      <c r="X4144" t="str">
        <f>CONCATENATE('Data Descriptive'!M4159,'Data Descriptive'!M4159)</f>
        <v>00</v>
      </c>
      <c r="Y4144" t="str">
        <f>CONCATENATE('Data Descriptive'!M4159,'Data Descriptive'!O4159)</f>
        <v>00</v>
      </c>
      <c r="Z4144" t="str">
        <f>CONCATENATE('Data Descriptive'!M4159,'Data Descriptive'!P4159)</f>
        <v>03</v>
      </c>
      <c r="AA4144" t="str">
        <f>CONCATENATE('Data Descriptive'!M4159,'Data Descriptive'!R4159)</f>
        <v>00</v>
      </c>
      <c r="AB4144" t="str">
        <f>CONCATENATE('Data Descriptive'!M4159,'Data Descriptive'!S4159)</f>
        <v>00</v>
      </c>
      <c r="AC4144" t="str">
        <f>CONCATENATE('Data Descriptive'!M4159,'Data Descriptive'!U4159)</f>
        <v>00</v>
      </c>
      <c r="AD4144" t="str">
        <f>CONCATENATE('Data Descriptive'!O4159,'Data Descriptive'!O4159)</f>
        <v>00</v>
      </c>
      <c r="AE4144" t="str">
        <f>CONCATENATE('Data Descriptive'!O4159,'Data Descriptive'!P4159)</f>
        <v>03</v>
      </c>
      <c r="AF4144" t="str">
        <f>CONCATENATE('Data Descriptive'!O4159,'Data Descriptive'!R4159)</f>
        <v>00</v>
      </c>
      <c r="AG4144" t="str">
        <f>CONCATENATE('Data Descriptive'!O4159,'Data Descriptive'!S4159)</f>
        <v>00</v>
      </c>
      <c r="AH4144" t="str">
        <f>CONCATENATE('Data Descriptive'!O4159,'Data Descriptive'!U4159)</f>
        <v>00</v>
      </c>
      <c r="AI4144" t="str">
        <f>CONCATENATE('Data Descriptive'!P4159,'Data Descriptive'!P4159)</f>
        <v>33</v>
      </c>
      <c r="AJ4144" t="str">
        <f>CONCATENATE('Data Descriptive'!P4159,'Data Descriptive'!R4159)</f>
        <v>30</v>
      </c>
      <c r="AK4144" t="str">
        <f>CONCATENATE('Data Descriptive'!P4159,'Data Descriptive'!S4159)</f>
        <v>30</v>
      </c>
      <c r="AL4144" t="str">
        <f>CONCATENATE('Data Descriptive'!P4159,'Data Descriptive'!U4159)</f>
        <v>30</v>
      </c>
      <c r="AM4144" t="str">
        <f>CONCATENATE('Data Descriptive'!R4159,'Data Descriptive'!R4159)</f>
        <v>00</v>
      </c>
      <c r="AN4144" t="str">
        <f>CONCATENATE('Data Descriptive'!R4159,'Data Descriptive'!S4159)</f>
        <v>00</v>
      </c>
      <c r="AO4144" t="str">
        <f>CONCATENATE('Data Descriptive'!R4159,'Data Descriptive'!U4159)</f>
        <v>00</v>
      </c>
      <c r="AP4144" t="str">
        <f>CONCATENATE('Data Descriptive'!S4159,'Data Descriptive'!S4159)</f>
        <v>00</v>
      </c>
      <c r="AQ4144" t="str">
        <f>CONCATENATE('Data Descriptive'!S4159,'Data Descriptive'!U4159)</f>
        <v>00</v>
      </c>
      <c r="AR4144" t="str">
        <f>CONCATENATE('Data Descriptive'!U4159,'Data Descriptive'!U4159)</f>
        <v>00</v>
      </c>
    </row>
    <row r="4145" spans="24:44">
      <c r="X4145" t="str">
        <f>CONCATENATE('Data Descriptive'!M4160,'Data Descriptive'!M4160)</f>
        <v>11</v>
      </c>
      <c r="Y4145" t="str">
        <f>CONCATENATE('Data Descriptive'!M4160,'Data Descriptive'!O4160)</f>
        <v>12</v>
      </c>
      <c r="Z4145" t="str">
        <f>CONCATENATE('Data Descriptive'!M4160,'Data Descriptive'!P4160)</f>
        <v>11</v>
      </c>
      <c r="AA4145" t="str">
        <f>CONCATENATE('Data Descriptive'!M4160,'Data Descriptive'!R4160)</f>
        <v>10</v>
      </c>
      <c r="AB4145" t="str">
        <f>CONCATENATE('Data Descriptive'!M4160,'Data Descriptive'!S4160)</f>
        <v>10</v>
      </c>
      <c r="AC4145" t="str">
        <f>CONCATENATE('Data Descriptive'!M4160,'Data Descriptive'!U4160)</f>
        <v>10</v>
      </c>
      <c r="AD4145" t="str">
        <f>CONCATENATE('Data Descriptive'!O4160,'Data Descriptive'!O4160)</f>
        <v>22</v>
      </c>
      <c r="AE4145" t="str">
        <f>CONCATENATE('Data Descriptive'!O4160,'Data Descriptive'!P4160)</f>
        <v>21</v>
      </c>
      <c r="AF4145" t="str">
        <f>CONCATENATE('Data Descriptive'!O4160,'Data Descriptive'!R4160)</f>
        <v>20</v>
      </c>
      <c r="AG4145" t="str">
        <f>CONCATENATE('Data Descriptive'!O4160,'Data Descriptive'!S4160)</f>
        <v>20</v>
      </c>
      <c r="AH4145" t="str">
        <f>CONCATENATE('Data Descriptive'!O4160,'Data Descriptive'!U4160)</f>
        <v>20</v>
      </c>
      <c r="AI4145" t="str">
        <f>CONCATENATE('Data Descriptive'!P4160,'Data Descriptive'!P4160)</f>
        <v>11</v>
      </c>
      <c r="AJ4145" t="str">
        <f>CONCATENATE('Data Descriptive'!P4160,'Data Descriptive'!R4160)</f>
        <v>10</v>
      </c>
      <c r="AK4145" t="str">
        <f>CONCATENATE('Data Descriptive'!P4160,'Data Descriptive'!S4160)</f>
        <v>10</v>
      </c>
      <c r="AL4145" t="str">
        <f>CONCATENATE('Data Descriptive'!P4160,'Data Descriptive'!U4160)</f>
        <v>10</v>
      </c>
      <c r="AM4145" t="str">
        <f>CONCATENATE('Data Descriptive'!R4160,'Data Descriptive'!R4160)</f>
        <v>00</v>
      </c>
      <c r="AN4145" t="str">
        <f>CONCATENATE('Data Descriptive'!R4160,'Data Descriptive'!S4160)</f>
        <v>00</v>
      </c>
      <c r="AO4145" t="str">
        <f>CONCATENATE('Data Descriptive'!R4160,'Data Descriptive'!U4160)</f>
        <v>00</v>
      </c>
      <c r="AP4145" t="str">
        <f>CONCATENATE('Data Descriptive'!S4160,'Data Descriptive'!S4160)</f>
        <v>00</v>
      </c>
      <c r="AQ4145" t="str">
        <f>CONCATENATE('Data Descriptive'!S4160,'Data Descriptive'!U4160)</f>
        <v>00</v>
      </c>
      <c r="AR4145" t="str">
        <f>CONCATENATE('Data Descriptive'!U4160,'Data Descriptive'!U4160)</f>
        <v>00</v>
      </c>
    </row>
    <row r="4146" spans="24:44">
      <c r="X4146" t="str">
        <f>CONCATENATE('Data Descriptive'!M4161,'Data Descriptive'!M4161)</f>
        <v>00</v>
      </c>
      <c r="Y4146" t="str">
        <f>CONCATENATE('Data Descriptive'!M4161,'Data Descriptive'!O4161)</f>
        <v>00</v>
      </c>
      <c r="Z4146" t="str">
        <f>CONCATENATE('Data Descriptive'!M4161,'Data Descriptive'!P4161)</f>
        <v>03</v>
      </c>
      <c r="AA4146" t="str">
        <f>CONCATENATE('Data Descriptive'!M4161,'Data Descriptive'!R4161)</f>
        <v>01</v>
      </c>
      <c r="AB4146" t="str">
        <f>CONCATENATE('Data Descriptive'!M4161,'Data Descriptive'!S4161)</f>
        <v>00</v>
      </c>
      <c r="AC4146" t="str">
        <f>CONCATENATE('Data Descriptive'!M4161,'Data Descriptive'!U4161)</f>
        <v>01</v>
      </c>
      <c r="AD4146" t="str">
        <f>CONCATENATE('Data Descriptive'!O4161,'Data Descriptive'!O4161)</f>
        <v>00</v>
      </c>
      <c r="AE4146" t="str">
        <f>CONCATENATE('Data Descriptive'!O4161,'Data Descriptive'!P4161)</f>
        <v>03</v>
      </c>
      <c r="AF4146" t="str">
        <f>CONCATENATE('Data Descriptive'!O4161,'Data Descriptive'!R4161)</f>
        <v>01</v>
      </c>
      <c r="AG4146" t="str">
        <f>CONCATENATE('Data Descriptive'!O4161,'Data Descriptive'!S4161)</f>
        <v>00</v>
      </c>
      <c r="AH4146" t="str">
        <f>CONCATENATE('Data Descriptive'!O4161,'Data Descriptive'!U4161)</f>
        <v>01</v>
      </c>
      <c r="AI4146" t="str">
        <f>CONCATENATE('Data Descriptive'!P4161,'Data Descriptive'!P4161)</f>
        <v>33</v>
      </c>
      <c r="AJ4146" t="str">
        <f>CONCATENATE('Data Descriptive'!P4161,'Data Descriptive'!R4161)</f>
        <v>31</v>
      </c>
      <c r="AK4146" t="str">
        <f>CONCATENATE('Data Descriptive'!P4161,'Data Descriptive'!S4161)</f>
        <v>30</v>
      </c>
      <c r="AL4146" t="str">
        <f>CONCATENATE('Data Descriptive'!P4161,'Data Descriptive'!U4161)</f>
        <v>31</v>
      </c>
      <c r="AM4146" t="str">
        <f>CONCATENATE('Data Descriptive'!R4161,'Data Descriptive'!R4161)</f>
        <v>11</v>
      </c>
      <c r="AN4146" t="str">
        <f>CONCATENATE('Data Descriptive'!R4161,'Data Descriptive'!S4161)</f>
        <v>10</v>
      </c>
      <c r="AO4146" t="str">
        <f>CONCATENATE('Data Descriptive'!R4161,'Data Descriptive'!U4161)</f>
        <v>11</v>
      </c>
      <c r="AP4146" t="str">
        <f>CONCATENATE('Data Descriptive'!S4161,'Data Descriptive'!S4161)</f>
        <v>00</v>
      </c>
      <c r="AQ4146" t="str">
        <f>CONCATENATE('Data Descriptive'!S4161,'Data Descriptive'!U4161)</f>
        <v>01</v>
      </c>
      <c r="AR4146" t="str">
        <f>CONCATENATE('Data Descriptive'!U4161,'Data Descriptive'!U4161)</f>
        <v>11</v>
      </c>
    </row>
    <row r="4147" spans="24:44">
      <c r="X4147" t="str">
        <f>CONCATENATE('Data Descriptive'!M4162,'Data Descriptive'!M4162)</f>
        <v>11</v>
      </c>
      <c r="Y4147" t="str">
        <f>CONCATENATE('Data Descriptive'!M4162,'Data Descriptive'!O4162)</f>
        <v>12</v>
      </c>
      <c r="Z4147" t="str">
        <f>CONCATENATE('Data Descriptive'!M4162,'Data Descriptive'!P4162)</f>
        <v>12</v>
      </c>
      <c r="AA4147" t="str">
        <f>CONCATENATE('Data Descriptive'!M4162,'Data Descriptive'!R4162)</f>
        <v>11</v>
      </c>
      <c r="AB4147" t="str">
        <f>CONCATENATE('Data Descriptive'!M4162,'Data Descriptive'!S4162)</f>
        <v>11</v>
      </c>
      <c r="AC4147" t="str">
        <f>CONCATENATE('Data Descriptive'!M4162,'Data Descriptive'!U4162)</f>
        <v>10</v>
      </c>
      <c r="AD4147" t="str">
        <f>CONCATENATE('Data Descriptive'!O4162,'Data Descriptive'!O4162)</f>
        <v>22</v>
      </c>
      <c r="AE4147" t="str">
        <f>CONCATENATE('Data Descriptive'!O4162,'Data Descriptive'!P4162)</f>
        <v>22</v>
      </c>
      <c r="AF4147" t="str">
        <f>CONCATENATE('Data Descriptive'!O4162,'Data Descriptive'!R4162)</f>
        <v>21</v>
      </c>
      <c r="AG4147" t="str">
        <f>CONCATENATE('Data Descriptive'!O4162,'Data Descriptive'!S4162)</f>
        <v>21</v>
      </c>
      <c r="AH4147" t="str">
        <f>CONCATENATE('Data Descriptive'!O4162,'Data Descriptive'!U4162)</f>
        <v>20</v>
      </c>
      <c r="AI4147" t="str">
        <f>CONCATENATE('Data Descriptive'!P4162,'Data Descriptive'!P4162)</f>
        <v>22</v>
      </c>
      <c r="AJ4147" t="str">
        <f>CONCATENATE('Data Descriptive'!P4162,'Data Descriptive'!R4162)</f>
        <v>21</v>
      </c>
      <c r="AK4147" t="str">
        <f>CONCATENATE('Data Descriptive'!P4162,'Data Descriptive'!S4162)</f>
        <v>21</v>
      </c>
      <c r="AL4147" t="str">
        <f>CONCATENATE('Data Descriptive'!P4162,'Data Descriptive'!U4162)</f>
        <v>20</v>
      </c>
      <c r="AM4147" t="str">
        <f>CONCATENATE('Data Descriptive'!R4162,'Data Descriptive'!R4162)</f>
        <v>11</v>
      </c>
      <c r="AN4147" t="str">
        <f>CONCATENATE('Data Descriptive'!R4162,'Data Descriptive'!S4162)</f>
        <v>11</v>
      </c>
      <c r="AO4147" t="str">
        <f>CONCATENATE('Data Descriptive'!R4162,'Data Descriptive'!U4162)</f>
        <v>10</v>
      </c>
      <c r="AP4147" t="str">
        <f>CONCATENATE('Data Descriptive'!S4162,'Data Descriptive'!S4162)</f>
        <v>11</v>
      </c>
      <c r="AQ4147" t="str">
        <f>CONCATENATE('Data Descriptive'!S4162,'Data Descriptive'!U4162)</f>
        <v>10</v>
      </c>
      <c r="AR4147" t="str">
        <f>CONCATENATE('Data Descriptive'!U4162,'Data Descriptive'!U4162)</f>
        <v>00</v>
      </c>
    </row>
    <row r="4148" spans="24:44">
      <c r="X4148" t="str">
        <f>CONCATENATE('Data Descriptive'!M4163,'Data Descriptive'!M4163)</f>
        <v>11</v>
      </c>
      <c r="Y4148" t="str">
        <f>CONCATENATE('Data Descriptive'!M4163,'Data Descriptive'!O4163)</f>
        <v>11</v>
      </c>
      <c r="Z4148" t="str">
        <f>CONCATENATE('Data Descriptive'!M4163,'Data Descriptive'!P4163)</f>
        <v>13</v>
      </c>
      <c r="AA4148" t="str">
        <f>CONCATENATE('Data Descriptive'!M4163,'Data Descriptive'!R4163)</f>
        <v>10</v>
      </c>
      <c r="AB4148" t="str">
        <f>CONCATENATE('Data Descriptive'!M4163,'Data Descriptive'!S4163)</f>
        <v>10</v>
      </c>
      <c r="AC4148" t="str">
        <f>CONCATENATE('Data Descriptive'!M4163,'Data Descriptive'!U4163)</f>
        <v>10</v>
      </c>
      <c r="AD4148" t="str">
        <f>CONCATENATE('Data Descriptive'!O4163,'Data Descriptive'!O4163)</f>
        <v>11</v>
      </c>
      <c r="AE4148" t="str">
        <f>CONCATENATE('Data Descriptive'!O4163,'Data Descriptive'!P4163)</f>
        <v>13</v>
      </c>
      <c r="AF4148" t="str">
        <f>CONCATENATE('Data Descriptive'!O4163,'Data Descriptive'!R4163)</f>
        <v>10</v>
      </c>
      <c r="AG4148" t="str">
        <f>CONCATENATE('Data Descriptive'!O4163,'Data Descriptive'!S4163)</f>
        <v>10</v>
      </c>
      <c r="AH4148" t="str">
        <f>CONCATENATE('Data Descriptive'!O4163,'Data Descriptive'!U4163)</f>
        <v>10</v>
      </c>
      <c r="AI4148" t="str">
        <f>CONCATENATE('Data Descriptive'!P4163,'Data Descriptive'!P4163)</f>
        <v>33</v>
      </c>
      <c r="AJ4148" t="str">
        <f>CONCATENATE('Data Descriptive'!P4163,'Data Descriptive'!R4163)</f>
        <v>30</v>
      </c>
      <c r="AK4148" t="str">
        <f>CONCATENATE('Data Descriptive'!P4163,'Data Descriptive'!S4163)</f>
        <v>30</v>
      </c>
      <c r="AL4148" t="str">
        <f>CONCATENATE('Data Descriptive'!P4163,'Data Descriptive'!U4163)</f>
        <v>30</v>
      </c>
      <c r="AM4148" t="str">
        <f>CONCATENATE('Data Descriptive'!R4163,'Data Descriptive'!R4163)</f>
        <v>00</v>
      </c>
      <c r="AN4148" t="str">
        <f>CONCATENATE('Data Descriptive'!R4163,'Data Descriptive'!S4163)</f>
        <v>00</v>
      </c>
      <c r="AO4148" t="str">
        <f>CONCATENATE('Data Descriptive'!R4163,'Data Descriptive'!U4163)</f>
        <v>00</v>
      </c>
      <c r="AP4148" t="str">
        <f>CONCATENATE('Data Descriptive'!S4163,'Data Descriptive'!S4163)</f>
        <v>00</v>
      </c>
      <c r="AQ4148" t="str">
        <f>CONCATENATE('Data Descriptive'!S4163,'Data Descriptive'!U4163)</f>
        <v>00</v>
      </c>
      <c r="AR4148" t="str">
        <f>CONCATENATE('Data Descriptive'!U4163,'Data Descriptive'!U4163)</f>
        <v>00</v>
      </c>
    </row>
    <row r="4149" spans="24:44">
      <c r="X4149" t="str">
        <f>CONCATENATE('Data Descriptive'!M4164,'Data Descriptive'!M4164)</f>
        <v>00</v>
      </c>
      <c r="Y4149" t="str">
        <f>CONCATENATE('Data Descriptive'!M4164,'Data Descriptive'!O4164)</f>
        <v>02</v>
      </c>
      <c r="Z4149" t="str">
        <f>CONCATENATE('Data Descriptive'!M4164,'Data Descriptive'!P4164)</f>
        <v>03</v>
      </c>
      <c r="AA4149" t="str">
        <f>CONCATENATE('Data Descriptive'!M4164,'Data Descriptive'!R4164)</f>
        <v>01</v>
      </c>
      <c r="AB4149" t="str">
        <f>CONCATENATE('Data Descriptive'!M4164,'Data Descriptive'!S4164)</f>
        <v>00</v>
      </c>
      <c r="AC4149" t="str">
        <f>CONCATENATE('Data Descriptive'!M4164,'Data Descriptive'!U4164)</f>
        <v>00</v>
      </c>
      <c r="AD4149" t="str">
        <f>CONCATENATE('Data Descriptive'!O4164,'Data Descriptive'!O4164)</f>
        <v>22</v>
      </c>
      <c r="AE4149" t="str">
        <f>CONCATENATE('Data Descriptive'!O4164,'Data Descriptive'!P4164)</f>
        <v>23</v>
      </c>
      <c r="AF4149" t="str">
        <f>CONCATENATE('Data Descriptive'!O4164,'Data Descriptive'!R4164)</f>
        <v>21</v>
      </c>
      <c r="AG4149" t="str">
        <f>CONCATENATE('Data Descriptive'!O4164,'Data Descriptive'!S4164)</f>
        <v>20</v>
      </c>
      <c r="AH4149" t="str">
        <f>CONCATENATE('Data Descriptive'!O4164,'Data Descriptive'!U4164)</f>
        <v>20</v>
      </c>
      <c r="AI4149" t="str">
        <f>CONCATENATE('Data Descriptive'!P4164,'Data Descriptive'!P4164)</f>
        <v>33</v>
      </c>
      <c r="AJ4149" t="str">
        <f>CONCATENATE('Data Descriptive'!P4164,'Data Descriptive'!R4164)</f>
        <v>31</v>
      </c>
      <c r="AK4149" t="str">
        <f>CONCATENATE('Data Descriptive'!P4164,'Data Descriptive'!S4164)</f>
        <v>30</v>
      </c>
      <c r="AL4149" t="str">
        <f>CONCATENATE('Data Descriptive'!P4164,'Data Descriptive'!U4164)</f>
        <v>30</v>
      </c>
      <c r="AM4149" t="str">
        <f>CONCATENATE('Data Descriptive'!R4164,'Data Descriptive'!R4164)</f>
        <v>11</v>
      </c>
      <c r="AN4149" t="str">
        <f>CONCATENATE('Data Descriptive'!R4164,'Data Descriptive'!S4164)</f>
        <v>10</v>
      </c>
      <c r="AO4149" t="str">
        <f>CONCATENATE('Data Descriptive'!R4164,'Data Descriptive'!U4164)</f>
        <v>10</v>
      </c>
      <c r="AP4149" t="str">
        <f>CONCATENATE('Data Descriptive'!S4164,'Data Descriptive'!S4164)</f>
        <v>00</v>
      </c>
      <c r="AQ4149" t="str">
        <f>CONCATENATE('Data Descriptive'!S4164,'Data Descriptive'!U4164)</f>
        <v>00</v>
      </c>
      <c r="AR4149" t="str">
        <f>CONCATENATE('Data Descriptive'!U4164,'Data Descriptive'!U4164)</f>
        <v>00</v>
      </c>
    </row>
    <row r="4150" spans="24:44">
      <c r="X4150" t="str">
        <f>CONCATENATE('Data Descriptive'!M4165,'Data Descriptive'!M4165)</f>
        <v>00</v>
      </c>
      <c r="Y4150" t="str">
        <f>CONCATENATE('Data Descriptive'!M4165,'Data Descriptive'!O4165)</f>
        <v>00</v>
      </c>
      <c r="Z4150" t="str">
        <f>CONCATENATE('Data Descriptive'!M4165,'Data Descriptive'!P4165)</f>
        <v>03</v>
      </c>
      <c r="AA4150" t="str">
        <f>CONCATENATE('Data Descriptive'!M4165,'Data Descriptive'!R4165)</f>
        <v>01</v>
      </c>
      <c r="AB4150" t="str">
        <f>CONCATENATE('Data Descriptive'!M4165,'Data Descriptive'!S4165)</f>
        <v>00</v>
      </c>
      <c r="AC4150" t="str">
        <f>CONCATENATE('Data Descriptive'!M4165,'Data Descriptive'!U4165)</f>
        <v>01</v>
      </c>
      <c r="AD4150" t="str">
        <f>CONCATENATE('Data Descriptive'!O4165,'Data Descriptive'!O4165)</f>
        <v>00</v>
      </c>
      <c r="AE4150" t="str">
        <f>CONCATENATE('Data Descriptive'!O4165,'Data Descriptive'!P4165)</f>
        <v>03</v>
      </c>
      <c r="AF4150" t="str">
        <f>CONCATENATE('Data Descriptive'!O4165,'Data Descriptive'!R4165)</f>
        <v>01</v>
      </c>
      <c r="AG4150" t="str">
        <f>CONCATENATE('Data Descriptive'!O4165,'Data Descriptive'!S4165)</f>
        <v>00</v>
      </c>
      <c r="AH4150" t="str">
        <f>CONCATENATE('Data Descriptive'!O4165,'Data Descriptive'!U4165)</f>
        <v>01</v>
      </c>
      <c r="AI4150" t="str">
        <f>CONCATENATE('Data Descriptive'!P4165,'Data Descriptive'!P4165)</f>
        <v>33</v>
      </c>
      <c r="AJ4150" t="str">
        <f>CONCATENATE('Data Descriptive'!P4165,'Data Descriptive'!R4165)</f>
        <v>31</v>
      </c>
      <c r="AK4150" t="str">
        <f>CONCATENATE('Data Descriptive'!P4165,'Data Descriptive'!S4165)</f>
        <v>30</v>
      </c>
      <c r="AL4150" t="str">
        <f>CONCATENATE('Data Descriptive'!P4165,'Data Descriptive'!U4165)</f>
        <v>31</v>
      </c>
      <c r="AM4150" t="str">
        <f>CONCATENATE('Data Descriptive'!R4165,'Data Descriptive'!R4165)</f>
        <v>11</v>
      </c>
      <c r="AN4150" t="str">
        <f>CONCATENATE('Data Descriptive'!R4165,'Data Descriptive'!S4165)</f>
        <v>10</v>
      </c>
      <c r="AO4150" t="str">
        <f>CONCATENATE('Data Descriptive'!R4165,'Data Descriptive'!U4165)</f>
        <v>11</v>
      </c>
      <c r="AP4150" t="str">
        <f>CONCATENATE('Data Descriptive'!S4165,'Data Descriptive'!S4165)</f>
        <v>00</v>
      </c>
      <c r="AQ4150" t="str">
        <f>CONCATENATE('Data Descriptive'!S4165,'Data Descriptive'!U4165)</f>
        <v>01</v>
      </c>
      <c r="AR4150" t="str">
        <f>CONCATENATE('Data Descriptive'!U4165,'Data Descriptive'!U4165)</f>
        <v>11</v>
      </c>
    </row>
    <row r="4151" spans="24:44">
      <c r="X4151" t="str">
        <f>CONCATENATE('Data Descriptive'!M4166,'Data Descriptive'!M4166)</f>
        <v>00</v>
      </c>
      <c r="Y4151" t="str">
        <f>CONCATENATE('Data Descriptive'!M4166,'Data Descriptive'!O4166)</f>
        <v>02</v>
      </c>
      <c r="Z4151" t="str">
        <f>CONCATENATE('Data Descriptive'!M4166,'Data Descriptive'!P4166)</f>
        <v>03</v>
      </c>
      <c r="AA4151" t="str">
        <f>CONCATENATE('Data Descriptive'!M4166,'Data Descriptive'!R4166)</f>
        <v>00</v>
      </c>
      <c r="AB4151" t="str">
        <f>CONCATENATE('Data Descriptive'!M4166,'Data Descriptive'!S4166)</f>
        <v>00</v>
      </c>
      <c r="AC4151" t="str">
        <f>CONCATENATE('Data Descriptive'!M4166,'Data Descriptive'!U4166)</f>
        <v>00</v>
      </c>
      <c r="AD4151" t="str">
        <f>CONCATENATE('Data Descriptive'!O4166,'Data Descriptive'!O4166)</f>
        <v>22</v>
      </c>
      <c r="AE4151" t="str">
        <f>CONCATENATE('Data Descriptive'!O4166,'Data Descriptive'!P4166)</f>
        <v>23</v>
      </c>
      <c r="AF4151" t="str">
        <f>CONCATENATE('Data Descriptive'!O4166,'Data Descriptive'!R4166)</f>
        <v>20</v>
      </c>
      <c r="AG4151" t="str">
        <f>CONCATENATE('Data Descriptive'!O4166,'Data Descriptive'!S4166)</f>
        <v>20</v>
      </c>
      <c r="AH4151" t="str">
        <f>CONCATENATE('Data Descriptive'!O4166,'Data Descriptive'!U4166)</f>
        <v>20</v>
      </c>
      <c r="AI4151" t="str">
        <f>CONCATENATE('Data Descriptive'!P4166,'Data Descriptive'!P4166)</f>
        <v>33</v>
      </c>
      <c r="AJ4151" t="str">
        <f>CONCATENATE('Data Descriptive'!P4166,'Data Descriptive'!R4166)</f>
        <v>30</v>
      </c>
      <c r="AK4151" t="str">
        <f>CONCATENATE('Data Descriptive'!P4166,'Data Descriptive'!S4166)</f>
        <v>30</v>
      </c>
      <c r="AL4151" t="str">
        <f>CONCATENATE('Data Descriptive'!P4166,'Data Descriptive'!U4166)</f>
        <v>30</v>
      </c>
      <c r="AM4151" t="str">
        <f>CONCATENATE('Data Descriptive'!R4166,'Data Descriptive'!R4166)</f>
        <v>00</v>
      </c>
      <c r="AN4151" t="str">
        <f>CONCATENATE('Data Descriptive'!R4166,'Data Descriptive'!S4166)</f>
        <v>00</v>
      </c>
      <c r="AO4151" t="str">
        <f>CONCATENATE('Data Descriptive'!R4166,'Data Descriptive'!U4166)</f>
        <v>00</v>
      </c>
      <c r="AP4151" t="str">
        <f>CONCATENATE('Data Descriptive'!S4166,'Data Descriptive'!S4166)</f>
        <v>00</v>
      </c>
      <c r="AQ4151" t="str">
        <f>CONCATENATE('Data Descriptive'!S4166,'Data Descriptive'!U4166)</f>
        <v>00</v>
      </c>
      <c r="AR4151" t="str">
        <f>CONCATENATE('Data Descriptive'!U4166,'Data Descriptive'!U4166)</f>
        <v>00</v>
      </c>
    </row>
    <row r="4152" spans="24:44">
      <c r="X4152" t="str">
        <f>CONCATENATE('Data Descriptive'!M4167,'Data Descriptive'!M4167)</f>
        <v>00</v>
      </c>
      <c r="Y4152" t="str">
        <f>CONCATENATE('Data Descriptive'!M4167,'Data Descriptive'!O4167)</f>
        <v>00</v>
      </c>
      <c r="Z4152" t="str">
        <f>CONCATENATE('Data Descriptive'!M4167,'Data Descriptive'!P4167)</f>
        <v>03</v>
      </c>
      <c r="AA4152" t="str">
        <f>CONCATENATE('Data Descriptive'!M4167,'Data Descriptive'!R4167)</f>
        <v>01</v>
      </c>
      <c r="AB4152" t="str">
        <f>CONCATENATE('Data Descriptive'!M4167,'Data Descriptive'!S4167)</f>
        <v>00</v>
      </c>
      <c r="AC4152" t="str">
        <f>CONCATENATE('Data Descriptive'!M4167,'Data Descriptive'!U4167)</f>
        <v>00</v>
      </c>
      <c r="AD4152" t="str">
        <f>CONCATENATE('Data Descriptive'!O4167,'Data Descriptive'!O4167)</f>
        <v>00</v>
      </c>
      <c r="AE4152" t="str">
        <f>CONCATENATE('Data Descriptive'!O4167,'Data Descriptive'!P4167)</f>
        <v>03</v>
      </c>
      <c r="AF4152" t="str">
        <f>CONCATENATE('Data Descriptive'!O4167,'Data Descriptive'!R4167)</f>
        <v>01</v>
      </c>
      <c r="AG4152" t="str">
        <f>CONCATENATE('Data Descriptive'!O4167,'Data Descriptive'!S4167)</f>
        <v>00</v>
      </c>
      <c r="AH4152" t="str">
        <f>CONCATENATE('Data Descriptive'!O4167,'Data Descriptive'!U4167)</f>
        <v>00</v>
      </c>
      <c r="AI4152" t="str">
        <f>CONCATENATE('Data Descriptive'!P4167,'Data Descriptive'!P4167)</f>
        <v>33</v>
      </c>
      <c r="AJ4152" t="str">
        <f>CONCATENATE('Data Descriptive'!P4167,'Data Descriptive'!R4167)</f>
        <v>31</v>
      </c>
      <c r="AK4152" t="str">
        <f>CONCATENATE('Data Descriptive'!P4167,'Data Descriptive'!S4167)</f>
        <v>30</v>
      </c>
      <c r="AL4152" t="str">
        <f>CONCATENATE('Data Descriptive'!P4167,'Data Descriptive'!U4167)</f>
        <v>30</v>
      </c>
      <c r="AM4152" t="str">
        <f>CONCATENATE('Data Descriptive'!R4167,'Data Descriptive'!R4167)</f>
        <v>11</v>
      </c>
      <c r="AN4152" t="str">
        <f>CONCATENATE('Data Descriptive'!R4167,'Data Descriptive'!S4167)</f>
        <v>10</v>
      </c>
      <c r="AO4152" t="str">
        <f>CONCATENATE('Data Descriptive'!R4167,'Data Descriptive'!U4167)</f>
        <v>10</v>
      </c>
      <c r="AP4152" t="str">
        <f>CONCATENATE('Data Descriptive'!S4167,'Data Descriptive'!S4167)</f>
        <v>00</v>
      </c>
      <c r="AQ4152" t="str">
        <f>CONCATENATE('Data Descriptive'!S4167,'Data Descriptive'!U4167)</f>
        <v>00</v>
      </c>
      <c r="AR4152" t="str">
        <f>CONCATENATE('Data Descriptive'!U4167,'Data Descriptive'!U4167)</f>
        <v>00</v>
      </c>
    </row>
    <row r="4153" spans="24:44">
      <c r="X4153" t="str">
        <f>CONCATENATE('Data Descriptive'!M4168,'Data Descriptive'!M4168)</f>
        <v>00</v>
      </c>
      <c r="Y4153" t="str">
        <f>CONCATENATE('Data Descriptive'!M4168,'Data Descriptive'!O4168)</f>
        <v>00</v>
      </c>
      <c r="Z4153" t="str">
        <f>CONCATENATE('Data Descriptive'!M4168,'Data Descriptive'!P4168)</f>
        <v>03</v>
      </c>
      <c r="AA4153" t="str">
        <f>CONCATENATE('Data Descriptive'!M4168,'Data Descriptive'!R4168)</f>
        <v>01</v>
      </c>
      <c r="AB4153" t="str">
        <f>CONCATENATE('Data Descriptive'!M4168,'Data Descriptive'!S4168)</f>
        <v>00</v>
      </c>
      <c r="AC4153" t="str">
        <f>CONCATENATE('Data Descriptive'!M4168,'Data Descriptive'!U4168)</f>
        <v>00</v>
      </c>
      <c r="AD4153" t="str">
        <f>CONCATENATE('Data Descriptive'!O4168,'Data Descriptive'!O4168)</f>
        <v>00</v>
      </c>
      <c r="AE4153" t="str">
        <f>CONCATENATE('Data Descriptive'!O4168,'Data Descriptive'!P4168)</f>
        <v>03</v>
      </c>
      <c r="AF4153" t="str">
        <f>CONCATENATE('Data Descriptive'!O4168,'Data Descriptive'!R4168)</f>
        <v>01</v>
      </c>
      <c r="AG4153" t="str">
        <f>CONCATENATE('Data Descriptive'!O4168,'Data Descriptive'!S4168)</f>
        <v>00</v>
      </c>
      <c r="AH4153" t="str">
        <f>CONCATENATE('Data Descriptive'!O4168,'Data Descriptive'!U4168)</f>
        <v>00</v>
      </c>
      <c r="AI4153" t="str">
        <f>CONCATENATE('Data Descriptive'!P4168,'Data Descriptive'!P4168)</f>
        <v>33</v>
      </c>
      <c r="AJ4153" t="str">
        <f>CONCATENATE('Data Descriptive'!P4168,'Data Descriptive'!R4168)</f>
        <v>31</v>
      </c>
      <c r="AK4153" t="str">
        <f>CONCATENATE('Data Descriptive'!P4168,'Data Descriptive'!S4168)</f>
        <v>30</v>
      </c>
      <c r="AL4153" t="str">
        <f>CONCATENATE('Data Descriptive'!P4168,'Data Descriptive'!U4168)</f>
        <v>30</v>
      </c>
      <c r="AM4153" t="str">
        <f>CONCATENATE('Data Descriptive'!R4168,'Data Descriptive'!R4168)</f>
        <v>11</v>
      </c>
      <c r="AN4153" t="str">
        <f>CONCATENATE('Data Descriptive'!R4168,'Data Descriptive'!S4168)</f>
        <v>10</v>
      </c>
      <c r="AO4153" t="str">
        <f>CONCATENATE('Data Descriptive'!R4168,'Data Descriptive'!U4168)</f>
        <v>10</v>
      </c>
      <c r="AP4153" t="str">
        <f>CONCATENATE('Data Descriptive'!S4168,'Data Descriptive'!S4168)</f>
        <v>00</v>
      </c>
      <c r="AQ4153" t="str">
        <f>CONCATENATE('Data Descriptive'!S4168,'Data Descriptive'!U4168)</f>
        <v>00</v>
      </c>
      <c r="AR4153" t="str">
        <f>CONCATENATE('Data Descriptive'!U4168,'Data Descriptive'!U4168)</f>
        <v>00</v>
      </c>
    </row>
    <row r="4154" spans="24:44">
      <c r="X4154" t="str">
        <f>CONCATENATE('Data Descriptive'!M4169,'Data Descriptive'!M4169)</f>
        <v>11</v>
      </c>
      <c r="Y4154" t="str">
        <f>CONCATENATE('Data Descriptive'!M4169,'Data Descriptive'!O4169)</f>
        <v>12</v>
      </c>
      <c r="Z4154" t="str">
        <f>CONCATENATE('Data Descriptive'!M4169,'Data Descriptive'!P4169)</f>
        <v>12</v>
      </c>
      <c r="AA4154" t="str">
        <f>CONCATENATE('Data Descriptive'!M4169,'Data Descriptive'!R4169)</f>
        <v>10</v>
      </c>
      <c r="AB4154" t="str">
        <f>CONCATENATE('Data Descriptive'!M4169,'Data Descriptive'!S4169)</f>
        <v>10</v>
      </c>
      <c r="AC4154" t="str">
        <f>CONCATENATE('Data Descriptive'!M4169,'Data Descriptive'!U4169)</f>
        <v>10</v>
      </c>
      <c r="AD4154" t="str">
        <f>CONCATENATE('Data Descriptive'!O4169,'Data Descriptive'!O4169)</f>
        <v>22</v>
      </c>
      <c r="AE4154" t="str">
        <f>CONCATENATE('Data Descriptive'!O4169,'Data Descriptive'!P4169)</f>
        <v>22</v>
      </c>
      <c r="AF4154" t="str">
        <f>CONCATENATE('Data Descriptive'!O4169,'Data Descriptive'!R4169)</f>
        <v>20</v>
      </c>
      <c r="AG4154" t="str">
        <f>CONCATENATE('Data Descriptive'!O4169,'Data Descriptive'!S4169)</f>
        <v>20</v>
      </c>
      <c r="AH4154" t="str">
        <f>CONCATENATE('Data Descriptive'!O4169,'Data Descriptive'!U4169)</f>
        <v>20</v>
      </c>
      <c r="AI4154" t="str">
        <f>CONCATENATE('Data Descriptive'!P4169,'Data Descriptive'!P4169)</f>
        <v>22</v>
      </c>
      <c r="AJ4154" t="str">
        <f>CONCATENATE('Data Descriptive'!P4169,'Data Descriptive'!R4169)</f>
        <v>20</v>
      </c>
      <c r="AK4154" t="str">
        <f>CONCATENATE('Data Descriptive'!P4169,'Data Descriptive'!S4169)</f>
        <v>20</v>
      </c>
      <c r="AL4154" t="str">
        <f>CONCATENATE('Data Descriptive'!P4169,'Data Descriptive'!U4169)</f>
        <v>20</v>
      </c>
      <c r="AM4154" t="str">
        <f>CONCATENATE('Data Descriptive'!R4169,'Data Descriptive'!R4169)</f>
        <v>00</v>
      </c>
      <c r="AN4154" t="str">
        <f>CONCATENATE('Data Descriptive'!R4169,'Data Descriptive'!S4169)</f>
        <v>00</v>
      </c>
      <c r="AO4154" t="str">
        <f>CONCATENATE('Data Descriptive'!R4169,'Data Descriptive'!U4169)</f>
        <v>00</v>
      </c>
      <c r="AP4154" t="str">
        <f>CONCATENATE('Data Descriptive'!S4169,'Data Descriptive'!S4169)</f>
        <v>00</v>
      </c>
      <c r="AQ4154" t="str">
        <f>CONCATENATE('Data Descriptive'!S4169,'Data Descriptive'!U4169)</f>
        <v>00</v>
      </c>
      <c r="AR4154" t="str">
        <f>CONCATENATE('Data Descriptive'!U4169,'Data Descriptive'!U4169)</f>
        <v>00</v>
      </c>
    </row>
    <row r="4155" spans="24:44">
      <c r="X4155" t="str">
        <f>CONCATENATE('Data Descriptive'!M4170,'Data Descriptive'!M4170)</f>
        <v>00</v>
      </c>
      <c r="Y4155" t="str">
        <f>CONCATENATE('Data Descriptive'!M4170,'Data Descriptive'!O4170)</f>
        <v>00</v>
      </c>
      <c r="Z4155" t="str">
        <f>CONCATENATE('Data Descriptive'!M4170,'Data Descriptive'!P4170)</f>
        <v>03</v>
      </c>
      <c r="AA4155" t="str">
        <f>CONCATENATE('Data Descriptive'!M4170,'Data Descriptive'!R4170)</f>
        <v>01</v>
      </c>
      <c r="AB4155" t="str">
        <f>CONCATENATE('Data Descriptive'!M4170,'Data Descriptive'!S4170)</f>
        <v>00</v>
      </c>
      <c r="AC4155" t="str">
        <f>CONCATENATE('Data Descriptive'!M4170,'Data Descriptive'!U4170)</f>
        <v>00</v>
      </c>
      <c r="AD4155" t="str">
        <f>CONCATENATE('Data Descriptive'!O4170,'Data Descriptive'!O4170)</f>
        <v>00</v>
      </c>
      <c r="AE4155" t="str">
        <f>CONCATENATE('Data Descriptive'!O4170,'Data Descriptive'!P4170)</f>
        <v>03</v>
      </c>
      <c r="AF4155" t="str">
        <f>CONCATENATE('Data Descriptive'!O4170,'Data Descriptive'!R4170)</f>
        <v>01</v>
      </c>
      <c r="AG4155" t="str">
        <f>CONCATENATE('Data Descriptive'!O4170,'Data Descriptive'!S4170)</f>
        <v>00</v>
      </c>
      <c r="AH4155" t="str">
        <f>CONCATENATE('Data Descriptive'!O4170,'Data Descriptive'!U4170)</f>
        <v>00</v>
      </c>
      <c r="AI4155" t="str">
        <f>CONCATENATE('Data Descriptive'!P4170,'Data Descriptive'!P4170)</f>
        <v>33</v>
      </c>
      <c r="AJ4155" t="str">
        <f>CONCATENATE('Data Descriptive'!P4170,'Data Descriptive'!R4170)</f>
        <v>31</v>
      </c>
      <c r="AK4155" t="str">
        <f>CONCATENATE('Data Descriptive'!P4170,'Data Descriptive'!S4170)</f>
        <v>30</v>
      </c>
      <c r="AL4155" t="str">
        <f>CONCATENATE('Data Descriptive'!P4170,'Data Descriptive'!U4170)</f>
        <v>30</v>
      </c>
      <c r="AM4155" t="str">
        <f>CONCATENATE('Data Descriptive'!R4170,'Data Descriptive'!R4170)</f>
        <v>11</v>
      </c>
      <c r="AN4155" t="str">
        <f>CONCATENATE('Data Descriptive'!R4170,'Data Descriptive'!S4170)</f>
        <v>10</v>
      </c>
      <c r="AO4155" t="str">
        <f>CONCATENATE('Data Descriptive'!R4170,'Data Descriptive'!U4170)</f>
        <v>10</v>
      </c>
      <c r="AP4155" t="str">
        <f>CONCATENATE('Data Descriptive'!S4170,'Data Descriptive'!S4170)</f>
        <v>00</v>
      </c>
      <c r="AQ4155" t="str">
        <f>CONCATENATE('Data Descriptive'!S4170,'Data Descriptive'!U4170)</f>
        <v>00</v>
      </c>
      <c r="AR4155" t="str">
        <f>CONCATENATE('Data Descriptive'!U4170,'Data Descriptive'!U4170)</f>
        <v>00</v>
      </c>
    </row>
    <row r="4156" spans="24:44">
      <c r="X4156" t="str">
        <f>CONCATENATE('Data Descriptive'!M4171,'Data Descriptive'!M4171)</f>
        <v>22</v>
      </c>
      <c r="Y4156" t="str">
        <f>CONCATENATE('Data Descriptive'!M4171,'Data Descriptive'!O4171)</f>
        <v>21</v>
      </c>
      <c r="Z4156" t="str">
        <f>CONCATENATE('Data Descriptive'!M4171,'Data Descriptive'!P4171)</f>
        <v>23</v>
      </c>
      <c r="AA4156" t="str">
        <f>CONCATENATE('Data Descriptive'!M4171,'Data Descriptive'!R4171)</f>
        <v>21</v>
      </c>
      <c r="AB4156" t="str">
        <f>CONCATENATE('Data Descriptive'!M4171,'Data Descriptive'!S4171)</f>
        <v>20</v>
      </c>
      <c r="AC4156" t="str">
        <f>CONCATENATE('Data Descriptive'!M4171,'Data Descriptive'!U4171)</f>
        <v>20</v>
      </c>
      <c r="AD4156" t="str">
        <f>CONCATENATE('Data Descriptive'!O4171,'Data Descriptive'!O4171)</f>
        <v>11</v>
      </c>
      <c r="AE4156" t="str">
        <f>CONCATENATE('Data Descriptive'!O4171,'Data Descriptive'!P4171)</f>
        <v>13</v>
      </c>
      <c r="AF4156" t="str">
        <f>CONCATENATE('Data Descriptive'!O4171,'Data Descriptive'!R4171)</f>
        <v>11</v>
      </c>
      <c r="AG4156" t="str">
        <f>CONCATENATE('Data Descriptive'!O4171,'Data Descriptive'!S4171)</f>
        <v>10</v>
      </c>
      <c r="AH4156" t="str">
        <f>CONCATENATE('Data Descriptive'!O4171,'Data Descriptive'!U4171)</f>
        <v>10</v>
      </c>
      <c r="AI4156" t="str">
        <f>CONCATENATE('Data Descriptive'!P4171,'Data Descriptive'!P4171)</f>
        <v>33</v>
      </c>
      <c r="AJ4156" t="str">
        <f>CONCATENATE('Data Descriptive'!P4171,'Data Descriptive'!R4171)</f>
        <v>31</v>
      </c>
      <c r="AK4156" t="str">
        <f>CONCATENATE('Data Descriptive'!P4171,'Data Descriptive'!S4171)</f>
        <v>30</v>
      </c>
      <c r="AL4156" t="str">
        <f>CONCATENATE('Data Descriptive'!P4171,'Data Descriptive'!U4171)</f>
        <v>30</v>
      </c>
      <c r="AM4156" t="str">
        <f>CONCATENATE('Data Descriptive'!R4171,'Data Descriptive'!R4171)</f>
        <v>11</v>
      </c>
      <c r="AN4156" t="str">
        <f>CONCATENATE('Data Descriptive'!R4171,'Data Descriptive'!S4171)</f>
        <v>10</v>
      </c>
      <c r="AO4156" t="str">
        <f>CONCATENATE('Data Descriptive'!R4171,'Data Descriptive'!U4171)</f>
        <v>10</v>
      </c>
      <c r="AP4156" t="str">
        <f>CONCATENATE('Data Descriptive'!S4171,'Data Descriptive'!S4171)</f>
        <v>00</v>
      </c>
      <c r="AQ4156" t="str">
        <f>CONCATENATE('Data Descriptive'!S4171,'Data Descriptive'!U4171)</f>
        <v>00</v>
      </c>
      <c r="AR4156" t="str">
        <f>CONCATENATE('Data Descriptive'!U4171,'Data Descriptive'!U4171)</f>
        <v>00</v>
      </c>
    </row>
    <row r="4157" spans="24:44">
      <c r="X4157" t="str">
        <f>CONCATENATE('Data Descriptive'!M4172,'Data Descriptive'!M4172)</f>
        <v>11</v>
      </c>
      <c r="Y4157" t="str">
        <f>CONCATENATE('Data Descriptive'!M4172,'Data Descriptive'!O4172)</f>
        <v>12</v>
      </c>
      <c r="Z4157" t="str">
        <f>CONCATENATE('Data Descriptive'!M4172,'Data Descriptive'!P4172)</f>
        <v>12</v>
      </c>
      <c r="AA4157" t="str">
        <f>CONCATENATE('Data Descriptive'!M4172,'Data Descriptive'!R4172)</f>
        <v>10</v>
      </c>
      <c r="AB4157" t="str">
        <f>CONCATENATE('Data Descriptive'!M4172,'Data Descriptive'!S4172)</f>
        <v>10</v>
      </c>
      <c r="AC4157" t="str">
        <f>CONCATENATE('Data Descriptive'!M4172,'Data Descriptive'!U4172)</f>
        <v>10</v>
      </c>
      <c r="AD4157" t="str">
        <f>CONCATENATE('Data Descriptive'!O4172,'Data Descriptive'!O4172)</f>
        <v>22</v>
      </c>
      <c r="AE4157" t="str">
        <f>CONCATENATE('Data Descriptive'!O4172,'Data Descriptive'!P4172)</f>
        <v>22</v>
      </c>
      <c r="AF4157" t="str">
        <f>CONCATENATE('Data Descriptive'!O4172,'Data Descriptive'!R4172)</f>
        <v>20</v>
      </c>
      <c r="AG4157" t="str">
        <f>CONCATENATE('Data Descriptive'!O4172,'Data Descriptive'!S4172)</f>
        <v>20</v>
      </c>
      <c r="AH4157" t="str">
        <f>CONCATENATE('Data Descriptive'!O4172,'Data Descriptive'!U4172)</f>
        <v>20</v>
      </c>
      <c r="AI4157" t="str">
        <f>CONCATENATE('Data Descriptive'!P4172,'Data Descriptive'!P4172)</f>
        <v>22</v>
      </c>
      <c r="AJ4157" t="str">
        <f>CONCATENATE('Data Descriptive'!P4172,'Data Descriptive'!R4172)</f>
        <v>20</v>
      </c>
      <c r="AK4157" t="str">
        <f>CONCATENATE('Data Descriptive'!P4172,'Data Descriptive'!S4172)</f>
        <v>20</v>
      </c>
      <c r="AL4157" t="str">
        <f>CONCATENATE('Data Descriptive'!P4172,'Data Descriptive'!U4172)</f>
        <v>20</v>
      </c>
      <c r="AM4157" t="str">
        <f>CONCATENATE('Data Descriptive'!R4172,'Data Descriptive'!R4172)</f>
        <v>00</v>
      </c>
      <c r="AN4157" t="str">
        <f>CONCATENATE('Data Descriptive'!R4172,'Data Descriptive'!S4172)</f>
        <v>00</v>
      </c>
      <c r="AO4157" t="str">
        <f>CONCATENATE('Data Descriptive'!R4172,'Data Descriptive'!U4172)</f>
        <v>00</v>
      </c>
      <c r="AP4157" t="str">
        <f>CONCATENATE('Data Descriptive'!S4172,'Data Descriptive'!S4172)</f>
        <v>00</v>
      </c>
      <c r="AQ4157" t="str">
        <f>CONCATENATE('Data Descriptive'!S4172,'Data Descriptive'!U4172)</f>
        <v>00</v>
      </c>
      <c r="AR4157" t="str">
        <f>CONCATENATE('Data Descriptive'!U4172,'Data Descriptive'!U4172)</f>
        <v>00</v>
      </c>
    </row>
    <row r="4158" spans="24:44">
      <c r="X4158" t="str">
        <f>CONCATENATE('Data Descriptive'!M4173,'Data Descriptive'!M4173)</f>
        <v>11</v>
      </c>
      <c r="Y4158" t="str">
        <f>CONCATENATE('Data Descriptive'!M4173,'Data Descriptive'!O4173)</f>
        <v>12</v>
      </c>
      <c r="Z4158" t="str">
        <f>CONCATENATE('Data Descriptive'!M4173,'Data Descriptive'!P4173)</f>
        <v>13</v>
      </c>
      <c r="AA4158" t="str">
        <f>CONCATENATE('Data Descriptive'!M4173,'Data Descriptive'!R4173)</f>
        <v>10</v>
      </c>
      <c r="AB4158" t="str">
        <f>CONCATENATE('Data Descriptive'!M4173,'Data Descriptive'!S4173)</f>
        <v>11</v>
      </c>
      <c r="AC4158" t="str">
        <f>CONCATENATE('Data Descriptive'!M4173,'Data Descriptive'!U4173)</f>
        <v>11</v>
      </c>
      <c r="AD4158" t="str">
        <f>CONCATENATE('Data Descriptive'!O4173,'Data Descriptive'!O4173)</f>
        <v>22</v>
      </c>
      <c r="AE4158" t="str">
        <f>CONCATENATE('Data Descriptive'!O4173,'Data Descriptive'!P4173)</f>
        <v>23</v>
      </c>
      <c r="AF4158" t="str">
        <f>CONCATENATE('Data Descriptive'!O4173,'Data Descriptive'!R4173)</f>
        <v>20</v>
      </c>
      <c r="AG4158" t="str">
        <f>CONCATENATE('Data Descriptive'!O4173,'Data Descriptive'!S4173)</f>
        <v>21</v>
      </c>
      <c r="AH4158" t="str">
        <f>CONCATENATE('Data Descriptive'!O4173,'Data Descriptive'!U4173)</f>
        <v>21</v>
      </c>
      <c r="AI4158" t="str">
        <f>CONCATENATE('Data Descriptive'!P4173,'Data Descriptive'!P4173)</f>
        <v>33</v>
      </c>
      <c r="AJ4158" t="str">
        <f>CONCATENATE('Data Descriptive'!P4173,'Data Descriptive'!R4173)</f>
        <v>30</v>
      </c>
      <c r="AK4158" t="str">
        <f>CONCATENATE('Data Descriptive'!P4173,'Data Descriptive'!S4173)</f>
        <v>31</v>
      </c>
      <c r="AL4158" t="str">
        <f>CONCATENATE('Data Descriptive'!P4173,'Data Descriptive'!U4173)</f>
        <v>31</v>
      </c>
      <c r="AM4158" t="str">
        <f>CONCATENATE('Data Descriptive'!R4173,'Data Descriptive'!R4173)</f>
        <v>00</v>
      </c>
      <c r="AN4158" t="str">
        <f>CONCATENATE('Data Descriptive'!R4173,'Data Descriptive'!S4173)</f>
        <v>01</v>
      </c>
      <c r="AO4158" t="str">
        <f>CONCATENATE('Data Descriptive'!R4173,'Data Descriptive'!U4173)</f>
        <v>01</v>
      </c>
      <c r="AP4158" t="str">
        <f>CONCATENATE('Data Descriptive'!S4173,'Data Descriptive'!S4173)</f>
        <v>11</v>
      </c>
      <c r="AQ4158" t="str">
        <f>CONCATENATE('Data Descriptive'!S4173,'Data Descriptive'!U4173)</f>
        <v>11</v>
      </c>
      <c r="AR4158" t="str">
        <f>CONCATENATE('Data Descriptive'!U4173,'Data Descriptive'!U4173)</f>
        <v>11</v>
      </c>
    </row>
    <row r="4159" spans="24:44">
      <c r="X4159" t="str">
        <f>CONCATENATE('Data Descriptive'!M4174,'Data Descriptive'!M4174)</f>
        <v>00</v>
      </c>
      <c r="Y4159" t="str">
        <f>CONCATENATE('Data Descriptive'!M4174,'Data Descriptive'!O4174)</f>
        <v>00</v>
      </c>
      <c r="Z4159" t="str">
        <f>CONCATENATE('Data Descriptive'!M4174,'Data Descriptive'!P4174)</f>
        <v>03</v>
      </c>
      <c r="AA4159" t="str">
        <f>CONCATENATE('Data Descriptive'!M4174,'Data Descriptive'!R4174)</f>
        <v>00</v>
      </c>
      <c r="AB4159" t="str">
        <f>CONCATENATE('Data Descriptive'!M4174,'Data Descriptive'!S4174)</f>
        <v>00</v>
      </c>
      <c r="AC4159" t="str">
        <f>CONCATENATE('Data Descriptive'!M4174,'Data Descriptive'!U4174)</f>
        <v>01</v>
      </c>
      <c r="AD4159" t="str">
        <f>CONCATENATE('Data Descriptive'!O4174,'Data Descriptive'!O4174)</f>
        <v>00</v>
      </c>
      <c r="AE4159" t="str">
        <f>CONCATENATE('Data Descriptive'!O4174,'Data Descriptive'!P4174)</f>
        <v>03</v>
      </c>
      <c r="AF4159" t="str">
        <f>CONCATENATE('Data Descriptive'!O4174,'Data Descriptive'!R4174)</f>
        <v>00</v>
      </c>
      <c r="AG4159" t="str">
        <f>CONCATENATE('Data Descriptive'!O4174,'Data Descriptive'!S4174)</f>
        <v>00</v>
      </c>
      <c r="AH4159" t="str">
        <f>CONCATENATE('Data Descriptive'!O4174,'Data Descriptive'!U4174)</f>
        <v>01</v>
      </c>
      <c r="AI4159" t="str">
        <f>CONCATENATE('Data Descriptive'!P4174,'Data Descriptive'!P4174)</f>
        <v>33</v>
      </c>
      <c r="AJ4159" t="str">
        <f>CONCATENATE('Data Descriptive'!P4174,'Data Descriptive'!R4174)</f>
        <v>30</v>
      </c>
      <c r="AK4159" t="str">
        <f>CONCATENATE('Data Descriptive'!P4174,'Data Descriptive'!S4174)</f>
        <v>30</v>
      </c>
      <c r="AL4159" t="str">
        <f>CONCATENATE('Data Descriptive'!P4174,'Data Descriptive'!U4174)</f>
        <v>31</v>
      </c>
      <c r="AM4159" t="str">
        <f>CONCATENATE('Data Descriptive'!R4174,'Data Descriptive'!R4174)</f>
        <v>00</v>
      </c>
      <c r="AN4159" t="str">
        <f>CONCATENATE('Data Descriptive'!R4174,'Data Descriptive'!S4174)</f>
        <v>00</v>
      </c>
      <c r="AO4159" t="str">
        <f>CONCATENATE('Data Descriptive'!R4174,'Data Descriptive'!U4174)</f>
        <v>01</v>
      </c>
      <c r="AP4159" t="str">
        <f>CONCATENATE('Data Descriptive'!S4174,'Data Descriptive'!S4174)</f>
        <v>00</v>
      </c>
      <c r="AQ4159" t="str">
        <f>CONCATENATE('Data Descriptive'!S4174,'Data Descriptive'!U4174)</f>
        <v>01</v>
      </c>
      <c r="AR4159" t="str">
        <f>CONCATENATE('Data Descriptive'!U4174,'Data Descriptive'!U4174)</f>
        <v>11</v>
      </c>
    </row>
    <row r="4160" spans="24:44">
      <c r="X4160" t="str">
        <f>CONCATENATE('Data Descriptive'!M4175,'Data Descriptive'!M4175)</f>
        <v>00</v>
      </c>
      <c r="Y4160" t="str">
        <f>CONCATENATE('Data Descriptive'!M4175,'Data Descriptive'!O4175)</f>
        <v>01</v>
      </c>
      <c r="Z4160" t="str">
        <f>CONCATENATE('Data Descriptive'!M4175,'Data Descriptive'!P4175)</f>
        <v>03</v>
      </c>
      <c r="AA4160" t="str">
        <f>CONCATENATE('Data Descriptive'!M4175,'Data Descriptive'!R4175)</f>
        <v>00</v>
      </c>
      <c r="AB4160" t="str">
        <f>CONCATENATE('Data Descriptive'!M4175,'Data Descriptive'!S4175)</f>
        <v>00</v>
      </c>
      <c r="AC4160" t="str">
        <f>CONCATENATE('Data Descriptive'!M4175,'Data Descriptive'!U4175)</f>
        <v>00</v>
      </c>
      <c r="AD4160" t="str">
        <f>CONCATENATE('Data Descriptive'!O4175,'Data Descriptive'!O4175)</f>
        <v>11</v>
      </c>
      <c r="AE4160" t="str">
        <f>CONCATENATE('Data Descriptive'!O4175,'Data Descriptive'!P4175)</f>
        <v>13</v>
      </c>
      <c r="AF4160" t="str">
        <f>CONCATENATE('Data Descriptive'!O4175,'Data Descriptive'!R4175)</f>
        <v>10</v>
      </c>
      <c r="AG4160" t="str">
        <f>CONCATENATE('Data Descriptive'!O4175,'Data Descriptive'!S4175)</f>
        <v>10</v>
      </c>
      <c r="AH4160" t="str">
        <f>CONCATENATE('Data Descriptive'!O4175,'Data Descriptive'!U4175)</f>
        <v>10</v>
      </c>
      <c r="AI4160" t="str">
        <f>CONCATENATE('Data Descriptive'!P4175,'Data Descriptive'!P4175)</f>
        <v>33</v>
      </c>
      <c r="AJ4160" t="str">
        <f>CONCATENATE('Data Descriptive'!P4175,'Data Descriptive'!R4175)</f>
        <v>30</v>
      </c>
      <c r="AK4160" t="str">
        <f>CONCATENATE('Data Descriptive'!P4175,'Data Descriptive'!S4175)</f>
        <v>30</v>
      </c>
      <c r="AL4160" t="str">
        <f>CONCATENATE('Data Descriptive'!P4175,'Data Descriptive'!U4175)</f>
        <v>30</v>
      </c>
      <c r="AM4160" t="str">
        <f>CONCATENATE('Data Descriptive'!R4175,'Data Descriptive'!R4175)</f>
        <v>00</v>
      </c>
      <c r="AN4160" t="str">
        <f>CONCATENATE('Data Descriptive'!R4175,'Data Descriptive'!S4175)</f>
        <v>00</v>
      </c>
      <c r="AO4160" t="str">
        <f>CONCATENATE('Data Descriptive'!R4175,'Data Descriptive'!U4175)</f>
        <v>00</v>
      </c>
      <c r="AP4160" t="str">
        <f>CONCATENATE('Data Descriptive'!S4175,'Data Descriptive'!S4175)</f>
        <v>00</v>
      </c>
      <c r="AQ4160" t="str">
        <f>CONCATENATE('Data Descriptive'!S4175,'Data Descriptive'!U4175)</f>
        <v>00</v>
      </c>
      <c r="AR4160" t="str">
        <f>CONCATENATE('Data Descriptive'!U4175,'Data Descriptive'!U4175)</f>
        <v>00</v>
      </c>
    </row>
    <row r="4161" spans="24:44">
      <c r="X4161" t="str">
        <f>CONCATENATE('Data Descriptive'!M4176,'Data Descriptive'!M4176)</f>
        <v>00</v>
      </c>
      <c r="Y4161" t="str">
        <f>CONCATENATE('Data Descriptive'!M4176,'Data Descriptive'!O4176)</f>
        <v>02</v>
      </c>
      <c r="Z4161" t="str">
        <f>CONCATENATE('Data Descriptive'!M4176,'Data Descriptive'!P4176)</f>
        <v>02</v>
      </c>
      <c r="AA4161" t="str">
        <f>CONCATENATE('Data Descriptive'!M4176,'Data Descriptive'!R4176)</f>
        <v>01</v>
      </c>
      <c r="AB4161" t="str">
        <f>CONCATENATE('Data Descriptive'!M4176,'Data Descriptive'!S4176)</f>
        <v>00</v>
      </c>
      <c r="AC4161" t="str">
        <f>CONCATENATE('Data Descriptive'!M4176,'Data Descriptive'!U4176)</f>
        <v>00</v>
      </c>
      <c r="AD4161" t="str">
        <f>CONCATENATE('Data Descriptive'!O4176,'Data Descriptive'!O4176)</f>
        <v>22</v>
      </c>
      <c r="AE4161" t="str">
        <f>CONCATENATE('Data Descriptive'!O4176,'Data Descriptive'!P4176)</f>
        <v>22</v>
      </c>
      <c r="AF4161" t="str">
        <f>CONCATENATE('Data Descriptive'!O4176,'Data Descriptive'!R4176)</f>
        <v>21</v>
      </c>
      <c r="AG4161" t="str">
        <f>CONCATENATE('Data Descriptive'!O4176,'Data Descriptive'!S4176)</f>
        <v>20</v>
      </c>
      <c r="AH4161" t="str">
        <f>CONCATENATE('Data Descriptive'!O4176,'Data Descriptive'!U4176)</f>
        <v>20</v>
      </c>
      <c r="AI4161" t="str">
        <f>CONCATENATE('Data Descriptive'!P4176,'Data Descriptive'!P4176)</f>
        <v>22</v>
      </c>
      <c r="AJ4161" t="str">
        <f>CONCATENATE('Data Descriptive'!P4176,'Data Descriptive'!R4176)</f>
        <v>21</v>
      </c>
      <c r="AK4161" t="str">
        <f>CONCATENATE('Data Descriptive'!P4176,'Data Descriptive'!S4176)</f>
        <v>20</v>
      </c>
      <c r="AL4161" t="str">
        <f>CONCATENATE('Data Descriptive'!P4176,'Data Descriptive'!U4176)</f>
        <v>20</v>
      </c>
      <c r="AM4161" t="str">
        <f>CONCATENATE('Data Descriptive'!R4176,'Data Descriptive'!R4176)</f>
        <v>11</v>
      </c>
      <c r="AN4161" t="str">
        <f>CONCATENATE('Data Descriptive'!R4176,'Data Descriptive'!S4176)</f>
        <v>10</v>
      </c>
      <c r="AO4161" t="str">
        <f>CONCATENATE('Data Descriptive'!R4176,'Data Descriptive'!U4176)</f>
        <v>10</v>
      </c>
      <c r="AP4161" t="str">
        <f>CONCATENATE('Data Descriptive'!S4176,'Data Descriptive'!S4176)</f>
        <v>00</v>
      </c>
      <c r="AQ4161" t="str">
        <f>CONCATENATE('Data Descriptive'!S4176,'Data Descriptive'!U4176)</f>
        <v>00</v>
      </c>
      <c r="AR4161" t="str">
        <f>CONCATENATE('Data Descriptive'!U4176,'Data Descriptive'!U4176)</f>
        <v>00</v>
      </c>
    </row>
    <row r="4162" spans="24:44">
      <c r="X4162" t="str">
        <f>CONCATENATE('Data Descriptive'!M4177,'Data Descriptive'!M4177)</f>
        <v>00</v>
      </c>
      <c r="Y4162" t="str">
        <f>CONCATENATE('Data Descriptive'!M4177,'Data Descriptive'!O4177)</f>
        <v>00</v>
      </c>
      <c r="Z4162" t="str">
        <f>CONCATENATE('Data Descriptive'!M4177,'Data Descriptive'!P4177)</f>
        <v>03</v>
      </c>
      <c r="AA4162" t="str">
        <f>CONCATENATE('Data Descriptive'!M4177,'Data Descriptive'!R4177)</f>
        <v>01</v>
      </c>
      <c r="AB4162" t="str">
        <f>CONCATENATE('Data Descriptive'!M4177,'Data Descriptive'!S4177)</f>
        <v>01</v>
      </c>
      <c r="AC4162" t="str">
        <f>CONCATENATE('Data Descriptive'!M4177,'Data Descriptive'!U4177)</f>
        <v>00</v>
      </c>
      <c r="AD4162" t="str">
        <f>CONCATENATE('Data Descriptive'!O4177,'Data Descriptive'!O4177)</f>
        <v>00</v>
      </c>
      <c r="AE4162" t="str">
        <f>CONCATENATE('Data Descriptive'!O4177,'Data Descriptive'!P4177)</f>
        <v>03</v>
      </c>
      <c r="AF4162" t="str">
        <f>CONCATENATE('Data Descriptive'!O4177,'Data Descriptive'!R4177)</f>
        <v>01</v>
      </c>
      <c r="AG4162" t="str">
        <f>CONCATENATE('Data Descriptive'!O4177,'Data Descriptive'!S4177)</f>
        <v>01</v>
      </c>
      <c r="AH4162" t="str">
        <f>CONCATENATE('Data Descriptive'!O4177,'Data Descriptive'!U4177)</f>
        <v>00</v>
      </c>
      <c r="AI4162" t="str">
        <f>CONCATENATE('Data Descriptive'!P4177,'Data Descriptive'!P4177)</f>
        <v>33</v>
      </c>
      <c r="AJ4162" t="str">
        <f>CONCATENATE('Data Descriptive'!P4177,'Data Descriptive'!R4177)</f>
        <v>31</v>
      </c>
      <c r="AK4162" t="str">
        <f>CONCATENATE('Data Descriptive'!P4177,'Data Descriptive'!S4177)</f>
        <v>31</v>
      </c>
      <c r="AL4162" t="str">
        <f>CONCATENATE('Data Descriptive'!P4177,'Data Descriptive'!U4177)</f>
        <v>30</v>
      </c>
      <c r="AM4162" t="str">
        <f>CONCATENATE('Data Descriptive'!R4177,'Data Descriptive'!R4177)</f>
        <v>11</v>
      </c>
      <c r="AN4162" t="str">
        <f>CONCATENATE('Data Descriptive'!R4177,'Data Descriptive'!S4177)</f>
        <v>11</v>
      </c>
      <c r="AO4162" t="str">
        <f>CONCATENATE('Data Descriptive'!R4177,'Data Descriptive'!U4177)</f>
        <v>10</v>
      </c>
      <c r="AP4162" t="str">
        <f>CONCATENATE('Data Descriptive'!S4177,'Data Descriptive'!S4177)</f>
        <v>11</v>
      </c>
      <c r="AQ4162" t="str">
        <f>CONCATENATE('Data Descriptive'!S4177,'Data Descriptive'!U4177)</f>
        <v>10</v>
      </c>
      <c r="AR4162" t="str">
        <f>CONCATENATE('Data Descriptive'!U4177,'Data Descriptive'!U4177)</f>
        <v>00</v>
      </c>
    </row>
    <row r="4163" spans="24:44">
      <c r="X4163" t="str">
        <f>CONCATENATE('Data Descriptive'!M4178,'Data Descriptive'!M4178)</f>
        <v>00</v>
      </c>
      <c r="Y4163" t="str">
        <f>CONCATENATE('Data Descriptive'!M4178,'Data Descriptive'!O4178)</f>
        <v>00</v>
      </c>
      <c r="Z4163" t="str">
        <f>CONCATENATE('Data Descriptive'!M4178,'Data Descriptive'!P4178)</f>
        <v>03</v>
      </c>
      <c r="AA4163" t="str">
        <f>CONCATENATE('Data Descriptive'!M4178,'Data Descriptive'!R4178)</f>
        <v>01</v>
      </c>
      <c r="AB4163" t="str">
        <f>CONCATENATE('Data Descriptive'!M4178,'Data Descriptive'!S4178)</f>
        <v>00</v>
      </c>
      <c r="AC4163" t="str">
        <f>CONCATENATE('Data Descriptive'!M4178,'Data Descriptive'!U4178)</f>
        <v>00</v>
      </c>
      <c r="AD4163" t="str">
        <f>CONCATENATE('Data Descriptive'!O4178,'Data Descriptive'!O4178)</f>
        <v>00</v>
      </c>
      <c r="AE4163" t="str">
        <f>CONCATENATE('Data Descriptive'!O4178,'Data Descriptive'!P4178)</f>
        <v>03</v>
      </c>
      <c r="AF4163" t="str">
        <f>CONCATENATE('Data Descriptive'!O4178,'Data Descriptive'!R4178)</f>
        <v>01</v>
      </c>
      <c r="AG4163" t="str">
        <f>CONCATENATE('Data Descriptive'!O4178,'Data Descriptive'!S4178)</f>
        <v>00</v>
      </c>
      <c r="AH4163" t="str">
        <f>CONCATENATE('Data Descriptive'!O4178,'Data Descriptive'!U4178)</f>
        <v>00</v>
      </c>
      <c r="AI4163" t="str">
        <f>CONCATENATE('Data Descriptive'!P4178,'Data Descriptive'!P4178)</f>
        <v>33</v>
      </c>
      <c r="AJ4163" t="str">
        <f>CONCATENATE('Data Descriptive'!P4178,'Data Descriptive'!R4178)</f>
        <v>31</v>
      </c>
      <c r="AK4163" t="str">
        <f>CONCATENATE('Data Descriptive'!P4178,'Data Descriptive'!S4178)</f>
        <v>30</v>
      </c>
      <c r="AL4163" t="str">
        <f>CONCATENATE('Data Descriptive'!P4178,'Data Descriptive'!U4178)</f>
        <v>30</v>
      </c>
      <c r="AM4163" t="str">
        <f>CONCATENATE('Data Descriptive'!R4178,'Data Descriptive'!R4178)</f>
        <v>11</v>
      </c>
      <c r="AN4163" t="str">
        <f>CONCATENATE('Data Descriptive'!R4178,'Data Descriptive'!S4178)</f>
        <v>10</v>
      </c>
      <c r="AO4163" t="str">
        <f>CONCATENATE('Data Descriptive'!R4178,'Data Descriptive'!U4178)</f>
        <v>10</v>
      </c>
      <c r="AP4163" t="str">
        <f>CONCATENATE('Data Descriptive'!S4178,'Data Descriptive'!S4178)</f>
        <v>00</v>
      </c>
      <c r="AQ4163" t="str">
        <f>CONCATENATE('Data Descriptive'!S4178,'Data Descriptive'!U4178)</f>
        <v>00</v>
      </c>
      <c r="AR4163" t="str">
        <f>CONCATENATE('Data Descriptive'!U4178,'Data Descriptive'!U4178)</f>
        <v>00</v>
      </c>
    </row>
    <row r="4164" spans="24:44">
      <c r="X4164" t="str">
        <f>CONCATENATE('Data Descriptive'!M4179,'Data Descriptive'!M4179)</f>
        <v>00</v>
      </c>
      <c r="Y4164" t="str">
        <f>CONCATENATE('Data Descriptive'!M4179,'Data Descriptive'!O4179)</f>
        <v>00</v>
      </c>
      <c r="Z4164" t="str">
        <f>CONCATENATE('Data Descriptive'!M4179,'Data Descriptive'!P4179)</f>
        <v>03</v>
      </c>
      <c r="AA4164" t="str">
        <f>CONCATENATE('Data Descriptive'!M4179,'Data Descriptive'!R4179)</f>
        <v>00</v>
      </c>
      <c r="AB4164" t="str">
        <f>CONCATENATE('Data Descriptive'!M4179,'Data Descriptive'!S4179)</f>
        <v>00</v>
      </c>
      <c r="AC4164" t="str">
        <f>CONCATENATE('Data Descriptive'!M4179,'Data Descriptive'!U4179)</f>
        <v>01</v>
      </c>
      <c r="AD4164" t="str">
        <f>CONCATENATE('Data Descriptive'!O4179,'Data Descriptive'!O4179)</f>
        <v>00</v>
      </c>
      <c r="AE4164" t="str">
        <f>CONCATENATE('Data Descriptive'!O4179,'Data Descriptive'!P4179)</f>
        <v>03</v>
      </c>
      <c r="AF4164" t="str">
        <f>CONCATENATE('Data Descriptive'!O4179,'Data Descriptive'!R4179)</f>
        <v>00</v>
      </c>
      <c r="AG4164" t="str">
        <f>CONCATENATE('Data Descriptive'!O4179,'Data Descriptive'!S4179)</f>
        <v>00</v>
      </c>
      <c r="AH4164" t="str">
        <f>CONCATENATE('Data Descriptive'!O4179,'Data Descriptive'!U4179)</f>
        <v>01</v>
      </c>
      <c r="AI4164" t="str">
        <f>CONCATENATE('Data Descriptive'!P4179,'Data Descriptive'!P4179)</f>
        <v>33</v>
      </c>
      <c r="AJ4164" t="str">
        <f>CONCATENATE('Data Descriptive'!P4179,'Data Descriptive'!R4179)</f>
        <v>30</v>
      </c>
      <c r="AK4164" t="str">
        <f>CONCATENATE('Data Descriptive'!P4179,'Data Descriptive'!S4179)</f>
        <v>30</v>
      </c>
      <c r="AL4164" t="str">
        <f>CONCATENATE('Data Descriptive'!P4179,'Data Descriptive'!U4179)</f>
        <v>31</v>
      </c>
      <c r="AM4164" t="str">
        <f>CONCATENATE('Data Descriptive'!R4179,'Data Descriptive'!R4179)</f>
        <v>00</v>
      </c>
      <c r="AN4164" t="str">
        <f>CONCATENATE('Data Descriptive'!R4179,'Data Descriptive'!S4179)</f>
        <v>00</v>
      </c>
      <c r="AO4164" t="str">
        <f>CONCATENATE('Data Descriptive'!R4179,'Data Descriptive'!U4179)</f>
        <v>01</v>
      </c>
      <c r="AP4164" t="str">
        <f>CONCATENATE('Data Descriptive'!S4179,'Data Descriptive'!S4179)</f>
        <v>00</v>
      </c>
      <c r="AQ4164" t="str">
        <f>CONCATENATE('Data Descriptive'!S4179,'Data Descriptive'!U4179)</f>
        <v>01</v>
      </c>
      <c r="AR4164" t="str">
        <f>CONCATENATE('Data Descriptive'!U4179,'Data Descriptive'!U4179)</f>
        <v>11</v>
      </c>
    </row>
    <row r="4165" spans="24:44">
      <c r="X4165" t="str">
        <f>CONCATENATE('Data Descriptive'!M4180,'Data Descriptive'!M4180)</f>
        <v>00</v>
      </c>
      <c r="Y4165" t="str">
        <f>CONCATENATE('Data Descriptive'!M4180,'Data Descriptive'!O4180)</f>
        <v>02</v>
      </c>
      <c r="Z4165" t="str">
        <f>CONCATENATE('Data Descriptive'!M4180,'Data Descriptive'!P4180)</f>
        <v>03</v>
      </c>
      <c r="AA4165" t="str">
        <f>CONCATENATE('Data Descriptive'!M4180,'Data Descriptive'!R4180)</f>
        <v>00</v>
      </c>
      <c r="AB4165" t="str">
        <f>CONCATENATE('Data Descriptive'!M4180,'Data Descriptive'!S4180)</f>
        <v>00</v>
      </c>
      <c r="AC4165" t="str">
        <f>CONCATENATE('Data Descriptive'!M4180,'Data Descriptive'!U4180)</f>
        <v>00</v>
      </c>
      <c r="AD4165" t="str">
        <f>CONCATENATE('Data Descriptive'!O4180,'Data Descriptive'!O4180)</f>
        <v>22</v>
      </c>
      <c r="AE4165" t="str">
        <f>CONCATENATE('Data Descriptive'!O4180,'Data Descriptive'!P4180)</f>
        <v>23</v>
      </c>
      <c r="AF4165" t="str">
        <f>CONCATENATE('Data Descriptive'!O4180,'Data Descriptive'!R4180)</f>
        <v>20</v>
      </c>
      <c r="AG4165" t="str">
        <f>CONCATENATE('Data Descriptive'!O4180,'Data Descriptive'!S4180)</f>
        <v>20</v>
      </c>
      <c r="AH4165" t="str">
        <f>CONCATENATE('Data Descriptive'!O4180,'Data Descriptive'!U4180)</f>
        <v>20</v>
      </c>
      <c r="AI4165" t="str">
        <f>CONCATENATE('Data Descriptive'!P4180,'Data Descriptive'!P4180)</f>
        <v>33</v>
      </c>
      <c r="AJ4165" t="str">
        <f>CONCATENATE('Data Descriptive'!P4180,'Data Descriptive'!R4180)</f>
        <v>30</v>
      </c>
      <c r="AK4165" t="str">
        <f>CONCATENATE('Data Descriptive'!P4180,'Data Descriptive'!S4180)</f>
        <v>30</v>
      </c>
      <c r="AL4165" t="str">
        <f>CONCATENATE('Data Descriptive'!P4180,'Data Descriptive'!U4180)</f>
        <v>30</v>
      </c>
      <c r="AM4165" t="str">
        <f>CONCATENATE('Data Descriptive'!R4180,'Data Descriptive'!R4180)</f>
        <v>00</v>
      </c>
      <c r="AN4165" t="str">
        <f>CONCATENATE('Data Descriptive'!R4180,'Data Descriptive'!S4180)</f>
        <v>00</v>
      </c>
      <c r="AO4165" t="str">
        <f>CONCATENATE('Data Descriptive'!R4180,'Data Descriptive'!U4180)</f>
        <v>00</v>
      </c>
      <c r="AP4165" t="str">
        <f>CONCATENATE('Data Descriptive'!S4180,'Data Descriptive'!S4180)</f>
        <v>00</v>
      </c>
      <c r="AQ4165" t="str">
        <f>CONCATENATE('Data Descriptive'!S4180,'Data Descriptive'!U4180)</f>
        <v>00</v>
      </c>
      <c r="AR4165" t="str">
        <f>CONCATENATE('Data Descriptive'!U4180,'Data Descriptive'!U4180)</f>
        <v>00</v>
      </c>
    </row>
    <row r="4166" spans="24:44">
      <c r="X4166" t="str">
        <f>CONCATENATE('Data Descriptive'!M4181,'Data Descriptive'!M4181)</f>
        <v>11</v>
      </c>
      <c r="Y4166" t="str">
        <f>CONCATENATE('Data Descriptive'!M4181,'Data Descriptive'!O4181)</f>
        <v>12</v>
      </c>
      <c r="Z4166" t="str">
        <f>CONCATENATE('Data Descriptive'!M4181,'Data Descriptive'!P4181)</f>
        <v>12</v>
      </c>
      <c r="AA4166" t="str">
        <f>CONCATENATE('Data Descriptive'!M4181,'Data Descriptive'!R4181)</f>
        <v>10</v>
      </c>
      <c r="AB4166" t="str">
        <f>CONCATENATE('Data Descriptive'!M4181,'Data Descriptive'!S4181)</f>
        <v>10</v>
      </c>
      <c r="AC4166" t="str">
        <f>CONCATENATE('Data Descriptive'!M4181,'Data Descriptive'!U4181)</f>
        <v>11</v>
      </c>
      <c r="AD4166" t="str">
        <f>CONCATENATE('Data Descriptive'!O4181,'Data Descriptive'!O4181)</f>
        <v>22</v>
      </c>
      <c r="AE4166" t="str">
        <f>CONCATENATE('Data Descriptive'!O4181,'Data Descriptive'!P4181)</f>
        <v>22</v>
      </c>
      <c r="AF4166" t="str">
        <f>CONCATENATE('Data Descriptive'!O4181,'Data Descriptive'!R4181)</f>
        <v>20</v>
      </c>
      <c r="AG4166" t="str">
        <f>CONCATENATE('Data Descriptive'!O4181,'Data Descriptive'!S4181)</f>
        <v>20</v>
      </c>
      <c r="AH4166" t="str">
        <f>CONCATENATE('Data Descriptive'!O4181,'Data Descriptive'!U4181)</f>
        <v>21</v>
      </c>
      <c r="AI4166" t="str">
        <f>CONCATENATE('Data Descriptive'!P4181,'Data Descriptive'!P4181)</f>
        <v>22</v>
      </c>
      <c r="AJ4166" t="str">
        <f>CONCATENATE('Data Descriptive'!P4181,'Data Descriptive'!R4181)</f>
        <v>20</v>
      </c>
      <c r="AK4166" t="str">
        <f>CONCATENATE('Data Descriptive'!P4181,'Data Descriptive'!S4181)</f>
        <v>20</v>
      </c>
      <c r="AL4166" t="str">
        <f>CONCATENATE('Data Descriptive'!P4181,'Data Descriptive'!U4181)</f>
        <v>21</v>
      </c>
      <c r="AM4166" t="str">
        <f>CONCATENATE('Data Descriptive'!R4181,'Data Descriptive'!R4181)</f>
        <v>00</v>
      </c>
      <c r="AN4166" t="str">
        <f>CONCATENATE('Data Descriptive'!R4181,'Data Descriptive'!S4181)</f>
        <v>00</v>
      </c>
      <c r="AO4166" t="str">
        <f>CONCATENATE('Data Descriptive'!R4181,'Data Descriptive'!U4181)</f>
        <v>01</v>
      </c>
      <c r="AP4166" t="str">
        <f>CONCATENATE('Data Descriptive'!S4181,'Data Descriptive'!S4181)</f>
        <v>00</v>
      </c>
      <c r="AQ4166" t="str">
        <f>CONCATENATE('Data Descriptive'!S4181,'Data Descriptive'!U4181)</f>
        <v>01</v>
      </c>
      <c r="AR4166" t="str">
        <f>CONCATENATE('Data Descriptive'!U4181,'Data Descriptive'!U4181)</f>
        <v>11</v>
      </c>
    </row>
    <row r="4167" spans="24:44">
      <c r="X4167" t="str">
        <f>CONCATENATE('Data Descriptive'!M4182,'Data Descriptive'!M4182)</f>
        <v>00</v>
      </c>
      <c r="Y4167" t="str">
        <f>CONCATENATE('Data Descriptive'!M4182,'Data Descriptive'!O4182)</f>
        <v>00</v>
      </c>
      <c r="Z4167" t="str">
        <f>CONCATENATE('Data Descriptive'!M4182,'Data Descriptive'!P4182)</f>
        <v>03</v>
      </c>
      <c r="AA4167" t="str">
        <f>CONCATENATE('Data Descriptive'!M4182,'Data Descriptive'!R4182)</f>
        <v>01</v>
      </c>
      <c r="AB4167" t="str">
        <f>CONCATENATE('Data Descriptive'!M4182,'Data Descriptive'!S4182)</f>
        <v>00</v>
      </c>
      <c r="AC4167" t="str">
        <f>CONCATENATE('Data Descriptive'!M4182,'Data Descriptive'!U4182)</f>
        <v>00</v>
      </c>
      <c r="AD4167" t="str">
        <f>CONCATENATE('Data Descriptive'!O4182,'Data Descriptive'!O4182)</f>
        <v>00</v>
      </c>
      <c r="AE4167" t="str">
        <f>CONCATENATE('Data Descriptive'!O4182,'Data Descriptive'!P4182)</f>
        <v>03</v>
      </c>
      <c r="AF4167" t="str">
        <f>CONCATENATE('Data Descriptive'!O4182,'Data Descriptive'!R4182)</f>
        <v>01</v>
      </c>
      <c r="AG4167" t="str">
        <f>CONCATENATE('Data Descriptive'!O4182,'Data Descriptive'!S4182)</f>
        <v>00</v>
      </c>
      <c r="AH4167" t="str">
        <f>CONCATENATE('Data Descriptive'!O4182,'Data Descriptive'!U4182)</f>
        <v>00</v>
      </c>
      <c r="AI4167" t="str">
        <f>CONCATENATE('Data Descriptive'!P4182,'Data Descriptive'!P4182)</f>
        <v>33</v>
      </c>
      <c r="AJ4167" t="str">
        <f>CONCATENATE('Data Descriptive'!P4182,'Data Descriptive'!R4182)</f>
        <v>31</v>
      </c>
      <c r="AK4167" t="str">
        <f>CONCATENATE('Data Descriptive'!P4182,'Data Descriptive'!S4182)</f>
        <v>30</v>
      </c>
      <c r="AL4167" t="str">
        <f>CONCATENATE('Data Descriptive'!P4182,'Data Descriptive'!U4182)</f>
        <v>30</v>
      </c>
      <c r="AM4167" t="str">
        <f>CONCATENATE('Data Descriptive'!R4182,'Data Descriptive'!R4182)</f>
        <v>11</v>
      </c>
      <c r="AN4167" t="str">
        <f>CONCATENATE('Data Descriptive'!R4182,'Data Descriptive'!S4182)</f>
        <v>10</v>
      </c>
      <c r="AO4167" t="str">
        <f>CONCATENATE('Data Descriptive'!R4182,'Data Descriptive'!U4182)</f>
        <v>10</v>
      </c>
      <c r="AP4167" t="str">
        <f>CONCATENATE('Data Descriptive'!S4182,'Data Descriptive'!S4182)</f>
        <v>00</v>
      </c>
      <c r="AQ4167" t="str">
        <f>CONCATENATE('Data Descriptive'!S4182,'Data Descriptive'!U4182)</f>
        <v>00</v>
      </c>
      <c r="AR4167" t="str">
        <f>CONCATENATE('Data Descriptive'!U4182,'Data Descriptive'!U4182)</f>
        <v>00</v>
      </c>
    </row>
    <row r="4168" spans="24:44">
      <c r="X4168" t="str">
        <f>CONCATENATE('Data Descriptive'!M4183,'Data Descriptive'!M4183)</f>
        <v>11</v>
      </c>
      <c r="Y4168" t="str">
        <f>CONCATENATE('Data Descriptive'!M4183,'Data Descriptive'!O4183)</f>
        <v>11</v>
      </c>
      <c r="Z4168" t="str">
        <f>CONCATENATE('Data Descriptive'!M4183,'Data Descriptive'!P4183)</f>
        <v>13</v>
      </c>
      <c r="AA4168" t="str">
        <f>CONCATENATE('Data Descriptive'!M4183,'Data Descriptive'!R4183)</f>
        <v>11</v>
      </c>
      <c r="AB4168" t="str">
        <f>CONCATENATE('Data Descriptive'!M4183,'Data Descriptive'!S4183)</f>
        <v>10</v>
      </c>
      <c r="AC4168" t="str">
        <f>CONCATENATE('Data Descriptive'!M4183,'Data Descriptive'!U4183)</f>
        <v>11</v>
      </c>
      <c r="AD4168" t="str">
        <f>CONCATENATE('Data Descriptive'!O4183,'Data Descriptive'!O4183)</f>
        <v>11</v>
      </c>
      <c r="AE4168" t="str">
        <f>CONCATENATE('Data Descriptive'!O4183,'Data Descriptive'!P4183)</f>
        <v>13</v>
      </c>
      <c r="AF4168" t="str">
        <f>CONCATENATE('Data Descriptive'!O4183,'Data Descriptive'!R4183)</f>
        <v>11</v>
      </c>
      <c r="AG4168" t="str">
        <f>CONCATENATE('Data Descriptive'!O4183,'Data Descriptive'!S4183)</f>
        <v>10</v>
      </c>
      <c r="AH4168" t="str">
        <f>CONCATENATE('Data Descriptive'!O4183,'Data Descriptive'!U4183)</f>
        <v>11</v>
      </c>
      <c r="AI4168" t="str">
        <f>CONCATENATE('Data Descriptive'!P4183,'Data Descriptive'!P4183)</f>
        <v>33</v>
      </c>
      <c r="AJ4168" t="str">
        <f>CONCATENATE('Data Descriptive'!P4183,'Data Descriptive'!R4183)</f>
        <v>31</v>
      </c>
      <c r="AK4168" t="str">
        <f>CONCATENATE('Data Descriptive'!P4183,'Data Descriptive'!S4183)</f>
        <v>30</v>
      </c>
      <c r="AL4168" t="str">
        <f>CONCATENATE('Data Descriptive'!P4183,'Data Descriptive'!U4183)</f>
        <v>31</v>
      </c>
      <c r="AM4168" t="str">
        <f>CONCATENATE('Data Descriptive'!R4183,'Data Descriptive'!R4183)</f>
        <v>11</v>
      </c>
      <c r="AN4168" t="str">
        <f>CONCATENATE('Data Descriptive'!R4183,'Data Descriptive'!S4183)</f>
        <v>10</v>
      </c>
      <c r="AO4168" t="str">
        <f>CONCATENATE('Data Descriptive'!R4183,'Data Descriptive'!U4183)</f>
        <v>11</v>
      </c>
      <c r="AP4168" t="str">
        <f>CONCATENATE('Data Descriptive'!S4183,'Data Descriptive'!S4183)</f>
        <v>00</v>
      </c>
      <c r="AQ4168" t="str">
        <f>CONCATENATE('Data Descriptive'!S4183,'Data Descriptive'!U4183)</f>
        <v>01</v>
      </c>
      <c r="AR4168" t="str">
        <f>CONCATENATE('Data Descriptive'!U4183,'Data Descriptive'!U4183)</f>
        <v>11</v>
      </c>
    </row>
    <row r="4169" spans="24:44">
      <c r="X4169" t="str">
        <f>CONCATENATE('Data Descriptive'!M4184,'Data Descriptive'!M4184)</f>
        <v>00</v>
      </c>
      <c r="Y4169" t="str">
        <f>CONCATENATE('Data Descriptive'!M4184,'Data Descriptive'!O4184)</f>
        <v>02</v>
      </c>
      <c r="Z4169" t="str">
        <f>CONCATENATE('Data Descriptive'!M4184,'Data Descriptive'!P4184)</f>
        <v>03</v>
      </c>
      <c r="AA4169" t="str">
        <f>CONCATENATE('Data Descriptive'!M4184,'Data Descriptive'!R4184)</f>
        <v>01</v>
      </c>
      <c r="AB4169" t="str">
        <f>CONCATENATE('Data Descriptive'!M4184,'Data Descriptive'!S4184)</f>
        <v>01</v>
      </c>
      <c r="AC4169" t="str">
        <f>CONCATENATE('Data Descriptive'!M4184,'Data Descriptive'!U4184)</f>
        <v>00</v>
      </c>
      <c r="AD4169" t="str">
        <f>CONCATENATE('Data Descriptive'!O4184,'Data Descriptive'!O4184)</f>
        <v>22</v>
      </c>
      <c r="AE4169" t="str">
        <f>CONCATENATE('Data Descriptive'!O4184,'Data Descriptive'!P4184)</f>
        <v>23</v>
      </c>
      <c r="AF4169" t="str">
        <f>CONCATENATE('Data Descriptive'!O4184,'Data Descriptive'!R4184)</f>
        <v>21</v>
      </c>
      <c r="AG4169" t="str">
        <f>CONCATENATE('Data Descriptive'!O4184,'Data Descriptive'!S4184)</f>
        <v>21</v>
      </c>
      <c r="AH4169" t="str">
        <f>CONCATENATE('Data Descriptive'!O4184,'Data Descriptive'!U4184)</f>
        <v>20</v>
      </c>
      <c r="AI4169" t="str">
        <f>CONCATENATE('Data Descriptive'!P4184,'Data Descriptive'!P4184)</f>
        <v>33</v>
      </c>
      <c r="AJ4169" t="str">
        <f>CONCATENATE('Data Descriptive'!P4184,'Data Descriptive'!R4184)</f>
        <v>31</v>
      </c>
      <c r="AK4169" t="str">
        <f>CONCATENATE('Data Descriptive'!P4184,'Data Descriptive'!S4184)</f>
        <v>31</v>
      </c>
      <c r="AL4169" t="str">
        <f>CONCATENATE('Data Descriptive'!P4184,'Data Descriptive'!U4184)</f>
        <v>30</v>
      </c>
      <c r="AM4169" t="str">
        <f>CONCATENATE('Data Descriptive'!R4184,'Data Descriptive'!R4184)</f>
        <v>11</v>
      </c>
      <c r="AN4169" t="str">
        <f>CONCATENATE('Data Descriptive'!R4184,'Data Descriptive'!S4184)</f>
        <v>11</v>
      </c>
      <c r="AO4169" t="str">
        <f>CONCATENATE('Data Descriptive'!R4184,'Data Descriptive'!U4184)</f>
        <v>10</v>
      </c>
      <c r="AP4169" t="str">
        <f>CONCATENATE('Data Descriptive'!S4184,'Data Descriptive'!S4184)</f>
        <v>11</v>
      </c>
      <c r="AQ4169" t="str">
        <f>CONCATENATE('Data Descriptive'!S4184,'Data Descriptive'!U4184)</f>
        <v>10</v>
      </c>
      <c r="AR4169" t="str">
        <f>CONCATENATE('Data Descriptive'!U4184,'Data Descriptive'!U4184)</f>
        <v>00</v>
      </c>
    </row>
    <row r="4170" spans="24:44">
      <c r="X4170" t="str">
        <f>CONCATENATE('Data Descriptive'!M4185,'Data Descriptive'!M4185)</f>
        <v>00</v>
      </c>
      <c r="Y4170" t="str">
        <f>CONCATENATE('Data Descriptive'!M4185,'Data Descriptive'!O4185)</f>
        <v>00</v>
      </c>
      <c r="Z4170" t="str">
        <f>CONCATENATE('Data Descriptive'!M4185,'Data Descriptive'!P4185)</f>
        <v>03</v>
      </c>
      <c r="AA4170" t="str">
        <f>CONCATENATE('Data Descriptive'!M4185,'Data Descriptive'!R4185)</f>
        <v>00</v>
      </c>
      <c r="AB4170" t="str">
        <f>CONCATENATE('Data Descriptive'!M4185,'Data Descriptive'!S4185)</f>
        <v>00</v>
      </c>
      <c r="AC4170" t="str">
        <f>CONCATENATE('Data Descriptive'!M4185,'Data Descriptive'!U4185)</f>
        <v>00</v>
      </c>
      <c r="AD4170" t="str">
        <f>CONCATENATE('Data Descriptive'!O4185,'Data Descriptive'!O4185)</f>
        <v>00</v>
      </c>
      <c r="AE4170" t="str">
        <f>CONCATENATE('Data Descriptive'!O4185,'Data Descriptive'!P4185)</f>
        <v>03</v>
      </c>
      <c r="AF4170" t="str">
        <f>CONCATENATE('Data Descriptive'!O4185,'Data Descriptive'!R4185)</f>
        <v>00</v>
      </c>
      <c r="AG4170" t="str">
        <f>CONCATENATE('Data Descriptive'!O4185,'Data Descriptive'!S4185)</f>
        <v>00</v>
      </c>
      <c r="AH4170" t="str">
        <f>CONCATENATE('Data Descriptive'!O4185,'Data Descriptive'!U4185)</f>
        <v>00</v>
      </c>
      <c r="AI4170" t="str">
        <f>CONCATENATE('Data Descriptive'!P4185,'Data Descriptive'!P4185)</f>
        <v>33</v>
      </c>
      <c r="AJ4170" t="str">
        <f>CONCATENATE('Data Descriptive'!P4185,'Data Descriptive'!R4185)</f>
        <v>30</v>
      </c>
      <c r="AK4170" t="str">
        <f>CONCATENATE('Data Descriptive'!P4185,'Data Descriptive'!S4185)</f>
        <v>30</v>
      </c>
      <c r="AL4170" t="str">
        <f>CONCATENATE('Data Descriptive'!P4185,'Data Descriptive'!U4185)</f>
        <v>30</v>
      </c>
      <c r="AM4170" t="str">
        <f>CONCATENATE('Data Descriptive'!R4185,'Data Descriptive'!R4185)</f>
        <v>00</v>
      </c>
      <c r="AN4170" t="str">
        <f>CONCATENATE('Data Descriptive'!R4185,'Data Descriptive'!S4185)</f>
        <v>00</v>
      </c>
      <c r="AO4170" t="str">
        <f>CONCATENATE('Data Descriptive'!R4185,'Data Descriptive'!U4185)</f>
        <v>00</v>
      </c>
      <c r="AP4170" t="str">
        <f>CONCATENATE('Data Descriptive'!S4185,'Data Descriptive'!S4185)</f>
        <v>00</v>
      </c>
      <c r="AQ4170" t="str">
        <f>CONCATENATE('Data Descriptive'!S4185,'Data Descriptive'!U4185)</f>
        <v>00</v>
      </c>
      <c r="AR4170" t="str">
        <f>CONCATENATE('Data Descriptive'!U4185,'Data Descriptive'!U4185)</f>
        <v>00</v>
      </c>
    </row>
    <row r="4171" spans="24:44">
      <c r="X4171" t="str">
        <f>CONCATENATE('Data Descriptive'!M4186,'Data Descriptive'!M4186)</f>
        <v>00</v>
      </c>
      <c r="Y4171" t="str">
        <f>CONCATENATE('Data Descriptive'!M4186,'Data Descriptive'!O4186)</f>
        <v>02</v>
      </c>
      <c r="Z4171" t="str">
        <f>CONCATENATE('Data Descriptive'!M4186,'Data Descriptive'!P4186)</f>
        <v>03</v>
      </c>
      <c r="AA4171" t="str">
        <f>CONCATENATE('Data Descriptive'!M4186,'Data Descriptive'!R4186)</f>
        <v>01</v>
      </c>
      <c r="AB4171" t="str">
        <f>CONCATENATE('Data Descriptive'!M4186,'Data Descriptive'!S4186)</f>
        <v>01</v>
      </c>
      <c r="AC4171" t="str">
        <f>CONCATENATE('Data Descriptive'!M4186,'Data Descriptive'!U4186)</f>
        <v>00</v>
      </c>
      <c r="AD4171" t="str">
        <f>CONCATENATE('Data Descriptive'!O4186,'Data Descriptive'!O4186)</f>
        <v>22</v>
      </c>
      <c r="AE4171" t="str">
        <f>CONCATENATE('Data Descriptive'!O4186,'Data Descriptive'!P4186)</f>
        <v>23</v>
      </c>
      <c r="AF4171" t="str">
        <f>CONCATENATE('Data Descriptive'!O4186,'Data Descriptive'!R4186)</f>
        <v>21</v>
      </c>
      <c r="AG4171" t="str">
        <f>CONCATENATE('Data Descriptive'!O4186,'Data Descriptive'!S4186)</f>
        <v>21</v>
      </c>
      <c r="AH4171" t="str">
        <f>CONCATENATE('Data Descriptive'!O4186,'Data Descriptive'!U4186)</f>
        <v>20</v>
      </c>
      <c r="AI4171" t="str">
        <f>CONCATENATE('Data Descriptive'!P4186,'Data Descriptive'!P4186)</f>
        <v>33</v>
      </c>
      <c r="AJ4171" t="str">
        <f>CONCATENATE('Data Descriptive'!P4186,'Data Descriptive'!R4186)</f>
        <v>31</v>
      </c>
      <c r="AK4171" t="str">
        <f>CONCATENATE('Data Descriptive'!P4186,'Data Descriptive'!S4186)</f>
        <v>31</v>
      </c>
      <c r="AL4171" t="str">
        <f>CONCATENATE('Data Descriptive'!P4186,'Data Descriptive'!U4186)</f>
        <v>30</v>
      </c>
      <c r="AM4171" t="str">
        <f>CONCATENATE('Data Descriptive'!R4186,'Data Descriptive'!R4186)</f>
        <v>11</v>
      </c>
      <c r="AN4171" t="str">
        <f>CONCATENATE('Data Descriptive'!R4186,'Data Descriptive'!S4186)</f>
        <v>11</v>
      </c>
      <c r="AO4171" t="str">
        <f>CONCATENATE('Data Descriptive'!R4186,'Data Descriptive'!U4186)</f>
        <v>10</v>
      </c>
      <c r="AP4171" t="str">
        <f>CONCATENATE('Data Descriptive'!S4186,'Data Descriptive'!S4186)</f>
        <v>11</v>
      </c>
      <c r="AQ4171" t="str">
        <f>CONCATENATE('Data Descriptive'!S4186,'Data Descriptive'!U4186)</f>
        <v>10</v>
      </c>
      <c r="AR4171" t="str">
        <f>CONCATENATE('Data Descriptive'!U4186,'Data Descriptive'!U4186)</f>
        <v>00</v>
      </c>
    </row>
    <row r="4172" spans="24:44">
      <c r="X4172" t="str">
        <f>CONCATENATE('Data Descriptive'!M4187,'Data Descriptive'!M4187)</f>
        <v>00</v>
      </c>
      <c r="Y4172" t="str">
        <f>CONCATENATE('Data Descriptive'!M4187,'Data Descriptive'!O4187)</f>
        <v>00</v>
      </c>
      <c r="Z4172" t="str">
        <f>CONCATENATE('Data Descriptive'!M4187,'Data Descriptive'!P4187)</f>
        <v>03</v>
      </c>
      <c r="AA4172" t="str">
        <f>CONCATENATE('Data Descriptive'!M4187,'Data Descriptive'!R4187)</f>
        <v>01</v>
      </c>
      <c r="AB4172" t="str">
        <f>CONCATENATE('Data Descriptive'!M4187,'Data Descriptive'!S4187)</f>
        <v>00</v>
      </c>
      <c r="AC4172" t="str">
        <f>CONCATENATE('Data Descriptive'!M4187,'Data Descriptive'!U4187)</f>
        <v>00</v>
      </c>
      <c r="AD4172" t="str">
        <f>CONCATENATE('Data Descriptive'!O4187,'Data Descriptive'!O4187)</f>
        <v>00</v>
      </c>
      <c r="AE4172" t="str">
        <f>CONCATENATE('Data Descriptive'!O4187,'Data Descriptive'!P4187)</f>
        <v>03</v>
      </c>
      <c r="AF4172" t="str">
        <f>CONCATENATE('Data Descriptive'!O4187,'Data Descriptive'!R4187)</f>
        <v>01</v>
      </c>
      <c r="AG4172" t="str">
        <f>CONCATENATE('Data Descriptive'!O4187,'Data Descriptive'!S4187)</f>
        <v>00</v>
      </c>
      <c r="AH4172" t="str">
        <f>CONCATENATE('Data Descriptive'!O4187,'Data Descriptive'!U4187)</f>
        <v>00</v>
      </c>
      <c r="AI4172" t="str">
        <f>CONCATENATE('Data Descriptive'!P4187,'Data Descriptive'!P4187)</f>
        <v>33</v>
      </c>
      <c r="AJ4172" t="str">
        <f>CONCATENATE('Data Descriptive'!P4187,'Data Descriptive'!R4187)</f>
        <v>31</v>
      </c>
      <c r="AK4172" t="str">
        <f>CONCATENATE('Data Descriptive'!P4187,'Data Descriptive'!S4187)</f>
        <v>30</v>
      </c>
      <c r="AL4172" t="str">
        <f>CONCATENATE('Data Descriptive'!P4187,'Data Descriptive'!U4187)</f>
        <v>30</v>
      </c>
      <c r="AM4172" t="str">
        <f>CONCATENATE('Data Descriptive'!R4187,'Data Descriptive'!R4187)</f>
        <v>11</v>
      </c>
      <c r="AN4172" t="str">
        <f>CONCATENATE('Data Descriptive'!R4187,'Data Descriptive'!S4187)</f>
        <v>10</v>
      </c>
      <c r="AO4172" t="str">
        <f>CONCATENATE('Data Descriptive'!R4187,'Data Descriptive'!U4187)</f>
        <v>10</v>
      </c>
      <c r="AP4172" t="str">
        <f>CONCATENATE('Data Descriptive'!S4187,'Data Descriptive'!S4187)</f>
        <v>00</v>
      </c>
      <c r="AQ4172" t="str">
        <f>CONCATENATE('Data Descriptive'!S4187,'Data Descriptive'!U4187)</f>
        <v>00</v>
      </c>
      <c r="AR4172" t="str">
        <f>CONCATENATE('Data Descriptive'!U4187,'Data Descriptive'!U4187)</f>
        <v>00</v>
      </c>
    </row>
    <row r="4173" spans="24:44">
      <c r="X4173" t="str">
        <f>CONCATENATE('Data Descriptive'!M4188,'Data Descriptive'!M4188)</f>
        <v>11</v>
      </c>
      <c r="Y4173" t="str">
        <f>CONCATENATE('Data Descriptive'!M4188,'Data Descriptive'!O4188)</f>
        <v>11</v>
      </c>
      <c r="Z4173" t="str">
        <f>CONCATENATE('Data Descriptive'!M4188,'Data Descriptive'!P4188)</f>
        <v>12</v>
      </c>
      <c r="AA4173" t="str">
        <f>CONCATENATE('Data Descriptive'!M4188,'Data Descriptive'!R4188)</f>
        <v>11</v>
      </c>
      <c r="AB4173" t="str">
        <f>CONCATENATE('Data Descriptive'!M4188,'Data Descriptive'!S4188)</f>
        <v>10</v>
      </c>
      <c r="AC4173" t="str">
        <f>CONCATENATE('Data Descriptive'!M4188,'Data Descriptive'!U4188)</f>
        <v>10</v>
      </c>
      <c r="AD4173" t="str">
        <f>CONCATENATE('Data Descriptive'!O4188,'Data Descriptive'!O4188)</f>
        <v>11</v>
      </c>
      <c r="AE4173" t="str">
        <f>CONCATENATE('Data Descriptive'!O4188,'Data Descriptive'!P4188)</f>
        <v>12</v>
      </c>
      <c r="AF4173" t="str">
        <f>CONCATENATE('Data Descriptive'!O4188,'Data Descriptive'!R4188)</f>
        <v>11</v>
      </c>
      <c r="AG4173" t="str">
        <f>CONCATENATE('Data Descriptive'!O4188,'Data Descriptive'!S4188)</f>
        <v>10</v>
      </c>
      <c r="AH4173" t="str">
        <f>CONCATENATE('Data Descriptive'!O4188,'Data Descriptive'!U4188)</f>
        <v>10</v>
      </c>
      <c r="AI4173" t="str">
        <f>CONCATENATE('Data Descriptive'!P4188,'Data Descriptive'!P4188)</f>
        <v>22</v>
      </c>
      <c r="AJ4173" t="str">
        <f>CONCATENATE('Data Descriptive'!P4188,'Data Descriptive'!R4188)</f>
        <v>21</v>
      </c>
      <c r="AK4173" t="str">
        <f>CONCATENATE('Data Descriptive'!P4188,'Data Descriptive'!S4188)</f>
        <v>20</v>
      </c>
      <c r="AL4173" t="str">
        <f>CONCATENATE('Data Descriptive'!P4188,'Data Descriptive'!U4188)</f>
        <v>20</v>
      </c>
      <c r="AM4173" t="str">
        <f>CONCATENATE('Data Descriptive'!R4188,'Data Descriptive'!R4188)</f>
        <v>11</v>
      </c>
      <c r="AN4173" t="str">
        <f>CONCATENATE('Data Descriptive'!R4188,'Data Descriptive'!S4188)</f>
        <v>10</v>
      </c>
      <c r="AO4173" t="str">
        <f>CONCATENATE('Data Descriptive'!R4188,'Data Descriptive'!U4188)</f>
        <v>10</v>
      </c>
      <c r="AP4173" t="str">
        <f>CONCATENATE('Data Descriptive'!S4188,'Data Descriptive'!S4188)</f>
        <v>00</v>
      </c>
      <c r="AQ4173" t="str">
        <f>CONCATENATE('Data Descriptive'!S4188,'Data Descriptive'!U4188)</f>
        <v>00</v>
      </c>
      <c r="AR4173" t="str">
        <f>CONCATENATE('Data Descriptive'!U4188,'Data Descriptive'!U4188)</f>
        <v>00</v>
      </c>
    </row>
    <row r="4174" spans="24:44">
      <c r="X4174" t="str">
        <f>CONCATENATE('Data Descriptive'!M4189,'Data Descriptive'!M4189)</f>
        <v>00</v>
      </c>
      <c r="Y4174" t="str">
        <f>CONCATENATE('Data Descriptive'!M4189,'Data Descriptive'!O4189)</f>
        <v>01</v>
      </c>
      <c r="Z4174" t="str">
        <f>CONCATENATE('Data Descriptive'!M4189,'Data Descriptive'!P4189)</f>
        <v>03</v>
      </c>
      <c r="AA4174" t="str">
        <f>CONCATENATE('Data Descriptive'!M4189,'Data Descriptive'!R4189)</f>
        <v>01</v>
      </c>
      <c r="AB4174" t="str">
        <f>CONCATENATE('Data Descriptive'!M4189,'Data Descriptive'!S4189)</f>
        <v>00</v>
      </c>
      <c r="AC4174" t="str">
        <f>CONCATENATE('Data Descriptive'!M4189,'Data Descriptive'!U4189)</f>
        <v>00</v>
      </c>
      <c r="AD4174" t="str">
        <f>CONCATENATE('Data Descriptive'!O4189,'Data Descriptive'!O4189)</f>
        <v>11</v>
      </c>
      <c r="AE4174" t="str">
        <f>CONCATENATE('Data Descriptive'!O4189,'Data Descriptive'!P4189)</f>
        <v>13</v>
      </c>
      <c r="AF4174" t="str">
        <f>CONCATENATE('Data Descriptive'!O4189,'Data Descriptive'!R4189)</f>
        <v>11</v>
      </c>
      <c r="AG4174" t="str">
        <f>CONCATENATE('Data Descriptive'!O4189,'Data Descriptive'!S4189)</f>
        <v>10</v>
      </c>
      <c r="AH4174" t="str">
        <f>CONCATENATE('Data Descriptive'!O4189,'Data Descriptive'!U4189)</f>
        <v>10</v>
      </c>
      <c r="AI4174" t="str">
        <f>CONCATENATE('Data Descriptive'!P4189,'Data Descriptive'!P4189)</f>
        <v>33</v>
      </c>
      <c r="AJ4174" t="str">
        <f>CONCATENATE('Data Descriptive'!P4189,'Data Descriptive'!R4189)</f>
        <v>31</v>
      </c>
      <c r="AK4174" t="str">
        <f>CONCATENATE('Data Descriptive'!P4189,'Data Descriptive'!S4189)</f>
        <v>30</v>
      </c>
      <c r="AL4174" t="str">
        <f>CONCATENATE('Data Descriptive'!P4189,'Data Descriptive'!U4189)</f>
        <v>30</v>
      </c>
      <c r="AM4174" t="str">
        <f>CONCATENATE('Data Descriptive'!R4189,'Data Descriptive'!R4189)</f>
        <v>11</v>
      </c>
      <c r="AN4174" t="str">
        <f>CONCATENATE('Data Descriptive'!R4189,'Data Descriptive'!S4189)</f>
        <v>10</v>
      </c>
      <c r="AO4174" t="str">
        <f>CONCATENATE('Data Descriptive'!R4189,'Data Descriptive'!U4189)</f>
        <v>10</v>
      </c>
      <c r="AP4174" t="str">
        <f>CONCATENATE('Data Descriptive'!S4189,'Data Descriptive'!S4189)</f>
        <v>00</v>
      </c>
      <c r="AQ4174" t="str">
        <f>CONCATENATE('Data Descriptive'!S4189,'Data Descriptive'!U4189)</f>
        <v>00</v>
      </c>
      <c r="AR4174" t="str">
        <f>CONCATENATE('Data Descriptive'!U4189,'Data Descriptive'!U4189)</f>
        <v>00</v>
      </c>
    </row>
    <row r="4175" spans="24:44">
      <c r="X4175" t="str">
        <f>CONCATENATE('Data Descriptive'!M4190,'Data Descriptive'!M4190)</f>
        <v>00</v>
      </c>
      <c r="Y4175" t="str">
        <f>CONCATENATE('Data Descriptive'!M4190,'Data Descriptive'!O4190)</f>
        <v>02</v>
      </c>
      <c r="Z4175" t="str">
        <f>CONCATENATE('Data Descriptive'!M4190,'Data Descriptive'!P4190)</f>
        <v>03</v>
      </c>
      <c r="AA4175" t="str">
        <f>CONCATENATE('Data Descriptive'!M4190,'Data Descriptive'!R4190)</f>
        <v>00</v>
      </c>
      <c r="AB4175" t="str">
        <f>CONCATENATE('Data Descriptive'!M4190,'Data Descriptive'!S4190)</f>
        <v>00</v>
      </c>
      <c r="AC4175" t="str">
        <f>CONCATENATE('Data Descriptive'!M4190,'Data Descriptive'!U4190)</f>
        <v>00</v>
      </c>
      <c r="AD4175" t="str">
        <f>CONCATENATE('Data Descriptive'!O4190,'Data Descriptive'!O4190)</f>
        <v>22</v>
      </c>
      <c r="AE4175" t="str">
        <f>CONCATENATE('Data Descriptive'!O4190,'Data Descriptive'!P4190)</f>
        <v>23</v>
      </c>
      <c r="AF4175" t="str">
        <f>CONCATENATE('Data Descriptive'!O4190,'Data Descriptive'!R4190)</f>
        <v>20</v>
      </c>
      <c r="AG4175" t="str">
        <f>CONCATENATE('Data Descriptive'!O4190,'Data Descriptive'!S4190)</f>
        <v>20</v>
      </c>
      <c r="AH4175" t="str">
        <f>CONCATENATE('Data Descriptive'!O4190,'Data Descriptive'!U4190)</f>
        <v>20</v>
      </c>
      <c r="AI4175" t="str">
        <f>CONCATENATE('Data Descriptive'!P4190,'Data Descriptive'!P4190)</f>
        <v>33</v>
      </c>
      <c r="AJ4175" t="str">
        <f>CONCATENATE('Data Descriptive'!P4190,'Data Descriptive'!R4190)</f>
        <v>30</v>
      </c>
      <c r="AK4175" t="str">
        <f>CONCATENATE('Data Descriptive'!P4190,'Data Descriptive'!S4190)</f>
        <v>30</v>
      </c>
      <c r="AL4175" t="str">
        <f>CONCATENATE('Data Descriptive'!P4190,'Data Descriptive'!U4190)</f>
        <v>30</v>
      </c>
      <c r="AM4175" t="str">
        <f>CONCATENATE('Data Descriptive'!R4190,'Data Descriptive'!R4190)</f>
        <v>00</v>
      </c>
      <c r="AN4175" t="str">
        <f>CONCATENATE('Data Descriptive'!R4190,'Data Descriptive'!S4190)</f>
        <v>00</v>
      </c>
      <c r="AO4175" t="str">
        <f>CONCATENATE('Data Descriptive'!R4190,'Data Descriptive'!U4190)</f>
        <v>00</v>
      </c>
      <c r="AP4175" t="str">
        <f>CONCATENATE('Data Descriptive'!S4190,'Data Descriptive'!S4190)</f>
        <v>00</v>
      </c>
      <c r="AQ4175" t="str">
        <f>CONCATENATE('Data Descriptive'!S4190,'Data Descriptive'!U4190)</f>
        <v>00</v>
      </c>
      <c r="AR4175" t="str">
        <f>CONCATENATE('Data Descriptive'!U4190,'Data Descriptive'!U4190)</f>
        <v>00</v>
      </c>
    </row>
    <row r="4176" spans="24:44">
      <c r="X4176" t="str">
        <f>CONCATENATE('Data Descriptive'!M4191,'Data Descriptive'!M4191)</f>
        <v>00</v>
      </c>
      <c r="Y4176" t="str">
        <f>CONCATENATE('Data Descriptive'!M4191,'Data Descriptive'!O4191)</f>
        <v>00</v>
      </c>
      <c r="Z4176" t="str">
        <f>CONCATENATE('Data Descriptive'!M4191,'Data Descriptive'!P4191)</f>
        <v>03</v>
      </c>
      <c r="AA4176" t="str">
        <f>CONCATENATE('Data Descriptive'!M4191,'Data Descriptive'!R4191)</f>
        <v>01</v>
      </c>
      <c r="AB4176" t="str">
        <f>CONCATENATE('Data Descriptive'!M4191,'Data Descriptive'!S4191)</f>
        <v>01</v>
      </c>
      <c r="AC4176" t="str">
        <f>CONCATENATE('Data Descriptive'!M4191,'Data Descriptive'!U4191)</f>
        <v>01</v>
      </c>
      <c r="AD4176" t="str">
        <f>CONCATENATE('Data Descriptive'!O4191,'Data Descriptive'!O4191)</f>
        <v>00</v>
      </c>
      <c r="AE4176" t="str">
        <f>CONCATENATE('Data Descriptive'!O4191,'Data Descriptive'!P4191)</f>
        <v>03</v>
      </c>
      <c r="AF4176" t="str">
        <f>CONCATENATE('Data Descriptive'!O4191,'Data Descriptive'!R4191)</f>
        <v>01</v>
      </c>
      <c r="AG4176" t="str">
        <f>CONCATENATE('Data Descriptive'!O4191,'Data Descriptive'!S4191)</f>
        <v>01</v>
      </c>
      <c r="AH4176" t="str">
        <f>CONCATENATE('Data Descriptive'!O4191,'Data Descriptive'!U4191)</f>
        <v>01</v>
      </c>
      <c r="AI4176" t="str">
        <f>CONCATENATE('Data Descriptive'!P4191,'Data Descriptive'!P4191)</f>
        <v>33</v>
      </c>
      <c r="AJ4176" t="str">
        <f>CONCATENATE('Data Descriptive'!P4191,'Data Descriptive'!R4191)</f>
        <v>31</v>
      </c>
      <c r="AK4176" t="str">
        <f>CONCATENATE('Data Descriptive'!P4191,'Data Descriptive'!S4191)</f>
        <v>31</v>
      </c>
      <c r="AL4176" t="str">
        <f>CONCATENATE('Data Descriptive'!P4191,'Data Descriptive'!U4191)</f>
        <v>31</v>
      </c>
      <c r="AM4176" t="str">
        <f>CONCATENATE('Data Descriptive'!R4191,'Data Descriptive'!R4191)</f>
        <v>11</v>
      </c>
      <c r="AN4176" t="str">
        <f>CONCATENATE('Data Descriptive'!R4191,'Data Descriptive'!S4191)</f>
        <v>11</v>
      </c>
      <c r="AO4176" t="str">
        <f>CONCATENATE('Data Descriptive'!R4191,'Data Descriptive'!U4191)</f>
        <v>11</v>
      </c>
      <c r="AP4176" t="str">
        <f>CONCATENATE('Data Descriptive'!S4191,'Data Descriptive'!S4191)</f>
        <v>11</v>
      </c>
      <c r="AQ4176" t="str">
        <f>CONCATENATE('Data Descriptive'!S4191,'Data Descriptive'!U4191)</f>
        <v>11</v>
      </c>
      <c r="AR4176" t="str">
        <f>CONCATENATE('Data Descriptive'!U4191,'Data Descriptive'!U4191)</f>
        <v>11</v>
      </c>
    </row>
    <row r="4177" spans="24:44">
      <c r="X4177" t="str">
        <f>CONCATENATE('Data Descriptive'!M4192,'Data Descriptive'!M4192)</f>
        <v>22</v>
      </c>
      <c r="Y4177" t="str">
        <f>CONCATENATE('Data Descriptive'!M4192,'Data Descriptive'!O4192)</f>
        <v>22</v>
      </c>
      <c r="Z4177" t="str">
        <f>CONCATENATE('Data Descriptive'!M4192,'Data Descriptive'!P4192)</f>
        <v>23</v>
      </c>
      <c r="AA4177" t="str">
        <f>CONCATENATE('Data Descriptive'!M4192,'Data Descriptive'!R4192)</f>
        <v>21</v>
      </c>
      <c r="AB4177" t="str">
        <f>CONCATENATE('Data Descriptive'!M4192,'Data Descriptive'!S4192)</f>
        <v>20</v>
      </c>
      <c r="AC4177" t="str">
        <f>CONCATENATE('Data Descriptive'!M4192,'Data Descriptive'!U4192)</f>
        <v>20</v>
      </c>
      <c r="AD4177" t="str">
        <f>CONCATENATE('Data Descriptive'!O4192,'Data Descriptive'!O4192)</f>
        <v>22</v>
      </c>
      <c r="AE4177" t="str">
        <f>CONCATENATE('Data Descriptive'!O4192,'Data Descriptive'!P4192)</f>
        <v>23</v>
      </c>
      <c r="AF4177" t="str">
        <f>CONCATENATE('Data Descriptive'!O4192,'Data Descriptive'!R4192)</f>
        <v>21</v>
      </c>
      <c r="AG4177" t="str">
        <f>CONCATENATE('Data Descriptive'!O4192,'Data Descriptive'!S4192)</f>
        <v>20</v>
      </c>
      <c r="AH4177" t="str">
        <f>CONCATENATE('Data Descriptive'!O4192,'Data Descriptive'!U4192)</f>
        <v>20</v>
      </c>
      <c r="AI4177" t="str">
        <f>CONCATENATE('Data Descriptive'!P4192,'Data Descriptive'!P4192)</f>
        <v>33</v>
      </c>
      <c r="AJ4177" t="str">
        <f>CONCATENATE('Data Descriptive'!P4192,'Data Descriptive'!R4192)</f>
        <v>31</v>
      </c>
      <c r="AK4177" t="str">
        <f>CONCATENATE('Data Descriptive'!P4192,'Data Descriptive'!S4192)</f>
        <v>30</v>
      </c>
      <c r="AL4177" t="str">
        <f>CONCATENATE('Data Descriptive'!P4192,'Data Descriptive'!U4192)</f>
        <v>30</v>
      </c>
      <c r="AM4177" t="str">
        <f>CONCATENATE('Data Descriptive'!R4192,'Data Descriptive'!R4192)</f>
        <v>11</v>
      </c>
      <c r="AN4177" t="str">
        <f>CONCATENATE('Data Descriptive'!R4192,'Data Descriptive'!S4192)</f>
        <v>10</v>
      </c>
      <c r="AO4177" t="str">
        <f>CONCATENATE('Data Descriptive'!R4192,'Data Descriptive'!U4192)</f>
        <v>10</v>
      </c>
      <c r="AP4177" t="str">
        <f>CONCATENATE('Data Descriptive'!S4192,'Data Descriptive'!S4192)</f>
        <v>00</v>
      </c>
      <c r="AQ4177" t="str">
        <f>CONCATENATE('Data Descriptive'!S4192,'Data Descriptive'!U4192)</f>
        <v>00</v>
      </c>
      <c r="AR4177" t="str">
        <f>CONCATENATE('Data Descriptive'!U4192,'Data Descriptive'!U4192)</f>
        <v>00</v>
      </c>
    </row>
    <row r="4178" spans="24:44">
      <c r="X4178" t="str">
        <f>CONCATENATE('Data Descriptive'!M4193,'Data Descriptive'!M4193)</f>
        <v>11</v>
      </c>
      <c r="Y4178" t="str">
        <f>CONCATENATE('Data Descriptive'!M4193,'Data Descriptive'!O4193)</f>
        <v>12</v>
      </c>
      <c r="Z4178" t="str">
        <f>CONCATENATE('Data Descriptive'!M4193,'Data Descriptive'!P4193)</f>
        <v>13</v>
      </c>
      <c r="AA4178" t="str">
        <f>CONCATENATE('Data Descriptive'!M4193,'Data Descriptive'!R4193)</f>
        <v>10</v>
      </c>
      <c r="AB4178" t="str">
        <f>CONCATENATE('Data Descriptive'!M4193,'Data Descriptive'!S4193)</f>
        <v>10</v>
      </c>
      <c r="AC4178" t="str">
        <f>CONCATENATE('Data Descriptive'!M4193,'Data Descriptive'!U4193)</f>
        <v>10</v>
      </c>
      <c r="AD4178" t="str">
        <f>CONCATENATE('Data Descriptive'!O4193,'Data Descriptive'!O4193)</f>
        <v>22</v>
      </c>
      <c r="AE4178" t="str">
        <f>CONCATENATE('Data Descriptive'!O4193,'Data Descriptive'!P4193)</f>
        <v>23</v>
      </c>
      <c r="AF4178" t="str">
        <f>CONCATENATE('Data Descriptive'!O4193,'Data Descriptive'!R4193)</f>
        <v>20</v>
      </c>
      <c r="AG4178" t="str">
        <f>CONCATENATE('Data Descriptive'!O4193,'Data Descriptive'!S4193)</f>
        <v>20</v>
      </c>
      <c r="AH4178" t="str">
        <f>CONCATENATE('Data Descriptive'!O4193,'Data Descriptive'!U4193)</f>
        <v>20</v>
      </c>
      <c r="AI4178" t="str">
        <f>CONCATENATE('Data Descriptive'!P4193,'Data Descriptive'!P4193)</f>
        <v>33</v>
      </c>
      <c r="AJ4178" t="str">
        <f>CONCATENATE('Data Descriptive'!P4193,'Data Descriptive'!R4193)</f>
        <v>30</v>
      </c>
      <c r="AK4178" t="str">
        <f>CONCATENATE('Data Descriptive'!P4193,'Data Descriptive'!S4193)</f>
        <v>30</v>
      </c>
      <c r="AL4178" t="str">
        <f>CONCATENATE('Data Descriptive'!P4193,'Data Descriptive'!U4193)</f>
        <v>30</v>
      </c>
      <c r="AM4178" t="str">
        <f>CONCATENATE('Data Descriptive'!R4193,'Data Descriptive'!R4193)</f>
        <v>00</v>
      </c>
      <c r="AN4178" t="str">
        <f>CONCATENATE('Data Descriptive'!R4193,'Data Descriptive'!S4193)</f>
        <v>00</v>
      </c>
      <c r="AO4178" t="str">
        <f>CONCATENATE('Data Descriptive'!R4193,'Data Descriptive'!U4193)</f>
        <v>00</v>
      </c>
      <c r="AP4178" t="str">
        <f>CONCATENATE('Data Descriptive'!S4193,'Data Descriptive'!S4193)</f>
        <v>00</v>
      </c>
      <c r="AQ4178" t="str">
        <f>CONCATENATE('Data Descriptive'!S4193,'Data Descriptive'!U4193)</f>
        <v>00</v>
      </c>
      <c r="AR4178" t="str">
        <f>CONCATENATE('Data Descriptive'!U4193,'Data Descriptive'!U4193)</f>
        <v>00</v>
      </c>
    </row>
    <row r="4179" spans="24:44">
      <c r="X4179" t="str">
        <f>CONCATENATE('Data Descriptive'!M4194,'Data Descriptive'!M4194)</f>
        <v>00</v>
      </c>
      <c r="Y4179" t="str">
        <f>CONCATENATE('Data Descriptive'!M4194,'Data Descriptive'!O4194)</f>
        <v>00</v>
      </c>
      <c r="Z4179" t="str">
        <f>CONCATENATE('Data Descriptive'!M4194,'Data Descriptive'!P4194)</f>
        <v>03</v>
      </c>
      <c r="AA4179" t="str">
        <f>CONCATENATE('Data Descriptive'!M4194,'Data Descriptive'!R4194)</f>
        <v>00</v>
      </c>
      <c r="AB4179" t="str">
        <f>CONCATENATE('Data Descriptive'!M4194,'Data Descriptive'!S4194)</f>
        <v>00</v>
      </c>
      <c r="AC4179" t="str">
        <f>CONCATENATE('Data Descriptive'!M4194,'Data Descriptive'!U4194)</f>
        <v>01</v>
      </c>
      <c r="AD4179" t="str">
        <f>CONCATENATE('Data Descriptive'!O4194,'Data Descriptive'!O4194)</f>
        <v>00</v>
      </c>
      <c r="AE4179" t="str">
        <f>CONCATENATE('Data Descriptive'!O4194,'Data Descriptive'!P4194)</f>
        <v>03</v>
      </c>
      <c r="AF4179" t="str">
        <f>CONCATENATE('Data Descriptive'!O4194,'Data Descriptive'!R4194)</f>
        <v>00</v>
      </c>
      <c r="AG4179" t="str">
        <f>CONCATENATE('Data Descriptive'!O4194,'Data Descriptive'!S4194)</f>
        <v>00</v>
      </c>
      <c r="AH4179" t="str">
        <f>CONCATENATE('Data Descriptive'!O4194,'Data Descriptive'!U4194)</f>
        <v>01</v>
      </c>
      <c r="AI4179" t="str">
        <f>CONCATENATE('Data Descriptive'!P4194,'Data Descriptive'!P4194)</f>
        <v>33</v>
      </c>
      <c r="AJ4179" t="str">
        <f>CONCATENATE('Data Descriptive'!P4194,'Data Descriptive'!R4194)</f>
        <v>30</v>
      </c>
      <c r="AK4179" t="str">
        <f>CONCATENATE('Data Descriptive'!P4194,'Data Descriptive'!S4194)</f>
        <v>30</v>
      </c>
      <c r="AL4179" t="str">
        <f>CONCATENATE('Data Descriptive'!P4194,'Data Descriptive'!U4194)</f>
        <v>31</v>
      </c>
      <c r="AM4179" t="str">
        <f>CONCATENATE('Data Descriptive'!R4194,'Data Descriptive'!R4194)</f>
        <v>00</v>
      </c>
      <c r="AN4179" t="str">
        <f>CONCATENATE('Data Descriptive'!R4194,'Data Descriptive'!S4194)</f>
        <v>00</v>
      </c>
      <c r="AO4179" t="str">
        <f>CONCATENATE('Data Descriptive'!R4194,'Data Descriptive'!U4194)</f>
        <v>01</v>
      </c>
      <c r="AP4179" t="str">
        <f>CONCATENATE('Data Descriptive'!S4194,'Data Descriptive'!S4194)</f>
        <v>00</v>
      </c>
      <c r="AQ4179" t="str">
        <f>CONCATENATE('Data Descriptive'!S4194,'Data Descriptive'!U4194)</f>
        <v>01</v>
      </c>
      <c r="AR4179" t="str">
        <f>CONCATENATE('Data Descriptive'!U4194,'Data Descriptive'!U4194)</f>
        <v>11</v>
      </c>
    </row>
    <row r="4180" spans="24:44">
      <c r="X4180" t="str">
        <f>CONCATENATE('Data Descriptive'!M4195,'Data Descriptive'!M4195)</f>
        <v>00</v>
      </c>
      <c r="Y4180" t="str">
        <f>CONCATENATE('Data Descriptive'!M4195,'Data Descriptive'!O4195)</f>
        <v>00</v>
      </c>
      <c r="Z4180" t="str">
        <f>CONCATENATE('Data Descriptive'!M4195,'Data Descriptive'!P4195)</f>
        <v>03</v>
      </c>
      <c r="AA4180" t="str">
        <f>CONCATENATE('Data Descriptive'!M4195,'Data Descriptive'!R4195)</f>
        <v>01</v>
      </c>
      <c r="AB4180" t="str">
        <f>CONCATENATE('Data Descriptive'!M4195,'Data Descriptive'!S4195)</f>
        <v>00</v>
      </c>
      <c r="AC4180" t="str">
        <f>CONCATENATE('Data Descriptive'!M4195,'Data Descriptive'!U4195)</f>
        <v>00</v>
      </c>
      <c r="AD4180" t="str">
        <f>CONCATENATE('Data Descriptive'!O4195,'Data Descriptive'!O4195)</f>
        <v>00</v>
      </c>
      <c r="AE4180" t="str">
        <f>CONCATENATE('Data Descriptive'!O4195,'Data Descriptive'!P4195)</f>
        <v>03</v>
      </c>
      <c r="AF4180" t="str">
        <f>CONCATENATE('Data Descriptive'!O4195,'Data Descriptive'!R4195)</f>
        <v>01</v>
      </c>
      <c r="AG4180" t="str">
        <f>CONCATENATE('Data Descriptive'!O4195,'Data Descriptive'!S4195)</f>
        <v>00</v>
      </c>
      <c r="AH4180" t="str">
        <f>CONCATENATE('Data Descriptive'!O4195,'Data Descriptive'!U4195)</f>
        <v>00</v>
      </c>
      <c r="AI4180" t="str">
        <f>CONCATENATE('Data Descriptive'!P4195,'Data Descriptive'!P4195)</f>
        <v>33</v>
      </c>
      <c r="AJ4180" t="str">
        <f>CONCATENATE('Data Descriptive'!P4195,'Data Descriptive'!R4195)</f>
        <v>31</v>
      </c>
      <c r="AK4180" t="str">
        <f>CONCATENATE('Data Descriptive'!P4195,'Data Descriptive'!S4195)</f>
        <v>30</v>
      </c>
      <c r="AL4180" t="str">
        <f>CONCATENATE('Data Descriptive'!P4195,'Data Descriptive'!U4195)</f>
        <v>30</v>
      </c>
      <c r="AM4180" t="str">
        <f>CONCATENATE('Data Descriptive'!R4195,'Data Descriptive'!R4195)</f>
        <v>11</v>
      </c>
      <c r="AN4180" t="str">
        <f>CONCATENATE('Data Descriptive'!R4195,'Data Descriptive'!S4195)</f>
        <v>10</v>
      </c>
      <c r="AO4180" t="str">
        <f>CONCATENATE('Data Descriptive'!R4195,'Data Descriptive'!U4195)</f>
        <v>10</v>
      </c>
      <c r="AP4180" t="str">
        <f>CONCATENATE('Data Descriptive'!S4195,'Data Descriptive'!S4195)</f>
        <v>00</v>
      </c>
      <c r="AQ4180" t="str">
        <f>CONCATENATE('Data Descriptive'!S4195,'Data Descriptive'!U4195)</f>
        <v>00</v>
      </c>
      <c r="AR4180" t="str">
        <f>CONCATENATE('Data Descriptive'!U4195,'Data Descriptive'!U4195)</f>
        <v>00</v>
      </c>
    </row>
    <row r="4181" spans="24:44">
      <c r="X4181" t="str">
        <f>CONCATENATE('Data Descriptive'!M4196,'Data Descriptive'!M4196)</f>
        <v>11</v>
      </c>
      <c r="Y4181" t="str">
        <f>CONCATENATE('Data Descriptive'!M4196,'Data Descriptive'!O4196)</f>
        <v>11</v>
      </c>
      <c r="Z4181" t="str">
        <f>CONCATENATE('Data Descriptive'!M4196,'Data Descriptive'!P4196)</f>
        <v>12</v>
      </c>
      <c r="AA4181" t="str">
        <f>CONCATENATE('Data Descriptive'!M4196,'Data Descriptive'!R4196)</f>
        <v>10</v>
      </c>
      <c r="AB4181" t="str">
        <f>CONCATENATE('Data Descriptive'!M4196,'Data Descriptive'!S4196)</f>
        <v>10</v>
      </c>
      <c r="AC4181" t="str">
        <f>CONCATENATE('Data Descriptive'!M4196,'Data Descriptive'!U4196)</f>
        <v>11</v>
      </c>
      <c r="AD4181" t="str">
        <f>CONCATENATE('Data Descriptive'!O4196,'Data Descriptive'!O4196)</f>
        <v>11</v>
      </c>
      <c r="AE4181" t="str">
        <f>CONCATENATE('Data Descriptive'!O4196,'Data Descriptive'!P4196)</f>
        <v>12</v>
      </c>
      <c r="AF4181" t="str">
        <f>CONCATENATE('Data Descriptive'!O4196,'Data Descriptive'!R4196)</f>
        <v>10</v>
      </c>
      <c r="AG4181" t="str">
        <f>CONCATENATE('Data Descriptive'!O4196,'Data Descriptive'!S4196)</f>
        <v>10</v>
      </c>
      <c r="AH4181" t="str">
        <f>CONCATENATE('Data Descriptive'!O4196,'Data Descriptive'!U4196)</f>
        <v>11</v>
      </c>
      <c r="AI4181" t="str">
        <f>CONCATENATE('Data Descriptive'!P4196,'Data Descriptive'!P4196)</f>
        <v>22</v>
      </c>
      <c r="AJ4181" t="str">
        <f>CONCATENATE('Data Descriptive'!P4196,'Data Descriptive'!R4196)</f>
        <v>20</v>
      </c>
      <c r="AK4181" t="str">
        <f>CONCATENATE('Data Descriptive'!P4196,'Data Descriptive'!S4196)</f>
        <v>20</v>
      </c>
      <c r="AL4181" t="str">
        <f>CONCATENATE('Data Descriptive'!P4196,'Data Descriptive'!U4196)</f>
        <v>21</v>
      </c>
      <c r="AM4181" t="str">
        <f>CONCATENATE('Data Descriptive'!R4196,'Data Descriptive'!R4196)</f>
        <v>00</v>
      </c>
      <c r="AN4181" t="str">
        <f>CONCATENATE('Data Descriptive'!R4196,'Data Descriptive'!S4196)</f>
        <v>00</v>
      </c>
      <c r="AO4181" t="str">
        <f>CONCATENATE('Data Descriptive'!R4196,'Data Descriptive'!U4196)</f>
        <v>01</v>
      </c>
      <c r="AP4181" t="str">
        <f>CONCATENATE('Data Descriptive'!S4196,'Data Descriptive'!S4196)</f>
        <v>00</v>
      </c>
      <c r="AQ4181" t="str">
        <f>CONCATENATE('Data Descriptive'!S4196,'Data Descriptive'!U4196)</f>
        <v>01</v>
      </c>
      <c r="AR4181" t="str">
        <f>CONCATENATE('Data Descriptive'!U4196,'Data Descriptive'!U4196)</f>
        <v>11</v>
      </c>
    </row>
    <row r="4182" spans="24:44">
      <c r="X4182" t="str">
        <f>CONCATENATE('Data Descriptive'!M4197,'Data Descriptive'!M4197)</f>
        <v>00</v>
      </c>
      <c r="Y4182" t="str">
        <f>CONCATENATE('Data Descriptive'!M4197,'Data Descriptive'!O4197)</f>
        <v>02</v>
      </c>
      <c r="Z4182" t="str">
        <f>CONCATENATE('Data Descriptive'!M4197,'Data Descriptive'!P4197)</f>
        <v>03</v>
      </c>
      <c r="AA4182" t="str">
        <f>CONCATENATE('Data Descriptive'!M4197,'Data Descriptive'!R4197)</f>
        <v>01</v>
      </c>
      <c r="AB4182" t="str">
        <f>CONCATENATE('Data Descriptive'!M4197,'Data Descriptive'!S4197)</f>
        <v>01</v>
      </c>
      <c r="AC4182" t="str">
        <f>CONCATENATE('Data Descriptive'!M4197,'Data Descriptive'!U4197)</f>
        <v>00</v>
      </c>
      <c r="AD4182" t="str">
        <f>CONCATENATE('Data Descriptive'!O4197,'Data Descriptive'!O4197)</f>
        <v>22</v>
      </c>
      <c r="AE4182" t="str">
        <f>CONCATENATE('Data Descriptive'!O4197,'Data Descriptive'!P4197)</f>
        <v>23</v>
      </c>
      <c r="AF4182" t="str">
        <f>CONCATENATE('Data Descriptive'!O4197,'Data Descriptive'!R4197)</f>
        <v>21</v>
      </c>
      <c r="AG4182" t="str">
        <f>CONCATENATE('Data Descriptive'!O4197,'Data Descriptive'!S4197)</f>
        <v>21</v>
      </c>
      <c r="AH4182" t="str">
        <f>CONCATENATE('Data Descriptive'!O4197,'Data Descriptive'!U4197)</f>
        <v>20</v>
      </c>
      <c r="AI4182" t="str">
        <f>CONCATENATE('Data Descriptive'!P4197,'Data Descriptive'!P4197)</f>
        <v>33</v>
      </c>
      <c r="AJ4182" t="str">
        <f>CONCATENATE('Data Descriptive'!P4197,'Data Descriptive'!R4197)</f>
        <v>31</v>
      </c>
      <c r="AK4182" t="str">
        <f>CONCATENATE('Data Descriptive'!P4197,'Data Descriptive'!S4197)</f>
        <v>31</v>
      </c>
      <c r="AL4182" t="str">
        <f>CONCATENATE('Data Descriptive'!P4197,'Data Descriptive'!U4197)</f>
        <v>30</v>
      </c>
      <c r="AM4182" t="str">
        <f>CONCATENATE('Data Descriptive'!R4197,'Data Descriptive'!R4197)</f>
        <v>11</v>
      </c>
      <c r="AN4182" t="str">
        <f>CONCATENATE('Data Descriptive'!R4197,'Data Descriptive'!S4197)</f>
        <v>11</v>
      </c>
      <c r="AO4182" t="str">
        <f>CONCATENATE('Data Descriptive'!R4197,'Data Descriptive'!U4197)</f>
        <v>10</v>
      </c>
      <c r="AP4182" t="str">
        <f>CONCATENATE('Data Descriptive'!S4197,'Data Descriptive'!S4197)</f>
        <v>11</v>
      </c>
      <c r="AQ4182" t="str">
        <f>CONCATENATE('Data Descriptive'!S4197,'Data Descriptive'!U4197)</f>
        <v>10</v>
      </c>
      <c r="AR4182" t="str">
        <f>CONCATENATE('Data Descriptive'!U4197,'Data Descriptive'!U4197)</f>
        <v>00</v>
      </c>
    </row>
    <row r="4183" spans="24:44">
      <c r="X4183" t="str">
        <f>CONCATENATE('Data Descriptive'!M4198,'Data Descriptive'!M4198)</f>
        <v>00</v>
      </c>
      <c r="Y4183" t="str">
        <f>CONCATENATE('Data Descriptive'!M4198,'Data Descriptive'!O4198)</f>
        <v>01</v>
      </c>
      <c r="Z4183" t="str">
        <f>CONCATENATE('Data Descriptive'!M4198,'Data Descriptive'!P4198)</f>
        <v>03</v>
      </c>
      <c r="AA4183" t="str">
        <f>CONCATENATE('Data Descriptive'!M4198,'Data Descriptive'!R4198)</f>
        <v>00</v>
      </c>
      <c r="AB4183" t="str">
        <f>CONCATENATE('Data Descriptive'!M4198,'Data Descriptive'!S4198)</f>
        <v>00</v>
      </c>
      <c r="AC4183" t="str">
        <f>CONCATENATE('Data Descriptive'!M4198,'Data Descriptive'!U4198)</f>
        <v>00</v>
      </c>
      <c r="AD4183" t="str">
        <f>CONCATENATE('Data Descriptive'!O4198,'Data Descriptive'!O4198)</f>
        <v>11</v>
      </c>
      <c r="AE4183" t="str">
        <f>CONCATENATE('Data Descriptive'!O4198,'Data Descriptive'!P4198)</f>
        <v>13</v>
      </c>
      <c r="AF4183" t="str">
        <f>CONCATENATE('Data Descriptive'!O4198,'Data Descriptive'!R4198)</f>
        <v>10</v>
      </c>
      <c r="AG4183" t="str">
        <f>CONCATENATE('Data Descriptive'!O4198,'Data Descriptive'!S4198)</f>
        <v>10</v>
      </c>
      <c r="AH4183" t="str">
        <f>CONCATENATE('Data Descriptive'!O4198,'Data Descriptive'!U4198)</f>
        <v>10</v>
      </c>
      <c r="AI4183" t="str">
        <f>CONCATENATE('Data Descriptive'!P4198,'Data Descriptive'!P4198)</f>
        <v>33</v>
      </c>
      <c r="AJ4183" t="str">
        <f>CONCATENATE('Data Descriptive'!P4198,'Data Descriptive'!R4198)</f>
        <v>30</v>
      </c>
      <c r="AK4183" t="str">
        <f>CONCATENATE('Data Descriptive'!P4198,'Data Descriptive'!S4198)</f>
        <v>30</v>
      </c>
      <c r="AL4183" t="str">
        <f>CONCATENATE('Data Descriptive'!P4198,'Data Descriptive'!U4198)</f>
        <v>30</v>
      </c>
      <c r="AM4183" t="str">
        <f>CONCATENATE('Data Descriptive'!R4198,'Data Descriptive'!R4198)</f>
        <v>00</v>
      </c>
      <c r="AN4183" t="str">
        <f>CONCATENATE('Data Descriptive'!R4198,'Data Descriptive'!S4198)</f>
        <v>00</v>
      </c>
      <c r="AO4183" t="str">
        <f>CONCATENATE('Data Descriptive'!R4198,'Data Descriptive'!U4198)</f>
        <v>00</v>
      </c>
      <c r="AP4183" t="str">
        <f>CONCATENATE('Data Descriptive'!S4198,'Data Descriptive'!S4198)</f>
        <v>00</v>
      </c>
      <c r="AQ4183" t="str">
        <f>CONCATENATE('Data Descriptive'!S4198,'Data Descriptive'!U4198)</f>
        <v>00</v>
      </c>
      <c r="AR4183" t="str">
        <f>CONCATENATE('Data Descriptive'!U4198,'Data Descriptive'!U4198)</f>
        <v>00</v>
      </c>
    </row>
    <row r="4184" spans="24:44">
      <c r="X4184" t="str">
        <f>CONCATENATE('Data Descriptive'!M4199,'Data Descriptive'!M4199)</f>
        <v>11</v>
      </c>
      <c r="Y4184" t="str">
        <f>CONCATENATE('Data Descriptive'!M4199,'Data Descriptive'!O4199)</f>
        <v>12</v>
      </c>
      <c r="Z4184" t="str">
        <f>CONCATENATE('Data Descriptive'!M4199,'Data Descriptive'!P4199)</f>
        <v>12</v>
      </c>
      <c r="AA4184" t="str">
        <f>CONCATENATE('Data Descriptive'!M4199,'Data Descriptive'!R4199)</f>
        <v>11</v>
      </c>
      <c r="AB4184" t="str">
        <f>CONCATENATE('Data Descriptive'!M4199,'Data Descriptive'!S4199)</f>
        <v>10</v>
      </c>
      <c r="AC4184" t="str">
        <f>CONCATENATE('Data Descriptive'!M4199,'Data Descriptive'!U4199)</f>
        <v>10</v>
      </c>
      <c r="AD4184" t="str">
        <f>CONCATENATE('Data Descriptive'!O4199,'Data Descriptive'!O4199)</f>
        <v>22</v>
      </c>
      <c r="AE4184" t="str">
        <f>CONCATENATE('Data Descriptive'!O4199,'Data Descriptive'!P4199)</f>
        <v>22</v>
      </c>
      <c r="AF4184" t="str">
        <f>CONCATENATE('Data Descriptive'!O4199,'Data Descriptive'!R4199)</f>
        <v>21</v>
      </c>
      <c r="AG4184" t="str">
        <f>CONCATENATE('Data Descriptive'!O4199,'Data Descriptive'!S4199)</f>
        <v>20</v>
      </c>
      <c r="AH4184" t="str">
        <f>CONCATENATE('Data Descriptive'!O4199,'Data Descriptive'!U4199)</f>
        <v>20</v>
      </c>
      <c r="AI4184" t="str">
        <f>CONCATENATE('Data Descriptive'!P4199,'Data Descriptive'!P4199)</f>
        <v>22</v>
      </c>
      <c r="AJ4184" t="str">
        <f>CONCATENATE('Data Descriptive'!P4199,'Data Descriptive'!R4199)</f>
        <v>21</v>
      </c>
      <c r="AK4184" t="str">
        <f>CONCATENATE('Data Descriptive'!P4199,'Data Descriptive'!S4199)</f>
        <v>20</v>
      </c>
      <c r="AL4184" t="str">
        <f>CONCATENATE('Data Descriptive'!P4199,'Data Descriptive'!U4199)</f>
        <v>20</v>
      </c>
      <c r="AM4184" t="str">
        <f>CONCATENATE('Data Descriptive'!R4199,'Data Descriptive'!R4199)</f>
        <v>11</v>
      </c>
      <c r="AN4184" t="str">
        <f>CONCATENATE('Data Descriptive'!R4199,'Data Descriptive'!S4199)</f>
        <v>10</v>
      </c>
      <c r="AO4184" t="str">
        <f>CONCATENATE('Data Descriptive'!R4199,'Data Descriptive'!U4199)</f>
        <v>10</v>
      </c>
      <c r="AP4184" t="str">
        <f>CONCATENATE('Data Descriptive'!S4199,'Data Descriptive'!S4199)</f>
        <v>00</v>
      </c>
      <c r="AQ4184" t="str">
        <f>CONCATENATE('Data Descriptive'!S4199,'Data Descriptive'!U4199)</f>
        <v>00</v>
      </c>
      <c r="AR4184" t="str">
        <f>CONCATENATE('Data Descriptive'!U4199,'Data Descriptive'!U4199)</f>
        <v>00</v>
      </c>
    </row>
    <row r="4185" spans="24:44">
      <c r="X4185" t="str">
        <f>CONCATENATE('Data Descriptive'!M4200,'Data Descriptive'!M4200)</f>
        <v>00</v>
      </c>
      <c r="Y4185" t="str">
        <f>CONCATENATE('Data Descriptive'!M4200,'Data Descriptive'!O4200)</f>
        <v>00</v>
      </c>
      <c r="Z4185" t="str">
        <f>CONCATENATE('Data Descriptive'!M4200,'Data Descriptive'!P4200)</f>
        <v>03</v>
      </c>
      <c r="AA4185" t="str">
        <f>CONCATENATE('Data Descriptive'!M4200,'Data Descriptive'!R4200)</f>
        <v>01</v>
      </c>
      <c r="AB4185" t="str">
        <f>CONCATENATE('Data Descriptive'!M4200,'Data Descriptive'!S4200)</f>
        <v>00</v>
      </c>
      <c r="AC4185" t="str">
        <f>CONCATENATE('Data Descriptive'!M4200,'Data Descriptive'!U4200)</f>
        <v>00</v>
      </c>
      <c r="AD4185" t="str">
        <f>CONCATENATE('Data Descriptive'!O4200,'Data Descriptive'!O4200)</f>
        <v>00</v>
      </c>
      <c r="AE4185" t="str">
        <f>CONCATENATE('Data Descriptive'!O4200,'Data Descriptive'!P4200)</f>
        <v>03</v>
      </c>
      <c r="AF4185" t="str">
        <f>CONCATENATE('Data Descriptive'!O4200,'Data Descriptive'!R4200)</f>
        <v>01</v>
      </c>
      <c r="AG4185" t="str">
        <f>CONCATENATE('Data Descriptive'!O4200,'Data Descriptive'!S4200)</f>
        <v>00</v>
      </c>
      <c r="AH4185" t="str">
        <f>CONCATENATE('Data Descriptive'!O4200,'Data Descriptive'!U4200)</f>
        <v>00</v>
      </c>
      <c r="AI4185" t="str">
        <f>CONCATENATE('Data Descriptive'!P4200,'Data Descriptive'!P4200)</f>
        <v>33</v>
      </c>
      <c r="AJ4185" t="str">
        <f>CONCATENATE('Data Descriptive'!P4200,'Data Descriptive'!R4200)</f>
        <v>31</v>
      </c>
      <c r="AK4185" t="str">
        <f>CONCATENATE('Data Descriptive'!P4200,'Data Descriptive'!S4200)</f>
        <v>30</v>
      </c>
      <c r="AL4185" t="str">
        <f>CONCATENATE('Data Descriptive'!P4200,'Data Descriptive'!U4200)</f>
        <v>30</v>
      </c>
      <c r="AM4185" t="str">
        <f>CONCATENATE('Data Descriptive'!R4200,'Data Descriptive'!R4200)</f>
        <v>11</v>
      </c>
      <c r="AN4185" t="str">
        <f>CONCATENATE('Data Descriptive'!R4200,'Data Descriptive'!S4200)</f>
        <v>10</v>
      </c>
      <c r="AO4185" t="str">
        <f>CONCATENATE('Data Descriptive'!R4200,'Data Descriptive'!U4200)</f>
        <v>10</v>
      </c>
      <c r="AP4185" t="str">
        <f>CONCATENATE('Data Descriptive'!S4200,'Data Descriptive'!S4200)</f>
        <v>00</v>
      </c>
      <c r="AQ4185" t="str">
        <f>CONCATENATE('Data Descriptive'!S4200,'Data Descriptive'!U4200)</f>
        <v>00</v>
      </c>
      <c r="AR4185" t="str">
        <f>CONCATENATE('Data Descriptive'!U4200,'Data Descriptive'!U4200)</f>
        <v>00</v>
      </c>
    </row>
    <row r="4186" spans="24:44">
      <c r="X4186" t="str">
        <f>CONCATENATE('Data Descriptive'!M4201,'Data Descriptive'!M4201)</f>
        <v>00</v>
      </c>
      <c r="Y4186" t="str">
        <f>CONCATENATE('Data Descriptive'!M4201,'Data Descriptive'!O4201)</f>
        <v>02</v>
      </c>
      <c r="Z4186" t="str">
        <f>CONCATENATE('Data Descriptive'!M4201,'Data Descriptive'!P4201)</f>
        <v>01</v>
      </c>
      <c r="AA4186" t="str">
        <f>CONCATENATE('Data Descriptive'!M4201,'Data Descriptive'!R4201)</f>
        <v>01</v>
      </c>
      <c r="AB4186" t="str">
        <f>CONCATENATE('Data Descriptive'!M4201,'Data Descriptive'!S4201)</f>
        <v>00</v>
      </c>
      <c r="AC4186" t="str">
        <f>CONCATENATE('Data Descriptive'!M4201,'Data Descriptive'!U4201)</f>
        <v>00</v>
      </c>
      <c r="AD4186" t="str">
        <f>CONCATENATE('Data Descriptive'!O4201,'Data Descriptive'!O4201)</f>
        <v>22</v>
      </c>
      <c r="AE4186" t="str">
        <f>CONCATENATE('Data Descriptive'!O4201,'Data Descriptive'!P4201)</f>
        <v>21</v>
      </c>
      <c r="AF4186" t="str">
        <f>CONCATENATE('Data Descriptive'!O4201,'Data Descriptive'!R4201)</f>
        <v>21</v>
      </c>
      <c r="AG4186" t="str">
        <f>CONCATENATE('Data Descriptive'!O4201,'Data Descriptive'!S4201)</f>
        <v>20</v>
      </c>
      <c r="AH4186" t="str">
        <f>CONCATENATE('Data Descriptive'!O4201,'Data Descriptive'!U4201)</f>
        <v>20</v>
      </c>
      <c r="AI4186" t="str">
        <f>CONCATENATE('Data Descriptive'!P4201,'Data Descriptive'!P4201)</f>
        <v>11</v>
      </c>
      <c r="AJ4186" t="str">
        <f>CONCATENATE('Data Descriptive'!P4201,'Data Descriptive'!R4201)</f>
        <v>11</v>
      </c>
      <c r="AK4186" t="str">
        <f>CONCATENATE('Data Descriptive'!P4201,'Data Descriptive'!S4201)</f>
        <v>10</v>
      </c>
      <c r="AL4186" t="str">
        <f>CONCATENATE('Data Descriptive'!P4201,'Data Descriptive'!U4201)</f>
        <v>10</v>
      </c>
      <c r="AM4186" t="str">
        <f>CONCATENATE('Data Descriptive'!R4201,'Data Descriptive'!R4201)</f>
        <v>11</v>
      </c>
      <c r="AN4186" t="str">
        <f>CONCATENATE('Data Descriptive'!R4201,'Data Descriptive'!S4201)</f>
        <v>10</v>
      </c>
      <c r="AO4186" t="str">
        <f>CONCATENATE('Data Descriptive'!R4201,'Data Descriptive'!U4201)</f>
        <v>10</v>
      </c>
      <c r="AP4186" t="str">
        <f>CONCATENATE('Data Descriptive'!S4201,'Data Descriptive'!S4201)</f>
        <v>00</v>
      </c>
      <c r="AQ4186" t="str">
        <f>CONCATENATE('Data Descriptive'!S4201,'Data Descriptive'!U4201)</f>
        <v>00</v>
      </c>
      <c r="AR4186" t="str">
        <f>CONCATENATE('Data Descriptive'!U4201,'Data Descriptive'!U4201)</f>
        <v>00</v>
      </c>
    </row>
    <row r="4187" spans="24:44">
      <c r="X4187" t="str">
        <f>CONCATENATE('Data Descriptive'!M4202,'Data Descriptive'!M4202)</f>
        <v>00</v>
      </c>
      <c r="Y4187" t="str">
        <f>CONCATENATE('Data Descriptive'!M4202,'Data Descriptive'!O4202)</f>
        <v>00</v>
      </c>
      <c r="Z4187" t="str">
        <f>CONCATENATE('Data Descriptive'!M4202,'Data Descriptive'!P4202)</f>
        <v>03</v>
      </c>
      <c r="AA4187" t="str">
        <f>CONCATENATE('Data Descriptive'!M4202,'Data Descriptive'!R4202)</f>
        <v>01</v>
      </c>
      <c r="AB4187" t="str">
        <f>CONCATENATE('Data Descriptive'!M4202,'Data Descriptive'!S4202)</f>
        <v>00</v>
      </c>
      <c r="AC4187" t="str">
        <f>CONCATENATE('Data Descriptive'!M4202,'Data Descriptive'!U4202)</f>
        <v>00</v>
      </c>
      <c r="AD4187" t="str">
        <f>CONCATENATE('Data Descriptive'!O4202,'Data Descriptive'!O4202)</f>
        <v>00</v>
      </c>
      <c r="AE4187" t="str">
        <f>CONCATENATE('Data Descriptive'!O4202,'Data Descriptive'!P4202)</f>
        <v>03</v>
      </c>
      <c r="AF4187" t="str">
        <f>CONCATENATE('Data Descriptive'!O4202,'Data Descriptive'!R4202)</f>
        <v>01</v>
      </c>
      <c r="AG4187" t="str">
        <f>CONCATENATE('Data Descriptive'!O4202,'Data Descriptive'!S4202)</f>
        <v>00</v>
      </c>
      <c r="AH4187" t="str">
        <f>CONCATENATE('Data Descriptive'!O4202,'Data Descriptive'!U4202)</f>
        <v>00</v>
      </c>
      <c r="AI4187" t="str">
        <f>CONCATENATE('Data Descriptive'!P4202,'Data Descriptive'!P4202)</f>
        <v>33</v>
      </c>
      <c r="AJ4187" t="str">
        <f>CONCATENATE('Data Descriptive'!P4202,'Data Descriptive'!R4202)</f>
        <v>31</v>
      </c>
      <c r="AK4187" t="str">
        <f>CONCATENATE('Data Descriptive'!P4202,'Data Descriptive'!S4202)</f>
        <v>30</v>
      </c>
      <c r="AL4187" t="str">
        <f>CONCATENATE('Data Descriptive'!P4202,'Data Descriptive'!U4202)</f>
        <v>30</v>
      </c>
      <c r="AM4187" t="str">
        <f>CONCATENATE('Data Descriptive'!R4202,'Data Descriptive'!R4202)</f>
        <v>11</v>
      </c>
      <c r="AN4187" t="str">
        <f>CONCATENATE('Data Descriptive'!R4202,'Data Descriptive'!S4202)</f>
        <v>10</v>
      </c>
      <c r="AO4187" t="str">
        <f>CONCATENATE('Data Descriptive'!R4202,'Data Descriptive'!U4202)</f>
        <v>10</v>
      </c>
      <c r="AP4187" t="str">
        <f>CONCATENATE('Data Descriptive'!S4202,'Data Descriptive'!S4202)</f>
        <v>00</v>
      </c>
      <c r="AQ4187" t="str">
        <f>CONCATENATE('Data Descriptive'!S4202,'Data Descriptive'!U4202)</f>
        <v>00</v>
      </c>
      <c r="AR4187" t="str">
        <f>CONCATENATE('Data Descriptive'!U4202,'Data Descriptive'!U4202)</f>
        <v>00</v>
      </c>
    </row>
    <row r="4188" spans="24:44">
      <c r="X4188" t="str">
        <f>CONCATENATE('Data Descriptive'!M4203,'Data Descriptive'!M4203)</f>
        <v>00</v>
      </c>
      <c r="Y4188" t="str">
        <f>CONCATENATE('Data Descriptive'!M4203,'Data Descriptive'!O4203)</f>
        <v>01</v>
      </c>
      <c r="Z4188" t="str">
        <f>CONCATENATE('Data Descriptive'!M4203,'Data Descriptive'!P4203)</f>
        <v>03</v>
      </c>
      <c r="AA4188" t="str">
        <f>CONCATENATE('Data Descriptive'!M4203,'Data Descriptive'!R4203)</f>
        <v>00</v>
      </c>
      <c r="AB4188" t="str">
        <f>CONCATENATE('Data Descriptive'!M4203,'Data Descriptive'!S4203)</f>
        <v>00</v>
      </c>
      <c r="AC4188" t="str">
        <f>CONCATENATE('Data Descriptive'!M4203,'Data Descriptive'!U4203)</f>
        <v>01</v>
      </c>
      <c r="AD4188" t="str">
        <f>CONCATENATE('Data Descriptive'!O4203,'Data Descriptive'!O4203)</f>
        <v>11</v>
      </c>
      <c r="AE4188" t="str">
        <f>CONCATENATE('Data Descriptive'!O4203,'Data Descriptive'!P4203)</f>
        <v>13</v>
      </c>
      <c r="AF4188" t="str">
        <f>CONCATENATE('Data Descriptive'!O4203,'Data Descriptive'!R4203)</f>
        <v>10</v>
      </c>
      <c r="AG4188" t="str">
        <f>CONCATENATE('Data Descriptive'!O4203,'Data Descriptive'!S4203)</f>
        <v>10</v>
      </c>
      <c r="AH4188" t="str">
        <f>CONCATENATE('Data Descriptive'!O4203,'Data Descriptive'!U4203)</f>
        <v>11</v>
      </c>
      <c r="AI4188" t="str">
        <f>CONCATENATE('Data Descriptive'!P4203,'Data Descriptive'!P4203)</f>
        <v>33</v>
      </c>
      <c r="AJ4188" t="str">
        <f>CONCATENATE('Data Descriptive'!P4203,'Data Descriptive'!R4203)</f>
        <v>30</v>
      </c>
      <c r="AK4188" t="str">
        <f>CONCATENATE('Data Descriptive'!P4203,'Data Descriptive'!S4203)</f>
        <v>30</v>
      </c>
      <c r="AL4188" t="str">
        <f>CONCATENATE('Data Descriptive'!P4203,'Data Descriptive'!U4203)</f>
        <v>31</v>
      </c>
      <c r="AM4188" t="str">
        <f>CONCATENATE('Data Descriptive'!R4203,'Data Descriptive'!R4203)</f>
        <v>00</v>
      </c>
      <c r="AN4188" t="str">
        <f>CONCATENATE('Data Descriptive'!R4203,'Data Descriptive'!S4203)</f>
        <v>00</v>
      </c>
      <c r="AO4188" t="str">
        <f>CONCATENATE('Data Descriptive'!R4203,'Data Descriptive'!U4203)</f>
        <v>01</v>
      </c>
      <c r="AP4188" t="str">
        <f>CONCATENATE('Data Descriptive'!S4203,'Data Descriptive'!S4203)</f>
        <v>00</v>
      </c>
      <c r="AQ4188" t="str">
        <f>CONCATENATE('Data Descriptive'!S4203,'Data Descriptive'!U4203)</f>
        <v>01</v>
      </c>
      <c r="AR4188" t="str">
        <f>CONCATENATE('Data Descriptive'!U4203,'Data Descriptive'!U4203)</f>
        <v>11</v>
      </c>
    </row>
    <row r="4189" spans="24:44">
      <c r="X4189" t="str">
        <f>CONCATENATE('Data Descriptive'!M4204,'Data Descriptive'!M4204)</f>
        <v>00</v>
      </c>
      <c r="Y4189" t="str">
        <f>CONCATENATE('Data Descriptive'!M4204,'Data Descriptive'!O4204)</f>
        <v>01</v>
      </c>
      <c r="Z4189" t="str">
        <f>CONCATENATE('Data Descriptive'!M4204,'Data Descriptive'!P4204)</f>
        <v>01</v>
      </c>
      <c r="AA4189" t="str">
        <f>CONCATENATE('Data Descriptive'!M4204,'Data Descriptive'!R4204)</f>
        <v>00</v>
      </c>
      <c r="AB4189" t="str">
        <f>CONCATENATE('Data Descriptive'!M4204,'Data Descriptive'!S4204)</f>
        <v>00</v>
      </c>
      <c r="AC4189" t="str">
        <f>CONCATENATE('Data Descriptive'!M4204,'Data Descriptive'!U4204)</f>
        <v>01</v>
      </c>
      <c r="AD4189" t="str">
        <f>CONCATENATE('Data Descriptive'!O4204,'Data Descriptive'!O4204)</f>
        <v>11</v>
      </c>
      <c r="AE4189" t="str">
        <f>CONCATENATE('Data Descriptive'!O4204,'Data Descriptive'!P4204)</f>
        <v>11</v>
      </c>
      <c r="AF4189" t="str">
        <f>CONCATENATE('Data Descriptive'!O4204,'Data Descriptive'!R4204)</f>
        <v>10</v>
      </c>
      <c r="AG4189" t="str">
        <f>CONCATENATE('Data Descriptive'!O4204,'Data Descriptive'!S4204)</f>
        <v>10</v>
      </c>
      <c r="AH4189" t="str">
        <f>CONCATENATE('Data Descriptive'!O4204,'Data Descriptive'!U4204)</f>
        <v>11</v>
      </c>
      <c r="AI4189" t="str">
        <f>CONCATENATE('Data Descriptive'!P4204,'Data Descriptive'!P4204)</f>
        <v>11</v>
      </c>
      <c r="AJ4189" t="str">
        <f>CONCATENATE('Data Descriptive'!P4204,'Data Descriptive'!R4204)</f>
        <v>10</v>
      </c>
      <c r="AK4189" t="str">
        <f>CONCATENATE('Data Descriptive'!P4204,'Data Descriptive'!S4204)</f>
        <v>10</v>
      </c>
      <c r="AL4189" t="str">
        <f>CONCATENATE('Data Descriptive'!P4204,'Data Descriptive'!U4204)</f>
        <v>11</v>
      </c>
      <c r="AM4189" t="str">
        <f>CONCATENATE('Data Descriptive'!R4204,'Data Descriptive'!R4204)</f>
        <v>00</v>
      </c>
      <c r="AN4189" t="str">
        <f>CONCATENATE('Data Descriptive'!R4204,'Data Descriptive'!S4204)</f>
        <v>00</v>
      </c>
      <c r="AO4189" t="str">
        <f>CONCATENATE('Data Descriptive'!R4204,'Data Descriptive'!U4204)</f>
        <v>01</v>
      </c>
      <c r="AP4189" t="str">
        <f>CONCATENATE('Data Descriptive'!S4204,'Data Descriptive'!S4204)</f>
        <v>00</v>
      </c>
      <c r="AQ4189" t="str">
        <f>CONCATENATE('Data Descriptive'!S4204,'Data Descriptive'!U4204)</f>
        <v>01</v>
      </c>
      <c r="AR4189" t="str">
        <f>CONCATENATE('Data Descriptive'!U4204,'Data Descriptive'!U4204)</f>
        <v>11</v>
      </c>
    </row>
    <row r="4190" spans="24:44">
      <c r="X4190" t="str">
        <f>CONCATENATE('Data Descriptive'!M4205,'Data Descriptive'!M4205)</f>
        <v>00</v>
      </c>
      <c r="Y4190" t="str">
        <f>CONCATENATE('Data Descriptive'!M4205,'Data Descriptive'!O4205)</f>
        <v>02</v>
      </c>
      <c r="Z4190" t="str">
        <f>CONCATENATE('Data Descriptive'!M4205,'Data Descriptive'!P4205)</f>
        <v>03</v>
      </c>
      <c r="AA4190" t="str">
        <f>CONCATENATE('Data Descriptive'!M4205,'Data Descriptive'!R4205)</f>
        <v>01</v>
      </c>
      <c r="AB4190" t="str">
        <f>CONCATENATE('Data Descriptive'!M4205,'Data Descriptive'!S4205)</f>
        <v>00</v>
      </c>
      <c r="AC4190" t="str">
        <f>CONCATENATE('Data Descriptive'!M4205,'Data Descriptive'!U4205)</f>
        <v>00</v>
      </c>
      <c r="AD4190" t="str">
        <f>CONCATENATE('Data Descriptive'!O4205,'Data Descriptive'!O4205)</f>
        <v>22</v>
      </c>
      <c r="AE4190" t="str">
        <f>CONCATENATE('Data Descriptive'!O4205,'Data Descriptive'!P4205)</f>
        <v>23</v>
      </c>
      <c r="AF4190" t="str">
        <f>CONCATENATE('Data Descriptive'!O4205,'Data Descriptive'!R4205)</f>
        <v>21</v>
      </c>
      <c r="AG4190" t="str">
        <f>CONCATENATE('Data Descriptive'!O4205,'Data Descriptive'!S4205)</f>
        <v>20</v>
      </c>
      <c r="AH4190" t="str">
        <f>CONCATENATE('Data Descriptive'!O4205,'Data Descriptive'!U4205)</f>
        <v>20</v>
      </c>
      <c r="AI4190" t="str">
        <f>CONCATENATE('Data Descriptive'!P4205,'Data Descriptive'!P4205)</f>
        <v>33</v>
      </c>
      <c r="AJ4190" t="str">
        <f>CONCATENATE('Data Descriptive'!P4205,'Data Descriptive'!R4205)</f>
        <v>31</v>
      </c>
      <c r="AK4190" t="str">
        <f>CONCATENATE('Data Descriptive'!P4205,'Data Descriptive'!S4205)</f>
        <v>30</v>
      </c>
      <c r="AL4190" t="str">
        <f>CONCATENATE('Data Descriptive'!P4205,'Data Descriptive'!U4205)</f>
        <v>30</v>
      </c>
      <c r="AM4190" t="str">
        <f>CONCATENATE('Data Descriptive'!R4205,'Data Descriptive'!R4205)</f>
        <v>11</v>
      </c>
      <c r="AN4190" t="str">
        <f>CONCATENATE('Data Descriptive'!R4205,'Data Descriptive'!S4205)</f>
        <v>10</v>
      </c>
      <c r="AO4190" t="str">
        <f>CONCATENATE('Data Descriptive'!R4205,'Data Descriptive'!U4205)</f>
        <v>10</v>
      </c>
      <c r="AP4190" t="str">
        <f>CONCATENATE('Data Descriptive'!S4205,'Data Descriptive'!S4205)</f>
        <v>00</v>
      </c>
      <c r="AQ4190" t="str">
        <f>CONCATENATE('Data Descriptive'!S4205,'Data Descriptive'!U4205)</f>
        <v>00</v>
      </c>
      <c r="AR4190" t="str">
        <f>CONCATENATE('Data Descriptive'!U4205,'Data Descriptive'!U4205)</f>
        <v>00</v>
      </c>
    </row>
    <row r="4191" spans="24:44">
      <c r="X4191" t="str">
        <f>CONCATENATE('Data Descriptive'!M4206,'Data Descriptive'!M4206)</f>
        <v>00</v>
      </c>
      <c r="Y4191" t="str">
        <f>CONCATENATE('Data Descriptive'!M4206,'Data Descriptive'!O4206)</f>
        <v>02</v>
      </c>
      <c r="Z4191" t="str">
        <f>CONCATENATE('Data Descriptive'!M4206,'Data Descriptive'!P4206)</f>
        <v>03</v>
      </c>
      <c r="AA4191" t="str">
        <f>CONCATENATE('Data Descriptive'!M4206,'Data Descriptive'!R4206)</f>
        <v>00</v>
      </c>
      <c r="AB4191" t="str">
        <f>CONCATENATE('Data Descriptive'!M4206,'Data Descriptive'!S4206)</f>
        <v>00</v>
      </c>
      <c r="AC4191" t="str">
        <f>CONCATENATE('Data Descriptive'!M4206,'Data Descriptive'!U4206)</f>
        <v>00</v>
      </c>
      <c r="AD4191" t="str">
        <f>CONCATENATE('Data Descriptive'!O4206,'Data Descriptive'!O4206)</f>
        <v>22</v>
      </c>
      <c r="AE4191" t="str">
        <f>CONCATENATE('Data Descriptive'!O4206,'Data Descriptive'!P4206)</f>
        <v>23</v>
      </c>
      <c r="AF4191" t="str">
        <f>CONCATENATE('Data Descriptive'!O4206,'Data Descriptive'!R4206)</f>
        <v>20</v>
      </c>
      <c r="AG4191" t="str">
        <f>CONCATENATE('Data Descriptive'!O4206,'Data Descriptive'!S4206)</f>
        <v>20</v>
      </c>
      <c r="AH4191" t="str">
        <f>CONCATENATE('Data Descriptive'!O4206,'Data Descriptive'!U4206)</f>
        <v>20</v>
      </c>
      <c r="AI4191" t="str">
        <f>CONCATENATE('Data Descriptive'!P4206,'Data Descriptive'!P4206)</f>
        <v>33</v>
      </c>
      <c r="AJ4191" t="str">
        <f>CONCATENATE('Data Descriptive'!P4206,'Data Descriptive'!R4206)</f>
        <v>30</v>
      </c>
      <c r="AK4191" t="str">
        <f>CONCATENATE('Data Descriptive'!P4206,'Data Descriptive'!S4206)</f>
        <v>30</v>
      </c>
      <c r="AL4191" t="str">
        <f>CONCATENATE('Data Descriptive'!P4206,'Data Descriptive'!U4206)</f>
        <v>30</v>
      </c>
      <c r="AM4191" t="str">
        <f>CONCATENATE('Data Descriptive'!R4206,'Data Descriptive'!R4206)</f>
        <v>00</v>
      </c>
      <c r="AN4191" t="str">
        <f>CONCATENATE('Data Descriptive'!R4206,'Data Descriptive'!S4206)</f>
        <v>00</v>
      </c>
      <c r="AO4191" t="str">
        <f>CONCATENATE('Data Descriptive'!R4206,'Data Descriptive'!U4206)</f>
        <v>00</v>
      </c>
      <c r="AP4191" t="str">
        <f>CONCATENATE('Data Descriptive'!S4206,'Data Descriptive'!S4206)</f>
        <v>00</v>
      </c>
      <c r="AQ4191" t="str">
        <f>CONCATENATE('Data Descriptive'!S4206,'Data Descriptive'!U4206)</f>
        <v>00</v>
      </c>
      <c r="AR4191" t="str">
        <f>CONCATENATE('Data Descriptive'!U4206,'Data Descriptive'!U4206)</f>
        <v>00</v>
      </c>
    </row>
    <row r="4192" spans="24:44">
      <c r="X4192" t="str">
        <f>CONCATENATE('Data Descriptive'!M4207,'Data Descriptive'!M4207)</f>
        <v>00</v>
      </c>
      <c r="Y4192" t="str">
        <f>CONCATENATE('Data Descriptive'!M4207,'Data Descriptive'!O4207)</f>
        <v>00</v>
      </c>
      <c r="Z4192" t="str">
        <f>CONCATENATE('Data Descriptive'!M4207,'Data Descriptive'!P4207)</f>
        <v>03</v>
      </c>
      <c r="AA4192" t="str">
        <f>CONCATENATE('Data Descriptive'!M4207,'Data Descriptive'!R4207)</f>
        <v>01</v>
      </c>
      <c r="AB4192" t="str">
        <f>CONCATENATE('Data Descriptive'!M4207,'Data Descriptive'!S4207)</f>
        <v>00</v>
      </c>
      <c r="AC4192" t="str">
        <f>CONCATENATE('Data Descriptive'!M4207,'Data Descriptive'!U4207)</f>
        <v>00</v>
      </c>
      <c r="AD4192" t="str">
        <f>CONCATENATE('Data Descriptive'!O4207,'Data Descriptive'!O4207)</f>
        <v>00</v>
      </c>
      <c r="AE4192" t="str">
        <f>CONCATENATE('Data Descriptive'!O4207,'Data Descriptive'!P4207)</f>
        <v>03</v>
      </c>
      <c r="AF4192" t="str">
        <f>CONCATENATE('Data Descriptive'!O4207,'Data Descriptive'!R4207)</f>
        <v>01</v>
      </c>
      <c r="AG4192" t="str">
        <f>CONCATENATE('Data Descriptive'!O4207,'Data Descriptive'!S4207)</f>
        <v>00</v>
      </c>
      <c r="AH4192" t="str">
        <f>CONCATENATE('Data Descriptive'!O4207,'Data Descriptive'!U4207)</f>
        <v>00</v>
      </c>
      <c r="AI4192" t="str">
        <f>CONCATENATE('Data Descriptive'!P4207,'Data Descriptive'!P4207)</f>
        <v>33</v>
      </c>
      <c r="AJ4192" t="str">
        <f>CONCATENATE('Data Descriptive'!P4207,'Data Descriptive'!R4207)</f>
        <v>31</v>
      </c>
      <c r="AK4192" t="str">
        <f>CONCATENATE('Data Descriptive'!P4207,'Data Descriptive'!S4207)</f>
        <v>30</v>
      </c>
      <c r="AL4192" t="str">
        <f>CONCATENATE('Data Descriptive'!P4207,'Data Descriptive'!U4207)</f>
        <v>30</v>
      </c>
      <c r="AM4192" t="str">
        <f>CONCATENATE('Data Descriptive'!R4207,'Data Descriptive'!R4207)</f>
        <v>11</v>
      </c>
      <c r="AN4192" t="str">
        <f>CONCATENATE('Data Descriptive'!R4207,'Data Descriptive'!S4207)</f>
        <v>10</v>
      </c>
      <c r="AO4192" t="str">
        <f>CONCATENATE('Data Descriptive'!R4207,'Data Descriptive'!U4207)</f>
        <v>10</v>
      </c>
      <c r="AP4192" t="str">
        <f>CONCATENATE('Data Descriptive'!S4207,'Data Descriptive'!S4207)</f>
        <v>00</v>
      </c>
      <c r="AQ4192" t="str">
        <f>CONCATENATE('Data Descriptive'!S4207,'Data Descriptive'!U4207)</f>
        <v>00</v>
      </c>
      <c r="AR4192" t="str">
        <f>CONCATENATE('Data Descriptive'!U4207,'Data Descriptive'!U4207)</f>
        <v>00</v>
      </c>
    </row>
    <row r="4193" spans="24:44">
      <c r="X4193" t="str">
        <f>CONCATENATE('Data Descriptive'!M4208,'Data Descriptive'!M4208)</f>
        <v>00</v>
      </c>
      <c r="Y4193" t="str">
        <f>CONCATENATE('Data Descriptive'!M4208,'Data Descriptive'!O4208)</f>
        <v>02</v>
      </c>
      <c r="Z4193" t="str">
        <f>CONCATENATE('Data Descriptive'!M4208,'Data Descriptive'!P4208)</f>
        <v>03</v>
      </c>
      <c r="AA4193" t="str">
        <f>CONCATENATE('Data Descriptive'!M4208,'Data Descriptive'!R4208)</f>
        <v>01</v>
      </c>
      <c r="AB4193" t="str">
        <f>CONCATENATE('Data Descriptive'!M4208,'Data Descriptive'!S4208)</f>
        <v>01</v>
      </c>
      <c r="AC4193" t="str">
        <f>CONCATENATE('Data Descriptive'!M4208,'Data Descriptive'!U4208)</f>
        <v>00</v>
      </c>
      <c r="AD4193" t="str">
        <f>CONCATENATE('Data Descriptive'!O4208,'Data Descriptive'!O4208)</f>
        <v>22</v>
      </c>
      <c r="AE4193" t="str">
        <f>CONCATENATE('Data Descriptive'!O4208,'Data Descriptive'!P4208)</f>
        <v>23</v>
      </c>
      <c r="AF4193" t="str">
        <f>CONCATENATE('Data Descriptive'!O4208,'Data Descriptive'!R4208)</f>
        <v>21</v>
      </c>
      <c r="AG4193" t="str">
        <f>CONCATENATE('Data Descriptive'!O4208,'Data Descriptive'!S4208)</f>
        <v>21</v>
      </c>
      <c r="AH4193" t="str">
        <f>CONCATENATE('Data Descriptive'!O4208,'Data Descriptive'!U4208)</f>
        <v>20</v>
      </c>
      <c r="AI4193" t="str">
        <f>CONCATENATE('Data Descriptive'!P4208,'Data Descriptive'!P4208)</f>
        <v>33</v>
      </c>
      <c r="AJ4193" t="str">
        <f>CONCATENATE('Data Descriptive'!P4208,'Data Descriptive'!R4208)</f>
        <v>31</v>
      </c>
      <c r="AK4193" t="str">
        <f>CONCATENATE('Data Descriptive'!P4208,'Data Descriptive'!S4208)</f>
        <v>31</v>
      </c>
      <c r="AL4193" t="str">
        <f>CONCATENATE('Data Descriptive'!P4208,'Data Descriptive'!U4208)</f>
        <v>30</v>
      </c>
      <c r="AM4193" t="str">
        <f>CONCATENATE('Data Descriptive'!R4208,'Data Descriptive'!R4208)</f>
        <v>11</v>
      </c>
      <c r="AN4193" t="str">
        <f>CONCATENATE('Data Descriptive'!R4208,'Data Descriptive'!S4208)</f>
        <v>11</v>
      </c>
      <c r="AO4193" t="str">
        <f>CONCATENATE('Data Descriptive'!R4208,'Data Descriptive'!U4208)</f>
        <v>10</v>
      </c>
      <c r="AP4193" t="str">
        <f>CONCATENATE('Data Descriptive'!S4208,'Data Descriptive'!S4208)</f>
        <v>11</v>
      </c>
      <c r="AQ4193" t="str">
        <f>CONCATENATE('Data Descriptive'!S4208,'Data Descriptive'!U4208)</f>
        <v>10</v>
      </c>
      <c r="AR4193" t="str">
        <f>CONCATENATE('Data Descriptive'!U4208,'Data Descriptive'!U4208)</f>
        <v>00</v>
      </c>
    </row>
    <row r="4194" spans="24:44">
      <c r="X4194" t="str">
        <f>CONCATENATE('Data Descriptive'!M4209,'Data Descriptive'!M4209)</f>
        <v>11</v>
      </c>
      <c r="Y4194" t="str">
        <f>CONCATENATE('Data Descriptive'!M4209,'Data Descriptive'!O4209)</f>
        <v>10</v>
      </c>
      <c r="Z4194" t="str">
        <f>CONCATENATE('Data Descriptive'!M4209,'Data Descriptive'!P4209)</f>
        <v>12</v>
      </c>
      <c r="AA4194" t="str">
        <f>CONCATENATE('Data Descriptive'!M4209,'Data Descriptive'!R4209)</f>
        <v>10</v>
      </c>
      <c r="AB4194" t="str">
        <f>CONCATENATE('Data Descriptive'!M4209,'Data Descriptive'!S4209)</f>
        <v>10</v>
      </c>
      <c r="AC4194" t="str">
        <f>CONCATENATE('Data Descriptive'!M4209,'Data Descriptive'!U4209)</f>
        <v>10</v>
      </c>
      <c r="AD4194" t="str">
        <f>CONCATENATE('Data Descriptive'!O4209,'Data Descriptive'!O4209)</f>
        <v>00</v>
      </c>
      <c r="AE4194" t="str">
        <f>CONCATENATE('Data Descriptive'!O4209,'Data Descriptive'!P4209)</f>
        <v>02</v>
      </c>
      <c r="AF4194" t="str">
        <f>CONCATENATE('Data Descriptive'!O4209,'Data Descriptive'!R4209)</f>
        <v>00</v>
      </c>
      <c r="AG4194" t="str">
        <f>CONCATENATE('Data Descriptive'!O4209,'Data Descriptive'!S4209)</f>
        <v>00</v>
      </c>
      <c r="AH4194" t="str">
        <f>CONCATENATE('Data Descriptive'!O4209,'Data Descriptive'!U4209)</f>
        <v>00</v>
      </c>
      <c r="AI4194" t="str">
        <f>CONCATENATE('Data Descriptive'!P4209,'Data Descriptive'!P4209)</f>
        <v>22</v>
      </c>
      <c r="AJ4194" t="str">
        <f>CONCATENATE('Data Descriptive'!P4209,'Data Descriptive'!R4209)</f>
        <v>20</v>
      </c>
      <c r="AK4194" t="str">
        <f>CONCATENATE('Data Descriptive'!P4209,'Data Descriptive'!S4209)</f>
        <v>20</v>
      </c>
      <c r="AL4194" t="str">
        <f>CONCATENATE('Data Descriptive'!P4209,'Data Descriptive'!U4209)</f>
        <v>20</v>
      </c>
      <c r="AM4194" t="str">
        <f>CONCATENATE('Data Descriptive'!R4209,'Data Descriptive'!R4209)</f>
        <v>00</v>
      </c>
      <c r="AN4194" t="str">
        <f>CONCATENATE('Data Descriptive'!R4209,'Data Descriptive'!S4209)</f>
        <v>00</v>
      </c>
      <c r="AO4194" t="str">
        <f>CONCATENATE('Data Descriptive'!R4209,'Data Descriptive'!U4209)</f>
        <v>00</v>
      </c>
      <c r="AP4194" t="str">
        <f>CONCATENATE('Data Descriptive'!S4209,'Data Descriptive'!S4209)</f>
        <v>00</v>
      </c>
      <c r="AQ4194" t="str">
        <f>CONCATENATE('Data Descriptive'!S4209,'Data Descriptive'!U4209)</f>
        <v>00</v>
      </c>
      <c r="AR4194" t="str">
        <f>CONCATENATE('Data Descriptive'!U4209,'Data Descriptive'!U4209)</f>
        <v>00</v>
      </c>
    </row>
    <row r="4195" spans="24:44">
      <c r="X4195" t="str">
        <f>CONCATENATE('Data Descriptive'!M4210,'Data Descriptive'!M4210)</f>
        <v>00</v>
      </c>
      <c r="Y4195" t="str">
        <f>CONCATENATE('Data Descriptive'!M4210,'Data Descriptive'!O4210)</f>
        <v>00</v>
      </c>
      <c r="Z4195" t="str">
        <f>CONCATENATE('Data Descriptive'!M4210,'Data Descriptive'!P4210)</f>
        <v>03</v>
      </c>
      <c r="AA4195" t="str">
        <f>CONCATENATE('Data Descriptive'!M4210,'Data Descriptive'!R4210)</f>
        <v>01</v>
      </c>
      <c r="AB4195" t="str">
        <f>CONCATENATE('Data Descriptive'!M4210,'Data Descriptive'!S4210)</f>
        <v>00</v>
      </c>
      <c r="AC4195" t="str">
        <f>CONCATENATE('Data Descriptive'!M4210,'Data Descriptive'!U4210)</f>
        <v>00</v>
      </c>
      <c r="AD4195" t="str">
        <f>CONCATENATE('Data Descriptive'!O4210,'Data Descriptive'!O4210)</f>
        <v>00</v>
      </c>
      <c r="AE4195" t="str">
        <f>CONCATENATE('Data Descriptive'!O4210,'Data Descriptive'!P4210)</f>
        <v>03</v>
      </c>
      <c r="AF4195" t="str">
        <f>CONCATENATE('Data Descriptive'!O4210,'Data Descriptive'!R4210)</f>
        <v>01</v>
      </c>
      <c r="AG4195" t="str">
        <f>CONCATENATE('Data Descriptive'!O4210,'Data Descriptive'!S4210)</f>
        <v>00</v>
      </c>
      <c r="AH4195" t="str">
        <f>CONCATENATE('Data Descriptive'!O4210,'Data Descriptive'!U4210)</f>
        <v>00</v>
      </c>
      <c r="AI4195" t="str">
        <f>CONCATENATE('Data Descriptive'!P4210,'Data Descriptive'!P4210)</f>
        <v>33</v>
      </c>
      <c r="AJ4195" t="str">
        <f>CONCATENATE('Data Descriptive'!P4210,'Data Descriptive'!R4210)</f>
        <v>31</v>
      </c>
      <c r="AK4195" t="str">
        <f>CONCATENATE('Data Descriptive'!P4210,'Data Descriptive'!S4210)</f>
        <v>30</v>
      </c>
      <c r="AL4195" t="str">
        <f>CONCATENATE('Data Descriptive'!P4210,'Data Descriptive'!U4210)</f>
        <v>30</v>
      </c>
      <c r="AM4195" t="str">
        <f>CONCATENATE('Data Descriptive'!R4210,'Data Descriptive'!R4210)</f>
        <v>11</v>
      </c>
      <c r="AN4195" t="str">
        <f>CONCATENATE('Data Descriptive'!R4210,'Data Descriptive'!S4210)</f>
        <v>10</v>
      </c>
      <c r="AO4195" t="str">
        <f>CONCATENATE('Data Descriptive'!R4210,'Data Descriptive'!U4210)</f>
        <v>10</v>
      </c>
      <c r="AP4195" t="str">
        <f>CONCATENATE('Data Descriptive'!S4210,'Data Descriptive'!S4210)</f>
        <v>00</v>
      </c>
      <c r="AQ4195" t="str">
        <f>CONCATENATE('Data Descriptive'!S4210,'Data Descriptive'!U4210)</f>
        <v>00</v>
      </c>
      <c r="AR4195" t="str">
        <f>CONCATENATE('Data Descriptive'!U4210,'Data Descriptive'!U4210)</f>
        <v>00</v>
      </c>
    </row>
    <row r="4196" spans="24:44">
      <c r="X4196" t="str">
        <f>CONCATENATE('Data Descriptive'!M4211,'Data Descriptive'!M4211)</f>
        <v>00</v>
      </c>
      <c r="Y4196" t="str">
        <f>CONCATENATE('Data Descriptive'!M4211,'Data Descriptive'!O4211)</f>
        <v>00</v>
      </c>
      <c r="Z4196" t="str">
        <f>CONCATENATE('Data Descriptive'!M4211,'Data Descriptive'!P4211)</f>
        <v>03</v>
      </c>
      <c r="AA4196" t="str">
        <f>CONCATENATE('Data Descriptive'!M4211,'Data Descriptive'!R4211)</f>
        <v>01</v>
      </c>
      <c r="AB4196" t="str">
        <f>CONCATENATE('Data Descriptive'!M4211,'Data Descriptive'!S4211)</f>
        <v>00</v>
      </c>
      <c r="AC4196" t="str">
        <f>CONCATENATE('Data Descriptive'!M4211,'Data Descriptive'!U4211)</f>
        <v>01</v>
      </c>
      <c r="AD4196" t="str">
        <f>CONCATENATE('Data Descriptive'!O4211,'Data Descriptive'!O4211)</f>
        <v>00</v>
      </c>
      <c r="AE4196" t="str">
        <f>CONCATENATE('Data Descriptive'!O4211,'Data Descriptive'!P4211)</f>
        <v>03</v>
      </c>
      <c r="AF4196" t="str">
        <f>CONCATENATE('Data Descriptive'!O4211,'Data Descriptive'!R4211)</f>
        <v>01</v>
      </c>
      <c r="AG4196" t="str">
        <f>CONCATENATE('Data Descriptive'!O4211,'Data Descriptive'!S4211)</f>
        <v>00</v>
      </c>
      <c r="AH4196" t="str">
        <f>CONCATENATE('Data Descriptive'!O4211,'Data Descriptive'!U4211)</f>
        <v>01</v>
      </c>
      <c r="AI4196" t="str">
        <f>CONCATENATE('Data Descriptive'!P4211,'Data Descriptive'!P4211)</f>
        <v>33</v>
      </c>
      <c r="AJ4196" t="str">
        <f>CONCATENATE('Data Descriptive'!P4211,'Data Descriptive'!R4211)</f>
        <v>31</v>
      </c>
      <c r="AK4196" t="str">
        <f>CONCATENATE('Data Descriptive'!P4211,'Data Descriptive'!S4211)</f>
        <v>30</v>
      </c>
      <c r="AL4196" t="str">
        <f>CONCATENATE('Data Descriptive'!P4211,'Data Descriptive'!U4211)</f>
        <v>31</v>
      </c>
      <c r="AM4196" t="str">
        <f>CONCATENATE('Data Descriptive'!R4211,'Data Descriptive'!R4211)</f>
        <v>11</v>
      </c>
      <c r="AN4196" t="str">
        <f>CONCATENATE('Data Descriptive'!R4211,'Data Descriptive'!S4211)</f>
        <v>10</v>
      </c>
      <c r="AO4196" t="str">
        <f>CONCATENATE('Data Descriptive'!R4211,'Data Descriptive'!U4211)</f>
        <v>11</v>
      </c>
      <c r="AP4196" t="str">
        <f>CONCATENATE('Data Descriptive'!S4211,'Data Descriptive'!S4211)</f>
        <v>00</v>
      </c>
      <c r="AQ4196" t="str">
        <f>CONCATENATE('Data Descriptive'!S4211,'Data Descriptive'!U4211)</f>
        <v>01</v>
      </c>
      <c r="AR4196" t="str">
        <f>CONCATENATE('Data Descriptive'!U4211,'Data Descriptive'!U4211)</f>
        <v>11</v>
      </c>
    </row>
    <row r="4197" spans="24:44">
      <c r="X4197" t="str">
        <f>CONCATENATE('Data Descriptive'!M4212,'Data Descriptive'!M4212)</f>
        <v>00</v>
      </c>
      <c r="Y4197" t="str">
        <f>CONCATENATE('Data Descriptive'!M4212,'Data Descriptive'!O4212)</f>
        <v>00</v>
      </c>
      <c r="Z4197" t="str">
        <f>CONCATENATE('Data Descriptive'!M4212,'Data Descriptive'!P4212)</f>
        <v>03</v>
      </c>
      <c r="AA4197" t="str">
        <f>CONCATENATE('Data Descriptive'!M4212,'Data Descriptive'!R4212)</f>
        <v>00</v>
      </c>
      <c r="AB4197" t="str">
        <f>CONCATENATE('Data Descriptive'!M4212,'Data Descriptive'!S4212)</f>
        <v>00</v>
      </c>
      <c r="AC4197" t="str">
        <f>CONCATENATE('Data Descriptive'!M4212,'Data Descriptive'!U4212)</f>
        <v>00</v>
      </c>
      <c r="AD4197" t="str">
        <f>CONCATENATE('Data Descriptive'!O4212,'Data Descriptive'!O4212)</f>
        <v>00</v>
      </c>
      <c r="AE4197" t="str">
        <f>CONCATENATE('Data Descriptive'!O4212,'Data Descriptive'!P4212)</f>
        <v>03</v>
      </c>
      <c r="AF4197" t="str">
        <f>CONCATENATE('Data Descriptive'!O4212,'Data Descriptive'!R4212)</f>
        <v>00</v>
      </c>
      <c r="AG4197" t="str">
        <f>CONCATENATE('Data Descriptive'!O4212,'Data Descriptive'!S4212)</f>
        <v>00</v>
      </c>
      <c r="AH4197" t="str">
        <f>CONCATENATE('Data Descriptive'!O4212,'Data Descriptive'!U4212)</f>
        <v>00</v>
      </c>
      <c r="AI4197" t="str">
        <f>CONCATENATE('Data Descriptive'!P4212,'Data Descriptive'!P4212)</f>
        <v>33</v>
      </c>
      <c r="AJ4197" t="str">
        <f>CONCATENATE('Data Descriptive'!P4212,'Data Descriptive'!R4212)</f>
        <v>30</v>
      </c>
      <c r="AK4197" t="str">
        <f>CONCATENATE('Data Descriptive'!P4212,'Data Descriptive'!S4212)</f>
        <v>30</v>
      </c>
      <c r="AL4197" t="str">
        <f>CONCATENATE('Data Descriptive'!P4212,'Data Descriptive'!U4212)</f>
        <v>30</v>
      </c>
      <c r="AM4197" t="str">
        <f>CONCATENATE('Data Descriptive'!R4212,'Data Descriptive'!R4212)</f>
        <v>00</v>
      </c>
      <c r="AN4197" t="str">
        <f>CONCATENATE('Data Descriptive'!R4212,'Data Descriptive'!S4212)</f>
        <v>00</v>
      </c>
      <c r="AO4197" t="str">
        <f>CONCATENATE('Data Descriptive'!R4212,'Data Descriptive'!U4212)</f>
        <v>00</v>
      </c>
      <c r="AP4197" t="str">
        <f>CONCATENATE('Data Descriptive'!S4212,'Data Descriptive'!S4212)</f>
        <v>00</v>
      </c>
      <c r="AQ4197" t="str">
        <f>CONCATENATE('Data Descriptive'!S4212,'Data Descriptive'!U4212)</f>
        <v>00</v>
      </c>
      <c r="AR4197" t="str">
        <f>CONCATENATE('Data Descriptive'!U4212,'Data Descriptive'!U4212)</f>
        <v>00</v>
      </c>
    </row>
    <row r="4198" spans="24:44">
      <c r="X4198" t="str">
        <f>CONCATENATE('Data Descriptive'!M4213,'Data Descriptive'!M4213)</f>
        <v>00</v>
      </c>
      <c r="Y4198" t="str">
        <f>CONCATENATE('Data Descriptive'!M4213,'Data Descriptive'!O4213)</f>
        <v>00</v>
      </c>
      <c r="Z4198" t="str">
        <f>CONCATENATE('Data Descriptive'!M4213,'Data Descriptive'!P4213)</f>
        <v>03</v>
      </c>
      <c r="AA4198" t="str">
        <f>CONCATENATE('Data Descriptive'!M4213,'Data Descriptive'!R4213)</f>
        <v>01</v>
      </c>
      <c r="AB4198" t="str">
        <f>CONCATENATE('Data Descriptive'!M4213,'Data Descriptive'!S4213)</f>
        <v>00</v>
      </c>
      <c r="AC4198" t="str">
        <f>CONCATENATE('Data Descriptive'!M4213,'Data Descriptive'!U4213)</f>
        <v>00</v>
      </c>
      <c r="AD4198" t="str">
        <f>CONCATENATE('Data Descriptive'!O4213,'Data Descriptive'!O4213)</f>
        <v>00</v>
      </c>
      <c r="AE4198" t="str">
        <f>CONCATENATE('Data Descriptive'!O4213,'Data Descriptive'!P4213)</f>
        <v>03</v>
      </c>
      <c r="AF4198" t="str">
        <f>CONCATENATE('Data Descriptive'!O4213,'Data Descriptive'!R4213)</f>
        <v>01</v>
      </c>
      <c r="AG4198" t="str">
        <f>CONCATENATE('Data Descriptive'!O4213,'Data Descriptive'!S4213)</f>
        <v>00</v>
      </c>
      <c r="AH4198" t="str">
        <f>CONCATENATE('Data Descriptive'!O4213,'Data Descriptive'!U4213)</f>
        <v>00</v>
      </c>
      <c r="AI4198" t="str">
        <f>CONCATENATE('Data Descriptive'!P4213,'Data Descriptive'!P4213)</f>
        <v>33</v>
      </c>
      <c r="AJ4198" t="str">
        <f>CONCATENATE('Data Descriptive'!P4213,'Data Descriptive'!R4213)</f>
        <v>31</v>
      </c>
      <c r="AK4198" t="str">
        <f>CONCATENATE('Data Descriptive'!P4213,'Data Descriptive'!S4213)</f>
        <v>30</v>
      </c>
      <c r="AL4198" t="str">
        <f>CONCATENATE('Data Descriptive'!P4213,'Data Descriptive'!U4213)</f>
        <v>30</v>
      </c>
      <c r="AM4198" t="str">
        <f>CONCATENATE('Data Descriptive'!R4213,'Data Descriptive'!R4213)</f>
        <v>11</v>
      </c>
      <c r="AN4198" t="str">
        <f>CONCATENATE('Data Descriptive'!R4213,'Data Descriptive'!S4213)</f>
        <v>10</v>
      </c>
      <c r="AO4198" t="str">
        <f>CONCATENATE('Data Descriptive'!R4213,'Data Descriptive'!U4213)</f>
        <v>10</v>
      </c>
      <c r="AP4198" t="str">
        <f>CONCATENATE('Data Descriptive'!S4213,'Data Descriptive'!S4213)</f>
        <v>00</v>
      </c>
      <c r="AQ4198" t="str">
        <f>CONCATENATE('Data Descriptive'!S4213,'Data Descriptive'!U4213)</f>
        <v>00</v>
      </c>
      <c r="AR4198" t="str">
        <f>CONCATENATE('Data Descriptive'!U4213,'Data Descriptive'!U4213)</f>
        <v>00</v>
      </c>
    </row>
    <row r="4199" spans="24:44">
      <c r="X4199" t="str">
        <f>CONCATENATE('Data Descriptive'!M4214,'Data Descriptive'!M4214)</f>
        <v>00</v>
      </c>
      <c r="Y4199" t="str">
        <f>CONCATENATE('Data Descriptive'!M4214,'Data Descriptive'!O4214)</f>
        <v>02</v>
      </c>
      <c r="Z4199" t="str">
        <f>CONCATENATE('Data Descriptive'!M4214,'Data Descriptive'!P4214)</f>
        <v>03</v>
      </c>
      <c r="AA4199" t="str">
        <f>CONCATENATE('Data Descriptive'!M4214,'Data Descriptive'!R4214)</f>
        <v>00</v>
      </c>
      <c r="AB4199" t="str">
        <f>CONCATENATE('Data Descriptive'!M4214,'Data Descriptive'!S4214)</f>
        <v>00</v>
      </c>
      <c r="AC4199" t="str">
        <f>CONCATENATE('Data Descriptive'!M4214,'Data Descriptive'!U4214)</f>
        <v>00</v>
      </c>
      <c r="AD4199" t="str">
        <f>CONCATENATE('Data Descriptive'!O4214,'Data Descriptive'!O4214)</f>
        <v>22</v>
      </c>
      <c r="AE4199" t="str">
        <f>CONCATENATE('Data Descriptive'!O4214,'Data Descriptive'!P4214)</f>
        <v>23</v>
      </c>
      <c r="AF4199" t="str">
        <f>CONCATENATE('Data Descriptive'!O4214,'Data Descriptive'!R4214)</f>
        <v>20</v>
      </c>
      <c r="AG4199" t="str">
        <f>CONCATENATE('Data Descriptive'!O4214,'Data Descriptive'!S4214)</f>
        <v>20</v>
      </c>
      <c r="AH4199" t="str">
        <f>CONCATENATE('Data Descriptive'!O4214,'Data Descriptive'!U4214)</f>
        <v>20</v>
      </c>
      <c r="AI4199" t="str">
        <f>CONCATENATE('Data Descriptive'!P4214,'Data Descriptive'!P4214)</f>
        <v>33</v>
      </c>
      <c r="AJ4199" t="str">
        <f>CONCATENATE('Data Descriptive'!P4214,'Data Descriptive'!R4214)</f>
        <v>30</v>
      </c>
      <c r="AK4199" t="str">
        <f>CONCATENATE('Data Descriptive'!P4214,'Data Descriptive'!S4214)</f>
        <v>30</v>
      </c>
      <c r="AL4199" t="str">
        <f>CONCATENATE('Data Descriptive'!P4214,'Data Descriptive'!U4214)</f>
        <v>30</v>
      </c>
      <c r="AM4199" t="str">
        <f>CONCATENATE('Data Descriptive'!R4214,'Data Descriptive'!R4214)</f>
        <v>00</v>
      </c>
      <c r="AN4199" t="str">
        <f>CONCATENATE('Data Descriptive'!R4214,'Data Descriptive'!S4214)</f>
        <v>00</v>
      </c>
      <c r="AO4199" t="str">
        <f>CONCATENATE('Data Descriptive'!R4214,'Data Descriptive'!U4214)</f>
        <v>00</v>
      </c>
      <c r="AP4199" t="str">
        <f>CONCATENATE('Data Descriptive'!S4214,'Data Descriptive'!S4214)</f>
        <v>00</v>
      </c>
      <c r="AQ4199" t="str">
        <f>CONCATENATE('Data Descriptive'!S4214,'Data Descriptive'!U4214)</f>
        <v>00</v>
      </c>
      <c r="AR4199" t="str">
        <f>CONCATENATE('Data Descriptive'!U4214,'Data Descriptive'!U4214)</f>
        <v>00</v>
      </c>
    </row>
    <row r="4200" spans="24:44">
      <c r="X4200" t="str">
        <f>CONCATENATE('Data Descriptive'!M4215,'Data Descriptive'!M4215)</f>
        <v>00</v>
      </c>
      <c r="Y4200" t="str">
        <f>CONCATENATE('Data Descriptive'!M4215,'Data Descriptive'!O4215)</f>
        <v>00</v>
      </c>
      <c r="Z4200" t="str">
        <f>CONCATENATE('Data Descriptive'!M4215,'Data Descriptive'!P4215)</f>
        <v>03</v>
      </c>
      <c r="AA4200" t="str">
        <f>CONCATENATE('Data Descriptive'!M4215,'Data Descriptive'!R4215)</f>
        <v>01</v>
      </c>
      <c r="AB4200" t="str">
        <f>CONCATENATE('Data Descriptive'!M4215,'Data Descriptive'!S4215)</f>
        <v>01</v>
      </c>
      <c r="AC4200" t="str">
        <f>CONCATENATE('Data Descriptive'!M4215,'Data Descriptive'!U4215)</f>
        <v>00</v>
      </c>
      <c r="AD4200" t="str">
        <f>CONCATENATE('Data Descriptive'!O4215,'Data Descriptive'!O4215)</f>
        <v>00</v>
      </c>
      <c r="AE4200" t="str">
        <f>CONCATENATE('Data Descriptive'!O4215,'Data Descriptive'!P4215)</f>
        <v>03</v>
      </c>
      <c r="AF4200" t="str">
        <f>CONCATENATE('Data Descriptive'!O4215,'Data Descriptive'!R4215)</f>
        <v>01</v>
      </c>
      <c r="AG4200" t="str">
        <f>CONCATENATE('Data Descriptive'!O4215,'Data Descriptive'!S4215)</f>
        <v>01</v>
      </c>
      <c r="AH4200" t="str">
        <f>CONCATENATE('Data Descriptive'!O4215,'Data Descriptive'!U4215)</f>
        <v>00</v>
      </c>
      <c r="AI4200" t="str">
        <f>CONCATENATE('Data Descriptive'!P4215,'Data Descriptive'!P4215)</f>
        <v>33</v>
      </c>
      <c r="AJ4200" t="str">
        <f>CONCATENATE('Data Descriptive'!P4215,'Data Descriptive'!R4215)</f>
        <v>31</v>
      </c>
      <c r="AK4200" t="str">
        <f>CONCATENATE('Data Descriptive'!P4215,'Data Descriptive'!S4215)</f>
        <v>31</v>
      </c>
      <c r="AL4200" t="str">
        <f>CONCATENATE('Data Descriptive'!P4215,'Data Descriptive'!U4215)</f>
        <v>30</v>
      </c>
      <c r="AM4200" t="str">
        <f>CONCATENATE('Data Descriptive'!R4215,'Data Descriptive'!R4215)</f>
        <v>11</v>
      </c>
      <c r="AN4200" t="str">
        <f>CONCATENATE('Data Descriptive'!R4215,'Data Descriptive'!S4215)</f>
        <v>11</v>
      </c>
      <c r="AO4200" t="str">
        <f>CONCATENATE('Data Descriptive'!R4215,'Data Descriptive'!U4215)</f>
        <v>10</v>
      </c>
      <c r="AP4200" t="str">
        <f>CONCATENATE('Data Descriptive'!S4215,'Data Descriptive'!S4215)</f>
        <v>11</v>
      </c>
      <c r="AQ4200" t="str">
        <f>CONCATENATE('Data Descriptive'!S4215,'Data Descriptive'!U4215)</f>
        <v>10</v>
      </c>
      <c r="AR4200" t="str">
        <f>CONCATENATE('Data Descriptive'!U4215,'Data Descriptive'!U4215)</f>
        <v>00</v>
      </c>
    </row>
    <row r="4201" spans="24:44">
      <c r="X4201" t="str">
        <f>CONCATENATE('Data Descriptive'!M4216,'Data Descriptive'!M4216)</f>
        <v>00</v>
      </c>
      <c r="Y4201" t="str">
        <f>CONCATENATE('Data Descriptive'!M4216,'Data Descriptive'!O4216)</f>
        <v>00</v>
      </c>
      <c r="Z4201" t="str">
        <f>CONCATENATE('Data Descriptive'!M4216,'Data Descriptive'!P4216)</f>
        <v>01</v>
      </c>
      <c r="AA4201" t="str">
        <f>CONCATENATE('Data Descriptive'!M4216,'Data Descriptive'!R4216)</f>
        <v>01</v>
      </c>
      <c r="AB4201" t="str">
        <f>CONCATENATE('Data Descriptive'!M4216,'Data Descriptive'!S4216)</f>
        <v>00</v>
      </c>
      <c r="AC4201" t="str">
        <f>CONCATENATE('Data Descriptive'!M4216,'Data Descriptive'!U4216)</f>
        <v>00</v>
      </c>
      <c r="AD4201" t="str">
        <f>CONCATENATE('Data Descriptive'!O4216,'Data Descriptive'!O4216)</f>
        <v>00</v>
      </c>
      <c r="AE4201" t="str">
        <f>CONCATENATE('Data Descriptive'!O4216,'Data Descriptive'!P4216)</f>
        <v>01</v>
      </c>
      <c r="AF4201" t="str">
        <f>CONCATENATE('Data Descriptive'!O4216,'Data Descriptive'!R4216)</f>
        <v>01</v>
      </c>
      <c r="AG4201" t="str">
        <f>CONCATENATE('Data Descriptive'!O4216,'Data Descriptive'!S4216)</f>
        <v>00</v>
      </c>
      <c r="AH4201" t="str">
        <f>CONCATENATE('Data Descriptive'!O4216,'Data Descriptive'!U4216)</f>
        <v>00</v>
      </c>
      <c r="AI4201" t="str">
        <f>CONCATENATE('Data Descriptive'!P4216,'Data Descriptive'!P4216)</f>
        <v>11</v>
      </c>
      <c r="AJ4201" t="str">
        <f>CONCATENATE('Data Descriptive'!P4216,'Data Descriptive'!R4216)</f>
        <v>11</v>
      </c>
      <c r="AK4201" t="str">
        <f>CONCATENATE('Data Descriptive'!P4216,'Data Descriptive'!S4216)</f>
        <v>10</v>
      </c>
      <c r="AL4201" t="str">
        <f>CONCATENATE('Data Descriptive'!P4216,'Data Descriptive'!U4216)</f>
        <v>10</v>
      </c>
      <c r="AM4201" t="str">
        <f>CONCATENATE('Data Descriptive'!R4216,'Data Descriptive'!R4216)</f>
        <v>11</v>
      </c>
      <c r="AN4201" t="str">
        <f>CONCATENATE('Data Descriptive'!R4216,'Data Descriptive'!S4216)</f>
        <v>10</v>
      </c>
      <c r="AO4201" t="str">
        <f>CONCATENATE('Data Descriptive'!R4216,'Data Descriptive'!U4216)</f>
        <v>10</v>
      </c>
      <c r="AP4201" t="str">
        <f>CONCATENATE('Data Descriptive'!S4216,'Data Descriptive'!S4216)</f>
        <v>00</v>
      </c>
      <c r="AQ4201" t="str">
        <f>CONCATENATE('Data Descriptive'!S4216,'Data Descriptive'!U4216)</f>
        <v>00</v>
      </c>
      <c r="AR4201" t="str">
        <f>CONCATENATE('Data Descriptive'!U4216,'Data Descriptive'!U4216)</f>
        <v>00</v>
      </c>
    </row>
    <row r="4202" spans="24:44">
      <c r="X4202" t="str">
        <f>CONCATENATE('Data Descriptive'!M4217,'Data Descriptive'!M4217)</f>
        <v>22</v>
      </c>
      <c r="Y4202" t="str">
        <f>CONCATENATE('Data Descriptive'!M4217,'Data Descriptive'!O4217)</f>
        <v>22</v>
      </c>
      <c r="Z4202" t="str">
        <f>CONCATENATE('Data Descriptive'!M4217,'Data Descriptive'!P4217)</f>
        <v>23</v>
      </c>
      <c r="AA4202" t="str">
        <f>CONCATENATE('Data Descriptive'!M4217,'Data Descriptive'!R4217)</f>
        <v>21</v>
      </c>
      <c r="AB4202" t="str">
        <f>CONCATENATE('Data Descriptive'!M4217,'Data Descriptive'!S4217)</f>
        <v>20</v>
      </c>
      <c r="AC4202" t="str">
        <f>CONCATENATE('Data Descriptive'!M4217,'Data Descriptive'!U4217)</f>
        <v>20</v>
      </c>
      <c r="AD4202" t="str">
        <f>CONCATENATE('Data Descriptive'!O4217,'Data Descriptive'!O4217)</f>
        <v>22</v>
      </c>
      <c r="AE4202" t="str">
        <f>CONCATENATE('Data Descriptive'!O4217,'Data Descriptive'!P4217)</f>
        <v>23</v>
      </c>
      <c r="AF4202" t="str">
        <f>CONCATENATE('Data Descriptive'!O4217,'Data Descriptive'!R4217)</f>
        <v>21</v>
      </c>
      <c r="AG4202" t="str">
        <f>CONCATENATE('Data Descriptive'!O4217,'Data Descriptive'!S4217)</f>
        <v>20</v>
      </c>
      <c r="AH4202" t="str">
        <f>CONCATENATE('Data Descriptive'!O4217,'Data Descriptive'!U4217)</f>
        <v>20</v>
      </c>
      <c r="AI4202" t="str">
        <f>CONCATENATE('Data Descriptive'!P4217,'Data Descriptive'!P4217)</f>
        <v>33</v>
      </c>
      <c r="AJ4202" t="str">
        <f>CONCATENATE('Data Descriptive'!P4217,'Data Descriptive'!R4217)</f>
        <v>31</v>
      </c>
      <c r="AK4202" t="str">
        <f>CONCATENATE('Data Descriptive'!P4217,'Data Descriptive'!S4217)</f>
        <v>30</v>
      </c>
      <c r="AL4202" t="str">
        <f>CONCATENATE('Data Descriptive'!P4217,'Data Descriptive'!U4217)</f>
        <v>30</v>
      </c>
      <c r="AM4202" t="str">
        <f>CONCATENATE('Data Descriptive'!R4217,'Data Descriptive'!R4217)</f>
        <v>11</v>
      </c>
      <c r="AN4202" t="str">
        <f>CONCATENATE('Data Descriptive'!R4217,'Data Descriptive'!S4217)</f>
        <v>10</v>
      </c>
      <c r="AO4202" t="str">
        <f>CONCATENATE('Data Descriptive'!R4217,'Data Descriptive'!U4217)</f>
        <v>10</v>
      </c>
      <c r="AP4202" t="str">
        <f>CONCATENATE('Data Descriptive'!S4217,'Data Descriptive'!S4217)</f>
        <v>00</v>
      </c>
      <c r="AQ4202" t="str">
        <f>CONCATENATE('Data Descriptive'!S4217,'Data Descriptive'!U4217)</f>
        <v>00</v>
      </c>
      <c r="AR4202" t="str">
        <f>CONCATENATE('Data Descriptive'!U4217,'Data Descriptive'!U4217)</f>
        <v>00</v>
      </c>
    </row>
    <row r="4203" spans="24:44">
      <c r="X4203" t="str">
        <f>CONCATENATE('Data Descriptive'!M4218,'Data Descriptive'!M4218)</f>
        <v>11</v>
      </c>
      <c r="Y4203" t="str">
        <f>CONCATENATE('Data Descriptive'!M4218,'Data Descriptive'!O4218)</f>
        <v>10</v>
      </c>
      <c r="Z4203" t="str">
        <f>CONCATENATE('Data Descriptive'!M4218,'Data Descriptive'!P4218)</f>
        <v>12</v>
      </c>
      <c r="AA4203" t="str">
        <f>CONCATENATE('Data Descriptive'!M4218,'Data Descriptive'!R4218)</f>
        <v>11</v>
      </c>
      <c r="AB4203" t="str">
        <f>CONCATENATE('Data Descriptive'!M4218,'Data Descriptive'!S4218)</f>
        <v>10</v>
      </c>
      <c r="AC4203" t="str">
        <f>CONCATENATE('Data Descriptive'!M4218,'Data Descriptive'!U4218)</f>
        <v>11</v>
      </c>
      <c r="AD4203" t="str">
        <f>CONCATENATE('Data Descriptive'!O4218,'Data Descriptive'!O4218)</f>
        <v>00</v>
      </c>
      <c r="AE4203" t="str">
        <f>CONCATENATE('Data Descriptive'!O4218,'Data Descriptive'!P4218)</f>
        <v>02</v>
      </c>
      <c r="AF4203" t="str">
        <f>CONCATENATE('Data Descriptive'!O4218,'Data Descriptive'!R4218)</f>
        <v>01</v>
      </c>
      <c r="AG4203" t="str">
        <f>CONCATENATE('Data Descriptive'!O4218,'Data Descriptive'!S4218)</f>
        <v>00</v>
      </c>
      <c r="AH4203" t="str">
        <f>CONCATENATE('Data Descriptive'!O4218,'Data Descriptive'!U4218)</f>
        <v>01</v>
      </c>
      <c r="AI4203" t="str">
        <f>CONCATENATE('Data Descriptive'!P4218,'Data Descriptive'!P4218)</f>
        <v>22</v>
      </c>
      <c r="AJ4203" t="str">
        <f>CONCATENATE('Data Descriptive'!P4218,'Data Descriptive'!R4218)</f>
        <v>21</v>
      </c>
      <c r="AK4203" t="str">
        <f>CONCATENATE('Data Descriptive'!P4218,'Data Descriptive'!S4218)</f>
        <v>20</v>
      </c>
      <c r="AL4203" t="str">
        <f>CONCATENATE('Data Descriptive'!P4218,'Data Descriptive'!U4218)</f>
        <v>21</v>
      </c>
      <c r="AM4203" t="str">
        <f>CONCATENATE('Data Descriptive'!R4218,'Data Descriptive'!R4218)</f>
        <v>11</v>
      </c>
      <c r="AN4203" t="str">
        <f>CONCATENATE('Data Descriptive'!R4218,'Data Descriptive'!S4218)</f>
        <v>10</v>
      </c>
      <c r="AO4203" t="str">
        <f>CONCATENATE('Data Descriptive'!R4218,'Data Descriptive'!U4218)</f>
        <v>11</v>
      </c>
      <c r="AP4203" t="str">
        <f>CONCATENATE('Data Descriptive'!S4218,'Data Descriptive'!S4218)</f>
        <v>00</v>
      </c>
      <c r="AQ4203" t="str">
        <f>CONCATENATE('Data Descriptive'!S4218,'Data Descriptive'!U4218)</f>
        <v>01</v>
      </c>
      <c r="AR4203" t="str">
        <f>CONCATENATE('Data Descriptive'!U4218,'Data Descriptive'!U4218)</f>
        <v>11</v>
      </c>
    </row>
    <row r="4204" spans="24:44">
      <c r="X4204" t="str">
        <f>CONCATENATE('Data Descriptive'!M4219,'Data Descriptive'!M4219)</f>
        <v>00</v>
      </c>
      <c r="Y4204" t="str">
        <f>CONCATENATE('Data Descriptive'!M4219,'Data Descriptive'!O4219)</f>
        <v>00</v>
      </c>
      <c r="Z4204" t="str">
        <f>CONCATENATE('Data Descriptive'!M4219,'Data Descriptive'!P4219)</f>
        <v>03</v>
      </c>
      <c r="AA4204" t="str">
        <f>CONCATENATE('Data Descriptive'!M4219,'Data Descriptive'!R4219)</f>
        <v>00</v>
      </c>
      <c r="AB4204" t="str">
        <f>CONCATENATE('Data Descriptive'!M4219,'Data Descriptive'!S4219)</f>
        <v>00</v>
      </c>
      <c r="AC4204" t="str">
        <f>CONCATENATE('Data Descriptive'!M4219,'Data Descriptive'!U4219)</f>
        <v>00</v>
      </c>
      <c r="AD4204" t="str">
        <f>CONCATENATE('Data Descriptive'!O4219,'Data Descriptive'!O4219)</f>
        <v>00</v>
      </c>
      <c r="AE4204" t="str">
        <f>CONCATENATE('Data Descriptive'!O4219,'Data Descriptive'!P4219)</f>
        <v>03</v>
      </c>
      <c r="AF4204" t="str">
        <f>CONCATENATE('Data Descriptive'!O4219,'Data Descriptive'!R4219)</f>
        <v>00</v>
      </c>
      <c r="AG4204" t="str">
        <f>CONCATENATE('Data Descriptive'!O4219,'Data Descriptive'!S4219)</f>
        <v>00</v>
      </c>
      <c r="AH4204" t="str">
        <f>CONCATENATE('Data Descriptive'!O4219,'Data Descriptive'!U4219)</f>
        <v>00</v>
      </c>
      <c r="AI4204" t="str">
        <f>CONCATENATE('Data Descriptive'!P4219,'Data Descriptive'!P4219)</f>
        <v>33</v>
      </c>
      <c r="AJ4204" t="str">
        <f>CONCATENATE('Data Descriptive'!P4219,'Data Descriptive'!R4219)</f>
        <v>30</v>
      </c>
      <c r="AK4204" t="str">
        <f>CONCATENATE('Data Descriptive'!P4219,'Data Descriptive'!S4219)</f>
        <v>30</v>
      </c>
      <c r="AL4204" t="str">
        <f>CONCATENATE('Data Descriptive'!P4219,'Data Descriptive'!U4219)</f>
        <v>30</v>
      </c>
      <c r="AM4204" t="str">
        <f>CONCATENATE('Data Descriptive'!R4219,'Data Descriptive'!R4219)</f>
        <v>00</v>
      </c>
      <c r="AN4204" t="str">
        <f>CONCATENATE('Data Descriptive'!R4219,'Data Descriptive'!S4219)</f>
        <v>00</v>
      </c>
      <c r="AO4204" t="str">
        <f>CONCATENATE('Data Descriptive'!R4219,'Data Descriptive'!U4219)</f>
        <v>00</v>
      </c>
      <c r="AP4204" t="str">
        <f>CONCATENATE('Data Descriptive'!S4219,'Data Descriptive'!S4219)</f>
        <v>00</v>
      </c>
      <c r="AQ4204" t="str">
        <f>CONCATENATE('Data Descriptive'!S4219,'Data Descriptive'!U4219)</f>
        <v>00</v>
      </c>
      <c r="AR4204" t="str">
        <f>CONCATENATE('Data Descriptive'!U4219,'Data Descriptive'!U4219)</f>
        <v>00</v>
      </c>
    </row>
    <row r="4205" spans="24:44">
      <c r="X4205" t="str">
        <f>CONCATENATE('Data Descriptive'!M4220,'Data Descriptive'!M4220)</f>
        <v>00</v>
      </c>
      <c r="Y4205" t="str">
        <f>CONCATENATE('Data Descriptive'!M4220,'Data Descriptive'!O4220)</f>
        <v>00</v>
      </c>
      <c r="Z4205" t="str">
        <f>CONCATENATE('Data Descriptive'!M4220,'Data Descriptive'!P4220)</f>
        <v>03</v>
      </c>
      <c r="AA4205" t="str">
        <f>CONCATENATE('Data Descriptive'!M4220,'Data Descriptive'!R4220)</f>
        <v>01</v>
      </c>
      <c r="AB4205" t="str">
        <f>CONCATENATE('Data Descriptive'!M4220,'Data Descriptive'!S4220)</f>
        <v>00</v>
      </c>
      <c r="AC4205" t="str">
        <f>CONCATENATE('Data Descriptive'!M4220,'Data Descriptive'!U4220)</f>
        <v>00</v>
      </c>
      <c r="AD4205" t="str">
        <f>CONCATENATE('Data Descriptive'!O4220,'Data Descriptive'!O4220)</f>
        <v>00</v>
      </c>
      <c r="AE4205" t="str">
        <f>CONCATENATE('Data Descriptive'!O4220,'Data Descriptive'!P4220)</f>
        <v>03</v>
      </c>
      <c r="AF4205" t="str">
        <f>CONCATENATE('Data Descriptive'!O4220,'Data Descriptive'!R4220)</f>
        <v>01</v>
      </c>
      <c r="AG4205" t="str">
        <f>CONCATENATE('Data Descriptive'!O4220,'Data Descriptive'!S4220)</f>
        <v>00</v>
      </c>
      <c r="AH4205" t="str">
        <f>CONCATENATE('Data Descriptive'!O4220,'Data Descriptive'!U4220)</f>
        <v>00</v>
      </c>
      <c r="AI4205" t="str">
        <f>CONCATENATE('Data Descriptive'!P4220,'Data Descriptive'!P4220)</f>
        <v>33</v>
      </c>
      <c r="AJ4205" t="str">
        <f>CONCATENATE('Data Descriptive'!P4220,'Data Descriptive'!R4220)</f>
        <v>31</v>
      </c>
      <c r="AK4205" t="str">
        <f>CONCATENATE('Data Descriptive'!P4220,'Data Descriptive'!S4220)</f>
        <v>30</v>
      </c>
      <c r="AL4205" t="str">
        <f>CONCATENATE('Data Descriptive'!P4220,'Data Descriptive'!U4220)</f>
        <v>30</v>
      </c>
      <c r="AM4205" t="str">
        <f>CONCATENATE('Data Descriptive'!R4220,'Data Descriptive'!R4220)</f>
        <v>11</v>
      </c>
      <c r="AN4205" t="str">
        <f>CONCATENATE('Data Descriptive'!R4220,'Data Descriptive'!S4220)</f>
        <v>10</v>
      </c>
      <c r="AO4205" t="str">
        <f>CONCATENATE('Data Descriptive'!R4220,'Data Descriptive'!U4220)</f>
        <v>10</v>
      </c>
      <c r="AP4205" t="str">
        <f>CONCATENATE('Data Descriptive'!S4220,'Data Descriptive'!S4220)</f>
        <v>00</v>
      </c>
      <c r="AQ4205" t="str">
        <f>CONCATENATE('Data Descriptive'!S4220,'Data Descriptive'!U4220)</f>
        <v>00</v>
      </c>
      <c r="AR4205" t="str">
        <f>CONCATENATE('Data Descriptive'!U4220,'Data Descriptive'!U4220)</f>
        <v>00</v>
      </c>
    </row>
    <row r="4206" spans="24:44">
      <c r="X4206" t="str">
        <f>CONCATENATE('Data Descriptive'!M4221,'Data Descriptive'!M4221)</f>
        <v>00</v>
      </c>
      <c r="Y4206" t="str">
        <f>CONCATENATE('Data Descriptive'!M4221,'Data Descriptive'!O4221)</f>
        <v>02</v>
      </c>
      <c r="Z4206" t="str">
        <f>CONCATENATE('Data Descriptive'!M4221,'Data Descriptive'!P4221)</f>
        <v>02</v>
      </c>
      <c r="AA4206" t="str">
        <f>CONCATENATE('Data Descriptive'!M4221,'Data Descriptive'!R4221)</f>
        <v>00</v>
      </c>
      <c r="AB4206" t="str">
        <f>CONCATENATE('Data Descriptive'!M4221,'Data Descriptive'!S4221)</f>
        <v>00</v>
      </c>
      <c r="AC4206" t="str">
        <f>CONCATENATE('Data Descriptive'!M4221,'Data Descriptive'!U4221)</f>
        <v>01</v>
      </c>
      <c r="AD4206" t="str">
        <f>CONCATENATE('Data Descriptive'!O4221,'Data Descriptive'!O4221)</f>
        <v>22</v>
      </c>
      <c r="AE4206" t="str">
        <f>CONCATENATE('Data Descriptive'!O4221,'Data Descriptive'!P4221)</f>
        <v>22</v>
      </c>
      <c r="AF4206" t="str">
        <f>CONCATENATE('Data Descriptive'!O4221,'Data Descriptive'!R4221)</f>
        <v>20</v>
      </c>
      <c r="AG4206" t="str">
        <f>CONCATENATE('Data Descriptive'!O4221,'Data Descriptive'!S4221)</f>
        <v>20</v>
      </c>
      <c r="AH4206" t="str">
        <f>CONCATENATE('Data Descriptive'!O4221,'Data Descriptive'!U4221)</f>
        <v>21</v>
      </c>
      <c r="AI4206" t="str">
        <f>CONCATENATE('Data Descriptive'!P4221,'Data Descriptive'!P4221)</f>
        <v>22</v>
      </c>
      <c r="AJ4206" t="str">
        <f>CONCATENATE('Data Descriptive'!P4221,'Data Descriptive'!R4221)</f>
        <v>20</v>
      </c>
      <c r="AK4206" t="str">
        <f>CONCATENATE('Data Descriptive'!P4221,'Data Descriptive'!S4221)</f>
        <v>20</v>
      </c>
      <c r="AL4206" t="str">
        <f>CONCATENATE('Data Descriptive'!P4221,'Data Descriptive'!U4221)</f>
        <v>21</v>
      </c>
      <c r="AM4206" t="str">
        <f>CONCATENATE('Data Descriptive'!R4221,'Data Descriptive'!R4221)</f>
        <v>00</v>
      </c>
      <c r="AN4206" t="str">
        <f>CONCATENATE('Data Descriptive'!R4221,'Data Descriptive'!S4221)</f>
        <v>00</v>
      </c>
      <c r="AO4206" t="str">
        <f>CONCATENATE('Data Descriptive'!R4221,'Data Descriptive'!U4221)</f>
        <v>01</v>
      </c>
      <c r="AP4206" t="str">
        <f>CONCATENATE('Data Descriptive'!S4221,'Data Descriptive'!S4221)</f>
        <v>00</v>
      </c>
      <c r="AQ4206" t="str">
        <f>CONCATENATE('Data Descriptive'!S4221,'Data Descriptive'!U4221)</f>
        <v>01</v>
      </c>
      <c r="AR4206" t="str">
        <f>CONCATENATE('Data Descriptive'!U4221,'Data Descriptive'!U4221)</f>
        <v>11</v>
      </c>
    </row>
    <row r="4207" spans="24:44">
      <c r="X4207" t="str">
        <f>CONCATENATE('Data Descriptive'!M4222,'Data Descriptive'!M4222)</f>
        <v>00</v>
      </c>
      <c r="Y4207" t="str">
        <f>CONCATENATE('Data Descriptive'!M4222,'Data Descriptive'!O4222)</f>
        <v>00</v>
      </c>
      <c r="Z4207" t="str">
        <f>CONCATENATE('Data Descriptive'!M4222,'Data Descriptive'!P4222)</f>
        <v>03</v>
      </c>
      <c r="AA4207" t="str">
        <f>CONCATENATE('Data Descriptive'!M4222,'Data Descriptive'!R4222)</f>
        <v>01</v>
      </c>
      <c r="AB4207" t="str">
        <f>CONCATENATE('Data Descriptive'!M4222,'Data Descriptive'!S4222)</f>
        <v>00</v>
      </c>
      <c r="AC4207" t="str">
        <f>CONCATENATE('Data Descriptive'!M4222,'Data Descriptive'!U4222)</f>
        <v>01</v>
      </c>
      <c r="AD4207" t="str">
        <f>CONCATENATE('Data Descriptive'!O4222,'Data Descriptive'!O4222)</f>
        <v>00</v>
      </c>
      <c r="AE4207" t="str">
        <f>CONCATENATE('Data Descriptive'!O4222,'Data Descriptive'!P4222)</f>
        <v>03</v>
      </c>
      <c r="AF4207" t="str">
        <f>CONCATENATE('Data Descriptive'!O4222,'Data Descriptive'!R4222)</f>
        <v>01</v>
      </c>
      <c r="AG4207" t="str">
        <f>CONCATENATE('Data Descriptive'!O4222,'Data Descriptive'!S4222)</f>
        <v>00</v>
      </c>
      <c r="AH4207" t="str">
        <f>CONCATENATE('Data Descriptive'!O4222,'Data Descriptive'!U4222)</f>
        <v>01</v>
      </c>
      <c r="AI4207" t="str">
        <f>CONCATENATE('Data Descriptive'!P4222,'Data Descriptive'!P4222)</f>
        <v>33</v>
      </c>
      <c r="AJ4207" t="str">
        <f>CONCATENATE('Data Descriptive'!P4222,'Data Descriptive'!R4222)</f>
        <v>31</v>
      </c>
      <c r="AK4207" t="str">
        <f>CONCATENATE('Data Descriptive'!P4222,'Data Descriptive'!S4222)</f>
        <v>30</v>
      </c>
      <c r="AL4207" t="str">
        <f>CONCATENATE('Data Descriptive'!P4222,'Data Descriptive'!U4222)</f>
        <v>31</v>
      </c>
      <c r="AM4207" t="str">
        <f>CONCATENATE('Data Descriptive'!R4222,'Data Descriptive'!R4222)</f>
        <v>11</v>
      </c>
      <c r="AN4207" t="str">
        <f>CONCATENATE('Data Descriptive'!R4222,'Data Descriptive'!S4222)</f>
        <v>10</v>
      </c>
      <c r="AO4207" t="str">
        <f>CONCATENATE('Data Descriptive'!R4222,'Data Descriptive'!U4222)</f>
        <v>11</v>
      </c>
      <c r="AP4207" t="str">
        <f>CONCATENATE('Data Descriptive'!S4222,'Data Descriptive'!S4222)</f>
        <v>00</v>
      </c>
      <c r="AQ4207" t="str">
        <f>CONCATENATE('Data Descriptive'!S4222,'Data Descriptive'!U4222)</f>
        <v>01</v>
      </c>
      <c r="AR4207" t="str">
        <f>CONCATENATE('Data Descriptive'!U4222,'Data Descriptive'!U4222)</f>
        <v>11</v>
      </c>
    </row>
    <row r="4208" spans="24:44">
      <c r="X4208" t="str">
        <f>CONCATENATE('Data Descriptive'!M4223,'Data Descriptive'!M4223)</f>
        <v>00</v>
      </c>
      <c r="Y4208" t="str">
        <f>CONCATENATE('Data Descriptive'!M4223,'Data Descriptive'!O4223)</f>
        <v>00</v>
      </c>
      <c r="Z4208" t="str">
        <f>CONCATENATE('Data Descriptive'!M4223,'Data Descriptive'!P4223)</f>
        <v>03</v>
      </c>
      <c r="AA4208" t="str">
        <f>CONCATENATE('Data Descriptive'!M4223,'Data Descriptive'!R4223)</f>
        <v>01</v>
      </c>
      <c r="AB4208" t="str">
        <f>CONCATENATE('Data Descriptive'!M4223,'Data Descriptive'!S4223)</f>
        <v>00</v>
      </c>
      <c r="AC4208" t="str">
        <f>CONCATENATE('Data Descriptive'!M4223,'Data Descriptive'!U4223)</f>
        <v>00</v>
      </c>
      <c r="AD4208" t="str">
        <f>CONCATENATE('Data Descriptive'!O4223,'Data Descriptive'!O4223)</f>
        <v>00</v>
      </c>
      <c r="AE4208" t="str">
        <f>CONCATENATE('Data Descriptive'!O4223,'Data Descriptive'!P4223)</f>
        <v>03</v>
      </c>
      <c r="AF4208" t="str">
        <f>CONCATENATE('Data Descriptive'!O4223,'Data Descriptive'!R4223)</f>
        <v>01</v>
      </c>
      <c r="AG4208" t="str">
        <f>CONCATENATE('Data Descriptive'!O4223,'Data Descriptive'!S4223)</f>
        <v>00</v>
      </c>
      <c r="AH4208" t="str">
        <f>CONCATENATE('Data Descriptive'!O4223,'Data Descriptive'!U4223)</f>
        <v>00</v>
      </c>
      <c r="AI4208" t="str">
        <f>CONCATENATE('Data Descriptive'!P4223,'Data Descriptive'!P4223)</f>
        <v>33</v>
      </c>
      <c r="AJ4208" t="str">
        <f>CONCATENATE('Data Descriptive'!P4223,'Data Descriptive'!R4223)</f>
        <v>31</v>
      </c>
      <c r="AK4208" t="str">
        <f>CONCATENATE('Data Descriptive'!P4223,'Data Descriptive'!S4223)</f>
        <v>30</v>
      </c>
      <c r="AL4208" t="str">
        <f>CONCATENATE('Data Descriptive'!P4223,'Data Descriptive'!U4223)</f>
        <v>30</v>
      </c>
      <c r="AM4208" t="str">
        <f>CONCATENATE('Data Descriptive'!R4223,'Data Descriptive'!R4223)</f>
        <v>11</v>
      </c>
      <c r="AN4208" t="str">
        <f>CONCATENATE('Data Descriptive'!R4223,'Data Descriptive'!S4223)</f>
        <v>10</v>
      </c>
      <c r="AO4208" t="str">
        <f>CONCATENATE('Data Descriptive'!R4223,'Data Descriptive'!U4223)</f>
        <v>10</v>
      </c>
      <c r="AP4208" t="str">
        <f>CONCATENATE('Data Descriptive'!S4223,'Data Descriptive'!S4223)</f>
        <v>00</v>
      </c>
      <c r="AQ4208" t="str">
        <f>CONCATENATE('Data Descriptive'!S4223,'Data Descriptive'!U4223)</f>
        <v>00</v>
      </c>
      <c r="AR4208" t="str">
        <f>CONCATENATE('Data Descriptive'!U4223,'Data Descriptive'!U4223)</f>
        <v>00</v>
      </c>
    </row>
    <row r="4209" spans="24:44">
      <c r="X4209" t="str">
        <f>CONCATENATE('Data Descriptive'!M4224,'Data Descriptive'!M4224)</f>
        <v>00</v>
      </c>
      <c r="Y4209" t="str">
        <f>CONCATENATE('Data Descriptive'!M4224,'Data Descriptive'!O4224)</f>
        <v>00</v>
      </c>
      <c r="Z4209" t="str">
        <f>CONCATENATE('Data Descriptive'!M4224,'Data Descriptive'!P4224)</f>
        <v>03</v>
      </c>
      <c r="AA4209" t="str">
        <f>CONCATENATE('Data Descriptive'!M4224,'Data Descriptive'!R4224)</f>
        <v>01</v>
      </c>
      <c r="AB4209" t="str">
        <f>CONCATENATE('Data Descriptive'!M4224,'Data Descriptive'!S4224)</f>
        <v>00</v>
      </c>
      <c r="AC4209" t="str">
        <f>CONCATENATE('Data Descriptive'!M4224,'Data Descriptive'!U4224)</f>
        <v>00</v>
      </c>
      <c r="AD4209" t="str">
        <f>CONCATENATE('Data Descriptive'!O4224,'Data Descriptive'!O4224)</f>
        <v>00</v>
      </c>
      <c r="AE4209" t="str">
        <f>CONCATENATE('Data Descriptive'!O4224,'Data Descriptive'!P4224)</f>
        <v>03</v>
      </c>
      <c r="AF4209" t="str">
        <f>CONCATENATE('Data Descriptive'!O4224,'Data Descriptive'!R4224)</f>
        <v>01</v>
      </c>
      <c r="AG4209" t="str">
        <f>CONCATENATE('Data Descriptive'!O4224,'Data Descriptive'!S4224)</f>
        <v>00</v>
      </c>
      <c r="AH4209" t="str">
        <f>CONCATENATE('Data Descriptive'!O4224,'Data Descriptive'!U4224)</f>
        <v>00</v>
      </c>
      <c r="AI4209" t="str">
        <f>CONCATENATE('Data Descriptive'!P4224,'Data Descriptive'!P4224)</f>
        <v>33</v>
      </c>
      <c r="AJ4209" t="str">
        <f>CONCATENATE('Data Descriptive'!P4224,'Data Descriptive'!R4224)</f>
        <v>31</v>
      </c>
      <c r="AK4209" t="str">
        <f>CONCATENATE('Data Descriptive'!P4224,'Data Descriptive'!S4224)</f>
        <v>30</v>
      </c>
      <c r="AL4209" t="str">
        <f>CONCATENATE('Data Descriptive'!P4224,'Data Descriptive'!U4224)</f>
        <v>30</v>
      </c>
      <c r="AM4209" t="str">
        <f>CONCATENATE('Data Descriptive'!R4224,'Data Descriptive'!R4224)</f>
        <v>11</v>
      </c>
      <c r="AN4209" t="str">
        <f>CONCATENATE('Data Descriptive'!R4224,'Data Descriptive'!S4224)</f>
        <v>10</v>
      </c>
      <c r="AO4209" t="str">
        <f>CONCATENATE('Data Descriptive'!R4224,'Data Descriptive'!U4224)</f>
        <v>10</v>
      </c>
      <c r="AP4209" t="str">
        <f>CONCATENATE('Data Descriptive'!S4224,'Data Descriptive'!S4224)</f>
        <v>00</v>
      </c>
      <c r="AQ4209" t="str">
        <f>CONCATENATE('Data Descriptive'!S4224,'Data Descriptive'!U4224)</f>
        <v>00</v>
      </c>
      <c r="AR4209" t="str">
        <f>CONCATENATE('Data Descriptive'!U4224,'Data Descriptive'!U4224)</f>
        <v>00</v>
      </c>
    </row>
    <row r="4210" spans="24:44">
      <c r="X4210" t="str">
        <f>CONCATENATE('Data Descriptive'!M4225,'Data Descriptive'!M4225)</f>
        <v>00</v>
      </c>
      <c r="Y4210" t="str">
        <f>CONCATENATE('Data Descriptive'!M4225,'Data Descriptive'!O4225)</f>
        <v>01</v>
      </c>
      <c r="Z4210" t="str">
        <f>CONCATENATE('Data Descriptive'!M4225,'Data Descriptive'!P4225)</f>
        <v>03</v>
      </c>
      <c r="AA4210" t="str">
        <f>CONCATENATE('Data Descriptive'!M4225,'Data Descriptive'!R4225)</f>
        <v>01</v>
      </c>
      <c r="AB4210" t="str">
        <f>CONCATENATE('Data Descriptive'!M4225,'Data Descriptive'!S4225)</f>
        <v>00</v>
      </c>
      <c r="AC4210" t="str">
        <f>CONCATENATE('Data Descriptive'!M4225,'Data Descriptive'!U4225)</f>
        <v>01</v>
      </c>
      <c r="AD4210" t="str">
        <f>CONCATENATE('Data Descriptive'!O4225,'Data Descriptive'!O4225)</f>
        <v>11</v>
      </c>
      <c r="AE4210" t="str">
        <f>CONCATENATE('Data Descriptive'!O4225,'Data Descriptive'!P4225)</f>
        <v>13</v>
      </c>
      <c r="AF4210" t="str">
        <f>CONCATENATE('Data Descriptive'!O4225,'Data Descriptive'!R4225)</f>
        <v>11</v>
      </c>
      <c r="AG4210" t="str">
        <f>CONCATENATE('Data Descriptive'!O4225,'Data Descriptive'!S4225)</f>
        <v>10</v>
      </c>
      <c r="AH4210" t="str">
        <f>CONCATENATE('Data Descriptive'!O4225,'Data Descriptive'!U4225)</f>
        <v>11</v>
      </c>
      <c r="AI4210" t="str">
        <f>CONCATENATE('Data Descriptive'!P4225,'Data Descriptive'!P4225)</f>
        <v>33</v>
      </c>
      <c r="AJ4210" t="str">
        <f>CONCATENATE('Data Descriptive'!P4225,'Data Descriptive'!R4225)</f>
        <v>31</v>
      </c>
      <c r="AK4210" t="str">
        <f>CONCATENATE('Data Descriptive'!P4225,'Data Descriptive'!S4225)</f>
        <v>30</v>
      </c>
      <c r="AL4210" t="str">
        <f>CONCATENATE('Data Descriptive'!P4225,'Data Descriptive'!U4225)</f>
        <v>31</v>
      </c>
      <c r="AM4210" t="str">
        <f>CONCATENATE('Data Descriptive'!R4225,'Data Descriptive'!R4225)</f>
        <v>11</v>
      </c>
      <c r="AN4210" t="str">
        <f>CONCATENATE('Data Descriptive'!R4225,'Data Descriptive'!S4225)</f>
        <v>10</v>
      </c>
      <c r="AO4210" t="str">
        <f>CONCATENATE('Data Descriptive'!R4225,'Data Descriptive'!U4225)</f>
        <v>11</v>
      </c>
      <c r="AP4210" t="str">
        <f>CONCATENATE('Data Descriptive'!S4225,'Data Descriptive'!S4225)</f>
        <v>00</v>
      </c>
      <c r="AQ4210" t="str">
        <f>CONCATENATE('Data Descriptive'!S4225,'Data Descriptive'!U4225)</f>
        <v>01</v>
      </c>
      <c r="AR4210" t="str">
        <f>CONCATENATE('Data Descriptive'!U4225,'Data Descriptive'!U4225)</f>
        <v>11</v>
      </c>
    </row>
    <row r="4211" spans="24:44">
      <c r="X4211" t="str">
        <f>CONCATENATE('Data Descriptive'!M4226,'Data Descriptive'!M4226)</f>
        <v>00</v>
      </c>
      <c r="Y4211" t="str">
        <f>CONCATENATE('Data Descriptive'!M4226,'Data Descriptive'!O4226)</f>
        <v>02</v>
      </c>
      <c r="Z4211" t="str">
        <f>CONCATENATE('Data Descriptive'!M4226,'Data Descriptive'!P4226)</f>
        <v>03</v>
      </c>
      <c r="AA4211" t="str">
        <f>CONCATENATE('Data Descriptive'!M4226,'Data Descriptive'!R4226)</f>
        <v>01</v>
      </c>
      <c r="AB4211" t="str">
        <f>CONCATENATE('Data Descriptive'!M4226,'Data Descriptive'!S4226)</f>
        <v>00</v>
      </c>
      <c r="AC4211" t="str">
        <f>CONCATENATE('Data Descriptive'!M4226,'Data Descriptive'!U4226)</f>
        <v>00</v>
      </c>
      <c r="AD4211" t="str">
        <f>CONCATENATE('Data Descriptive'!O4226,'Data Descriptive'!O4226)</f>
        <v>22</v>
      </c>
      <c r="AE4211" t="str">
        <f>CONCATENATE('Data Descriptive'!O4226,'Data Descriptive'!P4226)</f>
        <v>23</v>
      </c>
      <c r="AF4211" t="str">
        <f>CONCATENATE('Data Descriptive'!O4226,'Data Descriptive'!R4226)</f>
        <v>21</v>
      </c>
      <c r="AG4211" t="str">
        <f>CONCATENATE('Data Descriptive'!O4226,'Data Descriptive'!S4226)</f>
        <v>20</v>
      </c>
      <c r="AH4211" t="str">
        <f>CONCATENATE('Data Descriptive'!O4226,'Data Descriptive'!U4226)</f>
        <v>20</v>
      </c>
      <c r="AI4211" t="str">
        <f>CONCATENATE('Data Descriptive'!P4226,'Data Descriptive'!P4226)</f>
        <v>33</v>
      </c>
      <c r="AJ4211" t="str">
        <f>CONCATENATE('Data Descriptive'!P4226,'Data Descriptive'!R4226)</f>
        <v>31</v>
      </c>
      <c r="AK4211" t="str">
        <f>CONCATENATE('Data Descriptive'!P4226,'Data Descriptive'!S4226)</f>
        <v>30</v>
      </c>
      <c r="AL4211" t="str">
        <f>CONCATENATE('Data Descriptive'!P4226,'Data Descriptive'!U4226)</f>
        <v>30</v>
      </c>
      <c r="AM4211" t="str">
        <f>CONCATENATE('Data Descriptive'!R4226,'Data Descriptive'!R4226)</f>
        <v>11</v>
      </c>
      <c r="AN4211" t="str">
        <f>CONCATENATE('Data Descriptive'!R4226,'Data Descriptive'!S4226)</f>
        <v>10</v>
      </c>
      <c r="AO4211" t="str">
        <f>CONCATENATE('Data Descriptive'!R4226,'Data Descriptive'!U4226)</f>
        <v>10</v>
      </c>
      <c r="AP4211" t="str">
        <f>CONCATENATE('Data Descriptive'!S4226,'Data Descriptive'!S4226)</f>
        <v>00</v>
      </c>
      <c r="AQ4211" t="str">
        <f>CONCATENATE('Data Descriptive'!S4226,'Data Descriptive'!U4226)</f>
        <v>00</v>
      </c>
      <c r="AR4211" t="str">
        <f>CONCATENATE('Data Descriptive'!U4226,'Data Descriptive'!U4226)</f>
        <v>00</v>
      </c>
    </row>
    <row r="4212" spans="24:44">
      <c r="X4212" t="str">
        <f>CONCATENATE('Data Descriptive'!M4227,'Data Descriptive'!M4227)</f>
        <v>00</v>
      </c>
      <c r="Y4212" t="str">
        <f>CONCATENATE('Data Descriptive'!M4227,'Data Descriptive'!O4227)</f>
        <v>00</v>
      </c>
      <c r="Z4212" t="str">
        <f>CONCATENATE('Data Descriptive'!M4227,'Data Descriptive'!P4227)</f>
        <v>03</v>
      </c>
      <c r="AA4212" t="str">
        <f>CONCATENATE('Data Descriptive'!M4227,'Data Descriptive'!R4227)</f>
        <v>00</v>
      </c>
      <c r="AB4212" t="str">
        <f>CONCATENATE('Data Descriptive'!M4227,'Data Descriptive'!S4227)</f>
        <v>00</v>
      </c>
      <c r="AC4212" t="str">
        <f>CONCATENATE('Data Descriptive'!M4227,'Data Descriptive'!U4227)</f>
        <v>01</v>
      </c>
      <c r="AD4212" t="str">
        <f>CONCATENATE('Data Descriptive'!O4227,'Data Descriptive'!O4227)</f>
        <v>00</v>
      </c>
      <c r="AE4212" t="str">
        <f>CONCATENATE('Data Descriptive'!O4227,'Data Descriptive'!P4227)</f>
        <v>03</v>
      </c>
      <c r="AF4212" t="str">
        <f>CONCATENATE('Data Descriptive'!O4227,'Data Descriptive'!R4227)</f>
        <v>00</v>
      </c>
      <c r="AG4212" t="str">
        <f>CONCATENATE('Data Descriptive'!O4227,'Data Descriptive'!S4227)</f>
        <v>00</v>
      </c>
      <c r="AH4212" t="str">
        <f>CONCATENATE('Data Descriptive'!O4227,'Data Descriptive'!U4227)</f>
        <v>01</v>
      </c>
      <c r="AI4212" t="str">
        <f>CONCATENATE('Data Descriptive'!P4227,'Data Descriptive'!P4227)</f>
        <v>33</v>
      </c>
      <c r="AJ4212" t="str">
        <f>CONCATENATE('Data Descriptive'!P4227,'Data Descriptive'!R4227)</f>
        <v>30</v>
      </c>
      <c r="AK4212" t="str">
        <f>CONCATENATE('Data Descriptive'!P4227,'Data Descriptive'!S4227)</f>
        <v>30</v>
      </c>
      <c r="AL4212" t="str">
        <f>CONCATENATE('Data Descriptive'!P4227,'Data Descriptive'!U4227)</f>
        <v>31</v>
      </c>
      <c r="AM4212" t="str">
        <f>CONCATENATE('Data Descriptive'!R4227,'Data Descriptive'!R4227)</f>
        <v>00</v>
      </c>
      <c r="AN4212" t="str">
        <f>CONCATENATE('Data Descriptive'!R4227,'Data Descriptive'!S4227)</f>
        <v>00</v>
      </c>
      <c r="AO4212" t="str">
        <f>CONCATENATE('Data Descriptive'!R4227,'Data Descriptive'!U4227)</f>
        <v>01</v>
      </c>
      <c r="AP4212" t="str">
        <f>CONCATENATE('Data Descriptive'!S4227,'Data Descriptive'!S4227)</f>
        <v>00</v>
      </c>
      <c r="AQ4212" t="str">
        <f>CONCATENATE('Data Descriptive'!S4227,'Data Descriptive'!U4227)</f>
        <v>01</v>
      </c>
      <c r="AR4212" t="str">
        <f>CONCATENATE('Data Descriptive'!U4227,'Data Descriptive'!U4227)</f>
        <v>11</v>
      </c>
    </row>
    <row r="4213" spans="24:44">
      <c r="X4213" t="str">
        <f>CONCATENATE('Data Descriptive'!M4228,'Data Descriptive'!M4228)</f>
        <v>00</v>
      </c>
      <c r="Y4213" t="str">
        <f>CONCATENATE('Data Descriptive'!M4228,'Data Descriptive'!O4228)</f>
        <v>02</v>
      </c>
      <c r="Z4213" t="str">
        <f>CONCATENATE('Data Descriptive'!M4228,'Data Descriptive'!P4228)</f>
        <v>03</v>
      </c>
      <c r="AA4213" t="str">
        <f>CONCATENATE('Data Descriptive'!M4228,'Data Descriptive'!R4228)</f>
        <v>01</v>
      </c>
      <c r="AB4213" t="str">
        <f>CONCATENATE('Data Descriptive'!M4228,'Data Descriptive'!S4228)</f>
        <v>00</v>
      </c>
      <c r="AC4213" t="str">
        <f>CONCATENATE('Data Descriptive'!M4228,'Data Descriptive'!U4228)</f>
        <v>00</v>
      </c>
      <c r="AD4213" t="str">
        <f>CONCATENATE('Data Descriptive'!O4228,'Data Descriptive'!O4228)</f>
        <v>22</v>
      </c>
      <c r="AE4213" t="str">
        <f>CONCATENATE('Data Descriptive'!O4228,'Data Descriptive'!P4228)</f>
        <v>23</v>
      </c>
      <c r="AF4213" t="str">
        <f>CONCATENATE('Data Descriptive'!O4228,'Data Descriptive'!R4228)</f>
        <v>21</v>
      </c>
      <c r="AG4213" t="str">
        <f>CONCATENATE('Data Descriptive'!O4228,'Data Descriptive'!S4228)</f>
        <v>20</v>
      </c>
      <c r="AH4213" t="str">
        <f>CONCATENATE('Data Descriptive'!O4228,'Data Descriptive'!U4228)</f>
        <v>20</v>
      </c>
      <c r="AI4213" t="str">
        <f>CONCATENATE('Data Descriptive'!P4228,'Data Descriptive'!P4228)</f>
        <v>33</v>
      </c>
      <c r="AJ4213" t="str">
        <f>CONCATENATE('Data Descriptive'!P4228,'Data Descriptive'!R4228)</f>
        <v>31</v>
      </c>
      <c r="AK4213" t="str">
        <f>CONCATENATE('Data Descriptive'!P4228,'Data Descriptive'!S4228)</f>
        <v>30</v>
      </c>
      <c r="AL4213" t="str">
        <f>CONCATENATE('Data Descriptive'!P4228,'Data Descriptive'!U4228)</f>
        <v>30</v>
      </c>
      <c r="AM4213" t="str">
        <f>CONCATENATE('Data Descriptive'!R4228,'Data Descriptive'!R4228)</f>
        <v>11</v>
      </c>
      <c r="AN4213" t="str">
        <f>CONCATENATE('Data Descriptive'!R4228,'Data Descriptive'!S4228)</f>
        <v>10</v>
      </c>
      <c r="AO4213" t="str">
        <f>CONCATENATE('Data Descriptive'!R4228,'Data Descriptive'!U4228)</f>
        <v>10</v>
      </c>
      <c r="AP4213" t="str">
        <f>CONCATENATE('Data Descriptive'!S4228,'Data Descriptive'!S4228)</f>
        <v>00</v>
      </c>
      <c r="AQ4213" t="str">
        <f>CONCATENATE('Data Descriptive'!S4228,'Data Descriptive'!U4228)</f>
        <v>00</v>
      </c>
      <c r="AR4213" t="str">
        <f>CONCATENATE('Data Descriptive'!U4228,'Data Descriptive'!U4228)</f>
        <v>00</v>
      </c>
    </row>
    <row r="4214" spans="24:44">
      <c r="X4214" t="str">
        <f>CONCATENATE('Data Descriptive'!M4229,'Data Descriptive'!M4229)</f>
        <v>00</v>
      </c>
      <c r="Y4214" t="str">
        <f>CONCATENATE('Data Descriptive'!M4229,'Data Descriptive'!O4229)</f>
        <v>00</v>
      </c>
      <c r="Z4214" t="str">
        <f>CONCATENATE('Data Descriptive'!M4229,'Data Descriptive'!P4229)</f>
        <v>03</v>
      </c>
      <c r="AA4214" t="str">
        <f>CONCATENATE('Data Descriptive'!M4229,'Data Descriptive'!R4229)</f>
        <v>00</v>
      </c>
      <c r="AB4214" t="str">
        <f>CONCATENATE('Data Descriptive'!M4229,'Data Descriptive'!S4229)</f>
        <v>00</v>
      </c>
      <c r="AC4214" t="str">
        <f>CONCATENATE('Data Descriptive'!M4229,'Data Descriptive'!U4229)</f>
        <v>00</v>
      </c>
      <c r="AD4214" t="str">
        <f>CONCATENATE('Data Descriptive'!O4229,'Data Descriptive'!O4229)</f>
        <v>00</v>
      </c>
      <c r="AE4214" t="str">
        <f>CONCATENATE('Data Descriptive'!O4229,'Data Descriptive'!P4229)</f>
        <v>03</v>
      </c>
      <c r="AF4214" t="str">
        <f>CONCATENATE('Data Descriptive'!O4229,'Data Descriptive'!R4229)</f>
        <v>00</v>
      </c>
      <c r="AG4214" t="str">
        <f>CONCATENATE('Data Descriptive'!O4229,'Data Descriptive'!S4229)</f>
        <v>00</v>
      </c>
      <c r="AH4214" t="str">
        <f>CONCATENATE('Data Descriptive'!O4229,'Data Descriptive'!U4229)</f>
        <v>00</v>
      </c>
      <c r="AI4214" t="str">
        <f>CONCATENATE('Data Descriptive'!P4229,'Data Descriptive'!P4229)</f>
        <v>33</v>
      </c>
      <c r="AJ4214" t="str">
        <f>CONCATENATE('Data Descriptive'!P4229,'Data Descriptive'!R4229)</f>
        <v>30</v>
      </c>
      <c r="AK4214" t="str">
        <f>CONCATENATE('Data Descriptive'!P4229,'Data Descriptive'!S4229)</f>
        <v>30</v>
      </c>
      <c r="AL4214" t="str">
        <f>CONCATENATE('Data Descriptive'!P4229,'Data Descriptive'!U4229)</f>
        <v>30</v>
      </c>
      <c r="AM4214" t="str">
        <f>CONCATENATE('Data Descriptive'!R4229,'Data Descriptive'!R4229)</f>
        <v>00</v>
      </c>
      <c r="AN4214" t="str">
        <f>CONCATENATE('Data Descriptive'!R4229,'Data Descriptive'!S4229)</f>
        <v>00</v>
      </c>
      <c r="AO4214" t="str">
        <f>CONCATENATE('Data Descriptive'!R4229,'Data Descriptive'!U4229)</f>
        <v>00</v>
      </c>
      <c r="AP4214" t="str">
        <f>CONCATENATE('Data Descriptive'!S4229,'Data Descriptive'!S4229)</f>
        <v>00</v>
      </c>
      <c r="AQ4214" t="str">
        <f>CONCATENATE('Data Descriptive'!S4229,'Data Descriptive'!U4229)</f>
        <v>00</v>
      </c>
      <c r="AR4214" t="str">
        <f>CONCATENATE('Data Descriptive'!U4229,'Data Descriptive'!U4229)</f>
        <v>00</v>
      </c>
    </row>
    <row r="4215" spans="24:44">
      <c r="X4215" t="str">
        <f>CONCATENATE('Data Descriptive'!M4230,'Data Descriptive'!M4230)</f>
        <v>00</v>
      </c>
      <c r="Y4215" t="str">
        <f>CONCATENATE('Data Descriptive'!M4230,'Data Descriptive'!O4230)</f>
        <v>02</v>
      </c>
      <c r="Z4215" t="str">
        <f>CONCATENATE('Data Descriptive'!M4230,'Data Descriptive'!P4230)</f>
        <v>01</v>
      </c>
      <c r="AA4215" t="str">
        <f>CONCATENATE('Data Descriptive'!M4230,'Data Descriptive'!R4230)</f>
        <v>00</v>
      </c>
      <c r="AB4215" t="str">
        <f>CONCATENATE('Data Descriptive'!M4230,'Data Descriptive'!S4230)</f>
        <v>00</v>
      </c>
      <c r="AC4215" t="str">
        <f>CONCATENATE('Data Descriptive'!M4230,'Data Descriptive'!U4230)</f>
        <v>00</v>
      </c>
      <c r="AD4215" t="str">
        <f>CONCATENATE('Data Descriptive'!O4230,'Data Descriptive'!O4230)</f>
        <v>22</v>
      </c>
      <c r="AE4215" t="str">
        <f>CONCATENATE('Data Descriptive'!O4230,'Data Descriptive'!P4230)</f>
        <v>21</v>
      </c>
      <c r="AF4215" t="str">
        <f>CONCATENATE('Data Descriptive'!O4230,'Data Descriptive'!R4230)</f>
        <v>20</v>
      </c>
      <c r="AG4215" t="str">
        <f>CONCATENATE('Data Descriptive'!O4230,'Data Descriptive'!S4230)</f>
        <v>20</v>
      </c>
      <c r="AH4215" t="str">
        <f>CONCATENATE('Data Descriptive'!O4230,'Data Descriptive'!U4230)</f>
        <v>20</v>
      </c>
      <c r="AI4215" t="str">
        <f>CONCATENATE('Data Descriptive'!P4230,'Data Descriptive'!P4230)</f>
        <v>11</v>
      </c>
      <c r="AJ4215" t="str">
        <f>CONCATENATE('Data Descriptive'!P4230,'Data Descriptive'!R4230)</f>
        <v>10</v>
      </c>
      <c r="AK4215" t="str">
        <f>CONCATENATE('Data Descriptive'!P4230,'Data Descriptive'!S4230)</f>
        <v>10</v>
      </c>
      <c r="AL4215" t="str">
        <f>CONCATENATE('Data Descriptive'!P4230,'Data Descriptive'!U4230)</f>
        <v>10</v>
      </c>
      <c r="AM4215" t="str">
        <f>CONCATENATE('Data Descriptive'!R4230,'Data Descriptive'!R4230)</f>
        <v>00</v>
      </c>
      <c r="AN4215" t="str">
        <f>CONCATENATE('Data Descriptive'!R4230,'Data Descriptive'!S4230)</f>
        <v>00</v>
      </c>
      <c r="AO4215" t="str">
        <f>CONCATENATE('Data Descriptive'!R4230,'Data Descriptive'!U4230)</f>
        <v>00</v>
      </c>
      <c r="AP4215" t="str">
        <f>CONCATENATE('Data Descriptive'!S4230,'Data Descriptive'!S4230)</f>
        <v>00</v>
      </c>
      <c r="AQ4215" t="str">
        <f>CONCATENATE('Data Descriptive'!S4230,'Data Descriptive'!U4230)</f>
        <v>00</v>
      </c>
      <c r="AR4215" t="str">
        <f>CONCATENATE('Data Descriptive'!U4230,'Data Descriptive'!U4230)</f>
        <v>00</v>
      </c>
    </row>
    <row r="4216" spans="24:44">
      <c r="X4216" t="str">
        <f>CONCATENATE('Data Descriptive'!M4231,'Data Descriptive'!M4231)</f>
        <v>11</v>
      </c>
      <c r="Y4216" t="str">
        <f>CONCATENATE('Data Descriptive'!M4231,'Data Descriptive'!O4231)</f>
        <v>12</v>
      </c>
      <c r="Z4216" t="str">
        <f>CONCATENATE('Data Descriptive'!M4231,'Data Descriptive'!P4231)</f>
        <v>12</v>
      </c>
      <c r="AA4216" t="str">
        <f>CONCATENATE('Data Descriptive'!M4231,'Data Descriptive'!R4231)</f>
        <v>11</v>
      </c>
      <c r="AB4216" t="str">
        <f>CONCATENATE('Data Descriptive'!M4231,'Data Descriptive'!S4231)</f>
        <v>10</v>
      </c>
      <c r="AC4216" t="str">
        <f>CONCATENATE('Data Descriptive'!M4231,'Data Descriptive'!U4231)</f>
        <v>11</v>
      </c>
      <c r="AD4216" t="str">
        <f>CONCATENATE('Data Descriptive'!O4231,'Data Descriptive'!O4231)</f>
        <v>22</v>
      </c>
      <c r="AE4216" t="str">
        <f>CONCATENATE('Data Descriptive'!O4231,'Data Descriptive'!P4231)</f>
        <v>22</v>
      </c>
      <c r="AF4216" t="str">
        <f>CONCATENATE('Data Descriptive'!O4231,'Data Descriptive'!R4231)</f>
        <v>21</v>
      </c>
      <c r="AG4216" t="str">
        <f>CONCATENATE('Data Descriptive'!O4231,'Data Descriptive'!S4231)</f>
        <v>20</v>
      </c>
      <c r="AH4216" t="str">
        <f>CONCATENATE('Data Descriptive'!O4231,'Data Descriptive'!U4231)</f>
        <v>21</v>
      </c>
      <c r="AI4216" t="str">
        <f>CONCATENATE('Data Descriptive'!P4231,'Data Descriptive'!P4231)</f>
        <v>22</v>
      </c>
      <c r="AJ4216" t="str">
        <f>CONCATENATE('Data Descriptive'!P4231,'Data Descriptive'!R4231)</f>
        <v>21</v>
      </c>
      <c r="AK4216" t="str">
        <f>CONCATENATE('Data Descriptive'!P4231,'Data Descriptive'!S4231)</f>
        <v>20</v>
      </c>
      <c r="AL4216" t="str">
        <f>CONCATENATE('Data Descriptive'!P4231,'Data Descriptive'!U4231)</f>
        <v>21</v>
      </c>
      <c r="AM4216" t="str">
        <f>CONCATENATE('Data Descriptive'!R4231,'Data Descriptive'!R4231)</f>
        <v>11</v>
      </c>
      <c r="AN4216" t="str">
        <f>CONCATENATE('Data Descriptive'!R4231,'Data Descriptive'!S4231)</f>
        <v>10</v>
      </c>
      <c r="AO4216" t="str">
        <f>CONCATENATE('Data Descriptive'!R4231,'Data Descriptive'!U4231)</f>
        <v>11</v>
      </c>
      <c r="AP4216" t="str">
        <f>CONCATENATE('Data Descriptive'!S4231,'Data Descriptive'!S4231)</f>
        <v>00</v>
      </c>
      <c r="AQ4216" t="str">
        <f>CONCATENATE('Data Descriptive'!S4231,'Data Descriptive'!U4231)</f>
        <v>01</v>
      </c>
      <c r="AR4216" t="str">
        <f>CONCATENATE('Data Descriptive'!U4231,'Data Descriptive'!U4231)</f>
        <v>11</v>
      </c>
    </row>
    <row r="4217" spans="24:44">
      <c r="X4217" t="str">
        <f>CONCATENATE('Data Descriptive'!M4232,'Data Descriptive'!M4232)</f>
        <v>00</v>
      </c>
      <c r="Y4217" t="str">
        <f>CONCATENATE('Data Descriptive'!M4232,'Data Descriptive'!O4232)</f>
        <v>00</v>
      </c>
      <c r="Z4217" t="str">
        <f>CONCATENATE('Data Descriptive'!M4232,'Data Descriptive'!P4232)</f>
        <v>03</v>
      </c>
      <c r="AA4217" t="str">
        <f>CONCATENATE('Data Descriptive'!M4232,'Data Descriptive'!R4232)</f>
        <v>01</v>
      </c>
      <c r="AB4217" t="str">
        <f>CONCATENATE('Data Descriptive'!M4232,'Data Descriptive'!S4232)</f>
        <v>00</v>
      </c>
      <c r="AC4217" t="str">
        <f>CONCATENATE('Data Descriptive'!M4232,'Data Descriptive'!U4232)</f>
        <v>00</v>
      </c>
      <c r="AD4217" t="str">
        <f>CONCATENATE('Data Descriptive'!O4232,'Data Descriptive'!O4232)</f>
        <v>00</v>
      </c>
      <c r="AE4217" t="str">
        <f>CONCATENATE('Data Descriptive'!O4232,'Data Descriptive'!P4232)</f>
        <v>03</v>
      </c>
      <c r="AF4217" t="str">
        <f>CONCATENATE('Data Descriptive'!O4232,'Data Descriptive'!R4232)</f>
        <v>01</v>
      </c>
      <c r="AG4217" t="str">
        <f>CONCATENATE('Data Descriptive'!O4232,'Data Descriptive'!S4232)</f>
        <v>00</v>
      </c>
      <c r="AH4217" t="str">
        <f>CONCATENATE('Data Descriptive'!O4232,'Data Descriptive'!U4232)</f>
        <v>00</v>
      </c>
      <c r="AI4217" t="str">
        <f>CONCATENATE('Data Descriptive'!P4232,'Data Descriptive'!P4232)</f>
        <v>33</v>
      </c>
      <c r="AJ4217" t="str">
        <f>CONCATENATE('Data Descriptive'!P4232,'Data Descriptive'!R4232)</f>
        <v>31</v>
      </c>
      <c r="AK4217" t="str">
        <f>CONCATENATE('Data Descriptive'!P4232,'Data Descriptive'!S4232)</f>
        <v>30</v>
      </c>
      <c r="AL4217" t="str">
        <f>CONCATENATE('Data Descriptive'!P4232,'Data Descriptive'!U4232)</f>
        <v>30</v>
      </c>
      <c r="AM4217" t="str">
        <f>CONCATENATE('Data Descriptive'!R4232,'Data Descriptive'!R4232)</f>
        <v>11</v>
      </c>
      <c r="AN4217" t="str">
        <f>CONCATENATE('Data Descriptive'!R4232,'Data Descriptive'!S4232)</f>
        <v>10</v>
      </c>
      <c r="AO4217" t="str">
        <f>CONCATENATE('Data Descriptive'!R4232,'Data Descriptive'!U4232)</f>
        <v>10</v>
      </c>
      <c r="AP4217" t="str">
        <f>CONCATENATE('Data Descriptive'!S4232,'Data Descriptive'!S4232)</f>
        <v>00</v>
      </c>
      <c r="AQ4217" t="str">
        <f>CONCATENATE('Data Descriptive'!S4232,'Data Descriptive'!U4232)</f>
        <v>00</v>
      </c>
      <c r="AR4217" t="str">
        <f>CONCATENATE('Data Descriptive'!U4232,'Data Descriptive'!U4232)</f>
        <v>00</v>
      </c>
    </row>
    <row r="4218" spans="24:44">
      <c r="X4218" t="str">
        <f>CONCATENATE('Data Descriptive'!M4233,'Data Descriptive'!M4233)</f>
        <v>22</v>
      </c>
      <c r="Y4218" t="str">
        <f>CONCATENATE('Data Descriptive'!M4233,'Data Descriptive'!O4233)</f>
        <v>22</v>
      </c>
      <c r="Z4218" t="str">
        <f>CONCATENATE('Data Descriptive'!M4233,'Data Descriptive'!P4233)</f>
        <v>22</v>
      </c>
      <c r="AA4218" t="str">
        <f>CONCATENATE('Data Descriptive'!M4233,'Data Descriptive'!R4233)</f>
        <v>20</v>
      </c>
      <c r="AB4218" t="str">
        <f>CONCATENATE('Data Descriptive'!M4233,'Data Descriptive'!S4233)</f>
        <v>20</v>
      </c>
      <c r="AC4218" t="str">
        <f>CONCATENATE('Data Descriptive'!M4233,'Data Descriptive'!U4233)</f>
        <v>20</v>
      </c>
      <c r="AD4218" t="str">
        <f>CONCATENATE('Data Descriptive'!O4233,'Data Descriptive'!O4233)</f>
        <v>22</v>
      </c>
      <c r="AE4218" t="str">
        <f>CONCATENATE('Data Descriptive'!O4233,'Data Descriptive'!P4233)</f>
        <v>22</v>
      </c>
      <c r="AF4218" t="str">
        <f>CONCATENATE('Data Descriptive'!O4233,'Data Descriptive'!R4233)</f>
        <v>20</v>
      </c>
      <c r="AG4218" t="str">
        <f>CONCATENATE('Data Descriptive'!O4233,'Data Descriptive'!S4233)</f>
        <v>20</v>
      </c>
      <c r="AH4218" t="str">
        <f>CONCATENATE('Data Descriptive'!O4233,'Data Descriptive'!U4233)</f>
        <v>20</v>
      </c>
      <c r="AI4218" t="str">
        <f>CONCATENATE('Data Descriptive'!P4233,'Data Descriptive'!P4233)</f>
        <v>22</v>
      </c>
      <c r="AJ4218" t="str">
        <f>CONCATENATE('Data Descriptive'!P4233,'Data Descriptive'!R4233)</f>
        <v>20</v>
      </c>
      <c r="AK4218" t="str">
        <f>CONCATENATE('Data Descriptive'!P4233,'Data Descriptive'!S4233)</f>
        <v>20</v>
      </c>
      <c r="AL4218" t="str">
        <f>CONCATENATE('Data Descriptive'!P4233,'Data Descriptive'!U4233)</f>
        <v>20</v>
      </c>
      <c r="AM4218" t="str">
        <f>CONCATENATE('Data Descriptive'!R4233,'Data Descriptive'!R4233)</f>
        <v>00</v>
      </c>
      <c r="AN4218" t="str">
        <f>CONCATENATE('Data Descriptive'!R4233,'Data Descriptive'!S4233)</f>
        <v>00</v>
      </c>
      <c r="AO4218" t="str">
        <f>CONCATENATE('Data Descriptive'!R4233,'Data Descriptive'!U4233)</f>
        <v>00</v>
      </c>
      <c r="AP4218" t="str">
        <f>CONCATENATE('Data Descriptive'!S4233,'Data Descriptive'!S4233)</f>
        <v>00</v>
      </c>
      <c r="AQ4218" t="str">
        <f>CONCATENATE('Data Descriptive'!S4233,'Data Descriptive'!U4233)</f>
        <v>00</v>
      </c>
      <c r="AR4218" t="str">
        <f>CONCATENATE('Data Descriptive'!U4233,'Data Descriptive'!U4233)</f>
        <v>00</v>
      </c>
    </row>
    <row r="4219" spans="24:44">
      <c r="X4219" t="str">
        <f>CONCATENATE('Data Descriptive'!M4234,'Data Descriptive'!M4234)</f>
        <v>00</v>
      </c>
      <c r="Y4219" t="str">
        <f>CONCATENATE('Data Descriptive'!M4234,'Data Descriptive'!O4234)</f>
        <v>00</v>
      </c>
      <c r="Z4219" t="str">
        <f>CONCATENATE('Data Descriptive'!M4234,'Data Descriptive'!P4234)</f>
        <v>03</v>
      </c>
      <c r="AA4219" t="str">
        <f>CONCATENATE('Data Descriptive'!M4234,'Data Descriptive'!R4234)</f>
        <v>00</v>
      </c>
      <c r="AB4219" t="str">
        <f>CONCATENATE('Data Descriptive'!M4234,'Data Descriptive'!S4234)</f>
        <v>00</v>
      </c>
      <c r="AC4219" t="str">
        <f>CONCATENATE('Data Descriptive'!M4234,'Data Descriptive'!U4234)</f>
        <v>01</v>
      </c>
      <c r="AD4219" t="str">
        <f>CONCATENATE('Data Descriptive'!O4234,'Data Descriptive'!O4234)</f>
        <v>00</v>
      </c>
      <c r="AE4219" t="str">
        <f>CONCATENATE('Data Descriptive'!O4234,'Data Descriptive'!P4234)</f>
        <v>03</v>
      </c>
      <c r="AF4219" t="str">
        <f>CONCATENATE('Data Descriptive'!O4234,'Data Descriptive'!R4234)</f>
        <v>00</v>
      </c>
      <c r="AG4219" t="str">
        <f>CONCATENATE('Data Descriptive'!O4234,'Data Descriptive'!S4234)</f>
        <v>00</v>
      </c>
      <c r="AH4219" t="str">
        <f>CONCATENATE('Data Descriptive'!O4234,'Data Descriptive'!U4234)</f>
        <v>01</v>
      </c>
      <c r="AI4219" t="str">
        <f>CONCATENATE('Data Descriptive'!P4234,'Data Descriptive'!P4234)</f>
        <v>33</v>
      </c>
      <c r="AJ4219" t="str">
        <f>CONCATENATE('Data Descriptive'!P4234,'Data Descriptive'!R4234)</f>
        <v>30</v>
      </c>
      <c r="AK4219" t="str">
        <f>CONCATENATE('Data Descriptive'!P4234,'Data Descriptive'!S4234)</f>
        <v>30</v>
      </c>
      <c r="AL4219" t="str">
        <f>CONCATENATE('Data Descriptive'!P4234,'Data Descriptive'!U4234)</f>
        <v>31</v>
      </c>
      <c r="AM4219" t="str">
        <f>CONCATENATE('Data Descriptive'!R4234,'Data Descriptive'!R4234)</f>
        <v>00</v>
      </c>
      <c r="AN4219" t="str">
        <f>CONCATENATE('Data Descriptive'!R4234,'Data Descriptive'!S4234)</f>
        <v>00</v>
      </c>
      <c r="AO4219" t="str">
        <f>CONCATENATE('Data Descriptive'!R4234,'Data Descriptive'!U4234)</f>
        <v>01</v>
      </c>
      <c r="AP4219" t="str">
        <f>CONCATENATE('Data Descriptive'!S4234,'Data Descriptive'!S4234)</f>
        <v>00</v>
      </c>
      <c r="AQ4219" t="str">
        <f>CONCATENATE('Data Descriptive'!S4234,'Data Descriptive'!U4234)</f>
        <v>01</v>
      </c>
      <c r="AR4219" t="str">
        <f>CONCATENATE('Data Descriptive'!U4234,'Data Descriptive'!U4234)</f>
        <v>11</v>
      </c>
    </row>
    <row r="4220" spans="24:44">
      <c r="X4220" t="str">
        <f>CONCATENATE('Data Descriptive'!M4235,'Data Descriptive'!M4235)</f>
        <v>00</v>
      </c>
      <c r="Y4220" t="str">
        <f>CONCATENATE('Data Descriptive'!M4235,'Data Descriptive'!O4235)</f>
        <v>00</v>
      </c>
      <c r="Z4220" t="str">
        <f>CONCATENATE('Data Descriptive'!M4235,'Data Descriptive'!P4235)</f>
        <v>03</v>
      </c>
      <c r="AA4220" t="str">
        <f>CONCATENATE('Data Descriptive'!M4235,'Data Descriptive'!R4235)</f>
        <v>01</v>
      </c>
      <c r="AB4220" t="str">
        <f>CONCATENATE('Data Descriptive'!M4235,'Data Descriptive'!S4235)</f>
        <v>00</v>
      </c>
      <c r="AC4220" t="str">
        <f>CONCATENATE('Data Descriptive'!M4235,'Data Descriptive'!U4235)</f>
        <v>00</v>
      </c>
      <c r="AD4220" t="str">
        <f>CONCATENATE('Data Descriptive'!O4235,'Data Descriptive'!O4235)</f>
        <v>00</v>
      </c>
      <c r="AE4220" t="str">
        <f>CONCATENATE('Data Descriptive'!O4235,'Data Descriptive'!P4235)</f>
        <v>03</v>
      </c>
      <c r="AF4220" t="str">
        <f>CONCATENATE('Data Descriptive'!O4235,'Data Descriptive'!R4235)</f>
        <v>01</v>
      </c>
      <c r="AG4220" t="str">
        <f>CONCATENATE('Data Descriptive'!O4235,'Data Descriptive'!S4235)</f>
        <v>00</v>
      </c>
      <c r="AH4220" t="str">
        <f>CONCATENATE('Data Descriptive'!O4235,'Data Descriptive'!U4235)</f>
        <v>00</v>
      </c>
      <c r="AI4220" t="str">
        <f>CONCATENATE('Data Descriptive'!P4235,'Data Descriptive'!P4235)</f>
        <v>33</v>
      </c>
      <c r="AJ4220" t="str">
        <f>CONCATENATE('Data Descriptive'!P4235,'Data Descriptive'!R4235)</f>
        <v>31</v>
      </c>
      <c r="AK4220" t="str">
        <f>CONCATENATE('Data Descriptive'!P4235,'Data Descriptive'!S4235)</f>
        <v>30</v>
      </c>
      <c r="AL4220" t="str">
        <f>CONCATENATE('Data Descriptive'!P4235,'Data Descriptive'!U4235)</f>
        <v>30</v>
      </c>
      <c r="AM4220" t="str">
        <f>CONCATENATE('Data Descriptive'!R4235,'Data Descriptive'!R4235)</f>
        <v>11</v>
      </c>
      <c r="AN4220" t="str">
        <f>CONCATENATE('Data Descriptive'!R4235,'Data Descriptive'!S4235)</f>
        <v>10</v>
      </c>
      <c r="AO4220" t="str">
        <f>CONCATENATE('Data Descriptive'!R4235,'Data Descriptive'!U4235)</f>
        <v>10</v>
      </c>
      <c r="AP4220" t="str">
        <f>CONCATENATE('Data Descriptive'!S4235,'Data Descriptive'!S4235)</f>
        <v>00</v>
      </c>
      <c r="AQ4220" t="str">
        <f>CONCATENATE('Data Descriptive'!S4235,'Data Descriptive'!U4235)</f>
        <v>00</v>
      </c>
      <c r="AR4220" t="str">
        <f>CONCATENATE('Data Descriptive'!U4235,'Data Descriptive'!U4235)</f>
        <v>00</v>
      </c>
    </row>
    <row r="4221" spans="24:44">
      <c r="X4221" t="str">
        <f>CONCATENATE('Data Descriptive'!M4236,'Data Descriptive'!M4236)</f>
        <v>11</v>
      </c>
      <c r="Y4221" t="str">
        <f>CONCATENATE('Data Descriptive'!M4236,'Data Descriptive'!O4236)</f>
        <v>11</v>
      </c>
      <c r="Z4221" t="str">
        <f>CONCATENATE('Data Descriptive'!M4236,'Data Descriptive'!P4236)</f>
        <v>12</v>
      </c>
      <c r="AA4221" t="str">
        <f>CONCATENATE('Data Descriptive'!M4236,'Data Descriptive'!R4236)</f>
        <v>10</v>
      </c>
      <c r="AB4221" t="str">
        <f>CONCATENATE('Data Descriptive'!M4236,'Data Descriptive'!S4236)</f>
        <v>10</v>
      </c>
      <c r="AC4221" t="str">
        <f>CONCATENATE('Data Descriptive'!M4236,'Data Descriptive'!U4236)</f>
        <v>10</v>
      </c>
      <c r="AD4221" t="str">
        <f>CONCATENATE('Data Descriptive'!O4236,'Data Descriptive'!O4236)</f>
        <v>11</v>
      </c>
      <c r="AE4221" t="str">
        <f>CONCATENATE('Data Descriptive'!O4236,'Data Descriptive'!P4236)</f>
        <v>12</v>
      </c>
      <c r="AF4221" t="str">
        <f>CONCATENATE('Data Descriptive'!O4236,'Data Descriptive'!R4236)</f>
        <v>10</v>
      </c>
      <c r="AG4221" t="str">
        <f>CONCATENATE('Data Descriptive'!O4236,'Data Descriptive'!S4236)</f>
        <v>10</v>
      </c>
      <c r="AH4221" t="str">
        <f>CONCATENATE('Data Descriptive'!O4236,'Data Descriptive'!U4236)</f>
        <v>10</v>
      </c>
      <c r="AI4221" t="str">
        <f>CONCATENATE('Data Descriptive'!P4236,'Data Descriptive'!P4236)</f>
        <v>22</v>
      </c>
      <c r="AJ4221" t="str">
        <f>CONCATENATE('Data Descriptive'!P4236,'Data Descriptive'!R4236)</f>
        <v>20</v>
      </c>
      <c r="AK4221" t="str">
        <f>CONCATENATE('Data Descriptive'!P4236,'Data Descriptive'!S4236)</f>
        <v>20</v>
      </c>
      <c r="AL4221" t="str">
        <f>CONCATENATE('Data Descriptive'!P4236,'Data Descriptive'!U4236)</f>
        <v>20</v>
      </c>
      <c r="AM4221" t="str">
        <f>CONCATENATE('Data Descriptive'!R4236,'Data Descriptive'!R4236)</f>
        <v>00</v>
      </c>
      <c r="AN4221" t="str">
        <f>CONCATENATE('Data Descriptive'!R4236,'Data Descriptive'!S4236)</f>
        <v>00</v>
      </c>
      <c r="AO4221" t="str">
        <f>CONCATENATE('Data Descriptive'!R4236,'Data Descriptive'!U4236)</f>
        <v>00</v>
      </c>
      <c r="AP4221" t="str">
        <f>CONCATENATE('Data Descriptive'!S4236,'Data Descriptive'!S4236)</f>
        <v>00</v>
      </c>
      <c r="AQ4221" t="str">
        <f>CONCATENATE('Data Descriptive'!S4236,'Data Descriptive'!U4236)</f>
        <v>00</v>
      </c>
      <c r="AR4221" t="str">
        <f>CONCATENATE('Data Descriptive'!U4236,'Data Descriptive'!U4236)</f>
        <v>00</v>
      </c>
    </row>
    <row r="4222" spans="24:44">
      <c r="X4222" t="str">
        <f>CONCATENATE('Data Descriptive'!M4237,'Data Descriptive'!M4237)</f>
        <v>00</v>
      </c>
      <c r="Y4222" t="str">
        <f>CONCATENATE('Data Descriptive'!M4237,'Data Descriptive'!O4237)</f>
        <v>02</v>
      </c>
      <c r="Z4222" t="str">
        <f>CONCATENATE('Data Descriptive'!M4237,'Data Descriptive'!P4237)</f>
        <v>02</v>
      </c>
      <c r="AA4222" t="str">
        <f>CONCATENATE('Data Descriptive'!M4237,'Data Descriptive'!R4237)</f>
        <v>00</v>
      </c>
      <c r="AB4222" t="str">
        <f>CONCATENATE('Data Descriptive'!M4237,'Data Descriptive'!S4237)</f>
        <v>00</v>
      </c>
      <c r="AC4222" t="str">
        <f>CONCATENATE('Data Descriptive'!M4237,'Data Descriptive'!U4237)</f>
        <v>01</v>
      </c>
      <c r="AD4222" t="str">
        <f>CONCATENATE('Data Descriptive'!O4237,'Data Descriptive'!O4237)</f>
        <v>22</v>
      </c>
      <c r="AE4222" t="str">
        <f>CONCATENATE('Data Descriptive'!O4237,'Data Descriptive'!P4237)</f>
        <v>22</v>
      </c>
      <c r="AF4222" t="str">
        <f>CONCATENATE('Data Descriptive'!O4237,'Data Descriptive'!R4237)</f>
        <v>20</v>
      </c>
      <c r="AG4222" t="str">
        <f>CONCATENATE('Data Descriptive'!O4237,'Data Descriptive'!S4237)</f>
        <v>20</v>
      </c>
      <c r="AH4222" t="str">
        <f>CONCATENATE('Data Descriptive'!O4237,'Data Descriptive'!U4237)</f>
        <v>21</v>
      </c>
      <c r="AI4222" t="str">
        <f>CONCATENATE('Data Descriptive'!P4237,'Data Descriptive'!P4237)</f>
        <v>22</v>
      </c>
      <c r="AJ4222" t="str">
        <f>CONCATENATE('Data Descriptive'!P4237,'Data Descriptive'!R4237)</f>
        <v>20</v>
      </c>
      <c r="AK4222" t="str">
        <f>CONCATENATE('Data Descriptive'!P4237,'Data Descriptive'!S4237)</f>
        <v>20</v>
      </c>
      <c r="AL4222" t="str">
        <f>CONCATENATE('Data Descriptive'!P4237,'Data Descriptive'!U4237)</f>
        <v>21</v>
      </c>
      <c r="AM4222" t="str">
        <f>CONCATENATE('Data Descriptive'!R4237,'Data Descriptive'!R4237)</f>
        <v>00</v>
      </c>
      <c r="AN4222" t="str">
        <f>CONCATENATE('Data Descriptive'!R4237,'Data Descriptive'!S4237)</f>
        <v>00</v>
      </c>
      <c r="AO4222" t="str">
        <f>CONCATENATE('Data Descriptive'!R4237,'Data Descriptive'!U4237)</f>
        <v>01</v>
      </c>
      <c r="AP4222" t="str">
        <f>CONCATENATE('Data Descriptive'!S4237,'Data Descriptive'!S4237)</f>
        <v>00</v>
      </c>
      <c r="AQ4222" t="str">
        <f>CONCATENATE('Data Descriptive'!S4237,'Data Descriptive'!U4237)</f>
        <v>01</v>
      </c>
      <c r="AR4222" t="str">
        <f>CONCATENATE('Data Descriptive'!U4237,'Data Descriptive'!U4237)</f>
        <v>11</v>
      </c>
    </row>
    <row r="4223" spans="24:44">
      <c r="X4223" t="str">
        <f>CONCATENATE('Data Descriptive'!M4238,'Data Descriptive'!M4238)</f>
        <v>00</v>
      </c>
      <c r="Y4223" t="str">
        <f>CONCATENATE('Data Descriptive'!M4238,'Data Descriptive'!O4238)</f>
        <v>00</v>
      </c>
      <c r="Z4223" t="str">
        <f>CONCATENATE('Data Descriptive'!M4238,'Data Descriptive'!P4238)</f>
        <v>03</v>
      </c>
      <c r="AA4223" t="str">
        <f>CONCATENATE('Data Descriptive'!M4238,'Data Descriptive'!R4238)</f>
        <v>01</v>
      </c>
      <c r="AB4223" t="str">
        <f>CONCATENATE('Data Descriptive'!M4238,'Data Descriptive'!S4238)</f>
        <v>00</v>
      </c>
      <c r="AC4223" t="str">
        <f>CONCATENATE('Data Descriptive'!M4238,'Data Descriptive'!U4238)</f>
        <v>00</v>
      </c>
      <c r="AD4223" t="str">
        <f>CONCATENATE('Data Descriptive'!O4238,'Data Descriptive'!O4238)</f>
        <v>00</v>
      </c>
      <c r="AE4223" t="str">
        <f>CONCATENATE('Data Descriptive'!O4238,'Data Descriptive'!P4238)</f>
        <v>03</v>
      </c>
      <c r="AF4223" t="str">
        <f>CONCATENATE('Data Descriptive'!O4238,'Data Descriptive'!R4238)</f>
        <v>01</v>
      </c>
      <c r="AG4223" t="str">
        <f>CONCATENATE('Data Descriptive'!O4238,'Data Descriptive'!S4238)</f>
        <v>00</v>
      </c>
      <c r="AH4223" t="str">
        <f>CONCATENATE('Data Descriptive'!O4238,'Data Descriptive'!U4238)</f>
        <v>00</v>
      </c>
      <c r="AI4223" t="str">
        <f>CONCATENATE('Data Descriptive'!P4238,'Data Descriptive'!P4238)</f>
        <v>33</v>
      </c>
      <c r="AJ4223" t="str">
        <f>CONCATENATE('Data Descriptive'!P4238,'Data Descriptive'!R4238)</f>
        <v>31</v>
      </c>
      <c r="AK4223" t="str">
        <f>CONCATENATE('Data Descriptive'!P4238,'Data Descriptive'!S4238)</f>
        <v>30</v>
      </c>
      <c r="AL4223" t="str">
        <f>CONCATENATE('Data Descriptive'!P4238,'Data Descriptive'!U4238)</f>
        <v>30</v>
      </c>
      <c r="AM4223" t="str">
        <f>CONCATENATE('Data Descriptive'!R4238,'Data Descriptive'!R4238)</f>
        <v>11</v>
      </c>
      <c r="AN4223" t="str">
        <f>CONCATENATE('Data Descriptive'!R4238,'Data Descriptive'!S4238)</f>
        <v>10</v>
      </c>
      <c r="AO4223" t="str">
        <f>CONCATENATE('Data Descriptive'!R4238,'Data Descriptive'!U4238)</f>
        <v>10</v>
      </c>
      <c r="AP4223" t="str">
        <f>CONCATENATE('Data Descriptive'!S4238,'Data Descriptive'!S4238)</f>
        <v>00</v>
      </c>
      <c r="AQ4223" t="str">
        <f>CONCATENATE('Data Descriptive'!S4238,'Data Descriptive'!U4238)</f>
        <v>00</v>
      </c>
      <c r="AR4223" t="str">
        <f>CONCATENATE('Data Descriptive'!U4238,'Data Descriptive'!U4238)</f>
        <v>00</v>
      </c>
    </row>
    <row r="4224" spans="24:44">
      <c r="X4224" t="str">
        <f>CONCATENATE('Data Descriptive'!M4239,'Data Descriptive'!M4239)</f>
        <v>00</v>
      </c>
      <c r="Y4224" t="str">
        <f>CONCATENATE('Data Descriptive'!M4239,'Data Descriptive'!O4239)</f>
        <v>01</v>
      </c>
      <c r="Z4224" t="str">
        <f>CONCATENATE('Data Descriptive'!M4239,'Data Descriptive'!P4239)</f>
        <v>03</v>
      </c>
      <c r="AA4224" t="str">
        <f>CONCATENATE('Data Descriptive'!M4239,'Data Descriptive'!R4239)</f>
        <v>01</v>
      </c>
      <c r="AB4224" t="str">
        <f>CONCATENATE('Data Descriptive'!M4239,'Data Descriptive'!S4239)</f>
        <v>00</v>
      </c>
      <c r="AC4224" t="str">
        <f>CONCATENATE('Data Descriptive'!M4239,'Data Descriptive'!U4239)</f>
        <v>00</v>
      </c>
      <c r="AD4224" t="str">
        <f>CONCATENATE('Data Descriptive'!O4239,'Data Descriptive'!O4239)</f>
        <v>11</v>
      </c>
      <c r="AE4224" t="str">
        <f>CONCATENATE('Data Descriptive'!O4239,'Data Descriptive'!P4239)</f>
        <v>13</v>
      </c>
      <c r="AF4224" t="str">
        <f>CONCATENATE('Data Descriptive'!O4239,'Data Descriptive'!R4239)</f>
        <v>11</v>
      </c>
      <c r="AG4224" t="str">
        <f>CONCATENATE('Data Descriptive'!O4239,'Data Descriptive'!S4239)</f>
        <v>10</v>
      </c>
      <c r="AH4224" t="str">
        <f>CONCATENATE('Data Descriptive'!O4239,'Data Descriptive'!U4239)</f>
        <v>10</v>
      </c>
      <c r="AI4224" t="str">
        <f>CONCATENATE('Data Descriptive'!P4239,'Data Descriptive'!P4239)</f>
        <v>33</v>
      </c>
      <c r="AJ4224" t="str">
        <f>CONCATENATE('Data Descriptive'!P4239,'Data Descriptive'!R4239)</f>
        <v>31</v>
      </c>
      <c r="AK4224" t="str">
        <f>CONCATENATE('Data Descriptive'!P4239,'Data Descriptive'!S4239)</f>
        <v>30</v>
      </c>
      <c r="AL4224" t="str">
        <f>CONCATENATE('Data Descriptive'!P4239,'Data Descriptive'!U4239)</f>
        <v>30</v>
      </c>
      <c r="AM4224" t="str">
        <f>CONCATENATE('Data Descriptive'!R4239,'Data Descriptive'!R4239)</f>
        <v>11</v>
      </c>
      <c r="AN4224" t="str">
        <f>CONCATENATE('Data Descriptive'!R4239,'Data Descriptive'!S4239)</f>
        <v>10</v>
      </c>
      <c r="AO4224" t="str">
        <f>CONCATENATE('Data Descriptive'!R4239,'Data Descriptive'!U4239)</f>
        <v>10</v>
      </c>
      <c r="AP4224" t="str">
        <f>CONCATENATE('Data Descriptive'!S4239,'Data Descriptive'!S4239)</f>
        <v>00</v>
      </c>
      <c r="AQ4224" t="str">
        <f>CONCATENATE('Data Descriptive'!S4239,'Data Descriptive'!U4239)</f>
        <v>00</v>
      </c>
      <c r="AR4224" t="str">
        <f>CONCATENATE('Data Descriptive'!U4239,'Data Descriptive'!U4239)</f>
        <v>00</v>
      </c>
    </row>
    <row r="4225" spans="24:44">
      <c r="X4225" t="str">
        <f>CONCATENATE('Data Descriptive'!M4240,'Data Descriptive'!M4240)</f>
        <v>11</v>
      </c>
      <c r="Y4225" t="str">
        <f>CONCATENATE('Data Descriptive'!M4240,'Data Descriptive'!O4240)</f>
        <v>12</v>
      </c>
      <c r="Z4225" t="str">
        <f>CONCATENATE('Data Descriptive'!M4240,'Data Descriptive'!P4240)</f>
        <v>12</v>
      </c>
      <c r="AA4225" t="str">
        <f>CONCATENATE('Data Descriptive'!M4240,'Data Descriptive'!R4240)</f>
        <v>10</v>
      </c>
      <c r="AB4225" t="str">
        <f>CONCATENATE('Data Descriptive'!M4240,'Data Descriptive'!S4240)</f>
        <v>10</v>
      </c>
      <c r="AC4225" t="str">
        <f>CONCATENATE('Data Descriptive'!M4240,'Data Descriptive'!U4240)</f>
        <v>10</v>
      </c>
      <c r="AD4225" t="str">
        <f>CONCATENATE('Data Descriptive'!O4240,'Data Descriptive'!O4240)</f>
        <v>22</v>
      </c>
      <c r="AE4225" t="str">
        <f>CONCATENATE('Data Descriptive'!O4240,'Data Descriptive'!P4240)</f>
        <v>22</v>
      </c>
      <c r="AF4225" t="str">
        <f>CONCATENATE('Data Descriptive'!O4240,'Data Descriptive'!R4240)</f>
        <v>20</v>
      </c>
      <c r="AG4225" t="str">
        <f>CONCATENATE('Data Descriptive'!O4240,'Data Descriptive'!S4240)</f>
        <v>20</v>
      </c>
      <c r="AH4225" t="str">
        <f>CONCATENATE('Data Descriptive'!O4240,'Data Descriptive'!U4240)</f>
        <v>20</v>
      </c>
      <c r="AI4225" t="str">
        <f>CONCATENATE('Data Descriptive'!P4240,'Data Descriptive'!P4240)</f>
        <v>22</v>
      </c>
      <c r="AJ4225" t="str">
        <f>CONCATENATE('Data Descriptive'!P4240,'Data Descriptive'!R4240)</f>
        <v>20</v>
      </c>
      <c r="AK4225" t="str">
        <f>CONCATENATE('Data Descriptive'!P4240,'Data Descriptive'!S4240)</f>
        <v>20</v>
      </c>
      <c r="AL4225" t="str">
        <f>CONCATENATE('Data Descriptive'!P4240,'Data Descriptive'!U4240)</f>
        <v>20</v>
      </c>
      <c r="AM4225" t="str">
        <f>CONCATENATE('Data Descriptive'!R4240,'Data Descriptive'!R4240)</f>
        <v>00</v>
      </c>
      <c r="AN4225" t="str">
        <f>CONCATENATE('Data Descriptive'!R4240,'Data Descriptive'!S4240)</f>
        <v>00</v>
      </c>
      <c r="AO4225" t="str">
        <f>CONCATENATE('Data Descriptive'!R4240,'Data Descriptive'!U4240)</f>
        <v>00</v>
      </c>
      <c r="AP4225" t="str">
        <f>CONCATENATE('Data Descriptive'!S4240,'Data Descriptive'!S4240)</f>
        <v>00</v>
      </c>
      <c r="AQ4225" t="str">
        <f>CONCATENATE('Data Descriptive'!S4240,'Data Descriptive'!U4240)</f>
        <v>00</v>
      </c>
      <c r="AR4225" t="str">
        <f>CONCATENATE('Data Descriptive'!U4240,'Data Descriptive'!U4240)</f>
        <v>00</v>
      </c>
    </row>
    <row r="4226" spans="24:44">
      <c r="X4226" t="str">
        <f>CONCATENATE('Data Descriptive'!M4241,'Data Descriptive'!M4241)</f>
        <v>00</v>
      </c>
      <c r="Y4226" t="str">
        <f>CONCATENATE('Data Descriptive'!M4241,'Data Descriptive'!O4241)</f>
        <v>00</v>
      </c>
      <c r="Z4226" t="str">
        <f>CONCATENATE('Data Descriptive'!M4241,'Data Descriptive'!P4241)</f>
        <v>03</v>
      </c>
      <c r="AA4226" t="str">
        <f>CONCATENATE('Data Descriptive'!M4241,'Data Descriptive'!R4241)</f>
        <v>00</v>
      </c>
      <c r="AB4226" t="str">
        <f>CONCATENATE('Data Descriptive'!M4241,'Data Descriptive'!S4241)</f>
        <v>00</v>
      </c>
      <c r="AC4226" t="str">
        <f>CONCATENATE('Data Descriptive'!M4241,'Data Descriptive'!U4241)</f>
        <v>00</v>
      </c>
      <c r="AD4226" t="str">
        <f>CONCATENATE('Data Descriptive'!O4241,'Data Descriptive'!O4241)</f>
        <v>00</v>
      </c>
      <c r="AE4226" t="str">
        <f>CONCATENATE('Data Descriptive'!O4241,'Data Descriptive'!P4241)</f>
        <v>03</v>
      </c>
      <c r="AF4226" t="str">
        <f>CONCATENATE('Data Descriptive'!O4241,'Data Descriptive'!R4241)</f>
        <v>00</v>
      </c>
      <c r="AG4226" t="str">
        <f>CONCATENATE('Data Descriptive'!O4241,'Data Descriptive'!S4241)</f>
        <v>00</v>
      </c>
      <c r="AH4226" t="str">
        <f>CONCATENATE('Data Descriptive'!O4241,'Data Descriptive'!U4241)</f>
        <v>00</v>
      </c>
      <c r="AI4226" t="str">
        <f>CONCATENATE('Data Descriptive'!P4241,'Data Descriptive'!P4241)</f>
        <v>33</v>
      </c>
      <c r="AJ4226" t="str">
        <f>CONCATENATE('Data Descriptive'!P4241,'Data Descriptive'!R4241)</f>
        <v>30</v>
      </c>
      <c r="AK4226" t="str">
        <f>CONCATENATE('Data Descriptive'!P4241,'Data Descriptive'!S4241)</f>
        <v>30</v>
      </c>
      <c r="AL4226" t="str">
        <f>CONCATENATE('Data Descriptive'!P4241,'Data Descriptive'!U4241)</f>
        <v>30</v>
      </c>
      <c r="AM4226" t="str">
        <f>CONCATENATE('Data Descriptive'!R4241,'Data Descriptive'!R4241)</f>
        <v>00</v>
      </c>
      <c r="AN4226" t="str">
        <f>CONCATENATE('Data Descriptive'!R4241,'Data Descriptive'!S4241)</f>
        <v>00</v>
      </c>
      <c r="AO4226" t="str">
        <f>CONCATENATE('Data Descriptive'!R4241,'Data Descriptive'!U4241)</f>
        <v>00</v>
      </c>
      <c r="AP4226" t="str">
        <f>CONCATENATE('Data Descriptive'!S4241,'Data Descriptive'!S4241)</f>
        <v>00</v>
      </c>
      <c r="AQ4226" t="str">
        <f>CONCATENATE('Data Descriptive'!S4241,'Data Descriptive'!U4241)</f>
        <v>00</v>
      </c>
      <c r="AR4226" t="str">
        <f>CONCATENATE('Data Descriptive'!U4241,'Data Descriptive'!U4241)</f>
        <v>00</v>
      </c>
    </row>
    <row r="4227" spans="24:44">
      <c r="X4227" t="str">
        <f>CONCATENATE('Data Descriptive'!M4242,'Data Descriptive'!M4242)</f>
        <v>00</v>
      </c>
      <c r="Y4227" t="str">
        <f>CONCATENATE('Data Descriptive'!M4242,'Data Descriptive'!O4242)</f>
        <v>00</v>
      </c>
      <c r="Z4227" t="str">
        <f>CONCATENATE('Data Descriptive'!M4242,'Data Descriptive'!P4242)</f>
        <v>03</v>
      </c>
      <c r="AA4227" t="str">
        <f>CONCATENATE('Data Descriptive'!M4242,'Data Descriptive'!R4242)</f>
        <v>01</v>
      </c>
      <c r="AB4227" t="str">
        <f>CONCATENATE('Data Descriptive'!M4242,'Data Descriptive'!S4242)</f>
        <v>00</v>
      </c>
      <c r="AC4227" t="str">
        <f>CONCATENATE('Data Descriptive'!M4242,'Data Descriptive'!U4242)</f>
        <v>00</v>
      </c>
      <c r="AD4227" t="str">
        <f>CONCATENATE('Data Descriptive'!O4242,'Data Descriptive'!O4242)</f>
        <v>00</v>
      </c>
      <c r="AE4227" t="str">
        <f>CONCATENATE('Data Descriptive'!O4242,'Data Descriptive'!P4242)</f>
        <v>03</v>
      </c>
      <c r="AF4227" t="str">
        <f>CONCATENATE('Data Descriptive'!O4242,'Data Descriptive'!R4242)</f>
        <v>01</v>
      </c>
      <c r="AG4227" t="str">
        <f>CONCATENATE('Data Descriptive'!O4242,'Data Descriptive'!S4242)</f>
        <v>00</v>
      </c>
      <c r="AH4227" t="str">
        <f>CONCATENATE('Data Descriptive'!O4242,'Data Descriptive'!U4242)</f>
        <v>00</v>
      </c>
      <c r="AI4227" t="str">
        <f>CONCATENATE('Data Descriptive'!P4242,'Data Descriptive'!P4242)</f>
        <v>33</v>
      </c>
      <c r="AJ4227" t="str">
        <f>CONCATENATE('Data Descriptive'!P4242,'Data Descriptive'!R4242)</f>
        <v>31</v>
      </c>
      <c r="AK4227" t="str">
        <f>CONCATENATE('Data Descriptive'!P4242,'Data Descriptive'!S4242)</f>
        <v>30</v>
      </c>
      <c r="AL4227" t="str">
        <f>CONCATENATE('Data Descriptive'!P4242,'Data Descriptive'!U4242)</f>
        <v>30</v>
      </c>
      <c r="AM4227" t="str">
        <f>CONCATENATE('Data Descriptive'!R4242,'Data Descriptive'!R4242)</f>
        <v>11</v>
      </c>
      <c r="AN4227" t="str">
        <f>CONCATENATE('Data Descriptive'!R4242,'Data Descriptive'!S4242)</f>
        <v>10</v>
      </c>
      <c r="AO4227" t="str">
        <f>CONCATENATE('Data Descriptive'!R4242,'Data Descriptive'!U4242)</f>
        <v>10</v>
      </c>
      <c r="AP4227" t="str">
        <f>CONCATENATE('Data Descriptive'!S4242,'Data Descriptive'!S4242)</f>
        <v>00</v>
      </c>
      <c r="AQ4227" t="str">
        <f>CONCATENATE('Data Descriptive'!S4242,'Data Descriptive'!U4242)</f>
        <v>00</v>
      </c>
      <c r="AR4227" t="str">
        <f>CONCATENATE('Data Descriptive'!U4242,'Data Descriptive'!U4242)</f>
        <v>00</v>
      </c>
    </row>
    <row r="4228" spans="24:44">
      <c r="X4228" t="str">
        <f>CONCATENATE('Data Descriptive'!M4243,'Data Descriptive'!M4243)</f>
        <v>11</v>
      </c>
      <c r="Y4228" t="str">
        <f>CONCATENATE('Data Descriptive'!M4243,'Data Descriptive'!O4243)</f>
        <v>12</v>
      </c>
      <c r="Z4228" t="str">
        <f>CONCATENATE('Data Descriptive'!M4243,'Data Descriptive'!P4243)</f>
        <v>12</v>
      </c>
      <c r="AA4228" t="str">
        <f>CONCATENATE('Data Descriptive'!M4243,'Data Descriptive'!R4243)</f>
        <v>10</v>
      </c>
      <c r="AB4228" t="str">
        <f>CONCATENATE('Data Descriptive'!M4243,'Data Descriptive'!S4243)</f>
        <v>10</v>
      </c>
      <c r="AC4228" t="str">
        <f>CONCATENATE('Data Descriptive'!M4243,'Data Descriptive'!U4243)</f>
        <v>11</v>
      </c>
      <c r="AD4228" t="str">
        <f>CONCATENATE('Data Descriptive'!O4243,'Data Descriptive'!O4243)</f>
        <v>22</v>
      </c>
      <c r="AE4228" t="str">
        <f>CONCATENATE('Data Descriptive'!O4243,'Data Descriptive'!P4243)</f>
        <v>22</v>
      </c>
      <c r="AF4228" t="str">
        <f>CONCATENATE('Data Descriptive'!O4243,'Data Descriptive'!R4243)</f>
        <v>20</v>
      </c>
      <c r="AG4228" t="str">
        <f>CONCATENATE('Data Descriptive'!O4243,'Data Descriptive'!S4243)</f>
        <v>20</v>
      </c>
      <c r="AH4228" t="str">
        <f>CONCATENATE('Data Descriptive'!O4243,'Data Descriptive'!U4243)</f>
        <v>21</v>
      </c>
      <c r="AI4228" t="str">
        <f>CONCATENATE('Data Descriptive'!P4243,'Data Descriptive'!P4243)</f>
        <v>22</v>
      </c>
      <c r="AJ4228" t="str">
        <f>CONCATENATE('Data Descriptive'!P4243,'Data Descriptive'!R4243)</f>
        <v>20</v>
      </c>
      <c r="AK4228" t="str">
        <f>CONCATENATE('Data Descriptive'!P4243,'Data Descriptive'!S4243)</f>
        <v>20</v>
      </c>
      <c r="AL4228" t="str">
        <f>CONCATENATE('Data Descriptive'!P4243,'Data Descriptive'!U4243)</f>
        <v>21</v>
      </c>
      <c r="AM4228" t="str">
        <f>CONCATENATE('Data Descriptive'!R4243,'Data Descriptive'!R4243)</f>
        <v>00</v>
      </c>
      <c r="AN4228" t="str">
        <f>CONCATENATE('Data Descriptive'!R4243,'Data Descriptive'!S4243)</f>
        <v>00</v>
      </c>
      <c r="AO4228" t="str">
        <f>CONCATENATE('Data Descriptive'!R4243,'Data Descriptive'!U4243)</f>
        <v>01</v>
      </c>
      <c r="AP4228" t="str">
        <f>CONCATENATE('Data Descriptive'!S4243,'Data Descriptive'!S4243)</f>
        <v>00</v>
      </c>
      <c r="AQ4228" t="str">
        <f>CONCATENATE('Data Descriptive'!S4243,'Data Descriptive'!U4243)</f>
        <v>01</v>
      </c>
      <c r="AR4228" t="str">
        <f>CONCATENATE('Data Descriptive'!U4243,'Data Descriptive'!U4243)</f>
        <v>11</v>
      </c>
    </row>
    <row r="4229" spans="24:44">
      <c r="X4229" t="str">
        <f>CONCATENATE('Data Descriptive'!M4244,'Data Descriptive'!M4244)</f>
        <v>00</v>
      </c>
      <c r="Y4229" t="str">
        <f>CONCATENATE('Data Descriptive'!M4244,'Data Descriptive'!O4244)</f>
        <v>00</v>
      </c>
      <c r="Z4229" t="str">
        <f>CONCATENATE('Data Descriptive'!M4244,'Data Descriptive'!P4244)</f>
        <v>03</v>
      </c>
      <c r="AA4229" t="str">
        <f>CONCATENATE('Data Descriptive'!M4244,'Data Descriptive'!R4244)</f>
        <v>01</v>
      </c>
      <c r="AB4229" t="str">
        <f>CONCATENATE('Data Descriptive'!M4244,'Data Descriptive'!S4244)</f>
        <v>00</v>
      </c>
      <c r="AC4229" t="str">
        <f>CONCATENATE('Data Descriptive'!M4244,'Data Descriptive'!U4244)</f>
        <v>00</v>
      </c>
      <c r="AD4229" t="str">
        <f>CONCATENATE('Data Descriptive'!O4244,'Data Descriptive'!O4244)</f>
        <v>00</v>
      </c>
      <c r="AE4229" t="str">
        <f>CONCATENATE('Data Descriptive'!O4244,'Data Descriptive'!P4244)</f>
        <v>03</v>
      </c>
      <c r="AF4229" t="str">
        <f>CONCATENATE('Data Descriptive'!O4244,'Data Descriptive'!R4244)</f>
        <v>01</v>
      </c>
      <c r="AG4229" t="str">
        <f>CONCATENATE('Data Descriptive'!O4244,'Data Descriptive'!S4244)</f>
        <v>00</v>
      </c>
      <c r="AH4229" t="str">
        <f>CONCATENATE('Data Descriptive'!O4244,'Data Descriptive'!U4244)</f>
        <v>00</v>
      </c>
      <c r="AI4229" t="str">
        <f>CONCATENATE('Data Descriptive'!P4244,'Data Descriptive'!P4244)</f>
        <v>33</v>
      </c>
      <c r="AJ4229" t="str">
        <f>CONCATENATE('Data Descriptive'!P4244,'Data Descriptive'!R4244)</f>
        <v>31</v>
      </c>
      <c r="AK4229" t="str">
        <f>CONCATENATE('Data Descriptive'!P4244,'Data Descriptive'!S4244)</f>
        <v>30</v>
      </c>
      <c r="AL4229" t="str">
        <f>CONCATENATE('Data Descriptive'!P4244,'Data Descriptive'!U4244)</f>
        <v>30</v>
      </c>
      <c r="AM4229" t="str">
        <f>CONCATENATE('Data Descriptive'!R4244,'Data Descriptive'!R4244)</f>
        <v>11</v>
      </c>
      <c r="AN4229" t="str">
        <f>CONCATENATE('Data Descriptive'!R4244,'Data Descriptive'!S4244)</f>
        <v>10</v>
      </c>
      <c r="AO4229" t="str">
        <f>CONCATENATE('Data Descriptive'!R4244,'Data Descriptive'!U4244)</f>
        <v>10</v>
      </c>
      <c r="AP4229" t="str">
        <f>CONCATENATE('Data Descriptive'!S4244,'Data Descriptive'!S4244)</f>
        <v>00</v>
      </c>
      <c r="AQ4229" t="str">
        <f>CONCATENATE('Data Descriptive'!S4244,'Data Descriptive'!U4244)</f>
        <v>00</v>
      </c>
      <c r="AR4229" t="str">
        <f>CONCATENATE('Data Descriptive'!U4244,'Data Descriptive'!U4244)</f>
        <v>00</v>
      </c>
    </row>
    <row r="4230" spans="24:44">
      <c r="X4230" t="str">
        <f>CONCATENATE('Data Descriptive'!M4245,'Data Descriptive'!M4245)</f>
        <v>00</v>
      </c>
      <c r="Y4230" t="str">
        <f>CONCATENATE('Data Descriptive'!M4245,'Data Descriptive'!O4245)</f>
        <v>00</v>
      </c>
      <c r="Z4230" t="str">
        <f>CONCATENATE('Data Descriptive'!M4245,'Data Descriptive'!P4245)</f>
        <v>03</v>
      </c>
      <c r="AA4230" t="str">
        <f>CONCATENATE('Data Descriptive'!M4245,'Data Descriptive'!R4245)</f>
        <v>00</v>
      </c>
      <c r="AB4230" t="str">
        <f>CONCATENATE('Data Descriptive'!M4245,'Data Descriptive'!S4245)</f>
        <v>00</v>
      </c>
      <c r="AC4230" t="str">
        <f>CONCATENATE('Data Descriptive'!M4245,'Data Descriptive'!U4245)</f>
        <v>00</v>
      </c>
      <c r="AD4230" t="str">
        <f>CONCATENATE('Data Descriptive'!O4245,'Data Descriptive'!O4245)</f>
        <v>00</v>
      </c>
      <c r="AE4230" t="str">
        <f>CONCATENATE('Data Descriptive'!O4245,'Data Descriptive'!P4245)</f>
        <v>03</v>
      </c>
      <c r="AF4230" t="str">
        <f>CONCATENATE('Data Descriptive'!O4245,'Data Descriptive'!R4245)</f>
        <v>00</v>
      </c>
      <c r="AG4230" t="str">
        <f>CONCATENATE('Data Descriptive'!O4245,'Data Descriptive'!S4245)</f>
        <v>00</v>
      </c>
      <c r="AH4230" t="str">
        <f>CONCATENATE('Data Descriptive'!O4245,'Data Descriptive'!U4245)</f>
        <v>00</v>
      </c>
      <c r="AI4230" t="str">
        <f>CONCATENATE('Data Descriptive'!P4245,'Data Descriptive'!P4245)</f>
        <v>33</v>
      </c>
      <c r="AJ4230" t="str">
        <f>CONCATENATE('Data Descriptive'!P4245,'Data Descriptive'!R4245)</f>
        <v>30</v>
      </c>
      <c r="AK4230" t="str">
        <f>CONCATENATE('Data Descriptive'!P4245,'Data Descriptive'!S4245)</f>
        <v>30</v>
      </c>
      <c r="AL4230" t="str">
        <f>CONCATENATE('Data Descriptive'!P4245,'Data Descriptive'!U4245)</f>
        <v>30</v>
      </c>
      <c r="AM4230" t="str">
        <f>CONCATENATE('Data Descriptive'!R4245,'Data Descriptive'!R4245)</f>
        <v>00</v>
      </c>
      <c r="AN4230" t="str">
        <f>CONCATENATE('Data Descriptive'!R4245,'Data Descriptive'!S4245)</f>
        <v>00</v>
      </c>
      <c r="AO4230" t="str">
        <f>CONCATENATE('Data Descriptive'!R4245,'Data Descriptive'!U4245)</f>
        <v>00</v>
      </c>
      <c r="AP4230" t="str">
        <f>CONCATENATE('Data Descriptive'!S4245,'Data Descriptive'!S4245)</f>
        <v>00</v>
      </c>
      <c r="AQ4230" t="str">
        <f>CONCATENATE('Data Descriptive'!S4245,'Data Descriptive'!U4245)</f>
        <v>00</v>
      </c>
      <c r="AR4230" t="str">
        <f>CONCATENATE('Data Descriptive'!U4245,'Data Descriptive'!U4245)</f>
        <v>00</v>
      </c>
    </row>
    <row r="4231" spans="24:44">
      <c r="X4231" t="str">
        <f>CONCATENATE('Data Descriptive'!M4246,'Data Descriptive'!M4246)</f>
        <v>00</v>
      </c>
      <c r="Y4231" t="str">
        <f>CONCATENATE('Data Descriptive'!M4246,'Data Descriptive'!O4246)</f>
        <v>00</v>
      </c>
      <c r="Z4231" t="str">
        <f>CONCATENATE('Data Descriptive'!M4246,'Data Descriptive'!P4246)</f>
        <v>03</v>
      </c>
      <c r="AA4231" t="str">
        <f>CONCATENATE('Data Descriptive'!M4246,'Data Descriptive'!R4246)</f>
        <v>01</v>
      </c>
      <c r="AB4231" t="str">
        <f>CONCATENATE('Data Descriptive'!M4246,'Data Descriptive'!S4246)</f>
        <v>00</v>
      </c>
      <c r="AC4231" t="str">
        <f>CONCATENATE('Data Descriptive'!M4246,'Data Descriptive'!U4246)</f>
        <v>00</v>
      </c>
      <c r="AD4231" t="str">
        <f>CONCATENATE('Data Descriptive'!O4246,'Data Descriptive'!O4246)</f>
        <v>00</v>
      </c>
      <c r="AE4231" t="str">
        <f>CONCATENATE('Data Descriptive'!O4246,'Data Descriptive'!P4246)</f>
        <v>03</v>
      </c>
      <c r="AF4231" t="str">
        <f>CONCATENATE('Data Descriptive'!O4246,'Data Descriptive'!R4246)</f>
        <v>01</v>
      </c>
      <c r="AG4231" t="str">
        <f>CONCATENATE('Data Descriptive'!O4246,'Data Descriptive'!S4246)</f>
        <v>00</v>
      </c>
      <c r="AH4231" t="str">
        <f>CONCATENATE('Data Descriptive'!O4246,'Data Descriptive'!U4246)</f>
        <v>00</v>
      </c>
      <c r="AI4231" t="str">
        <f>CONCATENATE('Data Descriptive'!P4246,'Data Descriptive'!P4246)</f>
        <v>33</v>
      </c>
      <c r="AJ4231" t="str">
        <f>CONCATENATE('Data Descriptive'!P4246,'Data Descriptive'!R4246)</f>
        <v>31</v>
      </c>
      <c r="AK4231" t="str">
        <f>CONCATENATE('Data Descriptive'!P4246,'Data Descriptive'!S4246)</f>
        <v>30</v>
      </c>
      <c r="AL4231" t="str">
        <f>CONCATENATE('Data Descriptive'!P4246,'Data Descriptive'!U4246)</f>
        <v>30</v>
      </c>
      <c r="AM4231" t="str">
        <f>CONCATENATE('Data Descriptive'!R4246,'Data Descriptive'!R4246)</f>
        <v>11</v>
      </c>
      <c r="AN4231" t="str">
        <f>CONCATENATE('Data Descriptive'!R4246,'Data Descriptive'!S4246)</f>
        <v>10</v>
      </c>
      <c r="AO4231" t="str">
        <f>CONCATENATE('Data Descriptive'!R4246,'Data Descriptive'!U4246)</f>
        <v>10</v>
      </c>
      <c r="AP4231" t="str">
        <f>CONCATENATE('Data Descriptive'!S4246,'Data Descriptive'!S4246)</f>
        <v>00</v>
      </c>
      <c r="AQ4231" t="str">
        <f>CONCATENATE('Data Descriptive'!S4246,'Data Descriptive'!U4246)</f>
        <v>00</v>
      </c>
      <c r="AR4231" t="str">
        <f>CONCATENATE('Data Descriptive'!U4246,'Data Descriptive'!U4246)</f>
        <v>00</v>
      </c>
    </row>
    <row r="4232" spans="24:44">
      <c r="X4232" t="str">
        <f>CONCATENATE('Data Descriptive'!M4247,'Data Descriptive'!M4247)</f>
        <v>00</v>
      </c>
      <c r="Y4232" t="str">
        <f>CONCATENATE('Data Descriptive'!M4247,'Data Descriptive'!O4247)</f>
        <v>02</v>
      </c>
      <c r="Z4232" t="str">
        <f>CONCATENATE('Data Descriptive'!M4247,'Data Descriptive'!P4247)</f>
        <v>03</v>
      </c>
      <c r="AA4232" t="str">
        <f>CONCATENATE('Data Descriptive'!M4247,'Data Descriptive'!R4247)</f>
        <v>01</v>
      </c>
      <c r="AB4232" t="str">
        <f>CONCATENATE('Data Descriptive'!M4247,'Data Descriptive'!S4247)</f>
        <v>00</v>
      </c>
      <c r="AC4232" t="str">
        <f>CONCATENATE('Data Descriptive'!M4247,'Data Descriptive'!U4247)</f>
        <v>00</v>
      </c>
      <c r="AD4232" t="str">
        <f>CONCATENATE('Data Descriptive'!O4247,'Data Descriptive'!O4247)</f>
        <v>22</v>
      </c>
      <c r="AE4232" t="str">
        <f>CONCATENATE('Data Descriptive'!O4247,'Data Descriptive'!P4247)</f>
        <v>23</v>
      </c>
      <c r="AF4232" t="str">
        <f>CONCATENATE('Data Descriptive'!O4247,'Data Descriptive'!R4247)</f>
        <v>21</v>
      </c>
      <c r="AG4232" t="str">
        <f>CONCATENATE('Data Descriptive'!O4247,'Data Descriptive'!S4247)</f>
        <v>20</v>
      </c>
      <c r="AH4232" t="str">
        <f>CONCATENATE('Data Descriptive'!O4247,'Data Descriptive'!U4247)</f>
        <v>20</v>
      </c>
      <c r="AI4232" t="str">
        <f>CONCATENATE('Data Descriptive'!P4247,'Data Descriptive'!P4247)</f>
        <v>33</v>
      </c>
      <c r="AJ4232" t="str">
        <f>CONCATENATE('Data Descriptive'!P4247,'Data Descriptive'!R4247)</f>
        <v>31</v>
      </c>
      <c r="AK4232" t="str">
        <f>CONCATENATE('Data Descriptive'!P4247,'Data Descriptive'!S4247)</f>
        <v>30</v>
      </c>
      <c r="AL4232" t="str">
        <f>CONCATENATE('Data Descriptive'!P4247,'Data Descriptive'!U4247)</f>
        <v>30</v>
      </c>
      <c r="AM4232" t="str">
        <f>CONCATENATE('Data Descriptive'!R4247,'Data Descriptive'!R4247)</f>
        <v>11</v>
      </c>
      <c r="AN4232" t="str">
        <f>CONCATENATE('Data Descriptive'!R4247,'Data Descriptive'!S4247)</f>
        <v>10</v>
      </c>
      <c r="AO4232" t="str">
        <f>CONCATENATE('Data Descriptive'!R4247,'Data Descriptive'!U4247)</f>
        <v>10</v>
      </c>
      <c r="AP4232" t="str">
        <f>CONCATENATE('Data Descriptive'!S4247,'Data Descriptive'!S4247)</f>
        <v>00</v>
      </c>
      <c r="AQ4232" t="str">
        <f>CONCATENATE('Data Descriptive'!S4247,'Data Descriptive'!U4247)</f>
        <v>00</v>
      </c>
      <c r="AR4232" t="str">
        <f>CONCATENATE('Data Descriptive'!U4247,'Data Descriptive'!U4247)</f>
        <v>00</v>
      </c>
    </row>
    <row r="4233" spans="24:44">
      <c r="X4233" t="str">
        <f>CONCATENATE('Data Descriptive'!M4248,'Data Descriptive'!M4248)</f>
        <v>00</v>
      </c>
      <c r="Y4233" t="str">
        <f>CONCATENATE('Data Descriptive'!M4248,'Data Descriptive'!O4248)</f>
        <v>02</v>
      </c>
      <c r="Z4233" t="str">
        <f>CONCATENATE('Data Descriptive'!M4248,'Data Descriptive'!P4248)</f>
        <v>03</v>
      </c>
      <c r="AA4233" t="str">
        <f>CONCATENATE('Data Descriptive'!M4248,'Data Descriptive'!R4248)</f>
        <v>01</v>
      </c>
      <c r="AB4233" t="str">
        <f>CONCATENATE('Data Descriptive'!M4248,'Data Descriptive'!S4248)</f>
        <v>00</v>
      </c>
      <c r="AC4233" t="str">
        <f>CONCATENATE('Data Descriptive'!M4248,'Data Descriptive'!U4248)</f>
        <v>00</v>
      </c>
      <c r="AD4233" t="str">
        <f>CONCATENATE('Data Descriptive'!O4248,'Data Descriptive'!O4248)</f>
        <v>22</v>
      </c>
      <c r="AE4233" t="str">
        <f>CONCATENATE('Data Descriptive'!O4248,'Data Descriptive'!P4248)</f>
        <v>23</v>
      </c>
      <c r="AF4233" t="str">
        <f>CONCATENATE('Data Descriptive'!O4248,'Data Descriptive'!R4248)</f>
        <v>21</v>
      </c>
      <c r="AG4233" t="str">
        <f>CONCATENATE('Data Descriptive'!O4248,'Data Descriptive'!S4248)</f>
        <v>20</v>
      </c>
      <c r="AH4233" t="str">
        <f>CONCATENATE('Data Descriptive'!O4248,'Data Descriptive'!U4248)</f>
        <v>20</v>
      </c>
      <c r="AI4233" t="str">
        <f>CONCATENATE('Data Descriptive'!P4248,'Data Descriptive'!P4248)</f>
        <v>33</v>
      </c>
      <c r="AJ4233" t="str">
        <f>CONCATENATE('Data Descriptive'!P4248,'Data Descriptive'!R4248)</f>
        <v>31</v>
      </c>
      <c r="AK4233" t="str">
        <f>CONCATENATE('Data Descriptive'!P4248,'Data Descriptive'!S4248)</f>
        <v>30</v>
      </c>
      <c r="AL4233" t="str">
        <f>CONCATENATE('Data Descriptive'!P4248,'Data Descriptive'!U4248)</f>
        <v>30</v>
      </c>
      <c r="AM4233" t="str">
        <f>CONCATENATE('Data Descriptive'!R4248,'Data Descriptive'!R4248)</f>
        <v>11</v>
      </c>
      <c r="AN4233" t="str">
        <f>CONCATENATE('Data Descriptive'!R4248,'Data Descriptive'!S4248)</f>
        <v>10</v>
      </c>
      <c r="AO4233" t="str">
        <f>CONCATENATE('Data Descriptive'!R4248,'Data Descriptive'!U4248)</f>
        <v>10</v>
      </c>
      <c r="AP4233" t="str">
        <f>CONCATENATE('Data Descriptive'!S4248,'Data Descriptive'!S4248)</f>
        <v>00</v>
      </c>
      <c r="AQ4233" t="str">
        <f>CONCATENATE('Data Descriptive'!S4248,'Data Descriptive'!U4248)</f>
        <v>00</v>
      </c>
      <c r="AR4233" t="str">
        <f>CONCATENATE('Data Descriptive'!U4248,'Data Descriptive'!U4248)</f>
        <v>00</v>
      </c>
    </row>
    <row r="4234" spans="24:44">
      <c r="X4234" t="str">
        <f>CONCATENATE('Data Descriptive'!M4249,'Data Descriptive'!M4249)</f>
        <v>00</v>
      </c>
      <c r="Y4234" t="str">
        <f>CONCATENATE('Data Descriptive'!M4249,'Data Descriptive'!O4249)</f>
        <v>02</v>
      </c>
      <c r="Z4234" t="str">
        <f>CONCATENATE('Data Descriptive'!M4249,'Data Descriptive'!P4249)</f>
        <v>03</v>
      </c>
      <c r="AA4234" t="str">
        <f>CONCATENATE('Data Descriptive'!M4249,'Data Descriptive'!R4249)</f>
        <v>00</v>
      </c>
      <c r="AB4234" t="str">
        <f>CONCATENATE('Data Descriptive'!M4249,'Data Descriptive'!S4249)</f>
        <v>00</v>
      </c>
      <c r="AC4234" t="str">
        <f>CONCATENATE('Data Descriptive'!M4249,'Data Descriptive'!U4249)</f>
        <v>01</v>
      </c>
      <c r="AD4234" t="str">
        <f>CONCATENATE('Data Descriptive'!O4249,'Data Descriptive'!O4249)</f>
        <v>22</v>
      </c>
      <c r="AE4234" t="str">
        <f>CONCATENATE('Data Descriptive'!O4249,'Data Descriptive'!P4249)</f>
        <v>23</v>
      </c>
      <c r="AF4234" t="str">
        <f>CONCATENATE('Data Descriptive'!O4249,'Data Descriptive'!R4249)</f>
        <v>20</v>
      </c>
      <c r="AG4234" t="str">
        <f>CONCATENATE('Data Descriptive'!O4249,'Data Descriptive'!S4249)</f>
        <v>20</v>
      </c>
      <c r="AH4234" t="str">
        <f>CONCATENATE('Data Descriptive'!O4249,'Data Descriptive'!U4249)</f>
        <v>21</v>
      </c>
      <c r="AI4234" t="str">
        <f>CONCATENATE('Data Descriptive'!P4249,'Data Descriptive'!P4249)</f>
        <v>33</v>
      </c>
      <c r="AJ4234" t="str">
        <f>CONCATENATE('Data Descriptive'!P4249,'Data Descriptive'!R4249)</f>
        <v>30</v>
      </c>
      <c r="AK4234" t="str">
        <f>CONCATENATE('Data Descriptive'!P4249,'Data Descriptive'!S4249)</f>
        <v>30</v>
      </c>
      <c r="AL4234" t="str">
        <f>CONCATENATE('Data Descriptive'!P4249,'Data Descriptive'!U4249)</f>
        <v>31</v>
      </c>
      <c r="AM4234" t="str">
        <f>CONCATENATE('Data Descriptive'!R4249,'Data Descriptive'!R4249)</f>
        <v>00</v>
      </c>
      <c r="AN4234" t="str">
        <f>CONCATENATE('Data Descriptive'!R4249,'Data Descriptive'!S4249)</f>
        <v>00</v>
      </c>
      <c r="AO4234" t="str">
        <f>CONCATENATE('Data Descriptive'!R4249,'Data Descriptive'!U4249)</f>
        <v>01</v>
      </c>
      <c r="AP4234" t="str">
        <f>CONCATENATE('Data Descriptive'!S4249,'Data Descriptive'!S4249)</f>
        <v>00</v>
      </c>
      <c r="AQ4234" t="str">
        <f>CONCATENATE('Data Descriptive'!S4249,'Data Descriptive'!U4249)</f>
        <v>01</v>
      </c>
      <c r="AR4234" t="str">
        <f>CONCATENATE('Data Descriptive'!U4249,'Data Descriptive'!U4249)</f>
        <v>11</v>
      </c>
    </row>
    <row r="4235" spans="24:44">
      <c r="X4235" t="str">
        <f>CONCATENATE('Data Descriptive'!M4250,'Data Descriptive'!M4250)</f>
        <v>11</v>
      </c>
      <c r="Y4235" t="str">
        <f>CONCATENATE('Data Descriptive'!M4250,'Data Descriptive'!O4250)</f>
        <v>11</v>
      </c>
      <c r="Z4235" t="str">
        <f>CONCATENATE('Data Descriptive'!M4250,'Data Descriptive'!P4250)</f>
        <v>13</v>
      </c>
      <c r="AA4235" t="str">
        <f>CONCATENATE('Data Descriptive'!M4250,'Data Descriptive'!R4250)</f>
        <v>10</v>
      </c>
      <c r="AB4235" t="str">
        <f>CONCATENATE('Data Descriptive'!M4250,'Data Descriptive'!S4250)</f>
        <v>10</v>
      </c>
      <c r="AC4235" t="str">
        <f>CONCATENATE('Data Descriptive'!M4250,'Data Descriptive'!U4250)</f>
        <v>11</v>
      </c>
      <c r="AD4235" t="str">
        <f>CONCATENATE('Data Descriptive'!O4250,'Data Descriptive'!O4250)</f>
        <v>11</v>
      </c>
      <c r="AE4235" t="str">
        <f>CONCATENATE('Data Descriptive'!O4250,'Data Descriptive'!P4250)</f>
        <v>13</v>
      </c>
      <c r="AF4235" t="str">
        <f>CONCATENATE('Data Descriptive'!O4250,'Data Descriptive'!R4250)</f>
        <v>10</v>
      </c>
      <c r="AG4235" t="str">
        <f>CONCATENATE('Data Descriptive'!O4250,'Data Descriptive'!S4250)</f>
        <v>10</v>
      </c>
      <c r="AH4235" t="str">
        <f>CONCATENATE('Data Descriptive'!O4250,'Data Descriptive'!U4250)</f>
        <v>11</v>
      </c>
      <c r="AI4235" t="str">
        <f>CONCATENATE('Data Descriptive'!P4250,'Data Descriptive'!P4250)</f>
        <v>33</v>
      </c>
      <c r="AJ4235" t="str">
        <f>CONCATENATE('Data Descriptive'!P4250,'Data Descriptive'!R4250)</f>
        <v>30</v>
      </c>
      <c r="AK4235" t="str">
        <f>CONCATENATE('Data Descriptive'!P4250,'Data Descriptive'!S4250)</f>
        <v>30</v>
      </c>
      <c r="AL4235" t="str">
        <f>CONCATENATE('Data Descriptive'!P4250,'Data Descriptive'!U4250)</f>
        <v>31</v>
      </c>
      <c r="AM4235" t="str">
        <f>CONCATENATE('Data Descriptive'!R4250,'Data Descriptive'!R4250)</f>
        <v>00</v>
      </c>
      <c r="AN4235" t="str">
        <f>CONCATENATE('Data Descriptive'!R4250,'Data Descriptive'!S4250)</f>
        <v>00</v>
      </c>
      <c r="AO4235" t="str">
        <f>CONCATENATE('Data Descriptive'!R4250,'Data Descriptive'!U4250)</f>
        <v>01</v>
      </c>
      <c r="AP4235" t="str">
        <f>CONCATENATE('Data Descriptive'!S4250,'Data Descriptive'!S4250)</f>
        <v>00</v>
      </c>
      <c r="AQ4235" t="str">
        <f>CONCATENATE('Data Descriptive'!S4250,'Data Descriptive'!U4250)</f>
        <v>01</v>
      </c>
      <c r="AR4235" t="str">
        <f>CONCATENATE('Data Descriptive'!U4250,'Data Descriptive'!U4250)</f>
        <v>11</v>
      </c>
    </row>
    <row r="4236" spans="24:44">
      <c r="X4236" t="str">
        <f>CONCATENATE('Data Descriptive'!M4251,'Data Descriptive'!M4251)</f>
        <v>00</v>
      </c>
      <c r="Y4236" t="str">
        <f>CONCATENATE('Data Descriptive'!M4251,'Data Descriptive'!O4251)</f>
        <v>01</v>
      </c>
      <c r="Z4236" t="str">
        <f>CONCATENATE('Data Descriptive'!M4251,'Data Descriptive'!P4251)</f>
        <v>03</v>
      </c>
      <c r="AA4236" t="str">
        <f>CONCATENATE('Data Descriptive'!M4251,'Data Descriptive'!R4251)</f>
        <v>01</v>
      </c>
      <c r="AB4236" t="str">
        <f>CONCATENATE('Data Descriptive'!M4251,'Data Descriptive'!S4251)</f>
        <v>00</v>
      </c>
      <c r="AC4236" t="str">
        <f>CONCATENATE('Data Descriptive'!M4251,'Data Descriptive'!U4251)</f>
        <v>00</v>
      </c>
      <c r="AD4236" t="str">
        <f>CONCATENATE('Data Descriptive'!O4251,'Data Descriptive'!O4251)</f>
        <v>11</v>
      </c>
      <c r="AE4236" t="str">
        <f>CONCATENATE('Data Descriptive'!O4251,'Data Descriptive'!P4251)</f>
        <v>13</v>
      </c>
      <c r="AF4236" t="str">
        <f>CONCATENATE('Data Descriptive'!O4251,'Data Descriptive'!R4251)</f>
        <v>11</v>
      </c>
      <c r="AG4236" t="str">
        <f>CONCATENATE('Data Descriptive'!O4251,'Data Descriptive'!S4251)</f>
        <v>10</v>
      </c>
      <c r="AH4236" t="str">
        <f>CONCATENATE('Data Descriptive'!O4251,'Data Descriptive'!U4251)</f>
        <v>10</v>
      </c>
      <c r="AI4236" t="str">
        <f>CONCATENATE('Data Descriptive'!P4251,'Data Descriptive'!P4251)</f>
        <v>33</v>
      </c>
      <c r="AJ4236" t="str">
        <f>CONCATENATE('Data Descriptive'!P4251,'Data Descriptive'!R4251)</f>
        <v>31</v>
      </c>
      <c r="AK4236" t="str">
        <f>CONCATENATE('Data Descriptive'!P4251,'Data Descriptive'!S4251)</f>
        <v>30</v>
      </c>
      <c r="AL4236" t="str">
        <f>CONCATENATE('Data Descriptive'!P4251,'Data Descriptive'!U4251)</f>
        <v>30</v>
      </c>
      <c r="AM4236" t="str">
        <f>CONCATENATE('Data Descriptive'!R4251,'Data Descriptive'!R4251)</f>
        <v>11</v>
      </c>
      <c r="AN4236" t="str">
        <f>CONCATENATE('Data Descriptive'!R4251,'Data Descriptive'!S4251)</f>
        <v>10</v>
      </c>
      <c r="AO4236" t="str">
        <f>CONCATENATE('Data Descriptive'!R4251,'Data Descriptive'!U4251)</f>
        <v>10</v>
      </c>
      <c r="AP4236" t="str">
        <f>CONCATENATE('Data Descriptive'!S4251,'Data Descriptive'!S4251)</f>
        <v>00</v>
      </c>
      <c r="AQ4236" t="str">
        <f>CONCATENATE('Data Descriptive'!S4251,'Data Descriptive'!U4251)</f>
        <v>00</v>
      </c>
      <c r="AR4236" t="str">
        <f>CONCATENATE('Data Descriptive'!U4251,'Data Descriptive'!U4251)</f>
        <v>00</v>
      </c>
    </row>
    <row r="4237" spans="24:44">
      <c r="X4237" t="str">
        <f>CONCATENATE('Data Descriptive'!M4252,'Data Descriptive'!M4252)</f>
        <v>00</v>
      </c>
      <c r="Y4237" t="str">
        <f>CONCATENATE('Data Descriptive'!M4252,'Data Descriptive'!O4252)</f>
        <v>02</v>
      </c>
      <c r="Z4237" t="str">
        <f>CONCATENATE('Data Descriptive'!M4252,'Data Descriptive'!P4252)</f>
        <v>03</v>
      </c>
      <c r="AA4237" t="str">
        <f>CONCATENATE('Data Descriptive'!M4252,'Data Descriptive'!R4252)</f>
        <v>01</v>
      </c>
      <c r="AB4237" t="str">
        <f>CONCATENATE('Data Descriptive'!M4252,'Data Descriptive'!S4252)</f>
        <v>00</v>
      </c>
      <c r="AC4237" t="str">
        <f>CONCATENATE('Data Descriptive'!M4252,'Data Descriptive'!U4252)</f>
        <v>00</v>
      </c>
      <c r="AD4237" t="str">
        <f>CONCATENATE('Data Descriptive'!O4252,'Data Descriptive'!O4252)</f>
        <v>22</v>
      </c>
      <c r="AE4237" t="str">
        <f>CONCATENATE('Data Descriptive'!O4252,'Data Descriptive'!P4252)</f>
        <v>23</v>
      </c>
      <c r="AF4237" t="str">
        <f>CONCATENATE('Data Descriptive'!O4252,'Data Descriptive'!R4252)</f>
        <v>21</v>
      </c>
      <c r="AG4237" t="str">
        <f>CONCATENATE('Data Descriptive'!O4252,'Data Descriptive'!S4252)</f>
        <v>20</v>
      </c>
      <c r="AH4237" t="str">
        <f>CONCATENATE('Data Descriptive'!O4252,'Data Descriptive'!U4252)</f>
        <v>20</v>
      </c>
      <c r="AI4237" t="str">
        <f>CONCATENATE('Data Descriptive'!P4252,'Data Descriptive'!P4252)</f>
        <v>33</v>
      </c>
      <c r="AJ4237" t="str">
        <f>CONCATENATE('Data Descriptive'!P4252,'Data Descriptive'!R4252)</f>
        <v>31</v>
      </c>
      <c r="AK4237" t="str">
        <f>CONCATENATE('Data Descriptive'!P4252,'Data Descriptive'!S4252)</f>
        <v>30</v>
      </c>
      <c r="AL4237" t="str">
        <f>CONCATENATE('Data Descriptive'!P4252,'Data Descriptive'!U4252)</f>
        <v>30</v>
      </c>
      <c r="AM4237" t="str">
        <f>CONCATENATE('Data Descriptive'!R4252,'Data Descriptive'!R4252)</f>
        <v>11</v>
      </c>
      <c r="AN4237" t="str">
        <f>CONCATENATE('Data Descriptive'!R4252,'Data Descriptive'!S4252)</f>
        <v>10</v>
      </c>
      <c r="AO4237" t="str">
        <f>CONCATENATE('Data Descriptive'!R4252,'Data Descriptive'!U4252)</f>
        <v>10</v>
      </c>
      <c r="AP4237" t="str">
        <f>CONCATENATE('Data Descriptive'!S4252,'Data Descriptive'!S4252)</f>
        <v>00</v>
      </c>
      <c r="AQ4237" t="str">
        <f>CONCATENATE('Data Descriptive'!S4252,'Data Descriptive'!U4252)</f>
        <v>00</v>
      </c>
      <c r="AR4237" t="str">
        <f>CONCATENATE('Data Descriptive'!U4252,'Data Descriptive'!U4252)</f>
        <v>00</v>
      </c>
    </row>
    <row r="4238" spans="24:44">
      <c r="X4238" t="str">
        <f>CONCATENATE('Data Descriptive'!M4253,'Data Descriptive'!M4253)</f>
        <v>00</v>
      </c>
      <c r="Y4238" t="str">
        <f>CONCATENATE('Data Descriptive'!M4253,'Data Descriptive'!O4253)</f>
        <v>00</v>
      </c>
      <c r="Z4238" t="str">
        <f>CONCATENATE('Data Descriptive'!M4253,'Data Descriptive'!P4253)</f>
        <v>03</v>
      </c>
      <c r="AA4238" t="str">
        <f>CONCATENATE('Data Descriptive'!M4253,'Data Descriptive'!R4253)</f>
        <v>01</v>
      </c>
      <c r="AB4238" t="str">
        <f>CONCATENATE('Data Descriptive'!M4253,'Data Descriptive'!S4253)</f>
        <v>00</v>
      </c>
      <c r="AC4238" t="str">
        <f>CONCATENATE('Data Descriptive'!M4253,'Data Descriptive'!U4253)</f>
        <v>00</v>
      </c>
      <c r="AD4238" t="str">
        <f>CONCATENATE('Data Descriptive'!O4253,'Data Descriptive'!O4253)</f>
        <v>00</v>
      </c>
      <c r="AE4238" t="str">
        <f>CONCATENATE('Data Descriptive'!O4253,'Data Descriptive'!P4253)</f>
        <v>03</v>
      </c>
      <c r="AF4238" t="str">
        <f>CONCATENATE('Data Descriptive'!O4253,'Data Descriptive'!R4253)</f>
        <v>01</v>
      </c>
      <c r="AG4238" t="str">
        <f>CONCATENATE('Data Descriptive'!O4253,'Data Descriptive'!S4253)</f>
        <v>00</v>
      </c>
      <c r="AH4238" t="str">
        <f>CONCATENATE('Data Descriptive'!O4253,'Data Descriptive'!U4253)</f>
        <v>00</v>
      </c>
      <c r="AI4238" t="str">
        <f>CONCATENATE('Data Descriptive'!P4253,'Data Descriptive'!P4253)</f>
        <v>33</v>
      </c>
      <c r="AJ4238" t="str">
        <f>CONCATENATE('Data Descriptive'!P4253,'Data Descriptive'!R4253)</f>
        <v>31</v>
      </c>
      <c r="AK4238" t="str">
        <f>CONCATENATE('Data Descriptive'!P4253,'Data Descriptive'!S4253)</f>
        <v>30</v>
      </c>
      <c r="AL4238" t="str">
        <f>CONCATENATE('Data Descriptive'!P4253,'Data Descriptive'!U4253)</f>
        <v>30</v>
      </c>
      <c r="AM4238" t="str">
        <f>CONCATENATE('Data Descriptive'!R4253,'Data Descriptive'!R4253)</f>
        <v>11</v>
      </c>
      <c r="AN4238" t="str">
        <f>CONCATENATE('Data Descriptive'!R4253,'Data Descriptive'!S4253)</f>
        <v>10</v>
      </c>
      <c r="AO4238" t="str">
        <f>CONCATENATE('Data Descriptive'!R4253,'Data Descriptive'!U4253)</f>
        <v>10</v>
      </c>
      <c r="AP4238" t="str">
        <f>CONCATENATE('Data Descriptive'!S4253,'Data Descriptive'!S4253)</f>
        <v>00</v>
      </c>
      <c r="AQ4238" t="str">
        <f>CONCATENATE('Data Descriptive'!S4253,'Data Descriptive'!U4253)</f>
        <v>00</v>
      </c>
      <c r="AR4238" t="str">
        <f>CONCATENATE('Data Descriptive'!U4253,'Data Descriptive'!U4253)</f>
        <v>00</v>
      </c>
    </row>
    <row r="4239" spans="24:44">
      <c r="X4239" t="str">
        <f>CONCATENATE('Data Descriptive'!M4254,'Data Descriptive'!M4254)</f>
        <v>00</v>
      </c>
      <c r="Y4239" t="str">
        <f>CONCATENATE('Data Descriptive'!M4254,'Data Descriptive'!O4254)</f>
        <v>01</v>
      </c>
      <c r="Z4239" t="str">
        <f>CONCATENATE('Data Descriptive'!M4254,'Data Descriptive'!P4254)</f>
        <v>02</v>
      </c>
      <c r="AA4239" t="str">
        <f>CONCATENATE('Data Descriptive'!M4254,'Data Descriptive'!R4254)</f>
        <v>00</v>
      </c>
      <c r="AB4239" t="str">
        <f>CONCATENATE('Data Descriptive'!M4254,'Data Descriptive'!S4254)</f>
        <v>00</v>
      </c>
      <c r="AC4239" t="str">
        <f>CONCATENATE('Data Descriptive'!M4254,'Data Descriptive'!U4254)</f>
        <v>00</v>
      </c>
      <c r="AD4239" t="str">
        <f>CONCATENATE('Data Descriptive'!O4254,'Data Descriptive'!O4254)</f>
        <v>11</v>
      </c>
      <c r="AE4239" t="str">
        <f>CONCATENATE('Data Descriptive'!O4254,'Data Descriptive'!P4254)</f>
        <v>12</v>
      </c>
      <c r="AF4239" t="str">
        <f>CONCATENATE('Data Descriptive'!O4254,'Data Descriptive'!R4254)</f>
        <v>10</v>
      </c>
      <c r="AG4239" t="str">
        <f>CONCATENATE('Data Descriptive'!O4254,'Data Descriptive'!S4254)</f>
        <v>10</v>
      </c>
      <c r="AH4239" t="str">
        <f>CONCATENATE('Data Descriptive'!O4254,'Data Descriptive'!U4254)</f>
        <v>10</v>
      </c>
      <c r="AI4239" t="str">
        <f>CONCATENATE('Data Descriptive'!P4254,'Data Descriptive'!P4254)</f>
        <v>22</v>
      </c>
      <c r="AJ4239" t="str">
        <f>CONCATENATE('Data Descriptive'!P4254,'Data Descriptive'!R4254)</f>
        <v>20</v>
      </c>
      <c r="AK4239" t="str">
        <f>CONCATENATE('Data Descriptive'!P4254,'Data Descriptive'!S4254)</f>
        <v>20</v>
      </c>
      <c r="AL4239" t="str">
        <f>CONCATENATE('Data Descriptive'!P4254,'Data Descriptive'!U4254)</f>
        <v>20</v>
      </c>
      <c r="AM4239" t="str">
        <f>CONCATENATE('Data Descriptive'!R4254,'Data Descriptive'!R4254)</f>
        <v>00</v>
      </c>
      <c r="AN4239" t="str">
        <f>CONCATENATE('Data Descriptive'!R4254,'Data Descriptive'!S4254)</f>
        <v>00</v>
      </c>
      <c r="AO4239" t="str">
        <f>CONCATENATE('Data Descriptive'!R4254,'Data Descriptive'!U4254)</f>
        <v>00</v>
      </c>
      <c r="AP4239" t="str">
        <f>CONCATENATE('Data Descriptive'!S4254,'Data Descriptive'!S4254)</f>
        <v>00</v>
      </c>
      <c r="AQ4239" t="str">
        <f>CONCATENATE('Data Descriptive'!S4254,'Data Descriptive'!U4254)</f>
        <v>00</v>
      </c>
      <c r="AR4239" t="str">
        <f>CONCATENATE('Data Descriptive'!U4254,'Data Descriptive'!U4254)</f>
        <v>00</v>
      </c>
    </row>
    <row r="4240" spans="24:44">
      <c r="X4240" t="str">
        <f>CONCATENATE('Data Descriptive'!M4255,'Data Descriptive'!M4255)</f>
        <v>00</v>
      </c>
      <c r="Y4240" t="str">
        <f>CONCATENATE('Data Descriptive'!M4255,'Data Descriptive'!O4255)</f>
        <v>02</v>
      </c>
      <c r="Z4240" t="str">
        <f>CONCATENATE('Data Descriptive'!M4255,'Data Descriptive'!P4255)</f>
        <v>03</v>
      </c>
      <c r="AA4240" t="str">
        <f>CONCATENATE('Data Descriptive'!M4255,'Data Descriptive'!R4255)</f>
        <v>00</v>
      </c>
      <c r="AB4240" t="str">
        <f>CONCATENATE('Data Descriptive'!M4255,'Data Descriptive'!S4255)</f>
        <v>00</v>
      </c>
      <c r="AC4240" t="str">
        <f>CONCATENATE('Data Descriptive'!M4255,'Data Descriptive'!U4255)</f>
        <v>00</v>
      </c>
      <c r="AD4240" t="str">
        <f>CONCATENATE('Data Descriptive'!O4255,'Data Descriptive'!O4255)</f>
        <v>22</v>
      </c>
      <c r="AE4240" t="str">
        <f>CONCATENATE('Data Descriptive'!O4255,'Data Descriptive'!P4255)</f>
        <v>23</v>
      </c>
      <c r="AF4240" t="str">
        <f>CONCATENATE('Data Descriptive'!O4255,'Data Descriptive'!R4255)</f>
        <v>20</v>
      </c>
      <c r="AG4240" t="str">
        <f>CONCATENATE('Data Descriptive'!O4255,'Data Descriptive'!S4255)</f>
        <v>20</v>
      </c>
      <c r="AH4240" t="str">
        <f>CONCATENATE('Data Descriptive'!O4255,'Data Descriptive'!U4255)</f>
        <v>20</v>
      </c>
      <c r="AI4240" t="str">
        <f>CONCATENATE('Data Descriptive'!P4255,'Data Descriptive'!P4255)</f>
        <v>33</v>
      </c>
      <c r="AJ4240" t="str">
        <f>CONCATENATE('Data Descriptive'!P4255,'Data Descriptive'!R4255)</f>
        <v>30</v>
      </c>
      <c r="AK4240" t="str">
        <f>CONCATENATE('Data Descriptive'!P4255,'Data Descriptive'!S4255)</f>
        <v>30</v>
      </c>
      <c r="AL4240" t="str">
        <f>CONCATENATE('Data Descriptive'!P4255,'Data Descriptive'!U4255)</f>
        <v>30</v>
      </c>
      <c r="AM4240" t="str">
        <f>CONCATENATE('Data Descriptive'!R4255,'Data Descriptive'!R4255)</f>
        <v>00</v>
      </c>
      <c r="AN4240" t="str">
        <f>CONCATENATE('Data Descriptive'!R4255,'Data Descriptive'!S4255)</f>
        <v>00</v>
      </c>
      <c r="AO4240" t="str">
        <f>CONCATENATE('Data Descriptive'!R4255,'Data Descriptive'!U4255)</f>
        <v>00</v>
      </c>
      <c r="AP4240" t="str">
        <f>CONCATENATE('Data Descriptive'!S4255,'Data Descriptive'!S4255)</f>
        <v>00</v>
      </c>
      <c r="AQ4240" t="str">
        <f>CONCATENATE('Data Descriptive'!S4255,'Data Descriptive'!U4255)</f>
        <v>00</v>
      </c>
      <c r="AR4240" t="str">
        <f>CONCATENATE('Data Descriptive'!U4255,'Data Descriptive'!U4255)</f>
        <v>00</v>
      </c>
    </row>
    <row r="4241" spans="24:44">
      <c r="X4241" t="str">
        <f>CONCATENATE('Data Descriptive'!M4256,'Data Descriptive'!M4256)</f>
        <v>00</v>
      </c>
      <c r="Y4241" t="str">
        <f>CONCATENATE('Data Descriptive'!M4256,'Data Descriptive'!O4256)</f>
        <v>00</v>
      </c>
      <c r="Z4241" t="str">
        <f>CONCATENATE('Data Descriptive'!M4256,'Data Descriptive'!P4256)</f>
        <v>02</v>
      </c>
      <c r="AA4241" t="str">
        <f>CONCATENATE('Data Descriptive'!M4256,'Data Descriptive'!R4256)</f>
        <v>01</v>
      </c>
      <c r="AB4241" t="str">
        <f>CONCATENATE('Data Descriptive'!M4256,'Data Descriptive'!S4256)</f>
        <v>00</v>
      </c>
      <c r="AC4241" t="str">
        <f>CONCATENATE('Data Descriptive'!M4256,'Data Descriptive'!U4256)</f>
        <v>01</v>
      </c>
      <c r="AD4241" t="str">
        <f>CONCATENATE('Data Descriptive'!O4256,'Data Descriptive'!O4256)</f>
        <v>00</v>
      </c>
      <c r="AE4241" t="str">
        <f>CONCATENATE('Data Descriptive'!O4256,'Data Descriptive'!P4256)</f>
        <v>02</v>
      </c>
      <c r="AF4241" t="str">
        <f>CONCATENATE('Data Descriptive'!O4256,'Data Descriptive'!R4256)</f>
        <v>01</v>
      </c>
      <c r="AG4241" t="str">
        <f>CONCATENATE('Data Descriptive'!O4256,'Data Descriptive'!S4256)</f>
        <v>00</v>
      </c>
      <c r="AH4241" t="str">
        <f>CONCATENATE('Data Descriptive'!O4256,'Data Descriptive'!U4256)</f>
        <v>01</v>
      </c>
      <c r="AI4241" t="str">
        <f>CONCATENATE('Data Descriptive'!P4256,'Data Descriptive'!P4256)</f>
        <v>22</v>
      </c>
      <c r="AJ4241" t="str">
        <f>CONCATENATE('Data Descriptive'!P4256,'Data Descriptive'!R4256)</f>
        <v>21</v>
      </c>
      <c r="AK4241" t="str">
        <f>CONCATENATE('Data Descriptive'!P4256,'Data Descriptive'!S4256)</f>
        <v>20</v>
      </c>
      <c r="AL4241" t="str">
        <f>CONCATENATE('Data Descriptive'!P4256,'Data Descriptive'!U4256)</f>
        <v>21</v>
      </c>
      <c r="AM4241" t="str">
        <f>CONCATENATE('Data Descriptive'!R4256,'Data Descriptive'!R4256)</f>
        <v>11</v>
      </c>
      <c r="AN4241" t="str">
        <f>CONCATENATE('Data Descriptive'!R4256,'Data Descriptive'!S4256)</f>
        <v>10</v>
      </c>
      <c r="AO4241" t="str">
        <f>CONCATENATE('Data Descriptive'!R4256,'Data Descriptive'!U4256)</f>
        <v>11</v>
      </c>
      <c r="AP4241" t="str">
        <f>CONCATENATE('Data Descriptive'!S4256,'Data Descriptive'!S4256)</f>
        <v>00</v>
      </c>
      <c r="AQ4241" t="str">
        <f>CONCATENATE('Data Descriptive'!S4256,'Data Descriptive'!U4256)</f>
        <v>01</v>
      </c>
      <c r="AR4241" t="str">
        <f>CONCATENATE('Data Descriptive'!U4256,'Data Descriptive'!U4256)</f>
        <v>11</v>
      </c>
    </row>
    <row r="4242" spans="24:44">
      <c r="X4242" t="str">
        <f>CONCATENATE('Data Descriptive'!M4257,'Data Descriptive'!M4257)</f>
        <v>00</v>
      </c>
      <c r="Y4242" t="str">
        <f>CONCATENATE('Data Descriptive'!M4257,'Data Descriptive'!O4257)</f>
        <v>01</v>
      </c>
      <c r="Z4242" t="str">
        <f>CONCATENATE('Data Descriptive'!M4257,'Data Descriptive'!P4257)</f>
        <v>01</v>
      </c>
      <c r="AA4242" t="str">
        <f>CONCATENATE('Data Descriptive'!M4257,'Data Descriptive'!R4257)</f>
        <v>01</v>
      </c>
      <c r="AB4242" t="str">
        <f>CONCATENATE('Data Descriptive'!M4257,'Data Descriptive'!S4257)</f>
        <v>00</v>
      </c>
      <c r="AC4242" t="str">
        <f>CONCATENATE('Data Descriptive'!M4257,'Data Descriptive'!U4257)</f>
        <v>00</v>
      </c>
      <c r="AD4242" t="str">
        <f>CONCATENATE('Data Descriptive'!O4257,'Data Descriptive'!O4257)</f>
        <v>11</v>
      </c>
      <c r="AE4242" t="str">
        <f>CONCATENATE('Data Descriptive'!O4257,'Data Descriptive'!P4257)</f>
        <v>11</v>
      </c>
      <c r="AF4242" t="str">
        <f>CONCATENATE('Data Descriptive'!O4257,'Data Descriptive'!R4257)</f>
        <v>11</v>
      </c>
      <c r="AG4242" t="str">
        <f>CONCATENATE('Data Descriptive'!O4257,'Data Descriptive'!S4257)</f>
        <v>10</v>
      </c>
      <c r="AH4242" t="str">
        <f>CONCATENATE('Data Descriptive'!O4257,'Data Descriptive'!U4257)</f>
        <v>10</v>
      </c>
      <c r="AI4242" t="str">
        <f>CONCATENATE('Data Descriptive'!P4257,'Data Descriptive'!P4257)</f>
        <v>11</v>
      </c>
      <c r="AJ4242" t="str">
        <f>CONCATENATE('Data Descriptive'!P4257,'Data Descriptive'!R4257)</f>
        <v>11</v>
      </c>
      <c r="AK4242" t="str">
        <f>CONCATENATE('Data Descriptive'!P4257,'Data Descriptive'!S4257)</f>
        <v>10</v>
      </c>
      <c r="AL4242" t="str">
        <f>CONCATENATE('Data Descriptive'!P4257,'Data Descriptive'!U4257)</f>
        <v>10</v>
      </c>
      <c r="AM4242" t="str">
        <f>CONCATENATE('Data Descriptive'!R4257,'Data Descriptive'!R4257)</f>
        <v>11</v>
      </c>
      <c r="AN4242" t="str">
        <f>CONCATENATE('Data Descriptive'!R4257,'Data Descriptive'!S4257)</f>
        <v>10</v>
      </c>
      <c r="AO4242" t="str">
        <f>CONCATENATE('Data Descriptive'!R4257,'Data Descriptive'!U4257)</f>
        <v>10</v>
      </c>
      <c r="AP4242" t="str">
        <f>CONCATENATE('Data Descriptive'!S4257,'Data Descriptive'!S4257)</f>
        <v>00</v>
      </c>
      <c r="AQ4242" t="str">
        <f>CONCATENATE('Data Descriptive'!S4257,'Data Descriptive'!U4257)</f>
        <v>00</v>
      </c>
      <c r="AR4242" t="str">
        <f>CONCATENATE('Data Descriptive'!U4257,'Data Descriptive'!U4257)</f>
        <v>00</v>
      </c>
    </row>
    <row r="4243" spans="24:44">
      <c r="X4243" t="str">
        <f>CONCATENATE('Data Descriptive'!M4258,'Data Descriptive'!M4258)</f>
        <v>11</v>
      </c>
      <c r="Y4243" t="str">
        <f>CONCATENATE('Data Descriptive'!M4258,'Data Descriptive'!O4258)</f>
        <v>12</v>
      </c>
      <c r="Z4243" t="str">
        <f>CONCATENATE('Data Descriptive'!M4258,'Data Descriptive'!P4258)</f>
        <v>12</v>
      </c>
      <c r="AA4243" t="str">
        <f>CONCATENATE('Data Descriptive'!M4258,'Data Descriptive'!R4258)</f>
        <v>10</v>
      </c>
      <c r="AB4243" t="str">
        <f>CONCATENATE('Data Descriptive'!M4258,'Data Descriptive'!S4258)</f>
        <v>10</v>
      </c>
      <c r="AC4243" t="str">
        <f>CONCATENATE('Data Descriptive'!M4258,'Data Descriptive'!U4258)</f>
        <v>10</v>
      </c>
      <c r="AD4243" t="str">
        <f>CONCATENATE('Data Descriptive'!O4258,'Data Descriptive'!O4258)</f>
        <v>22</v>
      </c>
      <c r="AE4243" t="str">
        <f>CONCATENATE('Data Descriptive'!O4258,'Data Descriptive'!P4258)</f>
        <v>22</v>
      </c>
      <c r="AF4243" t="str">
        <f>CONCATENATE('Data Descriptive'!O4258,'Data Descriptive'!R4258)</f>
        <v>20</v>
      </c>
      <c r="AG4243" t="str">
        <f>CONCATENATE('Data Descriptive'!O4258,'Data Descriptive'!S4258)</f>
        <v>20</v>
      </c>
      <c r="AH4243" t="str">
        <f>CONCATENATE('Data Descriptive'!O4258,'Data Descriptive'!U4258)</f>
        <v>20</v>
      </c>
      <c r="AI4243" t="str">
        <f>CONCATENATE('Data Descriptive'!P4258,'Data Descriptive'!P4258)</f>
        <v>22</v>
      </c>
      <c r="AJ4243" t="str">
        <f>CONCATENATE('Data Descriptive'!P4258,'Data Descriptive'!R4258)</f>
        <v>20</v>
      </c>
      <c r="AK4243" t="str">
        <f>CONCATENATE('Data Descriptive'!P4258,'Data Descriptive'!S4258)</f>
        <v>20</v>
      </c>
      <c r="AL4243" t="str">
        <f>CONCATENATE('Data Descriptive'!P4258,'Data Descriptive'!U4258)</f>
        <v>20</v>
      </c>
      <c r="AM4243" t="str">
        <f>CONCATENATE('Data Descriptive'!R4258,'Data Descriptive'!R4258)</f>
        <v>00</v>
      </c>
      <c r="AN4243" t="str">
        <f>CONCATENATE('Data Descriptive'!R4258,'Data Descriptive'!S4258)</f>
        <v>00</v>
      </c>
      <c r="AO4243" t="str">
        <f>CONCATENATE('Data Descriptive'!R4258,'Data Descriptive'!U4258)</f>
        <v>00</v>
      </c>
      <c r="AP4243" t="str">
        <f>CONCATENATE('Data Descriptive'!S4258,'Data Descriptive'!S4258)</f>
        <v>00</v>
      </c>
      <c r="AQ4243" t="str">
        <f>CONCATENATE('Data Descriptive'!S4258,'Data Descriptive'!U4258)</f>
        <v>00</v>
      </c>
      <c r="AR4243" t="str">
        <f>CONCATENATE('Data Descriptive'!U4258,'Data Descriptive'!U4258)</f>
        <v>00</v>
      </c>
    </row>
    <row r="4244" spans="24:44">
      <c r="X4244" t="str">
        <f>CONCATENATE('Data Descriptive'!M4259,'Data Descriptive'!M4259)</f>
        <v>11</v>
      </c>
      <c r="Y4244" t="str">
        <f>CONCATENATE('Data Descriptive'!M4259,'Data Descriptive'!O4259)</f>
        <v>10</v>
      </c>
      <c r="Z4244" t="str">
        <f>CONCATENATE('Data Descriptive'!M4259,'Data Descriptive'!P4259)</f>
        <v>13</v>
      </c>
      <c r="AA4244" t="str">
        <f>CONCATENATE('Data Descriptive'!M4259,'Data Descriptive'!R4259)</f>
        <v>11</v>
      </c>
      <c r="AB4244" t="str">
        <f>CONCATENATE('Data Descriptive'!M4259,'Data Descriptive'!S4259)</f>
        <v>10</v>
      </c>
      <c r="AC4244" t="str">
        <f>CONCATENATE('Data Descriptive'!M4259,'Data Descriptive'!U4259)</f>
        <v>11</v>
      </c>
      <c r="AD4244" t="str">
        <f>CONCATENATE('Data Descriptive'!O4259,'Data Descriptive'!O4259)</f>
        <v>00</v>
      </c>
      <c r="AE4244" t="str">
        <f>CONCATENATE('Data Descriptive'!O4259,'Data Descriptive'!P4259)</f>
        <v>03</v>
      </c>
      <c r="AF4244" t="str">
        <f>CONCATENATE('Data Descriptive'!O4259,'Data Descriptive'!R4259)</f>
        <v>01</v>
      </c>
      <c r="AG4244" t="str">
        <f>CONCATENATE('Data Descriptive'!O4259,'Data Descriptive'!S4259)</f>
        <v>00</v>
      </c>
      <c r="AH4244" t="str">
        <f>CONCATENATE('Data Descriptive'!O4259,'Data Descriptive'!U4259)</f>
        <v>01</v>
      </c>
      <c r="AI4244" t="str">
        <f>CONCATENATE('Data Descriptive'!P4259,'Data Descriptive'!P4259)</f>
        <v>33</v>
      </c>
      <c r="AJ4244" t="str">
        <f>CONCATENATE('Data Descriptive'!P4259,'Data Descriptive'!R4259)</f>
        <v>31</v>
      </c>
      <c r="AK4244" t="str">
        <f>CONCATENATE('Data Descriptive'!P4259,'Data Descriptive'!S4259)</f>
        <v>30</v>
      </c>
      <c r="AL4244" t="str">
        <f>CONCATENATE('Data Descriptive'!P4259,'Data Descriptive'!U4259)</f>
        <v>31</v>
      </c>
      <c r="AM4244" t="str">
        <f>CONCATENATE('Data Descriptive'!R4259,'Data Descriptive'!R4259)</f>
        <v>11</v>
      </c>
      <c r="AN4244" t="str">
        <f>CONCATENATE('Data Descriptive'!R4259,'Data Descriptive'!S4259)</f>
        <v>10</v>
      </c>
      <c r="AO4244" t="str">
        <f>CONCATENATE('Data Descriptive'!R4259,'Data Descriptive'!U4259)</f>
        <v>11</v>
      </c>
      <c r="AP4244" t="str">
        <f>CONCATENATE('Data Descriptive'!S4259,'Data Descriptive'!S4259)</f>
        <v>00</v>
      </c>
      <c r="AQ4244" t="str">
        <f>CONCATENATE('Data Descriptive'!S4259,'Data Descriptive'!U4259)</f>
        <v>01</v>
      </c>
      <c r="AR4244" t="str">
        <f>CONCATENATE('Data Descriptive'!U4259,'Data Descriptive'!U4259)</f>
        <v>11</v>
      </c>
    </row>
    <row r="4245" spans="24:44">
      <c r="X4245" t="str">
        <f>CONCATENATE('Data Descriptive'!M4260,'Data Descriptive'!M4260)</f>
        <v>00</v>
      </c>
      <c r="Y4245" t="str">
        <f>CONCATENATE('Data Descriptive'!M4260,'Data Descriptive'!O4260)</f>
        <v>00</v>
      </c>
      <c r="Z4245" t="str">
        <f>CONCATENATE('Data Descriptive'!M4260,'Data Descriptive'!P4260)</f>
        <v>02</v>
      </c>
      <c r="AA4245" t="str">
        <f>CONCATENATE('Data Descriptive'!M4260,'Data Descriptive'!R4260)</f>
        <v>00</v>
      </c>
      <c r="AB4245" t="str">
        <f>CONCATENATE('Data Descriptive'!M4260,'Data Descriptive'!S4260)</f>
        <v>00</v>
      </c>
      <c r="AC4245" t="str">
        <f>CONCATENATE('Data Descriptive'!M4260,'Data Descriptive'!U4260)</f>
        <v>01</v>
      </c>
      <c r="AD4245" t="str">
        <f>CONCATENATE('Data Descriptive'!O4260,'Data Descriptive'!O4260)</f>
        <v>00</v>
      </c>
      <c r="AE4245" t="str">
        <f>CONCATENATE('Data Descriptive'!O4260,'Data Descriptive'!P4260)</f>
        <v>02</v>
      </c>
      <c r="AF4245" t="str">
        <f>CONCATENATE('Data Descriptive'!O4260,'Data Descriptive'!R4260)</f>
        <v>00</v>
      </c>
      <c r="AG4245" t="str">
        <f>CONCATENATE('Data Descriptive'!O4260,'Data Descriptive'!S4260)</f>
        <v>00</v>
      </c>
      <c r="AH4245" t="str">
        <f>CONCATENATE('Data Descriptive'!O4260,'Data Descriptive'!U4260)</f>
        <v>01</v>
      </c>
      <c r="AI4245" t="str">
        <f>CONCATENATE('Data Descriptive'!P4260,'Data Descriptive'!P4260)</f>
        <v>22</v>
      </c>
      <c r="AJ4245" t="str">
        <f>CONCATENATE('Data Descriptive'!P4260,'Data Descriptive'!R4260)</f>
        <v>20</v>
      </c>
      <c r="AK4245" t="str">
        <f>CONCATENATE('Data Descriptive'!P4260,'Data Descriptive'!S4260)</f>
        <v>20</v>
      </c>
      <c r="AL4245" t="str">
        <f>CONCATENATE('Data Descriptive'!P4260,'Data Descriptive'!U4260)</f>
        <v>21</v>
      </c>
      <c r="AM4245" t="str">
        <f>CONCATENATE('Data Descriptive'!R4260,'Data Descriptive'!R4260)</f>
        <v>00</v>
      </c>
      <c r="AN4245" t="str">
        <f>CONCATENATE('Data Descriptive'!R4260,'Data Descriptive'!S4260)</f>
        <v>00</v>
      </c>
      <c r="AO4245" t="str">
        <f>CONCATENATE('Data Descriptive'!R4260,'Data Descriptive'!U4260)</f>
        <v>01</v>
      </c>
      <c r="AP4245" t="str">
        <f>CONCATENATE('Data Descriptive'!S4260,'Data Descriptive'!S4260)</f>
        <v>00</v>
      </c>
      <c r="AQ4245" t="str">
        <f>CONCATENATE('Data Descriptive'!S4260,'Data Descriptive'!U4260)</f>
        <v>01</v>
      </c>
      <c r="AR4245" t="str">
        <f>CONCATENATE('Data Descriptive'!U4260,'Data Descriptive'!U4260)</f>
        <v>11</v>
      </c>
    </row>
    <row r="4246" spans="24:44">
      <c r="X4246" t="str">
        <f>CONCATENATE('Data Descriptive'!M4261,'Data Descriptive'!M4261)</f>
        <v>00</v>
      </c>
      <c r="Y4246" t="str">
        <f>CONCATENATE('Data Descriptive'!M4261,'Data Descriptive'!O4261)</f>
        <v>00</v>
      </c>
      <c r="Z4246" t="str">
        <f>CONCATENATE('Data Descriptive'!M4261,'Data Descriptive'!P4261)</f>
        <v>03</v>
      </c>
      <c r="AA4246" t="str">
        <f>CONCATENATE('Data Descriptive'!M4261,'Data Descriptive'!R4261)</f>
        <v>01</v>
      </c>
      <c r="AB4246" t="str">
        <f>CONCATENATE('Data Descriptive'!M4261,'Data Descriptive'!S4261)</f>
        <v>00</v>
      </c>
      <c r="AC4246" t="str">
        <f>CONCATENATE('Data Descriptive'!M4261,'Data Descriptive'!U4261)</f>
        <v>00</v>
      </c>
      <c r="AD4246" t="str">
        <f>CONCATENATE('Data Descriptive'!O4261,'Data Descriptive'!O4261)</f>
        <v>00</v>
      </c>
      <c r="AE4246" t="str">
        <f>CONCATENATE('Data Descriptive'!O4261,'Data Descriptive'!P4261)</f>
        <v>03</v>
      </c>
      <c r="AF4246" t="str">
        <f>CONCATENATE('Data Descriptive'!O4261,'Data Descriptive'!R4261)</f>
        <v>01</v>
      </c>
      <c r="AG4246" t="str">
        <f>CONCATENATE('Data Descriptive'!O4261,'Data Descriptive'!S4261)</f>
        <v>00</v>
      </c>
      <c r="AH4246" t="str">
        <f>CONCATENATE('Data Descriptive'!O4261,'Data Descriptive'!U4261)</f>
        <v>00</v>
      </c>
      <c r="AI4246" t="str">
        <f>CONCATENATE('Data Descriptive'!P4261,'Data Descriptive'!P4261)</f>
        <v>33</v>
      </c>
      <c r="AJ4246" t="str">
        <f>CONCATENATE('Data Descriptive'!P4261,'Data Descriptive'!R4261)</f>
        <v>31</v>
      </c>
      <c r="AK4246" t="str">
        <f>CONCATENATE('Data Descriptive'!P4261,'Data Descriptive'!S4261)</f>
        <v>30</v>
      </c>
      <c r="AL4246" t="str">
        <f>CONCATENATE('Data Descriptive'!P4261,'Data Descriptive'!U4261)</f>
        <v>30</v>
      </c>
      <c r="AM4246" t="str">
        <f>CONCATENATE('Data Descriptive'!R4261,'Data Descriptive'!R4261)</f>
        <v>11</v>
      </c>
      <c r="AN4246" t="str">
        <f>CONCATENATE('Data Descriptive'!R4261,'Data Descriptive'!S4261)</f>
        <v>10</v>
      </c>
      <c r="AO4246" t="str">
        <f>CONCATENATE('Data Descriptive'!R4261,'Data Descriptive'!U4261)</f>
        <v>10</v>
      </c>
      <c r="AP4246" t="str">
        <f>CONCATENATE('Data Descriptive'!S4261,'Data Descriptive'!S4261)</f>
        <v>00</v>
      </c>
      <c r="AQ4246" t="str">
        <f>CONCATENATE('Data Descriptive'!S4261,'Data Descriptive'!U4261)</f>
        <v>00</v>
      </c>
      <c r="AR4246" t="str">
        <f>CONCATENATE('Data Descriptive'!U4261,'Data Descriptive'!U4261)</f>
        <v>00</v>
      </c>
    </row>
    <row r="4247" spans="24:44">
      <c r="X4247" t="str">
        <f>CONCATENATE('Data Descriptive'!M4262,'Data Descriptive'!M4262)</f>
        <v>00</v>
      </c>
      <c r="Y4247" t="str">
        <f>CONCATENATE('Data Descriptive'!M4262,'Data Descriptive'!O4262)</f>
        <v>01</v>
      </c>
      <c r="Z4247" t="str">
        <f>CONCATENATE('Data Descriptive'!M4262,'Data Descriptive'!P4262)</f>
        <v>03</v>
      </c>
      <c r="AA4247" t="str">
        <f>CONCATENATE('Data Descriptive'!M4262,'Data Descriptive'!R4262)</f>
        <v>00</v>
      </c>
      <c r="AB4247" t="str">
        <f>CONCATENATE('Data Descriptive'!M4262,'Data Descriptive'!S4262)</f>
        <v>00</v>
      </c>
      <c r="AC4247" t="str">
        <f>CONCATENATE('Data Descriptive'!M4262,'Data Descriptive'!U4262)</f>
        <v>00</v>
      </c>
      <c r="AD4247" t="str">
        <f>CONCATENATE('Data Descriptive'!O4262,'Data Descriptive'!O4262)</f>
        <v>11</v>
      </c>
      <c r="AE4247" t="str">
        <f>CONCATENATE('Data Descriptive'!O4262,'Data Descriptive'!P4262)</f>
        <v>13</v>
      </c>
      <c r="AF4247" t="str">
        <f>CONCATENATE('Data Descriptive'!O4262,'Data Descriptive'!R4262)</f>
        <v>10</v>
      </c>
      <c r="AG4247" t="str">
        <f>CONCATENATE('Data Descriptive'!O4262,'Data Descriptive'!S4262)</f>
        <v>10</v>
      </c>
      <c r="AH4247" t="str">
        <f>CONCATENATE('Data Descriptive'!O4262,'Data Descriptive'!U4262)</f>
        <v>10</v>
      </c>
      <c r="AI4247" t="str">
        <f>CONCATENATE('Data Descriptive'!P4262,'Data Descriptive'!P4262)</f>
        <v>33</v>
      </c>
      <c r="AJ4247" t="str">
        <f>CONCATENATE('Data Descriptive'!P4262,'Data Descriptive'!R4262)</f>
        <v>30</v>
      </c>
      <c r="AK4247" t="str">
        <f>CONCATENATE('Data Descriptive'!P4262,'Data Descriptive'!S4262)</f>
        <v>30</v>
      </c>
      <c r="AL4247" t="str">
        <f>CONCATENATE('Data Descriptive'!P4262,'Data Descriptive'!U4262)</f>
        <v>30</v>
      </c>
      <c r="AM4247" t="str">
        <f>CONCATENATE('Data Descriptive'!R4262,'Data Descriptive'!R4262)</f>
        <v>00</v>
      </c>
      <c r="AN4247" t="str">
        <f>CONCATENATE('Data Descriptive'!R4262,'Data Descriptive'!S4262)</f>
        <v>00</v>
      </c>
      <c r="AO4247" t="str">
        <f>CONCATENATE('Data Descriptive'!R4262,'Data Descriptive'!U4262)</f>
        <v>00</v>
      </c>
      <c r="AP4247" t="str">
        <f>CONCATENATE('Data Descriptive'!S4262,'Data Descriptive'!S4262)</f>
        <v>00</v>
      </c>
      <c r="AQ4247" t="str">
        <f>CONCATENATE('Data Descriptive'!S4262,'Data Descriptive'!U4262)</f>
        <v>00</v>
      </c>
      <c r="AR4247" t="str">
        <f>CONCATENATE('Data Descriptive'!U4262,'Data Descriptive'!U4262)</f>
        <v>00</v>
      </c>
    </row>
    <row r="4248" spans="24:44">
      <c r="X4248" t="str">
        <f>CONCATENATE('Data Descriptive'!M4263,'Data Descriptive'!M4263)</f>
        <v>00</v>
      </c>
      <c r="Y4248" t="str">
        <f>CONCATENATE('Data Descriptive'!M4263,'Data Descriptive'!O4263)</f>
        <v>02</v>
      </c>
      <c r="Z4248" t="str">
        <f>CONCATENATE('Data Descriptive'!M4263,'Data Descriptive'!P4263)</f>
        <v>02</v>
      </c>
      <c r="AA4248" t="str">
        <f>CONCATENATE('Data Descriptive'!M4263,'Data Descriptive'!R4263)</f>
        <v>01</v>
      </c>
      <c r="AB4248" t="str">
        <f>CONCATENATE('Data Descriptive'!M4263,'Data Descriptive'!S4263)</f>
        <v>00</v>
      </c>
      <c r="AC4248" t="str">
        <f>CONCATENATE('Data Descriptive'!M4263,'Data Descriptive'!U4263)</f>
        <v>00</v>
      </c>
      <c r="AD4248" t="str">
        <f>CONCATENATE('Data Descriptive'!O4263,'Data Descriptive'!O4263)</f>
        <v>22</v>
      </c>
      <c r="AE4248" t="str">
        <f>CONCATENATE('Data Descriptive'!O4263,'Data Descriptive'!P4263)</f>
        <v>22</v>
      </c>
      <c r="AF4248" t="str">
        <f>CONCATENATE('Data Descriptive'!O4263,'Data Descriptive'!R4263)</f>
        <v>21</v>
      </c>
      <c r="AG4248" t="str">
        <f>CONCATENATE('Data Descriptive'!O4263,'Data Descriptive'!S4263)</f>
        <v>20</v>
      </c>
      <c r="AH4248" t="str">
        <f>CONCATENATE('Data Descriptive'!O4263,'Data Descriptive'!U4263)</f>
        <v>20</v>
      </c>
      <c r="AI4248" t="str">
        <f>CONCATENATE('Data Descriptive'!P4263,'Data Descriptive'!P4263)</f>
        <v>22</v>
      </c>
      <c r="AJ4248" t="str">
        <f>CONCATENATE('Data Descriptive'!P4263,'Data Descriptive'!R4263)</f>
        <v>21</v>
      </c>
      <c r="AK4248" t="str">
        <f>CONCATENATE('Data Descriptive'!P4263,'Data Descriptive'!S4263)</f>
        <v>20</v>
      </c>
      <c r="AL4248" t="str">
        <f>CONCATENATE('Data Descriptive'!P4263,'Data Descriptive'!U4263)</f>
        <v>20</v>
      </c>
      <c r="AM4248" t="str">
        <f>CONCATENATE('Data Descriptive'!R4263,'Data Descriptive'!R4263)</f>
        <v>11</v>
      </c>
      <c r="AN4248" t="str">
        <f>CONCATENATE('Data Descriptive'!R4263,'Data Descriptive'!S4263)</f>
        <v>10</v>
      </c>
      <c r="AO4248" t="str">
        <f>CONCATENATE('Data Descriptive'!R4263,'Data Descriptive'!U4263)</f>
        <v>10</v>
      </c>
      <c r="AP4248" t="str">
        <f>CONCATENATE('Data Descriptive'!S4263,'Data Descriptive'!S4263)</f>
        <v>00</v>
      </c>
      <c r="AQ4248" t="str">
        <f>CONCATENATE('Data Descriptive'!S4263,'Data Descriptive'!U4263)</f>
        <v>00</v>
      </c>
      <c r="AR4248" t="str">
        <f>CONCATENATE('Data Descriptive'!U4263,'Data Descriptive'!U4263)</f>
        <v>00</v>
      </c>
    </row>
    <row r="4249" spans="24:44">
      <c r="X4249" t="str">
        <f>CONCATENATE('Data Descriptive'!M4264,'Data Descriptive'!M4264)</f>
        <v>00</v>
      </c>
      <c r="Y4249" t="str">
        <f>CONCATENATE('Data Descriptive'!M4264,'Data Descriptive'!O4264)</f>
        <v>00</v>
      </c>
      <c r="Z4249" t="str">
        <f>CONCATENATE('Data Descriptive'!M4264,'Data Descriptive'!P4264)</f>
        <v>03</v>
      </c>
      <c r="AA4249" t="str">
        <f>CONCATENATE('Data Descriptive'!M4264,'Data Descriptive'!R4264)</f>
        <v>00</v>
      </c>
      <c r="AB4249" t="str">
        <f>CONCATENATE('Data Descriptive'!M4264,'Data Descriptive'!S4264)</f>
        <v>00</v>
      </c>
      <c r="AC4249" t="str">
        <f>CONCATENATE('Data Descriptive'!M4264,'Data Descriptive'!U4264)</f>
        <v>00</v>
      </c>
      <c r="AD4249" t="str">
        <f>CONCATENATE('Data Descriptive'!O4264,'Data Descriptive'!O4264)</f>
        <v>00</v>
      </c>
      <c r="AE4249" t="str">
        <f>CONCATENATE('Data Descriptive'!O4264,'Data Descriptive'!P4264)</f>
        <v>03</v>
      </c>
      <c r="AF4249" t="str">
        <f>CONCATENATE('Data Descriptive'!O4264,'Data Descriptive'!R4264)</f>
        <v>00</v>
      </c>
      <c r="AG4249" t="str">
        <f>CONCATENATE('Data Descriptive'!O4264,'Data Descriptive'!S4264)</f>
        <v>00</v>
      </c>
      <c r="AH4249" t="str">
        <f>CONCATENATE('Data Descriptive'!O4264,'Data Descriptive'!U4264)</f>
        <v>00</v>
      </c>
      <c r="AI4249" t="str">
        <f>CONCATENATE('Data Descriptive'!P4264,'Data Descriptive'!P4264)</f>
        <v>33</v>
      </c>
      <c r="AJ4249" t="str">
        <f>CONCATENATE('Data Descriptive'!P4264,'Data Descriptive'!R4264)</f>
        <v>30</v>
      </c>
      <c r="AK4249" t="str">
        <f>CONCATENATE('Data Descriptive'!P4264,'Data Descriptive'!S4264)</f>
        <v>30</v>
      </c>
      <c r="AL4249" t="str">
        <f>CONCATENATE('Data Descriptive'!P4264,'Data Descriptive'!U4264)</f>
        <v>30</v>
      </c>
      <c r="AM4249" t="str">
        <f>CONCATENATE('Data Descriptive'!R4264,'Data Descriptive'!R4264)</f>
        <v>00</v>
      </c>
      <c r="AN4249" t="str">
        <f>CONCATENATE('Data Descriptive'!R4264,'Data Descriptive'!S4264)</f>
        <v>00</v>
      </c>
      <c r="AO4249" t="str">
        <f>CONCATENATE('Data Descriptive'!R4264,'Data Descriptive'!U4264)</f>
        <v>00</v>
      </c>
      <c r="AP4249" t="str">
        <f>CONCATENATE('Data Descriptive'!S4264,'Data Descriptive'!S4264)</f>
        <v>00</v>
      </c>
      <c r="AQ4249" t="str">
        <f>CONCATENATE('Data Descriptive'!S4264,'Data Descriptive'!U4264)</f>
        <v>00</v>
      </c>
      <c r="AR4249" t="str">
        <f>CONCATENATE('Data Descriptive'!U4264,'Data Descriptive'!U4264)</f>
        <v>00</v>
      </c>
    </row>
    <row r="4250" spans="24:44">
      <c r="X4250" t="str">
        <f>CONCATENATE('Data Descriptive'!M4265,'Data Descriptive'!M4265)</f>
        <v>11</v>
      </c>
      <c r="Y4250" t="str">
        <f>CONCATENATE('Data Descriptive'!M4265,'Data Descriptive'!O4265)</f>
        <v>11</v>
      </c>
      <c r="Z4250" t="str">
        <f>CONCATENATE('Data Descriptive'!M4265,'Data Descriptive'!P4265)</f>
        <v>12</v>
      </c>
      <c r="AA4250" t="str">
        <f>CONCATENATE('Data Descriptive'!M4265,'Data Descriptive'!R4265)</f>
        <v>11</v>
      </c>
      <c r="AB4250" t="str">
        <f>CONCATENATE('Data Descriptive'!M4265,'Data Descriptive'!S4265)</f>
        <v>10</v>
      </c>
      <c r="AC4250" t="str">
        <f>CONCATENATE('Data Descriptive'!M4265,'Data Descriptive'!U4265)</f>
        <v>11</v>
      </c>
      <c r="AD4250" t="str">
        <f>CONCATENATE('Data Descriptive'!O4265,'Data Descriptive'!O4265)</f>
        <v>11</v>
      </c>
      <c r="AE4250" t="str">
        <f>CONCATENATE('Data Descriptive'!O4265,'Data Descriptive'!P4265)</f>
        <v>12</v>
      </c>
      <c r="AF4250" t="str">
        <f>CONCATENATE('Data Descriptive'!O4265,'Data Descriptive'!R4265)</f>
        <v>11</v>
      </c>
      <c r="AG4250" t="str">
        <f>CONCATENATE('Data Descriptive'!O4265,'Data Descriptive'!S4265)</f>
        <v>10</v>
      </c>
      <c r="AH4250" t="str">
        <f>CONCATENATE('Data Descriptive'!O4265,'Data Descriptive'!U4265)</f>
        <v>11</v>
      </c>
      <c r="AI4250" t="str">
        <f>CONCATENATE('Data Descriptive'!P4265,'Data Descriptive'!P4265)</f>
        <v>22</v>
      </c>
      <c r="AJ4250" t="str">
        <f>CONCATENATE('Data Descriptive'!P4265,'Data Descriptive'!R4265)</f>
        <v>21</v>
      </c>
      <c r="AK4250" t="str">
        <f>CONCATENATE('Data Descriptive'!P4265,'Data Descriptive'!S4265)</f>
        <v>20</v>
      </c>
      <c r="AL4250" t="str">
        <f>CONCATENATE('Data Descriptive'!P4265,'Data Descriptive'!U4265)</f>
        <v>21</v>
      </c>
      <c r="AM4250" t="str">
        <f>CONCATENATE('Data Descriptive'!R4265,'Data Descriptive'!R4265)</f>
        <v>11</v>
      </c>
      <c r="AN4250" t="str">
        <f>CONCATENATE('Data Descriptive'!R4265,'Data Descriptive'!S4265)</f>
        <v>10</v>
      </c>
      <c r="AO4250" t="str">
        <f>CONCATENATE('Data Descriptive'!R4265,'Data Descriptive'!U4265)</f>
        <v>11</v>
      </c>
      <c r="AP4250" t="str">
        <f>CONCATENATE('Data Descriptive'!S4265,'Data Descriptive'!S4265)</f>
        <v>00</v>
      </c>
      <c r="AQ4250" t="str">
        <f>CONCATENATE('Data Descriptive'!S4265,'Data Descriptive'!U4265)</f>
        <v>01</v>
      </c>
      <c r="AR4250" t="str">
        <f>CONCATENATE('Data Descriptive'!U4265,'Data Descriptive'!U4265)</f>
        <v>11</v>
      </c>
    </row>
    <row r="4251" spans="24:44">
      <c r="X4251" t="str">
        <f>CONCATENATE('Data Descriptive'!M4266,'Data Descriptive'!M4266)</f>
        <v>00</v>
      </c>
      <c r="Y4251" t="str">
        <f>CONCATENATE('Data Descriptive'!M4266,'Data Descriptive'!O4266)</f>
        <v>02</v>
      </c>
      <c r="Z4251" t="str">
        <f>CONCATENATE('Data Descriptive'!M4266,'Data Descriptive'!P4266)</f>
        <v>03</v>
      </c>
      <c r="AA4251" t="str">
        <f>CONCATENATE('Data Descriptive'!M4266,'Data Descriptive'!R4266)</f>
        <v>00</v>
      </c>
      <c r="AB4251" t="str">
        <f>CONCATENATE('Data Descriptive'!M4266,'Data Descriptive'!S4266)</f>
        <v>00</v>
      </c>
      <c r="AC4251" t="str">
        <f>CONCATENATE('Data Descriptive'!M4266,'Data Descriptive'!U4266)</f>
        <v>01</v>
      </c>
      <c r="AD4251" t="str">
        <f>CONCATENATE('Data Descriptive'!O4266,'Data Descriptive'!O4266)</f>
        <v>22</v>
      </c>
      <c r="AE4251" t="str">
        <f>CONCATENATE('Data Descriptive'!O4266,'Data Descriptive'!P4266)</f>
        <v>23</v>
      </c>
      <c r="AF4251" t="str">
        <f>CONCATENATE('Data Descriptive'!O4266,'Data Descriptive'!R4266)</f>
        <v>20</v>
      </c>
      <c r="AG4251" t="str">
        <f>CONCATENATE('Data Descriptive'!O4266,'Data Descriptive'!S4266)</f>
        <v>20</v>
      </c>
      <c r="AH4251" t="str">
        <f>CONCATENATE('Data Descriptive'!O4266,'Data Descriptive'!U4266)</f>
        <v>21</v>
      </c>
      <c r="AI4251" t="str">
        <f>CONCATENATE('Data Descriptive'!P4266,'Data Descriptive'!P4266)</f>
        <v>33</v>
      </c>
      <c r="AJ4251" t="str">
        <f>CONCATENATE('Data Descriptive'!P4266,'Data Descriptive'!R4266)</f>
        <v>30</v>
      </c>
      <c r="AK4251" t="str">
        <f>CONCATENATE('Data Descriptive'!P4266,'Data Descriptive'!S4266)</f>
        <v>30</v>
      </c>
      <c r="AL4251" t="str">
        <f>CONCATENATE('Data Descriptive'!P4266,'Data Descriptive'!U4266)</f>
        <v>31</v>
      </c>
      <c r="AM4251" t="str">
        <f>CONCATENATE('Data Descriptive'!R4266,'Data Descriptive'!R4266)</f>
        <v>00</v>
      </c>
      <c r="AN4251" t="str">
        <f>CONCATENATE('Data Descriptive'!R4266,'Data Descriptive'!S4266)</f>
        <v>00</v>
      </c>
      <c r="AO4251" t="str">
        <f>CONCATENATE('Data Descriptive'!R4266,'Data Descriptive'!U4266)</f>
        <v>01</v>
      </c>
      <c r="AP4251" t="str">
        <f>CONCATENATE('Data Descriptive'!S4266,'Data Descriptive'!S4266)</f>
        <v>00</v>
      </c>
      <c r="AQ4251" t="str">
        <f>CONCATENATE('Data Descriptive'!S4266,'Data Descriptive'!U4266)</f>
        <v>01</v>
      </c>
      <c r="AR4251" t="str">
        <f>CONCATENATE('Data Descriptive'!U4266,'Data Descriptive'!U4266)</f>
        <v>11</v>
      </c>
    </row>
    <row r="4252" spans="24:44">
      <c r="X4252" t="str">
        <f>CONCATENATE('Data Descriptive'!M4267,'Data Descriptive'!M4267)</f>
        <v>00</v>
      </c>
      <c r="Y4252" t="str">
        <f>CONCATENATE('Data Descriptive'!M4267,'Data Descriptive'!O4267)</f>
        <v>00</v>
      </c>
      <c r="Z4252" t="str">
        <f>CONCATENATE('Data Descriptive'!M4267,'Data Descriptive'!P4267)</f>
        <v>03</v>
      </c>
      <c r="AA4252" t="str">
        <f>CONCATENATE('Data Descriptive'!M4267,'Data Descriptive'!R4267)</f>
        <v>01</v>
      </c>
      <c r="AB4252" t="str">
        <f>CONCATENATE('Data Descriptive'!M4267,'Data Descriptive'!S4267)</f>
        <v>00</v>
      </c>
      <c r="AC4252" t="str">
        <f>CONCATENATE('Data Descriptive'!M4267,'Data Descriptive'!U4267)</f>
        <v>00</v>
      </c>
      <c r="AD4252" t="str">
        <f>CONCATENATE('Data Descriptive'!O4267,'Data Descriptive'!O4267)</f>
        <v>00</v>
      </c>
      <c r="AE4252" t="str">
        <f>CONCATENATE('Data Descriptive'!O4267,'Data Descriptive'!P4267)</f>
        <v>03</v>
      </c>
      <c r="AF4252" t="str">
        <f>CONCATENATE('Data Descriptive'!O4267,'Data Descriptive'!R4267)</f>
        <v>01</v>
      </c>
      <c r="AG4252" t="str">
        <f>CONCATENATE('Data Descriptive'!O4267,'Data Descriptive'!S4267)</f>
        <v>00</v>
      </c>
      <c r="AH4252" t="str">
        <f>CONCATENATE('Data Descriptive'!O4267,'Data Descriptive'!U4267)</f>
        <v>00</v>
      </c>
      <c r="AI4252" t="str">
        <f>CONCATENATE('Data Descriptive'!P4267,'Data Descriptive'!P4267)</f>
        <v>33</v>
      </c>
      <c r="AJ4252" t="str">
        <f>CONCATENATE('Data Descriptive'!P4267,'Data Descriptive'!R4267)</f>
        <v>31</v>
      </c>
      <c r="AK4252" t="str">
        <f>CONCATENATE('Data Descriptive'!P4267,'Data Descriptive'!S4267)</f>
        <v>30</v>
      </c>
      <c r="AL4252" t="str">
        <f>CONCATENATE('Data Descriptive'!P4267,'Data Descriptive'!U4267)</f>
        <v>30</v>
      </c>
      <c r="AM4252" t="str">
        <f>CONCATENATE('Data Descriptive'!R4267,'Data Descriptive'!R4267)</f>
        <v>11</v>
      </c>
      <c r="AN4252" t="str">
        <f>CONCATENATE('Data Descriptive'!R4267,'Data Descriptive'!S4267)</f>
        <v>10</v>
      </c>
      <c r="AO4252" t="str">
        <f>CONCATENATE('Data Descriptive'!R4267,'Data Descriptive'!U4267)</f>
        <v>10</v>
      </c>
      <c r="AP4252" t="str">
        <f>CONCATENATE('Data Descriptive'!S4267,'Data Descriptive'!S4267)</f>
        <v>00</v>
      </c>
      <c r="AQ4252" t="str">
        <f>CONCATENATE('Data Descriptive'!S4267,'Data Descriptive'!U4267)</f>
        <v>00</v>
      </c>
      <c r="AR4252" t="str">
        <f>CONCATENATE('Data Descriptive'!U4267,'Data Descriptive'!U4267)</f>
        <v>00</v>
      </c>
    </row>
    <row r="4253" spans="24:44">
      <c r="X4253" t="str">
        <f>CONCATENATE('Data Descriptive'!M4268,'Data Descriptive'!M4268)</f>
        <v>00</v>
      </c>
      <c r="Y4253" t="str">
        <f>CONCATENATE('Data Descriptive'!M4268,'Data Descriptive'!O4268)</f>
        <v>00</v>
      </c>
      <c r="Z4253" t="str">
        <f>CONCATENATE('Data Descriptive'!M4268,'Data Descriptive'!P4268)</f>
        <v>03</v>
      </c>
      <c r="AA4253" t="str">
        <f>CONCATENATE('Data Descriptive'!M4268,'Data Descriptive'!R4268)</f>
        <v>00</v>
      </c>
      <c r="AB4253" t="str">
        <f>CONCATENATE('Data Descriptive'!M4268,'Data Descriptive'!S4268)</f>
        <v>00</v>
      </c>
      <c r="AC4253" t="str">
        <f>CONCATENATE('Data Descriptive'!M4268,'Data Descriptive'!U4268)</f>
        <v>00</v>
      </c>
      <c r="AD4253" t="str">
        <f>CONCATENATE('Data Descriptive'!O4268,'Data Descriptive'!O4268)</f>
        <v>00</v>
      </c>
      <c r="AE4253" t="str">
        <f>CONCATENATE('Data Descriptive'!O4268,'Data Descriptive'!P4268)</f>
        <v>03</v>
      </c>
      <c r="AF4253" t="str">
        <f>CONCATENATE('Data Descriptive'!O4268,'Data Descriptive'!R4268)</f>
        <v>00</v>
      </c>
      <c r="AG4253" t="str">
        <f>CONCATENATE('Data Descriptive'!O4268,'Data Descriptive'!S4268)</f>
        <v>00</v>
      </c>
      <c r="AH4253" t="str">
        <f>CONCATENATE('Data Descriptive'!O4268,'Data Descriptive'!U4268)</f>
        <v>00</v>
      </c>
      <c r="AI4253" t="str">
        <f>CONCATENATE('Data Descriptive'!P4268,'Data Descriptive'!P4268)</f>
        <v>33</v>
      </c>
      <c r="AJ4253" t="str">
        <f>CONCATENATE('Data Descriptive'!P4268,'Data Descriptive'!R4268)</f>
        <v>30</v>
      </c>
      <c r="AK4253" t="str">
        <f>CONCATENATE('Data Descriptive'!P4268,'Data Descriptive'!S4268)</f>
        <v>30</v>
      </c>
      <c r="AL4253" t="str">
        <f>CONCATENATE('Data Descriptive'!P4268,'Data Descriptive'!U4268)</f>
        <v>30</v>
      </c>
      <c r="AM4253" t="str">
        <f>CONCATENATE('Data Descriptive'!R4268,'Data Descriptive'!R4268)</f>
        <v>00</v>
      </c>
      <c r="AN4253" t="str">
        <f>CONCATENATE('Data Descriptive'!R4268,'Data Descriptive'!S4268)</f>
        <v>00</v>
      </c>
      <c r="AO4253" t="str">
        <f>CONCATENATE('Data Descriptive'!R4268,'Data Descriptive'!U4268)</f>
        <v>00</v>
      </c>
      <c r="AP4253" t="str">
        <f>CONCATENATE('Data Descriptive'!S4268,'Data Descriptive'!S4268)</f>
        <v>00</v>
      </c>
      <c r="AQ4253" t="str">
        <f>CONCATENATE('Data Descriptive'!S4268,'Data Descriptive'!U4268)</f>
        <v>00</v>
      </c>
      <c r="AR4253" t="str">
        <f>CONCATENATE('Data Descriptive'!U4268,'Data Descriptive'!U4268)</f>
        <v>00</v>
      </c>
    </row>
    <row r="4254" spans="24:44">
      <c r="X4254" t="str">
        <f>CONCATENATE('Data Descriptive'!M4269,'Data Descriptive'!M4269)</f>
        <v>11</v>
      </c>
      <c r="Y4254" t="str">
        <f>CONCATENATE('Data Descriptive'!M4269,'Data Descriptive'!O4269)</f>
        <v>11</v>
      </c>
      <c r="Z4254" t="str">
        <f>CONCATENATE('Data Descriptive'!M4269,'Data Descriptive'!P4269)</f>
        <v>12</v>
      </c>
      <c r="AA4254" t="str">
        <f>CONCATENATE('Data Descriptive'!M4269,'Data Descriptive'!R4269)</f>
        <v>10</v>
      </c>
      <c r="AB4254" t="str">
        <f>CONCATENATE('Data Descriptive'!M4269,'Data Descriptive'!S4269)</f>
        <v>10</v>
      </c>
      <c r="AC4254" t="str">
        <f>CONCATENATE('Data Descriptive'!M4269,'Data Descriptive'!U4269)</f>
        <v>11</v>
      </c>
      <c r="AD4254" t="str">
        <f>CONCATENATE('Data Descriptive'!O4269,'Data Descriptive'!O4269)</f>
        <v>11</v>
      </c>
      <c r="AE4254" t="str">
        <f>CONCATENATE('Data Descriptive'!O4269,'Data Descriptive'!P4269)</f>
        <v>12</v>
      </c>
      <c r="AF4254" t="str">
        <f>CONCATENATE('Data Descriptive'!O4269,'Data Descriptive'!R4269)</f>
        <v>10</v>
      </c>
      <c r="AG4254" t="str">
        <f>CONCATENATE('Data Descriptive'!O4269,'Data Descriptive'!S4269)</f>
        <v>10</v>
      </c>
      <c r="AH4254" t="str">
        <f>CONCATENATE('Data Descriptive'!O4269,'Data Descriptive'!U4269)</f>
        <v>11</v>
      </c>
      <c r="AI4254" t="str">
        <f>CONCATENATE('Data Descriptive'!P4269,'Data Descriptive'!P4269)</f>
        <v>22</v>
      </c>
      <c r="AJ4254" t="str">
        <f>CONCATENATE('Data Descriptive'!P4269,'Data Descriptive'!R4269)</f>
        <v>20</v>
      </c>
      <c r="AK4254" t="str">
        <f>CONCATENATE('Data Descriptive'!P4269,'Data Descriptive'!S4269)</f>
        <v>20</v>
      </c>
      <c r="AL4254" t="str">
        <f>CONCATENATE('Data Descriptive'!P4269,'Data Descriptive'!U4269)</f>
        <v>21</v>
      </c>
      <c r="AM4254" t="str">
        <f>CONCATENATE('Data Descriptive'!R4269,'Data Descriptive'!R4269)</f>
        <v>00</v>
      </c>
      <c r="AN4254" t="str">
        <f>CONCATENATE('Data Descriptive'!R4269,'Data Descriptive'!S4269)</f>
        <v>00</v>
      </c>
      <c r="AO4254" t="str">
        <f>CONCATENATE('Data Descriptive'!R4269,'Data Descriptive'!U4269)</f>
        <v>01</v>
      </c>
      <c r="AP4254" t="str">
        <f>CONCATENATE('Data Descriptive'!S4269,'Data Descriptive'!S4269)</f>
        <v>00</v>
      </c>
      <c r="AQ4254" t="str">
        <f>CONCATENATE('Data Descriptive'!S4269,'Data Descriptive'!U4269)</f>
        <v>01</v>
      </c>
      <c r="AR4254" t="str">
        <f>CONCATENATE('Data Descriptive'!U4269,'Data Descriptive'!U4269)</f>
        <v>11</v>
      </c>
    </row>
    <row r="4255" spans="24:44">
      <c r="X4255" t="str">
        <f>CONCATENATE('Data Descriptive'!M4270,'Data Descriptive'!M4270)</f>
        <v>00</v>
      </c>
      <c r="Y4255" t="str">
        <f>CONCATENATE('Data Descriptive'!M4270,'Data Descriptive'!O4270)</f>
        <v>01</v>
      </c>
      <c r="Z4255" t="str">
        <f>CONCATENATE('Data Descriptive'!M4270,'Data Descriptive'!P4270)</f>
        <v>03</v>
      </c>
      <c r="AA4255" t="str">
        <f>CONCATENATE('Data Descriptive'!M4270,'Data Descriptive'!R4270)</f>
        <v>01</v>
      </c>
      <c r="AB4255" t="str">
        <f>CONCATENATE('Data Descriptive'!M4270,'Data Descriptive'!S4270)</f>
        <v>00</v>
      </c>
      <c r="AC4255" t="str">
        <f>CONCATENATE('Data Descriptive'!M4270,'Data Descriptive'!U4270)</f>
        <v>00</v>
      </c>
      <c r="AD4255" t="str">
        <f>CONCATENATE('Data Descriptive'!O4270,'Data Descriptive'!O4270)</f>
        <v>11</v>
      </c>
      <c r="AE4255" t="str">
        <f>CONCATENATE('Data Descriptive'!O4270,'Data Descriptive'!P4270)</f>
        <v>13</v>
      </c>
      <c r="AF4255" t="str">
        <f>CONCATENATE('Data Descriptive'!O4270,'Data Descriptive'!R4270)</f>
        <v>11</v>
      </c>
      <c r="AG4255" t="str">
        <f>CONCATENATE('Data Descriptive'!O4270,'Data Descriptive'!S4270)</f>
        <v>10</v>
      </c>
      <c r="AH4255" t="str">
        <f>CONCATENATE('Data Descriptive'!O4270,'Data Descriptive'!U4270)</f>
        <v>10</v>
      </c>
      <c r="AI4255" t="str">
        <f>CONCATENATE('Data Descriptive'!P4270,'Data Descriptive'!P4270)</f>
        <v>33</v>
      </c>
      <c r="AJ4255" t="str">
        <f>CONCATENATE('Data Descriptive'!P4270,'Data Descriptive'!R4270)</f>
        <v>31</v>
      </c>
      <c r="AK4255" t="str">
        <f>CONCATENATE('Data Descriptive'!P4270,'Data Descriptive'!S4270)</f>
        <v>30</v>
      </c>
      <c r="AL4255" t="str">
        <f>CONCATENATE('Data Descriptive'!P4270,'Data Descriptive'!U4270)</f>
        <v>30</v>
      </c>
      <c r="AM4255" t="str">
        <f>CONCATENATE('Data Descriptive'!R4270,'Data Descriptive'!R4270)</f>
        <v>11</v>
      </c>
      <c r="AN4255" t="str">
        <f>CONCATENATE('Data Descriptive'!R4270,'Data Descriptive'!S4270)</f>
        <v>10</v>
      </c>
      <c r="AO4255" t="str">
        <f>CONCATENATE('Data Descriptive'!R4270,'Data Descriptive'!U4270)</f>
        <v>10</v>
      </c>
      <c r="AP4255" t="str">
        <f>CONCATENATE('Data Descriptive'!S4270,'Data Descriptive'!S4270)</f>
        <v>00</v>
      </c>
      <c r="AQ4255" t="str">
        <f>CONCATENATE('Data Descriptive'!S4270,'Data Descriptive'!U4270)</f>
        <v>00</v>
      </c>
      <c r="AR4255" t="str">
        <f>CONCATENATE('Data Descriptive'!U4270,'Data Descriptive'!U4270)</f>
        <v>00</v>
      </c>
    </row>
    <row r="4256" spans="24:44">
      <c r="X4256" t="str">
        <f>CONCATENATE('Data Descriptive'!M4271,'Data Descriptive'!M4271)</f>
        <v>11</v>
      </c>
      <c r="Y4256" t="str">
        <f>CONCATENATE('Data Descriptive'!M4271,'Data Descriptive'!O4271)</f>
        <v>12</v>
      </c>
      <c r="Z4256" t="str">
        <f>CONCATENATE('Data Descriptive'!M4271,'Data Descriptive'!P4271)</f>
        <v>13</v>
      </c>
      <c r="AA4256" t="str">
        <f>CONCATENATE('Data Descriptive'!M4271,'Data Descriptive'!R4271)</f>
        <v>11</v>
      </c>
      <c r="AB4256" t="str">
        <f>CONCATENATE('Data Descriptive'!M4271,'Data Descriptive'!S4271)</f>
        <v>11</v>
      </c>
      <c r="AC4256" t="str">
        <f>CONCATENATE('Data Descriptive'!M4271,'Data Descriptive'!U4271)</f>
        <v>10</v>
      </c>
      <c r="AD4256" t="str">
        <f>CONCATENATE('Data Descriptive'!O4271,'Data Descriptive'!O4271)</f>
        <v>22</v>
      </c>
      <c r="AE4256" t="str">
        <f>CONCATENATE('Data Descriptive'!O4271,'Data Descriptive'!P4271)</f>
        <v>23</v>
      </c>
      <c r="AF4256" t="str">
        <f>CONCATENATE('Data Descriptive'!O4271,'Data Descriptive'!R4271)</f>
        <v>21</v>
      </c>
      <c r="AG4256" t="str">
        <f>CONCATENATE('Data Descriptive'!O4271,'Data Descriptive'!S4271)</f>
        <v>21</v>
      </c>
      <c r="AH4256" t="str">
        <f>CONCATENATE('Data Descriptive'!O4271,'Data Descriptive'!U4271)</f>
        <v>20</v>
      </c>
      <c r="AI4256" t="str">
        <f>CONCATENATE('Data Descriptive'!P4271,'Data Descriptive'!P4271)</f>
        <v>33</v>
      </c>
      <c r="AJ4256" t="str">
        <f>CONCATENATE('Data Descriptive'!P4271,'Data Descriptive'!R4271)</f>
        <v>31</v>
      </c>
      <c r="AK4256" t="str">
        <f>CONCATENATE('Data Descriptive'!P4271,'Data Descriptive'!S4271)</f>
        <v>31</v>
      </c>
      <c r="AL4256" t="str">
        <f>CONCATENATE('Data Descriptive'!P4271,'Data Descriptive'!U4271)</f>
        <v>30</v>
      </c>
      <c r="AM4256" t="str">
        <f>CONCATENATE('Data Descriptive'!R4271,'Data Descriptive'!R4271)</f>
        <v>11</v>
      </c>
      <c r="AN4256" t="str">
        <f>CONCATENATE('Data Descriptive'!R4271,'Data Descriptive'!S4271)</f>
        <v>11</v>
      </c>
      <c r="AO4256" t="str">
        <f>CONCATENATE('Data Descriptive'!R4271,'Data Descriptive'!U4271)</f>
        <v>10</v>
      </c>
      <c r="AP4256" t="str">
        <f>CONCATENATE('Data Descriptive'!S4271,'Data Descriptive'!S4271)</f>
        <v>11</v>
      </c>
      <c r="AQ4256" t="str">
        <f>CONCATENATE('Data Descriptive'!S4271,'Data Descriptive'!U4271)</f>
        <v>10</v>
      </c>
      <c r="AR4256" t="str">
        <f>CONCATENATE('Data Descriptive'!U4271,'Data Descriptive'!U4271)</f>
        <v>00</v>
      </c>
    </row>
    <row r="4257" spans="24:44">
      <c r="X4257" t="str">
        <f>CONCATENATE('Data Descriptive'!M4272,'Data Descriptive'!M4272)</f>
        <v>00</v>
      </c>
      <c r="Y4257" t="str">
        <f>CONCATENATE('Data Descriptive'!M4272,'Data Descriptive'!O4272)</f>
        <v>02</v>
      </c>
      <c r="Z4257" t="str">
        <f>CONCATENATE('Data Descriptive'!M4272,'Data Descriptive'!P4272)</f>
        <v>03</v>
      </c>
      <c r="AA4257" t="str">
        <f>CONCATENATE('Data Descriptive'!M4272,'Data Descriptive'!R4272)</f>
        <v>00</v>
      </c>
      <c r="AB4257" t="str">
        <f>CONCATENATE('Data Descriptive'!M4272,'Data Descriptive'!S4272)</f>
        <v>00</v>
      </c>
      <c r="AC4257" t="str">
        <f>CONCATENATE('Data Descriptive'!M4272,'Data Descriptive'!U4272)</f>
        <v>00</v>
      </c>
      <c r="AD4257" t="str">
        <f>CONCATENATE('Data Descriptive'!O4272,'Data Descriptive'!O4272)</f>
        <v>22</v>
      </c>
      <c r="AE4257" t="str">
        <f>CONCATENATE('Data Descriptive'!O4272,'Data Descriptive'!P4272)</f>
        <v>23</v>
      </c>
      <c r="AF4257" t="str">
        <f>CONCATENATE('Data Descriptive'!O4272,'Data Descriptive'!R4272)</f>
        <v>20</v>
      </c>
      <c r="AG4257" t="str">
        <f>CONCATENATE('Data Descriptive'!O4272,'Data Descriptive'!S4272)</f>
        <v>20</v>
      </c>
      <c r="AH4257" t="str">
        <f>CONCATENATE('Data Descriptive'!O4272,'Data Descriptive'!U4272)</f>
        <v>20</v>
      </c>
      <c r="AI4257" t="str">
        <f>CONCATENATE('Data Descriptive'!P4272,'Data Descriptive'!P4272)</f>
        <v>33</v>
      </c>
      <c r="AJ4257" t="str">
        <f>CONCATENATE('Data Descriptive'!P4272,'Data Descriptive'!R4272)</f>
        <v>30</v>
      </c>
      <c r="AK4257" t="str">
        <f>CONCATENATE('Data Descriptive'!P4272,'Data Descriptive'!S4272)</f>
        <v>30</v>
      </c>
      <c r="AL4257" t="str">
        <f>CONCATENATE('Data Descriptive'!P4272,'Data Descriptive'!U4272)</f>
        <v>30</v>
      </c>
      <c r="AM4257" t="str">
        <f>CONCATENATE('Data Descriptive'!R4272,'Data Descriptive'!R4272)</f>
        <v>00</v>
      </c>
      <c r="AN4257" t="str">
        <f>CONCATENATE('Data Descriptive'!R4272,'Data Descriptive'!S4272)</f>
        <v>00</v>
      </c>
      <c r="AO4257" t="str">
        <f>CONCATENATE('Data Descriptive'!R4272,'Data Descriptive'!U4272)</f>
        <v>00</v>
      </c>
      <c r="AP4257" t="str">
        <f>CONCATENATE('Data Descriptive'!S4272,'Data Descriptive'!S4272)</f>
        <v>00</v>
      </c>
      <c r="AQ4257" t="str">
        <f>CONCATENATE('Data Descriptive'!S4272,'Data Descriptive'!U4272)</f>
        <v>00</v>
      </c>
      <c r="AR4257" t="str">
        <f>CONCATENATE('Data Descriptive'!U4272,'Data Descriptive'!U4272)</f>
        <v>00</v>
      </c>
    </row>
    <row r="4258" spans="24:44">
      <c r="X4258" t="str">
        <f>CONCATENATE('Data Descriptive'!M4273,'Data Descriptive'!M4273)</f>
        <v>00</v>
      </c>
      <c r="Y4258" t="str">
        <f>CONCATENATE('Data Descriptive'!M4273,'Data Descriptive'!O4273)</f>
        <v>00</v>
      </c>
      <c r="Z4258" t="str">
        <f>CONCATENATE('Data Descriptive'!M4273,'Data Descriptive'!P4273)</f>
        <v>03</v>
      </c>
      <c r="AA4258" t="str">
        <f>CONCATENATE('Data Descriptive'!M4273,'Data Descriptive'!R4273)</f>
        <v>01</v>
      </c>
      <c r="AB4258" t="str">
        <f>CONCATENATE('Data Descriptive'!M4273,'Data Descriptive'!S4273)</f>
        <v>00</v>
      </c>
      <c r="AC4258" t="str">
        <f>CONCATENATE('Data Descriptive'!M4273,'Data Descriptive'!U4273)</f>
        <v>00</v>
      </c>
      <c r="AD4258" t="str">
        <f>CONCATENATE('Data Descriptive'!O4273,'Data Descriptive'!O4273)</f>
        <v>00</v>
      </c>
      <c r="AE4258" t="str">
        <f>CONCATENATE('Data Descriptive'!O4273,'Data Descriptive'!P4273)</f>
        <v>03</v>
      </c>
      <c r="AF4258" t="str">
        <f>CONCATENATE('Data Descriptive'!O4273,'Data Descriptive'!R4273)</f>
        <v>01</v>
      </c>
      <c r="AG4258" t="str">
        <f>CONCATENATE('Data Descriptive'!O4273,'Data Descriptive'!S4273)</f>
        <v>00</v>
      </c>
      <c r="AH4258" t="str">
        <f>CONCATENATE('Data Descriptive'!O4273,'Data Descriptive'!U4273)</f>
        <v>00</v>
      </c>
      <c r="AI4258" t="str">
        <f>CONCATENATE('Data Descriptive'!P4273,'Data Descriptive'!P4273)</f>
        <v>33</v>
      </c>
      <c r="AJ4258" t="str">
        <f>CONCATENATE('Data Descriptive'!P4273,'Data Descriptive'!R4273)</f>
        <v>31</v>
      </c>
      <c r="AK4258" t="str">
        <f>CONCATENATE('Data Descriptive'!P4273,'Data Descriptive'!S4273)</f>
        <v>30</v>
      </c>
      <c r="AL4258" t="str">
        <f>CONCATENATE('Data Descriptive'!P4273,'Data Descriptive'!U4273)</f>
        <v>30</v>
      </c>
      <c r="AM4258" t="str">
        <f>CONCATENATE('Data Descriptive'!R4273,'Data Descriptive'!R4273)</f>
        <v>11</v>
      </c>
      <c r="AN4258" t="str">
        <f>CONCATENATE('Data Descriptive'!R4273,'Data Descriptive'!S4273)</f>
        <v>10</v>
      </c>
      <c r="AO4258" t="str">
        <f>CONCATENATE('Data Descriptive'!R4273,'Data Descriptive'!U4273)</f>
        <v>10</v>
      </c>
      <c r="AP4258" t="str">
        <f>CONCATENATE('Data Descriptive'!S4273,'Data Descriptive'!S4273)</f>
        <v>00</v>
      </c>
      <c r="AQ4258" t="str">
        <f>CONCATENATE('Data Descriptive'!S4273,'Data Descriptive'!U4273)</f>
        <v>00</v>
      </c>
      <c r="AR4258" t="str">
        <f>CONCATENATE('Data Descriptive'!U4273,'Data Descriptive'!U4273)</f>
        <v>00</v>
      </c>
    </row>
    <row r="4259" spans="24:44">
      <c r="X4259" t="str">
        <f>CONCATENATE('Data Descriptive'!M4274,'Data Descriptive'!M4274)</f>
        <v>00</v>
      </c>
      <c r="Y4259" t="str">
        <f>CONCATENATE('Data Descriptive'!M4274,'Data Descriptive'!O4274)</f>
        <v>02</v>
      </c>
      <c r="Z4259" t="str">
        <f>CONCATENATE('Data Descriptive'!M4274,'Data Descriptive'!P4274)</f>
        <v>03</v>
      </c>
      <c r="AA4259" t="str">
        <f>CONCATENATE('Data Descriptive'!M4274,'Data Descriptive'!R4274)</f>
        <v>01</v>
      </c>
      <c r="AB4259" t="str">
        <f>CONCATENATE('Data Descriptive'!M4274,'Data Descriptive'!S4274)</f>
        <v>00</v>
      </c>
      <c r="AC4259" t="str">
        <f>CONCATENATE('Data Descriptive'!M4274,'Data Descriptive'!U4274)</f>
        <v>00</v>
      </c>
      <c r="AD4259" t="str">
        <f>CONCATENATE('Data Descriptive'!O4274,'Data Descriptive'!O4274)</f>
        <v>22</v>
      </c>
      <c r="AE4259" t="str">
        <f>CONCATENATE('Data Descriptive'!O4274,'Data Descriptive'!P4274)</f>
        <v>23</v>
      </c>
      <c r="AF4259" t="str">
        <f>CONCATENATE('Data Descriptive'!O4274,'Data Descriptive'!R4274)</f>
        <v>21</v>
      </c>
      <c r="AG4259" t="str">
        <f>CONCATENATE('Data Descriptive'!O4274,'Data Descriptive'!S4274)</f>
        <v>20</v>
      </c>
      <c r="AH4259" t="str">
        <f>CONCATENATE('Data Descriptive'!O4274,'Data Descriptive'!U4274)</f>
        <v>20</v>
      </c>
      <c r="AI4259" t="str">
        <f>CONCATENATE('Data Descriptive'!P4274,'Data Descriptive'!P4274)</f>
        <v>33</v>
      </c>
      <c r="AJ4259" t="str">
        <f>CONCATENATE('Data Descriptive'!P4274,'Data Descriptive'!R4274)</f>
        <v>31</v>
      </c>
      <c r="AK4259" t="str">
        <f>CONCATENATE('Data Descriptive'!P4274,'Data Descriptive'!S4274)</f>
        <v>30</v>
      </c>
      <c r="AL4259" t="str">
        <f>CONCATENATE('Data Descriptive'!P4274,'Data Descriptive'!U4274)</f>
        <v>30</v>
      </c>
      <c r="AM4259" t="str">
        <f>CONCATENATE('Data Descriptive'!R4274,'Data Descriptive'!R4274)</f>
        <v>11</v>
      </c>
      <c r="AN4259" t="str">
        <f>CONCATENATE('Data Descriptive'!R4274,'Data Descriptive'!S4274)</f>
        <v>10</v>
      </c>
      <c r="AO4259" t="str">
        <f>CONCATENATE('Data Descriptive'!R4274,'Data Descriptive'!U4274)</f>
        <v>10</v>
      </c>
      <c r="AP4259" t="str">
        <f>CONCATENATE('Data Descriptive'!S4274,'Data Descriptive'!S4274)</f>
        <v>00</v>
      </c>
      <c r="AQ4259" t="str">
        <f>CONCATENATE('Data Descriptive'!S4274,'Data Descriptive'!U4274)</f>
        <v>00</v>
      </c>
      <c r="AR4259" t="str">
        <f>CONCATENATE('Data Descriptive'!U4274,'Data Descriptive'!U4274)</f>
        <v>00</v>
      </c>
    </row>
    <row r="4260" spans="24:44">
      <c r="X4260" t="str">
        <f>CONCATENATE('Data Descriptive'!M4275,'Data Descriptive'!M4275)</f>
        <v>00</v>
      </c>
      <c r="Y4260" t="str">
        <f>CONCATENATE('Data Descriptive'!M4275,'Data Descriptive'!O4275)</f>
        <v>00</v>
      </c>
      <c r="Z4260" t="str">
        <f>CONCATENATE('Data Descriptive'!M4275,'Data Descriptive'!P4275)</f>
        <v>03</v>
      </c>
      <c r="AA4260" t="str">
        <f>CONCATENATE('Data Descriptive'!M4275,'Data Descriptive'!R4275)</f>
        <v>01</v>
      </c>
      <c r="AB4260" t="str">
        <f>CONCATENATE('Data Descriptive'!M4275,'Data Descriptive'!S4275)</f>
        <v>00</v>
      </c>
      <c r="AC4260" t="str">
        <f>CONCATENATE('Data Descriptive'!M4275,'Data Descriptive'!U4275)</f>
        <v>00</v>
      </c>
      <c r="AD4260" t="str">
        <f>CONCATENATE('Data Descriptive'!O4275,'Data Descriptive'!O4275)</f>
        <v>00</v>
      </c>
      <c r="AE4260" t="str">
        <f>CONCATENATE('Data Descriptive'!O4275,'Data Descriptive'!P4275)</f>
        <v>03</v>
      </c>
      <c r="AF4260" t="str">
        <f>CONCATENATE('Data Descriptive'!O4275,'Data Descriptive'!R4275)</f>
        <v>01</v>
      </c>
      <c r="AG4260" t="str">
        <f>CONCATENATE('Data Descriptive'!O4275,'Data Descriptive'!S4275)</f>
        <v>00</v>
      </c>
      <c r="AH4260" t="str">
        <f>CONCATENATE('Data Descriptive'!O4275,'Data Descriptive'!U4275)</f>
        <v>00</v>
      </c>
      <c r="AI4260" t="str">
        <f>CONCATENATE('Data Descriptive'!P4275,'Data Descriptive'!P4275)</f>
        <v>33</v>
      </c>
      <c r="AJ4260" t="str">
        <f>CONCATENATE('Data Descriptive'!P4275,'Data Descriptive'!R4275)</f>
        <v>31</v>
      </c>
      <c r="AK4260" t="str">
        <f>CONCATENATE('Data Descriptive'!P4275,'Data Descriptive'!S4275)</f>
        <v>30</v>
      </c>
      <c r="AL4260" t="str">
        <f>CONCATENATE('Data Descriptive'!P4275,'Data Descriptive'!U4275)</f>
        <v>30</v>
      </c>
      <c r="AM4260" t="str">
        <f>CONCATENATE('Data Descriptive'!R4275,'Data Descriptive'!R4275)</f>
        <v>11</v>
      </c>
      <c r="AN4260" t="str">
        <f>CONCATENATE('Data Descriptive'!R4275,'Data Descriptive'!S4275)</f>
        <v>10</v>
      </c>
      <c r="AO4260" t="str">
        <f>CONCATENATE('Data Descriptive'!R4275,'Data Descriptive'!U4275)</f>
        <v>10</v>
      </c>
      <c r="AP4260" t="str">
        <f>CONCATENATE('Data Descriptive'!S4275,'Data Descriptive'!S4275)</f>
        <v>00</v>
      </c>
      <c r="AQ4260" t="str">
        <f>CONCATENATE('Data Descriptive'!S4275,'Data Descriptive'!U4275)</f>
        <v>00</v>
      </c>
      <c r="AR4260" t="str">
        <f>CONCATENATE('Data Descriptive'!U4275,'Data Descriptive'!U4275)</f>
        <v>00</v>
      </c>
    </row>
    <row r="4261" spans="24:44">
      <c r="X4261" t="str">
        <f>CONCATENATE('Data Descriptive'!M4276,'Data Descriptive'!M4276)</f>
        <v>00</v>
      </c>
      <c r="Y4261" t="str">
        <f>CONCATENATE('Data Descriptive'!M4276,'Data Descriptive'!O4276)</f>
        <v>01</v>
      </c>
      <c r="Z4261" t="str">
        <f>CONCATENATE('Data Descriptive'!M4276,'Data Descriptive'!P4276)</f>
        <v>03</v>
      </c>
      <c r="AA4261" t="str">
        <f>CONCATENATE('Data Descriptive'!M4276,'Data Descriptive'!R4276)</f>
        <v>01</v>
      </c>
      <c r="AB4261" t="str">
        <f>CONCATENATE('Data Descriptive'!M4276,'Data Descriptive'!S4276)</f>
        <v>01</v>
      </c>
      <c r="AC4261" t="str">
        <f>CONCATENATE('Data Descriptive'!M4276,'Data Descriptive'!U4276)</f>
        <v>01</v>
      </c>
      <c r="AD4261" t="str">
        <f>CONCATENATE('Data Descriptive'!O4276,'Data Descriptive'!O4276)</f>
        <v>11</v>
      </c>
      <c r="AE4261" t="str">
        <f>CONCATENATE('Data Descriptive'!O4276,'Data Descriptive'!P4276)</f>
        <v>13</v>
      </c>
      <c r="AF4261" t="str">
        <f>CONCATENATE('Data Descriptive'!O4276,'Data Descriptive'!R4276)</f>
        <v>11</v>
      </c>
      <c r="AG4261" t="str">
        <f>CONCATENATE('Data Descriptive'!O4276,'Data Descriptive'!S4276)</f>
        <v>11</v>
      </c>
      <c r="AH4261" t="str">
        <f>CONCATENATE('Data Descriptive'!O4276,'Data Descriptive'!U4276)</f>
        <v>11</v>
      </c>
      <c r="AI4261" t="str">
        <f>CONCATENATE('Data Descriptive'!P4276,'Data Descriptive'!P4276)</f>
        <v>33</v>
      </c>
      <c r="AJ4261" t="str">
        <f>CONCATENATE('Data Descriptive'!P4276,'Data Descriptive'!R4276)</f>
        <v>31</v>
      </c>
      <c r="AK4261" t="str">
        <f>CONCATENATE('Data Descriptive'!P4276,'Data Descriptive'!S4276)</f>
        <v>31</v>
      </c>
      <c r="AL4261" t="str">
        <f>CONCATENATE('Data Descriptive'!P4276,'Data Descriptive'!U4276)</f>
        <v>31</v>
      </c>
      <c r="AM4261" t="str">
        <f>CONCATENATE('Data Descriptive'!R4276,'Data Descriptive'!R4276)</f>
        <v>11</v>
      </c>
      <c r="AN4261" t="str">
        <f>CONCATENATE('Data Descriptive'!R4276,'Data Descriptive'!S4276)</f>
        <v>11</v>
      </c>
      <c r="AO4261" t="str">
        <f>CONCATENATE('Data Descriptive'!R4276,'Data Descriptive'!U4276)</f>
        <v>11</v>
      </c>
      <c r="AP4261" t="str">
        <f>CONCATENATE('Data Descriptive'!S4276,'Data Descriptive'!S4276)</f>
        <v>11</v>
      </c>
      <c r="AQ4261" t="str">
        <f>CONCATENATE('Data Descriptive'!S4276,'Data Descriptive'!U4276)</f>
        <v>11</v>
      </c>
      <c r="AR4261" t="str">
        <f>CONCATENATE('Data Descriptive'!U4276,'Data Descriptive'!U4276)</f>
        <v>11</v>
      </c>
    </row>
    <row r="4262" spans="24:44">
      <c r="X4262" t="str">
        <f>CONCATENATE('Data Descriptive'!M4277,'Data Descriptive'!M4277)</f>
        <v>11</v>
      </c>
      <c r="Y4262" t="str">
        <f>CONCATENATE('Data Descriptive'!M4277,'Data Descriptive'!O4277)</f>
        <v>12</v>
      </c>
      <c r="Z4262" t="str">
        <f>CONCATENATE('Data Descriptive'!M4277,'Data Descriptive'!P4277)</f>
        <v>13</v>
      </c>
      <c r="AA4262" t="str">
        <f>CONCATENATE('Data Descriptive'!M4277,'Data Descriptive'!R4277)</f>
        <v>11</v>
      </c>
      <c r="AB4262" t="str">
        <f>CONCATENATE('Data Descriptive'!M4277,'Data Descriptive'!S4277)</f>
        <v>11</v>
      </c>
      <c r="AC4262" t="str">
        <f>CONCATENATE('Data Descriptive'!M4277,'Data Descriptive'!U4277)</f>
        <v>10</v>
      </c>
      <c r="AD4262" t="str">
        <f>CONCATENATE('Data Descriptive'!O4277,'Data Descriptive'!O4277)</f>
        <v>22</v>
      </c>
      <c r="AE4262" t="str">
        <f>CONCATENATE('Data Descriptive'!O4277,'Data Descriptive'!P4277)</f>
        <v>23</v>
      </c>
      <c r="AF4262" t="str">
        <f>CONCATENATE('Data Descriptive'!O4277,'Data Descriptive'!R4277)</f>
        <v>21</v>
      </c>
      <c r="AG4262" t="str">
        <f>CONCATENATE('Data Descriptive'!O4277,'Data Descriptive'!S4277)</f>
        <v>21</v>
      </c>
      <c r="AH4262" t="str">
        <f>CONCATENATE('Data Descriptive'!O4277,'Data Descriptive'!U4277)</f>
        <v>20</v>
      </c>
      <c r="AI4262" t="str">
        <f>CONCATENATE('Data Descriptive'!P4277,'Data Descriptive'!P4277)</f>
        <v>33</v>
      </c>
      <c r="AJ4262" t="str">
        <f>CONCATENATE('Data Descriptive'!P4277,'Data Descriptive'!R4277)</f>
        <v>31</v>
      </c>
      <c r="AK4262" t="str">
        <f>CONCATENATE('Data Descriptive'!P4277,'Data Descriptive'!S4277)</f>
        <v>31</v>
      </c>
      <c r="AL4262" t="str">
        <f>CONCATENATE('Data Descriptive'!P4277,'Data Descriptive'!U4277)</f>
        <v>30</v>
      </c>
      <c r="AM4262" t="str">
        <f>CONCATENATE('Data Descriptive'!R4277,'Data Descriptive'!R4277)</f>
        <v>11</v>
      </c>
      <c r="AN4262" t="str">
        <f>CONCATENATE('Data Descriptive'!R4277,'Data Descriptive'!S4277)</f>
        <v>11</v>
      </c>
      <c r="AO4262" t="str">
        <f>CONCATENATE('Data Descriptive'!R4277,'Data Descriptive'!U4277)</f>
        <v>10</v>
      </c>
      <c r="AP4262" t="str">
        <f>CONCATENATE('Data Descriptive'!S4277,'Data Descriptive'!S4277)</f>
        <v>11</v>
      </c>
      <c r="AQ4262" t="str">
        <f>CONCATENATE('Data Descriptive'!S4277,'Data Descriptive'!U4277)</f>
        <v>10</v>
      </c>
      <c r="AR4262" t="str">
        <f>CONCATENATE('Data Descriptive'!U4277,'Data Descriptive'!U4277)</f>
        <v>00</v>
      </c>
    </row>
    <row r="4263" spans="24:44">
      <c r="X4263" t="str">
        <f>CONCATENATE('Data Descriptive'!M4278,'Data Descriptive'!M4278)</f>
        <v>22</v>
      </c>
      <c r="Y4263" t="str">
        <f>CONCATENATE('Data Descriptive'!M4278,'Data Descriptive'!O4278)</f>
        <v>22</v>
      </c>
      <c r="Z4263" t="str">
        <f>CONCATENATE('Data Descriptive'!M4278,'Data Descriptive'!P4278)</f>
        <v>23</v>
      </c>
      <c r="AA4263" t="str">
        <f>CONCATENATE('Data Descriptive'!M4278,'Data Descriptive'!R4278)</f>
        <v>21</v>
      </c>
      <c r="AB4263" t="str">
        <f>CONCATENATE('Data Descriptive'!M4278,'Data Descriptive'!S4278)</f>
        <v>20</v>
      </c>
      <c r="AC4263" t="str">
        <f>CONCATENATE('Data Descriptive'!M4278,'Data Descriptive'!U4278)</f>
        <v>21</v>
      </c>
      <c r="AD4263" t="str">
        <f>CONCATENATE('Data Descriptive'!O4278,'Data Descriptive'!O4278)</f>
        <v>22</v>
      </c>
      <c r="AE4263" t="str">
        <f>CONCATENATE('Data Descriptive'!O4278,'Data Descriptive'!P4278)</f>
        <v>23</v>
      </c>
      <c r="AF4263" t="str">
        <f>CONCATENATE('Data Descriptive'!O4278,'Data Descriptive'!R4278)</f>
        <v>21</v>
      </c>
      <c r="AG4263" t="str">
        <f>CONCATENATE('Data Descriptive'!O4278,'Data Descriptive'!S4278)</f>
        <v>20</v>
      </c>
      <c r="AH4263" t="str">
        <f>CONCATENATE('Data Descriptive'!O4278,'Data Descriptive'!U4278)</f>
        <v>21</v>
      </c>
      <c r="AI4263" t="str">
        <f>CONCATENATE('Data Descriptive'!P4278,'Data Descriptive'!P4278)</f>
        <v>33</v>
      </c>
      <c r="AJ4263" t="str">
        <f>CONCATENATE('Data Descriptive'!P4278,'Data Descriptive'!R4278)</f>
        <v>31</v>
      </c>
      <c r="AK4263" t="str">
        <f>CONCATENATE('Data Descriptive'!P4278,'Data Descriptive'!S4278)</f>
        <v>30</v>
      </c>
      <c r="AL4263" t="str">
        <f>CONCATENATE('Data Descriptive'!P4278,'Data Descriptive'!U4278)</f>
        <v>31</v>
      </c>
      <c r="AM4263" t="str">
        <f>CONCATENATE('Data Descriptive'!R4278,'Data Descriptive'!R4278)</f>
        <v>11</v>
      </c>
      <c r="AN4263" t="str">
        <f>CONCATENATE('Data Descriptive'!R4278,'Data Descriptive'!S4278)</f>
        <v>10</v>
      </c>
      <c r="AO4263" t="str">
        <f>CONCATENATE('Data Descriptive'!R4278,'Data Descriptive'!U4278)</f>
        <v>11</v>
      </c>
      <c r="AP4263" t="str">
        <f>CONCATENATE('Data Descriptive'!S4278,'Data Descriptive'!S4278)</f>
        <v>00</v>
      </c>
      <c r="AQ4263" t="str">
        <f>CONCATENATE('Data Descriptive'!S4278,'Data Descriptive'!U4278)</f>
        <v>01</v>
      </c>
      <c r="AR4263" t="str">
        <f>CONCATENATE('Data Descriptive'!U4278,'Data Descriptive'!U4278)</f>
        <v>11</v>
      </c>
    </row>
    <row r="4264" spans="24:44">
      <c r="X4264" t="str">
        <f>CONCATENATE('Data Descriptive'!M4279,'Data Descriptive'!M4279)</f>
        <v>00</v>
      </c>
      <c r="Y4264" t="str">
        <f>CONCATENATE('Data Descriptive'!M4279,'Data Descriptive'!O4279)</f>
        <v>02</v>
      </c>
      <c r="Z4264" t="str">
        <f>CONCATENATE('Data Descriptive'!M4279,'Data Descriptive'!P4279)</f>
        <v>03</v>
      </c>
      <c r="AA4264" t="str">
        <f>CONCATENATE('Data Descriptive'!M4279,'Data Descriptive'!R4279)</f>
        <v>01</v>
      </c>
      <c r="AB4264" t="str">
        <f>CONCATENATE('Data Descriptive'!M4279,'Data Descriptive'!S4279)</f>
        <v>00</v>
      </c>
      <c r="AC4264" t="str">
        <f>CONCATENATE('Data Descriptive'!M4279,'Data Descriptive'!U4279)</f>
        <v>00</v>
      </c>
      <c r="AD4264" t="str">
        <f>CONCATENATE('Data Descriptive'!O4279,'Data Descriptive'!O4279)</f>
        <v>22</v>
      </c>
      <c r="AE4264" t="str">
        <f>CONCATENATE('Data Descriptive'!O4279,'Data Descriptive'!P4279)</f>
        <v>23</v>
      </c>
      <c r="AF4264" t="str">
        <f>CONCATENATE('Data Descriptive'!O4279,'Data Descriptive'!R4279)</f>
        <v>21</v>
      </c>
      <c r="AG4264" t="str">
        <f>CONCATENATE('Data Descriptive'!O4279,'Data Descriptive'!S4279)</f>
        <v>20</v>
      </c>
      <c r="AH4264" t="str">
        <f>CONCATENATE('Data Descriptive'!O4279,'Data Descriptive'!U4279)</f>
        <v>20</v>
      </c>
      <c r="AI4264" t="str">
        <f>CONCATENATE('Data Descriptive'!P4279,'Data Descriptive'!P4279)</f>
        <v>33</v>
      </c>
      <c r="AJ4264" t="str">
        <f>CONCATENATE('Data Descriptive'!P4279,'Data Descriptive'!R4279)</f>
        <v>31</v>
      </c>
      <c r="AK4264" t="str">
        <f>CONCATENATE('Data Descriptive'!P4279,'Data Descriptive'!S4279)</f>
        <v>30</v>
      </c>
      <c r="AL4264" t="str">
        <f>CONCATENATE('Data Descriptive'!P4279,'Data Descriptive'!U4279)</f>
        <v>30</v>
      </c>
      <c r="AM4264" t="str">
        <f>CONCATENATE('Data Descriptive'!R4279,'Data Descriptive'!R4279)</f>
        <v>11</v>
      </c>
      <c r="AN4264" t="str">
        <f>CONCATENATE('Data Descriptive'!R4279,'Data Descriptive'!S4279)</f>
        <v>10</v>
      </c>
      <c r="AO4264" t="str">
        <f>CONCATENATE('Data Descriptive'!R4279,'Data Descriptive'!U4279)</f>
        <v>10</v>
      </c>
      <c r="AP4264" t="str">
        <f>CONCATENATE('Data Descriptive'!S4279,'Data Descriptive'!S4279)</f>
        <v>00</v>
      </c>
      <c r="AQ4264" t="str">
        <f>CONCATENATE('Data Descriptive'!S4279,'Data Descriptive'!U4279)</f>
        <v>00</v>
      </c>
      <c r="AR4264" t="str">
        <f>CONCATENATE('Data Descriptive'!U4279,'Data Descriptive'!U4279)</f>
        <v>00</v>
      </c>
    </row>
    <row r="4265" spans="24:44">
      <c r="X4265" t="str">
        <f>CONCATENATE('Data Descriptive'!M4280,'Data Descriptive'!M4280)</f>
        <v>00</v>
      </c>
      <c r="Y4265" t="str">
        <f>CONCATENATE('Data Descriptive'!M4280,'Data Descriptive'!O4280)</f>
        <v>00</v>
      </c>
      <c r="Z4265" t="str">
        <f>CONCATENATE('Data Descriptive'!M4280,'Data Descriptive'!P4280)</f>
        <v>03</v>
      </c>
      <c r="AA4265" t="str">
        <f>CONCATENATE('Data Descriptive'!M4280,'Data Descriptive'!R4280)</f>
        <v>01</v>
      </c>
      <c r="AB4265" t="str">
        <f>CONCATENATE('Data Descriptive'!M4280,'Data Descriptive'!S4280)</f>
        <v>00</v>
      </c>
      <c r="AC4265" t="str">
        <f>CONCATENATE('Data Descriptive'!M4280,'Data Descriptive'!U4280)</f>
        <v>01</v>
      </c>
      <c r="AD4265" t="str">
        <f>CONCATENATE('Data Descriptive'!O4280,'Data Descriptive'!O4280)</f>
        <v>00</v>
      </c>
      <c r="AE4265" t="str">
        <f>CONCATENATE('Data Descriptive'!O4280,'Data Descriptive'!P4280)</f>
        <v>03</v>
      </c>
      <c r="AF4265" t="str">
        <f>CONCATENATE('Data Descriptive'!O4280,'Data Descriptive'!R4280)</f>
        <v>01</v>
      </c>
      <c r="AG4265" t="str">
        <f>CONCATENATE('Data Descriptive'!O4280,'Data Descriptive'!S4280)</f>
        <v>00</v>
      </c>
      <c r="AH4265" t="str">
        <f>CONCATENATE('Data Descriptive'!O4280,'Data Descriptive'!U4280)</f>
        <v>01</v>
      </c>
      <c r="AI4265" t="str">
        <f>CONCATENATE('Data Descriptive'!P4280,'Data Descriptive'!P4280)</f>
        <v>33</v>
      </c>
      <c r="AJ4265" t="str">
        <f>CONCATENATE('Data Descriptive'!P4280,'Data Descriptive'!R4280)</f>
        <v>31</v>
      </c>
      <c r="AK4265" t="str">
        <f>CONCATENATE('Data Descriptive'!P4280,'Data Descriptive'!S4280)</f>
        <v>30</v>
      </c>
      <c r="AL4265" t="str">
        <f>CONCATENATE('Data Descriptive'!P4280,'Data Descriptive'!U4280)</f>
        <v>31</v>
      </c>
      <c r="AM4265" t="str">
        <f>CONCATENATE('Data Descriptive'!R4280,'Data Descriptive'!R4280)</f>
        <v>11</v>
      </c>
      <c r="AN4265" t="str">
        <f>CONCATENATE('Data Descriptive'!R4280,'Data Descriptive'!S4280)</f>
        <v>10</v>
      </c>
      <c r="AO4265" t="str">
        <f>CONCATENATE('Data Descriptive'!R4280,'Data Descriptive'!U4280)</f>
        <v>11</v>
      </c>
      <c r="AP4265" t="str">
        <f>CONCATENATE('Data Descriptive'!S4280,'Data Descriptive'!S4280)</f>
        <v>00</v>
      </c>
      <c r="AQ4265" t="str">
        <f>CONCATENATE('Data Descriptive'!S4280,'Data Descriptive'!U4280)</f>
        <v>01</v>
      </c>
      <c r="AR4265" t="str">
        <f>CONCATENATE('Data Descriptive'!U4280,'Data Descriptive'!U4280)</f>
        <v>11</v>
      </c>
    </row>
    <row r="4266" spans="24:44">
      <c r="X4266" t="str">
        <f>CONCATENATE('Data Descriptive'!M4281,'Data Descriptive'!M4281)</f>
        <v>00</v>
      </c>
      <c r="Y4266" t="str">
        <f>CONCATENATE('Data Descriptive'!M4281,'Data Descriptive'!O4281)</f>
        <v>00</v>
      </c>
      <c r="Z4266" t="str">
        <f>CONCATENATE('Data Descriptive'!M4281,'Data Descriptive'!P4281)</f>
        <v>03</v>
      </c>
      <c r="AA4266" t="str">
        <f>CONCATENATE('Data Descriptive'!M4281,'Data Descriptive'!R4281)</f>
        <v>01</v>
      </c>
      <c r="AB4266" t="str">
        <f>CONCATENATE('Data Descriptive'!M4281,'Data Descriptive'!S4281)</f>
        <v>01</v>
      </c>
      <c r="AC4266" t="str">
        <f>CONCATENATE('Data Descriptive'!M4281,'Data Descriptive'!U4281)</f>
        <v>00</v>
      </c>
      <c r="AD4266" t="str">
        <f>CONCATENATE('Data Descriptive'!O4281,'Data Descriptive'!O4281)</f>
        <v>00</v>
      </c>
      <c r="AE4266" t="str">
        <f>CONCATENATE('Data Descriptive'!O4281,'Data Descriptive'!P4281)</f>
        <v>03</v>
      </c>
      <c r="AF4266" t="str">
        <f>CONCATENATE('Data Descriptive'!O4281,'Data Descriptive'!R4281)</f>
        <v>01</v>
      </c>
      <c r="AG4266" t="str">
        <f>CONCATENATE('Data Descriptive'!O4281,'Data Descriptive'!S4281)</f>
        <v>01</v>
      </c>
      <c r="AH4266" t="str">
        <f>CONCATENATE('Data Descriptive'!O4281,'Data Descriptive'!U4281)</f>
        <v>00</v>
      </c>
      <c r="AI4266" t="str">
        <f>CONCATENATE('Data Descriptive'!P4281,'Data Descriptive'!P4281)</f>
        <v>33</v>
      </c>
      <c r="AJ4266" t="str">
        <f>CONCATENATE('Data Descriptive'!P4281,'Data Descriptive'!R4281)</f>
        <v>31</v>
      </c>
      <c r="AK4266" t="str">
        <f>CONCATENATE('Data Descriptive'!P4281,'Data Descriptive'!S4281)</f>
        <v>31</v>
      </c>
      <c r="AL4266" t="str">
        <f>CONCATENATE('Data Descriptive'!P4281,'Data Descriptive'!U4281)</f>
        <v>30</v>
      </c>
      <c r="AM4266" t="str">
        <f>CONCATENATE('Data Descriptive'!R4281,'Data Descriptive'!R4281)</f>
        <v>11</v>
      </c>
      <c r="AN4266" t="str">
        <f>CONCATENATE('Data Descriptive'!R4281,'Data Descriptive'!S4281)</f>
        <v>11</v>
      </c>
      <c r="AO4266" t="str">
        <f>CONCATENATE('Data Descriptive'!R4281,'Data Descriptive'!U4281)</f>
        <v>10</v>
      </c>
      <c r="AP4266" t="str">
        <f>CONCATENATE('Data Descriptive'!S4281,'Data Descriptive'!S4281)</f>
        <v>11</v>
      </c>
      <c r="AQ4266" t="str">
        <f>CONCATENATE('Data Descriptive'!S4281,'Data Descriptive'!U4281)</f>
        <v>10</v>
      </c>
      <c r="AR4266" t="str">
        <f>CONCATENATE('Data Descriptive'!U4281,'Data Descriptive'!U4281)</f>
        <v>00</v>
      </c>
    </row>
    <row r="4267" spans="24:44">
      <c r="X4267" t="str">
        <f>CONCATENATE('Data Descriptive'!M4282,'Data Descriptive'!M4282)</f>
        <v>00</v>
      </c>
      <c r="Y4267" t="str">
        <f>CONCATENATE('Data Descriptive'!M4282,'Data Descriptive'!O4282)</f>
        <v>02</v>
      </c>
      <c r="Z4267" t="str">
        <f>CONCATENATE('Data Descriptive'!M4282,'Data Descriptive'!P4282)</f>
        <v>02</v>
      </c>
      <c r="AA4267" t="str">
        <f>CONCATENATE('Data Descriptive'!M4282,'Data Descriptive'!R4282)</f>
        <v>00</v>
      </c>
      <c r="AB4267" t="str">
        <f>CONCATENATE('Data Descriptive'!M4282,'Data Descriptive'!S4282)</f>
        <v>00</v>
      </c>
      <c r="AC4267" t="str">
        <f>CONCATENATE('Data Descriptive'!M4282,'Data Descriptive'!U4282)</f>
        <v>01</v>
      </c>
      <c r="AD4267" t="str">
        <f>CONCATENATE('Data Descriptive'!O4282,'Data Descriptive'!O4282)</f>
        <v>22</v>
      </c>
      <c r="AE4267" t="str">
        <f>CONCATENATE('Data Descriptive'!O4282,'Data Descriptive'!P4282)</f>
        <v>22</v>
      </c>
      <c r="AF4267" t="str">
        <f>CONCATENATE('Data Descriptive'!O4282,'Data Descriptive'!R4282)</f>
        <v>20</v>
      </c>
      <c r="AG4267" t="str">
        <f>CONCATENATE('Data Descriptive'!O4282,'Data Descriptive'!S4282)</f>
        <v>20</v>
      </c>
      <c r="AH4267" t="str">
        <f>CONCATENATE('Data Descriptive'!O4282,'Data Descriptive'!U4282)</f>
        <v>21</v>
      </c>
      <c r="AI4267" t="str">
        <f>CONCATENATE('Data Descriptive'!P4282,'Data Descriptive'!P4282)</f>
        <v>22</v>
      </c>
      <c r="AJ4267" t="str">
        <f>CONCATENATE('Data Descriptive'!P4282,'Data Descriptive'!R4282)</f>
        <v>20</v>
      </c>
      <c r="AK4267" t="str">
        <f>CONCATENATE('Data Descriptive'!P4282,'Data Descriptive'!S4282)</f>
        <v>20</v>
      </c>
      <c r="AL4267" t="str">
        <f>CONCATENATE('Data Descriptive'!P4282,'Data Descriptive'!U4282)</f>
        <v>21</v>
      </c>
      <c r="AM4267" t="str">
        <f>CONCATENATE('Data Descriptive'!R4282,'Data Descriptive'!R4282)</f>
        <v>00</v>
      </c>
      <c r="AN4267" t="str">
        <f>CONCATENATE('Data Descriptive'!R4282,'Data Descriptive'!S4282)</f>
        <v>00</v>
      </c>
      <c r="AO4267" t="str">
        <f>CONCATENATE('Data Descriptive'!R4282,'Data Descriptive'!U4282)</f>
        <v>01</v>
      </c>
      <c r="AP4267" t="str">
        <f>CONCATENATE('Data Descriptive'!S4282,'Data Descriptive'!S4282)</f>
        <v>00</v>
      </c>
      <c r="AQ4267" t="str">
        <f>CONCATENATE('Data Descriptive'!S4282,'Data Descriptive'!U4282)</f>
        <v>01</v>
      </c>
      <c r="AR4267" t="str">
        <f>CONCATENATE('Data Descriptive'!U4282,'Data Descriptive'!U4282)</f>
        <v>11</v>
      </c>
    </row>
    <row r="4268" spans="24:44">
      <c r="X4268" t="str">
        <f>CONCATENATE('Data Descriptive'!M4283,'Data Descriptive'!M4283)</f>
        <v>22</v>
      </c>
      <c r="Y4268" t="str">
        <f>CONCATENATE('Data Descriptive'!M4283,'Data Descriptive'!O4283)</f>
        <v>20</v>
      </c>
      <c r="Z4268" t="str">
        <f>CONCATENATE('Data Descriptive'!M4283,'Data Descriptive'!P4283)</f>
        <v>23</v>
      </c>
      <c r="AA4268" t="str">
        <f>CONCATENATE('Data Descriptive'!M4283,'Data Descriptive'!R4283)</f>
        <v>21</v>
      </c>
      <c r="AB4268" t="str">
        <f>CONCATENATE('Data Descriptive'!M4283,'Data Descriptive'!S4283)</f>
        <v>20</v>
      </c>
      <c r="AC4268" t="str">
        <f>CONCATENATE('Data Descriptive'!M4283,'Data Descriptive'!U4283)</f>
        <v>20</v>
      </c>
      <c r="AD4268" t="str">
        <f>CONCATENATE('Data Descriptive'!O4283,'Data Descriptive'!O4283)</f>
        <v>00</v>
      </c>
      <c r="AE4268" t="str">
        <f>CONCATENATE('Data Descriptive'!O4283,'Data Descriptive'!P4283)</f>
        <v>03</v>
      </c>
      <c r="AF4268" t="str">
        <f>CONCATENATE('Data Descriptive'!O4283,'Data Descriptive'!R4283)</f>
        <v>01</v>
      </c>
      <c r="AG4268" t="str">
        <f>CONCATENATE('Data Descriptive'!O4283,'Data Descriptive'!S4283)</f>
        <v>00</v>
      </c>
      <c r="AH4268" t="str">
        <f>CONCATENATE('Data Descriptive'!O4283,'Data Descriptive'!U4283)</f>
        <v>00</v>
      </c>
      <c r="AI4268" t="str">
        <f>CONCATENATE('Data Descriptive'!P4283,'Data Descriptive'!P4283)</f>
        <v>33</v>
      </c>
      <c r="AJ4268" t="str">
        <f>CONCATENATE('Data Descriptive'!P4283,'Data Descriptive'!R4283)</f>
        <v>31</v>
      </c>
      <c r="AK4268" t="str">
        <f>CONCATENATE('Data Descriptive'!P4283,'Data Descriptive'!S4283)</f>
        <v>30</v>
      </c>
      <c r="AL4268" t="str">
        <f>CONCATENATE('Data Descriptive'!P4283,'Data Descriptive'!U4283)</f>
        <v>30</v>
      </c>
      <c r="AM4268" t="str">
        <f>CONCATENATE('Data Descriptive'!R4283,'Data Descriptive'!R4283)</f>
        <v>11</v>
      </c>
      <c r="AN4268" t="str">
        <f>CONCATENATE('Data Descriptive'!R4283,'Data Descriptive'!S4283)</f>
        <v>10</v>
      </c>
      <c r="AO4268" t="str">
        <f>CONCATENATE('Data Descriptive'!R4283,'Data Descriptive'!U4283)</f>
        <v>10</v>
      </c>
      <c r="AP4268" t="str">
        <f>CONCATENATE('Data Descriptive'!S4283,'Data Descriptive'!S4283)</f>
        <v>00</v>
      </c>
      <c r="AQ4268" t="str">
        <f>CONCATENATE('Data Descriptive'!S4283,'Data Descriptive'!U4283)</f>
        <v>00</v>
      </c>
      <c r="AR4268" t="str">
        <f>CONCATENATE('Data Descriptive'!U4283,'Data Descriptive'!U4283)</f>
        <v>00</v>
      </c>
    </row>
    <row r="4269" spans="24:44">
      <c r="X4269" t="str">
        <f>CONCATENATE('Data Descriptive'!M4284,'Data Descriptive'!M4284)</f>
        <v>00</v>
      </c>
      <c r="Y4269" t="str">
        <f>CONCATENATE('Data Descriptive'!M4284,'Data Descriptive'!O4284)</f>
        <v>02</v>
      </c>
      <c r="Z4269" t="str">
        <f>CONCATENATE('Data Descriptive'!M4284,'Data Descriptive'!P4284)</f>
        <v>02</v>
      </c>
      <c r="AA4269" t="str">
        <f>CONCATENATE('Data Descriptive'!M4284,'Data Descriptive'!R4284)</f>
        <v>00</v>
      </c>
      <c r="AB4269" t="str">
        <f>CONCATENATE('Data Descriptive'!M4284,'Data Descriptive'!S4284)</f>
        <v>00</v>
      </c>
      <c r="AC4269" t="str">
        <f>CONCATENATE('Data Descriptive'!M4284,'Data Descriptive'!U4284)</f>
        <v>00</v>
      </c>
      <c r="AD4269" t="str">
        <f>CONCATENATE('Data Descriptive'!O4284,'Data Descriptive'!O4284)</f>
        <v>22</v>
      </c>
      <c r="AE4269" t="str">
        <f>CONCATENATE('Data Descriptive'!O4284,'Data Descriptive'!P4284)</f>
        <v>22</v>
      </c>
      <c r="AF4269" t="str">
        <f>CONCATENATE('Data Descriptive'!O4284,'Data Descriptive'!R4284)</f>
        <v>20</v>
      </c>
      <c r="AG4269" t="str">
        <f>CONCATENATE('Data Descriptive'!O4284,'Data Descriptive'!S4284)</f>
        <v>20</v>
      </c>
      <c r="AH4269" t="str">
        <f>CONCATENATE('Data Descriptive'!O4284,'Data Descriptive'!U4284)</f>
        <v>20</v>
      </c>
      <c r="AI4269" t="str">
        <f>CONCATENATE('Data Descriptive'!P4284,'Data Descriptive'!P4284)</f>
        <v>22</v>
      </c>
      <c r="AJ4269" t="str">
        <f>CONCATENATE('Data Descriptive'!P4284,'Data Descriptive'!R4284)</f>
        <v>20</v>
      </c>
      <c r="AK4269" t="str">
        <f>CONCATENATE('Data Descriptive'!P4284,'Data Descriptive'!S4284)</f>
        <v>20</v>
      </c>
      <c r="AL4269" t="str">
        <f>CONCATENATE('Data Descriptive'!P4284,'Data Descriptive'!U4284)</f>
        <v>20</v>
      </c>
      <c r="AM4269" t="str">
        <f>CONCATENATE('Data Descriptive'!R4284,'Data Descriptive'!R4284)</f>
        <v>00</v>
      </c>
      <c r="AN4269" t="str">
        <f>CONCATENATE('Data Descriptive'!R4284,'Data Descriptive'!S4284)</f>
        <v>00</v>
      </c>
      <c r="AO4269" t="str">
        <f>CONCATENATE('Data Descriptive'!R4284,'Data Descriptive'!U4284)</f>
        <v>00</v>
      </c>
      <c r="AP4269" t="str">
        <f>CONCATENATE('Data Descriptive'!S4284,'Data Descriptive'!S4284)</f>
        <v>00</v>
      </c>
      <c r="AQ4269" t="str">
        <f>CONCATENATE('Data Descriptive'!S4284,'Data Descriptive'!U4284)</f>
        <v>00</v>
      </c>
      <c r="AR4269" t="str">
        <f>CONCATENATE('Data Descriptive'!U4284,'Data Descriptive'!U4284)</f>
        <v>00</v>
      </c>
    </row>
    <row r="4270" spans="24:44">
      <c r="X4270" t="str">
        <f>CONCATENATE('Data Descriptive'!M4285,'Data Descriptive'!M4285)</f>
        <v>00</v>
      </c>
      <c r="Y4270" t="str">
        <f>CONCATENATE('Data Descriptive'!M4285,'Data Descriptive'!O4285)</f>
        <v>01</v>
      </c>
      <c r="Z4270" t="str">
        <f>CONCATENATE('Data Descriptive'!M4285,'Data Descriptive'!P4285)</f>
        <v>03</v>
      </c>
      <c r="AA4270" t="str">
        <f>CONCATENATE('Data Descriptive'!M4285,'Data Descriptive'!R4285)</f>
        <v>00</v>
      </c>
      <c r="AB4270" t="str">
        <f>CONCATENATE('Data Descriptive'!M4285,'Data Descriptive'!S4285)</f>
        <v>00</v>
      </c>
      <c r="AC4270" t="str">
        <f>CONCATENATE('Data Descriptive'!M4285,'Data Descriptive'!U4285)</f>
        <v>00</v>
      </c>
      <c r="AD4270" t="str">
        <f>CONCATENATE('Data Descriptive'!O4285,'Data Descriptive'!O4285)</f>
        <v>11</v>
      </c>
      <c r="AE4270" t="str">
        <f>CONCATENATE('Data Descriptive'!O4285,'Data Descriptive'!P4285)</f>
        <v>13</v>
      </c>
      <c r="AF4270" t="str">
        <f>CONCATENATE('Data Descriptive'!O4285,'Data Descriptive'!R4285)</f>
        <v>10</v>
      </c>
      <c r="AG4270" t="str">
        <f>CONCATENATE('Data Descriptive'!O4285,'Data Descriptive'!S4285)</f>
        <v>10</v>
      </c>
      <c r="AH4270" t="str">
        <f>CONCATENATE('Data Descriptive'!O4285,'Data Descriptive'!U4285)</f>
        <v>10</v>
      </c>
      <c r="AI4270" t="str">
        <f>CONCATENATE('Data Descriptive'!P4285,'Data Descriptive'!P4285)</f>
        <v>33</v>
      </c>
      <c r="AJ4270" t="str">
        <f>CONCATENATE('Data Descriptive'!P4285,'Data Descriptive'!R4285)</f>
        <v>30</v>
      </c>
      <c r="AK4270" t="str">
        <f>CONCATENATE('Data Descriptive'!P4285,'Data Descriptive'!S4285)</f>
        <v>30</v>
      </c>
      <c r="AL4270" t="str">
        <f>CONCATENATE('Data Descriptive'!P4285,'Data Descriptive'!U4285)</f>
        <v>30</v>
      </c>
      <c r="AM4270" t="str">
        <f>CONCATENATE('Data Descriptive'!R4285,'Data Descriptive'!R4285)</f>
        <v>00</v>
      </c>
      <c r="AN4270" t="str">
        <f>CONCATENATE('Data Descriptive'!R4285,'Data Descriptive'!S4285)</f>
        <v>00</v>
      </c>
      <c r="AO4270" t="str">
        <f>CONCATENATE('Data Descriptive'!R4285,'Data Descriptive'!U4285)</f>
        <v>00</v>
      </c>
      <c r="AP4270" t="str">
        <f>CONCATENATE('Data Descriptive'!S4285,'Data Descriptive'!S4285)</f>
        <v>00</v>
      </c>
      <c r="AQ4270" t="str">
        <f>CONCATENATE('Data Descriptive'!S4285,'Data Descriptive'!U4285)</f>
        <v>00</v>
      </c>
      <c r="AR4270" t="str">
        <f>CONCATENATE('Data Descriptive'!U4285,'Data Descriptive'!U4285)</f>
        <v>00</v>
      </c>
    </row>
    <row r="4271" spans="24:44">
      <c r="X4271" t="str">
        <f>CONCATENATE('Data Descriptive'!M4286,'Data Descriptive'!M4286)</f>
        <v>00</v>
      </c>
      <c r="Y4271" t="str">
        <f>CONCATENATE('Data Descriptive'!M4286,'Data Descriptive'!O4286)</f>
        <v>01</v>
      </c>
      <c r="Z4271" t="str">
        <f>CONCATENATE('Data Descriptive'!M4286,'Data Descriptive'!P4286)</f>
        <v>03</v>
      </c>
      <c r="AA4271" t="str">
        <f>CONCATENATE('Data Descriptive'!M4286,'Data Descriptive'!R4286)</f>
        <v>01</v>
      </c>
      <c r="AB4271" t="str">
        <f>CONCATENATE('Data Descriptive'!M4286,'Data Descriptive'!S4286)</f>
        <v>00</v>
      </c>
      <c r="AC4271" t="str">
        <f>CONCATENATE('Data Descriptive'!M4286,'Data Descriptive'!U4286)</f>
        <v>00</v>
      </c>
      <c r="AD4271" t="str">
        <f>CONCATENATE('Data Descriptive'!O4286,'Data Descriptive'!O4286)</f>
        <v>11</v>
      </c>
      <c r="AE4271" t="str">
        <f>CONCATENATE('Data Descriptive'!O4286,'Data Descriptive'!P4286)</f>
        <v>13</v>
      </c>
      <c r="AF4271" t="str">
        <f>CONCATENATE('Data Descriptive'!O4286,'Data Descriptive'!R4286)</f>
        <v>11</v>
      </c>
      <c r="AG4271" t="str">
        <f>CONCATENATE('Data Descriptive'!O4286,'Data Descriptive'!S4286)</f>
        <v>10</v>
      </c>
      <c r="AH4271" t="str">
        <f>CONCATENATE('Data Descriptive'!O4286,'Data Descriptive'!U4286)</f>
        <v>10</v>
      </c>
      <c r="AI4271" t="str">
        <f>CONCATENATE('Data Descriptive'!P4286,'Data Descriptive'!P4286)</f>
        <v>33</v>
      </c>
      <c r="AJ4271" t="str">
        <f>CONCATENATE('Data Descriptive'!P4286,'Data Descriptive'!R4286)</f>
        <v>31</v>
      </c>
      <c r="AK4271" t="str">
        <f>CONCATENATE('Data Descriptive'!P4286,'Data Descriptive'!S4286)</f>
        <v>30</v>
      </c>
      <c r="AL4271" t="str">
        <f>CONCATENATE('Data Descriptive'!P4286,'Data Descriptive'!U4286)</f>
        <v>30</v>
      </c>
      <c r="AM4271" t="str">
        <f>CONCATENATE('Data Descriptive'!R4286,'Data Descriptive'!R4286)</f>
        <v>11</v>
      </c>
      <c r="AN4271" t="str">
        <f>CONCATENATE('Data Descriptive'!R4286,'Data Descriptive'!S4286)</f>
        <v>10</v>
      </c>
      <c r="AO4271" t="str">
        <f>CONCATENATE('Data Descriptive'!R4286,'Data Descriptive'!U4286)</f>
        <v>10</v>
      </c>
      <c r="AP4271" t="str">
        <f>CONCATENATE('Data Descriptive'!S4286,'Data Descriptive'!S4286)</f>
        <v>00</v>
      </c>
      <c r="AQ4271" t="str">
        <f>CONCATENATE('Data Descriptive'!S4286,'Data Descriptive'!U4286)</f>
        <v>00</v>
      </c>
      <c r="AR4271" t="str">
        <f>CONCATENATE('Data Descriptive'!U4286,'Data Descriptive'!U4286)</f>
        <v>00</v>
      </c>
    </row>
    <row r="4272" spans="24:44">
      <c r="X4272" t="str">
        <f>CONCATENATE('Data Descriptive'!M4287,'Data Descriptive'!M4287)</f>
        <v>11</v>
      </c>
      <c r="Y4272" t="str">
        <f>CONCATENATE('Data Descriptive'!M4287,'Data Descriptive'!O4287)</f>
        <v>12</v>
      </c>
      <c r="Z4272" t="str">
        <f>CONCATENATE('Data Descriptive'!M4287,'Data Descriptive'!P4287)</f>
        <v>12</v>
      </c>
      <c r="AA4272" t="str">
        <f>CONCATENATE('Data Descriptive'!M4287,'Data Descriptive'!R4287)</f>
        <v>10</v>
      </c>
      <c r="AB4272" t="str">
        <f>CONCATENATE('Data Descriptive'!M4287,'Data Descriptive'!S4287)</f>
        <v>10</v>
      </c>
      <c r="AC4272" t="str">
        <f>CONCATENATE('Data Descriptive'!M4287,'Data Descriptive'!U4287)</f>
        <v>10</v>
      </c>
      <c r="AD4272" t="str">
        <f>CONCATENATE('Data Descriptive'!O4287,'Data Descriptive'!O4287)</f>
        <v>22</v>
      </c>
      <c r="AE4272" t="str">
        <f>CONCATENATE('Data Descriptive'!O4287,'Data Descriptive'!P4287)</f>
        <v>22</v>
      </c>
      <c r="AF4272" t="str">
        <f>CONCATENATE('Data Descriptive'!O4287,'Data Descriptive'!R4287)</f>
        <v>20</v>
      </c>
      <c r="AG4272" t="str">
        <f>CONCATENATE('Data Descriptive'!O4287,'Data Descriptive'!S4287)</f>
        <v>20</v>
      </c>
      <c r="AH4272" t="str">
        <f>CONCATENATE('Data Descriptive'!O4287,'Data Descriptive'!U4287)</f>
        <v>20</v>
      </c>
      <c r="AI4272" t="str">
        <f>CONCATENATE('Data Descriptive'!P4287,'Data Descriptive'!P4287)</f>
        <v>22</v>
      </c>
      <c r="AJ4272" t="str">
        <f>CONCATENATE('Data Descriptive'!P4287,'Data Descriptive'!R4287)</f>
        <v>20</v>
      </c>
      <c r="AK4272" t="str">
        <f>CONCATENATE('Data Descriptive'!P4287,'Data Descriptive'!S4287)</f>
        <v>20</v>
      </c>
      <c r="AL4272" t="str">
        <f>CONCATENATE('Data Descriptive'!P4287,'Data Descriptive'!U4287)</f>
        <v>20</v>
      </c>
      <c r="AM4272" t="str">
        <f>CONCATENATE('Data Descriptive'!R4287,'Data Descriptive'!R4287)</f>
        <v>00</v>
      </c>
      <c r="AN4272" t="str">
        <f>CONCATENATE('Data Descriptive'!R4287,'Data Descriptive'!S4287)</f>
        <v>00</v>
      </c>
      <c r="AO4272" t="str">
        <f>CONCATENATE('Data Descriptive'!R4287,'Data Descriptive'!U4287)</f>
        <v>00</v>
      </c>
      <c r="AP4272" t="str">
        <f>CONCATENATE('Data Descriptive'!S4287,'Data Descriptive'!S4287)</f>
        <v>00</v>
      </c>
      <c r="AQ4272" t="str">
        <f>CONCATENATE('Data Descriptive'!S4287,'Data Descriptive'!U4287)</f>
        <v>00</v>
      </c>
      <c r="AR4272" t="str">
        <f>CONCATENATE('Data Descriptive'!U4287,'Data Descriptive'!U4287)</f>
        <v>00</v>
      </c>
    </row>
    <row r="4273" spans="24:44">
      <c r="X4273" t="str">
        <f>CONCATENATE('Data Descriptive'!M4288,'Data Descriptive'!M4288)</f>
        <v>00</v>
      </c>
      <c r="Y4273" t="str">
        <f>CONCATENATE('Data Descriptive'!M4288,'Data Descriptive'!O4288)</f>
        <v>00</v>
      </c>
      <c r="Z4273" t="str">
        <f>CONCATENATE('Data Descriptive'!M4288,'Data Descriptive'!P4288)</f>
        <v>03</v>
      </c>
      <c r="AA4273" t="str">
        <f>CONCATENATE('Data Descriptive'!M4288,'Data Descriptive'!R4288)</f>
        <v>01</v>
      </c>
      <c r="AB4273" t="str">
        <f>CONCATENATE('Data Descriptive'!M4288,'Data Descriptive'!S4288)</f>
        <v>00</v>
      </c>
      <c r="AC4273" t="str">
        <f>CONCATENATE('Data Descriptive'!M4288,'Data Descriptive'!U4288)</f>
        <v>00</v>
      </c>
      <c r="AD4273" t="str">
        <f>CONCATENATE('Data Descriptive'!O4288,'Data Descriptive'!O4288)</f>
        <v>00</v>
      </c>
      <c r="AE4273" t="str">
        <f>CONCATENATE('Data Descriptive'!O4288,'Data Descriptive'!P4288)</f>
        <v>03</v>
      </c>
      <c r="AF4273" t="str">
        <f>CONCATENATE('Data Descriptive'!O4288,'Data Descriptive'!R4288)</f>
        <v>01</v>
      </c>
      <c r="AG4273" t="str">
        <f>CONCATENATE('Data Descriptive'!O4288,'Data Descriptive'!S4288)</f>
        <v>00</v>
      </c>
      <c r="AH4273" t="str">
        <f>CONCATENATE('Data Descriptive'!O4288,'Data Descriptive'!U4288)</f>
        <v>00</v>
      </c>
      <c r="AI4273" t="str">
        <f>CONCATENATE('Data Descriptive'!P4288,'Data Descriptive'!P4288)</f>
        <v>33</v>
      </c>
      <c r="AJ4273" t="str">
        <f>CONCATENATE('Data Descriptive'!P4288,'Data Descriptive'!R4288)</f>
        <v>31</v>
      </c>
      <c r="AK4273" t="str">
        <f>CONCATENATE('Data Descriptive'!P4288,'Data Descriptive'!S4288)</f>
        <v>30</v>
      </c>
      <c r="AL4273" t="str">
        <f>CONCATENATE('Data Descriptive'!P4288,'Data Descriptive'!U4288)</f>
        <v>30</v>
      </c>
      <c r="AM4273" t="str">
        <f>CONCATENATE('Data Descriptive'!R4288,'Data Descriptive'!R4288)</f>
        <v>11</v>
      </c>
      <c r="AN4273" t="str">
        <f>CONCATENATE('Data Descriptive'!R4288,'Data Descriptive'!S4288)</f>
        <v>10</v>
      </c>
      <c r="AO4273" t="str">
        <f>CONCATENATE('Data Descriptive'!R4288,'Data Descriptive'!U4288)</f>
        <v>10</v>
      </c>
      <c r="AP4273" t="str">
        <f>CONCATENATE('Data Descriptive'!S4288,'Data Descriptive'!S4288)</f>
        <v>00</v>
      </c>
      <c r="AQ4273" t="str">
        <f>CONCATENATE('Data Descriptive'!S4288,'Data Descriptive'!U4288)</f>
        <v>00</v>
      </c>
      <c r="AR4273" t="str">
        <f>CONCATENATE('Data Descriptive'!U4288,'Data Descriptive'!U4288)</f>
        <v>00</v>
      </c>
    </row>
    <row r="4274" spans="24:44">
      <c r="X4274" t="str">
        <f>CONCATENATE('Data Descriptive'!M4289,'Data Descriptive'!M4289)</f>
        <v>00</v>
      </c>
      <c r="Y4274" t="str">
        <f>CONCATENATE('Data Descriptive'!M4289,'Data Descriptive'!O4289)</f>
        <v>01</v>
      </c>
      <c r="Z4274" t="str">
        <f>CONCATENATE('Data Descriptive'!M4289,'Data Descriptive'!P4289)</f>
        <v>02</v>
      </c>
      <c r="AA4274" t="str">
        <f>CONCATENATE('Data Descriptive'!M4289,'Data Descriptive'!R4289)</f>
        <v>00</v>
      </c>
      <c r="AB4274" t="str">
        <f>CONCATENATE('Data Descriptive'!M4289,'Data Descriptive'!S4289)</f>
        <v>01</v>
      </c>
      <c r="AC4274" t="str">
        <f>CONCATENATE('Data Descriptive'!M4289,'Data Descriptive'!U4289)</f>
        <v>01</v>
      </c>
      <c r="AD4274" t="str">
        <f>CONCATENATE('Data Descriptive'!O4289,'Data Descriptive'!O4289)</f>
        <v>11</v>
      </c>
      <c r="AE4274" t="str">
        <f>CONCATENATE('Data Descriptive'!O4289,'Data Descriptive'!P4289)</f>
        <v>12</v>
      </c>
      <c r="AF4274" t="str">
        <f>CONCATENATE('Data Descriptive'!O4289,'Data Descriptive'!R4289)</f>
        <v>10</v>
      </c>
      <c r="AG4274" t="str">
        <f>CONCATENATE('Data Descriptive'!O4289,'Data Descriptive'!S4289)</f>
        <v>11</v>
      </c>
      <c r="AH4274" t="str">
        <f>CONCATENATE('Data Descriptive'!O4289,'Data Descriptive'!U4289)</f>
        <v>11</v>
      </c>
      <c r="AI4274" t="str">
        <f>CONCATENATE('Data Descriptive'!P4289,'Data Descriptive'!P4289)</f>
        <v>22</v>
      </c>
      <c r="AJ4274" t="str">
        <f>CONCATENATE('Data Descriptive'!P4289,'Data Descriptive'!R4289)</f>
        <v>20</v>
      </c>
      <c r="AK4274" t="str">
        <f>CONCATENATE('Data Descriptive'!P4289,'Data Descriptive'!S4289)</f>
        <v>21</v>
      </c>
      <c r="AL4274" t="str">
        <f>CONCATENATE('Data Descriptive'!P4289,'Data Descriptive'!U4289)</f>
        <v>21</v>
      </c>
      <c r="AM4274" t="str">
        <f>CONCATENATE('Data Descriptive'!R4289,'Data Descriptive'!R4289)</f>
        <v>00</v>
      </c>
      <c r="AN4274" t="str">
        <f>CONCATENATE('Data Descriptive'!R4289,'Data Descriptive'!S4289)</f>
        <v>01</v>
      </c>
      <c r="AO4274" t="str">
        <f>CONCATENATE('Data Descriptive'!R4289,'Data Descriptive'!U4289)</f>
        <v>01</v>
      </c>
      <c r="AP4274" t="str">
        <f>CONCATENATE('Data Descriptive'!S4289,'Data Descriptive'!S4289)</f>
        <v>11</v>
      </c>
      <c r="AQ4274" t="str">
        <f>CONCATENATE('Data Descriptive'!S4289,'Data Descriptive'!U4289)</f>
        <v>11</v>
      </c>
      <c r="AR4274" t="str">
        <f>CONCATENATE('Data Descriptive'!U4289,'Data Descriptive'!U4289)</f>
        <v>11</v>
      </c>
    </row>
    <row r="4275" spans="24:44">
      <c r="X4275" t="str">
        <f>CONCATENATE('Data Descriptive'!M4290,'Data Descriptive'!M4290)</f>
        <v>00</v>
      </c>
      <c r="Y4275" t="str">
        <f>CONCATENATE('Data Descriptive'!M4290,'Data Descriptive'!O4290)</f>
        <v>01</v>
      </c>
      <c r="Z4275" t="str">
        <f>CONCATENATE('Data Descriptive'!M4290,'Data Descriptive'!P4290)</f>
        <v>03</v>
      </c>
      <c r="AA4275" t="str">
        <f>CONCATENATE('Data Descriptive'!M4290,'Data Descriptive'!R4290)</f>
        <v>01</v>
      </c>
      <c r="AB4275" t="str">
        <f>CONCATENATE('Data Descriptive'!M4290,'Data Descriptive'!S4290)</f>
        <v>00</v>
      </c>
      <c r="AC4275" t="str">
        <f>CONCATENATE('Data Descriptive'!M4290,'Data Descriptive'!U4290)</f>
        <v>00</v>
      </c>
      <c r="AD4275" t="str">
        <f>CONCATENATE('Data Descriptive'!O4290,'Data Descriptive'!O4290)</f>
        <v>11</v>
      </c>
      <c r="AE4275" t="str">
        <f>CONCATENATE('Data Descriptive'!O4290,'Data Descriptive'!P4290)</f>
        <v>13</v>
      </c>
      <c r="AF4275" t="str">
        <f>CONCATENATE('Data Descriptive'!O4290,'Data Descriptive'!R4290)</f>
        <v>11</v>
      </c>
      <c r="AG4275" t="str">
        <f>CONCATENATE('Data Descriptive'!O4290,'Data Descriptive'!S4290)</f>
        <v>10</v>
      </c>
      <c r="AH4275" t="str">
        <f>CONCATENATE('Data Descriptive'!O4290,'Data Descriptive'!U4290)</f>
        <v>10</v>
      </c>
      <c r="AI4275" t="str">
        <f>CONCATENATE('Data Descriptive'!P4290,'Data Descriptive'!P4290)</f>
        <v>33</v>
      </c>
      <c r="AJ4275" t="str">
        <f>CONCATENATE('Data Descriptive'!P4290,'Data Descriptive'!R4290)</f>
        <v>31</v>
      </c>
      <c r="AK4275" t="str">
        <f>CONCATENATE('Data Descriptive'!P4290,'Data Descriptive'!S4290)</f>
        <v>30</v>
      </c>
      <c r="AL4275" t="str">
        <f>CONCATENATE('Data Descriptive'!P4290,'Data Descriptive'!U4290)</f>
        <v>30</v>
      </c>
      <c r="AM4275" t="str">
        <f>CONCATENATE('Data Descriptive'!R4290,'Data Descriptive'!R4290)</f>
        <v>11</v>
      </c>
      <c r="AN4275" t="str">
        <f>CONCATENATE('Data Descriptive'!R4290,'Data Descriptive'!S4290)</f>
        <v>10</v>
      </c>
      <c r="AO4275" t="str">
        <f>CONCATENATE('Data Descriptive'!R4290,'Data Descriptive'!U4290)</f>
        <v>10</v>
      </c>
      <c r="AP4275" t="str">
        <f>CONCATENATE('Data Descriptive'!S4290,'Data Descriptive'!S4290)</f>
        <v>00</v>
      </c>
      <c r="AQ4275" t="str">
        <f>CONCATENATE('Data Descriptive'!S4290,'Data Descriptive'!U4290)</f>
        <v>00</v>
      </c>
      <c r="AR4275" t="str">
        <f>CONCATENATE('Data Descriptive'!U4290,'Data Descriptive'!U4290)</f>
        <v>00</v>
      </c>
    </row>
    <row r="4276" spans="24:44">
      <c r="X4276" t="str">
        <f>CONCATENATE('Data Descriptive'!M4291,'Data Descriptive'!M4291)</f>
        <v>00</v>
      </c>
      <c r="Y4276" t="str">
        <f>CONCATENATE('Data Descriptive'!M4291,'Data Descriptive'!O4291)</f>
        <v>02</v>
      </c>
      <c r="Z4276" t="str">
        <f>CONCATENATE('Data Descriptive'!M4291,'Data Descriptive'!P4291)</f>
        <v>03</v>
      </c>
      <c r="AA4276" t="str">
        <f>CONCATENATE('Data Descriptive'!M4291,'Data Descriptive'!R4291)</f>
        <v>01</v>
      </c>
      <c r="AB4276" t="str">
        <f>CONCATENATE('Data Descriptive'!M4291,'Data Descriptive'!S4291)</f>
        <v>01</v>
      </c>
      <c r="AC4276" t="str">
        <f>CONCATENATE('Data Descriptive'!M4291,'Data Descriptive'!U4291)</f>
        <v>00</v>
      </c>
      <c r="AD4276" t="str">
        <f>CONCATENATE('Data Descriptive'!O4291,'Data Descriptive'!O4291)</f>
        <v>22</v>
      </c>
      <c r="AE4276" t="str">
        <f>CONCATENATE('Data Descriptive'!O4291,'Data Descriptive'!P4291)</f>
        <v>23</v>
      </c>
      <c r="AF4276" t="str">
        <f>CONCATENATE('Data Descriptive'!O4291,'Data Descriptive'!R4291)</f>
        <v>21</v>
      </c>
      <c r="AG4276" t="str">
        <f>CONCATENATE('Data Descriptive'!O4291,'Data Descriptive'!S4291)</f>
        <v>21</v>
      </c>
      <c r="AH4276" t="str">
        <f>CONCATENATE('Data Descriptive'!O4291,'Data Descriptive'!U4291)</f>
        <v>20</v>
      </c>
      <c r="AI4276" t="str">
        <f>CONCATENATE('Data Descriptive'!P4291,'Data Descriptive'!P4291)</f>
        <v>33</v>
      </c>
      <c r="AJ4276" t="str">
        <f>CONCATENATE('Data Descriptive'!P4291,'Data Descriptive'!R4291)</f>
        <v>31</v>
      </c>
      <c r="AK4276" t="str">
        <f>CONCATENATE('Data Descriptive'!P4291,'Data Descriptive'!S4291)</f>
        <v>31</v>
      </c>
      <c r="AL4276" t="str">
        <f>CONCATENATE('Data Descriptive'!P4291,'Data Descriptive'!U4291)</f>
        <v>30</v>
      </c>
      <c r="AM4276" t="str">
        <f>CONCATENATE('Data Descriptive'!R4291,'Data Descriptive'!R4291)</f>
        <v>11</v>
      </c>
      <c r="AN4276" t="str">
        <f>CONCATENATE('Data Descriptive'!R4291,'Data Descriptive'!S4291)</f>
        <v>11</v>
      </c>
      <c r="AO4276" t="str">
        <f>CONCATENATE('Data Descriptive'!R4291,'Data Descriptive'!U4291)</f>
        <v>10</v>
      </c>
      <c r="AP4276" t="str">
        <f>CONCATENATE('Data Descriptive'!S4291,'Data Descriptive'!S4291)</f>
        <v>11</v>
      </c>
      <c r="AQ4276" t="str">
        <f>CONCATENATE('Data Descriptive'!S4291,'Data Descriptive'!U4291)</f>
        <v>10</v>
      </c>
      <c r="AR4276" t="str">
        <f>CONCATENATE('Data Descriptive'!U4291,'Data Descriptive'!U4291)</f>
        <v>00</v>
      </c>
    </row>
    <row r="4277" spans="24:44">
      <c r="X4277" t="str">
        <f>CONCATENATE('Data Descriptive'!M4292,'Data Descriptive'!M4292)</f>
        <v>11</v>
      </c>
      <c r="Y4277" t="str">
        <f>CONCATENATE('Data Descriptive'!M4292,'Data Descriptive'!O4292)</f>
        <v>12</v>
      </c>
      <c r="Z4277" t="str">
        <f>CONCATENATE('Data Descriptive'!M4292,'Data Descriptive'!P4292)</f>
        <v>12</v>
      </c>
      <c r="AA4277" t="str">
        <f>CONCATENATE('Data Descriptive'!M4292,'Data Descriptive'!R4292)</f>
        <v>11</v>
      </c>
      <c r="AB4277" t="str">
        <f>CONCATENATE('Data Descriptive'!M4292,'Data Descriptive'!S4292)</f>
        <v>11</v>
      </c>
      <c r="AC4277" t="str">
        <f>CONCATENATE('Data Descriptive'!M4292,'Data Descriptive'!U4292)</f>
        <v>11</v>
      </c>
      <c r="AD4277" t="str">
        <f>CONCATENATE('Data Descriptive'!O4292,'Data Descriptive'!O4292)</f>
        <v>22</v>
      </c>
      <c r="AE4277" t="str">
        <f>CONCATENATE('Data Descriptive'!O4292,'Data Descriptive'!P4292)</f>
        <v>22</v>
      </c>
      <c r="AF4277" t="str">
        <f>CONCATENATE('Data Descriptive'!O4292,'Data Descriptive'!R4292)</f>
        <v>21</v>
      </c>
      <c r="AG4277" t="str">
        <f>CONCATENATE('Data Descriptive'!O4292,'Data Descriptive'!S4292)</f>
        <v>21</v>
      </c>
      <c r="AH4277" t="str">
        <f>CONCATENATE('Data Descriptive'!O4292,'Data Descriptive'!U4292)</f>
        <v>21</v>
      </c>
      <c r="AI4277" t="str">
        <f>CONCATENATE('Data Descriptive'!P4292,'Data Descriptive'!P4292)</f>
        <v>22</v>
      </c>
      <c r="AJ4277" t="str">
        <f>CONCATENATE('Data Descriptive'!P4292,'Data Descriptive'!R4292)</f>
        <v>21</v>
      </c>
      <c r="AK4277" t="str">
        <f>CONCATENATE('Data Descriptive'!P4292,'Data Descriptive'!S4292)</f>
        <v>21</v>
      </c>
      <c r="AL4277" t="str">
        <f>CONCATENATE('Data Descriptive'!P4292,'Data Descriptive'!U4292)</f>
        <v>21</v>
      </c>
      <c r="AM4277" t="str">
        <f>CONCATENATE('Data Descriptive'!R4292,'Data Descriptive'!R4292)</f>
        <v>11</v>
      </c>
      <c r="AN4277" t="str">
        <f>CONCATENATE('Data Descriptive'!R4292,'Data Descriptive'!S4292)</f>
        <v>11</v>
      </c>
      <c r="AO4277" t="str">
        <f>CONCATENATE('Data Descriptive'!R4292,'Data Descriptive'!U4292)</f>
        <v>11</v>
      </c>
      <c r="AP4277" t="str">
        <f>CONCATENATE('Data Descriptive'!S4292,'Data Descriptive'!S4292)</f>
        <v>11</v>
      </c>
      <c r="AQ4277" t="str">
        <f>CONCATENATE('Data Descriptive'!S4292,'Data Descriptive'!U4292)</f>
        <v>11</v>
      </c>
      <c r="AR4277" t="str">
        <f>CONCATENATE('Data Descriptive'!U4292,'Data Descriptive'!U4292)</f>
        <v>11</v>
      </c>
    </row>
    <row r="4278" spans="24:44">
      <c r="X4278" t="str">
        <f>CONCATENATE('Data Descriptive'!M4293,'Data Descriptive'!M4293)</f>
        <v>00</v>
      </c>
      <c r="Y4278" t="str">
        <f>CONCATENATE('Data Descriptive'!M4293,'Data Descriptive'!O4293)</f>
        <v>02</v>
      </c>
      <c r="Z4278" t="str">
        <f>CONCATENATE('Data Descriptive'!M4293,'Data Descriptive'!P4293)</f>
        <v>03</v>
      </c>
      <c r="AA4278" t="str">
        <f>CONCATENATE('Data Descriptive'!M4293,'Data Descriptive'!R4293)</f>
        <v>00</v>
      </c>
      <c r="AB4278" t="str">
        <f>CONCATENATE('Data Descriptive'!M4293,'Data Descriptive'!S4293)</f>
        <v>00</v>
      </c>
      <c r="AC4278" t="str">
        <f>CONCATENATE('Data Descriptive'!M4293,'Data Descriptive'!U4293)</f>
        <v>00</v>
      </c>
      <c r="AD4278" t="str">
        <f>CONCATENATE('Data Descriptive'!O4293,'Data Descriptive'!O4293)</f>
        <v>22</v>
      </c>
      <c r="AE4278" t="str">
        <f>CONCATENATE('Data Descriptive'!O4293,'Data Descriptive'!P4293)</f>
        <v>23</v>
      </c>
      <c r="AF4278" t="str">
        <f>CONCATENATE('Data Descriptive'!O4293,'Data Descriptive'!R4293)</f>
        <v>20</v>
      </c>
      <c r="AG4278" t="str">
        <f>CONCATENATE('Data Descriptive'!O4293,'Data Descriptive'!S4293)</f>
        <v>20</v>
      </c>
      <c r="AH4278" t="str">
        <f>CONCATENATE('Data Descriptive'!O4293,'Data Descriptive'!U4293)</f>
        <v>20</v>
      </c>
      <c r="AI4278" t="str">
        <f>CONCATENATE('Data Descriptive'!P4293,'Data Descriptive'!P4293)</f>
        <v>33</v>
      </c>
      <c r="AJ4278" t="str">
        <f>CONCATENATE('Data Descriptive'!P4293,'Data Descriptive'!R4293)</f>
        <v>30</v>
      </c>
      <c r="AK4278" t="str">
        <f>CONCATENATE('Data Descriptive'!P4293,'Data Descriptive'!S4293)</f>
        <v>30</v>
      </c>
      <c r="AL4278" t="str">
        <f>CONCATENATE('Data Descriptive'!P4293,'Data Descriptive'!U4293)</f>
        <v>30</v>
      </c>
      <c r="AM4278" t="str">
        <f>CONCATENATE('Data Descriptive'!R4293,'Data Descriptive'!R4293)</f>
        <v>00</v>
      </c>
      <c r="AN4278" t="str">
        <f>CONCATENATE('Data Descriptive'!R4293,'Data Descriptive'!S4293)</f>
        <v>00</v>
      </c>
      <c r="AO4278" t="str">
        <f>CONCATENATE('Data Descriptive'!R4293,'Data Descriptive'!U4293)</f>
        <v>00</v>
      </c>
      <c r="AP4278" t="str">
        <f>CONCATENATE('Data Descriptive'!S4293,'Data Descriptive'!S4293)</f>
        <v>00</v>
      </c>
      <c r="AQ4278" t="str">
        <f>CONCATENATE('Data Descriptive'!S4293,'Data Descriptive'!U4293)</f>
        <v>00</v>
      </c>
      <c r="AR4278" t="str">
        <f>CONCATENATE('Data Descriptive'!U4293,'Data Descriptive'!U4293)</f>
        <v>00</v>
      </c>
    </row>
    <row r="4279" spans="24:44">
      <c r="X4279" t="str">
        <f>CONCATENATE('Data Descriptive'!M4294,'Data Descriptive'!M4294)</f>
        <v>00</v>
      </c>
      <c r="Y4279" t="str">
        <f>CONCATENATE('Data Descriptive'!M4294,'Data Descriptive'!O4294)</f>
        <v>00</v>
      </c>
      <c r="Z4279" t="str">
        <f>CONCATENATE('Data Descriptive'!M4294,'Data Descriptive'!P4294)</f>
        <v>03</v>
      </c>
      <c r="AA4279" t="str">
        <f>CONCATENATE('Data Descriptive'!M4294,'Data Descriptive'!R4294)</f>
        <v>01</v>
      </c>
      <c r="AB4279" t="str">
        <f>CONCATENATE('Data Descriptive'!M4294,'Data Descriptive'!S4294)</f>
        <v>00</v>
      </c>
      <c r="AC4279" t="str">
        <f>CONCATENATE('Data Descriptive'!M4294,'Data Descriptive'!U4294)</f>
        <v>00</v>
      </c>
      <c r="AD4279" t="str">
        <f>CONCATENATE('Data Descriptive'!O4294,'Data Descriptive'!O4294)</f>
        <v>00</v>
      </c>
      <c r="AE4279" t="str">
        <f>CONCATENATE('Data Descriptive'!O4294,'Data Descriptive'!P4294)</f>
        <v>03</v>
      </c>
      <c r="AF4279" t="str">
        <f>CONCATENATE('Data Descriptive'!O4294,'Data Descriptive'!R4294)</f>
        <v>01</v>
      </c>
      <c r="AG4279" t="str">
        <f>CONCATENATE('Data Descriptive'!O4294,'Data Descriptive'!S4294)</f>
        <v>00</v>
      </c>
      <c r="AH4279" t="str">
        <f>CONCATENATE('Data Descriptive'!O4294,'Data Descriptive'!U4294)</f>
        <v>00</v>
      </c>
      <c r="AI4279" t="str">
        <f>CONCATENATE('Data Descriptive'!P4294,'Data Descriptive'!P4294)</f>
        <v>33</v>
      </c>
      <c r="AJ4279" t="str">
        <f>CONCATENATE('Data Descriptive'!P4294,'Data Descriptive'!R4294)</f>
        <v>31</v>
      </c>
      <c r="AK4279" t="str">
        <f>CONCATENATE('Data Descriptive'!P4294,'Data Descriptive'!S4294)</f>
        <v>30</v>
      </c>
      <c r="AL4279" t="str">
        <f>CONCATENATE('Data Descriptive'!P4294,'Data Descriptive'!U4294)</f>
        <v>30</v>
      </c>
      <c r="AM4279" t="str">
        <f>CONCATENATE('Data Descriptive'!R4294,'Data Descriptive'!R4294)</f>
        <v>11</v>
      </c>
      <c r="AN4279" t="str">
        <f>CONCATENATE('Data Descriptive'!R4294,'Data Descriptive'!S4294)</f>
        <v>10</v>
      </c>
      <c r="AO4279" t="str">
        <f>CONCATENATE('Data Descriptive'!R4294,'Data Descriptive'!U4294)</f>
        <v>10</v>
      </c>
      <c r="AP4279" t="str">
        <f>CONCATENATE('Data Descriptive'!S4294,'Data Descriptive'!S4294)</f>
        <v>00</v>
      </c>
      <c r="AQ4279" t="str">
        <f>CONCATENATE('Data Descriptive'!S4294,'Data Descriptive'!U4294)</f>
        <v>00</v>
      </c>
      <c r="AR4279" t="str">
        <f>CONCATENATE('Data Descriptive'!U4294,'Data Descriptive'!U4294)</f>
        <v>00</v>
      </c>
    </row>
    <row r="4280" spans="24:44">
      <c r="X4280" t="str">
        <f>CONCATENATE('Data Descriptive'!M4295,'Data Descriptive'!M4295)</f>
        <v>22</v>
      </c>
      <c r="Y4280" t="str">
        <f>CONCATENATE('Data Descriptive'!M4295,'Data Descriptive'!O4295)</f>
        <v>22</v>
      </c>
      <c r="Z4280" t="str">
        <f>CONCATENATE('Data Descriptive'!M4295,'Data Descriptive'!P4295)</f>
        <v>23</v>
      </c>
      <c r="AA4280" t="str">
        <f>CONCATENATE('Data Descriptive'!M4295,'Data Descriptive'!R4295)</f>
        <v>21</v>
      </c>
      <c r="AB4280" t="str">
        <f>CONCATENATE('Data Descriptive'!M4295,'Data Descriptive'!S4295)</f>
        <v>20</v>
      </c>
      <c r="AC4280" t="str">
        <f>CONCATENATE('Data Descriptive'!M4295,'Data Descriptive'!U4295)</f>
        <v>20</v>
      </c>
      <c r="AD4280" t="str">
        <f>CONCATENATE('Data Descriptive'!O4295,'Data Descriptive'!O4295)</f>
        <v>22</v>
      </c>
      <c r="AE4280" t="str">
        <f>CONCATENATE('Data Descriptive'!O4295,'Data Descriptive'!P4295)</f>
        <v>23</v>
      </c>
      <c r="AF4280" t="str">
        <f>CONCATENATE('Data Descriptive'!O4295,'Data Descriptive'!R4295)</f>
        <v>21</v>
      </c>
      <c r="AG4280" t="str">
        <f>CONCATENATE('Data Descriptive'!O4295,'Data Descriptive'!S4295)</f>
        <v>20</v>
      </c>
      <c r="AH4280" t="str">
        <f>CONCATENATE('Data Descriptive'!O4295,'Data Descriptive'!U4295)</f>
        <v>20</v>
      </c>
      <c r="AI4280" t="str">
        <f>CONCATENATE('Data Descriptive'!P4295,'Data Descriptive'!P4295)</f>
        <v>33</v>
      </c>
      <c r="AJ4280" t="str">
        <f>CONCATENATE('Data Descriptive'!P4295,'Data Descriptive'!R4295)</f>
        <v>31</v>
      </c>
      <c r="AK4280" t="str">
        <f>CONCATENATE('Data Descriptive'!P4295,'Data Descriptive'!S4295)</f>
        <v>30</v>
      </c>
      <c r="AL4280" t="str">
        <f>CONCATENATE('Data Descriptive'!P4295,'Data Descriptive'!U4295)</f>
        <v>30</v>
      </c>
      <c r="AM4280" t="str">
        <f>CONCATENATE('Data Descriptive'!R4295,'Data Descriptive'!R4295)</f>
        <v>11</v>
      </c>
      <c r="AN4280" t="str">
        <f>CONCATENATE('Data Descriptive'!R4295,'Data Descriptive'!S4295)</f>
        <v>10</v>
      </c>
      <c r="AO4280" t="str">
        <f>CONCATENATE('Data Descriptive'!R4295,'Data Descriptive'!U4295)</f>
        <v>10</v>
      </c>
      <c r="AP4280" t="str">
        <f>CONCATENATE('Data Descriptive'!S4295,'Data Descriptive'!S4295)</f>
        <v>00</v>
      </c>
      <c r="AQ4280" t="str">
        <f>CONCATENATE('Data Descriptive'!S4295,'Data Descriptive'!U4295)</f>
        <v>00</v>
      </c>
      <c r="AR4280" t="str">
        <f>CONCATENATE('Data Descriptive'!U4295,'Data Descriptive'!U4295)</f>
        <v>00</v>
      </c>
    </row>
    <row r="4281" spans="24:44">
      <c r="X4281" t="str">
        <f>CONCATENATE('Data Descriptive'!M4296,'Data Descriptive'!M4296)</f>
        <v>22</v>
      </c>
      <c r="Y4281" t="str">
        <f>CONCATENATE('Data Descriptive'!M4296,'Data Descriptive'!O4296)</f>
        <v>22</v>
      </c>
      <c r="Z4281" t="str">
        <f>CONCATENATE('Data Descriptive'!M4296,'Data Descriptive'!P4296)</f>
        <v>23</v>
      </c>
      <c r="AA4281" t="str">
        <f>CONCATENATE('Data Descriptive'!M4296,'Data Descriptive'!R4296)</f>
        <v>21</v>
      </c>
      <c r="AB4281" t="str">
        <f>CONCATENATE('Data Descriptive'!M4296,'Data Descriptive'!S4296)</f>
        <v>20</v>
      </c>
      <c r="AC4281" t="str">
        <f>CONCATENATE('Data Descriptive'!M4296,'Data Descriptive'!U4296)</f>
        <v>20</v>
      </c>
      <c r="AD4281" t="str">
        <f>CONCATENATE('Data Descriptive'!O4296,'Data Descriptive'!O4296)</f>
        <v>22</v>
      </c>
      <c r="AE4281" t="str">
        <f>CONCATENATE('Data Descriptive'!O4296,'Data Descriptive'!P4296)</f>
        <v>23</v>
      </c>
      <c r="AF4281" t="str">
        <f>CONCATENATE('Data Descriptive'!O4296,'Data Descriptive'!R4296)</f>
        <v>21</v>
      </c>
      <c r="AG4281" t="str">
        <f>CONCATENATE('Data Descriptive'!O4296,'Data Descriptive'!S4296)</f>
        <v>20</v>
      </c>
      <c r="AH4281" t="str">
        <f>CONCATENATE('Data Descriptive'!O4296,'Data Descriptive'!U4296)</f>
        <v>20</v>
      </c>
      <c r="AI4281" t="str">
        <f>CONCATENATE('Data Descriptive'!P4296,'Data Descriptive'!P4296)</f>
        <v>33</v>
      </c>
      <c r="AJ4281" t="str">
        <f>CONCATENATE('Data Descriptive'!P4296,'Data Descriptive'!R4296)</f>
        <v>31</v>
      </c>
      <c r="AK4281" t="str">
        <f>CONCATENATE('Data Descriptive'!P4296,'Data Descriptive'!S4296)</f>
        <v>30</v>
      </c>
      <c r="AL4281" t="str">
        <f>CONCATENATE('Data Descriptive'!P4296,'Data Descriptive'!U4296)</f>
        <v>30</v>
      </c>
      <c r="AM4281" t="str">
        <f>CONCATENATE('Data Descriptive'!R4296,'Data Descriptive'!R4296)</f>
        <v>11</v>
      </c>
      <c r="AN4281" t="str">
        <f>CONCATENATE('Data Descriptive'!R4296,'Data Descriptive'!S4296)</f>
        <v>10</v>
      </c>
      <c r="AO4281" t="str">
        <f>CONCATENATE('Data Descriptive'!R4296,'Data Descriptive'!U4296)</f>
        <v>10</v>
      </c>
      <c r="AP4281" t="str">
        <f>CONCATENATE('Data Descriptive'!S4296,'Data Descriptive'!S4296)</f>
        <v>00</v>
      </c>
      <c r="AQ4281" t="str">
        <f>CONCATENATE('Data Descriptive'!S4296,'Data Descriptive'!U4296)</f>
        <v>00</v>
      </c>
      <c r="AR4281" t="str">
        <f>CONCATENATE('Data Descriptive'!U4296,'Data Descriptive'!U4296)</f>
        <v>00</v>
      </c>
    </row>
    <row r="4282" spans="24:44">
      <c r="X4282" t="str">
        <f>CONCATENATE('Data Descriptive'!M4297,'Data Descriptive'!M4297)</f>
        <v>00</v>
      </c>
      <c r="Y4282" t="str">
        <f>CONCATENATE('Data Descriptive'!M4297,'Data Descriptive'!O4297)</f>
        <v>00</v>
      </c>
      <c r="Z4282" t="str">
        <f>CONCATENATE('Data Descriptive'!M4297,'Data Descriptive'!P4297)</f>
        <v>03</v>
      </c>
      <c r="AA4282" t="str">
        <f>CONCATENATE('Data Descriptive'!M4297,'Data Descriptive'!R4297)</f>
        <v>01</v>
      </c>
      <c r="AB4282" t="str">
        <f>CONCATENATE('Data Descriptive'!M4297,'Data Descriptive'!S4297)</f>
        <v>00</v>
      </c>
      <c r="AC4282" t="str">
        <f>CONCATENATE('Data Descriptive'!M4297,'Data Descriptive'!U4297)</f>
        <v>01</v>
      </c>
      <c r="AD4282" t="str">
        <f>CONCATENATE('Data Descriptive'!O4297,'Data Descriptive'!O4297)</f>
        <v>00</v>
      </c>
      <c r="AE4282" t="str">
        <f>CONCATENATE('Data Descriptive'!O4297,'Data Descriptive'!P4297)</f>
        <v>03</v>
      </c>
      <c r="AF4282" t="str">
        <f>CONCATENATE('Data Descriptive'!O4297,'Data Descriptive'!R4297)</f>
        <v>01</v>
      </c>
      <c r="AG4282" t="str">
        <f>CONCATENATE('Data Descriptive'!O4297,'Data Descriptive'!S4297)</f>
        <v>00</v>
      </c>
      <c r="AH4282" t="str">
        <f>CONCATENATE('Data Descriptive'!O4297,'Data Descriptive'!U4297)</f>
        <v>01</v>
      </c>
      <c r="AI4282" t="str">
        <f>CONCATENATE('Data Descriptive'!P4297,'Data Descriptive'!P4297)</f>
        <v>33</v>
      </c>
      <c r="AJ4282" t="str">
        <f>CONCATENATE('Data Descriptive'!P4297,'Data Descriptive'!R4297)</f>
        <v>31</v>
      </c>
      <c r="AK4282" t="str">
        <f>CONCATENATE('Data Descriptive'!P4297,'Data Descriptive'!S4297)</f>
        <v>30</v>
      </c>
      <c r="AL4282" t="str">
        <f>CONCATENATE('Data Descriptive'!P4297,'Data Descriptive'!U4297)</f>
        <v>31</v>
      </c>
      <c r="AM4282" t="str">
        <f>CONCATENATE('Data Descriptive'!R4297,'Data Descriptive'!R4297)</f>
        <v>11</v>
      </c>
      <c r="AN4282" t="str">
        <f>CONCATENATE('Data Descriptive'!R4297,'Data Descriptive'!S4297)</f>
        <v>10</v>
      </c>
      <c r="AO4282" t="str">
        <f>CONCATENATE('Data Descriptive'!R4297,'Data Descriptive'!U4297)</f>
        <v>11</v>
      </c>
      <c r="AP4282" t="str">
        <f>CONCATENATE('Data Descriptive'!S4297,'Data Descriptive'!S4297)</f>
        <v>00</v>
      </c>
      <c r="AQ4282" t="str">
        <f>CONCATENATE('Data Descriptive'!S4297,'Data Descriptive'!U4297)</f>
        <v>01</v>
      </c>
      <c r="AR4282" t="str">
        <f>CONCATENATE('Data Descriptive'!U4297,'Data Descriptive'!U4297)</f>
        <v>11</v>
      </c>
    </row>
    <row r="4283" spans="24:44">
      <c r="X4283" t="str">
        <f>CONCATENATE('Data Descriptive'!M4298,'Data Descriptive'!M4298)</f>
        <v>00</v>
      </c>
      <c r="Y4283" t="str">
        <f>CONCATENATE('Data Descriptive'!M4298,'Data Descriptive'!O4298)</f>
        <v>00</v>
      </c>
      <c r="Z4283" t="str">
        <f>CONCATENATE('Data Descriptive'!M4298,'Data Descriptive'!P4298)</f>
        <v>03</v>
      </c>
      <c r="AA4283" t="str">
        <f>CONCATENATE('Data Descriptive'!M4298,'Data Descriptive'!R4298)</f>
        <v>00</v>
      </c>
      <c r="AB4283" t="str">
        <f>CONCATENATE('Data Descriptive'!M4298,'Data Descriptive'!S4298)</f>
        <v>00</v>
      </c>
      <c r="AC4283" t="str">
        <f>CONCATENATE('Data Descriptive'!M4298,'Data Descriptive'!U4298)</f>
        <v>00</v>
      </c>
      <c r="AD4283" t="str">
        <f>CONCATENATE('Data Descriptive'!O4298,'Data Descriptive'!O4298)</f>
        <v>00</v>
      </c>
      <c r="AE4283" t="str">
        <f>CONCATENATE('Data Descriptive'!O4298,'Data Descriptive'!P4298)</f>
        <v>03</v>
      </c>
      <c r="AF4283" t="str">
        <f>CONCATENATE('Data Descriptive'!O4298,'Data Descriptive'!R4298)</f>
        <v>00</v>
      </c>
      <c r="AG4283" t="str">
        <f>CONCATENATE('Data Descriptive'!O4298,'Data Descriptive'!S4298)</f>
        <v>00</v>
      </c>
      <c r="AH4283" t="str">
        <f>CONCATENATE('Data Descriptive'!O4298,'Data Descriptive'!U4298)</f>
        <v>00</v>
      </c>
      <c r="AI4283" t="str">
        <f>CONCATENATE('Data Descriptive'!P4298,'Data Descriptive'!P4298)</f>
        <v>33</v>
      </c>
      <c r="AJ4283" t="str">
        <f>CONCATENATE('Data Descriptive'!P4298,'Data Descriptive'!R4298)</f>
        <v>30</v>
      </c>
      <c r="AK4283" t="str">
        <f>CONCATENATE('Data Descriptive'!P4298,'Data Descriptive'!S4298)</f>
        <v>30</v>
      </c>
      <c r="AL4283" t="str">
        <f>CONCATENATE('Data Descriptive'!P4298,'Data Descriptive'!U4298)</f>
        <v>30</v>
      </c>
      <c r="AM4283" t="str">
        <f>CONCATENATE('Data Descriptive'!R4298,'Data Descriptive'!R4298)</f>
        <v>00</v>
      </c>
      <c r="AN4283" t="str">
        <f>CONCATENATE('Data Descriptive'!R4298,'Data Descriptive'!S4298)</f>
        <v>00</v>
      </c>
      <c r="AO4283" t="str">
        <f>CONCATENATE('Data Descriptive'!R4298,'Data Descriptive'!U4298)</f>
        <v>00</v>
      </c>
      <c r="AP4283" t="str">
        <f>CONCATENATE('Data Descriptive'!S4298,'Data Descriptive'!S4298)</f>
        <v>00</v>
      </c>
      <c r="AQ4283" t="str">
        <f>CONCATENATE('Data Descriptive'!S4298,'Data Descriptive'!U4298)</f>
        <v>00</v>
      </c>
      <c r="AR4283" t="str">
        <f>CONCATENATE('Data Descriptive'!U4298,'Data Descriptive'!U4298)</f>
        <v>00</v>
      </c>
    </row>
    <row r="4284" spans="24:44">
      <c r="X4284" t="str">
        <f>CONCATENATE('Data Descriptive'!M4299,'Data Descriptive'!M4299)</f>
        <v>11</v>
      </c>
      <c r="Y4284" t="str">
        <f>CONCATENATE('Data Descriptive'!M4299,'Data Descriptive'!O4299)</f>
        <v>12</v>
      </c>
      <c r="Z4284" t="str">
        <f>CONCATENATE('Data Descriptive'!M4299,'Data Descriptive'!P4299)</f>
        <v>12</v>
      </c>
      <c r="AA4284" t="str">
        <f>CONCATENATE('Data Descriptive'!M4299,'Data Descriptive'!R4299)</f>
        <v>11</v>
      </c>
      <c r="AB4284" t="str">
        <f>CONCATENATE('Data Descriptive'!M4299,'Data Descriptive'!S4299)</f>
        <v>10</v>
      </c>
      <c r="AC4284" t="str">
        <f>CONCATENATE('Data Descriptive'!M4299,'Data Descriptive'!U4299)</f>
        <v>11</v>
      </c>
      <c r="AD4284" t="str">
        <f>CONCATENATE('Data Descriptive'!O4299,'Data Descriptive'!O4299)</f>
        <v>22</v>
      </c>
      <c r="AE4284" t="str">
        <f>CONCATENATE('Data Descriptive'!O4299,'Data Descriptive'!P4299)</f>
        <v>22</v>
      </c>
      <c r="AF4284" t="str">
        <f>CONCATENATE('Data Descriptive'!O4299,'Data Descriptive'!R4299)</f>
        <v>21</v>
      </c>
      <c r="AG4284" t="str">
        <f>CONCATENATE('Data Descriptive'!O4299,'Data Descriptive'!S4299)</f>
        <v>20</v>
      </c>
      <c r="AH4284" t="str">
        <f>CONCATENATE('Data Descriptive'!O4299,'Data Descriptive'!U4299)</f>
        <v>21</v>
      </c>
      <c r="AI4284" t="str">
        <f>CONCATENATE('Data Descriptive'!P4299,'Data Descriptive'!P4299)</f>
        <v>22</v>
      </c>
      <c r="AJ4284" t="str">
        <f>CONCATENATE('Data Descriptive'!P4299,'Data Descriptive'!R4299)</f>
        <v>21</v>
      </c>
      <c r="AK4284" t="str">
        <f>CONCATENATE('Data Descriptive'!P4299,'Data Descriptive'!S4299)</f>
        <v>20</v>
      </c>
      <c r="AL4284" t="str">
        <f>CONCATENATE('Data Descriptive'!P4299,'Data Descriptive'!U4299)</f>
        <v>21</v>
      </c>
      <c r="AM4284" t="str">
        <f>CONCATENATE('Data Descriptive'!R4299,'Data Descriptive'!R4299)</f>
        <v>11</v>
      </c>
      <c r="AN4284" t="str">
        <f>CONCATENATE('Data Descriptive'!R4299,'Data Descriptive'!S4299)</f>
        <v>10</v>
      </c>
      <c r="AO4284" t="str">
        <f>CONCATENATE('Data Descriptive'!R4299,'Data Descriptive'!U4299)</f>
        <v>11</v>
      </c>
      <c r="AP4284" t="str">
        <f>CONCATENATE('Data Descriptive'!S4299,'Data Descriptive'!S4299)</f>
        <v>00</v>
      </c>
      <c r="AQ4284" t="str">
        <f>CONCATENATE('Data Descriptive'!S4299,'Data Descriptive'!U4299)</f>
        <v>01</v>
      </c>
      <c r="AR4284" t="str">
        <f>CONCATENATE('Data Descriptive'!U4299,'Data Descriptive'!U4299)</f>
        <v>11</v>
      </c>
    </row>
    <row r="4285" spans="24:44">
      <c r="X4285" t="str">
        <f>CONCATENATE('Data Descriptive'!M4300,'Data Descriptive'!M4300)</f>
        <v>00</v>
      </c>
      <c r="Y4285" t="str">
        <f>CONCATENATE('Data Descriptive'!M4300,'Data Descriptive'!O4300)</f>
        <v>01</v>
      </c>
      <c r="Z4285" t="str">
        <f>CONCATENATE('Data Descriptive'!M4300,'Data Descriptive'!P4300)</f>
        <v>03</v>
      </c>
      <c r="AA4285" t="str">
        <f>CONCATENATE('Data Descriptive'!M4300,'Data Descriptive'!R4300)</f>
        <v>00</v>
      </c>
      <c r="AB4285" t="str">
        <f>CONCATENATE('Data Descriptive'!M4300,'Data Descriptive'!S4300)</f>
        <v>00</v>
      </c>
      <c r="AC4285" t="str">
        <f>CONCATENATE('Data Descriptive'!M4300,'Data Descriptive'!U4300)</f>
        <v>00</v>
      </c>
      <c r="AD4285" t="str">
        <f>CONCATENATE('Data Descriptive'!O4300,'Data Descriptive'!O4300)</f>
        <v>11</v>
      </c>
      <c r="AE4285" t="str">
        <f>CONCATENATE('Data Descriptive'!O4300,'Data Descriptive'!P4300)</f>
        <v>13</v>
      </c>
      <c r="AF4285" t="str">
        <f>CONCATENATE('Data Descriptive'!O4300,'Data Descriptive'!R4300)</f>
        <v>10</v>
      </c>
      <c r="AG4285" t="str">
        <f>CONCATENATE('Data Descriptive'!O4300,'Data Descriptive'!S4300)</f>
        <v>10</v>
      </c>
      <c r="AH4285" t="str">
        <f>CONCATENATE('Data Descriptive'!O4300,'Data Descriptive'!U4300)</f>
        <v>10</v>
      </c>
      <c r="AI4285" t="str">
        <f>CONCATENATE('Data Descriptive'!P4300,'Data Descriptive'!P4300)</f>
        <v>33</v>
      </c>
      <c r="AJ4285" t="str">
        <f>CONCATENATE('Data Descriptive'!P4300,'Data Descriptive'!R4300)</f>
        <v>30</v>
      </c>
      <c r="AK4285" t="str">
        <f>CONCATENATE('Data Descriptive'!P4300,'Data Descriptive'!S4300)</f>
        <v>30</v>
      </c>
      <c r="AL4285" t="str">
        <f>CONCATENATE('Data Descriptive'!P4300,'Data Descriptive'!U4300)</f>
        <v>30</v>
      </c>
      <c r="AM4285" t="str">
        <f>CONCATENATE('Data Descriptive'!R4300,'Data Descriptive'!R4300)</f>
        <v>00</v>
      </c>
      <c r="AN4285" t="str">
        <f>CONCATENATE('Data Descriptive'!R4300,'Data Descriptive'!S4300)</f>
        <v>00</v>
      </c>
      <c r="AO4285" t="str">
        <f>CONCATENATE('Data Descriptive'!R4300,'Data Descriptive'!U4300)</f>
        <v>00</v>
      </c>
      <c r="AP4285" t="str">
        <f>CONCATENATE('Data Descriptive'!S4300,'Data Descriptive'!S4300)</f>
        <v>00</v>
      </c>
      <c r="AQ4285" t="str">
        <f>CONCATENATE('Data Descriptive'!S4300,'Data Descriptive'!U4300)</f>
        <v>00</v>
      </c>
      <c r="AR4285" t="str">
        <f>CONCATENATE('Data Descriptive'!U4300,'Data Descriptive'!U4300)</f>
        <v>00</v>
      </c>
    </row>
    <row r="4286" spans="24:44">
      <c r="X4286" t="str">
        <f>CONCATENATE('Data Descriptive'!M4301,'Data Descriptive'!M4301)</f>
        <v>00</v>
      </c>
      <c r="Y4286" t="str">
        <f>CONCATENATE('Data Descriptive'!M4301,'Data Descriptive'!O4301)</f>
        <v>02</v>
      </c>
      <c r="Z4286" t="str">
        <f>CONCATENATE('Data Descriptive'!M4301,'Data Descriptive'!P4301)</f>
        <v>02</v>
      </c>
      <c r="AA4286" t="str">
        <f>CONCATENATE('Data Descriptive'!M4301,'Data Descriptive'!R4301)</f>
        <v>00</v>
      </c>
      <c r="AB4286" t="str">
        <f>CONCATENATE('Data Descriptive'!M4301,'Data Descriptive'!S4301)</f>
        <v>00</v>
      </c>
      <c r="AC4286" t="str">
        <f>CONCATENATE('Data Descriptive'!M4301,'Data Descriptive'!U4301)</f>
        <v>01</v>
      </c>
      <c r="AD4286" t="str">
        <f>CONCATENATE('Data Descriptive'!O4301,'Data Descriptive'!O4301)</f>
        <v>22</v>
      </c>
      <c r="AE4286" t="str">
        <f>CONCATENATE('Data Descriptive'!O4301,'Data Descriptive'!P4301)</f>
        <v>22</v>
      </c>
      <c r="AF4286" t="str">
        <f>CONCATENATE('Data Descriptive'!O4301,'Data Descriptive'!R4301)</f>
        <v>20</v>
      </c>
      <c r="AG4286" t="str">
        <f>CONCATENATE('Data Descriptive'!O4301,'Data Descriptive'!S4301)</f>
        <v>20</v>
      </c>
      <c r="AH4286" t="str">
        <f>CONCATENATE('Data Descriptive'!O4301,'Data Descriptive'!U4301)</f>
        <v>21</v>
      </c>
      <c r="AI4286" t="str">
        <f>CONCATENATE('Data Descriptive'!P4301,'Data Descriptive'!P4301)</f>
        <v>22</v>
      </c>
      <c r="AJ4286" t="str">
        <f>CONCATENATE('Data Descriptive'!P4301,'Data Descriptive'!R4301)</f>
        <v>20</v>
      </c>
      <c r="AK4286" t="str">
        <f>CONCATENATE('Data Descriptive'!P4301,'Data Descriptive'!S4301)</f>
        <v>20</v>
      </c>
      <c r="AL4286" t="str">
        <f>CONCATENATE('Data Descriptive'!P4301,'Data Descriptive'!U4301)</f>
        <v>21</v>
      </c>
      <c r="AM4286" t="str">
        <f>CONCATENATE('Data Descriptive'!R4301,'Data Descriptive'!R4301)</f>
        <v>00</v>
      </c>
      <c r="AN4286" t="str">
        <f>CONCATENATE('Data Descriptive'!R4301,'Data Descriptive'!S4301)</f>
        <v>00</v>
      </c>
      <c r="AO4286" t="str">
        <f>CONCATENATE('Data Descriptive'!R4301,'Data Descriptive'!U4301)</f>
        <v>01</v>
      </c>
      <c r="AP4286" t="str">
        <f>CONCATENATE('Data Descriptive'!S4301,'Data Descriptive'!S4301)</f>
        <v>00</v>
      </c>
      <c r="AQ4286" t="str">
        <f>CONCATENATE('Data Descriptive'!S4301,'Data Descriptive'!U4301)</f>
        <v>01</v>
      </c>
      <c r="AR4286" t="str">
        <f>CONCATENATE('Data Descriptive'!U4301,'Data Descriptive'!U4301)</f>
        <v>11</v>
      </c>
    </row>
    <row r="4287" spans="24:44">
      <c r="X4287" t="str">
        <f>CONCATENATE('Data Descriptive'!M4302,'Data Descriptive'!M4302)</f>
        <v>00</v>
      </c>
      <c r="Y4287" t="str">
        <f>CONCATENATE('Data Descriptive'!M4302,'Data Descriptive'!O4302)</f>
        <v>00</v>
      </c>
      <c r="Z4287" t="str">
        <f>CONCATENATE('Data Descriptive'!M4302,'Data Descriptive'!P4302)</f>
        <v>03</v>
      </c>
      <c r="AA4287" t="str">
        <f>CONCATENATE('Data Descriptive'!M4302,'Data Descriptive'!R4302)</f>
        <v>01</v>
      </c>
      <c r="AB4287" t="str">
        <f>CONCATENATE('Data Descriptive'!M4302,'Data Descriptive'!S4302)</f>
        <v>00</v>
      </c>
      <c r="AC4287" t="str">
        <f>CONCATENATE('Data Descriptive'!M4302,'Data Descriptive'!U4302)</f>
        <v>01</v>
      </c>
      <c r="AD4287" t="str">
        <f>CONCATENATE('Data Descriptive'!O4302,'Data Descriptive'!O4302)</f>
        <v>00</v>
      </c>
      <c r="AE4287" t="str">
        <f>CONCATENATE('Data Descriptive'!O4302,'Data Descriptive'!P4302)</f>
        <v>03</v>
      </c>
      <c r="AF4287" t="str">
        <f>CONCATENATE('Data Descriptive'!O4302,'Data Descriptive'!R4302)</f>
        <v>01</v>
      </c>
      <c r="AG4287" t="str">
        <f>CONCATENATE('Data Descriptive'!O4302,'Data Descriptive'!S4302)</f>
        <v>00</v>
      </c>
      <c r="AH4287" t="str">
        <f>CONCATENATE('Data Descriptive'!O4302,'Data Descriptive'!U4302)</f>
        <v>01</v>
      </c>
      <c r="AI4287" t="str">
        <f>CONCATENATE('Data Descriptive'!P4302,'Data Descriptive'!P4302)</f>
        <v>33</v>
      </c>
      <c r="AJ4287" t="str">
        <f>CONCATENATE('Data Descriptive'!P4302,'Data Descriptive'!R4302)</f>
        <v>31</v>
      </c>
      <c r="AK4287" t="str">
        <f>CONCATENATE('Data Descriptive'!P4302,'Data Descriptive'!S4302)</f>
        <v>30</v>
      </c>
      <c r="AL4287" t="str">
        <f>CONCATENATE('Data Descriptive'!P4302,'Data Descriptive'!U4302)</f>
        <v>31</v>
      </c>
      <c r="AM4287" t="str">
        <f>CONCATENATE('Data Descriptive'!R4302,'Data Descriptive'!R4302)</f>
        <v>11</v>
      </c>
      <c r="AN4287" t="str">
        <f>CONCATENATE('Data Descriptive'!R4302,'Data Descriptive'!S4302)</f>
        <v>10</v>
      </c>
      <c r="AO4287" t="str">
        <f>CONCATENATE('Data Descriptive'!R4302,'Data Descriptive'!U4302)</f>
        <v>11</v>
      </c>
      <c r="AP4287" t="str">
        <f>CONCATENATE('Data Descriptive'!S4302,'Data Descriptive'!S4302)</f>
        <v>00</v>
      </c>
      <c r="AQ4287" t="str">
        <f>CONCATENATE('Data Descriptive'!S4302,'Data Descriptive'!U4302)</f>
        <v>01</v>
      </c>
      <c r="AR4287" t="str">
        <f>CONCATENATE('Data Descriptive'!U4302,'Data Descriptive'!U4302)</f>
        <v>11</v>
      </c>
    </row>
    <row r="4288" spans="24:44">
      <c r="X4288" t="str">
        <f>CONCATENATE('Data Descriptive'!M4303,'Data Descriptive'!M4303)</f>
        <v>00</v>
      </c>
      <c r="Y4288" t="str">
        <f>CONCATENATE('Data Descriptive'!M4303,'Data Descriptive'!O4303)</f>
        <v>01</v>
      </c>
      <c r="Z4288" t="str">
        <f>CONCATENATE('Data Descriptive'!M4303,'Data Descriptive'!P4303)</f>
        <v>03</v>
      </c>
      <c r="AA4288" t="str">
        <f>CONCATENATE('Data Descriptive'!M4303,'Data Descriptive'!R4303)</f>
        <v>01</v>
      </c>
      <c r="AB4288" t="str">
        <f>CONCATENATE('Data Descriptive'!M4303,'Data Descriptive'!S4303)</f>
        <v>00</v>
      </c>
      <c r="AC4288" t="str">
        <f>CONCATENATE('Data Descriptive'!M4303,'Data Descriptive'!U4303)</f>
        <v>00</v>
      </c>
      <c r="AD4288" t="str">
        <f>CONCATENATE('Data Descriptive'!O4303,'Data Descriptive'!O4303)</f>
        <v>11</v>
      </c>
      <c r="AE4288" t="str">
        <f>CONCATENATE('Data Descriptive'!O4303,'Data Descriptive'!P4303)</f>
        <v>13</v>
      </c>
      <c r="AF4288" t="str">
        <f>CONCATENATE('Data Descriptive'!O4303,'Data Descriptive'!R4303)</f>
        <v>11</v>
      </c>
      <c r="AG4288" t="str">
        <f>CONCATENATE('Data Descriptive'!O4303,'Data Descriptive'!S4303)</f>
        <v>10</v>
      </c>
      <c r="AH4288" t="str">
        <f>CONCATENATE('Data Descriptive'!O4303,'Data Descriptive'!U4303)</f>
        <v>10</v>
      </c>
      <c r="AI4288" t="str">
        <f>CONCATENATE('Data Descriptive'!P4303,'Data Descriptive'!P4303)</f>
        <v>33</v>
      </c>
      <c r="AJ4288" t="str">
        <f>CONCATENATE('Data Descriptive'!P4303,'Data Descriptive'!R4303)</f>
        <v>31</v>
      </c>
      <c r="AK4288" t="str">
        <f>CONCATENATE('Data Descriptive'!P4303,'Data Descriptive'!S4303)</f>
        <v>30</v>
      </c>
      <c r="AL4288" t="str">
        <f>CONCATENATE('Data Descriptive'!P4303,'Data Descriptive'!U4303)</f>
        <v>30</v>
      </c>
      <c r="AM4288" t="str">
        <f>CONCATENATE('Data Descriptive'!R4303,'Data Descriptive'!R4303)</f>
        <v>11</v>
      </c>
      <c r="AN4288" t="str">
        <f>CONCATENATE('Data Descriptive'!R4303,'Data Descriptive'!S4303)</f>
        <v>10</v>
      </c>
      <c r="AO4288" t="str">
        <f>CONCATENATE('Data Descriptive'!R4303,'Data Descriptive'!U4303)</f>
        <v>10</v>
      </c>
      <c r="AP4288" t="str">
        <f>CONCATENATE('Data Descriptive'!S4303,'Data Descriptive'!S4303)</f>
        <v>00</v>
      </c>
      <c r="AQ4288" t="str">
        <f>CONCATENATE('Data Descriptive'!S4303,'Data Descriptive'!U4303)</f>
        <v>00</v>
      </c>
      <c r="AR4288" t="str">
        <f>CONCATENATE('Data Descriptive'!U4303,'Data Descriptive'!U4303)</f>
        <v>00</v>
      </c>
    </row>
    <row r="4289" spans="24:44">
      <c r="X4289" t="str">
        <f>CONCATENATE('Data Descriptive'!M4304,'Data Descriptive'!M4304)</f>
        <v>00</v>
      </c>
      <c r="Y4289" t="str">
        <f>CONCATENATE('Data Descriptive'!M4304,'Data Descriptive'!O4304)</f>
        <v>02</v>
      </c>
      <c r="Z4289" t="str">
        <f>CONCATENATE('Data Descriptive'!M4304,'Data Descriptive'!P4304)</f>
        <v>03</v>
      </c>
      <c r="AA4289" t="str">
        <f>CONCATENATE('Data Descriptive'!M4304,'Data Descriptive'!R4304)</f>
        <v>01</v>
      </c>
      <c r="AB4289" t="str">
        <f>CONCATENATE('Data Descriptive'!M4304,'Data Descriptive'!S4304)</f>
        <v>00</v>
      </c>
      <c r="AC4289" t="str">
        <f>CONCATENATE('Data Descriptive'!M4304,'Data Descriptive'!U4304)</f>
        <v>00</v>
      </c>
      <c r="AD4289" t="str">
        <f>CONCATENATE('Data Descriptive'!O4304,'Data Descriptive'!O4304)</f>
        <v>22</v>
      </c>
      <c r="AE4289" t="str">
        <f>CONCATENATE('Data Descriptive'!O4304,'Data Descriptive'!P4304)</f>
        <v>23</v>
      </c>
      <c r="AF4289" t="str">
        <f>CONCATENATE('Data Descriptive'!O4304,'Data Descriptive'!R4304)</f>
        <v>21</v>
      </c>
      <c r="AG4289" t="str">
        <f>CONCATENATE('Data Descriptive'!O4304,'Data Descriptive'!S4304)</f>
        <v>20</v>
      </c>
      <c r="AH4289" t="str">
        <f>CONCATENATE('Data Descriptive'!O4304,'Data Descriptive'!U4304)</f>
        <v>20</v>
      </c>
      <c r="AI4289" t="str">
        <f>CONCATENATE('Data Descriptive'!P4304,'Data Descriptive'!P4304)</f>
        <v>33</v>
      </c>
      <c r="AJ4289" t="str">
        <f>CONCATENATE('Data Descriptive'!P4304,'Data Descriptive'!R4304)</f>
        <v>31</v>
      </c>
      <c r="AK4289" t="str">
        <f>CONCATENATE('Data Descriptive'!P4304,'Data Descriptive'!S4304)</f>
        <v>30</v>
      </c>
      <c r="AL4289" t="str">
        <f>CONCATENATE('Data Descriptive'!P4304,'Data Descriptive'!U4304)</f>
        <v>30</v>
      </c>
      <c r="AM4289" t="str">
        <f>CONCATENATE('Data Descriptive'!R4304,'Data Descriptive'!R4304)</f>
        <v>11</v>
      </c>
      <c r="AN4289" t="str">
        <f>CONCATENATE('Data Descriptive'!R4304,'Data Descriptive'!S4304)</f>
        <v>10</v>
      </c>
      <c r="AO4289" t="str">
        <f>CONCATENATE('Data Descriptive'!R4304,'Data Descriptive'!U4304)</f>
        <v>10</v>
      </c>
      <c r="AP4289" t="str">
        <f>CONCATENATE('Data Descriptive'!S4304,'Data Descriptive'!S4304)</f>
        <v>00</v>
      </c>
      <c r="AQ4289" t="str">
        <f>CONCATENATE('Data Descriptive'!S4304,'Data Descriptive'!U4304)</f>
        <v>00</v>
      </c>
      <c r="AR4289" t="str">
        <f>CONCATENATE('Data Descriptive'!U4304,'Data Descriptive'!U4304)</f>
        <v>00</v>
      </c>
    </row>
    <row r="4290" spans="24:44">
      <c r="X4290" t="str">
        <f>CONCATENATE('Data Descriptive'!M4305,'Data Descriptive'!M4305)</f>
        <v>22</v>
      </c>
      <c r="Y4290" t="str">
        <f>CONCATENATE('Data Descriptive'!M4305,'Data Descriptive'!O4305)</f>
        <v>22</v>
      </c>
      <c r="Z4290" t="str">
        <f>CONCATENATE('Data Descriptive'!M4305,'Data Descriptive'!P4305)</f>
        <v>21</v>
      </c>
      <c r="AA4290" t="str">
        <f>CONCATENATE('Data Descriptive'!M4305,'Data Descriptive'!R4305)</f>
        <v>21</v>
      </c>
      <c r="AB4290" t="str">
        <f>CONCATENATE('Data Descriptive'!M4305,'Data Descriptive'!S4305)</f>
        <v>20</v>
      </c>
      <c r="AC4290" t="str">
        <f>CONCATENATE('Data Descriptive'!M4305,'Data Descriptive'!U4305)</f>
        <v>20</v>
      </c>
      <c r="AD4290" t="str">
        <f>CONCATENATE('Data Descriptive'!O4305,'Data Descriptive'!O4305)</f>
        <v>22</v>
      </c>
      <c r="AE4290" t="str">
        <f>CONCATENATE('Data Descriptive'!O4305,'Data Descriptive'!P4305)</f>
        <v>21</v>
      </c>
      <c r="AF4290" t="str">
        <f>CONCATENATE('Data Descriptive'!O4305,'Data Descriptive'!R4305)</f>
        <v>21</v>
      </c>
      <c r="AG4290" t="str">
        <f>CONCATENATE('Data Descriptive'!O4305,'Data Descriptive'!S4305)</f>
        <v>20</v>
      </c>
      <c r="AH4290" t="str">
        <f>CONCATENATE('Data Descriptive'!O4305,'Data Descriptive'!U4305)</f>
        <v>20</v>
      </c>
      <c r="AI4290" t="str">
        <f>CONCATENATE('Data Descriptive'!P4305,'Data Descriptive'!P4305)</f>
        <v>11</v>
      </c>
      <c r="AJ4290" t="str">
        <f>CONCATENATE('Data Descriptive'!P4305,'Data Descriptive'!R4305)</f>
        <v>11</v>
      </c>
      <c r="AK4290" t="str">
        <f>CONCATENATE('Data Descriptive'!P4305,'Data Descriptive'!S4305)</f>
        <v>10</v>
      </c>
      <c r="AL4290" t="str">
        <f>CONCATENATE('Data Descriptive'!P4305,'Data Descriptive'!U4305)</f>
        <v>10</v>
      </c>
      <c r="AM4290" t="str">
        <f>CONCATENATE('Data Descriptive'!R4305,'Data Descriptive'!R4305)</f>
        <v>11</v>
      </c>
      <c r="AN4290" t="str">
        <f>CONCATENATE('Data Descriptive'!R4305,'Data Descriptive'!S4305)</f>
        <v>10</v>
      </c>
      <c r="AO4290" t="str">
        <f>CONCATENATE('Data Descriptive'!R4305,'Data Descriptive'!U4305)</f>
        <v>10</v>
      </c>
      <c r="AP4290" t="str">
        <f>CONCATENATE('Data Descriptive'!S4305,'Data Descriptive'!S4305)</f>
        <v>00</v>
      </c>
      <c r="AQ4290" t="str">
        <f>CONCATENATE('Data Descriptive'!S4305,'Data Descriptive'!U4305)</f>
        <v>00</v>
      </c>
      <c r="AR4290" t="str">
        <f>CONCATENATE('Data Descriptive'!U4305,'Data Descriptive'!U4305)</f>
        <v>00</v>
      </c>
    </row>
    <row r="4291" spans="24:44">
      <c r="X4291" t="str">
        <f>CONCATENATE('Data Descriptive'!M4306,'Data Descriptive'!M4306)</f>
        <v>00</v>
      </c>
      <c r="Y4291" t="str">
        <f>CONCATENATE('Data Descriptive'!M4306,'Data Descriptive'!O4306)</f>
        <v>02</v>
      </c>
      <c r="Z4291" t="str">
        <f>CONCATENATE('Data Descriptive'!M4306,'Data Descriptive'!P4306)</f>
        <v>02</v>
      </c>
      <c r="AA4291" t="str">
        <f>CONCATENATE('Data Descriptive'!M4306,'Data Descriptive'!R4306)</f>
        <v>00</v>
      </c>
      <c r="AB4291" t="str">
        <f>CONCATENATE('Data Descriptive'!M4306,'Data Descriptive'!S4306)</f>
        <v>00</v>
      </c>
      <c r="AC4291" t="str">
        <f>CONCATENATE('Data Descriptive'!M4306,'Data Descriptive'!U4306)</f>
        <v>01</v>
      </c>
      <c r="AD4291" t="str">
        <f>CONCATENATE('Data Descriptive'!O4306,'Data Descriptive'!O4306)</f>
        <v>22</v>
      </c>
      <c r="AE4291" t="str">
        <f>CONCATENATE('Data Descriptive'!O4306,'Data Descriptive'!P4306)</f>
        <v>22</v>
      </c>
      <c r="AF4291" t="str">
        <f>CONCATENATE('Data Descriptive'!O4306,'Data Descriptive'!R4306)</f>
        <v>20</v>
      </c>
      <c r="AG4291" t="str">
        <f>CONCATENATE('Data Descriptive'!O4306,'Data Descriptive'!S4306)</f>
        <v>20</v>
      </c>
      <c r="AH4291" t="str">
        <f>CONCATENATE('Data Descriptive'!O4306,'Data Descriptive'!U4306)</f>
        <v>21</v>
      </c>
      <c r="AI4291" t="str">
        <f>CONCATENATE('Data Descriptive'!P4306,'Data Descriptive'!P4306)</f>
        <v>22</v>
      </c>
      <c r="AJ4291" t="str">
        <f>CONCATENATE('Data Descriptive'!P4306,'Data Descriptive'!R4306)</f>
        <v>20</v>
      </c>
      <c r="AK4291" t="str">
        <f>CONCATENATE('Data Descriptive'!P4306,'Data Descriptive'!S4306)</f>
        <v>20</v>
      </c>
      <c r="AL4291" t="str">
        <f>CONCATENATE('Data Descriptive'!P4306,'Data Descriptive'!U4306)</f>
        <v>21</v>
      </c>
      <c r="AM4291" t="str">
        <f>CONCATENATE('Data Descriptive'!R4306,'Data Descriptive'!R4306)</f>
        <v>00</v>
      </c>
      <c r="AN4291" t="str">
        <f>CONCATENATE('Data Descriptive'!R4306,'Data Descriptive'!S4306)</f>
        <v>00</v>
      </c>
      <c r="AO4291" t="str">
        <f>CONCATENATE('Data Descriptive'!R4306,'Data Descriptive'!U4306)</f>
        <v>01</v>
      </c>
      <c r="AP4291" t="str">
        <f>CONCATENATE('Data Descriptive'!S4306,'Data Descriptive'!S4306)</f>
        <v>00</v>
      </c>
      <c r="AQ4291" t="str">
        <f>CONCATENATE('Data Descriptive'!S4306,'Data Descriptive'!U4306)</f>
        <v>01</v>
      </c>
      <c r="AR4291" t="str">
        <f>CONCATENATE('Data Descriptive'!U4306,'Data Descriptive'!U4306)</f>
        <v>11</v>
      </c>
    </row>
    <row r="4292" spans="24:44">
      <c r="X4292" t="str">
        <f>CONCATENATE('Data Descriptive'!M4307,'Data Descriptive'!M4307)</f>
        <v>11</v>
      </c>
      <c r="Y4292" t="str">
        <f>CONCATENATE('Data Descriptive'!M4307,'Data Descriptive'!O4307)</f>
        <v>12</v>
      </c>
      <c r="Z4292" t="str">
        <f>CONCATENATE('Data Descriptive'!M4307,'Data Descriptive'!P4307)</f>
        <v>12</v>
      </c>
      <c r="AA4292" t="str">
        <f>CONCATENATE('Data Descriptive'!M4307,'Data Descriptive'!R4307)</f>
        <v>11</v>
      </c>
      <c r="AB4292" t="str">
        <f>CONCATENATE('Data Descriptive'!M4307,'Data Descriptive'!S4307)</f>
        <v>10</v>
      </c>
      <c r="AC4292" t="str">
        <f>CONCATENATE('Data Descriptive'!M4307,'Data Descriptive'!U4307)</f>
        <v>10</v>
      </c>
      <c r="AD4292" t="str">
        <f>CONCATENATE('Data Descriptive'!O4307,'Data Descriptive'!O4307)</f>
        <v>22</v>
      </c>
      <c r="AE4292" t="str">
        <f>CONCATENATE('Data Descriptive'!O4307,'Data Descriptive'!P4307)</f>
        <v>22</v>
      </c>
      <c r="AF4292" t="str">
        <f>CONCATENATE('Data Descriptive'!O4307,'Data Descriptive'!R4307)</f>
        <v>21</v>
      </c>
      <c r="AG4292" t="str">
        <f>CONCATENATE('Data Descriptive'!O4307,'Data Descriptive'!S4307)</f>
        <v>20</v>
      </c>
      <c r="AH4292" t="str">
        <f>CONCATENATE('Data Descriptive'!O4307,'Data Descriptive'!U4307)</f>
        <v>20</v>
      </c>
      <c r="AI4292" t="str">
        <f>CONCATENATE('Data Descriptive'!P4307,'Data Descriptive'!P4307)</f>
        <v>22</v>
      </c>
      <c r="AJ4292" t="str">
        <f>CONCATENATE('Data Descriptive'!P4307,'Data Descriptive'!R4307)</f>
        <v>21</v>
      </c>
      <c r="AK4292" t="str">
        <f>CONCATENATE('Data Descriptive'!P4307,'Data Descriptive'!S4307)</f>
        <v>20</v>
      </c>
      <c r="AL4292" t="str">
        <f>CONCATENATE('Data Descriptive'!P4307,'Data Descriptive'!U4307)</f>
        <v>20</v>
      </c>
      <c r="AM4292" t="str">
        <f>CONCATENATE('Data Descriptive'!R4307,'Data Descriptive'!R4307)</f>
        <v>11</v>
      </c>
      <c r="AN4292" t="str">
        <f>CONCATENATE('Data Descriptive'!R4307,'Data Descriptive'!S4307)</f>
        <v>10</v>
      </c>
      <c r="AO4292" t="str">
        <f>CONCATENATE('Data Descriptive'!R4307,'Data Descriptive'!U4307)</f>
        <v>10</v>
      </c>
      <c r="AP4292" t="str">
        <f>CONCATENATE('Data Descriptive'!S4307,'Data Descriptive'!S4307)</f>
        <v>00</v>
      </c>
      <c r="AQ4292" t="str">
        <f>CONCATENATE('Data Descriptive'!S4307,'Data Descriptive'!U4307)</f>
        <v>00</v>
      </c>
      <c r="AR4292" t="str">
        <f>CONCATENATE('Data Descriptive'!U4307,'Data Descriptive'!U4307)</f>
        <v>00</v>
      </c>
    </row>
    <row r="4293" spans="24:44">
      <c r="X4293" t="str">
        <f>CONCATENATE('Data Descriptive'!M4308,'Data Descriptive'!M4308)</f>
        <v>11</v>
      </c>
      <c r="Y4293" t="str">
        <f>CONCATENATE('Data Descriptive'!M4308,'Data Descriptive'!O4308)</f>
        <v>12</v>
      </c>
      <c r="Z4293" t="str">
        <f>CONCATENATE('Data Descriptive'!M4308,'Data Descriptive'!P4308)</f>
        <v>13</v>
      </c>
      <c r="AA4293" t="str">
        <f>CONCATENATE('Data Descriptive'!M4308,'Data Descriptive'!R4308)</f>
        <v>11</v>
      </c>
      <c r="AB4293" t="str">
        <f>CONCATENATE('Data Descriptive'!M4308,'Data Descriptive'!S4308)</f>
        <v>10</v>
      </c>
      <c r="AC4293" t="str">
        <f>CONCATENATE('Data Descriptive'!M4308,'Data Descriptive'!U4308)</f>
        <v>10</v>
      </c>
      <c r="AD4293" t="str">
        <f>CONCATENATE('Data Descriptive'!O4308,'Data Descriptive'!O4308)</f>
        <v>22</v>
      </c>
      <c r="AE4293" t="str">
        <f>CONCATENATE('Data Descriptive'!O4308,'Data Descriptive'!P4308)</f>
        <v>23</v>
      </c>
      <c r="AF4293" t="str">
        <f>CONCATENATE('Data Descriptive'!O4308,'Data Descriptive'!R4308)</f>
        <v>21</v>
      </c>
      <c r="AG4293" t="str">
        <f>CONCATENATE('Data Descriptive'!O4308,'Data Descriptive'!S4308)</f>
        <v>20</v>
      </c>
      <c r="AH4293" t="str">
        <f>CONCATENATE('Data Descriptive'!O4308,'Data Descriptive'!U4308)</f>
        <v>20</v>
      </c>
      <c r="AI4293" t="str">
        <f>CONCATENATE('Data Descriptive'!P4308,'Data Descriptive'!P4308)</f>
        <v>33</v>
      </c>
      <c r="AJ4293" t="str">
        <f>CONCATENATE('Data Descriptive'!P4308,'Data Descriptive'!R4308)</f>
        <v>31</v>
      </c>
      <c r="AK4293" t="str">
        <f>CONCATENATE('Data Descriptive'!P4308,'Data Descriptive'!S4308)</f>
        <v>30</v>
      </c>
      <c r="AL4293" t="str">
        <f>CONCATENATE('Data Descriptive'!P4308,'Data Descriptive'!U4308)</f>
        <v>30</v>
      </c>
      <c r="AM4293" t="str">
        <f>CONCATENATE('Data Descriptive'!R4308,'Data Descriptive'!R4308)</f>
        <v>11</v>
      </c>
      <c r="AN4293" t="str">
        <f>CONCATENATE('Data Descriptive'!R4308,'Data Descriptive'!S4308)</f>
        <v>10</v>
      </c>
      <c r="AO4293" t="str">
        <f>CONCATENATE('Data Descriptive'!R4308,'Data Descriptive'!U4308)</f>
        <v>10</v>
      </c>
      <c r="AP4293" t="str">
        <f>CONCATENATE('Data Descriptive'!S4308,'Data Descriptive'!S4308)</f>
        <v>00</v>
      </c>
      <c r="AQ4293" t="str">
        <f>CONCATENATE('Data Descriptive'!S4308,'Data Descriptive'!U4308)</f>
        <v>00</v>
      </c>
      <c r="AR4293" t="str">
        <f>CONCATENATE('Data Descriptive'!U4308,'Data Descriptive'!U4308)</f>
        <v>00</v>
      </c>
    </row>
    <row r="4294" spans="24:44">
      <c r="X4294" t="str">
        <f>CONCATENATE('Data Descriptive'!M4309,'Data Descriptive'!M4309)</f>
        <v>22</v>
      </c>
      <c r="Y4294" t="str">
        <f>CONCATENATE('Data Descriptive'!M4309,'Data Descriptive'!O4309)</f>
        <v>22</v>
      </c>
      <c r="Z4294" t="str">
        <f>CONCATENATE('Data Descriptive'!M4309,'Data Descriptive'!P4309)</f>
        <v>23</v>
      </c>
      <c r="AA4294" t="str">
        <f>CONCATENATE('Data Descriptive'!M4309,'Data Descriptive'!R4309)</f>
        <v>20</v>
      </c>
      <c r="AB4294" t="str">
        <f>CONCATENATE('Data Descriptive'!M4309,'Data Descriptive'!S4309)</f>
        <v>20</v>
      </c>
      <c r="AC4294" t="str">
        <f>CONCATENATE('Data Descriptive'!M4309,'Data Descriptive'!U4309)</f>
        <v>20</v>
      </c>
      <c r="AD4294" t="str">
        <f>CONCATENATE('Data Descriptive'!O4309,'Data Descriptive'!O4309)</f>
        <v>22</v>
      </c>
      <c r="AE4294" t="str">
        <f>CONCATENATE('Data Descriptive'!O4309,'Data Descriptive'!P4309)</f>
        <v>23</v>
      </c>
      <c r="AF4294" t="str">
        <f>CONCATENATE('Data Descriptive'!O4309,'Data Descriptive'!R4309)</f>
        <v>20</v>
      </c>
      <c r="AG4294" t="str">
        <f>CONCATENATE('Data Descriptive'!O4309,'Data Descriptive'!S4309)</f>
        <v>20</v>
      </c>
      <c r="AH4294" t="str">
        <f>CONCATENATE('Data Descriptive'!O4309,'Data Descriptive'!U4309)</f>
        <v>20</v>
      </c>
      <c r="AI4294" t="str">
        <f>CONCATENATE('Data Descriptive'!P4309,'Data Descriptive'!P4309)</f>
        <v>33</v>
      </c>
      <c r="AJ4294" t="str">
        <f>CONCATENATE('Data Descriptive'!P4309,'Data Descriptive'!R4309)</f>
        <v>30</v>
      </c>
      <c r="AK4294" t="str">
        <f>CONCATENATE('Data Descriptive'!P4309,'Data Descriptive'!S4309)</f>
        <v>30</v>
      </c>
      <c r="AL4294" t="str">
        <f>CONCATENATE('Data Descriptive'!P4309,'Data Descriptive'!U4309)</f>
        <v>30</v>
      </c>
      <c r="AM4294" t="str">
        <f>CONCATENATE('Data Descriptive'!R4309,'Data Descriptive'!R4309)</f>
        <v>00</v>
      </c>
      <c r="AN4294" t="str">
        <f>CONCATENATE('Data Descriptive'!R4309,'Data Descriptive'!S4309)</f>
        <v>00</v>
      </c>
      <c r="AO4294" t="str">
        <f>CONCATENATE('Data Descriptive'!R4309,'Data Descriptive'!U4309)</f>
        <v>00</v>
      </c>
      <c r="AP4294" t="str">
        <f>CONCATENATE('Data Descriptive'!S4309,'Data Descriptive'!S4309)</f>
        <v>00</v>
      </c>
      <c r="AQ4294" t="str">
        <f>CONCATENATE('Data Descriptive'!S4309,'Data Descriptive'!U4309)</f>
        <v>00</v>
      </c>
      <c r="AR4294" t="str">
        <f>CONCATENATE('Data Descriptive'!U4309,'Data Descriptive'!U4309)</f>
        <v>00</v>
      </c>
    </row>
    <row r="4295" spans="24:44">
      <c r="X4295" t="str">
        <f>CONCATENATE('Data Descriptive'!M4310,'Data Descriptive'!M4310)</f>
        <v>11</v>
      </c>
      <c r="Y4295" t="str">
        <f>CONCATENATE('Data Descriptive'!M4310,'Data Descriptive'!O4310)</f>
        <v>10</v>
      </c>
      <c r="Z4295" t="str">
        <f>CONCATENATE('Data Descriptive'!M4310,'Data Descriptive'!P4310)</f>
        <v>13</v>
      </c>
      <c r="AA4295" t="str">
        <f>CONCATENATE('Data Descriptive'!M4310,'Data Descriptive'!R4310)</f>
        <v>11</v>
      </c>
      <c r="AB4295" t="str">
        <f>CONCATENATE('Data Descriptive'!M4310,'Data Descriptive'!S4310)</f>
        <v>10</v>
      </c>
      <c r="AC4295" t="str">
        <f>CONCATENATE('Data Descriptive'!M4310,'Data Descriptive'!U4310)</f>
        <v>10</v>
      </c>
      <c r="AD4295" t="str">
        <f>CONCATENATE('Data Descriptive'!O4310,'Data Descriptive'!O4310)</f>
        <v>00</v>
      </c>
      <c r="AE4295" t="str">
        <f>CONCATENATE('Data Descriptive'!O4310,'Data Descriptive'!P4310)</f>
        <v>03</v>
      </c>
      <c r="AF4295" t="str">
        <f>CONCATENATE('Data Descriptive'!O4310,'Data Descriptive'!R4310)</f>
        <v>01</v>
      </c>
      <c r="AG4295" t="str">
        <f>CONCATENATE('Data Descriptive'!O4310,'Data Descriptive'!S4310)</f>
        <v>00</v>
      </c>
      <c r="AH4295" t="str">
        <f>CONCATENATE('Data Descriptive'!O4310,'Data Descriptive'!U4310)</f>
        <v>00</v>
      </c>
      <c r="AI4295" t="str">
        <f>CONCATENATE('Data Descriptive'!P4310,'Data Descriptive'!P4310)</f>
        <v>33</v>
      </c>
      <c r="AJ4295" t="str">
        <f>CONCATENATE('Data Descriptive'!P4310,'Data Descriptive'!R4310)</f>
        <v>31</v>
      </c>
      <c r="AK4295" t="str">
        <f>CONCATENATE('Data Descriptive'!P4310,'Data Descriptive'!S4310)</f>
        <v>30</v>
      </c>
      <c r="AL4295" t="str">
        <f>CONCATENATE('Data Descriptive'!P4310,'Data Descriptive'!U4310)</f>
        <v>30</v>
      </c>
      <c r="AM4295" t="str">
        <f>CONCATENATE('Data Descriptive'!R4310,'Data Descriptive'!R4310)</f>
        <v>11</v>
      </c>
      <c r="AN4295" t="str">
        <f>CONCATENATE('Data Descriptive'!R4310,'Data Descriptive'!S4310)</f>
        <v>10</v>
      </c>
      <c r="AO4295" t="str">
        <f>CONCATENATE('Data Descriptive'!R4310,'Data Descriptive'!U4310)</f>
        <v>10</v>
      </c>
      <c r="AP4295" t="str">
        <f>CONCATENATE('Data Descriptive'!S4310,'Data Descriptive'!S4310)</f>
        <v>00</v>
      </c>
      <c r="AQ4295" t="str">
        <f>CONCATENATE('Data Descriptive'!S4310,'Data Descriptive'!U4310)</f>
        <v>00</v>
      </c>
      <c r="AR4295" t="str">
        <f>CONCATENATE('Data Descriptive'!U4310,'Data Descriptive'!U4310)</f>
        <v>00</v>
      </c>
    </row>
    <row r="4296" spans="24:44">
      <c r="X4296" t="str">
        <f>CONCATENATE('Data Descriptive'!M4311,'Data Descriptive'!M4311)</f>
        <v>00</v>
      </c>
      <c r="Y4296" t="str">
        <f>CONCATENATE('Data Descriptive'!M4311,'Data Descriptive'!O4311)</f>
        <v>01</v>
      </c>
      <c r="Z4296" t="str">
        <f>CONCATENATE('Data Descriptive'!M4311,'Data Descriptive'!P4311)</f>
        <v>03</v>
      </c>
      <c r="AA4296" t="str">
        <f>CONCATENATE('Data Descriptive'!M4311,'Data Descriptive'!R4311)</f>
        <v>00</v>
      </c>
      <c r="AB4296" t="str">
        <f>CONCATENATE('Data Descriptive'!M4311,'Data Descriptive'!S4311)</f>
        <v>00</v>
      </c>
      <c r="AC4296" t="str">
        <f>CONCATENATE('Data Descriptive'!M4311,'Data Descriptive'!U4311)</f>
        <v>00</v>
      </c>
      <c r="AD4296" t="str">
        <f>CONCATENATE('Data Descriptive'!O4311,'Data Descriptive'!O4311)</f>
        <v>11</v>
      </c>
      <c r="AE4296" t="str">
        <f>CONCATENATE('Data Descriptive'!O4311,'Data Descriptive'!P4311)</f>
        <v>13</v>
      </c>
      <c r="AF4296" t="str">
        <f>CONCATENATE('Data Descriptive'!O4311,'Data Descriptive'!R4311)</f>
        <v>10</v>
      </c>
      <c r="AG4296" t="str">
        <f>CONCATENATE('Data Descriptive'!O4311,'Data Descriptive'!S4311)</f>
        <v>10</v>
      </c>
      <c r="AH4296" t="str">
        <f>CONCATENATE('Data Descriptive'!O4311,'Data Descriptive'!U4311)</f>
        <v>10</v>
      </c>
      <c r="AI4296" t="str">
        <f>CONCATENATE('Data Descriptive'!P4311,'Data Descriptive'!P4311)</f>
        <v>33</v>
      </c>
      <c r="AJ4296" t="str">
        <f>CONCATENATE('Data Descriptive'!P4311,'Data Descriptive'!R4311)</f>
        <v>30</v>
      </c>
      <c r="AK4296" t="str">
        <f>CONCATENATE('Data Descriptive'!P4311,'Data Descriptive'!S4311)</f>
        <v>30</v>
      </c>
      <c r="AL4296" t="str">
        <f>CONCATENATE('Data Descriptive'!P4311,'Data Descriptive'!U4311)</f>
        <v>30</v>
      </c>
      <c r="AM4296" t="str">
        <f>CONCATENATE('Data Descriptive'!R4311,'Data Descriptive'!R4311)</f>
        <v>00</v>
      </c>
      <c r="AN4296" t="str">
        <f>CONCATENATE('Data Descriptive'!R4311,'Data Descriptive'!S4311)</f>
        <v>00</v>
      </c>
      <c r="AO4296" t="str">
        <f>CONCATENATE('Data Descriptive'!R4311,'Data Descriptive'!U4311)</f>
        <v>00</v>
      </c>
      <c r="AP4296" t="str">
        <f>CONCATENATE('Data Descriptive'!S4311,'Data Descriptive'!S4311)</f>
        <v>00</v>
      </c>
      <c r="AQ4296" t="str">
        <f>CONCATENATE('Data Descriptive'!S4311,'Data Descriptive'!U4311)</f>
        <v>00</v>
      </c>
      <c r="AR4296" t="str">
        <f>CONCATENATE('Data Descriptive'!U4311,'Data Descriptive'!U4311)</f>
        <v>00</v>
      </c>
    </row>
    <row r="4297" spans="24:44">
      <c r="X4297" t="str">
        <f>CONCATENATE('Data Descriptive'!M4312,'Data Descriptive'!M4312)</f>
        <v>00</v>
      </c>
      <c r="Y4297" t="str">
        <f>CONCATENATE('Data Descriptive'!M4312,'Data Descriptive'!O4312)</f>
        <v>02</v>
      </c>
      <c r="Z4297" t="str">
        <f>CONCATENATE('Data Descriptive'!M4312,'Data Descriptive'!P4312)</f>
        <v>03</v>
      </c>
      <c r="AA4297" t="str">
        <f>CONCATENATE('Data Descriptive'!M4312,'Data Descriptive'!R4312)</f>
        <v>00</v>
      </c>
      <c r="AB4297" t="str">
        <f>CONCATENATE('Data Descriptive'!M4312,'Data Descriptive'!S4312)</f>
        <v>00</v>
      </c>
      <c r="AC4297" t="str">
        <f>CONCATENATE('Data Descriptive'!M4312,'Data Descriptive'!U4312)</f>
        <v>01</v>
      </c>
      <c r="AD4297" t="str">
        <f>CONCATENATE('Data Descriptive'!O4312,'Data Descriptive'!O4312)</f>
        <v>22</v>
      </c>
      <c r="AE4297" t="str">
        <f>CONCATENATE('Data Descriptive'!O4312,'Data Descriptive'!P4312)</f>
        <v>23</v>
      </c>
      <c r="AF4297" t="str">
        <f>CONCATENATE('Data Descriptive'!O4312,'Data Descriptive'!R4312)</f>
        <v>20</v>
      </c>
      <c r="AG4297" t="str">
        <f>CONCATENATE('Data Descriptive'!O4312,'Data Descriptive'!S4312)</f>
        <v>20</v>
      </c>
      <c r="AH4297" t="str">
        <f>CONCATENATE('Data Descriptive'!O4312,'Data Descriptive'!U4312)</f>
        <v>21</v>
      </c>
      <c r="AI4297" t="str">
        <f>CONCATENATE('Data Descriptive'!P4312,'Data Descriptive'!P4312)</f>
        <v>33</v>
      </c>
      <c r="AJ4297" t="str">
        <f>CONCATENATE('Data Descriptive'!P4312,'Data Descriptive'!R4312)</f>
        <v>30</v>
      </c>
      <c r="AK4297" t="str">
        <f>CONCATENATE('Data Descriptive'!P4312,'Data Descriptive'!S4312)</f>
        <v>30</v>
      </c>
      <c r="AL4297" t="str">
        <f>CONCATENATE('Data Descriptive'!P4312,'Data Descriptive'!U4312)</f>
        <v>31</v>
      </c>
      <c r="AM4297" t="str">
        <f>CONCATENATE('Data Descriptive'!R4312,'Data Descriptive'!R4312)</f>
        <v>00</v>
      </c>
      <c r="AN4297" t="str">
        <f>CONCATENATE('Data Descriptive'!R4312,'Data Descriptive'!S4312)</f>
        <v>00</v>
      </c>
      <c r="AO4297" t="str">
        <f>CONCATENATE('Data Descriptive'!R4312,'Data Descriptive'!U4312)</f>
        <v>01</v>
      </c>
      <c r="AP4297" t="str">
        <f>CONCATENATE('Data Descriptive'!S4312,'Data Descriptive'!S4312)</f>
        <v>00</v>
      </c>
      <c r="AQ4297" t="str">
        <f>CONCATENATE('Data Descriptive'!S4312,'Data Descriptive'!U4312)</f>
        <v>01</v>
      </c>
      <c r="AR4297" t="str">
        <f>CONCATENATE('Data Descriptive'!U4312,'Data Descriptive'!U4312)</f>
        <v>11</v>
      </c>
    </row>
    <row r="4298" spans="24:44">
      <c r="X4298" t="str">
        <f>CONCATENATE('Data Descriptive'!M4313,'Data Descriptive'!M4313)</f>
        <v>00</v>
      </c>
      <c r="Y4298" t="str">
        <f>CONCATENATE('Data Descriptive'!M4313,'Data Descriptive'!O4313)</f>
        <v>00</v>
      </c>
      <c r="Z4298" t="str">
        <f>CONCATENATE('Data Descriptive'!M4313,'Data Descriptive'!P4313)</f>
        <v>03</v>
      </c>
      <c r="AA4298" t="str">
        <f>CONCATENATE('Data Descriptive'!M4313,'Data Descriptive'!R4313)</f>
        <v>01</v>
      </c>
      <c r="AB4298" t="str">
        <f>CONCATENATE('Data Descriptive'!M4313,'Data Descriptive'!S4313)</f>
        <v>00</v>
      </c>
      <c r="AC4298" t="str">
        <f>CONCATENATE('Data Descriptive'!M4313,'Data Descriptive'!U4313)</f>
        <v>00</v>
      </c>
      <c r="AD4298" t="str">
        <f>CONCATENATE('Data Descriptive'!O4313,'Data Descriptive'!O4313)</f>
        <v>00</v>
      </c>
      <c r="AE4298" t="str">
        <f>CONCATENATE('Data Descriptive'!O4313,'Data Descriptive'!P4313)</f>
        <v>03</v>
      </c>
      <c r="AF4298" t="str">
        <f>CONCATENATE('Data Descriptive'!O4313,'Data Descriptive'!R4313)</f>
        <v>01</v>
      </c>
      <c r="AG4298" t="str">
        <f>CONCATENATE('Data Descriptive'!O4313,'Data Descriptive'!S4313)</f>
        <v>00</v>
      </c>
      <c r="AH4298" t="str">
        <f>CONCATENATE('Data Descriptive'!O4313,'Data Descriptive'!U4313)</f>
        <v>00</v>
      </c>
      <c r="AI4298" t="str">
        <f>CONCATENATE('Data Descriptive'!P4313,'Data Descriptive'!P4313)</f>
        <v>33</v>
      </c>
      <c r="AJ4298" t="str">
        <f>CONCATENATE('Data Descriptive'!P4313,'Data Descriptive'!R4313)</f>
        <v>31</v>
      </c>
      <c r="AK4298" t="str">
        <f>CONCATENATE('Data Descriptive'!P4313,'Data Descriptive'!S4313)</f>
        <v>30</v>
      </c>
      <c r="AL4298" t="str">
        <f>CONCATENATE('Data Descriptive'!P4313,'Data Descriptive'!U4313)</f>
        <v>30</v>
      </c>
      <c r="AM4298" t="str">
        <f>CONCATENATE('Data Descriptive'!R4313,'Data Descriptive'!R4313)</f>
        <v>11</v>
      </c>
      <c r="AN4298" t="str">
        <f>CONCATENATE('Data Descriptive'!R4313,'Data Descriptive'!S4313)</f>
        <v>10</v>
      </c>
      <c r="AO4298" t="str">
        <f>CONCATENATE('Data Descriptive'!R4313,'Data Descriptive'!U4313)</f>
        <v>10</v>
      </c>
      <c r="AP4298" t="str">
        <f>CONCATENATE('Data Descriptive'!S4313,'Data Descriptive'!S4313)</f>
        <v>00</v>
      </c>
      <c r="AQ4298" t="str">
        <f>CONCATENATE('Data Descriptive'!S4313,'Data Descriptive'!U4313)</f>
        <v>00</v>
      </c>
      <c r="AR4298" t="str">
        <f>CONCATENATE('Data Descriptive'!U4313,'Data Descriptive'!U4313)</f>
        <v>00</v>
      </c>
    </row>
    <row r="4299" spans="24:44">
      <c r="X4299" t="str">
        <f>CONCATENATE('Data Descriptive'!M4314,'Data Descriptive'!M4314)</f>
        <v>00</v>
      </c>
      <c r="Y4299" t="str">
        <f>CONCATENATE('Data Descriptive'!M4314,'Data Descriptive'!O4314)</f>
        <v>00</v>
      </c>
      <c r="Z4299" t="str">
        <f>CONCATENATE('Data Descriptive'!M4314,'Data Descriptive'!P4314)</f>
        <v>03</v>
      </c>
      <c r="AA4299" t="str">
        <f>CONCATENATE('Data Descriptive'!M4314,'Data Descriptive'!R4314)</f>
        <v>00</v>
      </c>
      <c r="AB4299" t="str">
        <f>CONCATENATE('Data Descriptive'!M4314,'Data Descriptive'!S4314)</f>
        <v>00</v>
      </c>
      <c r="AC4299" t="str">
        <f>CONCATENATE('Data Descriptive'!M4314,'Data Descriptive'!U4314)</f>
        <v>00</v>
      </c>
      <c r="AD4299" t="str">
        <f>CONCATENATE('Data Descriptive'!O4314,'Data Descriptive'!O4314)</f>
        <v>00</v>
      </c>
      <c r="AE4299" t="str">
        <f>CONCATENATE('Data Descriptive'!O4314,'Data Descriptive'!P4314)</f>
        <v>03</v>
      </c>
      <c r="AF4299" t="str">
        <f>CONCATENATE('Data Descriptive'!O4314,'Data Descriptive'!R4314)</f>
        <v>00</v>
      </c>
      <c r="AG4299" t="str">
        <f>CONCATENATE('Data Descriptive'!O4314,'Data Descriptive'!S4314)</f>
        <v>00</v>
      </c>
      <c r="AH4299" t="str">
        <f>CONCATENATE('Data Descriptive'!O4314,'Data Descriptive'!U4314)</f>
        <v>00</v>
      </c>
      <c r="AI4299" t="str">
        <f>CONCATENATE('Data Descriptive'!P4314,'Data Descriptive'!P4314)</f>
        <v>33</v>
      </c>
      <c r="AJ4299" t="str">
        <f>CONCATENATE('Data Descriptive'!P4314,'Data Descriptive'!R4314)</f>
        <v>30</v>
      </c>
      <c r="AK4299" t="str">
        <f>CONCATENATE('Data Descriptive'!P4314,'Data Descriptive'!S4314)</f>
        <v>30</v>
      </c>
      <c r="AL4299" t="str">
        <f>CONCATENATE('Data Descriptive'!P4314,'Data Descriptive'!U4314)</f>
        <v>30</v>
      </c>
      <c r="AM4299" t="str">
        <f>CONCATENATE('Data Descriptive'!R4314,'Data Descriptive'!R4314)</f>
        <v>00</v>
      </c>
      <c r="AN4299" t="str">
        <f>CONCATENATE('Data Descriptive'!R4314,'Data Descriptive'!S4314)</f>
        <v>00</v>
      </c>
      <c r="AO4299" t="str">
        <f>CONCATENATE('Data Descriptive'!R4314,'Data Descriptive'!U4314)</f>
        <v>00</v>
      </c>
      <c r="AP4299" t="str">
        <f>CONCATENATE('Data Descriptive'!S4314,'Data Descriptive'!S4314)</f>
        <v>00</v>
      </c>
      <c r="AQ4299" t="str">
        <f>CONCATENATE('Data Descriptive'!S4314,'Data Descriptive'!U4314)</f>
        <v>00</v>
      </c>
      <c r="AR4299" t="str">
        <f>CONCATENATE('Data Descriptive'!U4314,'Data Descriptive'!U4314)</f>
        <v>00</v>
      </c>
    </row>
    <row r="4300" spans="24:44">
      <c r="X4300" t="str">
        <f>CONCATENATE('Data Descriptive'!M4315,'Data Descriptive'!M4315)</f>
        <v>00</v>
      </c>
      <c r="Y4300" t="str">
        <f>CONCATENATE('Data Descriptive'!M4315,'Data Descriptive'!O4315)</f>
        <v>02</v>
      </c>
      <c r="Z4300" t="str">
        <f>CONCATENATE('Data Descriptive'!M4315,'Data Descriptive'!P4315)</f>
        <v>03</v>
      </c>
      <c r="AA4300" t="str">
        <f>CONCATENATE('Data Descriptive'!M4315,'Data Descriptive'!R4315)</f>
        <v>00</v>
      </c>
      <c r="AB4300" t="str">
        <f>CONCATENATE('Data Descriptive'!M4315,'Data Descriptive'!S4315)</f>
        <v>00</v>
      </c>
      <c r="AC4300" t="str">
        <f>CONCATENATE('Data Descriptive'!M4315,'Data Descriptive'!U4315)</f>
        <v>01</v>
      </c>
      <c r="AD4300" t="str">
        <f>CONCATENATE('Data Descriptive'!O4315,'Data Descriptive'!O4315)</f>
        <v>22</v>
      </c>
      <c r="AE4300" t="str">
        <f>CONCATENATE('Data Descriptive'!O4315,'Data Descriptive'!P4315)</f>
        <v>23</v>
      </c>
      <c r="AF4300" t="str">
        <f>CONCATENATE('Data Descriptive'!O4315,'Data Descriptive'!R4315)</f>
        <v>20</v>
      </c>
      <c r="AG4300" t="str">
        <f>CONCATENATE('Data Descriptive'!O4315,'Data Descriptive'!S4315)</f>
        <v>20</v>
      </c>
      <c r="AH4300" t="str">
        <f>CONCATENATE('Data Descriptive'!O4315,'Data Descriptive'!U4315)</f>
        <v>21</v>
      </c>
      <c r="AI4300" t="str">
        <f>CONCATENATE('Data Descriptive'!P4315,'Data Descriptive'!P4315)</f>
        <v>33</v>
      </c>
      <c r="AJ4300" t="str">
        <f>CONCATENATE('Data Descriptive'!P4315,'Data Descriptive'!R4315)</f>
        <v>30</v>
      </c>
      <c r="AK4300" t="str">
        <f>CONCATENATE('Data Descriptive'!P4315,'Data Descriptive'!S4315)</f>
        <v>30</v>
      </c>
      <c r="AL4300" t="str">
        <f>CONCATENATE('Data Descriptive'!P4315,'Data Descriptive'!U4315)</f>
        <v>31</v>
      </c>
      <c r="AM4300" t="str">
        <f>CONCATENATE('Data Descriptive'!R4315,'Data Descriptive'!R4315)</f>
        <v>00</v>
      </c>
      <c r="AN4300" t="str">
        <f>CONCATENATE('Data Descriptive'!R4315,'Data Descriptive'!S4315)</f>
        <v>00</v>
      </c>
      <c r="AO4300" t="str">
        <f>CONCATENATE('Data Descriptive'!R4315,'Data Descriptive'!U4315)</f>
        <v>01</v>
      </c>
      <c r="AP4300" t="str">
        <f>CONCATENATE('Data Descriptive'!S4315,'Data Descriptive'!S4315)</f>
        <v>00</v>
      </c>
      <c r="AQ4300" t="str">
        <f>CONCATENATE('Data Descriptive'!S4315,'Data Descriptive'!U4315)</f>
        <v>01</v>
      </c>
      <c r="AR4300" t="str">
        <f>CONCATENATE('Data Descriptive'!U4315,'Data Descriptive'!U4315)</f>
        <v>11</v>
      </c>
    </row>
    <row r="4301" spans="24:44">
      <c r="X4301" t="str">
        <f>CONCATENATE('Data Descriptive'!M4316,'Data Descriptive'!M4316)</f>
        <v>00</v>
      </c>
      <c r="Y4301" t="str">
        <f>CONCATENATE('Data Descriptive'!M4316,'Data Descriptive'!O4316)</f>
        <v>00</v>
      </c>
      <c r="Z4301" t="str">
        <f>CONCATENATE('Data Descriptive'!M4316,'Data Descriptive'!P4316)</f>
        <v>03</v>
      </c>
      <c r="AA4301" t="str">
        <f>CONCATENATE('Data Descriptive'!M4316,'Data Descriptive'!R4316)</f>
        <v>00</v>
      </c>
      <c r="AB4301" t="str">
        <f>CONCATENATE('Data Descriptive'!M4316,'Data Descriptive'!S4316)</f>
        <v>00</v>
      </c>
      <c r="AC4301" t="str">
        <f>CONCATENATE('Data Descriptive'!M4316,'Data Descriptive'!U4316)</f>
        <v>00</v>
      </c>
      <c r="AD4301" t="str">
        <f>CONCATENATE('Data Descriptive'!O4316,'Data Descriptive'!O4316)</f>
        <v>00</v>
      </c>
      <c r="AE4301" t="str">
        <f>CONCATENATE('Data Descriptive'!O4316,'Data Descriptive'!P4316)</f>
        <v>03</v>
      </c>
      <c r="AF4301" t="str">
        <f>CONCATENATE('Data Descriptive'!O4316,'Data Descriptive'!R4316)</f>
        <v>00</v>
      </c>
      <c r="AG4301" t="str">
        <f>CONCATENATE('Data Descriptive'!O4316,'Data Descriptive'!S4316)</f>
        <v>00</v>
      </c>
      <c r="AH4301" t="str">
        <f>CONCATENATE('Data Descriptive'!O4316,'Data Descriptive'!U4316)</f>
        <v>00</v>
      </c>
      <c r="AI4301" t="str">
        <f>CONCATENATE('Data Descriptive'!P4316,'Data Descriptive'!P4316)</f>
        <v>33</v>
      </c>
      <c r="AJ4301" t="str">
        <f>CONCATENATE('Data Descriptive'!P4316,'Data Descriptive'!R4316)</f>
        <v>30</v>
      </c>
      <c r="AK4301" t="str">
        <f>CONCATENATE('Data Descriptive'!P4316,'Data Descriptive'!S4316)</f>
        <v>30</v>
      </c>
      <c r="AL4301" t="str">
        <f>CONCATENATE('Data Descriptive'!P4316,'Data Descriptive'!U4316)</f>
        <v>30</v>
      </c>
      <c r="AM4301" t="str">
        <f>CONCATENATE('Data Descriptive'!R4316,'Data Descriptive'!R4316)</f>
        <v>00</v>
      </c>
      <c r="AN4301" t="str">
        <f>CONCATENATE('Data Descriptive'!R4316,'Data Descriptive'!S4316)</f>
        <v>00</v>
      </c>
      <c r="AO4301" t="str">
        <f>CONCATENATE('Data Descriptive'!R4316,'Data Descriptive'!U4316)</f>
        <v>00</v>
      </c>
      <c r="AP4301" t="str">
        <f>CONCATENATE('Data Descriptive'!S4316,'Data Descriptive'!S4316)</f>
        <v>00</v>
      </c>
      <c r="AQ4301" t="str">
        <f>CONCATENATE('Data Descriptive'!S4316,'Data Descriptive'!U4316)</f>
        <v>00</v>
      </c>
      <c r="AR4301" t="str">
        <f>CONCATENATE('Data Descriptive'!U4316,'Data Descriptive'!U4316)</f>
        <v>00</v>
      </c>
    </row>
    <row r="4302" spans="24:44">
      <c r="X4302" t="str">
        <f>CONCATENATE('Data Descriptive'!M4317,'Data Descriptive'!M4317)</f>
        <v>00</v>
      </c>
      <c r="Y4302" t="str">
        <f>CONCATENATE('Data Descriptive'!M4317,'Data Descriptive'!O4317)</f>
        <v>00</v>
      </c>
      <c r="Z4302" t="str">
        <f>CONCATENATE('Data Descriptive'!M4317,'Data Descriptive'!P4317)</f>
        <v>03</v>
      </c>
      <c r="AA4302" t="str">
        <f>CONCATENATE('Data Descriptive'!M4317,'Data Descriptive'!R4317)</f>
        <v>01</v>
      </c>
      <c r="AB4302" t="str">
        <f>CONCATENATE('Data Descriptive'!M4317,'Data Descriptive'!S4317)</f>
        <v>00</v>
      </c>
      <c r="AC4302" t="str">
        <f>CONCATENATE('Data Descriptive'!M4317,'Data Descriptive'!U4317)</f>
        <v>00</v>
      </c>
      <c r="AD4302" t="str">
        <f>CONCATENATE('Data Descriptive'!O4317,'Data Descriptive'!O4317)</f>
        <v>00</v>
      </c>
      <c r="AE4302" t="str">
        <f>CONCATENATE('Data Descriptive'!O4317,'Data Descriptive'!P4317)</f>
        <v>03</v>
      </c>
      <c r="AF4302" t="str">
        <f>CONCATENATE('Data Descriptive'!O4317,'Data Descriptive'!R4317)</f>
        <v>01</v>
      </c>
      <c r="AG4302" t="str">
        <f>CONCATENATE('Data Descriptive'!O4317,'Data Descriptive'!S4317)</f>
        <v>00</v>
      </c>
      <c r="AH4302" t="str">
        <f>CONCATENATE('Data Descriptive'!O4317,'Data Descriptive'!U4317)</f>
        <v>00</v>
      </c>
      <c r="AI4302" t="str">
        <f>CONCATENATE('Data Descriptive'!P4317,'Data Descriptive'!P4317)</f>
        <v>33</v>
      </c>
      <c r="AJ4302" t="str">
        <f>CONCATENATE('Data Descriptive'!P4317,'Data Descriptive'!R4317)</f>
        <v>31</v>
      </c>
      <c r="AK4302" t="str">
        <f>CONCATENATE('Data Descriptive'!P4317,'Data Descriptive'!S4317)</f>
        <v>30</v>
      </c>
      <c r="AL4302" t="str">
        <f>CONCATENATE('Data Descriptive'!P4317,'Data Descriptive'!U4317)</f>
        <v>30</v>
      </c>
      <c r="AM4302" t="str">
        <f>CONCATENATE('Data Descriptive'!R4317,'Data Descriptive'!R4317)</f>
        <v>11</v>
      </c>
      <c r="AN4302" t="str">
        <f>CONCATENATE('Data Descriptive'!R4317,'Data Descriptive'!S4317)</f>
        <v>10</v>
      </c>
      <c r="AO4302" t="str">
        <f>CONCATENATE('Data Descriptive'!R4317,'Data Descriptive'!U4317)</f>
        <v>10</v>
      </c>
      <c r="AP4302" t="str">
        <f>CONCATENATE('Data Descriptive'!S4317,'Data Descriptive'!S4317)</f>
        <v>00</v>
      </c>
      <c r="AQ4302" t="str">
        <f>CONCATENATE('Data Descriptive'!S4317,'Data Descriptive'!U4317)</f>
        <v>00</v>
      </c>
      <c r="AR4302" t="str">
        <f>CONCATENATE('Data Descriptive'!U4317,'Data Descriptive'!U4317)</f>
        <v>00</v>
      </c>
    </row>
    <row r="4303" spans="24:44">
      <c r="X4303" t="str">
        <f>CONCATENATE('Data Descriptive'!M4318,'Data Descriptive'!M4318)</f>
        <v>00</v>
      </c>
      <c r="Y4303" t="str">
        <f>CONCATENATE('Data Descriptive'!M4318,'Data Descriptive'!O4318)</f>
        <v>00</v>
      </c>
      <c r="Z4303" t="str">
        <f>CONCATENATE('Data Descriptive'!M4318,'Data Descriptive'!P4318)</f>
        <v>03</v>
      </c>
      <c r="AA4303" t="str">
        <f>CONCATENATE('Data Descriptive'!M4318,'Data Descriptive'!R4318)</f>
        <v>01</v>
      </c>
      <c r="AB4303" t="str">
        <f>CONCATENATE('Data Descriptive'!M4318,'Data Descriptive'!S4318)</f>
        <v>00</v>
      </c>
      <c r="AC4303" t="str">
        <f>CONCATENATE('Data Descriptive'!M4318,'Data Descriptive'!U4318)</f>
        <v>00</v>
      </c>
      <c r="AD4303" t="str">
        <f>CONCATENATE('Data Descriptive'!O4318,'Data Descriptive'!O4318)</f>
        <v>00</v>
      </c>
      <c r="AE4303" t="str">
        <f>CONCATENATE('Data Descriptive'!O4318,'Data Descriptive'!P4318)</f>
        <v>03</v>
      </c>
      <c r="AF4303" t="str">
        <f>CONCATENATE('Data Descriptive'!O4318,'Data Descriptive'!R4318)</f>
        <v>01</v>
      </c>
      <c r="AG4303" t="str">
        <f>CONCATENATE('Data Descriptive'!O4318,'Data Descriptive'!S4318)</f>
        <v>00</v>
      </c>
      <c r="AH4303" t="str">
        <f>CONCATENATE('Data Descriptive'!O4318,'Data Descriptive'!U4318)</f>
        <v>00</v>
      </c>
      <c r="AI4303" t="str">
        <f>CONCATENATE('Data Descriptive'!P4318,'Data Descriptive'!P4318)</f>
        <v>33</v>
      </c>
      <c r="AJ4303" t="str">
        <f>CONCATENATE('Data Descriptive'!P4318,'Data Descriptive'!R4318)</f>
        <v>31</v>
      </c>
      <c r="AK4303" t="str">
        <f>CONCATENATE('Data Descriptive'!P4318,'Data Descriptive'!S4318)</f>
        <v>30</v>
      </c>
      <c r="AL4303" t="str">
        <f>CONCATENATE('Data Descriptive'!P4318,'Data Descriptive'!U4318)</f>
        <v>30</v>
      </c>
      <c r="AM4303" t="str">
        <f>CONCATENATE('Data Descriptive'!R4318,'Data Descriptive'!R4318)</f>
        <v>11</v>
      </c>
      <c r="AN4303" t="str">
        <f>CONCATENATE('Data Descriptive'!R4318,'Data Descriptive'!S4318)</f>
        <v>10</v>
      </c>
      <c r="AO4303" t="str">
        <f>CONCATENATE('Data Descriptive'!R4318,'Data Descriptive'!U4318)</f>
        <v>10</v>
      </c>
      <c r="AP4303" t="str">
        <f>CONCATENATE('Data Descriptive'!S4318,'Data Descriptive'!S4318)</f>
        <v>00</v>
      </c>
      <c r="AQ4303" t="str">
        <f>CONCATENATE('Data Descriptive'!S4318,'Data Descriptive'!U4318)</f>
        <v>00</v>
      </c>
      <c r="AR4303" t="str">
        <f>CONCATENATE('Data Descriptive'!U4318,'Data Descriptive'!U4318)</f>
        <v>00</v>
      </c>
    </row>
    <row r="4304" spans="24:44">
      <c r="X4304" t="str">
        <f>CONCATENATE('Data Descriptive'!M4319,'Data Descriptive'!M4319)</f>
        <v>11</v>
      </c>
      <c r="Y4304" t="str">
        <f>CONCATENATE('Data Descriptive'!M4319,'Data Descriptive'!O4319)</f>
        <v>12</v>
      </c>
      <c r="Z4304" t="str">
        <f>CONCATENATE('Data Descriptive'!M4319,'Data Descriptive'!P4319)</f>
        <v>13</v>
      </c>
      <c r="AA4304" t="str">
        <f>CONCATENATE('Data Descriptive'!M4319,'Data Descriptive'!R4319)</f>
        <v>11</v>
      </c>
      <c r="AB4304" t="str">
        <f>CONCATENATE('Data Descriptive'!M4319,'Data Descriptive'!S4319)</f>
        <v>10</v>
      </c>
      <c r="AC4304" t="str">
        <f>CONCATENATE('Data Descriptive'!M4319,'Data Descriptive'!U4319)</f>
        <v>11</v>
      </c>
      <c r="AD4304" t="str">
        <f>CONCATENATE('Data Descriptive'!O4319,'Data Descriptive'!O4319)</f>
        <v>22</v>
      </c>
      <c r="AE4304" t="str">
        <f>CONCATENATE('Data Descriptive'!O4319,'Data Descriptive'!P4319)</f>
        <v>23</v>
      </c>
      <c r="AF4304" t="str">
        <f>CONCATENATE('Data Descriptive'!O4319,'Data Descriptive'!R4319)</f>
        <v>21</v>
      </c>
      <c r="AG4304" t="str">
        <f>CONCATENATE('Data Descriptive'!O4319,'Data Descriptive'!S4319)</f>
        <v>20</v>
      </c>
      <c r="AH4304" t="str">
        <f>CONCATENATE('Data Descriptive'!O4319,'Data Descriptive'!U4319)</f>
        <v>21</v>
      </c>
      <c r="AI4304" t="str">
        <f>CONCATENATE('Data Descriptive'!P4319,'Data Descriptive'!P4319)</f>
        <v>33</v>
      </c>
      <c r="AJ4304" t="str">
        <f>CONCATENATE('Data Descriptive'!P4319,'Data Descriptive'!R4319)</f>
        <v>31</v>
      </c>
      <c r="AK4304" t="str">
        <f>CONCATENATE('Data Descriptive'!P4319,'Data Descriptive'!S4319)</f>
        <v>30</v>
      </c>
      <c r="AL4304" t="str">
        <f>CONCATENATE('Data Descriptive'!P4319,'Data Descriptive'!U4319)</f>
        <v>31</v>
      </c>
      <c r="AM4304" t="str">
        <f>CONCATENATE('Data Descriptive'!R4319,'Data Descriptive'!R4319)</f>
        <v>11</v>
      </c>
      <c r="AN4304" t="str">
        <f>CONCATENATE('Data Descriptive'!R4319,'Data Descriptive'!S4319)</f>
        <v>10</v>
      </c>
      <c r="AO4304" t="str">
        <f>CONCATENATE('Data Descriptive'!R4319,'Data Descriptive'!U4319)</f>
        <v>11</v>
      </c>
      <c r="AP4304" t="str">
        <f>CONCATENATE('Data Descriptive'!S4319,'Data Descriptive'!S4319)</f>
        <v>00</v>
      </c>
      <c r="AQ4304" t="str">
        <f>CONCATENATE('Data Descriptive'!S4319,'Data Descriptive'!U4319)</f>
        <v>01</v>
      </c>
      <c r="AR4304" t="str">
        <f>CONCATENATE('Data Descriptive'!U4319,'Data Descriptive'!U4319)</f>
        <v>11</v>
      </c>
    </row>
    <row r="4305" spans="24:44">
      <c r="X4305" t="str">
        <f>CONCATENATE('Data Descriptive'!M4320,'Data Descriptive'!M4320)</f>
        <v>00</v>
      </c>
      <c r="Y4305" t="str">
        <f>CONCATENATE('Data Descriptive'!M4320,'Data Descriptive'!O4320)</f>
        <v>00</v>
      </c>
      <c r="Z4305" t="str">
        <f>CONCATENATE('Data Descriptive'!M4320,'Data Descriptive'!P4320)</f>
        <v>03</v>
      </c>
      <c r="AA4305" t="str">
        <f>CONCATENATE('Data Descriptive'!M4320,'Data Descriptive'!R4320)</f>
        <v>01</v>
      </c>
      <c r="AB4305" t="str">
        <f>CONCATENATE('Data Descriptive'!M4320,'Data Descriptive'!S4320)</f>
        <v>00</v>
      </c>
      <c r="AC4305" t="str">
        <f>CONCATENATE('Data Descriptive'!M4320,'Data Descriptive'!U4320)</f>
        <v>00</v>
      </c>
      <c r="AD4305" t="str">
        <f>CONCATENATE('Data Descriptive'!O4320,'Data Descriptive'!O4320)</f>
        <v>00</v>
      </c>
      <c r="AE4305" t="str">
        <f>CONCATENATE('Data Descriptive'!O4320,'Data Descriptive'!P4320)</f>
        <v>03</v>
      </c>
      <c r="AF4305" t="str">
        <f>CONCATENATE('Data Descriptive'!O4320,'Data Descriptive'!R4320)</f>
        <v>01</v>
      </c>
      <c r="AG4305" t="str">
        <f>CONCATENATE('Data Descriptive'!O4320,'Data Descriptive'!S4320)</f>
        <v>00</v>
      </c>
      <c r="AH4305" t="str">
        <f>CONCATENATE('Data Descriptive'!O4320,'Data Descriptive'!U4320)</f>
        <v>00</v>
      </c>
      <c r="AI4305" t="str">
        <f>CONCATENATE('Data Descriptive'!P4320,'Data Descriptive'!P4320)</f>
        <v>33</v>
      </c>
      <c r="AJ4305" t="str">
        <f>CONCATENATE('Data Descriptive'!P4320,'Data Descriptive'!R4320)</f>
        <v>31</v>
      </c>
      <c r="AK4305" t="str">
        <f>CONCATENATE('Data Descriptive'!P4320,'Data Descriptive'!S4320)</f>
        <v>30</v>
      </c>
      <c r="AL4305" t="str">
        <f>CONCATENATE('Data Descriptive'!P4320,'Data Descriptive'!U4320)</f>
        <v>30</v>
      </c>
      <c r="AM4305" t="str">
        <f>CONCATENATE('Data Descriptive'!R4320,'Data Descriptive'!R4320)</f>
        <v>11</v>
      </c>
      <c r="AN4305" t="str">
        <f>CONCATENATE('Data Descriptive'!R4320,'Data Descriptive'!S4320)</f>
        <v>10</v>
      </c>
      <c r="AO4305" t="str">
        <f>CONCATENATE('Data Descriptive'!R4320,'Data Descriptive'!U4320)</f>
        <v>10</v>
      </c>
      <c r="AP4305" t="str">
        <f>CONCATENATE('Data Descriptive'!S4320,'Data Descriptive'!S4320)</f>
        <v>00</v>
      </c>
      <c r="AQ4305" t="str">
        <f>CONCATENATE('Data Descriptive'!S4320,'Data Descriptive'!U4320)</f>
        <v>00</v>
      </c>
      <c r="AR4305" t="str">
        <f>CONCATENATE('Data Descriptive'!U4320,'Data Descriptive'!U4320)</f>
        <v>00</v>
      </c>
    </row>
    <row r="4306" spans="24:44">
      <c r="X4306" t="str">
        <f>CONCATENATE('Data Descriptive'!M4321,'Data Descriptive'!M4321)</f>
        <v>00</v>
      </c>
      <c r="Y4306" t="str">
        <f>CONCATENATE('Data Descriptive'!M4321,'Data Descriptive'!O4321)</f>
        <v>00</v>
      </c>
      <c r="Z4306" t="str">
        <f>CONCATENATE('Data Descriptive'!M4321,'Data Descriptive'!P4321)</f>
        <v>03</v>
      </c>
      <c r="AA4306" t="str">
        <f>CONCATENATE('Data Descriptive'!M4321,'Data Descriptive'!R4321)</f>
        <v>01</v>
      </c>
      <c r="AB4306" t="str">
        <f>CONCATENATE('Data Descriptive'!M4321,'Data Descriptive'!S4321)</f>
        <v>00</v>
      </c>
      <c r="AC4306" t="str">
        <f>CONCATENATE('Data Descriptive'!M4321,'Data Descriptive'!U4321)</f>
        <v>00</v>
      </c>
      <c r="AD4306" t="str">
        <f>CONCATENATE('Data Descriptive'!O4321,'Data Descriptive'!O4321)</f>
        <v>00</v>
      </c>
      <c r="AE4306" t="str">
        <f>CONCATENATE('Data Descriptive'!O4321,'Data Descriptive'!P4321)</f>
        <v>03</v>
      </c>
      <c r="AF4306" t="str">
        <f>CONCATENATE('Data Descriptive'!O4321,'Data Descriptive'!R4321)</f>
        <v>01</v>
      </c>
      <c r="AG4306" t="str">
        <f>CONCATENATE('Data Descriptive'!O4321,'Data Descriptive'!S4321)</f>
        <v>00</v>
      </c>
      <c r="AH4306" t="str">
        <f>CONCATENATE('Data Descriptive'!O4321,'Data Descriptive'!U4321)</f>
        <v>00</v>
      </c>
      <c r="AI4306" t="str">
        <f>CONCATENATE('Data Descriptive'!P4321,'Data Descriptive'!P4321)</f>
        <v>33</v>
      </c>
      <c r="AJ4306" t="str">
        <f>CONCATENATE('Data Descriptive'!P4321,'Data Descriptive'!R4321)</f>
        <v>31</v>
      </c>
      <c r="AK4306" t="str">
        <f>CONCATENATE('Data Descriptive'!P4321,'Data Descriptive'!S4321)</f>
        <v>30</v>
      </c>
      <c r="AL4306" t="str">
        <f>CONCATENATE('Data Descriptive'!P4321,'Data Descriptive'!U4321)</f>
        <v>30</v>
      </c>
      <c r="AM4306" t="str">
        <f>CONCATENATE('Data Descriptive'!R4321,'Data Descriptive'!R4321)</f>
        <v>11</v>
      </c>
      <c r="AN4306" t="str">
        <f>CONCATENATE('Data Descriptive'!R4321,'Data Descriptive'!S4321)</f>
        <v>10</v>
      </c>
      <c r="AO4306" t="str">
        <f>CONCATENATE('Data Descriptive'!R4321,'Data Descriptive'!U4321)</f>
        <v>10</v>
      </c>
      <c r="AP4306" t="str">
        <f>CONCATENATE('Data Descriptive'!S4321,'Data Descriptive'!S4321)</f>
        <v>00</v>
      </c>
      <c r="AQ4306" t="str">
        <f>CONCATENATE('Data Descriptive'!S4321,'Data Descriptive'!U4321)</f>
        <v>00</v>
      </c>
      <c r="AR4306" t="str">
        <f>CONCATENATE('Data Descriptive'!U4321,'Data Descriptive'!U4321)</f>
        <v>00</v>
      </c>
    </row>
    <row r="4307" spans="24:44">
      <c r="X4307" t="str">
        <f>CONCATENATE('Data Descriptive'!M4322,'Data Descriptive'!M4322)</f>
        <v>00</v>
      </c>
      <c r="Y4307" t="str">
        <f>CONCATENATE('Data Descriptive'!M4322,'Data Descriptive'!O4322)</f>
        <v>02</v>
      </c>
      <c r="Z4307" t="str">
        <f>CONCATENATE('Data Descriptive'!M4322,'Data Descriptive'!P4322)</f>
        <v>03</v>
      </c>
      <c r="AA4307" t="str">
        <f>CONCATENATE('Data Descriptive'!M4322,'Data Descriptive'!R4322)</f>
        <v>01</v>
      </c>
      <c r="AB4307" t="str">
        <f>CONCATENATE('Data Descriptive'!M4322,'Data Descriptive'!S4322)</f>
        <v>00</v>
      </c>
      <c r="AC4307" t="str">
        <f>CONCATENATE('Data Descriptive'!M4322,'Data Descriptive'!U4322)</f>
        <v>00</v>
      </c>
      <c r="AD4307" t="str">
        <f>CONCATENATE('Data Descriptive'!O4322,'Data Descriptive'!O4322)</f>
        <v>22</v>
      </c>
      <c r="AE4307" t="str">
        <f>CONCATENATE('Data Descriptive'!O4322,'Data Descriptive'!P4322)</f>
        <v>23</v>
      </c>
      <c r="AF4307" t="str">
        <f>CONCATENATE('Data Descriptive'!O4322,'Data Descriptive'!R4322)</f>
        <v>21</v>
      </c>
      <c r="AG4307" t="str">
        <f>CONCATENATE('Data Descriptive'!O4322,'Data Descriptive'!S4322)</f>
        <v>20</v>
      </c>
      <c r="AH4307" t="str">
        <f>CONCATENATE('Data Descriptive'!O4322,'Data Descriptive'!U4322)</f>
        <v>20</v>
      </c>
      <c r="AI4307" t="str">
        <f>CONCATENATE('Data Descriptive'!P4322,'Data Descriptive'!P4322)</f>
        <v>33</v>
      </c>
      <c r="AJ4307" t="str">
        <f>CONCATENATE('Data Descriptive'!P4322,'Data Descriptive'!R4322)</f>
        <v>31</v>
      </c>
      <c r="AK4307" t="str">
        <f>CONCATENATE('Data Descriptive'!P4322,'Data Descriptive'!S4322)</f>
        <v>30</v>
      </c>
      <c r="AL4307" t="str">
        <f>CONCATENATE('Data Descriptive'!P4322,'Data Descriptive'!U4322)</f>
        <v>30</v>
      </c>
      <c r="AM4307" t="str">
        <f>CONCATENATE('Data Descriptive'!R4322,'Data Descriptive'!R4322)</f>
        <v>11</v>
      </c>
      <c r="AN4307" t="str">
        <f>CONCATENATE('Data Descriptive'!R4322,'Data Descriptive'!S4322)</f>
        <v>10</v>
      </c>
      <c r="AO4307" t="str">
        <f>CONCATENATE('Data Descriptive'!R4322,'Data Descriptive'!U4322)</f>
        <v>10</v>
      </c>
      <c r="AP4307" t="str">
        <f>CONCATENATE('Data Descriptive'!S4322,'Data Descriptive'!S4322)</f>
        <v>00</v>
      </c>
      <c r="AQ4307" t="str">
        <f>CONCATENATE('Data Descriptive'!S4322,'Data Descriptive'!U4322)</f>
        <v>00</v>
      </c>
      <c r="AR4307" t="str">
        <f>CONCATENATE('Data Descriptive'!U4322,'Data Descriptive'!U4322)</f>
        <v>00</v>
      </c>
    </row>
    <row r="4308" spans="24:44">
      <c r="X4308" t="str">
        <f>CONCATENATE('Data Descriptive'!M4323,'Data Descriptive'!M4323)</f>
        <v>00</v>
      </c>
      <c r="Y4308" t="str">
        <f>CONCATENATE('Data Descriptive'!M4323,'Data Descriptive'!O4323)</f>
        <v>00</v>
      </c>
      <c r="Z4308" t="str">
        <f>CONCATENATE('Data Descriptive'!M4323,'Data Descriptive'!P4323)</f>
        <v>03</v>
      </c>
      <c r="AA4308" t="str">
        <f>CONCATENATE('Data Descriptive'!M4323,'Data Descriptive'!R4323)</f>
        <v>00</v>
      </c>
      <c r="AB4308" t="str">
        <f>CONCATENATE('Data Descriptive'!M4323,'Data Descriptive'!S4323)</f>
        <v>00</v>
      </c>
      <c r="AC4308" t="str">
        <f>CONCATENATE('Data Descriptive'!M4323,'Data Descriptive'!U4323)</f>
        <v>00</v>
      </c>
      <c r="AD4308" t="str">
        <f>CONCATENATE('Data Descriptive'!O4323,'Data Descriptive'!O4323)</f>
        <v>00</v>
      </c>
      <c r="AE4308" t="str">
        <f>CONCATENATE('Data Descriptive'!O4323,'Data Descriptive'!P4323)</f>
        <v>03</v>
      </c>
      <c r="AF4308" t="str">
        <f>CONCATENATE('Data Descriptive'!O4323,'Data Descriptive'!R4323)</f>
        <v>00</v>
      </c>
      <c r="AG4308" t="str">
        <f>CONCATENATE('Data Descriptive'!O4323,'Data Descriptive'!S4323)</f>
        <v>00</v>
      </c>
      <c r="AH4308" t="str">
        <f>CONCATENATE('Data Descriptive'!O4323,'Data Descriptive'!U4323)</f>
        <v>00</v>
      </c>
      <c r="AI4308" t="str">
        <f>CONCATENATE('Data Descriptive'!P4323,'Data Descriptive'!P4323)</f>
        <v>33</v>
      </c>
      <c r="AJ4308" t="str">
        <f>CONCATENATE('Data Descriptive'!P4323,'Data Descriptive'!R4323)</f>
        <v>30</v>
      </c>
      <c r="AK4308" t="str">
        <f>CONCATENATE('Data Descriptive'!P4323,'Data Descriptive'!S4323)</f>
        <v>30</v>
      </c>
      <c r="AL4308" t="str">
        <f>CONCATENATE('Data Descriptive'!P4323,'Data Descriptive'!U4323)</f>
        <v>30</v>
      </c>
      <c r="AM4308" t="str">
        <f>CONCATENATE('Data Descriptive'!R4323,'Data Descriptive'!R4323)</f>
        <v>00</v>
      </c>
      <c r="AN4308" t="str">
        <f>CONCATENATE('Data Descriptive'!R4323,'Data Descriptive'!S4323)</f>
        <v>00</v>
      </c>
      <c r="AO4308" t="str">
        <f>CONCATENATE('Data Descriptive'!R4323,'Data Descriptive'!U4323)</f>
        <v>00</v>
      </c>
      <c r="AP4308" t="str">
        <f>CONCATENATE('Data Descriptive'!S4323,'Data Descriptive'!S4323)</f>
        <v>00</v>
      </c>
      <c r="AQ4308" t="str">
        <f>CONCATENATE('Data Descriptive'!S4323,'Data Descriptive'!U4323)</f>
        <v>00</v>
      </c>
      <c r="AR4308" t="str">
        <f>CONCATENATE('Data Descriptive'!U4323,'Data Descriptive'!U4323)</f>
        <v>00</v>
      </c>
    </row>
    <row r="4309" spans="24:44">
      <c r="X4309" t="str">
        <f>CONCATENATE('Data Descriptive'!M4324,'Data Descriptive'!M4324)</f>
        <v>22</v>
      </c>
      <c r="Y4309" t="str">
        <f>CONCATENATE('Data Descriptive'!M4324,'Data Descriptive'!O4324)</f>
        <v>22</v>
      </c>
      <c r="Z4309" t="str">
        <f>CONCATENATE('Data Descriptive'!M4324,'Data Descriptive'!P4324)</f>
        <v>23</v>
      </c>
      <c r="AA4309" t="str">
        <f>CONCATENATE('Data Descriptive'!M4324,'Data Descriptive'!R4324)</f>
        <v>20</v>
      </c>
      <c r="AB4309" t="str">
        <f>CONCATENATE('Data Descriptive'!M4324,'Data Descriptive'!S4324)</f>
        <v>20</v>
      </c>
      <c r="AC4309" t="str">
        <f>CONCATENATE('Data Descriptive'!M4324,'Data Descriptive'!U4324)</f>
        <v>21</v>
      </c>
      <c r="AD4309" t="str">
        <f>CONCATENATE('Data Descriptive'!O4324,'Data Descriptive'!O4324)</f>
        <v>22</v>
      </c>
      <c r="AE4309" t="str">
        <f>CONCATENATE('Data Descriptive'!O4324,'Data Descriptive'!P4324)</f>
        <v>23</v>
      </c>
      <c r="AF4309" t="str">
        <f>CONCATENATE('Data Descriptive'!O4324,'Data Descriptive'!R4324)</f>
        <v>20</v>
      </c>
      <c r="AG4309" t="str">
        <f>CONCATENATE('Data Descriptive'!O4324,'Data Descriptive'!S4324)</f>
        <v>20</v>
      </c>
      <c r="AH4309" t="str">
        <f>CONCATENATE('Data Descriptive'!O4324,'Data Descriptive'!U4324)</f>
        <v>21</v>
      </c>
      <c r="AI4309" t="str">
        <f>CONCATENATE('Data Descriptive'!P4324,'Data Descriptive'!P4324)</f>
        <v>33</v>
      </c>
      <c r="AJ4309" t="str">
        <f>CONCATENATE('Data Descriptive'!P4324,'Data Descriptive'!R4324)</f>
        <v>30</v>
      </c>
      <c r="AK4309" t="str">
        <f>CONCATENATE('Data Descriptive'!P4324,'Data Descriptive'!S4324)</f>
        <v>30</v>
      </c>
      <c r="AL4309" t="str">
        <f>CONCATENATE('Data Descriptive'!P4324,'Data Descriptive'!U4324)</f>
        <v>31</v>
      </c>
      <c r="AM4309" t="str">
        <f>CONCATENATE('Data Descriptive'!R4324,'Data Descriptive'!R4324)</f>
        <v>00</v>
      </c>
      <c r="AN4309" t="str">
        <f>CONCATENATE('Data Descriptive'!R4324,'Data Descriptive'!S4324)</f>
        <v>00</v>
      </c>
      <c r="AO4309" t="str">
        <f>CONCATENATE('Data Descriptive'!R4324,'Data Descriptive'!U4324)</f>
        <v>01</v>
      </c>
      <c r="AP4309" t="str">
        <f>CONCATENATE('Data Descriptive'!S4324,'Data Descriptive'!S4324)</f>
        <v>00</v>
      </c>
      <c r="AQ4309" t="str">
        <f>CONCATENATE('Data Descriptive'!S4324,'Data Descriptive'!U4324)</f>
        <v>01</v>
      </c>
      <c r="AR4309" t="str">
        <f>CONCATENATE('Data Descriptive'!U4324,'Data Descriptive'!U4324)</f>
        <v>11</v>
      </c>
    </row>
    <row r="4310" spans="24:44">
      <c r="X4310" t="str">
        <f>CONCATENATE('Data Descriptive'!M4325,'Data Descriptive'!M4325)</f>
        <v>00</v>
      </c>
      <c r="Y4310" t="str">
        <f>CONCATENATE('Data Descriptive'!M4325,'Data Descriptive'!O4325)</f>
        <v>00</v>
      </c>
      <c r="Z4310" t="str">
        <f>CONCATENATE('Data Descriptive'!M4325,'Data Descriptive'!P4325)</f>
        <v>03</v>
      </c>
      <c r="AA4310" t="str">
        <f>CONCATENATE('Data Descriptive'!M4325,'Data Descriptive'!R4325)</f>
        <v>01</v>
      </c>
      <c r="AB4310" t="str">
        <f>CONCATENATE('Data Descriptive'!M4325,'Data Descriptive'!S4325)</f>
        <v>01</v>
      </c>
      <c r="AC4310" t="str">
        <f>CONCATENATE('Data Descriptive'!M4325,'Data Descriptive'!U4325)</f>
        <v>00</v>
      </c>
      <c r="AD4310" t="str">
        <f>CONCATENATE('Data Descriptive'!O4325,'Data Descriptive'!O4325)</f>
        <v>00</v>
      </c>
      <c r="AE4310" t="str">
        <f>CONCATENATE('Data Descriptive'!O4325,'Data Descriptive'!P4325)</f>
        <v>03</v>
      </c>
      <c r="AF4310" t="str">
        <f>CONCATENATE('Data Descriptive'!O4325,'Data Descriptive'!R4325)</f>
        <v>01</v>
      </c>
      <c r="AG4310" t="str">
        <f>CONCATENATE('Data Descriptive'!O4325,'Data Descriptive'!S4325)</f>
        <v>01</v>
      </c>
      <c r="AH4310" t="str">
        <f>CONCATENATE('Data Descriptive'!O4325,'Data Descriptive'!U4325)</f>
        <v>00</v>
      </c>
      <c r="AI4310" t="str">
        <f>CONCATENATE('Data Descriptive'!P4325,'Data Descriptive'!P4325)</f>
        <v>33</v>
      </c>
      <c r="AJ4310" t="str">
        <f>CONCATENATE('Data Descriptive'!P4325,'Data Descriptive'!R4325)</f>
        <v>31</v>
      </c>
      <c r="AK4310" t="str">
        <f>CONCATENATE('Data Descriptive'!P4325,'Data Descriptive'!S4325)</f>
        <v>31</v>
      </c>
      <c r="AL4310" t="str">
        <f>CONCATENATE('Data Descriptive'!P4325,'Data Descriptive'!U4325)</f>
        <v>30</v>
      </c>
      <c r="AM4310" t="str">
        <f>CONCATENATE('Data Descriptive'!R4325,'Data Descriptive'!R4325)</f>
        <v>11</v>
      </c>
      <c r="AN4310" t="str">
        <f>CONCATENATE('Data Descriptive'!R4325,'Data Descriptive'!S4325)</f>
        <v>11</v>
      </c>
      <c r="AO4310" t="str">
        <f>CONCATENATE('Data Descriptive'!R4325,'Data Descriptive'!U4325)</f>
        <v>10</v>
      </c>
      <c r="AP4310" t="str">
        <f>CONCATENATE('Data Descriptive'!S4325,'Data Descriptive'!S4325)</f>
        <v>11</v>
      </c>
      <c r="AQ4310" t="str">
        <f>CONCATENATE('Data Descriptive'!S4325,'Data Descriptive'!U4325)</f>
        <v>10</v>
      </c>
      <c r="AR4310" t="str">
        <f>CONCATENATE('Data Descriptive'!U4325,'Data Descriptive'!U4325)</f>
        <v>00</v>
      </c>
    </row>
    <row r="4311" spans="24:44">
      <c r="X4311" t="str">
        <f>CONCATENATE('Data Descriptive'!M4326,'Data Descriptive'!M4326)</f>
        <v>22</v>
      </c>
      <c r="Y4311" t="str">
        <f>CONCATENATE('Data Descriptive'!M4326,'Data Descriptive'!O4326)</f>
        <v>20</v>
      </c>
      <c r="Z4311" t="str">
        <f>CONCATENATE('Data Descriptive'!M4326,'Data Descriptive'!P4326)</f>
        <v>23</v>
      </c>
      <c r="AA4311" t="str">
        <f>CONCATENATE('Data Descriptive'!M4326,'Data Descriptive'!R4326)</f>
        <v>21</v>
      </c>
      <c r="AB4311" t="str">
        <f>CONCATENATE('Data Descriptive'!M4326,'Data Descriptive'!S4326)</f>
        <v>20</v>
      </c>
      <c r="AC4311" t="str">
        <f>CONCATENATE('Data Descriptive'!M4326,'Data Descriptive'!U4326)</f>
        <v>20</v>
      </c>
      <c r="AD4311" t="str">
        <f>CONCATENATE('Data Descriptive'!O4326,'Data Descriptive'!O4326)</f>
        <v>00</v>
      </c>
      <c r="AE4311" t="str">
        <f>CONCATENATE('Data Descriptive'!O4326,'Data Descriptive'!P4326)</f>
        <v>03</v>
      </c>
      <c r="AF4311" t="str">
        <f>CONCATENATE('Data Descriptive'!O4326,'Data Descriptive'!R4326)</f>
        <v>01</v>
      </c>
      <c r="AG4311" t="str">
        <f>CONCATENATE('Data Descriptive'!O4326,'Data Descriptive'!S4326)</f>
        <v>00</v>
      </c>
      <c r="AH4311" t="str">
        <f>CONCATENATE('Data Descriptive'!O4326,'Data Descriptive'!U4326)</f>
        <v>00</v>
      </c>
      <c r="AI4311" t="str">
        <f>CONCATENATE('Data Descriptive'!P4326,'Data Descriptive'!P4326)</f>
        <v>33</v>
      </c>
      <c r="AJ4311" t="str">
        <f>CONCATENATE('Data Descriptive'!P4326,'Data Descriptive'!R4326)</f>
        <v>31</v>
      </c>
      <c r="AK4311" t="str">
        <f>CONCATENATE('Data Descriptive'!P4326,'Data Descriptive'!S4326)</f>
        <v>30</v>
      </c>
      <c r="AL4311" t="str">
        <f>CONCATENATE('Data Descriptive'!P4326,'Data Descriptive'!U4326)</f>
        <v>30</v>
      </c>
      <c r="AM4311" t="str">
        <f>CONCATENATE('Data Descriptive'!R4326,'Data Descriptive'!R4326)</f>
        <v>11</v>
      </c>
      <c r="AN4311" t="str">
        <f>CONCATENATE('Data Descriptive'!R4326,'Data Descriptive'!S4326)</f>
        <v>10</v>
      </c>
      <c r="AO4311" t="str">
        <f>CONCATENATE('Data Descriptive'!R4326,'Data Descriptive'!U4326)</f>
        <v>10</v>
      </c>
      <c r="AP4311" t="str">
        <f>CONCATENATE('Data Descriptive'!S4326,'Data Descriptive'!S4326)</f>
        <v>00</v>
      </c>
      <c r="AQ4311" t="str">
        <f>CONCATENATE('Data Descriptive'!S4326,'Data Descriptive'!U4326)</f>
        <v>00</v>
      </c>
      <c r="AR4311" t="str">
        <f>CONCATENATE('Data Descriptive'!U4326,'Data Descriptive'!U4326)</f>
        <v>00</v>
      </c>
    </row>
    <row r="4312" spans="24:44">
      <c r="X4312" t="str">
        <f>CONCATENATE('Data Descriptive'!M4327,'Data Descriptive'!M4327)</f>
        <v>00</v>
      </c>
      <c r="Y4312" t="str">
        <f>CONCATENATE('Data Descriptive'!M4327,'Data Descriptive'!O4327)</f>
        <v>00</v>
      </c>
      <c r="Z4312" t="str">
        <f>CONCATENATE('Data Descriptive'!M4327,'Data Descriptive'!P4327)</f>
        <v>03</v>
      </c>
      <c r="AA4312" t="str">
        <f>CONCATENATE('Data Descriptive'!M4327,'Data Descriptive'!R4327)</f>
        <v>01</v>
      </c>
      <c r="AB4312" t="str">
        <f>CONCATENATE('Data Descriptive'!M4327,'Data Descriptive'!S4327)</f>
        <v>00</v>
      </c>
      <c r="AC4312" t="str">
        <f>CONCATENATE('Data Descriptive'!M4327,'Data Descriptive'!U4327)</f>
        <v>00</v>
      </c>
      <c r="AD4312" t="str">
        <f>CONCATENATE('Data Descriptive'!O4327,'Data Descriptive'!O4327)</f>
        <v>00</v>
      </c>
      <c r="AE4312" t="str">
        <f>CONCATENATE('Data Descriptive'!O4327,'Data Descriptive'!P4327)</f>
        <v>03</v>
      </c>
      <c r="AF4312" t="str">
        <f>CONCATENATE('Data Descriptive'!O4327,'Data Descriptive'!R4327)</f>
        <v>01</v>
      </c>
      <c r="AG4312" t="str">
        <f>CONCATENATE('Data Descriptive'!O4327,'Data Descriptive'!S4327)</f>
        <v>00</v>
      </c>
      <c r="AH4312" t="str">
        <f>CONCATENATE('Data Descriptive'!O4327,'Data Descriptive'!U4327)</f>
        <v>00</v>
      </c>
      <c r="AI4312" t="str">
        <f>CONCATENATE('Data Descriptive'!P4327,'Data Descriptive'!P4327)</f>
        <v>33</v>
      </c>
      <c r="AJ4312" t="str">
        <f>CONCATENATE('Data Descriptive'!P4327,'Data Descriptive'!R4327)</f>
        <v>31</v>
      </c>
      <c r="AK4312" t="str">
        <f>CONCATENATE('Data Descriptive'!P4327,'Data Descriptive'!S4327)</f>
        <v>30</v>
      </c>
      <c r="AL4312" t="str">
        <f>CONCATENATE('Data Descriptive'!P4327,'Data Descriptive'!U4327)</f>
        <v>30</v>
      </c>
      <c r="AM4312" t="str">
        <f>CONCATENATE('Data Descriptive'!R4327,'Data Descriptive'!R4327)</f>
        <v>11</v>
      </c>
      <c r="AN4312" t="str">
        <f>CONCATENATE('Data Descriptive'!R4327,'Data Descriptive'!S4327)</f>
        <v>10</v>
      </c>
      <c r="AO4312" t="str">
        <f>CONCATENATE('Data Descriptive'!R4327,'Data Descriptive'!U4327)</f>
        <v>10</v>
      </c>
      <c r="AP4312" t="str">
        <f>CONCATENATE('Data Descriptive'!S4327,'Data Descriptive'!S4327)</f>
        <v>00</v>
      </c>
      <c r="AQ4312" t="str">
        <f>CONCATENATE('Data Descriptive'!S4327,'Data Descriptive'!U4327)</f>
        <v>00</v>
      </c>
      <c r="AR4312" t="str">
        <f>CONCATENATE('Data Descriptive'!U4327,'Data Descriptive'!U4327)</f>
        <v>00</v>
      </c>
    </row>
    <row r="4313" spans="24:44">
      <c r="X4313" t="str">
        <f>CONCATENATE('Data Descriptive'!M4328,'Data Descriptive'!M4328)</f>
        <v>00</v>
      </c>
      <c r="Y4313" t="str">
        <f>CONCATENATE('Data Descriptive'!M4328,'Data Descriptive'!O4328)</f>
        <v>00</v>
      </c>
      <c r="Z4313" t="str">
        <f>CONCATENATE('Data Descriptive'!M4328,'Data Descriptive'!P4328)</f>
        <v>03</v>
      </c>
      <c r="AA4313" t="str">
        <f>CONCATENATE('Data Descriptive'!M4328,'Data Descriptive'!R4328)</f>
        <v>01</v>
      </c>
      <c r="AB4313" t="str">
        <f>CONCATENATE('Data Descriptive'!M4328,'Data Descriptive'!S4328)</f>
        <v>00</v>
      </c>
      <c r="AC4313" t="str">
        <f>CONCATENATE('Data Descriptive'!M4328,'Data Descriptive'!U4328)</f>
        <v>00</v>
      </c>
      <c r="AD4313" t="str">
        <f>CONCATENATE('Data Descriptive'!O4328,'Data Descriptive'!O4328)</f>
        <v>00</v>
      </c>
      <c r="AE4313" t="str">
        <f>CONCATENATE('Data Descriptive'!O4328,'Data Descriptive'!P4328)</f>
        <v>03</v>
      </c>
      <c r="AF4313" t="str">
        <f>CONCATENATE('Data Descriptive'!O4328,'Data Descriptive'!R4328)</f>
        <v>01</v>
      </c>
      <c r="AG4313" t="str">
        <f>CONCATENATE('Data Descriptive'!O4328,'Data Descriptive'!S4328)</f>
        <v>00</v>
      </c>
      <c r="AH4313" t="str">
        <f>CONCATENATE('Data Descriptive'!O4328,'Data Descriptive'!U4328)</f>
        <v>00</v>
      </c>
      <c r="AI4313" t="str">
        <f>CONCATENATE('Data Descriptive'!P4328,'Data Descriptive'!P4328)</f>
        <v>33</v>
      </c>
      <c r="AJ4313" t="str">
        <f>CONCATENATE('Data Descriptive'!P4328,'Data Descriptive'!R4328)</f>
        <v>31</v>
      </c>
      <c r="AK4313" t="str">
        <f>CONCATENATE('Data Descriptive'!P4328,'Data Descriptive'!S4328)</f>
        <v>30</v>
      </c>
      <c r="AL4313" t="str">
        <f>CONCATENATE('Data Descriptive'!P4328,'Data Descriptive'!U4328)</f>
        <v>30</v>
      </c>
      <c r="AM4313" t="str">
        <f>CONCATENATE('Data Descriptive'!R4328,'Data Descriptive'!R4328)</f>
        <v>11</v>
      </c>
      <c r="AN4313" t="str">
        <f>CONCATENATE('Data Descriptive'!R4328,'Data Descriptive'!S4328)</f>
        <v>10</v>
      </c>
      <c r="AO4313" t="str">
        <f>CONCATENATE('Data Descriptive'!R4328,'Data Descriptive'!U4328)</f>
        <v>10</v>
      </c>
      <c r="AP4313" t="str">
        <f>CONCATENATE('Data Descriptive'!S4328,'Data Descriptive'!S4328)</f>
        <v>00</v>
      </c>
      <c r="AQ4313" t="str">
        <f>CONCATENATE('Data Descriptive'!S4328,'Data Descriptive'!U4328)</f>
        <v>00</v>
      </c>
      <c r="AR4313" t="str">
        <f>CONCATENATE('Data Descriptive'!U4328,'Data Descriptive'!U4328)</f>
        <v>00</v>
      </c>
    </row>
    <row r="4314" spans="24:44">
      <c r="X4314" t="str">
        <f>CONCATENATE('Data Descriptive'!M4329,'Data Descriptive'!M4329)</f>
        <v>00</v>
      </c>
      <c r="Y4314" t="str">
        <f>CONCATENATE('Data Descriptive'!M4329,'Data Descriptive'!O4329)</f>
        <v>00</v>
      </c>
      <c r="Z4314" t="str">
        <f>CONCATENATE('Data Descriptive'!M4329,'Data Descriptive'!P4329)</f>
        <v>03</v>
      </c>
      <c r="AA4314" t="str">
        <f>CONCATENATE('Data Descriptive'!M4329,'Data Descriptive'!R4329)</f>
        <v>01</v>
      </c>
      <c r="AB4314" t="str">
        <f>CONCATENATE('Data Descriptive'!M4329,'Data Descriptive'!S4329)</f>
        <v>01</v>
      </c>
      <c r="AC4314" t="str">
        <f>CONCATENATE('Data Descriptive'!M4329,'Data Descriptive'!U4329)</f>
        <v>01</v>
      </c>
      <c r="AD4314" t="str">
        <f>CONCATENATE('Data Descriptive'!O4329,'Data Descriptive'!O4329)</f>
        <v>00</v>
      </c>
      <c r="AE4314" t="str">
        <f>CONCATENATE('Data Descriptive'!O4329,'Data Descriptive'!P4329)</f>
        <v>03</v>
      </c>
      <c r="AF4314" t="str">
        <f>CONCATENATE('Data Descriptive'!O4329,'Data Descriptive'!R4329)</f>
        <v>01</v>
      </c>
      <c r="AG4314" t="str">
        <f>CONCATENATE('Data Descriptive'!O4329,'Data Descriptive'!S4329)</f>
        <v>01</v>
      </c>
      <c r="AH4314" t="str">
        <f>CONCATENATE('Data Descriptive'!O4329,'Data Descriptive'!U4329)</f>
        <v>01</v>
      </c>
      <c r="AI4314" t="str">
        <f>CONCATENATE('Data Descriptive'!P4329,'Data Descriptive'!P4329)</f>
        <v>33</v>
      </c>
      <c r="AJ4314" t="str">
        <f>CONCATENATE('Data Descriptive'!P4329,'Data Descriptive'!R4329)</f>
        <v>31</v>
      </c>
      <c r="AK4314" t="str">
        <f>CONCATENATE('Data Descriptive'!P4329,'Data Descriptive'!S4329)</f>
        <v>31</v>
      </c>
      <c r="AL4314" t="str">
        <f>CONCATENATE('Data Descriptive'!P4329,'Data Descriptive'!U4329)</f>
        <v>31</v>
      </c>
      <c r="AM4314" t="str">
        <f>CONCATENATE('Data Descriptive'!R4329,'Data Descriptive'!R4329)</f>
        <v>11</v>
      </c>
      <c r="AN4314" t="str">
        <f>CONCATENATE('Data Descriptive'!R4329,'Data Descriptive'!S4329)</f>
        <v>11</v>
      </c>
      <c r="AO4314" t="str">
        <f>CONCATENATE('Data Descriptive'!R4329,'Data Descriptive'!U4329)</f>
        <v>11</v>
      </c>
      <c r="AP4314" t="str">
        <f>CONCATENATE('Data Descriptive'!S4329,'Data Descriptive'!S4329)</f>
        <v>11</v>
      </c>
      <c r="AQ4314" t="str">
        <f>CONCATENATE('Data Descriptive'!S4329,'Data Descriptive'!U4329)</f>
        <v>11</v>
      </c>
      <c r="AR4314" t="str">
        <f>CONCATENATE('Data Descriptive'!U4329,'Data Descriptive'!U4329)</f>
        <v>11</v>
      </c>
    </row>
    <row r="4315" spans="24:44">
      <c r="X4315" t="str">
        <f>CONCATENATE('Data Descriptive'!M4330,'Data Descriptive'!M4330)</f>
        <v>00</v>
      </c>
      <c r="Y4315" t="str">
        <f>CONCATENATE('Data Descriptive'!M4330,'Data Descriptive'!O4330)</f>
        <v>02</v>
      </c>
      <c r="Z4315" t="str">
        <f>CONCATENATE('Data Descriptive'!M4330,'Data Descriptive'!P4330)</f>
        <v>03</v>
      </c>
      <c r="AA4315" t="str">
        <f>CONCATENATE('Data Descriptive'!M4330,'Data Descriptive'!R4330)</f>
        <v>00</v>
      </c>
      <c r="AB4315" t="str">
        <f>CONCATENATE('Data Descriptive'!M4330,'Data Descriptive'!S4330)</f>
        <v>00</v>
      </c>
      <c r="AC4315" t="str">
        <f>CONCATENATE('Data Descriptive'!M4330,'Data Descriptive'!U4330)</f>
        <v>01</v>
      </c>
      <c r="AD4315" t="str">
        <f>CONCATENATE('Data Descriptive'!O4330,'Data Descriptive'!O4330)</f>
        <v>22</v>
      </c>
      <c r="AE4315" t="str">
        <f>CONCATENATE('Data Descriptive'!O4330,'Data Descriptive'!P4330)</f>
        <v>23</v>
      </c>
      <c r="AF4315" t="str">
        <f>CONCATENATE('Data Descriptive'!O4330,'Data Descriptive'!R4330)</f>
        <v>20</v>
      </c>
      <c r="AG4315" t="str">
        <f>CONCATENATE('Data Descriptive'!O4330,'Data Descriptive'!S4330)</f>
        <v>20</v>
      </c>
      <c r="AH4315" t="str">
        <f>CONCATENATE('Data Descriptive'!O4330,'Data Descriptive'!U4330)</f>
        <v>21</v>
      </c>
      <c r="AI4315" t="str">
        <f>CONCATENATE('Data Descriptive'!P4330,'Data Descriptive'!P4330)</f>
        <v>33</v>
      </c>
      <c r="AJ4315" t="str">
        <f>CONCATENATE('Data Descriptive'!P4330,'Data Descriptive'!R4330)</f>
        <v>30</v>
      </c>
      <c r="AK4315" t="str">
        <f>CONCATENATE('Data Descriptive'!P4330,'Data Descriptive'!S4330)</f>
        <v>30</v>
      </c>
      <c r="AL4315" t="str">
        <f>CONCATENATE('Data Descriptive'!P4330,'Data Descriptive'!U4330)</f>
        <v>31</v>
      </c>
      <c r="AM4315" t="str">
        <f>CONCATENATE('Data Descriptive'!R4330,'Data Descriptive'!R4330)</f>
        <v>00</v>
      </c>
      <c r="AN4315" t="str">
        <f>CONCATENATE('Data Descriptive'!R4330,'Data Descriptive'!S4330)</f>
        <v>00</v>
      </c>
      <c r="AO4315" t="str">
        <f>CONCATENATE('Data Descriptive'!R4330,'Data Descriptive'!U4330)</f>
        <v>01</v>
      </c>
      <c r="AP4315" t="str">
        <f>CONCATENATE('Data Descriptive'!S4330,'Data Descriptive'!S4330)</f>
        <v>00</v>
      </c>
      <c r="AQ4315" t="str">
        <f>CONCATENATE('Data Descriptive'!S4330,'Data Descriptive'!U4330)</f>
        <v>01</v>
      </c>
      <c r="AR4315" t="str">
        <f>CONCATENATE('Data Descriptive'!U4330,'Data Descriptive'!U4330)</f>
        <v>11</v>
      </c>
    </row>
    <row r="4316" spans="24:44">
      <c r="X4316" t="str">
        <f>CONCATENATE('Data Descriptive'!M4331,'Data Descriptive'!M4331)</f>
        <v>22</v>
      </c>
      <c r="Y4316" t="str">
        <f>CONCATENATE('Data Descriptive'!M4331,'Data Descriptive'!O4331)</f>
        <v>22</v>
      </c>
      <c r="Z4316" t="str">
        <f>CONCATENATE('Data Descriptive'!M4331,'Data Descriptive'!P4331)</f>
        <v>23</v>
      </c>
      <c r="AA4316" t="str">
        <f>CONCATENATE('Data Descriptive'!M4331,'Data Descriptive'!R4331)</f>
        <v>21</v>
      </c>
      <c r="AB4316" t="str">
        <f>CONCATENATE('Data Descriptive'!M4331,'Data Descriptive'!S4331)</f>
        <v>20</v>
      </c>
      <c r="AC4316" t="str">
        <f>CONCATENATE('Data Descriptive'!M4331,'Data Descriptive'!U4331)</f>
        <v>20</v>
      </c>
      <c r="AD4316" t="str">
        <f>CONCATENATE('Data Descriptive'!O4331,'Data Descriptive'!O4331)</f>
        <v>22</v>
      </c>
      <c r="AE4316" t="str">
        <f>CONCATENATE('Data Descriptive'!O4331,'Data Descriptive'!P4331)</f>
        <v>23</v>
      </c>
      <c r="AF4316" t="str">
        <f>CONCATENATE('Data Descriptive'!O4331,'Data Descriptive'!R4331)</f>
        <v>21</v>
      </c>
      <c r="AG4316" t="str">
        <f>CONCATENATE('Data Descriptive'!O4331,'Data Descriptive'!S4331)</f>
        <v>20</v>
      </c>
      <c r="AH4316" t="str">
        <f>CONCATENATE('Data Descriptive'!O4331,'Data Descriptive'!U4331)</f>
        <v>20</v>
      </c>
      <c r="AI4316" t="str">
        <f>CONCATENATE('Data Descriptive'!P4331,'Data Descriptive'!P4331)</f>
        <v>33</v>
      </c>
      <c r="AJ4316" t="str">
        <f>CONCATENATE('Data Descriptive'!P4331,'Data Descriptive'!R4331)</f>
        <v>31</v>
      </c>
      <c r="AK4316" t="str">
        <f>CONCATENATE('Data Descriptive'!P4331,'Data Descriptive'!S4331)</f>
        <v>30</v>
      </c>
      <c r="AL4316" t="str">
        <f>CONCATENATE('Data Descriptive'!P4331,'Data Descriptive'!U4331)</f>
        <v>30</v>
      </c>
      <c r="AM4316" t="str">
        <f>CONCATENATE('Data Descriptive'!R4331,'Data Descriptive'!R4331)</f>
        <v>11</v>
      </c>
      <c r="AN4316" t="str">
        <f>CONCATENATE('Data Descriptive'!R4331,'Data Descriptive'!S4331)</f>
        <v>10</v>
      </c>
      <c r="AO4316" t="str">
        <f>CONCATENATE('Data Descriptive'!R4331,'Data Descriptive'!U4331)</f>
        <v>10</v>
      </c>
      <c r="AP4316" t="str">
        <f>CONCATENATE('Data Descriptive'!S4331,'Data Descriptive'!S4331)</f>
        <v>00</v>
      </c>
      <c r="AQ4316" t="str">
        <f>CONCATENATE('Data Descriptive'!S4331,'Data Descriptive'!U4331)</f>
        <v>00</v>
      </c>
      <c r="AR4316" t="str">
        <f>CONCATENATE('Data Descriptive'!U4331,'Data Descriptive'!U4331)</f>
        <v>00</v>
      </c>
    </row>
    <row r="4317" spans="24:44">
      <c r="X4317" t="str">
        <f>CONCATENATE('Data Descriptive'!M4332,'Data Descriptive'!M4332)</f>
        <v>00</v>
      </c>
      <c r="Y4317" t="str">
        <f>CONCATENATE('Data Descriptive'!M4332,'Data Descriptive'!O4332)</f>
        <v>00</v>
      </c>
      <c r="Z4317" t="str">
        <f>CONCATENATE('Data Descriptive'!M4332,'Data Descriptive'!P4332)</f>
        <v>03</v>
      </c>
      <c r="AA4317" t="str">
        <f>CONCATENATE('Data Descriptive'!M4332,'Data Descriptive'!R4332)</f>
        <v>01</v>
      </c>
      <c r="AB4317" t="str">
        <f>CONCATENATE('Data Descriptive'!M4332,'Data Descriptive'!S4332)</f>
        <v>00</v>
      </c>
      <c r="AC4317" t="str">
        <f>CONCATENATE('Data Descriptive'!M4332,'Data Descriptive'!U4332)</f>
        <v>01</v>
      </c>
      <c r="AD4317" t="str">
        <f>CONCATENATE('Data Descriptive'!O4332,'Data Descriptive'!O4332)</f>
        <v>00</v>
      </c>
      <c r="AE4317" t="str">
        <f>CONCATENATE('Data Descriptive'!O4332,'Data Descriptive'!P4332)</f>
        <v>03</v>
      </c>
      <c r="AF4317" t="str">
        <f>CONCATENATE('Data Descriptive'!O4332,'Data Descriptive'!R4332)</f>
        <v>01</v>
      </c>
      <c r="AG4317" t="str">
        <f>CONCATENATE('Data Descriptive'!O4332,'Data Descriptive'!S4332)</f>
        <v>00</v>
      </c>
      <c r="AH4317" t="str">
        <f>CONCATENATE('Data Descriptive'!O4332,'Data Descriptive'!U4332)</f>
        <v>01</v>
      </c>
      <c r="AI4317" t="str">
        <f>CONCATENATE('Data Descriptive'!P4332,'Data Descriptive'!P4332)</f>
        <v>33</v>
      </c>
      <c r="AJ4317" t="str">
        <f>CONCATENATE('Data Descriptive'!P4332,'Data Descriptive'!R4332)</f>
        <v>31</v>
      </c>
      <c r="AK4317" t="str">
        <f>CONCATENATE('Data Descriptive'!P4332,'Data Descriptive'!S4332)</f>
        <v>30</v>
      </c>
      <c r="AL4317" t="str">
        <f>CONCATENATE('Data Descriptive'!P4332,'Data Descriptive'!U4332)</f>
        <v>31</v>
      </c>
      <c r="AM4317" t="str">
        <f>CONCATENATE('Data Descriptive'!R4332,'Data Descriptive'!R4332)</f>
        <v>11</v>
      </c>
      <c r="AN4317" t="str">
        <f>CONCATENATE('Data Descriptive'!R4332,'Data Descriptive'!S4332)</f>
        <v>10</v>
      </c>
      <c r="AO4317" t="str">
        <f>CONCATENATE('Data Descriptive'!R4332,'Data Descriptive'!U4332)</f>
        <v>11</v>
      </c>
      <c r="AP4317" t="str">
        <f>CONCATENATE('Data Descriptive'!S4332,'Data Descriptive'!S4332)</f>
        <v>00</v>
      </c>
      <c r="AQ4317" t="str">
        <f>CONCATENATE('Data Descriptive'!S4332,'Data Descriptive'!U4332)</f>
        <v>01</v>
      </c>
      <c r="AR4317" t="str">
        <f>CONCATENATE('Data Descriptive'!U4332,'Data Descriptive'!U4332)</f>
        <v>11</v>
      </c>
    </row>
    <row r="4318" spans="24:44">
      <c r="X4318" t="str">
        <f>CONCATENATE('Data Descriptive'!M4333,'Data Descriptive'!M4333)</f>
        <v>00</v>
      </c>
      <c r="Y4318" t="str">
        <f>CONCATENATE('Data Descriptive'!M4333,'Data Descriptive'!O4333)</f>
        <v>01</v>
      </c>
      <c r="Z4318" t="str">
        <f>CONCATENATE('Data Descriptive'!M4333,'Data Descriptive'!P4333)</f>
        <v>03</v>
      </c>
      <c r="AA4318" t="str">
        <f>CONCATENATE('Data Descriptive'!M4333,'Data Descriptive'!R4333)</f>
        <v>01</v>
      </c>
      <c r="AB4318" t="str">
        <f>CONCATENATE('Data Descriptive'!M4333,'Data Descriptive'!S4333)</f>
        <v>00</v>
      </c>
      <c r="AC4318" t="str">
        <f>CONCATENATE('Data Descriptive'!M4333,'Data Descriptive'!U4333)</f>
        <v>00</v>
      </c>
      <c r="AD4318" t="str">
        <f>CONCATENATE('Data Descriptive'!O4333,'Data Descriptive'!O4333)</f>
        <v>11</v>
      </c>
      <c r="AE4318" t="str">
        <f>CONCATENATE('Data Descriptive'!O4333,'Data Descriptive'!P4333)</f>
        <v>13</v>
      </c>
      <c r="AF4318" t="str">
        <f>CONCATENATE('Data Descriptive'!O4333,'Data Descriptive'!R4333)</f>
        <v>11</v>
      </c>
      <c r="AG4318" t="str">
        <f>CONCATENATE('Data Descriptive'!O4333,'Data Descriptive'!S4333)</f>
        <v>10</v>
      </c>
      <c r="AH4318" t="str">
        <f>CONCATENATE('Data Descriptive'!O4333,'Data Descriptive'!U4333)</f>
        <v>10</v>
      </c>
      <c r="AI4318" t="str">
        <f>CONCATENATE('Data Descriptive'!P4333,'Data Descriptive'!P4333)</f>
        <v>33</v>
      </c>
      <c r="AJ4318" t="str">
        <f>CONCATENATE('Data Descriptive'!P4333,'Data Descriptive'!R4333)</f>
        <v>31</v>
      </c>
      <c r="AK4318" t="str">
        <f>CONCATENATE('Data Descriptive'!P4333,'Data Descriptive'!S4333)</f>
        <v>30</v>
      </c>
      <c r="AL4318" t="str">
        <f>CONCATENATE('Data Descriptive'!P4333,'Data Descriptive'!U4333)</f>
        <v>30</v>
      </c>
      <c r="AM4318" t="str">
        <f>CONCATENATE('Data Descriptive'!R4333,'Data Descriptive'!R4333)</f>
        <v>11</v>
      </c>
      <c r="AN4318" t="str">
        <f>CONCATENATE('Data Descriptive'!R4333,'Data Descriptive'!S4333)</f>
        <v>10</v>
      </c>
      <c r="AO4318" t="str">
        <f>CONCATENATE('Data Descriptive'!R4333,'Data Descriptive'!U4333)</f>
        <v>10</v>
      </c>
      <c r="AP4318" t="str">
        <f>CONCATENATE('Data Descriptive'!S4333,'Data Descriptive'!S4333)</f>
        <v>00</v>
      </c>
      <c r="AQ4318" t="str">
        <f>CONCATENATE('Data Descriptive'!S4333,'Data Descriptive'!U4333)</f>
        <v>00</v>
      </c>
      <c r="AR4318" t="str">
        <f>CONCATENATE('Data Descriptive'!U4333,'Data Descriptive'!U4333)</f>
        <v>00</v>
      </c>
    </row>
    <row r="4319" spans="24:44">
      <c r="X4319" t="str">
        <f>CONCATENATE('Data Descriptive'!M4334,'Data Descriptive'!M4334)</f>
        <v>00</v>
      </c>
      <c r="Y4319" t="str">
        <f>CONCATENATE('Data Descriptive'!M4334,'Data Descriptive'!O4334)</f>
        <v>02</v>
      </c>
      <c r="Z4319" t="str">
        <f>CONCATENATE('Data Descriptive'!M4334,'Data Descriptive'!P4334)</f>
        <v>03</v>
      </c>
      <c r="AA4319" t="str">
        <f>CONCATENATE('Data Descriptive'!M4334,'Data Descriptive'!R4334)</f>
        <v>01</v>
      </c>
      <c r="AB4319" t="str">
        <f>CONCATENATE('Data Descriptive'!M4334,'Data Descriptive'!S4334)</f>
        <v>00</v>
      </c>
      <c r="AC4319" t="str">
        <f>CONCATENATE('Data Descriptive'!M4334,'Data Descriptive'!U4334)</f>
        <v>00</v>
      </c>
      <c r="AD4319" t="str">
        <f>CONCATENATE('Data Descriptive'!O4334,'Data Descriptive'!O4334)</f>
        <v>22</v>
      </c>
      <c r="AE4319" t="str">
        <f>CONCATENATE('Data Descriptive'!O4334,'Data Descriptive'!P4334)</f>
        <v>23</v>
      </c>
      <c r="AF4319" t="str">
        <f>CONCATENATE('Data Descriptive'!O4334,'Data Descriptive'!R4334)</f>
        <v>21</v>
      </c>
      <c r="AG4319" t="str">
        <f>CONCATENATE('Data Descriptive'!O4334,'Data Descriptive'!S4334)</f>
        <v>20</v>
      </c>
      <c r="AH4319" t="str">
        <f>CONCATENATE('Data Descriptive'!O4334,'Data Descriptive'!U4334)</f>
        <v>20</v>
      </c>
      <c r="AI4319" t="str">
        <f>CONCATENATE('Data Descriptive'!P4334,'Data Descriptive'!P4334)</f>
        <v>33</v>
      </c>
      <c r="AJ4319" t="str">
        <f>CONCATENATE('Data Descriptive'!P4334,'Data Descriptive'!R4334)</f>
        <v>31</v>
      </c>
      <c r="AK4319" t="str">
        <f>CONCATENATE('Data Descriptive'!P4334,'Data Descriptive'!S4334)</f>
        <v>30</v>
      </c>
      <c r="AL4319" t="str">
        <f>CONCATENATE('Data Descriptive'!P4334,'Data Descriptive'!U4334)</f>
        <v>30</v>
      </c>
      <c r="AM4319" t="str">
        <f>CONCATENATE('Data Descriptive'!R4334,'Data Descriptive'!R4334)</f>
        <v>11</v>
      </c>
      <c r="AN4319" t="str">
        <f>CONCATENATE('Data Descriptive'!R4334,'Data Descriptive'!S4334)</f>
        <v>10</v>
      </c>
      <c r="AO4319" t="str">
        <f>CONCATENATE('Data Descriptive'!R4334,'Data Descriptive'!U4334)</f>
        <v>10</v>
      </c>
      <c r="AP4319" t="str">
        <f>CONCATENATE('Data Descriptive'!S4334,'Data Descriptive'!S4334)</f>
        <v>00</v>
      </c>
      <c r="AQ4319" t="str">
        <f>CONCATENATE('Data Descriptive'!S4334,'Data Descriptive'!U4334)</f>
        <v>00</v>
      </c>
      <c r="AR4319" t="str">
        <f>CONCATENATE('Data Descriptive'!U4334,'Data Descriptive'!U4334)</f>
        <v>00</v>
      </c>
    </row>
    <row r="4320" spans="24:44">
      <c r="X4320" t="str">
        <f>CONCATENATE('Data Descriptive'!M4335,'Data Descriptive'!M4335)</f>
        <v>00</v>
      </c>
      <c r="Y4320" t="str">
        <f>CONCATENATE('Data Descriptive'!M4335,'Data Descriptive'!O4335)</f>
        <v>00</v>
      </c>
      <c r="Z4320" t="str">
        <f>CONCATENATE('Data Descriptive'!M4335,'Data Descriptive'!P4335)</f>
        <v>03</v>
      </c>
      <c r="AA4320" t="str">
        <f>CONCATENATE('Data Descriptive'!M4335,'Data Descriptive'!R4335)</f>
        <v>01</v>
      </c>
      <c r="AB4320" t="str">
        <f>CONCATENATE('Data Descriptive'!M4335,'Data Descriptive'!S4335)</f>
        <v>00</v>
      </c>
      <c r="AC4320" t="str">
        <f>CONCATENATE('Data Descriptive'!M4335,'Data Descriptive'!U4335)</f>
        <v>00</v>
      </c>
      <c r="AD4320" t="str">
        <f>CONCATENATE('Data Descriptive'!O4335,'Data Descriptive'!O4335)</f>
        <v>00</v>
      </c>
      <c r="AE4320" t="str">
        <f>CONCATENATE('Data Descriptive'!O4335,'Data Descriptive'!P4335)</f>
        <v>03</v>
      </c>
      <c r="AF4320" t="str">
        <f>CONCATENATE('Data Descriptive'!O4335,'Data Descriptive'!R4335)</f>
        <v>01</v>
      </c>
      <c r="AG4320" t="str">
        <f>CONCATENATE('Data Descriptive'!O4335,'Data Descriptive'!S4335)</f>
        <v>00</v>
      </c>
      <c r="AH4320" t="str">
        <f>CONCATENATE('Data Descriptive'!O4335,'Data Descriptive'!U4335)</f>
        <v>00</v>
      </c>
      <c r="AI4320" t="str">
        <f>CONCATENATE('Data Descriptive'!P4335,'Data Descriptive'!P4335)</f>
        <v>33</v>
      </c>
      <c r="AJ4320" t="str">
        <f>CONCATENATE('Data Descriptive'!P4335,'Data Descriptive'!R4335)</f>
        <v>31</v>
      </c>
      <c r="AK4320" t="str">
        <f>CONCATENATE('Data Descriptive'!P4335,'Data Descriptive'!S4335)</f>
        <v>30</v>
      </c>
      <c r="AL4320" t="str">
        <f>CONCATENATE('Data Descriptive'!P4335,'Data Descriptive'!U4335)</f>
        <v>30</v>
      </c>
      <c r="AM4320" t="str">
        <f>CONCATENATE('Data Descriptive'!R4335,'Data Descriptive'!R4335)</f>
        <v>11</v>
      </c>
      <c r="AN4320" t="str">
        <f>CONCATENATE('Data Descriptive'!R4335,'Data Descriptive'!S4335)</f>
        <v>10</v>
      </c>
      <c r="AO4320" t="str">
        <f>CONCATENATE('Data Descriptive'!R4335,'Data Descriptive'!U4335)</f>
        <v>10</v>
      </c>
      <c r="AP4320" t="str">
        <f>CONCATENATE('Data Descriptive'!S4335,'Data Descriptive'!S4335)</f>
        <v>00</v>
      </c>
      <c r="AQ4320" t="str">
        <f>CONCATENATE('Data Descriptive'!S4335,'Data Descriptive'!U4335)</f>
        <v>00</v>
      </c>
      <c r="AR4320" t="str">
        <f>CONCATENATE('Data Descriptive'!U4335,'Data Descriptive'!U4335)</f>
        <v>00</v>
      </c>
    </row>
    <row r="4321" spans="24:44">
      <c r="X4321" t="str">
        <f>CONCATENATE('Data Descriptive'!M4336,'Data Descriptive'!M4336)</f>
        <v>00</v>
      </c>
      <c r="Y4321" t="str">
        <f>CONCATENATE('Data Descriptive'!M4336,'Data Descriptive'!O4336)</f>
        <v>01</v>
      </c>
      <c r="Z4321" t="str">
        <f>CONCATENATE('Data Descriptive'!M4336,'Data Descriptive'!P4336)</f>
        <v>02</v>
      </c>
      <c r="AA4321" t="str">
        <f>CONCATENATE('Data Descriptive'!M4336,'Data Descriptive'!R4336)</f>
        <v>00</v>
      </c>
      <c r="AB4321" t="str">
        <f>CONCATENATE('Data Descriptive'!M4336,'Data Descriptive'!S4336)</f>
        <v>00</v>
      </c>
      <c r="AC4321" t="str">
        <f>CONCATENATE('Data Descriptive'!M4336,'Data Descriptive'!U4336)</f>
        <v>01</v>
      </c>
      <c r="AD4321" t="str">
        <f>CONCATENATE('Data Descriptive'!O4336,'Data Descriptive'!O4336)</f>
        <v>11</v>
      </c>
      <c r="AE4321" t="str">
        <f>CONCATENATE('Data Descriptive'!O4336,'Data Descriptive'!P4336)</f>
        <v>12</v>
      </c>
      <c r="AF4321" t="str">
        <f>CONCATENATE('Data Descriptive'!O4336,'Data Descriptive'!R4336)</f>
        <v>10</v>
      </c>
      <c r="AG4321" t="str">
        <f>CONCATENATE('Data Descriptive'!O4336,'Data Descriptive'!S4336)</f>
        <v>10</v>
      </c>
      <c r="AH4321" t="str">
        <f>CONCATENATE('Data Descriptive'!O4336,'Data Descriptive'!U4336)</f>
        <v>11</v>
      </c>
      <c r="AI4321" t="str">
        <f>CONCATENATE('Data Descriptive'!P4336,'Data Descriptive'!P4336)</f>
        <v>22</v>
      </c>
      <c r="AJ4321" t="str">
        <f>CONCATENATE('Data Descriptive'!P4336,'Data Descriptive'!R4336)</f>
        <v>20</v>
      </c>
      <c r="AK4321" t="str">
        <f>CONCATENATE('Data Descriptive'!P4336,'Data Descriptive'!S4336)</f>
        <v>20</v>
      </c>
      <c r="AL4321" t="str">
        <f>CONCATENATE('Data Descriptive'!P4336,'Data Descriptive'!U4336)</f>
        <v>21</v>
      </c>
      <c r="AM4321" t="str">
        <f>CONCATENATE('Data Descriptive'!R4336,'Data Descriptive'!R4336)</f>
        <v>00</v>
      </c>
      <c r="AN4321" t="str">
        <f>CONCATENATE('Data Descriptive'!R4336,'Data Descriptive'!S4336)</f>
        <v>00</v>
      </c>
      <c r="AO4321" t="str">
        <f>CONCATENATE('Data Descriptive'!R4336,'Data Descriptive'!U4336)</f>
        <v>01</v>
      </c>
      <c r="AP4321" t="str">
        <f>CONCATENATE('Data Descriptive'!S4336,'Data Descriptive'!S4336)</f>
        <v>00</v>
      </c>
      <c r="AQ4321" t="str">
        <f>CONCATENATE('Data Descriptive'!S4336,'Data Descriptive'!U4336)</f>
        <v>01</v>
      </c>
      <c r="AR4321" t="str">
        <f>CONCATENATE('Data Descriptive'!U4336,'Data Descriptive'!U4336)</f>
        <v>11</v>
      </c>
    </row>
    <row r="4322" spans="24:44">
      <c r="X4322" t="str">
        <f>CONCATENATE('Data Descriptive'!M4337,'Data Descriptive'!M4337)</f>
        <v>00</v>
      </c>
      <c r="Y4322" t="str">
        <f>CONCATENATE('Data Descriptive'!M4337,'Data Descriptive'!O4337)</f>
        <v>01</v>
      </c>
      <c r="Z4322" t="str">
        <f>CONCATENATE('Data Descriptive'!M4337,'Data Descriptive'!P4337)</f>
        <v>02</v>
      </c>
      <c r="AA4322" t="str">
        <f>CONCATENATE('Data Descriptive'!M4337,'Data Descriptive'!R4337)</f>
        <v>00</v>
      </c>
      <c r="AB4322" t="str">
        <f>CONCATENATE('Data Descriptive'!M4337,'Data Descriptive'!S4337)</f>
        <v>00</v>
      </c>
      <c r="AC4322" t="str">
        <f>CONCATENATE('Data Descriptive'!M4337,'Data Descriptive'!U4337)</f>
        <v>01</v>
      </c>
      <c r="AD4322" t="str">
        <f>CONCATENATE('Data Descriptive'!O4337,'Data Descriptive'!O4337)</f>
        <v>11</v>
      </c>
      <c r="AE4322" t="str">
        <f>CONCATENATE('Data Descriptive'!O4337,'Data Descriptive'!P4337)</f>
        <v>12</v>
      </c>
      <c r="AF4322" t="str">
        <f>CONCATENATE('Data Descriptive'!O4337,'Data Descriptive'!R4337)</f>
        <v>10</v>
      </c>
      <c r="AG4322" t="str">
        <f>CONCATENATE('Data Descriptive'!O4337,'Data Descriptive'!S4337)</f>
        <v>10</v>
      </c>
      <c r="AH4322" t="str">
        <f>CONCATENATE('Data Descriptive'!O4337,'Data Descriptive'!U4337)</f>
        <v>11</v>
      </c>
      <c r="AI4322" t="str">
        <f>CONCATENATE('Data Descriptive'!P4337,'Data Descriptive'!P4337)</f>
        <v>22</v>
      </c>
      <c r="AJ4322" t="str">
        <f>CONCATENATE('Data Descriptive'!P4337,'Data Descriptive'!R4337)</f>
        <v>20</v>
      </c>
      <c r="AK4322" t="str">
        <f>CONCATENATE('Data Descriptive'!P4337,'Data Descriptive'!S4337)</f>
        <v>20</v>
      </c>
      <c r="AL4322" t="str">
        <f>CONCATENATE('Data Descriptive'!P4337,'Data Descriptive'!U4337)</f>
        <v>21</v>
      </c>
      <c r="AM4322" t="str">
        <f>CONCATENATE('Data Descriptive'!R4337,'Data Descriptive'!R4337)</f>
        <v>00</v>
      </c>
      <c r="AN4322" t="str">
        <f>CONCATENATE('Data Descriptive'!R4337,'Data Descriptive'!S4337)</f>
        <v>00</v>
      </c>
      <c r="AO4322" t="str">
        <f>CONCATENATE('Data Descriptive'!R4337,'Data Descriptive'!U4337)</f>
        <v>01</v>
      </c>
      <c r="AP4322" t="str">
        <f>CONCATENATE('Data Descriptive'!S4337,'Data Descriptive'!S4337)</f>
        <v>00</v>
      </c>
      <c r="AQ4322" t="str">
        <f>CONCATENATE('Data Descriptive'!S4337,'Data Descriptive'!U4337)</f>
        <v>01</v>
      </c>
      <c r="AR4322" t="str">
        <f>CONCATENATE('Data Descriptive'!U4337,'Data Descriptive'!U4337)</f>
        <v>11</v>
      </c>
    </row>
    <row r="4323" spans="24:44">
      <c r="X4323" t="str">
        <f>CONCATENATE('Data Descriptive'!M4338,'Data Descriptive'!M4338)</f>
        <v>00</v>
      </c>
      <c r="Y4323" t="str">
        <f>CONCATENATE('Data Descriptive'!M4338,'Data Descriptive'!O4338)</f>
        <v>02</v>
      </c>
      <c r="Z4323" t="str">
        <f>CONCATENATE('Data Descriptive'!M4338,'Data Descriptive'!P4338)</f>
        <v>03</v>
      </c>
      <c r="AA4323" t="str">
        <f>CONCATENATE('Data Descriptive'!M4338,'Data Descriptive'!R4338)</f>
        <v>01</v>
      </c>
      <c r="AB4323" t="str">
        <f>CONCATENATE('Data Descriptive'!M4338,'Data Descriptive'!S4338)</f>
        <v>00</v>
      </c>
      <c r="AC4323" t="str">
        <f>CONCATENATE('Data Descriptive'!M4338,'Data Descriptive'!U4338)</f>
        <v>00</v>
      </c>
      <c r="AD4323" t="str">
        <f>CONCATENATE('Data Descriptive'!O4338,'Data Descriptive'!O4338)</f>
        <v>22</v>
      </c>
      <c r="AE4323" t="str">
        <f>CONCATENATE('Data Descriptive'!O4338,'Data Descriptive'!P4338)</f>
        <v>23</v>
      </c>
      <c r="AF4323" t="str">
        <f>CONCATENATE('Data Descriptive'!O4338,'Data Descriptive'!R4338)</f>
        <v>21</v>
      </c>
      <c r="AG4323" t="str">
        <f>CONCATENATE('Data Descriptive'!O4338,'Data Descriptive'!S4338)</f>
        <v>20</v>
      </c>
      <c r="AH4323" t="str">
        <f>CONCATENATE('Data Descriptive'!O4338,'Data Descriptive'!U4338)</f>
        <v>20</v>
      </c>
      <c r="AI4323" t="str">
        <f>CONCATENATE('Data Descriptive'!P4338,'Data Descriptive'!P4338)</f>
        <v>33</v>
      </c>
      <c r="AJ4323" t="str">
        <f>CONCATENATE('Data Descriptive'!P4338,'Data Descriptive'!R4338)</f>
        <v>31</v>
      </c>
      <c r="AK4323" t="str">
        <f>CONCATENATE('Data Descriptive'!P4338,'Data Descriptive'!S4338)</f>
        <v>30</v>
      </c>
      <c r="AL4323" t="str">
        <f>CONCATENATE('Data Descriptive'!P4338,'Data Descriptive'!U4338)</f>
        <v>30</v>
      </c>
      <c r="AM4323" t="str">
        <f>CONCATENATE('Data Descriptive'!R4338,'Data Descriptive'!R4338)</f>
        <v>11</v>
      </c>
      <c r="AN4323" t="str">
        <f>CONCATENATE('Data Descriptive'!R4338,'Data Descriptive'!S4338)</f>
        <v>10</v>
      </c>
      <c r="AO4323" t="str">
        <f>CONCATENATE('Data Descriptive'!R4338,'Data Descriptive'!U4338)</f>
        <v>10</v>
      </c>
      <c r="AP4323" t="str">
        <f>CONCATENATE('Data Descriptive'!S4338,'Data Descriptive'!S4338)</f>
        <v>00</v>
      </c>
      <c r="AQ4323" t="str">
        <f>CONCATENATE('Data Descriptive'!S4338,'Data Descriptive'!U4338)</f>
        <v>00</v>
      </c>
      <c r="AR4323" t="str">
        <f>CONCATENATE('Data Descriptive'!U4338,'Data Descriptive'!U4338)</f>
        <v>00</v>
      </c>
    </row>
    <row r="4324" spans="24:44">
      <c r="X4324" t="str">
        <f>CONCATENATE('Data Descriptive'!M4339,'Data Descriptive'!M4339)</f>
        <v>00</v>
      </c>
      <c r="Y4324" t="str">
        <f>CONCATENATE('Data Descriptive'!M4339,'Data Descriptive'!O4339)</f>
        <v>00</v>
      </c>
      <c r="Z4324" t="str">
        <f>CONCATENATE('Data Descriptive'!M4339,'Data Descriptive'!P4339)</f>
        <v>03</v>
      </c>
      <c r="AA4324" t="str">
        <f>CONCATENATE('Data Descriptive'!M4339,'Data Descriptive'!R4339)</f>
        <v>00</v>
      </c>
      <c r="AB4324" t="str">
        <f>CONCATENATE('Data Descriptive'!M4339,'Data Descriptive'!S4339)</f>
        <v>00</v>
      </c>
      <c r="AC4324" t="str">
        <f>CONCATENATE('Data Descriptive'!M4339,'Data Descriptive'!U4339)</f>
        <v>01</v>
      </c>
      <c r="AD4324" t="str">
        <f>CONCATENATE('Data Descriptive'!O4339,'Data Descriptive'!O4339)</f>
        <v>00</v>
      </c>
      <c r="AE4324" t="str">
        <f>CONCATENATE('Data Descriptive'!O4339,'Data Descriptive'!P4339)</f>
        <v>03</v>
      </c>
      <c r="AF4324" t="str">
        <f>CONCATENATE('Data Descriptive'!O4339,'Data Descriptive'!R4339)</f>
        <v>00</v>
      </c>
      <c r="AG4324" t="str">
        <f>CONCATENATE('Data Descriptive'!O4339,'Data Descriptive'!S4339)</f>
        <v>00</v>
      </c>
      <c r="AH4324" t="str">
        <f>CONCATENATE('Data Descriptive'!O4339,'Data Descriptive'!U4339)</f>
        <v>01</v>
      </c>
      <c r="AI4324" t="str">
        <f>CONCATENATE('Data Descriptive'!P4339,'Data Descriptive'!P4339)</f>
        <v>33</v>
      </c>
      <c r="AJ4324" t="str">
        <f>CONCATENATE('Data Descriptive'!P4339,'Data Descriptive'!R4339)</f>
        <v>30</v>
      </c>
      <c r="AK4324" t="str">
        <f>CONCATENATE('Data Descriptive'!P4339,'Data Descriptive'!S4339)</f>
        <v>30</v>
      </c>
      <c r="AL4324" t="str">
        <f>CONCATENATE('Data Descriptive'!P4339,'Data Descriptive'!U4339)</f>
        <v>31</v>
      </c>
      <c r="AM4324" t="str">
        <f>CONCATENATE('Data Descriptive'!R4339,'Data Descriptive'!R4339)</f>
        <v>00</v>
      </c>
      <c r="AN4324" t="str">
        <f>CONCATENATE('Data Descriptive'!R4339,'Data Descriptive'!S4339)</f>
        <v>00</v>
      </c>
      <c r="AO4324" t="str">
        <f>CONCATENATE('Data Descriptive'!R4339,'Data Descriptive'!U4339)</f>
        <v>01</v>
      </c>
      <c r="AP4324" t="str">
        <f>CONCATENATE('Data Descriptive'!S4339,'Data Descriptive'!S4339)</f>
        <v>00</v>
      </c>
      <c r="AQ4324" t="str">
        <f>CONCATENATE('Data Descriptive'!S4339,'Data Descriptive'!U4339)</f>
        <v>01</v>
      </c>
      <c r="AR4324" t="str">
        <f>CONCATENATE('Data Descriptive'!U4339,'Data Descriptive'!U4339)</f>
        <v>11</v>
      </c>
    </row>
    <row r="4325" spans="24:44">
      <c r="X4325" t="str">
        <f>CONCATENATE('Data Descriptive'!M4340,'Data Descriptive'!M4340)</f>
        <v>00</v>
      </c>
      <c r="Y4325" t="str">
        <f>CONCATENATE('Data Descriptive'!M4340,'Data Descriptive'!O4340)</f>
        <v>02</v>
      </c>
      <c r="Z4325" t="str">
        <f>CONCATENATE('Data Descriptive'!M4340,'Data Descriptive'!P4340)</f>
        <v>03</v>
      </c>
      <c r="AA4325" t="str">
        <f>CONCATENATE('Data Descriptive'!M4340,'Data Descriptive'!R4340)</f>
        <v>00</v>
      </c>
      <c r="AB4325" t="str">
        <f>CONCATENATE('Data Descriptive'!M4340,'Data Descriptive'!S4340)</f>
        <v>01</v>
      </c>
      <c r="AC4325" t="str">
        <f>CONCATENATE('Data Descriptive'!M4340,'Data Descriptive'!U4340)</f>
        <v>00</v>
      </c>
      <c r="AD4325" t="str">
        <f>CONCATENATE('Data Descriptive'!O4340,'Data Descriptive'!O4340)</f>
        <v>22</v>
      </c>
      <c r="AE4325" t="str">
        <f>CONCATENATE('Data Descriptive'!O4340,'Data Descriptive'!P4340)</f>
        <v>23</v>
      </c>
      <c r="AF4325" t="str">
        <f>CONCATENATE('Data Descriptive'!O4340,'Data Descriptive'!R4340)</f>
        <v>20</v>
      </c>
      <c r="AG4325" t="str">
        <f>CONCATENATE('Data Descriptive'!O4340,'Data Descriptive'!S4340)</f>
        <v>21</v>
      </c>
      <c r="AH4325" t="str">
        <f>CONCATENATE('Data Descriptive'!O4340,'Data Descriptive'!U4340)</f>
        <v>20</v>
      </c>
      <c r="AI4325" t="str">
        <f>CONCATENATE('Data Descriptive'!P4340,'Data Descriptive'!P4340)</f>
        <v>33</v>
      </c>
      <c r="AJ4325" t="str">
        <f>CONCATENATE('Data Descriptive'!P4340,'Data Descriptive'!R4340)</f>
        <v>30</v>
      </c>
      <c r="AK4325" t="str">
        <f>CONCATENATE('Data Descriptive'!P4340,'Data Descriptive'!S4340)</f>
        <v>31</v>
      </c>
      <c r="AL4325" t="str">
        <f>CONCATENATE('Data Descriptive'!P4340,'Data Descriptive'!U4340)</f>
        <v>30</v>
      </c>
      <c r="AM4325" t="str">
        <f>CONCATENATE('Data Descriptive'!R4340,'Data Descriptive'!R4340)</f>
        <v>00</v>
      </c>
      <c r="AN4325" t="str">
        <f>CONCATENATE('Data Descriptive'!R4340,'Data Descriptive'!S4340)</f>
        <v>01</v>
      </c>
      <c r="AO4325" t="str">
        <f>CONCATENATE('Data Descriptive'!R4340,'Data Descriptive'!U4340)</f>
        <v>00</v>
      </c>
      <c r="AP4325" t="str">
        <f>CONCATENATE('Data Descriptive'!S4340,'Data Descriptive'!S4340)</f>
        <v>11</v>
      </c>
      <c r="AQ4325" t="str">
        <f>CONCATENATE('Data Descriptive'!S4340,'Data Descriptive'!U4340)</f>
        <v>10</v>
      </c>
      <c r="AR4325" t="str">
        <f>CONCATENATE('Data Descriptive'!U4340,'Data Descriptive'!U4340)</f>
        <v>00</v>
      </c>
    </row>
    <row r="4326" spans="24:44">
      <c r="X4326" t="str">
        <f>CONCATENATE('Data Descriptive'!M4341,'Data Descriptive'!M4341)</f>
        <v>00</v>
      </c>
      <c r="Y4326" t="str">
        <f>CONCATENATE('Data Descriptive'!M4341,'Data Descriptive'!O4341)</f>
        <v>00</v>
      </c>
      <c r="Z4326" t="str">
        <f>CONCATENATE('Data Descriptive'!M4341,'Data Descriptive'!P4341)</f>
        <v>03</v>
      </c>
      <c r="AA4326" t="str">
        <f>CONCATENATE('Data Descriptive'!M4341,'Data Descriptive'!R4341)</f>
        <v>00</v>
      </c>
      <c r="AB4326" t="str">
        <f>CONCATENATE('Data Descriptive'!M4341,'Data Descriptive'!S4341)</f>
        <v>00</v>
      </c>
      <c r="AC4326" t="str">
        <f>CONCATENATE('Data Descriptive'!M4341,'Data Descriptive'!U4341)</f>
        <v>00</v>
      </c>
      <c r="AD4326" t="str">
        <f>CONCATENATE('Data Descriptive'!O4341,'Data Descriptive'!O4341)</f>
        <v>00</v>
      </c>
      <c r="AE4326" t="str">
        <f>CONCATENATE('Data Descriptive'!O4341,'Data Descriptive'!P4341)</f>
        <v>03</v>
      </c>
      <c r="AF4326" t="str">
        <f>CONCATENATE('Data Descriptive'!O4341,'Data Descriptive'!R4341)</f>
        <v>00</v>
      </c>
      <c r="AG4326" t="str">
        <f>CONCATENATE('Data Descriptive'!O4341,'Data Descriptive'!S4341)</f>
        <v>00</v>
      </c>
      <c r="AH4326" t="str">
        <f>CONCATENATE('Data Descriptive'!O4341,'Data Descriptive'!U4341)</f>
        <v>00</v>
      </c>
      <c r="AI4326" t="str">
        <f>CONCATENATE('Data Descriptive'!P4341,'Data Descriptive'!P4341)</f>
        <v>33</v>
      </c>
      <c r="AJ4326" t="str">
        <f>CONCATENATE('Data Descriptive'!P4341,'Data Descriptive'!R4341)</f>
        <v>30</v>
      </c>
      <c r="AK4326" t="str">
        <f>CONCATENATE('Data Descriptive'!P4341,'Data Descriptive'!S4341)</f>
        <v>30</v>
      </c>
      <c r="AL4326" t="str">
        <f>CONCATENATE('Data Descriptive'!P4341,'Data Descriptive'!U4341)</f>
        <v>30</v>
      </c>
      <c r="AM4326" t="str">
        <f>CONCATENATE('Data Descriptive'!R4341,'Data Descriptive'!R4341)</f>
        <v>00</v>
      </c>
      <c r="AN4326" t="str">
        <f>CONCATENATE('Data Descriptive'!R4341,'Data Descriptive'!S4341)</f>
        <v>00</v>
      </c>
      <c r="AO4326" t="str">
        <f>CONCATENATE('Data Descriptive'!R4341,'Data Descriptive'!U4341)</f>
        <v>00</v>
      </c>
      <c r="AP4326" t="str">
        <f>CONCATENATE('Data Descriptive'!S4341,'Data Descriptive'!S4341)</f>
        <v>00</v>
      </c>
      <c r="AQ4326" t="str">
        <f>CONCATENATE('Data Descriptive'!S4341,'Data Descriptive'!U4341)</f>
        <v>00</v>
      </c>
      <c r="AR4326" t="str">
        <f>CONCATENATE('Data Descriptive'!U4341,'Data Descriptive'!U4341)</f>
        <v>00</v>
      </c>
    </row>
    <row r="4327" spans="24:44">
      <c r="X4327" t="str">
        <f>CONCATENATE('Data Descriptive'!M4342,'Data Descriptive'!M4342)</f>
        <v>00</v>
      </c>
      <c r="Y4327" t="str">
        <f>CONCATENATE('Data Descriptive'!M4342,'Data Descriptive'!O4342)</f>
        <v>00</v>
      </c>
      <c r="Z4327" t="str">
        <f>CONCATENATE('Data Descriptive'!M4342,'Data Descriptive'!P4342)</f>
        <v>03</v>
      </c>
      <c r="AA4327" t="str">
        <f>CONCATENATE('Data Descriptive'!M4342,'Data Descriptive'!R4342)</f>
        <v>01</v>
      </c>
      <c r="AB4327" t="str">
        <f>CONCATENATE('Data Descriptive'!M4342,'Data Descriptive'!S4342)</f>
        <v>01</v>
      </c>
      <c r="AC4327" t="str">
        <f>CONCATENATE('Data Descriptive'!M4342,'Data Descriptive'!U4342)</f>
        <v>00</v>
      </c>
      <c r="AD4327" t="str">
        <f>CONCATENATE('Data Descriptive'!O4342,'Data Descriptive'!O4342)</f>
        <v>00</v>
      </c>
      <c r="AE4327" t="str">
        <f>CONCATENATE('Data Descriptive'!O4342,'Data Descriptive'!P4342)</f>
        <v>03</v>
      </c>
      <c r="AF4327" t="str">
        <f>CONCATENATE('Data Descriptive'!O4342,'Data Descriptive'!R4342)</f>
        <v>01</v>
      </c>
      <c r="AG4327" t="str">
        <f>CONCATENATE('Data Descriptive'!O4342,'Data Descriptive'!S4342)</f>
        <v>01</v>
      </c>
      <c r="AH4327" t="str">
        <f>CONCATENATE('Data Descriptive'!O4342,'Data Descriptive'!U4342)</f>
        <v>00</v>
      </c>
      <c r="AI4327" t="str">
        <f>CONCATENATE('Data Descriptive'!P4342,'Data Descriptive'!P4342)</f>
        <v>33</v>
      </c>
      <c r="AJ4327" t="str">
        <f>CONCATENATE('Data Descriptive'!P4342,'Data Descriptive'!R4342)</f>
        <v>31</v>
      </c>
      <c r="AK4327" t="str">
        <f>CONCATENATE('Data Descriptive'!P4342,'Data Descriptive'!S4342)</f>
        <v>31</v>
      </c>
      <c r="AL4327" t="str">
        <f>CONCATENATE('Data Descriptive'!P4342,'Data Descriptive'!U4342)</f>
        <v>30</v>
      </c>
      <c r="AM4327" t="str">
        <f>CONCATENATE('Data Descriptive'!R4342,'Data Descriptive'!R4342)</f>
        <v>11</v>
      </c>
      <c r="AN4327" t="str">
        <f>CONCATENATE('Data Descriptive'!R4342,'Data Descriptive'!S4342)</f>
        <v>11</v>
      </c>
      <c r="AO4327" t="str">
        <f>CONCATENATE('Data Descriptive'!R4342,'Data Descriptive'!U4342)</f>
        <v>10</v>
      </c>
      <c r="AP4327" t="str">
        <f>CONCATENATE('Data Descriptive'!S4342,'Data Descriptive'!S4342)</f>
        <v>11</v>
      </c>
      <c r="AQ4327" t="str">
        <f>CONCATENATE('Data Descriptive'!S4342,'Data Descriptive'!U4342)</f>
        <v>10</v>
      </c>
      <c r="AR4327" t="str">
        <f>CONCATENATE('Data Descriptive'!U4342,'Data Descriptive'!U4342)</f>
        <v>00</v>
      </c>
    </row>
    <row r="4328" spans="24:44">
      <c r="X4328" t="str">
        <f>CONCATENATE('Data Descriptive'!M4343,'Data Descriptive'!M4343)</f>
        <v>00</v>
      </c>
      <c r="Y4328" t="str">
        <f>CONCATENATE('Data Descriptive'!M4343,'Data Descriptive'!O4343)</f>
        <v>00</v>
      </c>
      <c r="Z4328" t="str">
        <f>CONCATENATE('Data Descriptive'!M4343,'Data Descriptive'!P4343)</f>
        <v>03</v>
      </c>
      <c r="AA4328" t="str">
        <f>CONCATENATE('Data Descriptive'!M4343,'Data Descriptive'!R4343)</f>
        <v>01</v>
      </c>
      <c r="AB4328" t="str">
        <f>CONCATENATE('Data Descriptive'!M4343,'Data Descriptive'!S4343)</f>
        <v>00</v>
      </c>
      <c r="AC4328" t="str">
        <f>CONCATENATE('Data Descriptive'!M4343,'Data Descriptive'!U4343)</f>
        <v>00</v>
      </c>
      <c r="AD4328" t="str">
        <f>CONCATENATE('Data Descriptive'!O4343,'Data Descriptive'!O4343)</f>
        <v>00</v>
      </c>
      <c r="AE4328" t="str">
        <f>CONCATENATE('Data Descriptive'!O4343,'Data Descriptive'!P4343)</f>
        <v>03</v>
      </c>
      <c r="AF4328" t="str">
        <f>CONCATENATE('Data Descriptive'!O4343,'Data Descriptive'!R4343)</f>
        <v>01</v>
      </c>
      <c r="AG4328" t="str">
        <f>CONCATENATE('Data Descriptive'!O4343,'Data Descriptive'!S4343)</f>
        <v>00</v>
      </c>
      <c r="AH4328" t="str">
        <f>CONCATENATE('Data Descriptive'!O4343,'Data Descriptive'!U4343)</f>
        <v>00</v>
      </c>
      <c r="AI4328" t="str">
        <f>CONCATENATE('Data Descriptive'!P4343,'Data Descriptive'!P4343)</f>
        <v>33</v>
      </c>
      <c r="AJ4328" t="str">
        <f>CONCATENATE('Data Descriptive'!P4343,'Data Descriptive'!R4343)</f>
        <v>31</v>
      </c>
      <c r="AK4328" t="str">
        <f>CONCATENATE('Data Descriptive'!P4343,'Data Descriptive'!S4343)</f>
        <v>30</v>
      </c>
      <c r="AL4328" t="str">
        <f>CONCATENATE('Data Descriptive'!P4343,'Data Descriptive'!U4343)</f>
        <v>30</v>
      </c>
      <c r="AM4328" t="str">
        <f>CONCATENATE('Data Descriptive'!R4343,'Data Descriptive'!R4343)</f>
        <v>11</v>
      </c>
      <c r="AN4328" t="str">
        <f>CONCATENATE('Data Descriptive'!R4343,'Data Descriptive'!S4343)</f>
        <v>10</v>
      </c>
      <c r="AO4328" t="str">
        <f>CONCATENATE('Data Descriptive'!R4343,'Data Descriptive'!U4343)</f>
        <v>10</v>
      </c>
      <c r="AP4328" t="str">
        <f>CONCATENATE('Data Descriptive'!S4343,'Data Descriptive'!S4343)</f>
        <v>00</v>
      </c>
      <c r="AQ4328" t="str">
        <f>CONCATENATE('Data Descriptive'!S4343,'Data Descriptive'!U4343)</f>
        <v>00</v>
      </c>
      <c r="AR4328" t="str">
        <f>CONCATENATE('Data Descriptive'!U4343,'Data Descriptive'!U4343)</f>
        <v>00</v>
      </c>
    </row>
    <row r="4329" spans="24:44">
      <c r="X4329" t="str">
        <f>CONCATENATE('Data Descriptive'!M4344,'Data Descriptive'!M4344)</f>
        <v>00</v>
      </c>
      <c r="Y4329" t="str">
        <f>CONCATENATE('Data Descriptive'!M4344,'Data Descriptive'!O4344)</f>
        <v>02</v>
      </c>
      <c r="Z4329" t="str">
        <f>CONCATENATE('Data Descriptive'!M4344,'Data Descriptive'!P4344)</f>
        <v>03</v>
      </c>
      <c r="AA4329" t="str">
        <f>CONCATENATE('Data Descriptive'!M4344,'Data Descriptive'!R4344)</f>
        <v>01</v>
      </c>
      <c r="AB4329" t="str">
        <f>CONCATENATE('Data Descriptive'!M4344,'Data Descriptive'!S4344)</f>
        <v>00</v>
      </c>
      <c r="AC4329" t="str">
        <f>CONCATENATE('Data Descriptive'!M4344,'Data Descriptive'!U4344)</f>
        <v>00</v>
      </c>
      <c r="AD4329" t="str">
        <f>CONCATENATE('Data Descriptive'!O4344,'Data Descriptive'!O4344)</f>
        <v>22</v>
      </c>
      <c r="AE4329" t="str">
        <f>CONCATENATE('Data Descriptive'!O4344,'Data Descriptive'!P4344)</f>
        <v>23</v>
      </c>
      <c r="AF4329" t="str">
        <f>CONCATENATE('Data Descriptive'!O4344,'Data Descriptive'!R4344)</f>
        <v>21</v>
      </c>
      <c r="AG4329" t="str">
        <f>CONCATENATE('Data Descriptive'!O4344,'Data Descriptive'!S4344)</f>
        <v>20</v>
      </c>
      <c r="AH4329" t="str">
        <f>CONCATENATE('Data Descriptive'!O4344,'Data Descriptive'!U4344)</f>
        <v>20</v>
      </c>
      <c r="AI4329" t="str">
        <f>CONCATENATE('Data Descriptive'!P4344,'Data Descriptive'!P4344)</f>
        <v>33</v>
      </c>
      <c r="AJ4329" t="str">
        <f>CONCATENATE('Data Descriptive'!P4344,'Data Descriptive'!R4344)</f>
        <v>31</v>
      </c>
      <c r="AK4329" t="str">
        <f>CONCATENATE('Data Descriptive'!P4344,'Data Descriptive'!S4344)</f>
        <v>30</v>
      </c>
      <c r="AL4329" t="str">
        <f>CONCATENATE('Data Descriptive'!P4344,'Data Descriptive'!U4344)</f>
        <v>30</v>
      </c>
      <c r="AM4329" t="str">
        <f>CONCATENATE('Data Descriptive'!R4344,'Data Descriptive'!R4344)</f>
        <v>11</v>
      </c>
      <c r="AN4329" t="str">
        <f>CONCATENATE('Data Descriptive'!R4344,'Data Descriptive'!S4344)</f>
        <v>10</v>
      </c>
      <c r="AO4329" t="str">
        <f>CONCATENATE('Data Descriptive'!R4344,'Data Descriptive'!U4344)</f>
        <v>10</v>
      </c>
      <c r="AP4329" t="str">
        <f>CONCATENATE('Data Descriptive'!S4344,'Data Descriptive'!S4344)</f>
        <v>00</v>
      </c>
      <c r="AQ4329" t="str">
        <f>CONCATENATE('Data Descriptive'!S4344,'Data Descriptive'!U4344)</f>
        <v>00</v>
      </c>
      <c r="AR4329" t="str">
        <f>CONCATENATE('Data Descriptive'!U4344,'Data Descriptive'!U4344)</f>
        <v>00</v>
      </c>
    </row>
    <row r="4330" spans="24:44">
      <c r="X4330" t="str">
        <f>CONCATENATE('Data Descriptive'!M4345,'Data Descriptive'!M4345)</f>
        <v>22</v>
      </c>
      <c r="Y4330" t="str">
        <f>CONCATENATE('Data Descriptive'!M4345,'Data Descriptive'!O4345)</f>
        <v>20</v>
      </c>
      <c r="Z4330" t="str">
        <f>CONCATENATE('Data Descriptive'!M4345,'Data Descriptive'!P4345)</f>
        <v>21</v>
      </c>
      <c r="AA4330" t="str">
        <f>CONCATENATE('Data Descriptive'!M4345,'Data Descriptive'!R4345)</f>
        <v>21</v>
      </c>
      <c r="AB4330" t="str">
        <f>CONCATENATE('Data Descriptive'!M4345,'Data Descriptive'!S4345)</f>
        <v>20</v>
      </c>
      <c r="AC4330" t="str">
        <f>CONCATENATE('Data Descriptive'!M4345,'Data Descriptive'!U4345)</f>
        <v>20</v>
      </c>
      <c r="AD4330" t="str">
        <f>CONCATENATE('Data Descriptive'!O4345,'Data Descriptive'!O4345)</f>
        <v>00</v>
      </c>
      <c r="AE4330" t="str">
        <f>CONCATENATE('Data Descriptive'!O4345,'Data Descriptive'!P4345)</f>
        <v>01</v>
      </c>
      <c r="AF4330" t="str">
        <f>CONCATENATE('Data Descriptive'!O4345,'Data Descriptive'!R4345)</f>
        <v>01</v>
      </c>
      <c r="AG4330" t="str">
        <f>CONCATENATE('Data Descriptive'!O4345,'Data Descriptive'!S4345)</f>
        <v>00</v>
      </c>
      <c r="AH4330" t="str">
        <f>CONCATENATE('Data Descriptive'!O4345,'Data Descriptive'!U4345)</f>
        <v>00</v>
      </c>
      <c r="AI4330" t="str">
        <f>CONCATENATE('Data Descriptive'!P4345,'Data Descriptive'!P4345)</f>
        <v>11</v>
      </c>
      <c r="AJ4330" t="str">
        <f>CONCATENATE('Data Descriptive'!P4345,'Data Descriptive'!R4345)</f>
        <v>11</v>
      </c>
      <c r="AK4330" t="str">
        <f>CONCATENATE('Data Descriptive'!P4345,'Data Descriptive'!S4345)</f>
        <v>10</v>
      </c>
      <c r="AL4330" t="str">
        <f>CONCATENATE('Data Descriptive'!P4345,'Data Descriptive'!U4345)</f>
        <v>10</v>
      </c>
      <c r="AM4330" t="str">
        <f>CONCATENATE('Data Descriptive'!R4345,'Data Descriptive'!R4345)</f>
        <v>11</v>
      </c>
      <c r="AN4330" t="str">
        <f>CONCATENATE('Data Descriptive'!R4345,'Data Descriptive'!S4345)</f>
        <v>10</v>
      </c>
      <c r="AO4330" t="str">
        <f>CONCATENATE('Data Descriptive'!R4345,'Data Descriptive'!U4345)</f>
        <v>10</v>
      </c>
      <c r="AP4330" t="str">
        <f>CONCATENATE('Data Descriptive'!S4345,'Data Descriptive'!S4345)</f>
        <v>00</v>
      </c>
      <c r="AQ4330" t="str">
        <f>CONCATENATE('Data Descriptive'!S4345,'Data Descriptive'!U4345)</f>
        <v>00</v>
      </c>
      <c r="AR4330" t="str">
        <f>CONCATENATE('Data Descriptive'!U4345,'Data Descriptive'!U4345)</f>
        <v>00</v>
      </c>
    </row>
    <row r="4331" spans="24:44">
      <c r="X4331" t="str">
        <f>CONCATENATE('Data Descriptive'!M4346,'Data Descriptive'!M4346)</f>
        <v>00</v>
      </c>
      <c r="Y4331" t="str">
        <f>CONCATENATE('Data Descriptive'!M4346,'Data Descriptive'!O4346)</f>
        <v>00</v>
      </c>
      <c r="Z4331" t="str">
        <f>CONCATENATE('Data Descriptive'!M4346,'Data Descriptive'!P4346)</f>
        <v>03</v>
      </c>
      <c r="AA4331" t="str">
        <f>CONCATENATE('Data Descriptive'!M4346,'Data Descriptive'!R4346)</f>
        <v>00</v>
      </c>
      <c r="AB4331" t="str">
        <f>CONCATENATE('Data Descriptive'!M4346,'Data Descriptive'!S4346)</f>
        <v>00</v>
      </c>
      <c r="AC4331" t="str">
        <f>CONCATENATE('Data Descriptive'!M4346,'Data Descriptive'!U4346)</f>
        <v>01</v>
      </c>
      <c r="AD4331" t="str">
        <f>CONCATENATE('Data Descriptive'!O4346,'Data Descriptive'!O4346)</f>
        <v>00</v>
      </c>
      <c r="AE4331" t="str">
        <f>CONCATENATE('Data Descriptive'!O4346,'Data Descriptive'!P4346)</f>
        <v>03</v>
      </c>
      <c r="AF4331" t="str">
        <f>CONCATENATE('Data Descriptive'!O4346,'Data Descriptive'!R4346)</f>
        <v>00</v>
      </c>
      <c r="AG4331" t="str">
        <f>CONCATENATE('Data Descriptive'!O4346,'Data Descriptive'!S4346)</f>
        <v>00</v>
      </c>
      <c r="AH4331" t="str">
        <f>CONCATENATE('Data Descriptive'!O4346,'Data Descriptive'!U4346)</f>
        <v>01</v>
      </c>
      <c r="AI4331" t="str">
        <f>CONCATENATE('Data Descriptive'!P4346,'Data Descriptive'!P4346)</f>
        <v>33</v>
      </c>
      <c r="AJ4331" t="str">
        <f>CONCATENATE('Data Descriptive'!P4346,'Data Descriptive'!R4346)</f>
        <v>30</v>
      </c>
      <c r="AK4331" t="str">
        <f>CONCATENATE('Data Descriptive'!P4346,'Data Descriptive'!S4346)</f>
        <v>30</v>
      </c>
      <c r="AL4331" t="str">
        <f>CONCATENATE('Data Descriptive'!P4346,'Data Descriptive'!U4346)</f>
        <v>31</v>
      </c>
      <c r="AM4331" t="str">
        <f>CONCATENATE('Data Descriptive'!R4346,'Data Descriptive'!R4346)</f>
        <v>00</v>
      </c>
      <c r="AN4331" t="str">
        <f>CONCATENATE('Data Descriptive'!R4346,'Data Descriptive'!S4346)</f>
        <v>00</v>
      </c>
      <c r="AO4331" t="str">
        <f>CONCATENATE('Data Descriptive'!R4346,'Data Descriptive'!U4346)</f>
        <v>01</v>
      </c>
      <c r="AP4331" t="str">
        <f>CONCATENATE('Data Descriptive'!S4346,'Data Descriptive'!S4346)</f>
        <v>00</v>
      </c>
      <c r="AQ4331" t="str">
        <f>CONCATENATE('Data Descriptive'!S4346,'Data Descriptive'!U4346)</f>
        <v>01</v>
      </c>
      <c r="AR4331" t="str">
        <f>CONCATENATE('Data Descriptive'!U4346,'Data Descriptive'!U4346)</f>
        <v>11</v>
      </c>
    </row>
    <row r="4332" spans="24:44">
      <c r="X4332" t="str">
        <f>CONCATENATE('Data Descriptive'!M4347,'Data Descriptive'!M4347)</f>
        <v>00</v>
      </c>
      <c r="Y4332" t="str">
        <f>CONCATENATE('Data Descriptive'!M4347,'Data Descriptive'!O4347)</f>
        <v>02</v>
      </c>
      <c r="Z4332" t="str">
        <f>CONCATENATE('Data Descriptive'!M4347,'Data Descriptive'!P4347)</f>
        <v>03</v>
      </c>
      <c r="AA4332" t="str">
        <f>CONCATENATE('Data Descriptive'!M4347,'Data Descriptive'!R4347)</f>
        <v>00</v>
      </c>
      <c r="AB4332" t="str">
        <f>CONCATENATE('Data Descriptive'!M4347,'Data Descriptive'!S4347)</f>
        <v>00</v>
      </c>
      <c r="AC4332" t="str">
        <f>CONCATENATE('Data Descriptive'!M4347,'Data Descriptive'!U4347)</f>
        <v>00</v>
      </c>
      <c r="AD4332" t="str">
        <f>CONCATENATE('Data Descriptive'!O4347,'Data Descriptive'!O4347)</f>
        <v>22</v>
      </c>
      <c r="AE4332" t="str">
        <f>CONCATENATE('Data Descriptive'!O4347,'Data Descriptive'!P4347)</f>
        <v>23</v>
      </c>
      <c r="AF4332" t="str">
        <f>CONCATENATE('Data Descriptive'!O4347,'Data Descriptive'!R4347)</f>
        <v>20</v>
      </c>
      <c r="AG4332" t="str">
        <f>CONCATENATE('Data Descriptive'!O4347,'Data Descriptive'!S4347)</f>
        <v>20</v>
      </c>
      <c r="AH4332" t="str">
        <f>CONCATENATE('Data Descriptive'!O4347,'Data Descriptive'!U4347)</f>
        <v>20</v>
      </c>
      <c r="AI4332" t="str">
        <f>CONCATENATE('Data Descriptive'!P4347,'Data Descriptive'!P4347)</f>
        <v>33</v>
      </c>
      <c r="AJ4332" t="str">
        <f>CONCATENATE('Data Descriptive'!P4347,'Data Descriptive'!R4347)</f>
        <v>30</v>
      </c>
      <c r="AK4332" t="str">
        <f>CONCATENATE('Data Descriptive'!P4347,'Data Descriptive'!S4347)</f>
        <v>30</v>
      </c>
      <c r="AL4332" t="str">
        <f>CONCATENATE('Data Descriptive'!P4347,'Data Descriptive'!U4347)</f>
        <v>30</v>
      </c>
      <c r="AM4332" t="str">
        <f>CONCATENATE('Data Descriptive'!R4347,'Data Descriptive'!R4347)</f>
        <v>00</v>
      </c>
      <c r="AN4332" t="str">
        <f>CONCATENATE('Data Descriptive'!R4347,'Data Descriptive'!S4347)</f>
        <v>00</v>
      </c>
      <c r="AO4332" t="str">
        <f>CONCATENATE('Data Descriptive'!R4347,'Data Descriptive'!U4347)</f>
        <v>00</v>
      </c>
      <c r="AP4332" t="str">
        <f>CONCATENATE('Data Descriptive'!S4347,'Data Descriptive'!S4347)</f>
        <v>00</v>
      </c>
      <c r="AQ4332" t="str">
        <f>CONCATENATE('Data Descriptive'!S4347,'Data Descriptive'!U4347)</f>
        <v>00</v>
      </c>
      <c r="AR4332" t="str">
        <f>CONCATENATE('Data Descriptive'!U4347,'Data Descriptive'!U4347)</f>
        <v>00</v>
      </c>
    </row>
    <row r="4333" spans="24:44">
      <c r="X4333" t="str">
        <f>CONCATENATE('Data Descriptive'!M4348,'Data Descriptive'!M4348)</f>
        <v>00</v>
      </c>
      <c r="Y4333" t="str">
        <f>CONCATENATE('Data Descriptive'!M4348,'Data Descriptive'!O4348)</f>
        <v>00</v>
      </c>
      <c r="Z4333" t="str">
        <f>CONCATENATE('Data Descriptive'!M4348,'Data Descriptive'!P4348)</f>
        <v>03</v>
      </c>
      <c r="AA4333" t="str">
        <f>CONCATENATE('Data Descriptive'!M4348,'Data Descriptive'!R4348)</f>
        <v>01</v>
      </c>
      <c r="AB4333" t="str">
        <f>CONCATENATE('Data Descriptive'!M4348,'Data Descriptive'!S4348)</f>
        <v>00</v>
      </c>
      <c r="AC4333" t="str">
        <f>CONCATENATE('Data Descriptive'!M4348,'Data Descriptive'!U4348)</f>
        <v>00</v>
      </c>
      <c r="AD4333" t="str">
        <f>CONCATENATE('Data Descriptive'!O4348,'Data Descriptive'!O4348)</f>
        <v>00</v>
      </c>
      <c r="AE4333" t="str">
        <f>CONCATENATE('Data Descriptive'!O4348,'Data Descriptive'!P4348)</f>
        <v>03</v>
      </c>
      <c r="AF4333" t="str">
        <f>CONCATENATE('Data Descriptive'!O4348,'Data Descriptive'!R4348)</f>
        <v>01</v>
      </c>
      <c r="AG4333" t="str">
        <f>CONCATENATE('Data Descriptive'!O4348,'Data Descriptive'!S4348)</f>
        <v>00</v>
      </c>
      <c r="AH4333" t="str">
        <f>CONCATENATE('Data Descriptive'!O4348,'Data Descriptive'!U4348)</f>
        <v>00</v>
      </c>
      <c r="AI4333" t="str">
        <f>CONCATENATE('Data Descriptive'!P4348,'Data Descriptive'!P4348)</f>
        <v>33</v>
      </c>
      <c r="AJ4333" t="str">
        <f>CONCATENATE('Data Descriptive'!P4348,'Data Descriptive'!R4348)</f>
        <v>31</v>
      </c>
      <c r="AK4333" t="str">
        <f>CONCATENATE('Data Descriptive'!P4348,'Data Descriptive'!S4348)</f>
        <v>30</v>
      </c>
      <c r="AL4333" t="str">
        <f>CONCATENATE('Data Descriptive'!P4348,'Data Descriptive'!U4348)</f>
        <v>30</v>
      </c>
      <c r="AM4333" t="str">
        <f>CONCATENATE('Data Descriptive'!R4348,'Data Descriptive'!R4348)</f>
        <v>11</v>
      </c>
      <c r="AN4333" t="str">
        <f>CONCATENATE('Data Descriptive'!R4348,'Data Descriptive'!S4348)</f>
        <v>10</v>
      </c>
      <c r="AO4333" t="str">
        <f>CONCATENATE('Data Descriptive'!R4348,'Data Descriptive'!U4348)</f>
        <v>10</v>
      </c>
      <c r="AP4333" t="str">
        <f>CONCATENATE('Data Descriptive'!S4348,'Data Descriptive'!S4348)</f>
        <v>00</v>
      </c>
      <c r="AQ4333" t="str">
        <f>CONCATENATE('Data Descriptive'!S4348,'Data Descriptive'!U4348)</f>
        <v>00</v>
      </c>
      <c r="AR4333" t="str">
        <f>CONCATENATE('Data Descriptive'!U4348,'Data Descriptive'!U4348)</f>
        <v>00</v>
      </c>
    </row>
    <row r="4334" spans="24:44">
      <c r="X4334" t="str">
        <f>CONCATENATE('Data Descriptive'!M4349,'Data Descriptive'!M4349)</f>
        <v>00</v>
      </c>
      <c r="Y4334" t="str">
        <f>CONCATENATE('Data Descriptive'!M4349,'Data Descriptive'!O4349)</f>
        <v>02</v>
      </c>
      <c r="Z4334" t="str">
        <f>CONCATENATE('Data Descriptive'!M4349,'Data Descriptive'!P4349)</f>
        <v>01</v>
      </c>
      <c r="AA4334" t="str">
        <f>CONCATENATE('Data Descriptive'!M4349,'Data Descriptive'!R4349)</f>
        <v>01</v>
      </c>
      <c r="AB4334" t="str">
        <f>CONCATENATE('Data Descriptive'!M4349,'Data Descriptive'!S4349)</f>
        <v>00</v>
      </c>
      <c r="AC4334" t="str">
        <f>CONCATENATE('Data Descriptive'!M4349,'Data Descriptive'!U4349)</f>
        <v>00</v>
      </c>
      <c r="AD4334" t="str">
        <f>CONCATENATE('Data Descriptive'!O4349,'Data Descriptive'!O4349)</f>
        <v>22</v>
      </c>
      <c r="AE4334" t="str">
        <f>CONCATENATE('Data Descriptive'!O4349,'Data Descriptive'!P4349)</f>
        <v>21</v>
      </c>
      <c r="AF4334" t="str">
        <f>CONCATENATE('Data Descriptive'!O4349,'Data Descriptive'!R4349)</f>
        <v>21</v>
      </c>
      <c r="AG4334" t="str">
        <f>CONCATENATE('Data Descriptive'!O4349,'Data Descriptive'!S4349)</f>
        <v>20</v>
      </c>
      <c r="AH4334" t="str">
        <f>CONCATENATE('Data Descriptive'!O4349,'Data Descriptive'!U4349)</f>
        <v>20</v>
      </c>
      <c r="AI4334" t="str">
        <f>CONCATENATE('Data Descriptive'!P4349,'Data Descriptive'!P4349)</f>
        <v>11</v>
      </c>
      <c r="AJ4334" t="str">
        <f>CONCATENATE('Data Descriptive'!P4349,'Data Descriptive'!R4349)</f>
        <v>11</v>
      </c>
      <c r="AK4334" t="str">
        <f>CONCATENATE('Data Descriptive'!P4349,'Data Descriptive'!S4349)</f>
        <v>10</v>
      </c>
      <c r="AL4334" t="str">
        <f>CONCATENATE('Data Descriptive'!P4349,'Data Descriptive'!U4349)</f>
        <v>10</v>
      </c>
      <c r="AM4334" t="str">
        <f>CONCATENATE('Data Descriptive'!R4349,'Data Descriptive'!R4349)</f>
        <v>11</v>
      </c>
      <c r="AN4334" t="str">
        <f>CONCATENATE('Data Descriptive'!R4349,'Data Descriptive'!S4349)</f>
        <v>10</v>
      </c>
      <c r="AO4334" t="str">
        <f>CONCATENATE('Data Descriptive'!R4349,'Data Descriptive'!U4349)</f>
        <v>10</v>
      </c>
      <c r="AP4334" t="str">
        <f>CONCATENATE('Data Descriptive'!S4349,'Data Descriptive'!S4349)</f>
        <v>00</v>
      </c>
      <c r="AQ4334" t="str">
        <f>CONCATENATE('Data Descriptive'!S4349,'Data Descriptive'!U4349)</f>
        <v>00</v>
      </c>
      <c r="AR4334" t="str">
        <f>CONCATENATE('Data Descriptive'!U4349,'Data Descriptive'!U4349)</f>
        <v>00</v>
      </c>
    </row>
    <row r="4335" spans="24:44">
      <c r="X4335" t="str">
        <f>CONCATENATE('Data Descriptive'!M4350,'Data Descriptive'!M4350)</f>
        <v>00</v>
      </c>
      <c r="Y4335" t="str">
        <f>CONCATENATE('Data Descriptive'!M4350,'Data Descriptive'!O4350)</f>
        <v>01</v>
      </c>
      <c r="Z4335" t="str">
        <f>CONCATENATE('Data Descriptive'!M4350,'Data Descriptive'!P4350)</f>
        <v>02</v>
      </c>
      <c r="AA4335" t="str">
        <f>CONCATENATE('Data Descriptive'!M4350,'Data Descriptive'!R4350)</f>
        <v>00</v>
      </c>
      <c r="AB4335" t="str">
        <f>CONCATENATE('Data Descriptive'!M4350,'Data Descriptive'!S4350)</f>
        <v>00</v>
      </c>
      <c r="AC4335" t="str">
        <f>CONCATENATE('Data Descriptive'!M4350,'Data Descriptive'!U4350)</f>
        <v>00</v>
      </c>
      <c r="AD4335" t="str">
        <f>CONCATENATE('Data Descriptive'!O4350,'Data Descriptive'!O4350)</f>
        <v>11</v>
      </c>
      <c r="AE4335" t="str">
        <f>CONCATENATE('Data Descriptive'!O4350,'Data Descriptive'!P4350)</f>
        <v>12</v>
      </c>
      <c r="AF4335" t="str">
        <f>CONCATENATE('Data Descriptive'!O4350,'Data Descriptive'!R4350)</f>
        <v>10</v>
      </c>
      <c r="AG4335" t="str">
        <f>CONCATENATE('Data Descriptive'!O4350,'Data Descriptive'!S4350)</f>
        <v>10</v>
      </c>
      <c r="AH4335" t="str">
        <f>CONCATENATE('Data Descriptive'!O4350,'Data Descriptive'!U4350)</f>
        <v>10</v>
      </c>
      <c r="AI4335" t="str">
        <f>CONCATENATE('Data Descriptive'!P4350,'Data Descriptive'!P4350)</f>
        <v>22</v>
      </c>
      <c r="AJ4335" t="str">
        <f>CONCATENATE('Data Descriptive'!P4350,'Data Descriptive'!R4350)</f>
        <v>20</v>
      </c>
      <c r="AK4335" t="str">
        <f>CONCATENATE('Data Descriptive'!P4350,'Data Descriptive'!S4350)</f>
        <v>20</v>
      </c>
      <c r="AL4335" t="str">
        <f>CONCATENATE('Data Descriptive'!P4350,'Data Descriptive'!U4350)</f>
        <v>20</v>
      </c>
      <c r="AM4335" t="str">
        <f>CONCATENATE('Data Descriptive'!R4350,'Data Descriptive'!R4350)</f>
        <v>00</v>
      </c>
      <c r="AN4335" t="str">
        <f>CONCATENATE('Data Descriptive'!R4350,'Data Descriptive'!S4350)</f>
        <v>00</v>
      </c>
      <c r="AO4335" t="str">
        <f>CONCATENATE('Data Descriptive'!R4350,'Data Descriptive'!U4350)</f>
        <v>00</v>
      </c>
      <c r="AP4335" t="str">
        <f>CONCATENATE('Data Descriptive'!S4350,'Data Descriptive'!S4350)</f>
        <v>00</v>
      </c>
      <c r="AQ4335" t="str">
        <f>CONCATENATE('Data Descriptive'!S4350,'Data Descriptive'!U4350)</f>
        <v>00</v>
      </c>
      <c r="AR4335" t="str">
        <f>CONCATENATE('Data Descriptive'!U4350,'Data Descriptive'!U4350)</f>
        <v>00</v>
      </c>
    </row>
    <row r="4336" spans="24:44">
      <c r="X4336" t="str">
        <f>CONCATENATE('Data Descriptive'!M4351,'Data Descriptive'!M4351)</f>
        <v>00</v>
      </c>
      <c r="Y4336" t="str">
        <f>CONCATENATE('Data Descriptive'!M4351,'Data Descriptive'!O4351)</f>
        <v>02</v>
      </c>
      <c r="Z4336" t="str">
        <f>CONCATENATE('Data Descriptive'!M4351,'Data Descriptive'!P4351)</f>
        <v>02</v>
      </c>
      <c r="AA4336" t="str">
        <f>CONCATENATE('Data Descriptive'!M4351,'Data Descriptive'!R4351)</f>
        <v>01</v>
      </c>
      <c r="AB4336" t="str">
        <f>CONCATENATE('Data Descriptive'!M4351,'Data Descriptive'!S4351)</f>
        <v>00</v>
      </c>
      <c r="AC4336" t="str">
        <f>CONCATENATE('Data Descriptive'!M4351,'Data Descriptive'!U4351)</f>
        <v>00</v>
      </c>
      <c r="AD4336" t="str">
        <f>CONCATENATE('Data Descriptive'!O4351,'Data Descriptive'!O4351)</f>
        <v>22</v>
      </c>
      <c r="AE4336" t="str">
        <f>CONCATENATE('Data Descriptive'!O4351,'Data Descriptive'!P4351)</f>
        <v>22</v>
      </c>
      <c r="AF4336" t="str">
        <f>CONCATENATE('Data Descriptive'!O4351,'Data Descriptive'!R4351)</f>
        <v>21</v>
      </c>
      <c r="AG4336" t="str">
        <f>CONCATENATE('Data Descriptive'!O4351,'Data Descriptive'!S4351)</f>
        <v>20</v>
      </c>
      <c r="AH4336" t="str">
        <f>CONCATENATE('Data Descriptive'!O4351,'Data Descriptive'!U4351)</f>
        <v>20</v>
      </c>
      <c r="AI4336" t="str">
        <f>CONCATENATE('Data Descriptive'!P4351,'Data Descriptive'!P4351)</f>
        <v>22</v>
      </c>
      <c r="AJ4336" t="str">
        <f>CONCATENATE('Data Descriptive'!P4351,'Data Descriptive'!R4351)</f>
        <v>21</v>
      </c>
      <c r="AK4336" t="str">
        <f>CONCATENATE('Data Descriptive'!P4351,'Data Descriptive'!S4351)</f>
        <v>20</v>
      </c>
      <c r="AL4336" t="str">
        <f>CONCATENATE('Data Descriptive'!P4351,'Data Descriptive'!U4351)</f>
        <v>20</v>
      </c>
      <c r="AM4336" t="str">
        <f>CONCATENATE('Data Descriptive'!R4351,'Data Descriptive'!R4351)</f>
        <v>11</v>
      </c>
      <c r="AN4336" t="str">
        <f>CONCATENATE('Data Descriptive'!R4351,'Data Descriptive'!S4351)</f>
        <v>10</v>
      </c>
      <c r="AO4336" t="str">
        <f>CONCATENATE('Data Descriptive'!R4351,'Data Descriptive'!U4351)</f>
        <v>10</v>
      </c>
      <c r="AP4336" t="str">
        <f>CONCATENATE('Data Descriptive'!S4351,'Data Descriptive'!S4351)</f>
        <v>00</v>
      </c>
      <c r="AQ4336" t="str">
        <f>CONCATENATE('Data Descriptive'!S4351,'Data Descriptive'!U4351)</f>
        <v>00</v>
      </c>
      <c r="AR4336" t="str">
        <f>CONCATENATE('Data Descriptive'!U4351,'Data Descriptive'!U4351)</f>
        <v>00</v>
      </c>
    </row>
    <row r="4337" spans="24:44">
      <c r="X4337" t="str">
        <f>CONCATENATE('Data Descriptive'!M4352,'Data Descriptive'!M4352)</f>
        <v>00</v>
      </c>
      <c r="Y4337" t="str">
        <f>CONCATENATE('Data Descriptive'!M4352,'Data Descriptive'!O4352)</f>
        <v>00</v>
      </c>
      <c r="Z4337" t="str">
        <f>CONCATENATE('Data Descriptive'!M4352,'Data Descriptive'!P4352)</f>
        <v>03</v>
      </c>
      <c r="AA4337" t="str">
        <f>CONCATENATE('Data Descriptive'!M4352,'Data Descriptive'!R4352)</f>
        <v>01</v>
      </c>
      <c r="AB4337" t="str">
        <f>CONCATENATE('Data Descriptive'!M4352,'Data Descriptive'!S4352)</f>
        <v>01</v>
      </c>
      <c r="AC4337" t="str">
        <f>CONCATENATE('Data Descriptive'!M4352,'Data Descriptive'!U4352)</f>
        <v>01</v>
      </c>
      <c r="AD4337" t="str">
        <f>CONCATENATE('Data Descriptive'!O4352,'Data Descriptive'!O4352)</f>
        <v>00</v>
      </c>
      <c r="AE4337" t="str">
        <f>CONCATENATE('Data Descriptive'!O4352,'Data Descriptive'!P4352)</f>
        <v>03</v>
      </c>
      <c r="AF4337" t="str">
        <f>CONCATENATE('Data Descriptive'!O4352,'Data Descriptive'!R4352)</f>
        <v>01</v>
      </c>
      <c r="AG4337" t="str">
        <f>CONCATENATE('Data Descriptive'!O4352,'Data Descriptive'!S4352)</f>
        <v>01</v>
      </c>
      <c r="AH4337" t="str">
        <f>CONCATENATE('Data Descriptive'!O4352,'Data Descriptive'!U4352)</f>
        <v>01</v>
      </c>
      <c r="AI4337" t="str">
        <f>CONCATENATE('Data Descriptive'!P4352,'Data Descriptive'!P4352)</f>
        <v>33</v>
      </c>
      <c r="AJ4337" t="str">
        <f>CONCATENATE('Data Descriptive'!P4352,'Data Descriptive'!R4352)</f>
        <v>31</v>
      </c>
      <c r="AK4337" t="str">
        <f>CONCATENATE('Data Descriptive'!P4352,'Data Descriptive'!S4352)</f>
        <v>31</v>
      </c>
      <c r="AL4337" t="str">
        <f>CONCATENATE('Data Descriptive'!P4352,'Data Descriptive'!U4352)</f>
        <v>31</v>
      </c>
      <c r="AM4337" t="str">
        <f>CONCATENATE('Data Descriptive'!R4352,'Data Descriptive'!R4352)</f>
        <v>11</v>
      </c>
      <c r="AN4337" t="str">
        <f>CONCATENATE('Data Descriptive'!R4352,'Data Descriptive'!S4352)</f>
        <v>11</v>
      </c>
      <c r="AO4337" t="str">
        <f>CONCATENATE('Data Descriptive'!R4352,'Data Descriptive'!U4352)</f>
        <v>11</v>
      </c>
      <c r="AP4337" t="str">
        <f>CONCATENATE('Data Descriptive'!S4352,'Data Descriptive'!S4352)</f>
        <v>11</v>
      </c>
      <c r="AQ4337" t="str">
        <f>CONCATENATE('Data Descriptive'!S4352,'Data Descriptive'!U4352)</f>
        <v>11</v>
      </c>
      <c r="AR4337" t="str">
        <f>CONCATENATE('Data Descriptive'!U4352,'Data Descriptive'!U4352)</f>
        <v>11</v>
      </c>
    </row>
    <row r="4338" spans="24:44">
      <c r="X4338" t="str">
        <f>CONCATENATE('Data Descriptive'!M4353,'Data Descriptive'!M4353)</f>
        <v>00</v>
      </c>
      <c r="Y4338" t="str">
        <f>CONCATENATE('Data Descriptive'!M4353,'Data Descriptive'!O4353)</f>
        <v>00</v>
      </c>
      <c r="Z4338" t="str">
        <f>CONCATENATE('Data Descriptive'!M4353,'Data Descriptive'!P4353)</f>
        <v>03</v>
      </c>
      <c r="AA4338" t="str">
        <f>CONCATENATE('Data Descriptive'!M4353,'Data Descriptive'!R4353)</f>
        <v>01</v>
      </c>
      <c r="AB4338" t="str">
        <f>CONCATENATE('Data Descriptive'!M4353,'Data Descriptive'!S4353)</f>
        <v>00</v>
      </c>
      <c r="AC4338" t="str">
        <f>CONCATENATE('Data Descriptive'!M4353,'Data Descriptive'!U4353)</f>
        <v>00</v>
      </c>
      <c r="AD4338" t="str">
        <f>CONCATENATE('Data Descriptive'!O4353,'Data Descriptive'!O4353)</f>
        <v>00</v>
      </c>
      <c r="AE4338" t="str">
        <f>CONCATENATE('Data Descriptive'!O4353,'Data Descriptive'!P4353)</f>
        <v>03</v>
      </c>
      <c r="AF4338" t="str">
        <f>CONCATENATE('Data Descriptive'!O4353,'Data Descriptive'!R4353)</f>
        <v>01</v>
      </c>
      <c r="AG4338" t="str">
        <f>CONCATENATE('Data Descriptive'!O4353,'Data Descriptive'!S4353)</f>
        <v>00</v>
      </c>
      <c r="AH4338" t="str">
        <f>CONCATENATE('Data Descriptive'!O4353,'Data Descriptive'!U4353)</f>
        <v>00</v>
      </c>
      <c r="AI4338" t="str">
        <f>CONCATENATE('Data Descriptive'!P4353,'Data Descriptive'!P4353)</f>
        <v>33</v>
      </c>
      <c r="AJ4338" t="str">
        <f>CONCATENATE('Data Descriptive'!P4353,'Data Descriptive'!R4353)</f>
        <v>31</v>
      </c>
      <c r="AK4338" t="str">
        <f>CONCATENATE('Data Descriptive'!P4353,'Data Descriptive'!S4353)</f>
        <v>30</v>
      </c>
      <c r="AL4338" t="str">
        <f>CONCATENATE('Data Descriptive'!P4353,'Data Descriptive'!U4353)</f>
        <v>30</v>
      </c>
      <c r="AM4338" t="str">
        <f>CONCATENATE('Data Descriptive'!R4353,'Data Descriptive'!R4353)</f>
        <v>11</v>
      </c>
      <c r="AN4338" t="str">
        <f>CONCATENATE('Data Descriptive'!R4353,'Data Descriptive'!S4353)</f>
        <v>10</v>
      </c>
      <c r="AO4338" t="str">
        <f>CONCATENATE('Data Descriptive'!R4353,'Data Descriptive'!U4353)</f>
        <v>10</v>
      </c>
      <c r="AP4338" t="str">
        <f>CONCATENATE('Data Descriptive'!S4353,'Data Descriptive'!S4353)</f>
        <v>00</v>
      </c>
      <c r="AQ4338" t="str">
        <f>CONCATENATE('Data Descriptive'!S4353,'Data Descriptive'!U4353)</f>
        <v>00</v>
      </c>
      <c r="AR4338" t="str">
        <f>CONCATENATE('Data Descriptive'!U4353,'Data Descriptive'!U4353)</f>
        <v>00</v>
      </c>
    </row>
    <row r="4339" spans="24:44">
      <c r="X4339" t="str">
        <f>CONCATENATE('Data Descriptive'!M4354,'Data Descriptive'!M4354)</f>
        <v>00</v>
      </c>
      <c r="Y4339" t="str">
        <f>CONCATENATE('Data Descriptive'!M4354,'Data Descriptive'!O4354)</f>
        <v>00</v>
      </c>
      <c r="Z4339" t="str">
        <f>CONCATENATE('Data Descriptive'!M4354,'Data Descriptive'!P4354)</f>
        <v>03</v>
      </c>
      <c r="AA4339" t="str">
        <f>CONCATENATE('Data Descriptive'!M4354,'Data Descriptive'!R4354)</f>
        <v>00</v>
      </c>
      <c r="AB4339" t="str">
        <f>CONCATENATE('Data Descriptive'!M4354,'Data Descriptive'!S4354)</f>
        <v>01</v>
      </c>
      <c r="AC4339" t="str">
        <f>CONCATENATE('Data Descriptive'!M4354,'Data Descriptive'!U4354)</f>
        <v>01</v>
      </c>
      <c r="AD4339" t="str">
        <f>CONCATENATE('Data Descriptive'!O4354,'Data Descriptive'!O4354)</f>
        <v>00</v>
      </c>
      <c r="AE4339" t="str">
        <f>CONCATENATE('Data Descriptive'!O4354,'Data Descriptive'!P4354)</f>
        <v>03</v>
      </c>
      <c r="AF4339" t="str">
        <f>CONCATENATE('Data Descriptive'!O4354,'Data Descriptive'!R4354)</f>
        <v>00</v>
      </c>
      <c r="AG4339" t="str">
        <f>CONCATENATE('Data Descriptive'!O4354,'Data Descriptive'!S4354)</f>
        <v>01</v>
      </c>
      <c r="AH4339" t="str">
        <f>CONCATENATE('Data Descriptive'!O4354,'Data Descriptive'!U4354)</f>
        <v>01</v>
      </c>
      <c r="AI4339" t="str">
        <f>CONCATENATE('Data Descriptive'!P4354,'Data Descriptive'!P4354)</f>
        <v>33</v>
      </c>
      <c r="AJ4339" t="str">
        <f>CONCATENATE('Data Descriptive'!P4354,'Data Descriptive'!R4354)</f>
        <v>30</v>
      </c>
      <c r="AK4339" t="str">
        <f>CONCATENATE('Data Descriptive'!P4354,'Data Descriptive'!S4354)</f>
        <v>31</v>
      </c>
      <c r="AL4339" t="str">
        <f>CONCATENATE('Data Descriptive'!P4354,'Data Descriptive'!U4354)</f>
        <v>31</v>
      </c>
      <c r="AM4339" t="str">
        <f>CONCATENATE('Data Descriptive'!R4354,'Data Descriptive'!R4354)</f>
        <v>00</v>
      </c>
      <c r="AN4339" t="str">
        <f>CONCATENATE('Data Descriptive'!R4354,'Data Descriptive'!S4354)</f>
        <v>01</v>
      </c>
      <c r="AO4339" t="str">
        <f>CONCATENATE('Data Descriptive'!R4354,'Data Descriptive'!U4354)</f>
        <v>01</v>
      </c>
      <c r="AP4339" t="str">
        <f>CONCATENATE('Data Descriptive'!S4354,'Data Descriptive'!S4354)</f>
        <v>11</v>
      </c>
      <c r="AQ4339" t="str">
        <f>CONCATENATE('Data Descriptive'!S4354,'Data Descriptive'!U4354)</f>
        <v>11</v>
      </c>
      <c r="AR4339" t="str">
        <f>CONCATENATE('Data Descriptive'!U4354,'Data Descriptive'!U4354)</f>
        <v>11</v>
      </c>
    </row>
    <row r="4340" spans="24:44">
      <c r="X4340" t="str">
        <f>CONCATENATE('Data Descriptive'!M4355,'Data Descriptive'!M4355)</f>
        <v>22</v>
      </c>
      <c r="Y4340" t="str">
        <f>CONCATENATE('Data Descriptive'!M4355,'Data Descriptive'!O4355)</f>
        <v>22</v>
      </c>
      <c r="Z4340" t="str">
        <f>CONCATENATE('Data Descriptive'!M4355,'Data Descriptive'!P4355)</f>
        <v>23</v>
      </c>
      <c r="AA4340" t="str">
        <f>CONCATENATE('Data Descriptive'!M4355,'Data Descriptive'!R4355)</f>
        <v>20</v>
      </c>
      <c r="AB4340" t="str">
        <f>CONCATENATE('Data Descriptive'!M4355,'Data Descriptive'!S4355)</f>
        <v>20</v>
      </c>
      <c r="AC4340" t="str">
        <f>CONCATENATE('Data Descriptive'!M4355,'Data Descriptive'!U4355)</f>
        <v>20</v>
      </c>
      <c r="AD4340" t="str">
        <f>CONCATENATE('Data Descriptive'!O4355,'Data Descriptive'!O4355)</f>
        <v>22</v>
      </c>
      <c r="AE4340" t="str">
        <f>CONCATENATE('Data Descriptive'!O4355,'Data Descriptive'!P4355)</f>
        <v>23</v>
      </c>
      <c r="AF4340" t="str">
        <f>CONCATENATE('Data Descriptive'!O4355,'Data Descriptive'!R4355)</f>
        <v>20</v>
      </c>
      <c r="AG4340" t="str">
        <f>CONCATENATE('Data Descriptive'!O4355,'Data Descriptive'!S4355)</f>
        <v>20</v>
      </c>
      <c r="AH4340" t="str">
        <f>CONCATENATE('Data Descriptive'!O4355,'Data Descriptive'!U4355)</f>
        <v>20</v>
      </c>
      <c r="AI4340" t="str">
        <f>CONCATENATE('Data Descriptive'!P4355,'Data Descriptive'!P4355)</f>
        <v>33</v>
      </c>
      <c r="AJ4340" t="str">
        <f>CONCATENATE('Data Descriptive'!P4355,'Data Descriptive'!R4355)</f>
        <v>30</v>
      </c>
      <c r="AK4340" t="str">
        <f>CONCATENATE('Data Descriptive'!P4355,'Data Descriptive'!S4355)</f>
        <v>30</v>
      </c>
      <c r="AL4340" t="str">
        <f>CONCATENATE('Data Descriptive'!P4355,'Data Descriptive'!U4355)</f>
        <v>30</v>
      </c>
      <c r="AM4340" t="str">
        <f>CONCATENATE('Data Descriptive'!R4355,'Data Descriptive'!R4355)</f>
        <v>00</v>
      </c>
      <c r="AN4340" t="str">
        <f>CONCATENATE('Data Descriptive'!R4355,'Data Descriptive'!S4355)</f>
        <v>00</v>
      </c>
      <c r="AO4340" t="str">
        <f>CONCATENATE('Data Descriptive'!R4355,'Data Descriptive'!U4355)</f>
        <v>00</v>
      </c>
      <c r="AP4340" t="str">
        <f>CONCATENATE('Data Descriptive'!S4355,'Data Descriptive'!S4355)</f>
        <v>00</v>
      </c>
      <c r="AQ4340" t="str">
        <f>CONCATENATE('Data Descriptive'!S4355,'Data Descriptive'!U4355)</f>
        <v>00</v>
      </c>
      <c r="AR4340" t="str">
        <f>CONCATENATE('Data Descriptive'!U4355,'Data Descriptive'!U4355)</f>
        <v>00</v>
      </c>
    </row>
    <row r="4341" spans="24:44">
      <c r="X4341" t="str">
        <f>CONCATENATE('Data Descriptive'!M4356,'Data Descriptive'!M4356)</f>
        <v>00</v>
      </c>
      <c r="Y4341" t="str">
        <f>CONCATENATE('Data Descriptive'!M4356,'Data Descriptive'!O4356)</f>
        <v>01</v>
      </c>
      <c r="Z4341" t="str">
        <f>CONCATENATE('Data Descriptive'!M4356,'Data Descriptive'!P4356)</f>
        <v>01</v>
      </c>
      <c r="AA4341" t="str">
        <f>CONCATENATE('Data Descriptive'!M4356,'Data Descriptive'!R4356)</f>
        <v>00</v>
      </c>
      <c r="AB4341" t="str">
        <f>CONCATENATE('Data Descriptive'!M4356,'Data Descriptive'!S4356)</f>
        <v>00</v>
      </c>
      <c r="AC4341" t="str">
        <f>CONCATENATE('Data Descriptive'!M4356,'Data Descriptive'!U4356)</f>
        <v>00</v>
      </c>
      <c r="AD4341" t="str">
        <f>CONCATENATE('Data Descriptive'!O4356,'Data Descriptive'!O4356)</f>
        <v>11</v>
      </c>
      <c r="AE4341" t="str">
        <f>CONCATENATE('Data Descriptive'!O4356,'Data Descriptive'!P4356)</f>
        <v>11</v>
      </c>
      <c r="AF4341" t="str">
        <f>CONCATENATE('Data Descriptive'!O4356,'Data Descriptive'!R4356)</f>
        <v>10</v>
      </c>
      <c r="AG4341" t="str">
        <f>CONCATENATE('Data Descriptive'!O4356,'Data Descriptive'!S4356)</f>
        <v>10</v>
      </c>
      <c r="AH4341" t="str">
        <f>CONCATENATE('Data Descriptive'!O4356,'Data Descriptive'!U4356)</f>
        <v>10</v>
      </c>
      <c r="AI4341" t="str">
        <f>CONCATENATE('Data Descriptive'!P4356,'Data Descriptive'!P4356)</f>
        <v>11</v>
      </c>
      <c r="AJ4341" t="str">
        <f>CONCATENATE('Data Descriptive'!P4356,'Data Descriptive'!R4356)</f>
        <v>10</v>
      </c>
      <c r="AK4341" t="str">
        <f>CONCATENATE('Data Descriptive'!P4356,'Data Descriptive'!S4356)</f>
        <v>10</v>
      </c>
      <c r="AL4341" t="str">
        <f>CONCATENATE('Data Descriptive'!P4356,'Data Descriptive'!U4356)</f>
        <v>10</v>
      </c>
      <c r="AM4341" t="str">
        <f>CONCATENATE('Data Descriptive'!R4356,'Data Descriptive'!R4356)</f>
        <v>00</v>
      </c>
      <c r="AN4341" t="str">
        <f>CONCATENATE('Data Descriptive'!R4356,'Data Descriptive'!S4356)</f>
        <v>00</v>
      </c>
      <c r="AO4341" t="str">
        <f>CONCATENATE('Data Descriptive'!R4356,'Data Descriptive'!U4356)</f>
        <v>00</v>
      </c>
      <c r="AP4341" t="str">
        <f>CONCATENATE('Data Descriptive'!S4356,'Data Descriptive'!S4356)</f>
        <v>00</v>
      </c>
      <c r="AQ4341" t="str">
        <f>CONCATENATE('Data Descriptive'!S4356,'Data Descriptive'!U4356)</f>
        <v>00</v>
      </c>
      <c r="AR4341" t="str">
        <f>CONCATENATE('Data Descriptive'!U4356,'Data Descriptive'!U4356)</f>
        <v>00</v>
      </c>
    </row>
    <row r="4342" spans="24:44">
      <c r="X4342" t="str">
        <f>CONCATENATE('Data Descriptive'!M4357,'Data Descriptive'!M4357)</f>
        <v>00</v>
      </c>
      <c r="Y4342" t="str">
        <f>CONCATENATE('Data Descriptive'!M4357,'Data Descriptive'!O4357)</f>
        <v>02</v>
      </c>
      <c r="Z4342" t="str">
        <f>CONCATENATE('Data Descriptive'!M4357,'Data Descriptive'!P4357)</f>
        <v>02</v>
      </c>
      <c r="AA4342" t="str">
        <f>CONCATENATE('Data Descriptive'!M4357,'Data Descriptive'!R4357)</f>
        <v>00</v>
      </c>
      <c r="AB4342" t="str">
        <f>CONCATENATE('Data Descriptive'!M4357,'Data Descriptive'!S4357)</f>
        <v>00</v>
      </c>
      <c r="AC4342" t="str">
        <f>CONCATENATE('Data Descriptive'!M4357,'Data Descriptive'!U4357)</f>
        <v>01</v>
      </c>
      <c r="AD4342" t="str">
        <f>CONCATENATE('Data Descriptive'!O4357,'Data Descriptive'!O4357)</f>
        <v>22</v>
      </c>
      <c r="AE4342" t="str">
        <f>CONCATENATE('Data Descriptive'!O4357,'Data Descriptive'!P4357)</f>
        <v>22</v>
      </c>
      <c r="AF4342" t="str">
        <f>CONCATENATE('Data Descriptive'!O4357,'Data Descriptive'!R4357)</f>
        <v>20</v>
      </c>
      <c r="AG4342" t="str">
        <f>CONCATENATE('Data Descriptive'!O4357,'Data Descriptive'!S4357)</f>
        <v>20</v>
      </c>
      <c r="AH4342" t="str">
        <f>CONCATENATE('Data Descriptive'!O4357,'Data Descriptive'!U4357)</f>
        <v>21</v>
      </c>
      <c r="AI4342" t="str">
        <f>CONCATENATE('Data Descriptive'!P4357,'Data Descriptive'!P4357)</f>
        <v>22</v>
      </c>
      <c r="AJ4342" t="str">
        <f>CONCATENATE('Data Descriptive'!P4357,'Data Descriptive'!R4357)</f>
        <v>20</v>
      </c>
      <c r="AK4342" t="str">
        <f>CONCATENATE('Data Descriptive'!P4357,'Data Descriptive'!S4357)</f>
        <v>20</v>
      </c>
      <c r="AL4342" t="str">
        <f>CONCATENATE('Data Descriptive'!P4357,'Data Descriptive'!U4357)</f>
        <v>21</v>
      </c>
      <c r="AM4342" t="str">
        <f>CONCATENATE('Data Descriptive'!R4357,'Data Descriptive'!R4357)</f>
        <v>00</v>
      </c>
      <c r="AN4342" t="str">
        <f>CONCATENATE('Data Descriptive'!R4357,'Data Descriptive'!S4357)</f>
        <v>00</v>
      </c>
      <c r="AO4342" t="str">
        <f>CONCATENATE('Data Descriptive'!R4357,'Data Descriptive'!U4357)</f>
        <v>01</v>
      </c>
      <c r="AP4342" t="str">
        <f>CONCATENATE('Data Descriptive'!S4357,'Data Descriptive'!S4357)</f>
        <v>00</v>
      </c>
      <c r="AQ4342" t="str">
        <f>CONCATENATE('Data Descriptive'!S4357,'Data Descriptive'!U4357)</f>
        <v>01</v>
      </c>
      <c r="AR4342" t="str">
        <f>CONCATENATE('Data Descriptive'!U4357,'Data Descriptive'!U4357)</f>
        <v>11</v>
      </c>
    </row>
    <row r="4343" spans="24:44">
      <c r="X4343" t="str">
        <f>CONCATENATE('Data Descriptive'!M4358,'Data Descriptive'!M4358)</f>
        <v>00</v>
      </c>
      <c r="Y4343" t="str">
        <f>CONCATENATE('Data Descriptive'!M4358,'Data Descriptive'!O4358)</f>
        <v>00</v>
      </c>
      <c r="Z4343" t="str">
        <f>CONCATENATE('Data Descriptive'!M4358,'Data Descriptive'!P4358)</f>
        <v>01</v>
      </c>
      <c r="AA4343" t="str">
        <f>CONCATENATE('Data Descriptive'!M4358,'Data Descriptive'!R4358)</f>
        <v>00</v>
      </c>
      <c r="AB4343" t="str">
        <f>CONCATENATE('Data Descriptive'!M4358,'Data Descriptive'!S4358)</f>
        <v>00</v>
      </c>
      <c r="AC4343" t="str">
        <f>CONCATENATE('Data Descriptive'!M4358,'Data Descriptive'!U4358)</f>
        <v>00</v>
      </c>
      <c r="AD4343" t="str">
        <f>CONCATENATE('Data Descriptive'!O4358,'Data Descriptive'!O4358)</f>
        <v>00</v>
      </c>
      <c r="AE4343" t="str">
        <f>CONCATENATE('Data Descriptive'!O4358,'Data Descriptive'!P4358)</f>
        <v>01</v>
      </c>
      <c r="AF4343" t="str">
        <f>CONCATENATE('Data Descriptive'!O4358,'Data Descriptive'!R4358)</f>
        <v>00</v>
      </c>
      <c r="AG4343" t="str">
        <f>CONCATENATE('Data Descriptive'!O4358,'Data Descriptive'!S4358)</f>
        <v>00</v>
      </c>
      <c r="AH4343" t="str">
        <f>CONCATENATE('Data Descriptive'!O4358,'Data Descriptive'!U4358)</f>
        <v>00</v>
      </c>
      <c r="AI4343" t="str">
        <f>CONCATENATE('Data Descriptive'!P4358,'Data Descriptive'!P4358)</f>
        <v>11</v>
      </c>
      <c r="AJ4343" t="str">
        <f>CONCATENATE('Data Descriptive'!P4358,'Data Descriptive'!R4358)</f>
        <v>10</v>
      </c>
      <c r="AK4343" t="str">
        <f>CONCATENATE('Data Descriptive'!P4358,'Data Descriptive'!S4358)</f>
        <v>10</v>
      </c>
      <c r="AL4343" t="str">
        <f>CONCATENATE('Data Descriptive'!P4358,'Data Descriptive'!U4358)</f>
        <v>10</v>
      </c>
      <c r="AM4343" t="str">
        <f>CONCATENATE('Data Descriptive'!R4358,'Data Descriptive'!R4358)</f>
        <v>00</v>
      </c>
      <c r="AN4343" t="str">
        <f>CONCATENATE('Data Descriptive'!R4358,'Data Descriptive'!S4358)</f>
        <v>00</v>
      </c>
      <c r="AO4343" t="str">
        <f>CONCATENATE('Data Descriptive'!R4358,'Data Descriptive'!U4358)</f>
        <v>00</v>
      </c>
      <c r="AP4343" t="str">
        <f>CONCATENATE('Data Descriptive'!S4358,'Data Descriptive'!S4358)</f>
        <v>00</v>
      </c>
      <c r="AQ4343" t="str">
        <f>CONCATENATE('Data Descriptive'!S4358,'Data Descriptive'!U4358)</f>
        <v>00</v>
      </c>
      <c r="AR4343" t="str">
        <f>CONCATENATE('Data Descriptive'!U4358,'Data Descriptive'!U4358)</f>
        <v>00</v>
      </c>
    </row>
    <row r="4344" spans="24:44">
      <c r="X4344" t="str">
        <f>CONCATENATE('Data Descriptive'!M4359,'Data Descriptive'!M4359)</f>
        <v>00</v>
      </c>
      <c r="Y4344" t="str">
        <f>CONCATENATE('Data Descriptive'!M4359,'Data Descriptive'!O4359)</f>
        <v>00</v>
      </c>
      <c r="Z4344" t="str">
        <f>CONCATENATE('Data Descriptive'!M4359,'Data Descriptive'!P4359)</f>
        <v>03</v>
      </c>
      <c r="AA4344" t="str">
        <f>CONCATENATE('Data Descriptive'!M4359,'Data Descriptive'!R4359)</f>
        <v>01</v>
      </c>
      <c r="AB4344" t="str">
        <f>CONCATENATE('Data Descriptive'!M4359,'Data Descriptive'!S4359)</f>
        <v>00</v>
      </c>
      <c r="AC4344" t="str">
        <f>CONCATENATE('Data Descriptive'!M4359,'Data Descriptive'!U4359)</f>
        <v>00</v>
      </c>
      <c r="AD4344" t="str">
        <f>CONCATENATE('Data Descriptive'!O4359,'Data Descriptive'!O4359)</f>
        <v>00</v>
      </c>
      <c r="AE4344" t="str">
        <f>CONCATENATE('Data Descriptive'!O4359,'Data Descriptive'!P4359)</f>
        <v>03</v>
      </c>
      <c r="AF4344" t="str">
        <f>CONCATENATE('Data Descriptive'!O4359,'Data Descriptive'!R4359)</f>
        <v>01</v>
      </c>
      <c r="AG4344" t="str">
        <f>CONCATENATE('Data Descriptive'!O4359,'Data Descriptive'!S4359)</f>
        <v>00</v>
      </c>
      <c r="AH4344" t="str">
        <f>CONCATENATE('Data Descriptive'!O4359,'Data Descriptive'!U4359)</f>
        <v>00</v>
      </c>
      <c r="AI4344" t="str">
        <f>CONCATENATE('Data Descriptive'!P4359,'Data Descriptive'!P4359)</f>
        <v>33</v>
      </c>
      <c r="AJ4344" t="str">
        <f>CONCATENATE('Data Descriptive'!P4359,'Data Descriptive'!R4359)</f>
        <v>31</v>
      </c>
      <c r="AK4344" t="str">
        <f>CONCATENATE('Data Descriptive'!P4359,'Data Descriptive'!S4359)</f>
        <v>30</v>
      </c>
      <c r="AL4344" t="str">
        <f>CONCATENATE('Data Descriptive'!P4359,'Data Descriptive'!U4359)</f>
        <v>30</v>
      </c>
      <c r="AM4344" t="str">
        <f>CONCATENATE('Data Descriptive'!R4359,'Data Descriptive'!R4359)</f>
        <v>11</v>
      </c>
      <c r="AN4344" t="str">
        <f>CONCATENATE('Data Descriptive'!R4359,'Data Descriptive'!S4359)</f>
        <v>10</v>
      </c>
      <c r="AO4344" t="str">
        <f>CONCATENATE('Data Descriptive'!R4359,'Data Descriptive'!U4359)</f>
        <v>10</v>
      </c>
      <c r="AP4344" t="str">
        <f>CONCATENATE('Data Descriptive'!S4359,'Data Descriptive'!S4359)</f>
        <v>00</v>
      </c>
      <c r="AQ4344" t="str">
        <f>CONCATENATE('Data Descriptive'!S4359,'Data Descriptive'!U4359)</f>
        <v>00</v>
      </c>
      <c r="AR4344" t="str">
        <f>CONCATENATE('Data Descriptive'!U4359,'Data Descriptive'!U4359)</f>
        <v>00</v>
      </c>
    </row>
    <row r="4345" spans="24:44">
      <c r="X4345" t="str">
        <f>CONCATENATE('Data Descriptive'!M4360,'Data Descriptive'!M4360)</f>
        <v>00</v>
      </c>
      <c r="Y4345" t="str">
        <f>CONCATENATE('Data Descriptive'!M4360,'Data Descriptive'!O4360)</f>
        <v>00</v>
      </c>
      <c r="Z4345" t="str">
        <f>CONCATENATE('Data Descriptive'!M4360,'Data Descriptive'!P4360)</f>
        <v>03</v>
      </c>
      <c r="AA4345" t="str">
        <f>CONCATENATE('Data Descriptive'!M4360,'Data Descriptive'!R4360)</f>
        <v>01</v>
      </c>
      <c r="AB4345" t="str">
        <f>CONCATENATE('Data Descriptive'!M4360,'Data Descriptive'!S4360)</f>
        <v>01</v>
      </c>
      <c r="AC4345" t="str">
        <f>CONCATENATE('Data Descriptive'!M4360,'Data Descriptive'!U4360)</f>
        <v>00</v>
      </c>
      <c r="AD4345" t="str">
        <f>CONCATENATE('Data Descriptive'!O4360,'Data Descriptive'!O4360)</f>
        <v>00</v>
      </c>
      <c r="AE4345" t="str">
        <f>CONCATENATE('Data Descriptive'!O4360,'Data Descriptive'!P4360)</f>
        <v>03</v>
      </c>
      <c r="AF4345" t="str">
        <f>CONCATENATE('Data Descriptive'!O4360,'Data Descriptive'!R4360)</f>
        <v>01</v>
      </c>
      <c r="AG4345" t="str">
        <f>CONCATENATE('Data Descriptive'!O4360,'Data Descriptive'!S4360)</f>
        <v>01</v>
      </c>
      <c r="AH4345" t="str">
        <f>CONCATENATE('Data Descriptive'!O4360,'Data Descriptive'!U4360)</f>
        <v>00</v>
      </c>
      <c r="AI4345" t="str">
        <f>CONCATENATE('Data Descriptive'!P4360,'Data Descriptive'!P4360)</f>
        <v>33</v>
      </c>
      <c r="AJ4345" t="str">
        <f>CONCATENATE('Data Descriptive'!P4360,'Data Descriptive'!R4360)</f>
        <v>31</v>
      </c>
      <c r="AK4345" t="str">
        <f>CONCATENATE('Data Descriptive'!P4360,'Data Descriptive'!S4360)</f>
        <v>31</v>
      </c>
      <c r="AL4345" t="str">
        <f>CONCATENATE('Data Descriptive'!P4360,'Data Descriptive'!U4360)</f>
        <v>30</v>
      </c>
      <c r="AM4345" t="str">
        <f>CONCATENATE('Data Descriptive'!R4360,'Data Descriptive'!R4360)</f>
        <v>11</v>
      </c>
      <c r="AN4345" t="str">
        <f>CONCATENATE('Data Descriptive'!R4360,'Data Descriptive'!S4360)</f>
        <v>11</v>
      </c>
      <c r="AO4345" t="str">
        <f>CONCATENATE('Data Descriptive'!R4360,'Data Descriptive'!U4360)</f>
        <v>10</v>
      </c>
      <c r="AP4345" t="str">
        <f>CONCATENATE('Data Descriptive'!S4360,'Data Descriptive'!S4360)</f>
        <v>11</v>
      </c>
      <c r="AQ4345" t="str">
        <f>CONCATENATE('Data Descriptive'!S4360,'Data Descriptive'!U4360)</f>
        <v>10</v>
      </c>
      <c r="AR4345" t="str">
        <f>CONCATENATE('Data Descriptive'!U4360,'Data Descriptive'!U4360)</f>
        <v>00</v>
      </c>
    </row>
    <row r="4346" spans="24:44">
      <c r="X4346" t="str">
        <f>CONCATENATE('Data Descriptive'!M4361,'Data Descriptive'!M4361)</f>
        <v>00</v>
      </c>
      <c r="Y4346" t="str">
        <f>CONCATENATE('Data Descriptive'!M4361,'Data Descriptive'!O4361)</f>
        <v>00</v>
      </c>
      <c r="Z4346" t="str">
        <f>CONCATENATE('Data Descriptive'!M4361,'Data Descriptive'!P4361)</f>
        <v>03</v>
      </c>
      <c r="AA4346" t="str">
        <f>CONCATENATE('Data Descriptive'!M4361,'Data Descriptive'!R4361)</f>
        <v>01</v>
      </c>
      <c r="AB4346" t="str">
        <f>CONCATENATE('Data Descriptive'!M4361,'Data Descriptive'!S4361)</f>
        <v>00</v>
      </c>
      <c r="AC4346" t="str">
        <f>CONCATENATE('Data Descriptive'!M4361,'Data Descriptive'!U4361)</f>
        <v>00</v>
      </c>
      <c r="AD4346" t="str">
        <f>CONCATENATE('Data Descriptive'!O4361,'Data Descriptive'!O4361)</f>
        <v>00</v>
      </c>
      <c r="AE4346" t="str">
        <f>CONCATENATE('Data Descriptive'!O4361,'Data Descriptive'!P4361)</f>
        <v>03</v>
      </c>
      <c r="AF4346" t="str">
        <f>CONCATENATE('Data Descriptive'!O4361,'Data Descriptive'!R4361)</f>
        <v>01</v>
      </c>
      <c r="AG4346" t="str">
        <f>CONCATENATE('Data Descriptive'!O4361,'Data Descriptive'!S4361)</f>
        <v>00</v>
      </c>
      <c r="AH4346" t="str">
        <f>CONCATENATE('Data Descriptive'!O4361,'Data Descriptive'!U4361)</f>
        <v>00</v>
      </c>
      <c r="AI4346" t="str">
        <f>CONCATENATE('Data Descriptive'!P4361,'Data Descriptive'!P4361)</f>
        <v>33</v>
      </c>
      <c r="AJ4346" t="str">
        <f>CONCATENATE('Data Descriptive'!P4361,'Data Descriptive'!R4361)</f>
        <v>31</v>
      </c>
      <c r="AK4346" t="str">
        <f>CONCATENATE('Data Descriptive'!P4361,'Data Descriptive'!S4361)</f>
        <v>30</v>
      </c>
      <c r="AL4346" t="str">
        <f>CONCATENATE('Data Descriptive'!P4361,'Data Descriptive'!U4361)</f>
        <v>30</v>
      </c>
      <c r="AM4346" t="str">
        <f>CONCATENATE('Data Descriptive'!R4361,'Data Descriptive'!R4361)</f>
        <v>11</v>
      </c>
      <c r="AN4346" t="str">
        <f>CONCATENATE('Data Descriptive'!R4361,'Data Descriptive'!S4361)</f>
        <v>10</v>
      </c>
      <c r="AO4346" t="str">
        <f>CONCATENATE('Data Descriptive'!R4361,'Data Descriptive'!U4361)</f>
        <v>10</v>
      </c>
      <c r="AP4346" t="str">
        <f>CONCATENATE('Data Descriptive'!S4361,'Data Descriptive'!S4361)</f>
        <v>00</v>
      </c>
      <c r="AQ4346" t="str">
        <f>CONCATENATE('Data Descriptive'!S4361,'Data Descriptive'!U4361)</f>
        <v>00</v>
      </c>
      <c r="AR4346" t="str">
        <f>CONCATENATE('Data Descriptive'!U4361,'Data Descriptive'!U4361)</f>
        <v>00</v>
      </c>
    </row>
    <row r="4347" spans="24:44">
      <c r="X4347" t="str">
        <f>CONCATENATE('Data Descriptive'!M4362,'Data Descriptive'!M4362)</f>
        <v>00</v>
      </c>
      <c r="Y4347" t="str">
        <f>CONCATENATE('Data Descriptive'!M4362,'Data Descriptive'!O4362)</f>
        <v>01</v>
      </c>
      <c r="Z4347" t="str">
        <f>CONCATENATE('Data Descriptive'!M4362,'Data Descriptive'!P4362)</f>
        <v>02</v>
      </c>
      <c r="AA4347" t="str">
        <f>CONCATENATE('Data Descriptive'!M4362,'Data Descriptive'!R4362)</f>
        <v>00</v>
      </c>
      <c r="AB4347" t="str">
        <f>CONCATENATE('Data Descriptive'!M4362,'Data Descriptive'!S4362)</f>
        <v>00</v>
      </c>
      <c r="AC4347" t="str">
        <f>CONCATENATE('Data Descriptive'!M4362,'Data Descriptive'!U4362)</f>
        <v>01</v>
      </c>
      <c r="AD4347" t="str">
        <f>CONCATENATE('Data Descriptive'!O4362,'Data Descriptive'!O4362)</f>
        <v>11</v>
      </c>
      <c r="AE4347" t="str">
        <f>CONCATENATE('Data Descriptive'!O4362,'Data Descriptive'!P4362)</f>
        <v>12</v>
      </c>
      <c r="AF4347" t="str">
        <f>CONCATENATE('Data Descriptive'!O4362,'Data Descriptive'!R4362)</f>
        <v>10</v>
      </c>
      <c r="AG4347" t="str">
        <f>CONCATENATE('Data Descriptive'!O4362,'Data Descriptive'!S4362)</f>
        <v>10</v>
      </c>
      <c r="AH4347" t="str">
        <f>CONCATENATE('Data Descriptive'!O4362,'Data Descriptive'!U4362)</f>
        <v>11</v>
      </c>
      <c r="AI4347" t="str">
        <f>CONCATENATE('Data Descriptive'!P4362,'Data Descriptive'!P4362)</f>
        <v>22</v>
      </c>
      <c r="AJ4347" t="str">
        <f>CONCATENATE('Data Descriptive'!P4362,'Data Descriptive'!R4362)</f>
        <v>20</v>
      </c>
      <c r="AK4347" t="str">
        <f>CONCATENATE('Data Descriptive'!P4362,'Data Descriptive'!S4362)</f>
        <v>20</v>
      </c>
      <c r="AL4347" t="str">
        <f>CONCATENATE('Data Descriptive'!P4362,'Data Descriptive'!U4362)</f>
        <v>21</v>
      </c>
      <c r="AM4347" t="str">
        <f>CONCATENATE('Data Descriptive'!R4362,'Data Descriptive'!R4362)</f>
        <v>00</v>
      </c>
      <c r="AN4347" t="str">
        <f>CONCATENATE('Data Descriptive'!R4362,'Data Descriptive'!S4362)</f>
        <v>00</v>
      </c>
      <c r="AO4347" t="str">
        <f>CONCATENATE('Data Descriptive'!R4362,'Data Descriptive'!U4362)</f>
        <v>01</v>
      </c>
      <c r="AP4347" t="str">
        <f>CONCATENATE('Data Descriptive'!S4362,'Data Descriptive'!S4362)</f>
        <v>00</v>
      </c>
      <c r="AQ4347" t="str">
        <f>CONCATENATE('Data Descriptive'!S4362,'Data Descriptive'!U4362)</f>
        <v>01</v>
      </c>
      <c r="AR4347" t="str">
        <f>CONCATENATE('Data Descriptive'!U4362,'Data Descriptive'!U4362)</f>
        <v>11</v>
      </c>
    </row>
    <row r="4348" spans="24:44">
      <c r="X4348" t="str">
        <f>CONCATENATE('Data Descriptive'!M4363,'Data Descriptive'!M4363)</f>
        <v>00</v>
      </c>
      <c r="Y4348" t="str">
        <f>CONCATENATE('Data Descriptive'!M4363,'Data Descriptive'!O4363)</f>
        <v>01</v>
      </c>
      <c r="Z4348" t="str">
        <f>CONCATENATE('Data Descriptive'!M4363,'Data Descriptive'!P4363)</f>
        <v>02</v>
      </c>
      <c r="AA4348" t="str">
        <f>CONCATENATE('Data Descriptive'!M4363,'Data Descriptive'!R4363)</f>
        <v>00</v>
      </c>
      <c r="AB4348" t="str">
        <f>CONCATENATE('Data Descriptive'!M4363,'Data Descriptive'!S4363)</f>
        <v>00</v>
      </c>
      <c r="AC4348" t="str">
        <f>CONCATENATE('Data Descriptive'!M4363,'Data Descriptive'!U4363)</f>
        <v>01</v>
      </c>
      <c r="AD4348" t="str">
        <f>CONCATENATE('Data Descriptive'!O4363,'Data Descriptive'!O4363)</f>
        <v>11</v>
      </c>
      <c r="AE4348" t="str">
        <f>CONCATENATE('Data Descriptive'!O4363,'Data Descriptive'!P4363)</f>
        <v>12</v>
      </c>
      <c r="AF4348" t="str">
        <f>CONCATENATE('Data Descriptive'!O4363,'Data Descriptive'!R4363)</f>
        <v>10</v>
      </c>
      <c r="AG4348" t="str">
        <f>CONCATENATE('Data Descriptive'!O4363,'Data Descriptive'!S4363)</f>
        <v>10</v>
      </c>
      <c r="AH4348" t="str">
        <f>CONCATENATE('Data Descriptive'!O4363,'Data Descriptive'!U4363)</f>
        <v>11</v>
      </c>
      <c r="AI4348" t="str">
        <f>CONCATENATE('Data Descriptive'!P4363,'Data Descriptive'!P4363)</f>
        <v>22</v>
      </c>
      <c r="AJ4348" t="str">
        <f>CONCATENATE('Data Descriptive'!P4363,'Data Descriptive'!R4363)</f>
        <v>20</v>
      </c>
      <c r="AK4348" t="str">
        <f>CONCATENATE('Data Descriptive'!P4363,'Data Descriptive'!S4363)</f>
        <v>20</v>
      </c>
      <c r="AL4348" t="str">
        <f>CONCATENATE('Data Descriptive'!P4363,'Data Descriptive'!U4363)</f>
        <v>21</v>
      </c>
      <c r="AM4348" t="str">
        <f>CONCATENATE('Data Descriptive'!R4363,'Data Descriptive'!R4363)</f>
        <v>00</v>
      </c>
      <c r="AN4348" t="str">
        <f>CONCATENATE('Data Descriptive'!R4363,'Data Descriptive'!S4363)</f>
        <v>00</v>
      </c>
      <c r="AO4348" t="str">
        <f>CONCATENATE('Data Descriptive'!R4363,'Data Descriptive'!U4363)</f>
        <v>01</v>
      </c>
      <c r="AP4348" t="str">
        <f>CONCATENATE('Data Descriptive'!S4363,'Data Descriptive'!S4363)</f>
        <v>00</v>
      </c>
      <c r="AQ4348" t="str">
        <f>CONCATENATE('Data Descriptive'!S4363,'Data Descriptive'!U4363)</f>
        <v>01</v>
      </c>
      <c r="AR4348" t="str">
        <f>CONCATENATE('Data Descriptive'!U4363,'Data Descriptive'!U4363)</f>
        <v>11</v>
      </c>
    </row>
    <row r="4349" spans="24:44">
      <c r="X4349" t="str">
        <f>CONCATENATE('Data Descriptive'!M4364,'Data Descriptive'!M4364)</f>
        <v>00</v>
      </c>
      <c r="Y4349" t="str">
        <f>CONCATENATE('Data Descriptive'!M4364,'Data Descriptive'!O4364)</f>
        <v>01</v>
      </c>
      <c r="Z4349" t="str">
        <f>CONCATENATE('Data Descriptive'!M4364,'Data Descriptive'!P4364)</f>
        <v>03</v>
      </c>
      <c r="AA4349" t="str">
        <f>CONCATENATE('Data Descriptive'!M4364,'Data Descriptive'!R4364)</f>
        <v>01</v>
      </c>
      <c r="AB4349" t="str">
        <f>CONCATENATE('Data Descriptive'!M4364,'Data Descriptive'!S4364)</f>
        <v>00</v>
      </c>
      <c r="AC4349" t="str">
        <f>CONCATENATE('Data Descriptive'!M4364,'Data Descriptive'!U4364)</f>
        <v>00</v>
      </c>
      <c r="AD4349" t="str">
        <f>CONCATENATE('Data Descriptive'!O4364,'Data Descriptive'!O4364)</f>
        <v>11</v>
      </c>
      <c r="AE4349" t="str">
        <f>CONCATENATE('Data Descriptive'!O4364,'Data Descriptive'!P4364)</f>
        <v>13</v>
      </c>
      <c r="AF4349" t="str">
        <f>CONCATENATE('Data Descriptive'!O4364,'Data Descriptive'!R4364)</f>
        <v>11</v>
      </c>
      <c r="AG4349" t="str">
        <f>CONCATENATE('Data Descriptive'!O4364,'Data Descriptive'!S4364)</f>
        <v>10</v>
      </c>
      <c r="AH4349" t="str">
        <f>CONCATENATE('Data Descriptive'!O4364,'Data Descriptive'!U4364)</f>
        <v>10</v>
      </c>
      <c r="AI4349" t="str">
        <f>CONCATENATE('Data Descriptive'!P4364,'Data Descriptive'!P4364)</f>
        <v>33</v>
      </c>
      <c r="AJ4349" t="str">
        <f>CONCATENATE('Data Descriptive'!P4364,'Data Descriptive'!R4364)</f>
        <v>31</v>
      </c>
      <c r="AK4349" t="str">
        <f>CONCATENATE('Data Descriptive'!P4364,'Data Descriptive'!S4364)</f>
        <v>30</v>
      </c>
      <c r="AL4349" t="str">
        <f>CONCATENATE('Data Descriptive'!P4364,'Data Descriptive'!U4364)</f>
        <v>30</v>
      </c>
      <c r="AM4349" t="str">
        <f>CONCATENATE('Data Descriptive'!R4364,'Data Descriptive'!R4364)</f>
        <v>11</v>
      </c>
      <c r="AN4349" t="str">
        <f>CONCATENATE('Data Descriptive'!R4364,'Data Descriptive'!S4364)</f>
        <v>10</v>
      </c>
      <c r="AO4349" t="str">
        <f>CONCATENATE('Data Descriptive'!R4364,'Data Descriptive'!U4364)</f>
        <v>10</v>
      </c>
      <c r="AP4349" t="str">
        <f>CONCATENATE('Data Descriptive'!S4364,'Data Descriptive'!S4364)</f>
        <v>00</v>
      </c>
      <c r="AQ4349" t="str">
        <f>CONCATENATE('Data Descriptive'!S4364,'Data Descriptive'!U4364)</f>
        <v>00</v>
      </c>
      <c r="AR4349" t="str">
        <f>CONCATENATE('Data Descriptive'!U4364,'Data Descriptive'!U4364)</f>
        <v>00</v>
      </c>
    </row>
    <row r="4350" spans="24:44">
      <c r="X4350" t="str">
        <f>CONCATENATE('Data Descriptive'!M4365,'Data Descriptive'!M4365)</f>
        <v>00</v>
      </c>
      <c r="Y4350" t="str">
        <f>CONCATENATE('Data Descriptive'!M4365,'Data Descriptive'!O4365)</f>
        <v>02</v>
      </c>
      <c r="Z4350" t="str">
        <f>CONCATENATE('Data Descriptive'!M4365,'Data Descriptive'!P4365)</f>
        <v>03</v>
      </c>
      <c r="AA4350" t="str">
        <f>CONCATENATE('Data Descriptive'!M4365,'Data Descriptive'!R4365)</f>
        <v>01</v>
      </c>
      <c r="AB4350" t="str">
        <f>CONCATENATE('Data Descriptive'!M4365,'Data Descriptive'!S4365)</f>
        <v>00</v>
      </c>
      <c r="AC4350" t="str">
        <f>CONCATENATE('Data Descriptive'!M4365,'Data Descriptive'!U4365)</f>
        <v>00</v>
      </c>
      <c r="AD4350" t="str">
        <f>CONCATENATE('Data Descriptive'!O4365,'Data Descriptive'!O4365)</f>
        <v>22</v>
      </c>
      <c r="AE4350" t="str">
        <f>CONCATENATE('Data Descriptive'!O4365,'Data Descriptive'!P4365)</f>
        <v>23</v>
      </c>
      <c r="AF4350" t="str">
        <f>CONCATENATE('Data Descriptive'!O4365,'Data Descriptive'!R4365)</f>
        <v>21</v>
      </c>
      <c r="AG4350" t="str">
        <f>CONCATENATE('Data Descriptive'!O4365,'Data Descriptive'!S4365)</f>
        <v>20</v>
      </c>
      <c r="AH4350" t="str">
        <f>CONCATENATE('Data Descriptive'!O4365,'Data Descriptive'!U4365)</f>
        <v>20</v>
      </c>
      <c r="AI4350" t="str">
        <f>CONCATENATE('Data Descriptive'!P4365,'Data Descriptive'!P4365)</f>
        <v>33</v>
      </c>
      <c r="AJ4350" t="str">
        <f>CONCATENATE('Data Descriptive'!P4365,'Data Descriptive'!R4365)</f>
        <v>31</v>
      </c>
      <c r="AK4350" t="str">
        <f>CONCATENATE('Data Descriptive'!P4365,'Data Descriptive'!S4365)</f>
        <v>30</v>
      </c>
      <c r="AL4350" t="str">
        <f>CONCATENATE('Data Descriptive'!P4365,'Data Descriptive'!U4365)</f>
        <v>30</v>
      </c>
      <c r="AM4350" t="str">
        <f>CONCATENATE('Data Descriptive'!R4365,'Data Descriptive'!R4365)</f>
        <v>11</v>
      </c>
      <c r="AN4350" t="str">
        <f>CONCATENATE('Data Descriptive'!R4365,'Data Descriptive'!S4365)</f>
        <v>10</v>
      </c>
      <c r="AO4350" t="str">
        <f>CONCATENATE('Data Descriptive'!R4365,'Data Descriptive'!U4365)</f>
        <v>10</v>
      </c>
      <c r="AP4350" t="str">
        <f>CONCATENATE('Data Descriptive'!S4365,'Data Descriptive'!S4365)</f>
        <v>00</v>
      </c>
      <c r="AQ4350" t="str">
        <f>CONCATENATE('Data Descriptive'!S4365,'Data Descriptive'!U4365)</f>
        <v>00</v>
      </c>
      <c r="AR4350" t="str">
        <f>CONCATENATE('Data Descriptive'!U4365,'Data Descriptive'!U4365)</f>
        <v>00</v>
      </c>
    </row>
    <row r="4351" spans="24:44">
      <c r="X4351" t="str">
        <f>CONCATENATE('Data Descriptive'!M4366,'Data Descriptive'!M4366)</f>
        <v>00</v>
      </c>
      <c r="Y4351" t="str">
        <f>CONCATENATE('Data Descriptive'!M4366,'Data Descriptive'!O4366)</f>
        <v>00</v>
      </c>
      <c r="Z4351" t="str">
        <f>CONCATENATE('Data Descriptive'!M4366,'Data Descriptive'!P4366)</f>
        <v>03</v>
      </c>
      <c r="AA4351" t="str">
        <f>CONCATENATE('Data Descriptive'!M4366,'Data Descriptive'!R4366)</f>
        <v>01</v>
      </c>
      <c r="AB4351" t="str">
        <f>CONCATENATE('Data Descriptive'!M4366,'Data Descriptive'!S4366)</f>
        <v>00</v>
      </c>
      <c r="AC4351" t="str">
        <f>CONCATENATE('Data Descriptive'!M4366,'Data Descriptive'!U4366)</f>
        <v>00</v>
      </c>
      <c r="AD4351" t="str">
        <f>CONCATENATE('Data Descriptive'!O4366,'Data Descriptive'!O4366)</f>
        <v>00</v>
      </c>
      <c r="AE4351" t="str">
        <f>CONCATENATE('Data Descriptive'!O4366,'Data Descriptive'!P4366)</f>
        <v>03</v>
      </c>
      <c r="AF4351" t="str">
        <f>CONCATENATE('Data Descriptive'!O4366,'Data Descriptive'!R4366)</f>
        <v>01</v>
      </c>
      <c r="AG4351" t="str">
        <f>CONCATENATE('Data Descriptive'!O4366,'Data Descriptive'!S4366)</f>
        <v>00</v>
      </c>
      <c r="AH4351" t="str">
        <f>CONCATENATE('Data Descriptive'!O4366,'Data Descriptive'!U4366)</f>
        <v>00</v>
      </c>
      <c r="AI4351" t="str">
        <f>CONCATENATE('Data Descriptive'!P4366,'Data Descriptive'!P4366)</f>
        <v>33</v>
      </c>
      <c r="AJ4351" t="str">
        <f>CONCATENATE('Data Descriptive'!P4366,'Data Descriptive'!R4366)</f>
        <v>31</v>
      </c>
      <c r="AK4351" t="str">
        <f>CONCATENATE('Data Descriptive'!P4366,'Data Descriptive'!S4366)</f>
        <v>30</v>
      </c>
      <c r="AL4351" t="str">
        <f>CONCATENATE('Data Descriptive'!P4366,'Data Descriptive'!U4366)</f>
        <v>30</v>
      </c>
      <c r="AM4351" t="str">
        <f>CONCATENATE('Data Descriptive'!R4366,'Data Descriptive'!R4366)</f>
        <v>11</v>
      </c>
      <c r="AN4351" t="str">
        <f>CONCATENATE('Data Descriptive'!R4366,'Data Descriptive'!S4366)</f>
        <v>10</v>
      </c>
      <c r="AO4351" t="str">
        <f>CONCATENATE('Data Descriptive'!R4366,'Data Descriptive'!U4366)</f>
        <v>10</v>
      </c>
      <c r="AP4351" t="str">
        <f>CONCATENATE('Data Descriptive'!S4366,'Data Descriptive'!S4366)</f>
        <v>00</v>
      </c>
      <c r="AQ4351" t="str">
        <f>CONCATENATE('Data Descriptive'!S4366,'Data Descriptive'!U4366)</f>
        <v>00</v>
      </c>
      <c r="AR4351" t="str">
        <f>CONCATENATE('Data Descriptive'!U4366,'Data Descriptive'!U4366)</f>
        <v>00</v>
      </c>
    </row>
    <row r="4352" spans="24:44">
      <c r="X4352" t="str">
        <f>CONCATENATE('Data Descriptive'!M4367,'Data Descriptive'!M4367)</f>
        <v>11</v>
      </c>
      <c r="Y4352" t="str">
        <f>CONCATENATE('Data Descriptive'!M4367,'Data Descriptive'!O4367)</f>
        <v>12</v>
      </c>
      <c r="Z4352" t="str">
        <f>CONCATENATE('Data Descriptive'!M4367,'Data Descriptive'!P4367)</f>
        <v>12</v>
      </c>
      <c r="AA4352" t="str">
        <f>CONCATENATE('Data Descriptive'!M4367,'Data Descriptive'!R4367)</f>
        <v>10</v>
      </c>
      <c r="AB4352" t="str">
        <f>CONCATENATE('Data Descriptive'!M4367,'Data Descriptive'!S4367)</f>
        <v>10</v>
      </c>
      <c r="AC4352" t="str">
        <f>CONCATENATE('Data Descriptive'!M4367,'Data Descriptive'!U4367)</f>
        <v>10</v>
      </c>
      <c r="AD4352" t="str">
        <f>CONCATENATE('Data Descriptive'!O4367,'Data Descriptive'!O4367)</f>
        <v>22</v>
      </c>
      <c r="AE4352" t="str">
        <f>CONCATENATE('Data Descriptive'!O4367,'Data Descriptive'!P4367)</f>
        <v>22</v>
      </c>
      <c r="AF4352" t="str">
        <f>CONCATENATE('Data Descriptive'!O4367,'Data Descriptive'!R4367)</f>
        <v>20</v>
      </c>
      <c r="AG4352" t="str">
        <f>CONCATENATE('Data Descriptive'!O4367,'Data Descriptive'!S4367)</f>
        <v>20</v>
      </c>
      <c r="AH4352" t="str">
        <f>CONCATENATE('Data Descriptive'!O4367,'Data Descriptive'!U4367)</f>
        <v>20</v>
      </c>
      <c r="AI4352" t="str">
        <f>CONCATENATE('Data Descriptive'!P4367,'Data Descriptive'!P4367)</f>
        <v>22</v>
      </c>
      <c r="AJ4352" t="str">
        <f>CONCATENATE('Data Descriptive'!P4367,'Data Descriptive'!R4367)</f>
        <v>20</v>
      </c>
      <c r="AK4352" t="str">
        <f>CONCATENATE('Data Descriptive'!P4367,'Data Descriptive'!S4367)</f>
        <v>20</v>
      </c>
      <c r="AL4352" t="str">
        <f>CONCATENATE('Data Descriptive'!P4367,'Data Descriptive'!U4367)</f>
        <v>20</v>
      </c>
      <c r="AM4352" t="str">
        <f>CONCATENATE('Data Descriptive'!R4367,'Data Descriptive'!R4367)</f>
        <v>00</v>
      </c>
      <c r="AN4352" t="str">
        <f>CONCATENATE('Data Descriptive'!R4367,'Data Descriptive'!S4367)</f>
        <v>00</v>
      </c>
      <c r="AO4352" t="str">
        <f>CONCATENATE('Data Descriptive'!R4367,'Data Descriptive'!U4367)</f>
        <v>00</v>
      </c>
      <c r="AP4352" t="str">
        <f>CONCATENATE('Data Descriptive'!S4367,'Data Descriptive'!S4367)</f>
        <v>00</v>
      </c>
      <c r="AQ4352" t="str">
        <f>CONCATENATE('Data Descriptive'!S4367,'Data Descriptive'!U4367)</f>
        <v>00</v>
      </c>
      <c r="AR4352" t="str">
        <f>CONCATENATE('Data Descriptive'!U4367,'Data Descriptive'!U4367)</f>
        <v>00</v>
      </c>
    </row>
    <row r="4353" spans="24:44">
      <c r="X4353" t="str">
        <f>CONCATENATE('Data Descriptive'!M4368,'Data Descriptive'!M4368)</f>
        <v>00</v>
      </c>
      <c r="Y4353" t="str">
        <f>CONCATENATE('Data Descriptive'!M4368,'Data Descriptive'!O4368)</f>
        <v>00</v>
      </c>
      <c r="Z4353" t="str">
        <f>CONCATENATE('Data Descriptive'!M4368,'Data Descriptive'!P4368)</f>
        <v>03</v>
      </c>
      <c r="AA4353" t="str">
        <f>CONCATENATE('Data Descriptive'!M4368,'Data Descriptive'!R4368)</f>
        <v>00</v>
      </c>
      <c r="AB4353" t="str">
        <f>CONCATENATE('Data Descriptive'!M4368,'Data Descriptive'!S4368)</f>
        <v>00</v>
      </c>
      <c r="AC4353" t="str">
        <f>CONCATENATE('Data Descriptive'!M4368,'Data Descriptive'!U4368)</f>
        <v>00</v>
      </c>
      <c r="AD4353" t="str">
        <f>CONCATENATE('Data Descriptive'!O4368,'Data Descriptive'!O4368)</f>
        <v>00</v>
      </c>
      <c r="AE4353" t="str">
        <f>CONCATENATE('Data Descriptive'!O4368,'Data Descriptive'!P4368)</f>
        <v>03</v>
      </c>
      <c r="AF4353" t="str">
        <f>CONCATENATE('Data Descriptive'!O4368,'Data Descriptive'!R4368)</f>
        <v>00</v>
      </c>
      <c r="AG4353" t="str">
        <f>CONCATENATE('Data Descriptive'!O4368,'Data Descriptive'!S4368)</f>
        <v>00</v>
      </c>
      <c r="AH4353" t="str">
        <f>CONCATENATE('Data Descriptive'!O4368,'Data Descriptive'!U4368)</f>
        <v>00</v>
      </c>
      <c r="AI4353" t="str">
        <f>CONCATENATE('Data Descriptive'!P4368,'Data Descriptive'!P4368)</f>
        <v>33</v>
      </c>
      <c r="AJ4353" t="str">
        <f>CONCATENATE('Data Descriptive'!P4368,'Data Descriptive'!R4368)</f>
        <v>30</v>
      </c>
      <c r="AK4353" t="str">
        <f>CONCATENATE('Data Descriptive'!P4368,'Data Descriptive'!S4368)</f>
        <v>30</v>
      </c>
      <c r="AL4353" t="str">
        <f>CONCATENATE('Data Descriptive'!P4368,'Data Descriptive'!U4368)</f>
        <v>30</v>
      </c>
      <c r="AM4353" t="str">
        <f>CONCATENATE('Data Descriptive'!R4368,'Data Descriptive'!R4368)</f>
        <v>00</v>
      </c>
      <c r="AN4353" t="str">
        <f>CONCATENATE('Data Descriptive'!R4368,'Data Descriptive'!S4368)</f>
        <v>00</v>
      </c>
      <c r="AO4353" t="str">
        <f>CONCATENATE('Data Descriptive'!R4368,'Data Descriptive'!U4368)</f>
        <v>00</v>
      </c>
      <c r="AP4353" t="str">
        <f>CONCATENATE('Data Descriptive'!S4368,'Data Descriptive'!S4368)</f>
        <v>00</v>
      </c>
      <c r="AQ4353" t="str">
        <f>CONCATENATE('Data Descriptive'!S4368,'Data Descriptive'!U4368)</f>
        <v>00</v>
      </c>
      <c r="AR4353" t="str">
        <f>CONCATENATE('Data Descriptive'!U4368,'Data Descriptive'!U4368)</f>
        <v>00</v>
      </c>
    </row>
    <row r="4354" spans="24:44">
      <c r="X4354" t="str">
        <f>CONCATENATE('Data Descriptive'!M4369,'Data Descriptive'!M4369)</f>
        <v>00</v>
      </c>
      <c r="Y4354" t="str">
        <f>CONCATENATE('Data Descriptive'!M4369,'Data Descriptive'!O4369)</f>
        <v>02</v>
      </c>
      <c r="Z4354" t="str">
        <f>CONCATENATE('Data Descriptive'!M4369,'Data Descriptive'!P4369)</f>
        <v>03</v>
      </c>
      <c r="AA4354" t="str">
        <f>CONCATENATE('Data Descriptive'!M4369,'Data Descriptive'!R4369)</f>
        <v>01</v>
      </c>
      <c r="AB4354" t="str">
        <f>CONCATENATE('Data Descriptive'!M4369,'Data Descriptive'!S4369)</f>
        <v>01</v>
      </c>
      <c r="AC4354" t="str">
        <f>CONCATENATE('Data Descriptive'!M4369,'Data Descriptive'!U4369)</f>
        <v>01</v>
      </c>
      <c r="AD4354" t="str">
        <f>CONCATENATE('Data Descriptive'!O4369,'Data Descriptive'!O4369)</f>
        <v>22</v>
      </c>
      <c r="AE4354" t="str">
        <f>CONCATENATE('Data Descriptive'!O4369,'Data Descriptive'!P4369)</f>
        <v>23</v>
      </c>
      <c r="AF4354" t="str">
        <f>CONCATENATE('Data Descriptive'!O4369,'Data Descriptive'!R4369)</f>
        <v>21</v>
      </c>
      <c r="AG4354" t="str">
        <f>CONCATENATE('Data Descriptive'!O4369,'Data Descriptive'!S4369)</f>
        <v>21</v>
      </c>
      <c r="AH4354" t="str">
        <f>CONCATENATE('Data Descriptive'!O4369,'Data Descriptive'!U4369)</f>
        <v>21</v>
      </c>
      <c r="AI4354" t="str">
        <f>CONCATENATE('Data Descriptive'!P4369,'Data Descriptive'!P4369)</f>
        <v>33</v>
      </c>
      <c r="AJ4354" t="str">
        <f>CONCATENATE('Data Descriptive'!P4369,'Data Descriptive'!R4369)</f>
        <v>31</v>
      </c>
      <c r="AK4354" t="str">
        <f>CONCATENATE('Data Descriptive'!P4369,'Data Descriptive'!S4369)</f>
        <v>31</v>
      </c>
      <c r="AL4354" t="str">
        <f>CONCATENATE('Data Descriptive'!P4369,'Data Descriptive'!U4369)</f>
        <v>31</v>
      </c>
      <c r="AM4354" t="str">
        <f>CONCATENATE('Data Descriptive'!R4369,'Data Descriptive'!R4369)</f>
        <v>11</v>
      </c>
      <c r="AN4354" t="str">
        <f>CONCATENATE('Data Descriptive'!R4369,'Data Descriptive'!S4369)</f>
        <v>11</v>
      </c>
      <c r="AO4354" t="str">
        <f>CONCATENATE('Data Descriptive'!R4369,'Data Descriptive'!U4369)</f>
        <v>11</v>
      </c>
      <c r="AP4354" t="str">
        <f>CONCATENATE('Data Descriptive'!S4369,'Data Descriptive'!S4369)</f>
        <v>11</v>
      </c>
      <c r="AQ4354" t="str">
        <f>CONCATENATE('Data Descriptive'!S4369,'Data Descriptive'!U4369)</f>
        <v>11</v>
      </c>
      <c r="AR4354" t="str">
        <f>CONCATENATE('Data Descriptive'!U4369,'Data Descriptive'!U4369)</f>
        <v>11</v>
      </c>
    </row>
    <row r="4355" spans="24:44">
      <c r="X4355" t="str">
        <f>CONCATENATE('Data Descriptive'!M4370,'Data Descriptive'!M4370)</f>
        <v>00</v>
      </c>
      <c r="Y4355" t="str">
        <f>CONCATENATE('Data Descriptive'!M4370,'Data Descriptive'!O4370)</f>
        <v>00</v>
      </c>
      <c r="Z4355" t="str">
        <f>CONCATENATE('Data Descriptive'!M4370,'Data Descriptive'!P4370)</f>
        <v>03</v>
      </c>
      <c r="AA4355" t="str">
        <f>CONCATENATE('Data Descriptive'!M4370,'Data Descriptive'!R4370)</f>
        <v>01</v>
      </c>
      <c r="AB4355" t="str">
        <f>CONCATENATE('Data Descriptive'!M4370,'Data Descriptive'!S4370)</f>
        <v>00</v>
      </c>
      <c r="AC4355" t="str">
        <f>CONCATENATE('Data Descriptive'!M4370,'Data Descriptive'!U4370)</f>
        <v>00</v>
      </c>
      <c r="AD4355" t="str">
        <f>CONCATENATE('Data Descriptive'!O4370,'Data Descriptive'!O4370)</f>
        <v>00</v>
      </c>
      <c r="AE4355" t="str">
        <f>CONCATENATE('Data Descriptive'!O4370,'Data Descriptive'!P4370)</f>
        <v>03</v>
      </c>
      <c r="AF4355" t="str">
        <f>CONCATENATE('Data Descriptive'!O4370,'Data Descriptive'!R4370)</f>
        <v>01</v>
      </c>
      <c r="AG4355" t="str">
        <f>CONCATENATE('Data Descriptive'!O4370,'Data Descriptive'!S4370)</f>
        <v>00</v>
      </c>
      <c r="AH4355" t="str">
        <f>CONCATENATE('Data Descriptive'!O4370,'Data Descriptive'!U4370)</f>
        <v>00</v>
      </c>
      <c r="AI4355" t="str">
        <f>CONCATENATE('Data Descriptive'!P4370,'Data Descriptive'!P4370)</f>
        <v>33</v>
      </c>
      <c r="AJ4355" t="str">
        <f>CONCATENATE('Data Descriptive'!P4370,'Data Descriptive'!R4370)</f>
        <v>31</v>
      </c>
      <c r="AK4355" t="str">
        <f>CONCATENATE('Data Descriptive'!P4370,'Data Descriptive'!S4370)</f>
        <v>30</v>
      </c>
      <c r="AL4355" t="str">
        <f>CONCATENATE('Data Descriptive'!P4370,'Data Descriptive'!U4370)</f>
        <v>30</v>
      </c>
      <c r="AM4355" t="str">
        <f>CONCATENATE('Data Descriptive'!R4370,'Data Descriptive'!R4370)</f>
        <v>11</v>
      </c>
      <c r="AN4355" t="str">
        <f>CONCATENATE('Data Descriptive'!R4370,'Data Descriptive'!S4370)</f>
        <v>10</v>
      </c>
      <c r="AO4355" t="str">
        <f>CONCATENATE('Data Descriptive'!R4370,'Data Descriptive'!U4370)</f>
        <v>10</v>
      </c>
      <c r="AP4355" t="str">
        <f>CONCATENATE('Data Descriptive'!S4370,'Data Descriptive'!S4370)</f>
        <v>00</v>
      </c>
      <c r="AQ4355" t="str">
        <f>CONCATENATE('Data Descriptive'!S4370,'Data Descriptive'!U4370)</f>
        <v>00</v>
      </c>
      <c r="AR4355" t="str">
        <f>CONCATENATE('Data Descriptive'!U4370,'Data Descriptive'!U4370)</f>
        <v>00</v>
      </c>
    </row>
    <row r="4356" spans="24:44">
      <c r="X4356" t="str">
        <f>CONCATENATE('Data Descriptive'!M4371,'Data Descriptive'!M4371)</f>
        <v>11</v>
      </c>
      <c r="Y4356" t="str">
        <f>CONCATENATE('Data Descriptive'!M4371,'Data Descriptive'!O4371)</f>
        <v>12</v>
      </c>
      <c r="Z4356" t="str">
        <f>CONCATENATE('Data Descriptive'!M4371,'Data Descriptive'!P4371)</f>
        <v>12</v>
      </c>
      <c r="AA4356" t="str">
        <f>CONCATENATE('Data Descriptive'!M4371,'Data Descriptive'!R4371)</f>
        <v>11</v>
      </c>
      <c r="AB4356" t="str">
        <f>CONCATENATE('Data Descriptive'!M4371,'Data Descriptive'!S4371)</f>
        <v>10</v>
      </c>
      <c r="AC4356" t="str">
        <f>CONCATENATE('Data Descriptive'!M4371,'Data Descriptive'!U4371)</f>
        <v>10</v>
      </c>
      <c r="AD4356" t="str">
        <f>CONCATENATE('Data Descriptive'!O4371,'Data Descriptive'!O4371)</f>
        <v>22</v>
      </c>
      <c r="AE4356" t="str">
        <f>CONCATENATE('Data Descriptive'!O4371,'Data Descriptive'!P4371)</f>
        <v>22</v>
      </c>
      <c r="AF4356" t="str">
        <f>CONCATENATE('Data Descriptive'!O4371,'Data Descriptive'!R4371)</f>
        <v>21</v>
      </c>
      <c r="AG4356" t="str">
        <f>CONCATENATE('Data Descriptive'!O4371,'Data Descriptive'!S4371)</f>
        <v>20</v>
      </c>
      <c r="AH4356" t="str">
        <f>CONCATENATE('Data Descriptive'!O4371,'Data Descriptive'!U4371)</f>
        <v>20</v>
      </c>
      <c r="AI4356" t="str">
        <f>CONCATENATE('Data Descriptive'!P4371,'Data Descriptive'!P4371)</f>
        <v>22</v>
      </c>
      <c r="AJ4356" t="str">
        <f>CONCATENATE('Data Descriptive'!P4371,'Data Descriptive'!R4371)</f>
        <v>21</v>
      </c>
      <c r="AK4356" t="str">
        <f>CONCATENATE('Data Descriptive'!P4371,'Data Descriptive'!S4371)</f>
        <v>20</v>
      </c>
      <c r="AL4356" t="str">
        <f>CONCATENATE('Data Descriptive'!P4371,'Data Descriptive'!U4371)</f>
        <v>20</v>
      </c>
      <c r="AM4356" t="str">
        <f>CONCATENATE('Data Descriptive'!R4371,'Data Descriptive'!R4371)</f>
        <v>11</v>
      </c>
      <c r="AN4356" t="str">
        <f>CONCATENATE('Data Descriptive'!R4371,'Data Descriptive'!S4371)</f>
        <v>10</v>
      </c>
      <c r="AO4356" t="str">
        <f>CONCATENATE('Data Descriptive'!R4371,'Data Descriptive'!U4371)</f>
        <v>10</v>
      </c>
      <c r="AP4356" t="str">
        <f>CONCATENATE('Data Descriptive'!S4371,'Data Descriptive'!S4371)</f>
        <v>00</v>
      </c>
      <c r="AQ4356" t="str">
        <f>CONCATENATE('Data Descriptive'!S4371,'Data Descriptive'!U4371)</f>
        <v>00</v>
      </c>
      <c r="AR4356" t="str">
        <f>CONCATENATE('Data Descriptive'!U4371,'Data Descriptive'!U4371)</f>
        <v>00</v>
      </c>
    </row>
    <row r="4357" spans="24:44">
      <c r="X4357" t="str">
        <f>CONCATENATE('Data Descriptive'!M4372,'Data Descriptive'!M4372)</f>
        <v>00</v>
      </c>
      <c r="Y4357" t="str">
        <f>CONCATENATE('Data Descriptive'!M4372,'Data Descriptive'!O4372)</f>
        <v>02</v>
      </c>
      <c r="Z4357" t="str">
        <f>CONCATENATE('Data Descriptive'!M4372,'Data Descriptive'!P4372)</f>
        <v>02</v>
      </c>
      <c r="AA4357" t="str">
        <f>CONCATENATE('Data Descriptive'!M4372,'Data Descriptive'!R4372)</f>
        <v>00</v>
      </c>
      <c r="AB4357" t="str">
        <f>CONCATENATE('Data Descriptive'!M4372,'Data Descriptive'!S4372)</f>
        <v>00</v>
      </c>
      <c r="AC4357" t="str">
        <f>CONCATENATE('Data Descriptive'!M4372,'Data Descriptive'!U4372)</f>
        <v>00</v>
      </c>
      <c r="AD4357" t="str">
        <f>CONCATENATE('Data Descriptive'!O4372,'Data Descriptive'!O4372)</f>
        <v>22</v>
      </c>
      <c r="AE4357" t="str">
        <f>CONCATENATE('Data Descriptive'!O4372,'Data Descriptive'!P4372)</f>
        <v>22</v>
      </c>
      <c r="AF4357" t="str">
        <f>CONCATENATE('Data Descriptive'!O4372,'Data Descriptive'!R4372)</f>
        <v>20</v>
      </c>
      <c r="AG4357" t="str">
        <f>CONCATENATE('Data Descriptive'!O4372,'Data Descriptive'!S4372)</f>
        <v>20</v>
      </c>
      <c r="AH4357" t="str">
        <f>CONCATENATE('Data Descriptive'!O4372,'Data Descriptive'!U4372)</f>
        <v>20</v>
      </c>
      <c r="AI4357" t="str">
        <f>CONCATENATE('Data Descriptive'!P4372,'Data Descriptive'!P4372)</f>
        <v>22</v>
      </c>
      <c r="AJ4357" t="str">
        <f>CONCATENATE('Data Descriptive'!P4372,'Data Descriptive'!R4372)</f>
        <v>20</v>
      </c>
      <c r="AK4357" t="str">
        <f>CONCATENATE('Data Descriptive'!P4372,'Data Descriptive'!S4372)</f>
        <v>20</v>
      </c>
      <c r="AL4357" t="str">
        <f>CONCATENATE('Data Descriptive'!P4372,'Data Descriptive'!U4372)</f>
        <v>20</v>
      </c>
      <c r="AM4357" t="str">
        <f>CONCATENATE('Data Descriptive'!R4372,'Data Descriptive'!R4372)</f>
        <v>00</v>
      </c>
      <c r="AN4357" t="str">
        <f>CONCATENATE('Data Descriptive'!R4372,'Data Descriptive'!S4372)</f>
        <v>00</v>
      </c>
      <c r="AO4357" t="str">
        <f>CONCATENATE('Data Descriptive'!R4372,'Data Descriptive'!U4372)</f>
        <v>00</v>
      </c>
      <c r="AP4357" t="str">
        <f>CONCATENATE('Data Descriptive'!S4372,'Data Descriptive'!S4372)</f>
        <v>00</v>
      </c>
      <c r="AQ4357" t="str">
        <f>CONCATENATE('Data Descriptive'!S4372,'Data Descriptive'!U4372)</f>
        <v>00</v>
      </c>
      <c r="AR4357" t="str">
        <f>CONCATENATE('Data Descriptive'!U4372,'Data Descriptive'!U4372)</f>
        <v>00</v>
      </c>
    </row>
    <row r="4358" spans="24:44">
      <c r="X4358" t="str">
        <f>CONCATENATE('Data Descriptive'!M4373,'Data Descriptive'!M4373)</f>
        <v>11</v>
      </c>
      <c r="Y4358" t="str">
        <f>CONCATENATE('Data Descriptive'!M4373,'Data Descriptive'!O4373)</f>
        <v>10</v>
      </c>
      <c r="Z4358" t="str">
        <f>CONCATENATE('Data Descriptive'!M4373,'Data Descriptive'!P4373)</f>
        <v>13</v>
      </c>
      <c r="AA4358" t="str">
        <f>CONCATENATE('Data Descriptive'!M4373,'Data Descriptive'!R4373)</f>
        <v>10</v>
      </c>
      <c r="AB4358" t="str">
        <f>CONCATENATE('Data Descriptive'!M4373,'Data Descriptive'!S4373)</f>
        <v>10</v>
      </c>
      <c r="AC4358" t="str">
        <f>CONCATENATE('Data Descriptive'!M4373,'Data Descriptive'!U4373)</f>
        <v>10</v>
      </c>
      <c r="AD4358" t="str">
        <f>CONCATENATE('Data Descriptive'!O4373,'Data Descriptive'!O4373)</f>
        <v>00</v>
      </c>
      <c r="AE4358" t="str">
        <f>CONCATENATE('Data Descriptive'!O4373,'Data Descriptive'!P4373)</f>
        <v>03</v>
      </c>
      <c r="AF4358" t="str">
        <f>CONCATENATE('Data Descriptive'!O4373,'Data Descriptive'!R4373)</f>
        <v>00</v>
      </c>
      <c r="AG4358" t="str">
        <f>CONCATENATE('Data Descriptive'!O4373,'Data Descriptive'!S4373)</f>
        <v>00</v>
      </c>
      <c r="AH4358" t="str">
        <f>CONCATENATE('Data Descriptive'!O4373,'Data Descriptive'!U4373)</f>
        <v>00</v>
      </c>
      <c r="AI4358" t="str">
        <f>CONCATENATE('Data Descriptive'!P4373,'Data Descriptive'!P4373)</f>
        <v>33</v>
      </c>
      <c r="AJ4358" t="str">
        <f>CONCATENATE('Data Descriptive'!P4373,'Data Descriptive'!R4373)</f>
        <v>30</v>
      </c>
      <c r="AK4358" t="str">
        <f>CONCATENATE('Data Descriptive'!P4373,'Data Descriptive'!S4373)</f>
        <v>30</v>
      </c>
      <c r="AL4358" t="str">
        <f>CONCATENATE('Data Descriptive'!P4373,'Data Descriptive'!U4373)</f>
        <v>30</v>
      </c>
      <c r="AM4358" t="str">
        <f>CONCATENATE('Data Descriptive'!R4373,'Data Descriptive'!R4373)</f>
        <v>00</v>
      </c>
      <c r="AN4358" t="str">
        <f>CONCATENATE('Data Descriptive'!R4373,'Data Descriptive'!S4373)</f>
        <v>00</v>
      </c>
      <c r="AO4358" t="str">
        <f>CONCATENATE('Data Descriptive'!R4373,'Data Descriptive'!U4373)</f>
        <v>00</v>
      </c>
      <c r="AP4358" t="str">
        <f>CONCATENATE('Data Descriptive'!S4373,'Data Descriptive'!S4373)</f>
        <v>00</v>
      </c>
      <c r="AQ4358" t="str">
        <f>CONCATENATE('Data Descriptive'!S4373,'Data Descriptive'!U4373)</f>
        <v>00</v>
      </c>
      <c r="AR4358" t="str">
        <f>CONCATENATE('Data Descriptive'!U4373,'Data Descriptive'!U4373)</f>
        <v>00</v>
      </c>
    </row>
    <row r="4359" spans="24:44">
      <c r="X4359" t="str">
        <f>CONCATENATE('Data Descriptive'!M4374,'Data Descriptive'!M4374)</f>
        <v>00</v>
      </c>
      <c r="Y4359" t="str">
        <f>CONCATENATE('Data Descriptive'!M4374,'Data Descriptive'!O4374)</f>
        <v>00</v>
      </c>
      <c r="Z4359" t="str">
        <f>CONCATENATE('Data Descriptive'!M4374,'Data Descriptive'!P4374)</f>
        <v>03</v>
      </c>
      <c r="AA4359" t="str">
        <f>CONCATENATE('Data Descriptive'!M4374,'Data Descriptive'!R4374)</f>
        <v>01</v>
      </c>
      <c r="AB4359" t="str">
        <f>CONCATENATE('Data Descriptive'!M4374,'Data Descriptive'!S4374)</f>
        <v>00</v>
      </c>
      <c r="AC4359" t="str">
        <f>CONCATENATE('Data Descriptive'!M4374,'Data Descriptive'!U4374)</f>
        <v>00</v>
      </c>
      <c r="AD4359" t="str">
        <f>CONCATENATE('Data Descriptive'!O4374,'Data Descriptive'!O4374)</f>
        <v>00</v>
      </c>
      <c r="AE4359" t="str">
        <f>CONCATENATE('Data Descriptive'!O4374,'Data Descriptive'!P4374)</f>
        <v>03</v>
      </c>
      <c r="AF4359" t="str">
        <f>CONCATENATE('Data Descriptive'!O4374,'Data Descriptive'!R4374)</f>
        <v>01</v>
      </c>
      <c r="AG4359" t="str">
        <f>CONCATENATE('Data Descriptive'!O4374,'Data Descriptive'!S4374)</f>
        <v>00</v>
      </c>
      <c r="AH4359" t="str">
        <f>CONCATENATE('Data Descriptive'!O4374,'Data Descriptive'!U4374)</f>
        <v>00</v>
      </c>
      <c r="AI4359" t="str">
        <f>CONCATENATE('Data Descriptive'!P4374,'Data Descriptive'!P4374)</f>
        <v>33</v>
      </c>
      <c r="AJ4359" t="str">
        <f>CONCATENATE('Data Descriptive'!P4374,'Data Descriptive'!R4374)</f>
        <v>31</v>
      </c>
      <c r="AK4359" t="str">
        <f>CONCATENATE('Data Descriptive'!P4374,'Data Descriptive'!S4374)</f>
        <v>30</v>
      </c>
      <c r="AL4359" t="str">
        <f>CONCATENATE('Data Descriptive'!P4374,'Data Descriptive'!U4374)</f>
        <v>30</v>
      </c>
      <c r="AM4359" t="str">
        <f>CONCATENATE('Data Descriptive'!R4374,'Data Descriptive'!R4374)</f>
        <v>11</v>
      </c>
      <c r="AN4359" t="str">
        <f>CONCATENATE('Data Descriptive'!R4374,'Data Descriptive'!S4374)</f>
        <v>10</v>
      </c>
      <c r="AO4359" t="str">
        <f>CONCATENATE('Data Descriptive'!R4374,'Data Descriptive'!U4374)</f>
        <v>10</v>
      </c>
      <c r="AP4359" t="str">
        <f>CONCATENATE('Data Descriptive'!S4374,'Data Descriptive'!S4374)</f>
        <v>00</v>
      </c>
      <c r="AQ4359" t="str">
        <f>CONCATENATE('Data Descriptive'!S4374,'Data Descriptive'!U4374)</f>
        <v>00</v>
      </c>
      <c r="AR4359" t="str">
        <f>CONCATENATE('Data Descriptive'!U4374,'Data Descriptive'!U4374)</f>
        <v>00</v>
      </c>
    </row>
    <row r="4360" spans="24:44">
      <c r="X4360" t="str">
        <f>CONCATENATE('Data Descriptive'!M4375,'Data Descriptive'!M4375)</f>
        <v>11</v>
      </c>
      <c r="Y4360" t="str">
        <f>CONCATENATE('Data Descriptive'!M4375,'Data Descriptive'!O4375)</f>
        <v>12</v>
      </c>
      <c r="Z4360" t="str">
        <f>CONCATENATE('Data Descriptive'!M4375,'Data Descriptive'!P4375)</f>
        <v>12</v>
      </c>
      <c r="AA4360" t="str">
        <f>CONCATENATE('Data Descriptive'!M4375,'Data Descriptive'!R4375)</f>
        <v>11</v>
      </c>
      <c r="AB4360" t="str">
        <f>CONCATENATE('Data Descriptive'!M4375,'Data Descriptive'!S4375)</f>
        <v>10</v>
      </c>
      <c r="AC4360" t="str">
        <f>CONCATENATE('Data Descriptive'!M4375,'Data Descriptive'!U4375)</f>
        <v>11</v>
      </c>
      <c r="AD4360" t="str">
        <f>CONCATENATE('Data Descriptive'!O4375,'Data Descriptive'!O4375)</f>
        <v>22</v>
      </c>
      <c r="AE4360" t="str">
        <f>CONCATENATE('Data Descriptive'!O4375,'Data Descriptive'!P4375)</f>
        <v>22</v>
      </c>
      <c r="AF4360" t="str">
        <f>CONCATENATE('Data Descriptive'!O4375,'Data Descriptive'!R4375)</f>
        <v>21</v>
      </c>
      <c r="AG4360" t="str">
        <f>CONCATENATE('Data Descriptive'!O4375,'Data Descriptive'!S4375)</f>
        <v>20</v>
      </c>
      <c r="AH4360" t="str">
        <f>CONCATENATE('Data Descriptive'!O4375,'Data Descriptive'!U4375)</f>
        <v>21</v>
      </c>
      <c r="AI4360" t="str">
        <f>CONCATENATE('Data Descriptive'!P4375,'Data Descriptive'!P4375)</f>
        <v>22</v>
      </c>
      <c r="AJ4360" t="str">
        <f>CONCATENATE('Data Descriptive'!P4375,'Data Descriptive'!R4375)</f>
        <v>21</v>
      </c>
      <c r="AK4360" t="str">
        <f>CONCATENATE('Data Descriptive'!P4375,'Data Descriptive'!S4375)</f>
        <v>20</v>
      </c>
      <c r="AL4360" t="str">
        <f>CONCATENATE('Data Descriptive'!P4375,'Data Descriptive'!U4375)</f>
        <v>21</v>
      </c>
      <c r="AM4360" t="str">
        <f>CONCATENATE('Data Descriptive'!R4375,'Data Descriptive'!R4375)</f>
        <v>11</v>
      </c>
      <c r="AN4360" t="str">
        <f>CONCATENATE('Data Descriptive'!R4375,'Data Descriptive'!S4375)</f>
        <v>10</v>
      </c>
      <c r="AO4360" t="str">
        <f>CONCATENATE('Data Descriptive'!R4375,'Data Descriptive'!U4375)</f>
        <v>11</v>
      </c>
      <c r="AP4360" t="str">
        <f>CONCATENATE('Data Descriptive'!S4375,'Data Descriptive'!S4375)</f>
        <v>00</v>
      </c>
      <c r="AQ4360" t="str">
        <f>CONCATENATE('Data Descriptive'!S4375,'Data Descriptive'!U4375)</f>
        <v>01</v>
      </c>
      <c r="AR4360" t="str">
        <f>CONCATENATE('Data Descriptive'!U4375,'Data Descriptive'!U4375)</f>
        <v>11</v>
      </c>
    </row>
    <row r="4361" spans="24:44">
      <c r="X4361" t="str">
        <f>CONCATENATE('Data Descriptive'!M4376,'Data Descriptive'!M4376)</f>
        <v>00</v>
      </c>
      <c r="Y4361" t="str">
        <f>CONCATENATE('Data Descriptive'!M4376,'Data Descriptive'!O4376)</f>
        <v>02</v>
      </c>
      <c r="Z4361" t="str">
        <f>CONCATENATE('Data Descriptive'!M4376,'Data Descriptive'!P4376)</f>
        <v>03</v>
      </c>
      <c r="AA4361" t="str">
        <f>CONCATENATE('Data Descriptive'!M4376,'Data Descriptive'!R4376)</f>
        <v>00</v>
      </c>
      <c r="AB4361" t="str">
        <f>CONCATENATE('Data Descriptive'!M4376,'Data Descriptive'!S4376)</f>
        <v>00</v>
      </c>
      <c r="AC4361" t="str">
        <f>CONCATENATE('Data Descriptive'!M4376,'Data Descriptive'!U4376)</f>
        <v>00</v>
      </c>
      <c r="AD4361" t="str">
        <f>CONCATENATE('Data Descriptive'!O4376,'Data Descriptive'!O4376)</f>
        <v>22</v>
      </c>
      <c r="AE4361" t="str">
        <f>CONCATENATE('Data Descriptive'!O4376,'Data Descriptive'!P4376)</f>
        <v>23</v>
      </c>
      <c r="AF4361" t="str">
        <f>CONCATENATE('Data Descriptive'!O4376,'Data Descriptive'!R4376)</f>
        <v>20</v>
      </c>
      <c r="AG4361" t="str">
        <f>CONCATENATE('Data Descriptive'!O4376,'Data Descriptive'!S4376)</f>
        <v>20</v>
      </c>
      <c r="AH4361" t="str">
        <f>CONCATENATE('Data Descriptive'!O4376,'Data Descriptive'!U4376)</f>
        <v>20</v>
      </c>
      <c r="AI4361" t="str">
        <f>CONCATENATE('Data Descriptive'!P4376,'Data Descriptive'!P4376)</f>
        <v>33</v>
      </c>
      <c r="AJ4361" t="str">
        <f>CONCATENATE('Data Descriptive'!P4376,'Data Descriptive'!R4376)</f>
        <v>30</v>
      </c>
      <c r="AK4361" t="str">
        <f>CONCATENATE('Data Descriptive'!P4376,'Data Descriptive'!S4376)</f>
        <v>30</v>
      </c>
      <c r="AL4361" t="str">
        <f>CONCATENATE('Data Descriptive'!P4376,'Data Descriptive'!U4376)</f>
        <v>30</v>
      </c>
      <c r="AM4361" t="str">
        <f>CONCATENATE('Data Descriptive'!R4376,'Data Descriptive'!R4376)</f>
        <v>00</v>
      </c>
      <c r="AN4361" t="str">
        <f>CONCATENATE('Data Descriptive'!R4376,'Data Descriptive'!S4376)</f>
        <v>00</v>
      </c>
      <c r="AO4361" t="str">
        <f>CONCATENATE('Data Descriptive'!R4376,'Data Descriptive'!U4376)</f>
        <v>00</v>
      </c>
      <c r="AP4361" t="str">
        <f>CONCATENATE('Data Descriptive'!S4376,'Data Descriptive'!S4376)</f>
        <v>00</v>
      </c>
      <c r="AQ4361" t="str">
        <f>CONCATENATE('Data Descriptive'!S4376,'Data Descriptive'!U4376)</f>
        <v>00</v>
      </c>
      <c r="AR4361" t="str">
        <f>CONCATENATE('Data Descriptive'!U4376,'Data Descriptive'!U4376)</f>
        <v>00</v>
      </c>
    </row>
    <row r="4362" spans="24:44">
      <c r="X4362" t="str">
        <f>CONCATENATE('Data Descriptive'!M4377,'Data Descriptive'!M4377)</f>
        <v>00</v>
      </c>
      <c r="Y4362" t="str">
        <f>CONCATENATE('Data Descriptive'!M4377,'Data Descriptive'!O4377)</f>
        <v>02</v>
      </c>
      <c r="Z4362" t="str">
        <f>CONCATENATE('Data Descriptive'!M4377,'Data Descriptive'!P4377)</f>
        <v>03</v>
      </c>
      <c r="AA4362" t="str">
        <f>CONCATENATE('Data Descriptive'!M4377,'Data Descriptive'!R4377)</f>
        <v>00</v>
      </c>
      <c r="AB4362" t="str">
        <f>CONCATENATE('Data Descriptive'!M4377,'Data Descriptive'!S4377)</f>
        <v>00</v>
      </c>
      <c r="AC4362" t="str">
        <f>CONCATENATE('Data Descriptive'!M4377,'Data Descriptive'!U4377)</f>
        <v>01</v>
      </c>
      <c r="AD4362" t="str">
        <f>CONCATENATE('Data Descriptive'!O4377,'Data Descriptive'!O4377)</f>
        <v>22</v>
      </c>
      <c r="AE4362" t="str">
        <f>CONCATENATE('Data Descriptive'!O4377,'Data Descriptive'!P4377)</f>
        <v>23</v>
      </c>
      <c r="AF4362" t="str">
        <f>CONCATENATE('Data Descriptive'!O4377,'Data Descriptive'!R4377)</f>
        <v>20</v>
      </c>
      <c r="AG4362" t="str">
        <f>CONCATENATE('Data Descriptive'!O4377,'Data Descriptive'!S4377)</f>
        <v>20</v>
      </c>
      <c r="AH4362" t="str">
        <f>CONCATENATE('Data Descriptive'!O4377,'Data Descriptive'!U4377)</f>
        <v>21</v>
      </c>
      <c r="AI4362" t="str">
        <f>CONCATENATE('Data Descriptive'!P4377,'Data Descriptive'!P4377)</f>
        <v>33</v>
      </c>
      <c r="AJ4362" t="str">
        <f>CONCATENATE('Data Descriptive'!P4377,'Data Descriptive'!R4377)</f>
        <v>30</v>
      </c>
      <c r="AK4362" t="str">
        <f>CONCATENATE('Data Descriptive'!P4377,'Data Descriptive'!S4377)</f>
        <v>30</v>
      </c>
      <c r="AL4362" t="str">
        <f>CONCATENATE('Data Descriptive'!P4377,'Data Descriptive'!U4377)</f>
        <v>31</v>
      </c>
      <c r="AM4362" t="str">
        <f>CONCATENATE('Data Descriptive'!R4377,'Data Descriptive'!R4377)</f>
        <v>00</v>
      </c>
      <c r="AN4362" t="str">
        <f>CONCATENATE('Data Descriptive'!R4377,'Data Descriptive'!S4377)</f>
        <v>00</v>
      </c>
      <c r="AO4362" t="str">
        <f>CONCATENATE('Data Descriptive'!R4377,'Data Descriptive'!U4377)</f>
        <v>01</v>
      </c>
      <c r="AP4362" t="str">
        <f>CONCATENATE('Data Descriptive'!S4377,'Data Descriptive'!S4377)</f>
        <v>00</v>
      </c>
      <c r="AQ4362" t="str">
        <f>CONCATENATE('Data Descriptive'!S4377,'Data Descriptive'!U4377)</f>
        <v>01</v>
      </c>
      <c r="AR4362" t="str">
        <f>CONCATENATE('Data Descriptive'!U4377,'Data Descriptive'!U4377)</f>
        <v>11</v>
      </c>
    </row>
    <row r="4363" spans="24:44">
      <c r="X4363" t="str">
        <f>CONCATENATE('Data Descriptive'!M4378,'Data Descriptive'!M4378)</f>
        <v>00</v>
      </c>
      <c r="Y4363" t="str">
        <f>CONCATENATE('Data Descriptive'!M4378,'Data Descriptive'!O4378)</f>
        <v>00</v>
      </c>
      <c r="Z4363" t="str">
        <f>CONCATENATE('Data Descriptive'!M4378,'Data Descriptive'!P4378)</f>
        <v>03</v>
      </c>
      <c r="AA4363" t="str">
        <f>CONCATENATE('Data Descriptive'!M4378,'Data Descriptive'!R4378)</f>
        <v>01</v>
      </c>
      <c r="AB4363" t="str">
        <f>CONCATENATE('Data Descriptive'!M4378,'Data Descriptive'!S4378)</f>
        <v>01</v>
      </c>
      <c r="AC4363" t="str">
        <f>CONCATENATE('Data Descriptive'!M4378,'Data Descriptive'!U4378)</f>
        <v>00</v>
      </c>
      <c r="AD4363" t="str">
        <f>CONCATENATE('Data Descriptive'!O4378,'Data Descriptive'!O4378)</f>
        <v>00</v>
      </c>
      <c r="AE4363" t="str">
        <f>CONCATENATE('Data Descriptive'!O4378,'Data Descriptive'!P4378)</f>
        <v>03</v>
      </c>
      <c r="AF4363" t="str">
        <f>CONCATENATE('Data Descriptive'!O4378,'Data Descriptive'!R4378)</f>
        <v>01</v>
      </c>
      <c r="AG4363" t="str">
        <f>CONCATENATE('Data Descriptive'!O4378,'Data Descriptive'!S4378)</f>
        <v>01</v>
      </c>
      <c r="AH4363" t="str">
        <f>CONCATENATE('Data Descriptive'!O4378,'Data Descriptive'!U4378)</f>
        <v>00</v>
      </c>
      <c r="AI4363" t="str">
        <f>CONCATENATE('Data Descriptive'!P4378,'Data Descriptive'!P4378)</f>
        <v>33</v>
      </c>
      <c r="AJ4363" t="str">
        <f>CONCATENATE('Data Descriptive'!P4378,'Data Descriptive'!R4378)</f>
        <v>31</v>
      </c>
      <c r="AK4363" t="str">
        <f>CONCATENATE('Data Descriptive'!P4378,'Data Descriptive'!S4378)</f>
        <v>31</v>
      </c>
      <c r="AL4363" t="str">
        <f>CONCATENATE('Data Descriptive'!P4378,'Data Descriptive'!U4378)</f>
        <v>30</v>
      </c>
      <c r="AM4363" t="str">
        <f>CONCATENATE('Data Descriptive'!R4378,'Data Descriptive'!R4378)</f>
        <v>11</v>
      </c>
      <c r="AN4363" t="str">
        <f>CONCATENATE('Data Descriptive'!R4378,'Data Descriptive'!S4378)</f>
        <v>11</v>
      </c>
      <c r="AO4363" t="str">
        <f>CONCATENATE('Data Descriptive'!R4378,'Data Descriptive'!U4378)</f>
        <v>10</v>
      </c>
      <c r="AP4363" t="str">
        <f>CONCATENATE('Data Descriptive'!S4378,'Data Descriptive'!S4378)</f>
        <v>11</v>
      </c>
      <c r="AQ4363" t="str">
        <f>CONCATENATE('Data Descriptive'!S4378,'Data Descriptive'!U4378)</f>
        <v>10</v>
      </c>
      <c r="AR4363" t="str">
        <f>CONCATENATE('Data Descriptive'!U4378,'Data Descriptive'!U4378)</f>
        <v>00</v>
      </c>
    </row>
    <row r="4364" spans="24:44">
      <c r="X4364" t="str">
        <f>CONCATENATE('Data Descriptive'!M4379,'Data Descriptive'!M4379)</f>
        <v>11</v>
      </c>
      <c r="Y4364" t="str">
        <f>CONCATENATE('Data Descriptive'!M4379,'Data Descriptive'!O4379)</f>
        <v>12</v>
      </c>
      <c r="Z4364" t="str">
        <f>CONCATENATE('Data Descriptive'!M4379,'Data Descriptive'!P4379)</f>
        <v>13</v>
      </c>
      <c r="AA4364" t="str">
        <f>CONCATENATE('Data Descriptive'!M4379,'Data Descriptive'!R4379)</f>
        <v>11</v>
      </c>
      <c r="AB4364" t="str">
        <f>CONCATENATE('Data Descriptive'!M4379,'Data Descriptive'!S4379)</f>
        <v>10</v>
      </c>
      <c r="AC4364" t="str">
        <f>CONCATENATE('Data Descriptive'!M4379,'Data Descriptive'!U4379)</f>
        <v>10</v>
      </c>
      <c r="AD4364" t="str">
        <f>CONCATENATE('Data Descriptive'!O4379,'Data Descriptive'!O4379)</f>
        <v>22</v>
      </c>
      <c r="AE4364" t="str">
        <f>CONCATENATE('Data Descriptive'!O4379,'Data Descriptive'!P4379)</f>
        <v>23</v>
      </c>
      <c r="AF4364" t="str">
        <f>CONCATENATE('Data Descriptive'!O4379,'Data Descriptive'!R4379)</f>
        <v>21</v>
      </c>
      <c r="AG4364" t="str">
        <f>CONCATENATE('Data Descriptive'!O4379,'Data Descriptive'!S4379)</f>
        <v>20</v>
      </c>
      <c r="AH4364" t="str">
        <f>CONCATENATE('Data Descriptive'!O4379,'Data Descriptive'!U4379)</f>
        <v>20</v>
      </c>
      <c r="AI4364" t="str">
        <f>CONCATENATE('Data Descriptive'!P4379,'Data Descriptive'!P4379)</f>
        <v>33</v>
      </c>
      <c r="AJ4364" t="str">
        <f>CONCATENATE('Data Descriptive'!P4379,'Data Descriptive'!R4379)</f>
        <v>31</v>
      </c>
      <c r="AK4364" t="str">
        <f>CONCATENATE('Data Descriptive'!P4379,'Data Descriptive'!S4379)</f>
        <v>30</v>
      </c>
      <c r="AL4364" t="str">
        <f>CONCATENATE('Data Descriptive'!P4379,'Data Descriptive'!U4379)</f>
        <v>30</v>
      </c>
      <c r="AM4364" t="str">
        <f>CONCATENATE('Data Descriptive'!R4379,'Data Descriptive'!R4379)</f>
        <v>11</v>
      </c>
      <c r="AN4364" t="str">
        <f>CONCATENATE('Data Descriptive'!R4379,'Data Descriptive'!S4379)</f>
        <v>10</v>
      </c>
      <c r="AO4364" t="str">
        <f>CONCATENATE('Data Descriptive'!R4379,'Data Descriptive'!U4379)</f>
        <v>10</v>
      </c>
      <c r="AP4364" t="str">
        <f>CONCATENATE('Data Descriptive'!S4379,'Data Descriptive'!S4379)</f>
        <v>00</v>
      </c>
      <c r="AQ4364" t="str">
        <f>CONCATENATE('Data Descriptive'!S4379,'Data Descriptive'!U4379)</f>
        <v>00</v>
      </c>
      <c r="AR4364" t="str">
        <f>CONCATENATE('Data Descriptive'!U4379,'Data Descriptive'!U4379)</f>
        <v>00</v>
      </c>
    </row>
    <row r="4365" spans="24:44">
      <c r="X4365" t="str">
        <f>CONCATENATE('Data Descriptive'!M4380,'Data Descriptive'!M4380)</f>
        <v>00</v>
      </c>
      <c r="Y4365" t="str">
        <f>CONCATENATE('Data Descriptive'!M4380,'Data Descriptive'!O4380)</f>
        <v>00</v>
      </c>
      <c r="Z4365" t="str">
        <f>CONCATENATE('Data Descriptive'!M4380,'Data Descriptive'!P4380)</f>
        <v>03</v>
      </c>
      <c r="AA4365" t="str">
        <f>CONCATENATE('Data Descriptive'!M4380,'Data Descriptive'!R4380)</f>
        <v>01</v>
      </c>
      <c r="AB4365" t="str">
        <f>CONCATENATE('Data Descriptive'!M4380,'Data Descriptive'!S4380)</f>
        <v>00</v>
      </c>
      <c r="AC4365" t="str">
        <f>CONCATENATE('Data Descriptive'!M4380,'Data Descriptive'!U4380)</f>
        <v>00</v>
      </c>
      <c r="AD4365" t="str">
        <f>CONCATENATE('Data Descriptive'!O4380,'Data Descriptive'!O4380)</f>
        <v>00</v>
      </c>
      <c r="AE4365" t="str">
        <f>CONCATENATE('Data Descriptive'!O4380,'Data Descriptive'!P4380)</f>
        <v>03</v>
      </c>
      <c r="AF4365" t="str">
        <f>CONCATENATE('Data Descriptive'!O4380,'Data Descriptive'!R4380)</f>
        <v>01</v>
      </c>
      <c r="AG4365" t="str">
        <f>CONCATENATE('Data Descriptive'!O4380,'Data Descriptive'!S4380)</f>
        <v>00</v>
      </c>
      <c r="AH4365" t="str">
        <f>CONCATENATE('Data Descriptive'!O4380,'Data Descriptive'!U4380)</f>
        <v>00</v>
      </c>
      <c r="AI4365" t="str">
        <f>CONCATENATE('Data Descriptive'!P4380,'Data Descriptive'!P4380)</f>
        <v>33</v>
      </c>
      <c r="AJ4365" t="str">
        <f>CONCATENATE('Data Descriptive'!P4380,'Data Descriptive'!R4380)</f>
        <v>31</v>
      </c>
      <c r="AK4365" t="str">
        <f>CONCATENATE('Data Descriptive'!P4380,'Data Descriptive'!S4380)</f>
        <v>30</v>
      </c>
      <c r="AL4365" t="str">
        <f>CONCATENATE('Data Descriptive'!P4380,'Data Descriptive'!U4380)</f>
        <v>30</v>
      </c>
      <c r="AM4365" t="str">
        <f>CONCATENATE('Data Descriptive'!R4380,'Data Descriptive'!R4380)</f>
        <v>11</v>
      </c>
      <c r="AN4365" t="str">
        <f>CONCATENATE('Data Descriptive'!R4380,'Data Descriptive'!S4380)</f>
        <v>10</v>
      </c>
      <c r="AO4365" t="str">
        <f>CONCATENATE('Data Descriptive'!R4380,'Data Descriptive'!U4380)</f>
        <v>10</v>
      </c>
      <c r="AP4365" t="str">
        <f>CONCATENATE('Data Descriptive'!S4380,'Data Descriptive'!S4380)</f>
        <v>00</v>
      </c>
      <c r="AQ4365" t="str">
        <f>CONCATENATE('Data Descriptive'!S4380,'Data Descriptive'!U4380)</f>
        <v>00</v>
      </c>
      <c r="AR4365" t="str">
        <f>CONCATENATE('Data Descriptive'!U4380,'Data Descriptive'!U4380)</f>
        <v>00</v>
      </c>
    </row>
    <row r="4366" spans="24:44">
      <c r="X4366" t="str">
        <f>CONCATENATE('Data Descriptive'!M4381,'Data Descriptive'!M4381)</f>
        <v>00</v>
      </c>
      <c r="Y4366" t="str">
        <f>CONCATENATE('Data Descriptive'!M4381,'Data Descriptive'!O4381)</f>
        <v>02</v>
      </c>
      <c r="Z4366" t="str">
        <f>CONCATENATE('Data Descriptive'!M4381,'Data Descriptive'!P4381)</f>
        <v>02</v>
      </c>
      <c r="AA4366" t="str">
        <f>CONCATENATE('Data Descriptive'!M4381,'Data Descriptive'!R4381)</f>
        <v>01</v>
      </c>
      <c r="AB4366" t="str">
        <f>CONCATENATE('Data Descriptive'!M4381,'Data Descriptive'!S4381)</f>
        <v>00</v>
      </c>
      <c r="AC4366" t="str">
        <f>CONCATENATE('Data Descriptive'!M4381,'Data Descriptive'!U4381)</f>
        <v>01</v>
      </c>
      <c r="AD4366" t="str">
        <f>CONCATENATE('Data Descriptive'!O4381,'Data Descriptive'!O4381)</f>
        <v>22</v>
      </c>
      <c r="AE4366" t="str">
        <f>CONCATENATE('Data Descriptive'!O4381,'Data Descriptive'!P4381)</f>
        <v>22</v>
      </c>
      <c r="AF4366" t="str">
        <f>CONCATENATE('Data Descriptive'!O4381,'Data Descriptive'!R4381)</f>
        <v>21</v>
      </c>
      <c r="AG4366" t="str">
        <f>CONCATENATE('Data Descriptive'!O4381,'Data Descriptive'!S4381)</f>
        <v>20</v>
      </c>
      <c r="AH4366" t="str">
        <f>CONCATENATE('Data Descriptive'!O4381,'Data Descriptive'!U4381)</f>
        <v>21</v>
      </c>
      <c r="AI4366" t="str">
        <f>CONCATENATE('Data Descriptive'!P4381,'Data Descriptive'!P4381)</f>
        <v>22</v>
      </c>
      <c r="AJ4366" t="str">
        <f>CONCATENATE('Data Descriptive'!P4381,'Data Descriptive'!R4381)</f>
        <v>21</v>
      </c>
      <c r="AK4366" t="str">
        <f>CONCATENATE('Data Descriptive'!P4381,'Data Descriptive'!S4381)</f>
        <v>20</v>
      </c>
      <c r="AL4366" t="str">
        <f>CONCATENATE('Data Descriptive'!P4381,'Data Descriptive'!U4381)</f>
        <v>21</v>
      </c>
      <c r="AM4366" t="str">
        <f>CONCATENATE('Data Descriptive'!R4381,'Data Descriptive'!R4381)</f>
        <v>11</v>
      </c>
      <c r="AN4366" t="str">
        <f>CONCATENATE('Data Descriptive'!R4381,'Data Descriptive'!S4381)</f>
        <v>10</v>
      </c>
      <c r="AO4366" t="str">
        <f>CONCATENATE('Data Descriptive'!R4381,'Data Descriptive'!U4381)</f>
        <v>11</v>
      </c>
      <c r="AP4366" t="str">
        <f>CONCATENATE('Data Descriptive'!S4381,'Data Descriptive'!S4381)</f>
        <v>00</v>
      </c>
      <c r="AQ4366" t="str">
        <f>CONCATENATE('Data Descriptive'!S4381,'Data Descriptive'!U4381)</f>
        <v>01</v>
      </c>
      <c r="AR4366" t="str">
        <f>CONCATENATE('Data Descriptive'!U4381,'Data Descriptive'!U4381)</f>
        <v>11</v>
      </c>
    </row>
    <row r="4367" spans="24:44">
      <c r="X4367" t="str">
        <f>CONCATENATE('Data Descriptive'!M4382,'Data Descriptive'!M4382)</f>
        <v>22</v>
      </c>
      <c r="Y4367" t="str">
        <f>CONCATENATE('Data Descriptive'!M4382,'Data Descriptive'!O4382)</f>
        <v>20</v>
      </c>
      <c r="Z4367" t="str">
        <f>CONCATENATE('Data Descriptive'!M4382,'Data Descriptive'!P4382)</f>
        <v>23</v>
      </c>
      <c r="AA4367" t="str">
        <f>CONCATENATE('Data Descriptive'!M4382,'Data Descriptive'!R4382)</f>
        <v>21</v>
      </c>
      <c r="AB4367" t="str">
        <f>CONCATENATE('Data Descriptive'!M4382,'Data Descriptive'!S4382)</f>
        <v>20</v>
      </c>
      <c r="AC4367" t="str">
        <f>CONCATENATE('Data Descriptive'!M4382,'Data Descriptive'!U4382)</f>
        <v>20</v>
      </c>
      <c r="AD4367" t="str">
        <f>CONCATENATE('Data Descriptive'!O4382,'Data Descriptive'!O4382)</f>
        <v>00</v>
      </c>
      <c r="AE4367" t="str">
        <f>CONCATENATE('Data Descriptive'!O4382,'Data Descriptive'!P4382)</f>
        <v>03</v>
      </c>
      <c r="AF4367" t="str">
        <f>CONCATENATE('Data Descriptive'!O4382,'Data Descriptive'!R4382)</f>
        <v>01</v>
      </c>
      <c r="AG4367" t="str">
        <f>CONCATENATE('Data Descriptive'!O4382,'Data Descriptive'!S4382)</f>
        <v>00</v>
      </c>
      <c r="AH4367" t="str">
        <f>CONCATENATE('Data Descriptive'!O4382,'Data Descriptive'!U4382)</f>
        <v>00</v>
      </c>
      <c r="AI4367" t="str">
        <f>CONCATENATE('Data Descriptive'!P4382,'Data Descriptive'!P4382)</f>
        <v>33</v>
      </c>
      <c r="AJ4367" t="str">
        <f>CONCATENATE('Data Descriptive'!P4382,'Data Descriptive'!R4382)</f>
        <v>31</v>
      </c>
      <c r="AK4367" t="str">
        <f>CONCATENATE('Data Descriptive'!P4382,'Data Descriptive'!S4382)</f>
        <v>30</v>
      </c>
      <c r="AL4367" t="str">
        <f>CONCATENATE('Data Descriptive'!P4382,'Data Descriptive'!U4382)</f>
        <v>30</v>
      </c>
      <c r="AM4367" t="str">
        <f>CONCATENATE('Data Descriptive'!R4382,'Data Descriptive'!R4382)</f>
        <v>11</v>
      </c>
      <c r="AN4367" t="str">
        <f>CONCATENATE('Data Descriptive'!R4382,'Data Descriptive'!S4382)</f>
        <v>10</v>
      </c>
      <c r="AO4367" t="str">
        <f>CONCATENATE('Data Descriptive'!R4382,'Data Descriptive'!U4382)</f>
        <v>10</v>
      </c>
      <c r="AP4367" t="str">
        <f>CONCATENATE('Data Descriptive'!S4382,'Data Descriptive'!S4382)</f>
        <v>00</v>
      </c>
      <c r="AQ4367" t="str">
        <f>CONCATENATE('Data Descriptive'!S4382,'Data Descriptive'!U4382)</f>
        <v>00</v>
      </c>
      <c r="AR4367" t="str">
        <f>CONCATENATE('Data Descriptive'!U4382,'Data Descriptive'!U4382)</f>
        <v>00</v>
      </c>
    </row>
    <row r="4368" spans="24:44">
      <c r="X4368" t="str">
        <f>CONCATENATE('Data Descriptive'!M4383,'Data Descriptive'!M4383)</f>
        <v>00</v>
      </c>
      <c r="Y4368" t="str">
        <f>CONCATENATE('Data Descriptive'!M4383,'Data Descriptive'!O4383)</f>
        <v>00</v>
      </c>
      <c r="Z4368" t="str">
        <f>CONCATENATE('Data Descriptive'!M4383,'Data Descriptive'!P4383)</f>
        <v>03</v>
      </c>
      <c r="AA4368" t="str">
        <f>CONCATENATE('Data Descriptive'!M4383,'Data Descriptive'!R4383)</f>
        <v>01</v>
      </c>
      <c r="AB4368" t="str">
        <f>CONCATENATE('Data Descriptive'!M4383,'Data Descriptive'!S4383)</f>
        <v>00</v>
      </c>
      <c r="AC4368" t="str">
        <f>CONCATENATE('Data Descriptive'!M4383,'Data Descriptive'!U4383)</f>
        <v>00</v>
      </c>
      <c r="AD4368" t="str">
        <f>CONCATENATE('Data Descriptive'!O4383,'Data Descriptive'!O4383)</f>
        <v>00</v>
      </c>
      <c r="AE4368" t="str">
        <f>CONCATENATE('Data Descriptive'!O4383,'Data Descriptive'!P4383)</f>
        <v>03</v>
      </c>
      <c r="AF4368" t="str">
        <f>CONCATENATE('Data Descriptive'!O4383,'Data Descriptive'!R4383)</f>
        <v>01</v>
      </c>
      <c r="AG4368" t="str">
        <f>CONCATENATE('Data Descriptive'!O4383,'Data Descriptive'!S4383)</f>
        <v>00</v>
      </c>
      <c r="AH4368" t="str">
        <f>CONCATENATE('Data Descriptive'!O4383,'Data Descriptive'!U4383)</f>
        <v>00</v>
      </c>
      <c r="AI4368" t="str">
        <f>CONCATENATE('Data Descriptive'!P4383,'Data Descriptive'!P4383)</f>
        <v>33</v>
      </c>
      <c r="AJ4368" t="str">
        <f>CONCATENATE('Data Descriptive'!P4383,'Data Descriptive'!R4383)</f>
        <v>31</v>
      </c>
      <c r="AK4368" t="str">
        <f>CONCATENATE('Data Descriptive'!P4383,'Data Descriptive'!S4383)</f>
        <v>30</v>
      </c>
      <c r="AL4368" t="str">
        <f>CONCATENATE('Data Descriptive'!P4383,'Data Descriptive'!U4383)</f>
        <v>30</v>
      </c>
      <c r="AM4368" t="str">
        <f>CONCATENATE('Data Descriptive'!R4383,'Data Descriptive'!R4383)</f>
        <v>11</v>
      </c>
      <c r="AN4368" t="str">
        <f>CONCATENATE('Data Descriptive'!R4383,'Data Descriptive'!S4383)</f>
        <v>10</v>
      </c>
      <c r="AO4368" t="str">
        <f>CONCATENATE('Data Descriptive'!R4383,'Data Descriptive'!U4383)</f>
        <v>10</v>
      </c>
      <c r="AP4368" t="str">
        <f>CONCATENATE('Data Descriptive'!S4383,'Data Descriptive'!S4383)</f>
        <v>00</v>
      </c>
      <c r="AQ4368" t="str">
        <f>CONCATENATE('Data Descriptive'!S4383,'Data Descriptive'!U4383)</f>
        <v>00</v>
      </c>
      <c r="AR4368" t="str">
        <f>CONCATENATE('Data Descriptive'!U4383,'Data Descriptive'!U4383)</f>
        <v>00</v>
      </c>
    </row>
    <row r="4369" spans="24:44">
      <c r="X4369" t="str">
        <f>CONCATENATE('Data Descriptive'!M4384,'Data Descriptive'!M4384)</f>
        <v>00</v>
      </c>
      <c r="Y4369" t="str">
        <f>CONCATENATE('Data Descriptive'!M4384,'Data Descriptive'!O4384)</f>
        <v>02</v>
      </c>
      <c r="Z4369" t="str">
        <f>CONCATENATE('Data Descriptive'!M4384,'Data Descriptive'!P4384)</f>
        <v>02</v>
      </c>
      <c r="AA4369" t="str">
        <f>CONCATENATE('Data Descriptive'!M4384,'Data Descriptive'!R4384)</f>
        <v>00</v>
      </c>
      <c r="AB4369" t="str">
        <f>CONCATENATE('Data Descriptive'!M4384,'Data Descriptive'!S4384)</f>
        <v>00</v>
      </c>
      <c r="AC4369" t="str">
        <f>CONCATENATE('Data Descriptive'!M4384,'Data Descriptive'!U4384)</f>
        <v>01</v>
      </c>
      <c r="AD4369" t="str">
        <f>CONCATENATE('Data Descriptive'!O4384,'Data Descriptive'!O4384)</f>
        <v>22</v>
      </c>
      <c r="AE4369" t="str">
        <f>CONCATENATE('Data Descriptive'!O4384,'Data Descriptive'!P4384)</f>
        <v>22</v>
      </c>
      <c r="AF4369" t="str">
        <f>CONCATENATE('Data Descriptive'!O4384,'Data Descriptive'!R4384)</f>
        <v>20</v>
      </c>
      <c r="AG4369" t="str">
        <f>CONCATENATE('Data Descriptive'!O4384,'Data Descriptive'!S4384)</f>
        <v>20</v>
      </c>
      <c r="AH4369" t="str">
        <f>CONCATENATE('Data Descriptive'!O4384,'Data Descriptive'!U4384)</f>
        <v>21</v>
      </c>
      <c r="AI4369" t="str">
        <f>CONCATENATE('Data Descriptive'!P4384,'Data Descriptive'!P4384)</f>
        <v>22</v>
      </c>
      <c r="AJ4369" t="str">
        <f>CONCATENATE('Data Descriptive'!P4384,'Data Descriptive'!R4384)</f>
        <v>20</v>
      </c>
      <c r="AK4369" t="str">
        <f>CONCATENATE('Data Descriptive'!P4384,'Data Descriptive'!S4384)</f>
        <v>20</v>
      </c>
      <c r="AL4369" t="str">
        <f>CONCATENATE('Data Descriptive'!P4384,'Data Descriptive'!U4384)</f>
        <v>21</v>
      </c>
      <c r="AM4369" t="str">
        <f>CONCATENATE('Data Descriptive'!R4384,'Data Descriptive'!R4384)</f>
        <v>00</v>
      </c>
      <c r="AN4369" t="str">
        <f>CONCATENATE('Data Descriptive'!R4384,'Data Descriptive'!S4384)</f>
        <v>00</v>
      </c>
      <c r="AO4369" t="str">
        <f>CONCATENATE('Data Descriptive'!R4384,'Data Descriptive'!U4384)</f>
        <v>01</v>
      </c>
      <c r="AP4369" t="str">
        <f>CONCATENATE('Data Descriptive'!S4384,'Data Descriptive'!S4384)</f>
        <v>00</v>
      </c>
      <c r="AQ4369" t="str">
        <f>CONCATENATE('Data Descriptive'!S4384,'Data Descriptive'!U4384)</f>
        <v>01</v>
      </c>
      <c r="AR4369" t="str">
        <f>CONCATENATE('Data Descriptive'!U4384,'Data Descriptive'!U4384)</f>
        <v>11</v>
      </c>
    </row>
    <row r="4370" spans="24:44">
      <c r="X4370" t="str">
        <f>CONCATENATE('Data Descriptive'!M4385,'Data Descriptive'!M4385)</f>
        <v>00</v>
      </c>
      <c r="Y4370" t="str">
        <f>CONCATENATE('Data Descriptive'!M4385,'Data Descriptive'!O4385)</f>
        <v>00</v>
      </c>
      <c r="Z4370" t="str">
        <f>CONCATENATE('Data Descriptive'!M4385,'Data Descriptive'!P4385)</f>
        <v>03</v>
      </c>
      <c r="AA4370" t="str">
        <f>CONCATENATE('Data Descriptive'!M4385,'Data Descriptive'!R4385)</f>
        <v>01</v>
      </c>
      <c r="AB4370" t="str">
        <f>CONCATENATE('Data Descriptive'!M4385,'Data Descriptive'!S4385)</f>
        <v>00</v>
      </c>
      <c r="AC4370" t="str">
        <f>CONCATENATE('Data Descriptive'!M4385,'Data Descriptive'!U4385)</f>
        <v>00</v>
      </c>
      <c r="AD4370" t="str">
        <f>CONCATENATE('Data Descriptive'!O4385,'Data Descriptive'!O4385)</f>
        <v>00</v>
      </c>
      <c r="AE4370" t="str">
        <f>CONCATENATE('Data Descriptive'!O4385,'Data Descriptive'!P4385)</f>
        <v>03</v>
      </c>
      <c r="AF4370" t="str">
        <f>CONCATENATE('Data Descriptive'!O4385,'Data Descriptive'!R4385)</f>
        <v>01</v>
      </c>
      <c r="AG4370" t="str">
        <f>CONCATENATE('Data Descriptive'!O4385,'Data Descriptive'!S4385)</f>
        <v>00</v>
      </c>
      <c r="AH4370" t="str">
        <f>CONCATENATE('Data Descriptive'!O4385,'Data Descriptive'!U4385)</f>
        <v>00</v>
      </c>
      <c r="AI4370" t="str">
        <f>CONCATENATE('Data Descriptive'!P4385,'Data Descriptive'!P4385)</f>
        <v>33</v>
      </c>
      <c r="AJ4370" t="str">
        <f>CONCATENATE('Data Descriptive'!P4385,'Data Descriptive'!R4385)</f>
        <v>31</v>
      </c>
      <c r="AK4370" t="str">
        <f>CONCATENATE('Data Descriptive'!P4385,'Data Descriptive'!S4385)</f>
        <v>30</v>
      </c>
      <c r="AL4370" t="str">
        <f>CONCATENATE('Data Descriptive'!P4385,'Data Descriptive'!U4385)</f>
        <v>30</v>
      </c>
      <c r="AM4370" t="str">
        <f>CONCATENATE('Data Descriptive'!R4385,'Data Descriptive'!R4385)</f>
        <v>11</v>
      </c>
      <c r="AN4370" t="str">
        <f>CONCATENATE('Data Descriptive'!R4385,'Data Descriptive'!S4385)</f>
        <v>10</v>
      </c>
      <c r="AO4370" t="str">
        <f>CONCATENATE('Data Descriptive'!R4385,'Data Descriptive'!U4385)</f>
        <v>10</v>
      </c>
      <c r="AP4370" t="str">
        <f>CONCATENATE('Data Descriptive'!S4385,'Data Descriptive'!S4385)</f>
        <v>00</v>
      </c>
      <c r="AQ4370" t="str">
        <f>CONCATENATE('Data Descriptive'!S4385,'Data Descriptive'!U4385)</f>
        <v>00</v>
      </c>
      <c r="AR4370" t="str">
        <f>CONCATENATE('Data Descriptive'!U4385,'Data Descriptive'!U4385)</f>
        <v>00</v>
      </c>
    </row>
    <row r="4371" spans="24:44">
      <c r="X4371" t="str">
        <f>CONCATENATE('Data Descriptive'!M4386,'Data Descriptive'!M4386)</f>
        <v>00</v>
      </c>
      <c r="Y4371" t="str">
        <f>CONCATENATE('Data Descriptive'!M4386,'Data Descriptive'!O4386)</f>
        <v>02</v>
      </c>
      <c r="Z4371" t="str">
        <f>CONCATENATE('Data Descriptive'!M4386,'Data Descriptive'!P4386)</f>
        <v>03</v>
      </c>
      <c r="AA4371" t="str">
        <f>CONCATENATE('Data Descriptive'!M4386,'Data Descriptive'!R4386)</f>
        <v>01</v>
      </c>
      <c r="AB4371" t="str">
        <f>CONCATENATE('Data Descriptive'!M4386,'Data Descriptive'!S4386)</f>
        <v>00</v>
      </c>
      <c r="AC4371" t="str">
        <f>CONCATENATE('Data Descriptive'!M4386,'Data Descriptive'!U4386)</f>
        <v>00</v>
      </c>
      <c r="AD4371" t="str">
        <f>CONCATENATE('Data Descriptive'!O4386,'Data Descriptive'!O4386)</f>
        <v>22</v>
      </c>
      <c r="AE4371" t="str">
        <f>CONCATENATE('Data Descriptive'!O4386,'Data Descriptive'!P4386)</f>
        <v>23</v>
      </c>
      <c r="AF4371" t="str">
        <f>CONCATENATE('Data Descriptive'!O4386,'Data Descriptive'!R4386)</f>
        <v>21</v>
      </c>
      <c r="AG4371" t="str">
        <f>CONCATENATE('Data Descriptive'!O4386,'Data Descriptive'!S4386)</f>
        <v>20</v>
      </c>
      <c r="AH4371" t="str">
        <f>CONCATENATE('Data Descriptive'!O4386,'Data Descriptive'!U4386)</f>
        <v>20</v>
      </c>
      <c r="AI4371" t="str">
        <f>CONCATENATE('Data Descriptive'!P4386,'Data Descriptive'!P4386)</f>
        <v>33</v>
      </c>
      <c r="AJ4371" t="str">
        <f>CONCATENATE('Data Descriptive'!P4386,'Data Descriptive'!R4386)</f>
        <v>31</v>
      </c>
      <c r="AK4371" t="str">
        <f>CONCATENATE('Data Descriptive'!P4386,'Data Descriptive'!S4386)</f>
        <v>30</v>
      </c>
      <c r="AL4371" t="str">
        <f>CONCATENATE('Data Descriptive'!P4386,'Data Descriptive'!U4386)</f>
        <v>30</v>
      </c>
      <c r="AM4371" t="str">
        <f>CONCATENATE('Data Descriptive'!R4386,'Data Descriptive'!R4386)</f>
        <v>11</v>
      </c>
      <c r="AN4371" t="str">
        <f>CONCATENATE('Data Descriptive'!R4386,'Data Descriptive'!S4386)</f>
        <v>10</v>
      </c>
      <c r="AO4371" t="str">
        <f>CONCATENATE('Data Descriptive'!R4386,'Data Descriptive'!U4386)</f>
        <v>10</v>
      </c>
      <c r="AP4371" t="str">
        <f>CONCATENATE('Data Descriptive'!S4386,'Data Descriptive'!S4386)</f>
        <v>00</v>
      </c>
      <c r="AQ4371" t="str">
        <f>CONCATENATE('Data Descriptive'!S4386,'Data Descriptive'!U4386)</f>
        <v>00</v>
      </c>
      <c r="AR4371" t="str">
        <f>CONCATENATE('Data Descriptive'!U4386,'Data Descriptive'!U4386)</f>
        <v>00</v>
      </c>
    </row>
    <row r="4372" spans="24:44">
      <c r="X4372" t="str">
        <f>CONCATENATE('Data Descriptive'!M4387,'Data Descriptive'!M4387)</f>
        <v>00</v>
      </c>
      <c r="Y4372" t="str">
        <f>CONCATENATE('Data Descriptive'!M4387,'Data Descriptive'!O4387)</f>
        <v>00</v>
      </c>
      <c r="Z4372" t="str">
        <f>CONCATENATE('Data Descriptive'!M4387,'Data Descriptive'!P4387)</f>
        <v>03</v>
      </c>
      <c r="AA4372" t="str">
        <f>CONCATENATE('Data Descriptive'!M4387,'Data Descriptive'!R4387)</f>
        <v>01</v>
      </c>
      <c r="AB4372" t="str">
        <f>CONCATENATE('Data Descriptive'!M4387,'Data Descriptive'!S4387)</f>
        <v>00</v>
      </c>
      <c r="AC4372" t="str">
        <f>CONCATENATE('Data Descriptive'!M4387,'Data Descriptive'!U4387)</f>
        <v>01</v>
      </c>
      <c r="AD4372" t="str">
        <f>CONCATENATE('Data Descriptive'!O4387,'Data Descriptive'!O4387)</f>
        <v>00</v>
      </c>
      <c r="AE4372" t="str">
        <f>CONCATENATE('Data Descriptive'!O4387,'Data Descriptive'!P4387)</f>
        <v>03</v>
      </c>
      <c r="AF4372" t="str">
        <f>CONCATENATE('Data Descriptive'!O4387,'Data Descriptive'!R4387)</f>
        <v>01</v>
      </c>
      <c r="AG4372" t="str">
        <f>CONCATENATE('Data Descriptive'!O4387,'Data Descriptive'!S4387)</f>
        <v>00</v>
      </c>
      <c r="AH4372" t="str">
        <f>CONCATENATE('Data Descriptive'!O4387,'Data Descriptive'!U4387)</f>
        <v>01</v>
      </c>
      <c r="AI4372" t="str">
        <f>CONCATENATE('Data Descriptive'!P4387,'Data Descriptive'!P4387)</f>
        <v>33</v>
      </c>
      <c r="AJ4372" t="str">
        <f>CONCATENATE('Data Descriptive'!P4387,'Data Descriptive'!R4387)</f>
        <v>31</v>
      </c>
      <c r="AK4372" t="str">
        <f>CONCATENATE('Data Descriptive'!P4387,'Data Descriptive'!S4387)</f>
        <v>30</v>
      </c>
      <c r="AL4372" t="str">
        <f>CONCATENATE('Data Descriptive'!P4387,'Data Descriptive'!U4387)</f>
        <v>31</v>
      </c>
      <c r="AM4372" t="str">
        <f>CONCATENATE('Data Descriptive'!R4387,'Data Descriptive'!R4387)</f>
        <v>11</v>
      </c>
      <c r="AN4372" t="str">
        <f>CONCATENATE('Data Descriptive'!R4387,'Data Descriptive'!S4387)</f>
        <v>10</v>
      </c>
      <c r="AO4372" t="str">
        <f>CONCATENATE('Data Descriptive'!R4387,'Data Descriptive'!U4387)</f>
        <v>11</v>
      </c>
      <c r="AP4372" t="str">
        <f>CONCATENATE('Data Descriptive'!S4387,'Data Descriptive'!S4387)</f>
        <v>00</v>
      </c>
      <c r="AQ4372" t="str">
        <f>CONCATENATE('Data Descriptive'!S4387,'Data Descriptive'!U4387)</f>
        <v>01</v>
      </c>
      <c r="AR4372" t="str">
        <f>CONCATENATE('Data Descriptive'!U4387,'Data Descriptive'!U4387)</f>
        <v>11</v>
      </c>
    </row>
    <row r="4373" spans="24:44">
      <c r="X4373" t="str">
        <f>CONCATENATE('Data Descriptive'!M4388,'Data Descriptive'!M4388)</f>
        <v>00</v>
      </c>
      <c r="Y4373" t="str">
        <f>CONCATENATE('Data Descriptive'!M4388,'Data Descriptive'!O4388)</f>
        <v>02</v>
      </c>
      <c r="Z4373" t="str">
        <f>CONCATENATE('Data Descriptive'!M4388,'Data Descriptive'!P4388)</f>
        <v>03</v>
      </c>
      <c r="AA4373" t="str">
        <f>CONCATENATE('Data Descriptive'!M4388,'Data Descriptive'!R4388)</f>
        <v>01</v>
      </c>
      <c r="AB4373" t="str">
        <f>CONCATENATE('Data Descriptive'!M4388,'Data Descriptive'!S4388)</f>
        <v>00</v>
      </c>
      <c r="AC4373" t="str">
        <f>CONCATENATE('Data Descriptive'!M4388,'Data Descriptive'!U4388)</f>
        <v>00</v>
      </c>
      <c r="AD4373" t="str">
        <f>CONCATENATE('Data Descriptive'!O4388,'Data Descriptive'!O4388)</f>
        <v>22</v>
      </c>
      <c r="AE4373" t="str">
        <f>CONCATENATE('Data Descriptive'!O4388,'Data Descriptive'!P4388)</f>
        <v>23</v>
      </c>
      <c r="AF4373" t="str">
        <f>CONCATENATE('Data Descriptive'!O4388,'Data Descriptive'!R4388)</f>
        <v>21</v>
      </c>
      <c r="AG4373" t="str">
        <f>CONCATENATE('Data Descriptive'!O4388,'Data Descriptive'!S4388)</f>
        <v>20</v>
      </c>
      <c r="AH4373" t="str">
        <f>CONCATENATE('Data Descriptive'!O4388,'Data Descriptive'!U4388)</f>
        <v>20</v>
      </c>
      <c r="AI4373" t="str">
        <f>CONCATENATE('Data Descriptive'!P4388,'Data Descriptive'!P4388)</f>
        <v>33</v>
      </c>
      <c r="AJ4373" t="str">
        <f>CONCATENATE('Data Descriptive'!P4388,'Data Descriptive'!R4388)</f>
        <v>31</v>
      </c>
      <c r="AK4373" t="str">
        <f>CONCATENATE('Data Descriptive'!P4388,'Data Descriptive'!S4388)</f>
        <v>30</v>
      </c>
      <c r="AL4373" t="str">
        <f>CONCATENATE('Data Descriptive'!P4388,'Data Descriptive'!U4388)</f>
        <v>30</v>
      </c>
      <c r="AM4373" t="str">
        <f>CONCATENATE('Data Descriptive'!R4388,'Data Descriptive'!R4388)</f>
        <v>11</v>
      </c>
      <c r="AN4373" t="str">
        <f>CONCATENATE('Data Descriptive'!R4388,'Data Descriptive'!S4388)</f>
        <v>10</v>
      </c>
      <c r="AO4373" t="str">
        <f>CONCATENATE('Data Descriptive'!R4388,'Data Descriptive'!U4388)</f>
        <v>10</v>
      </c>
      <c r="AP4373" t="str">
        <f>CONCATENATE('Data Descriptive'!S4388,'Data Descriptive'!S4388)</f>
        <v>00</v>
      </c>
      <c r="AQ4373" t="str">
        <f>CONCATENATE('Data Descriptive'!S4388,'Data Descriptive'!U4388)</f>
        <v>00</v>
      </c>
      <c r="AR4373" t="str">
        <f>CONCATENATE('Data Descriptive'!U4388,'Data Descriptive'!U4388)</f>
        <v>00</v>
      </c>
    </row>
    <row r="4374" spans="24:44">
      <c r="X4374" t="str">
        <f>CONCATENATE('Data Descriptive'!M4389,'Data Descriptive'!M4389)</f>
        <v>00</v>
      </c>
      <c r="Y4374" t="str">
        <f>CONCATENATE('Data Descriptive'!M4389,'Data Descriptive'!O4389)</f>
        <v>02</v>
      </c>
      <c r="Z4374" t="str">
        <f>CONCATENATE('Data Descriptive'!M4389,'Data Descriptive'!P4389)</f>
        <v>03</v>
      </c>
      <c r="AA4374" t="str">
        <f>CONCATENATE('Data Descriptive'!M4389,'Data Descriptive'!R4389)</f>
        <v>01</v>
      </c>
      <c r="AB4374" t="str">
        <f>CONCATENATE('Data Descriptive'!M4389,'Data Descriptive'!S4389)</f>
        <v>00</v>
      </c>
      <c r="AC4374" t="str">
        <f>CONCATENATE('Data Descriptive'!M4389,'Data Descriptive'!U4389)</f>
        <v>00</v>
      </c>
      <c r="AD4374" t="str">
        <f>CONCATENATE('Data Descriptive'!O4389,'Data Descriptive'!O4389)</f>
        <v>22</v>
      </c>
      <c r="AE4374" t="str">
        <f>CONCATENATE('Data Descriptive'!O4389,'Data Descriptive'!P4389)</f>
        <v>23</v>
      </c>
      <c r="AF4374" t="str">
        <f>CONCATENATE('Data Descriptive'!O4389,'Data Descriptive'!R4389)</f>
        <v>21</v>
      </c>
      <c r="AG4374" t="str">
        <f>CONCATENATE('Data Descriptive'!O4389,'Data Descriptive'!S4389)</f>
        <v>20</v>
      </c>
      <c r="AH4374" t="str">
        <f>CONCATENATE('Data Descriptive'!O4389,'Data Descriptive'!U4389)</f>
        <v>20</v>
      </c>
      <c r="AI4374" t="str">
        <f>CONCATENATE('Data Descriptive'!P4389,'Data Descriptive'!P4389)</f>
        <v>33</v>
      </c>
      <c r="AJ4374" t="str">
        <f>CONCATENATE('Data Descriptive'!P4389,'Data Descriptive'!R4389)</f>
        <v>31</v>
      </c>
      <c r="AK4374" t="str">
        <f>CONCATENATE('Data Descriptive'!P4389,'Data Descriptive'!S4389)</f>
        <v>30</v>
      </c>
      <c r="AL4374" t="str">
        <f>CONCATENATE('Data Descriptive'!P4389,'Data Descriptive'!U4389)</f>
        <v>30</v>
      </c>
      <c r="AM4374" t="str">
        <f>CONCATENATE('Data Descriptive'!R4389,'Data Descriptive'!R4389)</f>
        <v>11</v>
      </c>
      <c r="AN4374" t="str">
        <f>CONCATENATE('Data Descriptive'!R4389,'Data Descriptive'!S4389)</f>
        <v>10</v>
      </c>
      <c r="AO4374" t="str">
        <f>CONCATENATE('Data Descriptive'!R4389,'Data Descriptive'!U4389)</f>
        <v>10</v>
      </c>
      <c r="AP4374" t="str">
        <f>CONCATENATE('Data Descriptive'!S4389,'Data Descriptive'!S4389)</f>
        <v>00</v>
      </c>
      <c r="AQ4374" t="str">
        <f>CONCATENATE('Data Descriptive'!S4389,'Data Descriptive'!U4389)</f>
        <v>00</v>
      </c>
      <c r="AR4374" t="str">
        <f>CONCATENATE('Data Descriptive'!U4389,'Data Descriptive'!U4389)</f>
        <v>00</v>
      </c>
    </row>
    <row r="4375" spans="24:44">
      <c r="X4375" t="str">
        <f>CONCATENATE('Data Descriptive'!M4390,'Data Descriptive'!M4390)</f>
        <v>00</v>
      </c>
      <c r="Y4375" t="str">
        <f>CONCATENATE('Data Descriptive'!M4390,'Data Descriptive'!O4390)</f>
        <v>00</v>
      </c>
      <c r="Z4375" t="str">
        <f>CONCATENATE('Data Descriptive'!M4390,'Data Descriptive'!P4390)</f>
        <v>03</v>
      </c>
      <c r="AA4375" t="str">
        <f>CONCATENATE('Data Descriptive'!M4390,'Data Descriptive'!R4390)</f>
        <v>00</v>
      </c>
      <c r="AB4375" t="str">
        <f>CONCATENATE('Data Descriptive'!M4390,'Data Descriptive'!S4390)</f>
        <v>00</v>
      </c>
      <c r="AC4375" t="str">
        <f>CONCATENATE('Data Descriptive'!M4390,'Data Descriptive'!U4390)</f>
        <v>00</v>
      </c>
      <c r="AD4375" t="str">
        <f>CONCATENATE('Data Descriptive'!O4390,'Data Descriptive'!O4390)</f>
        <v>00</v>
      </c>
      <c r="AE4375" t="str">
        <f>CONCATENATE('Data Descriptive'!O4390,'Data Descriptive'!P4390)</f>
        <v>03</v>
      </c>
      <c r="AF4375" t="str">
        <f>CONCATENATE('Data Descriptive'!O4390,'Data Descriptive'!R4390)</f>
        <v>00</v>
      </c>
      <c r="AG4375" t="str">
        <f>CONCATENATE('Data Descriptive'!O4390,'Data Descriptive'!S4390)</f>
        <v>00</v>
      </c>
      <c r="AH4375" t="str">
        <f>CONCATENATE('Data Descriptive'!O4390,'Data Descriptive'!U4390)</f>
        <v>00</v>
      </c>
      <c r="AI4375" t="str">
        <f>CONCATENATE('Data Descriptive'!P4390,'Data Descriptive'!P4390)</f>
        <v>33</v>
      </c>
      <c r="AJ4375" t="str">
        <f>CONCATENATE('Data Descriptive'!P4390,'Data Descriptive'!R4390)</f>
        <v>30</v>
      </c>
      <c r="AK4375" t="str">
        <f>CONCATENATE('Data Descriptive'!P4390,'Data Descriptive'!S4390)</f>
        <v>30</v>
      </c>
      <c r="AL4375" t="str">
        <f>CONCATENATE('Data Descriptive'!P4390,'Data Descriptive'!U4390)</f>
        <v>30</v>
      </c>
      <c r="AM4375" t="str">
        <f>CONCATENATE('Data Descriptive'!R4390,'Data Descriptive'!R4390)</f>
        <v>00</v>
      </c>
      <c r="AN4375" t="str">
        <f>CONCATENATE('Data Descriptive'!R4390,'Data Descriptive'!S4390)</f>
        <v>00</v>
      </c>
      <c r="AO4375" t="str">
        <f>CONCATENATE('Data Descriptive'!R4390,'Data Descriptive'!U4390)</f>
        <v>00</v>
      </c>
      <c r="AP4375" t="str">
        <f>CONCATENATE('Data Descriptive'!S4390,'Data Descriptive'!S4390)</f>
        <v>00</v>
      </c>
      <c r="AQ4375" t="str">
        <f>CONCATENATE('Data Descriptive'!S4390,'Data Descriptive'!U4390)</f>
        <v>00</v>
      </c>
      <c r="AR4375" t="str">
        <f>CONCATENATE('Data Descriptive'!U4390,'Data Descriptive'!U4390)</f>
        <v>00</v>
      </c>
    </row>
    <row r="4376" spans="24:44">
      <c r="X4376" t="str">
        <f>CONCATENATE('Data Descriptive'!M4391,'Data Descriptive'!M4391)</f>
        <v>11</v>
      </c>
      <c r="Y4376" t="str">
        <f>CONCATENATE('Data Descriptive'!M4391,'Data Descriptive'!O4391)</f>
        <v>12</v>
      </c>
      <c r="Z4376" t="str">
        <f>CONCATENATE('Data Descriptive'!M4391,'Data Descriptive'!P4391)</f>
        <v>12</v>
      </c>
      <c r="AA4376" t="str">
        <f>CONCATENATE('Data Descriptive'!M4391,'Data Descriptive'!R4391)</f>
        <v>10</v>
      </c>
      <c r="AB4376" t="str">
        <f>CONCATENATE('Data Descriptive'!M4391,'Data Descriptive'!S4391)</f>
        <v>10</v>
      </c>
      <c r="AC4376" t="str">
        <f>CONCATENATE('Data Descriptive'!M4391,'Data Descriptive'!U4391)</f>
        <v>10</v>
      </c>
      <c r="AD4376" t="str">
        <f>CONCATENATE('Data Descriptive'!O4391,'Data Descriptive'!O4391)</f>
        <v>22</v>
      </c>
      <c r="AE4376" t="str">
        <f>CONCATENATE('Data Descriptive'!O4391,'Data Descriptive'!P4391)</f>
        <v>22</v>
      </c>
      <c r="AF4376" t="str">
        <f>CONCATENATE('Data Descriptive'!O4391,'Data Descriptive'!R4391)</f>
        <v>20</v>
      </c>
      <c r="AG4376" t="str">
        <f>CONCATENATE('Data Descriptive'!O4391,'Data Descriptive'!S4391)</f>
        <v>20</v>
      </c>
      <c r="AH4376" t="str">
        <f>CONCATENATE('Data Descriptive'!O4391,'Data Descriptive'!U4391)</f>
        <v>20</v>
      </c>
      <c r="AI4376" t="str">
        <f>CONCATENATE('Data Descriptive'!P4391,'Data Descriptive'!P4391)</f>
        <v>22</v>
      </c>
      <c r="AJ4376" t="str">
        <f>CONCATENATE('Data Descriptive'!P4391,'Data Descriptive'!R4391)</f>
        <v>20</v>
      </c>
      <c r="AK4376" t="str">
        <f>CONCATENATE('Data Descriptive'!P4391,'Data Descriptive'!S4391)</f>
        <v>20</v>
      </c>
      <c r="AL4376" t="str">
        <f>CONCATENATE('Data Descriptive'!P4391,'Data Descriptive'!U4391)</f>
        <v>20</v>
      </c>
      <c r="AM4376" t="str">
        <f>CONCATENATE('Data Descriptive'!R4391,'Data Descriptive'!R4391)</f>
        <v>00</v>
      </c>
      <c r="AN4376" t="str">
        <f>CONCATENATE('Data Descriptive'!R4391,'Data Descriptive'!S4391)</f>
        <v>00</v>
      </c>
      <c r="AO4376" t="str">
        <f>CONCATENATE('Data Descriptive'!R4391,'Data Descriptive'!U4391)</f>
        <v>00</v>
      </c>
      <c r="AP4376" t="str">
        <f>CONCATENATE('Data Descriptive'!S4391,'Data Descriptive'!S4391)</f>
        <v>00</v>
      </c>
      <c r="AQ4376" t="str">
        <f>CONCATENATE('Data Descriptive'!S4391,'Data Descriptive'!U4391)</f>
        <v>00</v>
      </c>
      <c r="AR4376" t="str">
        <f>CONCATENATE('Data Descriptive'!U4391,'Data Descriptive'!U4391)</f>
        <v>00</v>
      </c>
    </row>
    <row r="4377" spans="24:44">
      <c r="X4377" t="str">
        <f>CONCATENATE('Data Descriptive'!M4392,'Data Descriptive'!M4392)</f>
        <v>00</v>
      </c>
      <c r="Y4377" t="str">
        <f>CONCATENATE('Data Descriptive'!M4392,'Data Descriptive'!O4392)</f>
        <v>00</v>
      </c>
      <c r="Z4377" t="str">
        <f>CONCATENATE('Data Descriptive'!M4392,'Data Descriptive'!P4392)</f>
        <v>03</v>
      </c>
      <c r="AA4377" t="str">
        <f>CONCATENATE('Data Descriptive'!M4392,'Data Descriptive'!R4392)</f>
        <v>01</v>
      </c>
      <c r="AB4377" t="str">
        <f>CONCATENATE('Data Descriptive'!M4392,'Data Descriptive'!S4392)</f>
        <v>01</v>
      </c>
      <c r="AC4377" t="str">
        <f>CONCATENATE('Data Descriptive'!M4392,'Data Descriptive'!U4392)</f>
        <v>00</v>
      </c>
      <c r="AD4377" t="str">
        <f>CONCATENATE('Data Descriptive'!O4392,'Data Descriptive'!O4392)</f>
        <v>00</v>
      </c>
      <c r="AE4377" t="str">
        <f>CONCATENATE('Data Descriptive'!O4392,'Data Descriptive'!P4392)</f>
        <v>03</v>
      </c>
      <c r="AF4377" t="str">
        <f>CONCATENATE('Data Descriptive'!O4392,'Data Descriptive'!R4392)</f>
        <v>01</v>
      </c>
      <c r="AG4377" t="str">
        <f>CONCATENATE('Data Descriptive'!O4392,'Data Descriptive'!S4392)</f>
        <v>01</v>
      </c>
      <c r="AH4377" t="str">
        <f>CONCATENATE('Data Descriptive'!O4392,'Data Descriptive'!U4392)</f>
        <v>00</v>
      </c>
      <c r="AI4377" t="str">
        <f>CONCATENATE('Data Descriptive'!P4392,'Data Descriptive'!P4392)</f>
        <v>33</v>
      </c>
      <c r="AJ4377" t="str">
        <f>CONCATENATE('Data Descriptive'!P4392,'Data Descriptive'!R4392)</f>
        <v>31</v>
      </c>
      <c r="AK4377" t="str">
        <f>CONCATENATE('Data Descriptive'!P4392,'Data Descriptive'!S4392)</f>
        <v>31</v>
      </c>
      <c r="AL4377" t="str">
        <f>CONCATENATE('Data Descriptive'!P4392,'Data Descriptive'!U4392)</f>
        <v>30</v>
      </c>
      <c r="AM4377" t="str">
        <f>CONCATENATE('Data Descriptive'!R4392,'Data Descriptive'!R4392)</f>
        <v>11</v>
      </c>
      <c r="AN4377" t="str">
        <f>CONCATENATE('Data Descriptive'!R4392,'Data Descriptive'!S4392)</f>
        <v>11</v>
      </c>
      <c r="AO4377" t="str">
        <f>CONCATENATE('Data Descriptive'!R4392,'Data Descriptive'!U4392)</f>
        <v>10</v>
      </c>
      <c r="AP4377" t="str">
        <f>CONCATENATE('Data Descriptive'!S4392,'Data Descriptive'!S4392)</f>
        <v>11</v>
      </c>
      <c r="AQ4377" t="str">
        <f>CONCATENATE('Data Descriptive'!S4392,'Data Descriptive'!U4392)</f>
        <v>10</v>
      </c>
      <c r="AR4377" t="str">
        <f>CONCATENATE('Data Descriptive'!U4392,'Data Descriptive'!U4392)</f>
        <v>00</v>
      </c>
    </row>
    <row r="4378" spans="24:44">
      <c r="X4378" t="str">
        <f>CONCATENATE('Data Descriptive'!M4393,'Data Descriptive'!M4393)</f>
        <v>11</v>
      </c>
      <c r="Y4378" t="str">
        <f>CONCATENATE('Data Descriptive'!M4393,'Data Descriptive'!O4393)</f>
        <v>12</v>
      </c>
      <c r="Z4378" t="str">
        <f>CONCATENATE('Data Descriptive'!M4393,'Data Descriptive'!P4393)</f>
        <v>12</v>
      </c>
      <c r="AA4378" t="str">
        <f>CONCATENATE('Data Descriptive'!M4393,'Data Descriptive'!R4393)</f>
        <v>10</v>
      </c>
      <c r="AB4378" t="str">
        <f>CONCATENATE('Data Descriptive'!M4393,'Data Descriptive'!S4393)</f>
        <v>10</v>
      </c>
      <c r="AC4378" t="str">
        <f>CONCATENATE('Data Descriptive'!M4393,'Data Descriptive'!U4393)</f>
        <v>10</v>
      </c>
      <c r="AD4378" t="str">
        <f>CONCATENATE('Data Descriptive'!O4393,'Data Descriptive'!O4393)</f>
        <v>22</v>
      </c>
      <c r="AE4378" t="str">
        <f>CONCATENATE('Data Descriptive'!O4393,'Data Descriptive'!P4393)</f>
        <v>22</v>
      </c>
      <c r="AF4378" t="str">
        <f>CONCATENATE('Data Descriptive'!O4393,'Data Descriptive'!R4393)</f>
        <v>20</v>
      </c>
      <c r="AG4378" t="str">
        <f>CONCATENATE('Data Descriptive'!O4393,'Data Descriptive'!S4393)</f>
        <v>20</v>
      </c>
      <c r="AH4378" t="str">
        <f>CONCATENATE('Data Descriptive'!O4393,'Data Descriptive'!U4393)</f>
        <v>20</v>
      </c>
      <c r="AI4378" t="str">
        <f>CONCATENATE('Data Descriptive'!P4393,'Data Descriptive'!P4393)</f>
        <v>22</v>
      </c>
      <c r="AJ4378" t="str">
        <f>CONCATENATE('Data Descriptive'!P4393,'Data Descriptive'!R4393)</f>
        <v>20</v>
      </c>
      <c r="AK4378" t="str">
        <f>CONCATENATE('Data Descriptive'!P4393,'Data Descriptive'!S4393)</f>
        <v>20</v>
      </c>
      <c r="AL4378" t="str">
        <f>CONCATENATE('Data Descriptive'!P4393,'Data Descriptive'!U4393)</f>
        <v>20</v>
      </c>
      <c r="AM4378" t="str">
        <f>CONCATENATE('Data Descriptive'!R4393,'Data Descriptive'!R4393)</f>
        <v>00</v>
      </c>
      <c r="AN4378" t="str">
        <f>CONCATENATE('Data Descriptive'!R4393,'Data Descriptive'!S4393)</f>
        <v>00</v>
      </c>
      <c r="AO4378" t="str">
        <f>CONCATENATE('Data Descriptive'!R4393,'Data Descriptive'!U4393)</f>
        <v>00</v>
      </c>
      <c r="AP4378" t="str">
        <f>CONCATENATE('Data Descriptive'!S4393,'Data Descriptive'!S4393)</f>
        <v>00</v>
      </c>
      <c r="AQ4378" t="str">
        <f>CONCATENATE('Data Descriptive'!S4393,'Data Descriptive'!U4393)</f>
        <v>00</v>
      </c>
      <c r="AR4378" t="str">
        <f>CONCATENATE('Data Descriptive'!U4393,'Data Descriptive'!U4393)</f>
        <v>00</v>
      </c>
    </row>
    <row r="4379" spans="24:44">
      <c r="X4379" t="str">
        <f>CONCATENATE('Data Descriptive'!M4394,'Data Descriptive'!M4394)</f>
        <v>00</v>
      </c>
      <c r="Y4379" t="str">
        <f>CONCATENATE('Data Descriptive'!M4394,'Data Descriptive'!O4394)</f>
        <v>00</v>
      </c>
      <c r="Z4379" t="str">
        <f>CONCATENATE('Data Descriptive'!M4394,'Data Descriptive'!P4394)</f>
        <v>03</v>
      </c>
      <c r="AA4379" t="str">
        <f>CONCATENATE('Data Descriptive'!M4394,'Data Descriptive'!R4394)</f>
        <v>01</v>
      </c>
      <c r="AB4379" t="str">
        <f>CONCATENATE('Data Descriptive'!M4394,'Data Descriptive'!S4394)</f>
        <v>01</v>
      </c>
      <c r="AC4379" t="str">
        <f>CONCATENATE('Data Descriptive'!M4394,'Data Descriptive'!U4394)</f>
        <v>00</v>
      </c>
      <c r="AD4379" t="str">
        <f>CONCATENATE('Data Descriptive'!O4394,'Data Descriptive'!O4394)</f>
        <v>00</v>
      </c>
      <c r="AE4379" t="str">
        <f>CONCATENATE('Data Descriptive'!O4394,'Data Descriptive'!P4394)</f>
        <v>03</v>
      </c>
      <c r="AF4379" t="str">
        <f>CONCATENATE('Data Descriptive'!O4394,'Data Descriptive'!R4394)</f>
        <v>01</v>
      </c>
      <c r="AG4379" t="str">
        <f>CONCATENATE('Data Descriptive'!O4394,'Data Descriptive'!S4394)</f>
        <v>01</v>
      </c>
      <c r="AH4379" t="str">
        <f>CONCATENATE('Data Descriptive'!O4394,'Data Descriptive'!U4394)</f>
        <v>00</v>
      </c>
      <c r="AI4379" t="str">
        <f>CONCATENATE('Data Descriptive'!P4394,'Data Descriptive'!P4394)</f>
        <v>33</v>
      </c>
      <c r="AJ4379" t="str">
        <f>CONCATENATE('Data Descriptive'!P4394,'Data Descriptive'!R4394)</f>
        <v>31</v>
      </c>
      <c r="AK4379" t="str">
        <f>CONCATENATE('Data Descriptive'!P4394,'Data Descriptive'!S4394)</f>
        <v>31</v>
      </c>
      <c r="AL4379" t="str">
        <f>CONCATENATE('Data Descriptive'!P4394,'Data Descriptive'!U4394)</f>
        <v>30</v>
      </c>
      <c r="AM4379" t="str">
        <f>CONCATENATE('Data Descriptive'!R4394,'Data Descriptive'!R4394)</f>
        <v>11</v>
      </c>
      <c r="AN4379" t="str">
        <f>CONCATENATE('Data Descriptive'!R4394,'Data Descriptive'!S4394)</f>
        <v>11</v>
      </c>
      <c r="AO4379" t="str">
        <f>CONCATENATE('Data Descriptive'!R4394,'Data Descriptive'!U4394)</f>
        <v>10</v>
      </c>
      <c r="AP4379" t="str">
        <f>CONCATENATE('Data Descriptive'!S4394,'Data Descriptive'!S4394)</f>
        <v>11</v>
      </c>
      <c r="AQ4379" t="str">
        <f>CONCATENATE('Data Descriptive'!S4394,'Data Descriptive'!U4394)</f>
        <v>10</v>
      </c>
      <c r="AR4379" t="str">
        <f>CONCATENATE('Data Descriptive'!U4394,'Data Descriptive'!U4394)</f>
        <v>00</v>
      </c>
    </row>
    <row r="4380" spans="24:44">
      <c r="X4380" t="str">
        <f>CONCATENATE('Data Descriptive'!M4395,'Data Descriptive'!M4395)</f>
        <v>11</v>
      </c>
      <c r="Y4380" t="str">
        <f>CONCATENATE('Data Descriptive'!M4395,'Data Descriptive'!O4395)</f>
        <v>12</v>
      </c>
      <c r="Z4380" t="str">
        <f>CONCATENATE('Data Descriptive'!M4395,'Data Descriptive'!P4395)</f>
        <v>12</v>
      </c>
      <c r="AA4380" t="str">
        <f>CONCATENATE('Data Descriptive'!M4395,'Data Descriptive'!R4395)</f>
        <v>10</v>
      </c>
      <c r="AB4380" t="str">
        <f>CONCATENATE('Data Descriptive'!M4395,'Data Descriptive'!S4395)</f>
        <v>10</v>
      </c>
      <c r="AC4380" t="str">
        <f>CONCATENATE('Data Descriptive'!M4395,'Data Descriptive'!U4395)</f>
        <v>11</v>
      </c>
      <c r="AD4380" t="str">
        <f>CONCATENATE('Data Descriptive'!O4395,'Data Descriptive'!O4395)</f>
        <v>22</v>
      </c>
      <c r="AE4380" t="str">
        <f>CONCATENATE('Data Descriptive'!O4395,'Data Descriptive'!P4395)</f>
        <v>22</v>
      </c>
      <c r="AF4380" t="str">
        <f>CONCATENATE('Data Descriptive'!O4395,'Data Descriptive'!R4395)</f>
        <v>20</v>
      </c>
      <c r="AG4380" t="str">
        <f>CONCATENATE('Data Descriptive'!O4395,'Data Descriptive'!S4395)</f>
        <v>20</v>
      </c>
      <c r="AH4380" t="str">
        <f>CONCATENATE('Data Descriptive'!O4395,'Data Descriptive'!U4395)</f>
        <v>21</v>
      </c>
      <c r="AI4380" t="str">
        <f>CONCATENATE('Data Descriptive'!P4395,'Data Descriptive'!P4395)</f>
        <v>22</v>
      </c>
      <c r="AJ4380" t="str">
        <f>CONCATENATE('Data Descriptive'!P4395,'Data Descriptive'!R4395)</f>
        <v>20</v>
      </c>
      <c r="AK4380" t="str">
        <f>CONCATENATE('Data Descriptive'!P4395,'Data Descriptive'!S4395)</f>
        <v>20</v>
      </c>
      <c r="AL4380" t="str">
        <f>CONCATENATE('Data Descriptive'!P4395,'Data Descriptive'!U4395)</f>
        <v>21</v>
      </c>
      <c r="AM4380" t="str">
        <f>CONCATENATE('Data Descriptive'!R4395,'Data Descriptive'!R4395)</f>
        <v>00</v>
      </c>
      <c r="AN4380" t="str">
        <f>CONCATENATE('Data Descriptive'!R4395,'Data Descriptive'!S4395)</f>
        <v>00</v>
      </c>
      <c r="AO4380" t="str">
        <f>CONCATENATE('Data Descriptive'!R4395,'Data Descriptive'!U4395)</f>
        <v>01</v>
      </c>
      <c r="AP4380" t="str">
        <f>CONCATENATE('Data Descriptive'!S4395,'Data Descriptive'!S4395)</f>
        <v>00</v>
      </c>
      <c r="AQ4380" t="str">
        <f>CONCATENATE('Data Descriptive'!S4395,'Data Descriptive'!U4395)</f>
        <v>01</v>
      </c>
      <c r="AR4380" t="str">
        <f>CONCATENATE('Data Descriptive'!U4395,'Data Descriptive'!U4395)</f>
        <v>11</v>
      </c>
    </row>
    <row r="4381" spans="24:44">
      <c r="X4381" t="str">
        <f>CONCATENATE('Data Descriptive'!M4396,'Data Descriptive'!M4396)</f>
        <v>00</v>
      </c>
      <c r="Y4381" t="str">
        <f>CONCATENATE('Data Descriptive'!M4396,'Data Descriptive'!O4396)</f>
        <v>00</v>
      </c>
      <c r="Z4381" t="str">
        <f>CONCATENATE('Data Descriptive'!M4396,'Data Descriptive'!P4396)</f>
        <v>03</v>
      </c>
      <c r="AA4381" t="str">
        <f>CONCATENATE('Data Descriptive'!M4396,'Data Descriptive'!R4396)</f>
        <v>00</v>
      </c>
      <c r="AB4381" t="str">
        <f>CONCATENATE('Data Descriptive'!M4396,'Data Descriptive'!S4396)</f>
        <v>01</v>
      </c>
      <c r="AC4381" t="str">
        <f>CONCATENATE('Data Descriptive'!M4396,'Data Descriptive'!U4396)</f>
        <v>00</v>
      </c>
      <c r="AD4381" t="str">
        <f>CONCATENATE('Data Descriptive'!O4396,'Data Descriptive'!O4396)</f>
        <v>00</v>
      </c>
      <c r="AE4381" t="str">
        <f>CONCATENATE('Data Descriptive'!O4396,'Data Descriptive'!P4396)</f>
        <v>03</v>
      </c>
      <c r="AF4381" t="str">
        <f>CONCATENATE('Data Descriptive'!O4396,'Data Descriptive'!R4396)</f>
        <v>00</v>
      </c>
      <c r="AG4381" t="str">
        <f>CONCATENATE('Data Descriptive'!O4396,'Data Descriptive'!S4396)</f>
        <v>01</v>
      </c>
      <c r="AH4381" t="str">
        <f>CONCATENATE('Data Descriptive'!O4396,'Data Descriptive'!U4396)</f>
        <v>00</v>
      </c>
      <c r="AI4381" t="str">
        <f>CONCATENATE('Data Descriptive'!P4396,'Data Descriptive'!P4396)</f>
        <v>33</v>
      </c>
      <c r="AJ4381" t="str">
        <f>CONCATENATE('Data Descriptive'!P4396,'Data Descriptive'!R4396)</f>
        <v>30</v>
      </c>
      <c r="AK4381" t="str">
        <f>CONCATENATE('Data Descriptive'!P4396,'Data Descriptive'!S4396)</f>
        <v>31</v>
      </c>
      <c r="AL4381" t="str">
        <f>CONCATENATE('Data Descriptive'!P4396,'Data Descriptive'!U4396)</f>
        <v>30</v>
      </c>
      <c r="AM4381" t="str">
        <f>CONCATENATE('Data Descriptive'!R4396,'Data Descriptive'!R4396)</f>
        <v>00</v>
      </c>
      <c r="AN4381" t="str">
        <f>CONCATENATE('Data Descriptive'!R4396,'Data Descriptive'!S4396)</f>
        <v>01</v>
      </c>
      <c r="AO4381" t="str">
        <f>CONCATENATE('Data Descriptive'!R4396,'Data Descriptive'!U4396)</f>
        <v>00</v>
      </c>
      <c r="AP4381" t="str">
        <f>CONCATENATE('Data Descriptive'!S4396,'Data Descriptive'!S4396)</f>
        <v>11</v>
      </c>
      <c r="AQ4381" t="str">
        <f>CONCATENATE('Data Descriptive'!S4396,'Data Descriptive'!U4396)</f>
        <v>10</v>
      </c>
      <c r="AR4381" t="str">
        <f>CONCATENATE('Data Descriptive'!U4396,'Data Descriptive'!U4396)</f>
        <v>00</v>
      </c>
    </row>
    <row r="4382" spans="24:44">
      <c r="X4382" t="str">
        <f>CONCATENATE('Data Descriptive'!M4397,'Data Descriptive'!M4397)</f>
        <v>11</v>
      </c>
      <c r="Y4382" t="str">
        <f>CONCATENATE('Data Descriptive'!M4397,'Data Descriptive'!O4397)</f>
        <v>12</v>
      </c>
      <c r="Z4382" t="str">
        <f>CONCATENATE('Data Descriptive'!M4397,'Data Descriptive'!P4397)</f>
        <v>13</v>
      </c>
      <c r="AA4382" t="str">
        <f>CONCATENATE('Data Descriptive'!M4397,'Data Descriptive'!R4397)</f>
        <v>11</v>
      </c>
      <c r="AB4382" t="str">
        <f>CONCATENATE('Data Descriptive'!M4397,'Data Descriptive'!S4397)</f>
        <v>10</v>
      </c>
      <c r="AC4382" t="str">
        <f>CONCATENATE('Data Descriptive'!M4397,'Data Descriptive'!U4397)</f>
        <v>11</v>
      </c>
      <c r="AD4382" t="str">
        <f>CONCATENATE('Data Descriptive'!O4397,'Data Descriptive'!O4397)</f>
        <v>22</v>
      </c>
      <c r="AE4382" t="str">
        <f>CONCATENATE('Data Descriptive'!O4397,'Data Descriptive'!P4397)</f>
        <v>23</v>
      </c>
      <c r="AF4382" t="str">
        <f>CONCATENATE('Data Descriptive'!O4397,'Data Descriptive'!R4397)</f>
        <v>21</v>
      </c>
      <c r="AG4382" t="str">
        <f>CONCATENATE('Data Descriptive'!O4397,'Data Descriptive'!S4397)</f>
        <v>20</v>
      </c>
      <c r="AH4382" t="str">
        <f>CONCATENATE('Data Descriptive'!O4397,'Data Descriptive'!U4397)</f>
        <v>21</v>
      </c>
      <c r="AI4382" t="str">
        <f>CONCATENATE('Data Descriptive'!P4397,'Data Descriptive'!P4397)</f>
        <v>33</v>
      </c>
      <c r="AJ4382" t="str">
        <f>CONCATENATE('Data Descriptive'!P4397,'Data Descriptive'!R4397)</f>
        <v>31</v>
      </c>
      <c r="AK4382" t="str">
        <f>CONCATENATE('Data Descriptive'!P4397,'Data Descriptive'!S4397)</f>
        <v>30</v>
      </c>
      <c r="AL4382" t="str">
        <f>CONCATENATE('Data Descriptive'!P4397,'Data Descriptive'!U4397)</f>
        <v>31</v>
      </c>
      <c r="AM4382" t="str">
        <f>CONCATENATE('Data Descriptive'!R4397,'Data Descriptive'!R4397)</f>
        <v>11</v>
      </c>
      <c r="AN4382" t="str">
        <f>CONCATENATE('Data Descriptive'!R4397,'Data Descriptive'!S4397)</f>
        <v>10</v>
      </c>
      <c r="AO4382" t="str">
        <f>CONCATENATE('Data Descriptive'!R4397,'Data Descriptive'!U4397)</f>
        <v>11</v>
      </c>
      <c r="AP4382" t="str">
        <f>CONCATENATE('Data Descriptive'!S4397,'Data Descriptive'!S4397)</f>
        <v>00</v>
      </c>
      <c r="AQ4382" t="str">
        <f>CONCATENATE('Data Descriptive'!S4397,'Data Descriptive'!U4397)</f>
        <v>01</v>
      </c>
      <c r="AR4382" t="str">
        <f>CONCATENATE('Data Descriptive'!U4397,'Data Descriptive'!U4397)</f>
        <v>11</v>
      </c>
    </row>
    <row r="4383" spans="24:44">
      <c r="X4383" t="str">
        <f>CONCATENATE('Data Descriptive'!M4398,'Data Descriptive'!M4398)</f>
        <v>00</v>
      </c>
      <c r="Y4383" t="str">
        <f>CONCATENATE('Data Descriptive'!M4398,'Data Descriptive'!O4398)</f>
        <v>00</v>
      </c>
      <c r="Z4383" t="str">
        <f>CONCATENATE('Data Descriptive'!M4398,'Data Descriptive'!P4398)</f>
        <v>03</v>
      </c>
      <c r="AA4383" t="str">
        <f>CONCATENATE('Data Descriptive'!M4398,'Data Descriptive'!R4398)</f>
        <v>01</v>
      </c>
      <c r="AB4383" t="str">
        <f>CONCATENATE('Data Descriptive'!M4398,'Data Descriptive'!S4398)</f>
        <v>00</v>
      </c>
      <c r="AC4383" t="str">
        <f>CONCATENATE('Data Descriptive'!M4398,'Data Descriptive'!U4398)</f>
        <v>01</v>
      </c>
      <c r="AD4383" t="str">
        <f>CONCATENATE('Data Descriptive'!O4398,'Data Descriptive'!O4398)</f>
        <v>00</v>
      </c>
      <c r="AE4383" t="str">
        <f>CONCATENATE('Data Descriptive'!O4398,'Data Descriptive'!P4398)</f>
        <v>03</v>
      </c>
      <c r="AF4383" t="str">
        <f>CONCATENATE('Data Descriptive'!O4398,'Data Descriptive'!R4398)</f>
        <v>01</v>
      </c>
      <c r="AG4383" t="str">
        <f>CONCATENATE('Data Descriptive'!O4398,'Data Descriptive'!S4398)</f>
        <v>00</v>
      </c>
      <c r="AH4383" t="str">
        <f>CONCATENATE('Data Descriptive'!O4398,'Data Descriptive'!U4398)</f>
        <v>01</v>
      </c>
      <c r="AI4383" t="str">
        <f>CONCATENATE('Data Descriptive'!P4398,'Data Descriptive'!P4398)</f>
        <v>33</v>
      </c>
      <c r="AJ4383" t="str">
        <f>CONCATENATE('Data Descriptive'!P4398,'Data Descriptive'!R4398)</f>
        <v>31</v>
      </c>
      <c r="AK4383" t="str">
        <f>CONCATENATE('Data Descriptive'!P4398,'Data Descriptive'!S4398)</f>
        <v>30</v>
      </c>
      <c r="AL4383" t="str">
        <f>CONCATENATE('Data Descriptive'!P4398,'Data Descriptive'!U4398)</f>
        <v>31</v>
      </c>
      <c r="AM4383" t="str">
        <f>CONCATENATE('Data Descriptive'!R4398,'Data Descriptive'!R4398)</f>
        <v>11</v>
      </c>
      <c r="AN4383" t="str">
        <f>CONCATENATE('Data Descriptive'!R4398,'Data Descriptive'!S4398)</f>
        <v>10</v>
      </c>
      <c r="AO4383" t="str">
        <f>CONCATENATE('Data Descriptive'!R4398,'Data Descriptive'!U4398)</f>
        <v>11</v>
      </c>
      <c r="AP4383" t="str">
        <f>CONCATENATE('Data Descriptive'!S4398,'Data Descriptive'!S4398)</f>
        <v>00</v>
      </c>
      <c r="AQ4383" t="str">
        <f>CONCATENATE('Data Descriptive'!S4398,'Data Descriptive'!U4398)</f>
        <v>01</v>
      </c>
      <c r="AR4383" t="str">
        <f>CONCATENATE('Data Descriptive'!U4398,'Data Descriptive'!U4398)</f>
        <v>11</v>
      </c>
    </row>
    <row r="4384" spans="24:44">
      <c r="X4384" t="str">
        <f>CONCATENATE('Data Descriptive'!M4399,'Data Descriptive'!M4399)</f>
        <v>00</v>
      </c>
      <c r="Y4384" t="str">
        <f>CONCATENATE('Data Descriptive'!M4399,'Data Descriptive'!O4399)</f>
        <v>02</v>
      </c>
      <c r="Z4384" t="str">
        <f>CONCATENATE('Data Descriptive'!M4399,'Data Descriptive'!P4399)</f>
        <v>03</v>
      </c>
      <c r="AA4384" t="str">
        <f>CONCATENATE('Data Descriptive'!M4399,'Data Descriptive'!R4399)</f>
        <v>01</v>
      </c>
      <c r="AB4384" t="str">
        <f>CONCATENATE('Data Descriptive'!M4399,'Data Descriptive'!S4399)</f>
        <v>00</v>
      </c>
      <c r="AC4384" t="str">
        <f>CONCATENATE('Data Descriptive'!M4399,'Data Descriptive'!U4399)</f>
        <v>00</v>
      </c>
      <c r="AD4384" t="str">
        <f>CONCATENATE('Data Descriptive'!O4399,'Data Descriptive'!O4399)</f>
        <v>22</v>
      </c>
      <c r="AE4384" t="str">
        <f>CONCATENATE('Data Descriptive'!O4399,'Data Descriptive'!P4399)</f>
        <v>23</v>
      </c>
      <c r="AF4384" t="str">
        <f>CONCATENATE('Data Descriptive'!O4399,'Data Descriptive'!R4399)</f>
        <v>21</v>
      </c>
      <c r="AG4384" t="str">
        <f>CONCATENATE('Data Descriptive'!O4399,'Data Descriptive'!S4399)</f>
        <v>20</v>
      </c>
      <c r="AH4384" t="str">
        <f>CONCATENATE('Data Descriptive'!O4399,'Data Descriptive'!U4399)</f>
        <v>20</v>
      </c>
      <c r="AI4384" t="str">
        <f>CONCATENATE('Data Descriptive'!P4399,'Data Descriptive'!P4399)</f>
        <v>33</v>
      </c>
      <c r="AJ4384" t="str">
        <f>CONCATENATE('Data Descriptive'!P4399,'Data Descriptive'!R4399)</f>
        <v>31</v>
      </c>
      <c r="AK4384" t="str">
        <f>CONCATENATE('Data Descriptive'!P4399,'Data Descriptive'!S4399)</f>
        <v>30</v>
      </c>
      <c r="AL4384" t="str">
        <f>CONCATENATE('Data Descriptive'!P4399,'Data Descriptive'!U4399)</f>
        <v>30</v>
      </c>
      <c r="AM4384" t="str">
        <f>CONCATENATE('Data Descriptive'!R4399,'Data Descriptive'!R4399)</f>
        <v>11</v>
      </c>
      <c r="AN4384" t="str">
        <f>CONCATENATE('Data Descriptive'!R4399,'Data Descriptive'!S4399)</f>
        <v>10</v>
      </c>
      <c r="AO4384" t="str">
        <f>CONCATENATE('Data Descriptive'!R4399,'Data Descriptive'!U4399)</f>
        <v>10</v>
      </c>
      <c r="AP4384" t="str">
        <f>CONCATENATE('Data Descriptive'!S4399,'Data Descriptive'!S4399)</f>
        <v>00</v>
      </c>
      <c r="AQ4384" t="str">
        <f>CONCATENATE('Data Descriptive'!S4399,'Data Descriptive'!U4399)</f>
        <v>00</v>
      </c>
      <c r="AR4384" t="str">
        <f>CONCATENATE('Data Descriptive'!U4399,'Data Descriptive'!U4399)</f>
        <v>00</v>
      </c>
    </row>
    <row r="4385" spans="24:44">
      <c r="X4385" t="str">
        <f>CONCATENATE('Data Descriptive'!M4400,'Data Descriptive'!M4400)</f>
        <v>00</v>
      </c>
      <c r="Y4385" t="str">
        <f>CONCATENATE('Data Descriptive'!M4400,'Data Descriptive'!O4400)</f>
        <v>02</v>
      </c>
      <c r="Z4385" t="str">
        <f>CONCATENATE('Data Descriptive'!M4400,'Data Descriptive'!P4400)</f>
        <v>03</v>
      </c>
      <c r="AA4385" t="str">
        <f>CONCATENATE('Data Descriptive'!M4400,'Data Descriptive'!R4400)</f>
        <v>00</v>
      </c>
      <c r="AB4385" t="str">
        <f>CONCATENATE('Data Descriptive'!M4400,'Data Descriptive'!S4400)</f>
        <v>00</v>
      </c>
      <c r="AC4385" t="str">
        <f>CONCATENATE('Data Descriptive'!M4400,'Data Descriptive'!U4400)</f>
        <v>00</v>
      </c>
      <c r="AD4385" t="str">
        <f>CONCATENATE('Data Descriptive'!O4400,'Data Descriptive'!O4400)</f>
        <v>22</v>
      </c>
      <c r="AE4385" t="str">
        <f>CONCATENATE('Data Descriptive'!O4400,'Data Descriptive'!P4400)</f>
        <v>23</v>
      </c>
      <c r="AF4385" t="str">
        <f>CONCATENATE('Data Descriptive'!O4400,'Data Descriptive'!R4400)</f>
        <v>20</v>
      </c>
      <c r="AG4385" t="str">
        <f>CONCATENATE('Data Descriptive'!O4400,'Data Descriptive'!S4400)</f>
        <v>20</v>
      </c>
      <c r="AH4385" t="str">
        <f>CONCATENATE('Data Descriptive'!O4400,'Data Descriptive'!U4400)</f>
        <v>20</v>
      </c>
      <c r="AI4385" t="str">
        <f>CONCATENATE('Data Descriptive'!P4400,'Data Descriptive'!P4400)</f>
        <v>33</v>
      </c>
      <c r="AJ4385" t="str">
        <f>CONCATENATE('Data Descriptive'!P4400,'Data Descriptive'!R4400)</f>
        <v>30</v>
      </c>
      <c r="AK4385" t="str">
        <f>CONCATENATE('Data Descriptive'!P4400,'Data Descriptive'!S4400)</f>
        <v>30</v>
      </c>
      <c r="AL4385" t="str">
        <f>CONCATENATE('Data Descriptive'!P4400,'Data Descriptive'!U4400)</f>
        <v>30</v>
      </c>
      <c r="AM4385" t="str">
        <f>CONCATENATE('Data Descriptive'!R4400,'Data Descriptive'!R4400)</f>
        <v>00</v>
      </c>
      <c r="AN4385" t="str">
        <f>CONCATENATE('Data Descriptive'!R4400,'Data Descriptive'!S4400)</f>
        <v>00</v>
      </c>
      <c r="AO4385" t="str">
        <f>CONCATENATE('Data Descriptive'!R4400,'Data Descriptive'!U4400)</f>
        <v>00</v>
      </c>
      <c r="AP4385" t="str">
        <f>CONCATENATE('Data Descriptive'!S4400,'Data Descriptive'!S4400)</f>
        <v>00</v>
      </c>
      <c r="AQ4385" t="str">
        <f>CONCATENATE('Data Descriptive'!S4400,'Data Descriptive'!U4400)</f>
        <v>00</v>
      </c>
      <c r="AR4385" t="str">
        <f>CONCATENATE('Data Descriptive'!U4400,'Data Descriptive'!U4400)</f>
        <v>00</v>
      </c>
    </row>
    <row r="4386" spans="24:44">
      <c r="X4386" t="str">
        <f>CONCATENATE('Data Descriptive'!M4401,'Data Descriptive'!M4401)</f>
        <v>00</v>
      </c>
      <c r="Y4386" t="str">
        <f>CONCATENATE('Data Descriptive'!M4401,'Data Descriptive'!O4401)</f>
        <v>00</v>
      </c>
      <c r="Z4386" t="str">
        <f>CONCATENATE('Data Descriptive'!M4401,'Data Descriptive'!P4401)</f>
        <v>03</v>
      </c>
      <c r="AA4386" t="str">
        <f>CONCATENATE('Data Descriptive'!M4401,'Data Descriptive'!R4401)</f>
        <v>01</v>
      </c>
      <c r="AB4386" t="str">
        <f>CONCATENATE('Data Descriptive'!M4401,'Data Descriptive'!S4401)</f>
        <v>00</v>
      </c>
      <c r="AC4386" t="str">
        <f>CONCATENATE('Data Descriptive'!M4401,'Data Descriptive'!U4401)</f>
        <v>00</v>
      </c>
      <c r="AD4386" t="str">
        <f>CONCATENATE('Data Descriptive'!O4401,'Data Descriptive'!O4401)</f>
        <v>00</v>
      </c>
      <c r="AE4386" t="str">
        <f>CONCATENATE('Data Descriptive'!O4401,'Data Descriptive'!P4401)</f>
        <v>03</v>
      </c>
      <c r="AF4386" t="str">
        <f>CONCATENATE('Data Descriptive'!O4401,'Data Descriptive'!R4401)</f>
        <v>01</v>
      </c>
      <c r="AG4386" t="str">
        <f>CONCATENATE('Data Descriptive'!O4401,'Data Descriptive'!S4401)</f>
        <v>00</v>
      </c>
      <c r="AH4386" t="str">
        <f>CONCATENATE('Data Descriptive'!O4401,'Data Descriptive'!U4401)</f>
        <v>00</v>
      </c>
      <c r="AI4386" t="str">
        <f>CONCATENATE('Data Descriptive'!P4401,'Data Descriptive'!P4401)</f>
        <v>33</v>
      </c>
      <c r="AJ4386" t="str">
        <f>CONCATENATE('Data Descriptive'!P4401,'Data Descriptive'!R4401)</f>
        <v>31</v>
      </c>
      <c r="AK4386" t="str">
        <f>CONCATENATE('Data Descriptive'!P4401,'Data Descriptive'!S4401)</f>
        <v>30</v>
      </c>
      <c r="AL4386" t="str">
        <f>CONCATENATE('Data Descriptive'!P4401,'Data Descriptive'!U4401)</f>
        <v>30</v>
      </c>
      <c r="AM4386" t="str">
        <f>CONCATENATE('Data Descriptive'!R4401,'Data Descriptive'!R4401)</f>
        <v>11</v>
      </c>
      <c r="AN4386" t="str">
        <f>CONCATENATE('Data Descriptive'!R4401,'Data Descriptive'!S4401)</f>
        <v>10</v>
      </c>
      <c r="AO4386" t="str">
        <f>CONCATENATE('Data Descriptive'!R4401,'Data Descriptive'!U4401)</f>
        <v>10</v>
      </c>
      <c r="AP4386" t="str">
        <f>CONCATENATE('Data Descriptive'!S4401,'Data Descriptive'!S4401)</f>
        <v>00</v>
      </c>
      <c r="AQ4386" t="str">
        <f>CONCATENATE('Data Descriptive'!S4401,'Data Descriptive'!U4401)</f>
        <v>00</v>
      </c>
      <c r="AR4386" t="str">
        <f>CONCATENATE('Data Descriptive'!U4401,'Data Descriptive'!U4401)</f>
        <v>00</v>
      </c>
    </row>
    <row r="4387" spans="24:44">
      <c r="X4387" t="str">
        <f>CONCATENATE('Data Descriptive'!M4402,'Data Descriptive'!M4402)</f>
        <v>00</v>
      </c>
      <c r="Y4387" t="str">
        <f>CONCATENATE('Data Descriptive'!M4402,'Data Descriptive'!O4402)</f>
        <v>02</v>
      </c>
      <c r="Z4387" t="str">
        <f>CONCATENATE('Data Descriptive'!M4402,'Data Descriptive'!P4402)</f>
        <v>03</v>
      </c>
      <c r="AA4387" t="str">
        <f>CONCATENATE('Data Descriptive'!M4402,'Data Descriptive'!R4402)</f>
        <v>01</v>
      </c>
      <c r="AB4387" t="str">
        <f>CONCATENATE('Data Descriptive'!M4402,'Data Descriptive'!S4402)</f>
        <v>00</v>
      </c>
      <c r="AC4387" t="str">
        <f>CONCATENATE('Data Descriptive'!M4402,'Data Descriptive'!U4402)</f>
        <v>00</v>
      </c>
      <c r="AD4387" t="str">
        <f>CONCATENATE('Data Descriptive'!O4402,'Data Descriptive'!O4402)</f>
        <v>22</v>
      </c>
      <c r="AE4387" t="str">
        <f>CONCATENATE('Data Descriptive'!O4402,'Data Descriptive'!P4402)</f>
        <v>23</v>
      </c>
      <c r="AF4387" t="str">
        <f>CONCATENATE('Data Descriptive'!O4402,'Data Descriptive'!R4402)</f>
        <v>21</v>
      </c>
      <c r="AG4387" t="str">
        <f>CONCATENATE('Data Descriptive'!O4402,'Data Descriptive'!S4402)</f>
        <v>20</v>
      </c>
      <c r="AH4387" t="str">
        <f>CONCATENATE('Data Descriptive'!O4402,'Data Descriptive'!U4402)</f>
        <v>20</v>
      </c>
      <c r="AI4387" t="str">
        <f>CONCATENATE('Data Descriptive'!P4402,'Data Descriptive'!P4402)</f>
        <v>33</v>
      </c>
      <c r="AJ4387" t="str">
        <f>CONCATENATE('Data Descriptive'!P4402,'Data Descriptive'!R4402)</f>
        <v>31</v>
      </c>
      <c r="AK4387" t="str">
        <f>CONCATENATE('Data Descriptive'!P4402,'Data Descriptive'!S4402)</f>
        <v>30</v>
      </c>
      <c r="AL4387" t="str">
        <f>CONCATENATE('Data Descriptive'!P4402,'Data Descriptive'!U4402)</f>
        <v>30</v>
      </c>
      <c r="AM4387" t="str">
        <f>CONCATENATE('Data Descriptive'!R4402,'Data Descriptive'!R4402)</f>
        <v>11</v>
      </c>
      <c r="AN4387" t="str">
        <f>CONCATENATE('Data Descriptive'!R4402,'Data Descriptive'!S4402)</f>
        <v>10</v>
      </c>
      <c r="AO4387" t="str">
        <f>CONCATENATE('Data Descriptive'!R4402,'Data Descriptive'!U4402)</f>
        <v>10</v>
      </c>
      <c r="AP4387" t="str">
        <f>CONCATENATE('Data Descriptive'!S4402,'Data Descriptive'!S4402)</f>
        <v>00</v>
      </c>
      <c r="AQ4387" t="str">
        <f>CONCATENATE('Data Descriptive'!S4402,'Data Descriptive'!U4402)</f>
        <v>00</v>
      </c>
      <c r="AR4387" t="str">
        <f>CONCATENATE('Data Descriptive'!U4402,'Data Descriptive'!U4402)</f>
        <v>00</v>
      </c>
    </row>
    <row r="4388" spans="24:44">
      <c r="X4388" t="str">
        <f>CONCATENATE('Data Descriptive'!M4403,'Data Descriptive'!M4403)</f>
        <v>11</v>
      </c>
      <c r="Y4388" t="str">
        <f>CONCATENATE('Data Descriptive'!M4403,'Data Descriptive'!O4403)</f>
        <v>10</v>
      </c>
      <c r="Z4388" t="str">
        <f>CONCATENATE('Data Descriptive'!M4403,'Data Descriptive'!P4403)</f>
        <v>13</v>
      </c>
      <c r="AA4388" t="str">
        <f>CONCATENATE('Data Descriptive'!M4403,'Data Descriptive'!R4403)</f>
        <v>11</v>
      </c>
      <c r="AB4388" t="str">
        <f>CONCATENATE('Data Descriptive'!M4403,'Data Descriptive'!S4403)</f>
        <v>10</v>
      </c>
      <c r="AC4388" t="str">
        <f>CONCATENATE('Data Descriptive'!M4403,'Data Descriptive'!U4403)</f>
        <v>11</v>
      </c>
      <c r="AD4388" t="str">
        <f>CONCATENATE('Data Descriptive'!O4403,'Data Descriptive'!O4403)</f>
        <v>00</v>
      </c>
      <c r="AE4388" t="str">
        <f>CONCATENATE('Data Descriptive'!O4403,'Data Descriptive'!P4403)</f>
        <v>03</v>
      </c>
      <c r="AF4388" t="str">
        <f>CONCATENATE('Data Descriptive'!O4403,'Data Descriptive'!R4403)</f>
        <v>01</v>
      </c>
      <c r="AG4388" t="str">
        <f>CONCATENATE('Data Descriptive'!O4403,'Data Descriptive'!S4403)</f>
        <v>00</v>
      </c>
      <c r="AH4388" t="str">
        <f>CONCATENATE('Data Descriptive'!O4403,'Data Descriptive'!U4403)</f>
        <v>01</v>
      </c>
      <c r="AI4388" t="str">
        <f>CONCATENATE('Data Descriptive'!P4403,'Data Descriptive'!P4403)</f>
        <v>33</v>
      </c>
      <c r="AJ4388" t="str">
        <f>CONCATENATE('Data Descriptive'!P4403,'Data Descriptive'!R4403)</f>
        <v>31</v>
      </c>
      <c r="AK4388" t="str">
        <f>CONCATENATE('Data Descriptive'!P4403,'Data Descriptive'!S4403)</f>
        <v>30</v>
      </c>
      <c r="AL4388" t="str">
        <f>CONCATENATE('Data Descriptive'!P4403,'Data Descriptive'!U4403)</f>
        <v>31</v>
      </c>
      <c r="AM4388" t="str">
        <f>CONCATENATE('Data Descriptive'!R4403,'Data Descriptive'!R4403)</f>
        <v>11</v>
      </c>
      <c r="AN4388" t="str">
        <f>CONCATENATE('Data Descriptive'!R4403,'Data Descriptive'!S4403)</f>
        <v>10</v>
      </c>
      <c r="AO4388" t="str">
        <f>CONCATENATE('Data Descriptive'!R4403,'Data Descriptive'!U4403)</f>
        <v>11</v>
      </c>
      <c r="AP4388" t="str">
        <f>CONCATENATE('Data Descriptive'!S4403,'Data Descriptive'!S4403)</f>
        <v>00</v>
      </c>
      <c r="AQ4388" t="str">
        <f>CONCATENATE('Data Descriptive'!S4403,'Data Descriptive'!U4403)</f>
        <v>01</v>
      </c>
      <c r="AR4388" t="str">
        <f>CONCATENATE('Data Descriptive'!U4403,'Data Descriptive'!U4403)</f>
        <v>11</v>
      </c>
    </row>
    <row r="4389" spans="24:44">
      <c r="X4389" t="str">
        <f>CONCATENATE('Data Descriptive'!M4404,'Data Descriptive'!M4404)</f>
        <v>00</v>
      </c>
      <c r="Y4389" t="str">
        <f>CONCATENATE('Data Descriptive'!M4404,'Data Descriptive'!O4404)</f>
        <v>00</v>
      </c>
      <c r="Z4389" t="str">
        <f>CONCATENATE('Data Descriptive'!M4404,'Data Descriptive'!P4404)</f>
        <v>03</v>
      </c>
      <c r="AA4389" t="str">
        <f>CONCATENATE('Data Descriptive'!M4404,'Data Descriptive'!R4404)</f>
        <v>01</v>
      </c>
      <c r="AB4389" t="str">
        <f>CONCATENATE('Data Descriptive'!M4404,'Data Descriptive'!S4404)</f>
        <v>00</v>
      </c>
      <c r="AC4389" t="str">
        <f>CONCATENATE('Data Descriptive'!M4404,'Data Descriptive'!U4404)</f>
        <v>00</v>
      </c>
      <c r="AD4389" t="str">
        <f>CONCATENATE('Data Descriptive'!O4404,'Data Descriptive'!O4404)</f>
        <v>00</v>
      </c>
      <c r="AE4389" t="str">
        <f>CONCATENATE('Data Descriptive'!O4404,'Data Descriptive'!P4404)</f>
        <v>03</v>
      </c>
      <c r="AF4389" t="str">
        <f>CONCATENATE('Data Descriptive'!O4404,'Data Descriptive'!R4404)</f>
        <v>01</v>
      </c>
      <c r="AG4389" t="str">
        <f>CONCATENATE('Data Descriptive'!O4404,'Data Descriptive'!S4404)</f>
        <v>00</v>
      </c>
      <c r="AH4389" t="str">
        <f>CONCATENATE('Data Descriptive'!O4404,'Data Descriptive'!U4404)</f>
        <v>00</v>
      </c>
      <c r="AI4389" t="str">
        <f>CONCATENATE('Data Descriptive'!P4404,'Data Descriptive'!P4404)</f>
        <v>33</v>
      </c>
      <c r="AJ4389" t="str">
        <f>CONCATENATE('Data Descriptive'!P4404,'Data Descriptive'!R4404)</f>
        <v>31</v>
      </c>
      <c r="AK4389" t="str">
        <f>CONCATENATE('Data Descriptive'!P4404,'Data Descriptive'!S4404)</f>
        <v>30</v>
      </c>
      <c r="AL4389" t="str">
        <f>CONCATENATE('Data Descriptive'!P4404,'Data Descriptive'!U4404)</f>
        <v>30</v>
      </c>
      <c r="AM4389" t="str">
        <f>CONCATENATE('Data Descriptive'!R4404,'Data Descriptive'!R4404)</f>
        <v>11</v>
      </c>
      <c r="AN4389" t="str">
        <f>CONCATENATE('Data Descriptive'!R4404,'Data Descriptive'!S4404)</f>
        <v>10</v>
      </c>
      <c r="AO4389" t="str">
        <f>CONCATENATE('Data Descriptive'!R4404,'Data Descriptive'!U4404)</f>
        <v>10</v>
      </c>
      <c r="AP4389" t="str">
        <f>CONCATENATE('Data Descriptive'!S4404,'Data Descriptive'!S4404)</f>
        <v>00</v>
      </c>
      <c r="AQ4389" t="str">
        <f>CONCATENATE('Data Descriptive'!S4404,'Data Descriptive'!U4404)</f>
        <v>00</v>
      </c>
      <c r="AR4389" t="str">
        <f>CONCATENATE('Data Descriptive'!U4404,'Data Descriptive'!U4404)</f>
        <v>00</v>
      </c>
    </row>
    <row r="4390" spans="24:44">
      <c r="X4390" t="str">
        <f>CONCATENATE('Data Descriptive'!M4405,'Data Descriptive'!M4405)</f>
        <v>00</v>
      </c>
      <c r="Y4390" t="str">
        <f>CONCATENATE('Data Descriptive'!M4405,'Data Descriptive'!O4405)</f>
        <v>01</v>
      </c>
      <c r="Z4390" t="str">
        <f>CONCATENATE('Data Descriptive'!M4405,'Data Descriptive'!P4405)</f>
        <v>03</v>
      </c>
      <c r="AA4390" t="str">
        <f>CONCATENATE('Data Descriptive'!M4405,'Data Descriptive'!R4405)</f>
        <v>01</v>
      </c>
      <c r="AB4390" t="str">
        <f>CONCATENATE('Data Descriptive'!M4405,'Data Descriptive'!S4405)</f>
        <v>00</v>
      </c>
      <c r="AC4390" t="str">
        <f>CONCATENATE('Data Descriptive'!M4405,'Data Descriptive'!U4405)</f>
        <v>00</v>
      </c>
      <c r="AD4390" t="str">
        <f>CONCATENATE('Data Descriptive'!O4405,'Data Descriptive'!O4405)</f>
        <v>11</v>
      </c>
      <c r="AE4390" t="str">
        <f>CONCATENATE('Data Descriptive'!O4405,'Data Descriptive'!P4405)</f>
        <v>13</v>
      </c>
      <c r="AF4390" t="str">
        <f>CONCATENATE('Data Descriptive'!O4405,'Data Descriptive'!R4405)</f>
        <v>11</v>
      </c>
      <c r="AG4390" t="str">
        <f>CONCATENATE('Data Descriptive'!O4405,'Data Descriptive'!S4405)</f>
        <v>10</v>
      </c>
      <c r="AH4390" t="str">
        <f>CONCATENATE('Data Descriptive'!O4405,'Data Descriptive'!U4405)</f>
        <v>10</v>
      </c>
      <c r="AI4390" t="str">
        <f>CONCATENATE('Data Descriptive'!P4405,'Data Descriptive'!P4405)</f>
        <v>33</v>
      </c>
      <c r="AJ4390" t="str">
        <f>CONCATENATE('Data Descriptive'!P4405,'Data Descriptive'!R4405)</f>
        <v>31</v>
      </c>
      <c r="AK4390" t="str">
        <f>CONCATENATE('Data Descriptive'!P4405,'Data Descriptive'!S4405)</f>
        <v>30</v>
      </c>
      <c r="AL4390" t="str">
        <f>CONCATENATE('Data Descriptive'!P4405,'Data Descriptive'!U4405)</f>
        <v>30</v>
      </c>
      <c r="AM4390" t="str">
        <f>CONCATENATE('Data Descriptive'!R4405,'Data Descriptive'!R4405)</f>
        <v>11</v>
      </c>
      <c r="AN4390" t="str">
        <f>CONCATENATE('Data Descriptive'!R4405,'Data Descriptive'!S4405)</f>
        <v>10</v>
      </c>
      <c r="AO4390" t="str">
        <f>CONCATENATE('Data Descriptive'!R4405,'Data Descriptive'!U4405)</f>
        <v>10</v>
      </c>
      <c r="AP4390" t="str">
        <f>CONCATENATE('Data Descriptive'!S4405,'Data Descriptive'!S4405)</f>
        <v>00</v>
      </c>
      <c r="AQ4390" t="str">
        <f>CONCATENATE('Data Descriptive'!S4405,'Data Descriptive'!U4405)</f>
        <v>00</v>
      </c>
      <c r="AR4390" t="str">
        <f>CONCATENATE('Data Descriptive'!U4405,'Data Descriptive'!U4405)</f>
        <v>00</v>
      </c>
    </row>
    <row r="4391" spans="24:44">
      <c r="X4391" t="str">
        <f>CONCATENATE('Data Descriptive'!M4406,'Data Descriptive'!M4406)</f>
        <v>00</v>
      </c>
      <c r="Y4391" t="str">
        <f>CONCATENATE('Data Descriptive'!M4406,'Data Descriptive'!O4406)</f>
        <v>02</v>
      </c>
      <c r="Z4391" t="str">
        <f>CONCATENATE('Data Descriptive'!M4406,'Data Descriptive'!P4406)</f>
        <v>02</v>
      </c>
      <c r="AA4391" t="str">
        <f>CONCATENATE('Data Descriptive'!M4406,'Data Descriptive'!R4406)</f>
        <v>00</v>
      </c>
      <c r="AB4391" t="str">
        <f>CONCATENATE('Data Descriptive'!M4406,'Data Descriptive'!S4406)</f>
        <v>00</v>
      </c>
      <c r="AC4391" t="str">
        <f>CONCATENATE('Data Descriptive'!M4406,'Data Descriptive'!U4406)</f>
        <v>01</v>
      </c>
      <c r="AD4391" t="str">
        <f>CONCATENATE('Data Descriptive'!O4406,'Data Descriptive'!O4406)</f>
        <v>22</v>
      </c>
      <c r="AE4391" t="str">
        <f>CONCATENATE('Data Descriptive'!O4406,'Data Descriptive'!P4406)</f>
        <v>22</v>
      </c>
      <c r="AF4391" t="str">
        <f>CONCATENATE('Data Descriptive'!O4406,'Data Descriptive'!R4406)</f>
        <v>20</v>
      </c>
      <c r="AG4391" t="str">
        <f>CONCATENATE('Data Descriptive'!O4406,'Data Descriptive'!S4406)</f>
        <v>20</v>
      </c>
      <c r="AH4391" t="str">
        <f>CONCATENATE('Data Descriptive'!O4406,'Data Descriptive'!U4406)</f>
        <v>21</v>
      </c>
      <c r="AI4391" t="str">
        <f>CONCATENATE('Data Descriptive'!P4406,'Data Descriptive'!P4406)</f>
        <v>22</v>
      </c>
      <c r="AJ4391" t="str">
        <f>CONCATENATE('Data Descriptive'!P4406,'Data Descriptive'!R4406)</f>
        <v>20</v>
      </c>
      <c r="AK4391" t="str">
        <f>CONCATENATE('Data Descriptive'!P4406,'Data Descriptive'!S4406)</f>
        <v>20</v>
      </c>
      <c r="AL4391" t="str">
        <f>CONCATENATE('Data Descriptive'!P4406,'Data Descriptive'!U4406)</f>
        <v>21</v>
      </c>
      <c r="AM4391" t="str">
        <f>CONCATENATE('Data Descriptive'!R4406,'Data Descriptive'!R4406)</f>
        <v>00</v>
      </c>
      <c r="AN4391" t="str">
        <f>CONCATENATE('Data Descriptive'!R4406,'Data Descriptive'!S4406)</f>
        <v>00</v>
      </c>
      <c r="AO4391" t="str">
        <f>CONCATENATE('Data Descriptive'!R4406,'Data Descriptive'!U4406)</f>
        <v>01</v>
      </c>
      <c r="AP4391" t="str">
        <f>CONCATENATE('Data Descriptive'!S4406,'Data Descriptive'!S4406)</f>
        <v>00</v>
      </c>
      <c r="AQ4391" t="str">
        <f>CONCATENATE('Data Descriptive'!S4406,'Data Descriptive'!U4406)</f>
        <v>01</v>
      </c>
      <c r="AR4391" t="str">
        <f>CONCATENATE('Data Descriptive'!U4406,'Data Descriptive'!U4406)</f>
        <v>11</v>
      </c>
    </row>
    <row r="4392" spans="24:44">
      <c r="X4392" t="str">
        <f>CONCATENATE('Data Descriptive'!M4407,'Data Descriptive'!M4407)</f>
        <v>11</v>
      </c>
      <c r="Y4392" t="str">
        <f>CONCATENATE('Data Descriptive'!M4407,'Data Descriptive'!O4407)</f>
        <v>12</v>
      </c>
      <c r="Z4392" t="str">
        <f>CONCATENATE('Data Descriptive'!M4407,'Data Descriptive'!P4407)</f>
        <v>12</v>
      </c>
      <c r="AA4392" t="str">
        <f>CONCATENATE('Data Descriptive'!M4407,'Data Descriptive'!R4407)</f>
        <v>10</v>
      </c>
      <c r="AB4392" t="str">
        <f>CONCATENATE('Data Descriptive'!M4407,'Data Descriptive'!S4407)</f>
        <v>10</v>
      </c>
      <c r="AC4392" t="str">
        <f>CONCATENATE('Data Descriptive'!M4407,'Data Descriptive'!U4407)</f>
        <v>10</v>
      </c>
      <c r="AD4392" t="str">
        <f>CONCATENATE('Data Descriptive'!O4407,'Data Descriptive'!O4407)</f>
        <v>22</v>
      </c>
      <c r="AE4392" t="str">
        <f>CONCATENATE('Data Descriptive'!O4407,'Data Descriptive'!P4407)</f>
        <v>22</v>
      </c>
      <c r="AF4392" t="str">
        <f>CONCATENATE('Data Descriptive'!O4407,'Data Descriptive'!R4407)</f>
        <v>20</v>
      </c>
      <c r="AG4392" t="str">
        <f>CONCATENATE('Data Descriptive'!O4407,'Data Descriptive'!S4407)</f>
        <v>20</v>
      </c>
      <c r="AH4392" t="str">
        <f>CONCATENATE('Data Descriptive'!O4407,'Data Descriptive'!U4407)</f>
        <v>20</v>
      </c>
      <c r="AI4392" t="str">
        <f>CONCATENATE('Data Descriptive'!P4407,'Data Descriptive'!P4407)</f>
        <v>22</v>
      </c>
      <c r="AJ4392" t="str">
        <f>CONCATENATE('Data Descriptive'!P4407,'Data Descriptive'!R4407)</f>
        <v>20</v>
      </c>
      <c r="AK4392" t="str">
        <f>CONCATENATE('Data Descriptive'!P4407,'Data Descriptive'!S4407)</f>
        <v>20</v>
      </c>
      <c r="AL4392" t="str">
        <f>CONCATENATE('Data Descriptive'!P4407,'Data Descriptive'!U4407)</f>
        <v>20</v>
      </c>
      <c r="AM4392" t="str">
        <f>CONCATENATE('Data Descriptive'!R4407,'Data Descriptive'!R4407)</f>
        <v>00</v>
      </c>
      <c r="AN4392" t="str">
        <f>CONCATENATE('Data Descriptive'!R4407,'Data Descriptive'!S4407)</f>
        <v>00</v>
      </c>
      <c r="AO4392" t="str">
        <f>CONCATENATE('Data Descriptive'!R4407,'Data Descriptive'!U4407)</f>
        <v>00</v>
      </c>
      <c r="AP4392" t="str">
        <f>CONCATENATE('Data Descriptive'!S4407,'Data Descriptive'!S4407)</f>
        <v>00</v>
      </c>
      <c r="AQ4392" t="str">
        <f>CONCATENATE('Data Descriptive'!S4407,'Data Descriptive'!U4407)</f>
        <v>00</v>
      </c>
      <c r="AR4392" t="str">
        <f>CONCATENATE('Data Descriptive'!U4407,'Data Descriptive'!U4407)</f>
        <v>00</v>
      </c>
    </row>
    <row r="4393" spans="24:44">
      <c r="X4393" t="str">
        <f>CONCATENATE('Data Descriptive'!M4408,'Data Descriptive'!M4408)</f>
        <v>00</v>
      </c>
      <c r="Y4393" t="str">
        <f>CONCATENATE('Data Descriptive'!M4408,'Data Descriptive'!O4408)</f>
        <v>00</v>
      </c>
      <c r="Z4393" t="str">
        <f>CONCATENATE('Data Descriptive'!M4408,'Data Descriptive'!P4408)</f>
        <v>03</v>
      </c>
      <c r="AA4393" t="str">
        <f>CONCATENATE('Data Descriptive'!M4408,'Data Descriptive'!R4408)</f>
        <v>01</v>
      </c>
      <c r="AB4393" t="str">
        <f>CONCATENATE('Data Descriptive'!M4408,'Data Descriptive'!S4408)</f>
        <v>00</v>
      </c>
      <c r="AC4393" t="str">
        <f>CONCATENATE('Data Descriptive'!M4408,'Data Descriptive'!U4408)</f>
        <v>00</v>
      </c>
      <c r="AD4393" t="str">
        <f>CONCATENATE('Data Descriptive'!O4408,'Data Descriptive'!O4408)</f>
        <v>00</v>
      </c>
      <c r="AE4393" t="str">
        <f>CONCATENATE('Data Descriptive'!O4408,'Data Descriptive'!P4408)</f>
        <v>03</v>
      </c>
      <c r="AF4393" t="str">
        <f>CONCATENATE('Data Descriptive'!O4408,'Data Descriptive'!R4408)</f>
        <v>01</v>
      </c>
      <c r="AG4393" t="str">
        <f>CONCATENATE('Data Descriptive'!O4408,'Data Descriptive'!S4408)</f>
        <v>00</v>
      </c>
      <c r="AH4393" t="str">
        <f>CONCATENATE('Data Descriptive'!O4408,'Data Descriptive'!U4408)</f>
        <v>00</v>
      </c>
      <c r="AI4393" t="str">
        <f>CONCATENATE('Data Descriptive'!P4408,'Data Descriptive'!P4408)</f>
        <v>33</v>
      </c>
      <c r="AJ4393" t="str">
        <f>CONCATENATE('Data Descriptive'!P4408,'Data Descriptive'!R4408)</f>
        <v>31</v>
      </c>
      <c r="AK4393" t="str">
        <f>CONCATENATE('Data Descriptive'!P4408,'Data Descriptive'!S4408)</f>
        <v>30</v>
      </c>
      <c r="AL4393" t="str">
        <f>CONCATENATE('Data Descriptive'!P4408,'Data Descriptive'!U4408)</f>
        <v>30</v>
      </c>
      <c r="AM4393" t="str">
        <f>CONCATENATE('Data Descriptive'!R4408,'Data Descriptive'!R4408)</f>
        <v>11</v>
      </c>
      <c r="AN4393" t="str">
        <f>CONCATENATE('Data Descriptive'!R4408,'Data Descriptive'!S4408)</f>
        <v>10</v>
      </c>
      <c r="AO4393" t="str">
        <f>CONCATENATE('Data Descriptive'!R4408,'Data Descriptive'!U4408)</f>
        <v>10</v>
      </c>
      <c r="AP4393" t="str">
        <f>CONCATENATE('Data Descriptive'!S4408,'Data Descriptive'!S4408)</f>
        <v>00</v>
      </c>
      <c r="AQ4393" t="str">
        <f>CONCATENATE('Data Descriptive'!S4408,'Data Descriptive'!U4408)</f>
        <v>00</v>
      </c>
      <c r="AR4393" t="str">
        <f>CONCATENATE('Data Descriptive'!U4408,'Data Descriptive'!U4408)</f>
        <v>00</v>
      </c>
    </row>
    <row r="4394" spans="24:44">
      <c r="X4394" t="str">
        <f>CONCATENATE('Data Descriptive'!M4409,'Data Descriptive'!M4409)</f>
        <v>00</v>
      </c>
      <c r="Y4394" t="str">
        <f>CONCATENATE('Data Descriptive'!M4409,'Data Descriptive'!O4409)</f>
        <v>00</v>
      </c>
      <c r="Z4394" t="str">
        <f>CONCATENATE('Data Descriptive'!M4409,'Data Descriptive'!P4409)</f>
        <v>03</v>
      </c>
      <c r="AA4394" t="str">
        <f>CONCATENATE('Data Descriptive'!M4409,'Data Descriptive'!R4409)</f>
        <v>01</v>
      </c>
      <c r="AB4394" t="str">
        <f>CONCATENATE('Data Descriptive'!M4409,'Data Descriptive'!S4409)</f>
        <v>00</v>
      </c>
      <c r="AC4394" t="str">
        <f>CONCATENATE('Data Descriptive'!M4409,'Data Descriptive'!U4409)</f>
        <v>01</v>
      </c>
      <c r="AD4394" t="str">
        <f>CONCATENATE('Data Descriptive'!O4409,'Data Descriptive'!O4409)</f>
        <v>00</v>
      </c>
      <c r="AE4394" t="str">
        <f>CONCATENATE('Data Descriptive'!O4409,'Data Descriptive'!P4409)</f>
        <v>03</v>
      </c>
      <c r="AF4394" t="str">
        <f>CONCATENATE('Data Descriptive'!O4409,'Data Descriptive'!R4409)</f>
        <v>01</v>
      </c>
      <c r="AG4394" t="str">
        <f>CONCATENATE('Data Descriptive'!O4409,'Data Descriptive'!S4409)</f>
        <v>00</v>
      </c>
      <c r="AH4394" t="str">
        <f>CONCATENATE('Data Descriptive'!O4409,'Data Descriptive'!U4409)</f>
        <v>01</v>
      </c>
      <c r="AI4394" t="str">
        <f>CONCATENATE('Data Descriptive'!P4409,'Data Descriptive'!P4409)</f>
        <v>33</v>
      </c>
      <c r="AJ4394" t="str">
        <f>CONCATENATE('Data Descriptive'!P4409,'Data Descriptive'!R4409)</f>
        <v>31</v>
      </c>
      <c r="AK4394" t="str">
        <f>CONCATENATE('Data Descriptive'!P4409,'Data Descriptive'!S4409)</f>
        <v>30</v>
      </c>
      <c r="AL4394" t="str">
        <f>CONCATENATE('Data Descriptive'!P4409,'Data Descriptive'!U4409)</f>
        <v>31</v>
      </c>
      <c r="AM4394" t="str">
        <f>CONCATENATE('Data Descriptive'!R4409,'Data Descriptive'!R4409)</f>
        <v>11</v>
      </c>
      <c r="AN4394" t="str">
        <f>CONCATENATE('Data Descriptive'!R4409,'Data Descriptive'!S4409)</f>
        <v>10</v>
      </c>
      <c r="AO4394" t="str">
        <f>CONCATENATE('Data Descriptive'!R4409,'Data Descriptive'!U4409)</f>
        <v>11</v>
      </c>
      <c r="AP4394" t="str">
        <f>CONCATENATE('Data Descriptive'!S4409,'Data Descriptive'!S4409)</f>
        <v>00</v>
      </c>
      <c r="AQ4394" t="str">
        <f>CONCATENATE('Data Descriptive'!S4409,'Data Descriptive'!U4409)</f>
        <v>01</v>
      </c>
      <c r="AR4394" t="str">
        <f>CONCATENATE('Data Descriptive'!U4409,'Data Descriptive'!U4409)</f>
        <v>11</v>
      </c>
    </row>
    <row r="4395" spans="24:44">
      <c r="X4395" t="str">
        <f>CONCATENATE('Data Descriptive'!M4410,'Data Descriptive'!M4410)</f>
        <v>00</v>
      </c>
      <c r="Y4395" t="str">
        <f>CONCATENATE('Data Descriptive'!M4410,'Data Descriptive'!O4410)</f>
        <v>00</v>
      </c>
      <c r="Z4395" t="str">
        <f>CONCATENATE('Data Descriptive'!M4410,'Data Descriptive'!P4410)</f>
        <v>03</v>
      </c>
      <c r="AA4395" t="str">
        <f>CONCATENATE('Data Descriptive'!M4410,'Data Descriptive'!R4410)</f>
        <v>00</v>
      </c>
      <c r="AB4395" t="str">
        <f>CONCATENATE('Data Descriptive'!M4410,'Data Descriptive'!S4410)</f>
        <v>00</v>
      </c>
      <c r="AC4395" t="str">
        <f>CONCATENATE('Data Descriptive'!M4410,'Data Descriptive'!U4410)</f>
        <v>00</v>
      </c>
      <c r="AD4395" t="str">
        <f>CONCATENATE('Data Descriptive'!O4410,'Data Descriptive'!O4410)</f>
        <v>00</v>
      </c>
      <c r="AE4395" t="str">
        <f>CONCATENATE('Data Descriptive'!O4410,'Data Descriptive'!P4410)</f>
        <v>03</v>
      </c>
      <c r="AF4395" t="str">
        <f>CONCATENATE('Data Descriptive'!O4410,'Data Descriptive'!R4410)</f>
        <v>00</v>
      </c>
      <c r="AG4395" t="str">
        <f>CONCATENATE('Data Descriptive'!O4410,'Data Descriptive'!S4410)</f>
        <v>00</v>
      </c>
      <c r="AH4395" t="str">
        <f>CONCATENATE('Data Descriptive'!O4410,'Data Descriptive'!U4410)</f>
        <v>00</v>
      </c>
      <c r="AI4395" t="str">
        <f>CONCATENATE('Data Descriptive'!P4410,'Data Descriptive'!P4410)</f>
        <v>33</v>
      </c>
      <c r="AJ4395" t="str">
        <f>CONCATENATE('Data Descriptive'!P4410,'Data Descriptive'!R4410)</f>
        <v>30</v>
      </c>
      <c r="AK4395" t="str">
        <f>CONCATENATE('Data Descriptive'!P4410,'Data Descriptive'!S4410)</f>
        <v>30</v>
      </c>
      <c r="AL4395" t="str">
        <f>CONCATENATE('Data Descriptive'!P4410,'Data Descriptive'!U4410)</f>
        <v>30</v>
      </c>
      <c r="AM4395" t="str">
        <f>CONCATENATE('Data Descriptive'!R4410,'Data Descriptive'!R4410)</f>
        <v>00</v>
      </c>
      <c r="AN4395" t="str">
        <f>CONCATENATE('Data Descriptive'!R4410,'Data Descriptive'!S4410)</f>
        <v>00</v>
      </c>
      <c r="AO4395" t="str">
        <f>CONCATENATE('Data Descriptive'!R4410,'Data Descriptive'!U4410)</f>
        <v>00</v>
      </c>
      <c r="AP4395" t="str">
        <f>CONCATENATE('Data Descriptive'!S4410,'Data Descriptive'!S4410)</f>
        <v>00</v>
      </c>
      <c r="AQ4395" t="str">
        <f>CONCATENATE('Data Descriptive'!S4410,'Data Descriptive'!U4410)</f>
        <v>00</v>
      </c>
      <c r="AR4395" t="str">
        <f>CONCATENATE('Data Descriptive'!U4410,'Data Descriptive'!U4410)</f>
        <v>00</v>
      </c>
    </row>
    <row r="4396" spans="24:44">
      <c r="X4396" t="str">
        <f>CONCATENATE('Data Descriptive'!M4411,'Data Descriptive'!M4411)</f>
        <v>00</v>
      </c>
      <c r="Y4396" t="str">
        <f>CONCATENATE('Data Descriptive'!M4411,'Data Descriptive'!O4411)</f>
        <v>02</v>
      </c>
      <c r="Z4396" t="str">
        <f>CONCATENATE('Data Descriptive'!M4411,'Data Descriptive'!P4411)</f>
        <v>03</v>
      </c>
      <c r="AA4396" t="str">
        <f>CONCATENATE('Data Descriptive'!M4411,'Data Descriptive'!R4411)</f>
        <v>01</v>
      </c>
      <c r="AB4396" t="str">
        <f>CONCATENATE('Data Descriptive'!M4411,'Data Descriptive'!S4411)</f>
        <v>00</v>
      </c>
      <c r="AC4396" t="str">
        <f>CONCATENATE('Data Descriptive'!M4411,'Data Descriptive'!U4411)</f>
        <v>00</v>
      </c>
      <c r="AD4396" t="str">
        <f>CONCATENATE('Data Descriptive'!O4411,'Data Descriptive'!O4411)</f>
        <v>22</v>
      </c>
      <c r="AE4396" t="str">
        <f>CONCATENATE('Data Descriptive'!O4411,'Data Descriptive'!P4411)</f>
        <v>23</v>
      </c>
      <c r="AF4396" t="str">
        <f>CONCATENATE('Data Descriptive'!O4411,'Data Descriptive'!R4411)</f>
        <v>21</v>
      </c>
      <c r="AG4396" t="str">
        <f>CONCATENATE('Data Descriptive'!O4411,'Data Descriptive'!S4411)</f>
        <v>20</v>
      </c>
      <c r="AH4396" t="str">
        <f>CONCATENATE('Data Descriptive'!O4411,'Data Descriptive'!U4411)</f>
        <v>20</v>
      </c>
      <c r="AI4396" t="str">
        <f>CONCATENATE('Data Descriptive'!P4411,'Data Descriptive'!P4411)</f>
        <v>33</v>
      </c>
      <c r="AJ4396" t="str">
        <f>CONCATENATE('Data Descriptive'!P4411,'Data Descriptive'!R4411)</f>
        <v>31</v>
      </c>
      <c r="AK4396" t="str">
        <f>CONCATENATE('Data Descriptive'!P4411,'Data Descriptive'!S4411)</f>
        <v>30</v>
      </c>
      <c r="AL4396" t="str">
        <f>CONCATENATE('Data Descriptive'!P4411,'Data Descriptive'!U4411)</f>
        <v>30</v>
      </c>
      <c r="AM4396" t="str">
        <f>CONCATENATE('Data Descriptive'!R4411,'Data Descriptive'!R4411)</f>
        <v>11</v>
      </c>
      <c r="AN4396" t="str">
        <f>CONCATENATE('Data Descriptive'!R4411,'Data Descriptive'!S4411)</f>
        <v>10</v>
      </c>
      <c r="AO4396" t="str">
        <f>CONCATENATE('Data Descriptive'!R4411,'Data Descriptive'!U4411)</f>
        <v>10</v>
      </c>
      <c r="AP4396" t="str">
        <f>CONCATENATE('Data Descriptive'!S4411,'Data Descriptive'!S4411)</f>
        <v>00</v>
      </c>
      <c r="AQ4396" t="str">
        <f>CONCATENATE('Data Descriptive'!S4411,'Data Descriptive'!U4411)</f>
        <v>00</v>
      </c>
      <c r="AR4396" t="str">
        <f>CONCATENATE('Data Descriptive'!U4411,'Data Descriptive'!U4411)</f>
        <v>00</v>
      </c>
    </row>
    <row r="4397" spans="24:44">
      <c r="X4397" t="str">
        <f>CONCATENATE('Data Descriptive'!M4412,'Data Descriptive'!M4412)</f>
        <v>00</v>
      </c>
      <c r="Y4397" t="str">
        <f>CONCATENATE('Data Descriptive'!M4412,'Data Descriptive'!O4412)</f>
        <v>02</v>
      </c>
      <c r="Z4397" t="str">
        <f>CONCATENATE('Data Descriptive'!M4412,'Data Descriptive'!P4412)</f>
        <v>03</v>
      </c>
      <c r="AA4397" t="str">
        <f>CONCATENATE('Data Descriptive'!M4412,'Data Descriptive'!R4412)</f>
        <v>00</v>
      </c>
      <c r="AB4397" t="str">
        <f>CONCATENATE('Data Descriptive'!M4412,'Data Descriptive'!S4412)</f>
        <v>00</v>
      </c>
      <c r="AC4397" t="str">
        <f>CONCATENATE('Data Descriptive'!M4412,'Data Descriptive'!U4412)</f>
        <v>00</v>
      </c>
      <c r="AD4397" t="str">
        <f>CONCATENATE('Data Descriptive'!O4412,'Data Descriptive'!O4412)</f>
        <v>22</v>
      </c>
      <c r="AE4397" t="str">
        <f>CONCATENATE('Data Descriptive'!O4412,'Data Descriptive'!P4412)</f>
        <v>23</v>
      </c>
      <c r="AF4397" t="str">
        <f>CONCATENATE('Data Descriptive'!O4412,'Data Descriptive'!R4412)</f>
        <v>20</v>
      </c>
      <c r="AG4397" t="str">
        <f>CONCATENATE('Data Descriptive'!O4412,'Data Descriptive'!S4412)</f>
        <v>20</v>
      </c>
      <c r="AH4397" t="str">
        <f>CONCATENATE('Data Descriptive'!O4412,'Data Descriptive'!U4412)</f>
        <v>20</v>
      </c>
      <c r="AI4397" t="str">
        <f>CONCATENATE('Data Descriptive'!P4412,'Data Descriptive'!P4412)</f>
        <v>33</v>
      </c>
      <c r="AJ4397" t="str">
        <f>CONCATENATE('Data Descriptive'!P4412,'Data Descriptive'!R4412)</f>
        <v>30</v>
      </c>
      <c r="AK4397" t="str">
        <f>CONCATENATE('Data Descriptive'!P4412,'Data Descriptive'!S4412)</f>
        <v>30</v>
      </c>
      <c r="AL4397" t="str">
        <f>CONCATENATE('Data Descriptive'!P4412,'Data Descriptive'!U4412)</f>
        <v>30</v>
      </c>
      <c r="AM4397" t="str">
        <f>CONCATENATE('Data Descriptive'!R4412,'Data Descriptive'!R4412)</f>
        <v>00</v>
      </c>
      <c r="AN4397" t="str">
        <f>CONCATENATE('Data Descriptive'!R4412,'Data Descriptive'!S4412)</f>
        <v>00</v>
      </c>
      <c r="AO4397" t="str">
        <f>CONCATENATE('Data Descriptive'!R4412,'Data Descriptive'!U4412)</f>
        <v>00</v>
      </c>
      <c r="AP4397" t="str">
        <f>CONCATENATE('Data Descriptive'!S4412,'Data Descriptive'!S4412)</f>
        <v>00</v>
      </c>
      <c r="AQ4397" t="str">
        <f>CONCATENATE('Data Descriptive'!S4412,'Data Descriptive'!U4412)</f>
        <v>00</v>
      </c>
      <c r="AR4397" t="str">
        <f>CONCATENATE('Data Descriptive'!U4412,'Data Descriptive'!U4412)</f>
        <v>00</v>
      </c>
    </row>
    <row r="4398" spans="24:44">
      <c r="X4398" t="str">
        <f>CONCATENATE('Data Descriptive'!M4413,'Data Descriptive'!M4413)</f>
        <v>00</v>
      </c>
      <c r="Y4398" t="str">
        <f>CONCATENATE('Data Descriptive'!M4413,'Data Descriptive'!O4413)</f>
        <v>00</v>
      </c>
      <c r="Z4398" t="str">
        <f>CONCATENATE('Data Descriptive'!M4413,'Data Descriptive'!P4413)</f>
        <v>03</v>
      </c>
      <c r="AA4398" t="str">
        <f>CONCATENATE('Data Descriptive'!M4413,'Data Descriptive'!R4413)</f>
        <v>00</v>
      </c>
      <c r="AB4398" t="str">
        <f>CONCATENATE('Data Descriptive'!M4413,'Data Descriptive'!S4413)</f>
        <v>00</v>
      </c>
      <c r="AC4398" t="str">
        <f>CONCATENATE('Data Descriptive'!M4413,'Data Descriptive'!U4413)</f>
        <v>00</v>
      </c>
      <c r="AD4398" t="str">
        <f>CONCATENATE('Data Descriptive'!O4413,'Data Descriptive'!O4413)</f>
        <v>00</v>
      </c>
      <c r="AE4398" t="str">
        <f>CONCATENATE('Data Descriptive'!O4413,'Data Descriptive'!P4413)</f>
        <v>03</v>
      </c>
      <c r="AF4398" t="str">
        <f>CONCATENATE('Data Descriptive'!O4413,'Data Descriptive'!R4413)</f>
        <v>00</v>
      </c>
      <c r="AG4398" t="str">
        <f>CONCATENATE('Data Descriptive'!O4413,'Data Descriptive'!S4413)</f>
        <v>00</v>
      </c>
      <c r="AH4398" t="str">
        <f>CONCATENATE('Data Descriptive'!O4413,'Data Descriptive'!U4413)</f>
        <v>00</v>
      </c>
      <c r="AI4398" t="str">
        <f>CONCATENATE('Data Descriptive'!P4413,'Data Descriptive'!P4413)</f>
        <v>33</v>
      </c>
      <c r="AJ4398" t="str">
        <f>CONCATENATE('Data Descriptive'!P4413,'Data Descriptive'!R4413)</f>
        <v>30</v>
      </c>
      <c r="AK4398" t="str">
        <f>CONCATENATE('Data Descriptive'!P4413,'Data Descriptive'!S4413)</f>
        <v>30</v>
      </c>
      <c r="AL4398" t="str">
        <f>CONCATENATE('Data Descriptive'!P4413,'Data Descriptive'!U4413)</f>
        <v>30</v>
      </c>
      <c r="AM4398" t="str">
        <f>CONCATENATE('Data Descriptive'!R4413,'Data Descriptive'!R4413)</f>
        <v>00</v>
      </c>
      <c r="AN4398" t="str">
        <f>CONCATENATE('Data Descriptive'!R4413,'Data Descriptive'!S4413)</f>
        <v>00</v>
      </c>
      <c r="AO4398" t="str">
        <f>CONCATENATE('Data Descriptive'!R4413,'Data Descriptive'!U4413)</f>
        <v>00</v>
      </c>
      <c r="AP4398" t="str">
        <f>CONCATENATE('Data Descriptive'!S4413,'Data Descriptive'!S4413)</f>
        <v>00</v>
      </c>
      <c r="AQ4398" t="str">
        <f>CONCATENATE('Data Descriptive'!S4413,'Data Descriptive'!U4413)</f>
        <v>00</v>
      </c>
      <c r="AR4398" t="str">
        <f>CONCATENATE('Data Descriptive'!U4413,'Data Descriptive'!U4413)</f>
        <v>00</v>
      </c>
    </row>
    <row r="4399" spans="24:44">
      <c r="X4399" t="str">
        <f>CONCATENATE('Data Descriptive'!M4414,'Data Descriptive'!M4414)</f>
        <v>11</v>
      </c>
      <c r="Y4399" t="str">
        <f>CONCATENATE('Data Descriptive'!M4414,'Data Descriptive'!O4414)</f>
        <v>12</v>
      </c>
      <c r="Z4399" t="str">
        <f>CONCATENATE('Data Descriptive'!M4414,'Data Descriptive'!P4414)</f>
        <v>13</v>
      </c>
      <c r="AA4399" t="str">
        <f>CONCATENATE('Data Descriptive'!M4414,'Data Descriptive'!R4414)</f>
        <v>10</v>
      </c>
      <c r="AB4399" t="str">
        <f>CONCATENATE('Data Descriptive'!M4414,'Data Descriptive'!S4414)</f>
        <v>10</v>
      </c>
      <c r="AC4399" t="str">
        <f>CONCATENATE('Data Descriptive'!M4414,'Data Descriptive'!U4414)</f>
        <v>11</v>
      </c>
      <c r="AD4399" t="str">
        <f>CONCATENATE('Data Descriptive'!O4414,'Data Descriptive'!O4414)</f>
        <v>22</v>
      </c>
      <c r="AE4399" t="str">
        <f>CONCATENATE('Data Descriptive'!O4414,'Data Descriptive'!P4414)</f>
        <v>23</v>
      </c>
      <c r="AF4399" t="str">
        <f>CONCATENATE('Data Descriptive'!O4414,'Data Descriptive'!R4414)</f>
        <v>20</v>
      </c>
      <c r="AG4399" t="str">
        <f>CONCATENATE('Data Descriptive'!O4414,'Data Descriptive'!S4414)</f>
        <v>20</v>
      </c>
      <c r="AH4399" t="str">
        <f>CONCATENATE('Data Descriptive'!O4414,'Data Descriptive'!U4414)</f>
        <v>21</v>
      </c>
      <c r="AI4399" t="str">
        <f>CONCATENATE('Data Descriptive'!P4414,'Data Descriptive'!P4414)</f>
        <v>33</v>
      </c>
      <c r="AJ4399" t="str">
        <f>CONCATENATE('Data Descriptive'!P4414,'Data Descriptive'!R4414)</f>
        <v>30</v>
      </c>
      <c r="AK4399" t="str">
        <f>CONCATENATE('Data Descriptive'!P4414,'Data Descriptive'!S4414)</f>
        <v>30</v>
      </c>
      <c r="AL4399" t="str">
        <f>CONCATENATE('Data Descriptive'!P4414,'Data Descriptive'!U4414)</f>
        <v>31</v>
      </c>
      <c r="AM4399" t="str">
        <f>CONCATENATE('Data Descriptive'!R4414,'Data Descriptive'!R4414)</f>
        <v>00</v>
      </c>
      <c r="AN4399" t="str">
        <f>CONCATENATE('Data Descriptive'!R4414,'Data Descriptive'!S4414)</f>
        <v>00</v>
      </c>
      <c r="AO4399" t="str">
        <f>CONCATENATE('Data Descriptive'!R4414,'Data Descriptive'!U4414)</f>
        <v>01</v>
      </c>
      <c r="AP4399" t="str">
        <f>CONCATENATE('Data Descriptive'!S4414,'Data Descriptive'!S4414)</f>
        <v>00</v>
      </c>
      <c r="AQ4399" t="str">
        <f>CONCATENATE('Data Descriptive'!S4414,'Data Descriptive'!U4414)</f>
        <v>01</v>
      </c>
      <c r="AR4399" t="str">
        <f>CONCATENATE('Data Descriptive'!U4414,'Data Descriptive'!U4414)</f>
        <v>11</v>
      </c>
    </row>
    <row r="4400" spans="24:44">
      <c r="X4400" t="str">
        <f>CONCATENATE('Data Descriptive'!M4415,'Data Descriptive'!M4415)</f>
        <v>00</v>
      </c>
      <c r="Y4400" t="str">
        <f>CONCATENATE('Data Descriptive'!M4415,'Data Descriptive'!O4415)</f>
        <v>00</v>
      </c>
      <c r="Z4400" t="str">
        <f>CONCATENATE('Data Descriptive'!M4415,'Data Descriptive'!P4415)</f>
        <v>03</v>
      </c>
      <c r="AA4400" t="str">
        <f>CONCATENATE('Data Descriptive'!M4415,'Data Descriptive'!R4415)</f>
        <v>01</v>
      </c>
      <c r="AB4400" t="str">
        <f>CONCATENATE('Data Descriptive'!M4415,'Data Descriptive'!S4415)</f>
        <v>00</v>
      </c>
      <c r="AC4400" t="str">
        <f>CONCATENATE('Data Descriptive'!M4415,'Data Descriptive'!U4415)</f>
        <v>00</v>
      </c>
      <c r="AD4400" t="str">
        <f>CONCATENATE('Data Descriptive'!O4415,'Data Descriptive'!O4415)</f>
        <v>00</v>
      </c>
      <c r="AE4400" t="str">
        <f>CONCATENATE('Data Descriptive'!O4415,'Data Descriptive'!P4415)</f>
        <v>03</v>
      </c>
      <c r="AF4400" t="str">
        <f>CONCATENATE('Data Descriptive'!O4415,'Data Descriptive'!R4415)</f>
        <v>01</v>
      </c>
      <c r="AG4400" t="str">
        <f>CONCATENATE('Data Descriptive'!O4415,'Data Descriptive'!S4415)</f>
        <v>00</v>
      </c>
      <c r="AH4400" t="str">
        <f>CONCATENATE('Data Descriptive'!O4415,'Data Descriptive'!U4415)</f>
        <v>00</v>
      </c>
      <c r="AI4400" t="str">
        <f>CONCATENATE('Data Descriptive'!P4415,'Data Descriptive'!P4415)</f>
        <v>33</v>
      </c>
      <c r="AJ4400" t="str">
        <f>CONCATENATE('Data Descriptive'!P4415,'Data Descriptive'!R4415)</f>
        <v>31</v>
      </c>
      <c r="AK4400" t="str">
        <f>CONCATENATE('Data Descriptive'!P4415,'Data Descriptive'!S4415)</f>
        <v>30</v>
      </c>
      <c r="AL4400" t="str">
        <f>CONCATENATE('Data Descriptive'!P4415,'Data Descriptive'!U4415)</f>
        <v>30</v>
      </c>
      <c r="AM4400" t="str">
        <f>CONCATENATE('Data Descriptive'!R4415,'Data Descriptive'!R4415)</f>
        <v>11</v>
      </c>
      <c r="AN4400" t="str">
        <f>CONCATENATE('Data Descriptive'!R4415,'Data Descriptive'!S4415)</f>
        <v>10</v>
      </c>
      <c r="AO4400" t="str">
        <f>CONCATENATE('Data Descriptive'!R4415,'Data Descriptive'!U4415)</f>
        <v>10</v>
      </c>
      <c r="AP4400" t="str">
        <f>CONCATENATE('Data Descriptive'!S4415,'Data Descriptive'!S4415)</f>
        <v>00</v>
      </c>
      <c r="AQ4400" t="str">
        <f>CONCATENATE('Data Descriptive'!S4415,'Data Descriptive'!U4415)</f>
        <v>00</v>
      </c>
      <c r="AR4400" t="str">
        <f>CONCATENATE('Data Descriptive'!U4415,'Data Descriptive'!U4415)</f>
        <v>00</v>
      </c>
    </row>
    <row r="4401" spans="24:44">
      <c r="X4401" t="str">
        <f>CONCATENATE('Data Descriptive'!M4416,'Data Descriptive'!M4416)</f>
        <v>00</v>
      </c>
      <c r="Y4401" t="str">
        <f>CONCATENATE('Data Descriptive'!M4416,'Data Descriptive'!O4416)</f>
        <v>00</v>
      </c>
      <c r="Z4401" t="str">
        <f>CONCATENATE('Data Descriptive'!M4416,'Data Descriptive'!P4416)</f>
        <v>03</v>
      </c>
      <c r="AA4401" t="str">
        <f>CONCATENATE('Data Descriptive'!M4416,'Data Descriptive'!R4416)</f>
        <v>01</v>
      </c>
      <c r="AB4401" t="str">
        <f>CONCATENATE('Data Descriptive'!M4416,'Data Descriptive'!S4416)</f>
        <v>00</v>
      </c>
      <c r="AC4401" t="str">
        <f>CONCATENATE('Data Descriptive'!M4416,'Data Descriptive'!U4416)</f>
        <v>00</v>
      </c>
      <c r="AD4401" t="str">
        <f>CONCATENATE('Data Descriptive'!O4416,'Data Descriptive'!O4416)</f>
        <v>00</v>
      </c>
      <c r="AE4401" t="str">
        <f>CONCATENATE('Data Descriptive'!O4416,'Data Descriptive'!P4416)</f>
        <v>03</v>
      </c>
      <c r="AF4401" t="str">
        <f>CONCATENATE('Data Descriptive'!O4416,'Data Descriptive'!R4416)</f>
        <v>01</v>
      </c>
      <c r="AG4401" t="str">
        <f>CONCATENATE('Data Descriptive'!O4416,'Data Descriptive'!S4416)</f>
        <v>00</v>
      </c>
      <c r="AH4401" t="str">
        <f>CONCATENATE('Data Descriptive'!O4416,'Data Descriptive'!U4416)</f>
        <v>00</v>
      </c>
      <c r="AI4401" t="str">
        <f>CONCATENATE('Data Descriptive'!P4416,'Data Descriptive'!P4416)</f>
        <v>33</v>
      </c>
      <c r="AJ4401" t="str">
        <f>CONCATENATE('Data Descriptive'!P4416,'Data Descriptive'!R4416)</f>
        <v>31</v>
      </c>
      <c r="AK4401" t="str">
        <f>CONCATENATE('Data Descriptive'!P4416,'Data Descriptive'!S4416)</f>
        <v>30</v>
      </c>
      <c r="AL4401" t="str">
        <f>CONCATENATE('Data Descriptive'!P4416,'Data Descriptive'!U4416)</f>
        <v>30</v>
      </c>
      <c r="AM4401" t="str">
        <f>CONCATENATE('Data Descriptive'!R4416,'Data Descriptive'!R4416)</f>
        <v>11</v>
      </c>
      <c r="AN4401" t="str">
        <f>CONCATENATE('Data Descriptive'!R4416,'Data Descriptive'!S4416)</f>
        <v>10</v>
      </c>
      <c r="AO4401" t="str">
        <f>CONCATENATE('Data Descriptive'!R4416,'Data Descriptive'!U4416)</f>
        <v>10</v>
      </c>
      <c r="AP4401" t="str">
        <f>CONCATENATE('Data Descriptive'!S4416,'Data Descriptive'!S4416)</f>
        <v>00</v>
      </c>
      <c r="AQ4401" t="str">
        <f>CONCATENATE('Data Descriptive'!S4416,'Data Descriptive'!U4416)</f>
        <v>00</v>
      </c>
      <c r="AR4401" t="str">
        <f>CONCATENATE('Data Descriptive'!U4416,'Data Descriptive'!U4416)</f>
        <v>00</v>
      </c>
    </row>
    <row r="4402" spans="24:44">
      <c r="X4402" t="str">
        <f>CONCATENATE('Data Descriptive'!M4417,'Data Descriptive'!M4417)</f>
        <v>00</v>
      </c>
      <c r="Y4402" t="str">
        <f>CONCATENATE('Data Descriptive'!M4417,'Data Descriptive'!O4417)</f>
        <v>01</v>
      </c>
      <c r="Z4402" t="str">
        <f>CONCATENATE('Data Descriptive'!M4417,'Data Descriptive'!P4417)</f>
        <v>02</v>
      </c>
      <c r="AA4402" t="str">
        <f>CONCATENATE('Data Descriptive'!M4417,'Data Descriptive'!R4417)</f>
        <v>00</v>
      </c>
      <c r="AB4402" t="str">
        <f>CONCATENATE('Data Descriptive'!M4417,'Data Descriptive'!S4417)</f>
        <v>00</v>
      </c>
      <c r="AC4402" t="str">
        <f>CONCATENATE('Data Descriptive'!M4417,'Data Descriptive'!U4417)</f>
        <v>01</v>
      </c>
      <c r="AD4402" t="str">
        <f>CONCATENATE('Data Descriptive'!O4417,'Data Descriptive'!O4417)</f>
        <v>11</v>
      </c>
      <c r="AE4402" t="str">
        <f>CONCATENATE('Data Descriptive'!O4417,'Data Descriptive'!P4417)</f>
        <v>12</v>
      </c>
      <c r="AF4402" t="str">
        <f>CONCATENATE('Data Descriptive'!O4417,'Data Descriptive'!R4417)</f>
        <v>10</v>
      </c>
      <c r="AG4402" t="str">
        <f>CONCATENATE('Data Descriptive'!O4417,'Data Descriptive'!S4417)</f>
        <v>10</v>
      </c>
      <c r="AH4402" t="str">
        <f>CONCATENATE('Data Descriptive'!O4417,'Data Descriptive'!U4417)</f>
        <v>11</v>
      </c>
      <c r="AI4402" t="str">
        <f>CONCATENATE('Data Descriptive'!P4417,'Data Descriptive'!P4417)</f>
        <v>22</v>
      </c>
      <c r="AJ4402" t="str">
        <f>CONCATENATE('Data Descriptive'!P4417,'Data Descriptive'!R4417)</f>
        <v>20</v>
      </c>
      <c r="AK4402" t="str">
        <f>CONCATENATE('Data Descriptive'!P4417,'Data Descriptive'!S4417)</f>
        <v>20</v>
      </c>
      <c r="AL4402" t="str">
        <f>CONCATENATE('Data Descriptive'!P4417,'Data Descriptive'!U4417)</f>
        <v>21</v>
      </c>
      <c r="AM4402" t="str">
        <f>CONCATENATE('Data Descriptive'!R4417,'Data Descriptive'!R4417)</f>
        <v>00</v>
      </c>
      <c r="AN4402" t="str">
        <f>CONCATENATE('Data Descriptive'!R4417,'Data Descriptive'!S4417)</f>
        <v>00</v>
      </c>
      <c r="AO4402" t="str">
        <f>CONCATENATE('Data Descriptive'!R4417,'Data Descriptive'!U4417)</f>
        <v>01</v>
      </c>
      <c r="AP4402" t="str">
        <f>CONCATENATE('Data Descriptive'!S4417,'Data Descriptive'!S4417)</f>
        <v>00</v>
      </c>
      <c r="AQ4402" t="str">
        <f>CONCATENATE('Data Descriptive'!S4417,'Data Descriptive'!U4417)</f>
        <v>01</v>
      </c>
      <c r="AR4402" t="str">
        <f>CONCATENATE('Data Descriptive'!U4417,'Data Descriptive'!U4417)</f>
        <v>11</v>
      </c>
    </row>
    <row r="4403" spans="24:44">
      <c r="X4403" t="str">
        <f>CONCATENATE('Data Descriptive'!M4418,'Data Descriptive'!M4418)</f>
        <v>00</v>
      </c>
      <c r="Y4403" t="str">
        <f>CONCATENATE('Data Descriptive'!M4418,'Data Descriptive'!O4418)</f>
        <v>01</v>
      </c>
      <c r="Z4403" t="str">
        <f>CONCATENATE('Data Descriptive'!M4418,'Data Descriptive'!P4418)</f>
        <v>02</v>
      </c>
      <c r="AA4403" t="str">
        <f>CONCATENATE('Data Descriptive'!M4418,'Data Descriptive'!R4418)</f>
        <v>00</v>
      </c>
      <c r="AB4403" t="str">
        <f>CONCATENATE('Data Descriptive'!M4418,'Data Descriptive'!S4418)</f>
        <v>00</v>
      </c>
      <c r="AC4403" t="str">
        <f>CONCATENATE('Data Descriptive'!M4418,'Data Descriptive'!U4418)</f>
        <v>01</v>
      </c>
      <c r="AD4403" t="str">
        <f>CONCATENATE('Data Descriptive'!O4418,'Data Descriptive'!O4418)</f>
        <v>11</v>
      </c>
      <c r="AE4403" t="str">
        <f>CONCATENATE('Data Descriptive'!O4418,'Data Descriptive'!P4418)</f>
        <v>12</v>
      </c>
      <c r="AF4403" t="str">
        <f>CONCATENATE('Data Descriptive'!O4418,'Data Descriptive'!R4418)</f>
        <v>10</v>
      </c>
      <c r="AG4403" t="str">
        <f>CONCATENATE('Data Descriptive'!O4418,'Data Descriptive'!S4418)</f>
        <v>10</v>
      </c>
      <c r="AH4403" t="str">
        <f>CONCATENATE('Data Descriptive'!O4418,'Data Descriptive'!U4418)</f>
        <v>11</v>
      </c>
      <c r="AI4403" t="str">
        <f>CONCATENATE('Data Descriptive'!P4418,'Data Descriptive'!P4418)</f>
        <v>22</v>
      </c>
      <c r="AJ4403" t="str">
        <f>CONCATENATE('Data Descriptive'!P4418,'Data Descriptive'!R4418)</f>
        <v>20</v>
      </c>
      <c r="AK4403" t="str">
        <f>CONCATENATE('Data Descriptive'!P4418,'Data Descriptive'!S4418)</f>
        <v>20</v>
      </c>
      <c r="AL4403" t="str">
        <f>CONCATENATE('Data Descriptive'!P4418,'Data Descriptive'!U4418)</f>
        <v>21</v>
      </c>
      <c r="AM4403" t="str">
        <f>CONCATENATE('Data Descriptive'!R4418,'Data Descriptive'!R4418)</f>
        <v>00</v>
      </c>
      <c r="AN4403" t="str">
        <f>CONCATENATE('Data Descriptive'!R4418,'Data Descriptive'!S4418)</f>
        <v>00</v>
      </c>
      <c r="AO4403" t="str">
        <f>CONCATENATE('Data Descriptive'!R4418,'Data Descriptive'!U4418)</f>
        <v>01</v>
      </c>
      <c r="AP4403" t="str">
        <f>CONCATENATE('Data Descriptive'!S4418,'Data Descriptive'!S4418)</f>
        <v>00</v>
      </c>
      <c r="AQ4403" t="str">
        <f>CONCATENATE('Data Descriptive'!S4418,'Data Descriptive'!U4418)</f>
        <v>01</v>
      </c>
      <c r="AR4403" t="str">
        <f>CONCATENATE('Data Descriptive'!U4418,'Data Descriptive'!U4418)</f>
        <v>11</v>
      </c>
    </row>
    <row r="4404" spans="24:44">
      <c r="X4404" t="str">
        <f>CONCATENATE('Data Descriptive'!M4419,'Data Descriptive'!M4419)</f>
        <v>00</v>
      </c>
      <c r="Y4404" t="str">
        <f>CONCATENATE('Data Descriptive'!M4419,'Data Descriptive'!O4419)</f>
        <v>02</v>
      </c>
      <c r="Z4404" t="str">
        <f>CONCATENATE('Data Descriptive'!M4419,'Data Descriptive'!P4419)</f>
        <v>03</v>
      </c>
      <c r="AA4404" t="str">
        <f>CONCATENATE('Data Descriptive'!M4419,'Data Descriptive'!R4419)</f>
        <v>01</v>
      </c>
      <c r="AB4404" t="str">
        <f>CONCATENATE('Data Descriptive'!M4419,'Data Descriptive'!S4419)</f>
        <v>00</v>
      </c>
      <c r="AC4404" t="str">
        <f>CONCATENATE('Data Descriptive'!M4419,'Data Descriptive'!U4419)</f>
        <v>00</v>
      </c>
      <c r="AD4404" t="str">
        <f>CONCATENATE('Data Descriptive'!O4419,'Data Descriptive'!O4419)</f>
        <v>22</v>
      </c>
      <c r="AE4404" t="str">
        <f>CONCATENATE('Data Descriptive'!O4419,'Data Descriptive'!P4419)</f>
        <v>23</v>
      </c>
      <c r="AF4404" t="str">
        <f>CONCATENATE('Data Descriptive'!O4419,'Data Descriptive'!R4419)</f>
        <v>21</v>
      </c>
      <c r="AG4404" t="str">
        <f>CONCATENATE('Data Descriptive'!O4419,'Data Descriptive'!S4419)</f>
        <v>20</v>
      </c>
      <c r="AH4404" t="str">
        <f>CONCATENATE('Data Descriptive'!O4419,'Data Descriptive'!U4419)</f>
        <v>20</v>
      </c>
      <c r="AI4404" t="str">
        <f>CONCATENATE('Data Descriptive'!P4419,'Data Descriptive'!P4419)</f>
        <v>33</v>
      </c>
      <c r="AJ4404" t="str">
        <f>CONCATENATE('Data Descriptive'!P4419,'Data Descriptive'!R4419)</f>
        <v>31</v>
      </c>
      <c r="AK4404" t="str">
        <f>CONCATENATE('Data Descriptive'!P4419,'Data Descriptive'!S4419)</f>
        <v>30</v>
      </c>
      <c r="AL4404" t="str">
        <f>CONCATENATE('Data Descriptive'!P4419,'Data Descriptive'!U4419)</f>
        <v>30</v>
      </c>
      <c r="AM4404" t="str">
        <f>CONCATENATE('Data Descriptive'!R4419,'Data Descriptive'!R4419)</f>
        <v>11</v>
      </c>
      <c r="AN4404" t="str">
        <f>CONCATENATE('Data Descriptive'!R4419,'Data Descriptive'!S4419)</f>
        <v>10</v>
      </c>
      <c r="AO4404" t="str">
        <f>CONCATENATE('Data Descriptive'!R4419,'Data Descriptive'!U4419)</f>
        <v>10</v>
      </c>
      <c r="AP4404" t="str">
        <f>CONCATENATE('Data Descriptive'!S4419,'Data Descriptive'!S4419)</f>
        <v>00</v>
      </c>
      <c r="AQ4404" t="str">
        <f>CONCATENATE('Data Descriptive'!S4419,'Data Descriptive'!U4419)</f>
        <v>00</v>
      </c>
      <c r="AR4404" t="str">
        <f>CONCATENATE('Data Descriptive'!U4419,'Data Descriptive'!U4419)</f>
        <v>00</v>
      </c>
    </row>
    <row r="4405" spans="24:44">
      <c r="X4405" t="str">
        <f>CONCATENATE('Data Descriptive'!M4420,'Data Descriptive'!M4420)</f>
        <v>00</v>
      </c>
      <c r="Y4405" t="str">
        <f>CONCATENATE('Data Descriptive'!M4420,'Data Descriptive'!O4420)</f>
        <v>00</v>
      </c>
      <c r="Z4405" t="str">
        <f>CONCATENATE('Data Descriptive'!M4420,'Data Descriptive'!P4420)</f>
        <v>01</v>
      </c>
      <c r="AA4405" t="str">
        <f>CONCATENATE('Data Descriptive'!M4420,'Data Descriptive'!R4420)</f>
        <v>00</v>
      </c>
      <c r="AB4405" t="str">
        <f>CONCATENATE('Data Descriptive'!M4420,'Data Descriptive'!S4420)</f>
        <v>00</v>
      </c>
      <c r="AC4405" t="str">
        <f>CONCATENATE('Data Descriptive'!M4420,'Data Descriptive'!U4420)</f>
        <v>00</v>
      </c>
      <c r="AD4405" t="str">
        <f>CONCATENATE('Data Descriptive'!O4420,'Data Descriptive'!O4420)</f>
        <v>00</v>
      </c>
      <c r="AE4405" t="str">
        <f>CONCATENATE('Data Descriptive'!O4420,'Data Descriptive'!P4420)</f>
        <v>01</v>
      </c>
      <c r="AF4405" t="str">
        <f>CONCATENATE('Data Descriptive'!O4420,'Data Descriptive'!R4420)</f>
        <v>00</v>
      </c>
      <c r="AG4405" t="str">
        <f>CONCATENATE('Data Descriptive'!O4420,'Data Descriptive'!S4420)</f>
        <v>00</v>
      </c>
      <c r="AH4405" t="str">
        <f>CONCATENATE('Data Descriptive'!O4420,'Data Descriptive'!U4420)</f>
        <v>00</v>
      </c>
      <c r="AI4405" t="str">
        <f>CONCATENATE('Data Descriptive'!P4420,'Data Descriptive'!P4420)</f>
        <v>11</v>
      </c>
      <c r="AJ4405" t="str">
        <f>CONCATENATE('Data Descriptive'!P4420,'Data Descriptive'!R4420)</f>
        <v>10</v>
      </c>
      <c r="AK4405" t="str">
        <f>CONCATENATE('Data Descriptive'!P4420,'Data Descriptive'!S4420)</f>
        <v>10</v>
      </c>
      <c r="AL4405" t="str">
        <f>CONCATENATE('Data Descriptive'!P4420,'Data Descriptive'!U4420)</f>
        <v>10</v>
      </c>
      <c r="AM4405" t="str">
        <f>CONCATENATE('Data Descriptive'!R4420,'Data Descriptive'!R4420)</f>
        <v>00</v>
      </c>
      <c r="AN4405" t="str">
        <f>CONCATENATE('Data Descriptive'!R4420,'Data Descriptive'!S4420)</f>
        <v>00</v>
      </c>
      <c r="AO4405" t="str">
        <f>CONCATENATE('Data Descriptive'!R4420,'Data Descriptive'!U4420)</f>
        <v>00</v>
      </c>
      <c r="AP4405" t="str">
        <f>CONCATENATE('Data Descriptive'!S4420,'Data Descriptive'!S4420)</f>
        <v>00</v>
      </c>
      <c r="AQ4405" t="str">
        <f>CONCATENATE('Data Descriptive'!S4420,'Data Descriptive'!U4420)</f>
        <v>00</v>
      </c>
      <c r="AR4405" t="str">
        <f>CONCATENATE('Data Descriptive'!U4420,'Data Descriptive'!U4420)</f>
        <v>00</v>
      </c>
    </row>
    <row r="4406" spans="24:44">
      <c r="X4406" t="str">
        <f>CONCATENATE('Data Descriptive'!M4421,'Data Descriptive'!M4421)</f>
        <v>00</v>
      </c>
      <c r="Y4406" t="str">
        <f>CONCATENATE('Data Descriptive'!M4421,'Data Descriptive'!O4421)</f>
        <v>00</v>
      </c>
      <c r="Z4406" t="str">
        <f>CONCATENATE('Data Descriptive'!M4421,'Data Descriptive'!P4421)</f>
        <v>03</v>
      </c>
      <c r="AA4406" t="str">
        <f>CONCATENATE('Data Descriptive'!M4421,'Data Descriptive'!R4421)</f>
        <v>01</v>
      </c>
      <c r="AB4406" t="str">
        <f>CONCATENATE('Data Descriptive'!M4421,'Data Descriptive'!S4421)</f>
        <v>00</v>
      </c>
      <c r="AC4406" t="str">
        <f>CONCATENATE('Data Descriptive'!M4421,'Data Descriptive'!U4421)</f>
        <v>00</v>
      </c>
      <c r="AD4406" t="str">
        <f>CONCATENATE('Data Descriptive'!O4421,'Data Descriptive'!O4421)</f>
        <v>00</v>
      </c>
      <c r="AE4406" t="str">
        <f>CONCATENATE('Data Descriptive'!O4421,'Data Descriptive'!P4421)</f>
        <v>03</v>
      </c>
      <c r="AF4406" t="str">
        <f>CONCATENATE('Data Descriptive'!O4421,'Data Descriptive'!R4421)</f>
        <v>01</v>
      </c>
      <c r="AG4406" t="str">
        <f>CONCATENATE('Data Descriptive'!O4421,'Data Descriptive'!S4421)</f>
        <v>00</v>
      </c>
      <c r="AH4406" t="str">
        <f>CONCATENATE('Data Descriptive'!O4421,'Data Descriptive'!U4421)</f>
        <v>00</v>
      </c>
      <c r="AI4406" t="str">
        <f>CONCATENATE('Data Descriptive'!P4421,'Data Descriptive'!P4421)</f>
        <v>33</v>
      </c>
      <c r="AJ4406" t="str">
        <f>CONCATENATE('Data Descriptive'!P4421,'Data Descriptive'!R4421)</f>
        <v>31</v>
      </c>
      <c r="AK4406" t="str">
        <f>CONCATENATE('Data Descriptive'!P4421,'Data Descriptive'!S4421)</f>
        <v>30</v>
      </c>
      <c r="AL4406" t="str">
        <f>CONCATENATE('Data Descriptive'!P4421,'Data Descriptive'!U4421)</f>
        <v>30</v>
      </c>
      <c r="AM4406" t="str">
        <f>CONCATENATE('Data Descriptive'!R4421,'Data Descriptive'!R4421)</f>
        <v>11</v>
      </c>
      <c r="AN4406" t="str">
        <f>CONCATENATE('Data Descriptive'!R4421,'Data Descriptive'!S4421)</f>
        <v>10</v>
      </c>
      <c r="AO4406" t="str">
        <f>CONCATENATE('Data Descriptive'!R4421,'Data Descriptive'!U4421)</f>
        <v>10</v>
      </c>
      <c r="AP4406" t="str">
        <f>CONCATENATE('Data Descriptive'!S4421,'Data Descriptive'!S4421)</f>
        <v>00</v>
      </c>
      <c r="AQ4406" t="str">
        <f>CONCATENATE('Data Descriptive'!S4421,'Data Descriptive'!U4421)</f>
        <v>00</v>
      </c>
      <c r="AR4406" t="str">
        <f>CONCATENATE('Data Descriptive'!U4421,'Data Descriptive'!U4421)</f>
        <v>00</v>
      </c>
    </row>
    <row r="4407" spans="24:44">
      <c r="X4407" t="str">
        <f>CONCATENATE('Data Descriptive'!M4422,'Data Descriptive'!M4422)</f>
        <v>00</v>
      </c>
      <c r="Y4407" t="str">
        <f>CONCATENATE('Data Descriptive'!M4422,'Data Descriptive'!O4422)</f>
        <v>02</v>
      </c>
      <c r="Z4407" t="str">
        <f>CONCATENATE('Data Descriptive'!M4422,'Data Descriptive'!P4422)</f>
        <v>02</v>
      </c>
      <c r="AA4407" t="str">
        <f>CONCATENATE('Data Descriptive'!M4422,'Data Descriptive'!R4422)</f>
        <v>00</v>
      </c>
      <c r="AB4407" t="str">
        <f>CONCATENATE('Data Descriptive'!M4422,'Data Descriptive'!S4422)</f>
        <v>00</v>
      </c>
      <c r="AC4407" t="str">
        <f>CONCATENATE('Data Descriptive'!M4422,'Data Descriptive'!U4422)</f>
        <v>01</v>
      </c>
      <c r="AD4407" t="str">
        <f>CONCATENATE('Data Descriptive'!O4422,'Data Descriptive'!O4422)</f>
        <v>22</v>
      </c>
      <c r="AE4407" t="str">
        <f>CONCATENATE('Data Descriptive'!O4422,'Data Descriptive'!P4422)</f>
        <v>22</v>
      </c>
      <c r="AF4407" t="str">
        <f>CONCATENATE('Data Descriptive'!O4422,'Data Descriptive'!R4422)</f>
        <v>20</v>
      </c>
      <c r="AG4407" t="str">
        <f>CONCATENATE('Data Descriptive'!O4422,'Data Descriptive'!S4422)</f>
        <v>20</v>
      </c>
      <c r="AH4407" t="str">
        <f>CONCATENATE('Data Descriptive'!O4422,'Data Descriptive'!U4422)</f>
        <v>21</v>
      </c>
      <c r="AI4407" t="str">
        <f>CONCATENATE('Data Descriptive'!P4422,'Data Descriptive'!P4422)</f>
        <v>22</v>
      </c>
      <c r="AJ4407" t="str">
        <f>CONCATENATE('Data Descriptive'!P4422,'Data Descriptive'!R4422)</f>
        <v>20</v>
      </c>
      <c r="AK4407" t="str">
        <f>CONCATENATE('Data Descriptive'!P4422,'Data Descriptive'!S4422)</f>
        <v>20</v>
      </c>
      <c r="AL4407" t="str">
        <f>CONCATENATE('Data Descriptive'!P4422,'Data Descriptive'!U4422)</f>
        <v>21</v>
      </c>
      <c r="AM4407" t="str">
        <f>CONCATENATE('Data Descriptive'!R4422,'Data Descriptive'!R4422)</f>
        <v>00</v>
      </c>
      <c r="AN4407" t="str">
        <f>CONCATENATE('Data Descriptive'!R4422,'Data Descriptive'!S4422)</f>
        <v>00</v>
      </c>
      <c r="AO4407" t="str">
        <f>CONCATENATE('Data Descriptive'!R4422,'Data Descriptive'!U4422)</f>
        <v>01</v>
      </c>
      <c r="AP4407" t="str">
        <f>CONCATENATE('Data Descriptive'!S4422,'Data Descriptive'!S4422)</f>
        <v>00</v>
      </c>
      <c r="AQ4407" t="str">
        <f>CONCATENATE('Data Descriptive'!S4422,'Data Descriptive'!U4422)</f>
        <v>01</v>
      </c>
      <c r="AR4407" t="str">
        <f>CONCATENATE('Data Descriptive'!U4422,'Data Descriptive'!U4422)</f>
        <v>11</v>
      </c>
    </row>
    <row r="4408" spans="24:44">
      <c r="X4408" t="str">
        <f>CONCATENATE('Data Descriptive'!M4423,'Data Descriptive'!M4423)</f>
        <v>00</v>
      </c>
      <c r="Y4408" t="str">
        <f>CONCATENATE('Data Descriptive'!M4423,'Data Descriptive'!O4423)</f>
        <v>01</v>
      </c>
      <c r="Z4408" t="str">
        <f>CONCATENATE('Data Descriptive'!M4423,'Data Descriptive'!P4423)</f>
        <v>03</v>
      </c>
      <c r="AA4408" t="str">
        <f>CONCATENATE('Data Descriptive'!M4423,'Data Descriptive'!R4423)</f>
        <v>01</v>
      </c>
      <c r="AB4408" t="str">
        <f>CONCATENATE('Data Descriptive'!M4423,'Data Descriptive'!S4423)</f>
        <v>00</v>
      </c>
      <c r="AC4408" t="str">
        <f>CONCATENATE('Data Descriptive'!M4423,'Data Descriptive'!U4423)</f>
        <v>00</v>
      </c>
      <c r="AD4408" t="str">
        <f>CONCATENATE('Data Descriptive'!O4423,'Data Descriptive'!O4423)</f>
        <v>11</v>
      </c>
      <c r="AE4408" t="str">
        <f>CONCATENATE('Data Descriptive'!O4423,'Data Descriptive'!P4423)</f>
        <v>13</v>
      </c>
      <c r="AF4408" t="str">
        <f>CONCATENATE('Data Descriptive'!O4423,'Data Descriptive'!R4423)</f>
        <v>11</v>
      </c>
      <c r="AG4408" t="str">
        <f>CONCATENATE('Data Descriptive'!O4423,'Data Descriptive'!S4423)</f>
        <v>10</v>
      </c>
      <c r="AH4408" t="str">
        <f>CONCATENATE('Data Descriptive'!O4423,'Data Descriptive'!U4423)</f>
        <v>10</v>
      </c>
      <c r="AI4408" t="str">
        <f>CONCATENATE('Data Descriptive'!P4423,'Data Descriptive'!P4423)</f>
        <v>33</v>
      </c>
      <c r="AJ4408" t="str">
        <f>CONCATENATE('Data Descriptive'!P4423,'Data Descriptive'!R4423)</f>
        <v>31</v>
      </c>
      <c r="AK4408" t="str">
        <f>CONCATENATE('Data Descriptive'!P4423,'Data Descriptive'!S4423)</f>
        <v>30</v>
      </c>
      <c r="AL4408" t="str">
        <f>CONCATENATE('Data Descriptive'!P4423,'Data Descriptive'!U4423)</f>
        <v>30</v>
      </c>
      <c r="AM4408" t="str">
        <f>CONCATENATE('Data Descriptive'!R4423,'Data Descriptive'!R4423)</f>
        <v>11</v>
      </c>
      <c r="AN4408" t="str">
        <f>CONCATENATE('Data Descriptive'!R4423,'Data Descriptive'!S4423)</f>
        <v>10</v>
      </c>
      <c r="AO4408" t="str">
        <f>CONCATENATE('Data Descriptive'!R4423,'Data Descriptive'!U4423)</f>
        <v>10</v>
      </c>
      <c r="AP4408" t="str">
        <f>CONCATENATE('Data Descriptive'!S4423,'Data Descriptive'!S4423)</f>
        <v>00</v>
      </c>
      <c r="AQ4408" t="str">
        <f>CONCATENATE('Data Descriptive'!S4423,'Data Descriptive'!U4423)</f>
        <v>00</v>
      </c>
      <c r="AR4408" t="str">
        <f>CONCATENATE('Data Descriptive'!U4423,'Data Descriptive'!U4423)</f>
        <v>00</v>
      </c>
    </row>
    <row r="4409" spans="24:44">
      <c r="X4409" t="str">
        <f>CONCATENATE('Data Descriptive'!M4424,'Data Descriptive'!M4424)</f>
        <v>00</v>
      </c>
      <c r="Y4409" t="str">
        <f>CONCATENATE('Data Descriptive'!M4424,'Data Descriptive'!O4424)</f>
        <v>02</v>
      </c>
      <c r="Z4409" t="str">
        <f>CONCATENATE('Data Descriptive'!M4424,'Data Descriptive'!P4424)</f>
        <v>02</v>
      </c>
      <c r="AA4409" t="str">
        <f>CONCATENATE('Data Descriptive'!M4424,'Data Descriptive'!R4424)</f>
        <v>00</v>
      </c>
      <c r="AB4409" t="str">
        <f>CONCATENATE('Data Descriptive'!M4424,'Data Descriptive'!S4424)</f>
        <v>01</v>
      </c>
      <c r="AC4409" t="str">
        <f>CONCATENATE('Data Descriptive'!M4424,'Data Descriptive'!U4424)</f>
        <v>01</v>
      </c>
      <c r="AD4409" t="str">
        <f>CONCATENATE('Data Descriptive'!O4424,'Data Descriptive'!O4424)</f>
        <v>22</v>
      </c>
      <c r="AE4409" t="str">
        <f>CONCATENATE('Data Descriptive'!O4424,'Data Descriptive'!P4424)</f>
        <v>22</v>
      </c>
      <c r="AF4409" t="str">
        <f>CONCATENATE('Data Descriptive'!O4424,'Data Descriptive'!R4424)</f>
        <v>20</v>
      </c>
      <c r="AG4409" t="str">
        <f>CONCATENATE('Data Descriptive'!O4424,'Data Descriptive'!S4424)</f>
        <v>21</v>
      </c>
      <c r="AH4409" t="str">
        <f>CONCATENATE('Data Descriptive'!O4424,'Data Descriptive'!U4424)</f>
        <v>21</v>
      </c>
      <c r="AI4409" t="str">
        <f>CONCATENATE('Data Descriptive'!P4424,'Data Descriptive'!P4424)</f>
        <v>22</v>
      </c>
      <c r="AJ4409" t="str">
        <f>CONCATENATE('Data Descriptive'!P4424,'Data Descriptive'!R4424)</f>
        <v>20</v>
      </c>
      <c r="AK4409" t="str">
        <f>CONCATENATE('Data Descriptive'!P4424,'Data Descriptive'!S4424)</f>
        <v>21</v>
      </c>
      <c r="AL4409" t="str">
        <f>CONCATENATE('Data Descriptive'!P4424,'Data Descriptive'!U4424)</f>
        <v>21</v>
      </c>
      <c r="AM4409" t="str">
        <f>CONCATENATE('Data Descriptive'!R4424,'Data Descriptive'!R4424)</f>
        <v>00</v>
      </c>
      <c r="AN4409" t="str">
        <f>CONCATENATE('Data Descriptive'!R4424,'Data Descriptive'!S4424)</f>
        <v>01</v>
      </c>
      <c r="AO4409" t="str">
        <f>CONCATENATE('Data Descriptive'!R4424,'Data Descriptive'!U4424)</f>
        <v>01</v>
      </c>
      <c r="AP4409" t="str">
        <f>CONCATENATE('Data Descriptive'!S4424,'Data Descriptive'!S4424)</f>
        <v>11</v>
      </c>
      <c r="AQ4409" t="str">
        <f>CONCATENATE('Data Descriptive'!S4424,'Data Descriptive'!U4424)</f>
        <v>11</v>
      </c>
      <c r="AR4409" t="str">
        <f>CONCATENATE('Data Descriptive'!U4424,'Data Descriptive'!U4424)</f>
        <v>11</v>
      </c>
    </row>
    <row r="4410" spans="24:44">
      <c r="X4410" t="str">
        <f>CONCATENATE('Data Descriptive'!M4425,'Data Descriptive'!M4425)</f>
        <v>00</v>
      </c>
      <c r="Y4410" t="str">
        <f>CONCATENATE('Data Descriptive'!M4425,'Data Descriptive'!O4425)</f>
        <v>00</v>
      </c>
      <c r="Z4410" t="str">
        <f>CONCATENATE('Data Descriptive'!M4425,'Data Descriptive'!P4425)</f>
        <v>03</v>
      </c>
      <c r="AA4410" t="str">
        <f>CONCATENATE('Data Descriptive'!M4425,'Data Descriptive'!R4425)</f>
        <v>00</v>
      </c>
      <c r="AB4410" t="str">
        <f>CONCATENATE('Data Descriptive'!M4425,'Data Descriptive'!S4425)</f>
        <v>00</v>
      </c>
      <c r="AC4410" t="str">
        <f>CONCATENATE('Data Descriptive'!M4425,'Data Descriptive'!U4425)</f>
        <v>00</v>
      </c>
      <c r="AD4410" t="str">
        <f>CONCATENATE('Data Descriptive'!O4425,'Data Descriptive'!O4425)</f>
        <v>00</v>
      </c>
      <c r="AE4410" t="str">
        <f>CONCATENATE('Data Descriptive'!O4425,'Data Descriptive'!P4425)</f>
        <v>03</v>
      </c>
      <c r="AF4410" t="str">
        <f>CONCATENATE('Data Descriptive'!O4425,'Data Descriptive'!R4425)</f>
        <v>00</v>
      </c>
      <c r="AG4410" t="str">
        <f>CONCATENATE('Data Descriptive'!O4425,'Data Descriptive'!S4425)</f>
        <v>00</v>
      </c>
      <c r="AH4410" t="str">
        <f>CONCATENATE('Data Descriptive'!O4425,'Data Descriptive'!U4425)</f>
        <v>00</v>
      </c>
      <c r="AI4410" t="str">
        <f>CONCATENATE('Data Descriptive'!P4425,'Data Descriptive'!P4425)</f>
        <v>33</v>
      </c>
      <c r="AJ4410" t="str">
        <f>CONCATENATE('Data Descriptive'!P4425,'Data Descriptive'!R4425)</f>
        <v>30</v>
      </c>
      <c r="AK4410" t="str">
        <f>CONCATENATE('Data Descriptive'!P4425,'Data Descriptive'!S4425)</f>
        <v>30</v>
      </c>
      <c r="AL4410" t="str">
        <f>CONCATENATE('Data Descriptive'!P4425,'Data Descriptive'!U4425)</f>
        <v>30</v>
      </c>
      <c r="AM4410" t="str">
        <f>CONCATENATE('Data Descriptive'!R4425,'Data Descriptive'!R4425)</f>
        <v>00</v>
      </c>
      <c r="AN4410" t="str">
        <f>CONCATENATE('Data Descriptive'!R4425,'Data Descriptive'!S4425)</f>
        <v>00</v>
      </c>
      <c r="AO4410" t="str">
        <f>CONCATENATE('Data Descriptive'!R4425,'Data Descriptive'!U4425)</f>
        <v>00</v>
      </c>
      <c r="AP4410" t="str">
        <f>CONCATENATE('Data Descriptive'!S4425,'Data Descriptive'!S4425)</f>
        <v>00</v>
      </c>
      <c r="AQ4410" t="str">
        <f>CONCATENATE('Data Descriptive'!S4425,'Data Descriptive'!U4425)</f>
        <v>00</v>
      </c>
      <c r="AR4410" t="str">
        <f>CONCATENATE('Data Descriptive'!U4425,'Data Descriptive'!U4425)</f>
        <v>00</v>
      </c>
    </row>
    <row r="4411" spans="24:44">
      <c r="X4411" t="str">
        <f>CONCATENATE('Data Descriptive'!M4426,'Data Descriptive'!M4426)</f>
        <v>22</v>
      </c>
      <c r="Y4411" t="str">
        <f>CONCATENATE('Data Descriptive'!M4426,'Data Descriptive'!O4426)</f>
        <v>22</v>
      </c>
      <c r="Z4411" t="str">
        <f>CONCATENATE('Data Descriptive'!M4426,'Data Descriptive'!P4426)</f>
        <v>23</v>
      </c>
      <c r="AA4411" t="str">
        <f>CONCATENATE('Data Descriptive'!M4426,'Data Descriptive'!R4426)</f>
        <v>21</v>
      </c>
      <c r="AB4411" t="str">
        <f>CONCATENATE('Data Descriptive'!M4426,'Data Descriptive'!S4426)</f>
        <v>20</v>
      </c>
      <c r="AC4411" t="str">
        <f>CONCATENATE('Data Descriptive'!M4426,'Data Descriptive'!U4426)</f>
        <v>21</v>
      </c>
      <c r="AD4411" t="str">
        <f>CONCATENATE('Data Descriptive'!O4426,'Data Descriptive'!O4426)</f>
        <v>22</v>
      </c>
      <c r="AE4411" t="str">
        <f>CONCATENATE('Data Descriptive'!O4426,'Data Descriptive'!P4426)</f>
        <v>23</v>
      </c>
      <c r="AF4411" t="str">
        <f>CONCATENATE('Data Descriptive'!O4426,'Data Descriptive'!R4426)</f>
        <v>21</v>
      </c>
      <c r="AG4411" t="str">
        <f>CONCATENATE('Data Descriptive'!O4426,'Data Descriptive'!S4426)</f>
        <v>20</v>
      </c>
      <c r="AH4411" t="str">
        <f>CONCATENATE('Data Descriptive'!O4426,'Data Descriptive'!U4426)</f>
        <v>21</v>
      </c>
      <c r="AI4411" t="str">
        <f>CONCATENATE('Data Descriptive'!P4426,'Data Descriptive'!P4426)</f>
        <v>33</v>
      </c>
      <c r="AJ4411" t="str">
        <f>CONCATENATE('Data Descriptive'!P4426,'Data Descriptive'!R4426)</f>
        <v>31</v>
      </c>
      <c r="AK4411" t="str">
        <f>CONCATENATE('Data Descriptive'!P4426,'Data Descriptive'!S4426)</f>
        <v>30</v>
      </c>
      <c r="AL4411" t="str">
        <f>CONCATENATE('Data Descriptive'!P4426,'Data Descriptive'!U4426)</f>
        <v>31</v>
      </c>
      <c r="AM4411" t="str">
        <f>CONCATENATE('Data Descriptive'!R4426,'Data Descriptive'!R4426)</f>
        <v>11</v>
      </c>
      <c r="AN4411" t="str">
        <f>CONCATENATE('Data Descriptive'!R4426,'Data Descriptive'!S4426)</f>
        <v>10</v>
      </c>
      <c r="AO4411" t="str">
        <f>CONCATENATE('Data Descriptive'!R4426,'Data Descriptive'!U4426)</f>
        <v>11</v>
      </c>
      <c r="AP4411" t="str">
        <f>CONCATENATE('Data Descriptive'!S4426,'Data Descriptive'!S4426)</f>
        <v>00</v>
      </c>
      <c r="AQ4411" t="str">
        <f>CONCATENATE('Data Descriptive'!S4426,'Data Descriptive'!U4426)</f>
        <v>01</v>
      </c>
      <c r="AR4411" t="str">
        <f>CONCATENATE('Data Descriptive'!U4426,'Data Descriptive'!U4426)</f>
        <v>11</v>
      </c>
    </row>
    <row r="4412" spans="24:44">
      <c r="X4412" t="str">
        <f>CONCATENATE('Data Descriptive'!M4427,'Data Descriptive'!M4427)</f>
        <v>00</v>
      </c>
      <c r="Y4412" t="str">
        <f>CONCATENATE('Data Descriptive'!M4427,'Data Descriptive'!O4427)</f>
        <v>00</v>
      </c>
      <c r="Z4412" t="str">
        <f>CONCATENATE('Data Descriptive'!M4427,'Data Descriptive'!P4427)</f>
        <v>03</v>
      </c>
      <c r="AA4412" t="str">
        <f>CONCATENATE('Data Descriptive'!M4427,'Data Descriptive'!R4427)</f>
        <v>01</v>
      </c>
      <c r="AB4412" t="str">
        <f>CONCATENATE('Data Descriptive'!M4427,'Data Descriptive'!S4427)</f>
        <v>00</v>
      </c>
      <c r="AC4412" t="str">
        <f>CONCATENATE('Data Descriptive'!M4427,'Data Descriptive'!U4427)</f>
        <v>00</v>
      </c>
      <c r="AD4412" t="str">
        <f>CONCATENATE('Data Descriptive'!O4427,'Data Descriptive'!O4427)</f>
        <v>00</v>
      </c>
      <c r="AE4412" t="str">
        <f>CONCATENATE('Data Descriptive'!O4427,'Data Descriptive'!P4427)</f>
        <v>03</v>
      </c>
      <c r="AF4412" t="str">
        <f>CONCATENATE('Data Descriptive'!O4427,'Data Descriptive'!R4427)</f>
        <v>01</v>
      </c>
      <c r="AG4412" t="str">
        <f>CONCATENATE('Data Descriptive'!O4427,'Data Descriptive'!S4427)</f>
        <v>00</v>
      </c>
      <c r="AH4412" t="str">
        <f>CONCATENATE('Data Descriptive'!O4427,'Data Descriptive'!U4427)</f>
        <v>00</v>
      </c>
      <c r="AI4412" t="str">
        <f>CONCATENATE('Data Descriptive'!P4427,'Data Descriptive'!P4427)</f>
        <v>33</v>
      </c>
      <c r="AJ4412" t="str">
        <f>CONCATENATE('Data Descriptive'!P4427,'Data Descriptive'!R4427)</f>
        <v>31</v>
      </c>
      <c r="AK4412" t="str">
        <f>CONCATENATE('Data Descriptive'!P4427,'Data Descriptive'!S4427)</f>
        <v>30</v>
      </c>
      <c r="AL4412" t="str">
        <f>CONCATENATE('Data Descriptive'!P4427,'Data Descriptive'!U4427)</f>
        <v>30</v>
      </c>
      <c r="AM4412" t="str">
        <f>CONCATENATE('Data Descriptive'!R4427,'Data Descriptive'!R4427)</f>
        <v>11</v>
      </c>
      <c r="AN4412" t="str">
        <f>CONCATENATE('Data Descriptive'!R4427,'Data Descriptive'!S4427)</f>
        <v>10</v>
      </c>
      <c r="AO4412" t="str">
        <f>CONCATENATE('Data Descriptive'!R4427,'Data Descriptive'!U4427)</f>
        <v>10</v>
      </c>
      <c r="AP4412" t="str">
        <f>CONCATENATE('Data Descriptive'!S4427,'Data Descriptive'!S4427)</f>
        <v>00</v>
      </c>
      <c r="AQ4412" t="str">
        <f>CONCATENATE('Data Descriptive'!S4427,'Data Descriptive'!U4427)</f>
        <v>00</v>
      </c>
      <c r="AR4412" t="str">
        <f>CONCATENATE('Data Descriptive'!U4427,'Data Descriptive'!U4427)</f>
        <v>00</v>
      </c>
    </row>
    <row r="4413" spans="24:44">
      <c r="X4413" t="str">
        <f>CONCATENATE('Data Descriptive'!M4428,'Data Descriptive'!M4428)</f>
        <v>00</v>
      </c>
      <c r="Y4413" t="str">
        <f>CONCATENATE('Data Descriptive'!M4428,'Data Descriptive'!O4428)</f>
        <v>00</v>
      </c>
      <c r="Z4413" t="str">
        <f>CONCATENATE('Data Descriptive'!M4428,'Data Descriptive'!P4428)</f>
        <v>03</v>
      </c>
      <c r="AA4413" t="str">
        <f>CONCATENATE('Data Descriptive'!M4428,'Data Descriptive'!R4428)</f>
        <v>01</v>
      </c>
      <c r="AB4413" t="str">
        <f>CONCATENATE('Data Descriptive'!M4428,'Data Descriptive'!S4428)</f>
        <v>00</v>
      </c>
      <c r="AC4413" t="str">
        <f>CONCATENATE('Data Descriptive'!M4428,'Data Descriptive'!U4428)</f>
        <v>00</v>
      </c>
      <c r="AD4413" t="str">
        <f>CONCATENATE('Data Descriptive'!O4428,'Data Descriptive'!O4428)</f>
        <v>00</v>
      </c>
      <c r="AE4413" t="str">
        <f>CONCATENATE('Data Descriptive'!O4428,'Data Descriptive'!P4428)</f>
        <v>03</v>
      </c>
      <c r="AF4413" t="str">
        <f>CONCATENATE('Data Descriptive'!O4428,'Data Descriptive'!R4428)</f>
        <v>01</v>
      </c>
      <c r="AG4413" t="str">
        <f>CONCATENATE('Data Descriptive'!O4428,'Data Descriptive'!S4428)</f>
        <v>00</v>
      </c>
      <c r="AH4413" t="str">
        <f>CONCATENATE('Data Descriptive'!O4428,'Data Descriptive'!U4428)</f>
        <v>00</v>
      </c>
      <c r="AI4413" t="str">
        <f>CONCATENATE('Data Descriptive'!P4428,'Data Descriptive'!P4428)</f>
        <v>33</v>
      </c>
      <c r="AJ4413" t="str">
        <f>CONCATENATE('Data Descriptive'!P4428,'Data Descriptive'!R4428)</f>
        <v>31</v>
      </c>
      <c r="AK4413" t="str">
        <f>CONCATENATE('Data Descriptive'!P4428,'Data Descriptive'!S4428)</f>
        <v>30</v>
      </c>
      <c r="AL4413" t="str">
        <f>CONCATENATE('Data Descriptive'!P4428,'Data Descriptive'!U4428)</f>
        <v>30</v>
      </c>
      <c r="AM4413" t="str">
        <f>CONCATENATE('Data Descriptive'!R4428,'Data Descriptive'!R4428)</f>
        <v>11</v>
      </c>
      <c r="AN4413" t="str">
        <f>CONCATENATE('Data Descriptive'!R4428,'Data Descriptive'!S4428)</f>
        <v>10</v>
      </c>
      <c r="AO4413" t="str">
        <f>CONCATENATE('Data Descriptive'!R4428,'Data Descriptive'!U4428)</f>
        <v>10</v>
      </c>
      <c r="AP4413" t="str">
        <f>CONCATENATE('Data Descriptive'!S4428,'Data Descriptive'!S4428)</f>
        <v>00</v>
      </c>
      <c r="AQ4413" t="str">
        <f>CONCATENATE('Data Descriptive'!S4428,'Data Descriptive'!U4428)</f>
        <v>00</v>
      </c>
      <c r="AR4413" t="str">
        <f>CONCATENATE('Data Descriptive'!U4428,'Data Descriptive'!U4428)</f>
        <v>00</v>
      </c>
    </row>
    <row r="4414" spans="24:44">
      <c r="X4414" t="str">
        <f>CONCATENATE('Data Descriptive'!M4429,'Data Descriptive'!M4429)</f>
        <v>00</v>
      </c>
      <c r="Y4414" t="str">
        <f>CONCATENATE('Data Descriptive'!M4429,'Data Descriptive'!O4429)</f>
        <v>00</v>
      </c>
      <c r="Z4414" t="str">
        <f>CONCATENATE('Data Descriptive'!M4429,'Data Descriptive'!P4429)</f>
        <v>03</v>
      </c>
      <c r="AA4414" t="str">
        <f>CONCATENATE('Data Descriptive'!M4429,'Data Descriptive'!R4429)</f>
        <v>00</v>
      </c>
      <c r="AB4414" t="str">
        <f>CONCATENATE('Data Descriptive'!M4429,'Data Descriptive'!S4429)</f>
        <v>00</v>
      </c>
      <c r="AC4414" t="str">
        <f>CONCATENATE('Data Descriptive'!M4429,'Data Descriptive'!U4429)</f>
        <v>00</v>
      </c>
      <c r="AD4414" t="str">
        <f>CONCATENATE('Data Descriptive'!O4429,'Data Descriptive'!O4429)</f>
        <v>00</v>
      </c>
      <c r="AE4414" t="str">
        <f>CONCATENATE('Data Descriptive'!O4429,'Data Descriptive'!P4429)</f>
        <v>03</v>
      </c>
      <c r="AF4414" t="str">
        <f>CONCATENATE('Data Descriptive'!O4429,'Data Descriptive'!R4429)</f>
        <v>00</v>
      </c>
      <c r="AG4414" t="str">
        <f>CONCATENATE('Data Descriptive'!O4429,'Data Descriptive'!S4429)</f>
        <v>00</v>
      </c>
      <c r="AH4414" t="str">
        <f>CONCATENATE('Data Descriptive'!O4429,'Data Descriptive'!U4429)</f>
        <v>00</v>
      </c>
      <c r="AI4414" t="str">
        <f>CONCATENATE('Data Descriptive'!P4429,'Data Descriptive'!P4429)</f>
        <v>33</v>
      </c>
      <c r="AJ4414" t="str">
        <f>CONCATENATE('Data Descriptive'!P4429,'Data Descriptive'!R4429)</f>
        <v>30</v>
      </c>
      <c r="AK4414" t="str">
        <f>CONCATENATE('Data Descriptive'!P4429,'Data Descriptive'!S4429)</f>
        <v>30</v>
      </c>
      <c r="AL4414" t="str">
        <f>CONCATENATE('Data Descriptive'!P4429,'Data Descriptive'!U4429)</f>
        <v>30</v>
      </c>
      <c r="AM4414" t="str">
        <f>CONCATENATE('Data Descriptive'!R4429,'Data Descriptive'!R4429)</f>
        <v>00</v>
      </c>
      <c r="AN4414" t="str">
        <f>CONCATENATE('Data Descriptive'!R4429,'Data Descriptive'!S4429)</f>
        <v>00</v>
      </c>
      <c r="AO4414" t="str">
        <f>CONCATENATE('Data Descriptive'!R4429,'Data Descriptive'!U4429)</f>
        <v>00</v>
      </c>
      <c r="AP4414" t="str">
        <f>CONCATENATE('Data Descriptive'!S4429,'Data Descriptive'!S4429)</f>
        <v>00</v>
      </c>
      <c r="AQ4414" t="str">
        <f>CONCATENATE('Data Descriptive'!S4429,'Data Descriptive'!U4429)</f>
        <v>00</v>
      </c>
      <c r="AR4414" t="str">
        <f>CONCATENATE('Data Descriptive'!U4429,'Data Descriptive'!U4429)</f>
        <v>00</v>
      </c>
    </row>
    <row r="4415" spans="24:44">
      <c r="X4415" t="str">
        <f>CONCATENATE('Data Descriptive'!M4430,'Data Descriptive'!M4430)</f>
        <v>00</v>
      </c>
      <c r="Y4415" t="str">
        <f>CONCATENATE('Data Descriptive'!M4430,'Data Descriptive'!O4430)</f>
        <v>00</v>
      </c>
      <c r="Z4415" t="str">
        <f>CONCATENATE('Data Descriptive'!M4430,'Data Descriptive'!P4430)</f>
        <v>03</v>
      </c>
      <c r="AA4415" t="str">
        <f>CONCATENATE('Data Descriptive'!M4430,'Data Descriptive'!R4430)</f>
        <v>01</v>
      </c>
      <c r="AB4415" t="str">
        <f>CONCATENATE('Data Descriptive'!M4430,'Data Descriptive'!S4430)</f>
        <v>00</v>
      </c>
      <c r="AC4415" t="str">
        <f>CONCATENATE('Data Descriptive'!M4430,'Data Descriptive'!U4430)</f>
        <v>00</v>
      </c>
      <c r="AD4415" t="str">
        <f>CONCATENATE('Data Descriptive'!O4430,'Data Descriptive'!O4430)</f>
        <v>00</v>
      </c>
      <c r="AE4415" t="str">
        <f>CONCATENATE('Data Descriptive'!O4430,'Data Descriptive'!P4430)</f>
        <v>03</v>
      </c>
      <c r="AF4415" t="str">
        <f>CONCATENATE('Data Descriptive'!O4430,'Data Descriptive'!R4430)</f>
        <v>01</v>
      </c>
      <c r="AG4415" t="str">
        <f>CONCATENATE('Data Descriptive'!O4430,'Data Descriptive'!S4430)</f>
        <v>00</v>
      </c>
      <c r="AH4415" t="str">
        <f>CONCATENATE('Data Descriptive'!O4430,'Data Descriptive'!U4430)</f>
        <v>00</v>
      </c>
      <c r="AI4415" t="str">
        <f>CONCATENATE('Data Descriptive'!P4430,'Data Descriptive'!P4430)</f>
        <v>33</v>
      </c>
      <c r="AJ4415" t="str">
        <f>CONCATENATE('Data Descriptive'!P4430,'Data Descriptive'!R4430)</f>
        <v>31</v>
      </c>
      <c r="AK4415" t="str">
        <f>CONCATENATE('Data Descriptive'!P4430,'Data Descriptive'!S4430)</f>
        <v>30</v>
      </c>
      <c r="AL4415" t="str">
        <f>CONCATENATE('Data Descriptive'!P4430,'Data Descriptive'!U4430)</f>
        <v>30</v>
      </c>
      <c r="AM4415" t="str">
        <f>CONCATENATE('Data Descriptive'!R4430,'Data Descriptive'!R4430)</f>
        <v>11</v>
      </c>
      <c r="AN4415" t="str">
        <f>CONCATENATE('Data Descriptive'!R4430,'Data Descriptive'!S4430)</f>
        <v>10</v>
      </c>
      <c r="AO4415" t="str">
        <f>CONCATENATE('Data Descriptive'!R4430,'Data Descriptive'!U4430)</f>
        <v>10</v>
      </c>
      <c r="AP4415" t="str">
        <f>CONCATENATE('Data Descriptive'!S4430,'Data Descriptive'!S4430)</f>
        <v>00</v>
      </c>
      <c r="AQ4415" t="str">
        <f>CONCATENATE('Data Descriptive'!S4430,'Data Descriptive'!U4430)</f>
        <v>00</v>
      </c>
      <c r="AR4415" t="str">
        <f>CONCATENATE('Data Descriptive'!U4430,'Data Descriptive'!U4430)</f>
        <v>00</v>
      </c>
    </row>
    <row r="4416" spans="24:44">
      <c r="X4416" t="str">
        <f>CONCATENATE('Data Descriptive'!M4431,'Data Descriptive'!M4431)</f>
        <v>00</v>
      </c>
      <c r="Y4416" t="str">
        <f>CONCATENATE('Data Descriptive'!M4431,'Data Descriptive'!O4431)</f>
        <v>02</v>
      </c>
      <c r="Z4416" t="str">
        <f>CONCATENATE('Data Descriptive'!M4431,'Data Descriptive'!P4431)</f>
        <v>03</v>
      </c>
      <c r="AA4416" t="str">
        <f>CONCATENATE('Data Descriptive'!M4431,'Data Descriptive'!R4431)</f>
        <v>00</v>
      </c>
      <c r="AB4416" t="str">
        <f>CONCATENATE('Data Descriptive'!M4431,'Data Descriptive'!S4431)</f>
        <v>00</v>
      </c>
      <c r="AC4416" t="str">
        <f>CONCATENATE('Data Descriptive'!M4431,'Data Descriptive'!U4431)</f>
        <v>00</v>
      </c>
      <c r="AD4416" t="str">
        <f>CONCATENATE('Data Descriptive'!O4431,'Data Descriptive'!O4431)</f>
        <v>22</v>
      </c>
      <c r="AE4416" t="str">
        <f>CONCATENATE('Data Descriptive'!O4431,'Data Descriptive'!P4431)</f>
        <v>23</v>
      </c>
      <c r="AF4416" t="str">
        <f>CONCATENATE('Data Descriptive'!O4431,'Data Descriptive'!R4431)</f>
        <v>20</v>
      </c>
      <c r="AG4416" t="str">
        <f>CONCATENATE('Data Descriptive'!O4431,'Data Descriptive'!S4431)</f>
        <v>20</v>
      </c>
      <c r="AH4416" t="str">
        <f>CONCATENATE('Data Descriptive'!O4431,'Data Descriptive'!U4431)</f>
        <v>20</v>
      </c>
      <c r="AI4416" t="str">
        <f>CONCATENATE('Data Descriptive'!P4431,'Data Descriptive'!P4431)</f>
        <v>33</v>
      </c>
      <c r="AJ4416" t="str">
        <f>CONCATENATE('Data Descriptive'!P4431,'Data Descriptive'!R4431)</f>
        <v>30</v>
      </c>
      <c r="AK4416" t="str">
        <f>CONCATENATE('Data Descriptive'!P4431,'Data Descriptive'!S4431)</f>
        <v>30</v>
      </c>
      <c r="AL4416" t="str">
        <f>CONCATENATE('Data Descriptive'!P4431,'Data Descriptive'!U4431)</f>
        <v>30</v>
      </c>
      <c r="AM4416" t="str">
        <f>CONCATENATE('Data Descriptive'!R4431,'Data Descriptive'!R4431)</f>
        <v>00</v>
      </c>
      <c r="AN4416" t="str">
        <f>CONCATENATE('Data Descriptive'!R4431,'Data Descriptive'!S4431)</f>
        <v>00</v>
      </c>
      <c r="AO4416" t="str">
        <f>CONCATENATE('Data Descriptive'!R4431,'Data Descriptive'!U4431)</f>
        <v>00</v>
      </c>
      <c r="AP4416" t="str">
        <f>CONCATENATE('Data Descriptive'!S4431,'Data Descriptive'!S4431)</f>
        <v>00</v>
      </c>
      <c r="AQ4416" t="str">
        <f>CONCATENATE('Data Descriptive'!S4431,'Data Descriptive'!U4431)</f>
        <v>00</v>
      </c>
      <c r="AR4416" t="str">
        <f>CONCATENATE('Data Descriptive'!U4431,'Data Descriptive'!U4431)</f>
        <v>00</v>
      </c>
    </row>
    <row r="4417" spans="24:44">
      <c r="X4417" t="str">
        <f>CONCATENATE('Data Descriptive'!M4432,'Data Descriptive'!M4432)</f>
        <v>00</v>
      </c>
      <c r="Y4417" t="str">
        <f>CONCATENATE('Data Descriptive'!M4432,'Data Descriptive'!O4432)</f>
        <v>00</v>
      </c>
      <c r="Z4417" t="str">
        <f>CONCATENATE('Data Descriptive'!M4432,'Data Descriptive'!P4432)</f>
        <v>03</v>
      </c>
      <c r="AA4417" t="str">
        <f>CONCATENATE('Data Descriptive'!M4432,'Data Descriptive'!R4432)</f>
        <v>01</v>
      </c>
      <c r="AB4417" t="str">
        <f>CONCATENATE('Data Descriptive'!M4432,'Data Descriptive'!S4432)</f>
        <v>00</v>
      </c>
      <c r="AC4417" t="str">
        <f>CONCATENATE('Data Descriptive'!M4432,'Data Descriptive'!U4432)</f>
        <v>00</v>
      </c>
      <c r="AD4417" t="str">
        <f>CONCATENATE('Data Descriptive'!O4432,'Data Descriptive'!O4432)</f>
        <v>00</v>
      </c>
      <c r="AE4417" t="str">
        <f>CONCATENATE('Data Descriptive'!O4432,'Data Descriptive'!P4432)</f>
        <v>03</v>
      </c>
      <c r="AF4417" t="str">
        <f>CONCATENATE('Data Descriptive'!O4432,'Data Descriptive'!R4432)</f>
        <v>01</v>
      </c>
      <c r="AG4417" t="str">
        <f>CONCATENATE('Data Descriptive'!O4432,'Data Descriptive'!S4432)</f>
        <v>00</v>
      </c>
      <c r="AH4417" t="str">
        <f>CONCATENATE('Data Descriptive'!O4432,'Data Descriptive'!U4432)</f>
        <v>00</v>
      </c>
      <c r="AI4417" t="str">
        <f>CONCATENATE('Data Descriptive'!P4432,'Data Descriptive'!P4432)</f>
        <v>33</v>
      </c>
      <c r="AJ4417" t="str">
        <f>CONCATENATE('Data Descriptive'!P4432,'Data Descriptive'!R4432)</f>
        <v>31</v>
      </c>
      <c r="AK4417" t="str">
        <f>CONCATENATE('Data Descriptive'!P4432,'Data Descriptive'!S4432)</f>
        <v>30</v>
      </c>
      <c r="AL4417" t="str">
        <f>CONCATENATE('Data Descriptive'!P4432,'Data Descriptive'!U4432)</f>
        <v>30</v>
      </c>
      <c r="AM4417" t="str">
        <f>CONCATENATE('Data Descriptive'!R4432,'Data Descriptive'!R4432)</f>
        <v>11</v>
      </c>
      <c r="AN4417" t="str">
        <f>CONCATENATE('Data Descriptive'!R4432,'Data Descriptive'!S4432)</f>
        <v>10</v>
      </c>
      <c r="AO4417" t="str">
        <f>CONCATENATE('Data Descriptive'!R4432,'Data Descriptive'!U4432)</f>
        <v>10</v>
      </c>
      <c r="AP4417" t="str">
        <f>CONCATENATE('Data Descriptive'!S4432,'Data Descriptive'!S4432)</f>
        <v>00</v>
      </c>
      <c r="AQ4417" t="str">
        <f>CONCATENATE('Data Descriptive'!S4432,'Data Descriptive'!U4432)</f>
        <v>00</v>
      </c>
      <c r="AR4417" t="str">
        <f>CONCATENATE('Data Descriptive'!U4432,'Data Descriptive'!U4432)</f>
        <v>00</v>
      </c>
    </row>
    <row r="4418" spans="24:44">
      <c r="X4418" t="str">
        <f>CONCATENATE('Data Descriptive'!M4433,'Data Descriptive'!M4433)</f>
        <v>00</v>
      </c>
      <c r="Y4418" t="str">
        <f>CONCATENATE('Data Descriptive'!M4433,'Data Descriptive'!O4433)</f>
        <v>00</v>
      </c>
      <c r="Z4418" t="str">
        <f>CONCATENATE('Data Descriptive'!M4433,'Data Descriptive'!P4433)</f>
        <v>03</v>
      </c>
      <c r="AA4418" t="str">
        <f>CONCATENATE('Data Descriptive'!M4433,'Data Descriptive'!R4433)</f>
        <v>00</v>
      </c>
      <c r="AB4418" t="str">
        <f>CONCATENATE('Data Descriptive'!M4433,'Data Descriptive'!S4433)</f>
        <v>00</v>
      </c>
      <c r="AC4418" t="str">
        <f>CONCATENATE('Data Descriptive'!M4433,'Data Descriptive'!U4433)</f>
        <v>00</v>
      </c>
      <c r="AD4418" t="str">
        <f>CONCATENATE('Data Descriptive'!O4433,'Data Descriptive'!O4433)</f>
        <v>00</v>
      </c>
      <c r="AE4418" t="str">
        <f>CONCATENATE('Data Descriptive'!O4433,'Data Descriptive'!P4433)</f>
        <v>03</v>
      </c>
      <c r="AF4418" t="str">
        <f>CONCATENATE('Data Descriptive'!O4433,'Data Descriptive'!R4433)</f>
        <v>00</v>
      </c>
      <c r="AG4418" t="str">
        <f>CONCATENATE('Data Descriptive'!O4433,'Data Descriptive'!S4433)</f>
        <v>00</v>
      </c>
      <c r="AH4418" t="str">
        <f>CONCATENATE('Data Descriptive'!O4433,'Data Descriptive'!U4433)</f>
        <v>00</v>
      </c>
      <c r="AI4418" t="str">
        <f>CONCATENATE('Data Descriptive'!P4433,'Data Descriptive'!P4433)</f>
        <v>33</v>
      </c>
      <c r="AJ4418" t="str">
        <f>CONCATENATE('Data Descriptive'!P4433,'Data Descriptive'!R4433)</f>
        <v>30</v>
      </c>
      <c r="AK4418" t="str">
        <f>CONCATENATE('Data Descriptive'!P4433,'Data Descriptive'!S4433)</f>
        <v>30</v>
      </c>
      <c r="AL4418" t="str">
        <f>CONCATENATE('Data Descriptive'!P4433,'Data Descriptive'!U4433)</f>
        <v>30</v>
      </c>
      <c r="AM4418" t="str">
        <f>CONCATENATE('Data Descriptive'!R4433,'Data Descriptive'!R4433)</f>
        <v>00</v>
      </c>
      <c r="AN4418" t="str">
        <f>CONCATENATE('Data Descriptive'!R4433,'Data Descriptive'!S4433)</f>
        <v>00</v>
      </c>
      <c r="AO4418" t="str">
        <f>CONCATENATE('Data Descriptive'!R4433,'Data Descriptive'!U4433)</f>
        <v>00</v>
      </c>
      <c r="AP4418" t="str">
        <f>CONCATENATE('Data Descriptive'!S4433,'Data Descriptive'!S4433)</f>
        <v>00</v>
      </c>
      <c r="AQ4418" t="str">
        <f>CONCATENATE('Data Descriptive'!S4433,'Data Descriptive'!U4433)</f>
        <v>00</v>
      </c>
      <c r="AR4418" t="str">
        <f>CONCATENATE('Data Descriptive'!U4433,'Data Descriptive'!U4433)</f>
        <v>00</v>
      </c>
    </row>
    <row r="4419" spans="24:44">
      <c r="X4419" t="str">
        <f>CONCATENATE('Data Descriptive'!M4434,'Data Descriptive'!M4434)</f>
        <v>00</v>
      </c>
      <c r="Y4419" t="str">
        <f>CONCATENATE('Data Descriptive'!M4434,'Data Descriptive'!O4434)</f>
        <v>02</v>
      </c>
      <c r="Z4419" t="str">
        <f>CONCATENATE('Data Descriptive'!M4434,'Data Descriptive'!P4434)</f>
        <v>02</v>
      </c>
      <c r="AA4419" t="str">
        <f>CONCATENATE('Data Descriptive'!M4434,'Data Descriptive'!R4434)</f>
        <v>00</v>
      </c>
      <c r="AB4419" t="str">
        <f>CONCATENATE('Data Descriptive'!M4434,'Data Descriptive'!S4434)</f>
        <v>00</v>
      </c>
      <c r="AC4419" t="str">
        <f>CONCATENATE('Data Descriptive'!M4434,'Data Descriptive'!U4434)</f>
        <v>01</v>
      </c>
      <c r="AD4419" t="str">
        <f>CONCATENATE('Data Descriptive'!O4434,'Data Descriptive'!O4434)</f>
        <v>22</v>
      </c>
      <c r="AE4419" t="str">
        <f>CONCATENATE('Data Descriptive'!O4434,'Data Descriptive'!P4434)</f>
        <v>22</v>
      </c>
      <c r="AF4419" t="str">
        <f>CONCATENATE('Data Descriptive'!O4434,'Data Descriptive'!R4434)</f>
        <v>20</v>
      </c>
      <c r="AG4419" t="str">
        <f>CONCATENATE('Data Descriptive'!O4434,'Data Descriptive'!S4434)</f>
        <v>20</v>
      </c>
      <c r="AH4419" t="str">
        <f>CONCATENATE('Data Descriptive'!O4434,'Data Descriptive'!U4434)</f>
        <v>21</v>
      </c>
      <c r="AI4419" t="str">
        <f>CONCATENATE('Data Descriptive'!P4434,'Data Descriptive'!P4434)</f>
        <v>22</v>
      </c>
      <c r="AJ4419" t="str">
        <f>CONCATENATE('Data Descriptive'!P4434,'Data Descriptive'!R4434)</f>
        <v>20</v>
      </c>
      <c r="AK4419" t="str">
        <f>CONCATENATE('Data Descriptive'!P4434,'Data Descriptive'!S4434)</f>
        <v>20</v>
      </c>
      <c r="AL4419" t="str">
        <f>CONCATENATE('Data Descriptive'!P4434,'Data Descriptive'!U4434)</f>
        <v>21</v>
      </c>
      <c r="AM4419" t="str">
        <f>CONCATENATE('Data Descriptive'!R4434,'Data Descriptive'!R4434)</f>
        <v>00</v>
      </c>
      <c r="AN4419" t="str">
        <f>CONCATENATE('Data Descriptive'!R4434,'Data Descriptive'!S4434)</f>
        <v>00</v>
      </c>
      <c r="AO4419" t="str">
        <f>CONCATENATE('Data Descriptive'!R4434,'Data Descriptive'!U4434)</f>
        <v>01</v>
      </c>
      <c r="AP4419" t="str">
        <f>CONCATENATE('Data Descriptive'!S4434,'Data Descriptive'!S4434)</f>
        <v>00</v>
      </c>
      <c r="AQ4419" t="str">
        <f>CONCATENATE('Data Descriptive'!S4434,'Data Descriptive'!U4434)</f>
        <v>01</v>
      </c>
      <c r="AR4419" t="str">
        <f>CONCATENATE('Data Descriptive'!U4434,'Data Descriptive'!U4434)</f>
        <v>11</v>
      </c>
    </row>
    <row r="4420" spans="24:44">
      <c r="X4420" t="str">
        <f>CONCATENATE('Data Descriptive'!M4435,'Data Descriptive'!M4435)</f>
        <v>00</v>
      </c>
      <c r="Y4420" t="str">
        <f>CONCATENATE('Data Descriptive'!M4435,'Data Descriptive'!O4435)</f>
        <v>00</v>
      </c>
      <c r="Z4420" t="str">
        <f>CONCATENATE('Data Descriptive'!M4435,'Data Descriptive'!P4435)</f>
        <v>03</v>
      </c>
      <c r="AA4420" t="str">
        <f>CONCATENATE('Data Descriptive'!M4435,'Data Descriptive'!R4435)</f>
        <v>01</v>
      </c>
      <c r="AB4420" t="str">
        <f>CONCATENATE('Data Descriptive'!M4435,'Data Descriptive'!S4435)</f>
        <v>00</v>
      </c>
      <c r="AC4420" t="str">
        <f>CONCATENATE('Data Descriptive'!M4435,'Data Descriptive'!U4435)</f>
        <v>00</v>
      </c>
      <c r="AD4420" t="str">
        <f>CONCATENATE('Data Descriptive'!O4435,'Data Descriptive'!O4435)</f>
        <v>00</v>
      </c>
      <c r="AE4420" t="str">
        <f>CONCATENATE('Data Descriptive'!O4435,'Data Descriptive'!P4435)</f>
        <v>03</v>
      </c>
      <c r="AF4420" t="str">
        <f>CONCATENATE('Data Descriptive'!O4435,'Data Descriptive'!R4435)</f>
        <v>01</v>
      </c>
      <c r="AG4420" t="str">
        <f>CONCATENATE('Data Descriptive'!O4435,'Data Descriptive'!S4435)</f>
        <v>00</v>
      </c>
      <c r="AH4420" t="str">
        <f>CONCATENATE('Data Descriptive'!O4435,'Data Descriptive'!U4435)</f>
        <v>00</v>
      </c>
      <c r="AI4420" t="str">
        <f>CONCATENATE('Data Descriptive'!P4435,'Data Descriptive'!P4435)</f>
        <v>33</v>
      </c>
      <c r="AJ4420" t="str">
        <f>CONCATENATE('Data Descriptive'!P4435,'Data Descriptive'!R4435)</f>
        <v>31</v>
      </c>
      <c r="AK4420" t="str">
        <f>CONCATENATE('Data Descriptive'!P4435,'Data Descriptive'!S4435)</f>
        <v>30</v>
      </c>
      <c r="AL4420" t="str">
        <f>CONCATENATE('Data Descriptive'!P4435,'Data Descriptive'!U4435)</f>
        <v>30</v>
      </c>
      <c r="AM4420" t="str">
        <f>CONCATENATE('Data Descriptive'!R4435,'Data Descriptive'!R4435)</f>
        <v>11</v>
      </c>
      <c r="AN4420" t="str">
        <f>CONCATENATE('Data Descriptive'!R4435,'Data Descriptive'!S4435)</f>
        <v>10</v>
      </c>
      <c r="AO4420" t="str">
        <f>CONCATENATE('Data Descriptive'!R4435,'Data Descriptive'!U4435)</f>
        <v>10</v>
      </c>
      <c r="AP4420" t="str">
        <f>CONCATENATE('Data Descriptive'!S4435,'Data Descriptive'!S4435)</f>
        <v>00</v>
      </c>
      <c r="AQ4420" t="str">
        <f>CONCATENATE('Data Descriptive'!S4435,'Data Descriptive'!U4435)</f>
        <v>00</v>
      </c>
      <c r="AR4420" t="str">
        <f>CONCATENATE('Data Descriptive'!U4435,'Data Descriptive'!U4435)</f>
        <v>00</v>
      </c>
    </row>
    <row r="4421" spans="24:44">
      <c r="X4421" t="str">
        <f>CONCATENATE('Data Descriptive'!M4436,'Data Descriptive'!M4436)</f>
        <v>00</v>
      </c>
      <c r="Y4421" t="str">
        <f>CONCATENATE('Data Descriptive'!M4436,'Data Descriptive'!O4436)</f>
        <v>02</v>
      </c>
      <c r="Z4421" t="str">
        <f>CONCATENATE('Data Descriptive'!M4436,'Data Descriptive'!P4436)</f>
        <v>02</v>
      </c>
      <c r="AA4421" t="str">
        <f>CONCATENATE('Data Descriptive'!M4436,'Data Descriptive'!R4436)</f>
        <v>01</v>
      </c>
      <c r="AB4421" t="str">
        <f>CONCATENATE('Data Descriptive'!M4436,'Data Descriptive'!S4436)</f>
        <v>00</v>
      </c>
      <c r="AC4421" t="str">
        <f>CONCATENATE('Data Descriptive'!M4436,'Data Descriptive'!U4436)</f>
        <v>00</v>
      </c>
      <c r="AD4421" t="str">
        <f>CONCATENATE('Data Descriptive'!O4436,'Data Descriptive'!O4436)</f>
        <v>22</v>
      </c>
      <c r="AE4421" t="str">
        <f>CONCATENATE('Data Descriptive'!O4436,'Data Descriptive'!P4436)</f>
        <v>22</v>
      </c>
      <c r="AF4421" t="str">
        <f>CONCATENATE('Data Descriptive'!O4436,'Data Descriptive'!R4436)</f>
        <v>21</v>
      </c>
      <c r="AG4421" t="str">
        <f>CONCATENATE('Data Descriptive'!O4436,'Data Descriptive'!S4436)</f>
        <v>20</v>
      </c>
      <c r="AH4421" t="str">
        <f>CONCATENATE('Data Descriptive'!O4436,'Data Descriptive'!U4436)</f>
        <v>20</v>
      </c>
      <c r="AI4421" t="str">
        <f>CONCATENATE('Data Descriptive'!P4436,'Data Descriptive'!P4436)</f>
        <v>22</v>
      </c>
      <c r="AJ4421" t="str">
        <f>CONCATENATE('Data Descriptive'!P4436,'Data Descriptive'!R4436)</f>
        <v>21</v>
      </c>
      <c r="AK4421" t="str">
        <f>CONCATENATE('Data Descriptive'!P4436,'Data Descriptive'!S4436)</f>
        <v>20</v>
      </c>
      <c r="AL4421" t="str">
        <f>CONCATENATE('Data Descriptive'!P4436,'Data Descriptive'!U4436)</f>
        <v>20</v>
      </c>
      <c r="AM4421" t="str">
        <f>CONCATENATE('Data Descriptive'!R4436,'Data Descriptive'!R4436)</f>
        <v>11</v>
      </c>
      <c r="AN4421" t="str">
        <f>CONCATENATE('Data Descriptive'!R4436,'Data Descriptive'!S4436)</f>
        <v>10</v>
      </c>
      <c r="AO4421" t="str">
        <f>CONCATENATE('Data Descriptive'!R4436,'Data Descriptive'!U4436)</f>
        <v>10</v>
      </c>
      <c r="AP4421" t="str">
        <f>CONCATENATE('Data Descriptive'!S4436,'Data Descriptive'!S4436)</f>
        <v>00</v>
      </c>
      <c r="AQ4421" t="str">
        <f>CONCATENATE('Data Descriptive'!S4436,'Data Descriptive'!U4436)</f>
        <v>00</v>
      </c>
      <c r="AR4421" t="str">
        <f>CONCATENATE('Data Descriptive'!U4436,'Data Descriptive'!U4436)</f>
        <v>00</v>
      </c>
    </row>
    <row r="4422" spans="24:44">
      <c r="X4422" t="str">
        <f>CONCATENATE('Data Descriptive'!M4437,'Data Descriptive'!M4437)</f>
        <v>11</v>
      </c>
      <c r="Y4422" t="str">
        <f>CONCATENATE('Data Descriptive'!M4437,'Data Descriptive'!O4437)</f>
        <v>12</v>
      </c>
      <c r="Z4422" t="str">
        <f>CONCATENATE('Data Descriptive'!M4437,'Data Descriptive'!P4437)</f>
        <v>12</v>
      </c>
      <c r="AA4422" t="str">
        <f>CONCATENATE('Data Descriptive'!M4437,'Data Descriptive'!R4437)</f>
        <v>10</v>
      </c>
      <c r="AB4422" t="str">
        <f>CONCATENATE('Data Descriptive'!M4437,'Data Descriptive'!S4437)</f>
        <v>10</v>
      </c>
      <c r="AC4422" t="str">
        <f>CONCATENATE('Data Descriptive'!M4437,'Data Descriptive'!U4437)</f>
        <v>10</v>
      </c>
      <c r="AD4422" t="str">
        <f>CONCATENATE('Data Descriptive'!O4437,'Data Descriptive'!O4437)</f>
        <v>22</v>
      </c>
      <c r="AE4422" t="str">
        <f>CONCATENATE('Data Descriptive'!O4437,'Data Descriptive'!P4437)</f>
        <v>22</v>
      </c>
      <c r="AF4422" t="str">
        <f>CONCATENATE('Data Descriptive'!O4437,'Data Descriptive'!R4437)</f>
        <v>20</v>
      </c>
      <c r="AG4422" t="str">
        <f>CONCATENATE('Data Descriptive'!O4437,'Data Descriptive'!S4437)</f>
        <v>20</v>
      </c>
      <c r="AH4422" t="str">
        <f>CONCATENATE('Data Descriptive'!O4437,'Data Descriptive'!U4437)</f>
        <v>20</v>
      </c>
      <c r="AI4422" t="str">
        <f>CONCATENATE('Data Descriptive'!P4437,'Data Descriptive'!P4437)</f>
        <v>22</v>
      </c>
      <c r="AJ4422" t="str">
        <f>CONCATENATE('Data Descriptive'!P4437,'Data Descriptive'!R4437)</f>
        <v>20</v>
      </c>
      <c r="AK4422" t="str">
        <f>CONCATENATE('Data Descriptive'!P4437,'Data Descriptive'!S4437)</f>
        <v>20</v>
      </c>
      <c r="AL4422" t="str">
        <f>CONCATENATE('Data Descriptive'!P4437,'Data Descriptive'!U4437)</f>
        <v>20</v>
      </c>
      <c r="AM4422" t="str">
        <f>CONCATENATE('Data Descriptive'!R4437,'Data Descriptive'!R4437)</f>
        <v>00</v>
      </c>
      <c r="AN4422" t="str">
        <f>CONCATENATE('Data Descriptive'!R4437,'Data Descriptive'!S4437)</f>
        <v>00</v>
      </c>
      <c r="AO4422" t="str">
        <f>CONCATENATE('Data Descriptive'!R4437,'Data Descriptive'!U4437)</f>
        <v>00</v>
      </c>
      <c r="AP4422" t="str">
        <f>CONCATENATE('Data Descriptive'!S4437,'Data Descriptive'!S4437)</f>
        <v>00</v>
      </c>
      <c r="AQ4422" t="str">
        <f>CONCATENATE('Data Descriptive'!S4437,'Data Descriptive'!U4437)</f>
        <v>00</v>
      </c>
      <c r="AR4422" t="str">
        <f>CONCATENATE('Data Descriptive'!U4437,'Data Descriptive'!U4437)</f>
        <v>00</v>
      </c>
    </row>
    <row r="4423" spans="24:44">
      <c r="X4423" t="str">
        <f>CONCATENATE('Data Descriptive'!M4438,'Data Descriptive'!M4438)</f>
        <v>00</v>
      </c>
      <c r="Y4423" t="str">
        <f>CONCATENATE('Data Descriptive'!M4438,'Data Descriptive'!O4438)</f>
        <v>00</v>
      </c>
      <c r="Z4423" t="str">
        <f>CONCATENATE('Data Descriptive'!M4438,'Data Descriptive'!P4438)</f>
        <v>03</v>
      </c>
      <c r="AA4423" t="str">
        <f>CONCATENATE('Data Descriptive'!M4438,'Data Descriptive'!R4438)</f>
        <v>01</v>
      </c>
      <c r="AB4423" t="str">
        <f>CONCATENATE('Data Descriptive'!M4438,'Data Descriptive'!S4438)</f>
        <v>00</v>
      </c>
      <c r="AC4423" t="str">
        <f>CONCATENATE('Data Descriptive'!M4438,'Data Descriptive'!U4438)</f>
        <v>00</v>
      </c>
      <c r="AD4423" t="str">
        <f>CONCATENATE('Data Descriptive'!O4438,'Data Descriptive'!O4438)</f>
        <v>00</v>
      </c>
      <c r="AE4423" t="str">
        <f>CONCATENATE('Data Descriptive'!O4438,'Data Descriptive'!P4438)</f>
        <v>03</v>
      </c>
      <c r="AF4423" t="str">
        <f>CONCATENATE('Data Descriptive'!O4438,'Data Descriptive'!R4438)</f>
        <v>01</v>
      </c>
      <c r="AG4423" t="str">
        <f>CONCATENATE('Data Descriptive'!O4438,'Data Descriptive'!S4438)</f>
        <v>00</v>
      </c>
      <c r="AH4423" t="str">
        <f>CONCATENATE('Data Descriptive'!O4438,'Data Descriptive'!U4438)</f>
        <v>00</v>
      </c>
      <c r="AI4423" t="str">
        <f>CONCATENATE('Data Descriptive'!P4438,'Data Descriptive'!P4438)</f>
        <v>33</v>
      </c>
      <c r="AJ4423" t="str">
        <f>CONCATENATE('Data Descriptive'!P4438,'Data Descriptive'!R4438)</f>
        <v>31</v>
      </c>
      <c r="AK4423" t="str">
        <f>CONCATENATE('Data Descriptive'!P4438,'Data Descriptive'!S4438)</f>
        <v>30</v>
      </c>
      <c r="AL4423" t="str">
        <f>CONCATENATE('Data Descriptive'!P4438,'Data Descriptive'!U4438)</f>
        <v>30</v>
      </c>
      <c r="AM4423" t="str">
        <f>CONCATENATE('Data Descriptive'!R4438,'Data Descriptive'!R4438)</f>
        <v>11</v>
      </c>
      <c r="AN4423" t="str">
        <f>CONCATENATE('Data Descriptive'!R4438,'Data Descriptive'!S4438)</f>
        <v>10</v>
      </c>
      <c r="AO4423" t="str">
        <f>CONCATENATE('Data Descriptive'!R4438,'Data Descriptive'!U4438)</f>
        <v>10</v>
      </c>
      <c r="AP4423" t="str">
        <f>CONCATENATE('Data Descriptive'!S4438,'Data Descriptive'!S4438)</f>
        <v>00</v>
      </c>
      <c r="AQ4423" t="str">
        <f>CONCATENATE('Data Descriptive'!S4438,'Data Descriptive'!U4438)</f>
        <v>00</v>
      </c>
      <c r="AR4423" t="str">
        <f>CONCATENATE('Data Descriptive'!U4438,'Data Descriptive'!U4438)</f>
        <v>00</v>
      </c>
    </row>
    <row r="4424" spans="24:44">
      <c r="X4424" t="str">
        <f>CONCATENATE('Data Descriptive'!M4439,'Data Descriptive'!M4439)</f>
        <v>00</v>
      </c>
      <c r="Y4424" t="str">
        <f>CONCATENATE('Data Descriptive'!M4439,'Data Descriptive'!O4439)</f>
        <v>00</v>
      </c>
      <c r="Z4424" t="str">
        <f>CONCATENATE('Data Descriptive'!M4439,'Data Descriptive'!P4439)</f>
        <v>03</v>
      </c>
      <c r="AA4424" t="str">
        <f>CONCATENATE('Data Descriptive'!M4439,'Data Descriptive'!R4439)</f>
        <v>01</v>
      </c>
      <c r="AB4424" t="str">
        <f>CONCATENATE('Data Descriptive'!M4439,'Data Descriptive'!S4439)</f>
        <v>00</v>
      </c>
      <c r="AC4424" t="str">
        <f>CONCATENATE('Data Descriptive'!M4439,'Data Descriptive'!U4439)</f>
        <v>01</v>
      </c>
      <c r="AD4424" t="str">
        <f>CONCATENATE('Data Descriptive'!O4439,'Data Descriptive'!O4439)</f>
        <v>00</v>
      </c>
      <c r="AE4424" t="str">
        <f>CONCATENATE('Data Descriptive'!O4439,'Data Descriptive'!P4439)</f>
        <v>03</v>
      </c>
      <c r="AF4424" t="str">
        <f>CONCATENATE('Data Descriptive'!O4439,'Data Descriptive'!R4439)</f>
        <v>01</v>
      </c>
      <c r="AG4424" t="str">
        <f>CONCATENATE('Data Descriptive'!O4439,'Data Descriptive'!S4439)</f>
        <v>00</v>
      </c>
      <c r="AH4424" t="str">
        <f>CONCATENATE('Data Descriptive'!O4439,'Data Descriptive'!U4439)</f>
        <v>01</v>
      </c>
      <c r="AI4424" t="str">
        <f>CONCATENATE('Data Descriptive'!P4439,'Data Descriptive'!P4439)</f>
        <v>33</v>
      </c>
      <c r="AJ4424" t="str">
        <f>CONCATENATE('Data Descriptive'!P4439,'Data Descriptive'!R4439)</f>
        <v>31</v>
      </c>
      <c r="AK4424" t="str">
        <f>CONCATENATE('Data Descriptive'!P4439,'Data Descriptive'!S4439)</f>
        <v>30</v>
      </c>
      <c r="AL4424" t="str">
        <f>CONCATENATE('Data Descriptive'!P4439,'Data Descriptive'!U4439)</f>
        <v>31</v>
      </c>
      <c r="AM4424" t="str">
        <f>CONCATENATE('Data Descriptive'!R4439,'Data Descriptive'!R4439)</f>
        <v>11</v>
      </c>
      <c r="AN4424" t="str">
        <f>CONCATENATE('Data Descriptive'!R4439,'Data Descriptive'!S4439)</f>
        <v>10</v>
      </c>
      <c r="AO4424" t="str">
        <f>CONCATENATE('Data Descriptive'!R4439,'Data Descriptive'!U4439)</f>
        <v>11</v>
      </c>
      <c r="AP4424" t="str">
        <f>CONCATENATE('Data Descriptive'!S4439,'Data Descriptive'!S4439)</f>
        <v>00</v>
      </c>
      <c r="AQ4424" t="str">
        <f>CONCATENATE('Data Descriptive'!S4439,'Data Descriptive'!U4439)</f>
        <v>01</v>
      </c>
      <c r="AR4424" t="str">
        <f>CONCATENATE('Data Descriptive'!U4439,'Data Descriptive'!U4439)</f>
        <v>11</v>
      </c>
    </row>
    <row r="4425" spans="24:44">
      <c r="X4425" t="str">
        <f>CONCATENATE('Data Descriptive'!M4440,'Data Descriptive'!M4440)</f>
        <v>00</v>
      </c>
      <c r="Y4425" t="str">
        <f>CONCATENATE('Data Descriptive'!M4440,'Data Descriptive'!O4440)</f>
        <v>00</v>
      </c>
      <c r="Z4425" t="str">
        <f>CONCATENATE('Data Descriptive'!M4440,'Data Descriptive'!P4440)</f>
        <v>03</v>
      </c>
      <c r="AA4425" t="str">
        <f>CONCATENATE('Data Descriptive'!M4440,'Data Descriptive'!R4440)</f>
        <v>01</v>
      </c>
      <c r="AB4425" t="str">
        <f>CONCATENATE('Data Descriptive'!M4440,'Data Descriptive'!S4440)</f>
        <v>00</v>
      </c>
      <c r="AC4425" t="str">
        <f>CONCATENATE('Data Descriptive'!M4440,'Data Descriptive'!U4440)</f>
        <v>01</v>
      </c>
      <c r="AD4425" t="str">
        <f>CONCATENATE('Data Descriptive'!O4440,'Data Descriptive'!O4440)</f>
        <v>00</v>
      </c>
      <c r="AE4425" t="str">
        <f>CONCATENATE('Data Descriptive'!O4440,'Data Descriptive'!P4440)</f>
        <v>03</v>
      </c>
      <c r="AF4425" t="str">
        <f>CONCATENATE('Data Descriptive'!O4440,'Data Descriptive'!R4440)</f>
        <v>01</v>
      </c>
      <c r="AG4425" t="str">
        <f>CONCATENATE('Data Descriptive'!O4440,'Data Descriptive'!S4440)</f>
        <v>00</v>
      </c>
      <c r="AH4425" t="str">
        <f>CONCATENATE('Data Descriptive'!O4440,'Data Descriptive'!U4440)</f>
        <v>01</v>
      </c>
      <c r="AI4425" t="str">
        <f>CONCATENATE('Data Descriptive'!P4440,'Data Descriptive'!P4440)</f>
        <v>33</v>
      </c>
      <c r="AJ4425" t="str">
        <f>CONCATENATE('Data Descriptive'!P4440,'Data Descriptive'!R4440)</f>
        <v>31</v>
      </c>
      <c r="AK4425" t="str">
        <f>CONCATENATE('Data Descriptive'!P4440,'Data Descriptive'!S4440)</f>
        <v>30</v>
      </c>
      <c r="AL4425" t="str">
        <f>CONCATENATE('Data Descriptive'!P4440,'Data Descriptive'!U4440)</f>
        <v>31</v>
      </c>
      <c r="AM4425" t="str">
        <f>CONCATENATE('Data Descriptive'!R4440,'Data Descriptive'!R4440)</f>
        <v>11</v>
      </c>
      <c r="AN4425" t="str">
        <f>CONCATENATE('Data Descriptive'!R4440,'Data Descriptive'!S4440)</f>
        <v>10</v>
      </c>
      <c r="AO4425" t="str">
        <f>CONCATENATE('Data Descriptive'!R4440,'Data Descriptive'!U4440)</f>
        <v>11</v>
      </c>
      <c r="AP4425" t="str">
        <f>CONCATENATE('Data Descriptive'!S4440,'Data Descriptive'!S4440)</f>
        <v>00</v>
      </c>
      <c r="AQ4425" t="str">
        <f>CONCATENATE('Data Descriptive'!S4440,'Data Descriptive'!U4440)</f>
        <v>01</v>
      </c>
      <c r="AR4425" t="str">
        <f>CONCATENATE('Data Descriptive'!U4440,'Data Descriptive'!U4440)</f>
        <v>11</v>
      </c>
    </row>
    <row r="4426" spans="24:44">
      <c r="X4426" t="str">
        <f>CONCATENATE('Data Descriptive'!M4441,'Data Descriptive'!M4441)</f>
        <v>00</v>
      </c>
      <c r="Y4426" t="str">
        <f>CONCATENATE('Data Descriptive'!M4441,'Data Descriptive'!O4441)</f>
        <v>02</v>
      </c>
      <c r="Z4426" t="str">
        <f>CONCATENATE('Data Descriptive'!M4441,'Data Descriptive'!P4441)</f>
        <v>03</v>
      </c>
      <c r="AA4426" t="str">
        <f>CONCATENATE('Data Descriptive'!M4441,'Data Descriptive'!R4441)</f>
        <v>00</v>
      </c>
      <c r="AB4426" t="str">
        <f>CONCATENATE('Data Descriptive'!M4441,'Data Descriptive'!S4441)</f>
        <v>00</v>
      </c>
      <c r="AC4426" t="str">
        <f>CONCATENATE('Data Descriptive'!M4441,'Data Descriptive'!U4441)</f>
        <v>01</v>
      </c>
      <c r="AD4426" t="str">
        <f>CONCATENATE('Data Descriptive'!O4441,'Data Descriptive'!O4441)</f>
        <v>22</v>
      </c>
      <c r="AE4426" t="str">
        <f>CONCATENATE('Data Descriptive'!O4441,'Data Descriptive'!P4441)</f>
        <v>23</v>
      </c>
      <c r="AF4426" t="str">
        <f>CONCATENATE('Data Descriptive'!O4441,'Data Descriptive'!R4441)</f>
        <v>20</v>
      </c>
      <c r="AG4426" t="str">
        <f>CONCATENATE('Data Descriptive'!O4441,'Data Descriptive'!S4441)</f>
        <v>20</v>
      </c>
      <c r="AH4426" t="str">
        <f>CONCATENATE('Data Descriptive'!O4441,'Data Descriptive'!U4441)</f>
        <v>21</v>
      </c>
      <c r="AI4426" t="str">
        <f>CONCATENATE('Data Descriptive'!P4441,'Data Descriptive'!P4441)</f>
        <v>33</v>
      </c>
      <c r="AJ4426" t="str">
        <f>CONCATENATE('Data Descriptive'!P4441,'Data Descriptive'!R4441)</f>
        <v>30</v>
      </c>
      <c r="AK4426" t="str">
        <f>CONCATENATE('Data Descriptive'!P4441,'Data Descriptive'!S4441)</f>
        <v>30</v>
      </c>
      <c r="AL4426" t="str">
        <f>CONCATENATE('Data Descriptive'!P4441,'Data Descriptive'!U4441)</f>
        <v>31</v>
      </c>
      <c r="AM4426" t="str">
        <f>CONCATENATE('Data Descriptive'!R4441,'Data Descriptive'!R4441)</f>
        <v>00</v>
      </c>
      <c r="AN4426" t="str">
        <f>CONCATENATE('Data Descriptive'!R4441,'Data Descriptive'!S4441)</f>
        <v>00</v>
      </c>
      <c r="AO4426" t="str">
        <f>CONCATENATE('Data Descriptive'!R4441,'Data Descriptive'!U4441)</f>
        <v>01</v>
      </c>
      <c r="AP4426" t="str">
        <f>CONCATENATE('Data Descriptive'!S4441,'Data Descriptive'!S4441)</f>
        <v>00</v>
      </c>
      <c r="AQ4426" t="str">
        <f>CONCATENATE('Data Descriptive'!S4441,'Data Descriptive'!U4441)</f>
        <v>01</v>
      </c>
      <c r="AR4426" t="str">
        <f>CONCATENATE('Data Descriptive'!U4441,'Data Descriptive'!U4441)</f>
        <v>11</v>
      </c>
    </row>
    <row r="4427" spans="24:44">
      <c r="X4427" t="str">
        <f>CONCATENATE('Data Descriptive'!M4442,'Data Descriptive'!M4442)</f>
        <v>00</v>
      </c>
      <c r="Y4427" t="str">
        <f>CONCATENATE('Data Descriptive'!M4442,'Data Descriptive'!O4442)</f>
        <v>00</v>
      </c>
      <c r="Z4427" t="str">
        <f>CONCATENATE('Data Descriptive'!M4442,'Data Descriptive'!P4442)</f>
        <v>03</v>
      </c>
      <c r="AA4427" t="str">
        <f>CONCATENATE('Data Descriptive'!M4442,'Data Descriptive'!R4442)</f>
        <v>00</v>
      </c>
      <c r="AB4427" t="str">
        <f>CONCATENATE('Data Descriptive'!M4442,'Data Descriptive'!S4442)</f>
        <v>00</v>
      </c>
      <c r="AC4427" t="str">
        <f>CONCATENATE('Data Descriptive'!M4442,'Data Descriptive'!U4442)</f>
        <v>00</v>
      </c>
      <c r="AD4427" t="str">
        <f>CONCATENATE('Data Descriptive'!O4442,'Data Descriptive'!O4442)</f>
        <v>00</v>
      </c>
      <c r="AE4427" t="str">
        <f>CONCATENATE('Data Descriptive'!O4442,'Data Descriptive'!P4442)</f>
        <v>03</v>
      </c>
      <c r="AF4427" t="str">
        <f>CONCATENATE('Data Descriptive'!O4442,'Data Descriptive'!R4442)</f>
        <v>00</v>
      </c>
      <c r="AG4427" t="str">
        <f>CONCATENATE('Data Descriptive'!O4442,'Data Descriptive'!S4442)</f>
        <v>00</v>
      </c>
      <c r="AH4427" t="str">
        <f>CONCATENATE('Data Descriptive'!O4442,'Data Descriptive'!U4442)</f>
        <v>00</v>
      </c>
      <c r="AI4427" t="str">
        <f>CONCATENATE('Data Descriptive'!P4442,'Data Descriptive'!P4442)</f>
        <v>33</v>
      </c>
      <c r="AJ4427" t="str">
        <f>CONCATENATE('Data Descriptive'!P4442,'Data Descriptive'!R4442)</f>
        <v>30</v>
      </c>
      <c r="AK4427" t="str">
        <f>CONCATENATE('Data Descriptive'!P4442,'Data Descriptive'!S4442)</f>
        <v>30</v>
      </c>
      <c r="AL4427" t="str">
        <f>CONCATENATE('Data Descriptive'!P4442,'Data Descriptive'!U4442)</f>
        <v>30</v>
      </c>
      <c r="AM4427" t="str">
        <f>CONCATENATE('Data Descriptive'!R4442,'Data Descriptive'!R4442)</f>
        <v>00</v>
      </c>
      <c r="AN4427" t="str">
        <f>CONCATENATE('Data Descriptive'!R4442,'Data Descriptive'!S4442)</f>
        <v>00</v>
      </c>
      <c r="AO4427" t="str">
        <f>CONCATENATE('Data Descriptive'!R4442,'Data Descriptive'!U4442)</f>
        <v>00</v>
      </c>
      <c r="AP4427" t="str">
        <f>CONCATENATE('Data Descriptive'!S4442,'Data Descriptive'!S4442)</f>
        <v>00</v>
      </c>
      <c r="AQ4427" t="str">
        <f>CONCATENATE('Data Descriptive'!S4442,'Data Descriptive'!U4442)</f>
        <v>00</v>
      </c>
      <c r="AR4427" t="str">
        <f>CONCATENATE('Data Descriptive'!U4442,'Data Descriptive'!U4442)</f>
        <v>00</v>
      </c>
    </row>
    <row r="4428" spans="24:44">
      <c r="X4428" t="str">
        <f>CONCATENATE('Data Descriptive'!M4443,'Data Descriptive'!M4443)</f>
        <v>00</v>
      </c>
      <c r="Y4428" t="str">
        <f>CONCATENATE('Data Descriptive'!M4443,'Data Descriptive'!O4443)</f>
        <v>00</v>
      </c>
      <c r="Z4428" t="str">
        <f>CONCATENATE('Data Descriptive'!M4443,'Data Descriptive'!P4443)</f>
        <v>03</v>
      </c>
      <c r="AA4428" t="str">
        <f>CONCATENATE('Data Descriptive'!M4443,'Data Descriptive'!R4443)</f>
        <v>01</v>
      </c>
      <c r="AB4428" t="str">
        <f>CONCATENATE('Data Descriptive'!M4443,'Data Descriptive'!S4443)</f>
        <v>00</v>
      </c>
      <c r="AC4428" t="str">
        <f>CONCATENATE('Data Descriptive'!M4443,'Data Descriptive'!U4443)</f>
        <v>00</v>
      </c>
      <c r="AD4428" t="str">
        <f>CONCATENATE('Data Descriptive'!O4443,'Data Descriptive'!O4443)</f>
        <v>00</v>
      </c>
      <c r="AE4428" t="str">
        <f>CONCATENATE('Data Descriptive'!O4443,'Data Descriptive'!P4443)</f>
        <v>03</v>
      </c>
      <c r="AF4428" t="str">
        <f>CONCATENATE('Data Descriptive'!O4443,'Data Descriptive'!R4443)</f>
        <v>01</v>
      </c>
      <c r="AG4428" t="str">
        <f>CONCATENATE('Data Descriptive'!O4443,'Data Descriptive'!S4443)</f>
        <v>00</v>
      </c>
      <c r="AH4428" t="str">
        <f>CONCATENATE('Data Descriptive'!O4443,'Data Descriptive'!U4443)</f>
        <v>00</v>
      </c>
      <c r="AI4428" t="str">
        <f>CONCATENATE('Data Descriptive'!P4443,'Data Descriptive'!P4443)</f>
        <v>33</v>
      </c>
      <c r="AJ4428" t="str">
        <f>CONCATENATE('Data Descriptive'!P4443,'Data Descriptive'!R4443)</f>
        <v>31</v>
      </c>
      <c r="AK4428" t="str">
        <f>CONCATENATE('Data Descriptive'!P4443,'Data Descriptive'!S4443)</f>
        <v>30</v>
      </c>
      <c r="AL4428" t="str">
        <f>CONCATENATE('Data Descriptive'!P4443,'Data Descriptive'!U4443)</f>
        <v>30</v>
      </c>
      <c r="AM4428" t="str">
        <f>CONCATENATE('Data Descriptive'!R4443,'Data Descriptive'!R4443)</f>
        <v>11</v>
      </c>
      <c r="AN4428" t="str">
        <f>CONCATENATE('Data Descriptive'!R4443,'Data Descriptive'!S4443)</f>
        <v>10</v>
      </c>
      <c r="AO4428" t="str">
        <f>CONCATENATE('Data Descriptive'!R4443,'Data Descriptive'!U4443)</f>
        <v>10</v>
      </c>
      <c r="AP4428" t="str">
        <f>CONCATENATE('Data Descriptive'!S4443,'Data Descriptive'!S4443)</f>
        <v>00</v>
      </c>
      <c r="AQ4428" t="str">
        <f>CONCATENATE('Data Descriptive'!S4443,'Data Descriptive'!U4443)</f>
        <v>00</v>
      </c>
      <c r="AR4428" t="str">
        <f>CONCATENATE('Data Descriptive'!U4443,'Data Descriptive'!U4443)</f>
        <v>00</v>
      </c>
    </row>
    <row r="4429" spans="24:44">
      <c r="X4429" t="str">
        <f>CONCATENATE('Data Descriptive'!M4444,'Data Descriptive'!M4444)</f>
        <v>11</v>
      </c>
      <c r="Y4429" t="str">
        <f>CONCATENATE('Data Descriptive'!M4444,'Data Descriptive'!O4444)</f>
        <v>12</v>
      </c>
      <c r="Z4429" t="str">
        <f>CONCATENATE('Data Descriptive'!M4444,'Data Descriptive'!P4444)</f>
        <v>13</v>
      </c>
      <c r="AA4429" t="str">
        <f>CONCATENATE('Data Descriptive'!M4444,'Data Descriptive'!R4444)</f>
        <v>10</v>
      </c>
      <c r="AB4429" t="str">
        <f>CONCATENATE('Data Descriptive'!M4444,'Data Descriptive'!S4444)</f>
        <v>10</v>
      </c>
      <c r="AC4429" t="str">
        <f>CONCATENATE('Data Descriptive'!M4444,'Data Descriptive'!U4444)</f>
        <v>10</v>
      </c>
      <c r="AD4429" t="str">
        <f>CONCATENATE('Data Descriptive'!O4444,'Data Descriptive'!O4444)</f>
        <v>22</v>
      </c>
      <c r="AE4429" t="str">
        <f>CONCATENATE('Data Descriptive'!O4444,'Data Descriptive'!P4444)</f>
        <v>23</v>
      </c>
      <c r="AF4429" t="str">
        <f>CONCATENATE('Data Descriptive'!O4444,'Data Descriptive'!R4444)</f>
        <v>20</v>
      </c>
      <c r="AG4429" t="str">
        <f>CONCATENATE('Data Descriptive'!O4444,'Data Descriptive'!S4444)</f>
        <v>20</v>
      </c>
      <c r="AH4429" t="str">
        <f>CONCATENATE('Data Descriptive'!O4444,'Data Descriptive'!U4444)</f>
        <v>20</v>
      </c>
      <c r="AI4429" t="str">
        <f>CONCATENATE('Data Descriptive'!P4444,'Data Descriptive'!P4444)</f>
        <v>33</v>
      </c>
      <c r="AJ4429" t="str">
        <f>CONCATENATE('Data Descriptive'!P4444,'Data Descriptive'!R4444)</f>
        <v>30</v>
      </c>
      <c r="AK4429" t="str">
        <f>CONCATENATE('Data Descriptive'!P4444,'Data Descriptive'!S4444)</f>
        <v>30</v>
      </c>
      <c r="AL4429" t="str">
        <f>CONCATENATE('Data Descriptive'!P4444,'Data Descriptive'!U4444)</f>
        <v>30</v>
      </c>
      <c r="AM4429" t="str">
        <f>CONCATENATE('Data Descriptive'!R4444,'Data Descriptive'!R4444)</f>
        <v>00</v>
      </c>
      <c r="AN4429" t="str">
        <f>CONCATENATE('Data Descriptive'!R4444,'Data Descriptive'!S4444)</f>
        <v>00</v>
      </c>
      <c r="AO4429" t="str">
        <f>CONCATENATE('Data Descriptive'!R4444,'Data Descriptive'!U4444)</f>
        <v>00</v>
      </c>
      <c r="AP4429" t="str">
        <f>CONCATENATE('Data Descriptive'!S4444,'Data Descriptive'!S4444)</f>
        <v>00</v>
      </c>
      <c r="AQ4429" t="str">
        <f>CONCATENATE('Data Descriptive'!S4444,'Data Descriptive'!U4444)</f>
        <v>00</v>
      </c>
      <c r="AR4429" t="str">
        <f>CONCATENATE('Data Descriptive'!U4444,'Data Descriptive'!U4444)</f>
        <v>00</v>
      </c>
    </row>
    <row r="4430" spans="24:44">
      <c r="X4430" t="str">
        <f>CONCATENATE('Data Descriptive'!M4445,'Data Descriptive'!M4445)</f>
        <v>00</v>
      </c>
      <c r="Y4430" t="str">
        <f>CONCATENATE('Data Descriptive'!M4445,'Data Descriptive'!O4445)</f>
        <v>02</v>
      </c>
      <c r="Z4430" t="str">
        <f>CONCATENATE('Data Descriptive'!M4445,'Data Descriptive'!P4445)</f>
        <v>03</v>
      </c>
      <c r="AA4430" t="str">
        <f>CONCATENATE('Data Descriptive'!M4445,'Data Descriptive'!R4445)</f>
        <v>00</v>
      </c>
      <c r="AB4430" t="str">
        <f>CONCATENATE('Data Descriptive'!M4445,'Data Descriptive'!S4445)</f>
        <v>00</v>
      </c>
      <c r="AC4430" t="str">
        <f>CONCATENATE('Data Descriptive'!M4445,'Data Descriptive'!U4445)</f>
        <v>00</v>
      </c>
      <c r="AD4430" t="str">
        <f>CONCATENATE('Data Descriptive'!O4445,'Data Descriptive'!O4445)</f>
        <v>22</v>
      </c>
      <c r="AE4430" t="str">
        <f>CONCATENATE('Data Descriptive'!O4445,'Data Descriptive'!P4445)</f>
        <v>23</v>
      </c>
      <c r="AF4430" t="str">
        <f>CONCATENATE('Data Descriptive'!O4445,'Data Descriptive'!R4445)</f>
        <v>20</v>
      </c>
      <c r="AG4430" t="str">
        <f>CONCATENATE('Data Descriptive'!O4445,'Data Descriptive'!S4445)</f>
        <v>20</v>
      </c>
      <c r="AH4430" t="str">
        <f>CONCATENATE('Data Descriptive'!O4445,'Data Descriptive'!U4445)</f>
        <v>20</v>
      </c>
      <c r="AI4430" t="str">
        <f>CONCATENATE('Data Descriptive'!P4445,'Data Descriptive'!P4445)</f>
        <v>33</v>
      </c>
      <c r="AJ4430" t="str">
        <f>CONCATENATE('Data Descriptive'!P4445,'Data Descriptive'!R4445)</f>
        <v>30</v>
      </c>
      <c r="AK4430" t="str">
        <f>CONCATENATE('Data Descriptive'!P4445,'Data Descriptive'!S4445)</f>
        <v>30</v>
      </c>
      <c r="AL4430" t="str">
        <f>CONCATENATE('Data Descriptive'!P4445,'Data Descriptive'!U4445)</f>
        <v>30</v>
      </c>
      <c r="AM4430" t="str">
        <f>CONCATENATE('Data Descriptive'!R4445,'Data Descriptive'!R4445)</f>
        <v>00</v>
      </c>
      <c r="AN4430" t="str">
        <f>CONCATENATE('Data Descriptive'!R4445,'Data Descriptive'!S4445)</f>
        <v>00</v>
      </c>
      <c r="AO4430" t="str">
        <f>CONCATENATE('Data Descriptive'!R4445,'Data Descriptive'!U4445)</f>
        <v>00</v>
      </c>
      <c r="AP4430" t="str">
        <f>CONCATENATE('Data Descriptive'!S4445,'Data Descriptive'!S4445)</f>
        <v>00</v>
      </c>
      <c r="AQ4430" t="str">
        <f>CONCATENATE('Data Descriptive'!S4445,'Data Descriptive'!U4445)</f>
        <v>00</v>
      </c>
      <c r="AR4430" t="str">
        <f>CONCATENATE('Data Descriptive'!U4445,'Data Descriptive'!U4445)</f>
        <v>00</v>
      </c>
    </row>
    <row r="4431" spans="24:44">
      <c r="X4431" t="str">
        <f>CONCATENATE('Data Descriptive'!M4446,'Data Descriptive'!M4446)</f>
        <v>11</v>
      </c>
      <c r="Y4431" t="str">
        <f>CONCATENATE('Data Descriptive'!M4446,'Data Descriptive'!O4446)</f>
        <v>10</v>
      </c>
      <c r="Z4431" t="str">
        <f>CONCATENATE('Data Descriptive'!M4446,'Data Descriptive'!P4446)</f>
        <v>12</v>
      </c>
      <c r="AA4431" t="str">
        <f>CONCATENATE('Data Descriptive'!M4446,'Data Descriptive'!R4446)</f>
        <v>10</v>
      </c>
      <c r="AB4431" t="str">
        <f>CONCATENATE('Data Descriptive'!M4446,'Data Descriptive'!S4446)</f>
        <v>10</v>
      </c>
      <c r="AC4431" t="str">
        <f>CONCATENATE('Data Descriptive'!M4446,'Data Descriptive'!U4446)</f>
        <v>10</v>
      </c>
      <c r="AD4431" t="str">
        <f>CONCATENATE('Data Descriptive'!O4446,'Data Descriptive'!O4446)</f>
        <v>00</v>
      </c>
      <c r="AE4431" t="str">
        <f>CONCATENATE('Data Descriptive'!O4446,'Data Descriptive'!P4446)</f>
        <v>02</v>
      </c>
      <c r="AF4431" t="str">
        <f>CONCATENATE('Data Descriptive'!O4446,'Data Descriptive'!R4446)</f>
        <v>00</v>
      </c>
      <c r="AG4431" t="str">
        <f>CONCATENATE('Data Descriptive'!O4446,'Data Descriptive'!S4446)</f>
        <v>00</v>
      </c>
      <c r="AH4431" t="str">
        <f>CONCATENATE('Data Descriptive'!O4446,'Data Descriptive'!U4446)</f>
        <v>00</v>
      </c>
      <c r="AI4431" t="str">
        <f>CONCATENATE('Data Descriptive'!P4446,'Data Descriptive'!P4446)</f>
        <v>22</v>
      </c>
      <c r="AJ4431" t="str">
        <f>CONCATENATE('Data Descriptive'!P4446,'Data Descriptive'!R4446)</f>
        <v>20</v>
      </c>
      <c r="AK4431" t="str">
        <f>CONCATENATE('Data Descriptive'!P4446,'Data Descriptive'!S4446)</f>
        <v>20</v>
      </c>
      <c r="AL4431" t="str">
        <f>CONCATENATE('Data Descriptive'!P4446,'Data Descriptive'!U4446)</f>
        <v>20</v>
      </c>
      <c r="AM4431" t="str">
        <f>CONCATENATE('Data Descriptive'!R4446,'Data Descriptive'!R4446)</f>
        <v>00</v>
      </c>
      <c r="AN4431" t="str">
        <f>CONCATENATE('Data Descriptive'!R4446,'Data Descriptive'!S4446)</f>
        <v>00</v>
      </c>
      <c r="AO4431" t="str">
        <f>CONCATENATE('Data Descriptive'!R4446,'Data Descriptive'!U4446)</f>
        <v>00</v>
      </c>
      <c r="AP4431" t="str">
        <f>CONCATENATE('Data Descriptive'!S4446,'Data Descriptive'!S4446)</f>
        <v>00</v>
      </c>
      <c r="AQ4431" t="str">
        <f>CONCATENATE('Data Descriptive'!S4446,'Data Descriptive'!U4446)</f>
        <v>00</v>
      </c>
      <c r="AR4431" t="str">
        <f>CONCATENATE('Data Descriptive'!U4446,'Data Descriptive'!U4446)</f>
        <v>00</v>
      </c>
    </row>
    <row r="4432" spans="24:44">
      <c r="X4432" t="str">
        <f>CONCATENATE('Data Descriptive'!M4447,'Data Descriptive'!M4447)</f>
        <v>00</v>
      </c>
      <c r="Y4432" t="str">
        <f>CONCATENATE('Data Descriptive'!M4447,'Data Descriptive'!O4447)</f>
        <v>01</v>
      </c>
      <c r="Z4432" t="str">
        <f>CONCATENATE('Data Descriptive'!M4447,'Data Descriptive'!P4447)</f>
        <v>03</v>
      </c>
      <c r="AA4432" t="str">
        <f>CONCATENATE('Data Descriptive'!M4447,'Data Descriptive'!R4447)</f>
        <v>01</v>
      </c>
      <c r="AB4432" t="str">
        <f>CONCATENATE('Data Descriptive'!M4447,'Data Descriptive'!S4447)</f>
        <v>00</v>
      </c>
      <c r="AC4432" t="str">
        <f>CONCATENATE('Data Descriptive'!M4447,'Data Descriptive'!U4447)</f>
        <v>00</v>
      </c>
      <c r="AD4432" t="str">
        <f>CONCATENATE('Data Descriptive'!O4447,'Data Descriptive'!O4447)</f>
        <v>11</v>
      </c>
      <c r="AE4432" t="str">
        <f>CONCATENATE('Data Descriptive'!O4447,'Data Descriptive'!P4447)</f>
        <v>13</v>
      </c>
      <c r="AF4432" t="str">
        <f>CONCATENATE('Data Descriptive'!O4447,'Data Descriptive'!R4447)</f>
        <v>11</v>
      </c>
      <c r="AG4432" t="str">
        <f>CONCATENATE('Data Descriptive'!O4447,'Data Descriptive'!S4447)</f>
        <v>10</v>
      </c>
      <c r="AH4432" t="str">
        <f>CONCATENATE('Data Descriptive'!O4447,'Data Descriptive'!U4447)</f>
        <v>10</v>
      </c>
      <c r="AI4432" t="str">
        <f>CONCATENATE('Data Descriptive'!P4447,'Data Descriptive'!P4447)</f>
        <v>33</v>
      </c>
      <c r="AJ4432" t="str">
        <f>CONCATENATE('Data Descriptive'!P4447,'Data Descriptive'!R4447)</f>
        <v>31</v>
      </c>
      <c r="AK4432" t="str">
        <f>CONCATENATE('Data Descriptive'!P4447,'Data Descriptive'!S4447)</f>
        <v>30</v>
      </c>
      <c r="AL4432" t="str">
        <f>CONCATENATE('Data Descriptive'!P4447,'Data Descriptive'!U4447)</f>
        <v>30</v>
      </c>
      <c r="AM4432" t="str">
        <f>CONCATENATE('Data Descriptive'!R4447,'Data Descriptive'!R4447)</f>
        <v>11</v>
      </c>
      <c r="AN4432" t="str">
        <f>CONCATENATE('Data Descriptive'!R4447,'Data Descriptive'!S4447)</f>
        <v>10</v>
      </c>
      <c r="AO4432" t="str">
        <f>CONCATENATE('Data Descriptive'!R4447,'Data Descriptive'!U4447)</f>
        <v>10</v>
      </c>
      <c r="AP4432" t="str">
        <f>CONCATENATE('Data Descriptive'!S4447,'Data Descriptive'!S4447)</f>
        <v>00</v>
      </c>
      <c r="AQ4432" t="str">
        <f>CONCATENATE('Data Descriptive'!S4447,'Data Descriptive'!U4447)</f>
        <v>00</v>
      </c>
      <c r="AR4432" t="str">
        <f>CONCATENATE('Data Descriptive'!U4447,'Data Descriptive'!U4447)</f>
        <v>00</v>
      </c>
    </row>
    <row r="4433" spans="24:44">
      <c r="X4433" t="str">
        <f>CONCATENATE('Data Descriptive'!M4448,'Data Descriptive'!M4448)</f>
        <v>00</v>
      </c>
      <c r="Y4433" t="str">
        <f>CONCATENATE('Data Descriptive'!M4448,'Data Descriptive'!O4448)</f>
        <v>01</v>
      </c>
      <c r="Z4433" t="str">
        <f>CONCATENATE('Data Descriptive'!M4448,'Data Descriptive'!P4448)</f>
        <v>02</v>
      </c>
      <c r="AA4433" t="str">
        <f>CONCATENATE('Data Descriptive'!M4448,'Data Descriptive'!R4448)</f>
        <v>00</v>
      </c>
      <c r="AB4433" t="str">
        <f>CONCATENATE('Data Descriptive'!M4448,'Data Descriptive'!S4448)</f>
        <v>00</v>
      </c>
      <c r="AC4433" t="str">
        <f>CONCATENATE('Data Descriptive'!M4448,'Data Descriptive'!U4448)</f>
        <v>01</v>
      </c>
      <c r="AD4433" t="str">
        <f>CONCATENATE('Data Descriptive'!O4448,'Data Descriptive'!O4448)</f>
        <v>11</v>
      </c>
      <c r="AE4433" t="str">
        <f>CONCATENATE('Data Descriptive'!O4448,'Data Descriptive'!P4448)</f>
        <v>12</v>
      </c>
      <c r="AF4433" t="str">
        <f>CONCATENATE('Data Descriptive'!O4448,'Data Descriptive'!R4448)</f>
        <v>10</v>
      </c>
      <c r="AG4433" t="str">
        <f>CONCATENATE('Data Descriptive'!O4448,'Data Descriptive'!S4448)</f>
        <v>10</v>
      </c>
      <c r="AH4433" t="str">
        <f>CONCATENATE('Data Descriptive'!O4448,'Data Descriptive'!U4448)</f>
        <v>11</v>
      </c>
      <c r="AI4433" t="str">
        <f>CONCATENATE('Data Descriptive'!P4448,'Data Descriptive'!P4448)</f>
        <v>22</v>
      </c>
      <c r="AJ4433" t="str">
        <f>CONCATENATE('Data Descriptive'!P4448,'Data Descriptive'!R4448)</f>
        <v>20</v>
      </c>
      <c r="AK4433" t="str">
        <f>CONCATENATE('Data Descriptive'!P4448,'Data Descriptive'!S4448)</f>
        <v>20</v>
      </c>
      <c r="AL4433" t="str">
        <f>CONCATENATE('Data Descriptive'!P4448,'Data Descriptive'!U4448)</f>
        <v>21</v>
      </c>
      <c r="AM4433" t="str">
        <f>CONCATENATE('Data Descriptive'!R4448,'Data Descriptive'!R4448)</f>
        <v>00</v>
      </c>
      <c r="AN4433" t="str">
        <f>CONCATENATE('Data Descriptive'!R4448,'Data Descriptive'!S4448)</f>
        <v>00</v>
      </c>
      <c r="AO4433" t="str">
        <f>CONCATENATE('Data Descriptive'!R4448,'Data Descriptive'!U4448)</f>
        <v>01</v>
      </c>
      <c r="AP4433" t="str">
        <f>CONCATENATE('Data Descriptive'!S4448,'Data Descriptive'!S4448)</f>
        <v>00</v>
      </c>
      <c r="AQ4433" t="str">
        <f>CONCATENATE('Data Descriptive'!S4448,'Data Descriptive'!U4448)</f>
        <v>01</v>
      </c>
      <c r="AR4433" t="str">
        <f>CONCATENATE('Data Descriptive'!U4448,'Data Descriptive'!U4448)</f>
        <v>11</v>
      </c>
    </row>
    <row r="4434" spans="24:44">
      <c r="X4434" t="str">
        <f>CONCATENATE('Data Descriptive'!M4449,'Data Descriptive'!M4449)</f>
        <v>11</v>
      </c>
      <c r="Y4434" t="str">
        <f>CONCATENATE('Data Descriptive'!M4449,'Data Descriptive'!O4449)</f>
        <v>11</v>
      </c>
      <c r="Z4434" t="str">
        <f>CONCATENATE('Data Descriptive'!M4449,'Data Descriptive'!P4449)</f>
        <v>13</v>
      </c>
      <c r="AA4434" t="str">
        <f>CONCATENATE('Data Descriptive'!M4449,'Data Descriptive'!R4449)</f>
        <v>10</v>
      </c>
      <c r="AB4434" t="str">
        <f>CONCATENATE('Data Descriptive'!M4449,'Data Descriptive'!S4449)</f>
        <v>10</v>
      </c>
      <c r="AC4434" t="str">
        <f>CONCATENATE('Data Descriptive'!M4449,'Data Descriptive'!U4449)</f>
        <v>11</v>
      </c>
      <c r="AD4434" t="str">
        <f>CONCATENATE('Data Descriptive'!O4449,'Data Descriptive'!O4449)</f>
        <v>11</v>
      </c>
      <c r="AE4434" t="str">
        <f>CONCATENATE('Data Descriptive'!O4449,'Data Descriptive'!P4449)</f>
        <v>13</v>
      </c>
      <c r="AF4434" t="str">
        <f>CONCATENATE('Data Descriptive'!O4449,'Data Descriptive'!R4449)</f>
        <v>10</v>
      </c>
      <c r="AG4434" t="str">
        <f>CONCATENATE('Data Descriptive'!O4449,'Data Descriptive'!S4449)</f>
        <v>10</v>
      </c>
      <c r="AH4434" t="str">
        <f>CONCATENATE('Data Descriptive'!O4449,'Data Descriptive'!U4449)</f>
        <v>11</v>
      </c>
      <c r="AI4434" t="str">
        <f>CONCATENATE('Data Descriptive'!P4449,'Data Descriptive'!P4449)</f>
        <v>33</v>
      </c>
      <c r="AJ4434" t="str">
        <f>CONCATENATE('Data Descriptive'!P4449,'Data Descriptive'!R4449)</f>
        <v>30</v>
      </c>
      <c r="AK4434" t="str">
        <f>CONCATENATE('Data Descriptive'!P4449,'Data Descriptive'!S4449)</f>
        <v>30</v>
      </c>
      <c r="AL4434" t="str">
        <f>CONCATENATE('Data Descriptive'!P4449,'Data Descriptive'!U4449)</f>
        <v>31</v>
      </c>
      <c r="AM4434" t="str">
        <f>CONCATENATE('Data Descriptive'!R4449,'Data Descriptive'!R4449)</f>
        <v>00</v>
      </c>
      <c r="AN4434" t="str">
        <f>CONCATENATE('Data Descriptive'!R4449,'Data Descriptive'!S4449)</f>
        <v>00</v>
      </c>
      <c r="AO4434" t="str">
        <f>CONCATENATE('Data Descriptive'!R4449,'Data Descriptive'!U4449)</f>
        <v>01</v>
      </c>
      <c r="AP4434" t="str">
        <f>CONCATENATE('Data Descriptive'!S4449,'Data Descriptive'!S4449)</f>
        <v>00</v>
      </c>
      <c r="AQ4434" t="str">
        <f>CONCATENATE('Data Descriptive'!S4449,'Data Descriptive'!U4449)</f>
        <v>01</v>
      </c>
      <c r="AR4434" t="str">
        <f>CONCATENATE('Data Descriptive'!U4449,'Data Descriptive'!U4449)</f>
        <v>11</v>
      </c>
    </row>
    <row r="4435" spans="24:44">
      <c r="X4435" t="str">
        <f>CONCATENATE('Data Descriptive'!M4450,'Data Descriptive'!M4450)</f>
        <v>11</v>
      </c>
      <c r="Y4435" t="str">
        <f>CONCATENATE('Data Descriptive'!M4450,'Data Descriptive'!O4450)</f>
        <v>12</v>
      </c>
      <c r="Z4435" t="str">
        <f>CONCATENATE('Data Descriptive'!M4450,'Data Descriptive'!P4450)</f>
        <v>13</v>
      </c>
      <c r="AA4435" t="str">
        <f>CONCATENATE('Data Descriptive'!M4450,'Data Descriptive'!R4450)</f>
        <v>10</v>
      </c>
      <c r="AB4435" t="str">
        <f>CONCATENATE('Data Descriptive'!M4450,'Data Descriptive'!S4450)</f>
        <v>10</v>
      </c>
      <c r="AC4435" t="str">
        <f>CONCATENATE('Data Descriptive'!M4450,'Data Descriptive'!U4450)</f>
        <v>11</v>
      </c>
      <c r="AD4435" t="str">
        <f>CONCATENATE('Data Descriptive'!O4450,'Data Descriptive'!O4450)</f>
        <v>22</v>
      </c>
      <c r="AE4435" t="str">
        <f>CONCATENATE('Data Descriptive'!O4450,'Data Descriptive'!P4450)</f>
        <v>23</v>
      </c>
      <c r="AF4435" t="str">
        <f>CONCATENATE('Data Descriptive'!O4450,'Data Descriptive'!R4450)</f>
        <v>20</v>
      </c>
      <c r="AG4435" t="str">
        <f>CONCATENATE('Data Descriptive'!O4450,'Data Descriptive'!S4450)</f>
        <v>20</v>
      </c>
      <c r="AH4435" t="str">
        <f>CONCATENATE('Data Descriptive'!O4450,'Data Descriptive'!U4450)</f>
        <v>21</v>
      </c>
      <c r="AI4435" t="str">
        <f>CONCATENATE('Data Descriptive'!P4450,'Data Descriptive'!P4450)</f>
        <v>33</v>
      </c>
      <c r="AJ4435" t="str">
        <f>CONCATENATE('Data Descriptive'!P4450,'Data Descriptive'!R4450)</f>
        <v>30</v>
      </c>
      <c r="AK4435" t="str">
        <f>CONCATENATE('Data Descriptive'!P4450,'Data Descriptive'!S4450)</f>
        <v>30</v>
      </c>
      <c r="AL4435" t="str">
        <f>CONCATENATE('Data Descriptive'!P4450,'Data Descriptive'!U4450)</f>
        <v>31</v>
      </c>
      <c r="AM4435" t="str">
        <f>CONCATENATE('Data Descriptive'!R4450,'Data Descriptive'!R4450)</f>
        <v>00</v>
      </c>
      <c r="AN4435" t="str">
        <f>CONCATENATE('Data Descriptive'!R4450,'Data Descriptive'!S4450)</f>
        <v>00</v>
      </c>
      <c r="AO4435" t="str">
        <f>CONCATENATE('Data Descriptive'!R4450,'Data Descriptive'!U4450)</f>
        <v>01</v>
      </c>
      <c r="AP4435" t="str">
        <f>CONCATENATE('Data Descriptive'!S4450,'Data Descriptive'!S4450)</f>
        <v>00</v>
      </c>
      <c r="AQ4435" t="str">
        <f>CONCATENATE('Data Descriptive'!S4450,'Data Descriptive'!U4450)</f>
        <v>01</v>
      </c>
      <c r="AR4435" t="str">
        <f>CONCATENATE('Data Descriptive'!U4450,'Data Descriptive'!U4450)</f>
        <v>11</v>
      </c>
    </row>
    <row r="4436" spans="24:44">
      <c r="X4436" t="str">
        <f>CONCATENATE('Data Descriptive'!M4451,'Data Descriptive'!M4451)</f>
        <v>11</v>
      </c>
      <c r="Y4436" t="str">
        <f>CONCATENATE('Data Descriptive'!M4451,'Data Descriptive'!O4451)</f>
        <v>11</v>
      </c>
      <c r="Z4436" t="str">
        <f>CONCATENATE('Data Descriptive'!M4451,'Data Descriptive'!P4451)</f>
        <v>12</v>
      </c>
      <c r="AA4436" t="str">
        <f>CONCATENATE('Data Descriptive'!M4451,'Data Descriptive'!R4451)</f>
        <v>10</v>
      </c>
      <c r="AB4436" t="str">
        <f>CONCATENATE('Data Descriptive'!M4451,'Data Descriptive'!S4451)</f>
        <v>10</v>
      </c>
      <c r="AC4436" t="str">
        <f>CONCATENATE('Data Descriptive'!M4451,'Data Descriptive'!U4451)</f>
        <v>11</v>
      </c>
      <c r="AD4436" t="str">
        <f>CONCATENATE('Data Descriptive'!O4451,'Data Descriptive'!O4451)</f>
        <v>11</v>
      </c>
      <c r="AE4436" t="str">
        <f>CONCATENATE('Data Descriptive'!O4451,'Data Descriptive'!P4451)</f>
        <v>12</v>
      </c>
      <c r="AF4436" t="str">
        <f>CONCATENATE('Data Descriptive'!O4451,'Data Descriptive'!R4451)</f>
        <v>10</v>
      </c>
      <c r="AG4436" t="str">
        <f>CONCATENATE('Data Descriptive'!O4451,'Data Descriptive'!S4451)</f>
        <v>10</v>
      </c>
      <c r="AH4436" t="str">
        <f>CONCATENATE('Data Descriptive'!O4451,'Data Descriptive'!U4451)</f>
        <v>11</v>
      </c>
      <c r="AI4436" t="str">
        <f>CONCATENATE('Data Descriptive'!P4451,'Data Descriptive'!P4451)</f>
        <v>22</v>
      </c>
      <c r="AJ4436" t="str">
        <f>CONCATENATE('Data Descriptive'!P4451,'Data Descriptive'!R4451)</f>
        <v>20</v>
      </c>
      <c r="AK4436" t="str">
        <f>CONCATENATE('Data Descriptive'!P4451,'Data Descriptive'!S4451)</f>
        <v>20</v>
      </c>
      <c r="AL4436" t="str">
        <f>CONCATENATE('Data Descriptive'!P4451,'Data Descriptive'!U4451)</f>
        <v>21</v>
      </c>
      <c r="AM4436" t="str">
        <f>CONCATENATE('Data Descriptive'!R4451,'Data Descriptive'!R4451)</f>
        <v>00</v>
      </c>
      <c r="AN4436" t="str">
        <f>CONCATENATE('Data Descriptive'!R4451,'Data Descriptive'!S4451)</f>
        <v>00</v>
      </c>
      <c r="AO4436" t="str">
        <f>CONCATENATE('Data Descriptive'!R4451,'Data Descriptive'!U4451)</f>
        <v>01</v>
      </c>
      <c r="AP4436" t="str">
        <f>CONCATENATE('Data Descriptive'!S4451,'Data Descriptive'!S4451)</f>
        <v>00</v>
      </c>
      <c r="AQ4436" t="str">
        <f>CONCATENATE('Data Descriptive'!S4451,'Data Descriptive'!U4451)</f>
        <v>01</v>
      </c>
      <c r="AR4436" t="str">
        <f>CONCATENATE('Data Descriptive'!U4451,'Data Descriptive'!U4451)</f>
        <v>11</v>
      </c>
    </row>
    <row r="4437" spans="24:44">
      <c r="X4437" t="str">
        <f>CONCATENATE('Data Descriptive'!M4452,'Data Descriptive'!M4452)</f>
        <v>00</v>
      </c>
      <c r="Y4437" t="str">
        <f>CONCATENATE('Data Descriptive'!M4452,'Data Descriptive'!O4452)</f>
        <v>02</v>
      </c>
      <c r="Z4437" t="str">
        <f>CONCATENATE('Data Descriptive'!M4452,'Data Descriptive'!P4452)</f>
        <v>02</v>
      </c>
      <c r="AA4437" t="str">
        <f>CONCATENATE('Data Descriptive'!M4452,'Data Descriptive'!R4452)</f>
        <v>00</v>
      </c>
      <c r="AB4437" t="str">
        <f>CONCATENATE('Data Descriptive'!M4452,'Data Descriptive'!S4452)</f>
        <v>00</v>
      </c>
      <c r="AC4437" t="str">
        <f>CONCATENATE('Data Descriptive'!M4452,'Data Descriptive'!U4452)</f>
        <v>01</v>
      </c>
      <c r="AD4437" t="str">
        <f>CONCATENATE('Data Descriptive'!O4452,'Data Descriptive'!O4452)</f>
        <v>22</v>
      </c>
      <c r="AE4437" t="str">
        <f>CONCATENATE('Data Descriptive'!O4452,'Data Descriptive'!P4452)</f>
        <v>22</v>
      </c>
      <c r="AF4437" t="str">
        <f>CONCATENATE('Data Descriptive'!O4452,'Data Descriptive'!R4452)</f>
        <v>20</v>
      </c>
      <c r="AG4437" t="str">
        <f>CONCATENATE('Data Descriptive'!O4452,'Data Descriptive'!S4452)</f>
        <v>20</v>
      </c>
      <c r="AH4437" t="str">
        <f>CONCATENATE('Data Descriptive'!O4452,'Data Descriptive'!U4452)</f>
        <v>21</v>
      </c>
      <c r="AI4437" t="str">
        <f>CONCATENATE('Data Descriptive'!P4452,'Data Descriptive'!P4452)</f>
        <v>22</v>
      </c>
      <c r="AJ4437" t="str">
        <f>CONCATENATE('Data Descriptive'!P4452,'Data Descriptive'!R4452)</f>
        <v>20</v>
      </c>
      <c r="AK4437" t="str">
        <f>CONCATENATE('Data Descriptive'!P4452,'Data Descriptive'!S4452)</f>
        <v>20</v>
      </c>
      <c r="AL4437" t="str">
        <f>CONCATENATE('Data Descriptive'!P4452,'Data Descriptive'!U4452)</f>
        <v>21</v>
      </c>
      <c r="AM4437" t="str">
        <f>CONCATENATE('Data Descriptive'!R4452,'Data Descriptive'!R4452)</f>
        <v>00</v>
      </c>
      <c r="AN4437" t="str">
        <f>CONCATENATE('Data Descriptive'!R4452,'Data Descriptive'!S4452)</f>
        <v>00</v>
      </c>
      <c r="AO4437" t="str">
        <f>CONCATENATE('Data Descriptive'!R4452,'Data Descriptive'!U4452)</f>
        <v>01</v>
      </c>
      <c r="AP4437" t="str">
        <f>CONCATENATE('Data Descriptive'!S4452,'Data Descriptive'!S4452)</f>
        <v>00</v>
      </c>
      <c r="AQ4437" t="str">
        <f>CONCATENATE('Data Descriptive'!S4452,'Data Descriptive'!U4452)</f>
        <v>01</v>
      </c>
      <c r="AR4437" t="str">
        <f>CONCATENATE('Data Descriptive'!U4452,'Data Descriptive'!U4452)</f>
        <v>11</v>
      </c>
    </row>
    <row r="4438" spans="24:44">
      <c r="X4438" t="str">
        <f>CONCATENATE('Data Descriptive'!M4453,'Data Descriptive'!M4453)</f>
        <v>00</v>
      </c>
      <c r="Y4438" t="str">
        <f>CONCATENATE('Data Descriptive'!M4453,'Data Descriptive'!O4453)</f>
        <v>00</v>
      </c>
      <c r="Z4438" t="str">
        <f>CONCATENATE('Data Descriptive'!M4453,'Data Descriptive'!P4453)</f>
        <v>03</v>
      </c>
      <c r="AA4438" t="str">
        <f>CONCATENATE('Data Descriptive'!M4453,'Data Descriptive'!R4453)</f>
        <v>01</v>
      </c>
      <c r="AB4438" t="str">
        <f>CONCATENATE('Data Descriptive'!M4453,'Data Descriptive'!S4453)</f>
        <v>00</v>
      </c>
      <c r="AC4438" t="str">
        <f>CONCATENATE('Data Descriptive'!M4453,'Data Descriptive'!U4453)</f>
        <v>00</v>
      </c>
      <c r="AD4438" t="str">
        <f>CONCATENATE('Data Descriptive'!O4453,'Data Descriptive'!O4453)</f>
        <v>00</v>
      </c>
      <c r="AE4438" t="str">
        <f>CONCATENATE('Data Descriptive'!O4453,'Data Descriptive'!P4453)</f>
        <v>03</v>
      </c>
      <c r="AF4438" t="str">
        <f>CONCATENATE('Data Descriptive'!O4453,'Data Descriptive'!R4453)</f>
        <v>01</v>
      </c>
      <c r="AG4438" t="str">
        <f>CONCATENATE('Data Descriptive'!O4453,'Data Descriptive'!S4453)</f>
        <v>00</v>
      </c>
      <c r="AH4438" t="str">
        <f>CONCATENATE('Data Descriptive'!O4453,'Data Descriptive'!U4453)</f>
        <v>00</v>
      </c>
      <c r="AI4438" t="str">
        <f>CONCATENATE('Data Descriptive'!P4453,'Data Descriptive'!P4453)</f>
        <v>33</v>
      </c>
      <c r="AJ4438" t="str">
        <f>CONCATENATE('Data Descriptive'!P4453,'Data Descriptive'!R4453)</f>
        <v>31</v>
      </c>
      <c r="AK4438" t="str">
        <f>CONCATENATE('Data Descriptive'!P4453,'Data Descriptive'!S4453)</f>
        <v>30</v>
      </c>
      <c r="AL4438" t="str">
        <f>CONCATENATE('Data Descriptive'!P4453,'Data Descriptive'!U4453)</f>
        <v>30</v>
      </c>
      <c r="AM4438" t="str">
        <f>CONCATENATE('Data Descriptive'!R4453,'Data Descriptive'!R4453)</f>
        <v>11</v>
      </c>
      <c r="AN4438" t="str">
        <f>CONCATENATE('Data Descriptive'!R4453,'Data Descriptive'!S4453)</f>
        <v>10</v>
      </c>
      <c r="AO4438" t="str">
        <f>CONCATENATE('Data Descriptive'!R4453,'Data Descriptive'!U4453)</f>
        <v>10</v>
      </c>
      <c r="AP4438" t="str">
        <f>CONCATENATE('Data Descriptive'!S4453,'Data Descriptive'!S4453)</f>
        <v>00</v>
      </c>
      <c r="AQ4438" t="str">
        <f>CONCATENATE('Data Descriptive'!S4453,'Data Descriptive'!U4453)</f>
        <v>00</v>
      </c>
      <c r="AR4438" t="str">
        <f>CONCATENATE('Data Descriptive'!U4453,'Data Descriptive'!U4453)</f>
        <v>00</v>
      </c>
    </row>
    <row r="4439" spans="24:44">
      <c r="X4439" t="str">
        <f>CONCATENATE('Data Descriptive'!M4454,'Data Descriptive'!M4454)</f>
        <v>00</v>
      </c>
      <c r="Y4439" t="str">
        <f>CONCATENATE('Data Descriptive'!M4454,'Data Descriptive'!O4454)</f>
        <v>00</v>
      </c>
      <c r="Z4439" t="str">
        <f>CONCATENATE('Data Descriptive'!M4454,'Data Descriptive'!P4454)</f>
        <v>03</v>
      </c>
      <c r="AA4439" t="str">
        <f>CONCATENATE('Data Descriptive'!M4454,'Data Descriptive'!R4454)</f>
        <v>01</v>
      </c>
      <c r="AB4439" t="str">
        <f>CONCATENATE('Data Descriptive'!M4454,'Data Descriptive'!S4454)</f>
        <v>00</v>
      </c>
      <c r="AC4439" t="str">
        <f>CONCATENATE('Data Descriptive'!M4454,'Data Descriptive'!U4454)</f>
        <v>01</v>
      </c>
      <c r="AD4439" t="str">
        <f>CONCATENATE('Data Descriptive'!O4454,'Data Descriptive'!O4454)</f>
        <v>00</v>
      </c>
      <c r="AE4439" t="str">
        <f>CONCATENATE('Data Descriptive'!O4454,'Data Descriptive'!P4454)</f>
        <v>03</v>
      </c>
      <c r="AF4439" t="str">
        <f>CONCATENATE('Data Descriptive'!O4454,'Data Descriptive'!R4454)</f>
        <v>01</v>
      </c>
      <c r="AG4439" t="str">
        <f>CONCATENATE('Data Descriptive'!O4454,'Data Descriptive'!S4454)</f>
        <v>00</v>
      </c>
      <c r="AH4439" t="str">
        <f>CONCATENATE('Data Descriptive'!O4454,'Data Descriptive'!U4454)</f>
        <v>01</v>
      </c>
      <c r="AI4439" t="str">
        <f>CONCATENATE('Data Descriptive'!P4454,'Data Descriptive'!P4454)</f>
        <v>33</v>
      </c>
      <c r="AJ4439" t="str">
        <f>CONCATENATE('Data Descriptive'!P4454,'Data Descriptive'!R4454)</f>
        <v>31</v>
      </c>
      <c r="AK4439" t="str">
        <f>CONCATENATE('Data Descriptive'!P4454,'Data Descriptive'!S4454)</f>
        <v>30</v>
      </c>
      <c r="AL4439" t="str">
        <f>CONCATENATE('Data Descriptive'!P4454,'Data Descriptive'!U4454)</f>
        <v>31</v>
      </c>
      <c r="AM4439" t="str">
        <f>CONCATENATE('Data Descriptive'!R4454,'Data Descriptive'!R4454)</f>
        <v>11</v>
      </c>
      <c r="AN4439" t="str">
        <f>CONCATENATE('Data Descriptive'!R4454,'Data Descriptive'!S4454)</f>
        <v>10</v>
      </c>
      <c r="AO4439" t="str">
        <f>CONCATENATE('Data Descriptive'!R4454,'Data Descriptive'!U4454)</f>
        <v>11</v>
      </c>
      <c r="AP4439" t="str">
        <f>CONCATENATE('Data Descriptive'!S4454,'Data Descriptive'!S4454)</f>
        <v>00</v>
      </c>
      <c r="AQ4439" t="str">
        <f>CONCATENATE('Data Descriptive'!S4454,'Data Descriptive'!U4454)</f>
        <v>01</v>
      </c>
      <c r="AR4439" t="str">
        <f>CONCATENATE('Data Descriptive'!U4454,'Data Descriptive'!U4454)</f>
        <v>11</v>
      </c>
    </row>
    <row r="4440" spans="24:44">
      <c r="X4440" t="str">
        <f>CONCATENATE('Data Descriptive'!M4455,'Data Descriptive'!M4455)</f>
        <v>00</v>
      </c>
      <c r="Y4440" t="str">
        <f>CONCATENATE('Data Descriptive'!M4455,'Data Descriptive'!O4455)</f>
        <v>00</v>
      </c>
      <c r="Z4440" t="str">
        <f>CONCATENATE('Data Descriptive'!M4455,'Data Descriptive'!P4455)</f>
        <v>03</v>
      </c>
      <c r="AA4440" t="str">
        <f>CONCATENATE('Data Descriptive'!M4455,'Data Descriptive'!R4455)</f>
        <v>00</v>
      </c>
      <c r="AB4440" t="str">
        <f>CONCATENATE('Data Descriptive'!M4455,'Data Descriptive'!S4455)</f>
        <v>00</v>
      </c>
      <c r="AC4440" t="str">
        <f>CONCATENATE('Data Descriptive'!M4455,'Data Descriptive'!U4455)</f>
        <v>01</v>
      </c>
      <c r="AD4440" t="str">
        <f>CONCATENATE('Data Descriptive'!O4455,'Data Descriptive'!O4455)</f>
        <v>00</v>
      </c>
      <c r="AE4440" t="str">
        <f>CONCATENATE('Data Descriptive'!O4455,'Data Descriptive'!P4455)</f>
        <v>03</v>
      </c>
      <c r="AF4440" t="str">
        <f>CONCATENATE('Data Descriptive'!O4455,'Data Descriptive'!R4455)</f>
        <v>00</v>
      </c>
      <c r="AG4440" t="str">
        <f>CONCATENATE('Data Descriptive'!O4455,'Data Descriptive'!S4455)</f>
        <v>00</v>
      </c>
      <c r="AH4440" t="str">
        <f>CONCATENATE('Data Descriptive'!O4455,'Data Descriptive'!U4455)</f>
        <v>01</v>
      </c>
      <c r="AI4440" t="str">
        <f>CONCATENATE('Data Descriptive'!P4455,'Data Descriptive'!P4455)</f>
        <v>33</v>
      </c>
      <c r="AJ4440" t="str">
        <f>CONCATENATE('Data Descriptive'!P4455,'Data Descriptive'!R4455)</f>
        <v>30</v>
      </c>
      <c r="AK4440" t="str">
        <f>CONCATENATE('Data Descriptive'!P4455,'Data Descriptive'!S4455)</f>
        <v>30</v>
      </c>
      <c r="AL4440" t="str">
        <f>CONCATENATE('Data Descriptive'!P4455,'Data Descriptive'!U4455)</f>
        <v>31</v>
      </c>
      <c r="AM4440" t="str">
        <f>CONCATENATE('Data Descriptive'!R4455,'Data Descriptive'!R4455)</f>
        <v>00</v>
      </c>
      <c r="AN4440" t="str">
        <f>CONCATENATE('Data Descriptive'!R4455,'Data Descriptive'!S4455)</f>
        <v>00</v>
      </c>
      <c r="AO4440" t="str">
        <f>CONCATENATE('Data Descriptive'!R4455,'Data Descriptive'!U4455)</f>
        <v>01</v>
      </c>
      <c r="AP4440" t="str">
        <f>CONCATENATE('Data Descriptive'!S4455,'Data Descriptive'!S4455)</f>
        <v>00</v>
      </c>
      <c r="AQ4440" t="str">
        <f>CONCATENATE('Data Descriptive'!S4455,'Data Descriptive'!U4455)</f>
        <v>01</v>
      </c>
      <c r="AR4440" t="str">
        <f>CONCATENATE('Data Descriptive'!U4455,'Data Descriptive'!U4455)</f>
        <v>11</v>
      </c>
    </row>
    <row r="4441" spans="24:44">
      <c r="X4441" t="str">
        <f>CONCATENATE('Data Descriptive'!M4456,'Data Descriptive'!M4456)</f>
        <v>00</v>
      </c>
      <c r="Y4441" t="str">
        <f>CONCATENATE('Data Descriptive'!M4456,'Data Descriptive'!O4456)</f>
        <v>02</v>
      </c>
      <c r="Z4441" t="str">
        <f>CONCATENATE('Data Descriptive'!M4456,'Data Descriptive'!P4456)</f>
        <v>02</v>
      </c>
      <c r="AA4441" t="str">
        <f>CONCATENATE('Data Descriptive'!M4456,'Data Descriptive'!R4456)</f>
        <v>00</v>
      </c>
      <c r="AB4441" t="str">
        <f>CONCATENATE('Data Descriptive'!M4456,'Data Descriptive'!S4456)</f>
        <v>00</v>
      </c>
      <c r="AC4441" t="str">
        <f>CONCATENATE('Data Descriptive'!M4456,'Data Descriptive'!U4456)</f>
        <v>00</v>
      </c>
      <c r="AD4441" t="str">
        <f>CONCATENATE('Data Descriptive'!O4456,'Data Descriptive'!O4456)</f>
        <v>22</v>
      </c>
      <c r="AE4441" t="str">
        <f>CONCATENATE('Data Descriptive'!O4456,'Data Descriptive'!P4456)</f>
        <v>22</v>
      </c>
      <c r="AF4441" t="str">
        <f>CONCATENATE('Data Descriptive'!O4456,'Data Descriptive'!R4456)</f>
        <v>20</v>
      </c>
      <c r="AG4441" t="str">
        <f>CONCATENATE('Data Descriptive'!O4456,'Data Descriptive'!S4456)</f>
        <v>20</v>
      </c>
      <c r="AH4441" t="str">
        <f>CONCATENATE('Data Descriptive'!O4456,'Data Descriptive'!U4456)</f>
        <v>20</v>
      </c>
      <c r="AI4441" t="str">
        <f>CONCATENATE('Data Descriptive'!P4456,'Data Descriptive'!P4456)</f>
        <v>22</v>
      </c>
      <c r="AJ4441" t="str">
        <f>CONCATENATE('Data Descriptive'!P4456,'Data Descriptive'!R4456)</f>
        <v>20</v>
      </c>
      <c r="AK4441" t="str">
        <f>CONCATENATE('Data Descriptive'!P4456,'Data Descriptive'!S4456)</f>
        <v>20</v>
      </c>
      <c r="AL4441" t="str">
        <f>CONCATENATE('Data Descriptive'!P4456,'Data Descriptive'!U4456)</f>
        <v>20</v>
      </c>
      <c r="AM4441" t="str">
        <f>CONCATENATE('Data Descriptive'!R4456,'Data Descriptive'!R4456)</f>
        <v>00</v>
      </c>
      <c r="AN4441" t="str">
        <f>CONCATENATE('Data Descriptive'!R4456,'Data Descriptive'!S4456)</f>
        <v>00</v>
      </c>
      <c r="AO4441" t="str">
        <f>CONCATENATE('Data Descriptive'!R4456,'Data Descriptive'!U4456)</f>
        <v>00</v>
      </c>
      <c r="AP4441" t="str">
        <f>CONCATENATE('Data Descriptive'!S4456,'Data Descriptive'!S4456)</f>
        <v>00</v>
      </c>
      <c r="AQ4441" t="str">
        <f>CONCATENATE('Data Descriptive'!S4456,'Data Descriptive'!U4456)</f>
        <v>00</v>
      </c>
      <c r="AR4441" t="str">
        <f>CONCATENATE('Data Descriptive'!U4456,'Data Descriptive'!U4456)</f>
        <v>00</v>
      </c>
    </row>
    <row r="4442" spans="24:44">
      <c r="X4442" t="str">
        <f>CONCATENATE('Data Descriptive'!M4457,'Data Descriptive'!M4457)</f>
        <v>00</v>
      </c>
      <c r="Y4442" t="str">
        <f>CONCATENATE('Data Descriptive'!M4457,'Data Descriptive'!O4457)</f>
        <v>02</v>
      </c>
      <c r="Z4442" t="str">
        <f>CONCATENATE('Data Descriptive'!M4457,'Data Descriptive'!P4457)</f>
        <v>03</v>
      </c>
      <c r="AA4442" t="str">
        <f>CONCATENATE('Data Descriptive'!M4457,'Data Descriptive'!R4457)</f>
        <v>00</v>
      </c>
      <c r="AB4442" t="str">
        <f>CONCATENATE('Data Descriptive'!M4457,'Data Descriptive'!S4457)</f>
        <v>00</v>
      </c>
      <c r="AC4442" t="str">
        <f>CONCATENATE('Data Descriptive'!M4457,'Data Descriptive'!U4457)</f>
        <v>00</v>
      </c>
      <c r="AD4442" t="str">
        <f>CONCATENATE('Data Descriptive'!O4457,'Data Descriptive'!O4457)</f>
        <v>22</v>
      </c>
      <c r="AE4442" t="str">
        <f>CONCATENATE('Data Descriptive'!O4457,'Data Descriptive'!P4457)</f>
        <v>23</v>
      </c>
      <c r="AF4442" t="str">
        <f>CONCATENATE('Data Descriptive'!O4457,'Data Descriptive'!R4457)</f>
        <v>20</v>
      </c>
      <c r="AG4442" t="str">
        <f>CONCATENATE('Data Descriptive'!O4457,'Data Descriptive'!S4457)</f>
        <v>20</v>
      </c>
      <c r="AH4442" t="str">
        <f>CONCATENATE('Data Descriptive'!O4457,'Data Descriptive'!U4457)</f>
        <v>20</v>
      </c>
      <c r="AI4442" t="str">
        <f>CONCATENATE('Data Descriptive'!P4457,'Data Descriptive'!P4457)</f>
        <v>33</v>
      </c>
      <c r="AJ4442" t="str">
        <f>CONCATENATE('Data Descriptive'!P4457,'Data Descriptive'!R4457)</f>
        <v>30</v>
      </c>
      <c r="AK4442" t="str">
        <f>CONCATENATE('Data Descriptive'!P4457,'Data Descriptive'!S4457)</f>
        <v>30</v>
      </c>
      <c r="AL4442" t="str">
        <f>CONCATENATE('Data Descriptive'!P4457,'Data Descriptive'!U4457)</f>
        <v>30</v>
      </c>
      <c r="AM4442" t="str">
        <f>CONCATENATE('Data Descriptive'!R4457,'Data Descriptive'!R4457)</f>
        <v>00</v>
      </c>
      <c r="AN4442" t="str">
        <f>CONCATENATE('Data Descriptive'!R4457,'Data Descriptive'!S4457)</f>
        <v>00</v>
      </c>
      <c r="AO4442" t="str">
        <f>CONCATENATE('Data Descriptive'!R4457,'Data Descriptive'!U4457)</f>
        <v>00</v>
      </c>
      <c r="AP4442" t="str">
        <f>CONCATENATE('Data Descriptive'!S4457,'Data Descriptive'!S4457)</f>
        <v>00</v>
      </c>
      <c r="AQ4442" t="str">
        <f>CONCATENATE('Data Descriptive'!S4457,'Data Descriptive'!U4457)</f>
        <v>00</v>
      </c>
      <c r="AR4442" t="str">
        <f>CONCATENATE('Data Descriptive'!U4457,'Data Descriptive'!U4457)</f>
        <v>00</v>
      </c>
    </row>
    <row r="4443" spans="24:44">
      <c r="X4443" t="str">
        <f>CONCATENATE('Data Descriptive'!M4458,'Data Descriptive'!M4458)</f>
        <v>00</v>
      </c>
      <c r="Y4443" t="str">
        <f>CONCATENATE('Data Descriptive'!M4458,'Data Descriptive'!O4458)</f>
        <v>00</v>
      </c>
      <c r="Z4443" t="str">
        <f>CONCATENATE('Data Descriptive'!M4458,'Data Descriptive'!P4458)</f>
        <v>03</v>
      </c>
      <c r="AA4443" t="str">
        <f>CONCATENATE('Data Descriptive'!M4458,'Data Descriptive'!R4458)</f>
        <v>01</v>
      </c>
      <c r="AB4443" t="str">
        <f>CONCATENATE('Data Descriptive'!M4458,'Data Descriptive'!S4458)</f>
        <v>00</v>
      </c>
      <c r="AC4443" t="str">
        <f>CONCATENATE('Data Descriptive'!M4458,'Data Descriptive'!U4458)</f>
        <v>00</v>
      </c>
      <c r="AD4443" t="str">
        <f>CONCATENATE('Data Descriptive'!O4458,'Data Descriptive'!O4458)</f>
        <v>00</v>
      </c>
      <c r="AE4443" t="str">
        <f>CONCATENATE('Data Descriptive'!O4458,'Data Descriptive'!P4458)</f>
        <v>03</v>
      </c>
      <c r="AF4443" t="str">
        <f>CONCATENATE('Data Descriptive'!O4458,'Data Descriptive'!R4458)</f>
        <v>01</v>
      </c>
      <c r="AG4443" t="str">
        <f>CONCATENATE('Data Descriptive'!O4458,'Data Descriptive'!S4458)</f>
        <v>00</v>
      </c>
      <c r="AH4443" t="str">
        <f>CONCATENATE('Data Descriptive'!O4458,'Data Descriptive'!U4458)</f>
        <v>00</v>
      </c>
      <c r="AI4443" t="str">
        <f>CONCATENATE('Data Descriptive'!P4458,'Data Descriptive'!P4458)</f>
        <v>33</v>
      </c>
      <c r="AJ4443" t="str">
        <f>CONCATENATE('Data Descriptive'!P4458,'Data Descriptive'!R4458)</f>
        <v>31</v>
      </c>
      <c r="AK4443" t="str">
        <f>CONCATENATE('Data Descriptive'!P4458,'Data Descriptive'!S4458)</f>
        <v>30</v>
      </c>
      <c r="AL4443" t="str">
        <f>CONCATENATE('Data Descriptive'!P4458,'Data Descriptive'!U4458)</f>
        <v>30</v>
      </c>
      <c r="AM4443" t="str">
        <f>CONCATENATE('Data Descriptive'!R4458,'Data Descriptive'!R4458)</f>
        <v>11</v>
      </c>
      <c r="AN4443" t="str">
        <f>CONCATENATE('Data Descriptive'!R4458,'Data Descriptive'!S4458)</f>
        <v>10</v>
      </c>
      <c r="AO4443" t="str">
        <f>CONCATENATE('Data Descriptive'!R4458,'Data Descriptive'!U4458)</f>
        <v>10</v>
      </c>
      <c r="AP4443" t="str">
        <f>CONCATENATE('Data Descriptive'!S4458,'Data Descriptive'!S4458)</f>
        <v>00</v>
      </c>
      <c r="AQ4443" t="str">
        <f>CONCATENATE('Data Descriptive'!S4458,'Data Descriptive'!U4458)</f>
        <v>00</v>
      </c>
      <c r="AR4443" t="str">
        <f>CONCATENATE('Data Descriptive'!U4458,'Data Descriptive'!U4458)</f>
        <v>00</v>
      </c>
    </row>
    <row r="4444" spans="24:44">
      <c r="X4444" t="str">
        <f>CONCATENATE('Data Descriptive'!M4459,'Data Descriptive'!M4459)</f>
        <v>22</v>
      </c>
      <c r="Y4444" t="str">
        <f>CONCATENATE('Data Descriptive'!M4459,'Data Descriptive'!O4459)</f>
        <v>20</v>
      </c>
      <c r="Z4444" t="str">
        <f>CONCATENATE('Data Descriptive'!M4459,'Data Descriptive'!P4459)</f>
        <v>23</v>
      </c>
      <c r="AA4444" t="str">
        <f>CONCATENATE('Data Descriptive'!M4459,'Data Descriptive'!R4459)</f>
        <v>21</v>
      </c>
      <c r="AB4444" t="str">
        <f>CONCATENATE('Data Descriptive'!M4459,'Data Descriptive'!S4459)</f>
        <v>20</v>
      </c>
      <c r="AC4444" t="str">
        <f>CONCATENATE('Data Descriptive'!M4459,'Data Descriptive'!U4459)</f>
        <v>21</v>
      </c>
      <c r="AD4444" t="str">
        <f>CONCATENATE('Data Descriptive'!O4459,'Data Descriptive'!O4459)</f>
        <v>00</v>
      </c>
      <c r="AE4444" t="str">
        <f>CONCATENATE('Data Descriptive'!O4459,'Data Descriptive'!P4459)</f>
        <v>03</v>
      </c>
      <c r="AF4444" t="str">
        <f>CONCATENATE('Data Descriptive'!O4459,'Data Descriptive'!R4459)</f>
        <v>01</v>
      </c>
      <c r="AG4444" t="str">
        <f>CONCATENATE('Data Descriptive'!O4459,'Data Descriptive'!S4459)</f>
        <v>00</v>
      </c>
      <c r="AH4444" t="str">
        <f>CONCATENATE('Data Descriptive'!O4459,'Data Descriptive'!U4459)</f>
        <v>01</v>
      </c>
      <c r="AI4444" t="str">
        <f>CONCATENATE('Data Descriptive'!P4459,'Data Descriptive'!P4459)</f>
        <v>33</v>
      </c>
      <c r="AJ4444" t="str">
        <f>CONCATENATE('Data Descriptive'!P4459,'Data Descriptive'!R4459)</f>
        <v>31</v>
      </c>
      <c r="AK4444" t="str">
        <f>CONCATENATE('Data Descriptive'!P4459,'Data Descriptive'!S4459)</f>
        <v>30</v>
      </c>
      <c r="AL4444" t="str">
        <f>CONCATENATE('Data Descriptive'!P4459,'Data Descriptive'!U4459)</f>
        <v>31</v>
      </c>
      <c r="AM4444" t="str">
        <f>CONCATENATE('Data Descriptive'!R4459,'Data Descriptive'!R4459)</f>
        <v>11</v>
      </c>
      <c r="AN4444" t="str">
        <f>CONCATENATE('Data Descriptive'!R4459,'Data Descriptive'!S4459)</f>
        <v>10</v>
      </c>
      <c r="AO4444" t="str">
        <f>CONCATENATE('Data Descriptive'!R4459,'Data Descriptive'!U4459)</f>
        <v>11</v>
      </c>
      <c r="AP4444" t="str">
        <f>CONCATENATE('Data Descriptive'!S4459,'Data Descriptive'!S4459)</f>
        <v>00</v>
      </c>
      <c r="AQ4444" t="str">
        <f>CONCATENATE('Data Descriptive'!S4459,'Data Descriptive'!U4459)</f>
        <v>01</v>
      </c>
      <c r="AR4444" t="str">
        <f>CONCATENATE('Data Descriptive'!U4459,'Data Descriptive'!U4459)</f>
        <v>11</v>
      </c>
    </row>
    <row r="4445" spans="24:44">
      <c r="X4445" t="str">
        <f>CONCATENATE('Data Descriptive'!M4460,'Data Descriptive'!M4460)</f>
        <v>00</v>
      </c>
      <c r="Y4445" t="str">
        <f>CONCATENATE('Data Descriptive'!M4460,'Data Descriptive'!O4460)</f>
        <v>00</v>
      </c>
      <c r="Z4445" t="str">
        <f>CONCATENATE('Data Descriptive'!M4460,'Data Descriptive'!P4460)</f>
        <v>03</v>
      </c>
      <c r="AA4445" t="str">
        <f>CONCATENATE('Data Descriptive'!M4460,'Data Descriptive'!R4460)</f>
        <v>01</v>
      </c>
      <c r="AB4445" t="str">
        <f>CONCATENATE('Data Descriptive'!M4460,'Data Descriptive'!S4460)</f>
        <v>00</v>
      </c>
      <c r="AC4445" t="str">
        <f>CONCATENATE('Data Descriptive'!M4460,'Data Descriptive'!U4460)</f>
        <v>00</v>
      </c>
      <c r="AD4445" t="str">
        <f>CONCATENATE('Data Descriptive'!O4460,'Data Descriptive'!O4460)</f>
        <v>00</v>
      </c>
      <c r="AE4445" t="str">
        <f>CONCATENATE('Data Descriptive'!O4460,'Data Descriptive'!P4460)</f>
        <v>03</v>
      </c>
      <c r="AF4445" t="str">
        <f>CONCATENATE('Data Descriptive'!O4460,'Data Descriptive'!R4460)</f>
        <v>01</v>
      </c>
      <c r="AG4445" t="str">
        <f>CONCATENATE('Data Descriptive'!O4460,'Data Descriptive'!S4460)</f>
        <v>00</v>
      </c>
      <c r="AH4445" t="str">
        <f>CONCATENATE('Data Descriptive'!O4460,'Data Descriptive'!U4460)</f>
        <v>00</v>
      </c>
      <c r="AI4445" t="str">
        <f>CONCATENATE('Data Descriptive'!P4460,'Data Descriptive'!P4460)</f>
        <v>33</v>
      </c>
      <c r="AJ4445" t="str">
        <f>CONCATENATE('Data Descriptive'!P4460,'Data Descriptive'!R4460)</f>
        <v>31</v>
      </c>
      <c r="AK4445" t="str">
        <f>CONCATENATE('Data Descriptive'!P4460,'Data Descriptive'!S4460)</f>
        <v>30</v>
      </c>
      <c r="AL4445" t="str">
        <f>CONCATENATE('Data Descriptive'!P4460,'Data Descriptive'!U4460)</f>
        <v>30</v>
      </c>
      <c r="AM4445" t="str">
        <f>CONCATENATE('Data Descriptive'!R4460,'Data Descriptive'!R4460)</f>
        <v>11</v>
      </c>
      <c r="AN4445" t="str">
        <f>CONCATENATE('Data Descriptive'!R4460,'Data Descriptive'!S4460)</f>
        <v>10</v>
      </c>
      <c r="AO4445" t="str">
        <f>CONCATENATE('Data Descriptive'!R4460,'Data Descriptive'!U4460)</f>
        <v>10</v>
      </c>
      <c r="AP4445" t="str">
        <f>CONCATENATE('Data Descriptive'!S4460,'Data Descriptive'!S4460)</f>
        <v>00</v>
      </c>
      <c r="AQ4445" t="str">
        <f>CONCATENATE('Data Descriptive'!S4460,'Data Descriptive'!U4460)</f>
        <v>00</v>
      </c>
      <c r="AR4445" t="str">
        <f>CONCATENATE('Data Descriptive'!U4460,'Data Descriptive'!U4460)</f>
        <v>00</v>
      </c>
    </row>
    <row r="4446" spans="24:44">
      <c r="X4446" t="str">
        <f>CONCATENATE('Data Descriptive'!M4461,'Data Descriptive'!M4461)</f>
        <v>00</v>
      </c>
      <c r="Y4446" t="str">
        <f>CONCATENATE('Data Descriptive'!M4461,'Data Descriptive'!O4461)</f>
        <v>00</v>
      </c>
      <c r="Z4446" t="str">
        <f>CONCATENATE('Data Descriptive'!M4461,'Data Descriptive'!P4461)</f>
        <v>03</v>
      </c>
      <c r="AA4446" t="str">
        <f>CONCATENATE('Data Descriptive'!M4461,'Data Descriptive'!R4461)</f>
        <v>01</v>
      </c>
      <c r="AB4446" t="str">
        <f>CONCATENATE('Data Descriptive'!M4461,'Data Descriptive'!S4461)</f>
        <v>00</v>
      </c>
      <c r="AC4446" t="str">
        <f>CONCATENATE('Data Descriptive'!M4461,'Data Descriptive'!U4461)</f>
        <v>01</v>
      </c>
      <c r="AD4446" t="str">
        <f>CONCATENATE('Data Descriptive'!O4461,'Data Descriptive'!O4461)</f>
        <v>00</v>
      </c>
      <c r="AE4446" t="str">
        <f>CONCATENATE('Data Descriptive'!O4461,'Data Descriptive'!P4461)</f>
        <v>03</v>
      </c>
      <c r="AF4446" t="str">
        <f>CONCATENATE('Data Descriptive'!O4461,'Data Descriptive'!R4461)</f>
        <v>01</v>
      </c>
      <c r="AG4446" t="str">
        <f>CONCATENATE('Data Descriptive'!O4461,'Data Descriptive'!S4461)</f>
        <v>00</v>
      </c>
      <c r="AH4446" t="str">
        <f>CONCATENATE('Data Descriptive'!O4461,'Data Descriptive'!U4461)</f>
        <v>01</v>
      </c>
      <c r="AI4446" t="str">
        <f>CONCATENATE('Data Descriptive'!P4461,'Data Descriptive'!P4461)</f>
        <v>33</v>
      </c>
      <c r="AJ4446" t="str">
        <f>CONCATENATE('Data Descriptive'!P4461,'Data Descriptive'!R4461)</f>
        <v>31</v>
      </c>
      <c r="AK4446" t="str">
        <f>CONCATENATE('Data Descriptive'!P4461,'Data Descriptive'!S4461)</f>
        <v>30</v>
      </c>
      <c r="AL4446" t="str">
        <f>CONCATENATE('Data Descriptive'!P4461,'Data Descriptive'!U4461)</f>
        <v>31</v>
      </c>
      <c r="AM4446" t="str">
        <f>CONCATENATE('Data Descriptive'!R4461,'Data Descriptive'!R4461)</f>
        <v>11</v>
      </c>
      <c r="AN4446" t="str">
        <f>CONCATENATE('Data Descriptive'!R4461,'Data Descriptive'!S4461)</f>
        <v>10</v>
      </c>
      <c r="AO4446" t="str">
        <f>CONCATENATE('Data Descriptive'!R4461,'Data Descriptive'!U4461)</f>
        <v>11</v>
      </c>
      <c r="AP4446" t="str">
        <f>CONCATENATE('Data Descriptive'!S4461,'Data Descriptive'!S4461)</f>
        <v>00</v>
      </c>
      <c r="AQ4446" t="str">
        <f>CONCATENATE('Data Descriptive'!S4461,'Data Descriptive'!U4461)</f>
        <v>01</v>
      </c>
      <c r="AR4446" t="str">
        <f>CONCATENATE('Data Descriptive'!U4461,'Data Descriptive'!U4461)</f>
        <v>11</v>
      </c>
    </row>
    <row r="4447" spans="24:44">
      <c r="X4447" t="str">
        <f>CONCATENATE('Data Descriptive'!M4462,'Data Descriptive'!M4462)</f>
        <v>00</v>
      </c>
      <c r="Y4447" t="str">
        <f>CONCATENATE('Data Descriptive'!M4462,'Data Descriptive'!O4462)</f>
        <v>00</v>
      </c>
      <c r="Z4447" t="str">
        <f>CONCATENATE('Data Descriptive'!M4462,'Data Descriptive'!P4462)</f>
        <v>03</v>
      </c>
      <c r="AA4447" t="str">
        <f>CONCATENATE('Data Descriptive'!M4462,'Data Descriptive'!R4462)</f>
        <v>01</v>
      </c>
      <c r="AB4447" t="str">
        <f>CONCATENATE('Data Descriptive'!M4462,'Data Descriptive'!S4462)</f>
        <v>00</v>
      </c>
      <c r="AC4447" t="str">
        <f>CONCATENATE('Data Descriptive'!M4462,'Data Descriptive'!U4462)</f>
        <v>00</v>
      </c>
      <c r="AD4447" t="str">
        <f>CONCATENATE('Data Descriptive'!O4462,'Data Descriptive'!O4462)</f>
        <v>00</v>
      </c>
      <c r="AE4447" t="str">
        <f>CONCATENATE('Data Descriptive'!O4462,'Data Descriptive'!P4462)</f>
        <v>03</v>
      </c>
      <c r="AF4447" t="str">
        <f>CONCATENATE('Data Descriptive'!O4462,'Data Descriptive'!R4462)</f>
        <v>01</v>
      </c>
      <c r="AG4447" t="str">
        <f>CONCATENATE('Data Descriptive'!O4462,'Data Descriptive'!S4462)</f>
        <v>00</v>
      </c>
      <c r="AH4447" t="str">
        <f>CONCATENATE('Data Descriptive'!O4462,'Data Descriptive'!U4462)</f>
        <v>00</v>
      </c>
      <c r="AI4447" t="str">
        <f>CONCATENATE('Data Descriptive'!P4462,'Data Descriptive'!P4462)</f>
        <v>33</v>
      </c>
      <c r="AJ4447" t="str">
        <f>CONCATENATE('Data Descriptive'!P4462,'Data Descriptive'!R4462)</f>
        <v>31</v>
      </c>
      <c r="AK4447" t="str">
        <f>CONCATENATE('Data Descriptive'!P4462,'Data Descriptive'!S4462)</f>
        <v>30</v>
      </c>
      <c r="AL4447" t="str">
        <f>CONCATENATE('Data Descriptive'!P4462,'Data Descriptive'!U4462)</f>
        <v>30</v>
      </c>
      <c r="AM4447" t="str">
        <f>CONCATENATE('Data Descriptive'!R4462,'Data Descriptive'!R4462)</f>
        <v>11</v>
      </c>
      <c r="AN4447" t="str">
        <f>CONCATENATE('Data Descriptive'!R4462,'Data Descriptive'!S4462)</f>
        <v>10</v>
      </c>
      <c r="AO4447" t="str">
        <f>CONCATENATE('Data Descriptive'!R4462,'Data Descriptive'!U4462)</f>
        <v>10</v>
      </c>
      <c r="AP4447" t="str">
        <f>CONCATENATE('Data Descriptive'!S4462,'Data Descriptive'!S4462)</f>
        <v>00</v>
      </c>
      <c r="AQ4447" t="str">
        <f>CONCATENATE('Data Descriptive'!S4462,'Data Descriptive'!U4462)</f>
        <v>00</v>
      </c>
      <c r="AR4447" t="str">
        <f>CONCATENATE('Data Descriptive'!U4462,'Data Descriptive'!U4462)</f>
        <v>00</v>
      </c>
    </row>
    <row r="4448" spans="24:44">
      <c r="X4448" t="str">
        <f>CONCATENATE('Data Descriptive'!M4463,'Data Descriptive'!M4463)</f>
        <v>00</v>
      </c>
      <c r="Y4448" t="str">
        <f>CONCATENATE('Data Descriptive'!M4463,'Data Descriptive'!O4463)</f>
        <v>00</v>
      </c>
      <c r="Z4448" t="str">
        <f>CONCATENATE('Data Descriptive'!M4463,'Data Descriptive'!P4463)</f>
        <v>03</v>
      </c>
      <c r="AA4448" t="str">
        <f>CONCATENATE('Data Descriptive'!M4463,'Data Descriptive'!R4463)</f>
        <v>00</v>
      </c>
      <c r="AB4448" t="str">
        <f>CONCATENATE('Data Descriptive'!M4463,'Data Descriptive'!S4463)</f>
        <v>00</v>
      </c>
      <c r="AC4448" t="str">
        <f>CONCATENATE('Data Descriptive'!M4463,'Data Descriptive'!U4463)</f>
        <v>00</v>
      </c>
      <c r="AD4448" t="str">
        <f>CONCATENATE('Data Descriptive'!O4463,'Data Descriptive'!O4463)</f>
        <v>00</v>
      </c>
      <c r="AE4448" t="str">
        <f>CONCATENATE('Data Descriptive'!O4463,'Data Descriptive'!P4463)</f>
        <v>03</v>
      </c>
      <c r="AF4448" t="str">
        <f>CONCATENATE('Data Descriptive'!O4463,'Data Descriptive'!R4463)</f>
        <v>00</v>
      </c>
      <c r="AG4448" t="str">
        <f>CONCATENATE('Data Descriptive'!O4463,'Data Descriptive'!S4463)</f>
        <v>00</v>
      </c>
      <c r="AH4448" t="str">
        <f>CONCATENATE('Data Descriptive'!O4463,'Data Descriptive'!U4463)</f>
        <v>00</v>
      </c>
      <c r="AI4448" t="str">
        <f>CONCATENATE('Data Descriptive'!P4463,'Data Descriptive'!P4463)</f>
        <v>33</v>
      </c>
      <c r="AJ4448" t="str">
        <f>CONCATENATE('Data Descriptive'!P4463,'Data Descriptive'!R4463)</f>
        <v>30</v>
      </c>
      <c r="AK4448" t="str">
        <f>CONCATENATE('Data Descriptive'!P4463,'Data Descriptive'!S4463)</f>
        <v>30</v>
      </c>
      <c r="AL4448" t="str">
        <f>CONCATENATE('Data Descriptive'!P4463,'Data Descriptive'!U4463)</f>
        <v>30</v>
      </c>
      <c r="AM4448" t="str">
        <f>CONCATENATE('Data Descriptive'!R4463,'Data Descriptive'!R4463)</f>
        <v>00</v>
      </c>
      <c r="AN4448" t="str">
        <f>CONCATENATE('Data Descriptive'!R4463,'Data Descriptive'!S4463)</f>
        <v>00</v>
      </c>
      <c r="AO4448" t="str">
        <f>CONCATENATE('Data Descriptive'!R4463,'Data Descriptive'!U4463)</f>
        <v>00</v>
      </c>
      <c r="AP4448" t="str">
        <f>CONCATENATE('Data Descriptive'!S4463,'Data Descriptive'!S4463)</f>
        <v>00</v>
      </c>
      <c r="AQ4448" t="str">
        <f>CONCATENATE('Data Descriptive'!S4463,'Data Descriptive'!U4463)</f>
        <v>00</v>
      </c>
      <c r="AR4448" t="str">
        <f>CONCATENATE('Data Descriptive'!U4463,'Data Descriptive'!U4463)</f>
        <v>00</v>
      </c>
    </row>
    <row r="4449" spans="24:44">
      <c r="X4449" t="str">
        <f>CONCATENATE('Data Descriptive'!M4464,'Data Descriptive'!M4464)</f>
        <v>00</v>
      </c>
      <c r="Y4449" t="str">
        <f>CONCATENATE('Data Descriptive'!M4464,'Data Descriptive'!O4464)</f>
        <v>00</v>
      </c>
      <c r="Z4449" t="str">
        <f>CONCATENATE('Data Descriptive'!M4464,'Data Descriptive'!P4464)</f>
        <v>03</v>
      </c>
      <c r="AA4449" t="str">
        <f>CONCATENATE('Data Descriptive'!M4464,'Data Descriptive'!R4464)</f>
        <v>01</v>
      </c>
      <c r="AB4449" t="str">
        <f>CONCATENATE('Data Descriptive'!M4464,'Data Descriptive'!S4464)</f>
        <v>00</v>
      </c>
      <c r="AC4449" t="str">
        <f>CONCATENATE('Data Descriptive'!M4464,'Data Descriptive'!U4464)</f>
        <v>00</v>
      </c>
      <c r="AD4449" t="str">
        <f>CONCATENATE('Data Descriptive'!O4464,'Data Descriptive'!O4464)</f>
        <v>00</v>
      </c>
      <c r="AE4449" t="str">
        <f>CONCATENATE('Data Descriptive'!O4464,'Data Descriptive'!P4464)</f>
        <v>03</v>
      </c>
      <c r="AF4449" t="str">
        <f>CONCATENATE('Data Descriptive'!O4464,'Data Descriptive'!R4464)</f>
        <v>01</v>
      </c>
      <c r="AG4449" t="str">
        <f>CONCATENATE('Data Descriptive'!O4464,'Data Descriptive'!S4464)</f>
        <v>00</v>
      </c>
      <c r="AH4449" t="str">
        <f>CONCATENATE('Data Descriptive'!O4464,'Data Descriptive'!U4464)</f>
        <v>00</v>
      </c>
      <c r="AI4449" t="str">
        <f>CONCATENATE('Data Descriptive'!P4464,'Data Descriptive'!P4464)</f>
        <v>33</v>
      </c>
      <c r="AJ4449" t="str">
        <f>CONCATENATE('Data Descriptive'!P4464,'Data Descriptive'!R4464)</f>
        <v>31</v>
      </c>
      <c r="AK4449" t="str">
        <f>CONCATENATE('Data Descriptive'!P4464,'Data Descriptive'!S4464)</f>
        <v>30</v>
      </c>
      <c r="AL4449" t="str">
        <f>CONCATENATE('Data Descriptive'!P4464,'Data Descriptive'!U4464)</f>
        <v>30</v>
      </c>
      <c r="AM4449" t="str">
        <f>CONCATENATE('Data Descriptive'!R4464,'Data Descriptive'!R4464)</f>
        <v>11</v>
      </c>
      <c r="AN4449" t="str">
        <f>CONCATENATE('Data Descriptive'!R4464,'Data Descriptive'!S4464)</f>
        <v>10</v>
      </c>
      <c r="AO4449" t="str">
        <f>CONCATENATE('Data Descriptive'!R4464,'Data Descriptive'!U4464)</f>
        <v>10</v>
      </c>
      <c r="AP4449" t="str">
        <f>CONCATENATE('Data Descriptive'!S4464,'Data Descriptive'!S4464)</f>
        <v>00</v>
      </c>
      <c r="AQ4449" t="str">
        <f>CONCATENATE('Data Descriptive'!S4464,'Data Descriptive'!U4464)</f>
        <v>00</v>
      </c>
      <c r="AR4449" t="str">
        <f>CONCATENATE('Data Descriptive'!U4464,'Data Descriptive'!U4464)</f>
        <v>00</v>
      </c>
    </row>
    <row r="4450" spans="24:44">
      <c r="X4450" t="str">
        <f>CONCATENATE('Data Descriptive'!M4465,'Data Descriptive'!M4465)</f>
        <v>00</v>
      </c>
      <c r="Y4450" t="str">
        <f>CONCATENATE('Data Descriptive'!M4465,'Data Descriptive'!O4465)</f>
        <v>00</v>
      </c>
      <c r="Z4450" t="str">
        <f>CONCATENATE('Data Descriptive'!M4465,'Data Descriptive'!P4465)</f>
        <v>03</v>
      </c>
      <c r="AA4450" t="str">
        <f>CONCATENATE('Data Descriptive'!M4465,'Data Descriptive'!R4465)</f>
        <v>01</v>
      </c>
      <c r="AB4450" t="str">
        <f>CONCATENATE('Data Descriptive'!M4465,'Data Descriptive'!S4465)</f>
        <v>00</v>
      </c>
      <c r="AC4450" t="str">
        <f>CONCATENATE('Data Descriptive'!M4465,'Data Descriptive'!U4465)</f>
        <v>00</v>
      </c>
      <c r="AD4450" t="str">
        <f>CONCATENATE('Data Descriptive'!O4465,'Data Descriptive'!O4465)</f>
        <v>00</v>
      </c>
      <c r="AE4450" t="str">
        <f>CONCATENATE('Data Descriptive'!O4465,'Data Descriptive'!P4465)</f>
        <v>03</v>
      </c>
      <c r="AF4450" t="str">
        <f>CONCATENATE('Data Descriptive'!O4465,'Data Descriptive'!R4465)</f>
        <v>01</v>
      </c>
      <c r="AG4450" t="str">
        <f>CONCATENATE('Data Descriptive'!O4465,'Data Descriptive'!S4465)</f>
        <v>00</v>
      </c>
      <c r="AH4450" t="str">
        <f>CONCATENATE('Data Descriptive'!O4465,'Data Descriptive'!U4465)</f>
        <v>00</v>
      </c>
      <c r="AI4450" t="str">
        <f>CONCATENATE('Data Descriptive'!P4465,'Data Descriptive'!P4465)</f>
        <v>33</v>
      </c>
      <c r="AJ4450" t="str">
        <f>CONCATENATE('Data Descriptive'!P4465,'Data Descriptive'!R4465)</f>
        <v>31</v>
      </c>
      <c r="AK4450" t="str">
        <f>CONCATENATE('Data Descriptive'!P4465,'Data Descriptive'!S4465)</f>
        <v>30</v>
      </c>
      <c r="AL4450" t="str">
        <f>CONCATENATE('Data Descriptive'!P4465,'Data Descriptive'!U4465)</f>
        <v>30</v>
      </c>
      <c r="AM4450" t="str">
        <f>CONCATENATE('Data Descriptive'!R4465,'Data Descriptive'!R4465)</f>
        <v>11</v>
      </c>
      <c r="AN4450" t="str">
        <f>CONCATENATE('Data Descriptive'!R4465,'Data Descriptive'!S4465)</f>
        <v>10</v>
      </c>
      <c r="AO4450" t="str">
        <f>CONCATENATE('Data Descriptive'!R4465,'Data Descriptive'!U4465)</f>
        <v>10</v>
      </c>
      <c r="AP4450" t="str">
        <f>CONCATENATE('Data Descriptive'!S4465,'Data Descriptive'!S4465)</f>
        <v>00</v>
      </c>
      <c r="AQ4450" t="str">
        <f>CONCATENATE('Data Descriptive'!S4465,'Data Descriptive'!U4465)</f>
        <v>00</v>
      </c>
      <c r="AR4450" t="str">
        <f>CONCATENATE('Data Descriptive'!U4465,'Data Descriptive'!U4465)</f>
        <v>00</v>
      </c>
    </row>
    <row r="4451" spans="24:44">
      <c r="X4451" t="str">
        <f>CONCATENATE('Data Descriptive'!M4466,'Data Descriptive'!M4466)</f>
        <v>00</v>
      </c>
      <c r="Y4451" t="str">
        <f>CONCATENATE('Data Descriptive'!M4466,'Data Descriptive'!O4466)</f>
        <v>00</v>
      </c>
      <c r="Z4451" t="str">
        <f>CONCATENATE('Data Descriptive'!M4466,'Data Descriptive'!P4466)</f>
        <v>03</v>
      </c>
      <c r="AA4451" t="str">
        <f>CONCATENATE('Data Descriptive'!M4466,'Data Descriptive'!R4466)</f>
        <v>01</v>
      </c>
      <c r="AB4451" t="str">
        <f>CONCATENATE('Data Descriptive'!M4466,'Data Descriptive'!S4466)</f>
        <v>00</v>
      </c>
      <c r="AC4451" t="str">
        <f>CONCATENATE('Data Descriptive'!M4466,'Data Descriptive'!U4466)</f>
        <v>01</v>
      </c>
      <c r="AD4451" t="str">
        <f>CONCATENATE('Data Descriptive'!O4466,'Data Descriptive'!O4466)</f>
        <v>00</v>
      </c>
      <c r="AE4451" t="str">
        <f>CONCATENATE('Data Descriptive'!O4466,'Data Descriptive'!P4466)</f>
        <v>03</v>
      </c>
      <c r="AF4451" t="str">
        <f>CONCATENATE('Data Descriptive'!O4466,'Data Descriptive'!R4466)</f>
        <v>01</v>
      </c>
      <c r="AG4451" t="str">
        <f>CONCATENATE('Data Descriptive'!O4466,'Data Descriptive'!S4466)</f>
        <v>00</v>
      </c>
      <c r="AH4451" t="str">
        <f>CONCATENATE('Data Descriptive'!O4466,'Data Descriptive'!U4466)</f>
        <v>01</v>
      </c>
      <c r="AI4451" t="str">
        <f>CONCATENATE('Data Descriptive'!P4466,'Data Descriptive'!P4466)</f>
        <v>33</v>
      </c>
      <c r="AJ4451" t="str">
        <f>CONCATENATE('Data Descriptive'!P4466,'Data Descriptive'!R4466)</f>
        <v>31</v>
      </c>
      <c r="AK4451" t="str">
        <f>CONCATENATE('Data Descriptive'!P4466,'Data Descriptive'!S4466)</f>
        <v>30</v>
      </c>
      <c r="AL4451" t="str">
        <f>CONCATENATE('Data Descriptive'!P4466,'Data Descriptive'!U4466)</f>
        <v>31</v>
      </c>
      <c r="AM4451" t="str">
        <f>CONCATENATE('Data Descriptive'!R4466,'Data Descriptive'!R4466)</f>
        <v>11</v>
      </c>
      <c r="AN4451" t="str">
        <f>CONCATENATE('Data Descriptive'!R4466,'Data Descriptive'!S4466)</f>
        <v>10</v>
      </c>
      <c r="AO4451" t="str">
        <f>CONCATENATE('Data Descriptive'!R4466,'Data Descriptive'!U4466)</f>
        <v>11</v>
      </c>
      <c r="AP4451" t="str">
        <f>CONCATENATE('Data Descriptive'!S4466,'Data Descriptive'!S4466)</f>
        <v>00</v>
      </c>
      <c r="AQ4451" t="str">
        <f>CONCATENATE('Data Descriptive'!S4466,'Data Descriptive'!U4466)</f>
        <v>01</v>
      </c>
      <c r="AR4451" t="str">
        <f>CONCATENATE('Data Descriptive'!U4466,'Data Descriptive'!U4466)</f>
        <v>11</v>
      </c>
    </row>
    <row r="4452" spans="24:44">
      <c r="X4452" t="str">
        <f>CONCATENATE('Data Descriptive'!M4467,'Data Descriptive'!M4467)</f>
        <v>00</v>
      </c>
      <c r="Y4452" t="str">
        <f>CONCATENATE('Data Descriptive'!M4467,'Data Descriptive'!O4467)</f>
        <v>02</v>
      </c>
      <c r="Z4452" t="str">
        <f>CONCATENATE('Data Descriptive'!M4467,'Data Descriptive'!P4467)</f>
        <v>03</v>
      </c>
      <c r="AA4452" t="str">
        <f>CONCATENATE('Data Descriptive'!M4467,'Data Descriptive'!R4467)</f>
        <v>00</v>
      </c>
      <c r="AB4452" t="str">
        <f>CONCATENATE('Data Descriptive'!M4467,'Data Descriptive'!S4467)</f>
        <v>00</v>
      </c>
      <c r="AC4452" t="str">
        <f>CONCATENATE('Data Descriptive'!M4467,'Data Descriptive'!U4467)</f>
        <v>01</v>
      </c>
      <c r="AD4452" t="str">
        <f>CONCATENATE('Data Descriptive'!O4467,'Data Descriptive'!O4467)</f>
        <v>22</v>
      </c>
      <c r="AE4452" t="str">
        <f>CONCATENATE('Data Descriptive'!O4467,'Data Descriptive'!P4467)</f>
        <v>23</v>
      </c>
      <c r="AF4452" t="str">
        <f>CONCATENATE('Data Descriptive'!O4467,'Data Descriptive'!R4467)</f>
        <v>20</v>
      </c>
      <c r="AG4452" t="str">
        <f>CONCATENATE('Data Descriptive'!O4467,'Data Descriptive'!S4467)</f>
        <v>20</v>
      </c>
      <c r="AH4452" t="str">
        <f>CONCATENATE('Data Descriptive'!O4467,'Data Descriptive'!U4467)</f>
        <v>21</v>
      </c>
      <c r="AI4452" t="str">
        <f>CONCATENATE('Data Descriptive'!P4467,'Data Descriptive'!P4467)</f>
        <v>33</v>
      </c>
      <c r="AJ4452" t="str">
        <f>CONCATENATE('Data Descriptive'!P4467,'Data Descriptive'!R4467)</f>
        <v>30</v>
      </c>
      <c r="AK4452" t="str">
        <f>CONCATENATE('Data Descriptive'!P4467,'Data Descriptive'!S4467)</f>
        <v>30</v>
      </c>
      <c r="AL4452" t="str">
        <f>CONCATENATE('Data Descriptive'!P4467,'Data Descriptive'!U4467)</f>
        <v>31</v>
      </c>
      <c r="AM4452" t="str">
        <f>CONCATENATE('Data Descriptive'!R4467,'Data Descriptive'!R4467)</f>
        <v>00</v>
      </c>
      <c r="AN4452" t="str">
        <f>CONCATENATE('Data Descriptive'!R4467,'Data Descriptive'!S4467)</f>
        <v>00</v>
      </c>
      <c r="AO4452" t="str">
        <f>CONCATENATE('Data Descriptive'!R4467,'Data Descriptive'!U4467)</f>
        <v>01</v>
      </c>
      <c r="AP4452" t="str">
        <f>CONCATENATE('Data Descriptive'!S4467,'Data Descriptive'!S4467)</f>
        <v>00</v>
      </c>
      <c r="AQ4452" t="str">
        <f>CONCATENATE('Data Descriptive'!S4467,'Data Descriptive'!U4467)</f>
        <v>01</v>
      </c>
      <c r="AR4452" t="str">
        <f>CONCATENATE('Data Descriptive'!U4467,'Data Descriptive'!U4467)</f>
        <v>11</v>
      </c>
    </row>
    <row r="4453" spans="24:44">
      <c r="X4453" t="str">
        <f>CONCATENATE('Data Descriptive'!M4468,'Data Descriptive'!M4468)</f>
        <v>00</v>
      </c>
      <c r="Y4453" t="str">
        <f>CONCATENATE('Data Descriptive'!M4468,'Data Descriptive'!O4468)</f>
        <v>02</v>
      </c>
      <c r="Z4453" t="str">
        <f>CONCATENATE('Data Descriptive'!M4468,'Data Descriptive'!P4468)</f>
        <v>03</v>
      </c>
      <c r="AA4453" t="str">
        <f>CONCATENATE('Data Descriptive'!M4468,'Data Descriptive'!R4468)</f>
        <v>01</v>
      </c>
      <c r="AB4453" t="str">
        <f>CONCATENATE('Data Descriptive'!M4468,'Data Descriptive'!S4468)</f>
        <v>00</v>
      </c>
      <c r="AC4453" t="str">
        <f>CONCATENATE('Data Descriptive'!M4468,'Data Descriptive'!U4468)</f>
        <v>00</v>
      </c>
      <c r="AD4453" t="str">
        <f>CONCATENATE('Data Descriptive'!O4468,'Data Descriptive'!O4468)</f>
        <v>22</v>
      </c>
      <c r="AE4453" t="str">
        <f>CONCATENATE('Data Descriptive'!O4468,'Data Descriptive'!P4468)</f>
        <v>23</v>
      </c>
      <c r="AF4453" t="str">
        <f>CONCATENATE('Data Descriptive'!O4468,'Data Descriptive'!R4468)</f>
        <v>21</v>
      </c>
      <c r="AG4453" t="str">
        <f>CONCATENATE('Data Descriptive'!O4468,'Data Descriptive'!S4468)</f>
        <v>20</v>
      </c>
      <c r="AH4453" t="str">
        <f>CONCATENATE('Data Descriptive'!O4468,'Data Descriptive'!U4468)</f>
        <v>20</v>
      </c>
      <c r="AI4453" t="str">
        <f>CONCATENATE('Data Descriptive'!P4468,'Data Descriptive'!P4468)</f>
        <v>33</v>
      </c>
      <c r="AJ4453" t="str">
        <f>CONCATENATE('Data Descriptive'!P4468,'Data Descriptive'!R4468)</f>
        <v>31</v>
      </c>
      <c r="AK4453" t="str">
        <f>CONCATENATE('Data Descriptive'!P4468,'Data Descriptive'!S4468)</f>
        <v>30</v>
      </c>
      <c r="AL4453" t="str">
        <f>CONCATENATE('Data Descriptive'!P4468,'Data Descriptive'!U4468)</f>
        <v>30</v>
      </c>
      <c r="AM4453" t="str">
        <f>CONCATENATE('Data Descriptive'!R4468,'Data Descriptive'!R4468)</f>
        <v>11</v>
      </c>
      <c r="AN4453" t="str">
        <f>CONCATENATE('Data Descriptive'!R4468,'Data Descriptive'!S4468)</f>
        <v>10</v>
      </c>
      <c r="AO4453" t="str">
        <f>CONCATENATE('Data Descriptive'!R4468,'Data Descriptive'!U4468)</f>
        <v>10</v>
      </c>
      <c r="AP4453" t="str">
        <f>CONCATENATE('Data Descriptive'!S4468,'Data Descriptive'!S4468)</f>
        <v>00</v>
      </c>
      <c r="AQ4453" t="str">
        <f>CONCATENATE('Data Descriptive'!S4468,'Data Descriptive'!U4468)</f>
        <v>00</v>
      </c>
      <c r="AR4453" t="str">
        <f>CONCATENATE('Data Descriptive'!U4468,'Data Descriptive'!U4468)</f>
        <v>00</v>
      </c>
    </row>
    <row r="4454" spans="24:44">
      <c r="X4454" t="str">
        <f>CONCATENATE('Data Descriptive'!M4469,'Data Descriptive'!M4469)</f>
        <v>00</v>
      </c>
      <c r="Y4454" t="str">
        <f>CONCATENATE('Data Descriptive'!M4469,'Data Descriptive'!O4469)</f>
        <v>00</v>
      </c>
      <c r="Z4454" t="str">
        <f>CONCATENATE('Data Descriptive'!M4469,'Data Descriptive'!P4469)</f>
        <v>03</v>
      </c>
      <c r="AA4454" t="str">
        <f>CONCATENATE('Data Descriptive'!M4469,'Data Descriptive'!R4469)</f>
        <v>01</v>
      </c>
      <c r="AB4454" t="str">
        <f>CONCATENATE('Data Descriptive'!M4469,'Data Descriptive'!S4469)</f>
        <v>00</v>
      </c>
      <c r="AC4454" t="str">
        <f>CONCATENATE('Data Descriptive'!M4469,'Data Descriptive'!U4469)</f>
        <v>00</v>
      </c>
      <c r="AD4454" t="str">
        <f>CONCATENATE('Data Descriptive'!O4469,'Data Descriptive'!O4469)</f>
        <v>00</v>
      </c>
      <c r="AE4454" t="str">
        <f>CONCATENATE('Data Descriptive'!O4469,'Data Descriptive'!P4469)</f>
        <v>03</v>
      </c>
      <c r="AF4454" t="str">
        <f>CONCATENATE('Data Descriptive'!O4469,'Data Descriptive'!R4469)</f>
        <v>01</v>
      </c>
      <c r="AG4454" t="str">
        <f>CONCATENATE('Data Descriptive'!O4469,'Data Descriptive'!S4469)</f>
        <v>00</v>
      </c>
      <c r="AH4454" t="str">
        <f>CONCATENATE('Data Descriptive'!O4469,'Data Descriptive'!U4469)</f>
        <v>00</v>
      </c>
      <c r="AI4454" t="str">
        <f>CONCATENATE('Data Descriptive'!P4469,'Data Descriptive'!P4469)</f>
        <v>33</v>
      </c>
      <c r="AJ4454" t="str">
        <f>CONCATENATE('Data Descriptive'!P4469,'Data Descriptive'!R4469)</f>
        <v>31</v>
      </c>
      <c r="AK4454" t="str">
        <f>CONCATENATE('Data Descriptive'!P4469,'Data Descriptive'!S4469)</f>
        <v>30</v>
      </c>
      <c r="AL4454" t="str">
        <f>CONCATENATE('Data Descriptive'!P4469,'Data Descriptive'!U4469)</f>
        <v>30</v>
      </c>
      <c r="AM4454" t="str">
        <f>CONCATENATE('Data Descriptive'!R4469,'Data Descriptive'!R4469)</f>
        <v>11</v>
      </c>
      <c r="AN4454" t="str">
        <f>CONCATENATE('Data Descriptive'!R4469,'Data Descriptive'!S4469)</f>
        <v>10</v>
      </c>
      <c r="AO4454" t="str">
        <f>CONCATENATE('Data Descriptive'!R4469,'Data Descriptive'!U4469)</f>
        <v>10</v>
      </c>
      <c r="AP4454" t="str">
        <f>CONCATENATE('Data Descriptive'!S4469,'Data Descriptive'!S4469)</f>
        <v>00</v>
      </c>
      <c r="AQ4454" t="str">
        <f>CONCATENATE('Data Descriptive'!S4469,'Data Descriptive'!U4469)</f>
        <v>00</v>
      </c>
      <c r="AR4454" t="str">
        <f>CONCATENATE('Data Descriptive'!U4469,'Data Descriptive'!U4469)</f>
        <v>00</v>
      </c>
    </row>
    <row r="4455" spans="24:44">
      <c r="X4455" t="str">
        <f>CONCATENATE('Data Descriptive'!M4470,'Data Descriptive'!M4470)</f>
        <v>00</v>
      </c>
      <c r="Y4455" t="str">
        <f>CONCATENATE('Data Descriptive'!M4470,'Data Descriptive'!O4470)</f>
        <v>00</v>
      </c>
      <c r="Z4455" t="str">
        <f>CONCATENATE('Data Descriptive'!M4470,'Data Descriptive'!P4470)</f>
        <v>03</v>
      </c>
      <c r="AA4455" t="str">
        <f>CONCATENATE('Data Descriptive'!M4470,'Data Descriptive'!R4470)</f>
        <v>00</v>
      </c>
      <c r="AB4455" t="str">
        <f>CONCATENATE('Data Descriptive'!M4470,'Data Descriptive'!S4470)</f>
        <v>00</v>
      </c>
      <c r="AC4455" t="str">
        <f>CONCATENATE('Data Descriptive'!M4470,'Data Descriptive'!U4470)</f>
        <v>00</v>
      </c>
      <c r="AD4455" t="str">
        <f>CONCATENATE('Data Descriptive'!O4470,'Data Descriptive'!O4470)</f>
        <v>00</v>
      </c>
      <c r="AE4455" t="str">
        <f>CONCATENATE('Data Descriptive'!O4470,'Data Descriptive'!P4470)</f>
        <v>03</v>
      </c>
      <c r="AF4455" t="str">
        <f>CONCATENATE('Data Descriptive'!O4470,'Data Descriptive'!R4470)</f>
        <v>00</v>
      </c>
      <c r="AG4455" t="str">
        <f>CONCATENATE('Data Descriptive'!O4470,'Data Descriptive'!S4470)</f>
        <v>00</v>
      </c>
      <c r="AH4455" t="str">
        <f>CONCATENATE('Data Descriptive'!O4470,'Data Descriptive'!U4470)</f>
        <v>00</v>
      </c>
      <c r="AI4455" t="str">
        <f>CONCATENATE('Data Descriptive'!P4470,'Data Descriptive'!P4470)</f>
        <v>33</v>
      </c>
      <c r="AJ4455" t="str">
        <f>CONCATENATE('Data Descriptive'!P4470,'Data Descriptive'!R4470)</f>
        <v>30</v>
      </c>
      <c r="AK4455" t="str">
        <f>CONCATENATE('Data Descriptive'!P4470,'Data Descriptive'!S4470)</f>
        <v>30</v>
      </c>
      <c r="AL4455" t="str">
        <f>CONCATENATE('Data Descriptive'!P4470,'Data Descriptive'!U4470)</f>
        <v>30</v>
      </c>
      <c r="AM4455" t="str">
        <f>CONCATENATE('Data Descriptive'!R4470,'Data Descriptive'!R4470)</f>
        <v>00</v>
      </c>
      <c r="AN4455" t="str">
        <f>CONCATENATE('Data Descriptive'!R4470,'Data Descriptive'!S4470)</f>
        <v>00</v>
      </c>
      <c r="AO4455" t="str">
        <f>CONCATENATE('Data Descriptive'!R4470,'Data Descriptive'!U4470)</f>
        <v>00</v>
      </c>
      <c r="AP4455" t="str">
        <f>CONCATENATE('Data Descriptive'!S4470,'Data Descriptive'!S4470)</f>
        <v>00</v>
      </c>
      <c r="AQ4455" t="str">
        <f>CONCATENATE('Data Descriptive'!S4470,'Data Descriptive'!U4470)</f>
        <v>00</v>
      </c>
      <c r="AR4455" t="str">
        <f>CONCATENATE('Data Descriptive'!U4470,'Data Descriptive'!U4470)</f>
        <v>00</v>
      </c>
    </row>
    <row r="4456" spans="24:44">
      <c r="X4456" t="str">
        <f>CONCATENATE('Data Descriptive'!M4471,'Data Descriptive'!M4471)</f>
        <v>00</v>
      </c>
      <c r="Y4456" t="str">
        <f>CONCATENATE('Data Descriptive'!M4471,'Data Descriptive'!O4471)</f>
        <v>00</v>
      </c>
      <c r="Z4456" t="str">
        <f>CONCATENATE('Data Descriptive'!M4471,'Data Descriptive'!P4471)</f>
        <v>03</v>
      </c>
      <c r="AA4456" t="str">
        <f>CONCATENATE('Data Descriptive'!M4471,'Data Descriptive'!R4471)</f>
        <v>01</v>
      </c>
      <c r="AB4456" t="str">
        <f>CONCATENATE('Data Descriptive'!M4471,'Data Descriptive'!S4471)</f>
        <v>00</v>
      </c>
      <c r="AC4456" t="str">
        <f>CONCATENATE('Data Descriptive'!M4471,'Data Descriptive'!U4471)</f>
        <v>00</v>
      </c>
      <c r="AD4456" t="str">
        <f>CONCATENATE('Data Descriptive'!O4471,'Data Descriptive'!O4471)</f>
        <v>00</v>
      </c>
      <c r="AE4456" t="str">
        <f>CONCATENATE('Data Descriptive'!O4471,'Data Descriptive'!P4471)</f>
        <v>03</v>
      </c>
      <c r="AF4456" t="str">
        <f>CONCATENATE('Data Descriptive'!O4471,'Data Descriptive'!R4471)</f>
        <v>01</v>
      </c>
      <c r="AG4456" t="str">
        <f>CONCATENATE('Data Descriptive'!O4471,'Data Descriptive'!S4471)</f>
        <v>00</v>
      </c>
      <c r="AH4456" t="str">
        <f>CONCATENATE('Data Descriptive'!O4471,'Data Descriptive'!U4471)</f>
        <v>00</v>
      </c>
      <c r="AI4456" t="str">
        <f>CONCATENATE('Data Descriptive'!P4471,'Data Descriptive'!P4471)</f>
        <v>33</v>
      </c>
      <c r="AJ4456" t="str">
        <f>CONCATENATE('Data Descriptive'!P4471,'Data Descriptive'!R4471)</f>
        <v>31</v>
      </c>
      <c r="AK4456" t="str">
        <f>CONCATENATE('Data Descriptive'!P4471,'Data Descriptive'!S4471)</f>
        <v>30</v>
      </c>
      <c r="AL4456" t="str">
        <f>CONCATENATE('Data Descriptive'!P4471,'Data Descriptive'!U4471)</f>
        <v>30</v>
      </c>
      <c r="AM4456" t="str">
        <f>CONCATENATE('Data Descriptive'!R4471,'Data Descriptive'!R4471)</f>
        <v>11</v>
      </c>
      <c r="AN4456" t="str">
        <f>CONCATENATE('Data Descriptive'!R4471,'Data Descriptive'!S4471)</f>
        <v>10</v>
      </c>
      <c r="AO4456" t="str">
        <f>CONCATENATE('Data Descriptive'!R4471,'Data Descriptive'!U4471)</f>
        <v>10</v>
      </c>
      <c r="AP4456" t="str">
        <f>CONCATENATE('Data Descriptive'!S4471,'Data Descriptive'!S4471)</f>
        <v>00</v>
      </c>
      <c r="AQ4456" t="str">
        <f>CONCATENATE('Data Descriptive'!S4471,'Data Descriptive'!U4471)</f>
        <v>00</v>
      </c>
      <c r="AR4456" t="str">
        <f>CONCATENATE('Data Descriptive'!U4471,'Data Descriptive'!U4471)</f>
        <v>00</v>
      </c>
    </row>
    <row r="4457" spans="24:44">
      <c r="X4457" t="str">
        <f>CONCATENATE('Data Descriptive'!M4472,'Data Descriptive'!M4472)</f>
        <v>00</v>
      </c>
      <c r="Y4457" t="str">
        <f>CONCATENATE('Data Descriptive'!M4472,'Data Descriptive'!O4472)</f>
        <v>00</v>
      </c>
      <c r="Z4457" t="str">
        <f>CONCATENATE('Data Descriptive'!M4472,'Data Descriptive'!P4472)</f>
        <v>03</v>
      </c>
      <c r="AA4457" t="str">
        <f>CONCATENATE('Data Descriptive'!M4472,'Data Descriptive'!R4472)</f>
        <v>01</v>
      </c>
      <c r="AB4457" t="str">
        <f>CONCATENATE('Data Descriptive'!M4472,'Data Descriptive'!S4472)</f>
        <v>00</v>
      </c>
      <c r="AC4457" t="str">
        <f>CONCATENATE('Data Descriptive'!M4472,'Data Descriptive'!U4472)</f>
        <v>01</v>
      </c>
      <c r="AD4457" t="str">
        <f>CONCATENATE('Data Descriptive'!O4472,'Data Descriptive'!O4472)</f>
        <v>00</v>
      </c>
      <c r="AE4457" t="str">
        <f>CONCATENATE('Data Descriptive'!O4472,'Data Descriptive'!P4472)</f>
        <v>03</v>
      </c>
      <c r="AF4457" t="str">
        <f>CONCATENATE('Data Descriptive'!O4472,'Data Descriptive'!R4472)</f>
        <v>01</v>
      </c>
      <c r="AG4457" t="str">
        <f>CONCATENATE('Data Descriptive'!O4472,'Data Descriptive'!S4472)</f>
        <v>00</v>
      </c>
      <c r="AH4457" t="str">
        <f>CONCATENATE('Data Descriptive'!O4472,'Data Descriptive'!U4472)</f>
        <v>01</v>
      </c>
      <c r="AI4457" t="str">
        <f>CONCATENATE('Data Descriptive'!P4472,'Data Descriptive'!P4472)</f>
        <v>33</v>
      </c>
      <c r="AJ4457" t="str">
        <f>CONCATENATE('Data Descriptive'!P4472,'Data Descriptive'!R4472)</f>
        <v>31</v>
      </c>
      <c r="AK4457" t="str">
        <f>CONCATENATE('Data Descriptive'!P4472,'Data Descriptive'!S4472)</f>
        <v>30</v>
      </c>
      <c r="AL4457" t="str">
        <f>CONCATENATE('Data Descriptive'!P4472,'Data Descriptive'!U4472)</f>
        <v>31</v>
      </c>
      <c r="AM4457" t="str">
        <f>CONCATENATE('Data Descriptive'!R4472,'Data Descriptive'!R4472)</f>
        <v>11</v>
      </c>
      <c r="AN4457" t="str">
        <f>CONCATENATE('Data Descriptive'!R4472,'Data Descriptive'!S4472)</f>
        <v>10</v>
      </c>
      <c r="AO4457" t="str">
        <f>CONCATENATE('Data Descriptive'!R4472,'Data Descriptive'!U4472)</f>
        <v>11</v>
      </c>
      <c r="AP4457" t="str">
        <f>CONCATENATE('Data Descriptive'!S4472,'Data Descriptive'!S4472)</f>
        <v>00</v>
      </c>
      <c r="AQ4457" t="str">
        <f>CONCATENATE('Data Descriptive'!S4472,'Data Descriptive'!U4472)</f>
        <v>01</v>
      </c>
      <c r="AR4457" t="str">
        <f>CONCATENATE('Data Descriptive'!U4472,'Data Descriptive'!U4472)</f>
        <v>11</v>
      </c>
    </row>
    <row r="4458" spans="24:44">
      <c r="X4458" t="str">
        <f>CONCATENATE('Data Descriptive'!M4473,'Data Descriptive'!M4473)</f>
        <v>00</v>
      </c>
      <c r="Y4458" t="str">
        <f>CONCATENATE('Data Descriptive'!M4473,'Data Descriptive'!O4473)</f>
        <v>00</v>
      </c>
      <c r="Z4458" t="str">
        <f>CONCATENATE('Data Descriptive'!M4473,'Data Descriptive'!P4473)</f>
        <v>03</v>
      </c>
      <c r="AA4458" t="str">
        <f>CONCATENATE('Data Descriptive'!M4473,'Data Descriptive'!R4473)</f>
        <v>00</v>
      </c>
      <c r="AB4458" t="str">
        <f>CONCATENATE('Data Descriptive'!M4473,'Data Descriptive'!S4473)</f>
        <v>00</v>
      </c>
      <c r="AC4458" t="str">
        <f>CONCATENATE('Data Descriptive'!M4473,'Data Descriptive'!U4473)</f>
        <v>00</v>
      </c>
      <c r="AD4458" t="str">
        <f>CONCATENATE('Data Descriptive'!O4473,'Data Descriptive'!O4473)</f>
        <v>00</v>
      </c>
      <c r="AE4458" t="str">
        <f>CONCATENATE('Data Descriptive'!O4473,'Data Descriptive'!P4473)</f>
        <v>03</v>
      </c>
      <c r="AF4458" t="str">
        <f>CONCATENATE('Data Descriptive'!O4473,'Data Descriptive'!R4473)</f>
        <v>00</v>
      </c>
      <c r="AG4458" t="str">
        <f>CONCATENATE('Data Descriptive'!O4473,'Data Descriptive'!S4473)</f>
        <v>00</v>
      </c>
      <c r="AH4458" t="str">
        <f>CONCATENATE('Data Descriptive'!O4473,'Data Descriptive'!U4473)</f>
        <v>00</v>
      </c>
      <c r="AI4458" t="str">
        <f>CONCATENATE('Data Descriptive'!P4473,'Data Descriptive'!P4473)</f>
        <v>33</v>
      </c>
      <c r="AJ4458" t="str">
        <f>CONCATENATE('Data Descriptive'!P4473,'Data Descriptive'!R4473)</f>
        <v>30</v>
      </c>
      <c r="AK4458" t="str">
        <f>CONCATENATE('Data Descriptive'!P4473,'Data Descriptive'!S4473)</f>
        <v>30</v>
      </c>
      <c r="AL4458" t="str">
        <f>CONCATENATE('Data Descriptive'!P4473,'Data Descriptive'!U4473)</f>
        <v>30</v>
      </c>
      <c r="AM4458" t="str">
        <f>CONCATENATE('Data Descriptive'!R4473,'Data Descriptive'!R4473)</f>
        <v>00</v>
      </c>
      <c r="AN4458" t="str">
        <f>CONCATENATE('Data Descriptive'!R4473,'Data Descriptive'!S4473)</f>
        <v>00</v>
      </c>
      <c r="AO4458" t="str">
        <f>CONCATENATE('Data Descriptive'!R4473,'Data Descriptive'!U4473)</f>
        <v>00</v>
      </c>
      <c r="AP4458" t="str">
        <f>CONCATENATE('Data Descriptive'!S4473,'Data Descriptive'!S4473)</f>
        <v>00</v>
      </c>
      <c r="AQ4458" t="str">
        <f>CONCATENATE('Data Descriptive'!S4473,'Data Descriptive'!U4473)</f>
        <v>00</v>
      </c>
      <c r="AR4458" t="str">
        <f>CONCATENATE('Data Descriptive'!U4473,'Data Descriptive'!U4473)</f>
        <v>00</v>
      </c>
    </row>
    <row r="4459" spans="24:44">
      <c r="X4459" t="str">
        <f>CONCATENATE('Data Descriptive'!M4474,'Data Descriptive'!M4474)</f>
        <v>00</v>
      </c>
      <c r="Y4459" t="str">
        <f>CONCATENATE('Data Descriptive'!M4474,'Data Descriptive'!O4474)</f>
        <v>00</v>
      </c>
      <c r="Z4459" t="str">
        <f>CONCATENATE('Data Descriptive'!M4474,'Data Descriptive'!P4474)</f>
        <v>03</v>
      </c>
      <c r="AA4459" t="str">
        <f>CONCATENATE('Data Descriptive'!M4474,'Data Descriptive'!R4474)</f>
        <v>01</v>
      </c>
      <c r="AB4459" t="str">
        <f>CONCATENATE('Data Descriptive'!M4474,'Data Descriptive'!S4474)</f>
        <v>00</v>
      </c>
      <c r="AC4459" t="str">
        <f>CONCATENATE('Data Descriptive'!M4474,'Data Descriptive'!U4474)</f>
        <v>00</v>
      </c>
      <c r="AD4459" t="str">
        <f>CONCATENATE('Data Descriptive'!O4474,'Data Descriptive'!O4474)</f>
        <v>00</v>
      </c>
      <c r="AE4459" t="str">
        <f>CONCATENATE('Data Descriptive'!O4474,'Data Descriptive'!P4474)</f>
        <v>03</v>
      </c>
      <c r="AF4459" t="str">
        <f>CONCATENATE('Data Descriptive'!O4474,'Data Descriptive'!R4474)</f>
        <v>01</v>
      </c>
      <c r="AG4459" t="str">
        <f>CONCATENATE('Data Descriptive'!O4474,'Data Descriptive'!S4474)</f>
        <v>00</v>
      </c>
      <c r="AH4459" t="str">
        <f>CONCATENATE('Data Descriptive'!O4474,'Data Descriptive'!U4474)</f>
        <v>00</v>
      </c>
      <c r="AI4459" t="str">
        <f>CONCATENATE('Data Descriptive'!P4474,'Data Descriptive'!P4474)</f>
        <v>33</v>
      </c>
      <c r="AJ4459" t="str">
        <f>CONCATENATE('Data Descriptive'!P4474,'Data Descriptive'!R4474)</f>
        <v>31</v>
      </c>
      <c r="AK4459" t="str">
        <f>CONCATENATE('Data Descriptive'!P4474,'Data Descriptive'!S4474)</f>
        <v>30</v>
      </c>
      <c r="AL4459" t="str">
        <f>CONCATENATE('Data Descriptive'!P4474,'Data Descriptive'!U4474)</f>
        <v>30</v>
      </c>
      <c r="AM4459" t="str">
        <f>CONCATENATE('Data Descriptive'!R4474,'Data Descriptive'!R4474)</f>
        <v>11</v>
      </c>
      <c r="AN4459" t="str">
        <f>CONCATENATE('Data Descriptive'!R4474,'Data Descriptive'!S4474)</f>
        <v>10</v>
      </c>
      <c r="AO4459" t="str">
        <f>CONCATENATE('Data Descriptive'!R4474,'Data Descriptive'!U4474)</f>
        <v>10</v>
      </c>
      <c r="AP4459" t="str">
        <f>CONCATENATE('Data Descriptive'!S4474,'Data Descriptive'!S4474)</f>
        <v>00</v>
      </c>
      <c r="AQ4459" t="str">
        <f>CONCATENATE('Data Descriptive'!S4474,'Data Descriptive'!U4474)</f>
        <v>00</v>
      </c>
      <c r="AR4459" t="str">
        <f>CONCATENATE('Data Descriptive'!U4474,'Data Descriptive'!U4474)</f>
        <v>00</v>
      </c>
    </row>
    <row r="4460" spans="24:44">
      <c r="X4460" t="str">
        <f>CONCATENATE('Data Descriptive'!M4475,'Data Descriptive'!M4475)</f>
        <v>00</v>
      </c>
      <c r="Y4460" t="str">
        <f>CONCATENATE('Data Descriptive'!M4475,'Data Descriptive'!O4475)</f>
        <v>01</v>
      </c>
      <c r="Z4460" t="str">
        <f>CONCATENATE('Data Descriptive'!M4475,'Data Descriptive'!P4475)</f>
        <v>01</v>
      </c>
      <c r="AA4460" t="str">
        <f>CONCATENATE('Data Descriptive'!M4475,'Data Descriptive'!R4475)</f>
        <v>00</v>
      </c>
      <c r="AB4460" t="str">
        <f>CONCATENATE('Data Descriptive'!M4475,'Data Descriptive'!S4475)</f>
        <v>00</v>
      </c>
      <c r="AC4460" t="str">
        <f>CONCATENATE('Data Descriptive'!M4475,'Data Descriptive'!U4475)</f>
        <v>01</v>
      </c>
      <c r="AD4460" t="str">
        <f>CONCATENATE('Data Descriptive'!O4475,'Data Descriptive'!O4475)</f>
        <v>11</v>
      </c>
      <c r="AE4460" t="str">
        <f>CONCATENATE('Data Descriptive'!O4475,'Data Descriptive'!P4475)</f>
        <v>11</v>
      </c>
      <c r="AF4460" t="str">
        <f>CONCATENATE('Data Descriptive'!O4475,'Data Descriptive'!R4475)</f>
        <v>10</v>
      </c>
      <c r="AG4460" t="str">
        <f>CONCATENATE('Data Descriptive'!O4475,'Data Descriptive'!S4475)</f>
        <v>10</v>
      </c>
      <c r="AH4460" t="str">
        <f>CONCATENATE('Data Descriptive'!O4475,'Data Descriptive'!U4475)</f>
        <v>11</v>
      </c>
      <c r="AI4460" t="str">
        <f>CONCATENATE('Data Descriptive'!P4475,'Data Descriptive'!P4475)</f>
        <v>11</v>
      </c>
      <c r="AJ4460" t="str">
        <f>CONCATENATE('Data Descriptive'!P4475,'Data Descriptive'!R4475)</f>
        <v>10</v>
      </c>
      <c r="AK4460" t="str">
        <f>CONCATENATE('Data Descriptive'!P4475,'Data Descriptive'!S4475)</f>
        <v>10</v>
      </c>
      <c r="AL4460" t="str">
        <f>CONCATENATE('Data Descriptive'!P4475,'Data Descriptive'!U4475)</f>
        <v>11</v>
      </c>
      <c r="AM4460" t="str">
        <f>CONCATENATE('Data Descriptive'!R4475,'Data Descriptive'!R4475)</f>
        <v>00</v>
      </c>
      <c r="AN4460" t="str">
        <f>CONCATENATE('Data Descriptive'!R4475,'Data Descriptive'!S4475)</f>
        <v>00</v>
      </c>
      <c r="AO4460" t="str">
        <f>CONCATENATE('Data Descriptive'!R4475,'Data Descriptive'!U4475)</f>
        <v>01</v>
      </c>
      <c r="AP4460" t="str">
        <f>CONCATENATE('Data Descriptive'!S4475,'Data Descriptive'!S4475)</f>
        <v>00</v>
      </c>
      <c r="AQ4460" t="str">
        <f>CONCATENATE('Data Descriptive'!S4475,'Data Descriptive'!U4475)</f>
        <v>01</v>
      </c>
      <c r="AR4460" t="str">
        <f>CONCATENATE('Data Descriptive'!U4475,'Data Descriptive'!U4475)</f>
        <v>11</v>
      </c>
    </row>
    <row r="4461" spans="24:44">
      <c r="X4461" t="str">
        <f>CONCATENATE('Data Descriptive'!M4476,'Data Descriptive'!M4476)</f>
        <v>11</v>
      </c>
      <c r="Y4461" t="str">
        <f>CONCATENATE('Data Descriptive'!M4476,'Data Descriptive'!O4476)</f>
        <v>12</v>
      </c>
      <c r="Z4461" t="str">
        <f>CONCATENATE('Data Descriptive'!M4476,'Data Descriptive'!P4476)</f>
        <v>12</v>
      </c>
      <c r="AA4461" t="str">
        <f>CONCATENATE('Data Descriptive'!M4476,'Data Descriptive'!R4476)</f>
        <v>11</v>
      </c>
      <c r="AB4461" t="str">
        <f>CONCATENATE('Data Descriptive'!M4476,'Data Descriptive'!S4476)</f>
        <v>11</v>
      </c>
      <c r="AC4461" t="str">
        <f>CONCATENATE('Data Descriptive'!M4476,'Data Descriptive'!U4476)</f>
        <v>11</v>
      </c>
      <c r="AD4461" t="str">
        <f>CONCATENATE('Data Descriptive'!O4476,'Data Descriptive'!O4476)</f>
        <v>22</v>
      </c>
      <c r="AE4461" t="str">
        <f>CONCATENATE('Data Descriptive'!O4476,'Data Descriptive'!P4476)</f>
        <v>22</v>
      </c>
      <c r="AF4461" t="str">
        <f>CONCATENATE('Data Descriptive'!O4476,'Data Descriptive'!R4476)</f>
        <v>21</v>
      </c>
      <c r="AG4461" t="str">
        <f>CONCATENATE('Data Descriptive'!O4476,'Data Descriptive'!S4476)</f>
        <v>21</v>
      </c>
      <c r="AH4461" t="str">
        <f>CONCATENATE('Data Descriptive'!O4476,'Data Descriptive'!U4476)</f>
        <v>21</v>
      </c>
      <c r="AI4461" t="str">
        <f>CONCATENATE('Data Descriptive'!P4476,'Data Descriptive'!P4476)</f>
        <v>22</v>
      </c>
      <c r="AJ4461" t="str">
        <f>CONCATENATE('Data Descriptive'!P4476,'Data Descriptive'!R4476)</f>
        <v>21</v>
      </c>
      <c r="AK4461" t="str">
        <f>CONCATENATE('Data Descriptive'!P4476,'Data Descriptive'!S4476)</f>
        <v>21</v>
      </c>
      <c r="AL4461" t="str">
        <f>CONCATENATE('Data Descriptive'!P4476,'Data Descriptive'!U4476)</f>
        <v>21</v>
      </c>
      <c r="AM4461" t="str">
        <f>CONCATENATE('Data Descriptive'!R4476,'Data Descriptive'!R4476)</f>
        <v>11</v>
      </c>
      <c r="AN4461" t="str">
        <f>CONCATENATE('Data Descriptive'!R4476,'Data Descriptive'!S4476)</f>
        <v>11</v>
      </c>
      <c r="AO4461" t="str">
        <f>CONCATENATE('Data Descriptive'!R4476,'Data Descriptive'!U4476)</f>
        <v>11</v>
      </c>
      <c r="AP4461" t="str">
        <f>CONCATENATE('Data Descriptive'!S4476,'Data Descriptive'!S4476)</f>
        <v>11</v>
      </c>
      <c r="AQ4461" t="str">
        <f>CONCATENATE('Data Descriptive'!S4476,'Data Descriptive'!U4476)</f>
        <v>11</v>
      </c>
      <c r="AR4461" t="str">
        <f>CONCATENATE('Data Descriptive'!U4476,'Data Descriptive'!U4476)</f>
        <v>11</v>
      </c>
    </row>
    <row r="4462" spans="24:44">
      <c r="X4462" t="str">
        <f>CONCATENATE('Data Descriptive'!M4477,'Data Descriptive'!M4477)</f>
        <v>11</v>
      </c>
      <c r="Y4462" t="str">
        <f>CONCATENATE('Data Descriptive'!M4477,'Data Descriptive'!O4477)</f>
        <v>12</v>
      </c>
      <c r="Z4462" t="str">
        <f>CONCATENATE('Data Descriptive'!M4477,'Data Descriptive'!P4477)</f>
        <v>13</v>
      </c>
      <c r="AA4462" t="str">
        <f>CONCATENATE('Data Descriptive'!M4477,'Data Descriptive'!R4477)</f>
        <v>11</v>
      </c>
      <c r="AB4462" t="str">
        <f>CONCATENATE('Data Descriptive'!M4477,'Data Descriptive'!S4477)</f>
        <v>10</v>
      </c>
      <c r="AC4462" t="str">
        <f>CONCATENATE('Data Descriptive'!M4477,'Data Descriptive'!U4477)</f>
        <v>11</v>
      </c>
      <c r="AD4462" t="str">
        <f>CONCATENATE('Data Descriptive'!O4477,'Data Descriptive'!O4477)</f>
        <v>22</v>
      </c>
      <c r="AE4462" t="str">
        <f>CONCATENATE('Data Descriptive'!O4477,'Data Descriptive'!P4477)</f>
        <v>23</v>
      </c>
      <c r="AF4462" t="str">
        <f>CONCATENATE('Data Descriptive'!O4477,'Data Descriptive'!R4477)</f>
        <v>21</v>
      </c>
      <c r="AG4462" t="str">
        <f>CONCATENATE('Data Descriptive'!O4477,'Data Descriptive'!S4477)</f>
        <v>20</v>
      </c>
      <c r="AH4462" t="str">
        <f>CONCATENATE('Data Descriptive'!O4477,'Data Descriptive'!U4477)</f>
        <v>21</v>
      </c>
      <c r="AI4462" t="str">
        <f>CONCATENATE('Data Descriptive'!P4477,'Data Descriptive'!P4477)</f>
        <v>33</v>
      </c>
      <c r="AJ4462" t="str">
        <f>CONCATENATE('Data Descriptive'!P4477,'Data Descriptive'!R4477)</f>
        <v>31</v>
      </c>
      <c r="AK4462" t="str">
        <f>CONCATENATE('Data Descriptive'!P4477,'Data Descriptive'!S4477)</f>
        <v>30</v>
      </c>
      <c r="AL4462" t="str">
        <f>CONCATENATE('Data Descriptive'!P4477,'Data Descriptive'!U4477)</f>
        <v>31</v>
      </c>
      <c r="AM4462" t="str">
        <f>CONCATENATE('Data Descriptive'!R4477,'Data Descriptive'!R4477)</f>
        <v>11</v>
      </c>
      <c r="AN4462" t="str">
        <f>CONCATENATE('Data Descriptive'!R4477,'Data Descriptive'!S4477)</f>
        <v>10</v>
      </c>
      <c r="AO4462" t="str">
        <f>CONCATENATE('Data Descriptive'!R4477,'Data Descriptive'!U4477)</f>
        <v>11</v>
      </c>
      <c r="AP4462" t="str">
        <f>CONCATENATE('Data Descriptive'!S4477,'Data Descriptive'!S4477)</f>
        <v>00</v>
      </c>
      <c r="AQ4462" t="str">
        <f>CONCATENATE('Data Descriptive'!S4477,'Data Descriptive'!U4477)</f>
        <v>01</v>
      </c>
      <c r="AR4462" t="str">
        <f>CONCATENATE('Data Descriptive'!U4477,'Data Descriptive'!U4477)</f>
        <v>11</v>
      </c>
    </row>
    <row r="4463" spans="24:44">
      <c r="X4463" t="str">
        <f>CONCATENATE('Data Descriptive'!M4478,'Data Descriptive'!M4478)</f>
        <v>00</v>
      </c>
      <c r="Y4463" t="str">
        <f>CONCATENATE('Data Descriptive'!M4478,'Data Descriptive'!O4478)</f>
        <v>00</v>
      </c>
      <c r="Z4463" t="str">
        <f>CONCATENATE('Data Descriptive'!M4478,'Data Descriptive'!P4478)</f>
        <v>03</v>
      </c>
      <c r="AA4463" t="str">
        <f>CONCATENATE('Data Descriptive'!M4478,'Data Descriptive'!R4478)</f>
        <v>01</v>
      </c>
      <c r="AB4463" t="str">
        <f>CONCATENATE('Data Descriptive'!M4478,'Data Descriptive'!S4478)</f>
        <v>01</v>
      </c>
      <c r="AC4463" t="str">
        <f>CONCATENATE('Data Descriptive'!M4478,'Data Descriptive'!U4478)</f>
        <v>00</v>
      </c>
      <c r="AD4463" t="str">
        <f>CONCATENATE('Data Descriptive'!O4478,'Data Descriptive'!O4478)</f>
        <v>00</v>
      </c>
      <c r="AE4463" t="str">
        <f>CONCATENATE('Data Descriptive'!O4478,'Data Descriptive'!P4478)</f>
        <v>03</v>
      </c>
      <c r="AF4463" t="str">
        <f>CONCATENATE('Data Descriptive'!O4478,'Data Descriptive'!R4478)</f>
        <v>01</v>
      </c>
      <c r="AG4463" t="str">
        <f>CONCATENATE('Data Descriptive'!O4478,'Data Descriptive'!S4478)</f>
        <v>01</v>
      </c>
      <c r="AH4463" t="str">
        <f>CONCATENATE('Data Descriptive'!O4478,'Data Descriptive'!U4478)</f>
        <v>00</v>
      </c>
      <c r="AI4463" t="str">
        <f>CONCATENATE('Data Descriptive'!P4478,'Data Descriptive'!P4478)</f>
        <v>33</v>
      </c>
      <c r="AJ4463" t="str">
        <f>CONCATENATE('Data Descriptive'!P4478,'Data Descriptive'!R4478)</f>
        <v>31</v>
      </c>
      <c r="AK4463" t="str">
        <f>CONCATENATE('Data Descriptive'!P4478,'Data Descriptive'!S4478)</f>
        <v>31</v>
      </c>
      <c r="AL4463" t="str">
        <f>CONCATENATE('Data Descriptive'!P4478,'Data Descriptive'!U4478)</f>
        <v>30</v>
      </c>
      <c r="AM4463" t="str">
        <f>CONCATENATE('Data Descriptive'!R4478,'Data Descriptive'!R4478)</f>
        <v>11</v>
      </c>
      <c r="AN4463" t="str">
        <f>CONCATENATE('Data Descriptive'!R4478,'Data Descriptive'!S4478)</f>
        <v>11</v>
      </c>
      <c r="AO4463" t="str">
        <f>CONCATENATE('Data Descriptive'!R4478,'Data Descriptive'!U4478)</f>
        <v>10</v>
      </c>
      <c r="AP4463" t="str">
        <f>CONCATENATE('Data Descriptive'!S4478,'Data Descriptive'!S4478)</f>
        <v>11</v>
      </c>
      <c r="AQ4463" t="str">
        <f>CONCATENATE('Data Descriptive'!S4478,'Data Descriptive'!U4478)</f>
        <v>10</v>
      </c>
      <c r="AR4463" t="str">
        <f>CONCATENATE('Data Descriptive'!U4478,'Data Descriptive'!U4478)</f>
        <v>00</v>
      </c>
    </row>
    <row r="4464" spans="24:44">
      <c r="X4464" t="str">
        <f>CONCATENATE('Data Descriptive'!M4479,'Data Descriptive'!M4479)</f>
        <v>00</v>
      </c>
      <c r="Y4464" t="str">
        <f>CONCATENATE('Data Descriptive'!M4479,'Data Descriptive'!O4479)</f>
        <v>01</v>
      </c>
      <c r="Z4464" t="str">
        <f>CONCATENATE('Data Descriptive'!M4479,'Data Descriptive'!P4479)</f>
        <v>02</v>
      </c>
      <c r="AA4464" t="str">
        <f>CONCATENATE('Data Descriptive'!M4479,'Data Descriptive'!R4479)</f>
        <v>00</v>
      </c>
      <c r="AB4464" t="str">
        <f>CONCATENATE('Data Descriptive'!M4479,'Data Descriptive'!S4479)</f>
        <v>00</v>
      </c>
      <c r="AC4464" t="str">
        <f>CONCATENATE('Data Descriptive'!M4479,'Data Descriptive'!U4479)</f>
        <v>01</v>
      </c>
      <c r="AD4464" t="str">
        <f>CONCATENATE('Data Descriptive'!O4479,'Data Descriptive'!O4479)</f>
        <v>11</v>
      </c>
      <c r="AE4464" t="str">
        <f>CONCATENATE('Data Descriptive'!O4479,'Data Descriptive'!P4479)</f>
        <v>12</v>
      </c>
      <c r="AF4464" t="str">
        <f>CONCATENATE('Data Descriptive'!O4479,'Data Descriptive'!R4479)</f>
        <v>10</v>
      </c>
      <c r="AG4464" t="str">
        <f>CONCATENATE('Data Descriptive'!O4479,'Data Descriptive'!S4479)</f>
        <v>10</v>
      </c>
      <c r="AH4464" t="str">
        <f>CONCATENATE('Data Descriptive'!O4479,'Data Descriptive'!U4479)</f>
        <v>11</v>
      </c>
      <c r="AI4464" t="str">
        <f>CONCATENATE('Data Descriptive'!P4479,'Data Descriptive'!P4479)</f>
        <v>22</v>
      </c>
      <c r="AJ4464" t="str">
        <f>CONCATENATE('Data Descriptive'!P4479,'Data Descriptive'!R4479)</f>
        <v>20</v>
      </c>
      <c r="AK4464" t="str">
        <f>CONCATENATE('Data Descriptive'!P4479,'Data Descriptive'!S4479)</f>
        <v>20</v>
      </c>
      <c r="AL4464" t="str">
        <f>CONCATENATE('Data Descriptive'!P4479,'Data Descriptive'!U4479)</f>
        <v>21</v>
      </c>
      <c r="AM4464" t="str">
        <f>CONCATENATE('Data Descriptive'!R4479,'Data Descriptive'!R4479)</f>
        <v>00</v>
      </c>
      <c r="AN4464" t="str">
        <f>CONCATENATE('Data Descriptive'!R4479,'Data Descriptive'!S4479)</f>
        <v>00</v>
      </c>
      <c r="AO4464" t="str">
        <f>CONCATENATE('Data Descriptive'!R4479,'Data Descriptive'!U4479)</f>
        <v>01</v>
      </c>
      <c r="AP4464" t="str">
        <f>CONCATENATE('Data Descriptive'!S4479,'Data Descriptive'!S4479)</f>
        <v>00</v>
      </c>
      <c r="AQ4464" t="str">
        <f>CONCATENATE('Data Descriptive'!S4479,'Data Descriptive'!U4479)</f>
        <v>01</v>
      </c>
      <c r="AR4464" t="str">
        <f>CONCATENATE('Data Descriptive'!U4479,'Data Descriptive'!U4479)</f>
        <v>11</v>
      </c>
    </row>
    <row r="4465" spans="24:44">
      <c r="X4465" t="str">
        <f>CONCATENATE('Data Descriptive'!M4480,'Data Descriptive'!M4480)</f>
        <v>00</v>
      </c>
      <c r="Y4465" t="str">
        <f>CONCATENATE('Data Descriptive'!M4480,'Data Descriptive'!O4480)</f>
        <v>01</v>
      </c>
      <c r="Z4465" t="str">
        <f>CONCATENATE('Data Descriptive'!M4480,'Data Descriptive'!P4480)</f>
        <v>02</v>
      </c>
      <c r="AA4465" t="str">
        <f>CONCATENATE('Data Descriptive'!M4480,'Data Descriptive'!R4480)</f>
        <v>00</v>
      </c>
      <c r="AB4465" t="str">
        <f>CONCATENATE('Data Descriptive'!M4480,'Data Descriptive'!S4480)</f>
        <v>00</v>
      </c>
      <c r="AC4465" t="str">
        <f>CONCATENATE('Data Descriptive'!M4480,'Data Descriptive'!U4480)</f>
        <v>01</v>
      </c>
      <c r="AD4465" t="str">
        <f>CONCATENATE('Data Descriptive'!O4480,'Data Descriptive'!O4480)</f>
        <v>11</v>
      </c>
      <c r="AE4465" t="str">
        <f>CONCATENATE('Data Descriptive'!O4480,'Data Descriptive'!P4480)</f>
        <v>12</v>
      </c>
      <c r="AF4465" t="str">
        <f>CONCATENATE('Data Descriptive'!O4480,'Data Descriptive'!R4480)</f>
        <v>10</v>
      </c>
      <c r="AG4465" t="str">
        <f>CONCATENATE('Data Descriptive'!O4480,'Data Descriptive'!S4480)</f>
        <v>10</v>
      </c>
      <c r="AH4465" t="str">
        <f>CONCATENATE('Data Descriptive'!O4480,'Data Descriptive'!U4480)</f>
        <v>11</v>
      </c>
      <c r="AI4465" t="str">
        <f>CONCATENATE('Data Descriptive'!P4480,'Data Descriptive'!P4480)</f>
        <v>22</v>
      </c>
      <c r="AJ4465" t="str">
        <f>CONCATENATE('Data Descriptive'!P4480,'Data Descriptive'!R4480)</f>
        <v>20</v>
      </c>
      <c r="AK4465" t="str">
        <f>CONCATENATE('Data Descriptive'!P4480,'Data Descriptive'!S4480)</f>
        <v>20</v>
      </c>
      <c r="AL4465" t="str">
        <f>CONCATENATE('Data Descriptive'!P4480,'Data Descriptive'!U4480)</f>
        <v>21</v>
      </c>
      <c r="AM4465" t="str">
        <f>CONCATENATE('Data Descriptive'!R4480,'Data Descriptive'!R4480)</f>
        <v>00</v>
      </c>
      <c r="AN4465" t="str">
        <f>CONCATENATE('Data Descriptive'!R4480,'Data Descriptive'!S4480)</f>
        <v>00</v>
      </c>
      <c r="AO4465" t="str">
        <f>CONCATENATE('Data Descriptive'!R4480,'Data Descriptive'!U4480)</f>
        <v>01</v>
      </c>
      <c r="AP4465" t="str">
        <f>CONCATENATE('Data Descriptive'!S4480,'Data Descriptive'!S4480)</f>
        <v>00</v>
      </c>
      <c r="AQ4465" t="str">
        <f>CONCATENATE('Data Descriptive'!S4480,'Data Descriptive'!U4480)</f>
        <v>01</v>
      </c>
      <c r="AR4465" t="str">
        <f>CONCATENATE('Data Descriptive'!U4480,'Data Descriptive'!U4480)</f>
        <v>11</v>
      </c>
    </row>
    <row r="4466" spans="24:44">
      <c r="X4466" t="str">
        <f>CONCATENATE('Data Descriptive'!M4481,'Data Descriptive'!M4481)</f>
        <v>00</v>
      </c>
      <c r="Y4466" t="str">
        <f>CONCATENATE('Data Descriptive'!M4481,'Data Descriptive'!O4481)</f>
        <v>02</v>
      </c>
      <c r="Z4466" t="str">
        <f>CONCATENATE('Data Descriptive'!M4481,'Data Descriptive'!P4481)</f>
        <v>02</v>
      </c>
      <c r="AA4466" t="str">
        <f>CONCATENATE('Data Descriptive'!M4481,'Data Descriptive'!R4481)</f>
        <v>01</v>
      </c>
      <c r="AB4466" t="str">
        <f>CONCATENATE('Data Descriptive'!M4481,'Data Descriptive'!S4481)</f>
        <v>00</v>
      </c>
      <c r="AC4466" t="str">
        <f>CONCATENATE('Data Descriptive'!M4481,'Data Descriptive'!U4481)</f>
        <v>00</v>
      </c>
      <c r="AD4466" t="str">
        <f>CONCATENATE('Data Descriptive'!O4481,'Data Descriptive'!O4481)</f>
        <v>22</v>
      </c>
      <c r="AE4466" t="str">
        <f>CONCATENATE('Data Descriptive'!O4481,'Data Descriptive'!P4481)</f>
        <v>22</v>
      </c>
      <c r="AF4466" t="str">
        <f>CONCATENATE('Data Descriptive'!O4481,'Data Descriptive'!R4481)</f>
        <v>21</v>
      </c>
      <c r="AG4466" t="str">
        <f>CONCATENATE('Data Descriptive'!O4481,'Data Descriptive'!S4481)</f>
        <v>20</v>
      </c>
      <c r="AH4466" t="str">
        <f>CONCATENATE('Data Descriptive'!O4481,'Data Descriptive'!U4481)</f>
        <v>20</v>
      </c>
      <c r="AI4466" t="str">
        <f>CONCATENATE('Data Descriptive'!P4481,'Data Descriptive'!P4481)</f>
        <v>22</v>
      </c>
      <c r="AJ4466" t="str">
        <f>CONCATENATE('Data Descriptive'!P4481,'Data Descriptive'!R4481)</f>
        <v>21</v>
      </c>
      <c r="AK4466" t="str">
        <f>CONCATENATE('Data Descriptive'!P4481,'Data Descriptive'!S4481)</f>
        <v>20</v>
      </c>
      <c r="AL4466" t="str">
        <f>CONCATENATE('Data Descriptive'!P4481,'Data Descriptive'!U4481)</f>
        <v>20</v>
      </c>
      <c r="AM4466" t="str">
        <f>CONCATENATE('Data Descriptive'!R4481,'Data Descriptive'!R4481)</f>
        <v>11</v>
      </c>
      <c r="AN4466" t="str">
        <f>CONCATENATE('Data Descriptive'!R4481,'Data Descriptive'!S4481)</f>
        <v>10</v>
      </c>
      <c r="AO4466" t="str">
        <f>CONCATENATE('Data Descriptive'!R4481,'Data Descriptive'!U4481)</f>
        <v>10</v>
      </c>
      <c r="AP4466" t="str">
        <f>CONCATENATE('Data Descriptive'!S4481,'Data Descriptive'!S4481)</f>
        <v>00</v>
      </c>
      <c r="AQ4466" t="str">
        <f>CONCATENATE('Data Descriptive'!S4481,'Data Descriptive'!U4481)</f>
        <v>00</v>
      </c>
      <c r="AR4466" t="str">
        <f>CONCATENATE('Data Descriptive'!U4481,'Data Descriptive'!U4481)</f>
        <v>00</v>
      </c>
    </row>
    <row r="4467" spans="24:44">
      <c r="X4467" t="str">
        <f>CONCATENATE('Data Descriptive'!M4482,'Data Descriptive'!M4482)</f>
        <v>00</v>
      </c>
      <c r="Y4467" t="str">
        <f>CONCATENATE('Data Descriptive'!M4482,'Data Descriptive'!O4482)</f>
        <v>00</v>
      </c>
      <c r="Z4467" t="str">
        <f>CONCATENATE('Data Descriptive'!M4482,'Data Descriptive'!P4482)</f>
        <v>03</v>
      </c>
      <c r="AA4467" t="str">
        <f>CONCATENATE('Data Descriptive'!M4482,'Data Descriptive'!R4482)</f>
        <v>01</v>
      </c>
      <c r="AB4467" t="str">
        <f>CONCATENATE('Data Descriptive'!M4482,'Data Descriptive'!S4482)</f>
        <v>00</v>
      </c>
      <c r="AC4467" t="str">
        <f>CONCATENATE('Data Descriptive'!M4482,'Data Descriptive'!U4482)</f>
        <v>00</v>
      </c>
      <c r="AD4467" t="str">
        <f>CONCATENATE('Data Descriptive'!O4482,'Data Descriptive'!O4482)</f>
        <v>00</v>
      </c>
      <c r="AE4467" t="str">
        <f>CONCATENATE('Data Descriptive'!O4482,'Data Descriptive'!P4482)</f>
        <v>03</v>
      </c>
      <c r="AF4467" t="str">
        <f>CONCATENATE('Data Descriptive'!O4482,'Data Descriptive'!R4482)</f>
        <v>01</v>
      </c>
      <c r="AG4467" t="str">
        <f>CONCATENATE('Data Descriptive'!O4482,'Data Descriptive'!S4482)</f>
        <v>00</v>
      </c>
      <c r="AH4467" t="str">
        <f>CONCATENATE('Data Descriptive'!O4482,'Data Descriptive'!U4482)</f>
        <v>00</v>
      </c>
      <c r="AI4467" t="str">
        <f>CONCATENATE('Data Descriptive'!P4482,'Data Descriptive'!P4482)</f>
        <v>33</v>
      </c>
      <c r="AJ4467" t="str">
        <f>CONCATENATE('Data Descriptive'!P4482,'Data Descriptive'!R4482)</f>
        <v>31</v>
      </c>
      <c r="AK4467" t="str">
        <f>CONCATENATE('Data Descriptive'!P4482,'Data Descriptive'!S4482)</f>
        <v>30</v>
      </c>
      <c r="AL4467" t="str">
        <f>CONCATENATE('Data Descriptive'!P4482,'Data Descriptive'!U4482)</f>
        <v>30</v>
      </c>
      <c r="AM4467" t="str">
        <f>CONCATENATE('Data Descriptive'!R4482,'Data Descriptive'!R4482)</f>
        <v>11</v>
      </c>
      <c r="AN4467" t="str">
        <f>CONCATENATE('Data Descriptive'!R4482,'Data Descriptive'!S4482)</f>
        <v>10</v>
      </c>
      <c r="AO4467" t="str">
        <f>CONCATENATE('Data Descriptive'!R4482,'Data Descriptive'!U4482)</f>
        <v>10</v>
      </c>
      <c r="AP4467" t="str">
        <f>CONCATENATE('Data Descriptive'!S4482,'Data Descriptive'!S4482)</f>
        <v>00</v>
      </c>
      <c r="AQ4467" t="str">
        <f>CONCATENATE('Data Descriptive'!S4482,'Data Descriptive'!U4482)</f>
        <v>00</v>
      </c>
      <c r="AR4467" t="str">
        <f>CONCATENATE('Data Descriptive'!U4482,'Data Descriptive'!U4482)</f>
        <v>00</v>
      </c>
    </row>
    <row r="4468" spans="24:44">
      <c r="X4468" t="str">
        <f>CONCATENATE('Data Descriptive'!M4483,'Data Descriptive'!M4483)</f>
        <v>00</v>
      </c>
      <c r="Y4468" t="str">
        <f>CONCATENATE('Data Descriptive'!M4483,'Data Descriptive'!O4483)</f>
        <v>02</v>
      </c>
      <c r="Z4468" t="str">
        <f>CONCATENATE('Data Descriptive'!M4483,'Data Descriptive'!P4483)</f>
        <v>02</v>
      </c>
      <c r="AA4468" t="str">
        <f>CONCATENATE('Data Descriptive'!M4483,'Data Descriptive'!R4483)</f>
        <v>01</v>
      </c>
      <c r="AB4468" t="str">
        <f>CONCATENATE('Data Descriptive'!M4483,'Data Descriptive'!S4483)</f>
        <v>00</v>
      </c>
      <c r="AC4468" t="str">
        <f>CONCATENATE('Data Descriptive'!M4483,'Data Descriptive'!U4483)</f>
        <v>00</v>
      </c>
      <c r="AD4468" t="str">
        <f>CONCATENATE('Data Descriptive'!O4483,'Data Descriptive'!O4483)</f>
        <v>22</v>
      </c>
      <c r="AE4468" t="str">
        <f>CONCATENATE('Data Descriptive'!O4483,'Data Descriptive'!P4483)</f>
        <v>22</v>
      </c>
      <c r="AF4468" t="str">
        <f>CONCATENATE('Data Descriptive'!O4483,'Data Descriptive'!R4483)</f>
        <v>21</v>
      </c>
      <c r="AG4468" t="str">
        <f>CONCATENATE('Data Descriptive'!O4483,'Data Descriptive'!S4483)</f>
        <v>20</v>
      </c>
      <c r="AH4468" t="str">
        <f>CONCATENATE('Data Descriptive'!O4483,'Data Descriptive'!U4483)</f>
        <v>20</v>
      </c>
      <c r="AI4468" t="str">
        <f>CONCATENATE('Data Descriptive'!P4483,'Data Descriptive'!P4483)</f>
        <v>22</v>
      </c>
      <c r="AJ4468" t="str">
        <f>CONCATENATE('Data Descriptive'!P4483,'Data Descriptive'!R4483)</f>
        <v>21</v>
      </c>
      <c r="AK4468" t="str">
        <f>CONCATENATE('Data Descriptive'!P4483,'Data Descriptive'!S4483)</f>
        <v>20</v>
      </c>
      <c r="AL4468" t="str">
        <f>CONCATENATE('Data Descriptive'!P4483,'Data Descriptive'!U4483)</f>
        <v>20</v>
      </c>
      <c r="AM4468" t="str">
        <f>CONCATENATE('Data Descriptive'!R4483,'Data Descriptive'!R4483)</f>
        <v>11</v>
      </c>
      <c r="AN4468" t="str">
        <f>CONCATENATE('Data Descriptive'!R4483,'Data Descriptive'!S4483)</f>
        <v>10</v>
      </c>
      <c r="AO4468" t="str">
        <f>CONCATENATE('Data Descriptive'!R4483,'Data Descriptive'!U4483)</f>
        <v>10</v>
      </c>
      <c r="AP4468" t="str">
        <f>CONCATENATE('Data Descriptive'!S4483,'Data Descriptive'!S4483)</f>
        <v>00</v>
      </c>
      <c r="AQ4468" t="str">
        <f>CONCATENATE('Data Descriptive'!S4483,'Data Descriptive'!U4483)</f>
        <v>00</v>
      </c>
      <c r="AR4468" t="str">
        <f>CONCATENATE('Data Descriptive'!U4483,'Data Descriptive'!U4483)</f>
        <v>00</v>
      </c>
    </row>
    <row r="4469" spans="24:44">
      <c r="X4469" t="str">
        <f>CONCATENATE('Data Descriptive'!M4484,'Data Descriptive'!M4484)</f>
        <v>00</v>
      </c>
      <c r="Y4469" t="str">
        <f>CONCATENATE('Data Descriptive'!M4484,'Data Descriptive'!O4484)</f>
        <v>00</v>
      </c>
      <c r="Z4469" t="str">
        <f>CONCATENATE('Data Descriptive'!M4484,'Data Descriptive'!P4484)</f>
        <v>03</v>
      </c>
      <c r="AA4469" t="str">
        <f>CONCATENATE('Data Descriptive'!M4484,'Data Descriptive'!R4484)</f>
        <v>01</v>
      </c>
      <c r="AB4469" t="str">
        <f>CONCATENATE('Data Descriptive'!M4484,'Data Descriptive'!S4484)</f>
        <v>01</v>
      </c>
      <c r="AC4469" t="str">
        <f>CONCATENATE('Data Descriptive'!M4484,'Data Descriptive'!U4484)</f>
        <v>00</v>
      </c>
      <c r="AD4469" t="str">
        <f>CONCATENATE('Data Descriptive'!O4484,'Data Descriptive'!O4484)</f>
        <v>00</v>
      </c>
      <c r="AE4469" t="str">
        <f>CONCATENATE('Data Descriptive'!O4484,'Data Descriptive'!P4484)</f>
        <v>03</v>
      </c>
      <c r="AF4469" t="str">
        <f>CONCATENATE('Data Descriptive'!O4484,'Data Descriptive'!R4484)</f>
        <v>01</v>
      </c>
      <c r="AG4469" t="str">
        <f>CONCATENATE('Data Descriptive'!O4484,'Data Descriptive'!S4484)</f>
        <v>01</v>
      </c>
      <c r="AH4469" t="str">
        <f>CONCATENATE('Data Descriptive'!O4484,'Data Descriptive'!U4484)</f>
        <v>00</v>
      </c>
      <c r="AI4469" t="str">
        <f>CONCATENATE('Data Descriptive'!P4484,'Data Descriptive'!P4484)</f>
        <v>33</v>
      </c>
      <c r="AJ4469" t="str">
        <f>CONCATENATE('Data Descriptive'!P4484,'Data Descriptive'!R4484)</f>
        <v>31</v>
      </c>
      <c r="AK4469" t="str">
        <f>CONCATENATE('Data Descriptive'!P4484,'Data Descriptive'!S4484)</f>
        <v>31</v>
      </c>
      <c r="AL4469" t="str">
        <f>CONCATENATE('Data Descriptive'!P4484,'Data Descriptive'!U4484)</f>
        <v>30</v>
      </c>
      <c r="AM4469" t="str">
        <f>CONCATENATE('Data Descriptive'!R4484,'Data Descriptive'!R4484)</f>
        <v>11</v>
      </c>
      <c r="AN4469" t="str">
        <f>CONCATENATE('Data Descriptive'!R4484,'Data Descriptive'!S4484)</f>
        <v>11</v>
      </c>
      <c r="AO4469" t="str">
        <f>CONCATENATE('Data Descriptive'!R4484,'Data Descriptive'!U4484)</f>
        <v>10</v>
      </c>
      <c r="AP4469" t="str">
        <f>CONCATENATE('Data Descriptive'!S4484,'Data Descriptive'!S4484)</f>
        <v>11</v>
      </c>
      <c r="AQ4469" t="str">
        <f>CONCATENATE('Data Descriptive'!S4484,'Data Descriptive'!U4484)</f>
        <v>10</v>
      </c>
      <c r="AR4469" t="str">
        <f>CONCATENATE('Data Descriptive'!U4484,'Data Descriptive'!U4484)</f>
        <v>00</v>
      </c>
    </row>
    <row r="4470" spans="24:44">
      <c r="X4470" t="str">
        <f>CONCATENATE('Data Descriptive'!M4485,'Data Descriptive'!M4485)</f>
        <v>00</v>
      </c>
      <c r="Y4470" t="str">
        <f>CONCATENATE('Data Descriptive'!M4485,'Data Descriptive'!O4485)</f>
        <v>00</v>
      </c>
      <c r="Z4470" t="str">
        <f>CONCATENATE('Data Descriptive'!M4485,'Data Descriptive'!P4485)</f>
        <v>03</v>
      </c>
      <c r="AA4470" t="str">
        <f>CONCATENATE('Data Descriptive'!M4485,'Data Descriptive'!R4485)</f>
        <v>01</v>
      </c>
      <c r="AB4470" t="str">
        <f>CONCATENATE('Data Descriptive'!M4485,'Data Descriptive'!S4485)</f>
        <v>00</v>
      </c>
      <c r="AC4470" t="str">
        <f>CONCATENATE('Data Descriptive'!M4485,'Data Descriptive'!U4485)</f>
        <v>00</v>
      </c>
      <c r="AD4470" t="str">
        <f>CONCATENATE('Data Descriptive'!O4485,'Data Descriptive'!O4485)</f>
        <v>00</v>
      </c>
      <c r="AE4470" t="str">
        <f>CONCATENATE('Data Descriptive'!O4485,'Data Descriptive'!P4485)</f>
        <v>03</v>
      </c>
      <c r="AF4470" t="str">
        <f>CONCATENATE('Data Descriptive'!O4485,'Data Descriptive'!R4485)</f>
        <v>01</v>
      </c>
      <c r="AG4470" t="str">
        <f>CONCATENATE('Data Descriptive'!O4485,'Data Descriptive'!S4485)</f>
        <v>00</v>
      </c>
      <c r="AH4470" t="str">
        <f>CONCATENATE('Data Descriptive'!O4485,'Data Descriptive'!U4485)</f>
        <v>00</v>
      </c>
      <c r="AI4470" t="str">
        <f>CONCATENATE('Data Descriptive'!P4485,'Data Descriptive'!P4485)</f>
        <v>33</v>
      </c>
      <c r="AJ4470" t="str">
        <f>CONCATENATE('Data Descriptive'!P4485,'Data Descriptive'!R4485)</f>
        <v>31</v>
      </c>
      <c r="AK4470" t="str">
        <f>CONCATENATE('Data Descriptive'!P4485,'Data Descriptive'!S4485)</f>
        <v>30</v>
      </c>
      <c r="AL4470" t="str">
        <f>CONCATENATE('Data Descriptive'!P4485,'Data Descriptive'!U4485)</f>
        <v>30</v>
      </c>
      <c r="AM4470" t="str">
        <f>CONCATENATE('Data Descriptive'!R4485,'Data Descriptive'!R4485)</f>
        <v>11</v>
      </c>
      <c r="AN4470" t="str">
        <f>CONCATENATE('Data Descriptive'!R4485,'Data Descriptive'!S4485)</f>
        <v>10</v>
      </c>
      <c r="AO4470" t="str">
        <f>CONCATENATE('Data Descriptive'!R4485,'Data Descriptive'!U4485)</f>
        <v>10</v>
      </c>
      <c r="AP4470" t="str">
        <f>CONCATENATE('Data Descriptive'!S4485,'Data Descriptive'!S4485)</f>
        <v>00</v>
      </c>
      <c r="AQ4470" t="str">
        <f>CONCATENATE('Data Descriptive'!S4485,'Data Descriptive'!U4485)</f>
        <v>00</v>
      </c>
      <c r="AR4470" t="str">
        <f>CONCATENATE('Data Descriptive'!U4485,'Data Descriptive'!U4485)</f>
        <v>00</v>
      </c>
    </row>
    <row r="4471" spans="24:44">
      <c r="X4471" t="str">
        <f>CONCATENATE('Data Descriptive'!M4486,'Data Descriptive'!M4486)</f>
        <v>00</v>
      </c>
      <c r="Y4471" t="str">
        <f>CONCATENATE('Data Descriptive'!M4486,'Data Descriptive'!O4486)</f>
        <v>00</v>
      </c>
      <c r="Z4471" t="str">
        <f>CONCATENATE('Data Descriptive'!M4486,'Data Descriptive'!P4486)</f>
        <v>03</v>
      </c>
      <c r="AA4471" t="str">
        <f>CONCATENATE('Data Descriptive'!M4486,'Data Descriptive'!R4486)</f>
        <v>01</v>
      </c>
      <c r="AB4471" t="str">
        <f>CONCATENATE('Data Descriptive'!M4486,'Data Descriptive'!S4486)</f>
        <v>00</v>
      </c>
      <c r="AC4471" t="str">
        <f>CONCATENATE('Data Descriptive'!M4486,'Data Descriptive'!U4486)</f>
        <v>00</v>
      </c>
      <c r="AD4471" t="str">
        <f>CONCATENATE('Data Descriptive'!O4486,'Data Descriptive'!O4486)</f>
        <v>00</v>
      </c>
      <c r="AE4471" t="str">
        <f>CONCATENATE('Data Descriptive'!O4486,'Data Descriptive'!P4486)</f>
        <v>03</v>
      </c>
      <c r="AF4471" t="str">
        <f>CONCATENATE('Data Descriptive'!O4486,'Data Descriptive'!R4486)</f>
        <v>01</v>
      </c>
      <c r="AG4471" t="str">
        <f>CONCATENATE('Data Descriptive'!O4486,'Data Descriptive'!S4486)</f>
        <v>00</v>
      </c>
      <c r="AH4471" t="str">
        <f>CONCATENATE('Data Descriptive'!O4486,'Data Descriptive'!U4486)</f>
        <v>00</v>
      </c>
      <c r="AI4471" t="str">
        <f>CONCATENATE('Data Descriptive'!P4486,'Data Descriptive'!P4486)</f>
        <v>33</v>
      </c>
      <c r="AJ4471" t="str">
        <f>CONCATENATE('Data Descriptive'!P4486,'Data Descriptive'!R4486)</f>
        <v>31</v>
      </c>
      <c r="AK4471" t="str">
        <f>CONCATENATE('Data Descriptive'!P4486,'Data Descriptive'!S4486)</f>
        <v>30</v>
      </c>
      <c r="AL4471" t="str">
        <f>CONCATENATE('Data Descriptive'!P4486,'Data Descriptive'!U4486)</f>
        <v>30</v>
      </c>
      <c r="AM4471" t="str">
        <f>CONCATENATE('Data Descriptive'!R4486,'Data Descriptive'!R4486)</f>
        <v>11</v>
      </c>
      <c r="AN4471" t="str">
        <f>CONCATENATE('Data Descriptive'!R4486,'Data Descriptive'!S4486)</f>
        <v>10</v>
      </c>
      <c r="AO4471" t="str">
        <f>CONCATENATE('Data Descriptive'!R4486,'Data Descriptive'!U4486)</f>
        <v>10</v>
      </c>
      <c r="AP4471" t="str">
        <f>CONCATENATE('Data Descriptive'!S4486,'Data Descriptive'!S4486)</f>
        <v>00</v>
      </c>
      <c r="AQ4471" t="str">
        <f>CONCATENATE('Data Descriptive'!S4486,'Data Descriptive'!U4486)</f>
        <v>00</v>
      </c>
      <c r="AR4471" t="str">
        <f>CONCATENATE('Data Descriptive'!U4486,'Data Descriptive'!U4486)</f>
        <v>00</v>
      </c>
    </row>
    <row r="4472" spans="24:44">
      <c r="X4472" t="str">
        <f>CONCATENATE('Data Descriptive'!M4487,'Data Descriptive'!M4487)</f>
        <v>11</v>
      </c>
      <c r="Y4472" t="str">
        <f>CONCATENATE('Data Descriptive'!M4487,'Data Descriptive'!O4487)</f>
        <v>11</v>
      </c>
      <c r="Z4472" t="str">
        <f>CONCATENATE('Data Descriptive'!M4487,'Data Descriptive'!P4487)</f>
        <v>12</v>
      </c>
      <c r="AA4472" t="str">
        <f>CONCATENATE('Data Descriptive'!M4487,'Data Descriptive'!R4487)</f>
        <v>10</v>
      </c>
      <c r="AB4472" t="str">
        <f>CONCATENATE('Data Descriptive'!M4487,'Data Descriptive'!S4487)</f>
        <v>10</v>
      </c>
      <c r="AC4472" t="str">
        <f>CONCATENATE('Data Descriptive'!M4487,'Data Descriptive'!U4487)</f>
        <v>11</v>
      </c>
      <c r="AD4472" t="str">
        <f>CONCATENATE('Data Descriptive'!O4487,'Data Descriptive'!O4487)</f>
        <v>11</v>
      </c>
      <c r="AE4472" t="str">
        <f>CONCATENATE('Data Descriptive'!O4487,'Data Descriptive'!P4487)</f>
        <v>12</v>
      </c>
      <c r="AF4472" t="str">
        <f>CONCATENATE('Data Descriptive'!O4487,'Data Descriptive'!R4487)</f>
        <v>10</v>
      </c>
      <c r="AG4472" t="str">
        <f>CONCATENATE('Data Descriptive'!O4487,'Data Descriptive'!S4487)</f>
        <v>10</v>
      </c>
      <c r="AH4472" t="str">
        <f>CONCATENATE('Data Descriptive'!O4487,'Data Descriptive'!U4487)</f>
        <v>11</v>
      </c>
      <c r="AI4472" t="str">
        <f>CONCATENATE('Data Descriptive'!P4487,'Data Descriptive'!P4487)</f>
        <v>22</v>
      </c>
      <c r="AJ4472" t="str">
        <f>CONCATENATE('Data Descriptive'!P4487,'Data Descriptive'!R4487)</f>
        <v>20</v>
      </c>
      <c r="AK4472" t="str">
        <f>CONCATENATE('Data Descriptive'!P4487,'Data Descriptive'!S4487)</f>
        <v>20</v>
      </c>
      <c r="AL4472" t="str">
        <f>CONCATENATE('Data Descriptive'!P4487,'Data Descriptive'!U4487)</f>
        <v>21</v>
      </c>
      <c r="AM4472" t="str">
        <f>CONCATENATE('Data Descriptive'!R4487,'Data Descriptive'!R4487)</f>
        <v>00</v>
      </c>
      <c r="AN4472" t="str">
        <f>CONCATENATE('Data Descriptive'!R4487,'Data Descriptive'!S4487)</f>
        <v>00</v>
      </c>
      <c r="AO4472" t="str">
        <f>CONCATENATE('Data Descriptive'!R4487,'Data Descriptive'!U4487)</f>
        <v>01</v>
      </c>
      <c r="AP4472" t="str">
        <f>CONCATENATE('Data Descriptive'!S4487,'Data Descriptive'!S4487)</f>
        <v>00</v>
      </c>
      <c r="AQ4472" t="str">
        <f>CONCATENATE('Data Descriptive'!S4487,'Data Descriptive'!U4487)</f>
        <v>01</v>
      </c>
      <c r="AR4472" t="str">
        <f>CONCATENATE('Data Descriptive'!U4487,'Data Descriptive'!U4487)</f>
        <v>11</v>
      </c>
    </row>
    <row r="4473" spans="24:44">
      <c r="X4473" t="str">
        <f>CONCATENATE('Data Descriptive'!M4488,'Data Descriptive'!M4488)</f>
        <v>00</v>
      </c>
      <c r="Y4473" t="str">
        <f>CONCATENATE('Data Descriptive'!M4488,'Data Descriptive'!O4488)</f>
        <v>02</v>
      </c>
      <c r="Z4473" t="str">
        <f>CONCATENATE('Data Descriptive'!M4488,'Data Descriptive'!P4488)</f>
        <v>02</v>
      </c>
      <c r="AA4473" t="str">
        <f>CONCATENATE('Data Descriptive'!M4488,'Data Descriptive'!R4488)</f>
        <v>00</v>
      </c>
      <c r="AB4473" t="str">
        <f>CONCATENATE('Data Descriptive'!M4488,'Data Descriptive'!S4488)</f>
        <v>00</v>
      </c>
      <c r="AC4473" t="str">
        <f>CONCATENATE('Data Descriptive'!M4488,'Data Descriptive'!U4488)</f>
        <v>01</v>
      </c>
      <c r="AD4473" t="str">
        <f>CONCATENATE('Data Descriptive'!O4488,'Data Descriptive'!O4488)</f>
        <v>22</v>
      </c>
      <c r="AE4473" t="str">
        <f>CONCATENATE('Data Descriptive'!O4488,'Data Descriptive'!P4488)</f>
        <v>22</v>
      </c>
      <c r="AF4473" t="str">
        <f>CONCATENATE('Data Descriptive'!O4488,'Data Descriptive'!R4488)</f>
        <v>20</v>
      </c>
      <c r="AG4473" t="str">
        <f>CONCATENATE('Data Descriptive'!O4488,'Data Descriptive'!S4488)</f>
        <v>20</v>
      </c>
      <c r="AH4473" t="str">
        <f>CONCATENATE('Data Descriptive'!O4488,'Data Descriptive'!U4488)</f>
        <v>21</v>
      </c>
      <c r="AI4473" t="str">
        <f>CONCATENATE('Data Descriptive'!P4488,'Data Descriptive'!P4488)</f>
        <v>22</v>
      </c>
      <c r="AJ4473" t="str">
        <f>CONCATENATE('Data Descriptive'!P4488,'Data Descriptive'!R4488)</f>
        <v>20</v>
      </c>
      <c r="AK4473" t="str">
        <f>CONCATENATE('Data Descriptive'!P4488,'Data Descriptive'!S4488)</f>
        <v>20</v>
      </c>
      <c r="AL4473" t="str">
        <f>CONCATENATE('Data Descriptive'!P4488,'Data Descriptive'!U4488)</f>
        <v>21</v>
      </c>
      <c r="AM4473" t="str">
        <f>CONCATENATE('Data Descriptive'!R4488,'Data Descriptive'!R4488)</f>
        <v>00</v>
      </c>
      <c r="AN4473" t="str">
        <f>CONCATENATE('Data Descriptive'!R4488,'Data Descriptive'!S4488)</f>
        <v>00</v>
      </c>
      <c r="AO4473" t="str">
        <f>CONCATENATE('Data Descriptive'!R4488,'Data Descriptive'!U4488)</f>
        <v>01</v>
      </c>
      <c r="AP4473" t="str">
        <f>CONCATENATE('Data Descriptive'!S4488,'Data Descriptive'!S4488)</f>
        <v>00</v>
      </c>
      <c r="AQ4473" t="str">
        <f>CONCATENATE('Data Descriptive'!S4488,'Data Descriptive'!U4488)</f>
        <v>01</v>
      </c>
      <c r="AR4473" t="str">
        <f>CONCATENATE('Data Descriptive'!U4488,'Data Descriptive'!U4488)</f>
        <v>11</v>
      </c>
    </row>
    <row r="4474" spans="24:44">
      <c r="X4474" t="str">
        <f>CONCATENATE('Data Descriptive'!M4489,'Data Descriptive'!M4489)</f>
        <v>00</v>
      </c>
      <c r="Y4474" t="str">
        <f>CONCATENATE('Data Descriptive'!M4489,'Data Descriptive'!O4489)</f>
        <v>01</v>
      </c>
      <c r="Z4474" t="str">
        <f>CONCATENATE('Data Descriptive'!M4489,'Data Descriptive'!P4489)</f>
        <v>02</v>
      </c>
      <c r="AA4474" t="str">
        <f>CONCATENATE('Data Descriptive'!M4489,'Data Descriptive'!R4489)</f>
        <v>01</v>
      </c>
      <c r="AB4474" t="str">
        <f>CONCATENATE('Data Descriptive'!M4489,'Data Descriptive'!S4489)</f>
        <v>00</v>
      </c>
      <c r="AC4474" t="str">
        <f>CONCATENATE('Data Descriptive'!M4489,'Data Descriptive'!U4489)</f>
        <v>01</v>
      </c>
      <c r="AD4474" t="str">
        <f>CONCATENATE('Data Descriptive'!O4489,'Data Descriptive'!O4489)</f>
        <v>11</v>
      </c>
      <c r="AE4474" t="str">
        <f>CONCATENATE('Data Descriptive'!O4489,'Data Descriptive'!P4489)</f>
        <v>12</v>
      </c>
      <c r="AF4474" t="str">
        <f>CONCATENATE('Data Descriptive'!O4489,'Data Descriptive'!R4489)</f>
        <v>11</v>
      </c>
      <c r="AG4474" t="str">
        <f>CONCATENATE('Data Descriptive'!O4489,'Data Descriptive'!S4489)</f>
        <v>10</v>
      </c>
      <c r="AH4474" t="str">
        <f>CONCATENATE('Data Descriptive'!O4489,'Data Descriptive'!U4489)</f>
        <v>11</v>
      </c>
      <c r="AI4474" t="str">
        <f>CONCATENATE('Data Descriptive'!P4489,'Data Descriptive'!P4489)</f>
        <v>22</v>
      </c>
      <c r="AJ4474" t="str">
        <f>CONCATENATE('Data Descriptive'!P4489,'Data Descriptive'!R4489)</f>
        <v>21</v>
      </c>
      <c r="AK4474" t="str">
        <f>CONCATENATE('Data Descriptive'!P4489,'Data Descriptive'!S4489)</f>
        <v>20</v>
      </c>
      <c r="AL4474" t="str">
        <f>CONCATENATE('Data Descriptive'!P4489,'Data Descriptive'!U4489)</f>
        <v>21</v>
      </c>
      <c r="AM4474" t="str">
        <f>CONCATENATE('Data Descriptive'!R4489,'Data Descriptive'!R4489)</f>
        <v>11</v>
      </c>
      <c r="AN4474" t="str">
        <f>CONCATENATE('Data Descriptive'!R4489,'Data Descriptive'!S4489)</f>
        <v>10</v>
      </c>
      <c r="AO4474" t="str">
        <f>CONCATENATE('Data Descriptive'!R4489,'Data Descriptive'!U4489)</f>
        <v>11</v>
      </c>
      <c r="AP4474" t="str">
        <f>CONCATENATE('Data Descriptive'!S4489,'Data Descriptive'!S4489)</f>
        <v>00</v>
      </c>
      <c r="AQ4474" t="str">
        <f>CONCATENATE('Data Descriptive'!S4489,'Data Descriptive'!U4489)</f>
        <v>01</v>
      </c>
      <c r="AR4474" t="str">
        <f>CONCATENATE('Data Descriptive'!U4489,'Data Descriptive'!U4489)</f>
        <v>11</v>
      </c>
    </row>
    <row r="4475" spans="24:44">
      <c r="X4475" t="str">
        <f>CONCATENATE('Data Descriptive'!M4490,'Data Descriptive'!M4490)</f>
        <v>22</v>
      </c>
      <c r="Y4475" t="str">
        <f>CONCATENATE('Data Descriptive'!M4490,'Data Descriptive'!O4490)</f>
        <v>22</v>
      </c>
      <c r="Z4475" t="str">
        <f>CONCATENATE('Data Descriptive'!M4490,'Data Descriptive'!P4490)</f>
        <v>22</v>
      </c>
      <c r="AA4475" t="str">
        <f>CONCATENATE('Data Descriptive'!M4490,'Data Descriptive'!R4490)</f>
        <v>20</v>
      </c>
      <c r="AB4475" t="str">
        <f>CONCATENATE('Data Descriptive'!M4490,'Data Descriptive'!S4490)</f>
        <v>20</v>
      </c>
      <c r="AC4475" t="str">
        <f>CONCATENATE('Data Descriptive'!M4490,'Data Descriptive'!U4490)</f>
        <v>20</v>
      </c>
      <c r="AD4475" t="str">
        <f>CONCATENATE('Data Descriptive'!O4490,'Data Descriptive'!O4490)</f>
        <v>22</v>
      </c>
      <c r="AE4475" t="str">
        <f>CONCATENATE('Data Descriptive'!O4490,'Data Descriptive'!P4490)</f>
        <v>22</v>
      </c>
      <c r="AF4475" t="str">
        <f>CONCATENATE('Data Descriptive'!O4490,'Data Descriptive'!R4490)</f>
        <v>20</v>
      </c>
      <c r="AG4475" t="str">
        <f>CONCATENATE('Data Descriptive'!O4490,'Data Descriptive'!S4490)</f>
        <v>20</v>
      </c>
      <c r="AH4475" t="str">
        <f>CONCATENATE('Data Descriptive'!O4490,'Data Descriptive'!U4490)</f>
        <v>20</v>
      </c>
      <c r="AI4475" t="str">
        <f>CONCATENATE('Data Descriptive'!P4490,'Data Descriptive'!P4490)</f>
        <v>22</v>
      </c>
      <c r="AJ4475" t="str">
        <f>CONCATENATE('Data Descriptive'!P4490,'Data Descriptive'!R4490)</f>
        <v>20</v>
      </c>
      <c r="AK4475" t="str">
        <f>CONCATENATE('Data Descriptive'!P4490,'Data Descriptive'!S4490)</f>
        <v>20</v>
      </c>
      <c r="AL4475" t="str">
        <f>CONCATENATE('Data Descriptive'!P4490,'Data Descriptive'!U4490)</f>
        <v>20</v>
      </c>
      <c r="AM4475" t="str">
        <f>CONCATENATE('Data Descriptive'!R4490,'Data Descriptive'!R4490)</f>
        <v>00</v>
      </c>
      <c r="AN4475" t="str">
        <f>CONCATENATE('Data Descriptive'!R4490,'Data Descriptive'!S4490)</f>
        <v>00</v>
      </c>
      <c r="AO4475" t="str">
        <f>CONCATENATE('Data Descriptive'!R4490,'Data Descriptive'!U4490)</f>
        <v>00</v>
      </c>
      <c r="AP4475" t="str">
        <f>CONCATENATE('Data Descriptive'!S4490,'Data Descriptive'!S4490)</f>
        <v>00</v>
      </c>
      <c r="AQ4475" t="str">
        <f>CONCATENATE('Data Descriptive'!S4490,'Data Descriptive'!U4490)</f>
        <v>00</v>
      </c>
      <c r="AR4475" t="str">
        <f>CONCATENATE('Data Descriptive'!U4490,'Data Descriptive'!U4490)</f>
        <v>00</v>
      </c>
    </row>
    <row r="4476" spans="24:44">
      <c r="X4476" t="str">
        <f>CONCATENATE('Data Descriptive'!M4491,'Data Descriptive'!M4491)</f>
        <v>00</v>
      </c>
      <c r="Y4476" t="str">
        <f>CONCATENATE('Data Descriptive'!M4491,'Data Descriptive'!O4491)</f>
        <v>00</v>
      </c>
      <c r="Z4476" t="str">
        <f>CONCATENATE('Data Descriptive'!M4491,'Data Descriptive'!P4491)</f>
        <v>03</v>
      </c>
      <c r="AA4476" t="str">
        <f>CONCATENATE('Data Descriptive'!M4491,'Data Descriptive'!R4491)</f>
        <v>01</v>
      </c>
      <c r="AB4476" t="str">
        <f>CONCATENATE('Data Descriptive'!M4491,'Data Descriptive'!S4491)</f>
        <v>00</v>
      </c>
      <c r="AC4476" t="str">
        <f>CONCATENATE('Data Descriptive'!M4491,'Data Descriptive'!U4491)</f>
        <v>00</v>
      </c>
      <c r="AD4476" t="str">
        <f>CONCATENATE('Data Descriptive'!O4491,'Data Descriptive'!O4491)</f>
        <v>00</v>
      </c>
      <c r="AE4476" t="str">
        <f>CONCATENATE('Data Descriptive'!O4491,'Data Descriptive'!P4491)</f>
        <v>03</v>
      </c>
      <c r="AF4476" t="str">
        <f>CONCATENATE('Data Descriptive'!O4491,'Data Descriptive'!R4491)</f>
        <v>01</v>
      </c>
      <c r="AG4476" t="str">
        <f>CONCATENATE('Data Descriptive'!O4491,'Data Descriptive'!S4491)</f>
        <v>00</v>
      </c>
      <c r="AH4476" t="str">
        <f>CONCATENATE('Data Descriptive'!O4491,'Data Descriptive'!U4491)</f>
        <v>00</v>
      </c>
      <c r="AI4476" t="str">
        <f>CONCATENATE('Data Descriptive'!P4491,'Data Descriptive'!P4491)</f>
        <v>33</v>
      </c>
      <c r="AJ4476" t="str">
        <f>CONCATENATE('Data Descriptive'!P4491,'Data Descriptive'!R4491)</f>
        <v>31</v>
      </c>
      <c r="AK4476" t="str">
        <f>CONCATENATE('Data Descriptive'!P4491,'Data Descriptive'!S4491)</f>
        <v>30</v>
      </c>
      <c r="AL4476" t="str">
        <f>CONCATENATE('Data Descriptive'!P4491,'Data Descriptive'!U4491)</f>
        <v>30</v>
      </c>
      <c r="AM4476" t="str">
        <f>CONCATENATE('Data Descriptive'!R4491,'Data Descriptive'!R4491)</f>
        <v>11</v>
      </c>
      <c r="AN4476" t="str">
        <f>CONCATENATE('Data Descriptive'!R4491,'Data Descriptive'!S4491)</f>
        <v>10</v>
      </c>
      <c r="AO4476" t="str">
        <f>CONCATENATE('Data Descriptive'!R4491,'Data Descriptive'!U4491)</f>
        <v>10</v>
      </c>
      <c r="AP4476" t="str">
        <f>CONCATENATE('Data Descriptive'!S4491,'Data Descriptive'!S4491)</f>
        <v>00</v>
      </c>
      <c r="AQ4476" t="str">
        <f>CONCATENATE('Data Descriptive'!S4491,'Data Descriptive'!U4491)</f>
        <v>00</v>
      </c>
      <c r="AR4476" t="str">
        <f>CONCATENATE('Data Descriptive'!U4491,'Data Descriptive'!U4491)</f>
        <v>00</v>
      </c>
    </row>
    <row r="4477" spans="24:44">
      <c r="X4477" t="str">
        <f>CONCATENATE('Data Descriptive'!M4492,'Data Descriptive'!M4492)</f>
        <v>00</v>
      </c>
      <c r="Y4477" t="str">
        <f>CONCATENATE('Data Descriptive'!M4492,'Data Descriptive'!O4492)</f>
        <v>02</v>
      </c>
      <c r="Z4477" t="str">
        <f>CONCATENATE('Data Descriptive'!M4492,'Data Descriptive'!P4492)</f>
        <v>02</v>
      </c>
      <c r="AA4477" t="str">
        <f>CONCATENATE('Data Descriptive'!M4492,'Data Descriptive'!R4492)</f>
        <v>00</v>
      </c>
      <c r="AB4477" t="str">
        <f>CONCATENATE('Data Descriptive'!M4492,'Data Descriptive'!S4492)</f>
        <v>00</v>
      </c>
      <c r="AC4477" t="str">
        <f>CONCATENATE('Data Descriptive'!M4492,'Data Descriptive'!U4492)</f>
        <v>01</v>
      </c>
      <c r="AD4477" t="str">
        <f>CONCATENATE('Data Descriptive'!O4492,'Data Descriptive'!O4492)</f>
        <v>22</v>
      </c>
      <c r="AE4477" t="str">
        <f>CONCATENATE('Data Descriptive'!O4492,'Data Descriptive'!P4492)</f>
        <v>22</v>
      </c>
      <c r="AF4477" t="str">
        <f>CONCATENATE('Data Descriptive'!O4492,'Data Descriptive'!R4492)</f>
        <v>20</v>
      </c>
      <c r="AG4477" t="str">
        <f>CONCATENATE('Data Descriptive'!O4492,'Data Descriptive'!S4492)</f>
        <v>20</v>
      </c>
      <c r="AH4477" t="str">
        <f>CONCATENATE('Data Descriptive'!O4492,'Data Descriptive'!U4492)</f>
        <v>21</v>
      </c>
      <c r="AI4477" t="str">
        <f>CONCATENATE('Data Descriptive'!P4492,'Data Descriptive'!P4492)</f>
        <v>22</v>
      </c>
      <c r="AJ4477" t="str">
        <f>CONCATENATE('Data Descriptive'!P4492,'Data Descriptive'!R4492)</f>
        <v>20</v>
      </c>
      <c r="AK4477" t="str">
        <f>CONCATENATE('Data Descriptive'!P4492,'Data Descriptive'!S4492)</f>
        <v>20</v>
      </c>
      <c r="AL4477" t="str">
        <f>CONCATENATE('Data Descriptive'!P4492,'Data Descriptive'!U4492)</f>
        <v>21</v>
      </c>
      <c r="AM4477" t="str">
        <f>CONCATENATE('Data Descriptive'!R4492,'Data Descriptive'!R4492)</f>
        <v>00</v>
      </c>
      <c r="AN4477" t="str">
        <f>CONCATENATE('Data Descriptive'!R4492,'Data Descriptive'!S4492)</f>
        <v>00</v>
      </c>
      <c r="AO4477" t="str">
        <f>CONCATENATE('Data Descriptive'!R4492,'Data Descriptive'!U4492)</f>
        <v>01</v>
      </c>
      <c r="AP4477" t="str">
        <f>CONCATENATE('Data Descriptive'!S4492,'Data Descriptive'!S4492)</f>
        <v>00</v>
      </c>
      <c r="AQ4477" t="str">
        <f>CONCATENATE('Data Descriptive'!S4492,'Data Descriptive'!U4492)</f>
        <v>01</v>
      </c>
      <c r="AR4477" t="str">
        <f>CONCATENATE('Data Descriptive'!U4492,'Data Descriptive'!U4492)</f>
        <v>11</v>
      </c>
    </row>
    <row r="4478" spans="24:44">
      <c r="X4478" t="str">
        <f>CONCATENATE('Data Descriptive'!M4493,'Data Descriptive'!M4493)</f>
        <v>00</v>
      </c>
      <c r="Y4478" t="str">
        <f>CONCATENATE('Data Descriptive'!M4493,'Data Descriptive'!O4493)</f>
        <v>00</v>
      </c>
      <c r="Z4478" t="str">
        <f>CONCATENATE('Data Descriptive'!M4493,'Data Descriptive'!P4493)</f>
        <v>03</v>
      </c>
      <c r="AA4478" t="str">
        <f>CONCATENATE('Data Descriptive'!M4493,'Data Descriptive'!R4493)</f>
        <v>00</v>
      </c>
      <c r="AB4478" t="str">
        <f>CONCATENATE('Data Descriptive'!M4493,'Data Descriptive'!S4493)</f>
        <v>00</v>
      </c>
      <c r="AC4478" t="str">
        <f>CONCATENATE('Data Descriptive'!M4493,'Data Descriptive'!U4493)</f>
        <v>00</v>
      </c>
      <c r="AD4478" t="str">
        <f>CONCATENATE('Data Descriptive'!O4493,'Data Descriptive'!O4493)</f>
        <v>00</v>
      </c>
      <c r="AE4478" t="str">
        <f>CONCATENATE('Data Descriptive'!O4493,'Data Descriptive'!P4493)</f>
        <v>03</v>
      </c>
      <c r="AF4478" t="str">
        <f>CONCATENATE('Data Descriptive'!O4493,'Data Descriptive'!R4493)</f>
        <v>00</v>
      </c>
      <c r="AG4478" t="str">
        <f>CONCATENATE('Data Descriptive'!O4493,'Data Descriptive'!S4493)</f>
        <v>00</v>
      </c>
      <c r="AH4478" t="str">
        <f>CONCATENATE('Data Descriptive'!O4493,'Data Descriptive'!U4493)</f>
        <v>00</v>
      </c>
      <c r="AI4478" t="str">
        <f>CONCATENATE('Data Descriptive'!P4493,'Data Descriptive'!P4493)</f>
        <v>33</v>
      </c>
      <c r="AJ4478" t="str">
        <f>CONCATENATE('Data Descriptive'!P4493,'Data Descriptive'!R4493)</f>
        <v>30</v>
      </c>
      <c r="AK4478" t="str">
        <f>CONCATENATE('Data Descriptive'!P4493,'Data Descriptive'!S4493)</f>
        <v>30</v>
      </c>
      <c r="AL4478" t="str">
        <f>CONCATENATE('Data Descriptive'!P4493,'Data Descriptive'!U4493)</f>
        <v>30</v>
      </c>
      <c r="AM4478" t="str">
        <f>CONCATENATE('Data Descriptive'!R4493,'Data Descriptive'!R4493)</f>
        <v>00</v>
      </c>
      <c r="AN4478" t="str">
        <f>CONCATENATE('Data Descriptive'!R4493,'Data Descriptive'!S4493)</f>
        <v>00</v>
      </c>
      <c r="AO4478" t="str">
        <f>CONCATENATE('Data Descriptive'!R4493,'Data Descriptive'!U4493)</f>
        <v>00</v>
      </c>
      <c r="AP4478" t="str">
        <f>CONCATENATE('Data Descriptive'!S4493,'Data Descriptive'!S4493)</f>
        <v>00</v>
      </c>
      <c r="AQ4478" t="str">
        <f>CONCATENATE('Data Descriptive'!S4493,'Data Descriptive'!U4493)</f>
        <v>00</v>
      </c>
      <c r="AR4478" t="str">
        <f>CONCATENATE('Data Descriptive'!U4493,'Data Descriptive'!U4493)</f>
        <v>00</v>
      </c>
    </row>
    <row r="4479" spans="24:44">
      <c r="X4479" t="str">
        <f>CONCATENATE('Data Descriptive'!M4494,'Data Descriptive'!M4494)</f>
        <v>11</v>
      </c>
      <c r="Y4479" t="str">
        <f>CONCATENATE('Data Descriptive'!M4494,'Data Descriptive'!O4494)</f>
        <v>12</v>
      </c>
      <c r="Z4479" t="str">
        <f>CONCATENATE('Data Descriptive'!M4494,'Data Descriptive'!P4494)</f>
        <v>11</v>
      </c>
      <c r="AA4479" t="str">
        <f>CONCATENATE('Data Descriptive'!M4494,'Data Descriptive'!R4494)</f>
        <v>11</v>
      </c>
      <c r="AB4479" t="str">
        <f>CONCATENATE('Data Descriptive'!M4494,'Data Descriptive'!S4494)</f>
        <v>10</v>
      </c>
      <c r="AC4479" t="str">
        <f>CONCATENATE('Data Descriptive'!M4494,'Data Descriptive'!U4494)</f>
        <v>10</v>
      </c>
      <c r="AD4479" t="str">
        <f>CONCATENATE('Data Descriptive'!O4494,'Data Descriptive'!O4494)</f>
        <v>22</v>
      </c>
      <c r="AE4479" t="str">
        <f>CONCATENATE('Data Descriptive'!O4494,'Data Descriptive'!P4494)</f>
        <v>21</v>
      </c>
      <c r="AF4479" t="str">
        <f>CONCATENATE('Data Descriptive'!O4494,'Data Descriptive'!R4494)</f>
        <v>21</v>
      </c>
      <c r="AG4479" t="str">
        <f>CONCATENATE('Data Descriptive'!O4494,'Data Descriptive'!S4494)</f>
        <v>20</v>
      </c>
      <c r="AH4479" t="str">
        <f>CONCATENATE('Data Descriptive'!O4494,'Data Descriptive'!U4494)</f>
        <v>20</v>
      </c>
      <c r="AI4479" t="str">
        <f>CONCATENATE('Data Descriptive'!P4494,'Data Descriptive'!P4494)</f>
        <v>11</v>
      </c>
      <c r="AJ4479" t="str">
        <f>CONCATENATE('Data Descriptive'!P4494,'Data Descriptive'!R4494)</f>
        <v>11</v>
      </c>
      <c r="AK4479" t="str">
        <f>CONCATENATE('Data Descriptive'!P4494,'Data Descriptive'!S4494)</f>
        <v>10</v>
      </c>
      <c r="AL4479" t="str">
        <f>CONCATENATE('Data Descriptive'!P4494,'Data Descriptive'!U4494)</f>
        <v>10</v>
      </c>
      <c r="AM4479" t="str">
        <f>CONCATENATE('Data Descriptive'!R4494,'Data Descriptive'!R4494)</f>
        <v>11</v>
      </c>
      <c r="AN4479" t="str">
        <f>CONCATENATE('Data Descriptive'!R4494,'Data Descriptive'!S4494)</f>
        <v>10</v>
      </c>
      <c r="AO4479" t="str">
        <f>CONCATENATE('Data Descriptive'!R4494,'Data Descriptive'!U4494)</f>
        <v>10</v>
      </c>
      <c r="AP4479" t="str">
        <f>CONCATENATE('Data Descriptive'!S4494,'Data Descriptive'!S4494)</f>
        <v>00</v>
      </c>
      <c r="AQ4479" t="str">
        <f>CONCATENATE('Data Descriptive'!S4494,'Data Descriptive'!U4494)</f>
        <v>00</v>
      </c>
      <c r="AR4479" t="str">
        <f>CONCATENATE('Data Descriptive'!U4494,'Data Descriptive'!U4494)</f>
        <v>00</v>
      </c>
    </row>
    <row r="4480" spans="24:44">
      <c r="X4480" t="str">
        <f>CONCATENATE('Data Descriptive'!M4495,'Data Descriptive'!M4495)</f>
        <v>00</v>
      </c>
      <c r="Y4480" t="str">
        <f>CONCATENATE('Data Descriptive'!M4495,'Data Descriptive'!O4495)</f>
        <v>00</v>
      </c>
      <c r="Z4480" t="str">
        <f>CONCATENATE('Data Descriptive'!M4495,'Data Descriptive'!P4495)</f>
        <v>03</v>
      </c>
      <c r="AA4480" t="str">
        <f>CONCATENATE('Data Descriptive'!M4495,'Data Descriptive'!R4495)</f>
        <v>01</v>
      </c>
      <c r="AB4480" t="str">
        <f>CONCATENATE('Data Descriptive'!M4495,'Data Descriptive'!S4495)</f>
        <v>00</v>
      </c>
      <c r="AC4480" t="str">
        <f>CONCATENATE('Data Descriptive'!M4495,'Data Descriptive'!U4495)</f>
        <v>00</v>
      </c>
      <c r="AD4480" t="str">
        <f>CONCATENATE('Data Descriptive'!O4495,'Data Descriptive'!O4495)</f>
        <v>00</v>
      </c>
      <c r="AE4480" t="str">
        <f>CONCATENATE('Data Descriptive'!O4495,'Data Descriptive'!P4495)</f>
        <v>03</v>
      </c>
      <c r="AF4480" t="str">
        <f>CONCATENATE('Data Descriptive'!O4495,'Data Descriptive'!R4495)</f>
        <v>01</v>
      </c>
      <c r="AG4480" t="str">
        <f>CONCATENATE('Data Descriptive'!O4495,'Data Descriptive'!S4495)</f>
        <v>00</v>
      </c>
      <c r="AH4480" t="str">
        <f>CONCATENATE('Data Descriptive'!O4495,'Data Descriptive'!U4495)</f>
        <v>00</v>
      </c>
      <c r="AI4480" t="str">
        <f>CONCATENATE('Data Descriptive'!P4495,'Data Descriptive'!P4495)</f>
        <v>33</v>
      </c>
      <c r="AJ4480" t="str">
        <f>CONCATENATE('Data Descriptive'!P4495,'Data Descriptive'!R4495)</f>
        <v>31</v>
      </c>
      <c r="AK4480" t="str">
        <f>CONCATENATE('Data Descriptive'!P4495,'Data Descriptive'!S4495)</f>
        <v>30</v>
      </c>
      <c r="AL4480" t="str">
        <f>CONCATENATE('Data Descriptive'!P4495,'Data Descriptive'!U4495)</f>
        <v>30</v>
      </c>
      <c r="AM4480" t="str">
        <f>CONCATENATE('Data Descriptive'!R4495,'Data Descriptive'!R4495)</f>
        <v>11</v>
      </c>
      <c r="AN4480" t="str">
        <f>CONCATENATE('Data Descriptive'!R4495,'Data Descriptive'!S4495)</f>
        <v>10</v>
      </c>
      <c r="AO4480" t="str">
        <f>CONCATENATE('Data Descriptive'!R4495,'Data Descriptive'!U4495)</f>
        <v>10</v>
      </c>
      <c r="AP4480" t="str">
        <f>CONCATENATE('Data Descriptive'!S4495,'Data Descriptive'!S4495)</f>
        <v>00</v>
      </c>
      <c r="AQ4480" t="str">
        <f>CONCATENATE('Data Descriptive'!S4495,'Data Descriptive'!U4495)</f>
        <v>00</v>
      </c>
      <c r="AR4480" t="str">
        <f>CONCATENATE('Data Descriptive'!U4495,'Data Descriptive'!U4495)</f>
        <v>00</v>
      </c>
    </row>
    <row r="4481" spans="24:44">
      <c r="X4481" t="str">
        <f>CONCATENATE('Data Descriptive'!M4496,'Data Descriptive'!M4496)</f>
        <v>00</v>
      </c>
      <c r="Y4481" t="str">
        <f>CONCATENATE('Data Descriptive'!M4496,'Data Descriptive'!O4496)</f>
        <v>00</v>
      </c>
      <c r="Z4481" t="str">
        <f>CONCATENATE('Data Descriptive'!M4496,'Data Descriptive'!P4496)</f>
        <v>03</v>
      </c>
      <c r="AA4481" t="str">
        <f>CONCATENATE('Data Descriptive'!M4496,'Data Descriptive'!R4496)</f>
        <v>01</v>
      </c>
      <c r="AB4481" t="str">
        <f>CONCATENATE('Data Descriptive'!M4496,'Data Descriptive'!S4496)</f>
        <v>00</v>
      </c>
      <c r="AC4481" t="str">
        <f>CONCATENATE('Data Descriptive'!M4496,'Data Descriptive'!U4496)</f>
        <v>00</v>
      </c>
      <c r="AD4481" t="str">
        <f>CONCATENATE('Data Descriptive'!O4496,'Data Descriptive'!O4496)</f>
        <v>00</v>
      </c>
      <c r="AE4481" t="str">
        <f>CONCATENATE('Data Descriptive'!O4496,'Data Descriptive'!P4496)</f>
        <v>03</v>
      </c>
      <c r="AF4481" t="str">
        <f>CONCATENATE('Data Descriptive'!O4496,'Data Descriptive'!R4496)</f>
        <v>01</v>
      </c>
      <c r="AG4481" t="str">
        <f>CONCATENATE('Data Descriptive'!O4496,'Data Descriptive'!S4496)</f>
        <v>00</v>
      </c>
      <c r="AH4481" t="str">
        <f>CONCATENATE('Data Descriptive'!O4496,'Data Descriptive'!U4496)</f>
        <v>00</v>
      </c>
      <c r="AI4481" t="str">
        <f>CONCATENATE('Data Descriptive'!P4496,'Data Descriptive'!P4496)</f>
        <v>33</v>
      </c>
      <c r="AJ4481" t="str">
        <f>CONCATENATE('Data Descriptive'!P4496,'Data Descriptive'!R4496)</f>
        <v>31</v>
      </c>
      <c r="AK4481" t="str">
        <f>CONCATENATE('Data Descriptive'!P4496,'Data Descriptive'!S4496)</f>
        <v>30</v>
      </c>
      <c r="AL4481" t="str">
        <f>CONCATENATE('Data Descriptive'!P4496,'Data Descriptive'!U4496)</f>
        <v>30</v>
      </c>
      <c r="AM4481" t="str">
        <f>CONCATENATE('Data Descriptive'!R4496,'Data Descriptive'!R4496)</f>
        <v>11</v>
      </c>
      <c r="AN4481" t="str">
        <f>CONCATENATE('Data Descriptive'!R4496,'Data Descriptive'!S4496)</f>
        <v>10</v>
      </c>
      <c r="AO4481" t="str">
        <f>CONCATENATE('Data Descriptive'!R4496,'Data Descriptive'!U4496)</f>
        <v>10</v>
      </c>
      <c r="AP4481" t="str">
        <f>CONCATENATE('Data Descriptive'!S4496,'Data Descriptive'!S4496)</f>
        <v>00</v>
      </c>
      <c r="AQ4481" t="str">
        <f>CONCATENATE('Data Descriptive'!S4496,'Data Descriptive'!U4496)</f>
        <v>00</v>
      </c>
      <c r="AR4481" t="str">
        <f>CONCATENATE('Data Descriptive'!U4496,'Data Descriptive'!U4496)</f>
        <v>00</v>
      </c>
    </row>
    <row r="4482" spans="24:44">
      <c r="X4482" t="str">
        <f>CONCATENATE('Data Descriptive'!M4497,'Data Descriptive'!M4497)</f>
        <v>11</v>
      </c>
      <c r="Y4482" t="str">
        <f>CONCATENATE('Data Descriptive'!M4497,'Data Descriptive'!O4497)</f>
        <v>12</v>
      </c>
      <c r="Z4482" t="str">
        <f>CONCATENATE('Data Descriptive'!M4497,'Data Descriptive'!P4497)</f>
        <v>13</v>
      </c>
      <c r="AA4482" t="str">
        <f>CONCATENATE('Data Descriptive'!M4497,'Data Descriptive'!R4497)</f>
        <v>11</v>
      </c>
      <c r="AB4482" t="str">
        <f>CONCATENATE('Data Descriptive'!M4497,'Data Descriptive'!S4497)</f>
        <v>10</v>
      </c>
      <c r="AC4482" t="str">
        <f>CONCATENATE('Data Descriptive'!M4497,'Data Descriptive'!U4497)</f>
        <v>11</v>
      </c>
      <c r="AD4482" t="str">
        <f>CONCATENATE('Data Descriptive'!O4497,'Data Descriptive'!O4497)</f>
        <v>22</v>
      </c>
      <c r="AE4482" t="str">
        <f>CONCATENATE('Data Descriptive'!O4497,'Data Descriptive'!P4497)</f>
        <v>23</v>
      </c>
      <c r="AF4482" t="str">
        <f>CONCATENATE('Data Descriptive'!O4497,'Data Descriptive'!R4497)</f>
        <v>21</v>
      </c>
      <c r="AG4482" t="str">
        <f>CONCATENATE('Data Descriptive'!O4497,'Data Descriptive'!S4497)</f>
        <v>20</v>
      </c>
      <c r="AH4482" t="str">
        <f>CONCATENATE('Data Descriptive'!O4497,'Data Descriptive'!U4497)</f>
        <v>21</v>
      </c>
      <c r="AI4482" t="str">
        <f>CONCATENATE('Data Descriptive'!P4497,'Data Descriptive'!P4497)</f>
        <v>33</v>
      </c>
      <c r="AJ4482" t="str">
        <f>CONCATENATE('Data Descriptive'!P4497,'Data Descriptive'!R4497)</f>
        <v>31</v>
      </c>
      <c r="AK4482" t="str">
        <f>CONCATENATE('Data Descriptive'!P4497,'Data Descriptive'!S4497)</f>
        <v>30</v>
      </c>
      <c r="AL4482" t="str">
        <f>CONCATENATE('Data Descriptive'!P4497,'Data Descriptive'!U4497)</f>
        <v>31</v>
      </c>
      <c r="AM4482" t="str">
        <f>CONCATENATE('Data Descriptive'!R4497,'Data Descriptive'!R4497)</f>
        <v>11</v>
      </c>
      <c r="AN4482" t="str">
        <f>CONCATENATE('Data Descriptive'!R4497,'Data Descriptive'!S4497)</f>
        <v>10</v>
      </c>
      <c r="AO4482" t="str">
        <f>CONCATENATE('Data Descriptive'!R4497,'Data Descriptive'!U4497)</f>
        <v>11</v>
      </c>
      <c r="AP4482" t="str">
        <f>CONCATENATE('Data Descriptive'!S4497,'Data Descriptive'!S4497)</f>
        <v>00</v>
      </c>
      <c r="AQ4482" t="str">
        <f>CONCATENATE('Data Descriptive'!S4497,'Data Descriptive'!U4497)</f>
        <v>01</v>
      </c>
      <c r="AR4482" t="str">
        <f>CONCATENATE('Data Descriptive'!U4497,'Data Descriptive'!U4497)</f>
        <v>11</v>
      </c>
    </row>
    <row r="4483" spans="24:44">
      <c r="X4483" t="str">
        <f>CONCATENATE('Data Descriptive'!M4498,'Data Descriptive'!M4498)</f>
        <v>00</v>
      </c>
      <c r="Y4483" t="str">
        <f>CONCATENATE('Data Descriptive'!M4498,'Data Descriptive'!O4498)</f>
        <v>00</v>
      </c>
      <c r="Z4483" t="str">
        <f>CONCATENATE('Data Descriptive'!M4498,'Data Descriptive'!P4498)</f>
        <v>03</v>
      </c>
      <c r="AA4483" t="str">
        <f>CONCATENATE('Data Descriptive'!M4498,'Data Descriptive'!R4498)</f>
        <v>01</v>
      </c>
      <c r="AB4483" t="str">
        <f>CONCATENATE('Data Descriptive'!M4498,'Data Descriptive'!S4498)</f>
        <v>00</v>
      </c>
      <c r="AC4483" t="str">
        <f>CONCATENATE('Data Descriptive'!M4498,'Data Descriptive'!U4498)</f>
        <v>00</v>
      </c>
      <c r="AD4483" t="str">
        <f>CONCATENATE('Data Descriptive'!O4498,'Data Descriptive'!O4498)</f>
        <v>00</v>
      </c>
      <c r="AE4483" t="str">
        <f>CONCATENATE('Data Descriptive'!O4498,'Data Descriptive'!P4498)</f>
        <v>03</v>
      </c>
      <c r="AF4483" t="str">
        <f>CONCATENATE('Data Descriptive'!O4498,'Data Descriptive'!R4498)</f>
        <v>01</v>
      </c>
      <c r="AG4483" t="str">
        <f>CONCATENATE('Data Descriptive'!O4498,'Data Descriptive'!S4498)</f>
        <v>00</v>
      </c>
      <c r="AH4483" t="str">
        <f>CONCATENATE('Data Descriptive'!O4498,'Data Descriptive'!U4498)</f>
        <v>00</v>
      </c>
      <c r="AI4483" t="str">
        <f>CONCATENATE('Data Descriptive'!P4498,'Data Descriptive'!P4498)</f>
        <v>33</v>
      </c>
      <c r="AJ4483" t="str">
        <f>CONCATENATE('Data Descriptive'!P4498,'Data Descriptive'!R4498)</f>
        <v>31</v>
      </c>
      <c r="AK4483" t="str">
        <f>CONCATENATE('Data Descriptive'!P4498,'Data Descriptive'!S4498)</f>
        <v>30</v>
      </c>
      <c r="AL4483" t="str">
        <f>CONCATENATE('Data Descriptive'!P4498,'Data Descriptive'!U4498)</f>
        <v>30</v>
      </c>
      <c r="AM4483" t="str">
        <f>CONCATENATE('Data Descriptive'!R4498,'Data Descriptive'!R4498)</f>
        <v>11</v>
      </c>
      <c r="AN4483" t="str">
        <f>CONCATENATE('Data Descriptive'!R4498,'Data Descriptive'!S4498)</f>
        <v>10</v>
      </c>
      <c r="AO4483" t="str">
        <f>CONCATENATE('Data Descriptive'!R4498,'Data Descriptive'!U4498)</f>
        <v>10</v>
      </c>
      <c r="AP4483" t="str">
        <f>CONCATENATE('Data Descriptive'!S4498,'Data Descriptive'!S4498)</f>
        <v>00</v>
      </c>
      <c r="AQ4483" t="str">
        <f>CONCATENATE('Data Descriptive'!S4498,'Data Descriptive'!U4498)</f>
        <v>00</v>
      </c>
      <c r="AR4483" t="str">
        <f>CONCATENATE('Data Descriptive'!U4498,'Data Descriptive'!U4498)</f>
        <v>00</v>
      </c>
    </row>
    <row r="4484" spans="24:44">
      <c r="X4484" t="str">
        <f>CONCATENATE('Data Descriptive'!M4499,'Data Descriptive'!M4499)</f>
        <v>00</v>
      </c>
      <c r="Y4484" t="str">
        <f>CONCATENATE('Data Descriptive'!M4499,'Data Descriptive'!O4499)</f>
        <v>00</v>
      </c>
      <c r="Z4484" t="str">
        <f>CONCATENATE('Data Descriptive'!M4499,'Data Descriptive'!P4499)</f>
        <v>03</v>
      </c>
      <c r="AA4484" t="str">
        <f>CONCATENATE('Data Descriptive'!M4499,'Data Descriptive'!R4499)</f>
        <v>01</v>
      </c>
      <c r="AB4484" t="str">
        <f>CONCATENATE('Data Descriptive'!M4499,'Data Descriptive'!S4499)</f>
        <v>00</v>
      </c>
      <c r="AC4484" t="str">
        <f>CONCATENATE('Data Descriptive'!M4499,'Data Descriptive'!U4499)</f>
        <v>00</v>
      </c>
      <c r="AD4484" t="str">
        <f>CONCATENATE('Data Descriptive'!O4499,'Data Descriptive'!O4499)</f>
        <v>00</v>
      </c>
      <c r="AE4484" t="str">
        <f>CONCATENATE('Data Descriptive'!O4499,'Data Descriptive'!P4499)</f>
        <v>03</v>
      </c>
      <c r="AF4484" t="str">
        <f>CONCATENATE('Data Descriptive'!O4499,'Data Descriptive'!R4499)</f>
        <v>01</v>
      </c>
      <c r="AG4484" t="str">
        <f>CONCATENATE('Data Descriptive'!O4499,'Data Descriptive'!S4499)</f>
        <v>00</v>
      </c>
      <c r="AH4484" t="str">
        <f>CONCATENATE('Data Descriptive'!O4499,'Data Descriptive'!U4499)</f>
        <v>00</v>
      </c>
      <c r="AI4484" t="str">
        <f>CONCATENATE('Data Descriptive'!P4499,'Data Descriptive'!P4499)</f>
        <v>33</v>
      </c>
      <c r="AJ4484" t="str">
        <f>CONCATENATE('Data Descriptive'!P4499,'Data Descriptive'!R4499)</f>
        <v>31</v>
      </c>
      <c r="AK4484" t="str">
        <f>CONCATENATE('Data Descriptive'!P4499,'Data Descriptive'!S4499)</f>
        <v>30</v>
      </c>
      <c r="AL4484" t="str">
        <f>CONCATENATE('Data Descriptive'!P4499,'Data Descriptive'!U4499)</f>
        <v>30</v>
      </c>
      <c r="AM4484" t="str">
        <f>CONCATENATE('Data Descriptive'!R4499,'Data Descriptive'!R4499)</f>
        <v>11</v>
      </c>
      <c r="AN4484" t="str">
        <f>CONCATENATE('Data Descriptive'!R4499,'Data Descriptive'!S4499)</f>
        <v>10</v>
      </c>
      <c r="AO4484" t="str">
        <f>CONCATENATE('Data Descriptive'!R4499,'Data Descriptive'!U4499)</f>
        <v>10</v>
      </c>
      <c r="AP4484" t="str">
        <f>CONCATENATE('Data Descriptive'!S4499,'Data Descriptive'!S4499)</f>
        <v>00</v>
      </c>
      <c r="AQ4484" t="str">
        <f>CONCATENATE('Data Descriptive'!S4499,'Data Descriptive'!U4499)</f>
        <v>00</v>
      </c>
      <c r="AR4484" t="str">
        <f>CONCATENATE('Data Descriptive'!U4499,'Data Descriptive'!U4499)</f>
        <v>00</v>
      </c>
    </row>
    <row r="4485" spans="24:44">
      <c r="X4485" t="str">
        <f>CONCATENATE('Data Descriptive'!M4500,'Data Descriptive'!M4500)</f>
        <v>00</v>
      </c>
      <c r="Y4485" t="str">
        <f>CONCATENATE('Data Descriptive'!M4500,'Data Descriptive'!O4500)</f>
        <v>00</v>
      </c>
      <c r="Z4485" t="str">
        <f>CONCATENATE('Data Descriptive'!M4500,'Data Descriptive'!P4500)</f>
        <v>03</v>
      </c>
      <c r="AA4485" t="str">
        <f>CONCATENATE('Data Descriptive'!M4500,'Data Descriptive'!R4500)</f>
        <v>01</v>
      </c>
      <c r="AB4485" t="str">
        <f>CONCATENATE('Data Descriptive'!M4500,'Data Descriptive'!S4500)</f>
        <v>00</v>
      </c>
      <c r="AC4485" t="str">
        <f>CONCATENATE('Data Descriptive'!M4500,'Data Descriptive'!U4500)</f>
        <v>00</v>
      </c>
      <c r="AD4485" t="str">
        <f>CONCATENATE('Data Descriptive'!O4500,'Data Descriptive'!O4500)</f>
        <v>00</v>
      </c>
      <c r="AE4485" t="str">
        <f>CONCATENATE('Data Descriptive'!O4500,'Data Descriptive'!P4500)</f>
        <v>03</v>
      </c>
      <c r="AF4485" t="str">
        <f>CONCATENATE('Data Descriptive'!O4500,'Data Descriptive'!R4500)</f>
        <v>01</v>
      </c>
      <c r="AG4485" t="str">
        <f>CONCATENATE('Data Descriptive'!O4500,'Data Descriptive'!S4500)</f>
        <v>00</v>
      </c>
      <c r="AH4485" t="str">
        <f>CONCATENATE('Data Descriptive'!O4500,'Data Descriptive'!U4500)</f>
        <v>00</v>
      </c>
      <c r="AI4485" t="str">
        <f>CONCATENATE('Data Descriptive'!P4500,'Data Descriptive'!P4500)</f>
        <v>33</v>
      </c>
      <c r="AJ4485" t="str">
        <f>CONCATENATE('Data Descriptive'!P4500,'Data Descriptive'!R4500)</f>
        <v>31</v>
      </c>
      <c r="AK4485" t="str">
        <f>CONCATENATE('Data Descriptive'!P4500,'Data Descriptive'!S4500)</f>
        <v>30</v>
      </c>
      <c r="AL4485" t="str">
        <f>CONCATENATE('Data Descriptive'!P4500,'Data Descriptive'!U4500)</f>
        <v>30</v>
      </c>
      <c r="AM4485" t="str">
        <f>CONCATENATE('Data Descriptive'!R4500,'Data Descriptive'!R4500)</f>
        <v>11</v>
      </c>
      <c r="AN4485" t="str">
        <f>CONCATENATE('Data Descriptive'!R4500,'Data Descriptive'!S4500)</f>
        <v>10</v>
      </c>
      <c r="AO4485" t="str">
        <f>CONCATENATE('Data Descriptive'!R4500,'Data Descriptive'!U4500)</f>
        <v>10</v>
      </c>
      <c r="AP4485" t="str">
        <f>CONCATENATE('Data Descriptive'!S4500,'Data Descriptive'!S4500)</f>
        <v>00</v>
      </c>
      <c r="AQ4485" t="str">
        <f>CONCATENATE('Data Descriptive'!S4500,'Data Descriptive'!U4500)</f>
        <v>00</v>
      </c>
      <c r="AR4485" t="str">
        <f>CONCATENATE('Data Descriptive'!U4500,'Data Descriptive'!U4500)</f>
        <v>00</v>
      </c>
    </row>
    <row r="4486" spans="24:44">
      <c r="X4486" t="str">
        <f>CONCATENATE('Data Descriptive'!M4501,'Data Descriptive'!M4501)</f>
        <v>11</v>
      </c>
      <c r="Y4486" t="str">
        <f>CONCATENATE('Data Descriptive'!M4501,'Data Descriptive'!O4501)</f>
        <v>11</v>
      </c>
      <c r="Z4486" t="str">
        <f>CONCATENATE('Data Descriptive'!M4501,'Data Descriptive'!P4501)</f>
        <v>13</v>
      </c>
      <c r="AA4486" t="str">
        <f>CONCATENATE('Data Descriptive'!M4501,'Data Descriptive'!R4501)</f>
        <v>10</v>
      </c>
      <c r="AB4486" t="str">
        <f>CONCATENATE('Data Descriptive'!M4501,'Data Descriptive'!S4501)</f>
        <v>11</v>
      </c>
      <c r="AC4486" t="str">
        <f>CONCATENATE('Data Descriptive'!M4501,'Data Descriptive'!U4501)</f>
        <v>11</v>
      </c>
      <c r="AD4486" t="str">
        <f>CONCATENATE('Data Descriptive'!O4501,'Data Descriptive'!O4501)</f>
        <v>11</v>
      </c>
      <c r="AE4486" t="str">
        <f>CONCATENATE('Data Descriptive'!O4501,'Data Descriptive'!P4501)</f>
        <v>13</v>
      </c>
      <c r="AF4486" t="str">
        <f>CONCATENATE('Data Descriptive'!O4501,'Data Descriptive'!R4501)</f>
        <v>10</v>
      </c>
      <c r="AG4486" t="str">
        <f>CONCATENATE('Data Descriptive'!O4501,'Data Descriptive'!S4501)</f>
        <v>11</v>
      </c>
      <c r="AH4486" t="str">
        <f>CONCATENATE('Data Descriptive'!O4501,'Data Descriptive'!U4501)</f>
        <v>11</v>
      </c>
      <c r="AI4486" t="str">
        <f>CONCATENATE('Data Descriptive'!P4501,'Data Descriptive'!P4501)</f>
        <v>33</v>
      </c>
      <c r="AJ4486" t="str">
        <f>CONCATENATE('Data Descriptive'!P4501,'Data Descriptive'!R4501)</f>
        <v>30</v>
      </c>
      <c r="AK4486" t="str">
        <f>CONCATENATE('Data Descriptive'!P4501,'Data Descriptive'!S4501)</f>
        <v>31</v>
      </c>
      <c r="AL4486" t="str">
        <f>CONCATENATE('Data Descriptive'!P4501,'Data Descriptive'!U4501)</f>
        <v>31</v>
      </c>
      <c r="AM4486" t="str">
        <f>CONCATENATE('Data Descriptive'!R4501,'Data Descriptive'!R4501)</f>
        <v>00</v>
      </c>
      <c r="AN4486" t="str">
        <f>CONCATENATE('Data Descriptive'!R4501,'Data Descriptive'!S4501)</f>
        <v>01</v>
      </c>
      <c r="AO4486" t="str">
        <f>CONCATENATE('Data Descriptive'!R4501,'Data Descriptive'!U4501)</f>
        <v>01</v>
      </c>
      <c r="AP4486" t="str">
        <f>CONCATENATE('Data Descriptive'!S4501,'Data Descriptive'!S4501)</f>
        <v>11</v>
      </c>
      <c r="AQ4486" t="str">
        <f>CONCATENATE('Data Descriptive'!S4501,'Data Descriptive'!U4501)</f>
        <v>11</v>
      </c>
      <c r="AR4486" t="str">
        <f>CONCATENATE('Data Descriptive'!U4501,'Data Descriptive'!U4501)</f>
        <v>11</v>
      </c>
    </row>
    <row r="4487" spans="24:44">
      <c r="X4487" t="str">
        <f>CONCATENATE('Data Descriptive'!M4502,'Data Descriptive'!M4502)</f>
        <v>00</v>
      </c>
      <c r="Y4487" t="str">
        <f>CONCATENATE('Data Descriptive'!M4502,'Data Descriptive'!O4502)</f>
        <v>01</v>
      </c>
      <c r="Z4487" t="str">
        <f>CONCATENATE('Data Descriptive'!M4502,'Data Descriptive'!P4502)</f>
        <v>03</v>
      </c>
      <c r="AA4487" t="str">
        <f>CONCATENATE('Data Descriptive'!M4502,'Data Descriptive'!R4502)</f>
        <v>01</v>
      </c>
      <c r="AB4487" t="str">
        <f>CONCATENATE('Data Descriptive'!M4502,'Data Descriptive'!S4502)</f>
        <v>00</v>
      </c>
      <c r="AC4487" t="str">
        <f>CONCATENATE('Data Descriptive'!M4502,'Data Descriptive'!U4502)</f>
        <v>00</v>
      </c>
      <c r="AD4487" t="str">
        <f>CONCATENATE('Data Descriptive'!O4502,'Data Descriptive'!O4502)</f>
        <v>11</v>
      </c>
      <c r="AE4487" t="str">
        <f>CONCATENATE('Data Descriptive'!O4502,'Data Descriptive'!P4502)</f>
        <v>13</v>
      </c>
      <c r="AF4487" t="str">
        <f>CONCATENATE('Data Descriptive'!O4502,'Data Descriptive'!R4502)</f>
        <v>11</v>
      </c>
      <c r="AG4487" t="str">
        <f>CONCATENATE('Data Descriptive'!O4502,'Data Descriptive'!S4502)</f>
        <v>10</v>
      </c>
      <c r="AH4487" t="str">
        <f>CONCATENATE('Data Descriptive'!O4502,'Data Descriptive'!U4502)</f>
        <v>10</v>
      </c>
      <c r="AI4487" t="str">
        <f>CONCATENATE('Data Descriptive'!P4502,'Data Descriptive'!P4502)</f>
        <v>33</v>
      </c>
      <c r="AJ4487" t="str">
        <f>CONCATENATE('Data Descriptive'!P4502,'Data Descriptive'!R4502)</f>
        <v>31</v>
      </c>
      <c r="AK4487" t="str">
        <f>CONCATENATE('Data Descriptive'!P4502,'Data Descriptive'!S4502)</f>
        <v>30</v>
      </c>
      <c r="AL4487" t="str">
        <f>CONCATENATE('Data Descriptive'!P4502,'Data Descriptive'!U4502)</f>
        <v>30</v>
      </c>
      <c r="AM4487" t="str">
        <f>CONCATENATE('Data Descriptive'!R4502,'Data Descriptive'!R4502)</f>
        <v>11</v>
      </c>
      <c r="AN4487" t="str">
        <f>CONCATENATE('Data Descriptive'!R4502,'Data Descriptive'!S4502)</f>
        <v>10</v>
      </c>
      <c r="AO4487" t="str">
        <f>CONCATENATE('Data Descriptive'!R4502,'Data Descriptive'!U4502)</f>
        <v>10</v>
      </c>
      <c r="AP4487" t="str">
        <f>CONCATENATE('Data Descriptive'!S4502,'Data Descriptive'!S4502)</f>
        <v>00</v>
      </c>
      <c r="AQ4487" t="str">
        <f>CONCATENATE('Data Descriptive'!S4502,'Data Descriptive'!U4502)</f>
        <v>00</v>
      </c>
      <c r="AR4487" t="str">
        <f>CONCATENATE('Data Descriptive'!U4502,'Data Descriptive'!U4502)</f>
        <v>00</v>
      </c>
    </row>
    <row r="4488" spans="24:44">
      <c r="X4488" t="str">
        <f>CONCATENATE('Data Descriptive'!M4503,'Data Descriptive'!M4503)</f>
        <v>00</v>
      </c>
      <c r="Y4488" t="str">
        <f>CONCATENATE('Data Descriptive'!M4503,'Data Descriptive'!O4503)</f>
        <v>02</v>
      </c>
      <c r="Z4488" t="str">
        <f>CONCATENATE('Data Descriptive'!M4503,'Data Descriptive'!P4503)</f>
        <v>03</v>
      </c>
      <c r="AA4488" t="str">
        <f>CONCATENATE('Data Descriptive'!M4503,'Data Descriptive'!R4503)</f>
        <v>01</v>
      </c>
      <c r="AB4488" t="str">
        <f>CONCATENATE('Data Descriptive'!M4503,'Data Descriptive'!S4503)</f>
        <v>00</v>
      </c>
      <c r="AC4488" t="str">
        <f>CONCATENATE('Data Descriptive'!M4503,'Data Descriptive'!U4503)</f>
        <v>00</v>
      </c>
      <c r="AD4488" t="str">
        <f>CONCATENATE('Data Descriptive'!O4503,'Data Descriptive'!O4503)</f>
        <v>22</v>
      </c>
      <c r="AE4488" t="str">
        <f>CONCATENATE('Data Descriptive'!O4503,'Data Descriptive'!P4503)</f>
        <v>23</v>
      </c>
      <c r="AF4488" t="str">
        <f>CONCATENATE('Data Descriptive'!O4503,'Data Descriptive'!R4503)</f>
        <v>21</v>
      </c>
      <c r="AG4488" t="str">
        <f>CONCATENATE('Data Descriptive'!O4503,'Data Descriptive'!S4503)</f>
        <v>20</v>
      </c>
      <c r="AH4488" t="str">
        <f>CONCATENATE('Data Descriptive'!O4503,'Data Descriptive'!U4503)</f>
        <v>20</v>
      </c>
      <c r="AI4488" t="str">
        <f>CONCATENATE('Data Descriptive'!P4503,'Data Descriptive'!P4503)</f>
        <v>33</v>
      </c>
      <c r="AJ4488" t="str">
        <f>CONCATENATE('Data Descriptive'!P4503,'Data Descriptive'!R4503)</f>
        <v>31</v>
      </c>
      <c r="AK4488" t="str">
        <f>CONCATENATE('Data Descriptive'!P4503,'Data Descriptive'!S4503)</f>
        <v>30</v>
      </c>
      <c r="AL4488" t="str">
        <f>CONCATENATE('Data Descriptive'!P4503,'Data Descriptive'!U4503)</f>
        <v>30</v>
      </c>
      <c r="AM4488" t="str">
        <f>CONCATENATE('Data Descriptive'!R4503,'Data Descriptive'!R4503)</f>
        <v>11</v>
      </c>
      <c r="AN4488" t="str">
        <f>CONCATENATE('Data Descriptive'!R4503,'Data Descriptive'!S4503)</f>
        <v>10</v>
      </c>
      <c r="AO4488" t="str">
        <f>CONCATENATE('Data Descriptive'!R4503,'Data Descriptive'!U4503)</f>
        <v>10</v>
      </c>
      <c r="AP4488" t="str">
        <f>CONCATENATE('Data Descriptive'!S4503,'Data Descriptive'!S4503)</f>
        <v>00</v>
      </c>
      <c r="AQ4488" t="str">
        <f>CONCATENATE('Data Descriptive'!S4503,'Data Descriptive'!U4503)</f>
        <v>00</v>
      </c>
      <c r="AR4488" t="str">
        <f>CONCATENATE('Data Descriptive'!U4503,'Data Descriptive'!U4503)</f>
        <v>00</v>
      </c>
    </row>
    <row r="4489" spans="24:44">
      <c r="X4489" t="str">
        <f>CONCATENATE('Data Descriptive'!M4504,'Data Descriptive'!M4504)</f>
        <v>11</v>
      </c>
      <c r="Y4489" t="str">
        <f>CONCATENATE('Data Descriptive'!M4504,'Data Descriptive'!O4504)</f>
        <v>12</v>
      </c>
      <c r="Z4489" t="str">
        <f>CONCATENATE('Data Descriptive'!M4504,'Data Descriptive'!P4504)</f>
        <v>13</v>
      </c>
      <c r="AA4489" t="str">
        <f>CONCATENATE('Data Descriptive'!M4504,'Data Descriptive'!R4504)</f>
        <v>11</v>
      </c>
      <c r="AB4489" t="str">
        <f>CONCATENATE('Data Descriptive'!M4504,'Data Descriptive'!S4504)</f>
        <v>10</v>
      </c>
      <c r="AC4489" t="str">
        <f>CONCATENATE('Data Descriptive'!M4504,'Data Descriptive'!U4504)</f>
        <v>11</v>
      </c>
      <c r="AD4489" t="str">
        <f>CONCATENATE('Data Descriptive'!O4504,'Data Descriptive'!O4504)</f>
        <v>22</v>
      </c>
      <c r="AE4489" t="str">
        <f>CONCATENATE('Data Descriptive'!O4504,'Data Descriptive'!P4504)</f>
        <v>23</v>
      </c>
      <c r="AF4489" t="str">
        <f>CONCATENATE('Data Descriptive'!O4504,'Data Descriptive'!R4504)</f>
        <v>21</v>
      </c>
      <c r="AG4489" t="str">
        <f>CONCATENATE('Data Descriptive'!O4504,'Data Descriptive'!S4504)</f>
        <v>20</v>
      </c>
      <c r="AH4489" t="str">
        <f>CONCATENATE('Data Descriptive'!O4504,'Data Descriptive'!U4504)</f>
        <v>21</v>
      </c>
      <c r="AI4489" t="str">
        <f>CONCATENATE('Data Descriptive'!P4504,'Data Descriptive'!P4504)</f>
        <v>33</v>
      </c>
      <c r="AJ4489" t="str">
        <f>CONCATENATE('Data Descriptive'!P4504,'Data Descriptive'!R4504)</f>
        <v>31</v>
      </c>
      <c r="AK4489" t="str">
        <f>CONCATENATE('Data Descriptive'!P4504,'Data Descriptive'!S4504)</f>
        <v>30</v>
      </c>
      <c r="AL4489" t="str">
        <f>CONCATENATE('Data Descriptive'!P4504,'Data Descriptive'!U4504)</f>
        <v>31</v>
      </c>
      <c r="AM4489" t="str">
        <f>CONCATENATE('Data Descriptive'!R4504,'Data Descriptive'!R4504)</f>
        <v>11</v>
      </c>
      <c r="AN4489" t="str">
        <f>CONCATENATE('Data Descriptive'!R4504,'Data Descriptive'!S4504)</f>
        <v>10</v>
      </c>
      <c r="AO4489" t="str">
        <f>CONCATENATE('Data Descriptive'!R4504,'Data Descriptive'!U4504)</f>
        <v>11</v>
      </c>
      <c r="AP4489" t="str">
        <f>CONCATENATE('Data Descriptive'!S4504,'Data Descriptive'!S4504)</f>
        <v>00</v>
      </c>
      <c r="AQ4489" t="str">
        <f>CONCATENATE('Data Descriptive'!S4504,'Data Descriptive'!U4504)</f>
        <v>01</v>
      </c>
      <c r="AR4489" t="str">
        <f>CONCATENATE('Data Descriptive'!U4504,'Data Descriptive'!U4504)</f>
        <v>11</v>
      </c>
    </row>
    <row r="4490" spans="24:44">
      <c r="X4490" t="str">
        <f>CONCATENATE('Data Descriptive'!M4505,'Data Descriptive'!M4505)</f>
        <v>00</v>
      </c>
      <c r="Y4490" t="str">
        <f>CONCATENATE('Data Descriptive'!M4505,'Data Descriptive'!O4505)</f>
        <v>00</v>
      </c>
      <c r="Z4490" t="str">
        <f>CONCATENATE('Data Descriptive'!M4505,'Data Descriptive'!P4505)</f>
        <v>03</v>
      </c>
      <c r="AA4490" t="str">
        <f>CONCATENATE('Data Descriptive'!M4505,'Data Descriptive'!R4505)</f>
        <v>00</v>
      </c>
      <c r="AB4490" t="str">
        <f>CONCATENATE('Data Descriptive'!M4505,'Data Descriptive'!S4505)</f>
        <v>00</v>
      </c>
      <c r="AC4490" t="str">
        <f>CONCATENATE('Data Descriptive'!M4505,'Data Descriptive'!U4505)</f>
        <v>01</v>
      </c>
      <c r="AD4490" t="str">
        <f>CONCATENATE('Data Descriptive'!O4505,'Data Descriptive'!O4505)</f>
        <v>00</v>
      </c>
      <c r="AE4490" t="str">
        <f>CONCATENATE('Data Descriptive'!O4505,'Data Descriptive'!P4505)</f>
        <v>03</v>
      </c>
      <c r="AF4490" t="str">
        <f>CONCATENATE('Data Descriptive'!O4505,'Data Descriptive'!R4505)</f>
        <v>00</v>
      </c>
      <c r="AG4490" t="str">
        <f>CONCATENATE('Data Descriptive'!O4505,'Data Descriptive'!S4505)</f>
        <v>00</v>
      </c>
      <c r="AH4490" t="str">
        <f>CONCATENATE('Data Descriptive'!O4505,'Data Descriptive'!U4505)</f>
        <v>01</v>
      </c>
      <c r="AI4490" t="str">
        <f>CONCATENATE('Data Descriptive'!P4505,'Data Descriptive'!P4505)</f>
        <v>33</v>
      </c>
      <c r="AJ4490" t="str">
        <f>CONCATENATE('Data Descriptive'!P4505,'Data Descriptive'!R4505)</f>
        <v>30</v>
      </c>
      <c r="AK4490" t="str">
        <f>CONCATENATE('Data Descriptive'!P4505,'Data Descriptive'!S4505)</f>
        <v>30</v>
      </c>
      <c r="AL4490" t="str">
        <f>CONCATENATE('Data Descriptive'!P4505,'Data Descriptive'!U4505)</f>
        <v>31</v>
      </c>
      <c r="AM4490" t="str">
        <f>CONCATENATE('Data Descriptive'!R4505,'Data Descriptive'!R4505)</f>
        <v>00</v>
      </c>
      <c r="AN4490" t="str">
        <f>CONCATENATE('Data Descriptive'!R4505,'Data Descriptive'!S4505)</f>
        <v>00</v>
      </c>
      <c r="AO4490" t="str">
        <f>CONCATENATE('Data Descriptive'!R4505,'Data Descriptive'!U4505)</f>
        <v>01</v>
      </c>
      <c r="AP4490" t="str">
        <f>CONCATENATE('Data Descriptive'!S4505,'Data Descriptive'!S4505)</f>
        <v>00</v>
      </c>
      <c r="AQ4490" t="str">
        <f>CONCATENATE('Data Descriptive'!S4505,'Data Descriptive'!U4505)</f>
        <v>01</v>
      </c>
      <c r="AR4490" t="str">
        <f>CONCATENATE('Data Descriptive'!U4505,'Data Descriptive'!U4505)</f>
        <v>11</v>
      </c>
    </row>
    <row r="4491" spans="24:44">
      <c r="X4491" t="str">
        <f>CONCATENATE('Data Descriptive'!M4506,'Data Descriptive'!M4506)</f>
        <v>00</v>
      </c>
      <c r="Y4491" t="str">
        <f>CONCATENATE('Data Descriptive'!M4506,'Data Descriptive'!O4506)</f>
        <v>01</v>
      </c>
      <c r="Z4491" t="str">
        <f>CONCATENATE('Data Descriptive'!M4506,'Data Descriptive'!P4506)</f>
        <v>03</v>
      </c>
      <c r="AA4491" t="str">
        <f>CONCATENATE('Data Descriptive'!M4506,'Data Descriptive'!R4506)</f>
        <v>01</v>
      </c>
      <c r="AB4491" t="str">
        <f>CONCATENATE('Data Descriptive'!M4506,'Data Descriptive'!S4506)</f>
        <v>00</v>
      </c>
      <c r="AC4491" t="str">
        <f>CONCATENATE('Data Descriptive'!M4506,'Data Descriptive'!U4506)</f>
        <v>00</v>
      </c>
      <c r="AD4491" t="str">
        <f>CONCATENATE('Data Descriptive'!O4506,'Data Descriptive'!O4506)</f>
        <v>11</v>
      </c>
      <c r="AE4491" t="str">
        <f>CONCATENATE('Data Descriptive'!O4506,'Data Descriptive'!P4506)</f>
        <v>13</v>
      </c>
      <c r="AF4491" t="str">
        <f>CONCATENATE('Data Descriptive'!O4506,'Data Descriptive'!R4506)</f>
        <v>11</v>
      </c>
      <c r="AG4491" t="str">
        <f>CONCATENATE('Data Descriptive'!O4506,'Data Descriptive'!S4506)</f>
        <v>10</v>
      </c>
      <c r="AH4491" t="str">
        <f>CONCATENATE('Data Descriptive'!O4506,'Data Descriptive'!U4506)</f>
        <v>10</v>
      </c>
      <c r="AI4491" t="str">
        <f>CONCATENATE('Data Descriptive'!P4506,'Data Descriptive'!P4506)</f>
        <v>33</v>
      </c>
      <c r="AJ4491" t="str">
        <f>CONCATENATE('Data Descriptive'!P4506,'Data Descriptive'!R4506)</f>
        <v>31</v>
      </c>
      <c r="AK4491" t="str">
        <f>CONCATENATE('Data Descriptive'!P4506,'Data Descriptive'!S4506)</f>
        <v>30</v>
      </c>
      <c r="AL4491" t="str">
        <f>CONCATENATE('Data Descriptive'!P4506,'Data Descriptive'!U4506)</f>
        <v>30</v>
      </c>
      <c r="AM4491" t="str">
        <f>CONCATENATE('Data Descriptive'!R4506,'Data Descriptive'!R4506)</f>
        <v>11</v>
      </c>
      <c r="AN4491" t="str">
        <f>CONCATENATE('Data Descriptive'!R4506,'Data Descriptive'!S4506)</f>
        <v>10</v>
      </c>
      <c r="AO4491" t="str">
        <f>CONCATENATE('Data Descriptive'!R4506,'Data Descriptive'!U4506)</f>
        <v>10</v>
      </c>
      <c r="AP4491" t="str">
        <f>CONCATENATE('Data Descriptive'!S4506,'Data Descriptive'!S4506)</f>
        <v>00</v>
      </c>
      <c r="AQ4491" t="str">
        <f>CONCATENATE('Data Descriptive'!S4506,'Data Descriptive'!U4506)</f>
        <v>00</v>
      </c>
      <c r="AR4491" t="str">
        <f>CONCATENATE('Data Descriptive'!U4506,'Data Descriptive'!U4506)</f>
        <v>00</v>
      </c>
    </row>
    <row r="4492" spans="24:44">
      <c r="X4492" t="str">
        <f>CONCATENATE('Data Descriptive'!M4507,'Data Descriptive'!M4507)</f>
        <v>00</v>
      </c>
      <c r="Y4492" t="str">
        <f>CONCATENATE('Data Descriptive'!M4507,'Data Descriptive'!O4507)</f>
        <v>02</v>
      </c>
      <c r="Z4492" t="str">
        <f>CONCATENATE('Data Descriptive'!M4507,'Data Descriptive'!P4507)</f>
        <v>01</v>
      </c>
      <c r="AA4492" t="str">
        <f>CONCATENATE('Data Descriptive'!M4507,'Data Descriptive'!R4507)</f>
        <v>00</v>
      </c>
      <c r="AB4492" t="str">
        <f>CONCATENATE('Data Descriptive'!M4507,'Data Descriptive'!S4507)</f>
        <v>01</v>
      </c>
      <c r="AC4492" t="str">
        <f>CONCATENATE('Data Descriptive'!M4507,'Data Descriptive'!U4507)</f>
        <v>01</v>
      </c>
      <c r="AD4492" t="str">
        <f>CONCATENATE('Data Descriptive'!O4507,'Data Descriptive'!O4507)</f>
        <v>22</v>
      </c>
      <c r="AE4492" t="str">
        <f>CONCATENATE('Data Descriptive'!O4507,'Data Descriptive'!P4507)</f>
        <v>21</v>
      </c>
      <c r="AF4492" t="str">
        <f>CONCATENATE('Data Descriptive'!O4507,'Data Descriptive'!R4507)</f>
        <v>20</v>
      </c>
      <c r="AG4492" t="str">
        <f>CONCATENATE('Data Descriptive'!O4507,'Data Descriptive'!S4507)</f>
        <v>21</v>
      </c>
      <c r="AH4492" t="str">
        <f>CONCATENATE('Data Descriptive'!O4507,'Data Descriptive'!U4507)</f>
        <v>21</v>
      </c>
      <c r="AI4492" t="str">
        <f>CONCATENATE('Data Descriptive'!P4507,'Data Descriptive'!P4507)</f>
        <v>11</v>
      </c>
      <c r="AJ4492" t="str">
        <f>CONCATENATE('Data Descriptive'!P4507,'Data Descriptive'!R4507)</f>
        <v>10</v>
      </c>
      <c r="AK4492" t="str">
        <f>CONCATENATE('Data Descriptive'!P4507,'Data Descriptive'!S4507)</f>
        <v>11</v>
      </c>
      <c r="AL4492" t="str">
        <f>CONCATENATE('Data Descriptive'!P4507,'Data Descriptive'!U4507)</f>
        <v>11</v>
      </c>
      <c r="AM4492" t="str">
        <f>CONCATENATE('Data Descriptive'!R4507,'Data Descriptive'!R4507)</f>
        <v>00</v>
      </c>
      <c r="AN4492" t="str">
        <f>CONCATENATE('Data Descriptive'!R4507,'Data Descriptive'!S4507)</f>
        <v>01</v>
      </c>
      <c r="AO4492" t="str">
        <f>CONCATENATE('Data Descriptive'!R4507,'Data Descriptive'!U4507)</f>
        <v>01</v>
      </c>
      <c r="AP4492" t="str">
        <f>CONCATENATE('Data Descriptive'!S4507,'Data Descriptive'!S4507)</f>
        <v>11</v>
      </c>
      <c r="AQ4492" t="str">
        <f>CONCATENATE('Data Descriptive'!S4507,'Data Descriptive'!U4507)</f>
        <v>11</v>
      </c>
      <c r="AR4492" t="str">
        <f>CONCATENATE('Data Descriptive'!U4507,'Data Descriptive'!U4507)</f>
        <v>11</v>
      </c>
    </row>
    <row r="4493" spans="24:44">
      <c r="X4493" t="str">
        <f>CONCATENATE('Data Descriptive'!M4508,'Data Descriptive'!M4508)</f>
        <v>00</v>
      </c>
      <c r="Y4493" t="str">
        <f>CONCATENATE('Data Descriptive'!M4508,'Data Descriptive'!O4508)</f>
        <v>00</v>
      </c>
      <c r="Z4493" t="str">
        <f>CONCATENATE('Data Descriptive'!M4508,'Data Descriptive'!P4508)</f>
        <v>03</v>
      </c>
      <c r="AA4493" t="str">
        <f>CONCATENATE('Data Descriptive'!M4508,'Data Descriptive'!R4508)</f>
        <v>01</v>
      </c>
      <c r="AB4493" t="str">
        <f>CONCATENATE('Data Descriptive'!M4508,'Data Descriptive'!S4508)</f>
        <v>00</v>
      </c>
      <c r="AC4493" t="str">
        <f>CONCATENATE('Data Descriptive'!M4508,'Data Descriptive'!U4508)</f>
        <v>01</v>
      </c>
      <c r="AD4493" t="str">
        <f>CONCATENATE('Data Descriptive'!O4508,'Data Descriptive'!O4508)</f>
        <v>00</v>
      </c>
      <c r="AE4493" t="str">
        <f>CONCATENATE('Data Descriptive'!O4508,'Data Descriptive'!P4508)</f>
        <v>03</v>
      </c>
      <c r="AF4493" t="str">
        <f>CONCATENATE('Data Descriptive'!O4508,'Data Descriptive'!R4508)</f>
        <v>01</v>
      </c>
      <c r="AG4493" t="str">
        <f>CONCATENATE('Data Descriptive'!O4508,'Data Descriptive'!S4508)</f>
        <v>00</v>
      </c>
      <c r="AH4493" t="str">
        <f>CONCATENATE('Data Descriptive'!O4508,'Data Descriptive'!U4508)</f>
        <v>01</v>
      </c>
      <c r="AI4493" t="str">
        <f>CONCATENATE('Data Descriptive'!P4508,'Data Descriptive'!P4508)</f>
        <v>33</v>
      </c>
      <c r="AJ4493" t="str">
        <f>CONCATENATE('Data Descriptive'!P4508,'Data Descriptive'!R4508)</f>
        <v>31</v>
      </c>
      <c r="AK4493" t="str">
        <f>CONCATENATE('Data Descriptive'!P4508,'Data Descriptive'!S4508)</f>
        <v>30</v>
      </c>
      <c r="AL4493" t="str">
        <f>CONCATENATE('Data Descriptive'!P4508,'Data Descriptive'!U4508)</f>
        <v>31</v>
      </c>
      <c r="AM4493" t="str">
        <f>CONCATENATE('Data Descriptive'!R4508,'Data Descriptive'!R4508)</f>
        <v>11</v>
      </c>
      <c r="AN4493" t="str">
        <f>CONCATENATE('Data Descriptive'!R4508,'Data Descriptive'!S4508)</f>
        <v>10</v>
      </c>
      <c r="AO4493" t="str">
        <f>CONCATENATE('Data Descriptive'!R4508,'Data Descriptive'!U4508)</f>
        <v>11</v>
      </c>
      <c r="AP4493" t="str">
        <f>CONCATENATE('Data Descriptive'!S4508,'Data Descriptive'!S4508)</f>
        <v>00</v>
      </c>
      <c r="AQ4493" t="str">
        <f>CONCATENATE('Data Descriptive'!S4508,'Data Descriptive'!U4508)</f>
        <v>01</v>
      </c>
      <c r="AR4493" t="str">
        <f>CONCATENATE('Data Descriptive'!U4508,'Data Descriptive'!U4508)</f>
        <v>11</v>
      </c>
    </row>
    <row r="4494" spans="24:44">
      <c r="X4494" t="str">
        <f>CONCATENATE('Data Descriptive'!M4509,'Data Descriptive'!M4509)</f>
        <v>11</v>
      </c>
      <c r="Y4494" t="str">
        <f>CONCATENATE('Data Descriptive'!M4509,'Data Descriptive'!O4509)</f>
        <v>12</v>
      </c>
      <c r="Z4494" t="str">
        <f>CONCATENATE('Data Descriptive'!M4509,'Data Descriptive'!P4509)</f>
        <v>12</v>
      </c>
      <c r="AA4494" t="str">
        <f>CONCATENATE('Data Descriptive'!M4509,'Data Descriptive'!R4509)</f>
        <v>11</v>
      </c>
      <c r="AB4494" t="str">
        <f>CONCATENATE('Data Descriptive'!M4509,'Data Descriptive'!S4509)</f>
        <v>11</v>
      </c>
      <c r="AC4494" t="str">
        <f>CONCATENATE('Data Descriptive'!M4509,'Data Descriptive'!U4509)</f>
        <v>10</v>
      </c>
      <c r="AD4494" t="str">
        <f>CONCATENATE('Data Descriptive'!O4509,'Data Descriptive'!O4509)</f>
        <v>22</v>
      </c>
      <c r="AE4494" t="str">
        <f>CONCATENATE('Data Descriptive'!O4509,'Data Descriptive'!P4509)</f>
        <v>22</v>
      </c>
      <c r="AF4494" t="str">
        <f>CONCATENATE('Data Descriptive'!O4509,'Data Descriptive'!R4509)</f>
        <v>21</v>
      </c>
      <c r="AG4494" t="str">
        <f>CONCATENATE('Data Descriptive'!O4509,'Data Descriptive'!S4509)</f>
        <v>21</v>
      </c>
      <c r="AH4494" t="str">
        <f>CONCATENATE('Data Descriptive'!O4509,'Data Descriptive'!U4509)</f>
        <v>20</v>
      </c>
      <c r="AI4494" t="str">
        <f>CONCATENATE('Data Descriptive'!P4509,'Data Descriptive'!P4509)</f>
        <v>22</v>
      </c>
      <c r="AJ4494" t="str">
        <f>CONCATENATE('Data Descriptive'!P4509,'Data Descriptive'!R4509)</f>
        <v>21</v>
      </c>
      <c r="AK4494" t="str">
        <f>CONCATENATE('Data Descriptive'!P4509,'Data Descriptive'!S4509)</f>
        <v>21</v>
      </c>
      <c r="AL4494" t="str">
        <f>CONCATENATE('Data Descriptive'!P4509,'Data Descriptive'!U4509)</f>
        <v>20</v>
      </c>
      <c r="AM4494" t="str">
        <f>CONCATENATE('Data Descriptive'!R4509,'Data Descriptive'!R4509)</f>
        <v>11</v>
      </c>
      <c r="AN4494" t="str">
        <f>CONCATENATE('Data Descriptive'!R4509,'Data Descriptive'!S4509)</f>
        <v>11</v>
      </c>
      <c r="AO4494" t="str">
        <f>CONCATENATE('Data Descriptive'!R4509,'Data Descriptive'!U4509)</f>
        <v>10</v>
      </c>
      <c r="AP4494" t="str">
        <f>CONCATENATE('Data Descriptive'!S4509,'Data Descriptive'!S4509)</f>
        <v>11</v>
      </c>
      <c r="AQ4494" t="str">
        <f>CONCATENATE('Data Descriptive'!S4509,'Data Descriptive'!U4509)</f>
        <v>10</v>
      </c>
      <c r="AR4494" t="str">
        <f>CONCATENATE('Data Descriptive'!U4509,'Data Descriptive'!U4509)</f>
        <v>00</v>
      </c>
    </row>
    <row r="4495" spans="24:44">
      <c r="X4495" t="str">
        <f>CONCATENATE('Data Descriptive'!M4510,'Data Descriptive'!M4510)</f>
        <v>00</v>
      </c>
      <c r="Y4495" t="str">
        <f>CONCATENATE('Data Descriptive'!M4510,'Data Descriptive'!O4510)</f>
        <v>00</v>
      </c>
      <c r="Z4495" t="str">
        <f>CONCATENATE('Data Descriptive'!M4510,'Data Descriptive'!P4510)</f>
        <v>03</v>
      </c>
      <c r="AA4495" t="str">
        <f>CONCATENATE('Data Descriptive'!M4510,'Data Descriptive'!R4510)</f>
        <v>01</v>
      </c>
      <c r="AB4495" t="str">
        <f>CONCATENATE('Data Descriptive'!M4510,'Data Descriptive'!S4510)</f>
        <v>00</v>
      </c>
      <c r="AC4495" t="str">
        <f>CONCATENATE('Data Descriptive'!M4510,'Data Descriptive'!U4510)</f>
        <v>00</v>
      </c>
      <c r="AD4495" t="str">
        <f>CONCATENATE('Data Descriptive'!O4510,'Data Descriptive'!O4510)</f>
        <v>00</v>
      </c>
      <c r="AE4495" t="str">
        <f>CONCATENATE('Data Descriptive'!O4510,'Data Descriptive'!P4510)</f>
        <v>03</v>
      </c>
      <c r="AF4495" t="str">
        <f>CONCATENATE('Data Descriptive'!O4510,'Data Descriptive'!R4510)</f>
        <v>01</v>
      </c>
      <c r="AG4495" t="str">
        <f>CONCATENATE('Data Descriptive'!O4510,'Data Descriptive'!S4510)</f>
        <v>00</v>
      </c>
      <c r="AH4495" t="str">
        <f>CONCATENATE('Data Descriptive'!O4510,'Data Descriptive'!U4510)</f>
        <v>00</v>
      </c>
      <c r="AI4495" t="str">
        <f>CONCATENATE('Data Descriptive'!P4510,'Data Descriptive'!P4510)</f>
        <v>33</v>
      </c>
      <c r="AJ4495" t="str">
        <f>CONCATENATE('Data Descriptive'!P4510,'Data Descriptive'!R4510)</f>
        <v>31</v>
      </c>
      <c r="AK4495" t="str">
        <f>CONCATENATE('Data Descriptive'!P4510,'Data Descriptive'!S4510)</f>
        <v>30</v>
      </c>
      <c r="AL4495" t="str">
        <f>CONCATENATE('Data Descriptive'!P4510,'Data Descriptive'!U4510)</f>
        <v>30</v>
      </c>
      <c r="AM4495" t="str">
        <f>CONCATENATE('Data Descriptive'!R4510,'Data Descriptive'!R4510)</f>
        <v>11</v>
      </c>
      <c r="AN4495" t="str">
        <f>CONCATENATE('Data Descriptive'!R4510,'Data Descriptive'!S4510)</f>
        <v>10</v>
      </c>
      <c r="AO4495" t="str">
        <f>CONCATENATE('Data Descriptive'!R4510,'Data Descriptive'!U4510)</f>
        <v>10</v>
      </c>
      <c r="AP4495" t="str">
        <f>CONCATENATE('Data Descriptive'!S4510,'Data Descriptive'!S4510)</f>
        <v>00</v>
      </c>
      <c r="AQ4495" t="str">
        <f>CONCATENATE('Data Descriptive'!S4510,'Data Descriptive'!U4510)</f>
        <v>00</v>
      </c>
      <c r="AR4495" t="str">
        <f>CONCATENATE('Data Descriptive'!U4510,'Data Descriptive'!U4510)</f>
        <v>00</v>
      </c>
    </row>
    <row r="4496" spans="24:44">
      <c r="X4496" t="str">
        <f>CONCATENATE('Data Descriptive'!M4511,'Data Descriptive'!M4511)</f>
        <v>00</v>
      </c>
      <c r="Y4496" t="str">
        <f>CONCATENATE('Data Descriptive'!M4511,'Data Descriptive'!O4511)</f>
        <v>00</v>
      </c>
      <c r="Z4496" t="str">
        <f>CONCATENATE('Data Descriptive'!M4511,'Data Descriptive'!P4511)</f>
        <v>03</v>
      </c>
      <c r="AA4496" t="str">
        <f>CONCATENATE('Data Descriptive'!M4511,'Data Descriptive'!R4511)</f>
        <v>01</v>
      </c>
      <c r="AB4496" t="str">
        <f>CONCATENATE('Data Descriptive'!M4511,'Data Descriptive'!S4511)</f>
        <v>00</v>
      </c>
      <c r="AC4496" t="str">
        <f>CONCATENATE('Data Descriptive'!M4511,'Data Descriptive'!U4511)</f>
        <v>00</v>
      </c>
      <c r="AD4496" t="str">
        <f>CONCATENATE('Data Descriptive'!O4511,'Data Descriptive'!O4511)</f>
        <v>00</v>
      </c>
      <c r="AE4496" t="str">
        <f>CONCATENATE('Data Descriptive'!O4511,'Data Descriptive'!P4511)</f>
        <v>03</v>
      </c>
      <c r="AF4496" t="str">
        <f>CONCATENATE('Data Descriptive'!O4511,'Data Descriptive'!R4511)</f>
        <v>01</v>
      </c>
      <c r="AG4496" t="str">
        <f>CONCATENATE('Data Descriptive'!O4511,'Data Descriptive'!S4511)</f>
        <v>00</v>
      </c>
      <c r="AH4496" t="str">
        <f>CONCATENATE('Data Descriptive'!O4511,'Data Descriptive'!U4511)</f>
        <v>00</v>
      </c>
      <c r="AI4496" t="str">
        <f>CONCATENATE('Data Descriptive'!P4511,'Data Descriptive'!P4511)</f>
        <v>33</v>
      </c>
      <c r="AJ4496" t="str">
        <f>CONCATENATE('Data Descriptive'!P4511,'Data Descriptive'!R4511)</f>
        <v>31</v>
      </c>
      <c r="AK4496" t="str">
        <f>CONCATENATE('Data Descriptive'!P4511,'Data Descriptive'!S4511)</f>
        <v>30</v>
      </c>
      <c r="AL4496" t="str">
        <f>CONCATENATE('Data Descriptive'!P4511,'Data Descriptive'!U4511)</f>
        <v>30</v>
      </c>
      <c r="AM4496" t="str">
        <f>CONCATENATE('Data Descriptive'!R4511,'Data Descriptive'!R4511)</f>
        <v>11</v>
      </c>
      <c r="AN4496" t="str">
        <f>CONCATENATE('Data Descriptive'!R4511,'Data Descriptive'!S4511)</f>
        <v>10</v>
      </c>
      <c r="AO4496" t="str">
        <f>CONCATENATE('Data Descriptive'!R4511,'Data Descriptive'!U4511)</f>
        <v>10</v>
      </c>
      <c r="AP4496" t="str">
        <f>CONCATENATE('Data Descriptive'!S4511,'Data Descriptive'!S4511)</f>
        <v>00</v>
      </c>
      <c r="AQ4496" t="str">
        <f>CONCATENATE('Data Descriptive'!S4511,'Data Descriptive'!U4511)</f>
        <v>00</v>
      </c>
      <c r="AR4496" t="str">
        <f>CONCATENATE('Data Descriptive'!U4511,'Data Descriptive'!U4511)</f>
        <v>00</v>
      </c>
    </row>
    <row r="4497" spans="24:44">
      <c r="X4497" t="str">
        <f>CONCATENATE('Data Descriptive'!M4512,'Data Descriptive'!M4512)</f>
        <v>00</v>
      </c>
      <c r="Y4497" t="str">
        <f>CONCATENATE('Data Descriptive'!M4512,'Data Descriptive'!O4512)</f>
        <v>00</v>
      </c>
      <c r="Z4497" t="str">
        <f>CONCATENATE('Data Descriptive'!M4512,'Data Descriptive'!P4512)</f>
        <v>03</v>
      </c>
      <c r="AA4497" t="str">
        <f>CONCATENATE('Data Descriptive'!M4512,'Data Descriptive'!R4512)</f>
        <v>00</v>
      </c>
      <c r="AB4497" t="str">
        <f>CONCATENATE('Data Descriptive'!M4512,'Data Descriptive'!S4512)</f>
        <v>00</v>
      </c>
      <c r="AC4497" t="str">
        <f>CONCATENATE('Data Descriptive'!M4512,'Data Descriptive'!U4512)</f>
        <v>00</v>
      </c>
      <c r="AD4497" t="str">
        <f>CONCATENATE('Data Descriptive'!O4512,'Data Descriptive'!O4512)</f>
        <v>00</v>
      </c>
      <c r="AE4497" t="str">
        <f>CONCATENATE('Data Descriptive'!O4512,'Data Descriptive'!P4512)</f>
        <v>03</v>
      </c>
      <c r="AF4497" t="str">
        <f>CONCATENATE('Data Descriptive'!O4512,'Data Descriptive'!R4512)</f>
        <v>00</v>
      </c>
      <c r="AG4497" t="str">
        <f>CONCATENATE('Data Descriptive'!O4512,'Data Descriptive'!S4512)</f>
        <v>00</v>
      </c>
      <c r="AH4497" t="str">
        <f>CONCATENATE('Data Descriptive'!O4512,'Data Descriptive'!U4512)</f>
        <v>00</v>
      </c>
      <c r="AI4497" t="str">
        <f>CONCATENATE('Data Descriptive'!P4512,'Data Descriptive'!P4512)</f>
        <v>33</v>
      </c>
      <c r="AJ4497" t="str">
        <f>CONCATENATE('Data Descriptive'!P4512,'Data Descriptive'!R4512)</f>
        <v>30</v>
      </c>
      <c r="AK4497" t="str">
        <f>CONCATENATE('Data Descriptive'!P4512,'Data Descriptive'!S4512)</f>
        <v>30</v>
      </c>
      <c r="AL4497" t="str">
        <f>CONCATENATE('Data Descriptive'!P4512,'Data Descriptive'!U4512)</f>
        <v>30</v>
      </c>
      <c r="AM4497" t="str">
        <f>CONCATENATE('Data Descriptive'!R4512,'Data Descriptive'!R4512)</f>
        <v>00</v>
      </c>
      <c r="AN4497" t="str">
        <f>CONCATENATE('Data Descriptive'!R4512,'Data Descriptive'!S4512)</f>
        <v>00</v>
      </c>
      <c r="AO4497" t="str">
        <f>CONCATENATE('Data Descriptive'!R4512,'Data Descriptive'!U4512)</f>
        <v>00</v>
      </c>
      <c r="AP4497" t="str">
        <f>CONCATENATE('Data Descriptive'!S4512,'Data Descriptive'!S4512)</f>
        <v>00</v>
      </c>
      <c r="AQ4497" t="str">
        <f>CONCATENATE('Data Descriptive'!S4512,'Data Descriptive'!U4512)</f>
        <v>00</v>
      </c>
      <c r="AR4497" t="str">
        <f>CONCATENATE('Data Descriptive'!U4512,'Data Descriptive'!U4512)</f>
        <v>00</v>
      </c>
    </row>
    <row r="4498" spans="24:44">
      <c r="X4498" t="str">
        <f>CONCATENATE('Data Descriptive'!M4513,'Data Descriptive'!M4513)</f>
        <v>00</v>
      </c>
      <c r="Y4498" t="str">
        <f>CONCATENATE('Data Descriptive'!M4513,'Data Descriptive'!O4513)</f>
        <v>00</v>
      </c>
      <c r="Z4498" t="str">
        <f>CONCATENATE('Data Descriptive'!M4513,'Data Descriptive'!P4513)</f>
        <v>03</v>
      </c>
      <c r="AA4498" t="str">
        <f>CONCATENATE('Data Descriptive'!M4513,'Data Descriptive'!R4513)</f>
        <v>00</v>
      </c>
      <c r="AB4498" t="str">
        <f>CONCATENATE('Data Descriptive'!M4513,'Data Descriptive'!S4513)</f>
        <v>00</v>
      </c>
      <c r="AC4498" t="str">
        <f>CONCATENATE('Data Descriptive'!M4513,'Data Descriptive'!U4513)</f>
        <v>00</v>
      </c>
      <c r="AD4498" t="str">
        <f>CONCATENATE('Data Descriptive'!O4513,'Data Descriptive'!O4513)</f>
        <v>00</v>
      </c>
      <c r="AE4498" t="str">
        <f>CONCATENATE('Data Descriptive'!O4513,'Data Descriptive'!P4513)</f>
        <v>03</v>
      </c>
      <c r="AF4498" t="str">
        <f>CONCATENATE('Data Descriptive'!O4513,'Data Descriptive'!R4513)</f>
        <v>00</v>
      </c>
      <c r="AG4498" t="str">
        <f>CONCATENATE('Data Descriptive'!O4513,'Data Descriptive'!S4513)</f>
        <v>00</v>
      </c>
      <c r="AH4498" t="str">
        <f>CONCATENATE('Data Descriptive'!O4513,'Data Descriptive'!U4513)</f>
        <v>00</v>
      </c>
      <c r="AI4498" t="str">
        <f>CONCATENATE('Data Descriptive'!P4513,'Data Descriptive'!P4513)</f>
        <v>33</v>
      </c>
      <c r="AJ4498" t="str">
        <f>CONCATENATE('Data Descriptive'!P4513,'Data Descriptive'!R4513)</f>
        <v>30</v>
      </c>
      <c r="AK4498" t="str">
        <f>CONCATENATE('Data Descriptive'!P4513,'Data Descriptive'!S4513)</f>
        <v>30</v>
      </c>
      <c r="AL4498" t="str">
        <f>CONCATENATE('Data Descriptive'!P4513,'Data Descriptive'!U4513)</f>
        <v>30</v>
      </c>
      <c r="AM4498" t="str">
        <f>CONCATENATE('Data Descriptive'!R4513,'Data Descriptive'!R4513)</f>
        <v>00</v>
      </c>
      <c r="AN4498" t="str">
        <f>CONCATENATE('Data Descriptive'!R4513,'Data Descriptive'!S4513)</f>
        <v>00</v>
      </c>
      <c r="AO4498" t="str">
        <f>CONCATENATE('Data Descriptive'!R4513,'Data Descriptive'!U4513)</f>
        <v>00</v>
      </c>
      <c r="AP4498" t="str">
        <f>CONCATENATE('Data Descriptive'!S4513,'Data Descriptive'!S4513)</f>
        <v>00</v>
      </c>
      <c r="AQ4498" t="str">
        <f>CONCATENATE('Data Descriptive'!S4513,'Data Descriptive'!U4513)</f>
        <v>00</v>
      </c>
      <c r="AR4498" t="str">
        <f>CONCATENATE('Data Descriptive'!U4513,'Data Descriptive'!U4513)</f>
        <v>00</v>
      </c>
    </row>
    <row r="4499" spans="24:44">
      <c r="X4499" t="str">
        <f>CONCATENATE('Data Descriptive'!M4514,'Data Descriptive'!M4514)</f>
        <v>00</v>
      </c>
      <c r="Y4499" t="str">
        <f>CONCATENATE('Data Descriptive'!M4514,'Data Descriptive'!O4514)</f>
        <v>01</v>
      </c>
      <c r="Z4499" t="str">
        <f>CONCATENATE('Data Descriptive'!M4514,'Data Descriptive'!P4514)</f>
        <v>03</v>
      </c>
      <c r="AA4499" t="str">
        <f>CONCATENATE('Data Descriptive'!M4514,'Data Descriptive'!R4514)</f>
        <v>00</v>
      </c>
      <c r="AB4499" t="str">
        <f>CONCATENATE('Data Descriptive'!M4514,'Data Descriptive'!S4514)</f>
        <v>01</v>
      </c>
      <c r="AC4499" t="str">
        <f>CONCATENATE('Data Descriptive'!M4514,'Data Descriptive'!U4514)</f>
        <v>01</v>
      </c>
      <c r="AD4499" t="str">
        <f>CONCATENATE('Data Descriptive'!O4514,'Data Descriptive'!O4514)</f>
        <v>11</v>
      </c>
      <c r="AE4499" t="str">
        <f>CONCATENATE('Data Descriptive'!O4514,'Data Descriptive'!P4514)</f>
        <v>13</v>
      </c>
      <c r="AF4499" t="str">
        <f>CONCATENATE('Data Descriptive'!O4514,'Data Descriptive'!R4514)</f>
        <v>10</v>
      </c>
      <c r="AG4499" t="str">
        <f>CONCATENATE('Data Descriptive'!O4514,'Data Descriptive'!S4514)</f>
        <v>11</v>
      </c>
      <c r="AH4499" t="str">
        <f>CONCATENATE('Data Descriptive'!O4514,'Data Descriptive'!U4514)</f>
        <v>11</v>
      </c>
      <c r="AI4499" t="str">
        <f>CONCATENATE('Data Descriptive'!P4514,'Data Descriptive'!P4514)</f>
        <v>33</v>
      </c>
      <c r="AJ4499" t="str">
        <f>CONCATENATE('Data Descriptive'!P4514,'Data Descriptive'!R4514)</f>
        <v>30</v>
      </c>
      <c r="AK4499" t="str">
        <f>CONCATENATE('Data Descriptive'!P4514,'Data Descriptive'!S4514)</f>
        <v>31</v>
      </c>
      <c r="AL4499" t="str">
        <f>CONCATENATE('Data Descriptive'!P4514,'Data Descriptive'!U4514)</f>
        <v>31</v>
      </c>
      <c r="AM4499" t="str">
        <f>CONCATENATE('Data Descriptive'!R4514,'Data Descriptive'!R4514)</f>
        <v>00</v>
      </c>
      <c r="AN4499" t="str">
        <f>CONCATENATE('Data Descriptive'!R4514,'Data Descriptive'!S4514)</f>
        <v>01</v>
      </c>
      <c r="AO4499" t="str">
        <f>CONCATENATE('Data Descriptive'!R4514,'Data Descriptive'!U4514)</f>
        <v>01</v>
      </c>
      <c r="AP4499" t="str">
        <f>CONCATENATE('Data Descriptive'!S4514,'Data Descriptive'!S4514)</f>
        <v>11</v>
      </c>
      <c r="AQ4499" t="str">
        <f>CONCATENATE('Data Descriptive'!S4514,'Data Descriptive'!U4514)</f>
        <v>11</v>
      </c>
      <c r="AR4499" t="str">
        <f>CONCATENATE('Data Descriptive'!U4514,'Data Descriptive'!U4514)</f>
        <v>11</v>
      </c>
    </row>
    <row r="4500" spans="24:44">
      <c r="X4500" t="str">
        <f>CONCATENATE('Data Descriptive'!M4515,'Data Descriptive'!M4515)</f>
        <v>00</v>
      </c>
      <c r="Y4500" t="str">
        <f>CONCATENATE('Data Descriptive'!M4515,'Data Descriptive'!O4515)</f>
        <v>01</v>
      </c>
      <c r="Z4500" t="str">
        <f>CONCATENATE('Data Descriptive'!M4515,'Data Descriptive'!P4515)</f>
        <v>02</v>
      </c>
      <c r="AA4500" t="str">
        <f>CONCATENATE('Data Descriptive'!M4515,'Data Descriptive'!R4515)</f>
        <v>01</v>
      </c>
      <c r="AB4500" t="str">
        <f>CONCATENATE('Data Descriptive'!M4515,'Data Descriptive'!S4515)</f>
        <v>01</v>
      </c>
      <c r="AC4500" t="str">
        <f>CONCATENATE('Data Descriptive'!M4515,'Data Descriptive'!U4515)</f>
        <v>00</v>
      </c>
      <c r="AD4500" t="str">
        <f>CONCATENATE('Data Descriptive'!O4515,'Data Descriptive'!O4515)</f>
        <v>11</v>
      </c>
      <c r="AE4500" t="str">
        <f>CONCATENATE('Data Descriptive'!O4515,'Data Descriptive'!P4515)</f>
        <v>12</v>
      </c>
      <c r="AF4500" t="str">
        <f>CONCATENATE('Data Descriptive'!O4515,'Data Descriptive'!R4515)</f>
        <v>11</v>
      </c>
      <c r="AG4500" t="str">
        <f>CONCATENATE('Data Descriptive'!O4515,'Data Descriptive'!S4515)</f>
        <v>11</v>
      </c>
      <c r="AH4500" t="str">
        <f>CONCATENATE('Data Descriptive'!O4515,'Data Descriptive'!U4515)</f>
        <v>10</v>
      </c>
      <c r="AI4500" t="str">
        <f>CONCATENATE('Data Descriptive'!P4515,'Data Descriptive'!P4515)</f>
        <v>22</v>
      </c>
      <c r="AJ4500" t="str">
        <f>CONCATENATE('Data Descriptive'!P4515,'Data Descriptive'!R4515)</f>
        <v>21</v>
      </c>
      <c r="AK4500" t="str">
        <f>CONCATENATE('Data Descriptive'!P4515,'Data Descriptive'!S4515)</f>
        <v>21</v>
      </c>
      <c r="AL4500" t="str">
        <f>CONCATENATE('Data Descriptive'!P4515,'Data Descriptive'!U4515)</f>
        <v>20</v>
      </c>
      <c r="AM4500" t="str">
        <f>CONCATENATE('Data Descriptive'!R4515,'Data Descriptive'!R4515)</f>
        <v>11</v>
      </c>
      <c r="AN4500" t="str">
        <f>CONCATENATE('Data Descriptive'!R4515,'Data Descriptive'!S4515)</f>
        <v>11</v>
      </c>
      <c r="AO4500" t="str">
        <f>CONCATENATE('Data Descriptive'!R4515,'Data Descriptive'!U4515)</f>
        <v>10</v>
      </c>
      <c r="AP4500" t="str">
        <f>CONCATENATE('Data Descriptive'!S4515,'Data Descriptive'!S4515)</f>
        <v>11</v>
      </c>
      <c r="AQ4500" t="str">
        <f>CONCATENATE('Data Descriptive'!S4515,'Data Descriptive'!U4515)</f>
        <v>10</v>
      </c>
      <c r="AR4500" t="str">
        <f>CONCATENATE('Data Descriptive'!U4515,'Data Descriptive'!U4515)</f>
        <v>00</v>
      </c>
    </row>
    <row r="4501" spans="24:44">
      <c r="X4501" t="str">
        <f>CONCATENATE('Data Descriptive'!M4516,'Data Descriptive'!M4516)</f>
        <v>00</v>
      </c>
      <c r="Y4501" t="str">
        <f>CONCATENATE('Data Descriptive'!M4516,'Data Descriptive'!O4516)</f>
        <v>02</v>
      </c>
      <c r="Z4501" t="str">
        <f>CONCATENATE('Data Descriptive'!M4516,'Data Descriptive'!P4516)</f>
        <v>02</v>
      </c>
      <c r="AA4501" t="str">
        <f>CONCATENATE('Data Descriptive'!M4516,'Data Descriptive'!R4516)</f>
        <v>00</v>
      </c>
      <c r="AB4501" t="str">
        <f>CONCATENATE('Data Descriptive'!M4516,'Data Descriptive'!S4516)</f>
        <v>00</v>
      </c>
      <c r="AC4501" t="str">
        <f>CONCATENATE('Data Descriptive'!M4516,'Data Descriptive'!U4516)</f>
        <v>01</v>
      </c>
      <c r="AD4501" t="str">
        <f>CONCATENATE('Data Descriptive'!O4516,'Data Descriptive'!O4516)</f>
        <v>22</v>
      </c>
      <c r="AE4501" t="str">
        <f>CONCATENATE('Data Descriptive'!O4516,'Data Descriptive'!P4516)</f>
        <v>22</v>
      </c>
      <c r="AF4501" t="str">
        <f>CONCATENATE('Data Descriptive'!O4516,'Data Descriptive'!R4516)</f>
        <v>20</v>
      </c>
      <c r="AG4501" t="str">
        <f>CONCATENATE('Data Descriptive'!O4516,'Data Descriptive'!S4516)</f>
        <v>20</v>
      </c>
      <c r="AH4501" t="str">
        <f>CONCATENATE('Data Descriptive'!O4516,'Data Descriptive'!U4516)</f>
        <v>21</v>
      </c>
      <c r="AI4501" t="str">
        <f>CONCATENATE('Data Descriptive'!P4516,'Data Descriptive'!P4516)</f>
        <v>22</v>
      </c>
      <c r="AJ4501" t="str">
        <f>CONCATENATE('Data Descriptive'!P4516,'Data Descriptive'!R4516)</f>
        <v>20</v>
      </c>
      <c r="AK4501" t="str">
        <f>CONCATENATE('Data Descriptive'!P4516,'Data Descriptive'!S4516)</f>
        <v>20</v>
      </c>
      <c r="AL4501" t="str">
        <f>CONCATENATE('Data Descriptive'!P4516,'Data Descriptive'!U4516)</f>
        <v>21</v>
      </c>
      <c r="AM4501" t="str">
        <f>CONCATENATE('Data Descriptive'!R4516,'Data Descriptive'!R4516)</f>
        <v>00</v>
      </c>
      <c r="AN4501" t="str">
        <f>CONCATENATE('Data Descriptive'!R4516,'Data Descriptive'!S4516)</f>
        <v>00</v>
      </c>
      <c r="AO4501" t="str">
        <f>CONCATENATE('Data Descriptive'!R4516,'Data Descriptive'!U4516)</f>
        <v>01</v>
      </c>
      <c r="AP4501" t="str">
        <f>CONCATENATE('Data Descriptive'!S4516,'Data Descriptive'!S4516)</f>
        <v>00</v>
      </c>
      <c r="AQ4501" t="str">
        <f>CONCATENATE('Data Descriptive'!S4516,'Data Descriptive'!U4516)</f>
        <v>01</v>
      </c>
      <c r="AR4501" t="str">
        <f>CONCATENATE('Data Descriptive'!U4516,'Data Descriptive'!U4516)</f>
        <v>11</v>
      </c>
    </row>
    <row r="4502" spans="24:44">
      <c r="X4502" t="str">
        <f>CONCATENATE('Data Descriptive'!M4517,'Data Descriptive'!M4517)</f>
        <v>00</v>
      </c>
      <c r="Y4502" t="str">
        <f>CONCATENATE('Data Descriptive'!M4517,'Data Descriptive'!O4517)</f>
        <v>00</v>
      </c>
      <c r="Z4502" t="str">
        <f>CONCATENATE('Data Descriptive'!M4517,'Data Descriptive'!P4517)</f>
        <v>03</v>
      </c>
      <c r="AA4502" t="str">
        <f>CONCATENATE('Data Descriptive'!M4517,'Data Descriptive'!R4517)</f>
        <v>00</v>
      </c>
      <c r="AB4502" t="str">
        <f>CONCATENATE('Data Descriptive'!M4517,'Data Descriptive'!S4517)</f>
        <v>00</v>
      </c>
      <c r="AC4502" t="str">
        <f>CONCATENATE('Data Descriptive'!M4517,'Data Descriptive'!U4517)</f>
        <v>01</v>
      </c>
      <c r="AD4502" t="str">
        <f>CONCATENATE('Data Descriptive'!O4517,'Data Descriptive'!O4517)</f>
        <v>00</v>
      </c>
      <c r="AE4502" t="str">
        <f>CONCATENATE('Data Descriptive'!O4517,'Data Descriptive'!P4517)</f>
        <v>03</v>
      </c>
      <c r="AF4502" t="str">
        <f>CONCATENATE('Data Descriptive'!O4517,'Data Descriptive'!R4517)</f>
        <v>00</v>
      </c>
      <c r="AG4502" t="str">
        <f>CONCATENATE('Data Descriptive'!O4517,'Data Descriptive'!S4517)</f>
        <v>00</v>
      </c>
      <c r="AH4502" t="str">
        <f>CONCATENATE('Data Descriptive'!O4517,'Data Descriptive'!U4517)</f>
        <v>01</v>
      </c>
      <c r="AI4502" t="str">
        <f>CONCATENATE('Data Descriptive'!P4517,'Data Descriptive'!P4517)</f>
        <v>33</v>
      </c>
      <c r="AJ4502" t="str">
        <f>CONCATENATE('Data Descriptive'!P4517,'Data Descriptive'!R4517)</f>
        <v>30</v>
      </c>
      <c r="AK4502" t="str">
        <f>CONCATENATE('Data Descriptive'!P4517,'Data Descriptive'!S4517)</f>
        <v>30</v>
      </c>
      <c r="AL4502" t="str">
        <f>CONCATENATE('Data Descriptive'!P4517,'Data Descriptive'!U4517)</f>
        <v>31</v>
      </c>
      <c r="AM4502" t="str">
        <f>CONCATENATE('Data Descriptive'!R4517,'Data Descriptive'!R4517)</f>
        <v>00</v>
      </c>
      <c r="AN4502" t="str">
        <f>CONCATENATE('Data Descriptive'!R4517,'Data Descriptive'!S4517)</f>
        <v>00</v>
      </c>
      <c r="AO4502" t="str">
        <f>CONCATENATE('Data Descriptive'!R4517,'Data Descriptive'!U4517)</f>
        <v>01</v>
      </c>
      <c r="AP4502" t="str">
        <f>CONCATENATE('Data Descriptive'!S4517,'Data Descriptive'!S4517)</f>
        <v>00</v>
      </c>
      <c r="AQ4502" t="str">
        <f>CONCATENATE('Data Descriptive'!S4517,'Data Descriptive'!U4517)</f>
        <v>01</v>
      </c>
      <c r="AR4502" t="str">
        <f>CONCATENATE('Data Descriptive'!U4517,'Data Descriptive'!U4517)</f>
        <v>11</v>
      </c>
    </row>
    <row r="4503" spans="24:44">
      <c r="X4503" t="str">
        <f>CONCATENATE('Data Descriptive'!M4518,'Data Descriptive'!M4518)</f>
        <v>00</v>
      </c>
      <c r="Y4503" t="str">
        <f>CONCATENATE('Data Descriptive'!M4518,'Data Descriptive'!O4518)</f>
        <v>02</v>
      </c>
      <c r="Z4503" t="str">
        <f>CONCATENATE('Data Descriptive'!M4518,'Data Descriptive'!P4518)</f>
        <v>03</v>
      </c>
      <c r="AA4503" t="str">
        <f>CONCATENATE('Data Descriptive'!M4518,'Data Descriptive'!R4518)</f>
        <v>01</v>
      </c>
      <c r="AB4503" t="str">
        <f>CONCATENATE('Data Descriptive'!M4518,'Data Descriptive'!S4518)</f>
        <v>00</v>
      </c>
      <c r="AC4503" t="str">
        <f>CONCATENATE('Data Descriptive'!M4518,'Data Descriptive'!U4518)</f>
        <v>00</v>
      </c>
      <c r="AD4503" t="str">
        <f>CONCATENATE('Data Descriptive'!O4518,'Data Descriptive'!O4518)</f>
        <v>22</v>
      </c>
      <c r="AE4503" t="str">
        <f>CONCATENATE('Data Descriptive'!O4518,'Data Descriptive'!P4518)</f>
        <v>23</v>
      </c>
      <c r="AF4503" t="str">
        <f>CONCATENATE('Data Descriptive'!O4518,'Data Descriptive'!R4518)</f>
        <v>21</v>
      </c>
      <c r="AG4503" t="str">
        <f>CONCATENATE('Data Descriptive'!O4518,'Data Descriptive'!S4518)</f>
        <v>20</v>
      </c>
      <c r="AH4503" t="str">
        <f>CONCATENATE('Data Descriptive'!O4518,'Data Descriptive'!U4518)</f>
        <v>20</v>
      </c>
      <c r="AI4503" t="str">
        <f>CONCATENATE('Data Descriptive'!P4518,'Data Descriptive'!P4518)</f>
        <v>33</v>
      </c>
      <c r="AJ4503" t="str">
        <f>CONCATENATE('Data Descriptive'!P4518,'Data Descriptive'!R4518)</f>
        <v>31</v>
      </c>
      <c r="AK4503" t="str">
        <f>CONCATENATE('Data Descriptive'!P4518,'Data Descriptive'!S4518)</f>
        <v>30</v>
      </c>
      <c r="AL4503" t="str">
        <f>CONCATENATE('Data Descriptive'!P4518,'Data Descriptive'!U4518)</f>
        <v>30</v>
      </c>
      <c r="AM4503" t="str">
        <f>CONCATENATE('Data Descriptive'!R4518,'Data Descriptive'!R4518)</f>
        <v>11</v>
      </c>
      <c r="AN4503" t="str">
        <f>CONCATENATE('Data Descriptive'!R4518,'Data Descriptive'!S4518)</f>
        <v>10</v>
      </c>
      <c r="AO4503" t="str">
        <f>CONCATENATE('Data Descriptive'!R4518,'Data Descriptive'!U4518)</f>
        <v>10</v>
      </c>
      <c r="AP4503" t="str">
        <f>CONCATENATE('Data Descriptive'!S4518,'Data Descriptive'!S4518)</f>
        <v>00</v>
      </c>
      <c r="AQ4503" t="str">
        <f>CONCATENATE('Data Descriptive'!S4518,'Data Descriptive'!U4518)</f>
        <v>00</v>
      </c>
      <c r="AR4503" t="str">
        <f>CONCATENATE('Data Descriptive'!U4518,'Data Descriptive'!U4518)</f>
        <v>00</v>
      </c>
    </row>
    <row r="4504" spans="24:44">
      <c r="X4504" t="str">
        <f>CONCATENATE('Data Descriptive'!M4519,'Data Descriptive'!M4519)</f>
        <v>00</v>
      </c>
      <c r="Y4504" t="str">
        <f>CONCATENATE('Data Descriptive'!M4519,'Data Descriptive'!O4519)</f>
        <v>00</v>
      </c>
      <c r="Z4504" t="str">
        <f>CONCATENATE('Data Descriptive'!M4519,'Data Descriptive'!P4519)</f>
        <v>03</v>
      </c>
      <c r="AA4504" t="str">
        <f>CONCATENATE('Data Descriptive'!M4519,'Data Descriptive'!R4519)</f>
        <v>01</v>
      </c>
      <c r="AB4504" t="str">
        <f>CONCATENATE('Data Descriptive'!M4519,'Data Descriptive'!S4519)</f>
        <v>00</v>
      </c>
      <c r="AC4504" t="str">
        <f>CONCATENATE('Data Descriptive'!M4519,'Data Descriptive'!U4519)</f>
        <v>00</v>
      </c>
      <c r="AD4504" t="str">
        <f>CONCATENATE('Data Descriptive'!O4519,'Data Descriptive'!O4519)</f>
        <v>00</v>
      </c>
      <c r="AE4504" t="str">
        <f>CONCATENATE('Data Descriptive'!O4519,'Data Descriptive'!P4519)</f>
        <v>03</v>
      </c>
      <c r="AF4504" t="str">
        <f>CONCATENATE('Data Descriptive'!O4519,'Data Descriptive'!R4519)</f>
        <v>01</v>
      </c>
      <c r="AG4504" t="str">
        <f>CONCATENATE('Data Descriptive'!O4519,'Data Descriptive'!S4519)</f>
        <v>00</v>
      </c>
      <c r="AH4504" t="str">
        <f>CONCATENATE('Data Descriptive'!O4519,'Data Descriptive'!U4519)</f>
        <v>00</v>
      </c>
      <c r="AI4504" t="str">
        <f>CONCATENATE('Data Descriptive'!P4519,'Data Descriptive'!P4519)</f>
        <v>33</v>
      </c>
      <c r="AJ4504" t="str">
        <f>CONCATENATE('Data Descriptive'!P4519,'Data Descriptive'!R4519)</f>
        <v>31</v>
      </c>
      <c r="AK4504" t="str">
        <f>CONCATENATE('Data Descriptive'!P4519,'Data Descriptive'!S4519)</f>
        <v>30</v>
      </c>
      <c r="AL4504" t="str">
        <f>CONCATENATE('Data Descriptive'!P4519,'Data Descriptive'!U4519)</f>
        <v>30</v>
      </c>
      <c r="AM4504" t="str">
        <f>CONCATENATE('Data Descriptive'!R4519,'Data Descriptive'!R4519)</f>
        <v>11</v>
      </c>
      <c r="AN4504" t="str">
        <f>CONCATENATE('Data Descriptive'!R4519,'Data Descriptive'!S4519)</f>
        <v>10</v>
      </c>
      <c r="AO4504" t="str">
        <f>CONCATENATE('Data Descriptive'!R4519,'Data Descriptive'!U4519)</f>
        <v>10</v>
      </c>
      <c r="AP4504" t="str">
        <f>CONCATENATE('Data Descriptive'!S4519,'Data Descriptive'!S4519)</f>
        <v>00</v>
      </c>
      <c r="AQ4504" t="str">
        <f>CONCATENATE('Data Descriptive'!S4519,'Data Descriptive'!U4519)</f>
        <v>00</v>
      </c>
      <c r="AR4504" t="str">
        <f>CONCATENATE('Data Descriptive'!U4519,'Data Descriptive'!U4519)</f>
        <v>00</v>
      </c>
    </row>
    <row r="4505" spans="24:44">
      <c r="X4505" t="str">
        <f>CONCATENATE('Data Descriptive'!M4520,'Data Descriptive'!M4520)</f>
        <v>00</v>
      </c>
      <c r="Y4505" t="str">
        <f>CONCATENATE('Data Descriptive'!M4520,'Data Descriptive'!O4520)</f>
        <v>00</v>
      </c>
      <c r="Z4505" t="str">
        <f>CONCATENATE('Data Descriptive'!M4520,'Data Descriptive'!P4520)</f>
        <v>03</v>
      </c>
      <c r="AA4505" t="str">
        <f>CONCATENATE('Data Descriptive'!M4520,'Data Descriptive'!R4520)</f>
        <v>01</v>
      </c>
      <c r="AB4505" t="str">
        <f>CONCATENATE('Data Descriptive'!M4520,'Data Descriptive'!S4520)</f>
        <v>01</v>
      </c>
      <c r="AC4505" t="str">
        <f>CONCATENATE('Data Descriptive'!M4520,'Data Descriptive'!U4520)</f>
        <v>01</v>
      </c>
      <c r="AD4505" t="str">
        <f>CONCATENATE('Data Descriptive'!O4520,'Data Descriptive'!O4520)</f>
        <v>00</v>
      </c>
      <c r="AE4505" t="str">
        <f>CONCATENATE('Data Descriptive'!O4520,'Data Descriptive'!P4520)</f>
        <v>03</v>
      </c>
      <c r="AF4505" t="str">
        <f>CONCATENATE('Data Descriptive'!O4520,'Data Descriptive'!R4520)</f>
        <v>01</v>
      </c>
      <c r="AG4505" t="str">
        <f>CONCATENATE('Data Descriptive'!O4520,'Data Descriptive'!S4520)</f>
        <v>01</v>
      </c>
      <c r="AH4505" t="str">
        <f>CONCATENATE('Data Descriptive'!O4520,'Data Descriptive'!U4520)</f>
        <v>01</v>
      </c>
      <c r="AI4505" t="str">
        <f>CONCATENATE('Data Descriptive'!P4520,'Data Descriptive'!P4520)</f>
        <v>33</v>
      </c>
      <c r="AJ4505" t="str">
        <f>CONCATENATE('Data Descriptive'!P4520,'Data Descriptive'!R4520)</f>
        <v>31</v>
      </c>
      <c r="AK4505" t="str">
        <f>CONCATENATE('Data Descriptive'!P4520,'Data Descriptive'!S4520)</f>
        <v>31</v>
      </c>
      <c r="AL4505" t="str">
        <f>CONCATENATE('Data Descriptive'!P4520,'Data Descriptive'!U4520)</f>
        <v>31</v>
      </c>
      <c r="AM4505" t="str">
        <f>CONCATENATE('Data Descriptive'!R4520,'Data Descriptive'!R4520)</f>
        <v>11</v>
      </c>
      <c r="AN4505" t="str">
        <f>CONCATENATE('Data Descriptive'!R4520,'Data Descriptive'!S4520)</f>
        <v>11</v>
      </c>
      <c r="AO4505" t="str">
        <f>CONCATENATE('Data Descriptive'!R4520,'Data Descriptive'!U4520)</f>
        <v>11</v>
      </c>
      <c r="AP4505" t="str">
        <f>CONCATENATE('Data Descriptive'!S4520,'Data Descriptive'!S4520)</f>
        <v>11</v>
      </c>
      <c r="AQ4505" t="str">
        <f>CONCATENATE('Data Descriptive'!S4520,'Data Descriptive'!U4520)</f>
        <v>11</v>
      </c>
      <c r="AR4505" t="str">
        <f>CONCATENATE('Data Descriptive'!U4520,'Data Descriptive'!U4520)</f>
        <v>11</v>
      </c>
    </row>
    <row r="4506" spans="24:44">
      <c r="X4506" t="str">
        <f>CONCATENATE('Data Descriptive'!M4521,'Data Descriptive'!M4521)</f>
        <v>11</v>
      </c>
      <c r="Y4506" t="str">
        <f>CONCATENATE('Data Descriptive'!M4521,'Data Descriptive'!O4521)</f>
        <v>11</v>
      </c>
      <c r="Z4506" t="str">
        <f>CONCATENATE('Data Descriptive'!M4521,'Data Descriptive'!P4521)</f>
        <v>13</v>
      </c>
      <c r="AA4506" t="str">
        <f>CONCATENATE('Data Descriptive'!M4521,'Data Descriptive'!R4521)</f>
        <v>11</v>
      </c>
      <c r="AB4506" t="str">
        <f>CONCATENATE('Data Descriptive'!M4521,'Data Descriptive'!S4521)</f>
        <v>10</v>
      </c>
      <c r="AC4506" t="str">
        <f>CONCATENATE('Data Descriptive'!M4521,'Data Descriptive'!U4521)</f>
        <v>10</v>
      </c>
      <c r="AD4506" t="str">
        <f>CONCATENATE('Data Descriptive'!O4521,'Data Descriptive'!O4521)</f>
        <v>11</v>
      </c>
      <c r="AE4506" t="str">
        <f>CONCATENATE('Data Descriptive'!O4521,'Data Descriptive'!P4521)</f>
        <v>13</v>
      </c>
      <c r="AF4506" t="str">
        <f>CONCATENATE('Data Descriptive'!O4521,'Data Descriptive'!R4521)</f>
        <v>11</v>
      </c>
      <c r="AG4506" t="str">
        <f>CONCATENATE('Data Descriptive'!O4521,'Data Descriptive'!S4521)</f>
        <v>10</v>
      </c>
      <c r="AH4506" t="str">
        <f>CONCATENATE('Data Descriptive'!O4521,'Data Descriptive'!U4521)</f>
        <v>10</v>
      </c>
      <c r="AI4506" t="str">
        <f>CONCATENATE('Data Descriptive'!P4521,'Data Descriptive'!P4521)</f>
        <v>33</v>
      </c>
      <c r="AJ4506" t="str">
        <f>CONCATENATE('Data Descriptive'!P4521,'Data Descriptive'!R4521)</f>
        <v>31</v>
      </c>
      <c r="AK4506" t="str">
        <f>CONCATENATE('Data Descriptive'!P4521,'Data Descriptive'!S4521)</f>
        <v>30</v>
      </c>
      <c r="AL4506" t="str">
        <f>CONCATENATE('Data Descriptive'!P4521,'Data Descriptive'!U4521)</f>
        <v>30</v>
      </c>
      <c r="AM4506" t="str">
        <f>CONCATENATE('Data Descriptive'!R4521,'Data Descriptive'!R4521)</f>
        <v>11</v>
      </c>
      <c r="AN4506" t="str">
        <f>CONCATENATE('Data Descriptive'!R4521,'Data Descriptive'!S4521)</f>
        <v>10</v>
      </c>
      <c r="AO4506" t="str">
        <f>CONCATENATE('Data Descriptive'!R4521,'Data Descriptive'!U4521)</f>
        <v>10</v>
      </c>
      <c r="AP4506" t="str">
        <f>CONCATENATE('Data Descriptive'!S4521,'Data Descriptive'!S4521)</f>
        <v>00</v>
      </c>
      <c r="AQ4506" t="str">
        <f>CONCATENATE('Data Descriptive'!S4521,'Data Descriptive'!U4521)</f>
        <v>00</v>
      </c>
      <c r="AR4506" t="str">
        <f>CONCATENATE('Data Descriptive'!U4521,'Data Descriptive'!U4521)</f>
        <v>00</v>
      </c>
    </row>
    <row r="4507" spans="24:44">
      <c r="X4507" t="str">
        <f>CONCATENATE('Data Descriptive'!M4522,'Data Descriptive'!M4522)</f>
        <v>00</v>
      </c>
      <c r="Y4507" t="str">
        <f>CONCATENATE('Data Descriptive'!M4522,'Data Descriptive'!O4522)</f>
        <v>02</v>
      </c>
      <c r="Z4507" t="str">
        <f>CONCATENATE('Data Descriptive'!M4522,'Data Descriptive'!P4522)</f>
        <v>03</v>
      </c>
      <c r="AA4507" t="str">
        <f>CONCATENATE('Data Descriptive'!M4522,'Data Descriptive'!R4522)</f>
        <v>01</v>
      </c>
      <c r="AB4507" t="str">
        <f>CONCATENATE('Data Descriptive'!M4522,'Data Descriptive'!S4522)</f>
        <v>00</v>
      </c>
      <c r="AC4507" t="str">
        <f>CONCATENATE('Data Descriptive'!M4522,'Data Descriptive'!U4522)</f>
        <v>01</v>
      </c>
      <c r="AD4507" t="str">
        <f>CONCATENATE('Data Descriptive'!O4522,'Data Descriptive'!O4522)</f>
        <v>22</v>
      </c>
      <c r="AE4507" t="str">
        <f>CONCATENATE('Data Descriptive'!O4522,'Data Descriptive'!P4522)</f>
        <v>23</v>
      </c>
      <c r="AF4507" t="str">
        <f>CONCATENATE('Data Descriptive'!O4522,'Data Descriptive'!R4522)</f>
        <v>21</v>
      </c>
      <c r="AG4507" t="str">
        <f>CONCATENATE('Data Descriptive'!O4522,'Data Descriptive'!S4522)</f>
        <v>20</v>
      </c>
      <c r="AH4507" t="str">
        <f>CONCATENATE('Data Descriptive'!O4522,'Data Descriptive'!U4522)</f>
        <v>21</v>
      </c>
      <c r="AI4507" t="str">
        <f>CONCATENATE('Data Descriptive'!P4522,'Data Descriptive'!P4522)</f>
        <v>33</v>
      </c>
      <c r="AJ4507" t="str">
        <f>CONCATENATE('Data Descriptive'!P4522,'Data Descriptive'!R4522)</f>
        <v>31</v>
      </c>
      <c r="AK4507" t="str">
        <f>CONCATENATE('Data Descriptive'!P4522,'Data Descriptive'!S4522)</f>
        <v>30</v>
      </c>
      <c r="AL4507" t="str">
        <f>CONCATENATE('Data Descriptive'!P4522,'Data Descriptive'!U4522)</f>
        <v>31</v>
      </c>
      <c r="AM4507" t="str">
        <f>CONCATENATE('Data Descriptive'!R4522,'Data Descriptive'!R4522)</f>
        <v>11</v>
      </c>
      <c r="AN4507" t="str">
        <f>CONCATENATE('Data Descriptive'!R4522,'Data Descriptive'!S4522)</f>
        <v>10</v>
      </c>
      <c r="AO4507" t="str">
        <f>CONCATENATE('Data Descriptive'!R4522,'Data Descriptive'!U4522)</f>
        <v>11</v>
      </c>
      <c r="AP4507" t="str">
        <f>CONCATENATE('Data Descriptive'!S4522,'Data Descriptive'!S4522)</f>
        <v>00</v>
      </c>
      <c r="AQ4507" t="str">
        <f>CONCATENATE('Data Descriptive'!S4522,'Data Descriptive'!U4522)</f>
        <v>01</v>
      </c>
      <c r="AR4507" t="str">
        <f>CONCATENATE('Data Descriptive'!U4522,'Data Descriptive'!U4522)</f>
        <v>11</v>
      </c>
    </row>
    <row r="4508" spans="24:44">
      <c r="X4508" t="str">
        <f>CONCATENATE('Data Descriptive'!M4523,'Data Descriptive'!M4523)</f>
        <v>11</v>
      </c>
      <c r="Y4508" t="str">
        <f>CONCATENATE('Data Descriptive'!M4523,'Data Descriptive'!O4523)</f>
        <v>11</v>
      </c>
      <c r="Z4508" t="str">
        <f>CONCATENATE('Data Descriptive'!M4523,'Data Descriptive'!P4523)</f>
        <v>13</v>
      </c>
      <c r="AA4508" t="str">
        <f>CONCATENATE('Data Descriptive'!M4523,'Data Descriptive'!R4523)</f>
        <v>10</v>
      </c>
      <c r="AB4508" t="str">
        <f>CONCATENATE('Data Descriptive'!M4523,'Data Descriptive'!S4523)</f>
        <v>10</v>
      </c>
      <c r="AC4508" t="str">
        <f>CONCATENATE('Data Descriptive'!M4523,'Data Descriptive'!U4523)</f>
        <v>11</v>
      </c>
      <c r="AD4508" t="str">
        <f>CONCATENATE('Data Descriptive'!O4523,'Data Descriptive'!O4523)</f>
        <v>11</v>
      </c>
      <c r="AE4508" t="str">
        <f>CONCATENATE('Data Descriptive'!O4523,'Data Descriptive'!P4523)</f>
        <v>13</v>
      </c>
      <c r="AF4508" t="str">
        <f>CONCATENATE('Data Descriptive'!O4523,'Data Descriptive'!R4523)</f>
        <v>10</v>
      </c>
      <c r="AG4508" t="str">
        <f>CONCATENATE('Data Descriptive'!O4523,'Data Descriptive'!S4523)</f>
        <v>10</v>
      </c>
      <c r="AH4508" t="str">
        <f>CONCATENATE('Data Descriptive'!O4523,'Data Descriptive'!U4523)</f>
        <v>11</v>
      </c>
      <c r="AI4508" t="str">
        <f>CONCATENATE('Data Descriptive'!P4523,'Data Descriptive'!P4523)</f>
        <v>33</v>
      </c>
      <c r="AJ4508" t="str">
        <f>CONCATENATE('Data Descriptive'!P4523,'Data Descriptive'!R4523)</f>
        <v>30</v>
      </c>
      <c r="AK4508" t="str">
        <f>CONCATENATE('Data Descriptive'!P4523,'Data Descriptive'!S4523)</f>
        <v>30</v>
      </c>
      <c r="AL4508" t="str">
        <f>CONCATENATE('Data Descriptive'!P4523,'Data Descriptive'!U4523)</f>
        <v>31</v>
      </c>
      <c r="AM4508" t="str">
        <f>CONCATENATE('Data Descriptive'!R4523,'Data Descriptive'!R4523)</f>
        <v>00</v>
      </c>
      <c r="AN4508" t="str">
        <f>CONCATENATE('Data Descriptive'!R4523,'Data Descriptive'!S4523)</f>
        <v>00</v>
      </c>
      <c r="AO4508" t="str">
        <f>CONCATENATE('Data Descriptive'!R4523,'Data Descriptive'!U4523)</f>
        <v>01</v>
      </c>
      <c r="AP4508" t="str">
        <f>CONCATENATE('Data Descriptive'!S4523,'Data Descriptive'!S4523)</f>
        <v>00</v>
      </c>
      <c r="AQ4508" t="str">
        <f>CONCATENATE('Data Descriptive'!S4523,'Data Descriptive'!U4523)</f>
        <v>01</v>
      </c>
      <c r="AR4508" t="str">
        <f>CONCATENATE('Data Descriptive'!U4523,'Data Descriptive'!U4523)</f>
        <v>11</v>
      </c>
    </row>
    <row r="4509" spans="24:44">
      <c r="X4509" t="str">
        <f>CONCATENATE('Data Descriptive'!M4524,'Data Descriptive'!M4524)</f>
        <v>00</v>
      </c>
      <c r="Y4509" t="str">
        <f>CONCATENATE('Data Descriptive'!M4524,'Data Descriptive'!O4524)</f>
        <v>01</v>
      </c>
      <c r="Z4509" t="str">
        <f>CONCATENATE('Data Descriptive'!M4524,'Data Descriptive'!P4524)</f>
        <v>03</v>
      </c>
      <c r="AA4509" t="str">
        <f>CONCATENATE('Data Descriptive'!M4524,'Data Descriptive'!R4524)</f>
        <v>01</v>
      </c>
      <c r="AB4509" t="str">
        <f>CONCATENATE('Data Descriptive'!M4524,'Data Descriptive'!S4524)</f>
        <v>00</v>
      </c>
      <c r="AC4509" t="str">
        <f>CONCATENATE('Data Descriptive'!M4524,'Data Descriptive'!U4524)</f>
        <v>00</v>
      </c>
      <c r="AD4509" t="str">
        <f>CONCATENATE('Data Descriptive'!O4524,'Data Descriptive'!O4524)</f>
        <v>11</v>
      </c>
      <c r="AE4509" t="str">
        <f>CONCATENATE('Data Descriptive'!O4524,'Data Descriptive'!P4524)</f>
        <v>13</v>
      </c>
      <c r="AF4509" t="str">
        <f>CONCATENATE('Data Descriptive'!O4524,'Data Descriptive'!R4524)</f>
        <v>11</v>
      </c>
      <c r="AG4509" t="str">
        <f>CONCATENATE('Data Descriptive'!O4524,'Data Descriptive'!S4524)</f>
        <v>10</v>
      </c>
      <c r="AH4509" t="str">
        <f>CONCATENATE('Data Descriptive'!O4524,'Data Descriptive'!U4524)</f>
        <v>10</v>
      </c>
      <c r="AI4509" t="str">
        <f>CONCATENATE('Data Descriptive'!P4524,'Data Descriptive'!P4524)</f>
        <v>33</v>
      </c>
      <c r="AJ4509" t="str">
        <f>CONCATENATE('Data Descriptive'!P4524,'Data Descriptive'!R4524)</f>
        <v>31</v>
      </c>
      <c r="AK4509" t="str">
        <f>CONCATENATE('Data Descriptive'!P4524,'Data Descriptive'!S4524)</f>
        <v>30</v>
      </c>
      <c r="AL4509" t="str">
        <f>CONCATENATE('Data Descriptive'!P4524,'Data Descriptive'!U4524)</f>
        <v>30</v>
      </c>
      <c r="AM4509" t="str">
        <f>CONCATENATE('Data Descriptive'!R4524,'Data Descriptive'!R4524)</f>
        <v>11</v>
      </c>
      <c r="AN4509" t="str">
        <f>CONCATENATE('Data Descriptive'!R4524,'Data Descriptive'!S4524)</f>
        <v>10</v>
      </c>
      <c r="AO4509" t="str">
        <f>CONCATENATE('Data Descriptive'!R4524,'Data Descriptive'!U4524)</f>
        <v>10</v>
      </c>
      <c r="AP4509" t="str">
        <f>CONCATENATE('Data Descriptive'!S4524,'Data Descriptive'!S4524)</f>
        <v>00</v>
      </c>
      <c r="AQ4509" t="str">
        <f>CONCATENATE('Data Descriptive'!S4524,'Data Descriptive'!U4524)</f>
        <v>00</v>
      </c>
      <c r="AR4509" t="str">
        <f>CONCATENATE('Data Descriptive'!U4524,'Data Descriptive'!U4524)</f>
        <v>00</v>
      </c>
    </row>
    <row r="4510" spans="24:44">
      <c r="X4510" t="str">
        <f>CONCATENATE('Data Descriptive'!M4525,'Data Descriptive'!M4525)</f>
        <v>00</v>
      </c>
      <c r="Y4510" t="str">
        <f>CONCATENATE('Data Descriptive'!M4525,'Data Descriptive'!O4525)</f>
        <v>02</v>
      </c>
      <c r="Z4510" t="str">
        <f>CONCATENATE('Data Descriptive'!M4525,'Data Descriptive'!P4525)</f>
        <v>02</v>
      </c>
      <c r="AA4510" t="str">
        <f>CONCATENATE('Data Descriptive'!M4525,'Data Descriptive'!R4525)</f>
        <v>00</v>
      </c>
      <c r="AB4510" t="str">
        <f>CONCATENATE('Data Descriptive'!M4525,'Data Descriptive'!S4525)</f>
        <v>00</v>
      </c>
      <c r="AC4510" t="str">
        <f>CONCATENATE('Data Descriptive'!M4525,'Data Descriptive'!U4525)</f>
        <v>01</v>
      </c>
      <c r="AD4510" t="str">
        <f>CONCATENATE('Data Descriptive'!O4525,'Data Descriptive'!O4525)</f>
        <v>22</v>
      </c>
      <c r="AE4510" t="str">
        <f>CONCATENATE('Data Descriptive'!O4525,'Data Descriptive'!P4525)</f>
        <v>22</v>
      </c>
      <c r="AF4510" t="str">
        <f>CONCATENATE('Data Descriptive'!O4525,'Data Descriptive'!R4525)</f>
        <v>20</v>
      </c>
      <c r="AG4510" t="str">
        <f>CONCATENATE('Data Descriptive'!O4525,'Data Descriptive'!S4525)</f>
        <v>20</v>
      </c>
      <c r="AH4510" t="str">
        <f>CONCATENATE('Data Descriptive'!O4525,'Data Descriptive'!U4525)</f>
        <v>21</v>
      </c>
      <c r="AI4510" t="str">
        <f>CONCATENATE('Data Descriptive'!P4525,'Data Descriptive'!P4525)</f>
        <v>22</v>
      </c>
      <c r="AJ4510" t="str">
        <f>CONCATENATE('Data Descriptive'!P4525,'Data Descriptive'!R4525)</f>
        <v>20</v>
      </c>
      <c r="AK4510" t="str">
        <f>CONCATENATE('Data Descriptive'!P4525,'Data Descriptive'!S4525)</f>
        <v>20</v>
      </c>
      <c r="AL4510" t="str">
        <f>CONCATENATE('Data Descriptive'!P4525,'Data Descriptive'!U4525)</f>
        <v>21</v>
      </c>
      <c r="AM4510" t="str">
        <f>CONCATENATE('Data Descriptive'!R4525,'Data Descriptive'!R4525)</f>
        <v>00</v>
      </c>
      <c r="AN4510" t="str">
        <f>CONCATENATE('Data Descriptive'!R4525,'Data Descriptive'!S4525)</f>
        <v>00</v>
      </c>
      <c r="AO4510" t="str">
        <f>CONCATENATE('Data Descriptive'!R4525,'Data Descriptive'!U4525)</f>
        <v>01</v>
      </c>
      <c r="AP4510" t="str">
        <f>CONCATENATE('Data Descriptive'!S4525,'Data Descriptive'!S4525)</f>
        <v>00</v>
      </c>
      <c r="AQ4510" t="str">
        <f>CONCATENATE('Data Descriptive'!S4525,'Data Descriptive'!U4525)</f>
        <v>01</v>
      </c>
      <c r="AR4510" t="str">
        <f>CONCATENATE('Data Descriptive'!U4525,'Data Descriptive'!U4525)</f>
        <v>11</v>
      </c>
    </row>
    <row r="4511" spans="24:44">
      <c r="X4511" t="str">
        <f>CONCATENATE('Data Descriptive'!M4526,'Data Descriptive'!M4526)</f>
        <v>00</v>
      </c>
      <c r="Y4511" t="str">
        <f>CONCATENATE('Data Descriptive'!M4526,'Data Descriptive'!O4526)</f>
        <v>00</v>
      </c>
      <c r="Z4511" t="str">
        <f>CONCATENATE('Data Descriptive'!M4526,'Data Descriptive'!P4526)</f>
        <v>03</v>
      </c>
      <c r="AA4511" t="str">
        <f>CONCATENATE('Data Descriptive'!M4526,'Data Descriptive'!R4526)</f>
        <v>00</v>
      </c>
      <c r="AB4511" t="str">
        <f>CONCATENATE('Data Descriptive'!M4526,'Data Descriptive'!S4526)</f>
        <v>00</v>
      </c>
      <c r="AC4511" t="str">
        <f>CONCATENATE('Data Descriptive'!M4526,'Data Descriptive'!U4526)</f>
        <v>00</v>
      </c>
      <c r="AD4511" t="str">
        <f>CONCATENATE('Data Descriptive'!O4526,'Data Descriptive'!O4526)</f>
        <v>00</v>
      </c>
      <c r="AE4511" t="str">
        <f>CONCATENATE('Data Descriptive'!O4526,'Data Descriptive'!P4526)</f>
        <v>03</v>
      </c>
      <c r="AF4511" t="str">
        <f>CONCATENATE('Data Descriptive'!O4526,'Data Descriptive'!R4526)</f>
        <v>00</v>
      </c>
      <c r="AG4511" t="str">
        <f>CONCATENATE('Data Descriptive'!O4526,'Data Descriptive'!S4526)</f>
        <v>00</v>
      </c>
      <c r="AH4511" t="str">
        <f>CONCATENATE('Data Descriptive'!O4526,'Data Descriptive'!U4526)</f>
        <v>00</v>
      </c>
      <c r="AI4511" t="str">
        <f>CONCATENATE('Data Descriptive'!P4526,'Data Descriptive'!P4526)</f>
        <v>33</v>
      </c>
      <c r="AJ4511" t="str">
        <f>CONCATENATE('Data Descriptive'!P4526,'Data Descriptive'!R4526)</f>
        <v>30</v>
      </c>
      <c r="AK4511" t="str">
        <f>CONCATENATE('Data Descriptive'!P4526,'Data Descriptive'!S4526)</f>
        <v>30</v>
      </c>
      <c r="AL4511" t="str">
        <f>CONCATENATE('Data Descriptive'!P4526,'Data Descriptive'!U4526)</f>
        <v>30</v>
      </c>
      <c r="AM4511" t="str">
        <f>CONCATENATE('Data Descriptive'!R4526,'Data Descriptive'!R4526)</f>
        <v>00</v>
      </c>
      <c r="AN4511" t="str">
        <f>CONCATENATE('Data Descriptive'!R4526,'Data Descriptive'!S4526)</f>
        <v>00</v>
      </c>
      <c r="AO4511" t="str">
        <f>CONCATENATE('Data Descriptive'!R4526,'Data Descriptive'!U4526)</f>
        <v>00</v>
      </c>
      <c r="AP4511" t="str">
        <f>CONCATENATE('Data Descriptive'!S4526,'Data Descriptive'!S4526)</f>
        <v>00</v>
      </c>
      <c r="AQ4511" t="str">
        <f>CONCATENATE('Data Descriptive'!S4526,'Data Descriptive'!U4526)</f>
        <v>00</v>
      </c>
      <c r="AR4511" t="str">
        <f>CONCATENATE('Data Descriptive'!U4526,'Data Descriptive'!U4526)</f>
        <v>00</v>
      </c>
    </row>
    <row r="4512" spans="24:44">
      <c r="X4512" t="str">
        <f>CONCATENATE('Data Descriptive'!M4527,'Data Descriptive'!M4527)</f>
        <v>00</v>
      </c>
      <c r="Y4512" t="str">
        <f>CONCATENATE('Data Descriptive'!M4527,'Data Descriptive'!O4527)</f>
        <v>01</v>
      </c>
      <c r="Z4512" t="str">
        <f>CONCATENATE('Data Descriptive'!M4527,'Data Descriptive'!P4527)</f>
        <v>03</v>
      </c>
      <c r="AA4512" t="str">
        <f>CONCATENATE('Data Descriptive'!M4527,'Data Descriptive'!R4527)</f>
        <v>01</v>
      </c>
      <c r="AB4512" t="str">
        <f>CONCATENATE('Data Descriptive'!M4527,'Data Descriptive'!S4527)</f>
        <v>00</v>
      </c>
      <c r="AC4512" t="str">
        <f>CONCATENATE('Data Descriptive'!M4527,'Data Descriptive'!U4527)</f>
        <v>00</v>
      </c>
      <c r="AD4512" t="str">
        <f>CONCATENATE('Data Descriptive'!O4527,'Data Descriptive'!O4527)</f>
        <v>11</v>
      </c>
      <c r="AE4512" t="str">
        <f>CONCATENATE('Data Descriptive'!O4527,'Data Descriptive'!P4527)</f>
        <v>13</v>
      </c>
      <c r="AF4512" t="str">
        <f>CONCATENATE('Data Descriptive'!O4527,'Data Descriptive'!R4527)</f>
        <v>11</v>
      </c>
      <c r="AG4512" t="str">
        <f>CONCATENATE('Data Descriptive'!O4527,'Data Descriptive'!S4527)</f>
        <v>10</v>
      </c>
      <c r="AH4512" t="str">
        <f>CONCATENATE('Data Descriptive'!O4527,'Data Descriptive'!U4527)</f>
        <v>10</v>
      </c>
      <c r="AI4512" t="str">
        <f>CONCATENATE('Data Descriptive'!P4527,'Data Descriptive'!P4527)</f>
        <v>33</v>
      </c>
      <c r="AJ4512" t="str">
        <f>CONCATENATE('Data Descriptive'!P4527,'Data Descriptive'!R4527)</f>
        <v>31</v>
      </c>
      <c r="AK4512" t="str">
        <f>CONCATENATE('Data Descriptive'!P4527,'Data Descriptive'!S4527)</f>
        <v>30</v>
      </c>
      <c r="AL4512" t="str">
        <f>CONCATENATE('Data Descriptive'!P4527,'Data Descriptive'!U4527)</f>
        <v>30</v>
      </c>
      <c r="AM4512" t="str">
        <f>CONCATENATE('Data Descriptive'!R4527,'Data Descriptive'!R4527)</f>
        <v>11</v>
      </c>
      <c r="AN4512" t="str">
        <f>CONCATENATE('Data Descriptive'!R4527,'Data Descriptive'!S4527)</f>
        <v>10</v>
      </c>
      <c r="AO4512" t="str">
        <f>CONCATENATE('Data Descriptive'!R4527,'Data Descriptive'!U4527)</f>
        <v>10</v>
      </c>
      <c r="AP4512" t="str">
        <f>CONCATENATE('Data Descriptive'!S4527,'Data Descriptive'!S4527)</f>
        <v>00</v>
      </c>
      <c r="AQ4512" t="str">
        <f>CONCATENATE('Data Descriptive'!S4527,'Data Descriptive'!U4527)</f>
        <v>00</v>
      </c>
      <c r="AR4512" t="str">
        <f>CONCATENATE('Data Descriptive'!U4527,'Data Descriptive'!U4527)</f>
        <v>00</v>
      </c>
    </row>
    <row r="4513" spans="24:44">
      <c r="X4513" t="str">
        <f>CONCATENATE('Data Descriptive'!M4528,'Data Descriptive'!M4528)</f>
        <v>00</v>
      </c>
      <c r="Y4513" t="str">
        <f>CONCATENATE('Data Descriptive'!M4528,'Data Descriptive'!O4528)</f>
        <v>02</v>
      </c>
      <c r="Z4513" t="str">
        <f>CONCATENATE('Data Descriptive'!M4528,'Data Descriptive'!P4528)</f>
        <v>02</v>
      </c>
      <c r="AA4513" t="str">
        <f>CONCATENATE('Data Descriptive'!M4528,'Data Descriptive'!R4528)</f>
        <v>01</v>
      </c>
      <c r="AB4513" t="str">
        <f>CONCATENATE('Data Descriptive'!M4528,'Data Descriptive'!S4528)</f>
        <v>00</v>
      </c>
      <c r="AC4513" t="str">
        <f>CONCATENATE('Data Descriptive'!M4528,'Data Descriptive'!U4528)</f>
        <v>01</v>
      </c>
      <c r="AD4513" t="str">
        <f>CONCATENATE('Data Descriptive'!O4528,'Data Descriptive'!O4528)</f>
        <v>22</v>
      </c>
      <c r="AE4513" t="str">
        <f>CONCATENATE('Data Descriptive'!O4528,'Data Descriptive'!P4528)</f>
        <v>22</v>
      </c>
      <c r="AF4513" t="str">
        <f>CONCATENATE('Data Descriptive'!O4528,'Data Descriptive'!R4528)</f>
        <v>21</v>
      </c>
      <c r="AG4513" t="str">
        <f>CONCATENATE('Data Descriptive'!O4528,'Data Descriptive'!S4528)</f>
        <v>20</v>
      </c>
      <c r="AH4513" t="str">
        <f>CONCATENATE('Data Descriptive'!O4528,'Data Descriptive'!U4528)</f>
        <v>21</v>
      </c>
      <c r="AI4513" t="str">
        <f>CONCATENATE('Data Descriptive'!P4528,'Data Descriptive'!P4528)</f>
        <v>22</v>
      </c>
      <c r="AJ4513" t="str">
        <f>CONCATENATE('Data Descriptive'!P4528,'Data Descriptive'!R4528)</f>
        <v>21</v>
      </c>
      <c r="AK4513" t="str">
        <f>CONCATENATE('Data Descriptive'!P4528,'Data Descriptive'!S4528)</f>
        <v>20</v>
      </c>
      <c r="AL4513" t="str">
        <f>CONCATENATE('Data Descriptive'!P4528,'Data Descriptive'!U4528)</f>
        <v>21</v>
      </c>
      <c r="AM4513" t="str">
        <f>CONCATENATE('Data Descriptive'!R4528,'Data Descriptive'!R4528)</f>
        <v>11</v>
      </c>
      <c r="AN4513" t="str">
        <f>CONCATENATE('Data Descriptive'!R4528,'Data Descriptive'!S4528)</f>
        <v>10</v>
      </c>
      <c r="AO4513" t="str">
        <f>CONCATENATE('Data Descriptive'!R4528,'Data Descriptive'!U4528)</f>
        <v>11</v>
      </c>
      <c r="AP4513" t="str">
        <f>CONCATENATE('Data Descriptive'!S4528,'Data Descriptive'!S4528)</f>
        <v>00</v>
      </c>
      <c r="AQ4513" t="str">
        <f>CONCATENATE('Data Descriptive'!S4528,'Data Descriptive'!U4528)</f>
        <v>01</v>
      </c>
      <c r="AR4513" t="str">
        <f>CONCATENATE('Data Descriptive'!U4528,'Data Descriptive'!U4528)</f>
        <v>11</v>
      </c>
    </row>
    <row r="4514" spans="24:44">
      <c r="X4514" t="str">
        <f>CONCATENATE('Data Descriptive'!M4529,'Data Descriptive'!M4529)</f>
        <v>11</v>
      </c>
      <c r="Y4514" t="str">
        <f>CONCATENATE('Data Descriptive'!M4529,'Data Descriptive'!O4529)</f>
        <v>12</v>
      </c>
      <c r="Z4514" t="str">
        <f>CONCATENATE('Data Descriptive'!M4529,'Data Descriptive'!P4529)</f>
        <v>11</v>
      </c>
      <c r="AA4514" t="str">
        <f>CONCATENATE('Data Descriptive'!M4529,'Data Descriptive'!R4529)</f>
        <v>11</v>
      </c>
      <c r="AB4514" t="str">
        <f>CONCATENATE('Data Descriptive'!M4529,'Data Descriptive'!S4529)</f>
        <v>10</v>
      </c>
      <c r="AC4514" t="str">
        <f>CONCATENATE('Data Descriptive'!M4529,'Data Descriptive'!U4529)</f>
        <v>10</v>
      </c>
      <c r="AD4514" t="str">
        <f>CONCATENATE('Data Descriptive'!O4529,'Data Descriptive'!O4529)</f>
        <v>22</v>
      </c>
      <c r="AE4514" t="str">
        <f>CONCATENATE('Data Descriptive'!O4529,'Data Descriptive'!P4529)</f>
        <v>21</v>
      </c>
      <c r="AF4514" t="str">
        <f>CONCATENATE('Data Descriptive'!O4529,'Data Descriptive'!R4529)</f>
        <v>21</v>
      </c>
      <c r="AG4514" t="str">
        <f>CONCATENATE('Data Descriptive'!O4529,'Data Descriptive'!S4529)</f>
        <v>20</v>
      </c>
      <c r="AH4514" t="str">
        <f>CONCATENATE('Data Descriptive'!O4529,'Data Descriptive'!U4529)</f>
        <v>20</v>
      </c>
      <c r="AI4514" t="str">
        <f>CONCATENATE('Data Descriptive'!P4529,'Data Descriptive'!P4529)</f>
        <v>11</v>
      </c>
      <c r="AJ4514" t="str">
        <f>CONCATENATE('Data Descriptive'!P4529,'Data Descriptive'!R4529)</f>
        <v>11</v>
      </c>
      <c r="AK4514" t="str">
        <f>CONCATENATE('Data Descriptive'!P4529,'Data Descriptive'!S4529)</f>
        <v>10</v>
      </c>
      <c r="AL4514" t="str">
        <f>CONCATENATE('Data Descriptive'!P4529,'Data Descriptive'!U4529)</f>
        <v>10</v>
      </c>
      <c r="AM4514" t="str">
        <f>CONCATENATE('Data Descriptive'!R4529,'Data Descriptive'!R4529)</f>
        <v>11</v>
      </c>
      <c r="AN4514" t="str">
        <f>CONCATENATE('Data Descriptive'!R4529,'Data Descriptive'!S4529)</f>
        <v>10</v>
      </c>
      <c r="AO4514" t="str">
        <f>CONCATENATE('Data Descriptive'!R4529,'Data Descriptive'!U4529)</f>
        <v>10</v>
      </c>
      <c r="AP4514" t="str">
        <f>CONCATENATE('Data Descriptive'!S4529,'Data Descriptive'!S4529)</f>
        <v>00</v>
      </c>
      <c r="AQ4514" t="str">
        <f>CONCATENATE('Data Descriptive'!S4529,'Data Descriptive'!U4529)</f>
        <v>00</v>
      </c>
      <c r="AR4514" t="str">
        <f>CONCATENATE('Data Descriptive'!U4529,'Data Descriptive'!U4529)</f>
        <v>00</v>
      </c>
    </row>
    <row r="4515" spans="24:44">
      <c r="X4515" t="str">
        <f>CONCATENATE('Data Descriptive'!M4530,'Data Descriptive'!M4530)</f>
        <v>11</v>
      </c>
      <c r="Y4515" t="str">
        <f>CONCATENATE('Data Descriptive'!M4530,'Data Descriptive'!O4530)</f>
        <v>12</v>
      </c>
      <c r="Z4515" t="str">
        <f>CONCATENATE('Data Descriptive'!M4530,'Data Descriptive'!P4530)</f>
        <v>13</v>
      </c>
      <c r="AA4515" t="str">
        <f>CONCATENATE('Data Descriptive'!M4530,'Data Descriptive'!R4530)</f>
        <v>11</v>
      </c>
      <c r="AB4515" t="str">
        <f>CONCATENATE('Data Descriptive'!M4530,'Data Descriptive'!S4530)</f>
        <v>10</v>
      </c>
      <c r="AC4515" t="str">
        <f>CONCATENATE('Data Descriptive'!M4530,'Data Descriptive'!U4530)</f>
        <v>11</v>
      </c>
      <c r="AD4515" t="str">
        <f>CONCATENATE('Data Descriptive'!O4530,'Data Descriptive'!O4530)</f>
        <v>22</v>
      </c>
      <c r="AE4515" t="str">
        <f>CONCATENATE('Data Descriptive'!O4530,'Data Descriptive'!P4530)</f>
        <v>23</v>
      </c>
      <c r="AF4515" t="str">
        <f>CONCATENATE('Data Descriptive'!O4530,'Data Descriptive'!R4530)</f>
        <v>21</v>
      </c>
      <c r="AG4515" t="str">
        <f>CONCATENATE('Data Descriptive'!O4530,'Data Descriptive'!S4530)</f>
        <v>20</v>
      </c>
      <c r="AH4515" t="str">
        <f>CONCATENATE('Data Descriptive'!O4530,'Data Descriptive'!U4530)</f>
        <v>21</v>
      </c>
      <c r="AI4515" t="str">
        <f>CONCATENATE('Data Descriptive'!P4530,'Data Descriptive'!P4530)</f>
        <v>33</v>
      </c>
      <c r="AJ4515" t="str">
        <f>CONCATENATE('Data Descriptive'!P4530,'Data Descriptive'!R4530)</f>
        <v>31</v>
      </c>
      <c r="AK4515" t="str">
        <f>CONCATENATE('Data Descriptive'!P4530,'Data Descriptive'!S4530)</f>
        <v>30</v>
      </c>
      <c r="AL4515" t="str">
        <f>CONCATENATE('Data Descriptive'!P4530,'Data Descriptive'!U4530)</f>
        <v>31</v>
      </c>
      <c r="AM4515" t="str">
        <f>CONCATENATE('Data Descriptive'!R4530,'Data Descriptive'!R4530)</f>
        <v>11</v>
      </c>
      <c r="AN4515" t="str">
        <f>CONCATENATE('Data Descriptive'!R4530,'Data Descriptive'!S4530)</f>
        <v>10</v>
      </c>
      <c r="AO4515" t="str">
        <f>CONCATENATE('Data Descriptive'!R4530,'Data Descriptive'!U4530)</f>
        <v>11</v>
      </c>
      <c r="AP4515" t="str">
        <f>CONCATENATE('Data Descriptive'!S4530,'Data Descriptive'!S4530)</f>
        <v>00</v>
      </c>
      <c r="AQ4515" t="str">
        <f>CONCATENATE('Data Descriptive'!S4530,'Data Descriptive'!U4530)</f>
        <v>01</v>
      </c>
      <c r="AR4515" t="str">
        <f>CONCATENATE('Data Descriptive'!U4530,'Data Descriptive'!U4530)</f>
        <v>11</v>
      </c>
    </row>
    <row r="4516" spans="24:44">
      <c r="X4516" t="str">
        <f>CONCATENATE('Data Descriptive'!M4531,'Data Descriptive'!M4531)</f>
        <v>11</v>
      </c>
      <c r="Y4516" t="str">
        <f>CONCATENATE('Data Descriptive'!M4531,'Data Descriptive'!O4531)</f>
        <v>11</v>
      </c>
      <c r="Z4516" t="str">
        <f>CONCATENATE('Data Descriptive'!M4531,'Data Descriptive'!P4531)</f>
        <v>13</v>
      </c>
      <c r="AA4516" t="str">
        <f>CONCATENATE('Data Descriptive'!M4531,'Data Descriptive'!R4531)</f>
        <v>10</v>
      </c>
      <c r="AB4516" t="str">
        <f>CONCATENATE('Data Descriptive'!M4531,'Data Descriptive'!S4531)</f>
        <v>10</v>
      </c>
      <c r="AC4516" t="str">
        <f>CONCATENATE('Data Descriptive'!M4531,'Data Descriptive'!U4531)</f>
        <v>11</v>
      </c>
      <c r="AD4516" t="str">
        <f>CONCATENATE('Data Descriptive'!O4531,'Data Descriptive'!O4531)</f>
        <v>11</v>
      </c>
      <c r="AE4516" t="str">
        <f>CONCATENATE('Data Descriptive'!O4531,'Data Descriptive'!P4531)</f>
        <v>13</v>
      </c>
      <c r="AF4516" t="str">
        <f>CONCATENATE('Data Descriptive'!O4531,'Data Descriptive'!R4531)</f>
        <v>10</v>
      </c>
      <c r="AG4516" t="str">
        <f>CONCATENATE('Data Descriptive'!O4531,'Data Descriptive'!S4531)</f>
        <v>10</v>
      </c>
      <c r="AH4516" t="str">
        <f>CONCATENATE('Data Descriptive'!O4531,'Data Descriptive'!U4531)</f>
        <v>11</v>
      </c>
      <c r="AI4516" t="str">
        <f>CONCATENATE('Data Descriptive'!P4531,'Data Descriptive'!P4531)</f>
        <v>33</v>
      </c>
      <c r="AJ4516" t="str">
        <f>CONCATENATE('Data Descriptive'!P4531,'Data Descriptive'!R4531)</f>
        <v>30</v>
      </c>
      <c r="AK4516" t="str">
        <f>CONCATENATE('Data Descriptive'!P4531,'Data Descriptive'!S4531)</f>
        <v>30</v>
      </c>
      <c r="AL4516" t="str">
        <f>CONCATENATE('Data Descriptive'!P4531,'Data Descriptive'!U4531)</f>
        <v>31</v>
      </c>
      <c r="AM4516" t="str">
        <f>CONCATENATE('Data Descriptive'!R4531,'Data Descriptive'!R4531)</f>
        <v>00</v>
      </c>
      <c r="AN4516" t="str">
        <f>CONCATENATE('Data Descriptive'!R4531,'Data Descriptive'!S4531)</f>
        <v>00</v>
      </c>
      <c r="AO4516" t="str">
        <f>CONCATENATE('Data Descriptive'!R4531,'Data Descriptive'!U4531)</f>
        <v>01</v>
      </c>
      <c r="AP4516" t="str">
        <f>CONCATENATE('Data Descriptive'!S4531,'Data Descriptive'!S4531)</f>
        <v>00</v>
      </c>
      <c r="AQ4516" t="str">
        <f>CONCATENATE('Data Descriptive'!S4531,'Data Descriptive'!U4531)</f>
        <v>01</v>
      </c>
      <c r="AR4516" t="str">
        <f>CONCATENATE('Data Descriptive'!U4531,'Data Descriptive'!U4531)</f>
        <v>11</v>
      </c>
    </row>
    <row r="4517" spans="24:44">
      <c r="X4517" t="str">
        <f>CONCATENATE('Data Descriptive'!M4532,'Data Descriptive'!M4532)</f>
        <v>00</v>
      </c>
      <c r="Y4517" t="str">
        <f>CONCATENATE('Data Descriptive'!M4532,'Data Descriptive'!O4532)</f>
        <v>02</v>
      </c>
      <c r="Z4517" t="str">
        <f>CONCATENATE('Data Descriptive'!M4532,'Data Descriptive'!P4532)</f>
        <v>02</v>
      </c>
      <c r="AA4517" t="str">
        <f>CONCATENATE('Data Descriptive'!M4532,'Data Descriptive'!R4532)</f>
        <v>00</v>
      </c>
      <c r="AB4517" t="str">
        <f>CONCATENATE('Data Descriptive'!M4532,'Data Descriptive'!S4532)</f>
        <v>00</v>
      </c>
      <c r="AC4517" t="str">
        <f>CONCATENATE('Data Descriptive'!M4532,'Data Descriptive'!U4532)</f>
        <v>01</v>
      </c>
      <c r="AD4517" t="str">
        <f>CONCATENATE('Data Descriptive'!O4532,'Data Descriptive'!O4532)</f>
        <v>22</v>
      </c>
      <c r="AE4517" t="str">
        <f>CONCATENATE('Data Descriptive'!O4532,'Data Descriptive'!P4532)</f>
        <v>22</v>
      </c>
      <c r="AF4517" t="str">
        <f>CONCATENATE('Data Descriptive'!O4532,'Data Descriptive'!R4532)</f>
        <v>20</v>
      </c>
      <c r="AG4517" t="str">
        <f>CONCATENATE('Data Descriptive'!O4532,'Data Descriptive'!S4532)</f>
        <v>20</v>
      </c>
      <c r="AH4517" t="str">
        <f>CONCATENATE('Data Descriptive'!O4532,'Data Descriptive'!U4532)</f>
        <v>21</v>
      </c>
      <c r="AI4517" t="str">
        <f>CONCATENATE('Data Descriptive'!P4532,'Data Descriptive'!P4532)</f>
        <v>22</v>
      </c>
      <c r="AJ4517" t="str">
        <f>CONCATENATE('Data Descriptive'!P4532,'Data Descriptive'!R4532)</f>
        <v>20</v>
      </c>
      <c r="AK4517" t="str">
        <f>CONCATENATE('Data Descriptive'!P4532,'Data Descriptive'!S4532)</f>
        <v>20</v>
      </c>
      <c r="AL4517" t="str">
        <f>CONCATENATE('Data Descriptive'!P4532,'Data Descriptive'!U4532)</f>
        <v>21</v>
      </c>
      <c r="AM4517" t="str">
        <f>CONCATENATE('Data Descriptive'!R4532,'Data Descriptive'!R4532)</f>
        <v>00</v>
      </c>
      <c r="AN4517" t="str">
        <f>CONCATENATE('Data Descriptive'!R4532,'Data Descriptive'!S4532)</f>
        <v>00</v>
      </c>
      <c r="AO4517" t="str">
        <f>CONCATENATE('Data Descriptive'!R4532,'Data Descriptive'!U4532)</f>
        <v>01</v>
      </c>
      <c r="AP4517" t="str">
        <f>CONCATENATE('Data Descriptive'!S4532,'Data Descriptive'!S4532)</f>
        <v>00</v>
      </c>
      <c r="AQ4517" t="str">
        <f>CONCATENATE('Data Descriptive'!S4532,'Data Descriptive'!U4532)</f>
        <v>01</v>
      </c>
      <c r="AR4517" t="str">
        <f>CONCATENATE('Data Descriptive'!U4532,'Data Descriptive'!U4532)</f>
        <v>11</v>
      </c>
    </row>
    <row r="4518" spans="24:44">
      <c r="X4518" t="str">
        <f>CONCATENATE('Data Descriptive'!M4533,'Data Descriptive'!M4533)</f>
        <v>00</v>
      </c>
      <c r="Y4518" t="str">
        <f>CONCATENATE('Data Descriptive'!M4533,'Data Descriptive'!O4533)</f>
        <v>00</v>
      </c>
      <c r="Z4518" t="str">
        <f>CONCATENATE('Data Descriptive'!M4533,'Data Descriptive'!P4533)</f>
        <v>03</v>
      </c>
      <c r="AA4518" t="str">
        <f>CONCATENATE('Data Descriptive'!M4533,'Data Descriptive'!R4533)</f>
        <v>01</v>
      </c>
      <c r="AB4518" t="str">
        <f>CONCATENATE('Data Descriptive'!M4533,'Data Descriptive'!S4533)</f>
        <v>00</v>
      </c>
      <c r="AC4518" t="str">
        <f>CONCATENATE('Data Descriptive'!M4533,'Data Descriptive'!U4533)</f>
        <v>00</v>
      </c>
      <c r="AD4518" t="str">
        <f>CONCATENATE('Data Descriptive'!O4533,'Data Descriptive'!O4533)</f>
        <v>00</v>
      </c>
      <c r="AE4518" t="str">
        <f>CONCATENATE('Data Descriptive'!O4533,'Data Descriptive'!P4533)</f>
        <v>03</v>
      </c>
      <c r="AF4518" t="str">
        <f>CONCATENATE('Data Descriptive'!O4533,'Data Descriptive'!R4533)</f>
        <v>01</v>
      </c>
      <c r="AG4518" t="str">
        <f>CONCATENATE('Data Descriptive'!O4533,'Data Descriptive'!S4533)</f>
        <v>00</v>
      </c>
      <c r="AH4518" t="str">
        <f>CONCATENATE('Data Descriptive'!O4533,'Data Descriptive'!U4533)</f>
        <v>00</v>
      </c>
      <c r="AI4518" t="str">
        <f>CONCATENATE('Data Descriptive'!P4533,'Data Descriptive'!P4533)</f>
        <v>33</v>
      </c>
      <c r="AJ4518" t="str">
        <f>CONCATENATE('Data Descriptive'!P4533,'Data Descriptive'!R4533)</f>
        <v>31</v>
      </c>
      <c r="AK4518" t="str">
        <f>CONCATENATE('Data Descriptive'!P4533,'Data Descriptive'!S4533)</f>
        <v>30</v>
      </c>
      <c r="AL4518" t="str">
        <f>CONCATENATE('Data Descriptive'!P4533,'Data Descriptive'!U4533)</f>
        <v>30</v>
      </c>
      <c r="AM4518" t="str">
        <f>CONCATENATE('Data Descriptive'!R4533,'Data Descriptive'!R4533)</f>
        <v>11</v>
      </c>
      <c r="AN4518" t="str">
        <f>CONCATENATE('Data Descriptive'!R4533,'Data Descriptive'!S4533)</f>
        <v>10</v>
      </c>
      <c r="AO4518" t="str">
        <f>CONCATENATE('Data Descriptive'!R4533,'Data Descriptive'!U4533)</f>
        <v>10</v>
      </c>
      <c r="AP4518" t="str">
        <f>CONCATENATE('Data Descriptive'!S4533,'Data Descriptive'!S4533)</f>
        <v>00</v>
      </c>
      <c r="AQ4518" t="str">
        <f>CONCATENATE('Data Descriptive'!S4533,'Data Descriptive'!U4533)</f>
        <v>00</v>
      </c>
      <c r="AR4518" t="str">
        <f>CONCATENATE('Data Descriptive'!U4533,'Data Descriptive'!U4533)</f>
        <v>00</v>
      </c>
    </row>
    <row r="4519" spans="24:44">
      <c r="X4519" t="str">
        <f>CONCATENATE('Data Descriptive'!M4534,'Data Descriptive'!M4534)</f>
        <v>00</v>
      </c>
      <c r="Y4519" t="str">
        <f>CONCATENATE('Data Descriptive'!M4534,'Data Descriptive'!O4534)</f>
        <v>00</v>
      </c>
      <c r="Z4519" t="str">
        <f>CONCATENATE('Data Descriptive'!M4534,'Data Descriptive'!P4534)</f>
        <v>03</v>
      </c>
      <c r="AA4519" t="str">
        <f>CONCATENATE('Data Descriptive'!M4534,'Data Descriptive'!R4534)</f>
        <v>00</v>
      </c>
      <c r="AB4519" t="str">
        <f>CONCATENATE('Data Descriptive'!M4534,'Data Descriptive'!S4534)</f>
        <v>01</v>
      </c>
      <c r="AC4519" t="str">
        <f>CONCATENATE('Data Descriptive'!M4534,'Data Descriptive'!U4534)</f>
        <v>00</v>
      </c>
      <c r="AD4519" t="str">
        <f>CONCATENATE('Data Descriptive'!O4534,'Data Descriptive'!O4534)</f>
        <v>00</v>
      </c>
      <c r="AE4519" t="str">
        <f>CONCATENATE('Data Descriptive'!O4534,'Data Descriptive'!P4534)</f>
        <v>03</v>
      </c>
      <c r="AF4519" t="str">
        <f>CONCATENATE('Data Descriptive'!O4534,'Data Descriptive'!R4534)</f>
        <v>00</v>
      </c>
      <c r="AG4519" t="str">
        <f>CONCATENATE('Data Descriptive'!O4534,'Data Descriptive'!S4534)</f>
        <v>01</v>
      </c>
      <c r="AH4519" t="str">
        <f>CONCATENATE('Data Descriptive'!O4534,'Data Descriptive'!U4534)</f>
        <v>00</v>
      </c>
      <c r="AI4519" t="str">
        <f>CONCATENATE('Data Descriptive'!P4534,'Data Descriptive'!P4534)</f>
        <v>33</v>
      </c>
      <c r="AJ4519" t="str">
        <f>CONCATENATE('Data Descriptive'!P4534,'Data Descriptive'!R4534)</f>
        <v>30</v>
      </c>
      <c r="AK4519" t="str">
        <f>CONCATENATE('Data Descriptive'!P4534,'Data Descriptive'!S4534)</f>
        <v>31</v>
      </c>
      <c r="AL4519" t="str">
        <f>CONCATENATE('Data Descriptive'!P4534,'Data Descriptive'!U4534)</f>
        <v>30</v>
      </c>
      <c r="AM4519" t="str">
        <f>CONCATENATE('Data Descriptive'!R4534,'Data Descriptive'!R4534)</f>
        <v>00</v>
      </c>
      <c r="AN4519" t="str">
        <f>CONCATENATE('Data Descriptive'!R4534,'Data Descriptive'!S4534)</f>
        <v>01</v>
      </c>
      <c r="AO4519" t="str">
        <f>CONCATENATE('Data Descriptive'!R4534,'Data Descriptive'!U4534)</f>
        <v>00</v>
      </c>
      <c r="AP4519" t="str">
        <f>CONCATENATE('Data Descriptive'!S4534,'Data Descriptive'!S4534)</f>
        <v>11</v>
      </c>
      <c r="AQ4519" t="str">
        <f>CONCATENATE('Data Descriptive'!S4534,'Data Descriptive'!U4534)</f>
        <v>10</v>
      </c>
      <c r="AR4519" t="str">
        <f>CONCATENATE('Data Descriptive'!U4534,'Data Descriptive'!U4534)</f>
        <v>00</v>
      </c>
    </row>
    <row r="4520" spans="24:44">
      <c r="X4520" t="str">
        <f>CONCATENATE('Data Descriptive'!M4535,'Data Descriptive'!M4535)</f>
        <v>00</v>
      </c>
      <c r="Y4520" t="str">
        <f>CONCATENATE('Data Descriptive'!M4535,'Data Descriptive'!O4535)</f>
        <v>02</v>
      </c>
      <c r="Z4520" t="str">
        <f>CONCATENATE('Data Descriptive'!M4535,'Data Descriptive'!P4535)</f>
        <v>03</v>
      </c>
      <c r="AA4520" t="str">
        <f>CONCATENATE('Data Descriptive'!M4535,'Data Descriptive'!R4535)</f>
        <v>01</v>
      </c>
      <c r="AB4520" t="str">
        <f>CONCATENATE('Data Descriptive'!M4535,'Data Descriptive'!S4535)</f>
        <v>00</v>
      </c>
      <c r="AC4520" t="str">
        <f>CONCATENATE('Data Descriptive'!M4535,'Data Descriptive'!U4535)</f>
        <v>00</v>
      </c>
      <c r="AD4520" t="str">
        <f>CONCATENATE('Data Descriptive'!O4535,'Data Descriptive'!O4535)</f>
        <v>22</v>
      </c>
      <c r="AE4520" t="str">
        <f>CONCATENATE('Data Descriptive'!O4535,'Data Descriptive'!P4535)</f>
        <v>23</v>
      </c>
      <c r="AF4520" t="str">
        <f>CONCATENATE('Data Descriptive'!O4535,'Data Descriptive'!R4535)</f>
        <v>21</v>
      </c>
      <c r="AG4520" t="str">
        <f>CONCATENATE('Data Descriptive'!O4535,'Data Descriptive'!S4535)</f>
        <v>20</v>
      </c>
      <c r="AH4520" t="str">
        <f>CONCATENATE('Data Descriptive'!O4535,'Data Descriptive'!U4535)</f>
        <v>20</v>
      </c>
      <c r="AI4520" t="str">
        <f>CONCATENATE('Data Descriptive'!P4535,'Data Descriptive'!P4535)</f>
        <v>33</v>
      </c>
      <c r="AJ4520" t="str">
        <f>CONCATENATE('Data Descriptive'!P4535,'Data Descriptive'!R4535)</f>
        <v>31</v>
      </c>
      <c r="AK4520" t="str">
        <f>CONCATENATE('Data Descriptive'!P4535,'Data Descriptive'!S4535)</f>
        <v>30</v>
      </c>
      <c r="AL4520" t="str">
        <f>CONCATENATE('Data Descriptive'!P4535,'Data Descriptive'!U4535)</f>
        <v>30</v>
      </c>
      <c r="AM4520" t="str">
        <f>CONCATENATE('Data Descriptive'!R4535,'Data Descriptive'!R4535)</f>
        <v>11</v>
      </c>
      <c r="AN4520" t="str">
        <f>CONCATENATE('Data Descriptive'!R4535,'Data Descriptive'!S4535)</f>
        <v>10</v>
      </c>
      <c r="AO4520" t="str">
        <f>CONCATENATE('Data Descriptive'!R4535,'Data Descriptive'!U4535)</f>
        <v>10</v>
      </c>
      <c r="AP4520" t="str">
        <f>CONCATENATE('Data Descriptive'!S4535,'Data Descriptive'!S4535)</f>
        <v>00</v>
      </c>
      <c r="AQ4520" t="str">
        <f>CONCATENATE('Data Descriptive'!S4535,'Data Descriptive'!U4535)</f>
        <v>00</v>
      </c>
      <c r="AR4520" t="str">
        <f>CONCATENATE('Data Descriptive'!U4535,'Data Descriptive'!U4535)</f>
        <v>00</v>
      </c>
    </row>
    <row r="4521" spans="24:44">
      <c r="X4521" t="str">
        <f>CONCATENATE('Data Descriptive'!M4536,'Data Descriptive'!M4536)</f>
        <v>00</v>
      </c>
      <c r="Y4521" t="str">
        <f>CONCATENATE('Data Descriptive'!M4536,'Data Descriptive'!O4536)</f>
        <v>00</v>
      </c>
      <c r="Z4521" t="str">
        <f>CONCATENATE('Data Descriptive'!M4536,'Data Descriptive'!P4536)</f>
        <v>03</v>
      </c>
      <c r="AA4521" t="str">
        <f>CONCATENATE('Data Descriptive'!M4536,'Data Descriptive'!R4536)</f>
        <v>01</v>
      </c>
      <c r="AB4521" t="str">
        <f>CONCATENATE('Data Descriptive'!M4536,'Data Descriptive'!S4536)</f>
        <v>01</v>
      </c>
      <c r="AC4521" t="str">
        <f>CONCATENATE('Data Descriptive'!M4536,'Data Descriptive'!U4536)</f>
        <v>00</v>
      </c>
      <c r="AD4521" t="str">
        <f>CONCATENATE('Data Descriptive'!O4536,'Data Descriptive'!O4536)</f>
        <v>00</v>
      </c>
      <c r="AE4521" t="str">
        <f>CONCATENATE('Data Descriptive'!O4536,'Data Descriptive'!P4536)</f>
        <v>03</v>
      </c>
      <c r="AF4521" t="str">
        <f>CONCATENATE('Data Descriptive'!O4536,'Data Descriptive'!R4536)</f>
        <v>01</v>
      </c>
      <c r="AG4521" t="str">
        <f>CONCATENATE('Data Descriptive'!O4536,'Data Descriptive'!S4536)</f>
        <v>01</v>
      </c>
      <c r="AH4521" t="str">
        <f>CONCATENATE('Data Descriptive'!O4536,'Data Descriptive'!U4536)</f>
        <v>00</v>
      </c>
      <c r="AI4521" t="str">
        <f>CONCATENATE('Data Descriptive'!P4536,'Data Descriptive'!P4536)</f>
        <v>33</v>
      </c>
      <c r="AJ4521" t="str">
        <f>CONCATENATE('Data Descriptive'!P4536,'Data Descriptive'!R4536)</f>
        <v>31</v>
      </c>
      <c r="AK4521" t="str">
        <f>CONCATENATE('Data Descriptive'!P4536,'Data Descriptive'!S4536)</f>
        <v>31</v>
      </c>
      <c r="AL4521" t="str">
        <f>CONCATENATE('Data Descriptive'!P4536,'Data Descriptive'!U4536)</f>
        <v>30</v>
      </c>
      <c r="AM4521" t="str">
        <f>CONCATENATE('Data Descriptive'!R4536,'Data Descriptive'!R4536)</f>
        <v>11</v>
      </c>
      <c r="AN4521" t="str">
        <f>CONCATENATE('Data Descriptive'!R4536,'Data Descriptive'!S4536)</f>
        <v>11</v>
      </c>
      <c r="AO4521" t="str">
        <f>CONCATENATE('Data Descriptive'!R4536,'Data Descriptive'!U4536)</f>
        <v>10</v>
      </c>
      <c r="AP4521" t="str">
        <f>CONCATENATE('Data Descriptive'!S4536,'Data Descriptive'!S4536)</f>
        <v>11</v>
      </c>
      <c r="AQ4521" t="str">
        <f>CONCATENATE('Data Descriptive'!S4536,'Data Descriptive'!U4536)</f>
        <v>10</v>
      </c>
      <c r="AR4521" t="str">
        <f>CONCATENATE('Data Descriptive'!U4536,'Data Descriptive'!U4536)</f>
        <v>00</v>
      </c>
    </row>
    <row r="4522" spans="24:44">
      <c r="X4522" t="str">
        <f>CONCATENATE('Data Descriptive'!M4537,'Data Descriptive'!M4537)</f>
        <v>00</v>
      </c>
      <c r="Y4522" t="str">
        <f>CONCATENATE('Data Descriptive'!M4537,'Data Descriptive'!O4537)</f>
        <v>00</v>
      </c>
      <c r="Z4522" t="str">
        <f>CONCATENATE('Data Descriptive'!M4537,'Data Descriptive'!P4537)</f>
        <v>03</v>
      </c>
      <c r="AA4522" t="str">
        <f>CONCATENATE('Data Descriptive'!M4537,'Data Descriptive'!R4537)</f>
        <v>01</v>
      </c>
      <c r="AB4522" t="str">
        <f>CONCATENATE('Data Descriptive'!M4537,'Data Descriptive'!S4537)</f>
        <v>00</v>
      </c>
      <c r="AC4522" t="str">
        <f>CONCATENATE('Data Descriptive'!M4537,'Data Descriptive'!U4537)</f>
        <v>00</v>
      </c>
      <c r="AD4522" t="str">
        <f>CONCATENATE('Data Descriptive'!O4537,'Data Descriptive'!O4537)</f>
        <v>00</v>
      </c>
      <c r="AE4522" t="str">
        <f>CONCATENATE('Data Descriptive'!O4537,'Data Descriptive'!P4537)</f>
        <v>03</v>
      </c>
      <c r="AF4522" t="str">
        <f>CONCATENATE('Data Descriptive'!O4537,'Data Descriptive'!R4537)</f>
        <v>01</v>
      </c>
      <c r="AG4522" t="str">
        <f>CONCATENATE('Data Descriptive'!O4537,'Data Descriptive'!S4537)</f>
        <v>00</v>
      </c>
      <c r="AH4522" t="str">
        <f>CONCATENATE('Data Descriptive'!O4537,'Data Descriptive'!U4537)</f>
        <v>00</v>
      </c>
      <c r="AI4522" t="str">
        <f>CONCATENATE('Data Descriptive'!P4537,'Data Descriptive'!P4537)</f>
        <v>33</v>
      </c>
      <c r="AJ4522" t="str">
        <f>CONCATENATE('Data Descriptive'!P4537,'Data Descriptive'!R4537)</f>
        <v>31</v>
      </c>
      <c r="AK4522" t="str">
        <f>CONCATENATE('Data Descriptive'!P4537,'Data Descriptive'!S4537)</f>
        <v>30</v>
      </c>
      <c r="AL4522" t="str">
        <f>CONCATENATE('Data Descriptive'!P4537,'Data Descriptive'!U4537)</f>
        <v>30</v>
      </c>
      <c r="AM4522" t="str">
        <f>CONCATENATE('Data Descriptive'!R4537,'Data Descriptive'!R4537)</f>
        <v>11</v>
      </c>
      <c r="AN4522" t="str">
        <f>CONCATENATE('Data Descriptive'!R4537,'Data Descriptive'!S4537)</f>
        <v>10</v>
      </c>
      <c r="AO4522" t="str">
        <f>CONCATENATE('Data Descriptive'!R4537,'Data Descriptive'!U4537)</f>
        <v>10</v>
      </c>
      <c r="AP4522" t="str">
        <f>CONCATENATE('Data Descriptive'!S4537,'Data Descriptive'!S4537)</f>
        <v>00</v>
      </c>
      <c r="AQ4522" t="str">
        <f>CONCATENATE('Data Descriptive'!S4537,'Data Descriptive'!U4537)</f>
        <v>00</v>
      </c>
      <c r="AR4522" t="str">
        <f>CONCATENATE('Data Descriptive'!U4537,'Data Descriptive'!U4537)</f>
        <v>00</v>
      </c>
    </row>
    <row r="4523" spans="24:44">
      <c r="X4523" t="str">
        <f>CONCATENATE('Data Descriptive'!M4538,'Data Descriptive'!M4538)</f>
        <v>00</v>
      </c>
      <c r="Y4523" t="str">
        <f>CONCATENATE('Data Descriptive'!M4538,'Data Descriptive'!O4538)</f>
        <v>02</v>
      </c>
      <c r="Z4523" t="str">
        <f>CONCATENATE('Data Descriptive'!M4538,'Data Descriptive'!P4538)</f>
        <v>02</v>
      </c>
      <c r="AA4523" t="str">
        <f>CONCATENATE('Data Descriptive'!M4538,'Data Descriptive'!R4538)</f>
        <v>00</v>
      </c>
      <c r="AB4523" t="str">
        <f>CONCATENATE('Data Descriptive'!M4538,'Data Descriptive'!S4538)</f>
        <v>00</v>
      </c>
      <c r="AC4523" t="str">
        <f>CONCATENATE('Data Descriptive'!M4538,'Data Descriptive'!U4538)</f>
        <v>01</v>
      </c>
      <c r="AD4523" t="str">
        <f>CONCATENATE('Data Descriptive'!O4538,'Data Descriptive'!O4538)</f>
        <v>22</v>
      </c>
      <c r="AE4523" t="str">
        <f>CONCATENATE('Data Descriptive'!O4538,'Data Descriptive'!P4538)</f>
        <v>22</v>
      </c>
      <c r="AF4523" t="str">
        <f>CONCATENATE('Data Descriptive'!O4538,'Data Descriptive'!R4538)</f>
        <v>20</v>
      </c>
      <c r="AG4523" t="str">
        <f>CONCATENATE('Data Descriptive'!O4538,'Data Descriptive'!S4538)</f>
        <v>20</v>
      </c>
      <c r="AH4523" t="str">
        <f>CONCATENATE('Data Descriptive'!O4538,'Data Descriptive'!U4538)</f>
        <v>21</v>
      </c>
      <c r="AI4523" t="str">
        <f>CONCATENATE('Data Descriptive'!P4538,'Data Descriptive'!P4538)</f>
        <v>22</v>
      </c>
      <c r="AJ4523" t="str">
        <f>CONCATENATE('Data Descriptive'!P4538,'Data Descriptive'!R4538)</f>
        <v>20</v>
      </c>
      <c r="AK4523" t="str">
        <f>CONCATENATE('Data Descriptive'!P4538,'Data Descriptive'!S4538)</f>
        <v>20</v>
      </c>
      <c r="AL4523" t="str">
        <f>CONCATENATE('Data Descriptive'!P4538,'Data Descriptive'!U4538)</f>
        <v>21</v>
      </c>
      <c r="AM4523" t="str">
        <f>CONCATENATE('Data Descriptive'!R4538,'Data Descriptive'!R4538)</f>
        <v>00</v>
      </c>
      <c r="AN4523" t="str">
        <f>CONCATENATE('Data Descriptive'!R4538,'Data Descriptive'!S4538)</f>
        <v>00</v>
      </c>
      <c r="AO4523" t="str">
        <f>CONCATENATE('Data Descriptive'!R4538,'Data Descriptive'!U4538)</f>
        <v>01</v>
      </c>
      <c r="AP4523" t="str">
        <f>CONCATENATE('Data Descriptive'!S4538,'Data Descriptive'!S4538)</f>
        <v>00</v>
      </c>
      <c r="AQ4523" t="str">
        <f>CONCATENATE('Data Descriptive'!S4538,'Data Descriptive'!U4538)</f>
        <v>01</v>
      </c>
      <c r="AR4523" t="str">
        <f>CONCATENATE('Data Descriptive'!U4538,'Data Descriptive'!U4538)</f>
        <v>11</v>
      </c>
    </row>
    <row r="4524" spans="24:44">
      <c r="X4524" t="str">
        <f>CONCATENATE('Data Descriptive'!M4539,'Data Descriptive'!M4539)</f>
        <v>00</v>
      </c>
      <c r="Y4524" t="str">
        <f>CONCATENATE('Data Descriptive'!M4539,'Data Descriptive'!O4539)</f>
        <v>00</v>
      </c>
      <c r="Z4524" t="str">
        <f>CONCATENATE('Data Descriptive'!M4539,'Data Descriptive'!P4539)</f>
        <v>03</v>
      </c>
      <c r="AA4524" t="str">
        <f>CONCATENATE('Data Descriptive'!M4539,'Data Descriptive'!R4539)</f>
        <v>00</v>
      </c>
      <c r="AB4524" t="str">
        <f>CONCATENATE('Data Descriptive'!M4539,'Data Descriptive'!S4539)</f>
        <v>00</v>
      </c>
      <c r="AC4524" t="str">
        <f>CONCATENATE('Data Descriptive'!M4539,'Data Descriptive'!U4539)</f>
        <v>00</v>
      </c>
      <c r="AD4524" t="str">
        <f>CONCATENATE('Data Descriptive'!O4539,'Data Descriptive'!O4539)</f>
        <v>00</v>
      </c>
      <c r="AE4524" t="str">
        <f>CONCATENATE('Data Descriptive'!O4539,'Data Descriptive'!P4539)</f>
        <v>03</v>
      </c>
      <c r="AF4524" t="str">
        <f>CONCATENATE('Data Descriptive'!O4539,'Data Descriptive'!R4539)</f>
        <v>00</v>
      </c>
      <c r="AG4524" t="str">
        <f>CONCATENATE('Data Descriptive'!O4539,'Data Descriptive'!S4539)</f>
        <v>00</v>
      </c>
      <c r="AH4524" t="str">
        <f>CONCATENATE('Data Descriptive'!O4539,'Data Descriptive'!U4539)</f>
        <v>00</v>
      </c>
      <c r="AI4524" t="str">
        <f>CONCATENATE('Data Descriptive'!P4539,'Data Descriptive'!P4539)</f>
        <v>33</v>
      </c>
      <c r="AJ4524" t="str">
        <f>CONCATENATE('Data Descriptive'!P4539,'Data Descriptive'!R4539)</f>
        <v>30</v>
      </c>
      <c r="AK4524" t="str">
        <f>CONCATENATE('Data Descriptive'!P4539,'Data Descriptive'!S4539)</f>
        <v>30</v>
      </c>
      <c r="AL4524" t="str">
        <f>CONCATENATE('Data Descriptive'!P4539,'Data Descriptive'!U4539)</f>
        <v>30</v>
      </c>
      <c r="AM4524" t="str">
        <f>CONCATENATE('Data Descriptive'!R4539,'Data Descriptive'!R4539)</f>
        <v>00</v>
      </c>
      <c r="AN4524" t="str">
        <f>CONCATENATE('Data Descriptive'!R4539,'Data Descriptive'!S4539)</f>
        <v>00</v>
      </c>
      <c r="AO4524" t="str">
        <f>CONCATENATE('Data Descriptive'!R4539,'Data Descriptive'!U4539)</f>
        <v>00</v>
      </c>
      <c r="AP4524" t="str">
        <f>CONCATENATE('Data Descriptive'!S4539,'Data Descriptive'!S4539)</f>
        <v>00</v>
      </c>
      <c r="AQ4524" t="str">
        <f>CONCATENATE('Data Descriptive'!S4539,'Data Descriptive'!U4539)</f>
        <v>00</v>
      </c>
      <c r="AR4524" t="str">
        <f>CONCATENATE('Data Descriptive'!U4539,'Data Descriptive'!U4539)</f>
        <v>00</v>
      </c>
    </row>
    <row r="4525" spans="24:44">
      <c r="X4525" t="str">
        <f>CONCATENATE('Data Descriptive'!M4540,'Data Descriptive'!M4540)</f>
        <v>00</v>
      </c>
      <c r="Y4525" t="str">
        <f>CONCATENATE('Data Descriptive'!M4540,'Data Descriptive'!O4540)</f>
        <v>00</v>
      </c>
      <c r="Z4525" t="str">
        <f>CONCATENATE('Data Descriptive'!M4540,'Data Descriptive'!P4540)</f>
        <v>03</v>
      </c>
      <c r="AA4525" t="str">
        <f>CONCATENATE('Data Descriptive'!M4540,'Data Descriptive'!R4540)</f>
        <v>01</v>
      </c>
      <c r="AB4525" t="str">
        <f>CONCATENATE('Data Descriptive'!M4540,'Data Descriptive'!S4540)</f>
        <v>00</v>
      </c>
      <c r="AC4525" t="str">
        <f>CONCATENATE('Data Descriptive'!M4540,'Data Descriptive'!U4540)</f>
        <v>01</v>
      </c>
      <c r="AD4525" t="str">
        <f>CONCATENATE('Data Descriptive'!O4540,'Data Descriptive'!O4540)</f>
        <v>00</v>
      </c>
      <c r="AE4525" t="str">
        <f>CONCATENATE('Data Descriptive'!O4540,'Data Descriptive'!P4540)</f>
        <v>03</v>
      </c>
      <c r="AF4525" t="str">
        <f>CONCATENATE('Data Descriptive'!O4540,'Data Descriptive'!R4540)</f>
        <v>01</v>
      </c>
      <c r="AG4525" t="str">
        <f>CONCATENATE('Data Descriptive'!O4540,'Data Descriptive'!S4540)</f>
        <v>00</v>
      </c>
      <c r="AH4525" t="str">
        <f>CONCATENATE('Data Descriptive'!O4540,'Data Descriptive'!U4540)</f>
        <v>01</v>
      </c>
      <c r="AI4525" t="str">
        <f>CONCATENATE('Data Descriptive'!P4540,'Data Descriptive'!P4540)</f>
        <v>33</v>
      </c>
      <c r="AJ4525" t="str">
        <f>CONCATENATE('Data Descriptive'!P4540,'Data Descriptive'!R4540)</f>
        <v>31</v>
      </c>
      <c r="AK4525" t="str">
        <f>CONCATENATE('Data Descriptive'!P4540,'Data Descriptive'!S4540)</f>
        <v>30</v>
      </c>
      <c r="AL4525" t="str">
        <f>CONCATENATE('Data Descriptive'!P4540,'Data Descriptive'!U4540)</f>
        <v>31</v>
      </c>
      <c r="AM4525" t="str">
        <f>CONCATENATE('Data Descriptive'!R4540,'Data Descriptive'!R4540)</f>
        <v>11</v>
      </c>
      <c r="AN4525" t="str">
        <f>CONCATENATE('Data Descriptive'!R4540,'Data Descriptive'!S4540)</f>
        <v>10</v>
      </c>
      <c r="AO4525" t="str">
        <f>CONCATENATE('Data Descriptive'!R4540,'Data Descriptive'!U4540)</f>
        <v>11</v>
      </c>
      <c r="AP4525" t="str">
        <f>CONCATENATE('Data Descriptive'!S4540,'Data Descriptive'!S4540)</f>
        <v>00</v>
      </c>
      <c r="AQ4525" t="str">
        <f>CONCATENATE('Data Descriptive'!S4540,'Data Descriptive'!U4540)</f>
        <v>01</v>
      </c>
      <c r="AR4525" t="str">
        <f>CONCATENATE('Data Descriptive'!U4540,'Data Descriptive'!U4540)</f>
        <v>11</v>
      </c>
    </row>
    <row r="4526" spans="24:44">
      <c r="X4526" t="str">
        <f>CONCATENATE('Data Descriptive'!M4541,'Data Descriptive'!M4541)</f>
        <v>00</v>
      </c>
      <c r="Y4526" t="str">
        <f>CONCATENATE('Data Descriptive'!M4541,'Data Descriptive'!O4541)</f>
        <v>02</v>
      </c>
      <c r="Z4526" t="str">
        <f>CONCATENATE('Data Descriptive'!M4541,'Data Descriptive'!P4541)</f>
        <v>02</v>
      </c>
      <c r="AA4526" t="str">
        <f>CONCATENATE('Data Descriptive'!M4541,'Data Descriptive'!R4541)</f>
        <v>01</v>
      </c>
      <c r="AB4526" t="str">
        <f>CONCATENATE('Data Descriptive'!M4541,'Data Descriptive'!S4541)</f>
        <v>00</v>
      </c>
      <c r="AC4526" t="str">
        <f>CONCATENATE('Data Descriptive'!M4541,'Data Descriptive'!U4541)</f>
        <v>00</v>
      </c>
      <c r="AD4526" t="str">
        <f>CONCATENATE('Data Descriptive'!O4541,'Data Descriptive'!O4541)</f>
        <v>22</v>
      </c>
      <c r="AE4526" t="str">
        <f>CONCATENATE('Data Descriptive'!O4541,'Data Descriptive'!P4541)</f>
        <v>22</v>
      </c>
      <c r="AF4526" t="str">
        <f>CONCATENATE('Data Descriptive'!O4541,'Data Descriptive'!R4541)</f>
        <v>21</v>
      </c>
      <c r="AG4526" t="str">
        <f>CONCATENATE('Data Descriptive'!O4541,'Data Descriptive'!S4541)</f>
        <v>20</v>
      </c>
      <c r="AH4526" t="str">
        <f>CONCATENATE('Data Descriptive'!O4541,'Data Descriptive'!U4541)</f>
        <v>20</v>
      </c>
      <c r="AI4526" t="str">
        <f>CONCATENATE('Data Descriptive'!P4541,'Data Descriptive'!P4541)</f>
        <v>22</v>
      </c>
      <c r="AJ4526" t="str">
        <f>CONCATENATE('Data Descriptive'!P4541,'Data Descriptive'!R4541)</f>
        <v>21</v>
      </c>
      <c r="AK4526" t="str">
        <f>CONCATENATE('Data Descriptive'!P4541,'Data Descriptive'!S4541)</f>
        <v>20</v>
      </c>
      <c r="AL4526" t="str">
        <f>CONCATENATE('Data Descriptive'!P4541,'Data Descriptive'!U4541)</f>
        <v>20</v>
      </c>
      <c r="AM4526" t="str">
        <f>CONCATENATE('Data Descriptive'!R4541,'Data Descriptive'!R4541)</f>
        <v>11</v>
      </c>
      <c r="AN4526" t="str">
        <f>CONCATENATE('Data Descriptive'!R4541,'Data Descriptive'!S4541)</f>
        <v>10</v>
      </c>
      <c r="AO4526" t="str">
        <f>CONCATENATE('Data Descriptive'!R4541,'Data Descriptive'!U4541)</f>
        <v>10</v>
      </c>
      <c r="AP4526" t="str">
        <f>CONCATENATE('Data Descriptive'!S4541,'Data Descriptive'!S4541)</f>
        <v>00</v>
      </c>
      <c r="AQ4526" t="str">
        <f>CONCATENATE('Data Descriptive'!S4541,'Data Descriptive'!U4541)</f>
        <v>00</v>
      </c>
      <c r="AR4526" t="str">
        <f>CONCATENATE('Data Descriptive'!U4541,'Data Descriptive'!U4541)</f>
        <v>00</v>
      </c>
    </row>
    <row r="4527" spans="24:44">
      <c r="X4527" t="str">
        <f>CONCATENATE('Data Descriptive'!M4542,'Data Descriptive'!M4542)</f>
        <v>00</v>
      </c>
      <c r="Y4527" t="str">
        <f>CONCATENATE('Data Descriptive'!M4542,'Data Descriptive'!O4542)</f>
        <v>00</v>
      </c>
      <c r="Z4527" t="str">
        <f>CONCATENATE('Data Descriptive'!M4542,'Data Descriptive'!P4542)</f>
        <v>03</v>
      </c>
      <c r="AA4527" t="str">
        <f>CONCATENATE('Data Descriptive'!M4542,'Data Descriptive'!R4542)</f>
        <v>01</v>
      </c>
      <c r="AB4527" t="str">
        <f>CONCATENATE('Data Descriptive'!M4542,'Data Descriptive'!S4542)</f>
        <v>00</v>
      </c>
      <c r="AC4527" t="str">
        <f>CONCATENATE('Data Descriptive'!M4542,'Data Descriptive'!U4542)</f>
        <v>00</v>
      </c>
      <c r="AD4527" t="str">
        <f>CONCATENATE('Data Descriptive'!O4542,'Data Descriptive'!O4542)</f>
        <v>00</v>
      </c>
      <c r="AE4527" t="str">
        <f>CONCATENATE('Data Descriptive'!O4542,'Data Descriptive'!P4542)</f>
        <v>03</v>
      </c>
      <c r="AF4527" t="str">
        <f>CONCATENATE('Data Descriptive'!O4542,'Data Descriptive'!R4542)</f>
        <v>01</v>
      </c>
      <c r="AG4527" t="str">
        <f>CONCATENATE('Data Descriptive'!O4542,'Data Descriptive'!S4542)</f>
        <v>00</v>
      </c>
      <c r="AH4527" t="str">
        <f>CONCATENATE('Data Descriptive'!O4542,'Data Descriptive'!U4542)</f>
        <v>00</v>
      </c>
      <c r="AI4527" t="str">
        <f>CONCATENATE('Data Descriptive'!P4542,'Data Descriptive'!P4542)</f>
        <v>33</v>
      </c>
      <c r="AJ4527" t="str">
        <f>CONCATENATE('Data Descriptive'!P4542,'Data Descriptive'!R4542)</f>
        <v>31</v>
      </c>
      <c r="AK4527" t="str">
        <f>CONCATENATE('Data Descriptive'!P4542,'Data Descriptive'!S4542)</f>
        <v>30</v>
      </c>
      <c r="AL4527" t="str">
        <f>CONCATENATE('Data Descriptive'!P4542,'Data Descriptive'!U4542)</f>
        <v>30</v>
      </c>
      <c r="AM4527" t="str">
        <f>CONCATENATE('Data Descriptive'!R4542,'Data Descriptive'!R4542)</f>
        <v>11</v>
      </c>
      <c r="AN4527" t="str">
        <f>CONCATENATE('Data Descriptive'!R4542,'Data Descriptive'!S4542)</f>
        <v>10</v>
      </c>
      <c r="AO4527" t="str">
        <f>CONCATENATE('Data Descriptive'!R4542,'Data Descriptive'!U4542)</f>
        <v>10</v>
      </c>
      <c r="AP4527" t="str">
        <f>CONCATENATE('Data Descriptive'!S4542,'Data Descriptive'!S4542)</f>
        <v>00</v>
      </c>
      <c r="AQ4527" t="str">
        <f>CONCATENATE('Data Descriptive'!S4542,'Data Descriptive'!U4542)</f>
        <v>00</v>
      </c>
      <c r="AR4527" t="str">
        <f>CONCATENATE('Data Descriptive'!U4542,'Data Descriptive'!U4542)</f>
        <v>00</v>
      </c>
    </row>
    <row r="4528" spans="24:44">
      <c r="X4528" t="str">
        <f>CONCATENATE('Data Descriptive'!M4543,'Data Descriptive'!M4543)</f>
        <v>11</v>
      </c>
      <c r="Y4528" t="str">
        <f>CONCATENATE('Data Descriptive'!M4543,'Data Descriptive'!O4543)</f>
        <v>12</v>
      </c>
      <c r="Z4528" t="str">
        <f>CONCATENATE('Data Descriptive'!M4543,'Data Descriptive'!P4543)</f>
        <v>12</v>
      </c>
      <c r="AA4528" t="str">
        <f>CONCATENATE('Data Descriptive'!M4543,'Data Descriptive'!R4543)</f>
        <v>10</v>
      </c>
      <c r="AB4528" t="str">
        <f>CONCATENATE('Data Descriptive'!M4543,'Data Descriptive'!S4543)</f>
        <v>10</v>
      </c>
      <c r="AC4528" t="str">
        <f>CONCATENATE('Data Descriptive'!M4543,'Data Descriptive'!U4543)</f>
        <v>10</v>
      </c>
      <c r="AD4528" t="str">
        <f>CONCATENATE('Data Descriptive'!O4543,'Data Descriptive'!O4543)</f>
        <v>22</v>
      </c>
      <c r="AE4528" t="str">
        <f>CONCATENATE('Data Descriptive'!O4543,'Data Descriptive'!P4543)</f>
        <v>22</v>
      </c>
      <c r="AF4528" t="str">
        <f>CONCATENATE('Data Descriptive'!O4543,'Data Descriptive'!R4543)</f>
        <v>20</v>
      </c>
      <c r="AG4528" t="str">
        <f>CONCATENATE('Data Descriptive'!O4543,'Data Descriptive'!S4543)</f>
        <v>20</v>
      </c>
      <c r="AH4528" t="str">
        <f>CONCATENATE('Data Descriptive'!O4543,'Data Descriptive'!U4543)</f>
        <v>20</v>
      </c>
      <c r="AI4528" t="str">
        <f>CONCATENATE('Data Descriptive'!P4543,'Data Descriptive'!P4543)</f>
        <v>22</v>
      </c>
      <c r="AJ4528" t="str">
        <f>CONCATENATE('Data Descriptive'!P4543,'Data Descriptive'!R4543)</f>
        <v>20</v>
      </c>
      <c r="AK4528" t="str">
        <f>CONCATENATE('Data Descriptive'!P4543,'Data Descriptive'!S4543)</f>
        <v>20</v>
      </c>
      <c r="AL4528" t="str">
        <f>CONCATENATE('Data Descriptive'!P4543,'Data Descriptive'!U4543)</f>
        <v>20</v>
      </c>
      <c r="AM4528" t="str">
        <f>CONCATENATE('Data Descriptive'!R4543,'Data Descriptive'!R4543)</f>
        <v>00</v>
      </c>
      <c r="AN4528" t="str">
        <f>CONCATENATE('Data Descriptive'!R4543,'Data Descriptive'!S4543)</f>
        <v>00</v>
      </c>
      <c r="AO4528" t="str">
        <f>CONCATENATE('Data Descriptive'!R4543,'Data Descriptive'!U4543)</f>
        <v>00</v>
      </c>
      <c r="AP4528" t="str">
        <f>CONCATENATE('Data Descriptive'!S4543,'Data Descriptive'!S4543)</f>
        <v>00</v>
      </c>
      <c r="AQ4528" t="str">
        <f>CONCATENATE('Data Descriptive'!S4543,'Data Descriptive'!U4543)</f>
        <v>00</v>
      </c>
      <c r="AR4528" t="str">
        <f>CONCATENATE('Data Descriptive'!U4543,'Data Descriptive'!U4543)</f>
        <v>00</v>
      </c>
    </row>
    <row r="4529" spans="24:44">
      <c r="X4529" t="str">
        <f>CONCATENATE('Data Descriptive'!M4544,'Data Descriptive'!M4544)</f>
        <v>11</v>
      </c>
      <c r="Y4529" t="str">
        <f>CONCATENATE('Data Descriptive'!M4544,'Data Descriptive'!O4544)</f>
        <v>11</v>
      </c>
      <c r="Z4529" t="str">
        <f>CONCATENATE('Data Descriptive'!M4544,'Data Descriptive'!P4544)</f>
        <v>13</v>
      </c>
      <c r="AA4529" t="str">
        <f>CONCATENATE('Data Descriptive'!M4544,'Data Descriptive'!R4544)</f>
        <v>10</v>
      </c>
      <c r="AB4529" t="str">
        <f>CONCATENATE('Data Descriptive'!M4544,'Data Descriptive'!S4544)</f>
        <v>10</v>
      </c>
      <c r="AC4529" t="str">
        <f>CONCATENATE('Data Descriptive'!M4544,'Data Descriptive'!U4544)</f>
        <v>11</v>
      </c>
      <c r="AD4529" t="str">
        <f>CONCATENATE('Data Descriptive'!O4544,'Data Descriptive'!O4544)</f>
        <v>11</v>
      </c>
      <c r="AE4529" t="str">
        <f>CONCATENATE('Data Descriptive'!O4544,'Data Descriptive'!P4544)</f>
        <v>13</v>
      </c>
      <c r="AF4529" t="str">
        <f>CONCATENATE('Data Descriptive'!O4544,'Data Descriptive'!R4544)</f>
        <v>10</v>
      </c>
      <c r="AG4529" t="str">
        <f>CONCATENATE('Data Descriptive'!O4544,'Data Descriptive'!S4544)</f>
        <v>10</v>
      </c>
      <c r="AH4529" t="str">
        <f>CONCATENATE('Data Descriptive'!O4544,'Data Descriptive'!U4544)</f>
        <v>11</v>
      </c>
      <c r="AI4529" t="str">
        <f>CONCATENATE('Data Descriptive'!P4544,'Data Descriptive'!P4544)</f>
        <v>33</v>
      </c>
      <c r="AJ4529" t="str">
        <f>CONCATENATE('Data Descriptive'!P4544,'Data Descriptive'!R4544)</f>
        <v>30</v>
      </c>
      <c r="AK4529" t="str">
        <f>CONCATENATE('Data Descriptive'!P4544,'Data Descriptive'!S4544)</f>
        <v>30</v>
      </c>
      <c r="AL4529" t="str">
        <f>CONCATENATE('Data Descriptive'!P4544,'Data Descriptive'!U4544)</f>
        <v>31</v>
      </c>
      <c r="AM4529" t="str">
        <f>CONCATENATE('Data Descriptive'!R4544,'Data Descriptive'!R4544)</f>
        <v>00</v>
      </c>
      <c r="AN4529" t="str">
        <f>CONCATENATE('Data Descriptive'!R4544,'Data Descriptive'!S4544)</f>
        <v>00</v>
      </c>
      <c r="AO4529" t="str">
        <f>CONCATENATE('Data Descriptive'!R4544,'Data Descriptive'!U4544)</f>
        <v>01</v>
      </c>
      <c r="AP4529" t="str">
        <f>CONCATENATE('Data Descriptive'!S4544,'Data Descriptive'!S4544)</f>
        <v>00</v>
      </c>
      <c r="AQ4529" t="str">
        <f>CONCATENATE('Data Descriptive'!S4544,'Data Descriptive'!U4544)</f>
        <v>01</v>
      </c>
      <c r="AR4529" t="str">
        <f>CONCATENATE('Data Descriptive'!U4544,'Data Descriptive'!U4544)</f>
        <v>11</v>
      </c>
    </row>
    <row r="4530" spans="24:44">
      <c r="X4530" t="str">
        <f>CONCATENATE('Data Descriptive'!M4545,'Data Descriptive'!M4545)</f>
        <v>00</v>
      </c>
      <c r="Y4530" t="str">
        <f>CONCATENATE('Data Descriptive'!M4545,'Data Descriptive'!O4545)</f>
        <v>01</v>
      </c>
      <c r="Z4530" t="str">
        <f>CONCATENATE('Data Descriptive'!M4545,'Data Descriptive'!P4545)</f>
        <v>02</v>
      </c>
      <c r="AA4530" t="str">
        <f>CONCATENATE('Data Descriptive'!M4545,'Data Descriptive'!R4545)</f>
        <v>01</v>
      </c>
      <c r="AB4530" t="str">
        <f>CONCATENATE('Data Descriptive'!M4545,'Data Descriptive'!S4545)</f>
        <v>00</v>
      </c>
      <c r="AC4530" t="str">
        <f>CONCATENATE('Data Descriptive'!M4545,'Data Descriptive'!U4545)</f>
        <v>00</v>
      </c>
      <c r="AD4530" t="str">
        <f>CONCATENATE('Data Descriptive'!O4545,'Data Descriptive'!O4545)</f>
        <v>11</v>
      </c>
      <c r="AE4530" t="str">
        <f>CONCATENATE('Data Descriptive'!O4545,'Data Descriptive'!P4545)</f>
        <v>12</v>
      </c>
      <c r="AF4530" t="str">
        <f>CONCATENATE('Data Descriptive'!O4545,'Data Descriptive'!R4545)</f>
        <v>11</v>
      </c>
      <c r="AG4530" t="str">
        <f>CONCATENATE('Data Descriptive'!O4545,'Data Descriptive'!S4545)</f>
        <v>10</v>
      </c>
      <c r="AH4530" t="str">
        <f>CONCATENATE('Data Descriptive'!O4545,'Data Descriptive'!U4545)</f>
        <v>10</v>
      </c>
      <c r="AI4530" t="str">
        <f>CONCATENATE('Data Descriptive'!P4545,'Data Descriptive'!P4545)</f>
        <v>22</v>
      </c>
      <c r="AJ4530" t="str">
        <f>CONCATENATE('Data Descriptive'!P4545,'Data Descriptive'!R4545)</f>
        <v>21</v>
      </c>
      <c r="AK4530" t="str">
        <f>CONCATENATE('Data Descriptive'!P4545,'Data Descriptive'!S4545)</f>
        <v>20</v>
      </c>
      <c r="AL4530" t="str">
        <f>CONCATENATE('Data Descriptive'!P4545,'Data Descriptive'!U4545)</f>
        <v>20</v>
      </c>
      <c r="AM4530" t="str">
        <f>CONCATENATE('Data Descriptive'!R4545,'Data Descriptive'!R4545)</f>
        <v>11</v>
      </c>
      <c r="AN4530" t="str">
        <f>CONCATENATE('Data Descriptive'!R4545,'Data Descriptive'!S4545)</f>
        <v>10</v>
      </c>
      <c r="AO4530" t="str">
        <f>CONCATENATE('Data Descriptive'!R4545,'Data Descriptive'!U4545)</f>
        <v>10</v>
      </c>
      <c r="AP4530" t="str">
        <f>CONCATENATE('Data Descriptive'!S4545,'Data Descriptive'!S4545)</f>
        <v>00</v>
      </c>
      <c r="AQ4530" t="str">
        <f>CONCATENATE('Data Descriptive'!S4545,'Data Descriptive'!U4545)</f>
        <v>00</v>
      </c>
      <c r="AR4530" t="str">
        <f>CONCATENATE('Data Descriptive'!U4545,'Data Descriptive'!U4545)</f>
        <v>00</v>
      </c>
    </row>
    <row r="4531" spans="24:44">
      <c r="X4531" t="str">
        <f>CONCATENATE('Data Descriptive'!M4546,'Data Descriptive'!M4546)</f>
        <v>00</v>
      </c>
      <c r="Y4531" t="str">
        <f>CONCATENATE('Data Descriptive'!M4546,'Data Descriptive'!O4546)</f>
        <v>02</v>
      </c>
      <c r="Z4531" t="str">
        <f>CONCATENATE('Data Descriptive'!M4546,'Data Descriptive'!P4546)</f>
        <v>03</v>
      </c>
      <c r="AA4531" t="str">
        <f>CONCATENATE('Data Descriptive'!M4546,'Data Descriptive'!R4546)</f>
        <v>01</v>
      </c>
      <c r="AB4531" t="str">
        <f>CONCATENATE('Data Descriptive'!M4546,'Data Descriptive'!S4546)</f>
        <v>00</v>
      </c>
      <c r="AC4531" t="str">
        <f>CONCATENATE('Data Descriptive'!M4546,'Data Descriptive'!U4546)</f>
        <v>00</v>
      </c>
      <c r="AD4531" t="str">
        <f>CONCATENATE('Data Descriptive'!O4546,'Data Descriptive'!O4546)</f>
        <v>22</v>
      </c>
      <c r="AE4531" t="str">
        <f>CONCATENATE('Data Descriptive'!O4546,'Data Descriptive'!P4546)</f>
        <v>23</v>
      </c>
      <c r="AF4531" t="str">
        <f>CONCATENATE('Data Descriptive'!O4546,'Data Descriptive'!R4546)</f>
        <v>21</v>
      </c>
      <c r="AG4531" t="str">
        <f>CONCATENATE('Data Descriptive'!O4546,'Data Descriptive'!S4546)</f>
        <v>20</v>
      </c>
      <c r="AH4531" t="str">
        <f>CONCATENATE('Data Descriptive'!O4546,'Data Descriptive'!U4546)</f>
        <v>20</v>
      </c>
      <c r="AI4531" t="str">
        <f>CONCATENATE('Data Descriptive'!P4546,'Data Descriptive'!P4546)</f>
        <v>33</v>
      </c>
      <c r="AJ4531" t="str">
        <f>CONCATENATE('Data Descriptive'!P4546,'Data Descriptive'!R4546)</f>
        <v>31</v>
      </c>
      <c r="AK4531" t="str">
        <f>CONCATENATE('Data Descriptive'!P4546,'Data Descriptive'!S4546)</f>
        <v>30</v>
      </c>
      <c r="AL4531" t="str">
        <f>CONCATENATE('Data Descriptive'!P4546,'Data Descriptive'!U4546)</f>
        <v>30</v>
      </c>
      <c r="AM4531" t="str">
        <f>CONCATENATE('Data Descriptive'!R4546,'Data Descriptive'!R4546)</f>
        <v>11</v>
      </c>
      <c r="AN4531" t="str">
        <f>CONCATENATE('Data Descriptive'!R4546,'Data Descriptive'!S4546)</f>
        <v>10</v>
      </c>
      <c r="AO4531" t="str">
        <f>CONCATENATE('Data Descriptive'!R4546,'Data Descriptive'!U4546)</f>
        <v>10</v>
      </c>
      <c r="AP4531" t="str">
        <f>CONCATENATE('Data Descriptive'!S4546,'Data Descriptive'!S4546)</f>
        <v>00</v>
      </c>
      <c r="AQ4531" t="str">
        <f>CONCATENATE('Data Descriptive'!S4546,'Data Descriptive'!U4546)</f>
        <v>00</v>
      </c>
      <c r="AR4531" t="str">
        <f>CONCATENATE('Data Descriptive'!U4546,'Data Descriptive'!U4546)</f>
        <v>00</v>
      </c>
    </row>
    <row r="4532" spans="24:44">
      <c r="X4532" t="str">
        <f>CONCATENATE('Data Descriptive'!M4547,'Data Descriptive'!M4547)</f>
        <v>00</v>
      </c>
      <c r="Y4532" t="str">
        <f>CONCATENATE('Data Descriptive'!M4547,'Data Descriptive'!O4547)</f>
        <v>00</v>
      </c>
      <c r="Z4532" t="str">
        <f>CONCATENATE('Data Descriptive'!M4547,'Data Descriptive'!P4547)</f>
        <v>03</v>
      </c>
      <c r="AA4532" t="str">
        <f>CONCATENATE('Data Descriptive'!M4547,'Data Descriptive'!R4547)</f>
        <v>01</v>
      </c>
      <c r="AB4532" t="str">
        <f>CONCATENATE('Data Descriptive'!M4547,'Data Descriptive'!S4547)</f>
        <v>00</v>
      </c>
      <c r="AC4532" t="str">
        <f>CONCATENATE('Data Descriptive'!M4547,'Data Descriptive'!U4547)</f>
        <v>01</v>
      </c>
      <c r="AD4532" t="str">
        <f>CONCATENATE('Data Descriptive'!O4547,'Data Descriptive'!O4547)</f>
        <v>00</v>
      </c>
      <c r="AE4532" t="str">
        <f>CONCATENATE('Data Descriptive'!O4547,'Data Descriptive'!P4547)</f>
        <v>03</v>
      </c>
      <c r="AF4532" t="str">
        <f>CONCATENATE('Data Descriptive'!O4547,'Data Descriptive'!R4547)</f>
        <v>01</v>
      </c>
      <c r="AG4532" t="str">
        <f>CONCATENATE('Data Descriptive'!O4547,'Data Descriptive'!S4547)</f>
        <v>00</v>
      </c>
      <c r="AH4532" t="str">
        <f>CONCATENATE('Data Descriptive'!O4547,'Data Descriptive'!U4547)</f>
        <v>01</v>
      </c>
      <c r="AI4532" t="str">
        <f>CONCATENATE('Data Descriptive'!P4547,'Data Descriptive'!P4547)</f>
        <v>33</v>
      </c>
      <c r="AJ4532" t="str">
        <f>CONCATENATE('Data Descriptive'!P4547,'Data Descriptive'!R4547)</f>
        <v>31</v>
      </c>
      <c r="AK4532" t="str">
        <f>CONCATENATE('Data Descriptive'!P4547,'Data Descriptive'!S4547)</f>
        <v>30</v>
      </c>
      <c r="AL4532" t="str">
        <f>CONCATENATE('Data Descriptive'!P4547,'Data Descriptive'!U4547)</f>
        <v>31</v>
      </c>
      <c r="AM4532" t="str">
        <f>CONCATENATE('Data Descriptive'!R4547,'Data Descriptive'!R4547)</f>
        <v>11</v>
      </c>
      <c r="AN4532" t="str">
        <f>CONCATENATE('Data Descriptive'!R4547,'Data Descriptive'!S4547)</f>
        <v>10</v>
      </c>
      <c r="AO4532" t="str">
        <f>CONCATENATE('Data Descriptive'!R4547,'Data Descriptive'!U4547)</f>
        <v>11</v>
      </c>
      <c r="AP4532" t="str">
        <f>CONCATENATE('Data Descriptive'!S4547,'Data Descriptive'!S4547)</f>
        <v>00</v>
      </c>
      <c r="AQ4532" t="str">
        <f>CONCATENATE('Data Descriptive'!S4547,'Data Descriptive'!U4547)</f>
        <v>01</v>
      </c>
      <c r="AR4532" t="str">
        <f>CONCATENATE('Data Descriptive'!U4547,'Data Descriptive'!U4547)</f>
        <v>11</v>
      </c>
    </row>
    <row r="4533" spans="24:44">
      <c r="X4533" t="str">
        <f>CONCATENATE('Data Descriptive'!M4548,'Data Descriptive'!M4548)</f>
        <v>11</v>
      </c>
      <c r="Y4533" t="str">
        <f>CONCATENATE('Data Descriptive'!M4548,'Data Descriptive'!O4548)</f>
        <v>12</v>
      </c>
      <c r="Z4533" t="str">
        <f>CONCATENATE('Data Descriptive'!M4548,'Data Descriptive'!P4548)</f>
        <v>13</v>
      </c>
      <c r="AA4533" t="str">
        <f>CONCATENATE('Data Descriptive'!M4548,'Data Descriptive'!R4548)</f>
        <v>11</v>
      </c>
      <c r="AB4533" t="str">
        <f>CONCATENATE('Data Descriptive'!M4548,'Data Descriptive'!S4548)</f>
        <v>10</v>
      </c>
      <c r="AC4533" t="str">
        <f>CONCATENATE('Data Descriptive'!M4548,'Data Descriptive'!U4548)</f>
        <v>10</v>
      </c>
      <c r="AD4533" t="str">
        <f>CONCATENATE('Data Descriptive'!O4548,'Data Descriptive'!O4548)</f>
        <v>22</v>
      </c>
      <c r="AE4533" t="str">
        <f>CONCATENATE('Data Descriptive'!O4548,'Data Descriptive'!P4548)</f>
        <v>23</v>
      </c>
      <c r="AF4533" t="str">
        <f>CONCATENATE('Data Descriptive'!O4548,'Data Descriptive'!R4548)</f>
        <v>21</v>
      </c>
      <c r="AG4533" t="str">
        <f>CONCATENATE('Data Descriptive'!O4548,'Data Descriptive'!S4548)</f>
        <v>20</v>
      </c>
      <c r="AH4533" t="str">
        <f>CONCATENATE('Data Descriptive'!O4548,'Data Descriptive'!U4548)</f>
        <v>20</v>
      </c>
      <c r="AI4533" t="str">
        <f>CONCATENATE('Data Descriptive'!P4548,'Data Descriptive'!P4548)</f>
        <v>33</v>
      </c>
      <c r="AJ4533" t="str">
        <f>CONCATENATE('Data Descriptive'!P4548,'Data Descriptive'!R4548)</f>
        <v>31</v>
      </c>
      <c r="AK4533" t="str">
        <f>CONCATENATE('Data Descriptive'!P4548,'Data Descriptive'!S4548)</f>
        <v>30</v>
      </c>
      <c r="AL4533" t="str">
        <f>CONCATENATE('Data Descriptive'!P4548,'Data Descriptive'!U4548)</f>
        <v>30</v>
      </c>
      <c r="AM4533" t="str">
        <f>CONCATENATE('Data Descriptive'!R4548,'Data Descriptive'!R4548)</f>
        <v>11</v>
      </c>
      <c r="AN4533" t="str">
        <f>CONCATENATE('Data Descriptive'!R4548,'Data Descriptive'!S4548)</f>
        <v>10</v>
      </c>
      <c r="AO4533" t="str">
        <f>CONCATENATE('Data Descriptive'!R4548,'Data Descriptive'!U4548)</f>
        <v>10</v>
      </c>
      <c r="AP4533" t="str">
        <f>CONCATENATE('Data Descriptive'!S4548,'Data Descriptive'!S4548)</f>
        <v>00</v>
      </c>
      <c r="AQ4533" t="str">
        <f>CONCATENATE('Data Descriptive'!S4548,'Data Descriptive'!U4548)</f>
        <v>00</v>
      </c>
      <c r="AR4533" t="str">
        <f>CONCATENATE('Data Descriptive'!U4548,'Data Descriptive'!U4548)</f>
        <v>00</v>
      </c>
    </row>
    <row r="4534" spans="24:44">
      <c r="X4534" t="str">
        <f>CONCATENATE('Data Descriptive'!M4549,'Data Descriptive'!M4549)</f>
        <v>22</v>
      </c>
      <c r="Y4534" t="str">
        <f>CONCATENATE('Data Descriptive'!M4549,'Data Descriptive'!O4549)</f>
        <v>21</v>
      </c>
      <c r="Z4534" t="str">
        <f>CONCATENATE('Data Descriptive'!M4549,'Data Descriptive'!P4549)</f>
        <v>23</v>
      </c>
      <c r="AA4534" t="str">
        <f>CONCATENATE('Data Descriptive'!M4549,'Data Descriptive'!R4549)</f>
        <v>21</v>
      </c>
      <c r="AB4534" t="str">
        <f>CONCATENATE('Data Descriptive'!M4549,'Data Descriptive'!S4549)</f>
        <v>20</v>
      </c>
      <c r="AC4534" t="str">
        <f>CONCATENATE('Data Descriptive'!M4549,'Data Descriptive'!U4549)</f>
        <v>20</v>
      </c>
      <c r="AD4534" t="str">
        <f>CONCATENATE('Data Descriptive'!O4549,'Data Descriptive'!O4549)</f>
        <v>11</v>
      </c>
      <c r="AE4534" t="str">
        <f>CONCATENATE('Data Descriptive'!O4549,'Data Descriptive'!P4549)</f>
        <v>13</v>
      </c>
      <c r="AF4534" t="str">
        <f>CONCATENATE('Data Descriptive'!O4549,'Data Descriptive'!R4549)</f>
        <v>11</v>
      </c>
      <c r="AG4534" t="str">
        <f>CONCATENATE('Data Descriptive'!O4549,'Data Descriptive'!S4549)</f>
        <v>10</v>
      </c>
      <c r="AH4534" t="str">
        <f>CONCATENATE('Data Descriptive'!O4549,'Data Descriptive'!U4549)</f>
        <v>10</v>
      </c>
      <c r="AI4534" t="str">
        <f>CONCATENATE('Data Descriptive'!P4549,'Data Descriptive'!P4549)</f>
        <v>33</v>
      </c>
      <c r="AJ4534" t="str">
        <f>CONCATENATE('Data Descriptive'!P4549,'Data Descriptive'!R4549)</f>
        <v>31</v>
      </c>
      <c r="AK4534" t="str">
        <f>CONCATENATE('Data Descriptive'!P4549,'Data Descriptive'!S4549)</f>
        <v>30</v>
      </c>
      <c r="AL4534" t="str">
        <f>CONCATENATE('Data Descriptive'!P4549,'Data Descriptive'!U4549)</f>
        <v>30</v>
      </c>
      <c r="AM4534" t="str">
        <f>CONCATENATE('Data Descriptive'!R4549,'Data Descriptive'!R4549)</f>
        <v>11</v>
      </c>
      <c r="AN4534" t="str">
        <f>CONCATENATE('Data Descriptive'!R4549,'Data Descriptive'!S4549)</f>
        <v>10</v>
      </c>
      <c r="AO4534" t="str">
        <f>CONCATENATE('Data Descriptive'!R4549,'Data Descriptive'!U4549)</f>
        <v>10</v>
      </c>
      <c r="AP4534" t="str">
        <f>CONCATENATE('Data Descriptive'!S4549,'Data Descriptive'!S4549)</f>
        <v>00</v>
      </c>
      <c r="AQ4534" t="str">
        <f>CONCATENATE('Data Descriptive'!S4549,'Data Descriptive'!U4549)</f>
        <v>00</v>
      </c>
      <c r="AR4534" t="str">
        <f>CONCATENATE('Data Descriptive'!U4549,'Data Descriptive'!U4549)</f>
        <v>00</v>
      </c>
    </row>
    <row r="4535" spans="24:44">
      <c r="X4535" t="str">
        <f>CONCATENATE('Data Descriptive'!M4550,'Data Descriptive'!M4550)</f>
        <v>00</v>
      </c>
      <c r="Y4535" t="str">
        <f>CONCATENATE('Data Descriptive'!M4550,'Data Descriptive'!O4550)</f>
        <v>02</v>
      </c>
      <c r="Z4535" t="str">
        <f>CONCATENATE('Data Descriptive'!M4550,'Data Descriptive'!P4550)</f>
        <v>03</v>
      </c>
      <c r="AA4535" t="str">
        <f>CONCATENATE('Data Descriptive'!M4550,'Data Descriptive'!R4550)</f>
        <v>00</v>
      </c>
      <c r="AB4535" t="str">
        <f>CONCATENATE('Data Descriptive'!M4550,'Data Descriptive'!S4550)</f>
        <v>00</v>
      </c>
      <c r="AC4535" t="str">
        <f>CONCATENATE('Data Descriptive'!M4550,'Data Descriptive'!U4550)</f>
        <v>01</v>
      </c>
      <c r="AD4535" t="str">
        <f>CONCATENATE('Data Descriptive'!O4550,'Data Descriptive'!O4550)</f>
        <v>22</v>
      </c>
      <c r="AE4535" t="str">
        <f>CONCATENATE('Data Descriptive'!O4550,'Data Descriptive'!P4550)</f>
        <v>23</v>
      </c>
      <c r="AF4535" t="str">
        <f>CONCATENATE('Data Descriptive'!O4550,'Data Descriptive'!R4550)</f>
        <v>20</v>
      </c>
      <c r="AG4535" t="str">
        <f>CONCATENATE('Data Descriptive'!O4550,'Data Descriptive'!S4550)</f>
        <v>20</v>
      </c>
      <c r="AH4535" t="str">
        <f>CONCATENATE('Data Descriptive'!O4550,'Data Descriptive'!U4550)</f>
        <v>21</v>
      </c>
      <c r="AI4535" t="str">
        <f>CONCATENATE('Data Descriptive'!P4550,'Data Descriptive'!P4550)</f>
        <v>33</v>
      </c>
      <c r="AJ4535" t="str">
        <f>CONCATENATE('Data Descriptive'!P4550,'Data Descriptive'!R4550)</f>
        <v>30</v>
      </c>
      <c r="AK4535" t="str">
        <f>CONCATENATE('Data Descriptive'!P4550,'Data Descriptive'!S4550)</f>
        <v>30</v>
      </c>
      <c r="AL4535" t="str">
        <f>CONCATENATE('Data Descriptive'!P4550,'Data Descriptive'!U4550)</f>
        <v>31</v>
      </c>
      <c r="AM4535" t="str">
        <f>CONCATENATE('Data Descriptive'!R4550,'Data Descriptive'!R4550)</f>
        <v>00</v>
      </c>
      <c r="AN4535" t="str">
        <f>CONCATENATE('Data Descriptive'!R4550,'Data Descriptive'!S4550)</f>
        <v>00</v>
      </c>
      <c r="AO4535" t="str">
        <f>CONCATENATE('Data Descriptive'!R4550,'Data Descriptive'!U4550)</f>
        <v>01</v>
      </c>
      <c r="AP4535" t="str">
        <f>CONCATENATE('Data Descriptive'!S4550,'Data Descriptive'!S4550)</f>
        <v>00</v>
      </c>
      <c r="AQ4535" t="str">
        <f>CONCATENATE('Data Descriptive'!S4550,'Data Descriptive'!U4550)</f>
        <v>01</v>
      </c>
      <c r="AR4535" t="str">
        <f>CONCATENATE('Data Descriptive'!U4550,'Data Descriptive'!U4550)</f>
        <v>11</v>
      </c>
    </row>
    <row r="4536" spans="24:44">
      <c r="X4536" t="str">
        <f>CONCATENATE('Data Descriptive'!M4551,'Data Descriptive'!M4551)</f>
        <v>00</v>
      </c>
      <c r="Y4536" t="str">
        <f>CONCATENATE('Data Descriptive'!M4551,'Data Descriptive'!O4551)</f>
        <v>00</v>
      </c>
      <c r="Z4536" t="str">
        <f>CONCATENATE('Data Descriptive'!M4551,'Data Descriptive'!P4551)</f>
        <v>03</v>
      </c>
      <c r="AA4536" t="str">
        <f>CONCATENATE('Data Descriptive'!M4551,'Data Descriptive'!R4551)</f>
        <v>01</v>
      </c>
      <c r="AB4536" t="str">
        <f>CONCATENATE('Data Descriptive'!M4551,'Data Descriptive'!S4551)</f>
        <v>00</v>
      </c>
      <c r="AC4536" t="str">
        <f>CONCATENATE('Data Descriptive'!M4551,'Data Descriptive'!U4551)</f>
        <v>00</v>
      </c>
      <c r="AD4536" t="str">
        <f>CONCATENATE('Data Descriptive'!O4551,'Data Descriptive'!O4551)</f>
        <v>00</v>
      </c>
      <c r="AE4536" t="str">
        <f>CONCATENATE('Data Descriptive'!O4551,'Data Descriptive'!P4551)</f>
        <v>03</v>
      </c>
      <c r="AF4536" t="str">
        <f>CONCATENATE('Data Descriptive'!O4551,'Data Descriptive'!R4551)</f>
        <v>01</v>
      </c>
      <c r="AG4536" t="str">
        <f>CONCATENATE('Data Descriptive'!O4551,'Data Descriptive'!S4551)</f>
        <v>00</v>
      </c>
      <c r="AH4536" t="str">
        <f>CONCATENATE('Data Descriptive'!O4551,'Data Descriptive'!U4551)</f>
        <v>00</v>
      </c>
      <c r="AI4536" t="str">
        <f>CONCATENATE('Data Descriptive'!P4551,'Data Descriptive'!P4551)</f>
        <v>33</v>
      </c>
      <c r="AJ4536" t="str">
        <f>CONCATENATE('Data Descriptive'!P4551,'Data Descriptive'!R4551)</f>
        <v>31</v>
      </c>
      <c r="AK4536" t="str">
        <f>CONCATENATE('Data Descriptive'!P4551,'Data Descriptive'!S4551)</f>
        <v>30</v>
      </c>
      <c r="AL4536" t="str">
        <f>CONCATENATE('Data Descriptive'!P4551,'Data Descriptive'!U4551)</f>
        <v>30</v>
      </c>
      <c r="AM4536" t="str">
        <f>CONCATENATE('Data Descriptive'!R4551,'Data Descriptive'!R4551)</f>
        <v>11</v>
      </c>
      <c r="AN4536" t="str">
        <f>CONCATENATE('Data Descriptive'!R4551,'Data Descriptive'!S4551)</f>
        <v>10</v>
      </c>
      <c r="AO4536" t="str">
        <f>CONCATENATE('Data Descriptive'!R4551,'Data Descriptive'!U4551)</f>
        <v>10</v>
      </c>
      <c r="AP4536" t="str">
        <f>CONCATENATE('Data Descriptive'!S4551,'Data Descriptive'!S4551)</f>
        <v>00</v>
      </c>
      <c r="AQ4536" t="str">
        <f>CONCATENATE('Data Descriptive'!S4551,'Data Descriptive'!U4551)</f>
        <v>00</v>
      </c>
      <c r="AR4536" t="str">
        <f>CONCATENATE('Data Descriptive'!U4551,'Data Descriptive'!U4551)</f>
        <v>00</v>
      </c>
    </row>
    <row r="4537" spans="24:44">
      <c r="X4537" t="str">
        <f>CONCATENATE('Data Descriptive'!M4552,'Data Descriptive'!M4552)</f>
        <v>00</v>
      </c>
      <c r="Y4537" t="str">
        <f>CONCATENATE('Data Descriptive'!M4552,'Data Descriptive'!O4552)</f>
        <v>02</v>
      </c>
      <c r="Z4537" t="str">
        <f>CONCATENATE('Data Descriptive'!M4552,'Data Descriptive'!P4552)</f>
        <v>02</v>
      </c>
      <c r="AA4537" t="str">
        <f>CONCATENATE('Data Descriptive'!M4552,'Data Descriptive'!R4552)</f>
        <v>00</v>
      </c>
      <c r="AB4537" t="str">
        <f>CONCATENATE('Data Descriptive'!M4552,'Data Descriptive'!S4552)</f>
        <v>01</v>
      </c>
      <c r="AC4537" t="str">
        <f>CONCATENATE('Data Descriptive'!M4552,'Data Descriptive'!U4552)</f>
        <v>01</v>
      </c>
      <c r="AD4537" t="str">
        <f>CONCATENATE('Data Descriptive'!O4552,'Data Descriptive'!O4552)</f>
        <v>22</v>
      </c>
      <c r="AE4537" t="str">
        <f>CONCATENATE('Data Descriptive'!O4552,'Data Descriptive'!P4552)</f>
        <v>22</v>
      </c>
      <c r="AF4537" t="str">
        <f>CONCATENATE('Data Descriptive'!O4552,'Data Descriptive'!R4552)</f>
        <v>20</v>
      </c>
      <c r="AG4537" t="str">
        <f>CONCATENATE('Data Descriptive'!O4552,'Data Descriptive'!S4552)</f>
        <v>21</v>
      </c>
      <c r="AH4537" t="str">
        <f>CONCATENATE('Data Descriptive'!O4552,'Data Descriptive'!U4552)</f>
        <v>21</v>
      </c>
      <c r="AI4537" t="str">
        <f>CONCATENATE('Data Descriptive'!P4552,'Data Descriptive'!P4552)</f>
        <v>22</v>
      </c>
      <c r="AJ4537" t="str">
        <f>CONCATENATE('Data Descriptive'!P4552,'Data Descriptive'!R4552)</f>
        <v>20</v>
      </c>
      <c r="AK4537" t="str">
        <f>CONCATENATE('Data Descriptive'!P4552,'Data Descriptive'!S4552)</f>
        <v>21</v>
      </c>
      <c r="AL4537" t="str">
        <f>CONCATENATE('Data Descriptive'!P4552,'Data Descriptive'!U4552)</f>
        <v>21</v>
      </c>
      <c r="AM4537" t="str">
        <f>CONCATENATE('Data Descriptive'!R4552,'Data Descriptive'!R4552)</f>
        <v>00</v>
      </c>
      <c r="AN4537" t="str">
        <f>CONCATENATE('Data Descriptive'!R4552,'Data Descriptive'!S4552)</f>
        <v>01</v>
      </c>
      <c r="AO4537" t="str">
        <f>CONCATENATE('Data Descriptive'!R4552,'Data Descriptive'!U4552)</f>
        <v>01</v>
      </c>
      <c r="AP4537" t="str">
        <f>CONCATENATE('Data Descriptive'!S4552,'Data Descriptive'!S4552)</f>
        <v>11</v>
      </c>
      <c r="AQ4537" t="str">
        <f>CONCATENATE('Data Descriptive'!S4552,'Data Descriptive'!U4552)</f>
        <v>11</v>
      </c>
      <c r="AR4537" t="str">
        <f>CONCATENATE('Data Descriptive'!U4552,'Data Descriptive'!U4552)</f>
        <v>11</v>
      </c>
    </row>
    <row r="4538" spans="24:44">
      <c r="X4538" t="str">
        <f>CONCATENATE('Data Descriptive'!M4553,'Data Descriptive'!M4553)</f>
        <v>22</v>
      </c>
      <c r="Y4538" t="str">
        <f>CONCATENATE('Data Descriptive'!M4553,'Data Descriptive'!O4553)</f>
        <v>22</v>
      </c>
      <c r="Z4538" t="str">
        <f>CONCATENATE('Data Descriptive'!M4553,'Data Descriptive'!P4553)</f>
        <v>23</v>
      </c>
      <c r="AA4538" t="str">
        <f>CONCATENATE('Data Descriptive'!M4553,'Data Descriptive'!R4553)</f>
        <v>21</v>
      </c>
      <c r="AB4538" t="str">
        <f>CONCATENATE('Data Descriptive'!M4553,'Data Descriptive'!S4553)</f>
        <v>20</v>
      </c>
      <c r="AC4538" t="str">
        <f>CONCATENATE('Data Descriptive'!M4553,'Data Descriptive'!U4553)</f>
        <v>20</v>
      </c>
      <c r="AD4538" t="str">
        <f>CONCATENATE('Data Descriptive'!O4553,'Data Descriptive'!O4553)</f>
        <v>22</v>
      </c>
      <c r="AE4538" t="str">
        <f>CONCATENATE('Data Descriptive'!O4553,'Data Descriptive'!P4553)</f>
        <v>23</v>
      </c>
      <c r="AF4538" t="str">
        <f>CONCATENATE('Data Descriptive'!O4553,'Data Descriptive'!R4553)</f>
        <v>21</v>
      </c>
      <c r="AG4538" t="str">
        <f>CONCATENATE('Data Descriptive'!O4553,'Data Descriptive'!S4553)</f>
        <v>20</v>
      </c>
      <c r="AH4538" t="str">
        <f>CONCATENATE('Data Descriptive'!O4553,'Data Descriptive'!U4553)</f>
        <v>20</v>
      </c>
      <c r="AI4538" t="str">
        <f>CONCATENATE('Data Descriptive'!P4553,'Data Descriptive'!P4553)</f>
        <v>33</v>
      </c>
      <c r="AJ4538" t="str">
        <f>CONCATENATE('Data Descriptive'!P4553,'Data Descriptive'!R4553)</f>
        <v>31</v>
      </c>
      <c r="AK4538" t="str">
        <f>CONCATENATE('Data Descriptive'!P4553,'Data Descriptive'!S4553)</f>
        <v>30</v>
      </c>
      <c r="AL4538" t="str">
        <f>CONCATENATE('Data Descriptive'!P4553,'Data Descriptive'!U4553)</f>
        <v>30</v>
      </c>
      <c r="AM4538" t="str">
        <f>CONCATENATE('Data Descriptive'!R4553,'Data Descriptive'!R4553)</f>
        <v>11</v>
      </c>
      <c r="AN4538" t="str">
        <f>CONCATENATE('Data Descriptive'!R4553,'Data Descriptive'!S4553)</f>
        <v>10</v>
      </c>
      <c r="AO4538" t="str">
        <f>CONCATENATE('Data Descriptive'!R4553,'Data Descriptive'!U4553)</f>
        <v>10</v>
      </c>
      <c r="AP4538" t="str">
        <f>CONCATENATE('Data Descriptive'!S4553,'Data Descriptive'!S4553)</f>
        <v>00</v>
      </c>
      <c r="AQ4538" t="str">
        <f>CONCATENATE('Data Descriptive'!S4553,'Data Descriptive'!U4553)</f>
        <v>00</v>
      </c>
      <c r="AR4538" t="str">
        <f>CONCATENATE('Data Descriptive'!U4553,'Data Descriptive'!U4553)</f>
        <v>00</v>
      </c>
    </row>
    <row r="4539" spans="24:44">
      <c r="X4539" t="str">
        <f>CONCATENATE('Data Descriptive'!M4554,'Data Descriptive'!M4554)</f>
        <v>00</v>
      </c>
      <c r="Y4539" t="str">
        <f>CONCATENATE('Data Descriptive'!M4554,'Data Descriptive'!O4554)</f>
        <v>00</v>
      </c>
      <c r="Z4539" t="str">
        <f>CONCATENATE('Data Descriptive'!M4554,'Data Descriptive'!P4554)</f>
        <v>03</v>
      </c>
      <c r="AA4539" t="str">
        <f>CONCATENATE('Data Descriptive'!M4554,'Data Descriptive'!R4554)</f>
        <v>01</v>
      </c>
      <c r="AB4539" t="str">
        <f>CONCATENATE('Data Descriptive'!M4554,'Data Descriptive'!S4554)</f>
        <v>00</v>
      </c>
      <c r="AC4539" t="str">
        <f>CONCATENATE('Data Descriptive'!M4554,'Data Descriptive'!U4554)</f>
        <v>01</v>
      </c>
      <c r="AD4539" t="str">
        <f>CONCATENATE('Data Descriptive'!O4554,'Data Descriptive'!O4554)</f>
        <v>00</v>
      </c>
      <c r="AE4539" t="str">
        <f>CONCATENATE('Data Descriptive'!O4554,'Data Descriptive'!P4554)</f>
        <v>03</v>
      </c>
      <c r="AF4539" t="str">
        <f>CONCATENATE('Data Descriptive'!O4554,'Data Descriptive'!R4554)</f>
        <v>01</v>
      </c>
      <c r="AG4539" t="str">
        <f>CONCATENATE('Data Descriptive'!O4554,'Data Descriptive'!S4554)</f>
        <v>00</v>
      </c>
      <c r="AH4539" t="str">
        <f>CONCATENATE('Data Descriptive'!O4554,'Data Descriptive'!U4554)</f>
        <v>01</v>
      </c>
      <c r="AI4539" t="str">
        <f>CONCATENATE('Data Descriptive'!P4554,'Data Descriptive'!P4554)</f>
        <v>33</v>
      </c>
      <c r="AJ4539" t="str">
        <f>CONCATENATE('Data Descriptive'!P4554,'Data Descriptive'!R4554)</f>
        <v>31</v>
      </c>
      <c r="AK4539" t="str">
        <f>CONCATENATE('Data Descriptive'!P4554,'Data Descriptive'!S4554)</f>
        <v>30</v>
      </c>
      <c r="AL4539" t="str">
        <f>CONCATENATE('Data Descriptive'!P4554,'Data Descriptive'!U4554)</f>
        <v>31</v>
      </c>
      <c r="AM4539" t="str">
        <f>CONCATENATE('Data Descriptive'!R4554,'Data Descriptive'!R4554)</f>
        <v>11</v>
      </c>
      <c r="AN4539" t="str">
        <f>CONCATENATE('Data Descriptive'!R4554,'Data Descriptive'!S4554)</f>
        <v>10</v>
      </c>
      <c r="AO4539" t="str">
        <f>CONCATENATE('Data Descriptive'!R4554,'Data Descriptive'!U4554)</f>
        <v>11</v>
      </c>
      <c r="AP4539" t="str">
        <f>CONCATENATE('Data Descriptive'!S4554,'Data Descriptive'!S4554)</f>
        <v>00</v>
      </c>
      <c r="AQ4539" t="str">
        <f>CONCATENATE('Data Descriptive'!S4554,'Data Descriptive'!U4554)</f>
        <v>01</v>
      </c>
      <c r="AR4539" t="str">
        <f>CONCATENATE('Data Descriptive'!U4554,'Data Descriptive'!U4554)</f>
        <v>11</v>
      </c>
    </row>
    <row r="4540" spans="24:44">
      <c r="X4540" t="str">
        <f>CONCATENATE('Data Descriptive'!M4555,'Data Descriptive'!M4555)</f>
        <v>00</v>
      </c>
      <c r="Y4540" t="str">
        <f>CONCATENATE('Data Descriptive'!M4555,'Data Descriptive'!O4555)</f>
        <v>02</v>
      </c>
      <c r="Z4540" t="str">
        <f>CONCATENATE('Data Descriptive'!M4555,'Data Descriptive'!P4555)</f>
        <v>02</v>
      </c>
      <c r="AA4540" t="str">
        <f>CONCATENATE('Data Descriptive'!M4555,'Data Descriptive'!R4555)</f>
        <v>00</v>
      </c>
      <c r="AB4540" t="str">
        <f>CONCATENATE('Data Descriptive'!M4555,'Data Descriptive'!S4555)</f>
        <v>00</v>
      </c>
      <c r="AC4540" t="str">
        <f>CONCATENATE('Data Descriptive'!M4555,'Data Descriptive'!U4555)</f>
        <v>01</v>
      </c>
      <c r="AD4540" t="str">
        <f>CONCATENATE('Data Descriptive'!O4555,'Data Descriptive'!O4555)</f>
        <v>22</v>
      </c>
      <c r="AE4540" t="str">
        <f>CONCATENATE('Data Descriptive'!O4555,'Data Descriptive'!P4555)</f>
        <v>22</v>
      </c>
      <c r="AF4540" t="str">
        <f>CONCATENATE('Data Descriptive'!O4555,'Data Descriptive'!R4555)</f>
        <v>20</v>
      </c>
      <c r="AG4540" t="str">
        <f>CONCATENATE('Data Descriptive'!O4555,'Data Descriptive'!S4555)</f>
        <v>20</v>
      </c>
      <c r="AH4540" t="str">
        <f>CONCATENATE('Data Descriptive'!O4555,'Data Descriptive'!U4555)</f>
        <v>21</v>
      </c>
      <c r="AI4540" t="str">
        <f>CONCATENATE('Data Descriptive'!P4555,'Data Descriptive'!P4555)</f>
        <v>22</v>
      </c>
      <c r="AJ4540" t="str">
        <f>CONCATENATE('Data Descriptive'!P4555,'Data Descriptive'!R4555)</f>
        <v>20</v>
      </c>
      <c r="AK4540" t="str">
        <f>CONCATENATE('Data Descriptive'!P4555,'Data Descriptive'!S4555)</f>
        <v>20</v>
      </c>
      <c r="AL4540" t="str">
        <f>CONCATENATE('Data Descriptive'!P4555,'Data Descriptive'!U4555)</f>
        <v>21</v>
      </c>
      <c r="AM4540" t="str">
        <f>CONCATENATE('Data Descriptive'!R4555,'Data Descriptive'!R4555)</f>
        <v>00</v>
      </c>
      <c r="AN4540" t="str">
        <f>CONCATENATE('Data Descriptive'!R4555,'Data Descriptive'!S4555)</f>
        <v>00</v>
      </c>
      <c r="AO4540" t="str">
        <f>CONCATENATE('Data Descriptive'!R4555,'Data Descriptive'!U4555)</f>
        <v>01</v>
      </c>
      <c r="AP4540" t="str">
        <f>CONCATENATE('Data Descriptive'!S4555,'Data Descriptive'!S4555)</f>
        <v>00</v>
      </c>
      <c r="AQ4540" t="str">
        <f>CONCATENATE('Data Descriptive'!S4555,'Data Descriptive'!U4555)</f>
        <v>01</v>
      </c>
      <c r="AR4540" t="str">
        <f>CONCATENATE('Data Descriptive'!U4555,'Data Descriptive'!U4555)</f>
        <v>11</v>
      </c>
    </row>
    <row r="4541" spans="24:44">
      <c r="X4541" t="str">
        <f>CONCATENATE('Data Descriptive'!M4556,'Data Descriptive'!M4556)</f>
        <v>00</v>
      </c>
      <c r="Y4541" t="str">
        <f>CONCATENATE('Data Descriptive'!M4556,'Data Descriptive'!O4556)</f>
        <v>00</v>
      </c>
      <c r="Z4541" t="str">
        <f>CONCATENATE('Data Descriptive'!M4556,'Data Descriptive'!P4556)</f>
        <v>03</v>
      </c>
      <c r="AA4541" t="str">
        <f>CONCATENATE('Data Descriptive'!M4556,'Data Descriptive'!R4556)</f>
        <v>00</v>
      </c>
      <c r="AB4541" t="str">
        <f>CONCATENATE('Data Descriptive'!M4556,'Data Descriptive'!S4556)</f>
        <v>00</v>
      </c>
      <c r="AC4541" t="str">
        <f>CONCATENATE('Data Descriptive'!M4556,'Data Descriptive'!U4556)</f>
        <v>00</v>
      </c>
      <c r="AD4541" t="str">
        <f>CONCATENATE('Data Descriptive'!O4556,'Data Descriptive'!O4556)</f>
        <v>00</v>
      </c>
      <c r="AE4541" t="str">
        <f>CONCATENATE('Data Descriptive'!O4556,'Data Descriptive'!P4556)</f>
        <v>03</v>
      </c>
      <c r="AF4541" t="str">
        <f>CONCATENATE('Data Descriptive'!O4556,'Data Descriptive'!R4556)</f>
        <v>00</v>
      </c>
      <c r="AG4541" t="str">
        <f>CONCATENATE('Data Descriptive'!O4556,'Data Descriptive'!S4556)</f>
        <v>00</v>
      </c>
      <c r="AH4541" t="str">
        <f>CONCATENATE('Data Descriptive'!O4556,'Data Descriptive'!U4556)</f>
        <v>00</v>
      </c>
      <c r="AI4541" t="str">
        <f>CONCATENATE('Data Descriptive'!P4556,'Data Descriptive'!P4556)</f>
        <v>33</v>
      </c>
      <c r="AJ4541" t="str">
        <f>CONCATENATE('Data Descriptive'!P4556,'Data Descriptive'!R4556)</f>
        <v>30</v>
      </c>
      <c r="AK4541" t="str">
        <f>CONCATENATE('Data Descriptive'!P4556,'Data Descriptive'!S4556)</f>
        <v>30</v>
      </c>
      <c r="AL4541" t="str">
        <f>CONCATENATE('Data Descriptive'!P4556,'Data Descriptive'!U4556)</f>
        <v>30</v>
      </c>
      <c r="AM4541" t="str">
        <f>CONCATENATE('Data Descriptive'!R4556,'Data Descriptive'!R4556)</f>
        <v>00</v>
      </c>
      <c r="AN4541" t="str">
        <f>CONCATENATE('Data Descriptive'!R4556,'Data Descriptive'!S4556)</f>
        <v>00</v>
      </c>
      <c r="AO4541" t="str">
        <f>CONCATENATE('Data Descriptive'!R4556,'Data Descriptive'!U4556)</f>
        <v>00</v>
      </c>
      <c r="AP4541" t="str">
        <f>CONCATENATE('Data Descriptive'!S4556,'Data Descriptive'!S4556)</f>
        <v>00</v>
      </c>
      <c r="AQ4541" t="str">
        <f>CONCATENATE('Data Descriptive'!S4556,'Data Descriptive'!U4556)</f>
        <v>00</v>
      </c>
      <c r="AR4541" t="str">
        <f>CONCATENATE('Data Descriptive'!U4556,'Data Descriptive'!U4556)</f>
        <v>00</v>
      </c>
    </row>
    <row r="4542" spans="24:44">
      <c r="X4542" t="str">
        <f>CONCATENATE('Data Descriptive'!M4557,'Data Descriptive'!M4557)</f>
        <v>00</v>
      </c>
      <c r="Y4542" t="str">
        <f>CONCATENATE('Data Descriptive'!M4557,'Data Descriptive'!O4557)</f>
        <v>00</v>
      </c>
      <c r="Z4542" t="str">
        <f>CONCATENATE('Data Descriptive'!M4557,'Data Descriptive'!P4557)</f>
        <v>03</v>
      </c>
      <c r="AA4542" t="str">
        <f>CONCATENATE('Data Descriptive'!M4557,'Data Descriptive'!R4557)</f>
        <v>01</v>
      </c>
      <c r="AB4542" t="str">
        <f>CONCATENATE('Data Descriptive'!M4557,'Data Descriptive'!S4557)</f>
        <v>00</v>
      </c>
      <c r="AC4542" t="str">
        <f>CONCATENATE('Data Descriptive'!M4557,'Data Descriptive'!U4557)</f>
        <v>00</v>
      </c>
      <c r="AD4542" t="str">
        <f>CONCATENATE('Data Descriptive'!O4557,'Data Descriptive'!O4557)</f>
        <v>00</v>
      </c>
      <c r="AE4542" t="str">
        <f>CONCATENATE('Data Descriptive'!O4557,'Data Descriptive'!P4557)</f>
        <v>03</v>
      </c>
      <c r="AF4542" t="str">
        <f>CONCATENATE('Data Descriptive'!O4557,'Data Descriptive'!R4557)</f>
        <v>01</v>
      </c>
      <c r="AG4542" t="str">
        <f>CONCATENATE('Data Descriptive'!O4557,'Data Descriptive'!S4557)</f>
        <v>00</v>
      </c>
      <c r="AH4542" t="str">
        <f>CONCATENATE('Data Descriptive'!O4557,'Data Descriptive'!U4557)</f>
        <v>00</v>
      </c>
      <c r="AI4542" t="str">
        <f>CONCATENATE('Data Descriptive'!P4557,'Data Descriptive'!P4557)</f>
        <v>33</v>
      </c>
      <c r="AJ4542" t="str">
        <f>CONCATENATE('Data Descriptive'!P4557,'Data Descriptive'!R4557)</f>
        <v>31</v>
      </c>
      <c r="AK4542" t="str">
        <f>CONCATENATE('Data Descriptive'!P4557,'Data Descriptive'!S4557)</f>
        <v>30</v>
      </c>
      <c r="AL4542" t="str">
        <f>CONCATENATE('Data Descriptive'!P4557,'Data Descriptive'!U4557)</f>
        <v>30</v>
      </c>
      <c r="AM4542" t="str">
        <f>CONCATENATE('Data Descriptive'!R4557,'Data Descriptive'!R4557)</f>
        <v>11</v>
      </c>
      <c r="AN4542" t="str">
        <f>CONCATENATE('Data Descriptive'!R4557,'Data Descriptive'!S4557)</f>
        <v>10</v>
      </c>
      <c r="AO4542" t="str">
        <f>CONCATENATE('Data Descriptive'!R4557,'Data Descriptive'!U4557)</f>
        <v>10</v>
      </c>
      <c r="AP4542" t="str">
        <f>CONCATENATE('Data Descriptive'!S4557,'Data Descriptive'!S4557)</f>
        <v>00</v>
      </c>
      <c r="AQ4542" t="str">
        <f>CONCATENATE('Data Descriptive'!S4557,'Data Descriptive'!U4557)</f>
        <v>00</v>
      </c>
      <c r="AR4542" t="str">
        <f>CONCATENATE('Data Descriptive'!U4557,'Data Descriptive'!U4557)</f>
        <v>00</v>
      </c>
    </row>
    <row r="4543" spans="24:44">
      <c r="X4543" t="str">
        <f>CONCATENATE('Data Descriptive'!M4558,'Data Descriptive'!M4558)</f>
        <v>00</v>
      </c>
      <c r="Y4543" t="str">
        <f>CONCATENATE('Data Descriptive'!M4558,'Data Descriptive'!O4558)</f>
        <v>01</v>
      </c>
      <c r="Z4543" t="str">
        <f>CONCATENATE('Data Descriptive'!M4558,'Data Descriptive'!P4558)</f>
        <v>01</v>
      </c>
      <c r="AA4543" t="str">
        <f>CONCATENATE('Data Descriptive'!M4558,'Data Descriptive'!R4558)</f>
        <v>00</v>
      </c>
      <c r="AB4543" t="str">
        <f>CONCATENATE('Data Descriptive'!M4558,'Data Descriptive'!S4558)</f>
        <v>01</v>
      </c>
      <c r="AC4543" t="str">
        <f>CONCATENATE('Data Descriptive'!M4558,'Data Descriptive'!U4558)</f>
        <v>00</v>
      </c>
      <c r="AD4543" t="str">
        <f>CONCATENATE('Data Descriptive'!O4558,'Data Descriptive'!O4558)</f>
        <v>11</v>
      </c>
      <c r="AE4543" t="str">
        <f>CONCATENATE('Data Descriptive'!O4558,'Data Descriptive'!P4558)</f>
        <v>11</v>
      </c>
      <c r="AF4543" t="str">
        <f>CONCATENATE('Data Descriptive'!O4558,'Data Descriptive'!R4558)</f>
        <v>10</v>
      </c>
      <c r="AG4543" t="str">
        <f>CONCATENATE('Data Descriptive'!O4558,'Data Descriptive'!S4558)</f>
        <v>11</v>
      </c>
      <c r="AH4543" t="str">
        <f>CONCATENATE('Data Descriptive'!O4558,'Data Descriptive'!U4558)</f>
        <v>10</v>
      </c>
      <c r="AI4543" t="str">
        <f>CONCATENATE('Data Descriptive'!P4558,'Data Descriptive'!P4558)</f>
        <v>11</v>
      </c>
      <c r="AJ4543" t="str">
        <f>CONCATENATE('Data Descriptive'!P4558,'Data Descriptive'!R4558)</f>
        <v>10</v>
      </c>
      <c r="AK4543" t="str">
        <f>CONCATENATE('Data Descriptive'!P4558,'Data Descriptive'!S4558)</f>
        <v>11</v>
      </c>
      <c r="AL4543" t="str">
        <f>CONCATENATE('Data Descriptive'!P4558,'Data Descriptive'!U4558)</f>
        <v>10</v>
      </c>
      <c r="AM4543" t="str">
        <f>CONCATENATE('Data Descriptive'!R4558,'Data Descriptive'!R4558)</f>
        <v>00</v>
      </c>
      <c r="AN4543" t="str">
        <f>CONCATENATE('Data Descriptive'!R4558,'Data Descriptive'!S4558)</f>
        <v>01</v>
      </c>
      <c r="AO4543" t="str">
        <f>CONCATENATE('Data Descriptive'!R4558,'Data Descriptive'!U4558)</f>
        <v>00</v>
      </c>
      <c r="AP4543" t="str">
        <f>CONCATENATE('Data Descriptive'!S4558,'Data Descriptive'!S4558)</f>
        <v>11</v>
      </c>
      <c r="AQ4543" t="str">
        <f>CONCATENATE('Data Descriptive'!S4558,'Data Descriptive'!U4558)</f>
        <v>10</v>
      </c>
      <c r="AR4543" t="str">
        <f>CONCATENATE('Data Descriptive'!U4558,'Data Descriptive'!U4558)</f>
        <v>00</v>
      </c>
    </row>
    <row r="4544" spans="24:44">
      <c r="X4544" t="str">
        <f>CONCATENATE('Data Descriptive'!M4559,'Data Descriptive'!M4559)</f>
        <v>00</v>
      </c>
      <c r="Y4544" t="str">
        <f>CONCATENATE('Data Descriptive'!M4559,'Data Descriptive'!O4559)</f>
        <v>02</v>
      </c>
      <c r="Z4544" t="str">
        <f>CONCATENATE('Data Descriptive'!M4559,'Data Descriptive'!P4559)</f>
        <v>01</v>
      </c>
      <c r="AA4544" t="str">
        <f>CONCATENATE('Data Descriptive'!M4559,'Data Descriptive'!R4559)</f>
        <v>00</v>
      </c>
      <c r="AB4544" t="str">
        <f>CONCATENATE('Data Descriptive'!M4559,'Data Descriptive'!S4559)</f>
        <v>00</v>
      </c>
      <c r="AC4544" t="str">
        <f>CONCATENATE('Data Descriptive'!M4559,'Data Descriptive'!U4559)</f>
        <v>01</v>
      </c>
      <c r="AD4544" t="str">
        <f>CONCATENATE('Data Descriptive'!O4559,'Data Descriptive'!O4559)</f>
        <v>22</v>
      </c>
      <c r="AE4544" t="str">
        <f>CONCATENATE('Data Descriptive'!O4559,'Data Descriptive'!P4559)</f>
        <v>21</v>
      </c>
      <c r="AF4544" t="str">
        <f>CONCATENATE('Data Descriptive'!O4559,'Data Descriptive'!R4559)</f>
        <v>20</v>
      </c>
      <c r="AG4544" t="str">
        <f>CONCATENATE('Data Descriptive'!O4559,'Data Descriptive'!S4559)</f>
        <v>20</v>
      </c>
      <c r="AH4544" t="str">
        <f>CONCATENATE('Data Descriptive'!O4559,'Data Descriptive'!U4559)</f>
        <v>21</v>
      </c>
      <c r="AI4544" t="str">
        <f>CONCATENATE('Data Descriptive'!P4559,'Data Descriptive'!P4559)</f>
        <v>11</v>
      </c>
      <c r="AJ4544" t="str">
        <f>CONCATENATE('Data Descriptive'!P4559,'Data Descriptive'!R4559)</f>
        <v>10</v>
      </c>
      <c r="AK4544" t="str">
        <f>CONCATENATE('Data Descriptive'!P4559,'Data Descriptive'!S4559)</f>
        <v>10</v>
      </c>
      <c r="AL4544" t="str">
        <f>CONCATENATE('Data Descriptive'!P4559,'Data Descriptive'!U4559)</f>
        <v>11</v>
      </c>
      <c r="AM4544" t="str">
        <f>CONCATENATE('Data Descriptive'!R4559,'Data Descriptive'!R4559)</f>
        <v>00</v>
      </c>
      <c r="AN4544" t="str">
        <f>CONCATENATE('Data Descriptive'!R4559,'Data Descriptive'!S4559)</f>
        <v>00</v>
      </c>
      <c r="AO4544" t="str">
        <f>CONCATENATE('Data Descriptive'!R4559,'Data Descriptive'!U4559)</f>
        <v>01</v>
      </c>
      <c r="AP4544" t="str">
        <f>CONCATENATE('Data Descriptive'!S4559,'Data Descriptive'!S4559)</f>
        <v>00</v>
      </c>
      <c r="AQ4544" t="str">
        <f>CONCATENATE('Data Descriptive'!S4559,'Data Descriptive'!U4559)</f>
        <v>01</v>
      </c>
      <c r="AR4544" t="str">
        <f>CONCATENATE('Data Descriptive'!U4559,'Data Descriptive'!U4559)</f>
        <v>11</v>
      </c>
    </row>
    <row r="4545" spans="24:44">
      <c r="X4545" t="str">
        <f>CONCATENATE('Data Descriptive'!M4560,'Data Descriptive'!M4560)</f>
        <v>00</v>
      </c>
      <c r="Y4545" t="str">
        <f>CONCATENATE('Data Descriptive'!M4560,'Data Descriptive'!O4560)</f>
        <v>01</v>
      </c>
      <c r="Z4545" t="str">
        <f>CONCATENATE('Data Descriptive'!M4560,'Data Descriptive'!P4560)</f>
        <v>02</v>
      </c>
      <c r="AA4545" t="str">
        <f>CONCATENATE('Data Descriptive'!M4560,'Data Descriptive'!R4560)</f>
        <v>00</v>
      </c>
      <c r="AB4545" t="str">
        <f>CONCATENATE('Data Descriptive'!M4560,'Data Descriptive'!S4560)</f>
        <v>00</v>
      </c>
      <c r="AC4545" t="str">
        <f>CONCATENATE('Data Descriptive'!M4560,'Data Descriptive'!U4560)</f>
        <v>00</v>
      </c>
      <c r="AD4545" t="str">
        <f>CONCATENATE('Data Descriptive'!O4560,'Data Descriptive'!O4560)</f>
        <v>11</v>
      </c>
      <c r="AE4545" t="str">
        <f>CONCATENATE('Data Descriptive'!O4560,'Data Descriptive'!P4560)</f>
        <v>12</v>
      </c>
      <c r="AF4545" t="str">
        <f>CONCATENATE('Data Descriptive'!O4560,'Data Descriptive'!R4560)</f>
        <v>10</v>
      </c>
      <c r="AG4545" t="str">
        <f>CONCATENATE('Data Descriptive'!O4560,'Data Descriptive'!S4560)</f>
        <v>10</v>
      </c>
      <c r="AH4545" t="str">
        <f>CONCATENATE('Data Descriptive'!O4560,'Data Descriptive'!U4560)</f>
        <v>10</v>
      </c>
      <c r="AI4545" t="str">
        <f>CONCATENATE('Data Descriptive'!P4560,'Data Descriptive'!P4560)</f>
        <v>22</v>
      </c>
      <c r="AJ4545" t="str">
        <f>CONCATENATE('Data Descriptive'!P4560,'Data Descriptive'!R4560)</f>
        <v>20</v>
      </c>
      <c r="AK4545" t="str">
        <f>CONCATENATE('Data Descriptive'!P4560,'Data Descriptive'!S4560)</f>
        <v>20</v>
      </c>
      <c r="AL4545" t="str">
        <f>CONCATENATE('Data Descriptive'!P4560,'Data Descriptive'!U4560)</f>
        <v>20</v>
      </c>
      <c r="AM4545" t="str">
        <f>CONCATENATE('Data Descriptive'!R4560,'Data Descriptive'!R4560)</f>
        <v>00</v>
      </c>
      <c r="AN4545" t="str">
        <f>CONCATENATE('Data Descriptive'!R4560,'Data Descriptive'!S4560)</f>
        <v>00</v>
      </c>
      <c r="AO4545" t="str">
        <f>CONCATENATE('Data Descriptive'!R4560,'Data Descriptive'!U4560)</f>
        <v>00</v>
      </c>
      <c r="AP4545" t="str">
        <f>CONCATENATE('Data Descriptive'!S4560,'Data Descriptive'!S4560)</f>
        <v>00</v>
      </c>
      <c r="AQ4545" t="str">
        <f>CONCATENATE('Data Descriptive'!S4560,'Data Descriptive'!U4560)</f>
        <v>00</v>
      </c>
      <c r="AR4545" t="str">
        <f>CONCATENATE('Data Descriptive'!U4560,'Data Descriptive'!U4560)</f>
        <v>00</v>
      </c>
    </row>
    <row r="4546" spans="24:44">
      <c r="X4546" t="str">
        <f>CONCATENATE('Data Descriptive'!M4561,'Data Descriptive'!M4561)</f>
        <v>00</v>
      </c>
      <c r="Y4546" t="str">
        <f>CONCATENATE('Data Descriptive'!M4561,'Data Descriptive'!O4561)</f>
        <v>02</v>
      </c>
      <c r="Z4546" t="str">
        <f>CONCATENATE('Data Descriptive'!M4561,'Data Descriptive'!P4561)</f>
        <v>02</v>
      </c>
      <c r="AA4546" t="str">
        <f>CONCATENATE('Data Descriptive'!M4561,'Data Descriptive'!R4561)</f>
        <v>00</v>
      </c>
      <c r="AB4546" t="str">
        <f>CONCATENATE('Data Descriptive'!M4561,'Data Descriptive'!S4561)</f>
        <v>00</v>
      </c>
      <c r="AC4546" t="str">
        <f>CONCATENATE('Data Descriptive'!M4561,'Data Descriptive'!U4561)</f>
        <v>01</v>
      </c>
      <c r="AD4546" t="str">
        <f>CONCATENATE('Data Descriptive'!O4561,'Data Descriptive'!O4561)</f>
        <v>22</v>
      </c>
      <c r="AE4546" t="str">
        <f>CONCATENATE('Data Descriptive'!O4561,'Data Descriptive'!P4561)</f>
        <v>22</v>
      </c>
      <c r="AF4546" t="str">
        <f>CONCATENATE('Data Descriptive'!O4561,'Data Descriptive'!R4561)</f>
        <v>20</v>
      </c>
      <c r="AG4546" t="str">
        <f>CONCATENATE('Data Descriptive'!O4561,'Data Descriptive'!S4561)</f>
        <v>20</v>
      </c>
      <c r="AH4546" t="str">
        <f>CONCATENATE('Data Descriptive'!O4561,'Data Descriptive'!U4561)</f>
        <v>21</v>
      </c>
      <c r="AI4546" t="str">
        <f>CONCATENATE('Data Descriptive'!P4561,'Data Descriptive'!P4561)</f>
        <v>22</v>
      </c>
      <c r="AJ4546" t="str">
        <f>CONCATENATE('Data Descriptive'!P4561,'Data Descriptive'!R4561)</f>
        <v>20</v>
      </c>
      <c r="AK4546" t="str">
        <f>CONCATENATE('Data Descriptive'!P4561,'Data Descriptive'!S4561)</f>
        <v>20</v>
      </c>
      <c r="AL4546" t="str">
        <f>CONCATENATE('Data Descriptive'!P4561,'Data Descriptive'!U4561)</f>
        <v>21</v>
      </c>
      <c r="AM4546" t="str">
        <f>CONCATENATE('Data Descriptive'!R4561,'Data Descriptive'!R4561)</f>
        <v>00</v>
      </c>
      <c r="AN4546" t="str">
        <f>CONCATENATE('Data Descriptive'!R4561,'Data Descriptive'!S4561)</f>
        <v>00</v>
      </c>
      <c r="AO4546" t="str">
        <f>CONCATENATE('Data Descriptive'!R4561,'Data Descriptive'!U4561)</f>
        <v>01</v>
      </c>
      <c r="AP4546" t="str">
        <f>CONCATENATE('Data Descriptive'!S4561,'Data Descriptive'!S4561)</f>
        <v>00</v>
      </c>
      <c r="AQ4546" t="str">
        <f>CONCATENATE('Data Descriptive'!S4561,'Data Descriptive'!U4561)</f>
        <v>01</v>
      </c>
      <c r="AR4546" t="str">
        <f>CONCATENATE('Data Descriptive'!U4561,'Data Descriptive'!U4561)</f>
        <v>11</v>
      </c>
    </row>
    <row r="4547" spans="24:44">
      <c r="X4547" t="str">
        <f>CONCATENATE('Data Descriptive'!M4562,'Data Descriptive'!M4562)</f>
        <v>00</v>
      </c>
      <c r="Y4547" t="str">
        <f>CONCATENATE('Data Descriptive'!M4562,'Data Descriptive'!O4562)</f>
        <v>00</v>
      </c>
      <c r="Z4547" t="str">
        <f>CONCATENATE('Data Descriptive'!M4562,'Data Descriptive'!P4562)</f>
        <v>03</v>
      </c>
      <c r="AA4547" t="str">
        <f>CONCATENATE('Data Descriptive'!M4562,'Data Descriptive'!R4562)</f>
        <v>00</v>
      </c>
      <c r="AB4547" t="str">
        <f>CONCATENATE('Data Descriptive'!M4562,'Data Descriptive'!S4562)</f>
        <v>00</v>
      </c>
      <c r="AC4547" t="str">
        <f>CONCATENATE('Data Descriptive'!M4562,'Data Descriptive'!U4562)</f>
        <v>00</v>
      </c>
      <c r="AD4547" t="str">
        <f>CONCATENATE('Data Descriptive'!O4562,'Data Descriptive'!O4562)</f>
        <v>00</v>
      </c>
      <c r="AE4547" t="str">
        <f>CONCATENATE('Data Descriptive'!O4562,'Data Descriptive'!P4562)</f>
        <v>03</v>
      </c>
      <c r="AF4547" t="str">
        <f>CONCATENATE('Data Descriptive'!O4562,'Data Descriptive'!R4562)</f>
        <v>00</v>
      </c>
      <c r="AG4547" t="str">
        <f>CONCATENATE('Data Descriptive'!O4562,'Data Descriptive'!S4562)</f>
        <v>00</v>
      </c>
      <c r="AH4547" t="str">
        <f>CONCATENATE('Data Descriptive'!O4562,'Data Descriptive'!U4562)</f>
        <v>00</v>
      </c>
      <c r="AI4547" t="str">
        <f>CONCATENATE('Data Descriptive'!P4562,'Data Descriptive'!P4562)</f>
        <v>33</v>
      </c>
      <c r="AJ4547" t="str">
        <f>CONCATENATE('Data Descriptive'!P4562,'Data Descriptive'!R4562)</f>
        <v>30</v>
      </c>
      <c r="AK4547" t="str">
        <f>CONCATENATE('Data Descriptive'!P4562,'Data Descriptive'!S4562)</f>
        <v>30</v>
      </c>
      <c r="AL4547" t="str">
        <f>CONCATENATE('Data Descriptive'!P4562,'Data Descriptive'!U4562)</f>
        <v>30</v>
      </c>
      <c r="AM4547" t="str">
        <f>CONCATENATE('Data Descriptive'!R4562,'Data Descriptive'!R4562)</f>
        <v>00</v>
      </c>
      <c r="AN4547" t="str">
        <f>CONCATENATE('Data Descriptive'!R4562,'Data Descriptive'!S4562)</f>
        <v>00</v>
      </c>
      <c r="AO4547" t="str">
        <f>CONCATENATE('Data Descriptive'!R4562,'Data Descriptive'!U4562)</f>
        <v>00</v>
      </c>
      <c r="AP4547" t="str">
        <f>CONCATENATE('Data Descriptive'!S4562,'Data Descriptive'!S4562)</f>
        <v>00</v>
      </c>
      <c r="AQ4547" t="str">
        <f>CONCATENATE('Data Descriptive'!S4562,'Data Descriptive'!U4562)</f>
        <v>00</v>
      </c>
      <c r="AR4547" t="str">
        <f>CONCATENATE('Data Descriptive'!U4562,'Data Descriptive'!U4562)</f>
        <v>00</v>
      </c>
    </row>
    <row r="4548" spans="24:44">
      <c r="X4548" t="str">
        <f>CONCATENATE('Data Descriptive'!M4563,'Data Descriptive'!M4563)</f>
        <v>00</v>
      </c>
      <c r="Y4548" t="str">
        <f>CONCATENATE('Data Descriptive'!M4563,'Data Descriptive'!O4563)</f>
        <v>00</v>
      </c>
      <c r="Z4548" t="str">
        <f>CONCATENATE('Data Descriptive'!M4563,'Data Descriptive'!P4563)</f>
        <v>03</v>
      </c>
      <c r="AA4548" t="str">
        <f>CONCATENATE('Data Descriptive'!M4563,'Data Descriptive'!R4563)</f>
        <v>00</v>
      </c>
      <c r="AB4548" t="str">
        <f>CONCATENATE('Data Descriptive'!M4563,'Data Descriptive'!S4563)</f>
        <v>00</v>
      </c>
      <c r="AC4548" t="str">
        <f>CONCATENATE('Data Descriptive'!M4563,'Data Descriptive'!U4563)</f>
        <v>00</v>
      </c>
      <c r="AD4548" t="str">
        <f>CONCATENATE('Data Descriptive'!O4563,'Data Descriptive'!O4563)</f>
        <v>00</v>
      </c>
      <c r="AE4548" t="str">
        <f>CONCATENATE('Data Descriptive'!O4563,'Data Descriptive'!P4563)</f>
        <v>03</v>
      </c>
      <c r="AF4548" t="str">
        <f>CONCATENATE('Data Descriptive'!O4563,'Data Descriptive'!R4563)</f>
        <v>00</v>
      </c>
      <c r="AG4548" t="str">
        <f>CONCATENATE('Data Descriptive'!O4563,'Data Descriptive'!S4563)</f>
        <v>00</v>
      </c>
      <c r="AH4548" t="str">
        <f>CONCATENATE('Data Descriptive'!O4563,'Data Descriptive'!U4563)</f>
        <v>00</v>
      </c>
      <c r="AI4548" t="str">
        <f>CONCATENATE('Data Descriptive'!P4563,'Data Descriptive'!P4563)</f>
        <v>33</v>
      </c>
      <c r="AJ4548" t="str">
        <f>CONCATENATE('Data Descriptive'!P4563,'Data Descriptive'!R4563)</f>
        <v>30</v>
      </c>
      <c r="AK4548" t="str">
        <f>CONCATENATE('Data Descriptive'!P4563,'Data Descriptive'!S4563)</f>
        <v>30</v>
      </c>
      <c r="AL4548" t="str">
        <f>CONCATENATE('Data Descriptive'!P4563,'Data Descriptive'!U4563)</f>
        <v>30</v>
      </c>
      <c r="AM4548" t="str">
        <f>CONCATENATE('Data Descriptive'!R4563,'Data Descriptive'!R4563)</f>
        <v>00</v>
      </c>
      <c r="AN4548" t="str">
        <f>CONCATENATE('Data Descriptive'!R4563,'Data Descriptive'!S4563)</f>
        <v>00</v>
      </c>
      <c r="AO4548" t="str">
        <f>CONCATENATE('Data Descriptive'!R4563,'Data Descriptive'!U4563)</f>
        <v>00</v>
      </c>
      <c r="AP4548" t="str">
        <f>CONCATENATE('Data Descriptive'!S4563,'Data Descriptive'!S4563)</f>
        <v>00</v>
      </c>
      <c r="AQ4548" t="str">
        <f>CONCATENATE('Data Descriptive'!S4563,'Data Descriptive'!U4563)</f>
        <v>00</v>
      </c>
      <c r="AR4548" t="str">
        <f>CONCATENATE('Data Descriptive'!U4563,'Data Descriptive'!U4563)</f>
        <v>00</v>
      </c>
    </row>
    <row r="4549" spans="24:44">
      <c r="X4549" t="str">
        <f>CONCATENATE('Data Descriptive'!M4564,'Data Descriptive'!M4564)</f>
        <v>00</v>
      </c>
      <c r="Y4549" t="str">
        <f>CONCATENATE('Data Descriptive'!M4564,'Data Descriptive'!O4564)</f>
        <v>02</v>
      </c>
      <c r="Z4549" t="str">
        <f>CONCATENATE('Data Descriptive'!M4564,'Data Descriptive'!P4564)</f>
        <v>03</v>
      </c>
      <c r="AA4549" t="str">
        <f>CONCATENATE('Data Descriptive'!M4564,'Data Descriptive'!R4564)</f>
        <v>00</v>
      </c>
      <c r="AB4549" t="str">
        <f>CONCATENATE('Data Descriptive'!M4564,'Data Descriptive'!S4564)</f>
        <v>00</v>
      </c>
      <c r="AC4549" t="str">
        <f>CONCATENATE('Data Descriptive'!M4564,'Data Descriptive'!U4564)</f>
        <v>01</v>
      </c>
      <c r="AD4549" t="str">
        <f>CONCATENATE('Data Descriptive'!O4564,'Data Descriptive'!O4564)</f>
        <v>22</v>
      </c>
      <c r="AE4549" t="str">
        <f>CONCATENATE('Data Descriptive'!O4564,'Data Descriptive'!P4564)</f>
        <v>23</v>
      </c>
      <c r="AF4549" t="str">
        <f>CONCATENATE('Data Descriptive'!O4564,'Data Descriptive'!R4564)</f>
        <v>20</v>
      </c>
      <c r="AG4549" t="str">
        <f>CONCATENATE('Data Descriptive'!O4564,'Data Descriptive'!S4564)</f>
        <v>20</v>
      </c>
      <c r="AH4549" t="str">
        <f>CONCATENATE('Data Descriptive'!O4564,'Data Descriptive'!U4564)</f>
        <v>21</v>
      </c>
      <c r="AI4549" t="str">
        <f>CONCATENATE('Data Descriptive'!P4564,'Data Descriptive'!P4564)</f>
        <v>33</v>
      </c>
      <c r="AJ4549" t="str">
        <f>CONCATENATE('Data Descriptive'!P4564,'Data Descriptive'!R4564)</f>
        <v>30</v>
      </c>
      <c r="AK4549" t="str">
        <f>CONCATENATE('Data Descriptive'!P4564,'Data Descriptive'!S4564)</f>
        <v>30</v>
      </c>
      <c r="AL4549" t="str">
        <f>CONCATENATE('Data Descriptive'!P4564,'Data Descriptive'!U4564)</f>
        <v>31</v>
      </c>
      <c r="AM4549" t="str">
        <f>CONCATENATE('Data Descriptive'!R4564,'Data Descriptive'!R4564)</f>
        <v>00</v>
      </c>
      <c r="AN4549" t="str">
        <f>CONCATENATE('Data Descriptive'!R4564,'Data Descriptive'!S4564)</f>
        <v>00</v>
      </c>
      <c r="AO4549" t="str">
        <f>CONCATENATE('Data Descriptive'!R4564,'Data Descriptive'!U4564)</f>
        <v>01</v>
      </c>
      <c r="AP4549" t="str">
        <f>CONCATENATE('Data Descriptive'!S4564,'Data Descriptive'!S4564)</f>
        <v>00</v>
      </c>
      <c r="AQ4549" t="str">
        <f>CONCATENATE('Data Descriptive'!S4564,'Data Descriptive'!U4564)</f>
        <v>01</v>
      </c>
      <c r="AR4549" t="str">
        <f>CONCATENATE('Data Descriptive'!U4564,'Data Descriptive'!U4564)</f>
        <v>11</v>
      </c>
    </row>
    <row r="4550" spans="24:44">
      <c r="X4550" t="str">
        <f>CONCATENATE('Data Descriptive'!M4565,'Data Descriptive'!M4565)</f>
        <v>22</v>
      </c>
      <c r="Y4550" t="str">
        <f>CONCATENATE('Data Descriptive'!M4565,'Data Descriptive'!O4565)</f>
        <v>22</v>
      </c>
      <c r="Z4550" t="str">
        <f>CONCATENATE('Data Descriptive'!M4565,'Data Descriptive'!P4565)</f>
        <v>23</v>
      </c>
      <c r="AA4550" t="str">
        <f>CONCATENATE('Data Descriptive'!M4565,'Data Descriptive'!R4565)</f>
        <v>21</v>
      </c>
      <c r="AB4550" t="str">
        <f>CONCATENATE('Data Descriptive'!M4565,'Data Descriptive'!S4565)</f>
        <v>20</v>
      </c>
      <c r="AC4550" t="str">
        <f>CONCATENATE('Data Descriptive'!M4565,'Data Descriptive'!U4565)</f>
        <v>20</v>
      </c>
      <c r="AD4550" t="str">
        <f>CONCATENATE('Data Descriptive'!O4565,'Data Descriptive'!O4565)</f>
        <v>22</v>
      </c>
      <c r="AE4550" t="str">
        <f>CONCATENATE('Data Descriptive'!O4565,'Data Descriptive'!P4565)</f>
        <v>23</v>
      </c>
      <c r="AF4550" t="str">
        <f>CONCATENATE('Data Descriptive'!O4565,'Data Descriptive'!R4565)</f>
        <v>21</v>
      </c>
      <c r="AG4550" t="str">
        <f>CONCATENATE('Data Descriptive'!O4565,'Data Descriptive'!S4565)</f>
        <v>20</v>
      </c>
      <c r="AH4550" t="str">
        <f>CONCATENATE('Data Descriptive'!O4565,'Data Descriptive'!U4565)</f>
        <v>20</v>
      </c>
      <c r="AI4550" t="str">
        <f>CONCATENATE('Data Descriptive'!P4565,'Data Descriptive'!P4565)</f>
        <v>33</v>
      </c>
      <c r="AJ4550" t="str">
        <f>CONCATENATE('Data Descriptive'!P4565,'Data Descriptive'!R4565)</f>
        <v>31</v>
      </c>
      <c r="AK4550" t="str">
        <f>CONCATENATE('Data Descriptive'!P4565,'Data Descriptive'!S4565)</f>
        <v>30</v>
      </c>
      <c r="AL4550" t="str">
        <f>CONCATENATE('Data Descriptive'!P4565,'Data Descriptive'!U4565)</f>
        <v>30</v>
      </c>
      <c r="AM4550" t="str">
        <f>CONCATENATE('Data Descriptive'!R4565,'Data Descriptive'!R4565)</f>
        <v>11</v>
      </c>
      <c r="AN4550" t="str">
        <f>CONCATENATE('Data Descriptive'!R4565,'Data Descriptive'!S4565)</f>
        <v>10</v>
      </c>
      <c r="AO4550" t="str">
        <f>CONCATENATE('Data Descriptive'!R4565,'Data Descriptive'!U4565)</f>
        <v>10</v>
      </c>
      <c r="AP4550" t="str">
        <f>CONCATENATE('Data Descriptive'!S4565,'Data Descriptive'!S4565)</f>
        <v>00</v>
      </c>
      <c r="AQ4550" t="str">
        <f>CONCATENATE('Data Descriptive'!S4565,'Data Descriptive'!U4565)</f>
        <v>00</v>
      </c>
      <c r="AR4550" t="str">
        <f>CONCATENATE('Data Descriptive'!U4565,'Data Descriptive'!U4565)</f>
        <v>00</v>
      </c>
    </row>
    <row r="4551" spans="24:44">
      <c r="X4551" t="str">
        <f>CONCATENATE('Data Descriptive'!M4566,'Data Descriptive'!M4566)</f>
        <v>00</v>
      </c>
      <c r="Y4551" t="str">
        <f>CONCATENATE('Data Descriptive'!M4566,'Data Descriptive'!O4566)</f>
        <v>00</v>
      </c>
      <c r="Z4551" t="str">
        <f>CONCATENATE('Data Descriptive'!M4566,'Data Descriptive'!P4566)</f>
        <v>03</v>
      </c>
      <c r="AA4551" t="str">
        <f>CONCATENATE('Data Descriptive'!M4566,'Data Descriptive'!R4566)</f>
        <v>00</v>
      </c>
      <c r="AB4551" t="str">
        <f>CONCATENATE('Data Descriptive'!M4566,'Data Descriptive'!S4566)</f>
        <v>00</v>
      </c>
      <c r="AC4551" t="str">
        <f>CONCATENATE('Data Descriptive'!M4566,'Data Descriptive'!U4566)</f>
        <v>00</v>
      </c>
      <c r="AD4551" t="str">
        <f>CONCATENATE('Data Descriptive'!O4566,'Data Descriptive'!O4566)</f>
        <v>00</v>
      </c>
      <c r="AE4551" t="str">
        <f>CONCATENATE('Data Descriptive'!O4566,'Data Descriptive'!P4566)</f>
        <v>03</v>
      </c>
      <c r="AF4551" t="str">
        <f>CONCATENATE('Data Descriptive'!O4566,'Data Descriptive'!R4566)</f>
        <v>00</v>
      </c>
      <c r="AG4551" t="str">
        <f>CONCATENATE('Data Descriptive'!O4566,'Data Descriptive'!S4566)</f>
        <v>00</v>
      </c>
      <c r="AH4551" t="str">
        <f>CONCATENATE('Data Descriptive'!O4566,'Data Descriptive'!U4566)</f>
        <v>00</v>
      </c>
      <c r="AI4551" t="str">
        <f>CONCATENATE('Data Descriptive'!P4566,'Data Descriptive'!P4566)</f>
        <v>33</v>
      </c>
      <c r="AJ4551" t="str">
        <f>CONCATENATE('Data Descriptive'!P4566,'Data Descriptive'!R4566)</f>
        <v>30</v>
      </c>
      <c r="AK4551" t="str">
        <f>CONCATENATE('Data Descriptive'!P4566,'Data Descriptive'!S4566)</f>
        <v>30</v>
      </c>
      <c r="AL4551" t="str">
        <f>CONCATENATE('Data Descriptive'!P4566,'Data Descriptive'!U4566)</f>
        <v>30</v>
      </c>
      <c r="AM4551" t="str">
        <f>CONCATENATE('Data Descriptive'!R4566,'Data Descriptive'!R4566)</f>
        <v>00</v>
      </c>
      <c r="AN4551" t="str">
        <f>CONCATENATE('Data Descriptive'!R4566,'Data Descriptive'!S4566)</f>
        <v>00</v>
      </c>
      <c r="AO4551" t="str">
        <f>CONCATENATE('Data Descriptive'!R4566,'Data Descriptive'!U4566)</f>
        <v>00</v>
      </c>
      <c r="AP4551" t="str">
        <f>CONCATENATE('Data Descriptive'!S4566,'Data Descriptive'!S4566)</f>
        <v>00</v>
      </c>
      <c r="AQ4551" t="str">
        <f>CONCATENATE('Data Descriptive'!S4566,'Data Descriptive'!U4566)</f>
        <v>00</v>
      </c>
      <c r="AR4551" t="str">
        <f>CONCATENATE('Data Descriptive'!U4566,'Data Descriptive'!U4566)</f>
        <v>00</v>
      </c>
    </row>
    <row r="4552" spans="24:44">
      <c r="X4552" t="str">
        <f>CONCATENATE('Data Descriptive'!M4567,'Data Descriptive'!M4567)</f>
        <v>22</v>
      </c>
      <c r="Y4552" t="str">
        <f>CONCATENATE('Data Descriptive'!M4567,'Data Descriptive'!O4567)</f>
        <v>20</v>
      </c>
      <c r="Z4552" t="str">
        <f>CONCATENATE('Data Descriptive'!M4567,'Data Descriptive'!P4567)</f>
        <v>23</v>
      </c>
      <c r="AA4552" t="str">
        <f>CONCATENATE('Data Descriptive'!M4567,'Data Descriptive'!R4567)</f>
        <v>21</v>
      </c>
      <c r="AB4552" t="str">
        <f>CONCATENATE('Data Descriptive'!M4567,'Data Descriptive'!S4567)</f>
        <v>20</v>
      </c>
      <c r="AC4552" t="str">
        <f>CONCATENATE('Data Descriptive'!M4567,'Data Descriptive'!U4567)</f>
        <v>20</v>
      </c>
      <c r="AD4552" t="str">
        <f>CONCATENATE('Data Descriptive'!O4567,'Data Descriptive'!O4567)</f>
        <v>00</v>
      </c>
      <c r="AE4552" t="str">
        <f>CONCATENATE('Data Descriptive'!O4567,'Data Descriptive'!P4567)</f>
        <v>03</v>
      </c>
      <c r="AF4552" t="str">
        <f>CONCATENATE('Data Descriptive'!O4567,'Data Descriptive'!R4567)</f>
        <v>01</v>
      </c>
      <c r="AG4552" t="str">
        <f>CONCATENATE('Data Descriptive'!O4567,'Data Descriptive'!S4567)</f>
        <v>00</v>
      </c>
      <c r="AH4552" t="str">
        <f>CONCATENATE('Data Descriptive'!O4567,'Data Descriptive'!U4567)</f>
        <v>00</v>
      </c>
      <c r="AI4552" t="str">
        <f>CONCATENATE('Data Descriptive'!P4567,'Data Descriptive'!P4567)</f>
        <v>33</v>
      </c>
      <c r="AJ4552" t="str">
        <f>CONCATENATE('Data Descriptive'!P4567,'Data Descriptive'!R4567)</f>
        <v>31</v>
      </c>
      <c r="AK4552" t="str">
        <f>CONCATENATE('Data Descriptive'!P4567,'Data Descriptive'!S4567)</f>
        <v>30</v>
      </c>
      <c r="AL4552" t="str">
        <f>CONCATENATE('Data Descriptive'!P4567,'Data Descriptive'!U4567)</f>
        <v>30</v>
      </c>
      <c r="AM4552" t="str">
        <f>CONCATENATE('Data Descriptive'!R4567,'Data Descriptive'!R4567)</f>
        <v>11</v>
      </c>
      <c r="AN4552" t="str">
        <f>CONCATENATE('Data Descriptive'!R4567,'Data Descriptive'!S4567)</f>
        <v>10</v>
      </c>
      <c r="AO4552" t="str">
        <f>CONCATENATE('Data Descriptive'!R4567,'Data Descriptive'!U4567)</f>
        <v>10</v>
      </c>
      <c r="AP4552" t="str">
        <f>CONCATENATE('Data Descriptive'!S4567,'Data Descriptive'!S4567)</f>
        <v>00</v>
      </c>
      <c r="AQ4552" t="str">
        <f>CONCATENATE('Data Descriptive'!S4567,'Data Descriptive'!U4567)</f>
        <v>00</v>
      </c>
      <c r="AR4552" t="str">
        <f>CONCATENATE('Data Descriptive'!U4567,'Data Descriptive'!U4567)</f>
        <v>00</v>
      </c>
    </row>
    <row r="4553" spans="24:44">
      <c r="X4553" t="str">
        <f>CONCATENATE('Data Descriptive'!M4568,'Data Descriptive'!M4568)</f>
        <v>11</v>
      </c>
      <c r="Y4553" t="str">
        <f>CONCATENATE('Data Descriptive'!M4568,'Data Descriptive'!O4568)</f>
        <v>12</v>
      </c>
      <c r="Z4553" t="str">
        <f>CONCATENATE('Data Descriptive'!M4568,'Data Descriptive'!P4568)</f>
        <v>12</v>
      </c>
      <c r="AA4553" t="str">
        <f>CONCATENATE('Data Descriptive'!M4568,'Data Descriptive'!R4568)</f>
        <v>10</v>
      </c>
      <c r="AB4553" t="str">
        <f>CONCATENATE('Data Descriptive'!M4568,'Data Descriptive'!S4568)</f>
        <v>10</v>
      </c>
      <c r="AC4553" t="str">
        <f>CONCATENATE('Data Descriptive'!M4568,'Data Descriptive'!U4568)</f>
        <v>10</v>
      </c>
      <c r="AD4553" t="str">
        <f>CONCATENATE('Data Descriptive'!O4568,'Data Descriptive'!O4568)</f>
        <v>22</v>
      </c>
      <c r="AE4553" t="str">
        <f>CONCATENATE('Data Descriptive'!O4568,'Data Descriptive'!P4568)</f>
        <v>22</v>
      </c>
      <c r="AF4553" t="str">
        <f>CONCATENATE('Data Descriptive'!O4568,'Data Descriptive'!R4568)</f>
        <v>20</v>
      </c>
      <c r="AG4553" t="str">
        <f>CONCATENATE('Data Descriptive'!O4568,'Data Descriptive'!S4568)</f>
        <v>20</v>
      </c>
      <c r="AH4553" t="str">
        <f>CONCATENATE('Data Descriptive'!O4568,'Data Descriptive'!U4568)</f>
        <v>20</v>
      </c>
      <c r="AI4553" t="str">
        <f>CONCATENATE('Data Descriptive'!P4568,'Data Descriptive'!P4568)</f>
        <v>22</v>
      </c>
      <c r="AJ4553" t="str">
        <f>CONCATENATE('Data Descriptive'!P4568,'Data Descriptive'!R4568)</f>
        <v>20</v>
      </c>
      <c r="AK4553" t="str">
        <f>CONCATENATE('Data Descriptive'!P4568,'Data Descriptive'!S4568)</f>
        <v>20</v>
      </c>
      <c r="AL4553" t="str">
        <f>CONCATENATE('Data Descriptive'!P4568,'Data Descriptive'!U4568)</f>
        <v>20</v>
      </c>
      <c r="AM4553" t="str">
        <f>CONCATENATE('Data Descriptive'!R4568,'Data Descriptive'!R4568)</f>
        <v>00</v>
      </c>
      <c r="AN4553" t="str">
        <f>CONCATENATE('Data Descriptive'!R4568,'Data Descriptive'!S4568)</f>
        <v>00</v>
      </c>
      <c r="AO4553" t="str">
        <f>CONCATENATE('Data Descriptive'!R4568,'Data Descriptive'!U4568)</f>
        <v>00</v>
      </c>
      <c r="AP4553" t="str">
        <f>CONCATENATE('Data Descriptive'!S4568,'Data Descriptive'!S4568)</f>
        <v>00</v>
      </c>
      <c r="AQ4553" t="str">
        <f>CONCATENATE('Data Descriptive'!S4568,'Data Descriptive'!U4568)</f>
        <v>00</v>
      </c>
      <c r="AR4553" t="str">
        <f>CONCATENATE('Data Descriptive'!U4568,'Data Descriptive'!U4568)</f>
        <v>00</v>
      </c>
    </row>
    <row r="4554" spans="24:44">
      <c r="X4554" t="str">
        <f>CONCATENATE('Data Descriptive'!M4569,'Data Descriptive'!M4569)</f>
        <v>00</v>
      </c>
      <c r="Y4554" t="str">
        <f>CONCATENATE('Data Descriptive'!M4569,'Data Descriptive'!O4569)</f>
        <v>00</v>
      </c>
      <c r="Z4554" t="str">
        <f>CONCATENATE('Data Descriptive'!M4569,'Data Descriptive'!P4569)</f>
        <v>03</v>
      </c>
      <c r="AA4554" t="str">
        <f>CONCATENATE('Data Descriptive'!M4569,'Data Descriptive'!R4569)</f>
        <v>00</v>
      </c>
      <c r="AB4554" t="str">
        <f>CONCATENATE('Data Descriptive'!M4569,'Data Descriptive'!S4569)</f>
        <v>00</v>
      </c>
      <c r="AC4554" t="str">
        <f>CONCATENATE('Data Descriptive'!M4569,'Data Descriptive'!U4569)</f>
        <v>00</v>
      </c>
      <c r="AD4554" t="str">
        <f>CONCATENATE('Data Descriptive'!O4569,'Data Descriptive'!O4569)</f>
        <v>00</v>
      </c>
      <c r="AE4554" t="str">
        <f>CONCATENATE('Data Descriptive'!O4569,'Data Descriptive'!P4569)</f>
        <v>03</v>
      </c>
      <c r="AF4554" t="str">
        <f>CONCATENATE('Data Descriptive'!O4569,'Data Descriptive'!R4569)</f>
        <v>00</v>
      </c>
      <c r="AG4554" t="str">
        <f>CONCATENATE('Data Descriptive'!O4569,'Data Descriptive'!S4569)</f>
        <v>00</v>
      </c>
      <c r="AH4554" t="str">
        <f>CONCATENATE('Data Descriptive'!O4569,'Data Descriptive'!U4569)</f>
        <v>00</v>
      </c>
      <c r="AI4554" t="str">
        <f>CONCATENATE('Data Descriptive'!P4569,'Data Descriptive'!P4569)</f>
        <v>33</v>
      </c>
      <c r="AJ4554" t="str">
        <f>CONCATENATE('Data Descriptive'!P4569,'Data Descriptive'!R4569)</f>
        <v>30</v>
      </c>
      <c r="AK4554" t="str">
        <f>CONCATENATE('Data Descriptive'!P4569,'Data Descriptive'!S4569)</f>
        <v>30</v>
      </c>
      <c r="AL4554" t="str">
        <f>CONCATENATE('Data Descriptive'!P4569,'Data Descriptive'!U4569)</f>
        <v>30</v>
      </c>
      <c r="AM4554" t="str">
        <f>CONCATENATE('Data Descriptive'!R4569,'Data Descriptive'!R4569)</f>
        <v>00</v>
      </c>
      <c r="AN4554" t="str">
        <f>CONCATENATE('Data Descriptive'!R4569,'Data Descriptive'!S4569)</f>
        <v>00</v>
      </c>
      <c r="AO4554" t="str">
        <f>CONCATENATE('Data Descriptive'!R4569,'Data Descriptive'!U4569)</f>
        <v>00</v>
      </c>
      <c r="AP4554" t="str">
        <f>CONCATENATE('Data Descriptive'!S4569,'Data Descriptive'!S4569)</f>
        <v>00</v>
      </c>
      <c r="AQ4554" t="str">
        <f>CONCATENATE('Data Descriptive'!S4569,'Data Descriptive'!U4569)</f>
        <v>00</v>
      </c>
      <c r="AR4554" t="str">
        <f>CONCATENATE('Data Descriptive'!U4569,'Data Descriptive'!U4569)</f>
        <v>00</v>
      </c>
    </row>
    <row r="4555" spans="24:44">
      <c r="X4555" t="str">
        <f>CONCATENATE('Data Descriptive'!M4570,'Data Descriptive'!M4570)</f>
        <v>22</v>
      </c>
      <c r="Y4555" t="str">
        <f>CONCATENATE('Data Descriptive'!M4570,'Data Descriptive'!O4570)</f>
        <v>21</v>
      </c>
      <c r="Z4555" t="str">
        <f>CONCATENATE('Data Descriptive'!M4570,'Data Descriptive'!P4570)</f>
        <v>21</v>
      </c>
      <c r="AA4555" t="str">
        <f>CONCATENATE('Data Descriptive'!M4570,'Data Descriptive'!R4570)</f>
        <v>20</v>
      </c>
      <c r="AB4555" t="str">
        <f>CONCATENATE('Data Descriptive'!M4570,'Data Descriptive'!S4570)</f>
        <v>20</v>
      </c>
      <c r="AC4555" t="str">
        <f>CONCATENATE('Data Descriptive'!M4570,'Data Descriptive'!U4570)</f>
        <v>21</v>
      </c>
      <c r="AD4555" t="str">
        <f>CONCATENATE('Data Descriptive'!O4570,'Data Descriptive'!O4570)</f>
        <v>11</v>
      </c>
      <c r="AE4555" t="str">
        <f>CONCATENATE('Data Descriptive'!O4570,'Data Descriptive'!P4570)</f>
        <v>11</v>
      </c>
      <c r="AF4555" t="str">
        <f>CONCATENATE('Data Descriptive'!O4570,'Data Descriptive'!R4570)</f>
        <v>10</v>
      </c>
      <c r="AG4555" t="str">
        <f>CONCATENATE('Data Descriptive'!O4570,'Data Descriptive'!S4570)</f>
        <v>10</v>
      </c>
      <c r="AH4555" t="str">
        <f>CONCATENATE('Data Descriptive'!O4570,'Data Descriptive'!U4570)</f>
        <v>11</v>
      </c>
      <c r="AI4555" t="str">
        <f>CONCATENATE('Data Descriptive'!P4570,'Data Descriptive'!P4570)</f>
        <v>11</v>
      </c>
      <c r="AJ4555" t="str">
        <f>CONCATENATE('Data Descriptive'!P4570,'Data Descriptive'!R4570)</f>
        <v>10</v>
      </c>
      <c r="AK4555" t="str">
        <f>CONCATENATE('Data Descriptive'!P4570,'Data Descriptive'!S4570)</f>
        <v>10</v>
      </c>
      <c r="AL4555" t="str">
        <f>CONCATENATE('Data Descriptive'!P4570,'Data Descriptive'!U4570)</f>
        <v>11</v>
      </c>
      <c r="AM4555" t="str">
        <f>CONCATENATE('Data Descriptive'!R4570,'Data Descriptive'!R4570)</f>
        <v>00</v>
      </c>
      <c r="AN4555" t="str">
        <f>CONCATENATE('Data Descriptive'!R4570,'Data Descriptive'!S4570)</f>
        <v>00</v>
      </c>
      <c r="AO4555" t="str">
        <f>CONCATENATE('Data Descriptive'!R4570,'Data Descriptive'!U4570)</f>
        <v>01</v>
      </c>
      <c r="AP4555" t="str">
        <f>CONCATENATE('Data Descriptive'!S4570,'Data Descriptive'!S4570)</f>
        <v>00</v>
      </c>
      <c r="AQ4555" t="str">
        <f>CONCATENATE('Data Descriptive'!S4570,'Data Descriptive'!U4570)</f>
        <v>01</v>
      </c>
      <c r="AR4555" t="str">
        <f>CONCATENATE('Data Descriptive'!U4570,'Data Descriptive'!U4570)</f>
        <v>11</v>
      </c>
    </row>
    <row r="4556" spans="24:44">
      <c r="X4556" t="str">
        <f>CONCATENATE('Data Descriptive'!M4571,'Data Descriptive'!M4571)</f>
        <v>00</v>
      </c>
      <c r="Y4556" t="str">
        <f>CONCATENATE('Data Descriptive'!M4571,'Data Descriptive'!O4571)</f>
        <v>02</v>
      </c>
      <c r="Z4556" t="str">
        <f>CONCATENATE('Data Descriptive'!M4571,'Data Descriptive'!P4571)</f>
        <v>03</v>
      </c>
      <c r="AA4556" t="str">
        <f>CONCATENATE('Data Descriptive'!M4571,'Data Descriptive'!R4571)</f>
        <v>00</v>
      </c>
      <c r="AB4556" t="str">
        <f>CONCATENATE('Data Descriptive'!M4571,'Data Descriptive'!S4571)</f>
        <v>00</v>
      </c>
      <c r="AC4556" t="str">
        <f>CONCATENATE('Data Descriptive'!M4571,'Data Descriptive'!U4571)</f>
        <v>01</v>
      </c>
      <c r="AD4556" t="str">
        <f>CONCATENATE('Data Descriptive'!O4571,'Data Descriptive'!O4571)</f>
        <v>22</v>
      </c>
      <c r="AE4556" t="str">
        <f>CONCATENATE('Data Descriptive'!O4571,'Data Descriptive'!P4571)</f>
        <v>23</v>
      </c>
      <c r="AF4556" t="str">
        <f>CONCATENATE('Data Descriptive'!O4571,'Data Descriptive'!R4571)</f>
        <v>20</v>
      </c>
      <c r="AG4556" t="str">
        <f>CONCATENATE('Data Descriptive'!O4571,'Data Descriptive'!S4571)</f>
        <v>20</v>
      </c>
      <c r="AH4556" t="str">
        <f>CONCATENATE('Data Descriptive'!O4571,'Data Descriptive'!U4571)</f>
        <v>21</v>
      </c>
      <c r="AI4556" t="str">
        <f>CONCATENATE('Data Descriptive'!P4571,'Data Descriptive'!P4571)</f>
        <v>33</v>
      </c>
      <c r="AJ4556" t="str">
        <f>CONCATENATE('Data Descriptive'!P4571,'Data Descriptive'!R4571)</f>
        <v>30</v>
      </c>
      <c r="AK4556" t="str">
        <f>CONCATENATE('Data Descriptive'!P4571,'Data Descriptive'!S4571)</f>
        <v>30</v>
      </c>
      <c r="AL4556" t="str">
        <f>CONCATENATE('Data Descriptive'!P4571,'Data Descriptive'!U4571)</f>
        <v>31</v>
      </c>
      <c r="AM4556" t="str">
        <f>CONCATENATE('Data Descriptive'!R4571,'Data Descriptive'!R4571)</f>
        <v>00</v>
      </c>
      <c r="AN4556" t="str">
        <f>CONCATENATE('Data Descriptive'!R4571,'Data Descriptive'!S4571)</f>
        <v>00</v>
      </c>
      <c r="AO4556" t="str">
        <f>CONCATENATE('Data Descriptive'!R4571,'Data Descriptive'!U4571)</f>
        <v>01</v>
      </c>
      <c r="AP4556" t="str">
        <f>CONCATENATE('Data Descriptive'!S4571,'Data Descriptive'!S4571)</f>
        <v>00</v>
      </c>
      <c r="AQ4556" t="str">
        <f>CONCATENATE('Data Descriptive'!S4571,'Data Descriptive'!U4571)</f>
        <v>01</v>
      </c>
      <c r="AR4556" t="str">
        <f>CONCATENATE('Data Descriptive'!U4571,'Data Descriptive'!U4571)</f>
        <v>11</v>
      </c>
    </row>
    <row r="4557" spans="24:44">
      <c r="X4557" t="str">
        <f>CONCATENATE('Data Descriptive'!M4572,'Data Descriptive'!M4572)</f>
        <v>00</v>
      </c>
      <c r="Y4557" t="str">
        <f>CONCATENATE('Data Descriptive'!M4572,'Data Descriptive'!O4572)</f>
        <v>02</v>
      </c>
      <c r="Z4557" t="str">
        <f>CONCATENATE('Data Descriptive'!M4572,'Data Descriptive'!P4572)</f>
        <v>03</v>
      </c>
      <c r="AA4557" t="str">
        <f>CONCATENATE('Data Descriptive'!M4572,'Data Descriptive'!R4572)</f>
        <v>00</v>
      </c>
      <c r="AB4557" t="str">
        <f>CONCATENATE('Data Descriptive'!M4572,'Data Descriptive'!S4572)</f>
        <v>00</v>
      </c>
      <c r="AC4557" t="str">
        <f>CONCATENATE('Data Descriptive'!M4572,'Data Descriptive'!U4572)</f>
        <v>00</v>
      </c>
      <c r="AD4557" t="str">
        <f>CONCATENATE('Data Descriptive'!O4572,'Data Descriptive'!O4572)</f>
        <v>22</v>
      </c>
      <c r="AE4557" t="str">
        <f>CONCATENATE('Data Descriptive'!O4572,'Data Descriptive'!P4572)</f>
        <v>23</v>
      </c>
      <c r="AF4557" t="str">
        <f>CONCATENATE('Data Descriptive'!O4572,'Data Descriptive'!R4572)</f>
        <v>20</v>
      </c>
      <c r="AG4557" t="str">
        <f>CONCATENATE('Data Descriptive'!O4572,'Data Descriptive'!S4572)</f>
        <v>20</v>
      </c>
      <c r="AH4557" t="str">
        <f>CONCATENATE('Data Descriptive'!O4572,'Data Descriptive'!U4572)</f>
        <v>20</v>
      </c>
      <c r="AI4557" t="str">
        <f>CONCATENATE('Data Descriptive'!P4572,'Data Descriptive'!P4572)</f>
        <v>33</v>
      </c>
      <c r="AJ4557" t="str">
        <f>CONCATENATE('Data Descriptive'!P4572,'Data Descriptive'!R4572)</f>
        <v>30</v>
      </c>
      <c r="AK4557" t="str">
        <f>CONCATENATE('Data Descriptive'!P4572,'Data Descriptive'!S4572)</f>
        <v>30</v>
      </c>
      <c r="AL4557" t="str">
        <f>CONCATENATE('Data Descriptive'!P4572,'Data Descriptive'!U4572)</f>
        <v>30</v>
      </c>
      <c r="AM4557" t="str">
        <f>CONCATENATE('Data Descriptive'!R4572,'Data Descriptive'!R4572)</f>
        <v>00</v>
      </c>
      <c r="AN4557" t="str">
        <f>CONCATENATE('Data Descriptive'!R4572,'Data Descriptive'!S4572)</f>
        <v>00</v>
      </c>
      <c r="AO4557" t="str">
        <f>CONCATENATE('Data Descriptive'!R4572,'Data Descriptive'!U4572)</f>
        <v>00</v>
      </c>
      <c r="AP4557" t="str">
        <f>CONCATENATE('Data Descriptive'!S4572,'Data Descriptive'!S4572)</f>
        <v>00</v>
      </c>
      <c r="AQ4557" t="str">
        <f>CONCATENATE('Data Descriptive'!S4572,'Data Descriptive'!U4572)</f>
        <v>00</v>
      </c>
      <c r="AR4557" t="str">
        <f>CONCATENATE('Data Descriptive'!U4572,'Data Descriptive'!U4572)</f>
        <v>00</v>
      </c>
    </row>
    <row r="4558" spans="24:44">
      <c r="X4558" t="str">
        <f>CONCATENATE('Data Descriptive'!M4573,'Data Descriptive'!M4573)</f>
        <v>22</v>
      </c>
      <c r="Y4558" t="str">
        <f>CONCATENATE('Data Descriptive'!M4573,'Data Descriptive'!O4573)</f>
        <v>20</v>
      </c>
      <c r="Z4558" t="str">
        <f>CONCATENATE('Data Descriptive'!M4573,'Data Descriptive'!P4573)</f>
        <v>21</v>
      </c>
      <c r="AA4558" t="str">
        <f>CONCATENATE('Data Descriptive'!M4573,'Data Descriptive'!R4573)</f>
        <v>20</v>
      </c>
      <c r="AB4558" t="str">
        <f>CONCATENATE('Data Descriptive'!M4573,'Data Descriptive'!S4573)</f>
        <v>20</v>
      </c>
      <c r="AC4558" t="str">
        <f>CONCATENATE('Data Descriptive'!M4573,'Data Descriptive'!U4573)</f>
        <v>20</v>
      </c>
      <c r="AD4558" t="str">
        <f>CONCATENATE('Data Descriptive'!O4573,'Data Descriptive'!O4573)</f>
        <v>00</v>
      </c>
      <c r="AE4558" t="str">
        <f>CONCATENATE('Data Descriptive'!O4573,'Data Descriptive'!P4573)</f>
        <v>01</v>
      </c>
      <c r="AF4558" t="str">
        <f>CONCATENATE('Data Descriptive'!O4573,'Data Descriptive'!R4573)</f>
        <v>00</v>
      </c>
      <c r="AG4558" t="str">
        <f>CONCATENATE('Data Descriptive'!O4573,'Data Descriptive'!S4573)</f>
        <v>00</v>
      </c>
      <c r="AH4558" t="str">
        <f>CONCATENATE('Data Descriptive'!O4573,'Data Descriptive'!U4573)</f>
        <v>00</v>
      </c>
      <c r="AI4558" t="str">
        <f>CONCATENATE('Data Descriptive'!P4573,'Data Descriptive'!P4573)</f>
        <v>11</v>
      </c>
      <c r="AJ4558" t="str">
        <f>CONCATENATE('Data Descriptive'!P4573,'Data Descriptive'!R4573)</f>
        <v>10</v>
      </c>
      <c r="AK4558" t="str">
        <f>CONCATENATE('Data Descriptive'!P4573,'Data Descriptive'!S4573)</f>
        <v>10</v>
      </c>
      <c r="AL4558" t="str">
        <f>CONCATENATE('Data Descriptive'!P4573,'Data Descriptive'!U4573)</f>
        <v>10</v>
      </c>
      <c r="AM4558" t="str">
        <f>CONCATENATE('Data Descriptive'!R4573,'Data Descriptive'!R4573)</f>
        <v>00</v>
      </c>
      <c r="AN4558" t="str">
        <f>CONCATENATE('Data Descriptive'!R4573,'Data Descriptive'!S4573)</f>
        <v>00</v>
      </c>
      <c r="AO4558" t="str">
        <f>CONCATENATE('Data Descriptive'!R4573,'Data Descriptive'!U4573)</f>
        <v>00</v>
      </c>
      <c r="AP4558" t="str">
        <f>CONCATENATE('Data Descriptive'!S4573,'Data Descriptive'!S4573)</f>
        <v>00</v>
      </c>
      <c r="AQ4558" t="str">
        <f>CONCATENATE('Data Descriptive'!S4573,'Data Descriptive'!U4573)</f>
        <v>00</v>
      </c>
      <c r="AR4558" t="str">
        <f>CONCATENATE('Data Descriptive'!U4573,'Data Descriptive'!U4573)</f>
        <v>00</v>
      </c>
    </row>
    <row r="4559" spans="24:44">
      <c r="X4559" t="str">
        <f>CONCATENATE('Data Descriptive'!M4574,'Data Descriptive'!M4574)</f>
        <v>00</v>
      </c>
      <c r="Y4559" t="str">
        <f>CONCATENATE('Data Descriptive'!M4574,'Data Descriptive'!O4574)</f>
        <v>00</v>
      </c>
      <c r="Z4559" t="str">
        <f>CONCATENATE('Data Descriptive'!M4574,'Data Descriptive'!P4574)</f>
        <v>01</v>
      </c>
      <c r="AA4559" t="str">
        <f>CONCATENATE('Data Descriptive'!M4574,'Data Descriptive'!R4574)</f>
        <v>00</v>
      </c>
      <c r="AB4559" t="str">
        <f>CONCATENATE('Data Descriptive'!M4574,'Data Descriptive'!S4574)</f>
        <v>00</v>
      </c>
      <c r="AC4559" t="str">
        <f>CONCATENATE('Data Descriptive'!M4574,'Data Descriptive'!U4574)</f>
        <v>00</v>
      </c>
      <c r="AD4559" t="str">
        <f>CONCATENATE('Data Descriptive'!O4574,'Data Descriptive'!O4574)</f>
        <v>00</v>
      </c>
      <c r="AE4559" t="str">
        <f>CONCATENATE('Data Descriptive'!O4574,'Data Descriptive'!P4574)</f>
        <v>01</v>
      </c>
      <c r="AF4559" t="str">
        <f>CONCATENATE('Data Descriptive'!O4574,'Data Descriptive'!R4574)</f>
        <v>00</v>
      </c>
      <c r="AG4559" t="str">
        <f>CONCATENATE('Data Descriptive'!O4574,'Data Descriptive'!S4574)</f>
        <v>00</v>
      </c>
      <c r="AH4559" t="str">
        <f>CONCATENATE('Data Descriptive'!O4574,'Data Descriptive'!U4574)</f>
        <v>00</v>
      </c>
      <c r="AI4559" t="str">
        <f>CONCATENATE('Data Descriptive'!P4574,'Data Descriptive'!P4574)</f>
        <v>11</v>
      </c>
      <c r="AJ4559" t="str">
        <f>CONCATENATE('Data Descriptive'!P4574,'Data Descriptive'!R4574)</f>
        <v>10</v>
      </c>
      <c r="AK4559" t="str">
        <f>CONCATENATE('Data Descriptive'!P4574,'Data Descriptive'!S4574)</f>
        <v>10</v>
      </c>
      <c r="AL4559" t="str">
        <f>CONCATENATE('Data Descriptive'!P4574,'Data Descriptive'!U4574)</f>
        <v>10</v>
      </c>
      <c r="AM4559" t="str">
        <f>CONCATENATE('Data Descriptive'!R4574,'Data Descriptive'!R4574)</f>
        <v>00</v>
      </c>
      <c r="AN4559" t="str">
        <f>CONCATENATE('Data Descriptive'!R4574,'Data Descriptive'!S4574)</f>
        <v>00</v>
      </c>
      <c r="AO4559" t="str">
        <f>CONCATENATE('Data Descriptive'!R4574,'Data Descriptive'!U4574)</f>
        <v>00</v>
      </c>
      <c r="AP4559" t="str">
        <f>CONCATENATE('Data Descriptive'!S4574,'Data Descriptive'!S4574)</f>
        <v>00</v>
      </c>
      <c r="AQ4559" t="str">
        <f>CONCATENATE('Data Descriptive'!S4574,'Data Descriptive'!U4574)</f>
        <v>00</v>
      </c>
      <c r="AR4559" t="str">
        <f>CONCATENATE('Data Descriptive'!U4574,'Data Descriptive'!U4574)</f>
        <v>00</v>
      </c>
    </row>
    <row r="4560" spans="24:44">
      <c r="X4560" t="str">
        <f>CONCATENATE('Data Descriptive'!M4575,'Data Descriptive'!M4575)</f>
        <v>00</v>
      </c>
      <c r="Y4560" t="str">
        <f>CONCATENATE('Data Descriptive'!M4575,'Data Descriptive'!O4575)</f>
        <v>00</v>
      </c>
      <c r="Z4560" t="str">
        <f>CONCATENATE('Data Descriptive'!M4575,'Data Descriptive'!P4575)</f>
        <v>03</v>
      </c>
      <c r="AA4560" t="str">
        <f>CONCATENATE('Data Descriptive'!M4575,'Data Descriptive'!R4575)</f>
        <v>01</v>
      </c>
      <c r="AB4560" t="str">
        <f>CONCATENATE('Data Descriptive'!M4575,'Data Descriptive'!S4575)</f>
        <v>00</v>
      </c>
      <c r="AC4560" t="str">
        <f>CONCATENATE('Data Descriptive'!M4575,'Data Descriptive'!U4575)</f>
        <v>00</v>
      </c>
      <c r="AD4560" t="str">
        <f>CONCATENATE('Data Descriptive'!O4575,'Data Descriptive'!O4575)</f>
        <v>00</v>
      </c>
      <c r="AE4560" t="str">
        <f>CONCATENATE('Data Descriptive'!O4575,'Data Descriptive'!P4575)</f>
        <v>03</v>
      </c>
      <c r="AF4560" t="str">
        <f>CONCATENATE('Data Descriptive'!O4575,'Data Descriptive'!R4575)</f>
        <v>01</v>
      </c>
      <c r="AG4560" t="str">
        <f>CONCATENATE('Data Descriptive'!O4575,'Data Descriptive'!S4575)</f>
        <v>00</v>
      </c>
      <c r="AH4560" t="str">
        <f>CONCATENATE('Data Descriptive'!O4575,'Data Descriptive'!U4575)</f>
        <v>00</v>
      </c>
      <c r="AI4560" t="str">
        <f>CONCATENATE('Data Descriptive'!P4575,'Data Descriptive'!P4575)</f>
        <v>33</v>
      </c>
      <c r="AJ4560" t="str">
        <f>CONCATENATE('Data Descriptive'!P4575,'Data Descriptive'!R4575)</f>
        <v>31</v>
      </c>
      <c r="AK4560" t="str">
        <f>CONCATENATE('Data Descriptive'!P4575,'Data Descriptive'!S4575)</f>
        <v>30</v>
      </c>
      <c r="AL4560" t="str">
        <f>CONCATENATE('Data Descriptive'!P4575,'Data Descriptive'!U4575)</f>
        <v>30</v>
      </c>
      <c r="AM4560" t="str">
        <f>CONCATENATE('Data Descriptive'!R4575,'Data Descriptive'!R4575)</f>
        <v>11</v>
      </c>
      <c r="AN4560" t="str">
        <f>CONCATENATE('Data Descriptive'!R4575,'Data Descriptive'!S4575)</f>
        <v>10</v>
      </c>
      <c r="AO4560" t="str">
        <f>CONCATENATE('Data Descriptive'!R4575,'Data Descriptive'!U4575)</f>
        <v>10</v>
      </c>
      <c r="AP4560" t="str">
        <f>CONCATENATE('Data Descriptive'!S4575,'Data Descriptive'!S4575)</f>
        <v>00</v>
      </c>
      <c r="AQ4560" t="str">
        <f>CONCATENATE('Data Descriptive'!S4575,'Data Descriptive'!U4575)</f>
        <v>00</v>
      </c>
      <c r="AR4560" t="str">
        <f>CONCATENATE('Data Descriptive'!U4575,'Data Descriptive'!U4575)</f>
        <v>00</v>
      </c>
    </row>
    <row r="4561" spans="24:44">
      <c r="X4561" t="str">
        <f>CONCATENATE('Data Descriptive'!M4576,'Data Descriptive'!M4576)</f>
        <v>00</v>
      </c>
      <c r="Y4561" t="str">
        <f>CONCATENATE('Data Descriptive'!M4576,'Data Descriptive'!O4576)</f>
        <v>00</v>
      </c>
      <c r="Z4561" t="str">
        <f>CONCATENATE('Data Descriptive'!M4576,'Data Descriptive'!P4576)</f>
        <v>03</v>
      </c>
      <c r="AA4561" t="str">
        <f>CONCATENATE('Data Descriptive'!M4576,'Data Descriptive'!R4576)</f>
        <v>01</v>
      </c>
      <c r="AB4561" t="str">
        <f>CONCATENATE('Data Descriptive'!M4576,'Data Descriptive'!S4576)</f>
        <v>00</v>
      </c>
      <c r="AC4561" t="str">
        <f>CONCATENATE('Data Descriptive'!M4576,'Data Descriptive'!U4576)</f>
        <v>00</v>
      </c>
      <c r="AD4561" t="str">
        <f>CONCATENATE('Data Descriptive'!O4576,'Data Descriptive'!O4576)</f>
        <v>00</v>
      </c>
      <c r="AE4561" t="str">
        <f>CONCATENATE('Data Descriptive'!O4576,'Data Descriptive'!P4576)</f>
        <v>03</v>
      </c>
      <c r="AF4561" t="str">
        <f>CONCATENATE('Data Descriptive'!O4576,'Data Descriptive'!R4576)</f>
        <v>01</v>
      </c>
      <c r="AG4561" t="str">
        <f>CONCATENATE('Data Descriptive'!O4576,'Data Descriptive'!S4576)</f>
        <v>00</v>
      </c>
      <c r="AH4561" t="str">
        <f>CONCATENATE('Data Descriptive'!O4576,'Data Descriptive'!U4576)</f>
        <v>00</v>
      </c>
      <c r="AI4561" t="str">
        <f>CONCATENATE('Data Descriptive'!P4576,'Data Descriptive'!P4576)</f>
        <v>33</v>
      </c>
      <c r="AJ4561" t="str">
        <f>CONCATENATE('Data Descriptive'!P4576,'Data Descriptive'!R4576)</f>
        <v>31</v>
      </c>
      <c r="AK4561" t="str">
        <f>CONCATENATE('Data Descriptive'!P4576,'Data Descriptive'!S4576)</f>
        <v>30</v>
      </c>
      <c r="AL4561" t="str">
        <f>CONCATENATE('Data Descriptive'!P4576,'Data Descriptive'!U4576)</f>
        <v>30</v>
      </c>
      <c r="AM4561" t="str">
        <f>CONCATENATE('Data Descriptive'!R4576,'Data Descriptive'!R4576)</f>
        <v>11</v>
      </c>
      <c r="AN4561" t="str">
        <f>CONCATENATE('Data Descriptive'!R4576,'Data Descriptive'!S4576)</f>
        <v>10</v>
      </c>
      <c r="AO4561" t="str">
        <f>CONCATENATE('Data Descriptive'!R4576,'Data Descriptive'!U4576)</f>
        <v>10</v>
      </c>
      <c r="AP4561" t="str">
        <f>CONCATENATE('Data Descriptive'!S4576,'Data Descriptive'!S4576)</f>
        <v>00</v>
      </c>
      <c r="AQ4561" t="str">
        <f>CONCATENATE('Data Descriptive'!S4576,'Data Descriptive'!U4576)</f>
        <v>00</v>
      </c>
      <c r="AR4561" t="str">
        <f>CONCATENATE('Data Descriptive'!U4576,'Data Descriptive'!U4576)</f>
        <v>00</v>
      </c>
    </row>
    <row r="4562" spans="24:44">
      <c r="X4562" t="str">
        <f>CONCATENATE('Data Descriptive'!M4577,'Data Descriptive'!M4577)</f>
        <v>00</v>
      </c>
      <c r="Y4562" t="str">
        <f>CONCATENATE('Data Descriptive'!M4577,'Data Descriptive'!O4577)</f>
        <v>00</v>
      </c>
      <c r="Z4562" t="str">
        <f>CONCATENATE('Data Descriptive'!M4577,'Data Descriptive'!P4577)</f>
        <v>03</v>
      </c>
      <c r="AA4562" t="str">
        <f>CONCATENATE('Data Descriptive'!M4577,'Data Descriptive'!R4577)</f>
        <v>00</v>
      </c>
      <c r="AB4562" t="str">
        <f>CONCATENATE('Data Descriptive'!M4577,'Data Descriptive'!S4577)</f>
        <v>00</v>
      </c>
      <c r="AC4562" t="str">
        <f>CONCATENATE('Data Descriptive'!M4577,'Data Descriptive'!U4577)</f>
        <v>01</v>
      </c>
      <c r="AD4562" t="str">
        <f>CONCATENATE('Data Descriptive'!O4577,'Data Descriptive'!O4577)</f>
        <v>00</v>
      </c>
      <c r="AE4562" t="str">
        <f>CONCATENATE('Data Descriptive'!O4577,'Data Descriptive'!P4577)</f>
        <v>03</v>
      </c>
      <c r="AF4562" t="str">
        <f>CONCATENATE('Data Descriptive'!O4577,'Data Descriptive'!R4577)</f>
        <v>00</v>
      </c>
      <c r="AG4562" t="str">
        <f>CONCATENATE('Data Descriptive'!O4577,'Data Descriptive'!S4577)</f>
        <v>00</v>
      </c>
      <c r="AH4562" t="str">
        <f>CONCATENATE('Data Descriptive'!O4577,'Data Descriptive'!U4577)</f>
        <v>01</v>
      </c>
      <c r="AI4562" t="str">
        <f>CONCATENATE('Data Descriptive'!P4577,'Data Descriptive'!P4577)</f>
        <v>33</v>
      </c>
      <c r="AJ4562" t="str">
        <f>CONCATENATE('Data Descriptive'!P4577,'Data Descriptive'!R4577)</f>
        <v>30</v>
      </c>
      <c r="AK4562" t="str">
        <f>CONCATENATE('Data Descriptive'!P4577,'Data Descriptive'!S4577)</f>
        <v>30</v>
      </c>
      <c r="AL4562" t="str">
        <f>CONCATENATE('Data Descriptive'!P4577,'Data Descriptive'!U4577)</f>
        <v>31</v>
      </c>
      <c r="AM4562" t="str">
        <f>CONCATENATE('Data Descriptive'!R4577,'Data Descriptive'!R4577)</f>
        <v>00</v>
      </c>
      <c r="AN4562" t="str">
        <f>CONCATENATE('Data Descriptive'!R4577,'Data Descriptive'!S4577)</f>
        <v>00</v>
      </c>
      <c r="AO4562" t="str">
        <f>CONCATENATE('Data Descriptive'!R4577,'Data Descriptive'!U4577)</f>
        <v>01</v>
      </c>
      <c r="AP4562" t="str">
        <f>CONCATENATE('Data Descriptive'!S4577,'Data Descriptive'!S4577)</f>
        <v>00</v>
      </c>
      <c r="AQ4562" t="str">
        <f>CONCATENATE('Data Descriptive'!S4577,'Data Descriptive'!U4577)</f>
        <v>01</v>
      </c>
      <c r="AR4562" t="str">
        <f>CONCATENATE('Data Descriptive'!U4577,'Data Descriptive'!U4577)</f>
        <v>11</v>
      </c>
    </row>
    <row r="4563" spans="24:44">
      <c r="X4563" t="str">
        <f>CONCATENATE('Data Descriptive'!M4578,'Data Descriptive'!M4578)</f>
        <v>00</v>
      </c>
      <c r="Y4563" t="str">
        <f>CONCATENATE('Data Descriptive'!M4578,'Data Descriptive'!O4578)</f>
        <v>00</v>
      </c>
      <c r="Z4563" t="str">
        <f>CONCATENATE('Data Descriptive'!M4578,'Data Descriptive'!P4578)</f>
        <v>03</v>
      </c>
      <c r="AA4563" t="str">
        <f>CONCATENATE('Data Descriptive'!M4578,'Data Descriptive'!R4578)</f>
        <v>01</v>
      </c>
      <c r="AB4563" t="str">
        <f>CONCATENATE('Data Descriptive'!M4578,'Data Descriptive'!S4578)</f>
        <v>00</v>
      </c>
      <c r="AC4563" t="str">
        <f>CONCATENATE('Data Descriptive'!M4578,'Data Descriptive'!U4578)</f>
        <v>01</v>
      </c>
      <c r="AD4563" t="str">
        <f>CONCATENATE('Data Descriptive'!O4578,'Data Descriptive'!O4578)</f>
        <v>00</v>
      </c>
      <c r="AE4563" t="str">
        <f>CONCATENATE('Data Descriptive'!O4578,'Data Descriptive'!P4578)</f>
        <v>03</v>
      </c>
      <c r="AF4563" t="str">
        <f>CONCATENATE('Data Descriptive'!O4578,'Data Descriptive'!R4578)</f>
        <v>01</v>
      </c>
      <c r="AG4563" t="str">
        <f>CONCATENATE('Data Descriptive'!O4578,'Data Descriptive'!S4578)</f>
        <v>00</v>
      </c>
      <c r="AH4563" t="str">
        <f>CONCATENATE('Data Descriptive'!O4578,'Data Descriptive'!U4578)</f>
        <v>01</v>
      </c>
      <c r="AI4563" t="str">
        <f>CONCATENATE('Data Descriptive'!P4578,'Data Descriptive'!P4578)</f>
        <v>33</v>
      </c>
      <c r="AJ4563" t="str">
        <f>CONCATENATE('Data Descriptive'!P4578,'Data Descriptive'!R4578)</f>
        <v>31</v>
      </c>
      <c r="AK4563" t="str">
        <f>CONCATENATE('Data Descriptive'!P4578,'Data Descriptive'!S4578)</f>
        <v>30</v>
      </c>
      <c r="AL4563" t="str">
        <f>CONCATENATE('Data Descriptive'!P4578,'Data Descriptive'!U4578)</f>
        <v>31</v>
      </c>
      <c r="AM4563" t="str">
        <f>CONCATENATE('Data Descriptive'!R4578,'Data Descriptive'!R4578)</f>
        <v>11</v>
      </c>
      <c r="AN4563" t="str">
        <f>CONCATENATE('Data Descriptive'!R4578,'Data Descriptive'!S4578)</f>
        <v>10</v>
      </c>
      <c r="AO4563" t="str">
        <f>CONCATENATE('Data Descriptive'!R4578,'Data Descriptive'!U4578)</f>
        <v>11</v>
      </c>
      <c r="AP4563" t="str">
        <f>CONCATENATE('Data Descriptive'!S4578,'Data Descriptive'!S4578)</f>
        <v>00</v>
      </c>
      <c r="AQ4563" t="str">
        <f>CONCATENATE('Data Descriptive'!S4578,'Data Descriptive'!U4578)</f>
        <v>01</v>
      </c>
      <c r="AR4563" t="str">
        <f>CONCATENATE('Data Descriptive'!U4578,'Data Descriptive'!U4578)</f>
        <v>11</v>
      </c>
    </row>
    <row r="4564" spans="24:44">
      <c r="X4564" t="str">
        <f>CONCATENATE('Data Descriptive'!M4579,'Data Descriptive'!M4579)</f>
        <v>00</v>
      </c>
      <c r="Y4564" t="str">
        <f>CONCATENATE('Data Descriptive'!M4579,'Data Descriptive'!O4579)</f>
        <v>00</v>
      </c>
      <c r="Z4564" t="str">
        <f>CONCATENATE('Data Descriptive'!M4579,'Data Descriptive'!P4579)</f>
        <v>03</v>
      </c>
      <c r="AA4564" t="str">
        <f>CONCATENATE('Data Descriptive'!M4579,'Data Descriptive'!R4579)</f>
        <v>01</v>
      </c>
      <c r="AB4564" t="str">
        <f>CONCATENATE('Data Descriptive'!M4579,'Data Descriptive'!S4579)</f>
        <v>00</v>
      </c>
      <c r="AC4564" t="str">
        <f>CONCATENATE('Data Descriptive'!M4579,'Data Descriptive'!U4579)</f>
        <v>00</v>
      </c>
      <c r="AD4564" t="str">
        <f>CONCATENATE('Data Descriptive'!O4579,'Data Descriptive'!O4579)</f>
        <v>00</v>
      </c>
      <c r="AE4564" t="str">
        <f>CONCATENATE('Data Descriptive'!O4579,'Data Descriptive'!P4579)</f>
        <v>03</v>
      </c>
      <c r="AF4564" t="str">
        <f>CONCATENATE('Data Descriptive'!O4579,'Data Descriptive'!R4579)</f>
        <v>01</v>
      </c>
      <c r="AG4564" t="str">
        <f>CONCATENATE('Data Descriptive'!O4579,'Data Descriptive'!S4579)</f>
        <v>00</v>
      </c>
      <c r="AH4564" t="str">
        <f>CONCATENATE('Data Descriptive'!O4579,'Data Descriptive'!U4579)</f>
        <v>00</v>
      </c>
      <c r="AI4564" t="str">
        <f>CONCATENATE('Data Descriptive'!P4579,'Data Descriptive'!P4579)</f>
        <v>33</v>
      </c>
      <c r="AJ4564" t="str">
        <f>CONCATENATE('Data Descriptive'!P4579,'Data Descriptive'!R4579)</f>
        <v>31</v>
      </c>
      <c r="AK4564" t="str">
        <f>CONCATENATE('Data Descriptive'!P4579,'Data Descriptive'!S4579)</f>
        <v>30</v>
      </c>
      <c r="AL4564" t="str">
        <f>CONCATENATE('Data Descriptive'!P4579,'Data Descriptive'!U4579)</f>
        <v>30</v>
      </c>
      <c r="AM4564" t="str">
        <f>CONCATENATE('Data Descriptive'!R4579,'Data Descriptive'!R4579)</f>
        <v>11</v>
      </c>
      <c r="AN4564" t="str">
        <f>CONCATENATE('Data Descriptive'!R4579,'Data Descriptive'!S4579)</f>
        <v>10</v>
      </c>
      <c r="AO4564" t="str">
        <f>CONCATENATE('Data Descriptive'!R4579,'Data Descriptive'!U4579)</f>
        <v>10</v>
      </c>
      <c r="AP4564" t="str">
        <f>CONCATENATE('Data Descriptive'!S4579,'Data Descriptive'!S4579)</f>
        <v>00</v>
      </c>
      <c r="AQ4564" t="str">
        <f>CONCATENATE('Data Descriptive'!S4579,'Data Descriptive'!U4579)</f>
        <v>00</v>
      </c>
      <c r="AR4564" t="str">
        <f>CONCATENATE('Data Descriptive'!U4579,'Data Descriptive'!U4579)</f>
        <v>00</v>
      </c>
    </row>
    <row r="4565" spans="24:44">
      <c r="X4565" t="str">
        <f>CONCATENATE('Data Descriptive'!M4580,'Data Descriptive'!M4580)</f>
        <v>00</v>
      </c>
      <c r="Y4565" t="str">
        <f>CONCATENATE('Data Descriptive'!M4580,'Data Descriptive'!O4580)</f>
        <v>00</v>
      </c>
      <c r="Z4565" t="str">
        <f>CONCATENATE('Data Descriptive'!M4580,'Data Descriptive'!P4580)</f>
        <v>03</v>
      </c>
      <c r="AA4565" t="str">
        <f>CONCATENATE('Data Descriptive'!M4580,'Data Descriptive'!R4580)</f>
        <v>01</v>
      </c>
      <c r="AB4565" t="str">
        <f>CONCATENATE('Data Descriptive'!M4580,'Data Descriptive'!S4580)</f>
        <v>00</v>
      </c>
      <c r="AC4565" t="str">
        <f>CONCATENATE('Data Descriptive'!M4580,'Data Descriptive'!U4580)</f>
        <v>00</v>
      </c>
      <c r="AD4565" t="str">
        <f>CONCATENATE('Data Descriptive'!O4580,'Data Descriptive'!O4580)</f>
        <v>00</v>
      </c>
      <c r="AE4565" t="str">
        <f>CONCATENATE('Data Descriptive'!O4580,'Data Descriptive'!P4580)</f>
        <v>03</v>
      </c>
      <c r="AF4565" t="str">
        <f>CONCATENATE('Data Descriptive'!O4580,'Data Descriptive'!R4580)</f>
        <v>01</v>
      </c>
      <c r="AG4565" t="str">
        <f>CONCATENATE('Data Descriptive'!O4580,'Data Descriptive'!S4580)</f>
        <v>00</v>
      </c>
      <c r="AH4565" t="str">
        <f>CONCATENATE('Data Descriptive'!O4580,'Data Descriptive'!U4580)</f>
        <v>00</v>
      </c>
      <c r="AI4565" t="str">
        <f>CONCATENATE('Data Descriptive'!P4580,'Data Descriptive'!P4580)</f>
        <v>33</v>
      </c>
      <c r="AJ4565" t="str">
        <f>CONCATENATE('Data Descriptive'!P4580,'Data Descriptive'!R4580)</f>
        <v>31</v>
      </c>
      <c r="AK4565" t="str">
        <f>CONCATENATE('Data Descriptive'!P4580,'Data Descriptive'!S4580)</f>
        <v>30</v>
      </c>
      <c r="AL4565" t="str">
        <f>CONCATENATE('Data Descriptive'!P4580,'Data Descriptive'!U4580)</f>
        <v>30</v>
      </c>
      <c r="AM4565" t="str">
        <f>CONCATENATE('Data Descriptive'!R4580,'Data Descriptive'!R4580)</f>
        <v>11</v>
      </c>
      <c r="AN4565" t="str">
        <f>CONCATENATE('Data Descriptive'!R4580,'Data Descriptive'!S4580)</f>
        <v>10</v>
      </c>
      <c r="AO4565" t="str">
        <f>CONCATENATE('Data Descriptive'!R4580,'Data Descriptive'!U4580)</f>
        <v>10</v>
      </c>
      <c r="AP4565" t="str">
        <f>CONCATENATE('Data Descriptive'!S4580,'Data Descriptive'!S4580)</f>
        <v>00</v>
      </c>
      <c r="AQ4565" t="str">
        <f>CONCATENATE('Data Descriptive'!S4580,'Data Descriptive'!U4580)</f>
        <v>00</v>
      </c>
      <c r="AR4565" t="str">
        <f>CONCATENATE('Data Descriptive'!U4580,'Data Descriptive'!U4580)</f>
        <v>00</v>
      </c>
    </row>
    <row r="4566" spans="24:44">
      <c r="X4566" t="str">
        <f>CONCATENATE('Data Descriptive'!M4581,'Data Descriptive'!M4581)</f>
        <v>00</v>
      </c>
      <c r="Y4566" t="str">
        <f>CONCATENATE('Data Descriptive'!M4581,'Data Descriptive'!O4581)</f>
        <v>00</v>
      </c>
      <c r="Z4566" t="str">
        <f>CONCATENATE('Data Descriptive'!M4581,'Data Descriptive'!P4581)</f>
        <v>03</v>
      </c>
      <c r="AA4566" t="str">
        <f>CONCATENATE('Data Descriptive'!M4581,'Data Descriptive'!R4581)</f>
        <v>00</v>
      </c>
      <c r="AB4566" t="str">
        <f>CONCATENATE('Data Descriptive'!M4581,'Data Descriptive'!S4581)</f>
        <v>00</v>
      </c>
      <c r="AC4566" t="str">
        <f>CONCATENATE('Data Descriptive'!M4581,'Data Descriptive'!U4581)</f>
        <v>00</v>
      </c>
      <c r="AD4566" t="str">
        <f>CONCATENATE('Data Descriptive'!O4581,'Data Descriptive'!O4581)</f>
        <v>00</v>
      </c>
      <c r="AE4566" t="str">
        <f>CONCATENATE('Data Descriptive'!O4581,'Data Descriptive'!P4581)</f>
        <v>03</v>
      </c>
      <c r="AF4566" t="str">
        <f>CONCATENATE('Data Descriptive'!O4581,'Data Descriptive'!R4581)</f>
        <v>00</v>
      </c>
      <c r="AG4566" t="str">
        <f>CONCATENATE('Data Descriptive'!O4581,'Data Descriptive'!S4581)</f>
        <v>00</v>
      </c>
      <c r="AH4566" t="str">
        <f>CONCATENATE('Data Descriptive'!O4581,'Data Descriptive'!U4581)</f>
        <v>00</v>
      </c>
      <c r="AI4566" t="str">
        <f>CONCATENATE('Data Descriptive'!P4581,'Data Descriptive'!P4581)</f>
        <v>33</v>
      </c>
      <c r="AJ4566" t="str">
        <f>CONCATENATE('Data Descriptive'!P4581,'Data Descriptive'!R4581)</f>
        <v>30</v>
      </c>
      <c r="AK4566" t="str">
        <f>CONCATENATE('Data Descriptive'!P4581,'Data Descriptive'!S4581)</f>
        <v>30</v>
      </c>
      <c r="AL4566" t="str">
        <f>CONCATENATE('Data Descriptive'!P4581,'Data Descriptive'!U4581)</f>
        <v>30</v>
      </c>
      <c r="AM4566" t="str">
        <f>CONCATENATE('Data Descriptive'!R4581,'Data Descriptive'!R4581)</f>
        <v>00</v>
      </c>
      <c r="AN4566" t="str">
        <f>CONCATENATE('Data Descriptive'!R4581,'Data Descriptive'!S4581)</f>
        <v>00</v>
      </c>
      <c r="AO4566" t="str">
        <f>CONCATENATE('Data Descriptive'!R4581,'Data Descriptive'!U4581)</f>
        <v>00</v>
      </c>
      <c r="AP4566" t="str">
        <f>CONCATENATE('Data Descriptive'!S4581,'Data Descriptive'!S4581)</f>
        <v>00</v>
      </c>
      <c r="AQ4566" t="str">
        <f>CONCATENATE('Data Descriptive'!S4581,'Data Descriptive'!U4581)</f>
        <v>00</v>
      </c>
      <c r="AR4566" t="str">
        <f>CONCATENATE('Data Descriptive'!U4581,'Data Descriptive'!U4581)</f>
        <v>00</v>
      </c>
    </row>
    <row r="4567" spans="24:44">
      <c r="X4567" t="str">
        <f>CONCATENATE('Data Descriptive'!M4582,'Data Descriptive'!M4582)</f>
        <v>00</v>
      </c>
      <c r="Y4567" t="str">
        <f>CONCATENATE('Data Descriptive'!M4582,'Data Descriptive'!O4582)</f>
        <v>00</v>
      </c>
      <c r="Z4567" t="str">
        <f>CONCATENATE('Data Descriptive'!M4582,'Data Descriptive'!P4582)</f>
        <v>01</v>
      </c>
      <c r="AA4567" t="str">
        <f>CONCATENATE('Data Descriptive'!M4582,'Data Descriptive'!R4582)</f>
        <v>01</v>
      </c>
      <c r="AB4567" t="str">
        <f>CONCATENATE('Data Descriptive'!M4582,'Data Descriptive'!S4582)</f>
        <v>00</v>
      </c>
      <c r="AC4567" t="str">
        <f>CONCATENATE('Data Descriptive'!M4582,'Data Descriptive'!U4582)</f>
        <v>00</v>
      </c>
      <c r="AD4567" t="str">
        <f>CONCATENATE('Data Descriptive'!O4582,'Data Descriptive'!O4582)</f>
        <v>00</v>
      </c>
      <c r="AE4567" t="str">
        <f>CONCATENATE('Data Descriptive'!O4582,'Data Descriptive'!P4582)</f>
        <v>01</v>
      </c>
      <c r="AF4567" t="str">
        <f>CONCATENATE('Data Descriptive'!O4582,'Data Descriptive'!R4582)</f>
        <v>01</v>
      </c>
      <c r="AG4567" t="str">
        <f>CONCATENATE('Data Descriptive'!O4582,'Data Descriptive'!S4582)</f>
        <v>00</v>
      </c>
      <c r="AH4567" t="str">
        <f>CONCATENATE('Data Descriptive'!O4582,'Data Descriptive'!U4582)</f>
        <v>00</v>
      </c>
      <c r="AI4567" t="str">
        <f>CONCATENATE('Data Descriptive'!P4582,'Data Descriptive'!P4582)</f>
        <v>11</v>
      </c>
      <c r="AJ4567" t="str">
        <f>CONCATENATE('Data Descriptive'!P4582,'Data Descriptive'!R4582)</f>
        <v>11</v>
      </c>
      <c r="AK4567" t="str">
        <f>CONCATENATE('Data Descriptive'!P4582,'Data Descriptive'!S4582)</f>
        <v>10</v>
      </c>
      <c r="AL4567" t="str">
        <f>CONCATENATE('Data Descriptive'!P4582,'Data Descriptive'!U4582)</f>
        <v>10</v>
      </c>
      <c r="AM4567" t="str">
        <f>CONCATENATE('Data Descriptive'!R4582,'Data Descriptive'!R4582)</f>
        <v>11</v>
      </c>
      <c r="AN4567" t="str">
        <f>CONCATENATE('Data Descriptive'!R4582,'Data Descriptive'!S4582)</f>
        <v>10</v>
      </c>
      <c r="AO4567" t="str">
        <f>CONCATENATE('Data Descriptive'!R4582,'Data Descriptive'!U4582)</f>
        <v>10</v>
      </c>
      <c r="AP4567" t="str">
        <f>CONCATENATE('Data Descriptive'!S4582,'Data Descriptive'!S4582)</f>
        <v>00</v>
      </c>
      <c r="AQ4567" t="str">
        <f>CONCATENATE('Data Descriptive'!S4582,'Data Descriptive'!U4582)</f>
        <v>00</v>
      </c>
      <c r="AR4567" t="str">
        <f>CONCATENATE('Data Descriptive'!U4582,'Data Descriptive'!U4582)</f>
        <v>00</v>
      </c>
    </row>
    <row r="4568" spans="24:44">
      <c r="X4568" t="str">
        <f>CONCATENATE('Data Descriptive'!M4583,'Data Descriptive'!M4583)</f>
        <v>00</v>
      </c>
      <c r="Y4568" t="str">
        <f>CONCATENATE('Data Descriptive'!M4583,'Data Descriptive'!O4583)</f>
        <v>00</v>
      </c>
      <c r="Z4568" t="str">
        <f>CONCATENATE('Data Descriptive'!M4583,'Data Descriptive'!P4583)</f>
        <v>03</v>
      </c>
      <c r="AA4568" t="str">
        <f>CONCATENATE('Data Descriptive'!M4583,'Data Descriptive'!R4583)</f>
        <v>01</v>
      </c>
      <c r="AB4568" t="str">
        <f>CONCATENATE('Data Descriptive'!M4583,'Data Descriptive'!S4583)</f>
        <v>00</v>
      </c>
      <c r="AC4568" t="str">
        <f>CONCATENATE('Data Descriptive'!M4583,'Data Descriptive'!U4583)</f>
        <v>00</v>
      </c>
      <c r="AD4568" t="str">
        <f>CONCATENATE('Data Descriptive'!O4583,'Data Descriptive'!O4583)</f>
        <v>00</v>
      </c>
      <c r="AE4568" t="str">
        <f>CONCATENATE('Data Descriptive'!O4583,'Data Descriptive'!P4583)</f>
        <v>03</v>
      </c>
      <c r="AF4568" t="str">
        <f>CONCATENATE('Data Descriptive'!O4583,'Data Descriptive'!R4583)</f>
        <v>01</v>
      </c>
      <c r="AG4568" t="str">
        <f>CONCATENATE('Data Descriptive'!O4583,'Data Descriptive'!S4583)</f>
        <v>00</v>
      </c>
      <c r="AH4568" t="str">
        <f>CONCATENATE('Data Descriptive'!O4583,'Data Descriptive'!U4583)</f>
        <v>00</v>
      </c>
      <c r="AI4568" t="str">
        <f>CONCATENATE('Data Descriptive'!P4583,'Data Descriptive'!P4583)</f>
        <v>33</v>
      </c>
      <c r="AJ4568" t="str">
        <f>CONCATENATE('Data Descriptive'!P4583,'Data Descriptive'!R4583)</f>
        <v>31</v>
      </c>
      <c r="AK4568" t="str">
        <f>CONCATENATE('Data Descriptive'!P4583,'Data Descriptive'!S4583)</f>
        <v>30</v>
      </c>
      <c r="AL4568" t="str">
        <f>CONCATENATE('Data Descriptive'!P4583,'Data Descriptive'!U4583)</f>
        <v>30</v>
      </c>
      <c r="AM4568" t="str">
        <f>CONCATENATE('Data Descriptive'!R4583,'Data Descriptive'!R4583)</f>
        <v>11</v>
      </c>
      <c r="AN4568" t="str">
        <f>CONCATENATE('Data Descriptive'!R4583,'Data Descriptive'!S4583)</f>
        <v>10</v>
      </c>
      <c r="AO4568" t="str">
        <f>CONCATENATE('Data Descriptive'!R4583,'Data Descriptive'!U4583)</f>
        <v>10</v>
      </c>
      <c r="AP4568" t="str">
        <f>CONCATENATE('Data Descriptive'!S4583,'Data Descriptive'!S4583)</f>
        <v>00</v>
      </c>
      <c r="AQ4568" t="str">
        <f>CONCATENATE('Data Descriptive'!S4583,'Data Descriptive'!U4583)</f>
        <v>00</v>
      </c>
      <c r="AR4568" t="str">
        <f>CONCATENATE('Data Descriptive'!U4583,'Data Descriptive'!U4583)</f>
        <v>00</v>
      </c>
    </row>
    <row r="4569" spans="24:44">
      <c r="X4569" t="str">
        <f>CONCATENATE('Data Descriptive'!M4584,'Data Descriptive'!M4584)</f>
        <v>00</v>
      </c>
      <c r="Y4569" t="str">
        <f>CONCATENATE('Data Descriptive'!M4584,'Data Descriptive'!O4584)</f>
        <v>02</v>
      </c>
      <c r="Z4569" t="str">
        <f>CONCATENATE('Data Descriptive'!M4584,'Data Descriptive'!P4584)</f>
        <v>03</v>
      </c>
      <c r="AA4569" t="str">
        <f>CONCATENATE('Data Descriptive'!M4584,'Data Descriptive'!R4584)</f>
        <v>01</v>
      </c>
      <c r="AB4569" t="str">
        <f>CONCATENATE('Data Descriptive'!M4584,'Data Descriptive'!S4584)</f>
        <v>00</v>
      </c>
      <c r="AC4569" t="str">
        <f>CONCATENATE('Data Descriptive'!M4584,'Data Descriptive'!U4584)</f>
        <v>00</v>
      </c>
      <c r="AD4569" t="str">
        <f>CONCATENATE('Data Descriptive'!O4584,'Data Descriptive'!O4584)</f>
        <v>22</v>
      </c>
      <c r="AE4569" t="str">
        <f>CONCATENATE('Data Descriptive'!O4584,'Data Descriptive'!P4584)</f>
        <v>23</v>
      </c>
      <c r="AF4569" t="str">
        <f>CONCATENATE('Data Descriptive'!O4584,'Data Descriptive'!R4584)</f>
        <v>21</v>
      </c>
      <c r="AG4569" t="str">
        <f>CONCATENATE('Data Descriptive'!O4584,'Data Descriptive'!S4584)</f>
        <v>20</v>
      </c>
      <c r="AH4569" t="str">
        <f>CONCATENATE('Data Descriptive'!O4584,'Data Descriptive'!U4584)</f>
        <v>20</v>
      </c>
      <c r="AI4569" t="str">
        <f>CONCATENATE('Data Descriptive'!P4584,'Data Descriptive'!P4584)</f>
        <v>33</v>
      </c>
      <c r="AJ4569" t="str">
        <f>CONCATENATE('Data Descriptive'!P4584,'Data Descriptive'!R4584)</f>
        <v>31</v>
      </c>
      <c r="AK4569" t="str">
        <f>CONCATENATE('Data Descriptive'!P4584,'Data Descriptive'!S4584)</f>
        <v>30</v>
      </c>
      <c r="AL4569" t="str">
        <f>CONCATENATE('Data Descriptive'!P4584,'Data Descriptive'!U4584)</f>
        <v>30</v>
      </c>
      <c r="AM4569" t="str">
        <f>CONCATENATE('Data Descriptive'!R4584,'Data Descriptive'!R4584)</f>
        <v>11</v>
      </c>
      <c r="AN4569" t="str">
        <f>CONCATENATE('Data Descriptive'!R4584,'Data Descriptive'!S4584)</f>
        <v>10</v>
      </c>
      <c r="AO4569" t="str">
        <f>CONCATENATE('Data Descriptive'!R4584,'Data Descriptive'!U4584)</f>
        <v>10</v>
      </c>
      <c r="AP4569" t="str">
        <f>CONCATENATE('Data Descriptive'!S4584,'Data Descriptive'!S4584)</f>
        <v>00</v>
      </c>
      <c r="AQ4569" t="str">
        <f>CONCATENATE('Data Descriptive'!S4584,'Data Descriptive'!U4584)</f>
        <v>00</v>
      </c>
      <c r="AR4569" t="str">
        <f>CONCATENATE('Data Descriptive'!U4584,'Data Descriptive'!U4584)</f>
        <v>00</v>
      </c>
    </row>
    <row r="4570" spans="24:44">
      <c r="X4570" t="str">
        <f>CONCATENATE('Data Descriptive'!M4585,'Data Descriptive'!M4585)</f>
        <v>11</v>
      </c>
      <c r="Y4570" t="str">
        <f>CONCATENATE('Data Descriptive'!M4585,'Data Descriptive'!O4585)</f>
        <v>12</v>
      </c>
      <c r="Z4570" t="str">
        <f>CONCATENATE('Data Descriptive'!M4585,'Data Descriptive'!P4585)</f>
        <v>12</v>
      </c>
      <c r="AA4570" t="str">
        <f>CONCATENATE('Data Descriptive'!M4585,'Data Descriptive'!R4585)</f>
        <v>10</v>
      </c>
      <c r="AB4570" t="str">
        <f>CONCATENATE('Data Descriptive'!M4585,'Data Descriptive'!S4585)</f>
        <v>10</v>
      </c>
      <c r="AC4570" t="str">
        <f>CONCATENATE('Data Descriptive'!M4585,'Data Descriptive'!U4585)</f>
        <v>10</v>
      </c>
      <c r="AD4570" t="str">
        <f>CONCATENATE('Data Descriptive'!O4585,'Data Descriptive'!O4585)</f>
        <v>22</v>
      </c>
      <c r="AE4570" t="str">
        <f>CONCATENATE('Data Descriptive'!O4585,'Data Descriptive'!P4585)</f>
        <v>22</v>
      </c>
      <c r="AF4570" t="str">
        <f>CONCATENATE('Data Descriptive'!O4585,'Data Descriptive'!R4585)</f>
        <v>20</v>
      </c>
      <c r="AG4570" t="str">
        <f>CONCATENATE('Data Descriptive'!O4585,'Data Descriptive'!S4585)</f>
        <v>20</v>
      </c>
      <c r="AH4570" t="str">
        <f>CONCATENATE('Data Descriptive'!O4585,'Data Descriptive'!U4585)</f>
        <v>20</v>
      </c>
      <c r="AI4570" t="str">
        <f>CONCATENATE('Data Descriptive'!P4585,'Data Descriptive'!P4585)</f>
        <v>22</v>
      </c>
      <c r="AJ4570" t="str">
        <f>CONCATENATE('Data Descriptive'!P4585,'Data Descriptive'!R4585)</f>
        <v>20</v>
      </c>
      <c r="AK4570" t="str">
        <f>CONCATENATE('Data Descriptive'!P4585,'Data Descriptive'!S4585)</f>
        <v>20</v>
      </c>
      <c r="AL4570" t="str">
        <f>CONCATENATE('Data Descriptive'!P4585,'Data Descriptive'!U4585)</f>
        <v>20</v>
      </c>
      <c r="AM4570" t="str">
        <f>CONCATENATE('Data Descriptive'!R4585,'Data Descriptive'!R4585)</f>
        <v>00</v>
      </c>
      <c r="AN4570" t="str">
        <f>CONCATENATE('Data Descriptive'!R4585,'Data Descriptive'!S4585)</f>
        <v>00</v>
      </c>
      <c r="AO4570" t="str">
        <f>CONCATENATE('Data Descriptive'!R4585,'Data Descriptive'!U4585)</f>
        <v>00</v>
      </c>
      <c r="AP4570" t="str">
        <f>CONCATENATE('Data Descriptive'!S4585,'Data Descriptive'!S4585)</f>
        <v>00</v>
      </c>
      <c r="AQ4570" t="str">
        <f>CONCATENATE('Data Descriptive'!S4585,'Data Descriptive'!U4585)</f>
        <v>00</v>
      </c>
      <c r="AR4570" t="str">
        <f>CONCATENATE('Data Descriptive'!U4585,'Data Descriptive'!U4585)</f>
        <v>00</v>
      </c>
    </row>
    <row r="4571" spans="24:44">
      <c r="X4571" t="str">
        <f>CONCATENATE('Data Descriptive'!M4586,'Data Descriptive'!M4586)</f>
        <v>22</v>
      </c>
      <c r="Y4571" t="str">
        <f>CONCATENATE('Data Descriptive'!M4586,'Data Descriptive'!O4586)</f>
        <v>22</v>
      </c>
      <c r="Z4571" t="str">
        <f>CONCATENATE('Data Descriptive'!M4586,'Data Descriptive'!P4586)</f>
        <v>23</v>
      </c>
      <c r="AA4571" t="str">
        <f>CONCATENATE('Data Descriptive'!M4586,'Data Descriptive'!R4586)</f>
        <v>20</v>
      </c>
      <c r="AB4571" t="str">
        <f>CONCATENATE('Data Descriptive'!M4586,'Data Descriptive'!S4586)</f>
        <v>20</v>
      </c>
      <c r="AC4571" t="str">
        <f>CONCATENATE('Data Descriptive'!M4586,'Data Descriptive'!U4586)</f>
        <v>20</v>
      </c>
      <c r="AD4571" t="str">
        <f>CONCATENATE('Data Descriptive'!O4586,'Data Descriptive'!O4586)</f>
        <v>22</v>
      </c>
      <c r="AE4571" t="str">
        <f>CONCATENATE('Data Descriptive'!O4586,'Data Descriptive'!P4586)</f>
        <v>23</v>
      </c>
      <c r="AF4571" t="str">
        <f>CONCATENATE('Data Descriptive'!O4586,'Data Descriptive'!R4586)</f>
        <v>20</v>
      </c>
      <c r="AG4571" t="str">
        <f>CONCATENATE('Data Descriptive'!O4586,'Data Descriptive'!S4586)</f>
        <v>20</v>
      </c>
      <c r="AH4571" t="str">
        <f>CONCATENATE('Data Descriptive'!O4586,'Data Descriptive'!U4586)</f>
        <v>20</v>
      </c>
      <c r="AI4571" t="str">
        <f>CONCATENATE('Data Descriptive'!P4586,'Data Descriptive'!P4586)</f>
        <v>33</v>
      </c>
      <c r="AJ4571" t="str">
        <f>CONCATENATE('Data Descriptive'!P4586,'Data Descriptive'!R4586)</f>
        <v>30</v>
      </c>
      <c r="AK4571" t="str">
        <f>CONCATENATE('Data Descriptive'!P4586,'Data Descriptive'!S4586)</f>
        <v>30</v>
      </c>
      <c r="AL4571" t="str">
        <f>CONCATENATE('Data Descriptive'!P4586,'Data Descriptive'!U4586)</f>
        <v>30</v>
      </c>
      <c r="AM4571" t="str">
        <f>CONCATENATE('Data Descriptive'!R4586,'Data Descriptive'!R4586)</f>
        <v>00</v>
      </c>
      <c r="AN4571" t="str">
        <f>CONCATENATE('Data Descriptive'!R4586,'Data Descriptive'!S4586)</f>
        <v>00</v>
      </c>
      <c r="AO4571" t="str">
        <f>CONCATENATE('Data Descriptive'!R4586,'Data Descriptive'!U4586)</f>
        <v>00</v>
      </c>
      <c r="AP4571" t="str">
        <f>CONCATENATE('Data Descriptive'!S4586,'Data Descriptive'!S4586)</f>
        <v>00</v>
      </c>
      <c r="AQ4571" t="str">
        <f>CONCATENATE('Data Descriptive'!S4586,'Data Descriptive'!U4586)</f>
        <v>00</v>
      </c>
      <c r="AR4571" t="str">
        <f>CONCATENATE('Data Descriptive'!U4586,'Data Descriptive'!U4586)</f>
        <v>00</v>
      </c>
    </row>
    <row r="4572" spans="24:44">
      <c r="X4572" t="str">
        <f>CONCATENATE('Data Descriptive'!M4587,'Data Descriptive'!M4587)</f>
        <v>00</v>
      </c>
      <c r="Y4572" t="str">
        <f>CONCATENATE('Data Descriptive'!M4587,'Data Descriptive'!O4587)</f>
        <v>00</v>
      </c>
      <c r="Z4572" t="str">
        <f>CONCATENATE('Data Descriptive'!M4587,'Data Descriptive'!P4587)</f>
        <v>03</v>
      </c>
      <c r="AA4572" t="str">
        <f>CONCATENATE('Data Descriptive'!M4587,'Data Descriptive'!R4587)</f>
        <v>01</v>
      </c>
      <c r="AB4572" t="str">
        <f>CONCATENATE('Data Descriptive'!M4587,'Data Descriptive'!S4587)</f>
        <v>00</v>
      </c>
      <c r="AC4572" t="str">
        <f>CONCATENATE('Data Descriptive'!M4587,'Data Descriptive'!U4587)</f>
        <v>00</v>
      </c>
      <c r="AD4572" t="str">
        <f>CONCATENATE('Data Descriptive'!O4587,'Data Descriptive'!O4587)</f>
        <v>00</v>
      </c>
      <c r="AE4572" t="str">
        <f>CONCATENATE('Data Descriptive'!O4587,'Data Descriptive'!P4587)</f>
        <v>03</v>
      </c>
      <c r="AF4572" t="str">
        <f>CONCATENATE('Data Descriptive'!O4587,'Data Descriptive'!R4587)</f>
        <v>01</v>
      </c>
      <c r="AG4572" t="str">
        <f>CONCATENATE('Data Descriptive'!O4587,'Data Descriptive'!S4587)</f>
        <v>00</v>
      </c>
      <c r="AH4572" t="str">
        <f>CONCATENATE('Data Descriptive'!O4587,'Data Descriptive'!U4587)</f>
        <v>00</v>
      </c>
      <c r="AI4572" t="str">
        <f>CONCATENATE('Data Descriptive'!P4587,'Data Descriptive'!P4587)</f>
        <v>33</v>
      </c>
      <c r="AJ4572" t="str">
        <f>CONCATENATE('Data Descriptive'!P4587,'Data Descriptive'!R4587)</f>
        <v>31</v>
      </c>
      <c r="AK4572" t="str">
        <f>CONCATENATE('Data Descriptive'!P4587,'Data Descriptive'!S4587)</f>
        <v>30</v>
      </c>
      <c r="AL4572" t="str">
        <f>CONCATENATE('Data Descriptive'!P4587,'Data Descriptive'!U4587)</f>
        <v>30</v>
      </c>
      <c r="AM4572" t="str">
        <f>CONCATENATE('Data Descriptive'!R4587,'Data Descriptive'!R4587)</f>
        <v>11</v>
      </c>
      <c r="AN4572" t="str">
        <f>CONCATENATE('Data Descriptive'!R4587,'Data Descriptive'!S4587)</f>
        <v>10</v>
      </c>
      <c r="AO4572" t="str">
        <f>CONCATENATE('Data Descriptive'!R4587,'Data Descriptive'!U4587)</f>
        <v>10</v>
      </c>
      <c r="AP4572" t="str">
        <f>CONCATENATE('Data Descriptive'!S4587,'Data Descriptive'!S4587)</f>
        <v>00</v>
      </c>
      <c r="AQ4572" t="str">
        <f>CONCATENATE('Data Descriptive'!S4587,'Data Descriptive'!U4587)</f>
        <v>00</v>
      </c>
      <c r="AR4572" t="str">
        <f>CONCATENATE('Data Descriptive'!U4587,'Data Descriptive'!U4587)</f>
        <v>00</v>
      </c>
    </row>
    <row r="4573" spans="24:44">
      <c r="X4573" t="str">
        <f>CONCATENATE('Data Descriptive'!M4588,'Data Descriptive'!M4588)</f>
        <v>00</v>
      </c>
      <c r="Y4573" t="str">
        <f>CONCATENATE('Data Descriptive'!M4588,'Data Descriptive'!O4588)</f>
        <v>01</v>
      </c>
      <c r="Z4573" t="str">
        <f>CONCATENATE('Data Descriptive'!M4588,'Data Descriptive'!P4588)</f>
        <v>02</v>
      </c>
      <c r="AA4573" t="str">
        <f>CONCATENATE('Data Descriptive'!M4588,'Data Descriptive'!R4588)</f>
        <v>00</v>
      </c>
      <c r="AB4573" t="str">
        <f>CONCATENATE('Data Descriptive'!M4588,'Data Descriptive'!S4588)</f>
        <v>00</v>
      </c>
      <c r="AC4573" t="str">
        <f>CONCATENATE('Data Descriptive'!M4588,'Data Descriptive'!U4588)</f>
        <v>00</v>
      </c>
      <c r="AD4573" t="str">
        <f>CONCATENATE('Data Descriptive'!O4588,'Data Descriptive'!O4588)</f>
        <v>11</v>
      </c>
      <c r="AE4573" t="str">
        <f>CONCATENATE('Data Descriptive'!O4588,'Data Descriptive'!P4588)</f>
        <v>12</v>
      </c>
      <c r="AF4573" t="str">
        <f>CONCATENATE('Data Descriptive'!O4588,'Data Descriptive'!R4588)</f>
        <v>10</v>
      </c>
      <c r="AG4573" t="str">
        <f>CONCATENATE('Data Descriptive'!O4588,'Data Descriptive'!S4588)</f>
        <v>10</v>
      </c>
      <c r="AH4573" t="str">
        <f>CONCATENATE('Data Descriptive'!O4588,'Data Descriptive'!U4588)</f>
        <v>10</v>
      </c>
      <c r="AI4573" t="str">
        <f>CONCATENATE('Data Descriptive'!P4588,'Data Descriptive'!P4588)</f>
        <v>22</v>
      </c>
      <c r="AJ4573" t="str">
        <f>CONCATENATE('Data Descriptive'!P4588,'Data Descriptive'!R4588)</f>
        <v>20</v>
      </c>
      <c r="AK4573" t="str">
        <f>CONCATENATE('Data Descriptive'!P4588,'Data Descriptive'!S4588)</f>
        <v>20</v>
      </c>
      <c r="AL4573" t="str">
        <f>CONCATENATE('Data Descriptive'!P4588,'Data Descriptive'!U4588)</f>
        <v>20</v>
      </c>
      <c r="AM4573" t="str">
        <f>CONCATENATE('Data Descriptive'!R4588,'Data Descriptive'!R4588)</f>
        <v>00</v>
      </c>
      <c r="AN4573" t="str">
        <f>CONCATENATE('Data Descriptive'!R4588,'Data Descriptive'!S4588)</f>
        <v>00</v>
      </c>
      <c r="AO4573" t="str">
        <f>CONCATENATE('Data Descriptive'!R4588,'Data Descriptive'!U4588)</f>
        <v>00</v>
      </c>
      <c r="AP4573" t="str">
        <f>CONCATENATE('Data Descriptive'!S4588,'Data Descriptive'!S4588)</f>
        <v>00</v>
      </c>
      <c r="AQ4573" t="str">
        <f>CONCATENATE('Data Descriptive'!S4588,'Data Descriptive'!U4588)</f>
        <v>00</v>
      </c>
      <c r="AR4573" t="str">
        <f>CONCATENATE('Data Descriptive'!U4588,'Data Descriptive'!U4588)</f>
        <v>00</v>
      </c>
    </row>
    <row r="4574" spans="24:44">
      <c r="X4574" t="str">
        <f>CONCATENATE('Data Descriptive'!M4589,'Data Descriptive'!M4589)</f>
        <v>00</v>
      </c>
      <c r="Y4574" t="str">
        <f>CONCATENATE('Data Descriptive'!M4589,'Data Descriptive'!O4589)</f>
        <v>02</v>
      </c>
      <c r="Z4574" t="str">
        <f>CONCATENATE('Data Descriptive'!M4589,'Data Descriptive'!P4589)</f>
        <v>01</v>
      </c>
      <c r="AA4574" t="str">
        <f>CONCATENATE('Data Descriptive'!M4589,'Data Descriptive'!R4589)</f>
        <v>00</v>
      </c>
      <c r="AB4574" t="str">
        <f>CONCATENATE('Data Descriptive'!M4589,'Data Descriptive'!S4589)</f>
        <v>00</v>
      </c>
      <c r="AC4574" t="str">
        <f>CONCATENATE('Data Descriptive'!M4589,'Data Descriptive'!U4589)</f>
        <v>01</v>
      </c>
      <c r="AD4574" t="str">
        <f>CONCATENATE('Data Descriptive'!O4589,'Data Descriptive'!O4589)</f>
        <v>22</v>
      </c>
      <c r="AE4574" t="str">
        <f>CONCATENATE('Data Descriptive'!O4589,'Data Descriptive'!P4589)</f>
        <v>21</v>
      </c>
      <c r="AF4574" t="str">
        <f>CONCATENATE('Data Descriptive'!O4589,'Data Descriptive'!R4589)</f>
        <v>20</v>
      </c>
      <c r="AG4574" t="str">
        <f>CONCATENATE('Data Descriptive'!O4589,'Data Descriptive'!S4589)</f>
        <v>20</v>
      </c>
      <c r="AH4574" t="str">
        <f>CONCATENATE('Data Descriptive'!O4589,'Data Descriptive'!U4589)</f>
        <v>21</v>
      </c>
      <c r="AI4574" t="str">
        <f>CONCATENATE('Data Descriptive'!P4589,'Data Descriptive'!P4589)</f>
        <v>11</v>
      </c>
      <c r="AJ4574" t="str">
        <f>CONCATENATE('Data Descriptive'!P4589,'Data Descriptive'!R4589)</f>
        <v>10</v>
      </c>
      <c r="AK4574" t="str">
        <f>CONCATENATE('Data Descriptive'!P4589,'Data Descriptive'!S4589)</f>
        <v>10</v>
      </c>
      <c r="AL4574" t="str">
        <f>CONCATENATE('Data Descriptive'!P4589,'Data Descriptive'!U4589)</f>
        <v>11</v>
      </c>
      <c r="AM4574" t="str">
        <f>CONCATENATE('Data Descriptive'!R4589,'Data Descriptive'!R4589)</f>
        <v>00</v>
      </c>
      <c r="AN4574" t="str">
        <f>CONCATENATE('Data Descriptive'!R4589,'Data Descriptive'!S4589)</f>
        <v>00</v>
      </c>
      <c r="AO4574" t="str">
        <f>CONCATENATE('Data Descriptive'!R4589,'Data Descriptive'!U4589)</f>
        <v>01</v>
      </c>
      <c r="AP4574" t="str">
        <f>CONCATENATE('Data Descriptive'!S4589,'Data Descriptive'!S4589)</f>
        <v>00</v>
      </c>
      <c r="AQ4574" t="str">
        <f>CONCATENATE('Data Descriptive'!S4589,'Data Descriptive'!U4589)</f>
        <v>01</v>
      </c>
      <c r="AR4574" t="str">
        <f>CONCATENATE('Data Descriptive'!U4589,'Data Descriptive'!U4589)</f>
        <v>11</v>
      </c>
    </row>
    <row r="4575" spans="24:44">
      <c r="X4575" t="str">
        <f>CONCATENATE('Data Descriptive'!M4590,'Data Descriptive'!M4590)</f>
        <v>00</v>
      </c>
      <c r="Y4575" t="str">
        <f>CONCATENATE('Data Descriptive'!M4590,'Data Descriptive'!O4590)</f>
        <v>00</v>
      </c>
      <c r="Z4575" t="str">
        <f>CONCATENATE('Data Descriptive'!M4590,'Data Descriptive'!P4590)</f>
        <v>03</v>
      </c>
      <c r="AA4575" t="str">
        <f>CONCATENATE('Data Descriptive'!M4590,'Data Descriptive'!R4590)</f>
        <v>00</v>
      </c>
      <c r="AB4575" t="str">
        <f>CONCATENATE('Data Descriptive'!M4590,'Data Descriptive'!S4590)</f>
        <v>00</v>
      </c>
      <c r="AC4575" t="str">
        <f>CONCATENATE('Data Descriptive'!M4590,'Data Descriptive'!U4590)</f>
        <v>00</v>
      </c>
      <c r="AD4575" t="str">
        <f>CONCATENATE('Data Descriptive'!O4590,'Data Descriptive'!O4590)</f>
        <v>00</v>
      </c>
      <c r="AE4575" t="str">
        <f>CONCATENATE('Data Descriptive'!O4590,'Data Descriptive'!P4590)</f>
        <v>03</v>
      </c>
      <c r="AF4575" t="str">
        <f>CONCATENATE('Data Descriptive'!O4590,'Data Descriptive'!R4590)</f>
        <v>00</v>
      </c>
      <c r="AG4575" t="str">
        <f>CONCATENATE('Data Descriptive'!O4590,'Data Descriptive'!S4590)</f>
        <v>00</v>
      </c>
      <c r="AH4575" t="str">
        <f>CONCATENATE('Data Descriptive'!O4590,'Data Descriptive'!U4590)</f>
        <v>00</v>
      </c>
      <c r="AI4575" t="str">
        <f>CONCATENATE('Data Descriptive'!P4590,'Data Descriptive'!P4590)</f>
        <v>33</v>
      </c>
      <c r="AJ4575" t="str">
        <f>CONCATENATE('Data Descriptive'!P4590,'Data Descriptive'!R4590)</f>
        <v>30</v>
      </c>
      <c r="AK4575" t="str">
        <f>CONCATENATE('Data Descriptive'!P4590,'Data Descriptive'!S4590)</f>
        <v>30</v>
      </c>
      <c r="AL4575" t="str">
        <f>CONCATENATE('Data Descriptive'!P4590,'Data Descriptive'!U4590)</f>
        <v>30</v>
      </c>
      <c r="AM4575" t="str">
        <f>CONCATENATE('Data Descriptive'!R4590,'Data Descriptive'!R4590)</f>
        <v>00</v>
      </c>
      <c r="AN4575" t="str">
        <f>CONCATENATE('Data Descriptive'!R4590,'Data Descriptive'!S4590)</f>
        <v>00</v>
      </c>
      <c r="AO4575" t="str">
        <f>CONCATENATE('Data Descriptive'!R4590,'Data Descriptive'!U4590)</f>
        <v>00</v>
      </c>
      <c r="AP4575" t="str">
        <f>CONCATENATE('Data Descriptive'!S4590,'Data Descriptive'!S4590)</f>
        <v>00</v>
      </c>
      <c r="AQ4575" t="str">
        <f>CONCATENATE('Data Descriptive'!S4590,'Data Descriptive'!U4590)</f>
        <v>00</v>
      </c>
      <c r="AR4575" t="str">
        <f>CONCATENATE('Data Descriptive'!U4590,'Data Descriptive'!U4590)</f>
        <v>00</v>
      </c>
    </row>
    <row r="4576" spans="24:44">
      <c r="X4576" t="str">
        <f>CONCATENATE('Data Descriptive'!M4591,'Data Descriptive'!M4591)</f>
        <v>00</v>
      </c>
      <c r="Y4576" t="str">
        <f>CONCATENATE('Data Descriptive'!M4591,'Data Descriptive'!O4591)</f>
        <v>00</v>
      </c>
      <c r="Z4576" t="str">
        <f>CONCATENATE('Data Descriptive'!M4591,'Data Descriptive'!P4591)</f>
        <v>03</v>
      </c>
      <c r="AA4576" t="str">
        <f>CONCATENATE('Data Descriptive'!M4591,'Data Descriptive'!R4591)</f>
        <v>01</v>
      </c>
      <c r="AB4576" t="str">
        <f>CONCATENATE('Data Descriptive'!M4591,'Data Descriptive'!S4591)</f>
        <v>00</v>
      </c>
      <c r="AC4576" t="str">
        <f>CONCATENATE('Data Descriptive'!M4591,'Data Descriptive'!U4591)</f>
        <v>00</v>
      </c>
      <c r="AD4576" t="str">
        <f>CONCATENATE('Data Descriptive'!O4591,'Data Descriptive'!O4591)</f>
        <v>00</v>
      </c>
      <c r="AE4576" t="str">
        <f>CONCATENATE('Data Descriptive'!O4591,'Data Descriptive'!P4591)</f>
        <v>03</v>
      </c>
      <c r="AF4576" t="str">
        <f>CONCATENATE('Data Descriptive'!O4591,'Data Descriptive'!R4591)</f>
        <v>01</v>
      </c>
      <c r="AG4576" t="str">
        <f>CONCATENATE('Data Descriptive'!O4591,'Data Descriptive'!S4591)</f>
        <v>00</v>
      </c>
      <c r="AH4576" t="str">
        <f>CONCATENATE('Data Descriptive'!O4591,'Data Descriptive'!U4591)</f>
        <v>00</v>
      </c>
      <c r="AI4576" t="str">
        <f>CONCATENATE('Data Descriptive'!P4591,'Data Descriptive'!P4591)</f>
        <v>33</v>
      </c>
      <c r="AJ4576" t="str">
        <f>CONCATENATE('Data Descriptive'!P4591,'Data Descriptive'!R4591)</f>
        <v>31</v>
      </c>
      <c r="AK4576" t="str">
        <f>CONCATENATE('Data Descriptive'!P4591,'Data Descriptive'!S4591)</f>
        <v>30</v>
      </c>
      <c r="AL4576" t="str">
        <f>CONCATENATE('Data Descriptive'!P4591,'Data Descriptive'!U4591)</f>
        <v>30</v>
      </c>
      <c r="AM4576" t="str">
        <f>CONCATENATE('Data Descriptive'!R4591,'Data Descriptive'!R4591)</f>
        <v>11</v>
      </c>
      <c r="AN4576" t="str">
        <f>CONCATENATE('Data Descriptive'!R4591,'Data Descriptive'!S4591)</f>
        <v>10</v>
      </c>
      <c r="AO4576" t="str">
        <f>CONCATENATE('Data Descriptive'!R4591,'Data Descriptive'!U4591)</f>
        <v>10</v>
      </c>
      <c r="AP4576" t="str">
        <f>CONCATENATE('Data Descriptive'!S4591,'Data Descriptive'!S4591)</f>
        <v>00</v>
      </c>
      <c r="AQ4576" t="str">
        <f>CONCATENATE('Data Descriptive'!S4591,'Data Descriptive'!U4591)</f>
        <v>00</v>
      </c>
      <c r="AR4576" t="str">
        <f>CONCATENATE('Data Descriptive'!U4591,'Data Descriptive'!U4591)</f>
        <v>00</v>
      </c>
    </row>
    <row r="4577" spans="24:44">
      <c r="X4577" t="str">
        <f>CONCATENATE('Data Descriptive'!M4592,'Data Descriptive'!M4592)</f>
        <v>00</v>
      </c>
      <c r="Y4577" t="str">
        <f>CONCATENATE('Data Descriptive'!M4592,'Data Descriptive'!O4592)</f>
        <v>00</v>
      </c>
      <c r="Z4577" t="str">
        <f>CONCATENATE('Data Descriptive'!M4592,'Data Descriptive'!P4592)</f>
        <v>03</v>
      </c>
      <c r="AA4577" t="str">
        <f>CONCATENATE('Data Descriptive'!M4592,'Data Descriptive'!R4592)</f>
        <v>01</v>
      </c>
      <c r="AB4577" t="str">
        <f>CONCATENATE('Data Descriptive'!M4592,'Data Descriptive'!S4592)</f>
        <v>00</v>
      </c>
      <c r="AC4577" t="str">
        <f>CONCATENATE('Data Descriptive'!M4592,'Data Descriptive'!U4592)</f>
        <v>00</v>
      </c>
      <c r="AD4577" t="str">
        <f>CONCATENATE('Data Descriptive'!O4592,'Data Descriptive'!O4592)</f>
        <v>00</v>
      </c>
      <c r="AE4577" t="str">
        <f>CONCATENATE('Data Descriptive'!O4592,'Data Descriptive'!P4592)</f>
        <v>03</v>
      </c>
      <c r="AF4577" t="str">
        <f>CONCATENATE('Data Descriptive'!O4592,'Data Descriptive'!R4592)</f>
        <v>01</v>
      </c>
      <c r="AG4577" t="str">
        <f>CONCATENATE('Data Descriptive'!O4592,'Data Descriptive'!S4592)</f>
        <v>00</v>
      </c>
      <c r="AH4577" t="str">
        <f>CONCATENATE('Data Descriptive'!O4592,'Data Descriptive'!U4592)</f>
        <v>00</v>
      </c>
      <c r="AI4577" t="str">
        <f>CONCATENATE('Data Descriptive'!P4592,'Data Descriptive'!P4592)</f>
        <v>33</v>
      </c>
      <c r="AJ4577" t="str">
        <f>CONCATENATE('Data Descriptive'!P4592,'Data Descriptive'!R4592)</f>
        <v>31</v>
      </c>
      <c r="AK4577" t="str">
        <f>CONCATENATE('Data Descriptive'!P4592,'Data Descriptive'!S4592)</f>
        <v>30</v>
      </c>
      <c r="AL4577" t="str">
        <f>CONCATENATE('Data Descriptive'!P4592,'Data Descriptive'!U4592)</f>
        <v>30</v>
      </c>
      <c r="AM4577" t="str">
        <f>CONCATENATE('Data Descriptive'!R4592,'Data Descriptive'!R4592)</f>
        <v>11</v>
      </c>
      <c r="AN4577" t="str">
        <f>CONCATENATE('Data Descriptive'!R4592,'Data Descriptive'!S4592)</f>
        <v>10</v>
      </c>
      <c r="AO4577" t="str">
        <f>CONCATENATE('Data Descriptive'!R4592,'Data Descriptive'!U4592)</f>
        <v>10</v>
      </c>
      <c r="AP4577" t="str">
        <f>CONCATENATE('Data Descriptive'!S4592,'Data Descriptive'!S4592)</f>
        <v>00</v>
      </c>
      <c r="AQ4577" t="str">
        <f>CONCATENATE('Data Descriptive'!S4592,'Data Descriptive'!U4592)</f>
        <v>00</v>
      </c>
      <c r="AR4577" t="str">
        <f>CONCATENATE('Data Descriptive'!U4592,'Data Descriptive'!U4592)</f>
        <v>00</v>
      </c>
    </row>
    <row r="4578" spans="24:44">
      <c r="X4578" t="str">
        <f>CONCATENATE('Data Descriptive'!M4593,'Data Descriptive'!M4593)</f>
        <v>00</v>
      </c>
      <c r="Y4578" t="str">
        <f>CONCATENATE('Data Descriptive'!M4593,'Data Descriptive'!O4593)</f>
        <v>02</v>
      </c>
      <c r="Z4578" t="str">
        <f>CONCATENATE('Data Descriptive'!M4593,'Data Descriptive'!P4593)</f>
        <v>03</v>
      </c>
      <c r="AA4578" t="str">
        <f>CONCATENATE('Data Descriptive'!M4593,'Data Descriptive'!R4593)</f>
        <v>01</v>
      </c>
      <c r="AB4578" t="str">
        <f>CONCATENATE('Data Descriptive'!M4593,'Data Descriptive'!S4593)</f>
        <v>01</v>
      </c>
      <c r="AC4578" t="str">
        <f>CONCATENATE('Data Descriptive'!M4593,'Data Descriptive'!U4593)</f>
        <v>00</v>
      </c>
      <c r="AD4578" t="str">
        <f>CONCATENATE('Data Descriptive'!O4593,'Data Descriptive'!O4593)</f>
        <v>22</v>
      </c>
      <c r="AE4578" t="str">
        <f>CONCATENATE('Data Descriptive'!O4593,'Data Descriptive'!P4593)</f>
        <v>23</v>
      </c>
      <c r="AF4578" t="str">
        <f>CONCATENATE('Data Descriptive'!O4593,'Data Descriptive'!R4593)</f>
        <v>21</v>
      </c>
      <c r="AG4578" t="str">
        <f>CONCATENATE('Data Descriptive'!O4593,'Data Descriptive'!S4593)</f>
        <v>21</v>
      </c>
      <c r="AH4578" t="str">
        <f>CONCATENATE('Data Descriptive'!O4593,'Data Descriptive'!U4593)</f>
        <v>20</v>
      </c>
      <c r="AI4578" t="str">
        <f>CONCATENATE('Data Descriptive'!P4593,'Data Descriptive'!P4593)</f>
        <v>33</v>
      </c>
      <c r="AJ4578" t="str">
        <f>CONCATENATE('Data Descriptive'!P4593,'Data Descriptive'!R4593)</f>
        <v>31</v>
      </c>
      <c r="AK4578" t="str">
        <f>CONCATENATE('Data Descriptive'!P4593,'Data Descriptive'!S4593)</f>
        <v>31</v>
      </c>
      <c r="AL4578" t="str">
        <f>CONCATENATE('Data Descriptive'!P4593,'Data Descriptive'!U4593)</f>
        <v>30</v>
      </c>
      <c r="AM4578" t="str">
        <f>CONCATENATE('Data Descriptive'!R4593,'Data Descriptive'!R4593)</f>
        <v>11</v>
      </c>
      <c r="AN4578" t="str">
        <f>CONCATENATE('Data Descriptive'!R4593,'Data Descriptive'!S4593)</f>
        <v>11</v>
      </c>
      <c r="AO4578" t="str">
        <f>CONCATENATE('Data Descriptive'!R4593,'Data Descriptive'!U4593)</f>
        <v>10</v>
      </c>
      <c r="AP4578" t="str">
        <f>CONCATENATE('Data Descriptive'!S4593,'Data Descriptive'!S4593)</f>
        <v>11</v>
      </c>
      <c r="AQ4578" t="str">
        <f>CONCATENATE('Data Descriptive'!S4593,'Data Descriptive'!U4593)</f>
        <v>10</v>
      </c>
      <c r="AR4578" t="str">
        <f>CONCATENATE('Data Descriptive'!U4593,'Data Descriptive'!U4593)</f>
        <v>00</v>
      </c>
    </row>
    <row r="4579" spans="24:44">
      <c r="X4579" t="str">
        <f>CONCATENATE('Data Descriptive'!M4594,'Data Descriptive'!M4594)</f>
        <v>11</v>
      </c>
      <c r="Y4579" t="str">
        <f>CONCATENATE('Data Descriptive'!M4594,'Data Descriptive'!O4594)</f>
        <v>12</v>
      </c>
      <c r="Z4579" t="str">
        <f>CONCATENATE('Data Descriptive'!M4594,'Data Descriptive'!P4594)</f>
        <v>13</v>
      </c>
      <c r="AA4579" t="str">
        <f>CONCATENATE('Data Descriptive'!M4594,'Data Descriptive'!R4594)</f>
        <v>11</v>
      </c>
      <c r="AB4579" t="str">
        <f>CONCATENATE('Data Descriptive'!M4594,'Data Descriptive'!S4594)</f>
        <v>10</v>
      </c>
      <c r="AC4579" t="str">
        <f>CONCATENATE('Data Descriptive'!M4594,'Data Descriptive'!U4594)</f>
        <v>10</v>
      </c>
      <c r="AD4579" t="str">
        <f>CONCATENATE('Data Descriptive'!O4594,'Data Descriptive'!O4594)</f>
        <v>22</v>
      </c>
      <c r="AE4579" t="str">
        <f>CONCATENATE('Data Descriptive'!O4594,'Data Descriptive'!P4594)</f>
        <v>23</v>
      </c>
      <c r="AF4579" t="str">
        <f>CONCATENATE('Data Descriptive'!O4594,'Data Descriptive'!R4594)</f>
        <v>21</v>
      </c>
      <c r="AG4579" t="str">
        <f>CONCATENATE('Data Descriptive'!O4594,'Data Descriptive'!S4594)</f>
        <v>20</v>
      </c>
      <c r="AH4579" t="str">
        <f>CONCATENATE('Data Descriptive'!O4594,'Data Descriptive'!U4594)</f>
        <v>20</v>
      </c>
      <c r="AI4579" t="str">
        <f>CONCATENATE('Data Descriptive'!P4594,'Data Descriptive'!P4594)</f>
        <v>33</v>
      </c>
      <c r="AJ4579" t="str">
        <f>CONCATENATE('Data Descriptive'!P4594,'Data Descriptive'!R4594)</f>
        <v>31</v>
      </c>
      <c r="AK4579" t="str">
        <f>CONCATENATE('Data Descriptive'!P4594,'Data Descriptive'!S4594)</f>
        <v>30</v>
      </c>
      <c r="AL4579" t="str">
        <f>CONCATENATE('Data Descriptive'!P4594,'Data Descriptive'!U4594)</f>
        <v>30</v>
      </c>
      <c r="AM4579" t="str">
        <f>CONCATENATE('Data Descriptive'!R4594,'Data Descriptive'!R4594)</f>
        <v>11</v>
      </c>
      <c r="AN4579" t="str">
        <f>CONCATENATE('Data Descriptive'!R4594,'Data Descriptive'!S4594)</f>
        <v>10</v>
      </c>
      <c r="AO4579" t="str">
        <f>CONCATENATE('Data Descriptive'!R4594,'Data Descriptive'!U4594)</f>
        <v>10</v>
      </c>
      <c r="AP4579" t="str">
        <f>CONCATENATE('Data Descriptive'!S4594,'Data Descriptive'!S4594)</f>
        <v>00</v>
      </c>
      <c r="AQ4579" t="str">
        <f>CONCATENATE('Data Descriptive'!S4594,'Data Descriptive'!U4594)</f>
        <v>00</v>
      </c>
      <c r="AR4579" t="str">
        <f>CONCATENATE('Data Descriptive'!U4594,'Data Descriptive'!U4594)</f>
        <v>00</v>
      </c>
    </row>
    <row r="4580" spans="24:44">
      <c r="X4580" t="str">
        <f>CONCATENATE('Data Descriptive'!M4595,'Data Descriptive'!M4595)</f>
        <v>00</v>
      </c>
      <c r="Y4580" t="str">
        <f>CONCATENATE('Data Descriptive'!M4595,'Data Descriptive'!O4595)</f>
        <v>00</v>
      </c>
      <c r="Z4580" t="str">
        <f>CONCATENATE('Data Descriptive'!M4595,'Data Descriptive'!P4595)</f>
        <v>03</v>
      </c>
      <c r="AA4580" t="str">
        <f>CONCATENATE('Data Descriptive'!M4595,'Data Descriptive'!R4595)</f>
        <v>01</v>
      </c>
      <c r="AB4580" t="str">
        <f>CONCATENATE('Data Descriptive'!M4595,'Data Descriptive'!S4595)</f>
        <v>00</v>
      </c>
      <c r="AC4580" t="str">
        <f>CONCATENATE('Data Descriptive'!M4595,'Data Descriptive'!U4595)</f>
        <v>00</v>
      </c>
      <c r="AD4580" t="str">
        <f>CONCATENATE('Data Descriptive'!O4595,'Data Descriptive'!O4595)</f>
        <v>00</v>
      </c>
      <c r="AE4580" t="str">
        <f>CONCATENATE('Data Descriptive'!O4595,'Data Descriptive'!P4595)</f>
        <v>03</v>
      </c>
      <c r="AF4580" t="str">
        <f>CONCATENATE('Data Descriptive'!O4595,'Data Descriptive'!R4595)</f>
        <v>01</v>
      </c>
      <c r="AG4580" t="str">
        <f>CONCATENATE('Data Descriptive'!O4595,'Data Descriptive'!S4595)</f>
        <v>00</v>
      </c>
      <c r="AH4580" t="str">
        <f>CONCATENATE('Data Descriptive'!O4595,'Data Descriptive'!U4595)</f>
        <v>00</v>
      </c>
      <c r="AI4580" t="str">
        <f>CONCATENATE('Data Descriptive'!P4595,'Data Descriptive'!P4595)</f>
        <v>33</v>
      </c>
      <c r="AJ4580" t="str">
        <f>CONCATENATE('Data Descriptive'!P4595,'Data Descriptive'!R4595)</f>
        <v>31</v>
      </c>
      <c r="AK4580" t="str">
        <f>CONCATENATE('Data Descriptive'!P4595,'Data Descriptive'!S4595)</f>
        <v>30</v>
      </c>
      <c r="AL4580" t="str">
        <f>CONCATENATE('Data Descriptive'!P4595,'Data Descriptive'!U4595)</f>
        <v>30</v>
      </c>
      <c r="AM4580" t="str">
        <f>CONCATENATE('Data Descriptive'!R4595,'Data Descriptive'!R4595)</f>
        <v>11</v>
      </c>
      <c r="AN4580" t="str">
        <f>CONCATENATE('Data Descriptive'!R4595,'Data Descriptive'!S4595)</f>
        <v>10</v>
      </c>
      <c r="AO4580" t="str">
        <f>CONCATENATE('Data Descriptive'!R4595,'Data Descriptive'!U4595)</f>
        <v>10</v>
      </c>
      <c r="AP4580" t="str">
        <f>CONCATENATE('Data Descriptive'!S4595,'Data Descriptive'!S4595)</f>
        <v>00</v>
      </c>
      <c r="AQ4580" t="str">
        <f>CONCATENATE('Data Descriptive'!S4595,'Data Descriptive'!U4595)</f>
        <v>00</v>
      </c>
      <c r="AR4580" t="str">
        <f>CONCATENATE('Data Descriptive'!U4595,'Data Descriptive'!U4595)</f>
        <v>00</v>
      </c>
    </row>
    <row r="4581" spans="24:44">
      <c r="X4581" t="str">
        <f>CONCATENATE('Data Descriptive'!M4596,'Data Descriptive'!M4596)</f>
        <v>00</v>
      </c>
      <c r="Y4581" t="str">
        <f>CONCATENATE('Data Descriptive'!M4596,'Data Descriptive'!O4596)</f>
        <v>00</v>
      </c>
      <c r="Z4581" t="str">
        <f>CONCATENATE('Data Descriptive'!M4596,'Data Descriptive'!P4596)</f>
        <v>03</v>
      </c>
      <c r="AA4581" t="str">
        <f>CONCATENATE('Data Descriptive'!M4596,'Data Descriptive'!R4596)</f>
        <v>01</v>
      </c>
      <c r="AB4581" t="str">
        <f>CONCATENATE('Data Descriptive'!M4596,'Data Descriptive'!S4596)</f>
        <v>00</v>
      </c>
      <c r="AC4581" t="str">
        <f>CONCATENATE('Data Descriptive'!M4596,'Data Descriptive'!U4596)</f>
        <v>00</v>
      </c>
      <c r="AD4581" t="str">
        <f>CONCATENATE('Data Descriptive'!O4596,'Data Descriptive'!O4596)</f>
        <v>00</v>
      </c>
      <c r="AE4581" t="str">
        <f>CONCATENATE('Data Descriptive'!O4596,'Data Descriptive'!P4596)</f>
        <v>03</v>
      </c>
      <c r="AF4581" t="str">
        <f>CONCATENATE('Data Descriptive'!O4596,'Data Descriptive'!R4596)</f>
        <v>01</v>
      </c>
      <c r="AG4581" t="str">
        <f>CONCATENATE('Data Descriptive'!O4596,'Data Descriptive'!S4596)</f>
        <v>00</v>
      </c>
      <c r="AH4581" t="str">
        <f>CONCATENATE('Data Descriptive'!O4596,'Data Descriptive'!U4596)</f>
        <v>00</v>
      </c>
      <c r="AI4581" t="str">
        <f>CONCATENATE('Data Descriptive'!P4596,'Data Descriptive'!P4596)</f>
        <v>33</v>
      </c>
      <c r="AJ4581" t="str">
        <f>CONCATENATE('Data Descriptive'!P4596,'Data Descriptive'!R4596)</f>
        <v>31</v>
      </c>
      <c r="AK4581" t="str">
        <f>CONCATENATE('Data Descriptive'!P4596,'Data Descriptive'!S4596)</f>
        <v>30</v>
      </c>
      <c r="AL4581" t="str">
        <f>CONCATENATE('Data Descriptive'!P4596,'Data Descriptive'!U4596)</f>
        <v>30</v>
      </c>
      <c r="AM4581" t="str">
        <f>CONCATENATE('Data Descriptive'!R4596,'Data Descriptive'!R4596)</f>
        <v>11</v>
      </c>
      <c r="AN4581" t="str">
        <f>CONCATENATE('Data Descriptive'!R4596,'Data Descriptive'!S4596)</f>
        <v>10</v>
      </c>
      <c r="AO4581" t="str">
        <f>CONCATENATE('Data Descriptive'!R4596,'Data Descriptive'!U4596)</f>
        <v>10</v>
      </c>
      <c r="AP4581" t="str">
        <f>CONCATENATE('Data Descriptive'!S4596,'Data Descriptive'!S4596)</f>
        <v>00</v>
      </c>
      <c r="AQ4581" t="str">
        <f>CONCATENATE('Data Descriptive'!S4596,'Data Descriptive'!U4596)</f>
        <v>00</v>
      </c>
      <c r="AR4581" t="str">
        <f>CONCATENATE('Data Descriptive'!U4596,'Data Descriptive'!U4596)</f>
        <v>00</v>
      </c>
    </row>
    <row r="4582" spans="24:44">
      <c r="X4582" t="str">
        <f>CONCATENATE('Data Descriptive'!M4597,'Data Descriptive'!M4597)</f>
        <v>00</v>
      </c>
      <c r="Y4582" t="str">
        <f>CONCATENATE('Data Descriptive'!M4597,'Data Descriptive'!O4597)</f>
        <v>00</v>
      </c>
      <c r="Z4582" t="str">
        <f>CONCATENATE('Data Descriptive'!M4597,'Data Descriptive'!P4597)</f>
        <v>03</v>
      </c>
      <c r="AA4582" t="str">
        <f>CONCATENATE('Data Descriptive'!M4597,'Data Descriptive'!R4597)</f>
        <v>01</v>
      </c>
      <c r="AB4582" t="str">
        <f>CONCATENATE('Data Descriptive'!M4597,'Data Descriptive'!S4597)</f>
        <v>00</v>
      </c>
      <c r="AC4582" t="str">
        <f>CONCATENATE('Data Descriptive'!M4597,'Data Descriptive'!U4597)</f>
        <v>00</v>
      </c>
      <c r="AD4582" t="str">
        <f>CONCATENATE('Data Descriptive'!O4597,'Data Descriptive'!O4597)</f>
        <v>00</v>
      </c>
      <c r="AE4582" t="str">
        <f>CONCATENATE('Data Descriptive'!O4597,'Data Descriptive'!P4597)</f>
        <v>03</v>
      </c>
      <c r="AF4582" t="str">
        <f>CONCATENATE('Data Descriptive'!O4597,'Data Descriptive'!R4597)</f>
        <v>01</v>
      </c>
      <c r="AG4582" t="str">
        <f>CONCATENATE('Data Descriptive'!O4597,'Data Descriptive'!S4597)</f>
        <v>00</v>
      </c>
      <c r="AH4582" t="str">
        <f>CONCATENATE('Data Descriptive'!O4597,'Data Descriptive'!U4597)</f>
        <v>00</v>
      </c>
      <c r="AI4582" t="str">
        <f>CONCATENATE('Data Descriptive'!P4597,'Data Descriptive'!P4597)</f>
        <v>33</v>
      </c>
      <c r="AJ4582" t="str">
        <f>CONCATENATE('Data Descriptive'!P4597,'Data Descriptive'!R4597)</f>
        <v>31</v>
      </c>
      <c r="AK4582" t="str">
        <f>CONCATENATE('Data Descriptive'!P4597,'Data Descriptive'!S4597)</f>
        <v>30</v>
      </c>
      <c r="AL4582" t="str">
        <f>CONCATENATE('Data Descriptive'!P4597,'Data Descriptive'!U4597)</f>
        <v>30</v>
      </c>
      <c r="AM4582" t="str">
        <f>CONCATENATE('Data Descriptive'!R4597,'Data Descriptive'!R4597)</f>
        <v>11</v>
      </c>
      <c r="AN4582" t="str">
        <f>CONCATENATE('Data Descriptive'!R4597,'Data Descriptive'!S4597)</f>
        <v>10</v>
      </c>
      <c r="AO4582" t="str">
        <f>CONCATENATE('Data Descriptive'!R4597,'Data Descriptive'!U4597)</f>
        <v>10</v>
      </c>
      <c r="AP4582" t="str">
        <f>CONCATENATE('Data Descriptive'!S4597,'Data Descriptive'!S4597)</f>
        <v>00</v>
      </c>
      <c r="AQ4582" t="str">
        <f>CONCATENATE('Data Descriptive'!S4597,'Data Descriptive'!U4597)</f>
        <v>00</v>
      </c>
      <c r="AR4582" t="str">
        <f>CONCATENATE('Data Descriptive'!U4597,'Data Descriptive'!U4597)</f>
        <v>00</v>
      </c>
    </row>
    <row r="4583" spans="24:44">
      <c r="X4583" t="str">
        <f>CONCATENATE('Data Descriptive'!M4598,'Data Descriptive'!M4598)</f>
        <v>00</v>
      </c>
      <c r="Y4583" t="str">
        <f>CONCATENATE('Data Descriptive'!M4598,'Data Descriptive'!O4598)</f>
        <v>00</v>
      </c>
      <c r="Z4583" t="str">
        <f>CONCATENATE('Data Descriptive'!M4598,'Data Descriptive'!P4598)</f>
        <v>03</v>
      </c>
      <c r="AA4583" t="str">
        <f>CONCATENATE('Data Descriptive'!M4598,'Data Descriptive'!R4598)</f>
        <v>01</v>
      </c>
      <c r="AB4583" t="str">
        <f>CONCATENATE('Data Descriptive'!M4598,'Data Descriptive'!S4598)</f>
        <v>00</v>
      </c>
      <c r="AC4583" t="str">
        <f>CONCATENATE('Data Descriptive'!M4598,'Data Descriptive'!U4598)</f>
        <v>01</v>
      </c>
      <c r="AD4583" t="str">
        <f>CONCATENATE('Data Descriptive'!O4598,'Data Descriptive'!O4598)</f>
        <v>00</v>
      </c>
      <c r="AE4583" t="str">
        <f>CONCATENATE('Data Descriptive'!O4598,'Data Descriptive'!P4598)</f>
        <v>03</v>
      </c>
      <c r="AF4583" t="str">
        <f>CONCATENATE('Data Descriptive'!O4598,'Data Descriptive'!R4598)</f>
        <v>01</v>
      </c>
      <c r="AG4583" t="str">
        <f>CONCATENATE('Data Descriptive'!O4598,'Data Descriptive'!S4598)</f>
        <v>00</v>
      </c>
      <c r="AH4583" t="str">
        <f>CONCATENATE('Data Descriptive'!O4598,'Data Descriptive'!U4598)</f>
        <v>01</v>
      </c>
      <c r="AI4583" t="str">
        <f>CONCATENATE('Data Descriptive'!P4598,'Data Descriptive'!P4598)</f>
        <v>33</v>
      </c>
      <c r="AJ4583" t="str">
        <f>CONCATENATE('Data Descriptive'!P4598,'Data Descriptive'!R4598)</f>
        <v>31</v>
      </c>
      <c r="AK4583" t="str">
        <f>CONCATENATE('Data Descriptive'!P4598,'Data Descriptive'!S4598)</f>
        <v>30</v>
      </c>
      <c r="AL4583" t="str">
        <f>CONCATENATE('Data Descriptive'!P4598,'Data Descriptive'!U4598)</f>
        <v>31</v>
      </c>
      <c r="AM4583" t="str">
        <f>CONCATENATE('Data Descriptive'!R4598,'Data Descriptive'!R4598)</f>
        <v>11</v>
      </c>
      <c r="AN4583" t="str">
        <f>CONCATENATE('Data Descriptive'!R4598,'Data Descriptive'!S4598)</f>
        <v>10</v>
      </c>
      <c r="AO4583" t="str">
        <f>CONCATENATE('Data Descriptive'!R4598,'Data Descriptive'!U4598)</f>
        <v>11</v>
      </c>
      <c r="AP4583" t="str">
        <f>CONCATENATE('Data Descriptive'!S4598,'Data Descriptive'!S4598)</f>
        <v>00</v>
      </c>
      <c r="AQ4583" t="str">
        <f>CONCATENATE('Data Descriptive'!S4598,'Data Descriptive'!U4598)</f>
        <v>01</v>
      </c>
      <c r="AR4583" t="str">
        <f>CONCATENATE('Data Descriptive'!U4598,'Data Descriptive'!U4598)</f>
        <v>11</v>
      </c>
    </row>
    <row r="4584" spans="24:44">
      <c r="X4584" t="str">
        <f>CONCATENATE('Data Descriptive'!M4599,'Data Descriptive'!M4599)</f>
        <v>00</v>
      </c>
      <c r="Y4584" t="str">
        <f>CONCATENATE('Data Descriptive'!M4599,'Data Descriptive'!O4599)</f>
        <v>01</v>
      </c>
      <c r="Z4584" t="str">
        <f>CONCATENATE('Data Descriptive'!M4599,'Data Descriptive'!P4599)</f>
        <v>02</v>
      </c>
      <c r="AA4584" t="str">
        <f>CONCATENATE('Data Descriptive'!M4599,'Data Descriptive'!R4599)</f>
        <v>01</v>
      </c>
      <c r="AB4584" t="str">
        <f>CONCATENATE('Data Descriptive'!M4599,'Data Descriptive'!S4599)</f>
        <v>00</v>
      </c>
      <c r="AC4584" t="str">
        <f>CONCATENATE('Data Descriptive'!M4599,'Data Descriptive'!U4599)</f>
        <v>00</v>
      </c>
      <c r="AD4584" t="str">
        <f>CONCATENATE('Data Descriptive'!O4599,'Data Descriptive'!O4599)</f>
        <v>11</v>
      </c>
      <c r="AE4584" t="str">
        <f>CONCATENATE('Data Descriptive'!O4599,'Data Descriptive'!P4599)</f>
        <v>12</v>
      </c>
      <c r="AF4584" t="str">
        <f>CONCATENATE('Data Descriptive'!O4599,'Data Descriptive'!R4599)</f>
        <v>11</v>
      </c>
      <c r="AG4584" t="str">
        <f>CONCATENATE('Data Descriptive'!O4599,'Data Descriptive'!S4599)</f>
        <v>10</v>
      </c>
      <c r="AH4584" t="str">
        <f>CONCATENATE('Data Descriptive'!O4599,'Data Descriptive'!U4599)</f>
        <v>10</v>
      </c>
      <c r="AI4584" t="str">
        <f>CONCATENATE('Data Descriptive'!P4599,'Data Descriptive'!P4599)</f>
        <v>22</v>
      </c>
      <c r="AJ4584" t="str">
        <f>CONCATENATE('Data Descriptive'!P4599,'Data Descriptive'!R4599)</f>
        <v>21</v>
      </c>
      <c r="AK4584" t="str">
        <f>CONCATENATE('Data Descriptive'!P4599,'Data Descriptive'!S4599)</f>
        <v>20</v>
      </c>
      <c r="AL4584" t="str">
        <f>CONCATENATE('Data Descriptive'!P4599,'Data Descriptive'!U4599)</f>
        <v>20</v>
      </c>
      <c r="AM4584" t="str">
        <f>CONCATENATE('Data Descriptive'!R4599,'Data Descriptive'!R4599)</f>
        <v>11</v>
      </c>
      <c r="AN4584" t="str">
        <f>CONCATENATE('Data Descriptive'!R4599,'Data Descriptive'!S4599)</f>
        <v>10</v>
      </c>
      <c r="AO4584" t="str">
        <f>CONCATENATE('Data Descriptive'!R4599,'Data Descriptive'!U4599)</f>
        <v>10</v>
      </c>
      <c r="AP4584" t="str">
        <f>CONCATENATE('Data Descriptive'!S4599,'Data Descriptive'!S4599)</f>
        <v>00</v>
      </c>
      <c r="AQ4584" t="str">
        <f>CONCATENATE('Data Descriptive'!S4599,'Data Descriptive'!U4599)</f>
        <v>00</v>
      </c>
      <c r="AR4584" t="str">
        <f>CONCATENATE('Data Descriptive'!U4599,'Data Descriptive'!U4599)</f>
        <v>00</v>
      </c>
    </row>
    <row r="4585" spans="24:44">
      <c r="X4585" t="str">
        <f>CONCATENATE('Data Descriptive'!M4600,'Data Descriptive'!M4600)</f>
        <v>00</v>
      </c>
      <c r="Y4585" t="str">
        <f>CONCATENATE('Data Descriptive'!M4600,'Data Descriptive'!O4600)</f>
        <v>01</v>
      </c>
      <c r="Z4585" t="str">
        <f>CONCATENATE('Data Descriptive'!M4600,'Data Descriptive'!P4600)</f>
        <v>03</v>
      </c>
      <c r="AA4585" t="str">
        <f>CONCATENATE('Data Descriptive'!M4600,'Data Descriptive'!R4600)</f>
        <v>01</v>
      </c>
      <c r="AB4585" t="str">
        <f>CONCATENATE('Data Descriptive'!M4600,'Data Descriptive'!S4600)</f>
        <v>01</v>
      </c>
      <c r="AC4585" t="str">
        <f>CONCATENATE('Data Descriptive'!M4600,'Data Descriptive'!U4600)</f>
        <v>00</v>
      </c>
      <c r="AD4585" t="str">
        <f>CONCATENATE('Data Descriptive'!O4600,'Data Descriptive'!O4600)</f>
        <v>11</v>
      </c>
      <c r="AE4585" t="str">
        <f>CONCATENATE('Data Descriptive'!O4600,'Data Descriptive'!P4600)</f>
        <v>13</v>
      </c>
      <c r="AF4585" t="str">
        <f>CONCATENATE('Data Descriptive'!O4600,'Data Descriptive'!R4600)</f>
        <v>11</v>
      </c>
      <c r="AG4585" t="str">
        <f>CONCATENATE('Data Descriptive'!O4600,'Data Descriptive'!S4600)</f>
        <v>11</v>
      </c>
      <c r="AH4585" t="str">
        <f>CONCATENATE('Data Descriptive'!O4600,'Data Descriptive'!U4600)</f>
        <v>10</v>
      </c>
      <c r="AI4585" t="str">
        <f>CONCATENATE('Data Descriptive'!P4600,'Data Descriptive'!P4600)</f>
        <v>33</v>
      </c>
      <c r="AJ4585" t="str">
        <f>CONCATENATE('Data Descriptive'!P4600,'Data Descriptive'!R4600)</f>
        <v>31</v>
      </c>
      <c r="AK4585" t="str">
        <f>CONCATENATE('Data Descriptive'!P4600,'Data Descriptive'!S4600)</f>
        <v>31</v>
      </c>
      <c r="AL4585" t="str">
        <f>CONCATENATE('Data Descriptive'!P4600,'Data Descriptive'!U4600)</f>
        <v>30</v>
      </c>
      <c r="AM4585" t="str">
        <f>CONCATENATE('Data Descriptive'!R4600,'Data Descriptive'!R4600)</f>
        <v>11</v>
      </c>
      <c r="AN4585" t="str">
        <f>CONCATENATE('Data Descriptive'!R4600,'Data Descriptive'!S4600)</f>
        <v>11</v>
      </c>
      <c r="AO4585" t="str">
        <f>CONCATENATE('Data Descriptive'!R4600,'Data Descriptive'!U4600)</f>
        <v>10</v>
      </c>
      <c r="AP4585" t="str">
        <f>CONCATENATE('Data Descriptive'!S4600,'Data Descriptive'!S4600)</f>
        <v>11</v>
      </c>
      <c r="AQ4585" t="str">
        <f>CONCATENATE('Data Descriptive'!S4600,'Data Descriptive'!U4600)</f>
        <v>10</v>
      </c>
      <c r="AR4585" t="str">
        <f>CONCATENATE('Data Descriptive'!U4600,'Data Descriptive'!U4600)</f>
        <v>00</v>
      </c>
    </row>
    <row r="4586" spans="24:44">
      <c r="X4586" t="str">
        <f>CONCATENATE('Data Descriptive'!M4601,'Data Descriptive'!M4601)</f>
        <v>00</v>
      </c>
      <c r="Y4586" t="str">
        <f>CONCATENATE('Data Descriptive'!M4601,'Data Descriptive'!O4601)</f>
        <v>02</v>
      </c>
      <c r="Z4586" t="str">
        <f>CONCATENATE('Data Descriptive'!M4601,'Data Descriptive'!P4601)</f>
        <v>01</v>
      </c>
      <c r="AA4586" t="str">
        <f>CONCATENATE('Data Descriptive'!M4601,'Data Descriptive'!R4601)</f>
        <v>01</v>
      </c>
      <c r="AB4586" t="str">
        <f>CONCATENATE('Data Descriptive'!M4601,'Data Descriptive'!S4601)</f>
        <v>00</v>
      </c>
      <c r="AC4586" t="str">
        <f>CONCATENATE('Data Descriptive'!M4601,'Data Descriptive'!U4601)</f>
        <v>01</v>
      </c>
      <c r="AD4586" t="str">
        <f>CONCATENATE('Data Descriptive'!O4601,'Data Descriptive'!O4601)</f>
        <v>22</v>
      </c>
      <c r="AE4586" t="str">
        <f>CONCATENATE('Data Descriptive'!O4601,'Data Descriptive'!P4601)</f>
        <v>21</v>
      </c>
      <c r="AF4586" t="str">
        <f>CONCATENATE('Data Descriptive'!O4601,'Data Descriptive'!R4601)</f>
        <v>21</v>
      </c>
      <c r="AG4586" t="str">
        <f>CONCATENATE('Data Descriptive'!O4601,'Data Descriptive'!S4601)</f>
        <v>20</v>
      </c>
      <c r="AH4586" t="str">
        <f>CONCATENATE('Data Descriptive'!O4601,'Data Descriptive'!U4601)</f>
        <v>21</v>
      </c>
      <c r="AI4586" t="str">
        <f>CONCATENATE('Data Descriptive'!P4601,'Data Descriptive'!P4601)</f>
        <v>11</v>
      </c>
      <c r="AJ4586" t="str">
        <f>CONCATENATE('Data Descriptive'!P4601,'Data Descriptive'!R4601)</f>
        <v>11</v>
      </c>
      <c r="AK4586" t="str">
        <f>CONCATENATE('Data Descriptive'!P4601,'Data Descriptive'!S4601)</f>
        <v>10</v>
      </c>
      <c r="AL4586" t="str">
        <f>CONCATENATE('Data Descriptive'!P4601,'Data Descriptive'!U4601)</f>
        <v>11</v>
      </c>
      <c r="AM4586" t="str">
        <f>CONCATENATE('Data Descriptive'!R4601,'Data Descriptive'!R4601)</f>
        <v>11</v>
      </c>
      <c r="AN4586" t="str">
        <f>CONCATENATE('Data Descriptive'!R4601,'Data Descriptive'!S4601)</f>
        <v>10</v>
      </c>
      <c r="AO4586" t="str">
        <f>CONCATENATE('Data Descriptive'!R4601,'Data Descriptive'!U4601)</f>
        <v>11</v>
      </c>
      <c r="AP4586" t="str">
        <f>CONCATENATE('Data Descriptive'!S4601,'Data Descriptive'!S4601)</f>
        <v>00</v>
      </c>
      <c r="AQ4586" t="str">
        <f>CONCATENATE('Data Descriptive'!S4601,'Data Descriptive'!U4601)</f>
        <v>01</v>
      </c>
      <c r="AR4586" t="str">
        <f>CONCATENATE('Data Descriptive'!U4601,'Data Descriptive'!U4601)</f>
        <v>11</v>
      </c>
    </row>
    <row r="4587" spans="24:44">
      <c r="X4587" t="str">
        <f>CONCATENATE('Data Descriptive'!M4602,'Data Descriptive'!M4602)</f>
        <v>00</v>
      </c>
      <c r="Y4587" t="str">
        <f>CONCATENATE('Data Descriptive'!M4602,'Data Descriptive'!O4602)</f>
        <v>00</v>
      </c>
      <c r="Z4587" t="str">
        <f>CONCATENATE('Data Descriptive'!M4602,'Data Descriptive'!P4602)</f>
        <v>03</v>
      </c>
      <c r="AA4587" t="str">
        <f>CONCATENATE('Data Descriptive'!M4602,'Data Descriptive'!R4602)</f>
        <v>01</v>
      </c>
      <c r="AB4587" t="str">
        <f>CONCATENATE('Data Descriptive'!M4602,'Data Descriptive'!S4602)</f>
        <v>00</v>
      </c>
      <c r="AC4587" t="str">
        <f>CONCATENATE('Data Descriptive'!M4602,'Data Descriptive'!U4602)</f>
        <v>00</v>
      </c>
      <c r="AD4587" t="str">
        <f>CONCATENATE('Data Descriptive'!O4602,'Data Descriptive'!O4602)</f>
        <v>00</v>
      </c>
      <c r="AE4587" t="str">
        <f>CONCATENATE('Data Descriptive'!O4602,'Data Descriptive'!P4602)</f>
        <v>03</v>
      </c>
      <c r="AF4587" t="str">
        <f>CONCATENATE('Data Descriptive'!O4602,'Data Descriptive'!R4602)</f>
        <v>01</v>
      </c>
      <c r="AG4587" t="str">
        <f>CONCATENATE('Data Descriptive'!O4602,'Data Descriptive'!S4602)</f>
        <v>00</v>
      </c>
      <c r="AH4587" t="str">
        <f>CONCATENATE('Data Descriptive'!O4602,'Data Descriptive'!U4602)</f>
        <v>00</v>
      </c>
      <c r="AI4587" t="str">
        <f>CONCATENATE('Data Descriptive'!P4602,'Data Descriptive'!P4602)</f>
        <v>33</v>
      </c>
      <c r="AJ4587" t="str">
        <f>CONCATENATE('Data Descriptive'!P4602,'Data Descriptive'!R4602)</f>
        <v>31</v>
      </c>
      <c r="AK4587" t="str">
        <f>CONCATENATE('Data Descriptive'!P4602,'Data Descriptive'!S4602)</f>
        <v>30</v>
      </c>
      <c r="AL4587" t="str">
        <f>CONCATENATE('Data Descriptive'!P4602,'Data Descriptive'!U4602)</f>
        <v>30</v>
      </c>
      <c r="AM4587" t="str">
        <f>CONCATENATE('Data Descriptive'!R4602,'Data Descriptive'!R4602)</f>
        <v>11</v>
      </c>
      <c r="AN4587" t="str">
        <f>CONCATENATE('Data Descriptive'!R4602,'Data Descriptive'!S4602)</f>
        <v>10</v>
      </c>
      <c r="AO4587" t="str">
        <f>CONCATENATE('Data Descriptive'!R4602,'Data Descriptive'!U4602)</f>
        <v>10</v>
      </c>
      <c r="AP4587" t="str">
        <f>CONCATENATE('Data Descriptive'!S4602,'Data Descriptive'!S4602)</f>
        <v>00</v>
      </c>
      <c r="AQ4587" t="str">
        <f>CONCATENATE('Data Descriptive'!S4602,'Data Descriptive'!U4602)</f>
        <v>00</v>
      </c>
      <c r="AR4587" t="str">
        <f>CONCATENATE('Data Descriptive'!U4602,'Data Descriptive'!U4602)</f>
        <v>00</v>
      </c>
    </row>
    <row r="4588" spans="24:44">
      <c r="X4588" t="str">
        <f>CONCATENATE('Data Descriptive'!M4603,'Data Descriptive'!M4603)</f>
        <v>00</v>
      </c>
      <c r="Y4588" t="str">
        <f>CONCATENATE('Data Descriptive'!M4603,'Data Descriptive'!O4603)</f>
        <v>01</v>
      </c>
      <c r="Z4588" t="str">
        <f>CONCATENATE('Data Descriptive'!M4603,'Data Descriptive'!P4603)</f>
        <v>02</v>
      </c>
      <c r="AA4588" t="str">
        <f>CONCATENATE('Data Descriptive'!M4603,'Data Descriptive'!R4603)</f>
        <v>00</v>
      </c>
      <c r="AB4588" t="str">
        <f>CONCATENATE('Data Descriptive'!M4603,'Data Descriptive'!S4603)</f>
        <v>00</v>
      </c>
      <c r="AC4588" t="str">
        <f>CONCATENATE('Data Descriptive'!M4603,'Data Descriptive'!U4603)</f>
        <v>01</v>
      </c>
      <c r="AD4588" t="str">
        <f>CONCATENATE('Data Descriptive'!O4603,'Data Descriptive'!O4603)</f>
        <v>11</v>
      </c>
      <c r="AE4588" t="str">
        <f>CONCATENATE('Data Descriptive'!O4603,'Data Descriptive'!P4603)</f>
        <v>12</v>
      </c>
      <c r="AF4588" t="str">
        <f>CONCATENATE('Data Descriptive'!O4603,'Data Descriptive'!R4603)</f>
        <v>10</v>
      </c>
      <c r="AG4588" t="str">
        <f>CONCATENATE('Data Descriptive'!O4603,'Data Descriptive'!S4603)</f>
        <v>10</v>
      </c>
      <c r="AH4588" t="str">
        <f>CONCATENATE('Data Descriptive'!O4603,'Data Descriptive'!U4603)</f>
        <v>11</v>
      </c>
      <c r="AI4588" t="str">
        <f>CONCATENATE('Data Descriptive'!P4603,'Data Descriptive'!P4603)</f>
        <v>22</v>
      </c>
      <c r="AJ4588" t="str">
        <f>CONCATENATE('Data Descriptive'!P4603,'Data Descriptive'!R4603)</f>
        <v>20</v>
      </c>
      <c r="AK4588" t="str">
        <f>CONCATENATE('Data Descriptive'!P4603,'Data Descriptive'!S4603)</f>
        <v>20</v>
      </c>
      <c r="AL4588" t="str">
        <f>CONCATENATE('Data Descriptive'!P4603,'Data Descriptive'!U4603)</f>
        <v>21</v>
      </c>
      <c r="AM4588" t="str">
        <f>CONCATENATE('Data Descriptive'!R4603,'Data Descriptive'!R4603)</f>
        <v>00</v>
      </c>
      <c r="AN4588" t="str">
        <f>CONCATENATE('Data Descriptive'!R4603,'Data Descriptive'!S4603)</f>
        <v>00</v>
      </c>
      <c r="AO4588" t="str">
        <f>CONCATENATE('Data Descriptive'!R4603,'Data Descriptive'!U4603)</f>
        <v>01</v>
      </c>
      <c r="AP4588" t="str">
        <f>CONCATENATE('Data Descriptive'!S4603,'Data Descriptive'!S4603)</f>
        <v>00</v>
      </c>
      <c r="AQ4588" t="str">
        <f>CONCATENATE('Data Descriptive'!S4603,'Data Descriptive'!U4603)</f>
        <v>01</v>
      </c>
      <c r="AR4588" t="str">
        <f>CONCATENATE('Data Descriptive'!U4603,'Data Descriptive'!U4603)</f>
        <v>11</v>
      </c>
    </row>
    <row r="4589" spans="24:44">
      <c r="X4589" t="str">
        <f>CONCATENATE('Data Descriptive'!M4604,'Data Descriptive'!M4604)</f>
        <v>00</v>
      </c>
      <c r="Y4589" t="str">
        <f>CONCATENATE('Data Descriptive'!M4604,'Data Descriptive'!O4604)</f>
        <v>02</v>
      </c>
      <c r="Z4589" t="str">
        <f>CONCATENATE('Data Descriptive'!M4604,'Data Descriptive'!P4604)</f>
        <v>01</v>
      </c>
      <c r="AA4589" t="str">
        <f>CONCATENATE('Data Descriptive'!M4604,'Data Descriptive'!R4604)</f>
        <v>00</v>
      </c>
      <c r="AB4589" t="str">
        <f>CONCATENATE('Data Descriptive'!M4604,'Data Descriptive'!S4604)</f>
        <v>00</v>
      </c>
      <c r="AC4589" t="str">
        <f>CONCATENATE('Data Descriptive'!M4604,'Data Descriptive'!U4604)</f>
        <v>01</v>
      </c>
      <c r="AD4589" t="str">
        <f>CONCATENATE('Data Descriptive'!O4604,'Data Descriptive'!O4604)</f>
        <v>22</v>
      </c>
      <c r="AE4589" t="str">
        <f>CONCATENATE('Data Descriptive'!O4604,'Data Descriptive'!P4604)</f>
        <v>21</v>
      </c>
      <c r="AF4589" t="str">
        <f>CONCATENATE('Data Descriptive'!O4604,'Data Descriptive'!R4604)</f>
        <v>20</v>
      </c>
      <c r="AG4589" t="str">
        <f>CONCATENATE('Data Descriptive'!O4604,'Data Descriptive'!S4604)</f>
        <v>20</v>
      </c>
      <c r="AH4589" t="str">
        <f>CONCATENATE('Data Descriptive'!O4604,'Data Descriptive'!U4604)</f>
        <v>21</v>
      </c>
      <c r="AI4589" t="str">
        <f>CONCATENATE('Data Descriptive'!P4604,'Data Descriptive'!P4604)</f>
        <v>11</v>
      </c>
      <c r="AJ4589" t="str">
        <f>CONCATENATE('Data Descriptive'!P4604,'Data Descriptive'!R4604)</f>
        <v>10</v>
      </c>
      <c r="AK4589" t="str">
        <f>CONCATENATE('Data Descriptive'!P4604,'Data Descriptive'!S4604)</f>
        <v>10</v>
      </c>
      <c r="AL4589" t="str">
        <f>CONCATENATE('Data Descriptive'!P4604,'Data Descriptive'!U4604)</f>
        <v>11</v>
      </c>
      <c r="AM4589" t="str">
        <f>CONCATENATE('Data Descriptive'!R4604,'Data Descriptive'!R4604)</f>
        <v>00</v>
      </c>
      <c r="AN4589" t="str">
        <f>CONCATENATE('Data Descriptive'!R4604,'Data Descriptive'!S4604)</f>
        <v>00</v>
      </c>
      <c r="AO4589" t="str">
        <f>CONCATENATE('Data Descriptive'!R4604,'Data Descriptive'!U4604)</f>
        <v>01</v>
      </c>
      <c r="AP4589" t="str">
        <f>CONCATENATE('Data Descriptive'!S4604,'Data Descriptive'!S4604)</f>
        <v>00</v>
      </c>
      <c r="AQ4589" t="str">
        <f>CONCATENATE('Data Descriptive'!S4604,'Data Descriptive'!U4604)</f>
        <v>01</v>
      </c>
      <c r="AR4589" t="str">
        <f>CONCATENATE('Data Descriptive'!U4604,'Data Descriptive'!U4604)</f>
        <v>11</v>
      </c>
    </row>
    <row r="4590" spans="24:44">
      <c r="X4590" t="str">
        <f>CONCATENATE('Data Descriptive'!M4605,'Data Descriptive'!M4605)</f>
        <v>00</v>
      </c>
      <c r="Y4590" t="str">
        <f>CONCATENATE('Data Descriptive'!M4605,'Data Descriptive'!O4605)</f>
        <v>00</v>
      </c>
      <c r="Z4590" t="str">
        <f>CONCATENATE('Data Descriptive'!M4605,'Data Descriptive'!P4605)</f>
        <v>03</v>
      </c>
      <c r="AA4590" t="str">
        <f>CONCATENATE('Data Descriptive'!M4605,'Data Descriptive'!R4605)</f>
        <v>01</v>
      </c>
      <c r="AB4590" t="str">
        <f>CONCATENATE('Data Descriptive'!M4605,'Data Descriptive'!S4605)</f>
        <v>00</v>
      </c>
      <c r="AC4590" t="str">
        <f>CONCATENATE('Data Descriptive'!M4605,'Data Descriptive'!U4605)</f>
        <v>00</v>
      </c>
      <c r="AD4590" t="str">
        <f>CONCATENATE('Data Descriptive'!O4605,'Data Descriptive'!O4605)</f>
        <v>00</v>
      </c>
      <c r="AE4590" t="str">
        <f>CONCATENATE('Data Descriptive'!O4605,'Data Descriptive'!P4605)</f>
        <v>03</v>
      </c>
      <c r="AF4590" t="str">
        <f>CONCATENATE('Data Descriptive'!O4605,'Data Descriptive'!R4605)</f>
        <v>01</v>
      </c>
      <c r="AG4590" t="str">
        <f>CONCATENATE('Data Descriptive'!O4605,'Data Descriptive'!S4605)</f>
        <v>00</v>
      </c>
      <c r="AH4590" t="str">
        <f>CONCATENATE('Data Descriptive'!O4605,'Data Descriptive'!U4605)</f>
        <v>00</v>
      </c>
      <c r="AI4590" t="str">
        <f>CONCATENATE('Data Descriptive'!P4605,'Data Descriptive'!P4605)</f>
        <v>33</v>
      </c>
      <c r="AJ4590" t="str">
        <f>CONCATENATE('Data Descriptive'!P4605,'Data Descriptive'!R4605)</f>
        <v>31</v>
      </c>
      <c r="AK4590" t="str">
        <f>CONCATENATE('Data Descriptive'!P4605,'Data Descriptive'!S4605)</f>
        <v>30</v>
      </c>
      <c r="AL4590" t="str">
        <f>CONCATENATE('Data Descriptive'!P4605,'Data Descriptive'!U4605)</f>
        <v>30</v>
      </c>
      <c r="AM4590" t="str">
        <f>CONCATENATE('Data Descriptive'!R4605,'Data Descriptive'!R4605)</f>
        <v>11</v>
      </c>
      <c r="AN4590" t="str">
        <f>CONCATENATE('Data Descriptive'!R4605,'Data Descriptive'!S4605)</f>
        <v>10</v>
      </c>
      <c r="AO4590" t="str">
        <f>CONCATENATE('Data Descriptive'!R4605,'Data Descriptive'!U4605)</f>
        <v>10</v>
      </c>
      <c r="AP4590" t="str">
        <f>CONCATENATE('Data Descriptive'!S4605,'Data Descriptive'!S4605)</f>
        <v>00</v>
      </c>
      <c r="AQ4590" t="str">
        <f>CONCATENATE('Data Descriptive'!S4605,'Data Descriptive'!U4605)</f>
        <v>00</v>
      </c>
      <c r="AR4590" t="str">
        <f>CONCATENATE('Data Descriptive'!U4605,'Data Descriptive'!U4605)</f>
        <v>00</v>
      </c>
    </row>
    <row r="4591" spans="24:44">
      <c r="X4591" t="str">
        <f>CONCATENATE('Data Descriptive'!M4606,'Data Descriptive'!M4606)</f>
        <v>00</v>
      </c>
      <c r="Y4591" t="str">
        <f>CONCATENATE('Data Descriptive'!M4606,'Data Descriptive'!O4606)</f>
        <v>00</v>
      </c>
      <c r="Z4591" t="str">
        <f>CONCATENATE('Data Descriptive'!M4606,'Data Descriptive'!P4606)</f>
        <v>03</v>
      </c>
      <c r="AA4591" t="str">
        <f>CONCATENATE('Data Descriptive'!M4606,'Data Descriptive'!R4606)</f>
        <v>00</v>
      </c>
      <c r="AB4591" t="str">
        <f>CONCATENATE('Data Descriptive'!M4606,'Data Descriptive'!S4606)</f>
        <v>00</v>
      </c>
      <c r="AC4591" t="str">
        <f>CONCATENATE('Data Descriptive'!M4606,'Data Descriptive'!U4606)</f>
        <v>00</v>
      </c>
      <c r="AD4591" t="str">
        <f>CONCATENATE('Data Descriptive'!O4606,'Data Descriptive'!O4606)</f>
        <v>00</v>
      </c>
      <c r="AE4591" t="str">
        <f>CONCATENATE('Data Descriptive'!O4606,'Data Descriptive'!P4606)</f>
        <v>03</v>
      </c>
      <c r="AF4591" t="str">
        <f>CONCATENATE('Data Descriptive'!O4606,'Data Descriptive'!R4606)</f>
        <v>00</v>
      </c>
      <c r="AG4591" t="str">
        <f>CONCATENATE('Data Descriptive'!O4606,'Data Descriptive'!S4606)</f>
        <v>00</v>
      </c>
      <c r="AH4591" t="str">
        <f>CONCATENATE('Data Descriptive'!O4606,'Data Descriptive'!U4606)</f>
        <v>00</v>
      </c>
      <c r="AI4591" t="str">
        <f>CONCATENATE('Data Descriptive'!P4606,'Data Descriptive'!P4606)</f>
        <v>33</v>
      </c>
      <c r="AJ4591" t="str">
        <f>CONCATENATE('Data Descriptive'!P4606,'Data Descriptive'!R4606)</f>
        <v>30</v>
      </c>
      <c r="AK4591" t="str">
        <f>CONCATENATE('Data Descriptive'!P4606,'Data Descriptive'!S4606)</f>
        <v>30</v>
      </c>
      <c r="AL4591" t="str">
        <f>CONCATENATE('Data Descriptive'!P4606,'Data Descriptive'!U4606)</f>
        <v>30</v>
      </c>
      <c r="AM4591" t="str">
        <f>CONCATENATE('Data Descriptive'!R4606,'Data Descriptive'!R4606)</f>
        <v>00</v>
      </c>
      <c r="AN4591" t="str">
        <f>CONCATENATE('Data Descriptive'!R4606,'Data Descriptive'!S4606)</f>
        <v>00</v>
      </c>
      <c r="AO4591" t="str">
        <f>CONCATENATE('Data Descriptive'!R4606,'Data Descriptive'!U4606)</f>
        <v>00</v>
      </c>
      <c r="AP4591" t="str">
        <f>CONCATENATE('Data Descriptive'!S4606,'Data Descriptive'!S4606)</f>
        <v>00</v>
      </c>
      <c r="AQ4591" t="str">
        <f>CONCATENATE('Data Descriptive'!S4606,'Data Descriptive'!U4606)</f>
        <v>00</v>
      </c>
      <c r="AR4591" t="str">
        <f>CONCATENATE('Data Descriptive'!U4606,'Data Descriptive'!U4606)</f>
        <v>00</v>
      </c>
    </row>
    <row r="4592" spans="24:44">
      <c r="X4592" t="str">
        <f>CONCATENATE('Data Descriptive'!M4607,'Data Descriptive'!M4607)</f>
        <v>00</v>
      </c>
      <c r="Y4592" t="str">
        <f>CONCATENATE('Data Descriptive'!M4607,'Data Descriptive'!O4607)</f>
        <v>00</v>
      </c>
      <c r="Z4592" t="str">
        <f>CONCATENATE('Data Descriptive'!M4607,'Data Descriptive'!P4607)</f>
        <v>03</v>
      </c>
      <c r="AA4592" t="str">
        <f>CONCATENATE('Data Descriptive'!M4607,'Data Descriptive'!R4607)</f>
        <v>01</v>
      </c>
      <c r="AB4592" t="str">
        <f>CONCATENATE('Data Descriptive'!M4607,'Data Descriptive'!S4607)</f>
        <v>00</v>
      </c>
      <c r="AC4592" t="str">
        <f>CONCATENATE('Data Descriptive'!M4607,'Data Descriptive'!U4607)</f>
        <v>01</v>
      </c>
      <c r="AD4592" t="str">
        <f>CONCATENATE('Data Descriptive'!O4607,'Data Descriptive'!O4607)</f>
        <v>00</v>
      </c>
      <c r="AE4592" t="str">
        <f>CONCATENATE('Data Descriptive'!O4607,'Data Descriptive'!P4607)</f>
        <v>03</v>
      </c>
      <c r="AF4592" t="str">
        <f>CONCATENATE('Data Descriptive'!O4607,'Data Descriptive'!R4607)</f>
        <v>01</v>
      </c>
      <c r="AG4592" t="str">
        <f>CONCATENATE('Data Descriptive'!O4607,'Data Descriptive'!S4607)</f>
        <v>00</v>
      </c>
      <c r="AH4592" t="str">
        <f>CONCATENATE('Data Descriptive'!O4607,'Data Descriptive'!U4607)</f>
        <v>01</v>
      </c>
      <c r="AI4592" t="str">
        <f>CONCATENATE('Data Descriptive'!P4607,'Data Descriptive'!P4607)</f>
        <v>33</v>
      </c>
      <c r="AJ4592" t="str">
        <f>CONCATENATE('Data Descriptive'!P4607,'Data Descriptive'!R4607)</f>
        <v>31</v>
      </c>
      <c r="AK4592" t="str">
        <f>CONCATENATE('Data Descriptive'!P4607,'Data Descriptive'!S4607)</f>
        <v>30</v>
      </c>
      <c r="AL4592" t="str">
        <f>CONCATENATE('Data Descriptive'!P4607,'Data Descriptive'!U4607)</f>
        <v>31</v>
      </c>
      <c r="AM4592" t="str">
        <f>CONCATENATE('Data Descriptive'!R4607,'Data Descriptive'!R4607)</f>
        <v>11</v>
      </c>
      <c r="AN4592" t="str">
        <f>CONCATENATE('Data Descriptive'!R4607,'Data Descriptive'!S4607)</f>
        <v>10</v>
      </c>
      <c r="AO4592" t="str">
        <f>CONCATENATE('Data Descriptive'!R4607,'Data Descriptive'!U4607)</f>
        <v>11</v>
      </c>
      <c r="AP4592" t="str">
        <f>CONCATENATE('Data Descriptive'!S4607,'Data Descriptive'!S4607)</f>
        <v>00</v>
      </c>
      <c r="AQ4592" t="str">
        <f>CONCATENATE('Data Descriptive'!S4607,'Data Descriptive'!U4607)</f>
        <v>01</v>
      </c>
      <c r="AR4592" t="str">
        <f>CONCATENATE('Data Descriptive'!U4607,'Data Descriptive'!U4607)</f>
        <v>11</v>
      </c>
    </row>
    <row r="4593" spans="24:44">
      <c r="X4593" t="str">
        <f>CONCATENATE('Data Descriptive'!M4608,'Data Descriptive'!M4608)</f>
        <v>00</v>
      </c>
      <c r="Y4593" t="str">
        <f>CONCATENATE('Data Descriptive'!M4608,'Data Descriptive'!O4608)</f>
        <v>00</v>
      </c>
      <c r="Z4593" t="str">
        <f>CONCATENATE('Data Descriptive'!M4608,'Data Descriptive'!P4608)</f>
        <v>03</v>
      </c>
      <c r="AA4593" t="str">
        <f>CONCATENATE('Data Descriptive'!M4608,'Data Descriptive'!R4608)</f>
        <v>01</v>
      </c>
      <c r="AB4593" t="str">
        <f>CONCATENATE('Data Descriptive'!M4608,'Data Descriptive'!S4608)</f>
        <v>00</v>
      </c>
      <c r="AC4593" t="str">
        <f>CONCATENATE('Data Descriptive'!M4608,'Data Descriptive'!U4608)</f>
        <v>00</v>
      </c>
      <c r="AD4593" t="str">
        <f>CONCATENATE('Data Descriptive'!O4608,'Data Descriptive'!O4608)</f>
        <v>00</v>
      </c>
      <c r="AE4593" t="str">
        <f>CONCATENATE('Data Descriptive'!O4608,'Data Descriptive'!P4608)</f>
        <v>03</v>
      </c>
      <c r="AF4593" t="str">
        <f>CONCATENATE('Data Descriptive'!O4608,'Data Descriptive'!R4608)</f>
        <v>01</v>
      </c>
      <c r="AG4593" t="str">
        <f>CONCATENATE('Data Descriptive'!O4608,'Data Descriptive'!S4608)</f>
        <v>00</v>
      </c>
      <c r="AH4593" t="str">
        <f>CONCATENATE('Data Descriptive'!O4608,'Data Descriptive'!U4608)</f>
        <v>00</v>
      </c>
      <c r="AI4593" t="str">
        <f>CONCATENATE('Data Descriptive'!P4608,'Data Descriptive'!P4608)</f>
        <v>33</v>
      </c>
      <c r="AJ4593" t="str">
        <f>CONCATENATE('Data Descriptive'!P4608,'Data Descriptive'!R4608)</f>
        <v>31</v>
      </c>
      <c r="AK4593" t="str">
        <f>CONCATENATE('Data Descriptive'!P4608,'Data Descriptive'!S4608)</f>
        <v>30</v>
      </c>
      <c r="AL4593" t="str">
        <f>CONCATENATE('Data Descriptive'!P4608,'Data Descriptive'!U4608)</f>
        <v>30</v>
      </c>
      <c r="AM4593" t="str">
        <f>CONCATENATE('Data Descriptive'!R4608,'Data Descriptive'!R4608)</f>
        <v>11</v>
      </c>
      <c r="AN4593" t="str">
        <f>CONCATENATE('Data Descriptive'!R4608,'Data Descriptive'!S4608)</f>
        <v>10</v>
      </c>
      <c r="AO4593" t="str">
        <f>CONCATENATE('Data Descriptive'!R4608,'Data Descriptive'!U4608)</f>
        <v>10</v>
      </c>
      <c r="AP4593" t="str">
        <f>CONCATENATE('Data Descriptive'!S4608,'Data Descriptive'!S4608)</f>
        <v>00</v>
      </c>
      <c r="AQ4593" t="str">
        <f>CONCATENATE('Data Descriptive'!S4608,'Data Descriptive'!U4608)</f>
        <v>00</v>
      </c>
      <c r="AR4593" t="str">
        <f>CONCATENATE('Data Descriptive'!U4608,'Data Descriptive'!U4608)</f>
        <v>00</v>
      </c>
    </row>
    <row r="4594" spans="24:44">
      <c r="X4594" t="str">
        <f>CONCATENATE('Data Descriptive'!M4609,'Data Descriptive'!M4609)</f>
        <v>00</v>
      </c>
      <c r="Y4594" t="str">
        <f>CONCATENATE('Data Descriptive'!M4609,'Data Descriptive'!O4609)</f>
        <v>02</v>
      </c>
      <c r="Z4594" t="str">
        <f>CONCATENATE('Data Descriptive'!M4609,'Data Descriptive'!P4609)</f>
        <v>03</v>
      </c>
      <c r="AA4594" t="str">
        <f>CONCATENATE('Data Descriptive'!M4609,'Data Descriptive'!R4609)</f>
        <v>00</v>
      </c>
      <c r="AB4594" t="str">
        <f>CONCATENATE('Data Descriptive'!M4609,'Data Descriptive'!S4609)</f>
        <v>00</v>
      </c>
      <c r="AC4594" t="str">
        <f>CONCATENATE('Data Descriptive'!M4609,'Data Descriptive'!U4609)</f>
        <v>01</v>
      </c>
      <c r="AD4594" t="str">
        <f>CONCATENATE('Data Descriptive'!O4609,'Data Descriptive'!O4609)</f>
        <v>22</v>
      </c>
      <c r="AE4594" t="str">
        <f>CONCATENATE('Data Descriptive'!O4609,'Data Descriptive'!P4609)</f>
        <v>23</v>
      </c>
      <c r="AF4594" t="str">
        <f>CONCATENATE('Data Descriptive'!O4609,'Data Descriptive'!R4609)</f>
        <v>20</v>
      </c>
      <c r="AG4594" t="str">
        <f>CONCATENATE('Data Descriptive'!O4609,'Data Descriptive'!S4609)</f>
        <v>20</v>
      </c>
      <c r="AH4594" t="str">
        <f>CONCATENATE('Data Descriptive'!O4609,'Data Descriptive'!U4609)</f>
        <v>21</v>
      </c>
      <c r="AI4594" t="str">
        <f>CONCATENATE('Data Descriptive'!P4609,'Data Descriptive'!P4609)</f>
        <v>33</v>
      </c>
      <c r="AJ4594" t="str">
        <f>CONCATENATE('Data Descriptive'!P4609,'Data Descriptive'!R4609)</f>
        <v>30</v>
      </c>
      <c r="AK4594" t="str">
        <f>CONCATENATE('Data Descriptive'!P4609,'Data Descriptive'!S4609)</f>
        <v>30</v>
      </c>
      <c r="AL4594" t="str">
        <f>CONCATENATE('Data Descriptive'!P4609,'Data Descriptive'!U4609)</f>
        <v>31</v>
      </c>
      <c r="AM4594" t="str">
        <f>CONCATENATE('Data Descriptive'!R4609,'Data Descriptive'!R4609)</f>
        <v>00</v>
      </c>
      <c r="AN4594" t="str">
        <f>CONCATENATE('Data Descriptive'!R4609,'Data Descriptive'!S4609)</f>
        <v>00</v>
      </c>
      <c r="AO4594" t="str">
        <f>CONCATENATE('Data Descriptive'!R4609,'Data Descriptive'!U4609)</f>
        <v>01</v>
      </c>
      <c r="AP4594" t="str">
        <f>CONCATENATE('Data Descriptive'!S4609,'Data Descriptive'!S4609)</f>
        <v>00</v>
      </c>
      <c r="AQ4594" t="str">
        <f>CONCATENATE('Data Descriptive'!S4609,'Data Descriptive'!U4609)</f>
        <v>01</v>
      </c>
      <c r="AR4594" t="str">
        <f>CONCATENATE('Data Descriptive'!U4609,'Data Descriptive'!U4609)</f>
        <v>11</v>
      </c>
    </row>
    <row r="4595" spans="24:44">
      <c r="X4595" t="str">
        <f>CONCATENATE('Data Descriptive'!M4610,'Data Descriptive'!M4610)</f>
        <v>11</v>
      </c>
      <c r="Y4595" t="str">
        <f>CONCATENATE('Data Descriptive'!M4610,'Data Descriptive'!O4610)</f>
        <v>12</v>
      </c>
      <c r="Z4595" t="str">
        <f>CONCATENATE('Data Descriptive'!M4610,'Data Descriptive'!P4610)</f>
        <v>12</v>
      </c>
      <c r="AA4595" t="str">
        <f>CONCATENATE('Data Descriptive'!M4610,'Data Descriptive'!R4610)</f>
        <v>11</v>
      </c>
      <c r="AB4595" t="str">
        <f>CONCATENATE('Data Descriptive'!M4610,'Data Descriptive'!S4610)</f>
        <v>10</v>
      </c>
      <c r="AC4595" t="str">
        <f>CONCATENATE('Data Descriptive'!M4610,'Data Descriptive'!U4610)</f>
        <v>11</v>
      </c>
      <c r="AD4595" t="str">
        <f>CONCATENATE('Data Descriptive'!O4610,'Data Descriptive'!O4610)</f>
        <v>22</v>
      </c>
      <c r="AE4595" t="str">
        <f>CONCATENATE('Data Descriptive'!O4610,'Data Descriptive'!P4610)</f>
        <v>22</v>
      </c>
      <c r="AF4595" t="str">
        <f>CONCATENATE('Data Descriptive'!O4610,'Data Descriptive'!R4610)</f>
        <v>21</v>
      </c>
      <c r="AG4595" t="str">
        <f>CONCATENATE('Data Descriptive'!O4610,'Data Descriptive'!S4610)</f>
        <v>20</v>
      </c>
      <c r="AH4595" t="str">
        <f>CONCATENATE('Data Descriptive'!O4610,'Data Descriptive'!U4610)</f>
        <v>21</v>
      </c>
      <c r="AI4595" t="str">
        <f>CONCATENATE('Data Descriptive'!P4610,'Data Descriptive'!P4610)</f>
        <v>22</v>
      </c>
      <c r="AJ4595" t="str">
        <f>CONCATENATE('Data Descriptive'!P4610,'Data Descriptive'!R4610)</f>
        <v>21</v>
      </c>
      <c r="AK4595" t="str">
        <f>CONCATENATE('Data Descriptive'!P4610,'Data Descriptive'!S4610)</f>
        <v>20</v>
      </c>
      <c r="AL4595" t="str">
        <f>CONCATENATE('Data Descriptive'!P4610,'Data Descriptive'!U4610)</f>
        <v>21</v>
      </c>
      <c r="AM4595" t="str">
        <f>CONCATENATE('Data Descriptive'!R4610,'Data Descriptive'!R4610)</f>
        <v>11</v>
      </c>
      <c r="AN4595" t="str">
        <f>CONCATENATE('Data Descriptive'!R4610,'Data Descriptive'!S4610)</f>
        <v>10</v>
      </c>
      <c r="AO4595" t="str">
        <f>CONCATENATE('Data Descriptive'!R4610,'Data Descriptive'!U4610)</f>
        <v>11</v>
      </c>
      <c r="AP4595" t="str">
        <f>CONCATENATE('Data Descriptive'!S4610,'Data Descriptive'!S4610)</f>
        <v>00</v>
      </c>
      <c r="AQ4595" t="str">
        <f>CONCATENATE('Data Descriptive'!S4610,'Data Descriptive'!U4610)</f>
        <v>01</v>
      </c>
      <c r="AR4595" t="str">
        <f>CONCATENATE('Data Descriptive'!U4610,'Data Descriptive'!U4610)</f>
        <v>11</v>
      </c>
    </row>
    <row r="4596" spans="24:44">
      <c r="X4596" t="str">
        <f>CONCATENATE('Data Descriptive'!M4611,'Data Descriptive'!M4611)</f>
        <v>00</v>
      </c>
      <c r="Y4596" t="str">
        <f>CONCATENATE('Data Descriptive'!M4611,'Data Descriptive'!O4611)</f>
        <v>00</v>
      </c>
      <c r="Z4596" t="str">
        <f>CONCATENATE('Data Descriptive'!M4611,'Data Descriptive'!P4611)</f>
        <v>03</v>
      </c>
      <c r="AA4596" t="str">
        <f>CONCATENATE('Data Descriptive'!M4611,'Data Descriptive'!R4611)</f>
        <v>00</v>
      </c>
      <c r="AB4596" t="str">
        <f>CONCATENATE('Data Descriptive'!M4611,'Data Descriptive'!S4611)</f>
        <v>00</v>
      </c>
      <c r="AC4596" t="str">
        <f>CONCATENATE('Data Descriptive'!M4611,'Data Descriptive'!U4611)</f>
        <v>01</v>
      </c>
      <c r="AD4596" t="str">
        <f>CONCATENATE('Data Descriptive'!O4611,'Data Descriptive'!O4611)</f>
        <v>00</v>
      </c>
      <c r="AE4596" t="str">
        <f>CONCATENATE('Data Descriptive'!O4611,'Data Descriptive'!P4611)</f>
        <v>03</v>
      </c>
      <c r="AF4596" t="str">
        <f>CONCATENATE('Data Descriptive'!O4611,'Data Descriptive'!R4611)</f>
        <v>00</v>
      </c>
      <c r="AG4596" t="str">
        <f>CONCATENATE('Data Descriptive'!O4611,'Data Descriptive'!S4611)</f>
        <v>00</v>
      </c>
      <c r="AH4596" t="str">
        <f>CONCATENATE('Data Descriptive'!O4611,'Data Descriptive'!U4611)</f>
        <v>01</v>
      </c>
      <c r="AI4596" t="str">
        <f>CONCATENATE('Data Descriptive'!P4611,'Data Descriptive'!P4611)</f>
        <v>33</v>
      </c>
      <c r="AJ4596" t="str">
        <f>CONCATENATE('Data Descriptive'!P4611,'Data Descriptive'!R4611)</f>
        <v>30</v>
      </c>
      <c r="AK4596" t="str">
        <f>CONCATENATE('Data Descriptive'!P4611,'Data Descriptive'!S4611)</f>
        <v>30</v>
      </c>
      <c r="AL4596" t="str">
        <f>CONCATENATE('Data Descriptive'!P4611,'Data Descriptive'!U4611)</f>
        <v>31</v>
      </c>
      <c r="AM4596" t="str">
        <f>CONCATENATE('Data Descriptive'!R4611,'Data Descriptive'!R4611)</f>
        <v>00</v>
      </c>
      <c r="AN4596" t="str">
        <f>CONCATENATE('Data Descriptive'!R4611,'Data Descriptive'!S4611)</f>
        <v>00</v>
      </c>
      <c r="AO4596" t="str">
        <f>CONCATENATE('Data Descriptive'!R4611,'Data Descriptive'!U4611)</f>
        <v>01</v>
      </c>
      <c r="AP4596" t="str">
        <f>CONCATENATE('Data Descriptive'!S4611,'Data Descriptive'!S4611)</f>
        <v>00</v>
      </c>
      <c r="AQ4596" t="str">
        <f>CONCATENATE('Data Descriptive'!S4611,'Data Descriptive'!U4611)</f>
        <v>01</v>
      </c>
      <c r="AR4596" t="str">
        <f>CONCATENATE('Data Descriptive'!U4611,'Data Descriptive'!U4611)</f>
        <v>11</v>
      </c>
    </row>
    <row r="4597" spans="24:44">
      <c r="X4597" t="str">
        <f>CONCATENATE('Data Descriptive'!M4612,'Data Descriptive'!M4612)</f>
        <v>00</v>
      </c>
      <c r="Y4597" t="str">
        <f>CONCATENATE('Data Descriptive'!M4612,'Data Descriptive'!O4612)</f>
        <v>00</v>
      </c>
      <c r="Z4597" t="str">
        <f>CONCATENATE('Data Descriptive'!M4612,'Data Descriptive'!P4612)</f>
        <v>03</v>
      </c>
      <c r="AA4597" t="str">
        <f>CONCATENATE('Data Descriptive'!M4612,'Data Descriptive'!R4612)</f>
        <v>01</v>
      </c>
      <c r="AB4597" t="str">
        <f>CONCATENATE('Data Descriptive'!M4612,'Data Descriptive'!S4612)</f>
        <v>00</v>
      </c>
      <c r="AC4597" t="str">
        <f>CONCATENATE('Data Descriptive'!M4612,'Data Descriptive'!U4612)</f>
        <v>01</v>
      </c>
      <c r="AD4597" t="str">
        <f>CONCATENATE('Data Descriptive'!O4612,'Data Descriptive'!O4612)</f>
        <v>00</v>
      </c>
      <c r="AE4597" t="str">
        <f>CONCATENATE('Data Descriptive'!O4612,'Data Descriptive'!P4612)</f>
        <v>03</v>
      </c>
      <c r="AF4597" t="str">
        <f>CONCATENATE('Data Descriptive'!O4612,'Data Descriptive'!R4612)</f>
        <v>01</v>
      </c>
      <c r="AG4597" t="str">
        <f>CONCATENATE('Data Descriptive'!O4612,'Data Descriptive'!S4612)</f>
        <v>00</v>
      </c>
      <c r="AH4597" t="str">
        <f>CONCATENATE('Data Descriptive'!O4612,'Data Descriptive'!U4612)</f>
        <v>01</v>
      </c>
      <c r="AI4597" t="str">
        <f>CONCATENATE('Data Descriptive'!P4612,'Data Descriptive'!P4612)</f>
        <v>33</v>
      </c>
      <c r="AJ4597" t="str">
        <f>CONCATENATE('Data Descriptive'!P4612,'Data Descriptive'!R4612)</f>
        <v>31</v>
      </c>
      <c r="AK4597" t="str">
        <f>CONCATENATE('Data Descriptive'!P4612,'Data Descriptive'!S4612)</f>
        <v>30</v>
      </c>
      <c r="AL4597" t="str">
        <f>CONCATENATE('Data Descriptive'!P4612,'Data Descriptive'!U4612)</f>
        <v>31</v>
      </c>
      <c r="AM4597" t="str">
        <f>CONCATENATE('Data Descriptive'!R4612,'Data Descriptive'!R4612)</f>
        <v>11</v>
      </c>
      <c r="AN4597" t="str">
        <f>CONCATENATE('Data Descriptive'!R4612,'Data Descriptive'!S4612)</f>
        <v>10</v>
      </c>
      <c r="AO4597" t="str">
        <f>CONCATENATE('Data Descriptive'!R4612,'Data Descriptive'!U4612)</f>
        <v>11</v>
      </c>
      <c r="AP4597" t="str">
        <f>CONCATENATE('Data Descriptive'!S4612,'Data Descriptive'!S4612)</f>
        <v>00</v>
      </c>
      <c r="AQ4597" t="str">
        <f>CONCATENATE('Data Descriptive'!S4612,'Data Descriptive'!U4612)</f>
        <v>01</v>
      </c>
      <c r="AR4597" t="str">
        <f>CONCATENATE('Data Descriptive'!U4612,'Data Descriptive'!U4612)</f>
        <v>11</v>
      </c>
    </row>
    <row r="4598" spans="24:44">
      <c r="X4598" t="str">
        <f>CONCATENATE('Data Descriptive'!M4613,'Data Descriptive'!M4613)</f>
        <v>00</v>
      </c>
      <c r="Y4598" t="str">
        <f>CONCATENATE('Data Descriptive'!M4613,'Data Descriptive'!O4613)</f>
        <v>02</v>
      </c>
      <c r="Z4598" t="str">
        <f>CONCATENATE('Data Descriptive'!M4613,'Data Descriptive'!P4613)</f>
        <v>03</v>
      </c>
      <c r="AA4598" t="str">
        <f>CONCATENATE('Data Descriptive'!M4613,'Data Descriptive'!R4613)</f>
        <v>00</v>
      </c>
      <c r="AB4598" t="str">
        <f>CONCATENATE('Data Descriptive'!M4613,'Data Descriptive'!S4613)</f>
        <v>00</v>
      </c>
      <c r="AC4598" t="str">
        <f>CONCATENATE('Data Descriptive'!M4613,'Data Descriptive'!U4613)</f>
        <v>01</v>
      </c>
      <c r="AD4598" t="str">
        <f>CONCATENATE('Data Descriptive'!O4613,'Data Descriptive'!O4613)</f>
        <v>22</v>
      </c>
      <c r="AE4598" t="str">
        <f>CONCATENATE('Data Descriptive'!O4613,'Data Descriptive'!P4613)</f>
        <v>23</v>
      </c>
      <c r="AF4598" t="str">
        <f>CONCATENATE('Data Descriptive'!O4613,'Data Descriptive'!R4613)</f>
        <v>20</v>
      </c>
      <c r="AG4598" t="str">
        <f>CONCATENATE('Data Descriptive'!O4613,'Data Descriptive'!S4613)</f>
        <v>20</v>
      </c>
      <c r="AH4598" t="str">
        <f>CONCATENATE('Data Descriptive'!O4613,'Data Descriptive'!U4613)</f>
        <v>21</v>
      </c>
      <c r="AI4598" t="str">
        <f>CONCATENATE('Data Descriptive'!P4613,'Data Descriptive'!P4613)</f>
        <v>33</v>
      </c>
      <c r="AJ4598" t="str">
        <f>CONCATENATE('Data Descriptive'!P4613,'Data Descriptive'!R4613)</f>
        <v>30</v>
      </c>
      <c r="AK4598" t="str">
        <f>CONCATENATE('Data Descriptive'!P4613,'Data Descriptive'!S4613)</f>
        <v>30</v>
      </c>
      <c r="AL4598" t="str">
        <f>CONCATENATE('Data Descriptive'!P4613,'Data Descriptive'!U4613)</f>
        <v>31</v>
      </c>
      <c r="AM4598" t="str">
        <f>CONCATENATE('Data Descriptive'!R4613,'Data Descriptive'!R4613)</f>
        <v>00</v>
      </c>
      <c r="AN4598" t="str">
        <f>CONCATENATE('Data Descriptive'!R4613,'Data Descriptive'!S4613)</f>
        <v>00</v>
      </c>
      <c r="AO4598" t="str">
        <f>CONCATENATE('Data Descriptive'!R4613,'Data Descriptive'!U4613)</f>
        <v>01</v>
      </c>
      <c r="AP4598" t="str">
        <f>CONCATENATE('Data Descriptive'!S4613,'Data Descriptive'!S4613)</f>
        <v>00</v>
      </c>
      <c r="AQ4598" t="str">
        <f>CONCATENATE('Data Descriptive'!S4613,'Data Descriptive'!U4613)</f>
        <v>01</v>
      </c>
      <c r="AR4598" t="str">
        <f>CONCATENATE('Data Descriptive'!U4613,'Data Descriptive'!U4613)</f>
        <v>11</v>
      </c>
    </row>
    <row r="4599" spans="24:44">
      <c r="X4599" t="str">
        <f>CONCATENATE('Data Descriptive'!M4614,'Data Descriptive'!M4614)</f>
        <v>00</v>
      </c>
      <c r="Y4599" t="str">
        <f>CONCATENATE('Data Descriptive'!M4614,'Data Descriptive'!O4614)</f>
        <v>00</v>
      </c>
      <c r="Z4599" t="str">
        <f>CONCATENATE('Data Descriptive'!M4614,'Data Descriptive'!P4614)</f>
        <v>03</v>
      </c>
      <c r="AA4599" t="str">
        <f>CONCATENATE('Data Descriptive'!M4614,'Data Descriptive'!R4614)</f>
        <v>01</v>
      </c>
      <c r="AB4599" t="str">
        <f>CONCATENATE('Data Descriptive'!M4614,'Data Descriptive'!S4614)</f>
        <v>00</v>
      </c>
      <c r="AC4599" t="str">
        <f>CONCATENATE('Data Descriptive'!M4614,'Data Descriptive'!U4614)</f>
        <v>00</v>
      </c>
      <c r="AD4599" t="str">
        <f>CONCATENATE('Data Descriptive'!O4614,'Data Descriptive'!O4614)</f>
        <v>00</v>
      </c>
      <c r="AE4599" t="str">
        <f>CONCATENATE('Data Descriptive'!O4614,'Data Descriptive'!P4614)</f>
        <v>03</v>
      </c>
      <c r="AF4599" t="str">
        <f>CONCATENATE('Data Descriptive'!O4614,'Data Descriptive'!R4614)</f>
        <v>01</v>
      </c>
      <c r="AG4599" t="str">
        <f>CONCATENATE('Data Descriptive'!O4614,'Data Descriptive'!S4614)</f>
        <v>00</v>
      </c>
      <c r="AH4599" t="str">
        <f>CONCATENATE('Data Descriptive'!O4614,'Data Descriptive'!U4614)</f>
        <v>00</v>
      </c>
      <c r="AI4599" t="str">
        <f>CONCATENATE('Data Descriptive'!P4614,'Data Descriptive'!P4614)</f>
        <v>33</v>
      </c>
      <c r="AJ4599" t="str">
        <f>CONCATENATE('Data Descriptive'!P4614,'Data Descriptive'!R4614)</f>
        <v>31</v>
      </c>
      <c r="AK4599" t="str">
        <f>CONCATENATE('Data Descriptive'!P4614,'Data Descriptive'!S4614)</f>
        <v>30</v>
      </c>
      <c r="AL4599" t="str">
        <f>CONCATENATE('Data Descriptive'!P4614,'Data Descriptive'!U4614)</f>
        <v>30</v>
      </c>
      <c r="AM4599" t="str">
        <f>CONCATENATE('Data Descriptive'!R4614,'Data Descriptive'!R4614)</f>
        <v>11</v>
      </c>
      <c r="AN4599" t="str">
        <f>CONCATENATE('Data Descriptive'!R4614,'Data Descriptive'!S4614)</f>
        <v>10</v>
      </c>
      <c r="AO4599" t="str">
        <f>CONCATENATE('Data Descriptive'!R4614,'Data Descriptive'!U4614)</f>
        <v>10</v>
      </c>
      <c r="AP4599" t="str">
        <f>CONCATENATE('Data Descriptive'!S4614,'Data Descriptive'!S4614)</f>
        <v>00</v>
      </c>
      <c r="AQ4599" t="str">
        <f>CONCATENATE('Data Descriptive'!S4614,'Data Descriptive'!U4614)</f>
        <v>00</v>
      </c>
      <c r="AR4599" t="str">
        <f>CONCATENATE('Data Descriptive'!U4614,'Data Descriptive'!U4614)</f>
        <v>00</v>
      </c>
    </row>
    <row r="4600" spans="24:44">
      <c r="X4600" t="str">
        <f>CONCATENATE('Data Descriptive'!M4615,'Data Descriptive'!M4615)</f>
        <v>00</v>
      </c>
      <c r="Y4600" t="str">
        <f>CONCATENATE('Data Descriptive'!M4615,'Data Descriptive'!O4615)</f>
        <v>00</v>
      </c>
      <c r="Z4600" t="str">
        <f>CONCATENATE('Data Descriptive'!M4615,'Data Descriptive'!P4615)</f>
        <v>03</v>
      </c>
      <c r="AA4600" t="str">
        <f>CONCATENATE('Data Descriptive'!M4615,'Data Descriptive'!R4615)</f>
        <v>01</v>
      </c>
      <c r="AB4600" t="str">
        <f>CONCATENATE('Data Descriptive'!M4615,'Data Descriptive'!S4615)</f>
        <v>00</v>
      </c>
      <c r="AC4600" t="str">
        <f>CONCATENATE('Data Descriptive'!M4615,'Data Descriptive'!U4615)</f>
        <v>01</v>
      </c>
      <c r="AD4600" t="str">
        <f>CONCATENATE('Data Descriptive'!O4615,'Data Descriptive'!O4615)</f>
        <v>00</v>
      </c>
      <c r="AE4600" t="str">
        <f>CONCATENATE('Data Descriptive'!O4615,'Data Descriptive'!P4615)</f>
        <v>03</v>
      </c>
      <c r="AF4600" t="str">
        <f>CONCATENATE('Data Descriptive'!O4615,'Data Descriptive'!R4615)</f>
        <v>01</v>
      </c>
      <c r="AG4600" t="str">
        <f>CONCATENATE('Data Descriptive'!O4615,'Data Descriptive'!S4615)</f>
        <v>00</v>
      </c>
      <c r="AH4600" t="str">
        <f>CONCATENATE('Data Descriptive'!O4615,'Data Descriptive'!U4615)</f>
        <v>01</v>
      </c>
      <c r="AI4600" t="str">
        <f>CONCATENATE('Data Descriptive'!P4615,'Data Descriptive'!P4615)</f>
        <v>33</v>
      </c>
      <c r="AJ4600" t="str">
        <f>CONCATENATE('Data Descriptive'!P4615,'Data Descriptive'!R4615)</f>
        <v>31</v>
      </c>
      <c r="AK4600" t="str">
        <f>CONCATENATE('Data Descriptive'!P4615,'Data Descriptive'!S4615)</f>
        <v>30</v>
      </c>
      <c r="AL4600" t="str">
        <f>CONCATENATE('Data Descriptive'!P4615,'Data Descriptive'!U4615)</f>
        <v>31</v>
      </c>
      <c r="AM4600" t="str">
        <f>CONCATENATE('Data Descriptive'!R4615,'Data Descriptive'!R4615)</f>
        <v>11</v>
      </c>
      <c r="AN4600" t="str">
        <f>CONCATENATE('Data Descriptive'!R4615,'Data Descriptive'!S4615)</f>
        <v>10</v>
      </c>
      <c r="AO4600" t="str">
        <f>CONCATENATE('Data Descriptive'!R4615,'Data Descriptive'!U4615)</f>
        <v>11</v>
      </c>
      <c r="AP4600" t="str">
        <f>CONCATENATE('Data Descriptive'!S4615,'Data Descriptive'!S4615)</f>
        <v>00</v>
      </c>
      <c r="AQ4600" t="str">
        <f>CONCATENATE('Data Descriptive'!S4615,'Data Descriptive'!U4615)</f>
        <v>01</v>
      </c>
      <c r="AR4600" t="str">
        <f>CONCATENATE('Data Descriptive'!U4615,'Data Descriptive'!U4615)</f>
        <v>11</v>
      </c>
    </row>
    <row r="4601" spans="24:44">
      <c r="X4601" t="str">
        <f>CONCATENATE('Data Descriptive'!M4616,'Data Descriptive'!M4616)</f>
        <v>00</v>
      </c>
      <c r="Y4601" t="str">
        <f>CONCATENATE('Data Descriptive'!M4616,'Data Descriptive'!O4616)</f>
        <v>00</v>
      </c>
      <c r="Z4601" t="str">
        <f>CONCATENATE('Data Descriptive'!M4616,'Data Descriptive'!P4616)</f>
        <v>03</v>
      </c>
      <c r="AA4601" t="str">
        <f>CONCATENATE('Data Descriptive'!M4616,'Data Descriptive'!R4616)</f>
        <v>01</v>
      </c>
      <c r="AB4601" t="str">
        <f>CONCATENATE('Data Descriptive'!M4616,'Data Descriptive'!S4616)</f>
        <v>00</v>
      </c>
      <c r="AC4601" t="str">
        <f>CONCATENATE('Data Descriptive'!M4616,'Data Descriptive'!U4616)</f>
        <v>00</v>
      </c>
      <c r="AD4601" t="str">
        <f>CONCATENATE('Data Descriptive'!O4616,'Data Descriptive'!O4616)</f>
        <v>00</v>
      </c>
      <c r="AE4601" t="str">
        <f>CONCATENATE('Data Descriptive'!O4616,'Data Descriptive'!P4616)</f>
        <v>03</v>
      </c>
      <c r="AF4601" t="str">
        <f>CONCATENATE('Data Descriptive'!O4616,'Data Descriptive'!R4616)</f>
        <v>01</v>
      </c>
      <c r="AG4601" t="str">
        <f>CONCATENATE('Data Descriptive'!O4616,'Data Descriptive'!S4616)</f>
        <v>00</v>
      </c>
      <c r="AH4601" t="str">
        <f>CONCATENATE('Data Descriptive'!O4616,'Data Descriptive'!U4616)</f>
        <v>00</v>
      </c>
      <c r="AI4601" t="str">
        <f>CONCATENATE('Data Descriptive'!P4616,'Data Descriptive'!P4616)</f>
        <v>33</v>
      </c>
      <c r="AJ4601" t="str">
        <f>CONCATENATE('Data Descriptive'!P4616,'Data Descriptive'!R4616)</f>
        <v>31</v>
      </c>
      <c r="AK4601" t="str">
        <f>CONCATENATE('Data Descriptive'!P4616,'Data Descriptive'!S4616)</f>
        <v>30</v>
      </c>
      <c r="AL4601" t="str">
        <f>CONCATENATE('Data Descriptive'!P4616,'Data Descriptive'!U4616)</f>
        <v>30</v>
      </c>
      <c r="AM4601" t="str">
        <f>CONCATENATE('Data Descriptive'!R4616,'Data Descriptive'!R4616)</f>
        <v>11</v>
      </c>
      <c r="AN4601" t="str">
        <f>CONCATENATE('Data Descriptive'!R4616,'Data Descriptive'!S4616)</f>
        <v>10</v>
      </c>
      <c r="AO4601" t="str">
        <f>CONCATENATE('Data Descriptive'!R4616,'Data Descriptive'!U4616)</f>
        <v>10</v>
      </c>
      <c r="AP4601" t="str">
        <f>CONCATENATE('Data Descriptive'!S4616,'Data Descriptive'!S4616)</f>
        <v>00</v>
      </c>
      <c r="AQ4601" t="str">
        <f>CONCATENATE('Data Descriptive'!S4616,'Data Descriptive'!U4616)</f>
        <v>00</v>
      </c>
      <c r="AR4601" t="str">
        <f>CONCATENATE('Data Descriptive'!U4616,'Data Descriptive'!U4616)</f>
        <v>00</v>
      </c>
    </row>
    <row r="4602" spans="24:44">
      <c r="X4602" t="str">
        <f>CONCATENATE('Data Descriptive'!M4617,'Data Descriptive'!M4617)</f>
        <v>00</v>
      </c>
      <c r="Y4602" t="str">
        <f>CONCATENATE('Data Descriptive'!M4617,'Data Descriptive'!O4617)</f>
        <v>02</v>
      </c>
      <c r="Z4602" t="str">
        <f>CONCATENATE('Data Descriptive'!M4617,'Data Descriptive'!P4617)</f>
        <v>02</v>
      </c>
      <c r="AA4602" t="str">
        <f>CONCATENATE('Data Descriptive'!M4617,'Data Descriptive'!R4617)</f>
        <v>01</v>
      </c>
      <c r="AB4602" t="str">
        <f>CONCATENATE('Data Descriptive'!M4617,'Data Descriptive'!S4617)</f>
        <v>00</v>
      </c>
      <c r="AC4602" t="str">
        <f>CONCATENATE('Data Descriptive'!M4617,'Data Descriptive'!U4617)</f>
        <v>00</v>
      </c>
      <c r="AD4602" t="str">
        <f>CONCATENATE('Data Descriptive'!O4617,'Data Descriptive'!O4617)</f>
        <v>22</v>
      </c>
      <c r="AE4602" t="str">
        <f>CONCATENATE('Data Descriptive'!O4617,'Data Descriptive'!P4617)</f>
        <v>22</v>
      </c>
      <c r="AF4602" t="str">
        <f>CONCATENATE('Data Descriptive'!O4617,'Data Descriptive'!R4617)</f>
        <v>21</v>
      </c>
      <c r="AG4602" t="str">
        <f>CONCATENATE('Data Descriptive'!O4617,'Data Descriptive'!S4617)</f>
        <v>20</v>
      </c>
      <c r="AH4602" t="str">
        <f>CONCATENATE('Data Descriptive'!O4617,'Data Descriptive'!U4617)</f>
        <v>20</v>
      </c>
      <c r="AI4602" t="str">
        <f>CONCATENATE('Data Descriptive'!P4617,'Data Descriptive'!P4617)</f>
        <v>22</v>
      </c>
      <c r="AJ4602" t="str">
        <f>CONCATENATE('Data Descriptive'!P4617,'Data Descriptive'!R4617)</f>
        <v>21</v>
      </c>
      <c r="AK4602" t="str">
        <f>CONCATENATE('Data Descriptive'!P4617,'Data Descriptive'!S4617)</f>
        <v>20</v>
      </c>
      <c r="AL4602" t="str">
        <f>CONCATENATE('Data Descriptive'!P4617,'Data Descriptive'!U4617)</f>
        <v>20</v>
      </c>
      <c r="AM4602" t="str">
        <f>CONCATENATE('Data Descriptive'!R4617,'Data Descriptive'!R4617)</f>
        <v>11</v>
      </c>
      <c r="AN4602" t="str">
        <f>CONCATENATE('Data Descriptive'!R4617,'Data Descriptive'!S4617)</f>
        <v>10</v>
      </c>
      <c r="AO4602" t="str">
        <f>CONCATENATE('Data Descriptive'!R4617,'Data Descriptive'!U4617)</f>
        <v>10</v>
      </c>
      <c r="AP4602" t="str">
        <f>CONCATENATE('Data Descriptive'!S4617,'Data Descriptive'!S4617)</f>
        <v>00</v>
      </c>
      <c r="AQ4602" t="str">
        <f>CONCATENATE('Data Descriptive'!S4617,'Data Descriptive'!U4617)</f>
        <v>00</v>
      </c>
      <c r="AR4602" t="str">
        <f>CONCATENATE('Data Descriptive'!U4617,'Data Descriptive'!U4617)</f>
        <v>00</v>
      </c>
    </row>
    <row r="4603" spans="24:44">
      <c r="X4603" t="str">
        <f>CONCATENATE('Data Descriptive'!M4618,'Data Descriptive'!M4618)</f>
        <v>00</v>
      </c>
      <c r="Y4603" t="str">
        <f>CONCATENATE('Data Descriptive'!M4618,'Data Descriptive'!O4618)</f>
        <v>00</v>
      </c>
      <c r="Z4603" t="str">
        <f>CONCATENATE('Data Descriptive'!M4618,'Data Descriptive'!P4618)</f>
        <v>03</v>
      </c>
      <c r="AA4603" t="str">
        <f>CONCATENATE('Data Descriptive'!M4618,'Data Descriptive'!R4618)</f>
        <v>01</v>
      </c>
      <c r="AB4603" t="str">
        <f>CONCATENATE('Data Descriptive'!M4618,'Data Descriptive'!S4618)</f>
        <v>00</v>
      </c>
      <c r="AC4603" t="str">
        <f>CONCATENATE('Data Descriptive'!M4618,'Data Descriptive'!U4618)</f>
        <v>00</v>
      </c>
      <c r="AD4603" t="str">
        <f>CONCATENATE('Data Descriptive'!O4618,'Data Descriptive'!O4618)</f>
        <v>00</v>
      </c>
      <c r="AE4603" t="str">
        <f>CONCATENATE('Data Descriptive'!O4618,'Data Descriptive'!P4618)</f>
        <v>03</v>
      </c>
      <c r="AF4603" t="str">
        <f>CONCATENATE('Data Descriptive'!O4618,'Data Descriptive'!R4618)</f>
        <v>01</v>
      </c>
      <c r="AG4603" t="str">
        <f>CONCATENATE('Data Descriptive'!O4618,'Data Descriptive'!S4618)</f>
        <v>00</v>
      </c>
      <c r="AH4603" t="str">
        <f>CONCATENATE('Data Descriptive'!O4618,'Data Descriptive'!U4618)</f>
        <v>00</v>
      </c>
      <c r="AI4603" t="str">
        <f>CONCATENATE('Data Descriptive'!P4618,'Data Descriptive'!P4618)</f>
        <v>33</v>
      </c>
      <c r="AJ4603" t="str">
        <f>CONCATENATE('Data Descriptive'!P4618,'Data Descriptive'!R4618)</f>
        <v>31</v>
      </c>
      <c r="AK4603" t="str">
        <f>CONCATENATE('Data Descriptive'!P4618,'Data Descriptive'!S4618)</f>
        <v>30</v>
      </c>
      <c r="AL4603" t="str">
        <f>CONCATENATE('Data Descriptive'!P4618,'Data Descriptive'!U4618)</f>
        <v>30</v>
      </c>
      <c r="AM4603" t="str">
        <f>CONCATENATE('Data Descriptive'!R4618,'Data Descriptive'!R4618)</f>
        <v>11</v>
      </c>
      <c r="AN4603" t="str">
        <f>CONCATENATE('Data Descriptive'!R4618,'Data Descriptive'!S4618)</f>
        <v>10</v>
      </c>
      <c r="AO4603" t="str">
        <f>CONCATENATE('Data Descriptive'!R4618,'Data Descriptive'!U4618)</f>
        <v>10</v>
      </c>
      <c r="AP4603" t="str">
        <f>CONCATENATE('Data Descriptive'!S4618,'Data Descriptive'!S4618)</f>
        <v>00</v>
      </c>
      <c r="AQ4603" t="str">
        <f>CONCATENATE('Data Descriptive'!S4618,'Data Descriptive'!U4618)</f>
        <v>00</v>
      </c>
      <c r="AR4603" t="str">
        <f>CONCATENATE('Data Descriptive'!U4618,'Data Descriptive'!U4618)</f>
        <v>00</v>
      </c>
    </row>
    <row r="4604" spans="24:44">
      <c r="X4604" t="str">
        <f>CONCATENATE('Data Descriptive'!M4619,'Data Descriptive'!M4619)</f>
        <v>00</v>
      </c>
      <c r="Y4604" t="str">
        <f>CONCATENATE('Data Descriptive'!M4619,'Data Descriptive'!O4619)</f>
        <v>00</v>
      </c>
      <c r="Z4604" t="str">
        <f>CONCATENATE('Data Descriptive'!M4619,'Data Descriptive'!P4619)</f>
        <v>03</v>
      </c>
      <c r="AA4604" t="str">
        <f>CONCATENATE('Data Descriptive'!M4619,'Data Descriptive'!R4619)</f>
        <v>01</v>
      </c>
      <c r="AB4604" t="str">
        <f>CONCATENATE('Data Descriptive'!M4619,'Data Descriptive'!S4619)</f>
        <v>00</v>
      </c>
      <c r="AC4604" t="str">
        <f>CONCATENATE('Data Descriptive'!M4619,'Data Descriptive'!U4619)</f>
        <v>00</v>
      </c>
      <c r="AD4604" t="str">
        <f>CONCATENATE('Data Descriptive'!O4619,'Data Descriptive'!O4619)</f>
        <v>00</v>
      </c>
      <c r="AE4604" t="str">
        <f>CONCATENATE('Data Descriptive'!O4619,'Data Descriptive'!P4619)</f>
        <v>03</v>
      </c>
      <c r="AF4604" t="str">
        <f>CONCATENATE('Data Descriptive'!O4619,'Data Descriptive'!R4619)</f>
        <v>01</v>
      </c>
      <c r="AG4604" t="str">
        <f>CONCATENATE('Data Descriptive'!O4619,'Data Descriptive'!S4619)</f>
        <v>00</v>
      </c>
      <c r="AH4604" t="str">
        <f>CONCATENATE('Data Descriptive'!O4619,'Data Descriptive'!U4619)</f>
        <v>00</v>
      </c>
      <c r="AI4604" t="str">
        <f>CONCATENATE('Data Descriptive'!P4619,'Data Descriptive'!P4619)</f>
        <v>33</v>
      </c>
      <c r="AJ4604" t="str">
        <f>CONCATENATE('Data Descriptive'!P4619,'Data Descriptive'!R4619)</f>
        <v>31</v>
      </c>
      <c r="AK4604" t="str">
        <f>CONCATENATE('Data Descriptive'!P4619,'Data Descriptive'!S4619)</f>
        <v>30</v>
      </c>
      <c r="AL4604" t="str">
        <f>CONCATENATE('Data Descriptive'!P4619,'Data Descriptive'!U4619)</f>
        <v>30</v>
      </c>
      <c r="AM4604" t="str">
        <f>CONCATENATE('Data Descriptive'!R4619,'Data Descriptive'!R4619)</f>
        <v>11</v>
      </c>
      <c r="AN4604" t="str">
        <f>CONCATENATE('Data Descriptive'!R4619,'Data Descriptive'!S4619)</f>
        <v>10</v>
      </c>
      <c r="AO4604" t="str">
        <f>CONCATENATE('Data Descriptive'!R4619,'Data Descriptive'!U4619)</f>
        <v>10</v>
      </c>
      <c r="AP4604" t="str">
        <f>CONCATENATE('Data Descriptive'!S4619,'Data Descriptive'!S4619)</f>
        <v>00</v>
      </c>
      <c r="AQ4604" t="str">
        <f>CONCATENATE('Data Descriptive'!S4619,'Data Descriptive'!U4619)</f>
        <v>00</v>
      </c>
      <c r="AR4604" t="str">
        <f>CONCATENATE('Data Descriptive'!U4619,'Data Descriptive'!U4619)</f>
        <v>00</v>
      </c>
    </row>
    <row r="4605" spans="24:44">
      <c r="X4605" t="str">
        <f>CONCATENATE('Data Descriptive'!M4620,'Data Descriptive'!M4620)</f>
        <v>00</v>
      </c>
      <c r="Y4605" t="str">
        <f>CONCATENATE('Data Descriptive'!M4620,'Data Descriptive'!O4620)</f>
        <v>00</v>
      </c>
      <c r="Z4605" t="str">
        <f>CONCATENATE('Data Descriptive'!M4620,'Data Descriptive'!P4620)</f>
        <v>03</v>
      </c>
      <c r="AA4605" t="str">
        <f>CONCATENATE('Data Descriptive'!M4620,'Data Descriptive'!R4620)</f>
        <v>01</v>
      </c>
      <c r="AB4605" t="str">
        <f>CONCATENATE('Data Descriptive'!M4620,'Data Descriptive'!S4620)</f>
        <v>00</v>
      </c>
      <c r="AC4605" t="str">
        <f>CONCATENATE('Data Descriptive'!M4620,'Data Descriptive'!U4620)</f>
        <v>00</v>
      </c>
      <c r="AD4605" t="str">
        <f>CONCATENATE('Data Descriptive'!O4620,'Data Descriptive'!O4620)</f>
        <v>00</v>
      </c>
      <c r="AE4605" t="str">
        <f>CONCATENATE('Data Descriptive'!O4620,'Data Descriptive'!P4620)</f>
        <v>03</v>
      </c>
      <c r="AF4605" t="str">
        <f>CONCATENATE('Data Descriptive'!O4620,'Data Descriptive'!R4620)</f>
        <v>01</v>
      </c>
      <c r="AG4605" t="str">
        <f>CONCATENATE('Data Descriptive'!O4620,'Data Descriptive'!S4620)</f>
        <v>00</v>
      </c>
      <c r="AH4605" t="str">
        <f>CONCATENATE('Data Descriptive'!O4620,'Data Descriptive'!U4620)</f>
        <v>00</v>
      </c>
      <c r="AI4605" t="str">
        <f>CONCATENATE('Data Descriptive'!P4620,'Data Descriptive'!P4620)</f>
        <v>33</v>
      </c>
      <c r="AJ4605" t="str">
        <f>CONCATENATE('Data Descriptive'!P4620,'Data Descriptive'!R4620)</f>
        <v>31</v>
      </c>
      <c r="AK4605" t="str">
        <f>CONCATENATE('Data Descriptive'!P4620,'Data Descriptive'!S4620)</f>
        <v>30</v>
      </c>
      <c r="AL4605" t="str">
        <f>CONCATENATE('Data Descriptive'!P4620,'Data Descriptive'!U4620)</f>
        <v>30</v>
      </c>
      <c r="AM4605" t="str">
        <f>CONCATENATE('Data Descriptive'!R4620,'Data Descriptive'!R4620)</f>
        <v>11</v>
      </c>
      <c r="AN4605" t="str">
        <f>CONCATENATE('Data Descriptive'!R4620,'Data Descriptive'!S4620)</f>
        <v>10</v>
      </c>
      <c r="AO4605" t="str">
        <f>CONCATENATE('Data Descriptive'!R4620,'Data Descriptive'!U4620)</f>
        <v>10</v>
      </c>
      <c r="AP4605" t="str">
        <f>CONCATENATE('Data Descriptive'!S4620,'Data Descriptive'!S4620)</f>
        <v>00</v>
      </c>
      <c r="AQ4605" t="str">
        <f>CONCATENATE('Data Descriptive'!S4620,'Data Descriptive'!U4620)</f>
        <v>00</v>
      </c>
      <c r="AR4605" t="str">
        <f>CONCATENATE('Data Descriptive'!U4620,'Data Descriptive'!U4620)</f>
        <v>00</v>
      </c>
    </row>
    <row r="4606" spans="24:44">
      <c r="X4606" t="str">
        <f>CONCATENATE('Data Descriptive'!M4621,'Data Descriptive'!M4621)</f>
        <v>00</v>
      </c>
      <c r="Y4606" t="str">
        <f>CONCATENATE('Data Descriptive'!M4621,'Data Descriptive'!O4621)</f>
        <v>02</v>
      </c>
      <c r="Z4606" t="str">
        <f>CONCATENATE('Data Descriptive'!M4621,'Data Descriptive'!P4621)</f>
        <v>02</v>
      </c>
      <c r="AA4606" t="str">
        <f>CONCATENATE('Data Descriptive'!M4621,'Data Descriptive'!R4621)</f>
        <v>01</v>
      </c>
      <c r="AB4606" t="str">
        <f>CONCATENATE('Data Descriptive'!M4621,'Data Descriptive'!S4621)</f>
        <v>00</v>
      </c>
      <c r="AC4606" t="str">
        <f>CONCATENATE('Data Descriptive'!M4621,'Data Descriptive'!U4621)</f>
        <v>01</v>
      </c>
      <c r="AD4606" t="str">
        <f>CONCATENATE('Data Descriptive'!O4621,'Data Descriptive'!O4621)</f>
        <v>22</v>
      </c>
      <c r="AE4606" t="str">
        <f>CONCATENATE('Data Descriptive'!O4621,'Data Descriptive'!P4621)</f>
        <v>22</v>
      </c>
      <c r="AF4606" t="str">
        <f>CONCATENATE('Data Descriptive'!O4621,'Data Descriptive'!R4621)</f>
        <v>21</v>
      </c>
      <c r="AG4606" t="str">
        <f>CONCATENATE('Data Descriptive'!O4621,'Data Descriptive'!S4621)</f>
        <v>20</v>
      </c>
      <c r="AH4606" t="str">
        <f>CONCATENATE('Data Descriptive'!O4621,'Data Descriptive'!U4621)</f>
        <v>21</v>
      </c>
      <c r="AI4606" t="str">
        <f>CONCATENATE('Data Descriptive'!P4621,'Data Descriptive'!P4621)</f>
        <v>22</v>
      </c>
      <c r="AJ4606" t="str">
        <f>CONCATENATE('Data Descriptive'!P4621,'Data Descriptive'!R4621)</f>
        <v>21</v>
      </c>
      <c r="AK4606" t="str">
        <f>CONCATENATE('Data Descriptive'!P4621,'Data Descriptive'!S4621)</f>
        <v>20</v>
      </c>
      <c r="AL4606" t="str">
        <f>CONCATENATE('Data Descriptive'!P4621,'Data Descriptive'!U4621)</f>
        <v>21</v>
      </c>
      <c r="AM4606" t="str">
        <f>CONCATENATE('Data Descriptive'!R4621,'Data Descriptive'!R4621)</f>
        <v>11</v>
      </c>
      <c r="AN4606" t="str">
        <f>CONCATENATE('Data Descriptive'!R4621,'Data Descriptive'!S4621)</f>
        <v>10</v>
      </c>
      <c r="AO4606" t="str">
        <f>CONCATENATE('Data Descriptive'!R4621,'Data Descriptive'!U4621)</f>
        <v>11</v>
      </c>
      <c r="AP4606" t="str">
        <f>CONCATENATE('Data Descriptive'!S4621,'Data Descriptive'!S4621)</f>
        <v>00</v>
      </c>
      <c r="AQ4606" t="str">
        <f>CONCATENATE('Data Descriptive'!S4621,'Data Descriptive'!U4621)</f>
        <v>01</v>
      </c>
      <c r="AR4606" t="str">
        <f>CONCATENATE('Data Descriptive'!U4621,'Data Descriptive'!U4621)</f>
        <v>11</v>
      </c>
    </row>
    <row r="4607" spans="24:44">
      <c r="X4607" t="str">
        <f>CONCATENATE('Data Descriptive'!M4622,'Data Descriptive'!M4622)</f>
        <v>11</v>
      </c>
      <c r="Y4607" t="str">
        <f>CONCATENATE('Data Descriptive'!M4622,'Data Descriptive'!O4622)</f>
        <v>12</v>
      </c>
      <c r="Z4607" t="str">
        <f>CONCATENATE('Data Descriptive'!M4622,'Data Descriptive'!P4622)</f>
        <v>13</v>
      </c>
      <c r="AA4607" t="str">
        <f>CONCATENATE('Data Descriptive'!M4622,'Data Descriptive'!R4622)</f>
        <v>10</v>
      </c>
      <c r="AB4607" t="str">
        <f>CONCATENATE('Data Descriptive'!M4622,'Data Descriptive'!S4622)</f>
        <v>10</v>
      </c>
      <c r="AC4607" t="str">
        <f>CONCATENATE('Data Descriptive'!M4622,'Data Descriptive'!U4622)</f>
        <v>10</v>
      </c>
      <c r="AD4607" t="str">
        <f>CONCATENATE('Data Descriptive'!O4622,'Data Descriptive'!O4622)</f>
        <v>22</v>
      </c>
      <c r="AE4607" t="str">
        <f>CONCATENATE('Data Descriptive'!O4622,'Data Descriptive'!P4622)</f>
        <v>23</v>
      </c>
      <c r="AF4607" t="str">
        <f>CONCATENATE('Data Descriptive'!O4622,'Data Descriptive'!R4622)</f>
        <v>20</v>
      </c>
      <c r="AG4607" t="str">
        <f>CONCATENATE('Data Descriptive'!O4622,'Data Descriptive'!S4622)</f>
        <v>20</v>
      </c>
      <c r="AH4607" t="str">
        <f>CONCATENATE('Data Descriptive'!O4622,'Data Descriptive'!U4622)</f>
        <v>20</v>
      </c>
      <c r="AI4607" t="str">
        <f>CONCATENATE('Data Descriptive'!P4622,'Data Descriptive'!P4622)</f>
        <v>33</v>
      </c>
      <c r="AJ4607" t="str">
        <f>CONCATENATE('Data Descriptive'!P4622,'Data Descriptive'!R4622)</f>
        <v>30</v>
      </c>
      <c r="AK4607" t="str">
        <f>CONCATENATE('Data Descriptive'!P4622,'Data Descriptive'!S4622)</f>
        <v>30</v>
      </c>
      <c r="AL4607" t="str">
        <f>CONCATENATE('Data Descriptive'!P4622,'Data Descriptive'!U4622)</f>
        <v>30</v>
      </c>
      <c r="AM4607" t="str">
        <f>CONCATENATE('Data Descriptive'!R4622,'Data Descriptive'!R4622)</f>
        <v>00</v>
      </c>
      <c r="AN4607" t="str">
        <f>CONCATENATE('Data Descriptive'!R4622,'Data Descriptive'!S4622)</f>
        <v>00</v>
      </c>
      <c r="AO4607" t="str">
        <f>CONCATENATE('Data Descriptive'!R4622,'Data Descriptive'!U4622)</f>
        <v>00</v>
      </c>
      <c r="AP4607" t="str">
        <f>CONCATENATE('Data Descriptive'!S4622,'Data Descriptive'!S4622)</f>
        <v>00</v>
      </c>
      <c r="AQ4607" t="str">
        <f>CONCATENATE('Data Descriptive'!S4622,'Data Descriptive'!U4622)</f>
        <v>00</v>
      </c>
      <c r="AR4607" t="str">
        <f>CONCATENATE('Data Descriptive'!U4622,'Data Descriptive'!U4622)</f>
        <v>00</v>
      </c>
    </row>
    <row r="4608" spans="24:44">
      <c r="X4608" t="str">
        <f>CONCATENATE('Data Descriptive'!M4623,'Data Descriptive'!M4623)</f>
        <v>11</v>
      </c>
      <c r="Y4608" t="str">
        <f>CONCATENATE('Data Descriptive'!M4623,'Data Descriptive'!O4623)</f>
        <v>10</v>
      </c>
      <c r="Z4608" t="str">
        <f>CONCATENATE('Data Descriptive'!M4623,'Data Descriptive'!P4623)</f>
        <v>13</v>
      </c>
      <c r="AA4608" t="str">
        <f>CONCATENATE('Data Descriptive'!M4623,'Data Descriptive'!R4623)</f>
        <v>10</v>
      </c>
      <c r="AB4608" t="str">
        <f>CONCATENATE('Data Descriptive'!M4623,'Data Descriptive'!S4623)</f>
        <v>10</v>
      </c>
      <c r="AC4608" t="str">
        <f>CONCATENATE('Data Descriptive'!M4623,'Data Descriptive'!U4623)</f>
        <v>10</v>
      </c>
      <c r="AD4608" t="str">
        <f>CONCATENATE('Data Descriptive'!O4623,'Data Descriptive'!O4623)</f>
        <v>00</v>
      </c>
      <c r="AE4608" t="str">
        <f>CONCATENATE('Data Descriptive'!O4623,'Data Descriptive'!P4623)</f>
        <v>03</v>
      </c>
      <c r="AF4608" t="str">
        <f>CONCATENATE('Data Descriptive'!O4623,'Data Descriptive'!R4623)</f>
        <v>00</v>
      </c>
      <c r="AG4608" t="str">
        <f>CONCATENATE('Data Descriptive'!O4623,'Data Descriptive'!S4623)</f>
        <v>00</v>
      </c>
      <c r="AH4608" t="str">
        <f>CONCATENATE('Data Descriptive'!O4623,'Data Descriptive'!U4623)</f>
        <v>00</v>
      </c>
      <c r="AI4608" t="str">
        <f>CONCATENATE('Data Descriptive'!P4623,'Data Descriptive'!P4623)</f>
        <v>33</v>
      </c>
      <c r="AJ4608" t="str">
        <f>CONCATENATE('Data Descriptive'!P4623,'Data Descriptive'!R4623)</f>
        <v>30</v>
      </c>
      <c r="AK4608" t="str">
        <f>CONCATENATE('Data Descriptive'!P4623,'Data Descriptive'!S4623)</f>
        <v>30</v>
      </c>
      <c r="AL4608" t="str">
        <f>CONCATENATE('Data Descriptive'!P4623,'Data Descriptive'!U4623)</f>
        <v>30</v>
      </c>
      <c r="AM4608" t="str">
        <f>CONCATENATE('Data Descriptive'!R4623,'Data Descriptive'!R4623)</f>
        <v>00</v>
      </c>
      <c r="AN4608" t="str">
        <f>CONCATENATE('Data Descriptive'!R4623,'Data Descriptive'!S4623)</f>
        <v>00</v>
      </c>
      <c r="AO4608" t="str">
        <f>CONCATENATE('Data Descriptive'!R4623,'Data Descriptive'!U4623)</f>
        <v>00</v>
      </c>
      <c r="AP4608" t="str">
        <f>CONCATENATE('Data Descriptive'!S4623,'Data Descriptive'!S4623)</f>
        <v>00</v>
      </c>
      <c r="AQ4608" t="str">
        <f>CONCATENATE('Data Descriptive'!S4623,'Data Descriptive'!U4623)</f>
        <v>00</v>
      </c>
      <c r="AR4608" t="str">
        <f>CONCATENATE('Data Descriptive'!U4623,'Data Descriptive'!U4623)</f>
        <v>00</v>
      </c>
    </row>
    <row r="4609" spans="24:44">
      <c r="X4609" t="str">
        <f>CONCATENATE('Data Descriptive'!M4624,'Data Descriptive'!M4624)</f>
        <v>22</v>
      </c>
      <c r="Y4609" t="str">
        <f>CONCATENATE('Data Descriptive'!M4624,'Data Descriptive'!O4624)</f>
        <v>22</v>
      </c>
      <c r="Z4609" t="str">
        <f>CONCATENATE('Data Descriptive'!M4624,'Data Descriptive'!P4624)</f>
        <v>23</v>
      </c>
      <c r="AA4609" t="str">
        <f>CONCATENATE('Data Descriptive'!M4624,'Data Descriptive'!R4624)</f>
        <v>21</v>
      </c>
      <c r="AB4609" t="str">
        <f>CONCATENATE('Data Descriptive'!M4624,'Data Descriptive'!S4624)</f>
        <v>20</v>
      </c>
      <c r="AC4609" t="str">
        <f>CONCATENATE('Data Descriptive'!M4624,'Data Descriptive'!U4624)</f>
        <v>20</v>
      </c>
      <c r="AD4609" t="str">
        <f>CONCATENATE('Data Descriptive'!O4624,'Data Descriptive'!O4624)</f>
        <v>22</v>
      </c>
      <c r="AE4609" t="str">
        <f>CONCATENATE('Data Descriptive'!O4624,'Data Descriptive'!P4624)</f>
        <v>23</v>
      </c>
      <c r="AF4609" t="str">
        <f>CONCATENATE('Data Descriptive'!O4624,'Data Descriptive'!R4624)</f>
        <v>21</v>
      </c>
      <c r="AG4609" t="str">
        <f>CONCATENATE('Data Descriptive'!O4624,'Data Descriptive'!S4624)</f>
        <v>20</v>
      </c>
      <c r="AH4609" t="str">
        <f>CONCATENATE('Data Descriptive'!O4624,'Data Descriptive'!U4624)</f>
        <v>20</v>
      </c>
      <c r="AI4609" t="str">
        <f>CONCATENATE('Data Descriptive'!P4624,'Data Descriptive'!P4624)</f>
        <v>33</v>
      </c>
      <c r="AJ4609" t="str">
        <f>CONCATENATE('Data Descriptive'!P4624,'Data Descriptive'!R4624)</f>
        <v>31</v>
      </c>
      <c r="AK4609" t="str">
        <f>CONCATENATE('Data Descriptive'!P4624,'Data Descriptive'!S4624)</f>
        <v>30</v>
      </c>
      <c r="AL4609" t="str">
        <f>CONCATENATE('Data Descriptive'!P4624,'Data Descriptive'!U4624)</f>
        <v>30</v>
      </c>
      <c r="AM4609" t="str">
        <f>CONCATENATE('Data Descriptive'!R4624,'Data Descriptive'!R4624)</f>
        <v>11</v>
      </c>
      <c r="AN4609" t="str">
        <f>CONCATENATE('Data Descriptive'!R4624,'Data Descriptive'!S4624)</f>
        <v>10</v>
      </c>
      <c r="AO4609" t="str">
        <f>CONCATENATE('Data Descriptive'!R4624,'Data Descriptive'!U4624)</f>
        <v>10</v>
      </c>
      <c r="AP4609" t="str">
        <f>CONCATENATE('Data Descriptive'!S4624,'Data Descriptive'!S4624)</f>
        <v>00</v>
      </c>
      <c r="AQ4609" t="str">
        <f>CONCATENATE('Data Descriptive'!S4624,'Data Descriptive'!U4624)</f>
        <v>00</v>
      </c>
      <c r="AR4609" t="str">
        <f>CONCATENATE('Data Descriptive'!U4624,'Data Descriptive'!U4624)</f>
        <v>00</v>
      </c>
    </row>
    <row r="4610" spans="24:44">
      <c r="X4610" t="str">
        <f>CONCATENATE('Data Descriptive'!M4625,'Data Descriptive'!M4625)</f>
        <v>00</v>
      </c>
      <c r="Y4610" t="str">
        <f>CONCATENATE('Data Descriptive'!M4625,'Data Descriptive'!O4625)</f>
        <v>00</v>
      </c>
      <c r="Z4610" t="str">
        <f>CONCATENATE('Data Descriptive'!M4625,'Data Descriptive'!P4625)</f>
        <v>03</v>
      </c>
      <c r="AA4610" t="str">
        <f>CONCATENATE('Data Descriptive'!M4625,'Data Descriptive'!R4625)</f>
        <v>01</v>
      </c>
      <c r="AB4610" t="str">
        <f>CONCATENATE('Data Descriptive'!M4625,'Data Descriptive'!S4625)</f>
        <v>00</v>
      </c>
      <c r="AC4610" t="str">
        <f>CONCATENATE('Data Descriptive'!M4625,'Data Descriptive'!U4625)</f>
        <v>00</v>
      </c>
      <c r="AD4610" t="str">
        <f>CONCATENATE('Data Descriptive'!O4625,'Data Descriptive'!O4625)</f>
        <v>00</v>
      </c>
      <c r="AE4610" t="str">
        <f>CONCATENATE('Data Descriptive'!O4625,'Data Descriptive'!P4625)</f>
        <v>03</v>
      </c>
      <c r="AF4610" t="str">
        <f>CONCATENATE('Data Descriptive'!O4625,'Data Descriptive'!R4625)</f>
        <v>01</v>
      </c>
      <c r="AG4610" t="str">
        <f>CONCATENATE('Data Descriptive'!O4625,'Data Descriptive'!S4625)</f>
        <v>00</v>
      </c>
      <c r="AH4610" t="str">
        <f>CONCATENATE('Data Descriptive'!O4625,'Data Descriptive'!U4625)</f>
        <v>00</v>
      </c>
      <c r="AI4610" t="str">
        <f>CONCATENATE('Data Descriptive'!P4625,'Data Descriptive'!P4625)</f>
        <v>33</v>
      </c>
      <c r="AJ4610" t="str">
        <f>CONCATENATE('Data Descriptive'!P4625,'Data Descriptive'!R4625)</f>
        <v>31</v>
      </c>
      <c r="AK4610" t="str">
        <f>CONCATENATE('Data Descriptive'!P4625,'Data Descriptive'!S4625)</f>
        <v>30</v>
      </c>
      <c r="AL4610" t="str">
        <f>CONCATENATE('Data Descriptive'!P4625,'Data Descriptive'!U4625)</f>
        <v>30</v>
      </c>
      <c r="AM4610" t="str">
        <f>CONCATENATE('Data Descriptive'!R4625,'Data Descriptive'!R4625)</f>
        <v>11</v>
      </c>
      <c r="AN4610" t="str">
        <f>CONCATENATE('Data Descriptive'!R4625,'Data Descriptive'!S4625)</f>
        <v>10</v>
      </c>
      <c r="AO4610" t="str">
        <f>CONCATENATE('Data Descriptive'!R4625,'Data Descriptive'!U4625)</f>
        <v>10</v>
      </c>
      <c r="AP4610" t="str">
        <f>CONCATENATE('Data Descriptive'!S4625,'Data Descriptive'!S4625)</f>
        <v>00</v>
      </c>
      <c r="AQ4610" t="str">
        <f>CONCATENATE('Data Descriptive'!S4625,'Data Descriptive'!U4625)</f>
        <v>00</v>
      </c>
      <c r="AR4610" t="str">
        <f>CONCATENATE('Data Descriptive'!U4625,'Data Descriptive'!U4625)</f>
        <v>00</v>
      </c>
    </row>
    <row r="4611" spans="24:44">
      <c r="X4611" t="str">
        <f>CONCATENATE('Data Descriptive'!M4626,'Data Descriptive'!M4626)</f>
        <v>00</v>
      </c>
      <c r="Y4611" t="str">
        <f>CONCATENATE('Data Descriptive'!M4626,'Data Descriptive'!O4626)</f>
        <v>01</v>
      </c>
      <c r="Z4611" t="str">
        <f>CONCATENATE('Data Descriptive'!M4626,'Data Descriptive'!P4626)</f>
        <v>01</v>
      </c>
      <c r="AA4611" t="str">
        <f>CONCATENATE('Data Descriptive'!M4626,'Data Descriptive'!R4626)</f>
        <v>00</v>
      </c>
      <c r="AB4611" t="str">
        <f>CONCATENATE('Data Descriptive'!M4626,'Data Descriptive'!S4626)</f>
        <v>00</v>
      </c>
      <c r="AC4611" t="str">
        <f>CONCATENATE('Data Descriptive'!M4626,'Data Descriptive'!U4626)</f>
        <v>01</v>
      </c>
      <c r="AD4611" t="str">
        <f>CONCATENATE('Data Descriptive'!O4626,'Data Descriptive'!O4626)</f>
        <v>11</v>
      </c>
      <c r="AE4611" t="str">
        <f>CONCATENATE('Data Descriptive'!O4626,'Data Descriptive'!P4626)</f>
        <v>11</v>
      </c>
      <c r="AF4611" t="str">
        <f>CONCATENATE('Data Descriptive'!O4626,'Data Descriptive'!R4626)</f>
        <v>10</v>
      </c>
      <c r="AG4611" t="str">
        <f>CONCATENATE('Data Descriptive'!O4626,'Data Descriptive'!S4626)</f>
        <v>10</v>
      </c>
      <c r="AH4611" t="str">
        <f>CONCATENATE('Data Descriptive'!O4626,'Data Descriptive'!U4626)</f>
        <v>11</v>
      </c>
      <c r="AI4611" t="str">
        <f>CONCATENATE('Data Descriptive'!P4626,'Data Descriptive'!P4626)</f>
        <v>11</v>
      </c>
      <c r="AJ4611" t="str">
        <f>CONCATENATE('Data Descriptive'!P4626,'Data Descriptive'!R4626)</f>
        <v>10</v>
      </c>
      <c r="AK4611" t="str">
        <f>CONCATENATE('Data Descriptive'!P4626,'Data Descriptive'!S4626)</f>
        <v>10</v>
      </c>
      <c r="AL4611" t="str">
        <f>CONCATENATE('Data Descriptive'!P4626,'Data Descriptive'!U4626)</f>
        <v>11</v>
      </c>
      <c r="AM4611" t="str">
        <f>CONCATENATE('Data Descriptive'!R4626,'Data Descriptive'!R4626)</f>
        <v>00</v>
      </c>
      <c r="AN4611" t="str">
        <f>CONCATENATE('Data Descriptive'!R4626,'Data Descriptive'!S4626)</f>
        <v>00</v>
      </c>
      <c r="AO4611" t="str">
        <f>CONCATENATE('Data Descriptive'!R4626,'Data Descriptive'!U4626)</f>
        <v>01</v>
      </c>
      <c r="AP4611" t="str">
        <f>CONCATENATE('Data Descriptive'!S4626,'Data Descriptive'!S4626)</f>
        <v>00</v>
      </c>
      <c r="AQ4611" t="str">
        <f>CONCATENATE('Data Descriptive'!S4626,'Data Descriptive'!U4626)</f>
        <v>01</v>
      </c>
      <c r="AR4611" t="str">
        <f>CONCATENATE('Data Descriptive'!U4626,'Data Descriptive'!U4626)</f>
        <v>11</v>
      </c>
    </row>
    <row r="4612" spans="24:44">
      <c r="X4612" t="str">
        <f>CONCATENATE('Data Descriptive'!M4627,'Data Descriptive'!M4627)</f>
        <v>00</v>
      </c>
      <c r="Y4612" t="str">
        <f>CONCATENATE('Data Descriptive'!M4627,'Data Descriptive'!O4627)</f>
        <v>02</v>
      </c>
      <c r="Z4612" t="str">
        <f>CONCATENATE('Data Descriptive'!M4627,'Data Descriptive'!P4627)</f>
        <v>03</v>
      </c>
      <c r="AA4612" t="str">
        <f>CONCATENATE('Data Descriptive'!M4627,'Data Descriptive'!R4627)</f>
        <v>00</v>
      </c>
      <c r="AB4612" t="str">
        <f>CONCATENATE('Data Descriptive'!M4627,'Data Descriptive'!S4627)</f>
        <v>00</v>
      </c>
      <c r="AC4612" t="str">
        <f>CONCATENATE('Data Descriptive'!M4627,'Data Descriptive'!U4627)</f>
        <v>01</v>
      </c>
      <c r="AD4612" t="str">
        <f>CONCATENATE('Data Descriptive'!O4627,'Data Descriptive'!O4627)</f>
        <v>22</v>
      </c>
      <c r="AE4612" t="str">
        <f>CONCATENATE('Data Descriptive'!O4627,'Data Descriptive'!P4627)</f>
        <v>23</v>
      </c>
      <c r="AF4612" t="str">
        <f>CONCATENATE('Data Descriptive'!O4627,'Data Descriptive'!R4627)</f>
        <v>20</v>
      </c>
      <c r="AG4612" t="str">
        <f>CONCATENATE('Data Descriptive'!O4627,'Data Descriptive'!S4627)</f>
        <v>20</v>
      </c>
      <c r="AH4612" t="str">
        <f>CONCATENATE('Data Descriptive'!O4627,'Data Descriptive'!U4627)</f>
        <v>21</v>
      </c>
      <c r="AI4612" t="str">
        <f>CONCATENATE('Data Descriptive'!P4627,'Data Descriptive'!P4627)</f>
        <v>33</v>
      </c>
      <c r="AJ4612" t="str">
        <f>CONCATENATE('Data Descriptive'!P4627,'Data Descriptive'!R4627)</f>
        <v>30</v>
      </c>
      <c r="AK4612" t="str">
        <f>CONCATENATE('Data Descriptive'!P4627,'Data Descriptive'!S4627)</f>
        <v>30</v>
      </c>
      <c r="AL4612" t="str">
        <f>CONCATENATE('Data Descriptive'!P4627,'Data Descriptive'!U4627)</f>
        <v>31</v>
      </c>
      <c r="AM4612" t="str">
        <f>CONCATENATE('Data Descriptive'!R4627,'Data Descriptive'!R4627)</f>
        <v>00</v>
      </c>
      <c r="AN4612" t="str">
        <f>CONCATENATE('Data Descriptive'!R4627,'Data Descriptive'!S4627)</f>
        <v>00</v>
      </c>
      <c r="AO4612" t="str">
        <f>CONCATENATE('Data Descriptive'!R4627,'Data Descriptive'!U4627)</f>
        <v>01</v>
      </c>
      <c r="AP4612" t="str">
        <f>CONCATENATE('Data Descriptive'!S4627,'Data Descriptive'!S4627)</f>
        <v>00</v>
      </c>
      <c r="AQ4612" t="str">
        <f>CONCATENATE('Data Descriptive'!S4627,'Data Descriptive'!U4627)</f>
        <v>01</v>
      </c>
      <c r="AR4612" t="str">
        <f>CONCATENATE('Data Descriptive'!U4627,'Data Descriptive'!U4627)</f>
        <v>11</v>
      </c>
    </row>
    <row r="4613" spans="24:44">
      <c r="X4613" t="str">
        <f>CONCATENATE('Data Descriptive'!M4628,'Data Descriptive'!M4628)</f>
        <v>11</v>
      </c>
      <c r="Y4613" t="str">
        <f>CONCATENATE('Data Descriptive'!M4628,'Data Descriptive'!O4628)</f>
        <v>12</v>
      </c>
      <c r="Z4613" t="str">
        <f>CONCATENATE('Data Descriptive'!M4628,'Data Descriptive'!P4628)</f>
        <v>13</v>
      </c>
      <c r="AA4613" t="str">
        <f>CONCATENATE('Data Descriptive'!M4628,'Data Descriptive'!R4628)</f>
        <v>11</v>
      </c>
      <c r="AB4613" t="str">
        <f>CONCATENATE('Data Descriptive'!M4628,'Data Descriptive'!S4628)</f>
        <v>10</v>
      </c>
      <c r="AC4613" t="str">
        <f>CONCATENATE('Data Descriptive'!M4628,'Data Descriptive'!U4628)</f>
        <v>10</v>
      </c>
      <c r="AD4613" t="str">
        <f>CONCATENATE('Data Descriptive'!O4628,'Data Descriptive'!O4628)</f>
        <v>22</v>
      </c>
      <c r="AE4613" t="str">
        <f>CONCATENATE('Data Descriptive'!O4628,'Data Descriptive'!P4628)</f>
        <v>23</v>
      </c>
      <c r="AF4613" t="str">
        <f>CONCATENATE('Data Descriptive'!O4628,'Data Descriptive'!R4628)</f>
        <v>21</v>
      </c>
      <c r="AG4613" t="str">
        <f>CONCATENATE('Data Descriptive'!O4628,'Data Descriptive'!S4628)</f>
        <v>20</v>
      </c>
      <c r="AH4613" t="str">
        <f>CONCATENATE('Data Descriptive'!O4628,'Data Descriptive'!U4628)</f>
        <v>20</v>
      </c>
      <c r="AI4613" t="str">
        <f>CONCATENATE('Data Descriptive'!P4628,'Data Descriptive'!P4628)</f>
        <v>33</v>
      </c>
      <c r="AJ4613" t="str">
        <f>CONCATENATE('Data Descriptive'!P4628,'Data Descriptive'!R4628)</f>
        <v>31</v>
      </c>
      <c r="AK4613" t="str">
        <f>CONCATENATE('Data Descriptive'!P4628,'Data Descriptive'!S4628)</f>
        <v>30</v>
      </c>
      <c r="AL4613" t="str">
        <f>CONCATENATE('Data Descriptive'!P4628,'Data Descriptive'!U4628)</f>
        <v>30</v>
      </c>
      <c r="AM4613" t="str">
        <f>CONCATENATE('Data Descriptive'!R4628,'Data Descriptive'!R4628)</f>
        <v>11</v>
      </c>
      <c r="AN4613" t="str">
        <f>CONCATENATE('Data Descriptive'!R4628,'Data Descriptive'!S4628)</f>
        <v>10</v>
      </c>
      <c r="AO4613" t="str">
        <f>CONCATENATE('Data Descriptive'!R4628,'Data Descriptive'!U4628)</f>
        <v>10</v>
      </c>
      <c r="AP4613" t="str">
        <f>CONCATENATE('Data Descriptive'!S4628,'Data Descriptive'!S4628)</f>
        <v>00</v>
      </c>
      <c r="AQ4613" t="str">
        <f>CONCATENATE('Data Descriptive'!S4628,'Data Descriptive'!U4628)</f>
        <v>00</v>
      </c>
      <c r="AR4613" t="str">
        <f>CONCATENATE('Data Descriptive'!U4628,'Data Descriptive'!U4628)</f>
        <v>00</v>
      </c>
    </row>
    <row r="4614" spans="24:44">
      <c r="X4614" t="str">
        <f>CONCATENATE('Data Descriptive'!M4629,'Data Descriptive'!M4629)</f>
        <v>00</v>
      </c>
      <c r="Y4614" t="str">
        <f>CONCATENATE('Data Descriptive'!M4629,'Data Descriptive'!O4629)</f>
        <v>00</v>
      </c>
      <c r="Z4614" t="str">
        <f>CONCATENATE('Data Descriptive'!M4629,'Data Descriptive'!P4629)</f>
        <v>03</v>
      </c>
      <c r="AA4614" t="str">
        <f>CONCATENATE('Data Descriptive'!M4629,'Data Descriptive'!R4629)</f>
        <v>00</v>
      </c>
      <c r="AB4614" t="str">
        <f>CONCATENATE('Data Descriptive'!M4629,'Data Descriptive'!S4629)</f>
        <v>00</v>
      </c>
      <c r="AC4614" t="str">
        <f>CONCATENATE('Data Descriptive'!M4629,'Data Descriptive'!U4629)</f>
        <v>01</v>
      </c>
      <c r="AD4614" t="str">
        <f>CONCATENATE('Data Descriptive'!O4629,'Data Descriptive'!O4629)</f>
        <v>00</v>
      </c>
      <c r="AE4614" t="str">
        <f>CONCATENATE('Data Descriptive'!O4629,'Data Descriptive'!P4629)</f>
        <v>03</v>
      </c>
      <c r="AF4614" t="str">
        <f>CONCATENATE('Data Descriptive'!O4629,'Data Descriptive'!R4629)</f>
        <v>00</v>
      </c>
      <c r="AG4614" t="str">
        <f>CONCATENATE('Data Descriptive'!O4629,'Data Descriptive'!S4629)</f>
        <v>00</v>
      </c>
      <c r="AH4614" t="str">
        <f>CONCATENATE('Data Descriptive'!O4629,'Data Descriptive'!U4629)</f>
        <v>01</v>
      </c>
      <c r="AI4614" t="str">
        <f>CONCATENATE('Data Descriptive'!P4629,'Data Descriptive'!P4629)</f>
        <v>33</v>
      </c>
      <c r="AJ4614" t="str">
        <f>CONCATENATE('Data Descriptive'!P4629,'Data Descriptive'!R4629)</f>
        <v>30</v>
      </c>
      <c r="AK4614" t="str">
        <f>CONCATENATE('Data Descriptive'!P4629,'Data Descriptive'!S4629)</f>
        <v>30</v>
      </c>
      <c r="AL4614" t="str">
        <f>CONCATENATE('Data Descriptive'!P4629,'Data Descriptive'!U4629)</f>
        <v>31</v>
      </c>
      <c r="AM4614" t="str">
        <f>CONCATENATE('Data Descriptive'!R4629,'Data Descriptive'!R4629)</f>
        <v>00</v>
      </c>
      <c r="AN4614" t="str">
        <f>CONCATENATE('Data Descriptive'!R4629,'Data Descriptive'!S4629)</f>
        <v>00</v>
      </c>
      <c r="AO4614" t="str">
        <f>CONCATENATE('Data Descriptive'!R4629,'Data Descriptive'!U4629)</f>
        <v>01</v>
      </c>
      <c r="AP4614" t="str">
        <f>CONCATENATE('Data Descriptive'!S4629,'Data Descriptive'!S4629)</f>
        <v>00</v>
      </c>
      <c r="AQ4614" t="str">
        <f>CONCATENATE('Data Descriptive'!S4629,'Data Descriptive'!U4629)</f>
        <v>01</v>
      </c>
      <c r="AR4614" t="str">
        <f>CONCATENATE('Data Descriptive'!U4629,'Data Descriptive'!U4629)</f>
        <v>11</v>
      </c>
    </row>
    <row r="4615" spans="24:44">
      <c r="X4615" t="str">
        <f>CONCATENATE('Data Descriptive'!M4630,'Data Descriptive'!M4630)</f>
        <v>00</v>
      </c>
      <c r="Y4615" t="str">
        <f>CONCATENATE('Data Descriptive'!M4630,'Data Descriptive'!O4630)</f>
        <v>00</v>
      </c>
      <c r="Z4615" t="str">
        <f>CONCATENATE('Data Descriptive'!M4630,'Data Descriptive'!P4630)</f>
        <v>03</v>
      </c>
      <c r="AA4615" t="str">
        <f>CONCATENATE('Data Descriptive'!M4630,'Data Descriptive'!R4630)</f>
        <v>01</v>
      </c>
      <c r="AB4615" t="str">
        <f>CONCATENATE('Data Descriptive'!M4630,'Data Descriptive'!S4630)</f>
        <v>00</v>
      </c>
      <c r="AC4615" t="str">
        <f>CONCATENATE('Data Descriptive'!M4630,'Data Descriptive'!U4630)</f>
        <v>00</v>
      </c>
      <c r="AD4615" t="str">
        <f>CONCATENATE('Data Descriptive'!O4630,'Data Descriptive'!O4630)</f>
        <v>00</v>
      </c>
      <c r="AE4615" t="str">
        <f>CONCATENATE('Data Descriptive'!O4630,'Data Descriptive'!P4630)</f>
        <v>03</v>
      </c>
      <c r="AF4615" t="str">
        <f>CONCATENATE('Data Descriptive'!O4630,'Data Descriptive'!R4630)</f>
        <v>01</v>
      </c>
      <c r="AG4615" t="str">
        <f>CONCATENATE('Data Descriptive'!O4630,'Data Descriptive'!S4630)</f>
        <v>00</v>
      </c>
      <c r="AH4615" t="str">
        <f>CONCATENATE('Data Descriptive'!O4630,'Data Descriptive'!U4630)</f>
        <v>00</v>
      </c>
      <c r="AI4615" t="str">
        <f>CONCATENATE('Data Descriptive'!P4630,'Data Descriptive'!P4630)</f>
        <v>33</v>
      </c>
      <c r="AJ4615" t="str">
        <f>CONCATENATE('Data Descriptive'!P4630,'Data Descriptive'!R4630)</f>
        <v>31</v>
      </c>
      <c r="AK4615" t="str">
        <f>CONCATENATE('Data Descriptive'!P4630,'Data Descriptive'!S4630)</f>
        <v>30</v>
      </c>
      <c r="AL4615" t="str">
        <f>CONCATENATE('Data Descriptive'!P4630,'Data Descriptive'!U4630)</f>
        <v>30</v>
      </c>
      <c r="AM4615" t="str">
        <f>CONCATENATE('Data Descriptive'!R4630,'Data Descriptive'!R4630)</f>
        <v>11</v>
      </c>
      <c r="AN4615" t="str">
        <f>CONCATENATE('Data Descriptive'!R4630,'Data Descriptive'!S4630)</f>
        <v>10</v>
      </c>
      <c r="AO4615" t="str">
        <f>CONCATENATE('Data Descriptive'!R4630,'Data Descriptive'!U4630)</f>
        <v>10</v>
      </c>
      <c r="AP4615" t="str">
        <f>CONCATENATE('Data Descriptive'!S4630,'Data Descriptive'!S4630)</f>
        <v>00</v>
      </c>
      <c r="AQ4615" t="str">
        <f>CONCATENATE('Data Descriptive'!S4630,'Data Descriptive'!U4630)</f>
        <v>00</v>
      </c>
      <c r="AR4615" t="str">
        <f>CONCATENATE('Data Descriptive'!U4630,'Data Descriptive'!U4630)</f>
        <v>00</v>
      </c>
    </row>
    <row r="4616" spans="24:44">
      <c r="X4616" t="str">
        <f>CONCATENATE('Data Descriptive'!M4631,'Data Descriptive'!M4631)</f>
        <v>00</v>
      </c>
      <c r="Y4616" t="str">
        <f>CONCATENATE('Data Descriptive'!M4631,'Data Descriptive'!O4631)</f>
        <v>02</v>
      </c>
      <c r="Z4616" t="str">
        <f>CONCATENATE('Data Descriptive'!M4631,'Data Descriptive'!P4631)</f>
        <v>03</v>
      </c>
      <c r="AA4616" t="str">
        <f>CONCATENATE('Data Descriptive'!M4631,'Data Descriptive'!R4631)</f>
        <v>00</v>
      </c>
      <c r="AB4616" t="str">
        <f>CONCATENATE('Data Descriptive'!M4631,'Data Descriptive'!S4631)</f>
        <v>00</v>
      </c>
      <c r="AC4616" t="str">
        <f>CONCATENATE('Data Descriptive'!M4631,'Data Descriptive'!U4631)</f>
        <v>00</v>
      </c>
      <c r="AD4616" t="str">
        <f>CONCATENATE('Data Descriptive'!O4631,'Data Descriptive'!O4631)</f>
        <v>22</v>
      </c>
      <c r="AE4616" t="str">
        <f>CONCATENATE('Data Descriptive'!O4631,'Data Descriptive'!P4631)</f>
        <v>23</v>
      </c>
      <c r="AF4616" t="str">
        <f>CONCATENATE('Data Descriptive'!O4631,'Data Descriptive'!R4631)</f>
        <v>20</v>
      </c>
      <c r="AG4616" t="str">
        <f>CONCATENATE('Data Descriptive'!O4631,'Data Descriptive'!S4631)</f>
        <v>20</v>
      </c>
      <c r="AH4616" t="str">
        <f>CONCATENATE('Data Descriptive'!O4631,'Data Descriptive'!U4631)</f>
        <v>20</v>
      </c>
      <c r="AI4616" t="str">
        <f>CONCATENATE('Data Descriptive'!P4631,'Data Descriptive'!P4631)</f>
        <v>33</v>
      </c>
      <c r="AJ4616" t="str">
        <f>CONCATENATE('Data Descriptive'!P4631,'Data Descriptive'!R4631)</f>
        <v>30</v>
      </c>
      <c r="AK4616" t="str">
        <f>CONCATENATE('Data Descriptive'!P4631,'Data Descriptive'!S4631)</f>
        <v>30</v>
      </c>
      <c r="AL4616" t="str">
        <f>CONCATENATE('Data Descriptive'!P4631,'Data Descriptive'!U4631)</f>
        <v>30</v>
      </c>
      <c r="AM4616" t="str">
        <f>CONCATENATE('Data Descriptive'!R4631,'Data Descriptive'!R4631)</f>
        <v>00</v>
      </c>
      <c r="AN4616" t="str">
        <f>CONCATENATE('Data Descriptive'!R4631,'Data Descriptive'!S4631)</f>
        <v>00</v>
      </c>
      <c r="AO4616" t="str">
        <f>CONCATENATE('Data Descriptive'!R4631,'Data Descriptive'!U4631)</f>
        <v>00</v>
      </c>
      <c r="AP4616" t="str">
        <f>CONCATENATE('Data Descriptive'!S4631,'Data Descriptive'!S4631)</f>
        <v>00</v>
      </c>
      <c r="AQ4616" t="str">
        <f>CONCATENATE('Data Descriptive'!S4631,'Data Descriptive'!U4631)</f>
        <v>00</v>
      </c>
      <c r="AR4616" t="str">
        <f>CONCATENATE('Data Descriptive'!U4631,'Data Descriptive'!U4631)</f>
        <v>00</v>
      </c>
    </row>
    <row r="4617" spans="24:44">
      <c r="X4617" t="str">
        <f>CONCATENATE('Data Descriptive'!M4632,'Data Descriptive'!M4632)</f>
        <v>00</v>
      </c>
      <c r="Y4617" t="str">
        <f>CONCATENATE('Data Descriptive'!M4632,'Data Descriptive'!O4632)</f>
        <v>00</v>
      </c>
      <c r="Z4617" t="str">
        <f>CONCATENATE('Data Descriptive'!M4632,'Data Descriptive'!P4632)</f>
        <v>03</v>
      </c>
      <c r="AA4617" t="str">
        <f>CONCATENATE('Data Descriptive'!M4632,'Data Descriptive'!R4632)</f>
        <v>01</v>
      </c>
      <c r="AB4617" t="str">
        <f>CONCATENATE('Data Descriptive'!M4632,'Data Descriptive'!S4632)</f>
        <v>00</v>
      </c>
      <c r="AC4617" t="str">
        <f>CONCATENATE('Data Descriptive'!M4632,'Data Descriptive'!U4632)</f>
        <v>00</v>
      </c>
      <c r="AD4617" t="str">
        <f>CONCATENATE('Data Descriptive'!O4632,'Data Descriptive'!O4632)</f>
        <v>00</v>
      </c>
      <c r="AE4617" t="str">
        <f>CONCATENATE('Data Descriptive'!O4632,'Data Descriptive'!P4632)</f>
        <v>03</v>
      </c>
      <c r="AF4617" t="str">
        <f>CONCATENATE('Data Descriptive'!O4632,'Data Descriptive'!R4632)</f>
        <v>01</v>
      </c>
      <c r="AG4617" t="str">
        <f>CONCATENATE('Data Descriptive'!O4632,'Data Descriptive'!S4632)</f>
        <v>00</v>
      </c>
      <c r="AH4617" t="str">
        <f>CONCATENATE('Data Descriptive'!O4632,'Data Descriptive'!U4632)</f>
        <v>00</v>
      </c>
      <c r="AI4617" t="str">
        <f>CONCATENATE('Data Descriptive'!P4632,'Data Descriptive'!P4632)</f>
        <v>33</v>
      </c>
      <c r="AJ4617" t="str">
        <f>CONCATENATE('Data Descriptive'!P4632,'Data Descriptive'!R4632)</f>
        <v>31</v>
      </c>
      <c r="AK4617" t="str">
        <f>CONCATENATE('Data Descriptive'!P4632,'Data Descriptive'!S4632)</f>
        <v>30</v>
      </c>
      <c r="AL4617" t="str">
        <f>CONCATENATE('Data Descriptive'!P4632,'Data Descriptive'!U4632)</f>
        <v>30</v>
      </c>
      <c r="AM4617" t="str">
        <f>CONCATENATE('Data Descriptive'!R4632,'Data Descriptive'!R4632)</f>
        <v>11</v>
      </c>
      <c r="AN4617" t="str">
        <f>CONCATENATE('Data Descriptive'!R4632,'Data Descriptive'!S4632)</f>
        <v>10</v>
      </c>
      <c r="AO4617" t="str">
        <f>CONCATENATE('Data Descriptive'!R4632,'Data Descriptive'!U4632)</f>
        <v>10</v>
      </c>
      <c r="AP4617" t="str">
        <f>CONCATENATE('Data Descriptive'!S4632,'Data Descriptive'!S4632)</f>
        <v>00</v>
      </c>
      <c r="AQ4617" t="str">
        <f>CONCATENATE('Data Descriptive'!S4632,'Data Descriptive'!U4632)</f>
        <v>00</v>
      </c>
      <c r="AR4617" t="str">
        <f>CONCATENATE('Data Descriptive'!U4632,'Data Descriptive'!U4632)</f>
        <v>00</v>
      </c>
    </row>
    <row r="4618" spans="24:44">
      <c r="X4618" t="str">
        <f>CONCATENATE('Data Descriptive'!M4633,'Data Descriptive'!M4633)</f>
        <v>11</v>
      </c>
      <c r="Y4618" t="str">
        <f>CONCATENATE('Data Descriptive'!M4633,'Data Descriptive'!O4633)</f>
        <v>12</v>
      </c>
      <c r="Z4618" t="str">
        <f>CONCATENATE('Data Descriptive'!M4633,'Data Descriptive'!P4633)</f>
        <v>13</v>
      </c>
      <c r="AA4618" t="str">
        <f>CONCATENATE('Data Descriptive'!M4633,'Data Descriptive'!R4633)</f>
        <v>10</v>
      </c>
      <c r="AB4618" t="str">
        <f>CONCATENATE('Data Descriptive'!M4633,'Data Descriptive'!S4633)</f>
        <v>10</v>
      </c>
      <c r="AC4618" t="str">
        <f>CONCATENATE('Data Descriptive'!M4633,'Data Descriptive'!U4633)</f>
        <v>10</v>
      </c>
      <c r="AD4618" t="str">
        <f>CONCATENATE('Data Descriptive'!O4633,'Data Descriptive'!O4633)</f>
        <v>22</v>
      </c>
      <c r="AE4618" t="str">
        <f>CONCATENATE('Data Descriptive'!O4633,'Data Descriptive'!P4633)</f>
        <v>23</v>
      </c>
      <c r="AF4618" t="str">
        <f>CONCATENATE('Data Descriptive'!O4633,'Data Descriptive'!R4633)</f>
        <v>20</v>
      </c>
      <c r="AG4618" t="str">
        <f>CONCATENATE('Data Descriptive'!O4633,'Data Descriptive'!S4633)</f>
        <v>20</v>
      </c>
      <c r="AH4618" t="str">
        <f>CONCATENATE('Data Descriptive'!O4633,'Data Descriptive'!U4633)</f>
        <v>20</v>
      </c>
      <c r="AI4618" t="str">
        <f>CONCATENATE('Data Descriptive'!P4633,'Data Descriptive'!P4633)</f>
        <v>33</v>
      </c>
      <c r="AJ4618" t="str">
        <f>CONCATENATE('Data Descriptive'!P4633,'Data Descriptive'!R4633)</f>
        <v>30</v>
      </c>
      <c r="AK4618" t="str">
        <f>CONCATENATE('Data Descriptive'!P4633,'Data Descriptive'!S4633)</f>
        <v>30</v>
      </c>
      <c r="AL4618" t="str">
        <f>CONCATENATE('Data Descriptive'!P4633,'Data Descriptive'!U4633)</f>
        <v>30</v>
      </c>
      <c r="AM4618" t="str">
        <f>CONCATENATE('Data Descriptive'!R4633,'Data Descriptive'!R4633)</f>
        <v>00</v>
      </c>
      <c r="AN4618" t="str">
        <f>CONCATENATE('Data Descriptive'!R4633,'Data Descriptive'!S4633)</f>
        <v>00</v>
      </c>
      <c r="AO4618" t="str">
        <f>CONCATENATE('Data Descriptive'!R4633,'Data Descriptive'!U4633)</f>
        <v>00</v>
      </c>
      <c r="AP4618" t="str">
        <f>CONCATENATE('Data Descriptive'!S4633,'Data Descriptive'!S4633)</f>
        <v>00</v>
      </c>
      <c r="AQ4618" t="str">
        <f>CONCATENATE('Data Descriptive'!S4633,'Data Descriptive'!U4633)</f>
        <v>00</v>
      </c>
      <c r="AR4618" t="str">
        <f>CONCATENATE('Data Descriptive'!U4633,'Data Descriptive'!U4633)</f>
        <v>00</v>
      </c>
    </row>
    <row r="4619" spans="24:44">
      <c r="X4619" t="str">
        <f>CONCATENATE('Data Descriptive'!M4634,'Data Descriptive'!M4634)</f>
        <v>00</v>
      </c>
      <c r="Y4619" t="str">
        <f>CONCATENATE('Data Descriptive'!M4634,'Data Descriptive'!O4634)</f>
        <v>00</v>
      </c>
      <c r="Z4619" t="str">
        <f>CONCATENATE('Data Descriptive'!M4634,'Data Descriptive'!P4634)</f>
        <v>03</v>
      </c>
      <c r="AA4619" t="str">
        <f>CONCATENATE('Data Descriptive'!M4634,'Data Descriptive'!R4634)</f>
        <v>00</v>
      </c>
      <c r="AB4619" t="str">
        <f>CONCATENATE('Data Descriptive'!M4634,'Data Descriptive'!S4634)</f>
        <v>00</v>
      </c>
      <c r="AC4619" t="str">
        <f>CONCATENATE('Data Descriptive'!M4634,'Data Descriptive'!U4634)</f>
        <v>00</v>
      </c>
      <c r="AD4619" t="str">
        <f>CONCATENATE('Data Descriptive'!O4634,'Data Descriptive'!O4634)</f>
        <v>00</v>
      </c>
      <c r="AE4619" t="str">
        <f>CONCATENATE('Data Descriptive'!O4634,'Data Descriptive'!P4634)</f>
        <v>03</v>
      </c>
      <c r="AF4619" t="str">
        <f>CONCATENATE('Data Descriptive'!O4634,'Data Descriptive'!R4634)</f>
        <v>00</v>
      </c>
      <c r="AG4619" t="str">
        <f>CONCATENATE('Data Descriptive'!O4634,'Data Descriptive'!S4634)</f>
        <v>00</v>
      </c>
      <c r="AH4619" t="str">
        <f>CONCATENATE('Data Descriptive'!O4634,'Data Descriptive'!U4634)</f>
        <v>00</v>
      </c>
      <c r="AI4619" t="str">
        <f>CONCATENATE('Data Descriptive'!P4634,'Data Descriptive'!P4634)</f>
        <v>33</v>
      </c>
      <c r="AJ4619" t="str">
        <f>CONCATENATE('Data Descriptive'!P4634,'Data Descriptive'!R4634)</f>
        <v>30</v>
      </c>
      <c r="AK4619" t="str">
        <f>CONCATENATE('Data Descriptive'!P4634,'Data Descriptive'!S4634)</f>
        <v>30</v>
      </c>
      <c r="AL4619" t="str">
        <f>CONCATENATE('Data Descriptive'!P4634,'Data Descriptive'!U4634)</f>
        <v>30</v>
      </c>
      <c r="AM4619" t="str">
        <f>CONCATENATE('Data Descriptive'!R4634,'Data Descriptive'!R4634)</f>
        <v>00</v>
      </c>
      <c r="AN4619" t="str">
        <f>CONCATENATE('Data Descriptive'!R4634,'Data Descriptive'!S4634)</f>
        <v>00</v>
      </c>
      <c r="AO4619" t="str">
        <f>CONCATENATE('Data Descriptive'!R4634,'Data Descriptive'!U4634)</f>
        <v>00</v>
      </c>
      <c r="AP4619" t="str">
        <f>CONCATENATE('Data Descriptive'!S4634,'Data Descriptive'!S4634)</f>
        <v>00</v>
      </c>
      <c r="AQ4619" t="str">
        <f>CONCATENATE('Data Descriptive'!S4634,'Data Descriptive'!U4634)</f>
        <v>00</v>
      </c>
      <c r="AR4619" t="str">
        <f>CONCATENATE('Data Descriptive'!U4634,'Data Descriptive'!U4634)</f>
        <v>00</v>
      </c>
    </row>
    <row r="4620" spans="24:44">
      <c r="X4620" t="str">
        <f>CONCATENATE('Data Descriptive'!M4635,'Data Descriptive'!M4635)</f>
        <v>11</v>
      </c>
      <c r="Y4620" t="str">
        <f>CONCATENATE('Data Descriptive'!M4635,'Data Descriptive'!O4635)</f>
        <v>11</v>
      </c>
      <c r="Z4620" t="str">
        <f>CONCATENATE('Data Descriptive'!M4635,'Data Descriptive'!P4635)</f>
        <v>13</v>
      </c>
      <c r="AA4620" t="str">
        <f>CONCATENATE('Data Descriptive'!M4635,'Data Descriptive'!R4635)</f>
        <v>10</v>
      </c>
      <c r="AB4620" t="str">
        <f>CONCATENATE('Data Descriptive'!M4635,'Data Descriptive'!S4635)</f>
        <v>10</v>
      </c>
      <c r="AC4620" t="str">
        <f>CONCATENATE('Data Descriptive'!M4635,'Data Descriptive'!U4635)</f>
        <v>11</v>
      </c>
      <c r="AD4620" t="str">
        <f>CONCATENATE('Data Descriptive'!O4635,'Data Descriptive'!O4635)</f>
        <v>11</v>
      </c>
      <c r="AE4620" t="str">
        <f>CONCATENATE('Data Descriptive'!O4635,'Data Descriptive'!P4635)</f>
        <v>13</v>
      </c>
      <c r="AF4620" t="str">
        <f>CONCATENATE('Data Descriptive'!O4635,'Data Descriptive'!R4635)</f>
        <v>10</v>
      </c>
      <c r="AG4620" t="str">
        <f>CONCATENATE('Data Descriptive'!O4635,'Data Descriptive'!S4635)</f>
        <v>10</v>
      </c>
      <c r="AH4620" t="str">
        <f>CONCATENATE('Data Descriptive'!O4635,'Data Descriptive'!U4635)</f>
        <v>11</v>
      </c>
      <c r="AI4620" t="str">
        <f>CONCATENATE('Data Descriptive'!P4635,'Data Descriptive'!P4635)</f>
        <v>33</v>
      </c>
      <c r="AJ4620" t="str">
        <f>CONCATENATE('Data Descriptive'!P4635,'Data Descriptive'!R4635)</f>
        <v>30</v>
      </c>
      <c r="AK4620" t="str">
        <f>CONCATENATE('Data Descriptive'!P4635,'Data Descriptive'!S4635)</f>
        <v>30</v>
      </c>
      <c r="AL4620" t="str">
        <f>CONCATENATE('Data Descriptive'!P4635,'Data Descriptive'!U4635)</f>
        <v>31</v>
      </c>
      <c r="AM4620" t="str">
        <f>CONCATENATE('Data Descriptive'!R4635,'Data Descriptive'!R4635)</f>
        <v>00</v>
      </c>
      <c r="AN4620" t="str">
        <f>CONCATENATE('Data Descriptive'!R4635,'Data Descriptive'!S4635)</f>
        <v>00</v>
      </c>
      <c r="AO4620" t="str">
        <f>CONCATENATE('Data Descriptive'!R4635,'Data Descriptive'!U4635)</f>
        <v>01</v>
      </c>
      <c r="AP4620" t="str">
        <f>CONCATENATE('Data Descriptive'!S4635,'Data Descriptive'!S4635)</f>
        <v>00</v>
      </c>
      <c r="AQ4620" t="str">
        <f>CONCATENATE('Data Descriptive'!S4635,'Data Descriptive'!U4635)</f>
        <v>01</v>
      </c>
      <c r="AR4620" t="str">
        <f>CONCATENATE('Data Descriptive'!U4635,'Data Descriptive'!U4635)</f>
        <v>11</v>
      </c>
    </row>
    <row r="4621" spans="24:44">
      <c r="X4621" t="str">
        <f>CONCATENATE('Data Descriptive'!M4636,'Data Descriptive'!M4636)</f>
        <v>00</v>
      </c>
      <c r="Y4621" t="str">
        <f>CONCATENATE('Data Descriptive'!M4636,'Data Descriptive'!O4636)</f>
        <v>01</v>
      </c>
      <c r="Z4621" t="str">
        <f>CONCATENATE('Data Descriptive'!M4636,'Data Descriptive'!P4636)</f>
        <v>03</v>
      </c>
      <c r="AA4621" t="str">
        <f>CONCATENATE('Data Descriptive'!M4636,'Data Descriptive'!R4636)</f>
        <v>01</v>
      </c>
      <c r="AB4621" t="str">
        <f>CONCATENATE('Data Descriptive'!M4636,'Data Descriptive'!S4636)</f>
        <v>00</v>
      </c>
      <c r="AC4621" t="str">
        <f>CONCATENATE('Data Descriptive'!M4636,'Data Descriptive'!U4636)</f>
        <v>00</v>
      </c>
      <c r="AD4621" t="str">
        <f>CONCATENATE('Data Descriptive'!O4636,'Data Descriptive'!O4636)</f>
        <v>11</v>
      </c>
      <c r="AE4621" t="str">
        <f>CONCATENATE('Data Descriptive'!O4636,'Data Descriptive'!P4636)</f>
        <v>13</v>
      </c>
      <c r="AF4621" t="str">
        <f>CONCATENATE('Data Descriptive'!O4636,'Data Descriptive'!R4636)</f>
        <v>11</v>
      </c>
      <c r="AG4621" t="str">
        <f>CONCATENATE('Data Descriptive'!O4636,'Data Descriptive'!S4636)</f>
        <v>10</v>
      </c>
      <c r="AH4621" t="str">
        <f>CONCATENATE('Data Descriptive'!O4636,'Data Descriptive'!U4636)</f>
        <v>10</v>
      </c>
      <c r="AI4621" t="str">
        <f>CONCATENATE('Data Descriptive'!P4636,'Data Descriptive'!P4636)</f>
        <v>33</v>
      </c>
      <c r="AJ4621" t="str">
        <f>CONCATENATE('Data Descriptive'!P4636,'Data Descriptive'!R4636)</f>
        <v>31</v>
      </c>
      <c r="AK4621" t="str">
        <f>CONCATENATE('Data Descriptive'!P4636,'Data Descriptive'!S4636)</f>
        <v>30</v>
      </c>
      <c r="AL4621" t="str">
        <f>CONCATENATE('Data Descriptive'!P4636,'Data Descriptive'!U4636)</f>
        <v>30</v>
      </c>
      <c r="AM4621" t="str">
        <f>CONCATENATE('Data Descriptive'!R4636,'Data Descriptive'!R4636)</f>
        <v>11</v>
      </c>
      <c r="AN4621" t="str">
        <f>CONCATENATE('Data Descriptive'!R4636,'Data Descriptive'!S4636)</f>
        <v>10</v>
      </c>
      <c r="AO4621" t="str">
        <f>CONCATENATE('Data Descriptive'!R4636,'Data Descriptive'!U4636)</f>
        <v>10</v>
      </c>
      <c r="AP4621" t="str">
        <f>CONCATENATE('Data Descriptive'!S4636,'Data Descriptive'!S4636)</f>
        <v>00</v>
      </c>
      <c r="AQ4621" t="str">
        <f>CONCATENATE('Data Descriptive'!S4636,'Data Descriptive'!U4636)</f>
        <v>00</v>
      </c>
      <c r="AR4621" t="str">
        <f>CONCATENATE('Data Descriptive'!U4636,'Data Descriptive'!U4636)</f>
        <v>00</v>
      </c>
    </row>
    <row r="4622" spans="24:44">
      <c r="X4622" t="str">
        <f>CONCATENATE('Data Descriptive'!M4637,'Data Descriptive'!M4637)</f>
        <v>00</v>
      </c>
      <c r="Y4622" t="str">
        <f>CONCATENATE('Data Descriptive'!M4637,'Data Descriptive'!O4637)</f>
        <v>02</v>
      </c>
      <c r="Z4622" t="str">
        <f>CONCATENATE('Data Descriptive'!M4637,'Data Descriptive'!P4637)</f>
        <v>02</v>
      </c>
      <c r="AA4622" t="str">
        <f>CONCATENATE('Data Descriptive'!M4637,'Data Descriptive'!R4637)</f>
        <v>00</v>
      </c>
      <c r="AB4622" t="str">
        <f>CONCATENATE('Data Descriptive'!M4637,'Data Descriptive'!S4637)</f>
        <v>00</v>
      </c>
      <c r="AC4622" t="str">
        <f>CONCATENATE('Data Descriptive'!M4637,'Data Descriptive'!U4637)</f>
        <v>01</v>
      </c>
      <c r="AD4622" t="str">
        <f>CONCATENATE('Data Descriptive'!O4637,'Data Descriptive'!O4637)</f>
        <v>22</v>
      </c>
      <c r="AE4622" t="str">
        <f>CONCATENATE('Data Descriptive'!O4637,'Data Descriptive'!P4637)</f>
        <v>22</v>
      </c>
      <c r="AF4622" t="str">
        <f>CONCATENATE('Data Descriptive'!O4637,'Data Descriptive'!R4637)</f>
        <v>20</v>
      </c>
      <c r="AG4622" t="str">
        <f>CONCATENATE('Data Descriptive'!O4637,'Data Descriptive'!S4637)</f>
        <v>20</v>
      </c>
      <c r="AH4622" t="str">
        <f>CONCATENATE('Data Descriptive'!O4637,'Data Descriptive'!U4637)</f>
        <v>21</v>
      </c>
      <c r="AI4622" t="str">
        <f>CONCATENATE('Data Descriptive'!P4637,'Data Descriptive'!P4637)</f>
        <v>22</v>
      </c>
      <c r="AJ4622" t="str">
        <f>CONCATENATE('Data Descriptive'!P4637,'Data Descriptive'!R4637)</f>
        <v>20</v>
      </c>
      <c r="AK4622" t="str">
        <f>CONCATENATE('Data Descriptive'!P4637,'Data Descriptive'!S4637)</f>
        <v>20</v>
      </c>
      <c r="AL4622" t="str">
        <f>CONCATENATE('Data Descriptive'!P4637,'Data Descriptive'!U4637)</f>
        <v>21</v>
      </c>
      <c r="AM4622" t="str">
        <f>CONCATENATE('Data Descriptive'!R4637,'Data Descriptive'!R4637)</f>
        <v>00</v>
      </c>
      <c r="AN4622" t="str">
        <f>CONCATENATE('Data Descriptive'!R4637,'Data Descriptive'!S4637)</f>
        <v>00</v>
      </c>
      <c r="AO4622" t="str">
        <f>CONCATENATE('Data Descriptive'!R4637,'Data Descriptive'!U4637)</f>
        <v>01</v>
      </c>
      <c r="AP4622" t="str">
        <f>CONCATENATE('Data Descriptive'!S4637,'Data Descriptive'!S4637)</f>
        <v>00</v>
      </c>
      <c r="AQ4622" t="str">
        <f>CONCATENATE('Data Descriptive'!S4637,'Data Descriptive'!U4637)</f>
        <v>01</v>
      </c>
      <c r="AR4622" t="str">
        <f>CONCATENATE('Data Descriptive'!U4637,'Data Descriptive'!U4637)</f>
        <v>11</v>
      </c>
    </row>
    <row r="4623" spans="24:44">
      <c r="X4623" t="str">
        <f>CONCATENATE('Data Descriptive'!M4638,'Data Descriptive'!M4638)</f>
        <v>00</v>
      </c>
      <c r="Y4623" t="str">
        <f>CONCATENATE('Data Descriptive'!M4638,'Data Descriptive'!O4638)</f>
        <v>00</v>
      </c>
      <c r="Z4623" t="str">
        <f>CONCATENATE('Data Descriptive'!M4638,'Data Descriptive'!P4638)</f>
        <v>03</v>
      </c>
      <c r="AA4623" t="str">
        <f>CONCATENATE('Data Descriptive'!M4638,'Data Descriptive'!R4638)</f>
        <v>01</v>
      </c>
      <c r="AB4623" t="str">
        <f>CONCATENATE('Data Descriptive'!M4638,'Data Descriptive'!S4638)</f>
        <v>00</v>
      </c>
      <c r="AC4623" t="str">
        <f>CONCATENATE('Data Descriptive'!M4638,'Data Descriptive'!U4638)</f>
        <v>00</v>
      </c>
      <c r="AD4623" t="str">
        <f>CONCATENATE('Data Descriptive'!O4638,'Data Descriptive'!O4638)</f>
        <v>00</v>
      </c>
      <c r="AE4623" t="str">
        <f>CONCATENATE('Data Descriptive'!O4638,'Data Descriptive'!P4638)</f>
        <v>03</v>
      </c>
      <c r="AF4623" t="str">
        <f>CONCATENATE('Data Descriptive'!O4638,'Data Descriptive'!R4638)</f>
        <v>01</v>
      </c>
      <c r="AG4623" t="str">
        <f>CONCATENATE('Data Descriptive'!O4638,'Data Descriptive'!S4638)</f>
        <v>00</v>
      </c>
      <c r="AH4623" t="str">
        <f>CONCATENATE('Data Descriptive'!O4638,'Data Descriptive'!U4638)</f>
        <v>00</v>
      </c>
      <c r="AI4623" t="str">
        <f>CONCATENATE('Data Descriptive'!P4638,'Data Descriptive'!P4638)</f>
        <v>33</v>
      </c>
      <c r="AJ4623" t="str">
        <f>CONCATENATE('Data Descriptive'!P4638,'Data Descriptive'!R4638)</f>
        <v>31</v>
      </c>
      <c r="AK4623" t="str">
        <f>CONCATENATE('Data Descriptive'!P4638,'Data Descriptive'!S4638)</f>
        <v>30</v>
      </c>
      <c r="AL4623" t="str">
        <f>CONCATENATE('Data Descriptive'!P4638,'Data Descriptive'!U4638)</f>
        <v>30</v>
      </c>
      <c r="AM4623" t="str">
        <f>CONCATENATE('Data Descriptive'!R4638,'Data Descriptive'!R4638)</f>
        <v>11</v>
      </c>
      <c r="AN4623" t="str">
        <f>CONCATENATE('Data Descriptive'!R4638,'Data Descriptive'!S4638)</f>
        <v>10</v>
      </c>
      <c r="AO4623" t="str">
        <f>CONCATENATE('Data Descriptive'!R4638,'Data Descriptive'!U4638)</f>
        <v>10</v>
      </c>
      <c r="AP4623" t="str">
        <f>CONCATENATE('Data Descriptive'!S4638,'Data Descriptive'!S4638)</f>
        <v>00</v>
      </c>
      <c r="AQ4623" t="str">
        <f>CONCATENATE('Data Descriptive'!S4638,'Data Descriptive'!U4638)</f>
        <v>00</v>
      </c>
      <c r="AR4623" t="str">
        <f>CONCATENATE('Data Descriptive'!U4638,'Data Descriptive'!U4638)</f>
        <v>00</v>
      </c>
    </row>
    <row r="4624" spans="24:44">
      <c r="X4624" t="str">
        <f>CONCATENATE('Data Descriptive'!M4639,'Data Descriptive'!M4639)</f>
        <v>00</v>
      </c>
      <c r="Y4624" t="str">
        <f>CONCATENATE('Data Descriptive'!M4639,'Data Descriptive'!O4639)</f>
        <v>02</v>
      </c>
      <c r="Z4624" t="str">
        <f>CONCATENATE('Data Descriptive'!M4639,'Data Descriptive'!P4639)</f>
        <v>01</v>
      </c>
      <c r="AA4624" t="str">
        <f>CONCATENATE('Data Descriptive'!M4639,'Data Descriptive'!R4639)</f>
        <v>01</v>
      </c>
      <c r="AB4624" t="str">
        <f>CONCATENATE('Data Descriptive'!M4639,'Data Descriptive'!S4639)</f>
        <v>00</v>
      </c>
      <c r="AC4624" t="str">
        <f>CONCATENATE('Data Descriptive'!M4639,'Data Descriptive'!U4639)</f>
        <v>00</v>
      </c>
      <c r="AD4624" t="str">
        <f>CONCATENATE('Data Descriptive'!O4639,'Data Descriptive'!O4639)</f>
        <v>22</v>
      </c>
      <c r="AE4624" t="str">
        <f>CONCATENATE('Data Descriptive'!O4639,'Data Descriptive'!P4639)</f>
        <v>21</v>
      </c>
      <c r="AF4624" t="str">
        <f>CONCATENATE('Data Descriptive'!O4639,'Data Descriptive'!R4639)</f>
        <v>21</v>
      </c>
      <c r="AG4624" t="str">
        <f>CONCATENATE('Data Descriptive'!O4639,'Data Descriptive'!S4639)</f>
        <v>20</v>
      </c>
      <c r="AH4624" t="str">
        <f>CONCATENATE('Data Descriptive'!O4639,'Data Descriptive'!U4639)</f>
        <v>20</v>
      </c>
      <c r="AI4624" t="str">
        <f>CONCATENATE('Data Descriptive'!P4639,'Data Descriptive'!P4639)</f>
        <v>11</v>
      </c>
      <c r="AJ4624" t="str">
        <f>CONCATENATE('Data Descriptive'!P4639,'Data Descriptive'!R4639)</f>
        <v>11</v>
      </c>
      <c r="AK4624" t="str">
        <f>CONCATENATE('Data Descriptive'!P4639,'Data Descriptive'!S4639)</f>
        <v>10</v>
      </c>
      <c r="AL4624" t="str">
        <f>CONCATENATE('Data Descriptive'!P4639,'Data Descriptive'!U4639)</f>
        <v>10</v>
      </c>
      <c r="AM4624" t="str">
        <f>CONCATENATE('Data Descriptive'!R4639,'Data Descriptive'!R4639)</f>
        <v>11</v>
      </c>
      <c r="AN4624" t="str">
        <f>CONCATENATE('Data Descriptive'!R4639,'Data Descriptive'!S4639)</f>
        <v>10</v>
      </c>
      <c r="AO4624" t="str">
        <f>CONCATENATE('Data Descriptive'!R4639,'Data Descriptive'!U4639)</f>
        <v>10</v>
      </c>
      <c r="AP4624" t="str">
        <f>CONCATENATE('Data Descriptive'!S4639,'Data Descriptive'!S4639)</f>
        <v>00</v>
      </c>
      <c r="AQ4624" t="str">
        <f>CONCATENATE('Data Descriptive'!S4639,'Data Descriptive'!U4639)</f>
        <v>00</v>
      </c>
      <c r="AR4624" t="str">
        <f>CONCATENATE('Data Descriptive'!U4639,'Data Descriptive'!U4639)</f>
        <v>00</v>
      </c>
    </row>
    <row r="4625" spans="24:44">
      <c r="X4625" t="str">
        <f>CONCATENATE('Data Descriptive'!M4640,'Data Descriptive'!M4640)</f>
        <v>22</v>
      </c>
      <c r="Y4625" t="str">
        <f>CONCATENATE('Data Descriptive'!M4640,'Data Descriptive'!O4640)</f>
        <v>20</v>
      </c>
      <c r="Z4625" t="str">
        <f>CONCATENATE('Data Descriptive'!M4640,'Data Descriptive'!P4640)</f>
        <v>23</v>
      </c>
      <c r="AA4625" t="str">
        <f>CONCATENATE('Data Descriptive'!M4640,'Data Descriptive'!R4640)</f>
        <v>21</v>
      </c>
      <c r="AB4625" t="str">
        <f>CONCATENATE('Data Descriptive'!M4640,'Data Descriptive'!S4640)</f>
        <v>20</v>
      </c>
      <c r="AC4625" t="str">
        <f>CONCATENATE('Data Descriptive'!M4640,'Data Descriptive'!U4640)</f>
        <v>20</v>
      </c>
      <c r="AD4625" t="str">
        <f>CONCATENATE('Data Descriptive'!O4640,'Data Descriptive'!O4640)</f>
        <v>00</v>
      </c>
      <c r="AE4625" t="str">
        <f>CONCATENATE('Data Descriptive'!O4640,'Data Descriptive'!P4640)</f>
        <v>03</v>
      </c>
      <c r="AF4625" t="str">
        <f>CONCATENATE('Data Descriptive'!O4640,'Data Descriptive'!R4640)</f>
        <v>01</v>
      </c>
      <c r="AG4625" t="str">
        <f>CONCATENATE('Data Descriptive'!O4640,'Data Descriptive'!S4640)</f>
        <v>00</v>
      </c>
      <c r="AH4625" t="str">
        <f>CONCATENATE('Data Descriptive'!O4640,'Data Descriptive'!U4640)</f>
        <v>00</v>
      </c>
      <c r="AI4625" t="str">
        <f>CONCATENATE('Data Descriptive'!P4640,'Data Descriptive'!P4640)</f>
        <v>33</v>
      </c>
      <c r="AJ4625" t="str">
        <f>CONCATENATE('Data Descriptive'!P4640,'Data Descriptive'!R4640)</f>
        <v>31</v>
      </c>
      <c r="AK4625" t="str">
        <f>CONCATENATE('Data Descriptive'!P4640,'Data Descriptive'!S4640)</f>
        <v>30</v>
      </c>
      <c r="AL4625" t="str">
        <f>CONCATENATE('Data Descriptive'!P4640,'Data Descriptive'!U4640)</f>
        <v>30</v>
      </c>
      <c r="AM4625" t="str">
        <f>CONCATENATE('Data Descriptive'!R4640,'Data Descriptive'!R4640)</f>
        <v>11</v>
      </c>
      <c r="AN4625" t="str">
        <f>CONCATENATE('Data Descriptive'!R4640,'Data Descriptive'!S4640)</f>
        <v>10</v>
      </c>
      <c r="AO4625" t="str">
        <f>CONCATENATE('Data Descriptive'!R4640,'Data Descriptive'!U4640)</f>
        <v>10</v>
      </c>
      <c r="AP4625" t="str">
        <f>CONCATENATE('Data Descriptive'!S4640,'Data Descriptive'!S4640)</f>
        <v>00</v>
      </c>
      <c r="AQ4625" t="str">
        <f>CONCATENATE('Data Descriptive'!S4640,'Data Descriptive'!U4640)</f>
        <v>00</v>
      </c>
      <c r="AR4625" t="str">
        <f>CONCATENATE('Data Descriptive'!U4640,'Data Descriptive'!U4640)</f>
        <v>00</v>
      </c>
    </row>
    <row r="4626" spans="24:44">
      <c r="X4626" t="str">
        <f>CONCATENATE('Data Descriptive'!M4641,'Data Descriptive'!M4641)</f>
        <v>00</v>
      </c>
      <c r="Y4626" t="str">
        <f>CONCATENATE('Data Descriptive'!M4641,'Data Descriptive'!O4641)</f>
        <v>00</v>
      </c>
      <c r="Z4626" t="str">
        <f>CONCATENATE('Data Descriptive'!M4641,'Data Descriptive'!P4641)</f>
        <v>03</v>
      </c>
      <c r="AA4626" t="str">
        <f>CONCATENATE('Data Descriptive'!M4641,'Data Descriptive'!R4641)</f>
        <v>01</v>
      </c>
      <c r="AB4626" t="str">
        <f>CONCATENATE('Data Descriptive'!M4641,'Data Descriptive'!S4641)</f>
        <v>00</v>
      </c>
      <c r="AC4626" t="str">
        <f>CONCATENATE('Data Descriptive'!M4641,'Data Descriptive'!U4641)</f>
        <v>00</v>
      </c>
      <c r="AD4626" t="str">
        <f>CONCATENATE('Data Descriptive'!O4641,'Data Descriptive'!O4641)</f>
        <v>00</v>
      </c>
      <c r="AE4626" t="str">
        <f>CONCATENATE('Data Descriptive'!O4641,'Data Descriptive'!P4641)</f>
        <v>03</v>
      </c>
      <c r="AF4626" t="str">
        <f>CONCATENATE('Data Descriptive'!O4641,'Data Descriptive'!R4641)</f>
        <v>01</v>
      </c>
      <c r="AG4626" t="str">
        <f>CONCATENATE('Data Descriptive'!O4641,'Data Descriptive'!S4641)</f>
        <v>00</v>
      </c>
      <c r="AH4626" t="str">
        <f>CONCATENATE('Data Descriptive'!O4641,'Data Descriptive'!U4641)</f>
        <v>00</v>
      </c>
      <c r="AI4626" t="str">
        <f>CONCATENATE('Data Descriptive'!P4641,'Data Descriptive'!P4641)</f>
        <v>33</v>
      </c>
      <c r="AJ4626" t="str">
        <f>CONCATENATE('Data Descriptive'!P4641,'Data Descriptive'!R4641)</f>
        <v>31</v>
      </c>
      <c r="AK4626" t="str">
        <f>CONCATENATE('Data Descriptive'!P4641,'Data Descriptive'!S4641)</f>
        <v>30</v>
      </c>
      <c r="AL4626" t="str">
        <f>CONCATENATE('Data Descriptive'!P4641,'Data Descriptive'!U4641)</f>
        <v>30</v>
      </c>
      <c r="AM4626" t="str">
        <f>CONCATENATE('Data Descriptive'!R4641,'Data Descriptive'!R4641)</f>
        <v>11</v>
      </c>
      <c r="AN4626" t="str">
        <f>CONCATENATE('Data Descriptive'!R4641,'Data Descriptive'!S4641)</f>
        <v>10</v>
      </c>
      <c r="AO4626" t="str">
        <f>CONCATENATE('Data Descriptive'!R4641,'Data Descriptive'!U4641)</f>
        <v>10</v>
      </c>
      <c r="AP4626" t="str">
        <f>CONCATENATE('Data Descriptive'!S4641,'Data Descriptive'!S4641)</f>
        <v>00</v>
      </c>
      <c r="AQ4626" t="str">
        <f>CONCATENATE('Data Descriptive'!S4641,'Data Descriptive'!U4641)</f>
        <v>00</v>
      </c>
      <c r="AR4626" t="str">
        <f>CONCATENATE('Data Descriptive'!U4641,'Data Descriptive'!U4641)</f>
        <v>00</v>
      </c>
    </row>
    <row r="4627" spans="24:44">
      <c r="X4627" t="str">
        <f>CONCATENATE('Data Descriptive'!M4642,'Data Descriptive'!M4642)</f>
        <v>00</v>
      </c>
      <c r="Y4627" t="str">
        <f>CONCATENATE('Data Descriptive'!M4642,'Data Descriptive'!O4642)</f>
        <v>02</v>
      </c>
      <c r="Z4627" t="str">
        <f>CONCATENATE('Data Descriptive'!M4642,'Data Descriptive'!P4642)</f>
        <v>03</v>
      </c>
      <c r="AA4627" t="str">
        <f>CONCATENATE('Data Descriptive'!M4642,'Data Descriptive'!R4642)</f>
        <v>01</v>
      </c>
      <c r="AB4627" t="str">
        <f>CONCATENATE('Data Descriptive'!M4642,'Data Descriptive'!S4642)</f>
        <v>00</v>
      </c>
      <c r="AC4627" t="str">
        <f>CONCATENATE('Data Descriptive'!M4642,'Data Descriptive'!U4642)</f>
        <v>00</v>
      </c>
      <c r="AD4627" t="str">
        <f>CONCATENATE('Data Descriptive'!O4642,'Data Descriptive'!O4642)</f>
        <v>22</v>
      </c>
      <c r="AE4627" t="str">
        <f>CONCATENATE('Data Descriptive'!O4642,'Data Descriptive'!P4642)</f>
        <v>23</v>
      </c>
      <c r="AF4627" t="str">
        <f>CONCATENATE('Data Descriptive'!O4642,'Data Descriptive'!R4642)</f>
        <v>21</v>
      </c>
      <c r="AG4627" t="str">
        <f>CONCATENATE('Data Descriptive'!O4642,'Data Descriptive'!S4642)</f>
        <v>20</v>
      </c>
      <c r="AH4627" t="str">
        <f>CONCATENATE('Data Descriptive'!O4642,'Data Descriptive'!U4642)</f>
        <v>20</v>
      </c>
      <c r="AI4627" t="str">
        <f>CONCATENATE('Data Descriptive'!P4642,'Data Descriptive'!P4642)</f>
        <v>33</v>
      </c>
      <c r="AJ4627" t="str">
        <f>CONCATENATE('Data Descriptive'!P4642,'Data Descriptive'!R4642)</f>
        <v>31</v>
      </c>
      <c r="AK4627" t="str">
        <f>CONCATENATE('Data Descriptive'!P4642,'Data Descriptive'!S4642)</f>
        <v>30</v>
      </c>
      <c r="AL4627" t="str">
        <f>CONCATENATE('Data Descriptive'!P4642,'Data Descriptive'!U4642)</f>
        <v>30</v>
      </c>
      <c r="AM4627" t="str">
        <f>CONCATENATE('Data Descriptive'!R4642,'Data Descriptive'!R4642)</f>
        <v>11</v>
      </c>
      <c r="AN4627" t="str">
        <f>CONCATENATE('Data Descriptive'!R4642,'Data Descriptive'!S4642)</f>
        <v>10</v>
      </c>
      <c r="AO4627" t="str">
        <f>CONCATENATE('Data Descriptive'!R4642,'Data Descriptive'!U4642)</f>
        <v>10</v>
      </c>
      <c r="AP4627" t="str">
        <f>CONCATENATE('Data Descriptive'!S4642,'Data Descriptive'!S4642)</f>
        <v>00</v>
      </c>
      <c r="AQ4627" t="str">
        <f>CONCATENATE('Data Descriptive'!S4642,'Data Descriptive'!U4642)</f>
        <v>00</v>
      </c>
      <c r="AR4627" t="str">
        <f>CONCATENATE('Data Descriptive'!U4642,'Data Descriptive'!U4642)</f>
        <v>00</v>
      </c>
    </row>
    <row r="4628" spans="24:44">
      <c r="X4628" t="str">
        <f>CONCATENATE('Data Descriptive'!M4643,'Data Descriptive'!M4643)</f>
        <v>00</v>
      </c>
      <c r="Y4628" t="str">
        <f>CONCATENATE('Data Descriptive'!M4643,'Data Descriptive'!O4643)</f>
        <v>00</v>
      </c>
      <c r="Z4628" t="str">
        <f>CONCATENATE('Data Descriptive'!M4643,'Data Descriptive'!P4643)</f>
        <v>03</v>
      </c>
      <c r="AA4628" t="str">
        <f>CONCATENATE('Data Descriptive'!M4643,'Data Descriptive'!R4643)</f>
        <v>01</v>
      </c>
      <c r="AB4628" t="str">
        <f>CONCATENATE('Data Descriptive'!M4643,'Data Descriptive'!S4643)</f>
        <v>00</v>
      </c>
      <c r="AC4628" t="str">
        <f>CONCATENATE('Data Descriptive'!M4643,'Data Descriptive'!U4643)</f>
        <v>00</v>
      </c>
      <c r="AD4628" t="str">
        <f>CONCATENATE('Data Descriptive'!O4643,'Data Descriptive'!O4643)</f>
        <v>00</v>
      </c>
      <c r="AE4628" t="str">
        <f>CONCATENATE('Data Descriptive'!O4643,'Data Descriptive'!P4643)</f>
        <v>03</v>
      </c>
      <c r="AF4628" t="str">
        <f>CONCATENATE('Data Descriptive'!O4643,'Data Descriptive'!R4643)</f>
        <v>01</v>
      </c>
      <c r="AG4628" t="str">
        <f>CONCATENATE('Data Descriptive'!O4643,'Data Descriptive'!S4643)</f>
        <v>00</v>
      </c>
      <c r="AH4628" t="str">
        <f>CONCATENATE('Data Descriptive'!O4643,'Data Descriptive'!U4643)</f>
        <v>00</v>
      </c>
      <c r="AI4628" t="str">
        <f>CONCATENATE('Data Descriptive'!P4643,'Data Descriptive'!P4643)</f>
        <v>33</v>
      </c>
      <c r="AJ4628" t="str">
        <f>CONCATENATE('Data Descriptive'!P4643,'Data Descriptive'!R4643)</f>
        <v>31</v>
      </c>
      <c r="AK4628" t="str">
        <f>CONCATENATE('Data Descriptive'!P4643,'Data Descriptive'!S4643)</f>
        <v>30</v>
      </c>
      <c r="AL4628" t="str">
        <f>CONCATENATE('Data Descriptive'!P4643,'Data Descriptive'!U4643)</f>
        <v>30</v>
      </c>
      <c r="AM4628" t="str">
        <f>CONCATENATE('Data Descriptive'!R4643,'Data Descriptive'!R4643)</f>
        <v>11</v>
      </c>
      <c r="AN4628" t="str">
        <f>CONCATENATE('Data Descriptive'!R4643,'Data Descriptive'!S4643)</f>
        <v>10</v>
      </c>
      <c r="AO4628" t="str">
        <f>CONCATENATE('Data Descriptive'!R4643,'Data Descriptive'!U4643)</f>
        <v>10</v>
      </c>
      <c r="AP4628" t="str">
        <f>CONCATENATE('Data Descriptive'!S4643,'Data Descriptive'!S4643)</f>
        <v>00</v>
      </c>
      <c r="AQ4628" t="str">
        <f>CONCATENATE('Data Descriptive'!S4643,'Data Descriptive'!U4643)</f>
        <v>00</v>
      </c>
      <c r="AR4628" t="str">
        <f>CONCATENATE('Data Descriptive'!U4643,'Data Descriptive'!U4643)</f>
        <v>00</v>
      </c>
    </row>
    <row r="4629" spans="24:44">
      <c r="X4629" t="str">
        <f>CONCATENATE('Data Descriptive'!M4644,'Data Descriptive'!M4644)</f>
        <v>22</v>
      </c>
      <c r="Y4629" t="str">
        <f>CONCATENATE('Data Descriptive'!M4644,'Data Descriptive'!O4644)</f>
        <v>20</v>
      </c>
      <c r="Z4629" t="str">
        <f>CONCATENATE('Data Descriptive'!M4644,'Data Descriptive'!P4644)</f>
        <v>23</v>
      </c>
      <c r="AA4629" t="str">
        <f>CONCATENATE('Data Descriptive'!M4644,'Data Descriptive'!R4644)</f>
        <v>20</v>
      </c>
      <c r="AB4629" t="str">
        <f>CONCATENATE('Data Descriptive'!M4644,'Data Descriptive'!S4644)</f>
        <v>20</v>
      </c>
      <c r="AC4629" t="str">
        <f>CONCATENATE('Data Descriptive'!M4644,'Data Descriptive'!U4644)</f>
        <v>20</v>
      </c>
      <c r="AD4629" t="str">
        <f>CONCATENATE('Data Descriptive'!O4644,'Data Descriptive'!O4644)</f>
        <v>00</v>
      </c>
      <c r="AE4629" t="str">
        <f>CONCATENATE('Data Descriptive'!O4644,'Data Descriptive'!P4644)</f>
        <v>03</v>
      </c>
      <c r="AF4629" t="str">
        <f>CONCATENATE('Data Descriptive'!O4644,'Data Descriptive'!R4644)</f>
        <v>00</v>
      </c>
      <c r="AG4629" t="str">
        <f>CONCATENATE('Data Descriptive'!O4644,'Data Descriptive'!S4644)</f>
        <v>00</v>
      </c>
      <c r="AH4629" t="str">
        <f>CONCATENATE('Data Descriptive'!O4644,'Data Descriptive'!U4644)</f>
        <v>00</v>
      </c>
      <c r="AI4629" t="str">
        <f>CONCATENATE('Data Descriptive'!P4644,'Data Descriptive'!P4644)</f>
        <v>33</v>
      </c>
      <c r="AJ4629" t="str">
        <f>CONCATENATE('Data Descriptive'!P4644,'Data Descriptive'!R4644)</f>
        <v>30</v>
      </c>
      <c r="AK4629" t="str">
        <f>CONCATENATE('Data Descriptive'!P4644,'Data Descriptive'!S4644)</f>
        <v>30</v>
      </c>
      <c r="AL4629" t="str">
        <f>CONCATENATE('Data Descriptive'!P4644,'Data Descriptive'!U4644)</f>
        <v>30</v>
      </c>
      <c r="AM4629" t="str">
        <f>CONCATENATE('Data Descriptive'!R4644,'Data Descriptive'!R4644)</f>
        <v>00</v>
      </c>
      <c r="AN4629" t="str">
        <f>CONCATENATE('Data Descriptive'!R4644,'Data Descriptive'!S4644)</f>
        <v>00</v>
      </c>
      <c r="AO4629" t="str">
        <f>CONCATENATE('Data Descriptive'!R4644,'Data Descriptive'!U4644)</f>
        <v>00</v>
      </c>
      <c r="AP4629" t="str">
        <f>CONCATENATE('Data Descriptive'!S4644,'Data Descriptive'!S4644)</f>
        <v>00</v>
      </c>
      <c r="AQ4629" t="str">
        <f>CONCATENATE('Data Descriptive'!S4644,'Data Descriptive'!U4644)</f>
        <v>00</v>
      </c>
      <c r="AR4629" t="str">
        <f>CONCATENATE('Data Descriptive'!U4644,'Data Descriptive'!U4644)</f>
        <v>00</v>
      </c>
    </row>
    <row r="4630" spans="24:44">
      <c r="X4630" t="str">
        <f>CONCATENATE('Data Descriptive'!M4645,'Data Descriptive'!M4645)</f>
        <v>00</v>
      </c>
      <c r="Y4630" t="str">
        <f>CONCATENATE('Data Descriptive'!M4645,'Data Descriptive'!O4645)</f>
        <v>00</v>
      </c>
      <c r="Z4630" t="str">
        <f>CONCATENATE('Data Descriptive'!M4645,'Data Descriptive'!P4645)</f>
        <v>03</v>
      </c>
      <c r="AA4630" t="str">
        <f>CONCATENATE('Data Descriptive'!M4645,'Data Descriptive'!R4645)</f>
        <v>00</v>
      </c>
      <c r="AB4630" t="str">
        <f>CONCATENATE('Data Descriptive'!M4645,'Data Descriptive'!S4645)</f>
        <v>00</v>
      </c>
      <c r="AC4630" t="str">
        <f>CONCATENATE('Data Descriptive'!M4645,'Data Descriptive'!U4645)</f>
        <v>00</v>
      </c>
      <c r="AD4630" t="str">
        <f>CONCATENATE('Data Descriptive'!O4645,'Data Descriptive'!O4645)</f>
        <v>00</v>
      </c>
      <c r="AE4630" t="str">
        <f>CONCATENATE('Data Descriptive'!O4645,'Data Descriptive'!P4645)</f>
        <v>03</v>
      </c>
      <c r="AF4630" t="str">
        <f>CONCATENATE('Data Descriptive'!O4645,'Data Descriptive'!R4645)</f>
        <v>00</v>
      </c>
      <c r="AG4630" t="str">
        <f>CONCATENATE('Data Descriptive'!O4645,'Data Descriptive'!S4645)</f>
        <v>00</v>
      </c>
      <c r="AH4630" t="str">
        <f>CONCATENATE('Data Descriptive'!O4645,'Data Descriptive'!U4645)</f>
        <v>00</v>
      </c>
      <c r="AI4630" t="str">
        <f>CONCATENATE('Data Descriptive'!P4645,'Data Descriptive'!P4645)</f>
        <v>33</v>
      </c>
      <c r="AJ4630" t="str">
        <f>CONCATENATE('Data Descriptive'!P4645,'Data Descriptive'!R4645)</f>
        <v>30</v>
      </c>
      <c r="AK4630" t="str">
        <f>CONCATENATE('Data Descriptive'!P4645,'Data Descriptive'!S4645)</f>
        <v>30</v>
      </c>
      <c r="AL4630" t="str">
        <f>CONCATENATE('Data Descriptive'!P4645,'Data Descriptive'!U4645)</f>
        <v>30</v>
      </c>
      <c r="AM4630" t="str">
        <f>CONCATENATE('Data Descriptive'!R4645,'Data Descriptive'!R4645)</f>
        <v>00</v>
      </c>
      <c r="AN4630" t="str">
        <f>CONCATENATE('Data Descriptive'!R4645,'Data Descriptive'!S4645)</f>
        <v>00</v>
      </c>
      <c r="AO4630" t="str">
        <f>CONCATENATE('Data Descriptive'!R4645,'Data Descriptive'!U4645)</f>
        <v>00</v>
      </c>
      <c r="AP4630" t="str">
        <f>CONCATENATE('Data Descriptive'!S4645,'Data Descriptive'!S4645)</f>
        <v>00</v>
      </c>
      <c r="AQ4630" t="str">
        <f>CONCATENATE('Data Descriptive'!S4645,'Data Descriptive'!U4645)</f>
        <v>00</v>
      </c>
      <c r="AR4630" t="str">
        <f>CONCATENATE('Data Descriptive'!U4645,'Data Descriptive'!U4645)</f>
        <v>00</v>
      </c>
    </row>
    <row r="4631" spans="24:44">
      <c r="X4631" t="str">
        <f>CONCATENATE('Data Descriptive'!M4646,'Data Descriptive'!M4646)</f>
        <v>00</v>
      </c>
      <c r="Y4631" t="str">
        <f>CONCATENATE('Data Descriptive'!M4646,'Data Descriptive'!O4646)</f>
        <v>00</v>
      </c>
      <c r="Z4631" t="str">
        <f>CONCATENATE('Data Descriptive'!M4646,'Data Descriptive'!P4646)</f>
        <v>02</v>
      </c>
      <c r="AA4631" t="str">
        <f>CONCATENATE('Data Descriptive'!M4646,'Data Descriptive'!R4646)</f>
        <v>01</v>
      </c>
      <c r="AB4631" t="str">
        <f>CONCATENATE('Data Descriptive'!M4646,'Data Descriptive'!S4646)</f>
        <v>00</v>
      </c>
      <c r="AC4631" t="str">
        <f>CONCATENATE('Data Descriptive'!M4646,'Data Descriptive'!U4646)</f>
        <v>00</v>
      </c>
      <c r="AD4631" t="str">
        <f>CONCATENATE('Data Descriptive'!O4646,'Data Descriptive'!O4646)</f>
        <v>00</v>
      </c>
      <c r="AE4631" t="str">
        <f>CONCATENATE('Data Descriptive'!O4646,'Data Descriptive'!P4646)</f>
        <v>02</v>
      </c>
      <c r="AF4631" t="str">
        <f>CONCATENATE('Data Descriptive'!O4646,'Data Descriptive'!R4646)</f>
        <v>01</v>
      </c>
      <c r="AG4631" t="str">
        <f>CONCATENATE('Data Descriptive'!O4646,'Data Descriptive'!S4646)</f>
        <v>00</v>
      </c>
      <c r="AH4631" t="str">
        <f>CONCATENATE('Data Descriptive'!O4646,'Data Descriptive'!U4646)</f>
        <v>00</v>
      </c>
      <c r="AI4631" t="str">
        <f>CONCATENATE('Data Descriptive'!P4646,'Data Descriptive'!P4646)</f>
        <v>22</v>
      </c>
      <c r="AJ4631" t="str">
        <f>CONCATENATE('Data Descriptive'!P4646,'Data Descriptive'!R4646)</f>
        <v>21</v>
      </c>
      <c r="AK4631" t="str">
        <f>CONCATENATE('Data Descriptive'!P4646,'Data Descriptive'!S4646)</f>
        <v>20</v>
      </c>
      <c r="AL4631" t="str">
        <f>CONCATENATE('Data Descriptive'!P4646,'Data Descriptive'!U4646)</f>
        <v>20</v>
      </c>
      <c r="AM4631" t="str">
        <f>CONCATENATE('Data Descriptive'!R4646,'Data Descriptive'!R4646)</f>
        <v>11</v>
      </c>
      <c r="AN4631" t="str">
        <f>CONCATENATE('Data Descriptive'!R4646,'Data Descriptive'!S4646)</f>
        <v>10</v>
      </c>
      <c r="AO4631" t="str">
        <f>CONCATENATE('Data Descriptive'!R4646,'Data Descriptive'!U4646)</f>
        <v>10</v>
      </c>
      <c r="AP4631" t="str">
        <f>CONCATENATE('Data Descriptive'!S4646,'Data Descriptive'!S4646)</f>
        <v>00</v>
      </c>
      <c r="AQ4631" t="str">
        <f>CONCATENATE('Data Descriptive'!S4646,'Data Descriptive'!U4646)</f>
        <v>00</v>
      </c>
      <c r="AR4631" t="str">
        <f>CONCATENATE('Data Descriptive'!U4646,'Data Descriptive'!U4646)</f>
        <v>00</v>
      </c>
    </row>
    <row r="4632" spans="24:44">
      <c r="X4632" t="str">
        <f>CONCATENATE('Data Descriptive'!M4647,'Data Descriptive'!M4647)</f>
        <v>00</v>
      </c>
      <c r="Y4632" t="str">
        <f>CONCATENATE('Data Descriptive'!M4647,'Data Descriptive'!O4647)</f>
        <v>02</v>
      </c>
      <c r="Z4632" t="str">
        <f>CONCATENATE('Data Descriptive'!M4647,'Data Descriptive'!P4647)</f>
        <v>03</v>
      </c>
      <c r="AA4632" t="str">
        <f>CONCATENATE('Data Descriptive'!M4647,'Data Descriptive'!R4647)</f>
        <v>00</v>
      </c>
      <c r="AB4632" t="str">
        <f>CONCATENATE('Data Descriptive'!M4647,'Data Descriptive'!S4647)</f>
        <v>00</v>
      </c>
      <c r="AC4632" t="str">
        <f>CONCATENATE('Data Descriptive'!M4647,'Data Descriptive'!U4647)</f>
        <v>01</v>
      </c>
      <c r="AD4632" t="str">
        <f>CONCATENATE('Data Descriptive'!O4647,'Data Descriptive'!O4647)</f>
        <v>22</v>
      </c>
      <c r="AE4632" t="str">
        <f>CONCATENATE('Data Descriptive'!O4647,'Data Descriptive'!P4647)</f>
        <v>23</v>
      </c>
      <c r="AF4632" t="str">
        <f>CONCATENATE('Data Descriptive'!O4647,'Data Descriptive'!R4647)</f>
        <v>20</v>
      </c>
      <c r="AG4632" t="str">
        <f>CONCATENATE('Data Descriptive'!O4647,'Data Descriptive'!S4647)</f>
        <v>20</v>
      </c>
      <c r="AH4632" t="str">
        <f>CONCATENATE('Data Descriptive'!O4647,'Data Descriptive'!U4647)</f>
        <v>21</v>
      </c>
      <c r="AI4632" t="str">
        <f>CONCATENATE('Data Descriptive'!P4647,'Data Descriptive'!P4647)</f>
        <v>33</v>
      </c>
      <c r="AJ4632" t="str">
        <f>CONCATENATE('Data Descriptive'!P4647,'Data Descriptive'!R4647)</f>
        <v>30</v>
      </c>
      <c r="AK4632" t="str">
        <f>CONCATENATE('Data Descriptive'!P4647,'Data Descriptive'!S4647)</f>
        <v>30</v>
      </c>
      <c r="AL4632" t="str">
        <f>CONCATENATE('Data Descriptive'!P4647,'Data Descriptive'!U4647)</f>
        <v>31</v>
      </c>
      <c r="AM4632" t="str">
        <f>CONCATENATE('Data Descriptive'!R4647,'Data Descriptive'!R4647)</f>
        <v>00</v>
      </c>
      <c r="AN4632" t="str">
        <f>CONCATENATE('Data Descriptive'!R4647,'Data Descriptive'!S4647)</f>
        <v>00</v>
      </c>
      <c r="AO4632" t="str">
        <f>CONCATENATE('Data Descriptive'!R4647,'Data Descriptive'!U4647)</f>
        <v>01</v>
      </c>
      <c r="AP4632" t="str">
        <f>CONCATENATE('Data Descriptive'!S4647,'Data Descriptive'!S4647)</f>
        <v>00</v>
      </c>
      <c r="AQ4632" t="str">
        <f>CONCATENATE('Data Descriptive'!S4647,'Data Descriptive'!U4647)</f>
        <v>01</v>
      </c>
      <c r="AR4632" t="str">
        <f>CONCATENATE('Data Descriptive'!U4647,'Data Descriptive'!U4647)</f>
        <v>11</v>
      </c>
    </row>
    <row r="4633" spans="24:44">
      <c r="X4633" t="str">
        <f>CONCATENATE('Data Descriptive'!M4648,'Data Descriptive'!M4648)</f>
        <v>00</v>
      </c>
      <c r="Y4633" t="str">
        <f>CONCATENATE('Data Descriptive'!M4648,'Data Descriptive'!O4648)</f>
        <v>00</v>
      </c>
      <c r="Z4633" t="str">
        <f>CONCATENATE('Data Descriptive'!M4648,'Data Descriptive'!P4648)</f>
        <v>03</v>
      </c>
      <c r="AA4633" t="str">
        <f>CONCATENATE('Data Descriptive'!M4648,'Data Descriptive'!R4648)</f>
        <v>01</v>
      </c>
      <c r="AB4633" t="str">
        <f>CONCATENATE('Data Descriptive'!M4648,'Data Descriptive'!S4648)</f>
        <v>01</v>
      </c>
      <c r="AC4633" t="str">
        <f>CONCATENATE('Data Descriptive'!M4648,'Data Descriptive'!U4648)</f>
        <v>01</v>
      </c>
      <c r="AD4633" t="str">
        <f>CONCATENATE('Data Descriptive'!O4648,'Data Descriptive'!O4648)</f>
        <v>00</v>
      </c>
      <c r="AE4633" t="str">
        <f>CONCATENATE('Data Descriptive'!O4648,'Data Descriptive'!P4648)</f>
        <v>03</v>
      </c>
      <c r="AF4633" t="str">
        <f>CONCATENATE('Data Descriptive'!O4648,'Data Descriptive'!R4648)</f>
        <v>01</v>
      </c>
      <c r="AG4633" t="str">
        <f>CONCATENATE('Data Descriptive'!O4648,'Data Descriptive'!S4648)</f>
        <v>01</v>
      </c>
      <c r="AH4633" t="str">
        <f>CONCATENATE('Data Descriptive'!O4648,'Data Descriptive'!U4648)</f>
        <v>01</v>
      </c>
      <c r="AI4633" t="str">
        <f>CONCATENATE('Data Descriptive'!P4648,'Data Descriptive'!P4648)</f>
        <v>33</v>
      </c>
      <c r="AJ4633" t="str">
        <f>CONCATENATE('Data Descriptive'!P4648,'Data Descriptive'!R4648)</f>
        <v>31</v>
      </c>
      <c r="AK4633" t="str">
        <f>CONCATENATE('Data Descriptive'!P4648,'Data Descriptive'!S4648)</f>
        <v>31</v>
      </c>
      <c r="AL4633" t="str">
        <f>CONCATENATE('Data Descriptive'!P4648,'Data Descriptive'!U4648)</f>
        <v>31</v>
      </c>
      <c r="AM4633" t="str">
        <f>CONCATENATE('Data Descriptive'!R4648,'Data Descriptive'!R4648)</f>
        <v>11</v>
      </c>
      <c r="AN4633" t="str">
        <f>CONCATENATE('Data Descriptive'!R4648,'Data Descriptive'!S4648)</f>
        <v>11</v>
      </c>
      <c r="AO4633" t="str">
        <f>CONCATENATE('Data Descriptive'!R4648,'Data Descriptive'!U4648)</f>
        <v>11</v>
      </c>
      <c r="AP4633" t="str">
        <f>CONCATENATE('Data Descriptive'!S4648,'Data Descriptive'!S4648)</f>
        <v>11</v>
      </c>
      <c r="AQ4633" t="str">
        <f>CONCATENATE('Data Descriptive'!S4648,'Data Descriptive'!U4648)</f>
        <v>11</v>
      </c>
      <c r="AR4633" t="str">
        <f>CONCATENATE('Data Descriptive'!U4648,'Data Descriptive'!U4648)</f>
        <v>11</v>
      </c>
    </row>
    <row r="4634" spans="24:44">
      <c r="X4634" t="str">
        <f>CONCATENATE('Data Descriptive'!M4649,'Data Descriptive'!M4649)</f>
        <v>00</v>
      </c>
      <c r="Y4634" t="str">
        <f>CONCATENATE('Data Descriptive'!M4649,'Data Descriptive'!O4649)</f>
        <v>00</v>
      </c>
      <c r="Z4634" t="str">
        <f>CONCATENATE('Data Descriptive'!M4649,'Data Descriptive'!P4649)</f>
        <v>03</v>
      </c>
      <c r="AA4634" t="str">
        <f>CONCATENATE('Data Descriptive'!M4649,'Data Descriptive'!R4649)</f>
        <v>00</v>
      </c>
      <c r="AB4634" t="str">
        <f>CONCATENATE('Data Descriptive'!M4649,'Data Descriptive'!S4649)</f>
        <v>00</v>
      </c>
      <c r="AC4634" t="str">
        <f>CONCATENATE('Data Descriptive'!M4649,'Data Descriptive'!U4649)</f>
        <v>01</v>
      </c>
      <c r="AD4634" t="str">
        <f>CONCATENATE('Data Descriptive'!O4649,'Data Descriptive'!O4649)</f>
        <v>00</v>
      </c>
      <c r="AE4634" t="str">
        <f>CONCATENATE('Data Descriptive'!O4649,'Data Descriptive'!P4649)</f>
        <v>03</v>
      </c>
      <c r="AF4634" t="str">
        <f>CONCATENATE('Data Descriptive'!O4649,'Data Descriptive'!R4649)</f>
        <v>00</v>
      </c>
      <c r="AG4634" t="str">
        <f>CONCATENATE('Data Descriptive'!O4649,'Data Descriptive'!S4649)</f>
        <v>00</v>
      </c>
      <c r="AH4634" t="str">
        <f>CONCATENATE('Data Descriptive'!O4649,'Data Descriptive'!U4649)</f>
        <v>01</v>
      </c>
      <c r="AI4634" t="str">
        <f>CONCATENATE('Data Descriptive'!P4649,'Data Descriptive'!P4649)</f>
        <v>33</v>
      </c>
      <c r="AJ4634" t="str">
        <f>CONCATENATE('Data Descriptive'!P4649,'Data Descriptive'!R4649)</f>
        <v>30</v>
      </c>
      <c r="AK4634" t="str">
        <f>CONCATENATE('Data Descriptive'!P4649,'Data Descriptive'!S4649)</f>
        <v>30</v>
      </c>
      <c r="AL4634" t="str">
        <f>CONCATENATE('Data Descriptive'!P4649,'Data Descriptive'!U4649)</f>
        <v>31</v>
      </c>
      <c r="AM4634" t="str">
        <f>CONCATENATE('Data Descriptive'!R4649,'Data Descriptive'!R4649)</f>
        <v>00</v>
      </c>
      <c r="AN4634" t="str">
        <f>CONCATENATE('Data Descriptive'!R4649,'Data Descriptive'!S4649)</f>
        <v>00</v>
      </c>
      <c r="AO4634" t="str">
        <f>CONCATENATE('Data Descriptive'!R4649,'Data Descriptive'!U4649)</f>
        <v>01</v>
      </c>
      <c r="AP4634" t="str">
        <f>CONCATENATE('Data Descriptive'!S4649,'Data Descriptive'!S4649)</f>
        <v>00</v>
      </c>
      <c r="AQ4634" t="str">
        <f>CONCATENATE('Data Descriptive'!S4649,'Data Descriptive'!U4649)</f>
        <v>01</v>
      </c>
      <c r="AR4634" t="str">
        <f>CONCATENATE('Data Descriptive'!U4649,'Data Descriptive'!U4649)</f>
        <v>11</v>
      </c>
    </row>
    <row r="4635" spans="24:44">
      <c r="X4635" t="str">
        <f>CONCATENATE('Data Descriptive'!M4650,'Data Descriptive'!M4650)</f>
        <v>00</v>
      </c>
      <c r="Y4635" t="str">
        <f>CONCATENATE('Data Descriptive'!M4650,'Data Descriptive'!O4650)</f>
        <v>00</v>
      </c>
      <c r="Z4635" t="str">
        <f>CONCATENATE('Data Descriptive'!M4650,'Data Descriptive'!P4650)</f>
        <v>03</v>
      </c>
      <c r="AA4635" t="str">
        <f>CONCATENATE('Data Descriptive'!M4650,'Data Descriptive'!R4650)</f>
        <v>01</v>
      </c>
      <c r="AB4635" t="str">
        <f>CONCATENATE('Data Descriptive'!M4650,'Data Descriptive'!S4650)</f>
        <v>00</v>
      </c>
      <c r="AC4635" t="str">
        <f>CONCATENATE('Data Descriptive'!M4650,'Data Descriptive'!U4650)</f>
        <v>00</v>
      </c>
      <c r="AD4635" t="str">
        <f>CONCATENATE('Data Descriptive'!O4650,'Data Descriptive'!O4650)</f>
        <v>00</v>
      </c>
      <c r="AE4635" t="str">
        <f>CONCATENATE('Data Descriptive'!O4650,'Data Descriptive'!P4650)</f>
        <v>03</v>
      </c>
      <c r="AF4635" t="str">
        <f>CONCATENATE('Data Descriptive'!O4650,'Data Descriptive'!R4650)</f>
        <v>01</v>
      </c>
      <c r="AG4635" t="str">
        <f>CONCATENATE('Data Descriptive'!O4650,'Data Descriptive'!S4650)</f>
        <v>00</v>
      </c>
      <c r="AH4635" t="str">
        <f>CONCATENATE('Data Descriptive'!O4650,'Data Descriptive'!U4650)</f>
        <v>00</v>
      </c>
      <c r="AI4635" t="str">
        <f>CONCATENATE('Data Descriptive'!P4650,'Data Descriptive'!P4650)</f>
        <v>33</v>
      </c>
      <c r="AJ4635" t="str">
        <f>CONCATENATE('Data Descriptive'!P4650,'Data Descriptive'!R4650)</f>
        <v>31</v>
      </c>
      <c r="AK4635" t="str">
        <f>CONCATENATE('Data Descriptive'!P4650,'Data Descriptive'!S4650)</f>
        <v>30</v>
      </c>
      <c r="AL4635" t="str">
        <f>CONCATENATE('Data Descriptive'!P4650,'Data Descriptive'!U4650)</f>
        <v>30</v>
      </c>
      <c r="AM4635" t="str">
        <f>CONCATENATE('Data Descriptive'!R4650,'Data Descriptive'!R4650)</f>
        <v>11</v>
      </c>
      <c r="AN4635" t="str">
        <f>CONCATENATE('Data Descriptive'!R4650,'Data Descriptive'!S4650)</f>
        <v>10</v>
      </c>
      <c r="AO4635" t="str">
        <f>CONCATENATE('Data Descriptive'!R4650,'Data Descriptive'!U4650)</f>
        <v>10</v>
      </c>
      <c r="AP4635" t="str">
        <f>CONCATENATE('Data Descriptive'!S4650,'Data Descriptive'!S4650)</f>
        <v>00</v>
      </c>
      <c r="AQ4635" t="str">
        <f>CONCATENATE('Data Descriptive'!S4650,'Data Descriptive'!U4650)</f>
        <v>00</v>
      </c>
      <c r="AR4635" t="str">
        <f>CONCATENATE('Data Descriptive'!U4650,'Data Descriptive'!U4650)</f>
        <v>00</v>
      </c>
    </row>
    <row r="4636" spans="24:44">
      <c r="X4636" t="str">
        <f>CONCATENATE('Data Descriptive'!M4651,'Data Descriptive'!M4651)</f>
        <v>00</v>
      </c>
      <c r="Y4636" t="str">
        <f>CONCATENATE('Data Descriptive'!M4651,'Data Descriptive'!O4651)</f>
        <v>02</v>
      </c>
      <c r="Z4636" t="str">
        <f>CONCATENATE('Data Descriptive'!M4651,'Data Descriptive'!P4651)</f>
        <v>01</v>
      </c>
      <c r="AA4636" t="str">
        <f>CONCATENATE('Data Descriptive'!M4651,'Data Descriptive'!R4651)</f>
        <v>00</v>
      </c>
      <c r="AB4636" t="str">
        <f>CONCATENATE('Data Descriptive'!M4651,'Data Descriptive'!S4651)</f>
        <v>00</v>
      </c>
      <c r="AC4636" t="str">
        <f>CONCATENATE('Data Descriptive'!M4651,'Data Descriptive'!U4651)</f>
        <v>01</v>
      </c>
      <c r="AD4636" t="str">
        <f>CONCATENATE('Data Descriptive'!O4651,'Data Descriptive'!O4651)</f>
        <v>22</v>
      </c>
      <c r="AE4636" t="str">
        <f>CONCATENATE('Data Descriptive'!O4651,'Data Descriptive'!P4651)</f>
        <v>21</v>
      </c>
      <c r="AF4636" t="str">
        <f>CONCATENATE('Data Descriptive'!O4651,'Data Descriptive'!R4651)</f>
        <v>20</v>
      </c>
      <c r="AG4636" t="str">
        <f>CONCATENATE('Data Descriptive'!O4651,'Data Descriptive'!S4651)</f>
        <v>20</v>
      </c>
      <c r="AH4636" t="str">
        <f>CONCATENATE('Data Descriptive'!O4651,'Data Descriptive'!U4651)</f>
        <v>21</v>
      </c>
      <c r="AI4636" t="str">
        <f>CONCATENATE('Data Descriptive'!P4651,'Data Descriptive'!P4651)</f>
        <v>11</v>
      </c>
      <c r="AJ4636" t="str">
        <f>CONCATENATE('Data Descriptive'!P4651,'Data Descriptive'!R4651)</f>
        <v>10</v>
      </c>
      <c r="AK4636" t="str">
        <f>CONCATENATE('Data Descriptive'!P4651,'Data Descriptive'!S4651)</f>
        <v>10</v>
      </c>
      <c r="AL4636" t="str">
        <f>CONCATENATE('Data Descriptive'!P4651,'Data Descriptive'!U4651)</f>
        <v>11</v>
      </c>
      <c r="AM4636" t="str">
        <f>CONCATENATE('Data Descriptive'!R4651,'Data Descriptive'!R4651)</f>
        <v>00</v>
      </c>
      <c r="AN4636" t="str">
        <f>CONCATENATE('Data Descriptive'!R4651,'Data Descriptive'!S4651)</f>
        <v>00</v>
      </c>
      <c r="AO4636" t="str">
        <f>CONCATENATE('Data Descriptive'!R4651,'Data Descriptive'!U4651)</f>
        <v>01</v>
      </c>
      <c r="AP4636" t="str">
        <f>CONCATENATE('Data Descriptive'!S4651,'Data Descriptive'!S4651)</f>
        <v>00</v>
      </c>
      <c r="AQ4636" t="str">
        <f>CONCATENATE('Data Descriptive'!S4651,'Data Descriptive'!U4651)</f>
        <v>01</v>
      </c>
      <c r="AR4636" t="str">
        <f>CONCATENATE('Data Descriptive'!U4651,'Data Descriptive'!U4651)</f>
        <v>11</v>
      </c>
    </row>
    <row r="4637" spans="24:44">
      <c r="X4637" t="str">
        <f>CONCATENATE('Data Descriptive'!M4652,'Data Descriptive'!M4652)</f>
        <v>00</v>
      </c>
      <c r="Y4637" t="str">
        <f>CONCATENATE('Data Descriptive'!M4652,'Data Descriptive'!O4652)</f>
        <v>00</v>
      </c>
      <c r="Z4637" t="str">
        <f>CONCATENATE('Data Descriptive'!M4652,'Data Descriptive'!P4652)</f>
        <v>03</v>
      </c>
      <c r="AA4637" t="str">
        <f>CONCATENATE('Data Descriptive'!M4652,'Data Descriptive'!R4652)</f>
        <v>00</v>
      </c>
      <c r="AB4637" t="str">
        <f>CONCATENATE('Data Descriptive'!M4652,'Data Descriptive'!S4652)</f>
        <v>00</v>
      </c>
      <c r="AC4637" t="str">
        <f>CONCATENATE('Data Descriptive'!M4652,'Data Descriptive'!U4652)</f>
        <v>00</v>
      </c>
      <c r="AD4637" t="str">
        <f>CONCATENATE('Data Descriptive'!O4652,'Data Descriptive'!O4652)</f>
        <v>00</v>
      </c>
      <c r="AE4637" t="str">
        <f>CONCATENATE('Data Descriptive'!O4652,'Data Descriptive'!P4652)</f>
        <v>03</v>
      </c>
      <c r="AF4637" t="str">
        <f>CONCATENATE('Data Descriptive'!O4652,'Data Descriptive'!R4652)</f>
        <v>00</v>
      </c>
      <c r="AG4637" t="str">
        <f>CONCATENATE('Data Descriptive'!O4652,'Data Descriptive'!S4652)</f>
        <v>00</v>
      </c>
      <c r="AH4637" t="str">
        <f>CONCATENATE('Data Descriptive'!O4652,'Data Descriptive'!U4652)</f>
        <v>00</v>
      </c>
      <c r="AI4637" t="str">
        <f>CONCATENATE('Data Descriptive'!P4652,'Data Descriptive'!P4652)</f>
        <v>33</v>
      </c>
      <c r="AJ4637" t="str">
        <f>CONCATENATE('Data Descriptive'!P4652,'Data Descriptive'!R4652)</f>
        <v>30</v>
      </c>
      <c r="AK4637" t="str">
        <f>CONCATENATE('Data Descriptive'!P4652,'Data Descriptive'!S4652)</f>
        <v>30</v>
      </c>
      <c r="AL4637" t="str">
        <f>CONCATENATE('Data Descriptive'!P4652,'Data Descriptive'!U4652)</f>
        <v>30</v>
      </c>
      <c r="AM4637" t="str">
        <f>CONCATENATE('Data Descriptive'!R4652,'Data Descriptive'!R4652)</f>
        <v>00</v>
      </c>
      <c r="AN4637" t="str">
        <f>CONCATENATE('Data Descriptive'!R4652,'Data Descriptive'!S4652)</f>
        <v>00</v>
      </c>
      <c r="AO4637" t="str">
        <f>CONCATENATE('Data Descriptive'!R4652,'Data Descriptive'!U4652)</f>
        <v>00</v>
      </c>
      <c r="AP4637" t="str">
        <f>CONCATENATE('Data Descriptive'!S4652,'Data Descriptive'!S4652)</f>
        <v>00</v>
      </c>
      <c r="AQ4637" t="str">
        <f>CONCATENATE('Data Descriptive'!S4652,'Data Descriptive'!U4652)</f>
        <v>00</v>
      </c>
      <c r="AR4637" t="str">
        <f>CONCATENATE('Data Descriptive'!U4652,'Data Descriptive'!U4652)</f>
        <v>00</v>
      </c>
    </row>
    <row r="4638" spans="24:44">
      <c r="X4638" t="str">
        <f>CONCATENATE('Data Descriptive'!M4653,'Data Descriptive'!M4653)</f>
        <v>11</v>
      </c>
      <c r="Y4638" t="str">
        <f>CONCATENATE('Data Descriptive'!M4653,'Data Descriptive'!O4653)</f>
        <v>12</v>
      </c>
      <c r="Z4638" t="str">
        <f>CONCATENATE('Data Descriptive'!M4653,'Data Descriptive'!P4653)</f>
        <v>13</v>
      </c>
      <c r="AA4638" t="str">
        <f>CONCATENATE('Data Descriptive'!M4653,'Data Descriptive'!R4653)</f>
        <v>10</v>
      </c>
      <c r="AB4638" t="str">
        <f>CONCATENATE('Data Descriptive'!M4653,'Data Descriptive'!S4653)</f>
        <v>10</v>
      </c>
      <c r="AC4638" t="str">
        <f>CONCATENATE('Data Descriptive'!M4653,'Data Descriptive'!U4653)</f>
        <v>11</v>
      </c>
      <c r="AD4638" t="str">
        <f>CONCATENATE('Data Descriptive'!O4653,'Data Descriptive'!O4653)</f>
        <v>22</v>
      </c>
      <c r="AE4638" t="str">
        <f>CONCATENATE('Data Descriptive'!O4653,'Data Descriptive'!P4653)</f>
        <v>23</v>
      </c>
      <c r="AF4638" t="str">
        <f>CONCATENATE('Data Descriptive'!O4653,'Data Descriptive'!R4653)</f>
        <v>20</v>
      </c>
      <c r="AG4638" t="str">
        <f>CONCATENATE('Data Descriptive'!O4653,'Data Descriptive'!S4653)</f>
        <v>20</v>
      </c>
      <c r="AH4638" t="str">
        <f>CONCATENATE('Data Descriptive'!O4653,'Data Descriptive'!U4653)</f>
        <v>21</v>
      </c>
      <c r="AI4638" t="str">
        <f>CONCATENATE('Data Descriptive'!P4653,'Data Descriptive'!P4653)</f>
        <v>33</v>
      </c>
      <c r="AJ4638" t="str">
        <f>CONCATENATE('Data Descriptive'!P4653,'Data Descriptive'!R4653)</f>
        <v>30</v>
      </c>
      <c r="AK4638" t="str">
        <f>CONCATENATE('Data Descriptive'!P4653,'Data Descriptive'!S4653)</f>
        <v>30</v>
      </c>
      <c r="AL4638" t="str">
        <f>CONCATENATE('Data Descriptive'!P4653,'Data Descriptive'!U4653)</f>
        <v>31</v>
      </c>
      <c r="AM4638" t="str">
        <f>CONCATENATE('Data Descriptive'!R4653,'Data Descriptive'!R4653)</f>
        <v>00</v>
      </c>
      <c r="AN4638" t="str">
        <f>CONCATENATE('Data Descriptive'!R4653,'Data Descriptive'!S4653)</f>
        <v>00</v>
      </c>
      <c r="AO4638" t="str">
        <f>CONCATENATE('Data Descriptive'!R4653,'Data Descriptive'!U4653)</f>
        <v>01</v>
      </c>
      <c r="AP4638" t="str">
        <f>CONCATENATE('Data Descriptive'!S4653,'Data Descriptive'!S4653)</f>
        <v>00</v>
      </c>
      <c r="AQ4638" t="str">
        <f>CONCATENATE('Data Descriptive'!S4653,'Data Descriptive'!U4653)</f>
        <v>01</v>
      </c>
      <c r="AR4638" t="str">
        <f>CONCATENATE('Data Descriptive'!U4653,'Data Descriptive'!U4653)</f>
        <v>11</v>
      </c>
    </row>
    <row r="4639" spans="24:44">
      <c r="X4639" t="str">
        <f>CONCATENATE('Data Descriptive'!M4654,'Data Descriptive'!M4654)</f>
        <v>00</v>
      </c>
      <c r="Y4639" t="str">
        <f>CONCATENATE('Data Descriptive'!M4654,'Data Descriptive'!O4654)</f>
        <v>00</v>
      </c>
      <c r="Z4639" t="str">
        <f>CONCATENATE('Data Descriptive'!M4654,'Data Descriptive'!P4654)</f>
        <v>03</v>
      </c>
      <c r="AA4639" t="str">
        <f>CONCATENATE('Data Descriptive'!M4654,'Data Descriptive'!R4654)</f>
        <v>01</v>
      </c>
      <c r="AB4639" t="str">
        <f>CONCATENATE('Data Descriptive'!M4654,'Data Descriptive'!S4654)</f>
        <v>01</v>
      </c>
      <c r="AC4639" t="str">
        <f>CONCATENATE('Data Descriptive'!M4654,'Data Descriptive'!U4654)</f>
        <v>01</v>
      </c>
      <c r="AD4639" t="str">
        <f>CONCATENATE('Data Descriptive'!O4654,'Data Descriptive'!O4654)</f>
        <v>00</v>
      </c>
      <c r="AE4639" t="str">
        <f>CONCATENATE('Data Descriptive'!O4654,'Data Descriptive'!P4654)</f>
        <v>03</v>
      </c>
      <c r="AF4639" t="str">
        <f>CONCATENATE('Data Descriptive'!O4654,'Data Descriptive'!R4654)</f>
        <v>01</v>
      </c>
      <c r="AG4639" t="str">
        <f>CONCATENATE('Data Descriptive'!O4654,'Data Descriptive'!S4654)</f>
        <v>01</v>
      </c>
      <c r="AH4639" t="str">
        <f>CONCATENATE('Data Descriptive'!O4654,'Data Descriptive'!U4654)</f>
        <v>01</v>
      </c>
      <c r="AI4639" t="str">
        <f>CONCATENATE('Data Descriptive'!P4654,'Data Descriptive'!P4654)</f>
        <v>33</v>
      </c>
      <c r="AJ4639" t="str">
        <f>CONCATENATE('Data Descriptive'!P4654,'Data Descriptive'!R4654)</f>
        <v>31</v>
      </c>
      <c r="AK4639" t="str">
        <f>CONCATENATE('Data Descriptive'!P4654,'Data Descriptive'!S4654)</f>
        <v>31</v>
      </c>
      <c r="AL4639" t="str">
        <f>CONCATENATE('Data Descriptive'!P4654,'Data Descriptive'!U4654)</f>
        <v>31</v>
      </c>
      <c r="AM4639" t="str">
        <f>CONCATENATE('Data Descriptive'!R4654,'Data Descriptive'!R4654)</f>
        <v>11</v>
      </c>
      <c r="AN4639" t="str">
        <f>CONCATENATE('Data Descriptive'!R4654,'Data Descriptive'!S4654)</f>
        <v>11</v>
      </c>
      <c r="AO4639" t="str">
        <f>CONCATENATE('Data Descriptive'!R4654,'Data Descriptive'!U4654)</f>
        <v>11</v>
      </c>
      <c r="AP4639" t="str">
        <f>CONCATENATE('Data Descriptive'!S4654,'Data Descriptive'!S4654)</f>
        <v>11</v>
      </c>
      <c r="AQ4639" t="str">
        <f>CONCATENATE('Data Descriptive'!S4654,'Data Descriptive'!U4654)</f>
        <v>11</v>
      </c>
      <c r="AR4639" t="str">
        <f>CONCATENATE('Data Descriptive'!U4654,'Data Descriptive'!U4654)</f>
        <v>11</v>
      </c>
    </row>
    <row r="4640" spans="24:44">
      <c r="X4640" t="str">
        <f>CONCATENATE('Data Descriptive'!M4655,'Data Descriptive'!M4655)</f>
        <v>00</v>
      </c>
      <c r="Y4640" t="str">
        <f>CONCATENATE('Data Descriptive'!M4655,'Data Descriptive'!O4655)</f>
        <v>00</v>
      </c>
      <c r="Z4640" t="str">
        <f>CONCATENATE('Data Descriptive'!M4655,'Data Descriptive'!P4655)</f>
        <v>03</v>
      </c>
      <c r="AA4640" t="str">
        <f>CONCATENATE('Data Descriptive'!M4655,'Data Descriptive'!R4655)</f>
        <v>01</v>
      </c>
      <c r="AB4640" t="str">
        <f>CONCATENATE('Data Descriptive'!M4655,'Data Descriptive'!S4655)</f>
        <v>00</v>
      </c>
      <c r="AC4640" t="str">
        <f>CONCATENATE('Data Descriptive'!M4655,'Data Descriptive'!U4655)</f>
        <v>00</v>
      </c>
      <c r="AD4640" t="str">
        <f>CONCATENATE('Data Descriptive'!O4655,'Data Descriptive'!O4655)</f>
        <v>00</v>
      </c>
      <c r="AE4640" t="str">
        <f>CONCATENATE('Data Descriptive'!O4655,'Data Descriptive'!P4655)</f>
        <v>03</v>
      </c>
      <c r="AF4640" t="str">
        <f>CONCATENATE('Data Descriptive'!O4655,'Data Descriptive'!R4655)</f>
        <v>01</v>
      </c>
      <c r="AG4640" t="str">
        <f>CONCATENATE('Data Descriptive'!O4655,'Data Descriptive'!S4655)</f>
        <v>00</v>
      </c>
      <c r="AH4640" t="str">
        <f>CONCATENATE('Data Descriptive'!O4655,'Data Descriptive'!U4655)</f>
        <v>00</v>
      </c>
      <c r="AI4640" t="str">
        <f>CONCATENATE('Data Descriptive'!P4655,'Data Descriptive'!P4655)</f>
        <v>33</v>
      </c>
      <c r="AJ4640" t="str">
        <f>CONCATENATE('Data Descriptive'!P4655,'Data Descriptive'!R4655)</f>
        <v>31</v>
      </c>
      <c r="AK4640" t="str">
        <f>CONCATENATE('Data Descriptive'!P4655,'Data Descriptive'!S4655)</f>
        <v>30</v>
      </c>
      <c r="AL4640" t="str">
        <f>CONCATENATE('Data Descriptive'!P4655,'Data Descriptive'!U4655)</f>
        <v>30</v>
      </c>
      <c r="AM4640" t="str">
        <f>CONCATENATE('Data Descriptive'!R4655,'Data Descriptive'!R4655)</f>
        <v>11</v>
      </c>
      <c r="AN4640" t="str">
        <f>CONCATENATE('Data Descriptive'!R4655,'Data Descriptive'!S4655)</f>
        <v>10</v>
      </c>
      <c r="AO4640" t="str">
        <f>CONCATENATE('Data Descriptive'!R4655,'Data Descriptive'!U4655)</f>
        <v>10</v>
      </c>
      <c r="AP4640" t="str">
        <f>CONCATENATE('Data Descriptive'!S4655,'Data Descriptive'!S4655)</f>
        <v>00</v>
      </c>
      <c r="AQ4640" t="str">
        <f>CONCATENATE('Data Descriptive'!S4655,'Data Descriptive'!U4655)</f>
        <v>00</v>
      </c>
      <c r="AR4640" t="str">
        <f>CONCATENATE('Data Descriptive'!U4655,'Data Descriptive'!U4655)</f>
        <v>00</v>
      </c>
    </row>
    <row r="4641" spans="24:44">
      <c r="X4641" t="str">
        <f>CONCATENATE('Data Descriptive'!M4656,'Data Descriptive'!M4656)</f>
        <v>00</v>
      </c>
      <c r="Y4641" t="str">
        <f>CONCATENATE('Data Descriptive'!M4656,'Data Descriptive'!O4656)</f>
        <v>00</v>
      </c>
      <c r="Z4641" t="str">
        <f>CONCATENATE('Data Descriptive'!M4656,'Data Descriptive'!P4656)</f>
        <v>03</v>
      </c>
      <c r="AA4641" t="str">
        <f>CONCATENATE('Data Descriptive'!M4656,'Data Descriptive'!R4656)</f>
        <v>01</v>
      </c>
      <c r="AB4641" t="str">
        <f>CONCATENATE('Data Descriptive'!M4656,'Data Descriptive'!S4656)</f>
        <v>00</v>
      </c>
      <c r="AC4641" t="str">
        <f>CONCATENATE('Data Descriptive'!M4656,'Data Descriptive'!U4656)</f>
        <v>01</v>
      </c>
      <c r="AD4641" t="str">
        <f>CONCATENATE('Data Descriptive'!O4656,'Data Descriptive'!O4656)</f>
        <v>00</v>
      </c>
      <c r="AE4641" t="str">
        <f>CONCATENATE('Data Descriptive'!O4656,'Data Descriptive'!P4656)</f>
        <v>03</v>
      </c>
      <c r="AF4641" t="str">
        <f>CONCATENATE('Data Descriptive'!O4656,'Data Descriptive'!R4656)</f>
        <v>01</v>
      </c>
      <c r="AG4641" t="str">
        <f>CONCATENATE('Data Descriptive'!O4656,'Data Descriptive'!S4656)</f>
        <v>00</v>
      </c>
      <c r="AH4641" t="str">
        <f>CONCATENATE('Data Descriptive'!O4656,'Data Descriptive'!U4656)</f>
        <v>01</v>
      </c>
      <c r="AI4641" t="str">
        <f>CONCATENATE('Data Descriptive'!P4656,'Data Descriptive'!P4656)</f>
        <v>33</v>
      </c>
      <c r="AJ4641" t="str">
        <f>CONCATENATE('Data Descriptive'!P4656,'Data Descriptive'!R4656)</f>
        <v>31</v>
      </c>
      <c r="AK4641" t="str">
        <f>CONCATENATE('Data Descriptive'!P4656,'Data Descriptive'!S4656)</f>
        <v>30</v>
      </c>
      <c r="AL4641" t="str">
        <f>CONCATENATE('Data Descriptive'!P4656,'Data Descriptive'!U4656)</f>
        <v>31</v>
      </c>
      <c r="AM4641" t="str">
        <f>CONCATENATE('Data Descriptive'!R4656,'Data Descriptive'!R4656)</f>
        <v>11</v>
      </c>
      <c r="AN4641" t="str">
        <f>CONCATENATE('Data Descriptive'!R4656,'Data Descriptive'!S4656)</f>
        <v>10</v>
      </c>
      <c r="AO4641" t="str">
        <f>CONCATENATE('Data Descriptive'!R4656,'Data Descriptive'!U4656)</f>
        <v>11</v>
      </c>
      <c r="AP4641" t="str">
        <f>CONCATENATE('Data Descriptive'!S4656,'Data Descriptive'!S4656)</f>
        <v>00</v>
      </c>
      <c r="AQ4641" t="str">
        <f>CONCATENATE('Data Descriptive'!S4656,'Data Descriptive'!U4656)</f>
        <v>01</v>
      </c>
      <c r="AR4641" t="str">
        <f>CONCATENATE('Data Descriptive'!U4656,'Data Descriptive'!U4656)</f>
        <v>11</v>
      </c>
    </row>
    <row r="4642" spans="24:44">
      <c r="X4642" t="str">
        <f>CONCATENATE('Data Descriptive'!M4657,'Data Descriptive'!M4657)</f>
        <v>00</v>
      </c>
      <c r="Y4642" t="str">
        <f>CONCATENATE('Data Descriptive'!M4657,'Data Descriptive'!O4657)</f>
        <v>00</v>
      </c>
      <c r="Z4642" t="str">
        <f>CONCATENATE('Data Descriptive'!M4657,'Data Descriptive'!P4657)</f>
        <v>03</v>
      </c>
      <c r="AA4642" t="str">
        <f>CONCATENATE('Data Descriptive'!M4657,'Data Descriptive'!R4657)</f>
        <v>01</v>
      </c>
      <c r="AB4642" t="str">
        <f>CONCATENATE('Data Descriptive'!M4657,'Data Descriptive'!S4657)</f>
        <v>00</v>
      </c>
      <c r="AC4642" t="str">
        <f>CONCATENATE('Data Descriptive'!M4657,'Data Descriptive'!U4657)</f>
        <v>00</v>
      </c>
      <c r="AD4642" t="str">
        <f>CONCATENATE('Data Descriptive'!O4657,'Data Descriptive'!O4657)</f>
        <v>00</v>
      </c>
      <c r="AE4642" t="str">
        <f>CONCATENATE('Data Descriptive'!O4657,'Data Descriptive'!P4657)</f>
        <v>03</v>
      </c>
      <c r="AF4642" t="str">
        <f>CONCATENATE('Data Descriptive'!O4657,'Data Descriptive'!R4657)</f>
        <v>01</v>
      </c>
      <c r="AG4642" t="str">
        <f>CONCATENATE('Data Descriptive'!O4657,'Data Descriptive'!S4657)</f>
        <v>00</v>
      </c>
      <c r="AH4642" t="str">
        <f>CONCATENATE('Data Descriptive'!O4657,'Data Descriptive'!U4657)</f>
        <v>00</v>
      </c>
      <c r="AI4642" t="str">
        <f>CONCATENATE('Data Descriptive'!P4657,'Data Descriptive'!P4657)</f>
        <v>33</v>
      </c>
      <c r="AJ4642" t="str">
        <f>CONCATENATE('Data Descriptive'!P4657,'Data Descriptive'!R4657)</f>
        <v>31</v>
      </c>
      <c r="AK4642" t="str">
        <f>CONCATENATE('Data Descriptive'!P4657,'Data Descriptive'!S4657)</f>
        <v>30</v>
      </c>
      <c r="AL4642" t="str">
        <f>CONCATENATE('Data Descriptive'!P4657,'Data Descriptive'!U4657)</f>
        <v>30</v>
      </c>
      <c r="AM4642" t="str">
        <f>CONCATENATE('Data Descriptive'!R4657,'Data Descriptive'!R4657)</f>
        <v>11</v>
      </c>
      <c r="AN4642" t="str">
        <f>CONCATENATE('Data Descriptive'!R4657,'Data Descriptive'!S4657)</f>
        <v>10</v>
      </c>
      <c r="AO4642" t="str">
        <f>CONCATENATE('Data Descriptive'!R4657,'Data Descriptive'!U4657)</f>
        <v>10</v>
      </c>
      <c r="AP4642" t="str">
        <f>CONCATENATE('Data Descriptive'!S4657,'Data Descriptive'!S4657)</f>
        <v>00</v>
      </c>
      <c r="AQ4642" t="str">
        <f>CONCATENATE('Data Descriptive'!S4657,'Data Descriptive'!U4657)</f>
        <v>00</v>
      </c>
      <c r="AR4642" t="str">
        <f>CONCATENATE('Data Descriptive'!U4657,'Data Descriptive'!U4657)</f>
        <v>00</v>
      </c>
    </row>
    <row r="4643" spans="24:44">
      <c r="X4643" t="str">
        <f>CONCATENATE('Data Descriptive'!M4658,'Data Descriptive'!M4658)</f>
        <v>00</v>
      </c>
      <c r="Y4643" t="str">
        <f>CONCATENATE('Data Descriptive'!M4658,'Data Descriptive'!O4658)</f>
        <v>00</v>
      </c>
      <c r="Z4643" t="str">
        <f>CONCATENATE('Data Descriptive'!M4658,'Data Descriptive'!P4658)</f>
        <v>01</v>
      </c>
      <c r="AA4643" t="str">
        <f>CONCATENATE('Data Descriptive'!M4658,'Data Descriptive'!R4658)</f>
        <v>00</v>
      </c>
      <c r="AB4643" t="str">
        <f>CONCATENATE('Data Descriptive'!M4658,'Data Descriptive'!S4658)</f>
        <v>00</v>
      </c>
      <c r="AC4643" t="str">
        <f>CONCATENATE('Data Descriptive'!M4658,'Data Descriptive'!U4658)</f>
        <v>01</v>
      </c>
      <c r="AD4643" t="str">
        <f>CONCATENATE('Data Descriptive'!O4658,'Data Descriptive'!O4658)</f>
        <v>00</v>
      </c>
      <c r="AE4643" t="str">
        <f>CONCATENATE('Data Descriptive'!O4658,'Data Descriptive'!P4658)</f>
        <v>01</v>
      </c>
      <c r="AF4643" t="str">
        <f>CONCATENATE('Data Descriptive'!O4658,'Data Descriptive'!R4658)</f>
        <v>00</v>
      </c>
      <c r="AG4643" t="str">
        <f>CONCATENATE('Data Descriptive'!O4658,'Data Descriptive'!S4658)</f>
        <v>00</v>
      </c>
      <c r="AH4643" t="str">
        <f>CONCATENATE('Data Descriptive'!O4658,'Data Descriptive'!U4658)</f>
        <v>01</v>
      </c>
      <c r="AI4643" t="str">
        <f>CONCATENATE('Data Descriptive'!P4658,'Data Descriptive'!P4658)</f>
        <v>11</v>
      </c>
      <c r="AJ4643" t="str">
        <f>CONCATENATE('Data Descriptive'!P4658,'Data Descriptive'!R4658)</f>
        <v>10</v>
      </c>
      <c r="AK4643" t="str">
        <f>CONCATENATE('Data Descriptive'!P4658,'Data Descriptive'!S4658)</f>
        <v>10</v>
      </c>
      <c r="AL4643" t="str">
        <f>CONCATENATE('Data Descriptive'!P4658,'Data Descriptive'!U4658)</f>
        <v>11</v>
      </c>
      <c r="AM4643" t="str">
        <f>CONCATENATE('Data Descriptive'!R4658,'Data Descriptive'!R4658)</f>
        <v>00</v>
      </c>
      <c r="AN4643" t="str">
        <f>CONCATENATE('Data Descriptive'!R4658,'Data Descriptive'!S4658)</f>
        <v>00</v>
      </c>
      <c r="AO4643" t="str">
        <f>CONCATENATE('Data Descriptive'!R4658,'Data Descriptive'!U4658)</f>
        <v>01</v>
      </c>
      <c r="AP4643" t="str">
        <f>CONCATENATE('Data Descriptive'!S4658,'Data Descriptive'!S4658)</f>
        <v>00</v>
      </c>
      <c r="AQ4643" t="str">
        <f>CONCATENATE('Data Descriptive'!S4658,'Data Descriptive'!U4658)</f>
        <v>01</v>
      </c>
      <c r="AR4643" t="str">
        <f>CONCATENATE('Data Descriptive'!U4658,'Data Descriptive'!U4658)</f>
        <v>11</v>
      </c>
    </row>
    <row r="4644" spans="24:44">
      <c r="X4644" t="str">
        <f>CONCATENATE('Data Descriptive'!M4659,'Data Descriptive'!M4659)</f>
        <v>00</v>
      </c>
      <c r="Y4644" t="str">
        <f>CONCATENATE('Data Descriptive'!M4659,'Data Descriptive'!O4659)</f>
        <v>00</v>
      </c>
      <c r="Z4644" t="str">
        <f>CONCATENATE('Data Descriptive'!M4659,'Data Descriptive'!P4659)</f>
        <v>03</v>
      </c>
      <c r="AA4644" t="str">
        <f>CONCATENATE('Data Descriptive'!M4659,'Data Descriptive'!R4659)</f>
        <v>00</v>
      </c>
      <c r="AB4644" t="str">
        <f>CONCATENATE('Data Descriptive'!M4659,'Data Descriptive'!S4659)</f>
        <v>00</v>
      </c>
      <c r="AC4644" t="str">
        <f>CONCATENATE('Data Descriptive'!M4659,'Data Descriptive'!U4659)</f>
        <v>00</v>
      </c>
      <c r="AD4644" t="str">
        <f>CONCATENATE('Data Descriptive'!O4659,'Data Descriptive'!O4659)</f>
        <v>00</v>
      </c>
      <c r="AE4644" t="str">
        <f>CONCATENATE('Data Descriptive'!O4659,'Data Descriptive'!P4659)</f>
        <v>03</v>
      </c>
      <c r="AF4644" t="str">
        <f>CONCATENATE('Data Descriptive'!O4659,'Data Descriptive'!R4659)</f>
        <v>00</v>
      </c>
      <c r="AG4644" t="str">
        <f>CONCATENATE('Data Descriptive'!O4659,'Data Descriptive'!S4659)</f>
        <v>00</v>
      </c>
      <c r="AH4644" t="str">
        <f>CONCATENATE('Data Descriptive'!O4659,'Data Descriptive'!U4659)</f>
        <v>00</v>
      </c>
      <c r="AI4644" t="str">
        <f>CONCATENATE('Data Descriptive'!P4659,'Data Descriptive'!P4659)</f>
        <v>33</v>
      </c>
      <c r="AJ4644" t="str">
        <f>CONCATENATE('Data Descriptive'!P4659,'Data Descriptive'!R4659)</f>
        <v>30</v>
      </c>
      <c r="AK4644" t="str">
        <f>CONCATENATE('Data Descriptive'!P4659,'Data Descriptive'!S4659)</f>
        <v>30</v>
      </c>
      <c r="AL4644" t="str">
        <f>CONCATENATE('Data Descriptive'!P4659,'Data Descriptive'!U4659)</f>
        <v>30</v>
      </c>
      <c r="AM4644" t="str">
        <f>CONCATENATE('Data Descriptive'!R4659,'Data Descriptive'!R4659)</f>
        <v>00</v>
      </c>
      <c r="AN4644" t="str">
        <f>CONCATENATE('Data Descriptive'!R4659,'Data Descriptive'!S4659)</f>
        <v>00</v>
      </c>
      <c r="AO4644" t="str">
        <f>CONCATENATE('Data Descriptive'!R4659,'Data Descriptive'!U4659)</f>
        <v>00</v>
      </c>
      <c r="AP4644" t="str">
        <f>CONCATENATE('Data Descriptive'!S4659,'Data Descriptive'!S4659)</f>
        <v>00</v>
      </c>
      <c r="AQ4644" t="str">
        <f>CONCATENATE('Data Descriptive'!S4659,'Data Descriptive'!U4659)</f>
        <v>00</v>
      </c>
      <c r="AR4644" t="str">
        <f>CONCATENATE('Data Descriptive'!U4659,'Data Descriptive'!U4659)</f>
        <v>00</v>
      </c>
    </row>
    <row r="4645" spans="24:44">
      <c r="X4645" t="str">
        <f>CONCATENATE('Data Descriptive'!M4660,'Data Descriptive'!M4660)</f>
        <v>00</v>
      </c>
      <c r="Y4645" t="str">
        <f>CONCATENATE('Data Descriptive'!M4660,'Data Descriptive'!O4660)</f>
        <v>00</v>
      </c>
      <c r="Z4645" t="str">
        <f>CONCATENATE('Data Descriptive'!M4660,'Data Descriptive'!P4660)</f>
        <v>03</v>
      </c>
      <c r="AA4645" t="str">
        <f>CONCATENATE('Data Descriptive'!M4660,'Data Descriptive'!R4660)</f>
        <v>00</v>
      </c>
      <c r="AB4645" t="str">
        <f>CONCATENATE('Data Descriptive'!M4660,'Data Descriptive'!S4660)</f>
        <v>00</v>
      </c>
      <c r="AC4645" t="str">
        <f>CONCATENATE('Data Descriptive'!M4660,'Data Descriptive'!U4660)</f>
        <v>00</v>
      </c>
      <c r="AD4645" t="str">
        <f>CONCATENATE('Data Descriptive'!O4660,'Data Descriptive'!O4660)</f>
        <v>00</v>
      </c>
      <c r="AE4645" t="str">
        <f>CONCATENATE('Data Descriptive'!O4660,'Data Descriptive'!P4660)</f>
        <v>03</v>
      </c>
      <c r="AF4645" t="str">
        <f>CONCATENATE('Data Descriptive'!O4660,'Data Descriptive'!R4660)</f>
        <v>00</v>
      </c>
      <c r="AG4645" t="str">
        <f>CONCATENATE('Data Descriptive'!O4660,'Data Descriptive'!S4660)</f>
        <v>00</v>
      </c>
      <c r="AH4645" t="str">
        <f>CONCATENATE('Data Descriptive'!O4660,'Data Descriptive'!U4660)</f>
        <v>00</v>
      </c>
      <c r="AI4645" t="str">
        <f>CONCATENATE('Data Descriptive'!P4660,'Data Descriptive'!P4660)</f>
        <v>33</v>
      </c>
      <c r="AJ4645" t="str">
        <f>CONCATENATE('Data Descriptive'!P4660,'Data Descriptive'!R4660)</f>
        <v>30</v>
      </c>
      <c r="AK4645" t="str">
        <f>CONCATENATE('Data Descriptive'!P4660,'Data Descriptive'!S4660)</f>
        <v>30</v>
      </c>
      <c r="AL4645" t="str">
        <f>CONCATENATE('Data Descriptive'!P4660,'Data Descriptive'!U4660)</f>
        <v>30</v>
      </c>
      <c r="AM4645" t="str">
        <f>CONCATENATE('Data Descriptive'!R4660,'Data Descriptive'!R4660)</f>
        <v>00</v>
      </c>
      <c r="AN4645" t="str">
        <f>CONCATENATE('Data Descriptive'!R4660,'Data Descriptive'!S4660)</f>
        <v>00</v>
      </c>
      <c r="AO4645" t="str">
        <f>CONCATENATE('Data Descriptive'!R4660,'Data Descriptive'!U4660)</f>
        <v>00</v>
      </c>
      <c r="AP4645" t="str">
        <f>CONCATENATE('Data Descriptive'!S4660,'Data Descriptive'!S4660)</f>
        <v>00</v>
      </c>
      <c r="AQ4645" t="str">
        <f>CONCATENATE('Data Descriptive'!S4660,'Data Descriptive'!U4660)</f>
        <v>00</v>
      </c>
      <c r="AR4645" t="str">
        <f>CONCATENATE('Data Descriptive'!U4660,'Data Descriptive'!U4660)</f>
        <v>00</v>
      </c>
    </row>
    <row r="4646" spans="24:44">
      <c r="X4646" t="str">
        <f>CONCATENATE('Data Descriptive'!M4661,'Data Descriptive'!M4661)</f>
        <v>00</v>
      </c>
      <c r="Y4646" t="str">
        <f>CONCATENATE('Data Descriptive'!M4661,'Data Descriptive'!O4661)</f>
        <v>01</v>
      </c>
      <c r="Z4646" t="str">
        <f>CONCATENATE('Data Descriptive'!M4661,'Data Descriptive'!P4661)</f>
        <v>03</v>
      </c>
      <c r="AA4646" t="str">
        <f>CONCATENATE('Data Descriptive'!M4661,'Data Descriptive'!R4661)</f>
        <v>00</v>
      </c>
      <c r="AB4646" t="str">
        <f>CONCATENATE('Data Descriptive'!M4661,'Data Descriptive'!S4661)</f>
        <v>01</v>
      </c>
      <c r="AC4646" t="str">
        <f>CONCATENATE('Data Descriptive'!M4661,'Data Descriptive'!U4661)</f>
        <v>01</v>
      </c>
      <c r="AD4646" t="str">
        <f>CONCATENATE('Data Descriptive'!O4661,'Data Descriptive'!O4661)</f>
        <v>11</v>
      </c>
      <c r="AE4646" t="str">
        <f>CONCATENATE('Data Descriptive'!O4661,'Data Descriptive'!P4661)</f>
        <v>13</v>
      </c>
      <c r="AF4646" t="str">
        <f>CONCATENATE('Data Descriptive'!O4661,'Data Descriptive'!R4661)</f>
        <v>10</v>
      </c>
      <c r="AG4646" t="str">
        <f>CONCATENATE('Data Descriptive'!O4661,'Data Descriptive'!S4661)</f>
        <v>11</v>
      </c>
      <c r="AH4646" t="str">
        <f>CONCATENATE('Data Descriptive'!O4661,'Data Descriptive'!U4661)</f>
        <v>11</v>
      </c>
      <c r="AI4646" t="str">
        <f>CONCATENATE('Data Descriptive'!P4661,'Data Descriptive'!P4661)</f>
        <v>33</v>
      </c>
      <c r="AJ4646" t="str">
        <f>CONCATENATE('Data Descriptive'!P4661,'Data Descriptive'!R4661)</f>
        <v>30</v>
      </c>
      <c r="AK4646" t="str">
        <f>CONCATENATE('Data Descriptive'!P4661,'Data Descriptive'!S4661)</f>
        <v>31</v>
      </c>
      <c r="AL4646" t="str">
        <f>CONCATENATE('Data Descriptive'!P4661,'Data Descriptive'!U4661)</f>
        <v>31</v>
      </c>
      <c r="AM4646" t="str">
        <f>CONCATENATE('Data Descriptive'!R4661,'Data Descriptive'!R4661)</f>
        <v>00</v>
      </c>
      <c r="AN4646" t="str">
        <f>CONCATENATE('Data Descriptive'!R4661,'Data Descriptive'!S4661)</f>
        <v>01</v>
      </c>
      <c r="AO4646" t="str">
        <f>CONCATENATE('Data Descriptive'!R4661,'Data Descriptive'!U4661)</f>
        <v>01</v>
      </c>
      <c r="AP4646" t="str">
        <f>CONCATENATE('Data Descriptive'!S4661,'Data Descriptive'!S4661)</f>
        <v>11</v>
      </c>
      <c r="AQ4646" t="str">
        <f>CONCATENATE('Data Descriptive'!S4661,'Data Descriptive'!U4661)</f>
        <v>11</v>
      </c>
      <c r="AR4646" t="str">
        <f>CONCATENATE('Data Descriptive'!U4661,'Data Descriptive'!U4661)</f>
        <v>11</v>
      </c>
    </row>
    <row r="4647" spans="24:44">
      <c r="X4647" t="str">
        <f>CONCATENATE('Data Descriptive'!M4662,'Data Descriptive'!M4662)</f>
        <v>11</v>
      </c>
      <c r="Y4647" t="str">
        <f>CONCATENATE('Data Descriptive'!M4662,'Data Descriptive'!O4662)</f>
        <v>12</v>
      </c>
      <c r="Z4647" t="str">
        <f>CONCATENATE('Data Descriptive'!M4662,'Data Descriptive'!P4662)</f>
        <v>12</v>
      </c>
      <c r="AA4647" t="str">
        <f>CONCATENATE('Data Descriptive'!M4662,'Data Descriptive'!R4662)</f>
        <v>10</v>
      </c>
      <c r="AB4647" t="str">
        <f>CONCATENATE('Data Descriptive'!M4662,'Data Descriptive'!S4662)</f>
        <v>10</v>
      </c>
      <c r="AC4647" t="str">
        <f>CONCATENATE('Data Descriptive'!M4662,'Data Descriptive'!U4662)</f>
        <v>10</v>
      </c>
      <c r="AD4647" t="str">
        <f>CONCATENATE('Data Descriptive'!O4662,'Data Descriptive'!O4662)</f>
        <v>22</v>
      </c>
      <c r="AE4647" t="str">
        <f>CONCATENATE('Data Descriptive'!O4662,'Data Descriptive'!P4662)</f>
        <v>22</v>
      </c>
      <c r="AF4647" t="str">
        <f>CONCATENATE('Data Descriptive'!O4662,'Data Descriptive'!R4662)</f>
        <v>20</v>
      </c>
      <c r="AG4647" t="str">
        <f>CONCATENATE('Data Descriptive'!O4662,'Data Descriptive'!S4662)</f>
        <v>20</v>
      </c>
      <c r="AH4647" t="str">
        <f>CONCATENATE('Data Descriptive'!O4662,'Data Descriptive'!U4662)</f>
        <v>20</v>
      </c>
      <c r="AI4647" t="str">
        <f>CONCATENATE('Data Descriptive'!P4662,'Data Descriptive'!P4662)</f>
        <v>22</v>
      </c>
      <c r="AJ4647" t="str">
        <f>CONCATENATE('Data Descriptive'!P4662,'Data Descriptive'!R4662)</f>
        <v>20</v>
      </c>
      <c r="AK4647" t="str">
        <f>CONCATENATE('Data Descriptive'!P4662,'Data Descriptive'!S4662)</f>
        <v>20</v>
      </c>
      <c r="AL4647" t="str">
        <f>CONCATENATE('Data Descriptive'!P4662,'Data Descriptive'!U4662)</f>
        <v>20</v>
      </c>
      <c r="AM4647" t="str">
        <f>CONCATENATE('Data Descriptive'!R4662,'Data Descriptive'!R4662)</f>
        <v>00</v>
      </c>
      <c r="AN4647" t="str">
        <f>CONCATENATE('Data Descriptive'!R4662,'Data Descriptive'!S4662)</f>
        <v>00</v>
      </c>
      <c r="AO4647" t="str">
        <f>CONCATENATE('Data Descriptive'!R4662,'Data Descriptive'!U4662)</f>
        <v>00</v>
      </c>
      <c r="AP4647" t="str">
        <f>CONCATENATE('Data Descriptive'!S4662,'Data Descriptive'!S4662)</f>
        <v>00</v>
      </c>
      <c r="AQ4647" t="str">
        <f>CONCATENATE('Data Descriptive'!S4662,'Data Descriptive'!U4662)</f>
        <v>00</v>
      </c>
      <c r="AR4647" t="str">
        <f>CONCATENATE('Data Descriptive'!U4662,'Data Descriptive'!U4662)</f>
        <v>00</v>
      </c>
    </row>
    <row r="4648" spans="24:44">
      <c r="X4648" t="str">
        <f>CONCATENATE('Data Descriptive'!M4663,'Data Descriptive'!M4663)</f>
        <v>00</v>
      </c>
      <c r="Y4648" t="str">
        <f>CONCATENATE('Data Descriptive'!M4663,'Data Descriptive'!O4663)</f>
        <v>00</v>
      </c>
      <c r="Z4648" t="str">
        <f>CONCATENATE('Data Descriptive'!M4663,'Data Descriptive'!P4663)</f>
        <v>03</v>
      </c>
      <c r="AA4648" t="str">
        <f>CONCATENATE('Data Descriptive'!M4663,'Data Descriptive'!R4663)</f>
        <v>00</v>
      </c>
      <c r="AB4648" t="str">
        <f>CONCATENATE('Data Descriptive'!M4663,'Data Descriptive'!S4663)</f>
        <v>00</v>
      </c>
      <c r="AC4648" t="str">
        <f>CONCATENATE('Data Descriptive'!M4663,'Data Descriptive'!U4663)</f>
        <v>00</v>
      </c>
      <c r="AD4648" t="str">
        <f>CONCATENATE('Data Descriptive'!O4663,'Data Descriptive'!O4663)</f>
        <v>00</v>
      </c>
      <c r="AE4648" t="str">
        <f>CONCATENATE('Data Descriptive'!O4663,'Data Descriptive'!P4663)</f>
        <v>03</v>
      </c>
      <c r="AF4648" t="str">
        <f>CONCATENATE('Data Descriptive'!O4663,'Data Descriptive'!R4663)</f>
        <v>00</v>
      </c>
      <c r="AG4648" t="str">
        <f>CONCATENATE('Data Descriptive'!O4663,'Data Descriptive'!S4663)</f>
        <v>00</v>
      </c>
      <c r="AH4648" t="str">
        <f>CONCATENATE('Data Descriptive'!O4663,'Data Descriptive'!U4663)</f>
        <v>00</v>
      </c>
      <c r="AI4648" t="str">
        <f>CONCATENATE('Data Descriptive'!P4663,'Data Descriptive'!P4663)</f>
        <v>33</v>
      </c>
      <c r="AJ4648" t="str">
        <f>CONCATENATE('Data Descriptive'!P4663,'Data Descriptive'!R4663)</f>
        <v>30</v>
      </c>
      <c r="AK4648" t="str">
        <f>CONCATENATE('Data Descriptive'!P4663,'Data Descriptive'!S4663)</f>
        <v>30</v>
      </c>
      <c r="AL4648" t="str">
        <f>CONCATENATE('Data Descriptive'!P4663,'Data Descriptive'!U4663)</f>
        <v>30</v>
      </c>
      <c r="AM4648" t="str">
        <f>CONCATENATE('Data Descriptive'!R4663,'Data Descriptive'!R4663)</f>
        <v>00</v>
      </c>
      <c r="AN4648" t="str">
        <f>CONCATENATE('Data Descriptive'!R4663,'Data Descriptive'!S4663)</f>
        <v>00</v>
      </c>
      <c r="AO4648" t="str">
        <f>CONCATENATE('Data Descriptive'!R4663,'Data Descriptive'!U4663)</f>
        <v>00</v>
      </c>
      <c r="AP4648" t="str">
        <f>CONCATENATE('Data Descriptive'!S4663,'Data Descriptive'!S4663)</f>
        <v>00</v>
      </c>
      <c r="AQ4648" t="str">
        <f>CONCATENATE('Data Descriptive'!S4663,'Data Descriptive'!U4663)</f>
        <v>00</v>
      </c>
      <c r="AR4648" t="str">
        <f>CONCATENATE('Data Descriptive'!U4663,'Data Descriptive'!U4663)</f>
        <v>00</v>
      </c>
    </row>
    <row r="4649" spans="24:44">
      <c r="X4649" t="str">
        <f>CONCATENATE('Data Descriptive'!M4664,'Data Descriptive'!M4664)</f>
        <v>00</v>
      </c>
      <c r="Y4649" t="str">
        <f>CONCATENATE('Data Descriptive'!M4664,'Data Descriptive'!O4664)</f>
        <v>02</v>
      </c>
      <c r="Z4649" t="str">
        <f>CONCATENATE('Data Descriptive'!M4664,'Data Descriptive'!P4664)</f>
        <v>03</v>
      </c>
      <c r="AA4649" t="str">
        <f>CONCATENATE('Data Descriptive'!M4664,'Data Descriptive'!R4664)</f>
        <v>01</v>
      </c>
      <c r="AB4649" t="str">
        <f>CONCATENATE('Data Descriptive'!M4664,'Data Descriptive'!S4664)</f>
        <v>00</v>
      </c>
      <c r="AC4649" t="str">
        <f>CONCATENATE('Data Descriptive'!M4664,'Data Descriptive'!U4664)</f>
        <v>00</v>
      </c>
      <c r="AD4649" t="str">
        <f>CONCATENATE('Data Descriptive'!O4664,'Data Descriptive'!O4664)</f>
        <v>22</v>
      </c>
      <c r="AE4649" t="str">
        <f>CONCATENATE('Data Descriptive'!O4664,'Data Descriptive'!P4664)</f>
        <v>23</v>
      </c>
      <c r="AF4649" t="str">
        <f>CONCATENATE('Data Descriptive'!O4664,'Data Descriptive'!R4664)</f>
        <v>21</v>
      </c>
      <c r="AG4649" t="str">
        <f>CONCATENATE('Data Descriptive'!O4664,'Data Descriptive'!S4664)</f>
        <v>20</v>
      </c>
      <c r="AH4649" t="str">
        <f>CONCATENATE('Data Descriptive'!O4664,'Data Descriptive'!U4664)</f>
        <v>20</v>
      </c>
      <c r="AI4649" t="str">
        <f>CONCATENATE('Data Descriptive'!P4664,'Data Descriptive'!P4664)</f>
        <v>33</v>
      </c>
      <c r="AJ4649" t="str">
        <f>CONCATENATE('Data Descriptive'!P4664,'Data Descriptive'!R4664)</f>
        <v>31</v>
      </c>
      <c r="AK4649" t="str">
        <f>CONCATENATE('Data Descriptive'!P4664,'Data Descriptive'!S4664)</f>
        <v>30</v>
      </c>
      <c r="AL4649" t="str">
        <f>CONCATENATE('Data Descriptive'!P4664,'Data Descriptive'!U4664)</f>
        <v>30</v>
      </c>
      <c r="AM4649" t="str">
        <f>CONCATENATE('Data Descriptive'!R4664,'Data Descriptive'!R4664)</f>
        <v>11</v>
      </c>
      <c r="AN4649" t="str">
        <f>CONCATENATE('Data Descriptive'!R4664,'Data Descriptive'!S4664)</f>
        <v>10</v>
      </c>
      <c r="AO4649" t="str">
        <f>CONCATENATE('Data Descriptive'!R4664,'Data Descriptive'!U4664)</f>
        <v>10</v>
      </c>
      <c r="AP4649" t="str">
        <f>CONCATENATE('Data Descriptive'!S4664,'Data Descriptive'!S4664)</f>
        <v>00</v>
      </c>
      <c r="AQ4649" t="str">
        <f>CONCATENATE('Data Descriptive'!S4664,'Data Descriptive'!U4664)</f>
        <v>00</v>
      </c>
      <c r="AR4649" t="str">
        <f>CONCATENATE('Data Descriptive'!U4664,'Data Descriptive'!U4664)</f>
        <v>00</v>
      </c>
    </row>
    <row r="4650" spans="24:44">
      <c r="X4650" t="str">
        <f>CONCATENATE('Data Descriptive'!M4665,'Data Descriptive'!M4665)</f>
        <v>00</v>
      </c>
      <c r="Y4650" t="str">
        <f>CONCATENATE('Data Descriptive'!M4665,'Data Descriptive'!O4665)</f>
        <v>00</v>
      </c>
      <c r="Z4650" t="str">
        <f>CONCATENATE('Data Descriptive'!M4665,'Data Descriptive'!P4665)</f>
        <v>03</v>
      </c>
      <c r="AA4650" t="str">
        <f>CONCATENATE('Data Descriptive'!M4665,'Data Descriptive'!R4665)</f>
        <v>00</v>
      </c>
      <c r="AB4650" t="str">
        <f>CONCATENATE('Data Descriptive'!M4665,'Data Descriptive'!S4665)</f>
        <v>00</v>
      </c>
      <c r="AC4650" t="str">
        <f>CONCATENATE('Data Descriptive'!M4665,'Data Descriptive'!U4665)</f>
        <v>00</v>
      </c>
      <c r="AD4650" t="str">
        <f>CONCATENATE('Data Descriptive'!O4665,'Data Descriptive'!O4665)</f>
        <v>00</v>
      </c>
      <c r="AE4650" t="str">
        <f>CONCATENATE('Data Descriptive'!O4665,'Data Descriptive'!P4665)</f>
        <v>03</v>
      </c>
      <c r="AF4650" t="str">
        <f>CONCATENATE('Data Descriptive'!O4665,'Data Descriptive'!R4665)</f>
        <v>00</v>
      </c>
      <c r="AG4650" t="str">
        <f>CONCATENATE('Data Descriptive'!O4665,'Data Descriptive'!S4665)</f>
        <v>00</v>
      </c>
      <c r="AH4650" t="str">
        <f>CONCATENATE('Data Descriptive'!O4665,'Data Descriptive'!U4665)</f>
        <v>00</v>
      </c>
      <c r="AI4650" t="str">
        <f>CONCATENATE('Data Descriptive'!P4665,'Data Descriptive'!P4665)</f>
        <v>33</v>
      </c>
      <c r="AJ4650" t="str">
        <f>CONCATENATE('Data Descriptive'!P4665,'Data Descriptive'!R4665)</f>
        <v>30</v>
      </c>
      <c r="AK4650" t="str">
        <f>CONCATENATE('Data Descriptive'!P4665,'Data Descriptive'!S4665)</f>
        <v>30</v>
      </c>
      <c r="AL4650" t="str">
        <f>CONCATENATE('Data Descriptive'!P4665,'Data Descriptive'!U4665)</f>
        <v>30</v>
      </c>
      <c r="AM4650" t="str">
        <f>CONCATENATE('Data Descriptive'!R4665,'Data Descriptive'!R4665)</f>
        <v>00</v>
      </c>
      <c r="AN4650" t="str">
        <f>CONCATENATE('Data Descriptive'!R4665,'Data Descriptive'!S4665)</f>
        <v>00</v>
      </c>
      <c r="AO4650" t="str">
        <f>CONCATENATE('Data Descriptive'!R4665,'Data Descriptive'!U4665)</f>
        <v>00</v>
      </c>
      <c r="AP4650" t="str">
        <f>CONCATENATE('Data Descriptive'!S4665,'Data Descriptive'!S4665)</f>
        <v>00</v>
      </c>
      <c r="AQ4650" t="str">
        <f>CONCATENATE('Data Descriptive'!S4665,'Data Descriptive'!U4665)</f>
        <v>00</v>
      </c>
      <c r="AR4650" t="str">
        <f>CONCATENATE('Data Descriptive'!U4665,'Data Descriptive'!U4665)</f>
        <v>00</v>
      </c>
    </row>
    <row r="4651" spans="24:44">
      <c r="X4651" t="str">
        <f>CONCATENATE('Data Descriptive'!M4666,'Data Descriptive'!M4666)</f>
        <v>11</v>
      </c>
      <c r="Y4651" t="str">
        <f>CONCATENATE('Data Descriptive'!M4666,'Data Descriptive'!O4666)</f>
        <v>12</v>
      </c>
      <c r="Z4651" t="str">
        <f>CONCATENATE('Data Descriptive'!M4666,'Data Descriptive'!P4666)</f>
        <v>12</v>
      </c>
      <c r="AA4651" t="str">
        <f>CONCATENATE('Data Descriptive'!M4666,'Data Descriptive'!R4666)</f>
        <v>11</v>
      </c>
      <c r="AB4651" t="str">
        <f>CONCATENATE('Data Descriptive'!M4666,'Data Descriptive'!S4666)</f>
        <v>10</v>
      </c>
      <c r="AC4651" t="str">
        <f>CONCATENATE('Data Descriptive'!M4666,'Data Descriptive'!U4666)</f>
        <v>11</v>
      </c>
      <c r="AD4651" t="str">
        <f>CONCATENATE('Data Descriptive'!O4666,'Data Descriptive'!O4666)</f>
        <v>22</v>
      </c>
      <c r="AE4651" t="str">
        <f>CONCATENATE('Data Descriptive'!O4666,'Data Descriptive'!P4666)</f>
        <v>22</v>
      </c>
      <c r="AF4651" t="str">
        <f>CONCATENATE('Data Descriptive'!O4666,'Data Descriptive'!R4666)</f>
        <v>21</v>
      </c>
      <c r="AG4651" t="str">
        <f>CONCATENATE('Data Descriptive'!O4666,'Data Descriptive'!S4666)</f>
        <v>20</v>
      </c>
      <c r="AH4651" t="str">
        <f>CONCATENATE('Data Descriptive'!O4666,'Data Descriptive'!U4666)</f>
        <v>21</v>
      </c>
      <c r="AI4651" t="str">
        <f>CONCATENATE('Data Descriptive'!P4666,'Data Descriptive'!P4666)</f>
        <v>22</v>
      </c>
      <c r="AJ4651" t="str">
        <f>CONCATENATE('Data Descriptive'!P4666,'Data Descriptive'!R4666)</f>
        <v>21</v>
      </c>
      <c r="AK4651" t="str">
        <f>CONCATENATE('Data Descriptive'!P4666,'Data Descriptive'!S4666)</f>
        <v>20</v>
      </c>
      <c r="AL4651" t="str">
        <f>CONCATENATE('Data Descriptive'!P4666,'Data Descriptive'!U4666)</f>
        <v>21</v>
      </c>
      <c r="AM4651" t="str">
        <f>CONCATENATE('Data Descriptive'!R4666,'Data Descriptive'!R4666)</f>
        <v>11</v>
      </c>
      <c r="AN4651" t="str">
        <f>CONCATENATE('Data Descriptive'!R4666,'Data Descriptive'!S4666)</f>
        <v>10</v>
      </c>
      <c r="AO4651" t="str">
        <f>CONCATENATE('Data Descriptive'!R4666,'Data Descriptive'!U4666)</f>
        <v>11</v>
      </c>
      <c r="AP4651" t="str">
        <f>CONCATENATE('Data Descriptive'!S4666,'Data Descriptive'!S4666)</f>
        <v>00</v>
      </c>
      <c r="AQ4651" t="str">
        <f>CONCATENATE('Data Descriptive'!S4666,'Data Descriptive'!U4666)</f>
        <v>01</v>
      </c>
      <c r="AR4651" t="str">
        <f>CONCATENATE('Data Descriptive'!U4666,'Data Descriptive'!U4666)</f>
        <v>11</v>
      </c>
    </row>
    <row r="4652" spans="24:44">
      <c r="X4652" t="str">
        <f>CONCATENATE('Data Descriptive'!M4667,'Data Descriptive'!M4667)</f>
        <v>11</v>
      </c>
      <c r="Y4652" t="str">
        <f>CONCATENATE('Data Descriptive'!M4667,'Data Descriptive'!O4667)</f>
        <v>12</v>
      </c>
      <c r="Z4652" t="str">
        <f>CONCATENATE('Data Descriptive'!M4667,'Data Descriptive'!P4667)</f>
        <v>13</v>
      </c>
      <c r="AA4652" t="str">
        <f>CONCATENATE('Data Descriptive'!M4667,'Data Descriptive'!R4667)</f>
        <v>11</v>
      </c>
      <c r="AB4652" t="str">
        <f>CONCATENATE('Data Descriptive'!M4667,'Data Descriptive'!S4667)</f>
        <v>10</v>
      </c>
      <c r="AC4652" t="str">
        <f>CONCATENATE('Data Descriptive'!M4667,'Data Descriptive'!U4667)</f>
        <v>11</v>
      </c>
      <c r="AD4652" t="str">
        <f>CONCATENATE('Data Descriptive'!O4667,'Data Descriptive'!O4667)</f>
        <v>22</v>
      </c>
      <c r="AE4652" t="str">
        <f>CONCATENATE('Data Descriptive'!O4667,'Data Descriptive'!P4667)</f>
        <v>23</v>
      </c>
      <c r="AF4652" t="str">
        <f>CONCATENATE('Data Descriptive'!O4667,'Data Descriptive'!R4667)</f>
        <v>21</v>
      </c>
      <c r="AG4652" t="str">
        <f>CONCATENATE('Data Descriptive'!O4667,'Data Descriptive'!S4667)</f>
        <v>20</v>
      </c>
      <c r="AH4652" t="str">
        <f>CONCATENATE('Data Descriptive'!O4667,'Data Descriptive'!U4667)</f>
        <v>21</v>
      </c>
      <c r="AI4652" t="str">
        <f>CONCATENATE('Data Descriptive'!P4667,'Data Descriptive'!P4667)</f>
        <v>33</v>
      </c>
      <c r="AJ4652" t="str">
        <f>CONCATENATE('Data Descriptive'!P4667,'Data Descriptive'!R4667)</f>
        <v>31</v>
      </c>
      <c r="AK4652" t="str">
        <f>CONCATENATE('Data Descriptive'!P4667,'Data Descriptive'!S4667)</f>
        <v>30</v>
      </c>
      <c r="AL4652" t="str">
        <f>CONCATENATE('Data Descriptive'!P4667,'Data Descriptive'!U4667)</f>
        <v>31</v>
      </c>
      <c r="AM4652" t="str">
        <f>CONCATENATE('Data Descriptive'!R4667,'Data Descriptive'!R4667)</f>
        <v>11</v>
      </c>
      <c r="AN4652" t="str">
        <f>CONCATENATE('Data Descriptive'!R4667,'Data Descriptive'!S4667)</f>
        <v>10</v>
      </c>
      <c r="AO4652" t="str">
        <f>CONCATENATE('Data Descriptive'!R4667,'Data Descriptive'!U4667)</f>
        <v>11</v>
      </c>
      <c r="AP4652" t="str">
        <f>CONCATENATE('Data Descriptive'!S4667,'Data Descriptive'!S4667)</f>
        <v>00</v>
      </c>
      <c r="AQ4652" t="str">
        <f>CONCATENATE('Data Descriptive'!S4667,'Data Descriptive'!U4667)</f>
        <v>01</v>
      </c>
      <c r="AR4652" t="str">
        <f>CONCATENATE('Data Descriptive'!U4667,'Data Descriptive'!U4667)</f>
        <v>11</v>
      </c>
    </row>
    <row r="4653" spans="24:44">
      <c r="X4653" t="str">
        <f>CONCATENATE('Data Descriptive'!M4668,'Data Descriptive'!M4668)</f>
        <v>00</v>
      </c>
      <c r="Y4653" t="str">
        <f>CONCATENATE('Data Descriptive'!M4668,'Data Descriptive'!O4668)</f>
        <v>00</v>
      </c>
      <c r="Z4653" t="str">
        <f>CONCATENATE('Data Descriptive'!M4668,'Data Descriptive'!P4668)</f>
        <v>03</v>
      </c>
      <c r="AA4653" t="str">
        <f>CONCATENATE('Data Descriptive'!M4668,'Data Descriptive'!R4668)</f>
        <v>01</v>
      </c>
      <c r="AB4653" t="str">
        <f>CONCATENATE('Data Descriptive'!M4668,'Data Descriptive'!S4668)</f>
        <v>01</v>
      </c>
      <c r="AC4653" t="str">
        <f>CONCATENATE('Data Descriptive'!M4668,'Data Descriptive'!U4668)</f>
        <v>00</v>
      </c>
      <c r="AD4653" t="str">
        <f>CONCATENATE('Data Descriptive'!O4668,'Data Descriptive'!O4668)</f>
        <v>00</v>
      </c>
      <c r="AE4653" t="str">
        <f>CONCATENATE('Data Descriptive'!O4668,'Data Descriptive'!P4668)</f>
        <v>03</v>
      </c>
      <c r="AF4653" t="str">
        <f>CONCATENATE('Data Descriptive'!O4668,'Data Descriptive'!R4668)</f>
        <v>01</v>
      </c>
      <c r="AG4653" t="str">
        <f>CONCATENATE('Data Descriptive'!O4668,'Data Descriptive'!S4668)</f>
        <v>01</v>
      </c>
      <c r="AH4653" t="str">
        <f>CONCATENATE('Data Descriptive'!O4668,'Data Descriptive'!U4668)</f>
        <v>00</v>
      </c>
      <c r="AI4653" t="str">
        <f>CONCATENATE('Data Descriptive'!P4668,'Data Descriptive'!P4668)</f>
        <v>33</v>
      </c>
      <c r="AJ4653" t="str">
        <f>CONCATENATE('Data Descriptive'!P4668,'Data Descriptive'!R4668)</f>
        <v>31</v>
      </c>
      <c r="AK4653" t="str">
        <f>CONCATENATE('Data Descriptive'!P4668,'Data Descriptive'!S4668)</f>
        <v>31</v>
      </c>
      <c r="AL4653" t="str">
        <f>CONCATENATE('Data Descriptive'!P4668,'Data Descriptive'!U4668)</f>
        <v>30</v>
      </c>
      <c r="AM4653" t="str">
        <f>CONCATENATE('Data Descriptive'!R4668,'Data Descriptive'!R4668)</f>
        <v>11</v>
      </c>
      <c r="AN4653" t="str">
        <f>CONCATENATE('Data Descriptive'!R4668,'Data Descriptive'!S4668)</f>
        <v>11</v>
      </c>
      <c r="AO4653" t="str">
        <f>CONCATENATE('Data Descriptive'!R4668,'Data Descriptive'!U4668)</f>
        <v>10</v>
      </c>
      <c r="AP4653" t="str">
        <f>CONCATENATE('Data Descriptive'!S4668,'Data Descriptive'!S4668)</f>
        <v>11</v>
      </c>
      <c r="AQ4653" t="str">
        <f>CONCATENATE('Data Descriptive'!S4668,'Data Descriptive'!U4668)</f>
        <v>10</v>
      </c>
      <c r="AR4653" t="str">
        <f>CONCATENATE('Data Descriptive'!U4668,'Data Descriptive'!U4668)</f>
        <v>00</v>
      </c>
    </row>
    <row r="4654" spans="24:44">
      <c r="X4654" t="str">
        <f>CONCATENATE('Data Descriptive'!M4669,'Data Descriptive'!M4669)</f>
        <v>00</v>
      </c>
      <c r="Y4654" t="str">
        <f>CONCATENATE('Data Descriptive'!M4669,'Data Descriptive'!O4669)</f>
        <v>00</v>
      </c>
      <c r="Z4654" t="str">
        <f>CONCATENATE('Data Descriptive'!M4669,'Data Descriptive'!P4669)</f>
        <v>03</v>
      </c>
      <c r="AA4654" t="str">
        <f>CONCATENATE('Data Descriptive'!M4669,'Data Descriptive'!R4669)</f>
        <v>01</v>
      </c>
      <c r="AB4654" t="str">
        <f>CONCATENATE('Data Descriptive'!M4669,'Data Descriptive'!S4669)</f>
        <v>01</v>
      </c>
      <c r="AC4654" t="str">
        <f>CONCATENATE('Data Descriptive'!M4669,'Data Descriptive'!U4669)</f>
        <v>00</v>
      </c>
      <c r="AD4654" t="str">
        <f>CONCATENATE('Data Descriptive'!O4669,'Data Descriptive'!O4669)</f>
        <v>00</v>
      </c>
      <c r="AE4654" t="str">
        <f>CONCATENATE('Data Descriptive'!O4669,'Data Descriptive'!P4669)</f>
        <v>03</v>
      </c>
      <c r="AF4654" t="str">
        <f>CONCATENATE('Data Descriptive'!O4669,'Data Descriptive'!R4669)</f>
        <v>01</v>
      </c>
      <c r="AG4654" t="str">
        <f>CONCATENATE('Data Descriptive'!O4669,'Data Descriptive'!S4669)</f>
        <v>01</v>
      </c>
      <c r="AH4654" t="str">
        <f>CONCATENATE('Data Descriptive'!O4669,'Data Descriptive'!U4669)</f>
        <v>00</v>
      </c>
      <c r="AI4654" t="str">
        <f>CONCATENATE('Data Descriptive'!P4669,'Data Descriptive'!P4669)</f>
        <v>33</v>
      </c>
      <c r="AJ4654" t="str">
        <f>CONCATENATE('Data Descriptive'!P4669,'Data Descriptive'!R4669)</f>
        <v>31</v>
      </c>
      <c r="AK4654" t="str">
        <f>CONCATENATE('Data Descriptive'!P4669,'Data Descriptive'!S4669)</f>
        <v>31</v>
      </c>
      <c r="AL4654" t="str">
        <f>CONCATENATE('Data Descriptive'!P4669,'Data Descriptive'!U4669)</f>
        <v>30</v>
      </c>
      <c r="AM4654" t="str">
        <f>CONCATENATE('Data Descriptive'!R4669,'Data Descriptive'!R4669)</f>
        <v>11</v>
      </c>
      <c r="AN4654" t="str">
        <f>CONCATENATE('Data Descriptive'!R4669,'Data Descriptive'!S4669)</f>
        <v>11</v>
      </c>
      <c r="AO4654" t="str">
        <f>CONCATENATE('Data Descriptive'!R4669,'Data Descriptive'!U4669)</f>
        <v>10</v>
      </c>
      <c r="AP4654" t="str">
        <f>CONCATENATE('Data Descriptive'!S4669,'Data Descriptive'!S4669)</f>
        <v>11</v>
      </c>
      <c r="AQ4654" t="str">
        <f>CONCATENATE('Data Descriptive'!S4669,'Data Descriptive'!U4669)</f>
        <v>10</v>
      </c>
      <c r="AR4654" t="str">
        <f>CONCATENATE('Data Descriptive'!U4669,'Data Descriptive'!U4669)</f>
        <v>00</v>
      </c>
    </row>
  </sheetData>
  <mergeCells count="189">
    <mergeCell ref="B3:D3"/>
    <mergeCell ref="H3:J3"/>
    <mergeCell ref="N3:P3"/>
    <mergeCell ref="B12:D12"/>
    <mergeCell ref="H12:J12"/>
    <mergeCell ref="N12:P12"/>
    <mergeCell ref="B21:D21"/>
    <mergeCell ref="H21:J21"/>
    <mergeCell ref="N21:P21"/>
    <mergeCell ref="B30:C30"/>
    <mergeCell ref="H30:I30"/>
    <mergeCell ref="N30:O30"/>
    <mergeCell ref="B39:C39"/>
    <mergeCell ref="H39:I39"/>
    <mergeCell ref="N39:O39"/>
    <mergeCell ref="B48:C48"/>
    <mergeCell ref="H48:I48"/>
    <mergeCell ref="N48:O48"/>
    <mergeCell ref="B58:D58"/>
    <mergeCell ref="H58:J58"/>
    <mergeCell ref="N58:P58"/>
    <mergeCell ref="B67:D67"/>
    <mergeCell ref="H67:J67"/>
    <mergeCell ref="N67:P67"/>
    <mergeCell ref="B76:C76"/>
    <mergeCell ref="H76:I76"/>
    <mergeCell ref="N76:O76"/>
    <mergeCell ref="B85:C85"/>
    <mergeCell ref="H85:I85"/>
    <mergeCell ref="N85:O85"/>
    <mergeCell ref="B94:C94"/>
    <mergeCell ref="H94:I94"/>
    <mergeCell ref="N94:O94"/>
    <mergeCell ref="B103:D103"/>
    <mergeCell ref="H103:J103"/>
    <mergeCell ref="N103:P103"/>
    <mergeCell ref="B112:C112"/>
    <mergeCell ref="H112:I112"/>
    <mergeCell ref="N112:O112"/>
    <mergeCell ref="B121:C121"/>
    <mergeCell ref="H121:I121"/>
    <mergeCell ref="N121:O121"/>
    <mergeCell ref="B130:C130"/>
    <mergeCell ref="H130:I130"/>
    <mergeCell ref="N130:O130"/>
    <mergeCell ref="B139:C139"/>
    <mergeCell ref="H139:I139"/>
    <mergeCell ref="N139:O139"/>
    <mergeCell ref="B148:C148"/>
    <mergeCell ref="H148:I148"/>
    <mergeCell ref="N148:O148"/>
    <mergeCell ref="B157:C157"/>
    <mergeCell ref="H157:I157"/>
    <mergeCell ref="N157:O157"/>
    <mergeCell ref="B166:C166"/>
    <mergeCell ref="H166:I166"/>
    <mergeCell ref="N166:O166"/>
    <mergeCell ref="B175:C175"/>
    <mergeCell ref="H175:I175"/>
    <mergeCell ref="N175:O175"/>
    <mergeCell ref="B184:C184"/>
    <mergeCell ref="H184:I184"/>
    <mergeCell ref="N184:O184"/>
    <mergeCell ref="A3:A4"/>
    <mergeCell ref="A12:A13"/>
    <mergeCell ref="A21:A22"/>
    <mergeCell ref="A30:A31"/>
    <mergeCell ref="A39:A40"/>
    <mergeCell ref="A48:A49"/>
    <mergeCell ref="A58:A59"/>
    <mergeCell ref="A67:A68"/>
    <mergeCell ref="A76:A77"/>
    <mergeCell ref="A85:A86"/>
    <mergeCell ref="A94:A95"/>
    <mergeCell ref="A103:A104"/>
    <mergeCell ref="A112:A113"/>
    <mergeCell ref="A121:A122"/>
    <mergeCell ref="A130:A131"/>
    <mergeCell ref="A139:A140"/>
    <mergeCell ref="A148:A149"/>
    <mergeCell ref="A157:A158"/>
    <mergeCell ref="A166:A167"/>
    <mergeCell ref="A175:A176"/>
    <mergeCell ref="A184:A185"/>
    <mergeCell ref="D30:D31"/>
    <mergeCell ref="D39:D40"/>
    <mergeCell ref="D48:D49"/>
    <mergeCell ref="D76:D77"/>
    <mergeCell ref="D85:D86"/>
    <mergeCell ref="D94:D95"/>
    <mergeCell ref="D112:D113"/>
    <mergeCell ref="D121:D122"/>
    <mergeCell ref="D130:D131"/>
    <mergeCell ref="D139:D140"/>
    <mergeCell ref="D148:D149"/>
    <mergeCell ref="D157:D158"/>
    <mergeCell ref="D166:D167"/>
    <mergeCell ref="D175:D176"/>
    <mergeCell ref="D184:D185"/>
    <mergeCell ref="E3:E4"/>
    <mergeCell ref="E12:E13"/>
    <mergeCell ref="E21:E22"/>
    <mergeCell ref="E58:E59"/>
    <mergeCell ref="E67:E68"/>
    <mergeCell ref="E103:E104"/>
    <mergeCell ref="G3:G4"/>
    <mergeCell ref="G12:G13"/>
    <mergeCell ref="G21:G22"/>
    <mergeCell ref="G30:G31"/>
    <mergeCell ref="G39:G40"/>
    <mergeCell ref="G48:G49"/>
    <mergeCell ref="G58:G59"/>
    <mergeCell ref="G67:G68"/>
    <mergeCell ref="G76:G77"/>
    <mergeCell ref="G85:G86"/>
    <mergeCell ref="G94:G95"/>
    <mergeCell ref="G103:G104"/>
    <mergeCell ref="G112:G113"/>
    <mergeCell ref="G121:G122"/>
    <mergeCell ref="G130:G131"/>
    <mergeCell ref="G139:G140"/>
    <mergeCell ref="G148:G149"/>
    <mergeCell ref="G157:G158"/>
    <mergeCell ref="G166:G167"/>
    <mergeCell ref="G175:G176"/>
    <mergeCell ref="G184:G185"/>
    <mergeCell ref="J30:J31"/>
    <mergeCell ref="J39:J40"/>
    <mergeCell ref="J48:J49"/>
    <mergeCell ref="J76:J77"/>
    <mergeCell ref="J85:J86"/>
    <mergeCell ref="J94:J95"/>
    <mergeCell ref="J112:J113"/>
    <mergeCell ref="J121:J122"/>
    <mergeCell ref="J130:J131"/>
    <mergeCell ref="J139:J140"/>
    <mergeCell ref="J148:J149"/>
    <mergeCell ref="J157:J158"/>
    <mergeCell ref="J166:J167"/>
    <mergeCell ref="J175:J176"/>
    <mergeCell ref="J184:J185"/>
    <mergeCell ref="K3:K4"/>
    <mergeCell ref="K12:K13"/>
    <mergeCell ref="K21:K22"/>
    <mergeCell ref="K58:K59"/>
    <mergeCell ref="K67:K68"/>
    <mergeCell ref="K103:K104"/>
    <mergeCell ref="M3:M4"/>
    <mergeCell ref="M12:M13"/>
    <mergeCell ref="M21:M22"/>
    <mergeCell ref="M30:M31"/>
    <mergeCell ref="M39:M40"/>
    <mergeCell ref="M48:M49"/>
    <mergeCell ref="M58:M59"/>
    <mergeCell ref="M67:M68"/>
    <mergeCell ref="M76:M77"/>
    <mergeCell ref="M85:M86"/>
    <mergeCell ref="M94:M95"/>
    <mergeCell ref="M103:M104"/>
    <mergeCell ref="M112:M113"/>
    <mergeCell ref="M121:M122"/>
    <mergeCell ref="M130:M131"/>
    <mergeCell ref="M139:M140"/>
    <mergeCell ref="M148:M149"/>
    <mergeCell ref="M157:M158"/>
    <mergeCell ref="M166:M167"/>
    <mergeCell ref="M175:M176"/>
    <mergeCell ref="M184:M185"/>
    <mergeCell ref="P30:P31"/>
    <mergeCell ref="P39:P40"/>
    <mergeCell ref="P48:P49"/>
    <mergeCell ref="P76:P77"/>
    <mergeCell ref="P85:P86"/>
    <mergeCell ref="P94:P95"/>
    <mergeCell ref="P112:P113"/>
    <mergeCell ref="P121:P122"/>
    <mergeCell ref="P130:P131"/>
    <mergeCell ref="P139:P140"/>
    <mergeCell ref="P148:P149"/>
    <mergeCell ref="P157:P158"/>
    <mergeCell ref="P166:P167"/>
    <mergeCell ref="P175:P176"/>
    <mergeCell ref="P184:P185"/>
    <mergeCell ref="Q3:Q4"/>
    <mergeCell ref="Q12:Q13"/>
    <mergeCell ref="Q21:Q22"/>
    <mergeCell ref="Q58:Q59"/>
    <mergeCell ref="Q67:Q68"/>
    <mergeCell ref="Q103:Q104"/>
  </mergeCells>
  <pageMargins left="0.75" right="0.75" top="1" bottom="1" header="0.5" footer="0.5"/>
  <headerFooter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78"/>
  <sheetViews>
    <sheetView zoomScale="70" zoomScaleNormal="70" topLeftCell="A82" workbookViewId="0">
      <selection activeCell="E4" sqref="E4"/>
    </sheetView>
  </sheetViews>
  <sheetFormatPr defaultColWidth="8.89166666666667" defaultRowHeight="14.25"/>
  <cols>
    <col min="1" max="1" width="12.25"/>
    <col min="2" max="4" width="7.5"/>
    <col min="5" max="5" width="12.2166666666667" customWidth="1"/>
    <col min="6" max="6" width="5.81666666666667" customWidth="1"/>
    <col min="7" max="7" width="22.9833333333333" customWidth="1"/>
    <col min="8" max="8" width="10.85" customWidth="1"/>
    <col min="9" max="9" width="6.06666666666667" customWidth="1"/>
    <col min="10" max="10" width="22.875" customWidth="1"/>
    <col min="11" max="11" width="10.85" customWidth="1"/>
    <col min="12" max="12" width="5.89166666666667" customWidth="1"/>
    <col min="13" max="13" width="23" customWidth="1"/>
    <col min="14" max="14" width="10.5833333333333" customWidth="1"/>
    <col min="15" max="15" width="5.75" customWidth="1"/>
    <col min="16" max="16" width="17"/>
    <col min="17" max="17" width="7"/>
    <col min="18" max="18" width="15.4416666666667"/>
    <col min="19" max="19" width="7.10833333333333"/>
    <col min="20" max="23" width="4.775"/>
    <col min="24" max="25" width="3.66666666666667"/>
    <col min="26" max="37" width="4.775"/>
    <col min="38" max="38" width="3.66666666666667"/>
  </cols>
  <sheetData>
    <row r="1" s="1" customFormat="1" ht="19.5" spans="1:1">
      <c r="A1" s="4" t="s">
        <v>117</v>
      </c>
    </row>
    <row r="2" ht="19.5" spans="1:11">
      <c r="A2" s="5" t="s">
        <v>118</v>
      </c>
      <c r="B2" s="6"/>
      <c r="C2" s="7" t="s">
        <v>119</v>
      </c>
      <c r="D2" s="5" t="s">
        <v>120</v>
      </c>
      <c r="E2" s="13"/>
      <c r="I2" s="7" t="s">
        <v>119</v>
      </c>
      <c r="J2" s="5" t="s">
        <v>121</v>
      </c>
      <c r="K2" s="6"/>
    </row>
    <row r="3" spans="1:17">
      <c r="A3" s="8" t="s">
        <v>53</v>
      </c>
      <c r="B3" s="8" t="s">
        <v>122</v>
      </c>
      <c r="C3" s="7" t="s">
        <v>119</v>
      </c>
      <c r="D3" s="8" t="s">
        <v>43</v>
      </c>
      <c r="E3" s="8" t="s">
        <v>122</v>
      </c>
      <c r="G3" s="8" t="s">
        <v>15</v>
      </c>
      <c r="H3" s="8" t="s">
        <v>122</v>
      </c>
      <c r="I3" s="7" t="s">
        <v>119</v>
      </c>
      <c r="J3" s="8" t="s">
        <v>11</v>
      </c>
      <c r="K3" s="8" t="s">
        <v>122</v>
      </c>
      <c r="M3" s="8" t="s">
        <v>51</v>
      </c>
      <c r="N3" s="8" t="s">
        <v>122</v>
      </c>
      <c r="P3" s="8" t="s">
        <v>52</v>
      </c>
      <c r="Q3" s="8" t="s">
        <v>122</v>
      </c>
    </row>
    <row r="4" spans="1:17">
      <c r="A4" s="8" t="s">
        <v>23</v>
      </c>
      <c r="B4" s="8">
        <v>3053</v>
      </c>
      <c r="C4" s="7" t="s">
        <v>119</v>
      </c>
      <c r="D4" s="8">
        <v>2012</v>
      </c>
      <c r="E4" s="8">
        <v>504</v>
      </c>
      <c r="G4" s="8">
        <v>22</v>
      </c>
      <c r="H4" s="8">
        <v>49</v>
      </c>
      <c r="I4" s="7" t="s">
        <v>119</v>
      </c>
      <c r="J4" s="8" t="s">
        <v>20</v>
      </c>
      <c r="K4" s="8">
        <v>3601</v>
      </c>
      <c r="M4" s="8">
        <v>1</v>
      </c>
      <c r="N4" s="8">
        <v>243</v>
      </c>
      <c r="P4" s="8" t="s">
        <v>23</v>
      </c>
      <c r="Q4" s="8">
        <v>4175</v>
      </c>
    </row>
    <row r="5" spans="1:17">
      <c r="A5" s="8" t="s">
        <v>28</v>
      </c>
      <c r="B5" s="8">
        <v>1600</v>
      </c>
      <c r="C5" s="7" t="s">
        <v>119</v>
      </c>
      <c r="D5" s="8">
        <v>2013</v>
      </c>
      <c r="E5" s="8">
        <v>669</v>
      </c>
      <c r="G5" s="8">
        <v>23</v>
      </c>
      <c r="H5" s="8">
        <v>48</v>
      </c>
      <c r="I5" s="7" t="s">
        <v>119</v>
      </c>
      <c r="J5" s="8" t="s">
        <v>27</v>
      </c>
      <c r="K5" s="8">
        <v>873</v>
      </c>
      <c r="M5" s="8">
        <v>2</v>
      </c>
      <c r="N5" s="8">
        <v>918</v>
      </c>
      <c r="P5" s="8" t="s">
        <v>28</v>
      </c>
      <c r="Q5" s="8">
        <v>478</v>
      </c>
    </row>
    <row r="6" spans="3:14">
      <c r="C6" s="7" t="s">
        <v>119</v>
      </c>
      <c r="D6" s="8">
        <v>2014</v>
      </c>
      <c r="E6" s="8">
        <v>699</v>
      </c>
      <c r="G6" s="8">
        <v>24</v>
      </c>
      <c r="H6" s="8">
        <v>385</v>
      </c>
      <c r="I6" s="7" t="s">
        <v>119</v>
      </c>
      <c r="J6" s="8" t="s">
        <v>29</v>
      </c>
      <c r="K6" s="8">
        <v>179</v>
      </c>
      <c r="M6" s="8">
        <v>3</v>
      </c>
      <c r="N6" s="8">
        <v>3492</v>
      </c>
    </row>
    <row r="7" spans="3:9">
      <c r="C7" s="7" t="s">
        <v>119</v>
      </c>
      <c r="D7" s="8">
        <v>2015</v>
      </c>
      <c r="E7" s="8">
        <v>781</v>
      </c>
      <c r="G7" s="8">
        <v>25</v>
      </c>
      <c r="H7" s="8">
        <v>418</v>
      </c>
      <c r="I7" s="7" t="s">
        <v>119</v>
      </c>
    </row>
    <row r="8" spans="3:9">
      <c r="C8" s="7" t="s">
        <v>119</v>
      </c>
      <c r="D8" s="8">
        <v>2016</v>
      </c>
      <c r="E8" s="8">
        <v>525</v>
      </c>
      <c r="G8" s="8">
        <v>26</v>
      </c>
      <c r="H8" s="8">
        <v>645</v>
      </c>
      <c r="I8" s="7" t="s">
        <v>119</v>
      </c>
    </row>
    <row r="9" spans="3:9">
      <c r="C9" s="7" t="s">
        <v>119</v>
      </c>
      <c r="D9" s="8">
        <v>2017</v>
      </c>
      <c r="E9" s="8">
        <v>1108</v>
      </c>
      <c r="G9" s="8">
        <v>27</v>
      </c>
      <c r="H9" s="8">
        <v>625</v>
      </c>
      <c r="I9" s="7" t="s">
        <v>119</v>
      </c>
    </row>
    <row r="10" spans="3:9">
      <c r="C10" s="7" t="s">
        <v>119</v>
      </c>
      <c r="D10" s="8">
        <v>2018</v>
      </c>
      <c r="E10" s="8">
        <v>367</v>
      </c>
      <c r="G10" s="8">
        <v>28</v>
      </c>
      <c r="H10" s="8">
        <v>630</v>
      </c>
      <c r="I10" s="7" t="s">
        <v>119</v>
      </c>
    </row>
    <row r="11" spans="3:9">
      <c r="C11" s="7" t="s">
        <v>119</v>
      </c>
      <c r="G11" s="8">
        <v>29</v>
      </c>
      <c r="H11" s="8">
        <v>230</v>
      </c>
      <c r="I11" s="7" t="s">
        <v>119</v>
      </c>
    </row>
    <row r="12" spans="3:9">
      <c r="C12" s="7" t="s">
        <v>119</v>
      </c>
      <c r="G12" s="8">
        <v>30</v>
      </c>
      <c r="H12" s="8">
        <v>220</v>
      </c>
      <c r="I12" s="7" t="s">
        <v>119</v>
      </c>
    </row>
    <row r="13" s="2" customFormat="1" spans="3:18">
      <c r="C13" s="7" t="s">
        <v>119</v>
      </c>
      <c r="D13"/>
      <c r="E13"/>
      <c r="F13"/>
      <c r="G13" s="8">
        <v>31</v>
      </c>
      <c r="H13" s="8">
        <v>125</v>
      </c>
      <c r="I13" s="7" t="s">
        <v>119</v>
      </c>
      <c r="J13"/>
      <c r="K13"/>
      <c r="L13"/>
      <c r="M13"/>
      <c r="N13"/>
      <c r="O13"/>
      <c r="P13"/>
      <c r="Q13"/>
      <c r="R13"/>
    </row>
    <row r="14" spans="3:9">
      <c r="C14" s="7" t="s">
        <v>119</v>
      </c>
      <c r="G14" s="8">
        <v>32</v>
      </c>
      <c r="H14" s="8">
        <v>132</v>
      </c>
      <c r="I14" s="7" t="s">
        <v>119</v>
      </c>
    </row>
    <row r="15" spans="3:9">
      <c r="C15" s="7" t="s">
        <v>119</v>
      </c>
      <c r="G15" s="8">
        <v>33</v>
      </c>
      <c r="H15" s="8">
        <v>124</v>
      </c>
      <c r="I15" s="7" t="s">
        <v>119</v>
      </c>
    </row>
    <row r="16" spans="3:9">
      <c r="C16" s="7" t="s">
        <v>119</v>
      </c>
      <c r="G16" s="8">
        <v>34</v>
      </c>
      <c r="H16" s="8">
        <v>136</v>
      </c>
      <c r="I16" s="7" t="s">
        <v>119</v>
      </c>
    </row>
    <row r="17" spans="3:9">
      <c r="C17" s="7" t="s">
        <v>119</v>
      </c>
      <c r="G17" s="8">
        <v>35</v>
      </c>
      <c r="H17" s="8">
        <v>123</v>
      </c>
      <c r="I17" s="7" t="s">
        <v>119</v>
      </c>
    </row>
    <row r="18" spans="3:9">
      <c r="C18" s="7" t="s">
        <v>119</v>
      </c>
      <c r="G18" s="8">
        <v>36</v>
      </c>
      <c r="H18" s="8">
        <v>139</v>
      </c>
      <c r="I18" s="7" t="s">
        <v>119</v>
      </c>
    </row>
    <row r="19" spans="3:14">
      <c r="C19" s="7" t="s">
        <v>119</v>
      </c>
      <c r="G19" s="8">
        <v>37</v>
      </c>
      <c r="H19" s="8">
        <v>141</v>
      </c>
      <c r="I19" s="7" t="s">
        <v>119</v>
      </c>
      <c r="J19" s="8" t="s">
        <v>13</v>
      </c>
      <c r="K19" s="8" t="s">
        <v>122</v>
      </c>
      <c r="M19" s="8" t="s">
        <v>16</v>
      </c>
      <c r="N19" s="8" t="s">
        <v>122</v>
      </c>
    </row>
    <row r="20" spans="3:14">
      <c r="C20" s="7" t="s">
        <v>119</v>
      </c>
      <c r="G20" s="8">
        <v>38</v>
      </c>
      <c r="H20" s="8">
        <v>136</v>
      </c>
      <c r="I20" s="7" t="s">
        <v>119</v>
      </c>
      <c r="J20" s="8" t="s">
        <v>21</v>
      </c>
      <c r="K20" s="8">
        <v>2228</v>
      </c>
      <c r="M20" s="8" t="s">
        <v>25</v>
      </c>
      <c r="N20" s="8">
        <v>1875</v>
      </c>
    </row>
    <row r="21" spans="3:14">
      <c r="C21" s="7" t="s">
        <v>119</v>
      </c>
      <c r="G21" s="8">
        <v>39</v>
      </c>
      <c r="H21" s="8">
        <v>131</v>
      </c>
      <c r="I21" s="7" t="s">
        <v>119</v>
      </c>
      <c r="J21" s="8" t="s">
        <v>26</v>
      </c>
      <c r="K21" s="8">
        <v>1157</v>
      </c>
      <c r="M21" s="8" t="s">
        <v>22</v>
      </c>
      <c r="N21" s="8">
        <v>2778</v>
      </c>
    </row>
    <row r="22" spans="3:11">
      <c r="C22" s="7" t="s">
        <v>119</v>
      </c>
      <c r="G22" s="8">
        <v>40</v>
      </c>
      <c r="H22" s="8">
        <v>134</v>
      </c>
      <c r="I22" s="7" t="s">
        <v>119</v>
      </c>
      <c r="J22" s="8" t="s">
        <v>24</v>
      </c>
      <c r="K22" s="8">
        <v>1268</v>
      </c>
    </row>
    <row r="23" spans="3:9">
      <c r="C23" s="7" t="s">
        <v>119</v>
      </c>
      <c r="D23" s="8" t="s">
        <v>46</v>
      </c>
      <c r="E23" s="8" t="s">
        <v>122</v>
      </c>
      <c r="G23" s="8">
        <v>41</v>
      </c>
      <c r="H23" s="8">
        <v>82</v>
      </c>
      <c r="I23" s="7" t="s">
        <v>119</v>
      </c>
    </row>
    <row r="24" spans="3:9">
      <c r="C24" s="7" t="s">
        <v>119</v>
      </c>
      <c r="D24" s="8">
        <v>0</v>
      </c>
      <c r="E24" s="8">
        <v>355</v>
      </c>
      <c r="I24" s="7" t="s">
        <v>119</v>
      </c>
    </row>
    <row r="25" spans="3:9">
      <c r="C25" s="7" t="s">
        <v>119</v>
      </c>
      <c r="D25" s="8">
        <v>1</v>
      </c>
      <c r="E25" s="8">
        <v>558</v>
      </c>
      <c r="I25" s="7" t="s">
        <v>119</v>
      </c>
    </row>
    <row r="26" customFormat="1" spans="3:9">
      <c r="C26" s="7" t="s">
        <v>119</v>
      </c>
      <c r="D26" s="8">
        <v>2</v>
      </c>
      <c r="E26" s="8">
        <v>1087</v>
      </c>
      <c r="I26" s="7" t="s">
        <v>119</v>
      </c>
    </row>
    <row r="27" spans="3:9">
      <c r="C27" s="7" t="s">
        <v>119</v>
      </c>
      <c r="D27" s="8">
        <v>3</v>
      </c>
      <c r="E27" s="8">
        <v>786</v>
      </c>
      <c r="I27" s="7" t="s">
        <v>119</v>
      </c>
    </row>
    <row r="28" spans="3:9">
      <c r="C28" s="7" t="s">
        <v>119</v>
      </c>
      <c r="D28" s="8">
        <v>4</v>
      </c>
      <c r="E28" s="8">
        <v>931</v>
      </c>
      <c r="I28" s="7" t="s">
        <v>119</v>
      </c>
    </row>
    <row r="29" spans="3:9">
      <c r="C29" s="7" t="s">
        <v>119</v>
      </c>
      <c r="D29" s="8">
        <v>5</v>
      </c>
      <c r="E29" s="8">
        <v>919</v>
      </c>
      <c r="I29" s="7" t="s">
        <v>119</v>
      </c>
    </row>
    <row r="30" spans="3:9">
      <c r="C30" s="7" t="s">
        <v>119</v>
      </c>
      <c r="D30" s="8">
        <v>6</v>
      </c>
      <c r="E30" s="8">
        <v>8</v>
      </c>
      <c r="I30" s="7" t="s">
        <v>119</v>
      </c>
    </row>
    <row r="31" spans="3:9">
      <c r="C31" s="7" t="s">
        <v>119</v>
      </c>
      <c r="D31" s="8">
        <v>7</v>
      </c>
      <c r="E31" s="8">
        <v>9</v>
      </c>
      <c r="I31" s="7" t="s">
        <v>119</v>
      </c>
    </row>
    <row r="32" spans="3:9">
      <c r="C32" s="7" t="s">
        <v>119</v>
      </c>
      <c r="I32" s="7" t="s">
        <v>119</v>
      </c>
    </row>
    <row r="33" spans="3:9">
      <c r="C33" s="7" t="s">
        <v>119</v>
      </c>
      <c r="I33" s="7" t="s">
        <v>119</v>
      </c>
    </row>
    <row r="34" spans="3:9">
      <c r="C34" s="7" t="s">
        <v>119</v>
      </c>
      <c r="I34" s="7" t="s">
        <v>119</v>
      </c>
    </row>
    <row r="35" spans="3:9">
      <c r="C35" s="7" t="s">
        <v>119</v>
      </c>
      <c r="I35" s="7" t="s">
        <v>119</v>
      </c>
    </row>
    <row r="36" spans="3:9">
      <c r="C36" s="7" t="s">
        <v>119</v>
      </c>
      <c r="I36" s="7" t="s">
        <v>119</v>
      </c>
    </row>
    <row r="37" spans="3:9">
      <c r="C37" s="7" t="s">
        <v>119</v>
      </c>
      <c r="I37" s="7" t="s">
        <v>119</v>
      </c>
    </row>
    <row r="38" spans="3:9">
      <c r="C38" s="7" t="s">
        <v>119</v>
      </c>
      <c r="I38" s="7" t="s">
        <v>119</v>
      </c>
    </row>
    <row r="39" spans="3:9">
      <c r="C39" s="7" t="s">
        <v>119</v>
      </c>
      <c r="I39" s="7" t="s">
        <v>119</v>
      </c>
    </row>
    <row r="40" spans="3:9">
      <c r="C40" s="7" t="s">
        <v>119</v>
      </c>
      <c r="I40" s="7" t="s">
        <v>119</v>
      </c>
    </row>
    <row r="41" spans="3:9">
      <c r="C41" s="7" t="s">
        <v>119</v>
      </c>
      <c r="I41" s="7" t="s">
        <v>119</v>
      </c>
    </row>
    <row r="42" spans="3:9">
      <c r="C42" s="7" t="s">
        <v>119</v>
      </c>
      <c r="I42" s="7" t="s">
        <v>119</v>
      </c>
    </row>
    <row r="43" spans="3:9">
      <c r="C43" s="7" t="s">
        <v>119</v>
      </c>
      <c r="I43" s="7" t="s">
        <v>119</v>
      </c>
    </row>
    <row r="44" spans="3:9">
      <c r="C44" s="7" t="s">
        <v>119</v>
      </c>
      <c r="I44" s="7" t="s">
        <v>119</v>
      </c>
    </row>
    <row r="45" s="1" customFormat="1" ht="19.5" spans="1:1">
      <c r="A45" s="4" t="s">
        <v>123</v>
      </c>
    </row>
    <row r="46" ht="19.5" spans="1:1">
      <c r="A46" s="5" t="s">
        <v>124</v>
      </c>
    </row>
    <row r="47" spans="1:7">
      <c r="A47" s="9" t="s">
        <v>125</v>
      </c>
      <c r="B47" s="10"/>
      <c r="C47" s="10"/>
      <c r="D47" s="10"/>
      <c r="E47" s="10"/>
      <c r="F47" s="10"/>
      <c r="G47" s="10"/>
    </row>
    <row r="48" spans="1:2">
      <c r="A48" s="11" t="s">
        <v>11</v>
      </c>
      <c r="B48" s="11" t="s">
        <v>126</v>
      </c>
    </row>
    <row r="49" spans="1:2">
      <c r="A49" s="11" t="s">
        <v>20</v>
      </c>
      <c r="B49" s="12">
        <v>0.260635110844817</v>
      </c>
    </row>
    <row r="50" spans="1:2">
      <c r="A50" s="11" t="s">
        <v>27</v>
      </c>
      <c r="B50" s="12">
        <v>0.441102756892231</v>
      </c>
    </row>
    <row r="51" spans="1:2">
      <c r="A51" s="11" t="s">
        <v>29</v>
      </c>
      <c r="B51" s="12">
        <v>0.106666666666667</v>
      </c>
    </row>
    <row r="62" ht="19.5" spans="1:1">
      <c r="A62" s="5" t="s">
        <v>127</v>
      </c>
    </row>
    <row r="63" spans="1:7">
      <c r="A63" s="9" t="s">
        <v>128</v>
      </c>
      <c r="B63" s="10"/>
      <c r="C63" s="10"/>
      <c r="D63" s="10"/>
      <c r="E63" s="10"/>
      <c r="F63" s="10"/>
      <c r="G63" s="10"/>
    </row>
    <row r="64" spans="1:2">
      <c r="A64" s="11" t="s">
        <v>43</v>
      </c>
      <c r="B64" s="11" t="s">
        <v>126</v>
      </c>
    </row>
    <row r="65" spans="1:2">
      <c r="A65" s="11">
        <v>2012</v>
      </c>
      <c r="B65" s="12">
        <v>0.216269841269841</v>
      </c>
    </row>
    <row r="66" spans="1:2">
      <c r="A66" s="11">
        <v>2013</v>
      </c>
      <c r="B66" s="12">
        <v>0.334828101644245</v>
      </c>
    </row>
    <row r="67" spans="1:2">
      <c r="A67" s="11">
        <v>2014</v>
      </c>
      <c r="B67" s="12">
        <v>0.247496423462089</v>
      </c>
    </row>
    <row r="68" spans="1:2">
      <c r="A68" s="11">
        <v>2015</v>
      </c>
      <c r="B68" s="12">
        <v>0.407170294494238</v>
      </c>
    </row>
    <row r="69" spans="1:2">
      <c r="A69" s="11">
        <v>2016</v>
      </c>
      <c r="B69" s="12">
        <v>0.222857142857143</v>
      </c>
    </row>
    <row r="70" spans="1:2">
      <c r="A70" s="11">
        <v>2017</v>
      </c>
      <c r="B70" s="12">
        <v>0.268050541516245</v>
      </c>
    </row>
    <row r="76" ht="19.5" spans="1:1">
      <c r="A76" s="5" t="s">
        <v>129</v>
      </c>
    </row>
    <row r="77" spans="1:7">
      <c r="A77" s="9" t="s">
        <v>130</v>
      </c>
      <c r="B77" s="10"/>
      <c r="C77" s="10"/>
      <c r="D77" s="10"/>
      <c r="E77" s="10"/>
      <c r="F77" s="10"/>
      <c r="G77" s="10"/>
    </row>
    <row r="78" spans="1:3">
      <c r="A78" s="11" t="s">
        <v>126</v>
      </c>
      <c r="B78" s="11" t="s">
        <v>52</v>
      </c>
      <c r="C78" s="11"/>
    </row>
    <row r="79" spans="1:3">
      <c r="A79" s="11" t="s">
        <v>13</v>
      </c>
      <c r="B79" s="11" t="s">
        <v>23</v>
      </c>
      <c r="C79" s="11" t="s">
        <v>28</v>
      </c>
    </row>
    <row r="80" spans="1:3">
      <c r="A80" s="11" t="s">
        <v>21</v>
      </c>
      <c r="B80" s="12">
        <v>0.198473282442748</v>
      </c>
      <c r="C80" s="12">
        <v>0.162303664921466</v>
      </c>
    </row>
    <row r="81" spans="1:3">
      <c r="A81" s="11" t="s">
        <v>26</v>
      </c>
      <c r="B81" s="12">
        <v>0.251776649746193</v>
      </c>
      <c r="C81" s="12">
        <v>0.376470588235294</v>
      </c>
    </row>
    <row r="82" spans="1:3">
      <c r="A82" s="11" t="s">
        <v>24</v>
      </c>
      <c r="B82" s="12">
        <v>0.455648926237162</v>
      </c>
      <c r="C82" s="12">
        <v>0.625</v>
      </c>
    </row>
    <row r="91" ht="19.5" spans="1:1">
      <c r="A91" s="5" t="s">
        <v>131</v>
      </c>
    </row>
    <row r="92" spans="1:7">
      <c r="A92" s="9" t="s">
        <v>132</v>
      </c>
      <c r="B92" s="10"/>
      <c r="C92" s="10"/>
      <c r="D92" s="10"/>
      <c r="E92" s="10"/>
      <c r="F92" s="10"/>
      <c r="G92" s="10"/>
    </row>
    <row r="93" spans="1:4">
      <c r="A93" s="11" t="s">
        <v>126</v>
      </c>
      <c r="B93" s="11" t="s">
        <v>51</v>
      </c>
      <c r="C93" s="11"/>
      <c r="D93" s="11"/>
    </row>
    <row r="94" spans="1:4">
      <c r="A94" s="11" t="s">
        <v>46</v>
      </c>
      <c r="B94" s="11">
        <v>1</v>
      </c>
      <c r="C94" s="11">
        <v>2</v>
      </c>
      <c r="D94" s="11">
        <v>3</v>
      </c>
    </row>
    <row r="95" spans="1:4">
      <c r="A95" s="11">
        <v>0</v>
      </c>
      <c r="B95" s="12">
        <v>0.56</v>
      </c>
      <c r="C95" s="12">
        <v>0.603174603174603</v>
      </c>
      <c r="D95" s="12">
        <v>0.200819672131148</v>
      </c>
    </row>
    <row r="96" spans="1:4">
      <c r="A96" s="11">
        <v>1</v>
      </c>
      <c r="B96" s="12">
        <v>0.257142857142857</v>
      </c>
      <c r="C96" s="12">
        <v>0.651685393258427</v>
      </c>
      <c r="D96" s="12">
        <v>0.21608040201005</v>
      </c>
    </row>
    <row r="97" spans="1:4">
      <c r="A97" s="11">
        <v>2</v>
      </c>
      <c r="B97" s="12">
        <v>0.36734693877551</v>
      </c>
      <c r="C97" s="12">
        <v>0.558232931726908</v>
      </c>
      <c r="D97" s="12">
        <v>0.194690265486726</v>
      </c>
    </row>
    <row r="98" spans="1:4">
      <c r="A98" s="11">
        <v>3</v>
      </c>
      <c r="B98" s="12">
        <v>0.375</v>
      </c>
      <c r="C98" s="12">
        <v>0.668918918918919</v>
      </c>
      <c r="D98" s="12">
        <v>0.228464419475655</v>
      </c>
    </row>
    <row r="99" spans="1:4">
      <c r="A99" s="11">
        <v>4</v>
      </c>
      <c r="B99" s="12">
        <v>0.5</v>
      </c>
      <c r="C99" s="12">
        <v>0.561797752808989</v>
      </c>
      <c r="D99" s="12">
        <v>0.169254658385093</v>
      </c>
    </row>
    <row r="100" spans="1:4">
      <c r="A100" s="11">
        <v>5</v>
      </c>
      <c r="B100" s="12">
        <v>0.227272727272727</v>
      </c>
      <c r="C100" s="12">
        <v>0.573099415204678</v>
      </c>
      <c r="D100" s="12">
        <v>0.185358255451713</v>
      </c>
    </row>
    <row r="101" spans="1:4">
      <c r="A101" s="11">
        <v>6</v>
      </c>
      <c r="B101" s="12">
        <v>0</v>
      </c>
      <c r="C101" s="12">
        <v>0</v>
      </c>
      <c r="D101" s="12">
        <v>0</v>
      </c>
    </row>
    <row r="102" spans="1:4">
      <c r="A102" s="11">
        <v>7</v>
      </c>
      <c r="B102" s="12">
        <v>0</v>
      </c>
      <c r="C102" s="12">
        <v>0</v>
      </c>
      <c r="D102" s="12">
        <v>0.428571428571429</v>
      </c>
    </row>
    <row r="110" ht="19.5" spans="1:1">
      <c r="A110" s="5" t="s">
        <v>133</v>
      </c>
    </row>
    <row r="111" spans="1:7">
      <c r="A111" s="9" t="s">
        <v>134</v>
      </c>
      <c r="B111" s="10"/>
      <c r="C111" s="10"/>
      <c r="D111" s="10"/>
      <c r="E111" s="10"/>
      <c r="F111" s="10"/>
      <c r="G111" s="10"/>
    </row>
    <row r="112" spans="1:3">
      <c r="A112" s="11" t="s">
        <v>15</v>
      </c>
      <c r="B112" s="11" t="s">
        <v>122</v>
      </c>
      <c r="C112" s="12" t="s">
        <v>126</v>
      </c>
    </row>
    <row r="113" spans="1:3">
      <c r="A113" s="11">
        <v>22</v>
      </c>
      <c r="B113" s="11">
        <v>49</v>
      </c>
      <c r="C113" s="12">
        <v>0.387755102040816</v>
      </c>
    </row>
    <row r="114" spans="1:3">
      <c r="A114" s="11">
        <v>23</v>
      </c>
      <c r="B114" s="11">
        <v>44</v>
      </c>
      <c r="C114" s="12">
        <v>0.272727272727273</v>
      </c>
    </row>
    <row r="115" spans="1:3">
      <c r="A115" s="11">
        <v>24</v>
      </c>
      <c r="B115" s="11">
        <v>348</v>
      </c>
      <c r="C115" s="12">
        <v>0.333333333333333</v>
      </c>
    </row>
    <row r="116" spans="1:3">
      <c r="A116" s="11">
        <v>25</v>
      </c>
      <c r="B116" s="11">
        <v>384</v>
      </c>
      <c r="C116" s="12">
        <v>0.372395833333333</v>
      </c>
    </row>
    <row r="117" spans="1:3">
      <c r="A117" s="11">
        <v>26</v>
      </c>
      <c r="B117" s="11">
        <v>593</v>
      </c>
      <c r="C117" s="12">
        <v>0.290050590219224</v>
      </c>
    </row>
    <row r="118" spans="1:3">
      <c r="A118" s="11">
        <v>27</v>
      </c>
      <c r="B118" s="11">
        <v>580</v>
      </c>
      <c r="C118" s="12">
        <v>0.313793103448276</v>
      </c>
    </row>
    <row r="119" spans="1:3">
      <c r="A119" s="11">
        <v>28</v>
      </c>
      <c r="B119" s="11">
        <v>588</v>
      </c>
      <c r="C119" s="12">
        <v>0.244897959183673</v>
      </c>
    </row>
    <row r="120" spans="1:3">
      <c r="A120" s="11">
        <v>29</v>
      </c>
      <c r="B120" s="11">
        <v>211</v>
      </c>
      <c r="C120" s="12">
        <v>0.265402843601896</v>
      </c>
    </row>
    <row r="121" spans="1:3">
      <c r="A121" s="11">
        <v>30</v>
      </c>
      <c r="B121" s="11">
        <v>204</v>
      </c>
      <c r="C121" s="12">
        <v>0.303921568627451</v>
      </c>
    </row>
    <row r="122" spans="1:3">
      <c r="A122" s="11">
        <v>31</v>
      </c>
      <c r="B122" s="11">
        <v>117</v>
      </c>
      <c r="C122" s="12">
        <v>0.247863247863248</v>
      </c>
    </row>
    <row r="123" spans="1:3">
      <c r="A123" s="11">
        <v>32</v>
      </c>
      <c r="B123" s="11">
        <v>118</v>
      </c>
      <c r="C123" s="12">
        <v>0.338983050847458</v>
      </c>
    </row>
    <row r="124" spans="1:3">
      <c r="A124" s="11">
        <v>33</v>
      </c>
      <c r="B124" s="11">
        <v>115</v>
      </c>
      <c r="C124" s="12">
        <v>0.269565217391304</v>
      </c>
    </row>
    <row r="125" spans="1:3">
      <c r="A125" s="11">
        <v>34</v>
      </c>
      <c r="B125" s="11">
        <v>123</v>
      </c>
      <c r="C125" s="12">
        <v>0.235772357723577</v>
      </c>
    </row>
    <row r="126" spans="1:3">
      <c r="A126" s="11">
        <v>35</v>
      </c>
      <c r="B126" s="11">
        <v>111</v>
      </c>
      <c r="C126" s="12">
        <v>0.297297297297297</v>
      </c>
    </row>
    <row r="127" spans="1:3">
      <c r="A127" s="11">
        <v>36</v>
      </c>
      <c r="B127" s="11">
        <v>127</v>
      </c>
      <c r="C127" s="12">
        <v>0.267716535433071</v>
      </c>
    </row>
    <row r="128" spans="1:3">
      <c r="A128" s="11">
        <v>37</v>
      </c>
      <c r="B128" s="11">
        <v>132</v>
      </c>
      <c r="C128" s="12">
        <v>0.257575757575758</v>
      </c>
    </row>
    <row r="129" spans="1:3">
      <c r="A129" s="11">
        <v>38</v>
      </c>
      <c r="B129" s="11">
        <v>124</v>
      </c>
      <c r="C129" s="12">
        <v>0.225806451612903</v>
      </c>
    </row>
    <row r="130" spans="1:3">
      <c r="A130" s="11">
        <v>39</v>
      </c>
      <c r="B130" s="11">
        <v>122</v>
      </c>
      <c r="C130" s="12">
        <v>0.245901639344262</v>
      </c>
    </row>
    <row r="131" spans="1:3">
      <c r="A131" s="11">
        <v>40</v>
      </c>
      <c r="B131" s="11">
        <v>119</v>
      </c>
      <c r="C131" s="12">
        <v>0.218487394957983</v>
      </c>
    </row>
    <row r="132" spans="1:3">
      <c r="A132" s="11">
        <v>41</v>
      </c>
      <c r="B132" s="11">
        <v>77</v>
      </c>
      <c r="C132" s="12">
        <v>0.233766233766234</v>
      </c>
    </row>
    <row r="136" ht="19.5" spans="1:1">
      <c r="A136" s="5" t="s">
        <v>135</v>
      </c>
    </row>
    <row r="137" spans="1:7">
      <c r="A137" s="9" t="s">
        <v>136</v>
      </c>
      <c r="B137" s="10"/>
      <c r="C137" s="10"/>
      <c r="D137" s="10"/>
      <c r="E137" s="10"/>
      <c r="F137" s="10"/>
      <c r="G137" s="10"/>
    </row>
    <row r="138" spans="1:2">
      <c r="A138" s="11" t="s">
        <v>16</v>
      </c>
      <c r="B138" s="11" t="s">
        <v>126</v>
      </c>
    </row>
    <row r="139" spans="1:2">
      <c r="A139" s="11" t="s">
        <v>25</v>
      </c>
      <c r="B139" s="12">
        <v>0.433314253005152</v>
      </c>
    </row>
    <row r="140" spans="1:2">
      <c r="A140" s="11" t="s">
        <v>22</v>
      </c>
      <c r="B140" s="12">
        <v>0.189444663253249</v>
      </c>
    </row>
    <row r="153" s="3" customFormat="1" ht="19.5" spans="1:1">
      <c r="A153" s="14" t="s">
        <v>137</v>
      </c>
    </row>
    <row r="154" ht="19.5" spans="1:3">
      <c r="A154" s="5" t="s">
        <v>138</v>
      </c>
      <c r="B154" s="6"/>
      <c r="C154" s="6"/>
    </row>
    <row r="155" spans="2:4">
      <c r="B155" s="15" t="s">
        <v>43</v>
      </c>
      <c r="C155" s="15" t="s">
        <v>15</v>
      </c>
      <c r="D155" s="15" t="s">
        <v>46</v>
      </c>
    </row>
    <row r="156" spans="1:10">
      <c r="A156" s="16" t="s">
        <v>43</v>
      </c>
      <c r="B156" s="17">
        <f>PEARSON('Data Descriptive'!N17:N4669,'Data Descriptive'!$N$17:$N$4669)</f>
        <v>1</v>
      </c>
      <c r="C156" s="17"/>
      <c r="D156" s="17"/>
      <c r="E156" s="18"/>
      <c r="F156" s="18"/>
      <c r="G156" s="18"/>
      <c r="H156" s="18"/>
      <c r="I156" s="18"/>
      <c r="J156" s="18"/>
    </row>
    <row r="157" spans="1:10">
      <c r="A157" s="16" t="s">
        <v>15</v>
      </c>
      <c r="B157" s="17">
        <f>PEARSON('Data Descriptive'!N17:N4669,'Data Descriptive'!$Q$17:$Q$4669)</f>
        <v>0.0131652929658728</v>
      </c>
      <c r="C157" s="17">
        <f>PEARSON('Data Descriptive'!Q17:Q4669,'Data Descriptive'!$Q$17:$Q$4669)</f>
        <v>1</v>
      </c>
      <c r="D157" s="17"/>
      <c r="E157" s="18"/>
      <c r="F157" s="18"/>
      <c r="G157" s="18"/>
      <c r="H157" s="18"/>
      <c r="I157" s="18"/>
      <c r="J157" s="18"/>
    </row>
    <row r="158" ht="28.5" spans="1:10">
      <c r="A158" s="16" t="s">
        <v>46</v>
      </c>
      <c r="B158" s="17">
        <f>PEARSON('Data Descriptive'!N17:N4669,'Data Descriptive'!$T$17:$T$4669)</f>
        <v>-0.0365246175794671</v>
      </c>
      <c r="C158" s="17">
        <f>PEARSON('Data Descriptive'!Q17:Q4669,'Data Descriptive'!$T$17:$T$4669)</f>
        <v>-0.134642850836932</v>
      </c>
      <c r="D158" s="17">
        <f>PEARSON('Data Descriptive'!T17:T4669,'Data Descriptive'!$T$17:$T$4669)</f>
        <v>1</v>
      </c>
      <c r="E158" s="18"/>
      <c r="F158" s="18"/>
      <c r="G158" s="18"/>
      <c r="H158" s="18"/>
      <c r="I158" s="18"/>
      <c r="J158" s="18"/>
    </row>
    <row r="159" spans="2:10">
      <c r="B159" s="18"/>
      <c r="C159" s="18"/>
      <c r="D159" s="18"/>
      <c r="E159" s="18"/>
      <c r="F159" s="18"/>
      <c r="G159" s="18"/>
      <c r="H159" s="18"/>
      <c r="I159" s="18"/>
      <c r="J159" s="18"/>
    </row>
    <row r="160" ht="19.5" spans="1:10">
      <c r="A160" s="5" t="s">
        <v>139</v>
      </c>
      <c r="B160" s="19"/>
      <c r="C160" s="19"/>
      <c r="D160" s="18"/>
      <c r="E160" s="18"/>
      <c r="F160" s="18"/>
      <c r="G160" s="18"/>
      <c r="H160" s="18"/>
      <c r="I160" s="18"/>
      <c r="J160" s="18"/>
    </row>
    <row r="161" ht="42.75" spans="2:10">
      <c r="B161" s="16" t="s">
        <v>11</v>
      </c>
      <c r="C161" s="16" t="s">
        <v>13</v>
      </c>
      <c r="D161" s="16" t="s">
        <v>51</v>
      </c>
      <c r="E161" s="16" t="s">
        <v>16</v>
      </c>
      <c r="F161" s="16" t="s">
        <v>52</v>
      </c>
      <c r="G161" s="16" t="s">
        <v>140</v>
      </c>
      <c r="H161" s="18"/>
      <c r="I161" s="18"/>
      <c r="J161" s="18"/>
    </row>
    <row r="162" spans="1:10">
      <c r="A162" s="15" t="s">
        <v>11</v>
      </c>
      <c r="B162" s="17">
        <f>CRAMER!T8</f>
        <v>1</v>
      </c>
      <c r="C162" s="16"/>
      <c r="D162" s="16"/>
      <c r="E162" s="16"/>
      <c r="F162" s="16"/>
      <c r="G162" s="16"/>
      <c r="H162" s="18"/>
      <c r="I162" s="18"/>
      <c r="J162" s="18"/>
    </row>
    <row r="163" spans="1:10">
      <c r="A163" s="15" t="s">
        <v>13</v>
      </c>
      <c r="B163" s="17">
        <f>CRAMER!T17</f>
        <v>0.244401619548851</v>
      </c>
      <c r="C163" s="17">
        <f>CRAMER!T63</f>
        <v>1</v>
      </c>
      <c r="D163" s="16"/>
      <c r="E163" s="16"/>
      <c r="F163" s="16"/>
      <c r="G163" s="16"/>
      <c r="H163" s="18"/>
      <c r="I163" s="18"/>
      <c r="J163" s="18"/>
    </row>
    <row r="164" spans="1:10">
      <c r="A164" s="15" t="s">
        <v>51</v>
      </c>
      <c r="B164" s="17">
        <f>CRAMER!T26</f>
        <v>0.184293014616318</v>
      </c>
      <c r="C164" s="17">
        <f>CRAMER!T72</f>
        <v>0.289055980845265</v>
      </c>
      <c r="D164" s="17">
        <f>CRAMER!T108</f>
        <v>1</v>
      </c>
      <c r="E164" s="16"/>
      <c r="F164" s="16"/>
      <c r="G164" s="16"/>
      <c r="H164" s="18"/>
      <c r="I164" s="18"/>
      <c r="J164" s="18"/>
    </row>
    <row r="165" spans="1:10">
      <c r="A165" s="15" t="s">
        <v>16</v>
      </c>
      <c r="B165" s="17">
        <f>CRAMER!T35</f>
        <v>0.0221517825147916</v>
      </c>
      <c r="C165" s="17">
        <f>CRAMER!T81</f>
        <v>0.209949263245195</v>
      </c>
      <c r="D165" s="17">
        <f>CRAMER!T117</f>
        <v>0.276029835828964</v>
      </c>
      <c r="E165" s="17">
        <f>CRAMER!T144</f>
        <v>1</v>
      </c>
      <c r="F165" s="16"/>
      <c r="G165" s="16"/>
      <c r="H165" s="18"/>
      <c r="I165" s="18"/>
      <c r="J165" s="18"/>
    </row>
    <row r="166" spans="1:10">
      <c r="A166" s="15" t="s">
        <v>52</v>
      </c>
      <c r="B166" s="17">
        <f>CRAMER!T44</f>
        <v>0.059890214923121</v>
      </c>
      <c r="C166" s="17">
        <f>CRAMER!T90</f>
        <v>0.0206434853440865</v>
      </c>
      <c r="D166" s="17">
        <f>CRAMER!T126</f>
        <v>0.0226982501912992</v>
      </c>
      <c r="E166" s="17">
        <f>CRAMER!T153</f>
        <v>0.0196529064257833</v>
      </c>
      <c r="F166" s="17">
        <f>CRAMER!T171</f>
        <v>1</v>
      </c>
      <c r="G166" s="16"/>
      <c r="H166" s="18"/>
      <c r="I166" s="18"/>
      <c r="J166" s="18"/>
    </row>
    <row r="167" spans="1:10">
      <c r="A167" s="15" t="s">
        <v>53</v>
      </c>
      <c r="B167" s="17">
        <f>CRAMER!T53</f>
        <v>0.147935242209544</v>
      </c>
      <c r="C167" s="17">
        <f>CRAMER!T99</f>
        <v>0.155270428099101</v>
      </c>
      <c r="D167" s="17">
        <f>CRAMER!T135</f>
        <v>0.269771794525908</v>
      </c>
      <c r="E167" s="17">
        <f>CRAMER!T162</f>
        <v>0.220700508516044</v>
      </c>
      <c r="F167" s="17">
        <f>CRAMER!T180</f>
        <v>0.078437722803422</v>
      </c>
      <c r="G167" s="20">
        <f>CRAMER!T189</f>
        <v>1</v>
      </c>
      <c r="H167" s="18"/>
      <c r="I167" s="18"/>
      <c r="J167" s="18"/>
    </row>
    <row r="168" spans="2:10">
      <c r="B168" s="18"/>
      <c r="C168" s="18"/>
      <c r="D168" s="18"/>
      <c r="E168" s="18"/>
      <c r="F168" s="18"/>
      <c r="G168" s="18"/>
      <c r="H168" s="18"/>
      <c r="I168" s="18"/>
      <c r="J168" s="18"/>
    </row>
    <row r="169" spans="2:10">
      <c r="B169" s="18"/>
      <c r="C169" s="18"/>
      <c r="D169" s="18"/>
      <c r="E169" s="18"/>
      <c r="F169" s="18"/>
      <c r="G169" s="18"/>
      <c r="H169" s="18"/>
      <c r="I169" s="18"/>
      <c r="J169" s="18"/>
    </row>
    <row r="170" spans="2:10">
      <c r="B170" s="18"/>
      <c r="C170" s="18"/>
      <c r="D170" s="18"/>
      <c r="E170" s="18"/>
      <c r="F170" s="18"/>
      <c r="G170" s="18"/>
      <c r="H170" s="18"/>
      <c r="I170" s="18"/>
      <c r="J170" s="18"/>
    </row>
    <row r="171" spans="2:10">
      <c r="B171" s="18"/>
      <c r="C171" s="18"/>
      <c r="D171" s="18"/>
      <c r="E171" s="18"/>
      <c r="F171" s="18"/>
      <c r="G171" s="18"/>
      <c r="H171" s="18"/>
      <c r="I171" s="18"/>
      <c r="J171" s="18"/>
    </row>
    <row r="172" spans="2:10">
      <c r="B172" s="18"/>
      <c r="C172" s="18"/>
      <c r="D172" s="18"/>
      <c r="E172" s="18"/>
      <c r="F172" s="18"/>
      <c r="G172" s="18"/>
      <c r="H172" s="18"/>
      <c r="I172" s="18"/>
      <c r="J172" s="18"/>
    </row>
    <row r="173" spans="2:10">
      <c r="B173" s="18"/>
      <c r="C173" s="18"/>
      <c r="D173" s="18"/>
      <c r="E173" s="18"/>
      <c r="F173" s="18"/>
      <c r="G173" s="18"/>
      <c r="H173" s="18"/>
      <c r="I173" s="18"/>
      <c r="J173" s="18"/>
    </row>
    <row r="174" spans="2:10">
      <c r="B174" s="18"/>
      <c r="C174" s="18"/>
      <c r="D174" s="18"/>
      <c r="E174" s="18"/>
      <c r="F174" s="18"/>
      <c r="G174" s="18"/>
      <c r="H174" s="18"/>
      <c r="I174" s="18"/>
      <c r="J174" s="18"/>
    </row>
    <row r="175" spans="2:10">
      <c r="B175" s="18"/>
      <c r="C175" s="18"/>
      <c r="D175" s="18"/>
      <c r="E175" s="18"/>
      <c r="F175" s="18"/>
      <c r="G175" s="18"/>
      <c r="H175" s="18"/>
      <c r="I175" s="18"/>
      <c r="J175" s="18"/>
    </row>
    <row r="176" spans="2:10">
      <c r="B176" s="18"/>
      <c r="C176" s="18"/>
      <c r="D176" s="18"/>
      <c r="E176" s="18"/>
      <c r="F176" s="18"/>
      <c r="G176" s="18"/>
      <c r="H176" s="18"/>
      <c r="I176" s="18"/>
      <c r="J176" s="18"/>
    </row>
    <row r="177" spans="2:10">
      <c r="B177" s="18"/>
      <c r="C177" s="18"/>
      <c r="D177" s="18"/>
      <c r="E177" s="18"/>
      <c r="F177" s="18"/>
      <c r="G177" s="18"/>
      <c r="H177" s="18"/>
      <c r="I177" s="18"/>
      <c r="J177" s="18"/>
    </row>
    <row r="178" spans="2:10">
      <c r="B178" s="18"/>
      <c r="C178" s="18"/>
      <c r="D178" s="18"/>
      <c r="E178" s="18"/>
      <c r="F178" s="18"/>
      <c r="G178" s="18"/>
      <c r="H178" s="18"/>
      <c r="I178" s="18"/>
      <c r="J178" s="18"/>
    </row>
  </sheetData>
  <conditionalFormatting sqref="B156:D15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62:G16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  <headerFooter/>
  <drawing r:id="rId1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Questions</vt:lpstr>
      <vt:lpstr>Dashboard</vt:lpstr>
      <vt:lpstr>Employee Dataset</vt:lpstr>
      <vt:lpstr>Data Descriptive</vt:lpstr>
      <vt:lpstr>CRAMER</vt:lpstr>
      <vt:lpstr>EDA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dimyati197</cp:lastModifiedBy>
  <dcterms:created xsi:type="dcterms:W3CDTF">2024-08-12T13:17:00Z</dcterms:created>
  <dcterms:modified xsi:type="dcterms:W3CDTF">2024-10-30T08:58:43Z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1033-11.1.0.11720</vt:lpwstr>
  </property>
</Properties>
</file>